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fpras/Library/CloudStorage/Dropbox/perisai/dashboard/model/"/>
    </mc:Choice>
  </mc:AlternateContent>
  <xr:revisionPtr revIDLastSave="0" documentId="13_ncr:1_{2EDA0F7F-7F8D-C743-B5E5-92719E0657A1}" xr6:coauthVersionLast="47" xr6:coauthVersionMax="47" xr10:uidLastSave="{00000000-0000-0000-0000-000000000000}"/>
  <bookViews>
    <workbookView xWindow="18540" yWindow="980" windowWidth="29040" windowHeight="15740" activeTab="3" xr2:uid="{77755690-0FBA-4BD5-B2FB-F23AA31D9183}"/>
  </bookViews>
  <sheets>
    <sheet name="Sheet1" sheetId="1" r:id="rId1"/>
    <sheet name="Sheet2" sheetId="2" r:id="rId2"/>
    <sheet name="Sheet3" sheetId="3" r:id="rId3"/>
    <sheet name="db00" sheetId="4" r:id="rId4"/>
    <sheet name="cds" sheetId="6" r:id="rId5"/>
    <sheet name="yieldid" sheetId="7" r:id="rId6"/>
    <sheet name="dbtrain" sheetId="5" r:id="rId7"/>
  </sheets>
  <externalReferences>
    <externalReference r:id="rId8"/>
  </externalReferences>
  <definedNames>
    <definedName name="cds">cds!$I$3:$N$4708</definedName>
    <definedName name="dbbbg">db00!$A$3:$N$1611</definedName>
    <definedName name="idyield">yieldid!$A$3:$AP$4131</definedName>
    <definedName name="SpreadsheetBuilder_1" hidden="1">Sheet1!$B$2:$L$8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60" i="5" l="1"/>
  <c r="X1061" i="5"/>
  <c r="X1062" i="5"/>
  <c r="X1063" i="5"/>
  <c r="X1064" i="5"/>
  <c r="X1065" i="5"/>
  <c r="X1066" i="5"/>
  <c r="X1067" i="5"/>
  <c r="X1059" i="5"/>
  <c r="D1059" i="5"/>
  <c r="E1059" i="5"/>
  <c r="F1059" i="5"/>
  <c r="G1059" i="5"/>
  <c r="H1059" i="5"/>
  <c r="I1059" i="5"/>
  <c r="J1059" i="5"/>
  <c r="K1059" i="5"/>
  <c r="L1059" i="5"/>
  <c r="M1059" i="5"/>
  <c r="N1059" i="5"/>
  <c r="Q1059" i="5"/>
  <c r="R1059" i="5"/>
  <c r="D1060" i="5"/>
  <c r="E1060" i="5"/>
  <c r="F1060" i="5"/>
  <c r="G1060" i="5"/>
  <c r="H1060" i="5"/>
  <c r="I1060" i="5"/>
  <c r="J1060" i="5"/>
  <c r="K1060" i="5"/>
  <c r="L1060" i="5"/>
  <c r="M1060" i="5"/>
  <c r="N1060" i="5"/>
  <c r="Q1060" i="5"/>
  <c r="R1060" i="5"/>
  <c r="D1061" i="5"/>
  <c r="E1061" i="5"/>
  <c r="F1061" i="5"/>
  <c r="G1061" i="5"/>
  <c r="H1061" i="5"/>
  <c r="I1061" i="5"/>
  <c r="J1061" i="5"/>
  <c r="K1061" i="5"/>
  <c r="L1061" i="5"/>
  <c r="M1061" i="5"/>
  <c r="N1061" i="5"/>
  <c r="Q1061" i="5"/>
  <c r="R1061" i="5"/>
  <c r="D1062" i="5"/>
  <c r="E1062" i="5"/>
  <c r="F1062" i="5"/>
  <c r="G1062" i="5"/>
  <c r="H1062" i="5"/>
  <c r="I1062" i="5"/>
  <c r="J1062" i="5"/>
  <c r="K1062" i="5"/>
  <c r="L1062" i="5"/>
  <c r="M1062" i="5"/>
  <c r="N1062" i="5"/>
  <c r="Q1062" i="5"/>
  <c r="R1062" i="5"/>
  <c r="D1063" i="5"/>
  <c r="E1063" i="5"/>
  <c r="F1063" i="5"/>
  <c r="G1063" i="5"/>
  <c r="H1063" i="5"/>
  <c r="I1063" i="5"/>
  <c r="J1063" i="5"/>
  <c r="K1063" i="5"/>
  <c r="L1063" i="5"/>
  <c r="M1063" i="5"/>
  <c r="N1063" i="5"/>
  <c r="Q1063" i="5"/>
  <c r="R1063" i="5"/>
  <c r="D1064" i="5"/>
  <c r="E1064" i="5"/>
  <c r="F1064" i="5"/>
  <c r="G1064" i="5"/>
  <c r="H1064" i="5"/>
  <c r="I1064" i="5"/>
  <c r="J1064" i="5"/>
  <c r="K1064" i="5"/>
  <c r="L1064" i="5"/>
  <c r="M1064" i="5"/>
  <c r="N1064" i="5"/>
  <c r="Q1064" i="5"/>
  <c r="R1064" i="5"/>
  <c r="D1065" i="5"/>
  <c r="E1065" i="5"/>
  <c r="F1065" i="5"/>
  <c r="G1065" i="5"/>
  <c r="H1065" i="5"/>
  <c r="I1065" i="5"/>
  <c r="J1065" i="5"/>
  <c r="K1065" i="5"/>
  <c r="L1065" i="5"/>
  <c r="M1065" i="5"/>
  <c r="N1065" i="5"/>
  <c r="Q1065" i="5"/>
  <c r="R1065" i="5"/>
  <c r="D1066" i="5"/>
  <c r="E1066" i="5"/>
  <c r="F1066" i="5"/>
  <c r="G1066" i="5"/>
  <c r="H1066" i="5"/>
  <c r="I1066" i="5"/>
  <c r="J1066" i="5"/>
  <c r="K1066" i="5"/>
  <c r="L1066" i="5"/>
  <c r="M1066" i="5"/>
  <c r="N1066" i="5"/>
  <c r="Q1066" i="5"/>
  <c r="R1066" i="5"/>
  <c r="D1067" i="5"/>
  <c r="E1067" i="5"/>
  <c r="F1067" i="5"/>
  <c r="G1067" i="5"/>
  <c r="H1067" i="5"/>
  <c r="I1067" i="5"/>
  <c r="J1067" i="5"/>
  <c r="K1067" i="5"/>
  <c r="L1067" i="5"/>
  <c r="M1067" i="5"/>
  <c r="N1067" i="5"/>
  <c r="Q1067" i="5"/>
  <c r="R1067" i="5"/>
  <c r="C1060" i="5"/>
  <c r="C1061" i="5"/>
  <c r="S1061" i="5" s="1"/>
  <c r="C1062" i="5"/>
  <c r="C1063" i="5"/>
  <c r="C1064" i="5"/>
  <c r="C1065" i="5"/>
  <c r="C1066" i="5"/>
  <c r="C1067" i="5"/>
  <c r="C1059" i="5"/>
  <c r="S1059" i="5" s="1"/>
  <c r="P1059" i="5" l="1"/>
  <c r="T1064" i="5"/>
  <c r="S1063" i="5"/>
  <c r="O1065" i="5"/>
  <c r="T1060" i="5"/>
  <c r="O1059" i="5"/>
  <c r="T1063" i="5"/>
  <c r="S1065" i="5"/>
  <c r="T1067" i="5"/>
  <c r="O1061" i="5"/>
  <c r="T1059" i="5"/>
  <c r="P1064" i="5"/>
  <c r="O1064" i="5"/>
  <c r="O1062" i="5"/>
  <c r="P1060" i="5"/>
  <c r="P1067" i="5"/>
  <c r="P1061" i="5"/>
  <c r="S1067" i="5"/>
  <c r="S1066" i="5"/>
  <c r="O1067" i="5"/>
  <c r="P1063" i="5"/>
  <c r="S1062" i="5"/>
  <c r="T1065" i="5"/>
  <c r="T1066" i="5"/>
  <c r="P1065" i="5"/>
  <c r="P1062" i="5"/>
  <c r="P1066" i="5"/>
  <c r="O1066" i="5"/>
  <c r="T1062" i="5"/>
  <c r="T1061" i="5"/>
  <c r="S1060" i="5"/>
  <c r="O1063" i="5"/>
  <c r="S1064" i="5"/>
  <c r="O1060" i="5"/>
  <c r="R5" i="5" l="1"/>
  <c r="R3" i="5"/>
  <c r="R6" i="5"/>
  <c r="R7" i="5"/>
  <c r="R8" i="5"/>
  <c r="R4" i="5"/>
  <c r="R13" i="5"/>
  <c r="R10" i="5"/>
  <c r="R11" i="5"/>
  <c r="R12" i="5"/>
  <c r="R9" i="5"/>
  <c r="R14" i="5"/>
  <c r="R15" i="5"/>
  <c r="R19" i="5"/>
  <c r="R18" i="5"/>
  <c r="R16" i="5"/>
  <c r="R22" i="5"/>
  <c r="R17" i="5"/>
  <c r="R20" i="5"/>
  <c r="R21" i="5"/>
  <c r="R25" i="5"/>
  <c r="R27" i="5"/>
  <c r="R29" i="5"/>
  <c r="R24" i="5"/>
  <c r="R23" i="5"/>
  <c r="R26" i="5"/>
  <c r="R28" i="5"/>
  <c r="R36" i="5"/>
  <c r="R33" i="5"/>
  <c r="R35" i="5"/>
  <c r="R32" i="5"/>
  <c r="R31" i="5"/>
  <c r="R34" i="5"/>
  <c r="R30" i="5"/>
  <c r="R43" i="5"/>
  <c r="R37" i="5"/>
  <c r="R41" i="5"/>
  <c r="R40" i="5"/>
  <c r="R39" i="5"/>
  <c r="R42" i="5"/>
  <c r="R38" i="5"/>
  <c r="R49" i="5"/>
  <c r="R44" i="5"/>
  <c r="R47" i="5"/>
  <c r="R46" i="5"/>
  <c r="R50" i="5"/>
  <c r="R45" i="5"/>
  <c r="R48" i="5"/>
  <c r="R52" i="5"/>
  <c r="R53" i="5"/>
  <c r="R51" i="5"/>
  <c r="R54" i="5"/>
  <c r="R56" i="5"/>
  <c r="R55" i="5"/>
  <c r="R57" i="5"/>
  <c r="R60" i="5"/>
  <c r="R62" i="5"/>
  <c r="R58" i="5"/>
  <c r="R63" i="5"/>
  <c r="R61" i="5"/>
  <c r="R59" i="5"/>
  <c r="R64" i="5"/>
  <c r="R66" i="5"/>
  <c r="R68" i="5"/>
  <c r="R71" i="5"/>
  <c r="R70" i="5"/>
  <c r="R67" i="5"/>
  <c r="R69" i="5"/>
  <c r="R65" i="5"/>
  <c r="R75" i="5"/>
  <c r="R78" i="5"/>
  <c r="R76" i="5"/>
  <c r="R72" i="5"/>
  <c r="R74" i="5"/>
  <c r="R73" i="5"/>
  <c r="R77" i="5"/>
  <c r="R79" i="5"/>
  <c r="R84" i="5"/>
  <c r="R80" i="5"/>
  <c r="R83" i="5"/>
  <c r="R81" i="5"/>
  <c r="R82" i="5"/>
  <c r="R85" i="5"/>
  <c r="R88" i="5"/>
  <c r="R89" i="5"/>
  <c r="R87" i="5"/>
  <c r="R90" i="5"/>
  <c r="R86" i="5"/>
  <c r="R92" i="5"/>
  <c r="R91" i="5"/>
  <c r="R99" i="5"/>
  <c r="R95" i="5"/>
  <c r="R97" i="5"/>
  <c r="R94" i="5"/>
  <c r="R96" i="5"/>
  <c r="R98" i="5"/>
  <c r="R93" i="5"/>
  <c r="R104" i="5"/>
  <c r="R106" i="5"/>
  <c r="R101" i="5"/>
  <c r="R102" i="5"/>
  <c r="R100" i="5"/>
  <c r="R105" i="5"/>
  <c r="R103" i="5"/>
  <c r="R111" i="5"/>
  <c r="R110" i="5"/>
  <c r="R107" i="5"/>
  <c r="R112" i="5"/>
  <c r="R108" i="5"/>
  <c r="R113" i="5"/>
  <c r="R109" i="5"/>
  <c r="R120" i="5"/>
  <c r="R117" i="5"/>
  <c r="R119" i="5"/>
  <c r="R118" i="5"/>
  <c r="R115" i="5"/>
  <c r="R114" i="5"/>
  <c r="R116" i="5"/>
  <c r="R121" i="5"/>
  <c r="R124" i="5"/>
  <c r="R126" i="5"/>
  <c r="R122" i="5"/>
  <c r="R123" i="5"/>
  <c r="R127" i="5"/>
  <c r="R125" i="5"/>
  <c r="R129" i="5"/>
  <c r="R133" i="5"/>
  <c r="R128" i="5"/>
  <c r="R132" i="5"/>
  <c r="R130" i="5"/>
  <c r="R134" i="5"/>
  <c r="R131" i="5"/>
  <c r="R141" i="5"/>
  <c r="R139" i="5"/>
  <c r="R138" i="5"/>
  <c r="R136" i="5"/>
  <c r="R137" i="5"/>
  <c r="R135" i="5"/>
  <c r="R140" i="5"/>
  <c r="R147" i="5"/>
  <c r="R142" i="5"/>
  <c r="R148" i="5"/>
  <c r="R144" i="5"/>
  <c r="R143" i="5"/>
  <c r="R145" i="5"/>
  <c r="R146" i="5"/>
  <c r="R150" i="5"/>
  <c r="R151" i="5"/>
  <c r="R149" i="5"/>
  <c r="R154" i="5"/>
  <c r="R153" i="5"/>
  <c r="R155" i="5"/>
  <c r="R152" i="5"/>
  <c r="R159" i="5"/>
  <c r="R162" i="5"/>
  <c r="R161" i="5"/>
  <c r="R157" i="5"/>
  <c r="R156" i="5"/>
  <c r="R160" i="5"/>
  <c r="R158" i="5"/>
  <c r="R165" i="5"/>
  <c r="R163" i="5"/>
  <c r="R167" i="5"/>
  <c r="R164" i="5"/>
  <c r="R169" i="5"/>
  <c r="R166" i="5"/>
  <c r="R168" i="5"/>
  <c r="R171" i="5"/>
  <c r="R173" i="5"/>
  <c r="R170" i="5"/>
  <c r="R172" i="5"/>
  <c r="R176" i="5"/>
  <c r="R174" i="5"/>
  <c r="R175" i="5"/>
  <c r="R179" i="5"/>
  <c r="R180" i="5"/>
  <c r="R177" i="5"/>
  <c r="R181" i="5"/>
  <c r="R183" i="5"/>
  <c r="R178" i="5"/>
  <c r="R182" i="5"/>
  <c r="R187" i="5"/>
  <c r="R188" i="5"/>
  <c r="R189" i="5"/>
  <c r="R190" i="5"/>
  <c r="R184" i="5"/>
  <c r="R185" i="5"/>
  <c r="R186" i="5"/>
  <c r="R197" i="5"/>
  <c r="R192" i="5"/>
  <c r="R194" i="5"/>
  <c r="R191" i="5"/>
  <c r="R196" i="5"/>
  <c r="R193" i="5"/>
  <c r="R195" i="5"/>
  <c r="R204" i="5"/>
  <c r="R202" i="5"/>
  <c r="R199" i="5"/>
  <c r="R203" i="5"/>
  <c r="R200" i="5"/>
  <c r="R201" i="5"/>
  <c r="R198" i="5"/>
  <c r="R209" i="5"/>
  <c r="R208" i="5"/>
  <c r="R207" i="5"/>
  <c r="R206" i="5"/>
  <c r="R211" i="5"/>
  <c r="R205" i="5"/>
  <c r="R210" i="5"/>
  <c r="R218" i="5"/>
  <c r="R213" i="5"/>
  <c r="R214" i="5"/>
  <c r="R217" i="5"/>
  <c r="R216" i="5"/>
  <c r="R212" i="5"/>
  <c r="R215" i="5"/>
  <c r="R225" i="5"/>
  <c r="R224" i="5"/>
  <c r="R223" i="5"/>
  <c r="R220" i="5"/>
  <c r="R219" i="5"/>
  <c r="R222" i="5"/>
  <c r="R221" i="5"/>
  <c r="R227" i="5"/>
  <c r="R226" i="5"/>
  <c r="R228" i="5"/>
  <c r="R231" i="5"/>
  <c r="R229" i="5"/>
  <c r="R232" i="5"/>
  <c r="R230" i="5"/>
  <c r="R238" i="5"/>
  <c r="R233" i="5"/>
  <c r="R235" i="5"/>
  <c r="R236" i="5"/>
  <c r="R239" i="5"/>
  <c r="R237" i="5"/>
  <c r="R234" i="5"/>
  <c r="R243" i="5"/>
  <c r="R245" i="5"/>
  <c r="R242" i="5"/>
  <c r="R246" i="5"/>
  <c r="R241" i="5"/>
  <c r="R240" i="5"/>
  <c r="R244" i="5"/>
  <c r="R253" i="5"/>
  <c r="R251" i="5"/>
  <c r="R249" i="5"/>
  <c r="R247" i="5"/>
  <c r="R250" i="5"/>
  <c r="R252" i="5"/>
  <c r="R248" i="5"/>
  <c r="R260" i="5"/>
  <c r="R254" i="5"/>
  <c r="R257" i="5"/>
  <c r="R259" i="5"/>
  <c r="R256" i="5"/>
  <c r="R255" i="5"/>
  <c r="R258" i="5"/>
  <c r="R263" i="5"/>
  <c r="R265" i="5"/>
  <c r="R266" i="5"/>
  <c r="R262" i="5"/>
  <c r="R267" i="5"/>
  <c r="R261" i="5"/>
  <c r="R264" i="5"/>
  <c r="R271" i="5"/>
  <c r="R269" i="5"/>
  <c r="R273" i="5"/>
  <c r="R270" i="5"/>
  <c r="R272" i="5"/>
  <c r="R268" i="5"/>
  <c r="R274" i="5"/>
  <c r="R275" i="5"/>
  <c r="R278" i="5"/>
  <c r="R280" i="5"/>
  <c r="R276" i="5"/>
  <c r="R281" i="5"/>
  <c r="R277" i="5"/>
  <c r="R279" i="5"/>
  <c r="R282" i="5"/>
  <c r="R288" i="5"/>
  <c r="R283" i="5"/>
  <c r="R287" i="5"/>
  <c r="R284" i="5"/>
  <c r="R285" i="5"/>
  <c r="R286" i="5"/>
  <c r="R293" i="5"/>
  <c r="R291" i="5"/>
  <c r="R289" i="5"/>
  <c r="R294" i="5"/>
  <c r="R292" i="5"/>
  <c r="R290" i="5"/>
  <c r="R295" i="5"/>
  <c r="R300" i="5"/>
  <c r="R296" i="5"/>
  <c r="R298" i="5"/>
  <c r="R297" i="5"/>
  <c r="R302" i="5"/>
  <c r="R301" i="5"/>
  <c r="R299" i="5"/>
  <c r="R303" i="5"/>
  <c r="R306" i="5"/>
  <c r="R305" i="5"/>
  <c r="R304" i="5"/>
  <c r="R309" i="5"/>
  <c r="R308" i="5"/>
  <c r="R307" i="5"/>
  <c r="R310" i="5"/>
  <c r="R312" i="5"/>
  <c r="R313" i="5"/>
  <c r="R316" i="5"/>
  <c r="R314" i="5"/>
  <c r="R315" i="5"/>
  <c r="R311" i="5"/>
  <c r="R320" i="5"/>
  <c r="R323" i="5"/>
  <c r="R321" i="5"/>
  <c r="R318" i="5"/>
  <c r="R322" i="5"/>
  <c r="R317" i="5"/>
  <c r="R319" i="5"/>
  <c r="R324" i="5"/>
  <c r="R329" i="5"/>
  <c r="R328" i="5"/>
  <c r="R326" i="5"/>
  <c r="R327" i="5"/>
  <c r="R325" i="5"/>
  <c r="R330" i="5"/>
  <c r="R333" i="5"/>
  <c r="R332" i="5"/>
  <c r="R335" i="5"/>
  <c r="R337" i="5"/>
  <c r="R331" i="5"/>
  <c r="R336" i="5"/>
  <c r="R334" i="5"/>
  <c r="R344" i="5"/>
  <c r="R340" i="5"/>
  <c r="R339" i="5"/>
  <c r="R338" i="5"/>
  <c r="R343" i="5"/>
  <c r="R341" i="5"/>
  <c r="R342" i="5"/>
  <c r="R348" i="5"/>
  <c r="R349" i="5"/>
  <c r="R345" i="5"/>
  <c r="R346" i="5"/>
  <c r="R347" i="5"/>
  <c r="R351" i="5"/>
  <c r="R350" i="5"/>
  <c r="R353" i="5"/>
  <c r="R352" i="5"/>
  <c r="R358" i="5"/>
  <c r="R354" i="5"/>
  <c r="R356" i="5"/>
  <c r="R355" i="5"/>
  <c r="R357" i="5"/>
  <c r="R361" i="5"/>
  <c r="R359" i="5"/>
  <c r="R360" i="5"/>
  <c r="R363" i="5"/>
  <c r="R362" i="5"/>
  <c r="R364" i="5"/>
  <c r="R365" i="5"/>
  <c r="R372" i="5"/>
  <c r="R367" i="5"/>
  <c r="R370" i="5"/>
  <c r="R369" i="5"/>
  <c r="R371" i="5"/>
  <c r="R366" i="5"/>
  <c r="R368" i="5"/>
  <c r="R375" i="5"/>
  <c r="R378" i="5"/>
  <c r="R373" i="5"/>
  <c r="R379" i="5"/>
  <c r="R377" i="5"/>
  <c r="R376" i="5"/>
  <c r="R374" i="5"/>
  <c r="R380" i="5"/>
  <c r="R385" i="5"/>
  <c r="R383" i="5"/>
  <c r="R382" i="5"/>
  <c r="R381" i="5"/>
  <c r="R386" i="5"/>
  <c r="R384" i="5"/>
  <c r="R389" i="5"/>
  <c r="R393" i="5"/>
  <c r="R392" i="5"/>
  <c r="R391" i="5"/>
  <c r="R388" i="5"/>
  <c r="R387" i="5"/>
  <c r="R390" i="5"/>
  <c r="R399" i="5"/>
  <c r="R395" i="5"/>
  <c r="R398" i="5"/>
  <c r="R394" i="5"/>
  <c r="R397" i="5"/>
  <c r="R396" i="5"/>
  <c r="R400" i="5"/>
  <c r="R402" i="5"/>
  <c r="R403" i="5"/>
  <c r="R406" i="5"/>
  <c r="R405" i="5"/>
  <c r="R401" i="5"/>
  <c r="R404" i="5"/>
  <c r="R407" i="5"/>
  <c r="R409" i="5"/>
  <c r="R414" i="5"/>
  <c r="R410" i="5"/>
  <c r="R412" i="5"/>
  <c r="R408" i="5"/>
  <c r="R411" i="5"/>
  <c r="R413" i="5"/>
  <c r="R419" i="5"/>
  <c r="R416" i="5"/>
  <c r="R421" i="5"/>
  <c r="R420" i="5"/>
  <c r="R417" i="5"/>
  <c r="R415" i="5"/>
  <c r="R418" i="5"/>
  <c r="R424" i="5"/>
  <c r="R426" i="5"/>
  <c r="R425" i="5"/>
  <c r="R427" i="5"/>
  <c r="R423" i="5"/>
  <c r="R422" i="5"/>
  <c r="R428" i="5"/>
  <c r="R432" i="5"/>
  <c r="R429" i="5"/>
  <c r="R430" i="5"/>
  <c r="R434" i="5"/>
  <c r="R433" i="5"/>
  <c r="R431" i="5"/>
  <c r="R435" i="5"/>
  <c r="R440" i="5"/>
  <c r="R441" i="5"/>
  <c r="R437" i="5"/>
  <c r="R439" i="5"/>
  <c r="R438" i="5"/>
  <c r="R436" i="5"/>
  <c r="R442" i="5"/>
  <c r="R443" i="5"/>
  <c r="R449" i="5"/>
  <c r="R447" i="5"/>
  <c r="R444" i="5"/>
  <c r="R446" i="5"/>
  <c r="R445" i="5"/>
  <c r="R448" i="5"/>
  <c r="R454" i="5"/>
  <c r="R451" i="5"/>
  <c r="R452" i="5"/>
  <c r="R453" i="5"/>
  <c r="R456" i="5"/>
  <c r="R450" i="5"/>
  <c r="R455" i="5"/>
  <c r="R463" i="5"/>
  <c r="R457" i="5"/>
  <c r="R461" i="5"/>
  <c r="R464" i="5"/>
  <c r="R460" i="5"/>
  <c r="R462" i="5"/>
  <c r="R458" i="5"/>
  <c r="R459" i="5"/>
  <c r="R469" i="5"/>
  <c r="R468" i="5"/>
  <c r="R471" i="5"/>
  <c r="R465" i="5"/>
  <c r="R470" i="5"/>
  <c r="R467" i="5"/>
  <c r="R466" i="5"/>
  <c r="R479" i="5"/>
  <c r="R474" i="5"/>
  <c r="R478" i="5"/>
  <c r="R472" i="5"/>
  <c r="R475" i="5"/>
  <c r="R477" i="5"/>
  <c r="R476" i="5"/>
  <c r="R473" i="5"/>
  <c r="R482" i="5"/>
  <c r="R486" i="5"/>
  <c r="R480" i="5"/>
  <c r="R485" i="5"/>
  <c r="R483" i="5"/>
  <c r="R481" i="5"/>
  <c r="R484" i="5"/>
  <c r="R492" i="5"/>
  <c r="R488" i="5"/>
  <c r="R487" i="5"/>
  <c r="R491" i="5"/>
  <c r="R490" i="5"/>
  <c r="R489" i="5"/>
  <c r="R493" i="5"/>
  <c r="R500" i="5"/>
  <c r="R497" i="5"/>
  <c r="R499" i="5"/>
  <c r="R496" i="5"/>
  <c r="R494" i="5"/>
  <c r="R495" i="5"/>
  <c r="R498" i="5"/>
  <c r="R503" i="5"/>
  <c r="R504" i="5"/>
  <c r="R502" i="5"/>
  <c r="R506" i="5"/>
  <c r="R505" i="5"/>
  <c r="R508" i="5"/>
  <c r="R507" i="5"/>
  <c r="R501" i="5"/>
  <c r="R514" i="5"/>
  <c r="R513" i="5"/>
  <c r="R511" i="5"/>
  <c r="R509" i="5"/>
  <c r="R510" i="5"/>
  <c r="R515" i="5"/>
  <c r="R512" i="5"/>
  <c r="R519" i="5"/>
  <c r="R517" i="5"/>
  <c r="R520" i="5"/>
  <c r="R516" i="5"/>
  <c r="R522" i="5"/>
  <c r="R518" i="5"/>
  <c r="R521" i="5"/>
  <c r="R525" i="5"/>
  <c r="R523" i="5"/>
  <c r="R528" i="5"/>
  <c r="R524" i="5"/>
  <c r="R527" i="5"/>
  <c r="R526" i="5"/>
  <c r="R529" i="5"/>
  <c r="R534" i="5"/>
  <c r="R530" i="5"/>
  <c r="R535" i="5"/>
  <c r="R532" i="5"/>
  <c r="R536" i="5"/>
  <c r="R531" i="5"/>
  <c r="R533" i="5"/>
  <c r="R541" i="5"/>
  <c r="R539" i="5"/>
  <c r="R537" i="5"/>
  <c r="R538" i="5"/>
  <c r="R540" i="5"/>
  <c r="R543" i="5"/>
  <c r="R542" i="5"/>
  <c r="R546" i="5"/>
  <c r="R550" i="5"/>
  <c r="R544" i="5"/>
  <c r="R548" i="5"/>
  <c r="R545" i="5"/>
  <c r="R547" i="5"/>
  <c r="R549" i="5"/>
  <c r="R551" i="5"/>
  <c r="R555" i="5"/>
  <c r="R558" i="5"/>
  <c r="R556" i="5"/>
  <c r="R554" i="5"/>
  <c r="R557" i="5"/>
  <c r="R552" i="5"/>
  <c r="R553" i="5"/>
  <c r="R563" i="5"/>
  <c r="R562" i="5"/>
  <c r="R564" i="5"/>
  <c r="R565" i="5"/>
  <c r="R560" i="5"/>
  <c r="R559" i="5"/>
  <c r="R561" i="5"/>
  <c r="R567" i="5"/>
  <c r="R568" i="5"/>
  <c r="R571" i="5"/>
  <c r="R569" i="5"/>
  <c r="R570" i="5"/>
  <c r="R572" i="5"/>
  <c r="R566" i="5"/>
  <c r="R579" i="5"/>
  <c r="R575" i="5"/>
  <c r="R576" i="5"/>
  <c r="R574" i="5"/>
  <c r="R578" i="5"/>
  <c r="R573" i="5"/>
  <c r="R577" i="5"/>
  <c r="R582" i="5"/>
  <c r="R586" i="5"/>
  <c r="R581" i="5"/>
  <c r="R584" i="5"/>
  <c r="R580" i="5"/>
  <c r="R585" i="5"/>
  <c r="R583" i="5"/>
  <c r="R594" i="5"/>
  <c r="R587" i="5"/>
  <c r="R591" i="5"/>
  <c r="R590" i="5"/>
  <c r="R592" i="5"/>
  <c r="R589" i="5"/>
  <c r="R593" i="5"/>
  <c r="R588" i="5"/>
  <c r="R596" i="5"/>
  <c r="R598" i="5"/>
  <c r="R600" i="5"/>
  <c r="R601" i="5"/>
  <c r="R597" i="5"/>
  <c r="R599" i="5"/>
  <c r="R595" i="5"/>
  <c r="R607" i="5"/>
  <c r="R605" i="5"/>
  <c r="R606" i="5"/>
  <c r="R604" i="5"/>
  <c r="R603" i="5"/>
  <c r="R602" i="5"/>
  <c r="R608" i="5"/>
  <c r="R612" i="5"/>
  <c r="R613" i="5"/>
  <c r="R611" i="5"/>
  <c r="R615" i="5"/>
  <c r="R609" i="5"/>
  <c r="R610" i="5"/>
  <c r="R614" i="5"/>
  <c r="R622" i="5"/>
  <c r="R618" i="5"/>
  <c r="R616" i="5"/>
  <c r="R617" i="5"/>
  <c r="R621" i="5"/>
  <c r="R620" i="5"/>
  <c r="R619" i="5"/>
  <c r="R623" i="5"/>
  <c r="R628" i="5"/>
  <c r="R626" i="5"/>
  <c r="R624" i="5"/>
  <c r="R627" i="5"/>
  <c r="R629" i="5"/>
  <c r="R625" i="5"/>
  <c r="R637" i="5"/>
  <c r="R635" i="5"/>
  <c r="R634" i="5"/>
  <c r="R630" i="5"/>
  <c r="R632" i="5"/>
  <c r="R636" i="5"/>
  <c r="R631" i="5"/>
  <c r="R633" i="5"/>
  <c r="R640" i="5"/>
  <c r="R638" i="5"/>
  <c r="R643" i="5"/>
  <c r="R641" i="5"/>
  <c r="R644" i="5"/>
  <c r="R639" i="5"/>
  <c r="R642" i="5"/>
  <c r="R650" i="5"/>
  <c r="R651" i="5"/>
  <c r="R645" i="5"/>
  <c r="R648" i="5"/>
  <c r="R646" i="5"/>
  <c r="R649" i="5"/>
  <c r="R647" i="5"/>
  <c r="R655" i="5"/>
  <c r="R653" i="5"/>
  <c r="R656" i="5"/>
  <c r="R658" i="5"/>
  <c r="R657" i="5"/>
  <c r="R654" i="5"/>
  <c r="R652" i="5"/>
  <c r="R662" i="5"/>
  <c r="R660" i="5"/>
  <c r="R661" i="5"/>
  <c r="R659" i="5"/>
  <c r="R663" i="5"/>
  <c r="R664" i="5"/>
  <c r="R665" i="5"/>
  <c r="R669" i="5"/>
  <c r="R672" i="5"/>
  <c r="R666" i="5"/>
  <c r="R670" i="5"/>
  <c r="R668" i="5"/>
  <c r="R667" i="5"/>
  <c r="R671" i="5"/>
  <c r="R677" i="5"/>
  <c r="R679" i="5"/>
  <c r="R674" i="5"/>
  <c r="R675" i="5"/>
  <c r="R680" i="5"/>
  <c r="R673" i="5"/>
  <c r="R676" i="5"/>
  <c r="R678" i="5"/>
  <c r="R681" i="5"/>
  <c r="R687" i="5"/>
  <c r="R683" i="5"/>
  <c r="R684" i="5"/>
  <c r="R682" i="5"/>
  <c r="R686" i="5"/>
  <c r="R685" i="5"/>
  <c r="R691" i="5"/>
  <c r="R694" i="5"/>
  <c r="R688" i="5"/>
  <c r="R689" i="5"/>
  <c r="R693" i="5"/>
  <c r="R690" i="5"/>
  <c r="R692" i="5"/>
  <c r="R697" i="5"/>
  <c r="R699" i="5"/>
  <c r="R695" i="5"/>
  <c r="R696" i="5"/>
  <c r="R700" i="5"/>
  <c r="R698" i="5"/>
  <c r="R701" i="5"/>
  <c r="R705" i="5"/>
  <c r="R702" i="5"/>
  <c r="R703" i="5"/>
  <c r="R708" i="5"/>
  <c r="R704" i="5"/>
  <c r="R706" i="5"/>
  <c r="R707" i="5"/>
  <c r="R710" i="5"/>
  <c r="R715" i="5"/>
  <c r="R711" i="5"/>
  <c r="R712" i="5"/>
  <c r="R714" i="5"/>
  <c r="R709" i="5"/>
  <c r="R713" i="5"/>
  <c r="R721" i="5"/>
  <c r="R717" i="5"/>
  <c r="R716" i="5"/>
  <c r="R719" i="5"/>
  <c r="R722" i="5"/>
  <c r="R720" i="5"/>
  <c r="R718" i="5"/>
  <c r="R725" i="5"/>
  <c r="R728" i="5"/>
  <c r="R726" i="5"/>
  <c r="R730" i="5"/>
  <c r="R723" i="5"/>
  <c r="R729" i="5"/>
  <c r="R724" i="5"/>
  <c r="R727" i="5"/>
  <c r="R735" i="5"/>
  <c r="R733" i="5"/>
  <c r="R732" i="5"/>
  <c r="R736" i="5"/>
  <c r="R731" i="5"/>
  <c r="R734" i="5"/>
  <c r="R737" i="5"/>
  <c r="R743" i="5"/>
  <c r="R740" i="5"/>
  <c r="R741" i="5"/>
  <c r="R742" i="5"/>
  <c r="R738" i="5"/>
  <c r="R744" i="5"/>
  <c r="R739" i="5"/>
  <c r="R748" i="5"/>
  <c r="R745" i="5"/>
  <c r="R747" i="5"/>
  <c r="R746" i="5"/>
  <c r="R750" i="5"/>
  <c r="R751" i="5"/>
  <c r="R749" i="5"/>
  <c r="R752" i="5"/>
  <c r="R757" i="5"/>
  <c r="R755" i="5"/>
  <c r="R754" i="5"/>
  <c r="R753" i="5"/>
  <c r="R756" i="5"/>
  <c r="R758" i="5"/>
  <c r="R764" i="5"/>
  <c r="R761" i="5"/>
  <c r="R762" i="5"/>
  <c r="R759" i="5"/>
  <c r="R766" i="5"/>
  <c r="R760" i="5"/>
  <c r="R763" i="5"/>
  <c r="R765" i="5"/>
  <c r="R767" i="5"/>
  <c r="R768" i="5"/>
  <c r="R773" i="5"/>
  <c r="R772" i="5"/>
  <c r="R771" i="5"/>
  <c r="R769" i="5"/>
  <c r="R770" i="5"/>
  <c r="R779" i="5"/>
  <c r="R775" i="5"/>
  <c r="R777" i="5"/>
  <c r="R778" i="5"/>
  <c r="R780" i="5"/>
  <c r="R774" i="5"/>
  <c r="R776" i="5"/>
  <c r="R783" i="5"/>
  <c r="R785" i="5"/>
  <c r="R782" i="5"/>
  <c r="R786" i="5"/>
  <c r="R784" i="5"/>
  <c r="R781" i="5"/>
  <c r="R787" i="5"/>
  <c r="R790" i="5"/>
  <c r="R789" i="5"/>
  <c r="R791" i="5"/>
  <c r="R794" i="5"/>
  <c r="R788" i="5"/>
  <c r="R792" i="5"/>
  <c r="R793" i="5"/>
  <c r="R795" i="5"/>
  <c r="R798" i="5"/>
  <c r="R796" i="5"/>
  <c r="R801" i="5"/>
  <c r="R799" i="5"/>
  <c r="R800" i="5"/>
  <c r="R797" i="5"/>
  <c r="R802" i="5"/>
  <c r="R803" i="5"/>
  <c r="R809" i="5"/>
  <c r="R807" i="5"/>
  <c r="R805" i="5"/>
  <c r="R808" i="5"/>
  <c r="R804" i="5"/>
  <c r="R806" i="5"/>
  <c r="R811" i="5"/>
  <c r="R816" i="5"/>
  <c r="R817" i="5"/>
  <c r="R814" i="5"/>
  <c r="R815" i="5"/>
  <c r="R812" i="5"/>
  <c r="R813" i="5"/>
  <c r="R810" i="5"/>
  <c r="R821" i="5"/>
  <c r="R819" i="5"/>
  <c r="R825" i="5"/>
  <c r="R823" i="5"/>
  <c r="R818" i="5"/>
  <c r="R820" i="5"/>
  <c r="R822" i="5"/>
  <c r="R824" i="5"/>
  <c r="R827" i="5"/>
  <c r="R833" i="5"/>
  <c r="R831" i="5"/>
  <c r="R828" i="5"/>
  <c r="R829" i="5"/>
  <c r="R830" i="5"/>
  <c r="R832" i="5"/>
  <c r="R826" i="5"/>
  <c r="R839" i="5"/>
  <c r="R836" i="5"/>
  <c r="R840" i="5"/>
  <c r="R837" i="5"/>
  <c r="R841" i="5"/>
  <c r="R838" i="5"/>
  <c r="R834" i="5"/>
  <c r="R835" i="5"/>
  <c r="R849" i="5"/>
  <c r="R844" i="5"/>
  <c r="R846" i="5"/>
  <c r="R842" i="5"/>
  <c r="R843" i="5"/>
  <c r="R845" i="5"/>
  <c r="R848" i="5"/>
  <c r="R847" i="5"/>
  <c r="R857" i="5"/>
  <c r="R852" i="5"/>
  <c r="R854" i="5"/>
  <c r="R851" i="5"/>
  <c r="R856" i="5"/>
  <c r="R853" i="5"/>
  <c r="R850" i="5"/>
  <c r="R855" i="5"/>
  <c r="R860" i="5"/>
  <c r="R865" i="5"/>
  <c r="R863" i="5"/>
  <c r="R859" i="5"/>
  <c r="R862" i="5"/>
  <c r="R864" i="5"/>
  <c r="R858" i="5"/>
  <c r="R861" i="5"/>
  <c r="R868" i="5"/>
  <c r="R871" i="5"/>
  <c r="R869" i="5"/>
  <c r="R870" i="5"/>
  <c r="R866" i="5"/>
  <c r="R867" i="5"/>
  <c r="R873" i="5"/>
  <c r="R872" i="5"/>
  <c r="R878" i="5"/>
  <c r="R876" i="5"/>
  <c r="R881" i="5"/>
  <c r="R880" i="5"/>
  <c r="R879" i="5"/>
  <c r="R877" i="5"/>
  <c r="R874" i="5"/>
  <c r="R875" i="5"/>
  <c r="R885" i="5"/>
  <c r="R889" i="5"/>
  <c r="R886" i="5"/>
  <c r="R882" i="5"/>
  <c r="R884" i="5"/>
  <c r="R888" i="5"/>
  <c r="R883" i="5"/>
  <c r="R887" i="5"/>
  <c r="R892" i="5"/>
  <c r="R890" i="5"/>
  <c r="R891" i="5"/>
  <c r="R893" i="5"/>
  <c r="R895" i="5"/>
  <c r="R896" i="5"/>
  <c r="R894" i="5"/>
  <c r="R897" i="5"/>
  <c r="R899" i="5"/>
  <c r="R905" i="5"/>
  <c r="R902" i="5"/>
  <c r="R904" i="5"/>
  <c r="R903" i="5"/>
  <c r="R900" i="5"/>
  <c r="R898" i="5"/>
  <c r="R901" i="5"/>
  <c r="R906" i="5"/>
  <c r="R911" i="5"/>
  <c r="R910" i="5"/>
  <c r="R907" i="5"/>
  <c r="R909" i="5"/>
  <c r="R908" i="5"/>
  <c r="R912" i="5"/>
  <c r="R913" i="5"/>
  <c r="R916" i="5"/>
  <c r="R914" i="5"/>
  <c r="R915" i="5"/>
  <c r="R921" i="5"/>
  <c r="R919" i="5"/>
  <c r="R917" i="5"/>
  <c r="R918" i="5"/>
  <c r="R920" i="5"/>
  <c r="R925" i="5"/>
  <c r="R923" i="5"/>
  <c r="R929" i="5"/>
  <c r="R924" i="5"/>
  <c r="R928" i="5"/>
  <c r="R926" i="5"/>
  <c r="R922" i="5"/>
  <c r="R927" i="5"/>
  <c r="R933" i="5"/>
  <c r="R937" i="5"/>
  <c r="R934" i="5"/>
  <c r="R932" i="5"/>
  <c r="R930" i="5"/>
  <c r="R931" i="5"/>
  <c r="R936" i="5"/>
  <c r="R935" i="5"/>
  <c r="R941" i="5"/>
  <c r="R943" i="5"/>
  <c r="R942" i="5"/>
  <c r="R940" i="5"/>
  <c r="R945" i="5"/>
  <c r="R938" i="5"/>
  <c r="R939" i="5"/>
  <c r="R944" i="5"/>
  <c r="R953" i="5"/>
  <c r="R946" i="5"/>
  <c r="R952" i="5"/>
  <c r="R947" i="5"/>
  <c r="R951" i="5"/>
  <c r="R949" i="5"/>
  <c r="R948" i="5"/>
  <c r="R950" i="5"/>
  <c r="R957" i="5"/>
  <c r="R961" i="5"/>
  <c r="R960" i="5"/>
  <c r="R956" i="5"/>
  <c r="R959" i="5"/>
  <c r="R958" i="5"/>
  <c r="R955" i="5"/>
  <c r="R954" i="5"/>
  <c r="R962" i="5"/>
  <c r="R965" i="5"/>
  <c r="R967" i="5"/>
  <c r="R966" i="5"/>
  <c r="R963" i="5"/>
  <c r="R964" i="5"/>
  <c r="R969" i="5"/>
  <c r="R968" i="5"/>
  <c r="R975" i="5"/>
  <c r="R973" i="5"/>
  <c r="R977" i="5"/>
  <c r="R974" i="5"/>
  <c r="R970" i="5"/>
  <c r="R971" i="5"/>
  <c r="R972" i="5"/>
  <c r="R976" i="5"/>
  <c r="R978" i="5"/>
  <c r="R980" i="5"/>
  <c r="R981" i="5"/>
  <c r="R984" i="5"/>
  <c r="R979" i="5"/>
  <c r="R983" i="5"/>
  <c r="R985" i="5"/>
  <c r="R982" i="5"/>
  <c r="R986" i="5"/>
  <c r="R994" i="5"/>
  <c r="R987" i="5"/>
  <c r="R989" i="5"/>
  <c r="R988" i="5"/>
  <c r="R990" i="5"/>
  <c r="R993" i="5"/>
  <c r="R991" i="5"/>
  <c r="R992" i="5"/>
  <c r="R997" i="5"/>
  <c r="R1000" i="5"/>
  <c r="R999" i="5"/>
  <c r="R996" i="5"/>
  <c r="R1003" i="5"/>
  <c r="R995" i="5"/>
  <c r="R1001" i="5"/>
  <c r="R998" i="5"/>
  <c r="R1002" i="5"/>
  <c r="R1010" i="5"/>
  <c r="R1012" i="5"/>
  <c r="R1008" i="5"/>
  <c r="R1011" i="5"/>
  <c r="R1006" i="5"/>
  <c r="R1005" i="5"/>
  <c r="R1007" i="5"/>
  <c r="R1009" i="5"/>
  <c r="R1004" i="5"/>
  <c r="R1015" i="5"/>
  <c r="R1013" i="5"/>
  <c r="R1017" i="5"/>
  <c r="R1016" i="5"/>
  <c r="R1019" i="5"/>
  <c r="R1020" i="5"/>
  <c r="R1021" i="5"/>
  <c r="R1014" i="5"/>
  <c r="R1018" i="5"/>
  <c r="R1023" i="5"/>
  <c r="R1024" i="5"/>
  <c r="R1030" i="5"/>
  <c r="R1022" i="5"/>
  <c r="R1029" i="5"/>
  <c r="R1025" i="5"/>
  <c r="R1027" i="5"/>
  <c r="R1028" i="5"/>
  <c r="R1026" i="5"/>
  <c r="R1037" i="5"/>
  <c r="R1036" i="5"/>
  <c r="R1038" i="5"/>
  <c r="R1031" i="5"/>
  <c r="R1032" i="5"/>
  <c r="R1035" i="5"/>
  <c r="R1039" i="5"/>
  <c r="R1034" i="5"/>
  <c r="R1033" i="5"/>
  <c r="R1045" i="5"/>
  <c r="R1041" i="5"/>
  <c r="R1044" i="5"/>
  <c r="R1042" i="5"/>
  <c r="R1040" i="5"/>
  <c r="R1043" i="5"/>
  <c r="R1048" i="5"/>
  <c r="R1047" i="5"/>
  <c r="R1046" i="5"/>
  <c r="R1049" i="5"/>
  <c r="R1050" i="5"/>
  <c r="R1051" i="5"/>
  <c r="R1052" i="5"/>
  <c r="R1053" i="5"/>
  <c r="R1054" i="5"/>
  <c r="R1055" i="5"/>
  <c r="R1056" i="5"/>
  <c r="R1057" i="5"/>
  <c r="R2" i="5"/>
  <c r="Q5" i="5"/>
  <c r="Q3" i="5"/>
  <c r="Q6" i="5"/>
  <c r="Q7" i="5"/>
  <c r="Q8" i="5"/>
  <c r="Q4" i="5"/>
  <c r="Q13" i="5"/>
  <c r="Q10" i="5"/>
  <c r="Q11" i="5"/>
  <c r="Q12" i="5"/>
  <c r="Q9" i="5"/>
  <c r="Q14" i="5"/>
  <c r="Q15" i="5"/>
  <c r="Q19" i="5"/>
  <c r="Q18" i="5"/>
  <c r="Q16" i="5"/>
  <c r="Q22" i="5"/>
  <c r="Q17" i="5"/>
  <c r="Q20" i="5"/>
  <c r="Q21" i="5"/>
  <c r="Q25" i="5"/>
  <c r="Q27" i="5"/>
  <c r="Q29" i="5"/>
  <c r="Q24" i="5"/>
  <c r="Q23" i="5"/>
  <c r="Q26" i="5"/>
  <c r="Q28" i="5"/>
  <c r="Q36" i="5"/>
  <c r="Q33" i="5"/>
  <c r="Q35" i="5"/>
  <c r="Q32" i="5"/>
  <c r="Q31" i="5"/>
  <c r="Q34" i="5"/>
  <c r="Q30" i="5"/>
  <c r="Q43" i="5"/>
  <c r="Q37" i="5"/>
  <c r="Q41" i="5"/>
  <c r="Q40" i="5"/>
  <c r="Q39" i="5"/>
  <c r="Q42" i="5"/>
  <c r="Q38" i="5"/>
  <c r="Q49" i="5"/>
  <c r="Q44" i="5"/>
  <c r="Q47" i="5"/>
  <c r="Q46" i="5"/>
  <c r="Q50" i="5"/>
  <c r="Q45" i="5"/>
  <c r="Q48" i="5"/>
  <c r="Q52" i="5"/>
  <c r="Q53" i="5"/>
  <c r="Q51" i="5"/>
  <c r="Q54" i="5"/>
  <c r="Q56" i="5"/>
  <c r="Q55" i="5"/>
  <c r="Q57" i="5"/>
  <c r="Q60" i="5"/>
  <c r="Q62" i="5"/>
  <c r="Q58" i="5"/>
  <c r="Q63" i="5"/>
  <c r="Q61" i="5"/>
  <c r="Q59" i="5"/>
  <c r="Q64" i="5"/>
  <c r="Q66" i="5"/>
  <c r="Q68" i="5"/>
  <c r="Q71" i="5"/>
  <c r="Q70" i="5"/>
  <c r="Q67" i="5"/>
  <c r="Q69" i="5"/>
  <c r="Q65" i="5"/>
  <c r="Q75" i="5"/>
  <c r="Q78" i="5"/>
  <c r="Q76" i="5"/>
  <c r="Q72" i="5"/>
  <c r="Q74" i="5"/>
  <c r="Q73" i="5"/>
  <c r="Q77" i="5"/>
  <c r="Q79" i="5"/>
  <c r="Q84" i="5"/>
  <c r="Q80" i="5"/>
  <c r="Q83" i="5"/>
  <c r="Q81" i="5"/>
  <c r="Q82" i="5"/>
  <c r="Q85" i="5"/>
  <c r="Q88" i="5"/>
  <c r="Q89" i="5"/>
  <c r="Q87" i="5"/>
  <c r="Q90" i="5"/>
  <c r="Q86" i="5"/>
  <c r="Q92" i="5"/>
  <c r="Q91" i="5"/>
  <c r="Q99" i="5"/>
  <c r="Q95" i="5"/>
  <c r="Q97" i="5"/>
  <c r="Q94" i="5"/>
  <c r="Q96" i="5"/>
  <c r="Q98" i="5"/>
  <c r="Q93" i="5"/>
  <c r="Q104" i="5"/>
  <c r="Q106" i="5"/>
  <c r="Q101" i="5"/>
  <c r="Q102" i="5"/>
  <c r="Q100" i="5"/>
  <c r="Q105" i="5"/>
  <c r="Q103" i="5"/>
  <c r="Q111" i="5"/>
  <c r="Q110" i="5"/>
  <c r="Q107" i="5"/>
  <c r="Q112" i="5"/>
  <c r="Q108" i="5"/>
  <c r="Q113" i="5"/>
  <c r="Q109" i="5"/>
  <c r="Q120" i="5"/>
  <c r="Q117" i="5"/>
  <c r="Q119" i="5"/>
  <c r="Q118" i="5"/>
  <c r="Q115" i="5"/>
  <c r="Q114" i="5"/>
  <c r="Q116" i="5"/>
  <c r="Q121" i="5"/>
  <c r="Q124" i="5"/>
  <c r="Q126" i="5"/>
  <c r="Q122" i="5"/>
  <c r="Q123" i="5"/>
  <c r="Q127" i="5"/>
  <c r="Q125" i="5"/>
  <c r="Q129" i="5"/>
  <c r="Q133" i="5"/>
  <c r="Q128" i="5"/>
  <c r="Q132" i="5"/>
  <c r="Q130" i="5"/>
  <c r="Q134" i="5"/>
  <c r="Q131" i="5"/>
  <c r="Q141" i="5"/>
  <c r="Q139" i="5"/>
  <c r="Q138" i="5"/>
  <c r="Q136" i="5"/>
  <c r="Q137" i="5"/>
  <c r="Q135" i="5"/>
  <c r="Q140" i="5"/>
  <c r="Q147" i="5"/>
  <c r="Q142" i="5"/>
  <c r="Q148" i="5"/>
  <c r="Q144" i="5"/>
  <c r="Q143" i="5"/>
  <c r="Q145" i="5"/>
  <c r="Q146" i="5"/>
  <c r="Q150" i="5"/>
  <c r="Q151" i="5"/>
  <c r="Q149" i="5"/>
  <c r="Q154" i="5"/>
  <c r="Q153" i="5"/>
  <c r="Q155" i="5"/>
  <c r="Q152" i="5"/>
  <c r="Q159" i="5"/>
  <c r="Q162" i="5"/>
  <c r="Q161" i="5"/>
  <c r="Q157" i="5"/>
  <c r="Q156" i="5"/>
  <c r="Q160" i="5"/>
  <c r="Q158" i="5"/>
  <c r="Q165" i="5"/>
  <c r="Q163" i="5"/>
  <c r="Q167" i="5"/>
  <c r="Q164" i="5"/>
  <c r="Q169" i="5"/>
  <c r="Q166" i="5"/>
  <c r="Q168" i="5"/>
  <c r="Q171" i="5"/>
  <c r="Q173" i="5"/>
  <c r="Q170" i="5"/>
  <c r="Q172" i="5"/>
  <c r="Q176" i="5"/>
  <c r="Q174" i="5"/>
  <c r="Q175" i="5"/>
  <c r="Q179" i="5"/>
  <c r="Q180" i="5"/>
  <c r="Q177" i="5"/>
  <c r="Q181" i="5"/>
  <c r="Q183" i="5"/>
  <c r="Q178" i="5"/>
  <c r="Q182" i="5"/>
  <c r="Q187" i="5"/>
  <c r="Q188" i="5"/>
  <c r="Q189" i="5"/>
  <c r="Q190" i="5"/>
  <c r="Q184" i="5"/>
  <c r="Q185" i="5"/>
  <c r="Q186" i="5"/>
  <c r="Q197" i="5"/>
  <c r="Q192" i="5"/>
  <c r="Q194" i="5"/>
  <c r="Q191" i="5"/>
  <c r="Q196" i="5"/>
  <c r="Q193" i="5"/>
  <c r="Q195" i="5"/>
  <c r="Q204" i="5"/>
  <c r="Q202" i="5"/>
  <c r="Q199" i="5"/>
  <c r="Q203" i="5"/>
  <c r="Q200" i="5"/>
  <c r="Q201" i="5"/>
  <c r="Q198" i="5"/>
  <c r="Q209" i="5"/>
  <c r="Q208" i="5"/>
  <c r="Q207" i="5"/>
  <c r="Q206" i="5"/>
  <c r="Q211" i="5"/>
  <c r="Q205" i="5"/>
  <c r="Q210" i="5"/>
  <c r="Q218" i="5"/>
  <c r="Q213" i="5"/>
  <c r="Q214" i="5"/>
  <c r="Q217" i="5"/>
  <c r="Q216" i="5"/>
  <c r="Q212" i="5"/>
  <c r="Q215" i="5"/>
  <c r="Q225" i="5"/>
  <c r="Q224" i="5"/>
  <c r="Q223" i="5"/>
  <c r="Q220" i="5"/>
  <c r="Q219" i="5"/>
  <c r="Q222" i="5"/>
  <c r="Q221" i="5"/>
  <c r="Q227" i="5"/>
  <c r="Q226" i="5"/>
  <c r="Q228" i="5"/>
  <c r="Q231" i="5"/>
  <c r="Q229" i="5"/>
  <c r="Q232" i="5"/>
  <c r="Q230" i="5"/>
  <c r="Q238" i="5"/>
  <c r="Q233" i="5"/>
  <c r="Q235" i="5"/>
  <c r="Q236" i="5"/>
  <c r="Q239" i="5"/>
  <c r="Q237" i="5"/>
  <c r="Q234" i="5"/>
  <c r="Q243" i="5"/>
  <c r="Q245" i="5"/>
  <c r="Q242" i="5"/>
  <c r="Q246" i="5"/>
  <c r="Q241" i="5"/>
  <c r="Q240" i="5"/>
  <c r="Q244" i="5"/>
  <c r="Q253" i="5"/>
  <c r="Q251" i="5"/>
  <c r="Q249" i="5"/>
  <c r="Q247" i="5"/>
  <c r="Q250" i="5"/>
  <c r="Q252" i="5"/>
  <c r="Q248" i="5"/>
  <c r="Q260" i="5"/>
  <c r="Q254" i="5"/>
  <c r="Q257" i="5"/>
  <c r="Q259" i="5"/>
  <c r="Q256" i="5"/>
  <c r="Q255" i="5"/>
  <c r="Q258" i="5"/>
  <c r="Q263" i="5"/>
  <c r="Q265" i="5"/>
  <c r="Q266" i="5"/>
  <c r="Q262" i="5"/>
  <c r="Q267" i="5"/>
  <c r="Q261" i="5"/>
  <c r="Q264" i="5"/>
  <c r="Q271" i="5"/>
  <c r="Q269" i="5"/>
  <c r="Q273" i="5"/>
  <c r="Q270" i="5"/>
  <c r="Q272" i="5"/>
  <c r="Q268" i="5"/>
  <c r="Q274" i="5"/>
  <c r="Q275" i="5"/>
  <c r="Q278" i="5"/>
  <c r="Q280" i="5"/>
  <c r="Q276" i="5"/>
  <c r="Q281" i="5"/>
  <c r="Q277" i="5"/>
  <c r="Q279" i="5"/>
  <c r="Q282" i="5"/>
  <c r="Q288" i="5"/>
  <c r="Q283" i="5"/>
  <c r="Q287" i="5"/>
  <c r="Q284" i="5"/>
  <c r="Q285" i="5"/>
  <c r="Q286" i="5"/>
  <c r="Q293" i="5"/>
  <c r="Q291" i="5"/>
  <c r="Q289" i="5"/>
  <c r="Q294" i="5"/>
  <c r="Q292" i="5"/>
  <c r="Q290" i="5"/>
  <c r="Q295" i="5"/>
  <c r="Q300" i="5"/>
  <c r="Q296" i="5"/>
  <c r="Q298" i="5"/>
  <c r="Q297" i="5"/>
  <c r="Q302" i="5"/>
  <c r="Q301" i="5"/>
  <c r="Q299" i="5"/>
  <c r="Q303" i="5"/>
  <c r="Q306" i="5"/>
  <c r="Q305" i="5"/>
  <c r="Q304" i="5"/>
  <c r="Q309" i="5"/>
  <c r="Q308" i="5"/>
  <c r="Q307" i="5"/>
  <c r="Q310" i="5"/>
  <c r="Q312" i="5"/>
  <c r="Q313" i="5"/>
  <c r="Q316" i="5"/>
  <c r="Q314" i="5"/>
  <c r="Q315" i="5"/>
  <c r="Q311" i="5"/>
  <c r="Q320" i="5"/>
  <c r="Q323" i="5"/>
  <c r="Q321" i="5"/>
  <c r="Q318" i="5"/>
  <c r="Q322" i="5"/>
  <c r="Q317" i="5"/>
  <c r="Q319" i="5"/>
  <c r="Q324" i="5"/>
  <c r="Q329" i="5"/>
  <c r="Q328" i="5"/>
  <c r="Q326" i="5"/>
  <c r="Q327" i="5"/>
  <c r="Q325" i="5"/>
  <c r="Q330" i="5"/>
  <c r="Q333" i="5"/>
  <c r="Q332" i="5"/>
  <c r="Q335" i="5"/>
  <c r="Q337" i="5"/>
  <c r="Q331" i="5"/>
  <c r="Q336" i="5"/>
  <c r="Q334" i="5"/>
  <c r="Q344" i="5"/>
  <c r="Q340" i="5"/>
  <c r="Q339" i="5"/>
  <c r="Q338" i="5"/>
  <c r="Q343" i="5"/>
  <c r="Q341" i="5"/>
  <c r="Q342" i="5"/>
  <c r="Q348" i="5"/>
  <c r="Q349" i="5"/>
  <c r="Q345" i="5"/>
  <c r="Q346" i="5"/>
  <c r="Q347" i="5"/>
  <c r="Q351" i="5"/>
  <c r="Q350" i="5"/>
  <c r="Q353" i="5"/>
  <c r="Q352" i="5"/>
  <c r="Q358" i="5"/>
  <c r="Q354" i="5"/>
  <c r="Q356" i="5"/>
  <c r="Q355" i="5"/>
  <c r="Q357" i="5"/>
  <c r="Q361" i="5"/>
  <c r="Q359" i="5"/>
  <c r="Q360" i="5"/>
  <c r="Q363" i="5"/>
  <c r="Q362" i="5"/>
  <c r="Q364" i="5"/>
  <c r="Q365" i="5"/>
  <c r="Q372" i="5"/>
  <c r="Q367" i="5"/>
  <c r="Q370" i="5"/>
  <c r="Q369" i="5"/>
  <c r="Q371" i="5"/>
  <c r="Q366" i="5"/>
  <c r="Q368" i="5"/>
  <c r="Q375" i="5"/>
  <c r="Q378" i="5"/>
  <c r="Q373" i="5"/>
  <c r="Q379" i="5"/>
  <c r="Q377" i="5"/>
  <c r="Q376" i="5"/>
  <c r="Q374" i="5"/>
  <c r="Q380" i="5"/>
  <c r="Q385" i="5"/>
  <c r="Q383" i="5"/>
  <c r="Q382" i="5"/>
  <c r="Q381" i="5"/>
  <c r="Q386" i="5"/>
  <c r="Q384" i="5"/>
  <c r="Q389" i="5"/>
  <c r="Q393" i="5"/>
  <c r="Q392" i="5"/>
  <c r="Q391" i="5"/>
  <c r="Q388" i="5"/>
  <c r="Q387" i="5"/>
  <c r="Q390" i="5"/>
  <c r="Q399" i="5"/>
  <c r="Q395" i="5"/>
  <c r="Q398" i="5"/>
  <c r="Q394" i="5"/>
  <c r="Q397" i="5"/>
  <c r="Q396" i="5"/>
  <c r="Q400" i="5"/>
  <c r="Q402" i="5"/>
  <c r="Q403" i="5"/>
  <c r="Q406" i="5"/>
  <c r="Q405" i="5"/>
  <c r="Q401" i="5"/>
  <c r="Q404" i="5"/>
  <c r="Q407" i="5"/>
  <c r="Q409" i="5"/>
  <c r="Q414" i="5"/>
  <c r="Q410" i="5"/>
  <c r="Q412" i="5"/>
  <c r="Q408" i="5"/>
  <c r="Q411" i="5"/>
  <c r="Q413" i="5"/>
  <c r="Q419" i="5"/>
  <c r="Q416" i="5"/>
  <c r="Q421" i="5"/>
  <c r="Q420" i="5"/>
  <c r="Q417" i="5"/>
  <c r="Q415" i="5"/>
  <c r="Q418" i="5"/>
  <c r="Q424" i="5"/>
  <c r="Q426" i="5"/>
  <c r="Q425" i="5"/>
  <c r="Q427" i="5"/>
  <c r="Q423" i="5"/>
  <c r="Q422" i="5"/>
  <c r="Q428" i="5"/>
  <c r="Q432" i="5"/>
  <c r="Q429" i="5"/>
  <c r="Q430" i="5"/>
  <c r="Q434" i="5"/>
  <c r="Q433" i="5"/>
  <c r="Q431" i="5"/>
  <c r="Q435" i="5"/>
  <c r="Q440" i="5"/>
  <c r="Q441" i="5"/>
  <c r="Q437" i="5"/>
  <c r="Q439" i="5"/>
  <c r="Q438" i="5"/>
  <c r="Q436" i="5"/>
  <c r="Q442" i="5"/>
  <c r="Q443" i="5"/>
  <c r="Q449" i="5"/>
  <c r="Q447" i="5"/>
  <c r="Q444" i="5"/>
  <c r="Q446" i="5"/>
  <c r="Q445" i="5"/>
  <c r="Q448" i="5"/>
  <c r="Q454" i="5"/>
  <c r="Q451" i="5"/>
  <c r="Q452" i="5"/>
  <c r="Q453" i="5"/>
  <c r="Q456" i="5"/>
  <c r="Q450" i="5"/>
  <c r="Q455" i="5"/>
  <c r="Q463" i="5"/>
  <c r="Q457" i="5"/>
  <c r="Q461" i="5"/>
  <c r="Q464" i="5"/>
  <c r="Q460" i="5"/>
  <c r="Q462" i="5"/>
  <c r="Q458" i="5"/>
  <c r="Q459" i="5"/>
  <c r="Q469" i="5"/>
  <c r="Q468" i="5"/>
  <c r="Q471" i="5"/>
  <c r="Q465" i="5"/>
  <c r="Q470" i="5"/>
  <c r="Q467" i="5"/>
  <c r="Q466" i="5"/>
  <c r="Q479" i="5"/>
  <c r="Q474" i="5"/>
  <c r="Q478" i="5"/>
  <c r="Q472" i="5"/>
  <c r="Q475" i="5"/>
  <c r="Q477" i="5"/>
  <c r="Q476" i="5"/>
  <c r="Q473" i="5"/>
  <c r="Q482" i="5"/>
  <c r="Q486" i="5"/>
  <c r="Q480" i="5"/>
  <c r="Q485" i="5"/>
  <c r="Q483" i="5"/>
  <c r="Q481" i="5"/>
  <c r="Q484" i="5"/>
  <c r="Q492" i="5"/>
  <c r="Q488" i="5"/>
  <c r="Q487" i="5"/>
  <c r="Q491" i="5"/>
  <c r="Q490" i="5"/>
  <c r="Q489" i="5"/>
  <c r="Q493" i="5"/>
  <c r="Q500" i="5"/>
  <c r="Q497" i="5"/>
  <c r="Q499" i="5"/>
  <c r="Q496" i="5"/>
  <c r="Q494" i="5"/>
  <c r="Q495" i="5"/>
  <c r="Q498" i="5"/>
  <c r="Q503" i="5"/>
  <c r="Q504" i="5"/>
  <c r="Q502" i="5"/>
  <c r="Q506" i="5"/>
  <c r="Q505" i="5"/>
  <c r="Q508" i="5"/>
  <c r="Q507" i="5"/>
  <c r="Q501" i="5"/>
  <c r="Q514" i="5"/>
  <c r="Q513" i="5"/>
  <c r="Q511" i="5"/>
  <c r="Q509" i="5"/>
  <c r="Q510" i="5"/>
  <c r="Q515" i="5"/>
  <c r="Q512" i="5"/>
  <c r="Q519" i="5"/>
  <c r="Q517" i="5"/>
  <c r="Q520" i="5"/>
  <c r="Q516" i="5"/>
  <c r="Q522" i="5"/>
  <c r="Q518" i="5"/>
  <c r="Q521" i="5"/>
  <c r="Q525" i="5"/>
  <c r="Q523" i="5"/>
  <c r="Q528" i="5"/>
  <c r="Q524" i="5"/>
  <c r="Q527" i="5"/>
  <c r="Q526" i="5"/>
  <c r="Q529" i="5"/>
  <c r="Q534" i="5"/>
  <c r="Q530" i="5"/>
  <c r="Q535" i="5"/>
  <c r="Q532" i="5"/>
  <c r="Q536" i="5"/>
  <c r="Q531" i="5"/>
  <c r="Q533" i="5"/>
  <c r="Q541" i="5"/>
  <c r="Q539" i="5"/>
  <c r="Q537" i="5"/>
  <c r="Q538" i="5"/>
  <c r="Q540" i="5"/>
  <c r="Q543" i="5"/>
  <c r="Q542" i="5"/>
  <c r="Q546" i="5"/>
  <c r="Q550" i="5"/>
  <c r="Q544" i="5"/>
  <c r="Q548" i="5"/>
  <c r="Q545" i="5"/>
  <c r="Q547" i="5"/>
  <c r="Q549" i="5"/>
  <c r="Q551" i="5"/>
  <c r="Q555" i="5"/>
  <c r="Q558" i="5"/>
  <c r="Q556" i="5"/>
  <c r="Q554" i="5"/>
  <c r="Q557" i="5"/>
  <c r="Q552" i="5"/>
  <c r="Q553" i="5"/>
  <c r="Q563" i="5"/>
  <c r="Q562" i="5"/>
  <c r="Q564" i="5"/>
  <c r="Q565" i="5"/>
  <c r="Q560" i="5"/>
  <c r="Q559" i="5"/>
  <c r="Q561" i="5"/>
  <c r="Q567" i="5"/>
  <c r="Q568" i="5"/>
  <c r="Q571" i="5"/>
  <c r="Q569" i="5"/>
  <c r="Q570" i="5"/>
  <c r="Q572" i="5"/>
  <c r="Q566" i="5"/>
  <c r="Q579" i="5"/>
  <c r="Q575" i="5"/>
  <c r="Q576" i="5"/>
  <c r="Q574" i="5"/>
  <c r="Q578" i="5"/>
  <c r="Q573" i="5"/>
  <c r="Q577" i="5"/>
  <c r="Q582" i="5"/>
  <c r="Q586" i="5"/>
  <c r="Q581" i="5"/>
  <c r="Q584" i="5"/>
  <c r="Q580" i="5"/>
  <c r="Q585" i="5"/>
  <c r="Q583" i="5"/>
  <c r="Q594" i="5"/>
  <c r="Q587" i="5"/>
  <c r="Q591" i="5"/>
  <c r="Q590" i="5"/>
  <c r="Q592" i="5"/>
  <c r="Q589" i="5"/>
  <c r="Q593" i="5"/>
  <c r="Q588" i="5"/>
  <c r="Q596" i="5"/>
  <c r="Q598" i="5"/>
  <c r="Q600" i="5"/>
  <c r="Q601" i="5"/>
  <c r="Q597" i="5"/>
  <c r="Q599" i="5"/>
  <c r="Q595" i="5"/>
  <c r="Q607" i="5"/>
  <c r="Q605" i="5"/>
  <c r="Q606" i="5"/>
  <c r="Q604" i="5"/>
  <c r="Q603" i="5"/>
  <c r="Q602" i="5"/>
  <c r="Q608" i="5"/>
  <c r="Q612" i="5"/>
  <c r="Q613" i="5"/>
  <c r="Q611" i="5"/>
  <c r="Q615" i="5"/>
  <c r="Q609" i="5"/>
  <c r="Q610" i="5"/>
  <c r="Q614" i="5"/>
  <c r="Q622" i="5"/>
  <c r="Q618" i="5"/>
  <c r="Q616" i="5"/>
  <c r="Q617" i="5"/>
  <c r="Q621" i="5"/>
  <c r="Q620" i="5"/>
  <c r="Q619" i="5"/>
  <c r="Q623" i="5"/>
  <c r="Q628" i="5"/>
  <c r="Q626" i="5"/>
  <c r="Q624" i="5"/>
  <c r="Q627" i="5"/>
  <c r="Q629" i="5"/>
  <c r="Q625" i="5"/>
  <c r="Q637" i="5"/>
  <c r="Q635" i="5"/>
  <c r="Q634" i="5"/>
  <c r="Q630" i="5"/>
  <c r="Q632" i="5"/>
  <c r="Q636" i="5"/>
  <c r="Q631" i="5"/>
  <c r="Q633" i="5"/>
  <c r="Q640" i="5"/>
  <c r="Q638" i="5"/>
  <c r="Q643" i="5"/>
  <c r="Q641" i="5"/>
  <c r="Q644" i="5"/>
  <c r="Q639" i="5"/>
  <c r="Q642" i="5"/>
  <c r="Q650" i="5"/>
  <c r="Q651" i="5"/>
  <c r="Q645" i="5"/>
  <c r="Q648" i="5"/>
  <c r="Q646" i="5"/>
  <c r="Q649" i="5"/>
  <c r="Q647" i="5"/>
  <c r="Q655" i="5"/>
  <c r="Q653" i="5"/>
  <c r="Q656" i="5"/>
  <c r="Q658" i="5"/>
  <c r="Q657" i="5"/>
  <c r="Q654" i="5"/>
  <c r="Q652" i="5"/>
  <c r="Q662" i="5"/>
  <c r="Q660" i="5"/>
  <c r="Q661" i="5"/>
  <c r="Q659" i="5"/>
  <c r="Q663" i="5"/>
  <c r="Q664" i="5"/>
  <c r="Q665" i="5"/>
  <c r="Q669" i="5"/>
  <c r="Q672" i="5"/>
  <c r="Q666" i="5"/>
  <c r="Q670" i="5"/>
  <c r="Q668" i="5"/>
  <c r="Q667" i="5"/>
  <c r="Q671" i="5"/>
  <c r="Q677" i="5"/>
  <c r="Q679" i="5"/>
  <c r="Q674" i="5"/>
  <c r="Q675" i="5"/>
  <c r="Q680" i="5"/>
  <c r="Q673" i="5"/>
  <c r="Q676" i="5"/>
  <c r="Q678" i="5"/>
  <c r="Q681" i="5"/>
  <c r="Q687" i="5"/>
  <c r="Q683" i="5"/>
  <c r="Q684" i="5"/>
  <c r="Q682" i="5"/>
  <c r="Q686" i="5"/>
  <c r="Q685" i="5"/>
  <c r="Q691" i="5"/>
  <c r="Q694" i="5"/>
  <c r="Q688" i="5"/>
  <c r="Q689" i="5"/>
  <c r="Q693" i="5"/>
  <c r="Q690" i="5"/>
  <c r="Q692" i="5"/>
  <c r="Q697" i="5"/>
  <c r="Q699" i="5"/>
  <c r="Q695" i="5"/>
  <c r="Q696" i="5"/>
  <c r="Q700" i="5"/>
  <c r="Q698" i="5"/>
  <c r="Q701" i="5"/>
  <c r="Q705" i="5"/>
  <c r="Q702" i="5"/>
  <c r="Q703" i="5"/>
  <c r="Q708" i="5"/>
  <c r="Q704" i="5"/>
  <c r="Q706" i="5"/>
  <c r="Q707" i="5"/>
  <c r="Q710" i="5"/>
  <c r="Q715" i="5"/>
  <c r="Q711" i="5"/>
  <c r="Q712" i="5"/>
  <c r="Q714" i="5"/>
  <c r="Q709" i="5"/>
  <c r="Q713" i="5"/>
  <c r="Q721" i="5"/>
  <c r="Q717" i="5"/>
  <c r="Q716" i="5"/>
  <c r="Q719" i="5"/>
  <c r="Q722" i="5"/>
  <c r="Q720" i="5"/>
  <c r="Q718" i="5"/>
  <c r="Q725" i="5"/>
  <c r="Q728" i="5"/>
  <c r="Q726" i="5"/>
  <c r="Q730" i="5"/>
  <c r="Q723" i="5"/>
  <c r="Q729" i="5"/>
  <c r="Q724" i="5"/>
  <c r="Q727" i="5"/>
  <c r="Q735" i="5"/>
  <c r="Q733" i="5"/>
  <c r="Q732" i="5"/>
  <c r="Q736" i="5"/>
  <c r="Q731" i="5"/>
  <c r="Q734" i="5"/>
  <c r="Q737" i="5"/>
  <c r="Q743" i="5"/>
  <c r="Q740" i="5"/>
  <c r="Q741" i="5"/>
  <c r="Q742" i="5"/>
  <c r="Q738" i="5"/>
  <c r="Q744" i="5"/>
  <c r="Q739" i="5"/>
  <c r="Q748" i="5"/>
  <c r="Q745" i="5"/>
  <c r="Q747" i="5"/>
  <c r="Q746" i="5"/>
  <c r="Q750" i="5"/>
  <c r="Q751" i="5"/>
  <c r="Q749" i="5"/>
  <c r="Q752" i="5"/>
  <c r="Q757" i="5"/>
  <c r="Q755" i="5"/>
  <c r="Q754" i="5"/>
  <c r="Q753" i="5"/>
  <c r="Q756" i="5"/>
  <c r="Q758" i="5"/>
  <c r="Q764" i="5"/>
  <c r="Q761" i="5"/>
  <c r="Q762" i="5"/>
  <c r="Q759" i="5"/>
  <c r="Q766" i="5"/>
  <c r="Q760" i="5"/>
  <c r="Q763" i="5"/>
  <c r="Q765" i="5"/>
  <c r="Q767" i="5"/>
  <c r="Q768" i="5"/>
  <c r="Q773" i="5"/>
  <c r="Q772" i="5"/>
  <c r="Q771" i="5"/>
  <c r="Q769" i="5"/>
  <c r="Q770" i="5"/>
  <c r="Q779" i="5"/>
  <c r="Q775" i="5"/>
  <c r="Q777" i="5"/>
  <c r="Q778" i="5"/>
  <c r="Q780" i="5"/>
  <c r="Q774" i="5"/>
  <c r="Q776" i="5"/>
  <c r="Q783" i="5"/>
  <c r="Q785" i="5"/>
  <c r="Q782" i="5"/>
  <c r="Q786" i="5"/>
  <c r="Q784" i="5"/>
  <c r="Q781" i="5"/>
  <c r="Q787" i="5"/>
  <c r="Q790" i="5"/>
  <c r="Q789" i="5"/>
  <c r="Q791" i="5"/>
  <c r="Q794" i="5"/>
  <c r="Q788" i="5"/>
  <c r="Q792" i="5"/>
  <c r="Q793" i="5"/>
  <c r="Q795" i="5"/>
  <c r="Q798" i="5"/>
  <c r="Q796" i="5"/>
  <c r="Q801" i="5"/>
  <c r="Q799" i="5"/>
  <c r="Q800" i="5"/>
  <c r="Q797" i="5"/>
  <c r="Q802" i="5"/>
  <c r="Q803" i="5"/>
  <c r="Q809" i="5"/>
  <c r="Q807" i="5"/>
  <c r="Q805" i="5"/>
  <c r="Q808" i="5"/>
  <c r="Q804" i="5"/>
  <c r="Q806" i="5"/>
  <c r="Q811" i="5"/>
  <c r="Q816" i="5"/>
  <c r="Q817" i="5"/>
  <c r="Q814" i="5"/>
  <c r="Q815" i="5"/>
  <c r="Q812" i="5"/>
  <c r="Q813" i="5"/>
  <c r="Q810" i="5"/>
  <c r="Q821" i="5"/>
  <c r="Q819" i="5"/>
  <c r="Q825" i="5"/>
  <c r="Q823" i="5"/>
  <c r="Q818" i="5"/>
  <c r="Q820" i="5"/>
  <c r="Q822" i="5"/>
  <c r="Q824" i="5"/>
  <c r="Q827" i="5"/>
  <c r="Q833" i="5"/>
  <c r="Q831" i="5"/>
  <c r="Q828" i="5"/>
  <c r="Q829" i="5"/>
  <c r="Q830" i="5"/>
  <c r="Q832" i="5"/>
  <c r="Q826" i="5"/>
  <c r="Q839" i="5"/>
  <c r="Q836" i="5"/>
  <c r="Q840" i="5"/>
  <c r="Q837" i="5"/>
  <c r="Q841" i="5"/>
  <c r="Q838" i="5"/>
  <c r="Q834" i="5"/>
  <c r="Q835" i="5"/>
  <c r="Q849" i="5"/>
  <c r="Q844" i="5"/>
  <c r="Q846" i="5"/>
  <c r="Q842" i="5"/>
  <c r="Q843" i="5"/>
  <c r="Q845" i="5"/>
  <c r="Q848" i="5"/>
  <c r="Q847" i="5"/>
  <c r="Q857" i="5"/>
  <c r="Q852" i="5"/>
  <c r="Q854" i="5"/>
  <c r="Q851" i="5"/>
  <c r="Q856" i="5"/>
  <c r="Q853" i="5"/>
  <c r="Q850" i="5"/>
  <c r="Q855" i="5"/>
  <c r="Q860" i="5"/>
  <c r="Q865" i="5"/>
  <c r="Q863" i="5"/>
  <c r="Q859" i="5"/>
  <c r="Q862" i="5"/>
  <c r="Q864" i="5"/>
  <c r="Q858" i="5"/>
  <c r="Q861" i="5"/>
  <c r="Q868" i="5"/>
  <c r="Q871" i="5"/>
  <c r="Q869" i="5"/>
  <c r="Q870" i="5"/>
  <c r="Q866" i="5"/>
  <c r="Q867" i="5"/>
  <c r="Q873" i="5"/>
  <c r="Q872" i="5"/>
  <c r="Q878" i="5"/>
  <c r="Q876" i="5"/>
  <c r="Q881" i="5"/>
  <c r="Q880" i="5"/>
  <c r="Q879" i="5"/>
  <c r="Q877" i="5"/>
  <c r="Q874" i="5"/>
  <c r="Q875" i="5"/>
  <c r="Q885" i="5"/>
  <c r="Q889" i="5"/>
  <c r="Q886" i="5"/>
  <c r="Q882" i="5"/>
  <c r="Q884" i="5"/>
  <c r="Q888" i="5"/>
  <c r="Q883" i="5"/>
  <c r="Q887" i="5"/>
  <c r="Q892" i="5"/>
  <c r="Q890" i="5"/>
  <c r="Q891" i="5"/>
  <c r="Q893" i="5"/>
  <c r="Q895" i="5"/>
  <c r="Q896" i="5"/>
  <c r="Q894" i="5"/>
  <c r="Q897" i="5"/>
  <c r="Q899" i="5"/>
  <c r="Q905" i="5"/>
  <c r="Q902" i="5"/>
  <c r="Q904" i="5"/>
  <c r="Q903" i="5"/>
  <c r="Q900" i="5"/>
  <c r="Q898" i="5"/>
  <c r="Q901" i="5"/>
  <c r="Q906" i="5"/>
  <c r="Q911" i="5"/>
  <c r="Q910" i="5"/>
  <c r="Q907" i="5"/>
  <c r="Q909" i="5"/>
  <c r="Q908" i="5"/>
  <c r="Q912" i="5"/>
  <c r="Q913" i="5"/>
  <c r="Q916" i="5"/>
  <c r="Q914" i="5"/>
  <c r="Q915" i="5"/>
  <c r="Q921" i="5"/>
  <c r="Q919" i="5"/>
  <c r="Q917" i="5"/>
  <c r="Q918" i="5"/>
  <c r="Q920" i="5"/>
  <c r="Q925" i="5"/>
  <c r="Q923" i="5"/>
  <c r="Q929" i="5"/>
  <c r="Q924" i="5"/>
  <c r="Q928" i="5"/>
  <c r="Q926" i="5"/>
  <c r="Q922" i="5"/>
  <c r="Q927" i="5"/>
  <c r="Q933" i="5"/>
  <c r="Q937" i="5"/>
  <c r="Q934" i="5"/>
  <c r="Q932" i="5"/>
  <c r="Q930" i="5"/>
  <c r="Q931" i="5"/>
  <c r="Q936" i="5"/>
  <c r="Q935" i="5"/>
  <c r="Q941" i="5"/>
  <c r="Q943" i="5"/>
  <c r="Q942" i="5"/>
  <c r="Q940" i="5"/>
  <c r="Q945" i="5"/>
  <c r="Q938" i="5"/>
  <c r="Q939" i="5"/>
  <c r="Q944" i="5"/>
  <c r="Q953" i="5"/>
  <c r="Q946" i="5"/>
  <c r="Q952" i="5"/>
  <c r="Q947" i="5"/>
  <c r="Q951" i="5"/>
  <c r="Q949" i="5"/>
  <c r="Q948" i="5"/>
  <c r="Q950" i="5"/>
  <c r="Q957" i="5"/>
  <c r="Q961" i="5"/>
  <c r="Q960" i="5"/>
  <c r="Q956" i="5"/>
  <c r="Q959" i="5"/>
  <c r="Q958" i="5"/>
  <c r="Q955" i="5"/>
  <c r="Q954" i="5"/>
  <c r="Q962" i="5"/>
  <c r="Q965" i="5"/>
  <c r="Q967" i="5"/>
  <c r="Q966" i="5"/>
  <c r="Q963" i="5"/>
  <c r="Q964" i="5"/>
  <c r="Q969" i="5"/>
  <c r="Q968" i="5"/>
  <c r="Q975" i="5"/>
  <c r="Q973" i="5"/>
  <c r="Q977" i="5"/>
  <c r="Q974" i="5"/>
  <c r="Q970" i="5"/>
  <c r="Q971" i="5"/>
  <c r="Q972" i="5"/>
  <c r="Q976" i="5"/>
  <c r="Q978" i="5"/>
  <c r="Q980" i="5"/>
  <c r="Q981" i="5"/>
  <c r="Q984" i="5"/>
  <c r="Q979" i="5"/>
  <c r="Q983" i="5"/>
  <c r="Q985" i="5"/>
  <c r="Q982" i="5"/>
  <c r="Q986" i="5"/>
  <c r="Q994" i="5"/>
  <c r="Q987" i="5"/>
  <c r="Q989" i="5"/>
  <c r="Q988" i="5"/>
  <c r="Q990" i="5"/>
  <c r="Q993" i="5"/>
  <c r="Q991" i="5"/>
  <c r="Q992" i="5"/>
  <c r="Q997" i="5"/>
  <c r="Q1000" i="5"/>
  <c r="Q999" i="5"/>
  <c r="Q996" i="5"/>
  <c r="Q1003" i="5"/>
  <c r="Q995" i="5"/>
  <c r="Q1001" i="5"/>
  <c r="Q998" i="5"/>
  <c r="Q1002" i="5"/>
  <c r="Q1010" i="5"/>
  <c r="Q1012" i="5"/>
  <c r="Q1008" i="5"/>
  <c r="Q1011" i="5"/>
  <c r="Q1006" i="5"/>
  <c r="Q1005" i="5"/>
  <c r="Q1007" i="5"/>
  <c r="Q1009" i="5"/>
  <c r="Q1004" i="5"/>
  <c r="Q1015" i="5"/>
  <c r="Q1013" i="5"/>
  <c r="Q1017" i="5"/>
  <c r="Q1016" i="5"/>
  <c r="Q1019" i="5"/>
  <c r="Q1020" i="5"/>
  <c r="Q1021" i="5"/>
  <c r="Q1014" i="5"/>
  <c r="Q1018" i="5"/>
  <c r="Q1037" i="5"/>
  <c r="Q1036" i="5"/>
  <c r="Q1038" i="5"/>
  <c r="Q1031" i="5"/>
  <c r="Q1032" i="5"/>
  <c r="Q1035" i="5"/>
  <c r="Q1039" i="5"/>
  <c r="Q1034" i="5"/>
  <c r="Q1033" i="5"/>
  <c r="Q1045" i="5"/>
  <c r="Q1041" i="5"/>
  <c r="Q1044" i="5"/>
  <c r="Q1042" i="5"/>
  <c r="Q1040" i="5"/>
  <c r="Q1043" i="5"/>
  <c r="Q1048" i="5"/>
  <c r="Q1047" i="5"/>
  <c r="Q1046" i="5"/>
  <c r="Q1049" i="5"/>
  <c r="Q1050" i="5"/>
  <c r="Q1051" i="5"/>
  <c r="Q1052" i="5"/>
  <c r="Q1053" i="5"/>
  <c r="Q1054" i="5"/>
  <c r="Q1055" i="5"/>
  <c r="Q1056" i="5"/>
  <c r="Q1057" i="5"/>
  <c r="Q2" i="5"/>
  <c r="I5" i="5"/>
  <c r="J5" i="5"/>
  <c r="K5" i="5"/>
  <c r="L5" i="5"/>
  <c r="M5" i="5"/>
  <c r="N5" i="5"/>
  <c r="I3" i="5"/>
  <c r="J3" i="5"/>
  <c r="K3" i="5"/>
  <c r="L3" i="5"/>
  <c r="M3" i="5"/>
  <c r="N3" i="5"/>
  <c r="I6" i="5"/>
  <c r="J6" i="5"/>
  <c r="K6" i="5"/>
  <c r="L6" i="5"/>
  <c r="M6" i="5"/>
  <c r="N6" i="5"/>
  <c r="I7" i="5"/>
  <c r="J7" i="5"/>
  <c r="K7" i="5"/>
  <c r="L7" i="5"/>
  <c r="M7" i="5"/>
  <c r="N7" i="5"/>
  <c r="I8" i="5"/>
  <c r="J8" i="5"/>
  <c r="K8" i="5"/>
  <c r="L8" i="5"/>
  <c r="M8" i="5"/>
  <c r="N8" i="5"/>
  <c r="I4" i="5"/>
  <c r="J4" i="5"/>
  <c r="K4" i="5"/>
  <c r="L4" i="5"/>
  <c r="M4" i="5"/>
  <c r="N4" i="5"/>
  <c r="I13" i="5"/>
  <c r="J13" i="5"/>
  <c r="K13" i="5"/>
  <c r="L13" i="5"/>
  <c r="M13" i="5"/>
  <c r="N13" i="5"/>
  <c r="I10" i="5"/>
  <c r="J10" i="5"/>
  <c r="K10" i="5"/>
  <c r="L10" i="5"/>
  <c r="M10" i="5"/>
  <c r="N10" i="5"/>
  <c r="I11" i="5"/>
  <c r="J11" i="5"/>
  <c r="K11" i="5"/>
  <c r="L11" i="5"/>
  <c r="M11" i="5"/>
  <c r="N11" i="5"/>
  <c r="I12" i="5"/>
  <c r="J12" i="5"/>
  <c r="K12" i="5"/>
  <c r="L12" i="5"/>
  <c r="M12" i="5"/>
  <c r="N12" i="5"/>
  <c r="I9" i="5"/>
  <c r="J9" i="5"/>
  <c r="K9" i="5"/>
  <c r="L9" i="5"/>
  <c r="M9" i="5"/>
  <c r="N9" i="5"/>
  <c r="I14" i="5"/>
  <c r="J14" i="5"/>
  <c r="K14" i="5"/>
  <c r="L14" i="5"/>
  <c r="M14" i="5"/>
  <c r="N14" i="5"/>
  <c r="I15" i="5"/>
  <c r="J15" i="5"/>
  <c r="K15" i="5"/>
  <c r="L15" i="5"/>
  <c r="M15" i="5"/>
  <c r="N15" i="5"/>
  <c r="I19" i="5"/>
  <c r="J19" i="5"/>
  <c r="K19" i="5"/>
  <c r="L19" i="5"/>
  <c r="M19" i="5"/>
  <c r="N19" i="5"/>
  <c r="I18" i="5"/>
  <c r="J18" i="5"/>
  <c r="K18" i="5"/>
  <c r="L18" i="5"/>
  <c r="M18" i="5"/>
  <c r="N18" i="5"/>
  <c r="I16" i="5"/>
  <c r="J16" i="5"/>
  <c r="K16" i="5"/>
  <c r="L16" i="5"/>
  <c r="M16" i="5"/>
  <c r="N16" i="5"/>
  <c r="I22" i="5"/>
  <c r="J22" i="5"/>
  <c r="K22" i="5"/>
  <c r="L22" i="5"/>
  <c r="M22" i="5"/>
  <c r="N22" i="5"/>
  <c r="I17" i="5"/>
  <c r="J17" i="5"/>
  <c r="K17" i="5"/>
  <c r="L17" i="5"/>
  <c r="M17" i="5"/>
  <c r="N17" i="5"/>
  <c r="I20" i="5"/>
  <c r="J20" i="5"/>
  <c r="K20" i="5"/>
  <c r="L20" i="5"/>
  <c r="M20" i="5"/>
  <c r="N20" i="5"/>
  <c r="I21" i="5"/>
  <c r="J21" i="5"/>
  <c r="K21" i="5"/>
  <c r="L21" i="5"/>
  <c r="M21" i="5"/>
  <c r="N21" i="5"/>
  <c r="I25" i="5"/>
  <c r="J25" i="5"/>
  <c r="K25" i="5"/>
  <c r="L25" i="5"/>
  <c r="M25" i="5"/>
  <c r="N25" i="5"/>
  <c r="I27" i="5"/>
  <c r="J27" i="5"/>
  <c r="K27" i="5"/>
  <c r="L27" i="5"/>
  <c r="M27" i="5"/>
  <c r="N27" i="5"/>
  <c r="I29" i="5"/>
  <c r="J29" i="5"/>
  <c r="K29" i="5"/>
  <c r="L29" i="5"/>
  <c r="M29" i="5"/>
  <c r="N29" i="5"/>
  <c r="I24" i="5"/>
  <c r="J24" i="5"/>
  <c r="K24" i="5"/>
  <c r="L24" i="5"/>
  <c r="M24" i="5"/>
  <c r="N24" i="5"/>
  <c r="I23" i="5"/>
  <c r="J23" i="5"/>
  <c r="K23" i="5"/>
  <c r="L23" i="5"/>
  <c r="M23" i="5"/>
  <c r="N23" i="5"/>
  <c r="I26" i="5"/>
  <c r="J26" i="5"/>
  <c r="K26" i="5"/>
  <c r="L26" i="5"/>
  <c r="M26" i="5"/>
  <c r="N26" i="5"/>
  <c r="I28" i="5"/>
  <c r="J28" i="5"/>
  <c r="K28" i="5"/>
  <c r="L28" i="5"/>
  <c r="M28" i="5"/>
  <c r="N28" i="5"/>
  <c r="I36" i="5"/>
  <c r="J36" i="5"/>
  <c r="K36" i="5"/>
  <c r="L36" i="5"/>
  <c r="M36" i="5"/>
  <c r="N36" i="5"/>
  <c r="I33" i="5"/>
  <c r="J33" i="5"/>
  <c r="K33" i="5"/>
  <c r="L33" i="5"/>
  <c r="M33" i="5"/>
  <c r="N33" i="5"/>
  <c r="I35" i="5"/>
  <c r="J35" i="5"/>
  <c r="K35" i="5"/>
  <c r="L35" i="5"/>
  <c r="M35" i="5"/>
  <c r="N35" i="5"/>
  <c r="I32" i="5"/>
  <c r="J32" i="5"/>
  <c r="K32" i="5"/>
  <c r="L32" i="5"/>
  <c r="M32" i="5"/>
  <c r="N32" i="5"/>
  <c r="I31" i="5"/>
  <c r="J31" i="5"/>
  <c r="K31" i="5"/>
  <c r="L31" i="5"/>
  <c r="M31" i="5"/>
  <c r="N31" i="5"/>
  <c r="I34" i="5"/>
  <c r="J34" i="5"/>
  <c r="K34" i="5"/>
  <c r="L34" i="5"/>
  <c r="M34" i="5"/>
  <c r="N34" i="5"/>
  <c r="I30" i="5"/>
  <c r="J30" i="5"/>
  <c r="K30" i="5"/>
  <c r="L30" i="5"/>
  <c r="M30" i="5"/>
  <c r="N30" i="5"/>
  <c r="I43" i="5"/>
  <c r="J43" i="5"/>
  <c r="K43" i="5"/>
  <c r="L43" i="5"/>
  <c r="M43" i="5"/>
  <c r="N43" i="5"/>
  <c r="I37" i="5"/>
  <c r="J37" i="5"/>
  <c r="K37" i="5"/>
  <c r="L37" i="5"/>
  <c r="M37" i="5"/>
  <c r="N37" i="5"/>
  <c r="I41" i="5"/>
  <c r="J41" i="5"/>
  <c r="K41" i="5"/>
  <c r="L41" i="5"/>
  <c r="M41" i="5"/>
  <c r="N41" i="5"/>
  <c r="I40" i="5"/>
  <c r="J40" i="5"/>
  <c r="K40" i="5"/>
  <c r="L40" i="5"/>
  <c r="M40" i="5"/>
  <c r="N40" i="5"/>
  <c r="I39" i="5"/>
  <c r="J39" i="5"/>
  <c r="K39" i="5"/>
  <c r="L39" i="5"/>
  <c r="M39" i="5"/>
  <c r="N39" i="5"/>
  <c r="I42" i="5"/>
  <c r="J42" i="5"/>
  <c r="K42" i="5"/>
  <c r="L42" i="5"/>
  <c r="M42" i="5"/>
  <c r="N42" i="5"/>
  <c r="I38" i="5"/>
  <c r="J38" i="5"/>
  <c r="K38" i="5"/>
  <c r="L38" i="5"/>
  <c r="M38" i="5"/>
  <c r="N38" i="5"/>
  <c r="I49" i="5"/>
  <c r="J49" i="5"/>
  <c r="K49" i="5"/>
  <c r="L49" i="5"/>
  <c r="M49" i="5"/>
  <c r="N49" i="5"/>
  <c r="I44" i="5"/>
  <c r="J44" i="5"/>
  <c r="K44" i="5"/>
  <c r="L44" i="5"/>
  <c r="M44" i="5"/>
  <c r="N44" i="5"/>
  <c r="I47" i="5"/>
  <c r="J47" i="5"/>
  <c r="K47" i="5"/>
  <c r="L47" i="5"/>
  <c r="M47" i="5"/>
  <c r="N47" i="5"/>
  <c r="I46" i="5"/>
  <c r="J46" i="5"/>
  <c r="K46" i="5"/>
  <c r="L46" i="5"/>
  <c r="M46" i="5"/>
  <c r="N46" i="5"/>
  <c r="I50" i="5"/>
  <c r="J50" i="5"/>
  <c r="K50" i="5"/>
  <c r="L50" i="5"/>
  <c r="M50" i="5"/>
  <c r="N50" i="5"/>
  <c r="I45" i="5"/>
  <c r="J45" i="5"/>
  <c r="K45" i="5"/>
  <c r="L45" i="5"/>
  <c r="M45" i="5"/>
  <c r="N45" i="5"/>
  <c r="I48" i="5"/>
  <c r="J48" i="5"/>
  <c r="K48" i="5"/>
  <c r="L48" i="5"/>
  <c r="M48" i="5"/>
  <c r="N48" i="5"/>
  <c r="I52" i="5"/>
  <c r="J52" i="5"/>
  <c r="K52" i="5"/>
  <c r="L52" i="5"/>
  <c r="M52" i="5"/>
  <c r="N52" i="5"/>
  <c r="I53" i="5"/>
  <c r="J53" i="5"/>
  <c r="K53" i="5"/>
  <c r="L53" i="5"/>
  <c r="M53" i="5"/>
  <c r="N53" i="5"/>
  <c r="I51" i="5"/>
  <c r="J51" i="5"/>
  <c r="K51" i="5"/>
  <c r="L51" i="5"/>
  <c r="M51" i="5"/>
  <c r="N51" i="5"/>
  <c r="I54" i="5"/>
  <c r="J54" i="5"/>
  <c r="K54" i="5"/>
  <c r="L54" i="5"/>
  <c r="M54" i="5"/>
  <c r="N54" i="5"/>
  <c r="I56" i="5"/>
  <c r="J56" i="5"/>
  <c r="K56" i="5"/>
  <c r="L56" i="5"/>
  <c r="M56" i="5"/>
  <c r="N56" i="5"/>
  <c r="I55" i="5"/>
  <c r="J55" i="5"/>
  <c r="K55" i="5"/>
  <c r="L55" i="5"/>
  <c r="M55" i="5"/>
  <c r="N55" i="5"/>
  <c r="I57" i="5"/>
  <c r="J57" i="5"/>
  <c r="K57" i="5"/>
  <c r="L57" i="5"/>
  <c r="M57" i="5"/>
  <c r="N57" i="5"/>
  <c r="I60" i="5"/>
  <c r="J60" i="5"/>
  <c r="K60" i="5"/>
  <c r="L60" i="5"/>
  <c r="M60" i="5"/>
  <c r="N60" i="5"/>
  <c r="I62" i="5"/>
  <c r="J62" i="5"/>
  <c r="K62" i="5"/>
  <c r="L62" i="5"/>
  <c r="M62" i="5"/>
  <c r="N62" i="5"/>
  <c r="I58" i="5"/>
  <c r="J58" i="5"/>
  <c r="K58" i="5"/>
  <c r="L58" i="5"/>
  <c r="M58" i="5"/>
  <c r="N58" i="5"/>
  <c r="I63" i="5"/>
  <c r="J63" i="5"/>
  <c r="K63" i="5"/>
  <c r="L63" i="5"/>
  <c r="M63" i="5"/>
  <c r="N63" i="5"/>
  <c r="I61" i="5"/>
  <c r="J61" i="5"/>
  <c r="K61" i="5"/>
  <c r="L61" i="5"/>
  <c r="M61" i="5"/>
  <c r="N61" i="5"/>
  <c r="I59" i="5"/>
  <c r="J59" i="5"/>
  <c r="K59" i="5"/>
  <c r="L59" i="5"/>
  <c r="M59" i="5"/>
  <c r="N59" i="5"/>
  <c r="I64" i="5"/>
  <c r="J64" i="5"/>
  <c r="K64" i="5"/>
  <c r="L64" i="5"/>
  <c r="M64" i="5"/>
  <c r="N64" i="5"/>
  <c r="I66" i="5"/>
  <c r="J66" i="5"/>
  <c r="K66" i="5"/>
  <c r="L66" i="5"/>
  <c r="M66" i="5"/>
  <c r="N66" i="5"/>
  <c r="I68" i="5"/>
  <c r="J68" i="5"/>
  <c r="K68" i="5"/>
  <c r="L68" i="5"/>
  <c r="M68" i="5"/>
  <c r="N68" i="5"/>
  <c r="I71" i="5"/>
  <c r="J71" i="5"/>
  <c r="K71" i="5"/>
  <c r="L71" i="5"/>
  <c r="M71" i="5"/>
  <c r="N71" i="5"/>
  <c r="I70" i="5"/>
  <c r="J70" i="5"/>
  <c r="K70" i="5"/>
  <c r="L70" i="5"/>
  <c r="M70" i="5"/>
  <c r="N70" i="5"/>
  <c r="I67" i="5"/>
  <c r="J67" i="5"/>
  <c r="K67" i="5"/>
  <c r="L67" i="5"/>
  <c r="M67" i="5"/>
  <c r="N67" i="5"/>
  <c r="I69" i="5"/>
  <c r="J69" i="5"/>
  <c r="K69" i="5"/>
  <c r="L69" i="5"/>
  <c r="M69" i="5"/>
  <c r="N69" i="5"/>
  <c r="I65" i="5"/>
  <c r="J65" i="5"/>
  <c r="K65" i="5"/>
  <c r="L65" i="5"/>
  <c r="M65" i="5"/>
  <c r="N65" i="5"/>
  <c r="I75" i="5"/>
  <c r="J75" i="5"/>
  <c r="K75" i="5"/>
  <c r="L75" i="5"/>
  <c r="M75" i="5"/>
  <c r="N75" i="5"/>
  <c r="I78" i="5"/>
  <c r="J78" i="5"/>
  <c r="K78" i="5"/>
  <c r="L78" i="5"/>
  <c r="M78" i="5"/>
  <c r="N78" i="5"/>
  <c r="I76" i="5"/>
  <c r="J76" i="5"/>
  <c r="K76" i="5"/>
  <c r="L76" i="5"/>
  <c r="M76" i="5"/>
  <c r="N76" i="5"/>
  <c r="I72" i="5"/>
  <c r="J72" i="5"/>
  <c r="K72" i="5"/>
  <c r="L72" i="5"/>
  <c r="M72" i="5"/>
  <c r="N72" i="5"/>
  <c r="I74" i="5"/>
  <c r="J74" i="5"/>
  <c r="K74" i="5"/>
  <c r="L74" i="5"/>
  <c r="M74" i="5"/>
  <c r="N74" i="5"/>
  <c r="I73" i="5"/>
  <c r="J73" i="5"/>
  <c r="K73" i="5"/>
  <c r="L73" i="5"/>
  <c r="M73" i="5"/>
  <c r="N73" i="5"/>
  <c r="I77" i="5"/>
  <c r="J77" i="5"/>
  <c r="K77" i="5"/>
  <c r="L77" i="5"/>
  <c r="M77" i="5"/>
  <c r="N77" i="5"/>
  <c r="I79" i="5"/>
  <c r="J79" i="5"/>
  <c r="K79" i="5"/>
  <c r="L79" i="5"/>
  <c r="M79" i="5"/>
  <c r="N79" i="5"/>
  <c r="I84" i="5"/>
  <c r="J84" i="5"/>
  <c r="K84" i="5"/>
  <c r="L84" i="5"/>
  <c r="M84" i="5"/>
  <c r="N84" i="5"/>
  <c r="I80" i="5"/>
  <c r="J80" i="5"/>
  <c r="K80" i="5"/>
  <c r="L80" i="5"/>
  <c r="M80" i="5"/>
  <c r="N80" i="5"/>
  <c r="I83" i="5"/>
  <c r="J83" i="5"/>
  <c r="K83" i="5"/>
  <c r="L83" i="5"/>
  <c r="M83" i="5"/>
  <c r="N83" i="5"/>
  <c r="I81" i="5"/>
  <c r="J81" i="5"/>
  <c r="K81" i="5"/>
  <c r="L81" i="5"/>
  <c r="M81" i="5"/>
  <c r="N81" i="5"/>
  <c r="I82" i="5"/>
  <c r="J82" i="5"/>
  <c r="K82" i="5"/>
  <c r="L82" i="5"/>
  <c r="M82" i="5"/>
  <c r="N82" i="5"/>
  <c r="I85" i="5"/>
  <c r="J85" i="5"/>
  <c r="K85" i="5"/>
  <c r="L85" i="5"/>
  <c r="M85" i="5"/>
  <c r="N85" i="5"/>
  <c r="I88" i="5"/>
  <c r="J88" i="5"/>
  <c r="K88" i="5"/>
  <c r="L88" i="5"/>
  <c r="M88" i="5"/>
  <c r="N88" i="5"/>
  <c r="I89" i="5"/>
  <c r="J89" i="5"/>
  <c r="K89" i="5"/>
  <c r="L89" i="5"/>
  <c r="M89" i="5"/>
  <c r="N89" i="5"/>
  <c r="I87" i="5"/>
  <c r="J87" i="5"/>
  <c r="K87" i="5"/>
  <c r="L87" i="5"/>
  <c r="M87" i="5"/>
  <c r="N87" i="5"/>
  <c r="I90" i="5"/>
  <c r="J90" i="5"/>
  <c r="K90" i="5"/>
  <c r="L90" i="5"/>
  <c r="M90" i="5"/>
  <c r="N90" i="5"/>
  <c r="I86" i="5"/>
  <c r="J86" i="5"/>
  <c r="K86" i="5"/>
  <c r="L86" i="5"/>
  <c r="M86" i="5"/>
  <c r="N86" i="5"/>
  <c r="I92" i="5"/>
  <c r="J92" i="5"/>
  <c r="K92" i="5"/>
  <c r="L92" i="5"/>
  <c r="M92" i="5"/>
  <c r="N92" i="5"/>
  <c r="I91" i="5"/>
  <c r="J91" i="5"/>
  <c r="K91" i="5"/>
  <c r="L91" i="5"/>
  <c r="M91" i="5"/>
  <c r="N91" i="5"/>
  <c r="I99" i="5"/>
  <c r="J99" i="5"/>
  <c r="K99" i="5"/>
  <c r="L99" i="5"/>
  <c r="M99" i="5"/>
  <c r="N99" i="5"/>
  <c r="I95" i="5"/>
  <c r="J95" i="5"/>
  <c r="K95" i="5"/>
  <c r="L95" i="5"/>
  <c r="M95" i="5"/>
  <c r="N95" i="5"/>
  <c r="I97" i="5"/>
  <c r="J97" i="5"/>
  <c r="K97" i="5"/>
  <c r="L97" i="5"/>
  <c r="M97" i="5"/>
  <c r="N97" i="5"/>
  <c r="I94" i="5"/>
  <c r="J94" i="5"/>
  <c r="K94" i="5"/>
  <c r="L94" i="5"/>
  <c r="M94" i="5"/>
  <c r="N94" i="5"/>
  <c r="I96" i="5"/>
  <c r="J96" i="5"/>
  <c r="K96" i="5"/>
  <c r="L96" i="5"/>
  <c r="M96" i="5"/>
  <c r="N96" i="5"/>
  <c r="I98" i="5"/>
  <c r="J98" i="5"/>
  <c r="K98" i="5"/>
  <c r="L98" i="5"/>
  <c r="M98" i="5"/>
  <c r="N98" i="5"/>
  <c r="I93" i="5"/>
  <c r="J93" i="5"/>
  <c r="K93" i="5"/>
  <c r="L93" i="5"/>
  <c r="M93" i="5"/>
  <c r="N93" i="5"/>
  <c r="I104" i="5"/>
  <c r="J104" i="5"/>
  <c r="K104" i="5"/>
  <c r="L104" i="5"/>
  <c r="M104" i="5"/>
  <c r="N104" i="5"/>
  <c r="I106" i="5"/>
  <c r="J106" i="5"/>
  <c r="K106" i="5"/>
  <c r="L106" i="5"/>
  <c r="M106" i="5"/>
  <c r="N106" i="5"/>
  <c r="I101" i="5"/>
  <c r="J101" i="5"/>
  <c r="K101" i="5"/>
  <c r="L101" i="5"/>
  <c r="M101" i="5"/>
  <c r="N101" i="5"/>
  <c r="I102" i="5"/>
  <c r="J102" i="5"/>
  <c r="K102" i="5"/>
  <c r="L102" i="5"/>
  <c r="M102" i="5"/>
  <c r="N102" i="5"/>
  <c r="I100" i="5"/>
  <c r="J100" i="5"/>
  <c r="K100" i="5"/>
  <c r="L100" i="5"/>
  <c r="M100" i="5"/>
  <c r="N100" i="5"/>
  <c r="I105" i="5"/>
  <c r="J105" i="5"/>
  <c r="K105" i="5"/>
  <c r="L105" i="5"/>
  <c r="M105" i="5"/>
  <c r="N105" i="5"/>
  <c r="I103" i="5"/>
  <c r="J103" i="5"/>
  <c r="K103" i="5"/>
  <c r="L103" i="5"/>
  <c r="M103" i="5"/>
  <c r="N103" i="5"/>
  <c r="I111" i="5"/>
  <c r="J111" i="5"/>
  <c r="K111" i="5"/>
  <c r="L111" i="5"/>
  <c r="M111" i="5"/>
  <c r="N111" i="5"/>
  <c r="I110" i="5"/>
  <c r="J110" i="5"/>
  <c r="K110" i="5"/>
  <c r="L110" i="5"/>
  <c r="M110" i="5"/>
  <c r="N110" i="5"/>
  <c r="I107" i="5"/>
  <c r="J107" i="5"/>
  <c r="K107" i="5"/>
  <c r="L107" i="5"/>
  <c r="M107" i="5"/>
  <c r="N107" i="5"/>
  <c r="I112" i="5"/>
  <c r="J112" i="5"/>
  <c r="K112" i="5"/>
  <c r="L112" i="5"/>
  <c r="M112" i="5"/>
  <c r="N112" i="5"/>
  <c r="I108" i="5"/>
  <c r="J108" i="5"/>
  <c r="K108" i="5"/>
  <c r="L108" i="5"/>
  <c r="M108" i="5"/>
  <c r="N108" i="5"/>
  <c r="I113" i="5"/>
  <c r="J113" i="5"/>
  <c r="K113" i="5"/>
  <c r="L113" i="5"/>
  <c r="M113" i="5"/>
  <c r="N113" i="5"/>
  <c r="I109" i="5"/>
  <c r="J109" i="5"/>
  <c r="K109" i="5"/>
  <c r="L109" i="5"/>
  <c r="M109" i="5"/>
  <c r="N109" i="5"/>
  <c r="I120" i="5"/>
  <c r="J120" i="5"/>
  <c r="K120" i="5"/>
  <c r="L120" i="5"/>
  <c r="M120" i="5"/>
  <c r="N120" i="5"/>
  <c r="I117" i="5"/>
  <c r="J117" i="5"/>
  <c r="K117" i="5"/>
  <c r="L117" i="5"/>
  <c r="M117" i="5"/>
  <c r="N117" i="5"/>
  <c r="I119" i="5"/>
  <c r="J119" i="5"/>
  <c r="K119" i="5"/>
  <c r="L119" i="5"/>
  <c r="M119" i="5"/>
  <c r="N119" i="5"/>
  <c r="I118" i="5"/>
  <c r="J118" i="5"/>
  <c r="K118" i="5"/>
  <c r="L118" i="5"/>
  <c r="M118" i="5"/>
  <c r="N118" i="5"/>
  <c r="I115" i="5"/>
  <c r="J115" i="5"/>
  <c r="K115" i="5"/>
  <c r="L115" i="5"/>
  <c r="M115" i="5"/>
  <c r="N115" i="5"/>
  <c r="I114" i="5"/>
  <c r="J114" i="5"/>
  <c r="K114" i="5"/>
  <c r="L114" i="5"/>
  <c r="M114" i="5"/>
  <c r="N114" i="5"/>
  <c r="I116" i="5"/>
  <c r="J116" i="5"/>
  <c r="K116" i="5"/>
  <c r="L116" i="5"/>
  <c r="M116" i="5"/>
  <c r="N116" i="5"/>
  <c r="I121" i="5"/>
  <c r="J121" i="5"/>
  <c r="K121" i="5"/>
  <c r="L121" i="5"/>
  <c r="M121" i="5"/>
  <c r="N121" i="5"/>
  <c r="I124" i="5"/>
  <c r="J124" i="5"/>
  <c r="K124" i="5"/>
  <c r="L124" i="5"/>
  <c r="M124" i="5"/>
  <c r="N124" i="5"/>
  <c r="I126" i="5"/>
  <c r="J126" i="5"/>
  <c r="K126" i="5"/>
  <c r="L126" i="5"/>
  <c r="M126" i="5"/>
  <c r="N126" i="5"/>
  <c r="I122" i="5"/>
  <c r="J122" i="5"/>
  <c r="K122" i="5"/>
  <c r="L122" i="5"/>
  <c r="M122" i="5"/>
  <c r="N122" i="5"/>
  <c r="I123" i="5"/>
  <c r="J123" i="5"/>
  <c r="K123" i="5"/>
  <c r="L123" i="5"/>
  <c r="M123" i="5"/>
  <c r="N123" i="5"/>
  <c r="I127" i="5"/>
  <c r="J127" i="5"/>
  <c r="K127" i="5"/>
  <c r="L127" i="5"/>
  <c r="M127" i="5"/>
  <c r="N127" i="5"/>
  <c r="I125" i="5"/>
  <c r="J125" i="5"/>
  <c r="K125" i="5"/>
  <c r="L125" i="5"/>
  <c r="M125" i="5"/>
  <c r="N125" i="5"/>
  <c r="I129" i="5"/>
  <c r="J129" i="5"/>
  <c r="K129" i="5"/>
  <c r="L129" i="5"/>
  <c r="M129" i="5"/>
  <c r="N129" i="5"/>
  <c r="I133" i="5"/>
  <c r="J133" i="5"/>
  <c r="K133" i="5"/>
  <c r="L133" i="5"/>
  <c r="M133" i="5"/>
  <c r="N133" i="5"/>
  <c r="I128" i="5"/>
  <c r="J128" i="5"/>
  <c r="K128" i="5"/>
  <c r="L128" i="5"/>
  <c r="M128" i="5"/>
  <c r="N128" i="5"/>
  <c r="I132" i="5"/>
  <c r="J132" i="5"/>
  <c r="K132" i="5"/>
  <c r="L132" i="5"/>
  <c r="M132" i="5"/>
  <c r="N132" i="5"/>
  <c r="I130" i="5"/>
  <c r="J130" i="5"/>
  <c r="K130" i="5"/>
  <c r="L130" i="5"/>
  <c r="M130" i="5"/>
  <c r="N130" i="5"/>
  <c r="I134" i="5"/>
  <c r="J134" i="5"/>
  <c r="K134" i="5"/>
  <c r="L134" i="5"/>
  <c r="M134" i="5"/>
  <c r="N134" i="5"/>
  <c r="I131" i="5"/>
  <c r="J131" i="5"/>
  <c r="K131" i="5"/>
  <c r="L131" i="5"/>
  <c r="M131" i="5"/>
  <c r="N131" i="5"/>
  <c r="I141" i="5"/>
  <c r="J141" i="5"/>
  <c r="K141" i="5"/>
  <c r="L141" i="5"/>
  <c r="M141" i="5"/>
  <c r="N141" i="5"/>
  <c r="I139" i="5"/>
  <c r="J139" i="5"/>
  <c r="K139" i="5"/>
  <c r="L139" i="5"/>
  <c r="M139" i="5"/>
  <c r="N139" i="5"/>
  <c r="I138" i="5"/>
  <c r="J138" i="5"/>
  <c r="K138" i="5"/>
  <c r="L138" i="5"/>
  <c r="M138" i="5"/>
  <c r="N138" i="5"/>
  <c r="I136" i="5"/>
  <c r="J136" i="5"/>
  <c r="K136" i="5"/>
  <c r="L136" i="5"/>
  <c r="M136" i="5"/>
  <c r="N136" i="5"/>
  <c r="I137" i="5"/>
  <c r="J137" i="5"/>
  <c r="K137" i="5"/>
  <c r="L137" i="5"/>
  <c r="M137" i="5"/>
  <c r="N137" i="5"/>
  <c r="I135" i="5"/>
  <c r="J135" i="5"/>
  <c r="K135" i="5"/>
  <c r="L135" i="5"/>
  <c r="M135" i="5"/>
  <c r="N135" i="5"/>
  <c r="I140" i="5"/>
  <c r="J140" i="5"/>
  <c r="K140" i="5"/>
  <c r="L140" i="5"/>
  <c r="M140" i="5"/>
  <c r="N140" i="5"/>
  <c r="I147" i="5"/>
  <c r="J147" i="5"/>
  <c r="K147" i="5"/>
  <c r="L147" i="5"/>
  <c r="M147" i="5"/>
  <c r="N147" i="5"/>
  <c r="I142" i="5"/>
  <c r="J142" i="5"/>
  <c r="K142" i="5"/>
  <c r="L142" i="5"/>
  <c r="M142" i="5"/>
  <c r="N142" i="5"/>
  <c r="I148" i="5"/>
  <c r="J148" i="5"/>
  <c r="K148" i="5"/>
  <c r="L148" i="5"/>
  <c r="M148" i="5"/>
  <c r="N148" i="5"/>
  <c r="I144" i="5"/>
  <c r="J144" i="5"/>
  <c r="K144" i="5"/>
  <c r="L144" i="5"/>
  <c r="M144" i="5"/>
  <c r="N144" i="5"/>
  <c r="I143" i="5"/>
  <c r="J143" i="5"/>
  <c r="K143" i="5"/>
  <c r="L143" i="5"/>
  <c r="M143" i="5"/>
  <c r="N143" i="5"/>
  <c r="I145" i="5"/>
  <c r="J145" i="5"/>
  <c r="K145" i="5"/>
  <c r="L145" i="5"/>
  <c r="M145" i="5"/>
  <c r="N145" i="5"/>
  <c r="I146" i="5"/>
  <c r="J146" i="5"/>
  <c r="K146" i="5"/>
  <c r="L146" i="5"/>
  <c r="M146" i="5"/>
  <c r="N146" i="5"/>
  <c r="I150" i="5"/>
  <c r="J150" i="5"/>
  <c r="K150" i="5"/>
  <c r="L150" i="5"/>
  <c r="M150" i="5"/>
  <c r="N150" i="5"/>
  <c r="I151" i="5"/>
  <c r="J151" i="5"/>
  <c r="K151" i="5"/>
  <c r="L151" i="5"/>
  <c r="M151" i="5"/>
  <c r="N151" i="5"/>
  <c r="I149" i="5"/>
  <c r="J149" i="5"/>
  <c r="K149" i="5"/>
  <c r="L149" i="5"/>
  <c r="M149" i="5"/>
  <c r="N149" i="5"/>
  <c r="I154" i="5"/>
  <c r="J154" i="5"/>
  <c r="K154" i="5"/>
  <c r="L154" i="5"/>
  <c r="M154" i="5"/>
  <c r="N154" i="5"/>
  <c r="I153" i="5"/>
  <c r="J153" i="5"/>
  <c r="K153" i="5"/>
  <c r="L153" i="5"/>
  <c r="M153" i="5"/>
  <c r="N153" i="5"/>
  <c r="I155" i="5"/>
  <c r="J155" i="5"/>
  <c r="K155" i="5"/>
  <c r="L155" i="5"/>
  <c r="M155" i="5"/>
  <c r="N155" i="5"/>
  <c r="I152" i="5"/>
  <c r="J152" i="5"/>
  <c r="K152" i="5"/>
  <c r="L152" i="5"/>
  <c r="M152" i="5"/>
  <c r="N152" i="5"/>
  <c r="I159" i="5"/>
  <c r="J159" i="5"/>
  <c r="K159" i="5"/>
  <c r="L159" i="5"/>
  <c r="M159" i="5"/>
  <c r="N159" i="5"/>
  <c r="I162" i="5"/>
  <c r="J162" i="5"/>
  <c r="K162" i="5"/>
  <c r="L162" i="5"/>
  <c r="M162" i="5"/>
  <c r="N162" i="5"/>
  <c r="I161" i="5"/>
  <c r="J161" i="5"/>
  <c r="K161" i="5"/>
  <c r="L161" i="5"/>
  <c r="M161" i="5"/>
  <c r="N161" i="5"/>
  <c r="I157" i="5"/>
  <c r="J157" i="5"/>
  <c r="K157" i="5"/>
  <c r="L157" i="5"/>
  <c r="M157" i="5"/>
  <c r="N157" i="5"/>
  <c r="I156" i="5"/>
  <c r="J156" i="5"/>
  <c r="K156" i="5"/>
  <c r="L156" i="5"/>
  <c r="M156" i="5"/>
  <c r="N156" i="5"/>
  <c r="I160" i="5"/>
  <c r="J160" i="5"/>
  <c r="K160" i="5"/>
  <c r="L160" i="5"/>
  <c r="M160" i="5"/>
  <c r="N160" i="5"/>
  <c r="I158" i="5"/>
  <c r="J158" i="5"/>
  <c r="K158" i="5"/>
  <c r="L158" i="5"/>
  <c r="M158" i="5"/>
  <c r="N158" i="5"/>
  <c r="I165" i="5"/>
  <c r="J165" i="5"/>
  <c r="K165" i="5"/>
  <c r="L165" i="5"/>
  <c r="M165" i="5"/>
  <c r="N165" i="5"/>
  <c r="I163" i="5"/>
  <c r="J163" i="5"/>
  <c r="K163" i="5"/>
  <c r="L163" i="5"/>
  <c r="M163" i="5"/>
  <c r="N163" i="5"/>
  <c r="I167" i="5"/>
  <c r="J167" i="5"/>
  <c r="K167" i="5"/>
  <c r="L167" i="5"/>
  <c r="M167" i="5"/>
  <c r="N167" i="5"/>
  <c r="I164" i="5"/>
  <c r="J164" i="5"/>
  <c r="K164" i="5"/>
  <c r="L164" i="5"/>
  <c r="M164" i="5"/>
  <c r="N164" i="5"/>
  <c r="I169" i="5"/>
  <c r="J169" i="5"/>
  <c r="K169" i="5"/>
  <c r="L169" i="5"/>
  <c r="M169" i="5"/>
  <c r="N169" i="5"/>
  <c r="I166" i="5"/>
  <c r="J166" i="5"/>
  <c r="K166" i="5"/>
  <c r="L166" i="5"/>
  <c r="M166" i="5"/>
  <c r="N166" i="5"/>
  <c r="I168" i="5"/>
  <c r="J168" i="5"/>
  <c r="K168" i="5"/>
  <c r="L168" i="5"/>
  <c r="M168" i="5"/>
  <c r="N168" i="5"/>
  <c r="I171" i="5"/>
  <c r="J171" i="5"/>
  <c r="K171" i="5"/>
  <c r="L171" i="5"/>
  <c r="M171" i="5"/>
  <c r="N171" i="5"/>
  <c r="I173" i="5"/>
  <c r="J173" i="5"/>
  <c r="K173" i="5"/>
  <c r="L173" i="5"/>
  <c r="M173" i="5"/>
  <c r="N173" i="5"/>
  <c r="I170" i="5"/>
  <c r="J170" i="5"/>
  <c r="K170" i="5"/>
  <c r="L170" i="5"/>
  <c r="M170" i="5"/>
  <c r="N170" i="5"/>
  <c r="I172" i="5"/>
  <c r="J172" i="5"/>
  <c r="K172" i="5"/>
  <c r="L172" i="5"/>
  <c r="M172" i="5"/>
  <c r="N172" i="5"/>
  <c r="I176" i="5"/>
  <c r="J176" i="5"/>
  <c r="K176" i="5"/>
  <c r="L176" i="5"/>
  <c r="M176" i="5"/>
  <c r="N176" i="5"/>
  <c r="I174" i="5"/>
  <c r="J174" i="5"/>
  <c r="K174" i="5"/>
  <c r="L174" i="5"/>
  <c r="M174" i="5"/>
  <c r="N174" i="5"/>
  <c r="I175" i="5"/>
  <c r="J175" i="5"/>
  <c r="K175" i="5"/>
  <c r="L175" i="5"/>
  <c r="M175" i="5"/>
  <c r="N175" i="5"/>
  <c r="I179" i="5"/>
  <c r="J179" i="5"/>
  <c r="K179" i="5"/>
  <c r="L179" i="5"/>
  <c r="M179" i="5"/>
  <c r="N179" i="5"/>
  <c r="I180" i="5"/>
  <c r="J180" i="5"/>
  <c r="K180" i="5"/>
  <c r="L180" i="5"/>
  <c r="M180" i="5"/>
  <c r="N180" i="5"/>
  <c r="I177" i="5"/>
  <c r="J177" i="5"/>
  <c r="K177" i="5"/>
  <c r="L177" i="5"/>
  <c r="M177" i="5"/>
  <c r="N177" i="5"/>
  <c r="I181" i="5"/>
  <c r="J181" i="5"/>
  <c r="K181" i="5"/>
  <c r="L181" i="5"/>
  <c r="M181" i="5"/>
  <c r="N181" i="5"/>
  <c r="I183" i="5"/>
  <c r="J183" i="5"/>
  <c r="K183" i="5"/>
  <c r="L183" i="5"/>
  <c r="M183" i="5"/>
  <c r="N183" i="5"/>
  <c r="I178" i="5"/>
  <c r="J178" i="5"/>
  <c r="K178" i="5"/>
  <c r="L178" i="5"/>
  <c r="M178" i="5"/>
  <c r="N178" i="5"/>
  <c r="I182" i="5"/>
  <c r="J182" i="5"/>
  <c r="K182" i="5"/>
  <c r="L182" i="5"/>
  <c r="M182" i="5"/>
  <c r="N182" i="5"/>
  <c r="I187" i="5"/>
  <c r="J187" i="5"/>
  <c r="K187" i="5"/>
  <c r="L187" i="5"/>
  <c r="M187" i="5"/>
  <c r="N187" i="5"/>
  <c r="I188" i="5"/>
  <c r="J188" i="5"/>
  <c r="K188" i="5"/>
  <c r="L188" i="5"/>
  <c r="M188" i="5"/>
  <c r="N188" i="5"/>
  <c r="I189" i="5"/>
  <c r="J189" i="5"/>
  <c r="K189" i="5"/>
  <c r="L189" i="5"/>
  <c r="M189" i="5"/>
  <c r="N189" i="5"/>
  <c r="I190" i="5"/>
  <c r="J190" i="5"/>
  <c r="K190" i="5"/>
  <c r="L190" i="5"/>
  <c r="M190" i="5"/>
  <c r="N190" i="5"/>
  <c r="I184" i="5"/>
  <c r="J184" i="5"/>
  <c r="K184" i="5"/>
  <c r="L184" i="5"/>
  <c r="M184" i="5"/>
  <c r="N184" i="5"/>
  <c r="I185" i="5"/>
  <c r="J185" i="5"/>
  <c r="K185" i="5"/>
  <c r="L185" i="5"/>
  <c r="M185" i="5"/>
  <c r="N185" i="5"/>
  <c r="I186" i="5"/>
  <c r="J186" i="5"/>
  <c r="K186" i="5"/>
  <c r="L186" i="5"/>
  <c r="M186" i="5"/>
  <c r="N186" i="5"/>
  <c r="I197" i="5"/>
  <c r="J197" i="5"/>
  <c r="K197" i="5"/>
  <c r="L197" i="5"/>
  <c r="M197" i="5"/>
  <c r="N197" i="5"/>
  <c r="I192" i="5"/>
  <c r="J192" i="5"/>
  <c r="K192" i="5"/>
  <c r="L192" i="5"/>
  <c r="M192" i="5"/>
  <c r="N192" i="5"/>
  <c r="I194" i="5"/>
  <c r="J194" i="5"/>
  <c r="K194" i="5"/>
  <c r="L194" i="5"/>
  <c r="M194" i="5"/>
  <c r="N194" i="5"/>
  <c r="I191" i="5"/>
  <c r="J191" i="5"/>
  <c r="K191" i="5"/>
  <c r="L191" i="5"/>
  <c r="M191" i="5"/>
  <c r="N191" i="5"/>
  <c r="I196" i="5"/>
  <c r="J196" i="5"/>
  <c r="K196" i="5"/>
  <c r="L196" i="5"/>
  <c r="M196" i="5"/>
  <c r="N196" i="5"/>
  <c r="I193" i="5"/>
  <c r="J193" i="5"/>
  <c r="K193" i="5"/>
  <c r="L193" i="5"/>
  <c r="M193" i="5"/>
  <c r="N193" i="5"/>
  <c r="I195" i="5"/>
  <c r="J195" i="5"/>
  <c r="K195" i="5"/>
  <c r="L195" i="5"/>
  <c r="M195" i="5"/>
  <c r="N195" i="5"/>
  <c r="I204" i="5"/>
  <c r="J204" i="5"/>
  <c r="K204" i="5"/>
  <c r="L204" i="5"/>
  <c r="M204" i="5"/>
  <c r="N204" i="5"/>
  <c r="I202" i="5"/>
  <c r="J202" i="5"/>
  <c r="K202" i="5"/>
  <c r="L202" i="5"/>
  <c r="M202" i="5"/>
  <c r="N202" i="5"/>
  <c r="I199" i="5"/>
  <c r="J199" i="5"/>
  <c r="K199" i="5"/>
  <c r="L199" i="5"/>
  <c r="M199" i="5"/>
  <c r="N199" i="5"/>
  <c r="I203" i="5"/>
  <c r="J203" i="5"/>
  <c r="K203" i="5"/>
  <c r="L203" i="5"/>
  <c r="M203" i="5"/>
  <c r="N203" i="5"/>
  <c r="I200" i="5"/>
  <c r="J200" i="5"/>
  <c r="K200" i="5"/>
  <c r="L200" i="5"/>
  <c r="M200" i="5"/>
  <c r="N200" i="5"/>
  <c r="I201" i="5"/>
  <c r="J201" i="5"/>
  <c r="K201" i="5"/>
  <c r="L201" i="5"/>
  <c r="M201" i="5"/>
  <c r="N201" i="5"/>
  <c r="I198" i="5"/>
  <c r="J198" i="5"/>
  <c r="K198" i="5"/>
  <c r="L198" i="5"/>
  <c r="M198" i="5"/>
  <c r="N198" i="5"/>
  <c r="I209" i="5"/>
  <c r="J209" i="5"/>
  <c r="K209" i="5"/>
  <c r="L209" i="5"/>
  <c r="M209" i="5"/>
  <c r="N209" i="5"/>
  <c r="I208" i="5"/>
  <c r="J208" i="5"/>
  <c r="K208" i="5"/>
  <c r="L208" i="5"/>
  <c r="M208" i="5"/>
  <c r="N208" i="5"/>
  <c r="I207" i="5"/>
  <c r="J207" i="5"/>
  <c r="K207" i="5"/>
  <c r="L207" i="5"/>
  <c r="M207" i="5"/>
  <c r="N207" i="5"/>
  <c r="I206" i="5"/>
  <c r="J206" i="5"/>
  <c r="K206" i="5"/>
  <c r="L206" i="5"/>
  <c r="M206" i="5"/>
  <c r="N206" i="5"/>
  <c r="I211" i="5"/>
  <c r="J211" i="5"/>
  <c r="K211" i="5"/>
  <c r="L211" i="5"/>
  <c r="M211" i="5"/>
  <c r="N211" i="5"/>
  <c r="I205" i="5"/>
  <c r="J205" i="5"/>
  <c r="K205" i="5"/>
  <c r="L205" i="5"/>
  <c r="M205" i="5"/>
  <c r="N205" i="5"/>
  <c r="I210" i="5"/>
  <c r="J210" i="5"/>
  <c r="K210" i="5"/>
  <c r="L210" i="5"/>
  <c r="M210" i="5"/>
  <c r="N210" i="5"/>
  <c r="I218" i="5"/>
  <c r="J218" i="5"/>
  <c r="K218" i="5"/>
  <c r="L218" i="5"/>
  <c r="M218" i="5"/>
  <c r="N218" i="5"/>
  <c r="I213" i="5"/>
  <c r="J213" i="5"/>
  <c r="K213" i="5"/>
  <c r="L213" i="5"/>
  <c r="M213" i="5"/>
  <c r="N213" i="5"/>
  <c r="I214" i="5"/>
  <c r="J214" i="5"/>
  <c r="K214" i="5"/>
  <c r="L214" i="5"/>
  <c r="M214" i="5"/>
  <c r="N214" i="5"/>
  <c r="I217" i="5"/>
  <c r="J217" i="5"/>
  <c r="K217" i="5"/>
  <c r="L217" i="5"/>
  <c r="M217" i="5"/>
  <c r="N217" i="5"/>
  <c r="I216" i="5"/>
  <c r="J216" i="5"/>
  <c r="K216" i="5"/>
  <c r="L216" i="5"/>
  <c r="M216" i="5"/>
  <c r="N216" i="5"/>
  <c r="I212" i="5"/>
  <c r="J212" i="5"/>
  <c r="K212" i="5"/>
  <c r="L212" i="5"/>
  <c r="M212" i="5"/>
  <c r="N212" i="5"/>
  <c r="I215" i="5"/>
  <c r="J215" i="5"/>
  <c r="K215" i="5"/>
  <c r="L215" i="5"/>
  <c r="M215" i="5"/>
  <c r="N215" i="5"/>
  <c r="I225" i="5"/>
  <c r="J225" i="5"/>
  <c r="K225" i="5"/>
  <c r="L225" i="5"/>
  <c r="M225" i="5"/>
  <c r="N225" i="5"/>
  <c r="I224" i="5"/>
  <c r="J224" i="5"/>
  <c r="K224" i="5"/>
  <c r="L224" i="5"/>
  <c r="M224" i="5"/>
  <c r="N224" i="5"/>
  <c r="I223" i="5"/>
  <c r="J223" i="5"/>
  <c r="K223" i="5"/>
  <c r="L223" i="5"/>
  <c r="M223" i="5"/>
  <c r="N223" i="5"/>
  <c r="I220" i="5"/>
  <c r="J220" i="5"/>
  <c r="K220" i="5"/>
  <c r="L220" i="5"/>
  <c r="M220" i="5"/>
  <c r="N220" i="5"/>
  <c r="I219" i="5"/>
  <c r="J219" i="5"/>
  <c r="K219" i="5"/>
  <c r="L219" i="5"/>
  <c r="M219" i="5"/>
  <c r="N219" i="5"/>
  <c r="I222" i="5"/>
  <c r="J222" i="5"/>
  <c r="K222" i="5"/>
  <c r="L222" i="5"/>
  <c r="M222" i="5"/>
  <c r="N222" i="5"/>
  <c r="I221" i="5"/>
  <c r="J221" i="5"/>
  <c r="K221" i="5"/>
  <c r="L221" i="5"/>
  <c r="M221" i="5"/>
  <c r="N221" i="5"/>
  <c r="I227" i="5"/>
  <c r="J227" i="5"/>
  <c r="K227" i="5"/>
  <c r="L227" i="5"/>
  <c r="M227" i="5"/>
  <c r="N227" i="5"/>
  <c r="I226" i="5"/>
  <c r="J226" i="5"/>
  <c r="K226" i="5"/>
  <c r="L226" i="5"/>
  <c r="M226" i="5"/>
  <c r="N226" i="5"/>
  <c r="I228" i="5"/>
  <c r="J228" i="5"/>
  <c r="K228" i="5"/>
  <c r="L228" i="5"/>
  <c r="M228" i="5"/>
  <c r="N228" i="5"/>
  <c r="I231" i="5"/>
  <c r="J231" i="5"/>
  <c r="K231" i="5"/>
  <c r="L231" i="5"/>
  <c r="M231" i="5"/>
  <c r="N231" i="5"/>
  <c r="I229" i="5"/>
  <c r="J229" i="5"/>
  <c r="K229" i="5"/>
  <c r="L229" i="5"/>
  <c r="M229" i="5"/>
  <c r="N229" i="5"/>
  <c r="I232" i="5"/>
  <c r="J232" i="5"/>
  <c r="K232" i="5"/>
  <c r="L232" i="5"/>
  <c r="M232" i="5"/>
  <c r="N232" i="5"/>
  <c r="I230" i="5"/>
  <c r="J230" i="5"/>
  <c r="K230" i="5"/>
  <c r="L230" i="5"/>
  <c r="M230" i="5"/>
  <c r="N230" i="5"/>
  <c r="I238" i="5"/>
  <c r="J238" i="5"/>
  <c r="K238" i="5"/>
  <c r="L238" i="5"/>
  <c r="M238" i="5"/>
  <c r="N238" i="5"/>
  <c r="I233" i="5"/>
  <c r="J233" i="5"/>
  <c r="K233" i="5"/>
  <c r="L233" i="5"/>
  <c r="M233" i="5"/>
  <c r="N233" i="5"/>
  <c r="I235" i="5"/>
  <c r="J235" i="5"/>
  <c r="K235" i="5"/>
  <c r="L235" i="5"/>
  <c r="M235" i="5"/>
  <c r="N235" i="5"/>
  <c r="I236" i="5"/>
  <c r="J236" i="5"/>
  <c r="K236" i="5"/>
  <c r="L236" i="5"/>
  <c r="M236" i="5"/>
  <c r="N236" i="5"/>
  <c r="I239" i="5"/>
  <c r="J239" i="5"/>
  <c r="K239" i="5"/>
  <c r="L239" i="5"/>
  <c r="M239" i="5"/>
  <c r="N239" i="5"/>
  <c r="I237" i="5"/>
  <c r="J237" i="5"/>
  <c r="K237" i="5"/>
  <c r="L237" i="5"/>
  <c r="M237" i="5"/>
  <c r="N237" i="5"/>
  <c r="I234" i="5"/>
  <c r="J234" i="5"/>
  <c r="K234" i="5"/>
  <c r="L234" i="5"/>
  <c r="M234" i="5"/>
  <c r="N234" i="5"/>
  <c r="I243" i="5"/>
  <c r="J243" i="5"/>
  <c r="K243" i="5"/>
  <c r="L243" i="5"/>
  <c r="M243" i="5"/>
  <c r="N243" i="5"/>
  <c r="I245" i="5"/>
  <c r="J245" i="5"/>
  <c r="K245" i="5"/>
  <c r="L245" i="5"/>
  <c r="M245" i="5"/>
  <c r="N245" i="5"/>
  <c r="I242" i="5"/>
  <c r="J242" i="5"/>
  <c r="K242" i="5"/>
  <c r="L242" i="5"/>
  <c r="M242" i="5"/>
  <c r="N242" i="5"/>
  <c r="I246" i="5"/>
  <c r="J246" i="5"/>
  <c r="K246" i="5"/>
  <c r="L246" i="5"/>
  <c r="M246" i="5"/>
  <c r="N246" i="5"/>
  <c r="I241" i="5"/>
  <c r="J241" i="5"/>
  <c r="K241" i="5"/>
  <c r="L241" i="5"/>
  <c r="M241" i="5"/>
  <c r="N241" i="5"/>
  <c r="I240" i="5"/>
  <c r="J240" i="5"/>
  <c r="K240" i="5"/>
  <c r="L240" i="5"/>
  <c r="M240" i="5"/>
  <c r="N240" i="5"/>
  <c r="I244" i="5"/>
  <c r="J244" i="5"/>
  <c r="K244" i="5"/>
  <c r="L244" i="5"/>
  <c r="M244" i="5"/>
  <c r="N244" i="5"/>
  <c r="I253" i="5"/>
  <c r="J253" i="5"/>
  <c r="K253" i="5"/>
  <c r="L253" i="5"/>
  <c r="M253" i="5"/>
  <c r="N253" i="5"/>
  <c r="I251" i="5"/>
  <c r="J251" i="5"/>
  <c r="K251" i="5"/>
  <c r="L251" i="5"/>
  <c r="M251" i="5"/>
  <c r="N251" i="5"/>
  <c r="I249" i="5"/>
  <c r="J249" i="5"/>
  <c r="K249" i="5"/>
  <c r="L249" i="5"/>
  <c r="M249" i="5"/>
  <c r="N249" i="5"/>
  <c r="I247" i="5"/>
  <c r="J247" i="5"/>
  <c r="K247" i="5"/>
  <c r="L247" i="5"/>
  <c r="M247" i="5"/>
  <c r="N247" i="5"/>
  <c r="I250" i="5"/>
  <c r="J250" i="5"/>
  <c r="K250" i="5"/>
  <c r="L250" i="5"/>
  <c r="M250" i="5"/>
  <c r="N250" i="5"/>
  <c r="I252" i="5"/>
  <c r="J252" i="5"/>
  <c r="K252" i="5"/>
  <c r="L252" i="5"/>
  <c r="M252" i="5"/>
  <c r="N252" i="5"/>
  <c r="I248" i="5"/>
  <c r="J248" i="5"/>
  <c r="K248" i="5"/>
  <c r="L248" i="5"/>
  <c r="M248" i="5"/>
  <c r="N248" i="5"/>
  <c r="I260" i="5"/>
  <c r="J260" i="5"/>
  <c r="K260" i="5"/>
  <c r="L260" i="5"/>
  <c r="M260" i="5"/>
  <c r="N260" i="5"/>
  <c r="I254" i="5"/>
  <c r="J254" i="5"/>
  <c r="K254" i="5"/>
  <c r="L254" i="5"/>
  <c r="M254" i="5"/>
  <c r="N254" i="5"/>
  <c r="I257" i="5"/>
  <c r="J257" i="5"/>
  <c r="K257" i="5"/>
  <c r="L257" i="5"/>
  <c r="M257" i="5"/>
  <c r="N257" i="5"/>
  <c r="I259" i="5"/>
  <c r="J259" i="5"/>
  <c r="K259" i="5"/>
  <c r="L259" i="5"/>
  <c r="M259" i="5"/>
  <c r="N259" i="5"/>
  <c r="I256" i="5"/>
  <c r="J256" i="5"/>
  <c r="K256" i="5"/>
  <c r="L256" i="5"/>
  <c r="M256" i="5"/>
  <c r="N256" i="5"/>
  <c r="I255" i="5"/>
  <c r="J255" i="5"/>
  <c r="K255" i="5"/>
  <c r="L255" i="5"/>
  <c r="M255" i="5"/>
  <c r="N255" i="5"/>
  <c r="I258" i="5"/>
  <c r="J258" i="5"/>
  <c r="K258" i="5"/>
  <c r="L258" i="5"/>
  <c r="M258" i="5"/>
  <c r="N258" i="5"/>
  <c r="I263" i="5"/>
  <c r="J263" i="5"/>
  <c r="K263" i="5"/>
  <c r="L263" i="5"/>
  <c r="M263" i="5"/>
  <c r="N263" i="5"/>
  <c r="I265" i="5"/>
  <c r="J265" i="5"/>
  <c r="K265" i="5"/>
  <c r="L265" i="5"/>
  <c r="M265" i="5"/>
  <c r="N265" i="5"/>
  <c r="I266" i="5"/>
  <c r="J266" i="5"/>
  <c r="K266" i="5"/>
  <c r="L266" i="5"/>
  <c r="M266" i="5"/>
  <c r="N266" i="5"/>
  <c r="I262" i="5"/>
  <c r="J262" i="5"/>
  <c r="K262" i="5"/>
  <c r="L262" i="5"/>
  <c r="M262" i="5"/>
  <c r="N262" i="5"/>
  <c r="I267" i="5"/>
  <c r="J267" i="5"/>
  <c r="K267" i="5"/>
  <c r="L267" i="5"/>
  <c r="M267" i="5"/>
  <c r="N267" i="5"/>
  <c r="I261" i="5"/>
  <c r="J261" i="5"/>
  <c r="K261" i="5"/>
  <c r="L261" i="5"/>
  <c r="M261" i="5"/>
  <c r="N261" i="5"/>
  <c r="I264" i="5"/>
  <c r="J264" i="5"/>
  <c r="K264" i="5"/>
  <c r="L264" i="5"/>
  <c r="M264" i="5"/>
  <c r="N264" i="5"/>
  <c r="I271" i="5"/>
  <c r="J271" i="5"/>
  <c r="K271" i="5"/>
  <c r="L271" i="5"/>
  <c r="M271" i="5"/>
  <c r="N271" i="5"/>
  <c r="I269" i="5"/>
  <c r="J269" i="5"/>
  <c r="K269" i="5"/>
  <c r="L269" i="5"/>
  <c r="M269" i="5"/>
  <c r="N269" i="5"/>
  <c r="I273" i="5"/>
  <c r="J273" i="5"/>
  <c r="K273" i="5"/>
  <c r="L273" i="5"/>
  <c r="M273" i="5"/>
  <c r="N273" i="5"/>
  <c r="I270" i="5"/>
  <c r="J270" i="5"/>
  <c r="K270" i="5"/>
  <c r="L270" i="5"/>
  <c r="M270" i="5"/>
  <c r="N270" i="5"/>
  <c r="I272" i="5"/>
  <c r="J272" i="5"/>
  <c r="K272" i="5"/>
  <c r="L272" i="5"/>
  <c r="M272" i="5"/>
  <c r="N272" i="5"/>
  <c r="I268" i="5"/>
  <c r="J268" i="5"/>
  <c r="K268" i="5"/>
  <c r="L268" i="5"/>
  <c r="M268" i="5"/>
  <c r="N268" i="5"/>
  <c r="I274" i="5"/>
  <c r="J274" i="5"/>
  <c r="K274" i="5"/>
  <c r="L274" i="5"/>
  <c r="M274" i="5"/>
  <c r="N274" i="5"/>
  <c r="I275" i="5"/>
  <c r="J275" i="5"/>
  <c r="K275" i="5"/>
  <c r="L275" i="5"/>
  <c r="M275" i="5"/>
  <c r="N275" i="5"/>
  <c r="I278" i="5"/>
  <c r="J278" i="5"/>
  <c r="K278" i="5"/>
  <c r="L278" i="5"/>
  <c r="M278" i="5"/>
  <c r="N278" i="5"/>
  <c r="I280" i="5"/>
  <c r="J280" i="5"/>
  <c r="K280" i="5"/>
  <c r="L280" i="5"/>
  <c r="M280" i="5"/>
  <c r="N280" i="5"/>
  <c r="I276" i="5"/>
  <c r="J276" i="5"/>
  <c r="K276" i="5"/>
  <c r="L276" i="5"/>
  <c r="M276" i="5"/>
  <c r="N276" i="5"/>
  <c r="I281" i="5"/>
  <c r="J281" i="5"/>
  <c r="K281" i="5"/>
  <c r="L281" i="5"/>
  <c r="M281" i="5"/>
  <c r="N281" i="5"/>
  <c r="I277" i="5"/>
  <c r="J277" i="5"/>
  <c r="K277" i="5"/>
  <c r="L277" i="5"/>
  <c r="M277" i="5"/>
  <c r="N277" i="5"/>
  <c r="I279" i="5"/>
  <c r="J279" i="5"/>
  <c r="K279" i="5"/>
  <c r="L279" i="5"/>
  <c r="M279" i="5"/>
  <c r="N279" i="5"/>
  <c r="I282" i="5"/>
  <c r="J282" i="5"/>
  <c r="K282" i="5"/>
  <c r="L282" i="5"/>
  <c r="M282" i="5"/>
  <c r="N282" i="5"/>
  <c r="I288" i="5"/>
  <c r="J288" i="5"/>
  <c r="K288" i="5"/>
  <c r="L288" i="5"/>
  <c r="M288" i="5"/>
  <c r="N288" i="5"/>
  <c r="I283" i="5"/>
  <c r="J283" i="5"/>
  <c r="K283" i="5"/>
  <c r="L283" i="5"/>
  <c r="M283" i="5"/>
  <c r="N283" i="5"/>
  <c r="I287" i="5"/>
  <c r="J287" i="5"/>
  <c r="K287" i="5"/>
  <c r="L287" i="5"/>
  <c r="M287" i="5"/>
  <c r="N287" i="5"/>
  <c r="I284" i="5"/>
  <c r="J284" i="5"/>
  <c r="K284" i="5"/>
  <c r="L284" i="5"/>
  <c r="M284" i="5"/>
  <c r="N284" i="5"/>
  <c r="I285" i="5"/>
  <c r="J285" i="5"/>
  <c r="K285" i="5"/>
  <c r="L285" i="5"/>
  <c r="M285" i="5"/>
  <c r="N285" i="5"/>
  <c r="I286" i="5"/>
  <c r="J286" i="5"/>
  <c r="K286" i="5"/>
  <c r="L286" i="5"/>
  <c r="M286" i="5"/>
  <c r="N286" i="5"/>
  <c r="I293" i="5"/>
  <c r="J293" i="5"/>
  <c r="K293" i="5"/>
  <c r="L293" i="5"/>
  <c r="M293" i="5"/>
  <c r="N293" i="5"/>
  <c r="I291" i="5"/>
  <c r="J291" i="5"/>
  <c r="K291" i="5"/>
  <c r="L291" i="5"/>
  <c r="M291" i="5"/>
  <c r="N291" i="5"/>
  <c r="I289" i="5"/>
  <c r="J289" i="5"/>
  <c r="K289" i="5"/>
  <c r="L289" i="5"/>
  <c r="M289" i="5"/>
  <c r="N289" i="5"/>
  <c r="I294" i="5"/>
  <c r="J294" i="5"/>
  <c r="K294" i="5"/>
  <c r="L294" i="5"/>
  <c r="M294" i="5"/>
  <c r="N294" i="5"/>
  <c r="I292" i="5"/>
  <c r="J292" i="5"/>
  <c r="K292" i="5"/>
  <c r="L292" i="5"/>
  <c r="M292" i="5"/>
  <c r="N292" i="5"/>
  <c r="I290" i="5"/>
  <c r="J290" i="5"/>
  <c r="K290" i="5"/>
  <c r="L290" i="5"/>
  <c r="M290" i="5"/>
  <c r="N290" i="5"/>
  <c r="I295" i="5"/>
  <c r="J295" i="5"/>
  <c r="K295" i="5"/>
  <c r="L295" i="5"/>
  <c r="M295" i="5"/>
  <c r="N295" i="5"/>
  <c r="I300" i="5"/>
  <c r="J300" i="5"/>
  <c r="K300" i="5"/>
  <c r="L300" i="5"/>
  <c r="M300" i="5"/>
  <c r="N300" i="5"/>
  <c r="I296" i="5"/>
  <c r="J296" i="5"/>
  <c r="K296" i="5"/>
  <c r="L296" i="5"/>
  <c r="M296" i="5"/>
  <c r="N296" i="5"/>
  <c r="I298" i="5"/>
  <c r="J298" i="5"/>
  <c r="K298" i="5"/>
  <c r="L298" i="5"/>
  <c r="M298" i="5"/>
  <c r="N298" i="5"/>
  <c r="I297" i="5"/>
  <c r="J297" i="5"/>
  <c r="K297" i="5"/>
  <c r="L297" i="5"/>
  <c r="M297" i="5"/>
  <c r="N297" i="5"/>
  <c r="I302" i="5"/>
  <c r="J302" i="5"/>
  <c r="K302" i="5"/>
  <c r="L302" i="5"/>
  <c r="M302" i="5"/>
  <c r="N302" i="5"/>
  <c r="I301" i="5"/>
  <c r="J301" i="5"/>
  <c r="K301" i="5"/>
  <c r="L301" i="5"/>
  <c r="M301" i="5"/>
  <c r="N301" i="5"/>
  <c r="I299" i="5"/>
  <c r="J299" i="5"/>
  <c r="K299" i="5"/>
  <c r="L299" i="5"/>
  <c r="M299" i="5"/>
  <c r="N299" i="5"/>
  <c r="I303" i="5"/>
  <c r="J303" i="5"/>
  <c r="K303" i="5"/>
  <c r="L303" i="5"/>
  <c r="M303" i="5"/>
  <c r="N303" i="5"/>
  <c r="I306" i="5"/>
  <c r="J306" i="5"/>
  <c r="K306" i="5"/>
  <c r="L306" i="5"/>
  <c r="M306" i="5"/>
  <c r="N306" i="5"/>
  <c r="I305" i="5"/>
  <c r="J305" i="5"/>
  <c r="K305" i="5"/>
  <c r="L305" i="5"/>
  <c r="M305" i="5"/>
  <c r="N305" i="5"/>
  <c r="I304" i="5"/>
  <c r="J304" i="5"/>
  <c r="K304" i="5"/>
  <c r="L304" i="5"/>
  <c r="M304" i="5"/>
  <c r="N304" i="5"/>
  <c r="I309" i="5"/>
  <c r="J309" i="5"/>
  <c r="K309" i="5"/>
  <c r="L309" i="5"/>
  <c r="M309" i="5"/>
  <c r="N309" i="5"/>
  <c r="I308" i="5"/>
  <c r="J308" i="5"/>
  <c r="K308" i="5"/>
  <c r="L308" i="5"/>
  <c r="M308" i="5"/>
  <c r="N308" i="5"/>
  <c r="I307" i="5"/>
  <c r="J307" i="5"/>
  <c r="K307" i="5"/>
  <c r="L307" i="5"/>
  <c r="M307" i="5"/>
  <c r="N307" i="5"/>
  <c r="I310" i="5"/>
  <c r="J310" i="5"/>
  <c r="K310" i="5"/>
  <c r="L310" i="5"/>
  <c r="M310" i="5"/>
  <c r="N310" i="5"/>
  <c r="I312" i="5"/>
  <c r="J312" i="5"/>
  <c r="K312" i="5"/>
  <c r="L312" i="5"/>
  <c r="M312" i="5"/>
  <c r="N312" i="5"/>
  <c r="I313" i="5"/>
  <c r="J313" i="5"/>
  <c r="K313" i="5"/>
  <c r="L313" i="5"/>
  <c r="M313" i="5"/>
  <c r="N313" i="5"/>
  <c r="I316" i="5"/>
  <c r="J316" i="5"/>
  <c r="K316" i="5"/>
  <c r="L316" i="5"/>
  <c r="M316" i="5"/>
  <c r="N316" i="5"/>
  <c r="I314" i="5"/>
  <c r="J314" i="5"/>
  <c r="K314" i="5"/>
  <c r="L314" i="5"/>
  <c r="M314" i="5"/>
  <c r="N314" i="5"/>
  <c r="I315" i="5"/>
  <c r="J315" i="5"/>
  <c r="K315" i="5"/>
  <c r="L315" i="5"/>
  <c r="M315" i="5"/>
  <c r="N315" i="5"/>
  <c r="I311" i="5"/>
  <c r="J311" i="5"/>
  <c r="K311" i="5"/>
  <c r="L311" i="5"/>
  <c r="M311" i="5"/>
  <c r="N311" i="5"/>
  <c r="I320" i="5"/>
  <c r="J320" i="5"/>
  <c r="K320" i="5"/>
  <c r="L320" i="5"/>
  <c r="M320" i="5"/>
  <c r="N320" i="5"/>
  <c r="I323" i="5"/>
  <c r="J323" i="5"/>
  <c r="K323" i="5"/>
  <c r="L323" i="5"/>
  <c r="M323" i="5"/>
  <c r="N323" i="5"/>
  <c r="I321" i="5"/>
  <c r="J321" i="5"/>
  <c r="K321" i="5"/>
  <c r="L321" i="5"/>
  <c r="M321" i="5"/>
  <c r="N321" i="5"/>
  <c r="I318" i="5"/>
  <c r="J318" i="5"/>
  <c r="K318" i="5"/>
  <c r="L318" i="5"/>
  <c r="M318" i="5"/>
  <c r="N318" i="5"/>
  <c r="I322" i="5"/>
  <c r="J322" i="5"/>
  <c r="K322" i="5"/>
  <c r="L322" i="5"/>
  <c r="M322" i="5"/>
  <c r="N322" i="5"/>
  <c r="I317" i="5"/>
  <c r="J317" i="5"/>
  <c r="K317" i="5"/>
  <c r="L317" i="5"/>
  <c r="M317" i="5"/>
  <c r="N317" i="5"/>
  <c r="I319" i="5"/>
  <c r="J319" i="5"/>
  <c r="K319" i="5"/>
  <c r="L319" i="5"/>
  <c r="M319" i="5"/>
  <c r="N319" i="5"/>
  <c r="I324" i="5"/>
  <c r="J324" i="5"/>
  <c r="K324" i="5"/>
  <c r="L324" i="5"/>
  <c r="M324" i="5"/>
  <c r="N324" i="5"/>
  <c r="I329" i="5"/>
  <c r="J329" i="5"/>
  <c r="K329" i="5"/>
  <c r="L329" i="5"/>
  <c r="M329" i="5"/>
  <c r="N329" i="5"/>
  <c r="I328" i="5"/>
  <c r="J328" i="5"/>
  <c r="K328" i="5"/>
  <c r="L328" i="5"/>
  <c r="M328" i="5"/>
  <c r="N328" i="5"/>
  <c r="I326" i="5"/>
  <c r="J326" i="5"/>
  <c r="K326" i="5"/>
  <c r="L326" i="5"/>
  <c r="M326" i="5"/>
  <c r="N326" i="5"/>
  <c r="I327" i="5"/>
  <c r="J327" i="5"/>
  <c r="K327" i="5"/>
  <c r="L327" i="5"/>
  <c r="M327" i="5"/>
  <c r="N327" i="5"/>
  <c r="I325" i="5"/>
  <c r="J325" i="5"/>
  <c r="K325" i="5"/>
  <c r="L325" i="5"/>
  <c r="M325" i="5"/>
  <c r="N325" i="5"/>
  <c r="I330" i="5"/>
  <c r="J330" i="5"/>
  <c r="K330" i="5"/>
  <c r="L330" i="5"/>
  <c r="M330" i="5"/>
  <c r="N330" i="5"/>
  <c r="I333" i="5"/>
  <c r="J333" i="5"/>
  <c r="K333" i="5"/>
  <c r="L333" i="5"/>
  <c r="M333" i="5"/>
  <c r="N333" i="5"/>
  <c r="I332" i="5"/>
  <c r="J332" i="5"/>
  <c r="K332" i="5"/>
  <c r="L332" i="5"/>
  <c r="M332" i="5"/>
  <c r="N332" i="5"/>
  <c r="I335" i="5"/>
  <c r="J335" i="5"/>
  <c r="K335" i="5"/>
  <c r="L335" i="5"/>
  <c r="M335" i="5"/>
  <c r="N335" i="5"/>
  <c r="I337" i="5"/>
  <c r="J337" i="5"/>
  <c r="K337" i="5"/>
  <c r="L337" i="5"/>
  <c r="M337" i="5"/>
  <c r="N337" i="5"/>
  <c r="I331" i="5"/>
  <c r="J331" i="5"/>
  <c r="K331" i="5"/>
  <c r="L331" i="5"/>
  <c r="M331" i="5"/>
  <c r="N331" i="5"/>
  <c r="I336" i="5"/>
  <c r="J336" i="5"/>
  <c r="K336" i="5"/>
  <c r="L336" i="5"/>
  <c r="M336" i="5"/>
  <c r="N336" i="5"/>
  <c r="I334" i="5"/>
  <c r="J334" i="5"/>
  <c r="K334" i="5"/>
  <c r="L334" i="5"/>
  <c r="M334" i="5"/>
  <c r="N334" i="5"/>
  <c r="I344" i="5"/>
  <c r="J344" i="5"/>
  <c r="K344" i="5"/>
  <c r="L344" i="5"/>
  <c r="M344" i="5"/>
  <c r="N344" i="5"/>
  <c r="I340" i="5"/>
  <c r="J340" i="5"/>
  <c r="K340" i="5"/>
  <c r="L340" i="5"/>
  <c r="M340" i="5"/>
  <c r="N340" i="5"/>
  <c r="I339" i="5"/>
  <c r="J339" i="5"/>
  <c r="K339" i="5"/>
  <c r="L339" i="5"/>
  <c r="M339" i="5"/>
  <c r="N339" i="5"/>
  <c r="I338" i="5"/>
  <c r="J338" i="5"/>
  <c r="K338" i="5"/>
  <c r="L338" i="5"/>
  <c r="M338" i="5"/>
  <c r="N338" i="5"/>
  <c r="I343" i="5"/>
  <c r="J343" i="5"/>
  <c r="K343" i="5"/>
  <c r="L343" i="5"/>
  <c r="M343" i="5"/>
  <c r="N343" i="5"/>
  <c r="I341" i="5"/>
  <c r="J341" i="5"/>
  <c r="K341" i="5"/>
  <c r="L341" i="5"/>
  <c r="M341" i="5"/>
  <c r="N341" i="5"/>
  <c r="I342" i="5"/>
  <c r="J342" i="5"/>
  <c r="K342" i="5"/>
  <c r="L342" i="5"/>
  <c r="M342" i="5"/>
  <c r="N342" i="5"/>
  <c r="I348" i="5"/>
  <c r="J348" i="5"/>
  <c r="K348" i="5"/>
  <c r="L348" i="5"/>
  <c r="M348" i="5"/>
  <c r="N348" i="5"/>
  <c r="I349" i="5"/>
  <c r="J349" i="5"/>
  <c r="K349" i="5"/>
  <c r="L349" i="5"/>
  <c r="M349" i="5"/>
  <c r="N349" i="5"/>
  <c r="I345" i="5"/>
  <c r="J345" i="5"/>
  <c r="K345" i="5"/>
  <c r="L345" i="5"/>
  <c r="M345" i="5"/>
  <c r="N345" i="5"/>
  <c r="I346" i="5"/>
  <c r="J346" i="5"/>
  <c r="K346" i="5"/>
  <c r="L346" i="5"/>
  <c r="M346" i="5"/>
  <c r="N346" i="5"/>
  <c r="I347" i="5"/>
  <c r="J347" i="5"/>
  <c r="K347" i="5"/>
  <c r="L347" i="5"/>
  <c r="M347" i="5"/>
  <c r="N347" i="5"/>
  <c r="I351" i="5"/>
  <c r="J351" i="5"/>
  <c r="K351" i="5"/>
  <c r="L351" i="5"/>
  <c r="M351" i="5"/>
  <c r="N351" i="5"/>
  <c r="I350" i="5"/>
  <c r="J350" i="5"/>
  <c r="K350" i="5"/>
  <c r="L350" i="5"/>
  <c r="M350" i="5"/>
  <c r="N350" i="5"/>
  <c r="I353" i="5"/>
  <c r="J353" i="5"/>
  <c r="K353" i="5"/>
  <c r="L353" i="5"/>
  <c r="M353" i="5"/>
  <c r="N353" i="5"/>
  <c r="I352" i="5"/>
  <c r="J352" i="5"/>
  <c r="K352" i="5"/>
  <c r="L352" i="5"/>
  <c r="M352" i="5"/>
  <c r="N352" i="5"/>
  <c r="I358" i="5"/>
  <c r="J358" i="5"/>
  <c r="K358" i="5"/>
  <c r="L358" i="5"/>
  <c r="M358" i="5"/>
  <c r="N358" i="5"/>
  <c r="I354" i="5"/>
  <c r="J354" i="5"/>
  <c r="K354" i="5"/>
  <c r="L354" i="5"/>
  <c r="M354" i="5"/>
  <c r="N354" i="5"/>
  <c r="I356" i="5"/>
  <c r="J356" i="5"/>
  <c r="K356" i="5"/>
  <c r="L356" i="5"/>
  <c r="M356" i="5"/>
  <c r="N356" i="5"/>
  <c r="I355" i="5"/>
  <c r="J355" i="5"/>
  <c r="K355" i="5"/>
  <c r="L355" i="5"/>
  <c r="M355" i="5"/>
  <c r="N355" i="5"/>
  <c r="I357" i="5"/>
  <c r="J357" i="5"/>
  <c r="K357" i="5"/>
  <c r="L357" i="5"/>
  <c r="M357" i="5"/>
  <c r="N357" i="5"/>
  <c r="I361" i="5"/>
  <c r="J361" i="5"/>
  <c r="K361" i="5"/>
  <c r="L361" i="5"/>
  <c r="M361" i="5"/>
  <c r="N361" i="5"/>
  <c r="I359" i="5"/>
  <c r="J359" i="5"/>
  <c r="K359" i="5"/>
  <c r="L359" i="5"/>
  <c r="M359" i="5"/>
  <c r="N359" i="5"/>
  <c r="I360" i="5"/>
  <c r="J360" i="5"/>
  <c r="K360" i="5"/>
  <c r="L360" i="5"/>
  <c r="M360" i="5"/>
  <c r="N360" i="5"/>
  <c r="I363" i="5"/>
  <c r="J363" i="5"/>
  <c r="K363" i="5"/>
  <c r="L363" i="5"/>
  <c r="M363" i="5"/>
  <c r="N363" i="5"/>
  <c r="I362" i="5"/>
  <c r="J362" i="5"/>
  <c r="K362" i="5"/>
  <c r="L362" i="5"/>
  <c r="M362" i="5"/>
  <c r="N362" i="5"/>
  <c r="I364" i="5"/>
  <c r="J364" i="5"/>
  <c r="K364" i="5"/>
  <c r="L364" i="5"/>
  <c r="M364" i="5"/>
  <c r="N364" i="5"/>
  <c r="I365" i="5"/>
  <c r="J365" i="5"/>
  <c r="K365" i="5"/>
  <c r="L365" i="5"/>
  <c r="M365" i="5"/>
  <c r="N365" i="5"/>
  <c r="I372" i="5"/>
  <c r="J372" i="5"/>
  <c r="K372" i="5"/>
  <c r="L372" i="5"/>
  <c r="M372" i="5"/>
  <c r="N372" i="5"/>
  <c r="I367" i="5"/>
  <c r="J367" i="5"/>
  <c r="K367" i="5"/>
  <c r="L367" i="5"/>
  <c r="M367" i="5"/>
  <c r="N367" i="5"/>
  <c r="I370" i="5"/>
  <c r="J370" i="5"/>
  <c r="K370" i="5"/>
  <c r="L370" i="5"/>
  <c r="M370" i="5"/>
  <c r="N370" i="5"/>
  <c r="I369" i="5"/>
  <c r="J369" i="5"/>
  <c r="K369" i="5"/>
  <c r="L369" i="5"/>
  <c r="M369" i="5"/>
  <c r="N369" i="5"/>
  <c r="I371" i="5"/>
  <c r="J371" i="5"/>
  <c r="K371" i="5"/>
  <c r="L371" i="5"/>
  <c r="M371" i="5"/>
  <c r="N371" i="5"/>
  <c r="I366" i="5"/>
  <c r="J366" i="5"/>
  <c r="K366" i="5"/>
  <c r="L366" i="5"/>
  <c r="M366" i="5"/>
  <c r="N366" i="5"/>
  <c r="I368" i="5"/>
  <c r="J368" i="5"/>
  <c r="K368" i="5"/>
  <c r="L368" i="5"/>
  <c r="M368" i="5"/>
  <c r="N368" i="5"/>
  <c r="I375" i="5"/>
  <c r="J375" i="5"/>
  <c r="K375" i="5"/>
  <c r="L375" i="5"/>
  <c r="M375" i="5"/>
  <c r="N375" i="5"/>
  <c r="I378" i="5"/>
  <c r="J378" i="5"/>
  <c r="K378" i="5"/>
  <c r="L378" i="5"/>
  <c r="M378" i="5"/>
  <c r="N378" i="5"/>
  <c r="I373" i="5"/>
  <c r="J373" i="5"/>
  <c r="K373" i="5"/>
  <c r="L373" i="5"/>
  <c r="M373" i="5"/>
  <c r="N373" i="5"/>
  <c r="I379" i="5"/>
  <c r="J379" i="5"/>
  <c r="K379" i="5"/>
  <c r="L379" i="5"/>
  <c r="M379" i="5"/>
  <c r="N379" i="5"/>
  <c r="I377" i="5"/>
  <c r="J377" i="5"/>
  <c r="K377" i="5"/>
  <c r="L377" i="5"/>
  <c r="M377" i="5"/>
  <c r="N377" i="5"/>
  <c r="I376" i="5"/>
  <c r="J376" i="5"/>
  <c r="K376" i="5"/>
  <c r="L376" i="5"/>
  <c r="M376" i="5"/>
  <c r="N376" i="5"/>
  <c r="I374" i="5"/>
  <c r="J374" i="5"/>
  <c r="K374" i="5"/>
  <c r="L374" i="5"/>
  <c r="M374" i="5"/>
  <c r="N374" i="5"/>
  <c r="I380" i="5"/>
  <c r="J380" i="5"/>
  <c r="K380" i="5"/>
  <c r="L380" i="5"/>
  <c r="M380" i="5"/>
  <c r="N380" i="5"/>
  <c r="I385" i="5"/>
  <c r="J385" i="5"/>
  <c r="K385" i="5"/>
  <c r="L385" i="5"/>
  <c r="M385" i="5"/>
  <c r="N385" i="5"/>
  <c r="I383" i="5"/>
  <c r="J383" i="5"/>
  <c r="K383" i="5"/>
  <c r="L383" i="5"/>
  <c r="M383" i="5"/>
  <c r="N383" i="5"/>
  <c r="I382" i="5"/>
  <c r="J382" i="5"/>
  <c r="K382" i="5"/>
  <c r="L382" i="5"/>
  <c r="M382" i="5"/>
  <c r="N382" i="5"/>
  <c r="I381" i="5"/>
  <c r="J381" i="5"/>
  <c r="K381" i="5"/>
  <c r="L381" i="5"/>
  <c r="M381" i="5"/>
  <c r="N381" i="5"/>
  <c r="I386" i="5"/>
  <c r="J386" i="5"/>
  <c r="K386" i="5"/>
  <c r="L386" i="5"/>
  <c r="M386" i="5"/>
  <c r="N386" i="5"/>
  <c r="I384" i="5"/>
  <c r="J384" i="5"/>
  <c r="K384" i="5"/>
  <c r="L384" i="5"/>
  <c r="M384" i="5"/>
  <c r="N384" i="5"/>
  <c r="I389" i="5"/>
  <c r="J389" i="5"/>
  <c r="K389" i="5"/>
  <c r="L389" i="5"/>
  <c r="M389" i="5"/>
  <c r="N389" i="5"/>
  <c r="I393" i="5"/>
  <c r="J393" i="5"/>
  <c r="K393" i="5"/>
  <c r="L393" i="5"/>
  <c r="M393" i="5"/>
  <c r="N393" i="5"/>
  <c r="I392" i="5"/>
  <c r="J392" i="5"/>
  <c r="K392" i="5"/>
  <c r="L392" i="5"/>
  <c r="M392" i="5"/>
  <c r="N392" i="5"/>
  <c r="I391" i="5"/>
  <c r="J391" i="5"/>
  <c r="K391" i="5"/>
  <c r="L391" i="5"/>
  <c r="M391" i="5"/>
  <c r="N391" i="5"/>
  <c r="I388" i="5"/>
  <c r="J388" i="5"/>
  <c r="K388" i="5"/>
  <c r="L388" i="5"/>
  <c r="M388" i="5"/>
  <c r="N388" i="5"/>
  <c r="I387" i="5"/>
  <c r="J387" i="5"/>
  <c r="K387" i="5"/>
  <c r="L387" i="5"/>
  <c r="M387" i="5"/>
  <c r="N387" i="5"/>
  <c r="I390" i="5"/>
  <c r="J390" i="5"/>
  <c r="K390" i="5"/>
  <c r="L390" i="5"/>
  <c r="M390" i="5"/>
  <c r="N390" i="5"/>
  <c r="I399" i="5"/>
  <c r="J399" i="5"/>
  <c r="K399" i="5"/>
  <c r="L399" i="5"/>
  <c r="M399" i="5"/>
  <c r="N399" i="5"/>
  <c r="I395" i="5"/>
  <c r="J395" i="5"/>
  <c r="K395" i="5"/>
  <c r="L395" i="5"/>
  <c r="M395" i="5"/>
  <c r="N395" i="5"/>
  <c r="I398" i="5"/>
  <c r="J398" i="5"/>
  <c r="K398" i="5"/>
  <c r="L398" i="5"/>
  <c r="M398" i="5"/>
  <c r="N398" i="5"/>
  <c r="I394" i="5"/>
  <c r="J394" i="5"/>
  <c r="K394" i="5"/>
  <c r="L394" i="5"/>
  <c r="M394" i="5"/>
  <c r="N394" i="5"/>
  <c r="I397" i="5"/>
  <c r="J397" i="5"/>
  <c r="K397" i="5"/>
  <c r="L397" i="5"/>
  <c r="M397" i="5"/>
  <c r="N397" i="5"/>
  <c r="I396" i="5"/>
  <c r="J396" i="5"/>
  <c r="K396" i="5"/>
  <c r="L396" i="5"/>
  <c r="M396" i="5"/>
  <c r="N396" i="5"/>
  <c r="I400" i="5"/>
  <c r="J400" i="5"/>
  <c r="K400" i="5"/>
  <c r="L400" i="5"/>
  <c r="M400" i="5"/>
  <c r="N400" i="5"/>
  <c r="I402" i="5"/>
  <c r="J402" i="5"/>
  <c r="K402" i="5"/>
  <c r="L402" i="5"/>
  <c r="M402" i="5"/>
  <c r="N402" i="5"/>
  <c r="I403" i="5"/>
  <c r="J403" i="5"/>
  <c r="K403" i="5"/>
  <c r="L403" i="5"/>
  <c r="M403" i="5"/>
  <c r="N403" i="5"/>
  <c r="I406" i="5"/>
  <c r="J406" i="5"/>
  <c r="K406" i="5"/>
  <c r="L406" i="5"/>
  <c r="M406" i="5"/>
  <c r="N406" i="5"/>
  <c r="I405" i="5"/>
  <c r="J405" i="5"/>
  <c r="K405" i="5"/>
  <c r="L405" i="5"/>
  <c r="M405" i="5"/>
  <c r="N405" i="5"/>
  <c r="I401" i="5"/>
  <c r="J401" i="5"/>
  <c r="K401" i="5"/>
  <c r="L401" i="5"/>
  <c r="M401" i="5"/>
  <c r="N401" i="5"/>
  <c r="I404" i="5"/>
  <c r="J404" i="5"/>
  <c r="K404" i="5"/>
  <c r="L404" i="5"/>
  <c r="M404" i="5"/>
  <c r="N404" i="5"/>
  <c r="I407" i="5"/>
  <c r="J407" i="5"/>
  <c r="K407" i="5"/>
  <c r="L407" i="5"/>
  <c r="M407" i="5"/>
  <c r="N407" i="5"/>
  <c r="I409" i="5"/>
  <c r="J409" i="5"/>
  <c r="K409" i="5"/>
  <c r="L409" i="5"/>
  <c r="M409" i="5"/>
  <c r="N409" i="5"/>
  <c r="I414" i="5"/>
  <c r="J414" i="5"/>
  <c r="K414" i="5"/>
  <c r="L414" i="5"/>
  <c r="M414" i="5"/>
  <c r="N414" i="5"/>
  <c r="I410" i="5"/>
  <c r="J410" i="5"/>
  <c r="K410" i="5"/>
  <c r="L410" i="5"/>
  <c r="M410" i="5"/>
  <c r="N410" i="5"/>
  <c r="I412" i="5"/>
  <c r="J412" i="5"/>
  <c r="K412" i="5"/>
  <c r="L412" i="5"/>
  <c r="M412" i="5"/>
  <c r="N412" i="5"/>
  <c r="I408" i="5"/>
  <c r="J408" i="5"/>
  <c r="K408" i="5"/>
  <c r="L408" i="5"/>
  <c r="M408" i="5"/>
  <c r="N408" i="5"/>
  <c r="I411" i="5"/>
  <c r="J411" i="5"/>
  <c r="K411" i="5"/>
  <c r="L411" i="5"/>
  <c r="M411" i="5"/>
  <c r="N411" i="5"/>
  <c r="I413" i="5"/>
  <c r="J413" i="5"/>
  <c r="K413" i="5"/>
  <c r="L413" i="5"/>
  <c r="M413" i="5"/>
  <c r="N413" i="5"/>
  <c r="I419" i="5"/>
  <c r="J419" i="5"/>
  <c r="K419" i="5"/>
  <c r="L419" i="5"/>
  <c r="M419" i="5"/>
  <c r="N419" i="5"/>
  <c r="I416" i="5"/>
  <c r="J416" i="5"/>
  <c r="K416" i="5"/>
  <c r="L416" i="5"/>
  <c r="M416" i="5"/>
  <c r="N416" i="5"/>
  <c r="I421" i="5"/>
  <c r="J421" i="5"/>
  <c r="K421" i="5"/>
  <c r="L421" i="5"/>
  <c r="M421" i="5"/>
  <c r="N421" i="5"/>
  <c r="I420" i="5"/>
  <c r="J420" i="5"/>
  <c r="K420" i="5"/>
  <c r="L420" i="5"/>
  <c r="M420" i="5"/>
  <c r="N420" i="5"/>
  <c r="I417" i="5"/>
  <c r="J417" i="5"/>
  <c r="K417" i="5"/>
  <c r="L417" i="5"/>
  <c r="M417" i="5"/>
  <c r="N417" i="5"/>
  <c r="I415" i="5"/>
  <c r="J415" i="5"/>
  <c r="K415" i="5"/>
  <c r="L415" i="5"/>
  <c r="M415" i="5"/>
  <c r="N415" i="5"/>
  <c r="I418" i="5"/>
  <c r="J418" i="5"/>
  <c r="K418" i="5"/>
  <c r="L418" i="5"/>
  <c r="M418" i="5"/>
  <c r="N418" i="5"/>
  <c r="I424" i="5"/>
  <c r="J424" i="5"/>
  <c r="K424" i="5"/>
  <c r="L424" i="5"/>
  <c r="M424" i="5"/>
  <c r="N424" i="5"/>
  <c r="I426" i="5"/>
  <c r="J426" i="5"/>
  <c r="K426" i="5"/>
  <c r="L426" i="5"/>
  <c r="M426" i="5"/>
  <c r="N426" i="5"/>
  <c r="I425" i="5"/>
  <c r="J425" i="5"/>
  <c r="K425" i="5"/>
  <c r="L425" i="5"/>
  <c r="M425" i="5"/>
  <c r="N425" i="5"/>
  <c r="I427" i="5"/>
  <c r="J427" i="5"/>
  <c r="K427" i="5"/>
  <c r="L427" i="5"/>
  <c r="M427" i="5"/>
  <c r="N427" i="5"/>
  <c r="I423" i="5"/>
  <c r="J423" i="5"/>
  <c r="K423" i="5"/>
  <c r="L423" i="5"/>
  <c r="M423" i="5"/>
  <c r="N423" i="5"/>
  <c r="I422" i="5"/>
  <c r="J422" i="5"/>
  <c r="K422" i="5"/>
  <c r="L422" i="5"/>
  <c r="M422" i="5"/>
  <c r="N422" i="5"/>
  <c r="I428" i="5"/>
  <c r="J428" i="5"/>
  <c r="K428" i="5"/>
  <c r="L428" i="5"/>
  <c r="M428" i="5"/>
  <c r="N428" i="5"/>
  <c r="I432" i="5"/>
  <c r="J432" i="5"/>
  <c r="K432" i="5"/>
  <c r="L432" i="5"/>
  <c r="M432" i="5"/>
  <c r="N432" i="5"/>
  <c r="I429" i="5"/>
  <c r="J429" i="5"/>
  <c r="K429" i="5"/>
  <c r="L429" i="5"/>
  <c r="M429" i="5"/>
  <c r="N429" i="5"/>
  <c r="I430" i="5"/>
  <c r="J430" i="5"/>
  <c r="K430" i="5"/>
  <c r="L430" i="5"/>
  <c r="M430" i="5"/>
  <c r="N430" i="5"/>
  <c r="I434" i="5"/>
  <c r="J434" i="5"/>
  <c r="K434" i="5"/>
  <c r="L434" i="5"/>
  <c r="M434" i="5"/>
  <c r="N434" i="5"/>
  <c r="I433" i="5"/>
  <c r="J433" i="5"/>
  <c r="K433" i="5"/>
  <c r="L433" i="5"/>
  <c r="M433" i="5"/>
  <c r="N433" i="5"/>
  <c r="I431" i="5"/>
  <c r="J431" i="5"/>
  <c r="K431" i="5"/>
  <c r="L431" i="5"/>
  <c r="M431" i="5"/>
  <c r="N431" i="5"/>
  <c r="I435" i="5"/>
  <c r="J435" i="5"/>
  <c r="K435" i="5"/>
  <c r="L435" i="5"/>
  <c r="M435" i="5"/>
  <c r="N435" i="5"/>
  <c r="I440" i="5"/>
  <c r="J440" i="5"/>
  <c r="K440" i="5"/>
  <c r="L440" i="5"/>
  <c r="M440" i="5"/>
  <c r="N440" i="5"/>
  <c r="I441" i="5"/>
  <c r="J441" i="5"/>
  <c r="K441" i="5"/>
  <c r="L441" i="5"/>
  <c r="M441" i="5"/>
  <c r="N441" i="5"/>
  <c r="I437" i="5"/>
  <c r="J437" i="5"/>
  <c r="K437" i="5"/>
  <c r="L437" i="5"/>
  <c r="M437" i="5"/>
  <c r="N437" i="5"/>
  <c r="I439" i="5"/>
  <c r="J439" i="5"/>
  <c r="K439" i="5"/>
  <c r="L439" i="5"/>
  <c r="M439" i="5"/>
  <c r="N439" i="5"/>
  <c r="I438" i="5"/>
  <c r="J438" i="5"/>
  <c r="K438" i="5"/>
  <c r="L438" i="5"/>
  <c r="M438" i="5"/>
  <c r="N438" i="5"/>
  <c r="I436" i="5"/>
  <c r="J436" i="5"/>
  <c r="K436" i="5"/>
  <c r="L436" i="5"/>
  <c r="M436" i="5"/>
  <c r="N436" i="5"/>
  <c r="I442" i="5"/>
  <c r="J442" i="5"/>
  <c r="K442" i="5"/>
  <c r="L442" i="5"/>
  <c r="M442" i="5"/>
  <c r="N442" i="5"/>
  <c r="I443" i="5"/>
  <c r="J443" i="5"/>
  <c r="K443" i="5"/>
  <c r="L443" i="5"/>
  <c r="M443" i="5"/>
  <c r="N443" i="5"/>
  <c r="I449" i="5"/>
  <c r="J449" i="5"/>
  <c r="K449" i="5"/>
  <c r="L449" i="5"/>
  <c r="M449" i="5"/>
  <c r="N449" i="5"/>
  <c r="I447" i="5"/>
  <c r="J447" i="5"/>
  <c r="K447" i="5"/>
  <c r="L447" i="5"/>
  <c r="M447" i="5"/>
  <c r="N447" i="5"/>
  <c r="I444" i="5"/>
  <c r="J444" i="5"/>
  <c r="K444" i="5"/>
  <c r="L444" i="5"/>
  <c r="M444" i="5"/>
  <c r="N444" i="5"/>
  <c r="I446" i="5"/>
  <c r="J446" i="5"/>
  <c r="K446" i="5"/>
  <c r="L446" i="5"/>
  <c r="M446" i="5"/>
  <c r="N446" i="5"/>
  <c r="I445" i="5"/>
  <c r="J445" i="5"/>
  <c r="K445" i="5"/>
  <c r="L445" i="5"/>
  <c r="M445" i="5"/>
  <c r="N445" i="5"/>
  <c r="I448" i="5"/>
  <c r="J448" i="5"/>
  <c r="K448" i="5"/>
  <c r="L448" i="5"/>
  <c r="M448" i="5"/>
  <c r="N448" i="5"/>
  <c r="I454" i="5"/>
  <c r="J454" i="5"/>
  <c r="K454" i="5"/>
  <c r="L454" i="5"/>
  <c r="M454" i="5"/>
  <c r="N454" i="5"/>
  <c r="I451" i="5"/>
  <c r="J451" i="5"/>
  <c r="K451" i="5"/>
  <c r="L451" i="5"/>
  <c r="M451" i="5"/>
  <c r="N451" i="5"/>
  <c r="I452" i="5"/>
  <c r="J452" i="5"/>
  <c r="K452" i="5"/>
  <c r="L452" i="5"/>
  <c r="M452" i="5"/>
  <c r="N452" i="5"/>
  <c r="I453" i="5"/>
  <c r="J453" i="5"/>
  <c r="K453" i="5"/>
  <c r="L453" i="5"/>
  <c r="M453" i="5"/>
  <c r="N453" i="5"/>
  <c r="I456" i="5"/>
  <c r="J456" i="5"/>
  <c r="K456" i="5"/>
  <c r="L456" i="5"/>
  <c r="M456" i="5"/>
  <c r="N456" i="5"/>
  <c r="I450" i="5"/>
  <c r="J450" i="5"/>
  <c r="K450" i="5"/>
  <c r="L450" i="5"/>
  <c r="M450" i="5"/>
  <c r="N450" i="5"/>
  <c r="I455" i="5"/>
  <c r="J455" i="5"/>
  <c r="K455" i="5"/>
  <c r="L455" i="5"/>
  <c r="M455" i="5"/>
  <c r="N455" i="5"/>
  <c r="I463" i="5"/>
  <c r="J463" i="5"/>
  <c r="K463" i="5"/>
  <c r="L463" i="5"/>
  <c r="M463" i="5"/>
  <c r="N463" i="5"/>
  <c r="I457" i="5"/>
  <c r="J457" i="5"/>
  <c r="K457" i="5"/>
  <c r="L457" i="5"/>
  <c r="M457" i="5"/>
  <c r="N457" i="5"/>
  <c r="I461" i="5"/>
  <c r="J461" i="5"/>
  <c r="K461" i="5"/>
  <c r="L461" i="5"/>
  <c r="M461" i="5"/>
  <c r="N461" i="5"/>
  <c r="I464" i="5"/>
  <c r="J464" i="5"/>
  <c r="K464" i="5"/>
  <c r="L464" i="5"/>
  <c r="M464" i="5"/>
  <c r="N464" i="5"/>
  <c r="I460" i="5"/>
  <c r="J460" i="5"/>
  <c r="K460" i="5"/>
  <c r="L460" i="5"/>
  <c r="M460" i="5"/>
  <c r="N460" i="5"/>
  <c r="I462" i="5"/>
  <c r="J462" i="5"/>
  <c r="K462" i="5"/>
  <c r="L462" i="5"/>
  <c r="M462" i="5"/>
  <c r="N462" i="5"/>
  <c r="I458" i="5"/>
  <c r="J458" i="5"/>
  <c r="K458" i="5"/>
  <c r="L458" i="5"/>
  <c r="M458" i="5"/>
  <c r="N458" i="5"/>
  <c r="I459" i="5"/>
  <c r="J459" i="5"/>
  <c r="K459" i="5"/>
  <c r="L459" i="5"/>
  <c r="M459" i="5"/>
  <c r="N459" i="5"/>
  <c r="I469" i="5"/>
  <c r="J469" i="5"/>
  <c r="K469" i="5"/>
  <c r="L469" i="5"/>
  <c r="M469" i="5"/>
  <c r="N469" i="5"/>
  <c r="I468" i="5"/>
  <c r="J468" i="5"/>
  <c r="K468" i="5"/>
  <c r="L468" i="5"/>
  <c r="M468" i="5"/>
  <c r="N468" i="5"/>
  <c r="I471" i="5"/>
  <c r="J471" i="5"/>
  <c r="K471" i="5"/>
  <c r="L471" i="5"/>
  <c r="M471" i="5"/>
  <c r="N471" i="5"/>
  <c r="I465" i="5"/>
  <c r="J465" i="5"/>
  <c r="K465" i="5"/>
  <c r="L465" i="5"/>
  <c r="M465" i="5"/>
  <c r="N465" i="5"/>
  <c r="I470" i="5"/>
  <c r="J470" i="5"/>
  <c r="K470" i="5"/>
  <c r="L470" i="5"/>
  <c r="M470" i="5"/>
  <c r="N470" i="5"/>
  <c r="I467" i="5"/>
  <c r="J467" i="5"/>
  <c r="K467" i="5"/>
  <c r="L467" i="5"/>
  <c r="M467" i="5"/>
  <c r="N467" i="5"/>
  <c r="I466" i="5"/>
  <c r="J466" i="5"/>
  <c r="K466" i="5"/>
  <c r="L466" i="5"/>
  <c r="M466" i="5"/>
  <c r="N466" i="5"/>
  <c r="I479" i="5"/>
  <c r="J479" i="5"/>
  <c r="K479" i="5"/>
  <c r="L479" i="5"/>
  <c r="M479" i="5"/>
  <c r="N479" i="5"/>
  <c r="I474" i="5"/>
  <c r="J474" i="5"/>
  <c r="K474" i="5"/>
  <c r="L474" i="5"/>
  <c r="M474" i="5"/>
  <c r="N474" i="5"/>
  <c r="I478" i="5"/>
  <c r="J478" i="5"/>
  <c r="K478" i="5"/>
  <c r="L478" i="5"/>
  <c r="M478" i="5"/>
  <c r="N478" i="5"/>
  <c r="I472" i="5"/>
  <c r="J472" i="5"/>
  <c r="K472" i="5"/>
  <c r="L472" i="5"/>
  <c r="M472" i="5"/>
  <c r="N472" i="5"/>
  <c r="I475" i="5"/>
  <c r="J475" i="5"/>
  <c r="K475" i="5"/>
  <c r="L475" i="5"/>
  <c r="M475" i="5"/>
  <c r="N475" i="5"/>
  <c r="I477" i="5"/>
  <c r="J477" i="5"/>
  <c r="K477" i="5"/>
  <c r="L477" i="5"/>
  <c r="M477" i="5"/>
  <c r="N477" i="5"/>
  <c r="I476" i="5"/>
  <c r="J476" i="5"/>
  <c r="K476" i="5"/>
  <c r="L476" i="5"/>
  <c r="M476" i="5"/>
  <c r="N476" i="5"/>
  <c r="I473" i="5"/>
  <c r="J473" i="5"/>
  <c r="K473" i="5"/>
  <c r="L473" i="5"/>
  <c r="M473" i="5"/>
  <c r="N473" i="5"/>
  <c r="I482" i="5"/>
  <c r="J482" i="5"/>
  <c r="K482" i="5"/>
  <c r="L482" i="5"/>
  <c r="M482" i="5"/>
  <c r="N482" i="5"/>
  <c r="I486" i="5"/>
  <c r="J486" i="5"/>
  <c r="K486" i="5"/>
  <c r="L486" i="5"/>
  <c r="M486" i="5"/>
  <c r="N486" i="5"/>
  <c r="I480" i="5"/>
  <c r="J480" i="5"/>
  <c r="K480" i="5"/>
  <c r="L480" i="5"/>
  <c r="M480" i="5"/>
  <c r="N480" i="5"/>
  <c r="I485" i="5"/>
  <c r="J485" i="5"/>
  <c r="K485" i="5"/>
  <c r="L485" i="5"/>
  <c r="M485" i="5"/>
  <c r="N485" i="5"/>
  <c r="I483" i="5"/>
  <c r="J483" i="5"/>
  <c r="K483" i="5"/>
  <c r="L483" i="5"/>
  <c r="M483" i="5"/>
  <c r="N483" i="5"/>
  <c r="I481" i="5"/>
  <c r="J481" i="5"/>
  <c r="K481" i="5"/>
  <c r="L481" i="5"/>
  <c r="M481" i="5"/>
  <c r="N481" i="5"/>
  <c r="I484" i="5"/>
  <c r="J484" i="5"/>
  <c r="K484" i="5"/>
  <c r="L484" i="5"/>
  <c r="M484" i="5"/>
  <c r="N484" i="5"/>
  <c r="I492" i="5"/>
  <c r="J492" i="5"/>
  <c r="K492" i="5"/>
  <c r="L492" i="5"/>
  <c r="M492" i="5"/>
  <c r="N492" i="5"/>
  <c r="I488" i="5"/>
  <c r="J488" i="5"/>
  <c r="K488" i="5"/>
  <c r="L488" i="5"/>
  <c r="M488" i="5"/>
  <c r="N488" i="5"/>
  <c r="I487" i="5"/>
  <c r="J487" i="5"/>
  <c r="K487" i="5"/>
  <c r="L487" i="5"/>
  <c r="M487" i="5"/>
  <c r="N487" i="5"/>
  <c r="I491" i="5"/>
  <c r="J491" i="5"/>
  <c r="K491" i="5"/>
  <c r="L491" i="5"/>
  <c r="M491" i="5"/>
  <c r="N491" i="5"/>
  <c r="I490" i="5"/>
  <c r="J490" i="5"/>
  <c r="K490" i="5"/>
  <c r="L490" i="5"/>
  <c r="M490" i="5"/>
  <c r="N490" i="5"/>
  <c r="I489" i="5"/>
  <c r="J489" i="5"/>
  <c r="K489" i="5"/>
  <c r="L489" i="5"/>
  <c r="M489" i="5"/>
  <c r="N489" i="5"/>
  <c r="I493" i="5"/>
  <c r="J493" i="5"/>
  <c r="K493" i="5"/>
  <c r="L493" i="5"/>
  <c r="M493" i="5"/>
  <c r="N493" i="5"/>
  <c r="I500" i="5"/>
  <c r="J500" i="5"/>
  <c r="K500" i="5"/>
  <c r="L500" i="5"/>
  <c r="M500" i="5"/>
  <c r="N500" i="5"/>
  <c r="I497" i="5"/>
  <c r="J497" i="5"/>
  <c r="K497" i="5"/>
  <c r="L497" i="5"/>
  <c r="M497" i="5"/>
  <c r="N497" i="5"/>
  <c r="I499" i="5"/>
  <c r="J499" i="5"/>
  <c r="K499" i="5"/>
  <c r="L499" i="5"/>
  <c r="M499" i="5"/>
  <c r="N499" i="5"/>
  <c r="I496" i="5"/>
  <c r="J496" i="5"/>
  <c r="K496" i="5"/>
  <c r="L496" i="5"/>
  <c r="M496" i="5"/>
  <c r="N496" i="5"/>
  <c r="I494" i="5"/>
  <c r="J494" i="5"/>
  <c r="K494" i="5"/>
  <c r="L494" i="5"/>
  <c r="M494" i="5"/>
  <c r="N494" i="5"/>
  <c r="I495" i="5"/>
  <c r="J495" i="5"/>
  <c r="K495" i="5"/>
  <c r="L495" i="5"/>
  <c r="M495" i="5"/>
  <c r="N495" i="5"/>
  <c r="I498" i="5"/>
  <c r="J498" i="5"/>
  <c r="K498" i="5"/>
  <c r="L498" i="5"/>
  <c r="M498" i="5"/>
  <c r="N498" i="5"/>
  <c r="I503" i="5"/>
  <c r="J503" i="5"/>
  <c r="K503" i="5"/>
  <c r="L503" i="5"/>
  <c r="M503" i="5"/>
  <c r="N503" i="5"/>
  <c r="I504" i="5"/>
  <c r="J504" i="5"/>
  <c r="K504" i="5"/>
  <c r="L504" i="5"/>
  <c r="M504" i="5"/>
  <c r="N504" i="5"/>
  <c r="I502" i="5"/>
  <c r="J502" i="5"/>
  <c r="K502" i="5"/>
  <c r="L502" i="5"/>
  <c r="M502" i="5"/>
  <c r="N502" i="5"/>
  <c r="I506" i="5"/>
  <c r="J506" i="5"/>
  <c r="K506" i="5"/>
  <c r="L506" i="5"/>
  <c r="M506" i="5"/>
  <c r="N506" i="5"/>
  <c r="I505" i="5"/>
  <c r="J505" i="5"/>
  <c r="K505" i="5"/>
  <c r="L505" i="5"/>
  <c r="M505" i="5"/>
  <c r="N505" i="5"/>
  <c r="I508" i="5"/>
  <c r="J508" i="5"/>
  <c r="K508" i="5"/>
  <c r="L508" i="5"/>
  <c r="M508" i="5"/>
  <c r="N508" i="5"/>
  <c r="I507" i="5"/>
  <c r="J507" i="5"/>
  <c r="K507" i="5"/>
  <c r="L507" i="5"/>
  <c r="M507" i="5"/>
  <c r="N507" i="5"/>
  <c r="I501" i="5"/>
  <c r="J501" i="5"/>
  <c r="K501" i="5"/>
  <c r="L501" i="5"/>
  <c r="M501" i="5"/>
  <c r="N501" i="5"/>
  <c r="I514" i="5"/>
  <c r="J514" i="5"/>
  <c r="K514" i="5"/>
  <c r="L514" i="5"/>
  <c r="M514" i="5"/>
  <c r="N514" i="5"/>
  <c r="I513" i="5"/>
  <c r="J513" i="5"/>
  <c r="K513" i="5"/>
  <c r="L513" i="5"/>
  <c r="M513" i="5"/>
  <c r="N513" i="5"/>
  <c r="I511" i="5"/>
  <c r="J511" i="5"/>
  <c r="K511" i="5"/>
  <c r="L511" i="5"/>
  <c r="M511" i="5"/>
  <c r="N511" i="5"/>
  <c r="I509" i="5"/>
  <c r="J509" i="5"/>
  <c r="K509" i="5"/>
  <c r="L509" i="5"/>
  <c r="M509" i="5"/>
  <c r="N509" i="5"/>
  <c r="I510" i="5"/>
  <c r="J510" i="5"/>
  <c r="K510" i="5"/>
  <c r="L510" i="5"/>
  <c r="M510" i="5"/>
  <c r="N510" i="5"/>
  <c r="I515" i="5"/>
  <c r="J515" i="5"/>
  <c r="K515" i="5"/>
  <c r="L515" i="5"/>
  <c r="M515" i="5"/>
  <c r="N515" i="5"/>
  <c r="I512" i="5"/>
  <c r="J512" i="5"/>
  <c r="K512" i="5"/>
  <c r="L512" i="5"/>
  <c r="M512" i="5"/>
  <c r="N512" i="5"/>
  <c r="I519" i="5"/>
  <c r="J519" i="5"/>
  <c r="K519" i="5"/>
  <c r="L519" i="5"/>
  <c r="M519" i="5"/>
  <c r="N519" i="5"/>
  <c r="I517" i="5"/>
  <c r="J517" i="5"/>
  <c r="K517" i="5"/>
  <c r="L517" i="5"/>
  <c r="M517" i="5"/>
  <c r="N517" i="5"/>
  <c r="I520" i="5"/>
  <c r="J520" i="5"/>
  <c r="K520" i="5"/>
  <c r="L520" i="5"/>
  <c r="M520" i="5"/>
  <c r="N520" i="5"/>
  <c r="I516" i="5"/>
  <c r="J516" i="5"/>
  <c r="K516" i="5"/>
  <c r="L516" i="5"/>
  <c r="M516" i="5"/>
  <c r="N516" i="5"/>
  <c r="I522" i="5"/>
  <c r="J522" i="5"/>
  <c r="K522" i="5"/>
  <c r="L522" i="5"/>
  <c r="M522" i="5"/>
  <c r="N522" i="5"/>
  <c r="I518" i="5"/>
  <c r="J518" i="5"/>
  <c r="K518" i="5"/>
  <c r="L518" i="5"/>
  <c r="M518" i="5"/>
  <c r="N518" i="5"/>
  <c r="I521" i="5"/>
  <c r="J521" i="5"/>
  <c r="K521" i="5"/>
  <c r="L521" i="5"/>
  <c r="M521" i="5"/>
  <c r="N521" i="5"/>
  <c r="I525" i="5"/>
  <c r="J525" i="5"/>
  <c r="K525" i="5"/>
  <c r="L525" i="5"/>
  <c r="M525" i="5"/>
  <c r="N525" i="5"/>
  <c r="I523" i="5"/>
  <c r="J523" i="5"/>
  <c r="K523" i="5"/>
  <c r="L523" i="5"/>
  <c r="M523" i="5"/>
  <c r="N523" i="5"/>
  <c r="I528" i="5"/>
  <c r="J528" i="5"/>
  <c r="K528" i="5"/>
  <c r="L528" i="5"/>
  <c r="M528" i="5"/>
  <c r="N528" i="5"/>
  <c r="I524" i="5"/>
  <c r="J524" i="5"/>
  <c r="K524" i="5"/>
  <c r="L524" i="5"/>
  <c r="M524" i="5"/>
  <c r="N524" i="5"/>
  <c r="I527" i="5"/>
  <c r="J527" i="5"/>
  <c r="K527" i="5"/>
  <c r="L527" i="5"/>
  <c r="M527" i="5"/>
  <c r="N527" i="5"/>
  <c r="I526" i="5"/>
  <c r="J526" i="5"/>
  <c r="K526" i="5"/>
  <c r="L526" i="5"/>
  <c r="M526" i="5"/>
  <c r="N526" i="5"/>
  <c r="I529" i="5"/>
  <c r="J529" i="5"/>
  <c r="K529" i="5"/>
  <c r="L529" i="5"/>
  <c r="M529" i="5"/>
  <c r="N529" i="5"/>
  <c r="I534" i="5"/>
  <c r="J534" i="5"/>
  <c r="K534" i="5"/>
  <c r="L534" i="5"/>
  <c r="M534" i="5"/>
  <c r="N534" i="5"/>
  <c r="I530" i="5"/>
  <c r="J530" i="5"/>
  <c r="K530" i="5"/>
  <c r="L530" i="5"/>
  <c r="M530" i="5"/>
  <c r="N530" i="5"/>
  <c r="I535" i="5"/>
  <c r="J535" i="5"/>
  <c r="K535" i="5"/>
  <c r="L535" i="5"/>
  <c r="M535" i="5"/>
  <c r="N535" i="5"/>
  <c r="I532" i="5"/>
  <c r="J532" i="5"/>
  <c r="K532" i="5"/>
  <c r="L532" i="5"/>
  <c r="M532" i="5"/>
  <c r="N532" i="5"/>
  <c r="I536" i="5"/>
  <c r="J536" i="5"/>
  <c r="K536" i="5"/>
  <c r="L536" i="5"/>
  <c r="M536" i="5"/>
  <c r="N536" i="5"/>
  <c r="I531" i="5"/>
  <c r="J531" i="5"/>
  <c r="K531" i="5"/>
  <c r="L531" i="5"/>
  <c r="M531" i="5"/>
  <c r="N531" i="5"/>
  <c r="I533" i="5"/>
  <c r="J533" i="5"/>
  <c r="K533" i="5"/>
  <c r="L533" i="5"/>
  <c r="M533" i="5"/>
  <c r="N533" i="5"/>
  <c r="I541" i="5"/>
  <c r="J541" i="5"/>
  <c r="K541" i="5"/>
  <c r="L541" i="5"/>
  <c r="M541" i="5"/>
  <c r="N541" i="5"/>
  <c r="I539" i="5"/>
  <c r="J539" i="5"/>
  <c r="K539" i="5"/>
  <c r="L539" i="5"/>
  <c r="M539" i="5"/>
  <c r="N539" i="5"/>
  <c r="I537" i="5"/>
  <c r="J537" i="5"/>
  <c r="K537" i="5"/>
  <c r="L537" i="5"/>
  <c r="M537" i="5"/>
  <c r="N537" i="5"/>
  <c r="I538" i="5"/>
  <c r="J538" i="5"/>
  <c r="K538" i="5"/>
  <c r="L538" i="5"/>
  <c r="M538" i="5"/>
  <c r="N538" i="5"/>
  <c r="I540" i="5"/>
  <c r="J540" i="5"/>
  <c r="K540" i="5"/>
  <c r="L540" i="5"/>
  <c r="M540" i="5"/>
  <c r="N540" i="5"/>
  <c r="I543" i="5"/>
  <c r="J543" i="5"/>
  <c r="K543" i="5"/>
  <c r="L543" i="5"/>
  <c r="M543" i="5"/>
  <c r="N543" i="5"/>
  <c r="I542" i="5"/>
  <c r="J542" i="5"/>
  <c r="K542" i="5"/>
  <c r="L542" i="5"/>
  <c r="M542" i="5"/>
  <c r="N542" i="5"/>
  <c r="I546" i="5"/>
  <c r="J546" i="5"/>
  <c r="K546" i="5"/>
  <c r="L546" i="5"/>
  <c r="M546" i="5"/>
  <c r="N546" i="5"/>
  <c r="I550" i="5"/>
  <c r="J550" i="5"/>
  <c r="K550" i="5"/>
  <c r="L550" i="5"/>
  <c r="M550" i="5"/>
  <c r="N550" i="5"/>
  <c r="I544" i="5"/>
  <c r="J544" i="5"/>
  <c r="K544" i="5"/>
  <c r="L544" i="5"/>
  <c r="M544" i="5"/>
  <c r="N544" i="5"/>
  <c r="I548" i="5"/>
  <c r="J548" i="5"/>
  <c r="K548" i="5"/>
  <c r="L548" i="5"/>
  <c r="M548" i="5"/>
  <c r="N548" i="5"/>
  <c r="I545" i="5"/>
  <c r="J545" i="5"/>
  <c r="K545" i="5"/>
  <c r="L545" i="5"/>
  <c r="M545" i="5"/>
  <c r="N545" i="5"/>
  <c r="I547" i="5"/>
  <c r="J547" i="5"/>
  <c r="K547" i="5"/>
  <c r="L547" i="5"/>
  <c r="M547" i="5"/>
  <c r="N547" i="5"/>
  <c r="I549" i="5"/>
  <c r="J549" i="5"/>
  <c r="K549" i="5"/>
  <c r="L549" i="5"/>
  <c r="M549" i="5"/>
  <c r="N549" i="5"/>
  <c r="I551" i="5"/>
  <c r="J551" i="5"/>
  <c r="K551" i="5"/>
  <c r="L551" i="5"/>
  <c r="M551" i="5"/>
  <c r="N551" i="5"/>
  <c r="I555" i="5"/>
  <c r="J555" i="5"/>
  <c r="K555" i="5"/>
  <c r="L555" i="5"/>
  <c r="M555" i="5"/>
  <c r="N555" i="5"/>
  <c r="I558" i="5"/>
  <c r="J558" i="5"/>
  <c r="K558" i="5"/>
  <c r="L558" i="5"/>
  <c r="M558" i="5"/>
  <c r="N558" i="5"/>
  <c r="I556" i="5"/>
  <c r="J556" i="5"/>
  <c r="K556" i="5"/>
  <c r="L556" i="5"/>
  <c r="M556" i="5"/>
  <c r="N556" i="5"/>
  <c r="I554" i="5"/>
  <c r="J554" i="5"/>
  <c r="K554" i="5"/>
  <c r="L554" i="5"/>
  <c r="M554" i="5"/>
  <c r="N554" i="5"/>
  <c r="I557" i="5"/>
  <c r="J557" i="5"/>
  <c r="K557" i="5"/>
  <c r="L557" i="5"/>
  <c r="M557" i="5"/>
  <c r="N557" i="5"/>
  <c r="I552" i="5"/>
  <c r="J552" i="5"/>
  <c r="K552" i="5"/>
  <c r="L552" i="5"/>
  <c r="M552" i="5"/>
  <c r="N552" i="5"/>
  <c r="I553" i="5"/>
  <c r="J553" i="5"/>
  <c r="K553" i="5"/>
  <c r="L553" i="5"/>
  <c r="M553" i="5"/>
  <c r="N553" i="5"/>
  <c r="I563" i="5"/>
  <c r="J563" i="5"/>
  <c r="K563" i="5"/>
  <c r="L563" i="5"/>
  <c r="M563" i="5"/>
  <c r="N563" i="5"/>
  <c r="I562" i="5"/>
  <c r="J562" i="5"/>
  <c r="K562" i="5"/>
  <c r="L562" i="5"/>
  <c r="M562" i="5"/>
  <c r="N562" i="5"/>
  <c r="I564" i="5"/>
  <c r="J564" i="5"/>
  <c r="K564" i="5"/>
  <c r="L564" i="5"/>
  <c r="M564" i="5"/>
  <c r="N564" i="5"/>
  <c r="I565" i="5"/>
  <c r="J565" i="5"/>
  <c r="K565" i="5"/>
  <c r="L565" i="5"/>
  <c r="M565" i="5"/>
  <c r="N565" i="5"/>
  <c r="I560" i="5"/>
  <c r="J560" i="5"/>
  <c r="K560" i="5"/>
  <c r="L560" i="5"/>
  <c r="M560" i="5"/>
  <c r="N560" i="5"/>
  <c r="I559" i="5"/>
  <c r="J559" i="5"/>
  <c r="K559" i="5"/>
  <c r="L559" i="5"/>
  <c r="M559" i="5"/>
  <c r="N559" i="5"/>
  <c r="I561" i="5"/>
  <c r="J561" i="5"/>
  <c r="K561" i="5"/>
  <c r="L561" i="5"/>
  <c r="M561" i="5"/>
  <c r="N561" i="5"/>
  <c r="I567" i="5"/>
  <c r="J567" i="5"/>
  <c r="K567" i="5"/>
  <c r="L567" i="5"/>
  <c r="M567" i="5"/>
  <c r="N567" i="5"/>
  <c r="I568" i="5"/>
  <c r="J568" i="5"/>
  <c r="K568" i="5"/>
  <c r="L568" i="5"/>
  <c r="M568" i="5"/>
  <c r="N568" i="5"/>
  <c r="I571" i="5"/>
  <c r="J571" i="5"/>
  <c r="K571" i="5"/>
  <c r="L571" i="5"/>
  <c r="M571" i="5"/>
  <c r="N571" i="5"/>
  <c r="I569" i="5"/>
  <c r="J569" i="5"/>
  <c r="K569" i="5"/>
  <c r="L569" i="5"/>
  <c r="M569" i="5"/>
  <c r="N569" i="5"/>
  <c r="I570" i="5"/>
  <c r="J570" i="5"/>
  <c r="K570" i="5"/>
  <c r="L570" i="5"/>
  <c r="M570" i="5"/>
  <c r="N570" i="5"/>
  <c r="I572" i="5"/>
  <c r="J572" i="5"/>
  <c r="K572" i="5"/>
  <c r="L572" i="5"/>
  <c r="M572" i="5"/>
  <c r="N572" i="5"/>
  <c r="I566" i="5"/>
  <c r="J566" i="5"/>
  <c r="K566" i="5"/>
  <c r="L566" i="5"/>
  <c r="M566" i="5"/>
  <c r="N566" i="5"/>
  <c r="I579" i="5"/>
  <c r="J579" i="5"/>
  <c r="K579" i="5"/>
  <c r="L579" i="5"/>
  <c r="M579" i="5"/>
  <c r="N579" i="5"/>
  <c r="I575" i="5"/>
  <c r="J575" i="5"/>
  <c r="K575" i="5"/>
  <c r="L575" i="5"/>
  <c r="M575" i="5"/>
  <c r="N575" i="5"/>
  <c r="I576" i="5"/>
  <c r="J576" i="5"/>
  <c r="K576" i="5"/>
  <c r="L576" i="5"/>
  <c r="M576" i="5"/>
  <c r="N576" i="5"/>
  <c r="I574" i="5"/>
  <c r="J574" i="5"/>
  <c r="K574" i="5"/>
  <c r="L574" i="5"/>
  <c r="M574" i="5"/>
  <c r="N574" i="5"/>
  <c r="I578" i="5"/>
  <c r="J578" i="5"/>
  <c r="K578" i="5"/>
  <c r="L578" i="5"/>
  <c r="M578" i="5"/>
  <c r="N578" i="5"/>
  <c r="I573" i="5"/>
  <c r="J573" i="5"/>
  <c r="K573" i="5"/>
  <c r="L573" i="5"/>
  <c r="M573" i="5"/>
  <c r="N573" i="5"/>
  <c r="I577" i="5"/>
  <c r="J577" i="5"/>
  <c r="K577" i="5"/>
  <c r="L577" i="5"/>
  <c r="M577" i="5"/>
  <c r="N577" i="5"/>
  <c r="I582" i="5"/>
  <c r="J582" i="5"/>
  <c r="K582" i="5"/>
  <c r="L582" i="5"/>
  <c r="M582" i="5"/>
  <c r="N582" i="5"/>
  <c r="I586" i="5"/>
  <c r="J586" i="5"/>
  <c r="K586" i="5"/>
  <c r="L586" i="5"/>
  <c r="M586" i="5"/>
  <c r="N586" i="5"/>
  <c r="I581" i="5"/>
  <c r="J581" i="5"/>
  <c r="K581" i="5"/>
  <c r="L581" i="5"/>
  <c r="M581" i="5"/>
  <c r="N581" i="5"/>
  <c r="I584" i="5"/>
  <c r="J584" i="5"/>
  <c r="K584" i="5"/>
  <c r="L584" i="5"/>
  <c r="M584" i="5"/>
  <c r="N584" i="5"/>
  <c r="I580" i="5"/>
  <c r="J580" i="5"/>
  <c r="K580" i="5"/>
  <c r="L580" i="5"/>
  <c r="M580" i="5"/>
  <c r="N580" i="5"/>
  <c r="I585" i="5"/>
  <c r="J585" i="5"/>
  <c r="K585" i="5"/>
  <c r="L585" i="5"/>
  <c r="M585" i="5"/>
  <c r="N585" i="5"/>
  <c r="I583" i="5"/>
  <c r="J583" i="5"/>
  <c r="K583" i="5"/>
  <c r="L583" i="5"/>
  <c r="M583" i="5"/>
  <c r="N583" i="5"/>
  <c r="I594" i="5"/>
  <c r="J594" i="5"/>
  <c r="K594" i="5"/>
  <c r="L594" i="5"/>
  <c r="M594" i="5"/>
  <c r="N594" i="5"/>
  <c r="I587" i="5"/>
  <c r="J587" i="5"/>
  <c r="K587" i="5"/>
  <c r="L587" i="5"/>
  <c r="M587" i="5"/>
  <c r="N587" i="5"/>
  <c r="I591" i="5"/>
  <c r="J591" i="5"/>
  <c r="K591" i="5"/>
  <c r="L591" i="5"/>
  <c r="M591" i="5"/>
  <c r="N591" i="5"/>
  <c r="I590" i="5"/>
  <c r="J590" i="5"/>
  <c r="K590" i="5"/>
  <c r="L590" i="5"/>
  <c r="M590" i="5"/>
  <c r="N590" i="5"/>
  <c r="I592" i="5"/>
  <c r="J592" i="5"/>
  <c r="K592" i="5"/>
  <c r="L592" i="5"/>
  <c r="M592" i="5"/>
  <c r="N592" i="5"/>
  <c r="I589" i="5"/>
  <c r="J589" i="5"/>
  <c r="K589" i="5"/>
  <c r="L589" i="5"/>
  <c r="M589" i="5"/>
  <c r="N589" i="5"/>
  <c r="I593" i="5"/>
  <c r="J593" i="5"/>
  <c r="K593" i="5"/>
  <c r="L593" i="5"/>
  <c r="M593" i="5"/>
  <c r="N593" i="5"/>
  <c r="I588" i="5"/>
  <c r="J588" i="5"/>
  <c r="K588" i="5"/>
  <c r="L588" i="5"/>
  <c r="M588" i="5"/>
  <c r="N588" i="5"/>
  <c r="I596" i="5"/>
  <c r="J596" i="5"/>
  <c r="K596" i="5"/>
  <c r="L596" i="5"/>
  <c r="M596" i="5"/>
  <c r="N596" i="5"/>
  <c r="I598" i="5"/>
  <c r="J598" i="5"/>
  <c r="K598" i="5"/>
  <c r="L598" i="5"/>
  <c r="M598" i="5"/>
  <c r="N598" i="5"/>
  <c r="I600" i="5"/>
  <c r="J600" i="5"/>
  <c r="K600" i="5"/>
  <c r="L600" i="5"/>
  <c r="M600" i="5"/>
  <c r="N600" i="5"/>
  <c r="I601" i="5"/>
  <c r="J601" i="5"/>
  <c r="K601" i="5"/>
  <c r="L601" i="5"/>
  <c r="M601" i="5"/>
  <c r="N601" i="5"/>
  <c r="I597" i="5"/>
  <c r="J597" i="5"/>
  <c r="K597" i="5"/>
  <c r="L597" i="5"/>
  <c r="M597" i="5"/>
  <c r="N597" i="5"/>
  <c r="I599" i="5"/>
  <c r="J599" i="5"/>
  <c r="K599" i="5"/>
  <c r="L599" i="5"/>
  <c r="M599" i="5"/>
  <c r="N599" i="5"/>
  <c r="I595" i="5"/>
  <c r="J595" i="5"/>
  <c r="K595" i="5"/>
  <c r="L595" i="5"/>
  <c r="M595" i="5"/>
  <c r="N595" i="5"/>
  <c r="I607" i="5"/>
  <c r="J607" i="5"/>
  <c r="K607" i="5"/>
  <c r="L607" i="5"/>
  <c r="M607" i="5"/>
  <c r="N607" i="5"/>
  <c r="I605" i="5"/>
  <c r="J605" i="5"/>
  <c r="K605" i="5"/>
  <c r="L605" i="5"/>
  <c r="M605" i="5"/>
  <c r="N605" i="5"/>
  <c r="I606" i="5"/>
  <c r="J606" i="5"/>
  <c r="K606" i="5"/>
  <c r="L606" i="5"/>
  <c r="M606" i="5"/>
  <c r="N606" i="5"/>
  <c r="I604" i="5"/>
  <c r="J604" i="5"/>
  <c r="K604" i="5"/>
  <c r="L604" i="5"/>
  <c r="M604" i="5"/>
  <c r="N604" i="5"/>
  <c r="I603" i="5"/>
  <c r="J603" i="5"/>
  <c r="K603" i="5"/>
  <c r="L603" i="5"/>
  <c r="M603" i="5"/>
  <c r="N603" i="5"/>
  <c r="I602" i="5"/>
  <c r="J602" i="5"/>
  <c r="K602" i="5"/>
  <c r="L602" i="5"/>
  <c r="M602" i="5"/>
  <c r="N602" i="5"/>
  <c r="I608" i="5"/>
  <c r="J608" i="5"/>
  <c r="K608" i="5"/>
  <c r="L608" i="5"/>
  <c r="M608" i="5"/>
  <c r="N608" i="5"/>
  <c r="I612" i="5"/>
  <c r="J612" i="5"/>
  <c r="K612" i="5"/>
  <c r="L612" i="5"/>
  <c r="M612" i="5"/>
  <c r="N612" i="5"/>
  <c r="I613" i="5"/>
  <c r="J613" i="5"/>
  <c r="K613" i="5"/>
  <c r="L613" i="5"/>
  <c r="M613" i="5"/>
  <c r="N613" i="5"/>
  <c r="I611" i="5"/>
  <c r="J611" i="5"/>
  <c r="K611" i="5"/>
  <c r="L611" i="5"/>
  <c r="M611" i="5"/>
  <c r="N611" i="5"/>
  <c r="I615" i="5"/>
  <c r="J615" i="5"/>
  <c r="K615" i="5"/>
  <c r="L615" i="5"/>
  <c r="M615" i="5"/>
  <c r="N615" i="5"/>
  <c r="I609" i="5"/>
  <c r="J609" i="5"/>
  <c r="K609" i="5"/>
  <c r="L609" i="5"/>
  <c r="M609" i="5"/>
  <c r="N609" i="5"/>
  <c r="I610" i="5"/>
  <c r="J610" i="5"/>
  <c r="K610" i="5"/>
  <c r="L610" i="5"/>
  <c r="M610" i="5"/>
  <c r="N610" i="5"/>
  <c r="I614" i="5"/>
  <c r="J614" i="5"/>
  <c r="K614" i="5"/>
  <c r="L614" i="5"/>
  <c r="M614" i="5"/>
  <c r="N614" i="5"/>
  <c r="I622" i="5"/>
  <c r="J622" i="5"/>
  <c r="K622" i="5"/>
  <c r="L622" i="5"/>
  <c r="M622" i="5"/>
  <c r="N622" i="5"/>
  <c r="I618" i="5"/>
  <c r="J618" i="5"/>
  <c r="K618" i="5"/>
  <c r="L618" i="5"/>
  <c r="M618" i="5"/>
  <c r="N618" i="5"/>
  <c r="I616" i="5"/>
  <c r="J616" i="5"/>
  <c r="K616" i="5"/>
  <c r="L616" i="5"/>
  <c r="M616" i="5"/>
  <c r="N616" i="5"/>
  <c r="I617" i="5"/>
  <c r="J617" i="5"/>
  <c r="K617" i="5"/>
  <c r="L617" i="5"/>
  <c r="M617" i="5"/>
  <c r="N617" i="5"/>
  <c r="I621" i="5"/>
  <c r="J621" i="5"/>
  <c r="K621" i="5"/>
  <c r="L621" i="5"/>
  <c r="M621" i="5"/>
  <c r="N621" i="5"/>
  <c r="I620" i="5"/>
  <c r="J620" i="5"/>
  <c r="K620" i="5"/>
  <c r="L620" i="5"/>
  <c r="M620" i="5"/>
  <c r="N620" i="5"/>
  <c r="I619" i="5"/>
  <c r="J619" i="5"/>
  <c r="K619" i="5"/>
  <c r="L619" i="5"/>
  <c r="M619" i="5"/>
  <c r="N619" i="5"/>
  <c r="I623" i="5"/>
  <c r="J623" i="5"/>
  <c r="K623" i="5"/>
  <c r="L623" i="5"/>
  <c r="M623" i="5"/>
  <c r="N623" i="5"/>
  <c r="I628" i="5"/>
  <c r="J628" i="5"/>
  <c r="K628" i="5"/>
  <c r="L628" i="5"/>
  <c r="M628" i="5"/>
  <c r="N628" i="5"/>
  <c r="I626" i="5"/>
  <c r="J626" i="5"/>
  <c r="K626" i="5"/>
  <c r="L626" i="5"/>
  <c r="M626" i="5"/>
  <c r="N626" i="5"/>
  <c r="I624" i="5"/>
  <c r="J624" i="5"/>
  <c r="K624" i="5"/>
  <c r="L624" i="5"/>
  <c r="M624" i="5"/>
  <c r="N624" i="5"/>
  <c r="I627" i="5"/>
  <c r="J627" i="5"/>
  <c r="K627" i="5"/>
  <c r="L627" i="5"/>
  <c r="M627" i="5"/>
  <c r="N627" i="5"/>
  <c r="I629" i="5"/>
  <c r="J629" i="5"/>
  <c r="K629" i="5"/>
  <c r="L629" i="5"/>
  <c r="M629" i="5"/>
  <c r="N629" i="5"/>
  <c r="I625" i="5"/>
  <c r="J625" i="5"/>
  <c r="K625" i="5"/>
  <c r="L625" i="5"/>
  <c r="M625" i="5"/>
  <c r="N625" i="5"/>
  <c r="I637" i="5"/>
  <c r="J637" i="5"/>
  <c r="K637" i="5"/>
  <c r="L637" i="5"/>
  <c r="M637" i="5"/>
  <c r="N637" i="5"/>
  <c r="I635" i="5"/>
  <c r="J635" i="5"/>
  <c r="K635" i="5"/>
  <c r="L635" i="5"/>
  <c r="M635" i="5"/>
  <c r="N635" i="5"/>
  <c r="I634" i="5"/>
  <c r="J634" i="5"/>
  <c r="K634" i="5"/>
  <c r="L634" i="5"/>
  <c r="M634" i="5"/>
  <c r="N634" i="5"/>
  <c r="I630" i="5"/>
  <c r="J630" i="5"/>
  <c r="K630" i="5"/>
  <c r="L630" i="5"/>
  <c r="M630" i="5"/>
  <c r="N630" i="5"/>
  <c r="I632" i="5"/>
  <c r="J632" i="5"/>
  <c r="K632" i="5"/>
  <c r="L632" i="5"/>
  <c r="M632" i="5"/>
  <c r="N632" i="5"/>
  <c r="I636" i="5"/>
  <c r="J636" i="5"/>
  <c r="K636" i="5"/>
  <c r="L636" i="5"/>
  <c r="M636" i="5"/>
  <c r="N636" i="5"/>
  <c r="I631" i="5"/>
  <c r="J631" i="5"/>
  <c r="K631" i="5"/>
  <c r="L631" i="5"/>
  <c r="M631" i="5"/>
  <c r="N631" i="5"/>
  <c r="I633" i="5"/>
  <c r="J633" i="5"/>
  <c r="K633" i="5"/>
  <c r="L633" i="5"/>
  <c r="M633" i="5"/>
  <c r="N633" i="5"/>
  <c r="I640" i="5"/>
  <c r="J640" i="5"/>
  <c r="K640" i="5"/>
  <c r="L640" i="5"/>
  <c r="M640" i="5"/>
  <c r="N640" i="5"/>
  <c r="I638" i="5"/>
  <c r="J638" i="5"/>
  <c r="K638" i="5"/>
  <c r="L638" i="5"/>
  <c r="M638" i="5"/>
  <c r="N638" i="5"/>
  <c r="I643" i="5"/>
  <c r="J643" i="5"/>
  <c r="K643" i="5"/>
  <c r="L643" i="5"/>
  <c r="M643" i="5"/>
  <c r="N643" i="5"/>
  <c r="I641" i="5"/>
  <c r="J641" i="5"/>
  <c r="K641" i="5"/>
  <c r="L641" i="5"/>
  <c r="M641" i="5"/>
  <c r="N641" i="5"/>
  <c r="I644" i="5"/>
  <c r="J644" i="5"/>
  <c r="K644" i="5"/>
  <c r="L644" i="5"/>
  <c r="M644" i="5"/>
  <c r="N644" i="5"/>
  <c r="I639" i="5"/>
  <c r="J639" i="5"/>
  <c r="K639" i="5"/>
  <c r="L639" i="5"/>
  <c r="M639" i="5"/>
  <c r="N639" i="5"/>
  <c r="I642" i="5"/>
  <c r="J642" i="5"/>
  <c r="K642" i="5"/>
  <c r="L642" i="5"/>
  <c r="M642" i="5"/>
  <c r="N642" i="5"/>
  <c r="I650" i="5"/>
  <c r="J650" i="5"/>
  <c r="K650" i="5"/>
  <c r="L650" i="5"/>
  <c r="M650" i="5"/>
  <c r="N650" i="5"/>
  <c r="I651" i="5"/>
  <c r="J651" i="5"/>
  <c r="K651" i="5"/>
  <c r="L651" i="5"/>
  <c r="M651" i="5"/>
  <c r="N651" i="5"/>
  <c r="I645" i="5"/>
  <c r="J645" i="5"/>
  <c r="K645" i="5"/>
  <c r="L645" i="5"/>
  <c r="M645" i="5"/>
  <c r="N645" i="5"/>
  <c r="I648" i="5"/>
  <c r="J648" i="5"/>
  <c r="K648" i="5"/>
  <c r="L648" i="5"/>
  <c r="M648" i="5"/>
  <c r="N648" i="5"/>
  <c r="I646" i="5"/>
  <c r="J646" i="5"/>
  <c r="K646" i="5"/>
  <c r="L646" i="5"/>
  <c r="M646" i="5"/>
  <c r="N646" i="5"/>
  <c r="I649" i="5"/>
  <c r="J649" i="5"/>
  <c r="K649" i="5"/>
  <c r="L649" i="5"/>
  <c r="M649" i="5"/>
  <c r="N649" i="5"/>
  <c r="I647" i="5"/>
  <c r="J647" i="5"/>
  <c r="K647" i="5"/>
  <c r="L647" i="5"/>
  <c r="M647" i="5"/>
  <c r="N647" i="5"/>
  <c r="I655" i="5"/>
  <c r="J655" i="5"/>
  <c r="K655" i="5"/>
  <c r="L655" i="5"/>
  <c r="M655" i="5"/>
  <c r="N655" i="5"/>
  <c r="I653" i="5"/>
  <c r="J653" i="5"/>
  <c r="K653" i="5"/>
  <c r="L653" i="5"/>
  <c r="M653" i="5"/>
  <c r="N653" i="5"/>
  <c r="I656" i="5"/>
  <c r="J656" i="5"/>
  <c r="K656" i="5"/>
  <c r="L656" i="5"/>
  <c r="M656" i="5"/>
  <c r="N656" i="5"/>
  <c r="I658" i="5"/>
  <c r="J658" i="5"/>
  <c r="K658" i="5"/>
  <c r="L658" i="5"/>
  <c r="M658" i="5"/>
  <c r="N658" i="5"/>
  <c r="I657" i="5"/>
  <c r="J657" i="5"/>
  <c r="K657" i="5"/>
  <c r="L657" i="5"/>
  <c r="M657" i="5"/>
  <c r="N657" i="5"/>
  <c r="I654" i="5"/>
  <c r="J654" i="5"/>
  <c r="K654" i="5"/>
  <c r="L654" i="5"/>
  <c r="M654" i="5"/>
  <c r="N654" i="5"/>
  <c r="I652" i="5"/>
  <c r="J652" i="5"/>
  <c r="K652" i="5"/>
  <c r="L652" i="5"/>
  <c r="M652" i="5"/>
  <c r="N652" i="5"/>
  <c r="I662" i="5"/>
  <c r="J662" i="5"/>
  <c r="K662" i="5"/>
  <c r="L662" i="5"/>
  <c r="M662" i="5"/>
  <c r="N662" i="5"/>
  <c r="I660" i="5"/>
  <c r="J660" i="5"/>
  <c r="K660" i="5"/>
  <c r="L660" i="5"/>
  <c r="M660" i="5"/>
  <c r="N660" i="5"/>
  <c r="I661" i="5"/>
  <c r="J661" i="5"/>
  <c r="K661" i="5"/>
  <c r="L661" i="5"/>
  <c r="M661" i="5"/>
  <c r="N661" i="5"/>
  <c r="I659" i="5"/>
  <c r="J659" i="5"/>
  <c r="K659" i="5"/>
  <c r="L659" i="5"/>
  <c r="M659" i="5"/>
  <c r="N659" i="5"/>
  <c r="I663" i="5"/>
  <c r="J663" i="5"/>
  <c r="K663" i="5"/>
  <c r="L663" i="5"/>
  <c r="M663" i="5"/>
  <c r="N663" i="5"/>
  <c r="I664" i="5"/>
  <c r="J664" i="5"/>
  <c r="K664" i="5"/>
  <c r="L664" i="5"/>
  <c r="M664" i="5"/>
  <c r="N664" i="5"/>
  <c r="I665" i="5"/>
  <c r="J665" i="5"/>
  <c r="K665" i="5"/>
  <c r="L665" i="5"/>
  <c r="M665" i="5"/>
  <c r="N665" i="5"/>
  <c r="I669" i="5"/>
  <c r="J669" i="5"/>
  <c r="K669" i="5"/>
  <c r="L669" i="5"/>
  <c r="M669" i="5"/>
  <c r="N669" i="5"/>
  <c r="I672" i="5"/>
  <c r="J672" i="5"/>
  <c r="K672" i="5"/>
  <c r="L672" i="5"/>
  <c r="M672" i="5"/>
  <c r="N672" i="5"/>
  <c r="I666" i="5"/>
  <c r="J666" i="5"/>
  <c r="K666" i="5"/>
  <c r="L666" i="5"/>
  <c r="M666" i="5"/>
  <c r="N666" i="5"/>
  <c r="I670" i="5"/>
  <c r="J670" i="5"/>
  <c r="K670" i="5"/>
  <c r="L670" i="5"/>
  <c r="M670" i="5"/>
  <c r="N670" i="5"/>
  <c r="I668" i="5"/>
  <c r="J668" i="5"/>
  <c r="K668" i="5"/>
  <c r="L668" i="5"/>
  <c r="M668" i="5"/>
  <c r="N668" i="5"/>
  <c r="I667" i="5"/>
  <c r="J667" i="5"/>
  <c r="K667" i="5"/>
  <c r="L667" i="5"/>
  <c r="M667" i="5"/>
  <c r="N667" i="5"/>
  <c r="I671" i="5"/>
  <c r="J671" i="5"/>
  <c r="K671" i="5"/>
  <c r="L671" i="5"/>
  <c r="M671" i="5"/>
  <c r="N671" i="5"/>
  <c r="I677" i="5"/>
  <c r="J677" i="5"/>
  <c r="K677" i="5"/>
  <c r="L677" i="5"/>
  <c r="M677" i="5"/>
  <c r="N677" i="5"/>
  <c r="I679" i="5"/>
  <c r="J679" i="5"/>
  <c r="K679" i="5"/>
  <c r="L679" i="5"/>
  <c r="M679" i="5"/>
  <c r="N679" i="5"/>
  <c r="I674" i="5"/>
  <c r="J674" i="5"/>
  <c r="K674" i="5"/>
  <c r="L674" i="5"/>
  <c r="M674" i="5"/>
  <c r="N674" i="5"/>
  <c r="I675" i="5"/>
  <c r="J675" i="5"/>
  <c r="K675" i="5"/>
  <c r="L675" i="5"/>
  <c r="M675" i="5"/>
  <c r="N675" i="5"/>
  <c r="I680" i="5"/>
  <c r="J680" i="5"/>
  <c r="K680" i="5"/>
  <c r="L680" i="5"/>
  <c r="M680" i="5"/>
  <c r="N680" i="5"/>
  <c r="I673" i="5"/>
  <c r="J673" i="5"/>
  <c r="K673" i="5"/>
  <c r="L673" i="5"/>
  <c r="M673" i="5"/>
  <c r="N673" i="5"/>
  <c r="I676" i="5"/>
  <c r="J676" i="5"/>
  <c r="K676" i="5"/>
  <c r="L676" i="5"/>
  <c r="M676" i="5"/>
  <c r="N676" i="5"/>
  <c r="I678" i="5"/>
  <c r="J678" i="5"/>
  <c r="K678" i="5"/>
  <c r="L678" i="5"/>
  <c r="M678" i="5"/>
  <c r="N678" i="5"/>
  <c r="I681" i="5"/>
  <c r="J681" i="5"/>
  <c r="K681" i="5"/>
  <c r="L681" i="5"/>
  <c r="M681" i="5"/>
  <c r="N681" i="5"/>
  <c r="I687" i="5"/>
  <c r="J687" i="5"/>
  <c r="K687" i="5"/>
  <c r="L687" i="5"/>
  <c r="M687" i="5"/>
  <c r="N687" i="5"/>
  <c r="I683" i="5"/>
  <c r="J683" i="5"/>
  <c r="K683" i="5"/>
  <c r="L683" i="5"/>
  <c r="M683" i="5"/>
  <c r="N683" i="5"/>
  <c r="I684" i="5"/>
  <c r="J684" i="5"/>
  <c r="K684" i="5"/>
  <c r="L684" i="5"/>
  <c r="M684" i="5"/>
  <c r="N684" i="5"/>
  <c r="I682" i="5"/>
  <c r="J682" i="5"/>
  <c r="K682" i="5"/>
  <c r="L682" i="5"/>
  <c r="M682" i="5"/>
  <c r="N682" i="5"/>
  <c r="I686" i="5"/>
  <c r="J686" i="5"/>
  <c r="K686" i="5"/>
  <c r="L686" i="5"/>
  <c r="M686" i="5"/>
  <c r="N686" i="5"/>
  <c r="I685" i="5"/>
  <c r="J685" i="5"/>
  <c r="K685" i="5"/>
  <c r="L685" i="5"/>
  <c r="M685" i="5"/>
  <c r="N685" i="5"/>
  <c r="I691" i="5"/>
  <c r="J691" i="5"/>
  <c r="K691" i="5"/>
  <c r="L691" i="5"/>
  <c r="M691" i="5"/>
  <c r="N691" i="5"/>
  <c r="I694" i="5"/>
  <c r="J694" i="5"/>
  <c r="K694" i="5"/>
  <c r="L694" i="5"/>
  <c r="M694" i="5"/>
  <c r="N694" i="5"/>
  <c r="I688" i="5"/>
  <c r="J688" i="5"/>
  <c r="K688" i="5"/>
  <c r="L688" i="5"/>
  <c r="M688" i="5"/>
  <c r="N688" i="5"/>
  <c r="I689" i="5"/>
  <c r="J689" i="5"/>
  <c r="K689" i="5"/>
  <c r="L689" i="5"/>
  <c r="M689" i="5"/>
  <c r="N689" i="5"/>
  <c r="I693" i="5"/>
  <c r="J693" i="5"/>
  <c r="K693" i="5"/>
  <c r="L693" i="5"/>
  <c r="M693" i="5"/>
  <c r="N693" i="5"/>
  <c r="I690" i="5"/>
  <c r="J690" i="5"/>
  <c r="K690" i="5"/>
  <c r="L690" i="5"/>
  <c r="M690" i="5"/>
  <c r="N690" i="5"/>
  <c r="I692" i="5"/>
  <c r="J692" i="5"/>
  <c r="K692" i="5"/>
  <c r="L692" i="5"/>
  <c r="M692" i="5"/>
  <c r="N692" i="5"/>
  <c r="I697" i="5"/>
  <c r="J697" i="5"/>
  <c r="K697" i="5"/>
  <c r="L697" i="5"/>
  <c r="M697" i="5"/>
  <c r="N697" i="5"/>
  <c r="I699" i="5"/>
  <c r="J699" i="5"/>
  <c r="K699" i="5"/>
  <c r="L699" i="5"/>
  <c r="M699" i="5"/>
  <c r="N699" i="5"/>
  <c r="I695" i="5"/>
  <c r="J695" i="5"/>
  <c r="K695" i="5"/>
  <c r="L695" i="5"/>
  <c r="M695" i="5"/>
  <c r="N695" i="5"/>
  <c r="I696" i="5"/>
  <c r="J696" i="5"/>
  <c r="K696" i="5"/>
  <c r="L696" i="5"/>
  <c r="M696" i="5"/>
  <c r="N696" i="5"/>
  <c r="I700" i="5"/>
  <c r="J700" i="5"/>
  <c r="K700" i="5"/>
  <c r="L700" i="5"/>
  <c r="M700" i="5"/>
  <c r="N700" i="5"/>
  <c r="I698" i="5"/>
  <c r="J698" i="5"/>
  <c r="K698" i="5"/>
  <c r="L698" i="5"/>
  <c r="M698" i="5"/>
  <c r="N698" i="5"/>
  <c r="I701" i="5"/>
  <c r="J701" i="5"/>
  <c r="K701" i="5"/>
  <c r="L701" i="5"/>
  <c r="M701" i="5"/>
  <c r="N701" i="5"/>
  <c r="I705" i="5"/>
  <c r="J705" i="5"/>
  <c r="K705" i="5"/>
  <c r="L705" i="5"/>
  <c r="M705" i="5"/>
  <c r="N705" i="5"/>
  <c r="I702" i="5"/>
  <c r="J702" i="5"/>
  <c r="K702" i="5"/>
  <c r="L702" i="5"/>
  <c r="M702" i="5"/>
  <c r="N702" i="5"/>
  <c r="I703" i="5"/>
  <c r="J703" i="5"/>
  <c r="K703" i="5"/>
  <c r="L703" i="5"/>
  <c r="M703" i="5"/>
  <c r="N703" i="5"/>
  <c r="I708" i="5"/>
  <c r="J708" i="5"/>
  <c r="K708" i="5"/>
  <c r="L708" i="5"/>
  <c r="M708" i="5"/>
  <c r="N708" i="5"/>
  <c r="I704" i="5"/>
  <c r="J704" i="5"/>
  <c r="K704" i="5"/>
  <c r="L704" i="5"/>
  <c r="M704" i="5"/>
  <c r="N704" i="5"/>
  <c r="I706" i="5"/>
  <c r="J706" i="5"/>
  <c r="K706" i="5"/>
  <c r="L706" i="5"/>
  <c r="M706" i="5"/>
  <c r="N706" i="5"/>
  <c r="I707" i="5"/>
  <c r="J707" i="5"/>
  <c r="K707" i="5"/>
  <c r="L707" i="5"/>
  <c r="M707" i="5"/>
  <c r="N707" i="5"/>
  <c r="I710" i="5"/>
  <c r="J710" i="5"/>
  <c r="K710" i="5"/>
  <c r="L710" i="5"/>
  <c r="M710" i="5"/>
  <c r="N710" i="5"/>
  <c r="I715" i="5"/>
  <c r="J715" i="5"/>
  <c r="K715" i="5"/>
  <c r="L715" i="5"/>
  <c r="M715" i="5"/>
  <c r="N715" i="5"/>
  <c r="I711" i="5"/>
  <c r="J711" i="5"/>
  <c r="K711" i="5"/>
  <c r="L711" i="5"/>
  <c r="M711" i="5"/>
  <c r="N711" i="5"/>
  <c r="I712" i="5"/>
  <c r="J712" i="5"/>
  <c r="K712" i="5"/>
  <c r="L712" i="5"/>
  <c r="M712" i="5"/>
  <c r="N712" i="5"/>
  <c r="I714" i="5"/>
  <c r="J714" i="5"/>
  <c r="K714" i="5"/>
  <c r="L714" i="5"/>
  <c r="M714" i="5"/>
  <c r="N714" i="5"/>
  <c r="I709" i="5"/>
  <c r="J709" i="5"/>
  <c r="K709" i="5"/>
  <c r="L709" i="5"/>
  <c r="M709" i="5"/>
  <c r="N709" i="5"/>
  <c r="I713" i="5"/>
  <c r="J713" i="5"/>
  <c r="K713" i="5"/>
  <c r="L713" i="5"/>
  <c r="M713" i="5"/>
  <c r="N713" i="5"/>
  <c r="I721" i="5"/>
  <c r="J721" i="5"/>
  <c r="K721" i="5"/>
  <c r="L721" i="5"/>
  <c r="M721" i="5"/>
  <c r="N721" i="5"/>
  <c r="I717" i="5"/>
  <c r="J717" i="5"/>
  <c r="K717" i="5"/>
  <c r="L717" i="5"/>
  <c r="M717" i="5"/>
  <c r="N717" i="5"/>
  <c r="I716" i="5"/>
  <c r="J716" i="5"/>
  <c r="K716" i="5"/>
  <c r="L716" i="5"/>
  <c r="M716" i="5"/>
  <c r="N716" i="5"/>
  <c r="I719" i="5"/>
  <c r="J719" i="5"/>
  <c r="K719" i="5"/>
  <c r="L719" i="5"/>
  <c r="M719" i="5"/>
  <c r="N719" i="5"/>
  <c r="I722" i="5"/>
  <c r="J722" i="5"/>
  <c r="K722" i="5"/>
  <c r="L722" i="5"/>
  <c r="M722" i="5"/>
  <c r="N722" i="5"/>
  <c r="I720" i="5"/>
  <c r="J720" i="5"/>
  <c r="K720" i="5"/>
  <c r="L720" i="5"/>
  <c r="M720" i="5"/>
  <c r="N720" i="5"/>
  <c r="I718" i="5"/>
  <c r="J718" i="5"/>
  <c r="K718" i="5"/>
  <c r="L718" i="5"/>
  <c r="M718" i="5"/>
  <c r="N718" i="5"/>
  <c r="I725" i="5"/>
  <c r="J725" i="5"/>
  <c r="K725" i="5"/>
  <c r="L725" i="5"/>
  <c r="M725" i="5"/>
  <c r="N725" i="5"/>
  <c r="I728" i="5"/>
  <c r="J728" i="5"/>
  <c r="K728" i="5"/>
  <c r="L728" i="5"/>
  <c r="M728" i="5"/>
  <c r="N728" i="5"/>
  <c r="I726" i="5"/>
  <c r="J726" i="5"/>
  <c r="K726" i="5"/>
  <c r="L726" i="5"/>
  <c r="M726" i="5"/>
  <c r="N726" i="5"/>
  <c r="I730" i="5"/>
  <c r="J730" i="5"/>
  <c r="K730" i="5"/>
  <c r="L730" i="5"/>
  <c r="M730" i="5"/>
  <c r="N730" i="5"/>
  <c r="I723" i="5"/>
  <c r="J723" i="5"/>
  <c r="K723" i="5"/>
  <c r="L723" i="5"/>
  <c r="M723" i="5"/>
  <c r="N723" i="5"/>
  <c r="I729" i="5"/>
  <c r="J729" i="5"/>
  <c r="K729" i="5"/>
  <c r="L729" i="5"/>
  <c r="M729" i="5"/>
  <c r="N729" i="5"/>
  <c r="I724" i="5"/>
  <c r="J724" i="5"/>
  <c r="K724" i="5"/>
  <c r="L724" i="5"/>
  <c r="M724" i="5"/>
  <c r="N724" i="5"/>
  <c r="I727" i="5"/>
  <c r="J727" i="5"/>
  <c r="K727" i="5"/>
  <c r="L727" i="5"/>
  <c r="M727" i="5"/>
  <c r="N727" i="5"/>
  <c r="I735" i="5"/>
  <c r="J735" i="5"/>
  <c r="K735" i="5"/>
  <c r="L735" i="5"/>
  <c r="M735" i="5"/>
  <c r="N735" i="5"/>
  <c r="I733" i="5"/>
  <c r="J733" i="5"/>
  <c r="K733" i="5"/>
  <c r="L733" i="5"/>
  <c r="M733" i="5"/>
  <c r="N733" i="5"/>
  <c r="I732" i="5"/>
  <c r="J732" i="5"/>
  <c r="K732" i="5"/>
  <c r="L732" i="5"/>
  <c r="M732" i="5"/>
  <c r="N732" i="5"/>
  <c r="I736" i="5"/>
  <c r="J736" i="5"/>
  <c r="K736" i="5"/>
  <c r="L736" i="5"/>
  <c r="M736" i="5"/>
  <c r="N736" i="5"/>
  <c r="I731" i="5"/>
  <c r="J731" i="5"/>
  <c r="K731" i="5"/>
  <c r="L731" i="5"/>
  <c r="M731" i="5"/>
  <c r="N731" i="5"/>
  <c r="I734" i="5"/>
  <c r="J734" i="5"/>
  <c r="K734" i="5"/>
  <c r="L734" i="5"/>
  <c r="M734" i="5"/>
  <c r="N734" i="5"/>
  <c r="I737" i="5"/>
  <c r="J737" i="5"/>
  <c r="K737" i="5"/>
  <c r="L737" i="5"/>
  <c r="M737" i="5"/>
  <c r="N737" i="5"/>
  <c r="I743" i="5"/>
  <c r="J743" i="5"/>
  <c r="K743" i="5"/>
  <c r="L743" i="5"/>
  <c r="M743" i="5"/>
  <c r="N743" i="5"/>
  <c r="I740" i="5"/>
  <c r="J740" i="5"/>
  <c r="K740" i="5"/>
  <c r="L740" i="5"/>
  <c r="M740" i="5"/>
  <c r="N740" i="5"/>
  <c r="I741" i="5"/>
  <c r="J741" i="5"/>
  <c r="K741" i="5"/>
  <c r="L741" i="5"/>
  <c r="M741" i="5"/>
  <c r="N741" i="5"/>
  <c r="I742" i="5"/>
  <c r="J742" i="5"/>
  <c r="K742" i="5"/>
  <c r="L742" i="5"/>
  <c r="M742" i="5"/>
  <c r="N742" i="5"/>
  <c r="I738" i="5"/>
  <c r="J738" i="5"/>
  <c r="K738" i="5"/>
  <c r="L738" i="5"/>
  <c r="M738" i="5"/>
  <c r="N738" i="5"/>
  <c r="I744" i="5"/>
  <c r="J744" i="5"/>
  <c r="K744" i="5"/>
  <c r="L744" i="5"/>
  <c r="M744" i="5"/>
  <c r="N744" i="5"/>
  <c r="I739" i="5"/>
  <c r="J739" i="5"/>
  <c r="K739" i="5"/>
  <c r="L739" i="5"/>
  <c r="M739" i="5"/>
  <c r="N739" i="5"/>
  <c r="I748" i="5"/>
  <c r="J748" i="5"/>
  <c r="K748" i="5"/>
  <c r="L748" i="5"/>
  <c r="M748" i="5"/>
  <c r="N748" i="5"/>
  <c r="I745" i="5"/>
  <c r="J745" i="5"/>
  <c r="K745" i="5"/>
  <c r="L745" i="5"/>
  <c r="M745" i="5"/>
  <c r="N745" i="5"/>
  <c r="I747" i="5"/>
  <c r="J747" i="5"/>
  <c r="K747" i="5"/>
  <c r="L747" i="5"/>
  <c r="M747" i="5"/>
  <c r="N747" i="5"/>
  <c r="I746" i="5"/>
  <c r="J746" i="5"/>
  <c r="K746" i="5"/>
  <c r="L746" i="5"/>
  <c r="M746" i="5"/>
  <c r="N746" i="5"/>
  <c r="I750" i="5"/>
  <c r="J750" i="5"/>
  <c r="K750" i="5"/>
  <c r="L750" i="5"/>
  <c r="M750" i="5"/>
  <c r="N750" i="5"/>
  <c r="I751" i="5"/>
  <c r="J751" i="5"/>
  <c r="K751" i="5"/>
  <c r="L751" i="5"/>
  <c r="M751" i="5"/>
  <c r="N751" i="5"/>
  <c r="I749" i="5"/>
  <c r="J749" i="5"/>
  <c r="K749" i="5"/>
  <c r="L749" i="5"/>
  <c r="M749" i="5"/>
  <c r="N749" i="5"/>
  <c r="I752" i="5"/>
  <c r="J752" i="5"/>
  <c r="K752" i="5"/>
  <c r="L752" i="5"/>
  <c r="M752" i="5"/>
  <c r="N752" i="5"/>
  <c r="I757" i="5"/>
  <c r="J757" i="5"/>
  <c r="K757" i="5"/>
  <c r="L757" i="5"/>
  <c r="M757" i="5"/>
  <c r="N757" i="5"/>
  <c r="I755" i="5"/>
  <c r="J755" i="5"/>
  <c r="K755" i="5"/>
  <c r="L755" i="5"/>
  <c r="M755" i="5"/>
  <c r="N755" i="5"/>
  <c r="I754" i="5"/>
  <c r="J754" i="5"/>
  <c r="K754" i="5"/>
  <c r="L754" i="5"/>
  <c r="M754" i="5"/>
  <c r="N754" i="5"/>
  <c r="I753" i="5"/>
  <c r="J753" i="5"/>
  <c r="K753" i="5"/>
  <c r="L753" i="5"/>
  <c r="M753" i="5"/>
  <c r="N753" i="5"/>
  <c r="I756" i="5"/>
  <c r="J756" i="5"/>
  <c r="K756" i="5"/>
  <c r="L756" i="5"/>
  <c r="M756" i="5"/>
  <c r="N756" i="5"/>
  <c r="I758" i="5"/>
  <c r="J758" i="5"/>
  <c r="K758" i="5"/>
  <c r="L758" i="5"/>
  <c r="M758" i="5"/>
  <c r="N758" i="5"/>
  <c r="I764" i="5"/>
  <c r="J764" i="5"/>
  <c r="K764" i="5"/>
  <c r="L764" i="5"/>
  <c r="M764" i="5"/>
  <c r="N764" i="5"/>
  <c r="I761" i="5"/>
  <c r="J761" i="5"/>
  <c r="K761" i="5"/>
  <c r="L761" i="5"/>
  <c r="M761" i="5"/>
  <c r="N761" i="5"/>
  <c r="I762" i="5"/>
  <c r="J762" i="5"/>
  <c r="K762" i="5"/>
  <c r="L762" i="5"/>
  <c r="M762" i="5"/>
  <c r="N762" i="5"/>
  <c r="I759" i="5"/>
  <c r="J759" i="5"/>
  <c r="K759" i="5"/>
  <c r="L759" i="5"/>
  <c r="M759" i="5"/>
  <c r="N759" i="5"/>
  <c r="I766" i="5"/>
  <c r="J766" i="5"/>
  <c r="K766" i="5"/>
  <c r="L766" i="5"/>
  <c r="M766" i="5"/>
  <c r="N766" i="5"/>
  <c r="I760" i="5"/>
  <c r="J760" i="5"/>
  <c r="K760" i="5"/>
  <c r="L760" i="5"/>
  <c r="M760" i="5"/>
  <c r="N760" i="5"/>
  <c r="I763" i="5"/>
  <c r="J763" i="5"/>
  <c r="K763" i="5"/>
  <c r="L763" i="5"/>
  <c r="M763" i="5"/>
  <c r="N763" i="5"/>
  <c r="I765" i="5"/>
  <c r="J765" i="5"/>
  <c r="K765" i="5"/>
  <c r="L765" i="5"/>
  <c r="M765" i="5"/>
  <c r="N765" i="5"/>
  <c r="I767" i="5"/>
  <c r="J767" i="5"/>
  <c r="K767" i="5"/>
  <c r="L767" i="5"/>
  <c r="M767" i="5"/>
  <c r="N767" i="5"/>
  <c r="I768" i="5"/>
  <c r="J768" i="5"/>
  <c r="K768" i="5"/>
  <c r="L768" i="5"/>
  <c r="M768" i="5"/>
  <c r="N768" i="5"/>
  <c r="I773" i="5"/>
  <c r="J773" i="5"/>
  <c r="K773" i="5"/>
  <c r="L773" i="5"/>
  <c r="M773" i="5"/>
  <c r="N773" i="5"/>
  <c r="I772" i="5"/>
  <c r="J772" i="5"/>
  <c r="K772" i="5"/>
  <c r="L772" i="5"/>
  <c r="M772" i="5"/>
  <c r="N772" i="5"/>
  <c r="I771" i="5"/>
  <c r="J771" i="5"/>
  <c r="K771" i="5"/>
  <c r="L771" i="5"/>
  <c r="M771" i="5"/>
  <c r="N771" i="5"/>
  <c r="I769" i="5"/>
  <c r="J769" i="5"/>
  <c r="K769" i="5"/>
  <c r="L769" i="5"/>
  <c r="M769" i="5"/>
  <c r="N769" i="5"/>
  <c r="I770" i="5"/>
  <c r="J770" i="5"/>
  <c r="K770" i="5"/>
  <c r="L770" i="5"/>
  <c r="M770" i="5"/>
  <c r="N770" i="5"/>
  <c r="I779" i="5"/>
  <c r="J779" i="5"/>
  <c r="K779" i="5"/>
  <c r="L779" i="5"/>
  <c r="M779" i="5"/>
  <c r="N779" i="5"/>
  <c r="I775" i="5"/>
  <c r="J775" i="5"/>
  <c r="K775" i="5"/>
  <c r="L775" i="5"/>
  <c r="M775" i="5"/>
  <c r="N775" i="5"/>
  <c r="I777" i="5"/>
  <c r="J777" i="5"/>
  <c r="K777" i="5"/>
  <c r="L777" i="5"/>
  <c r="M777" i="5"/>
  <c r="N777" i="5"/>
  <c r="I778" i="5"/>
  <c r="J778" i="5"/>
  <c r="K778" i="5"/>
  <c r="L778" i="5"/>
  <c r="M778" i="5"/>
  <c r="N778" i="5"/>
  <c r="I780" i="5"/>
  <c r="J780" i="5"/>
  <c r="K780" i="5"/>
  <c r="L780" i="5"/>
  <c r="M780" i="5"/>
  <c r="N780" i="5"/>
  <c r="I774" i="5"/>
  <c r="J774" i="5"/>
  <c r="K774" i="5"/>
  <c r="L774" i="5"/>
  <c r="M774" i="5"/>
  <c r="N774" i="5"/>
  <c r="I776" i="5"/>
  <c r="J776" i="5"/>
  <c r="K776" i="5"/>
  <c r="L776" i="5"/>
  <c r="M776" i="5"/>
  <c r="N776" i="5"/>
  <c r="I783" i="5"/>
  <c r="J783" i="5"/>
  <c r="K783" i="5"/>
  <c r="L783" i="5"/>
  <c r="M783" i="5"/>
  <c r="N783" i="5"/>
  <c r="I785" i="5"/>
  <c r="J785" i="5"/>
  <c r="K785" i="5"/>
  <c r="L785" i="5"/>
  <c r="M785" i="5"/>
  <c r="N785" i="5"/>
  <c r="I782" i="5"/>
  <c r="J782" i="5"/>
  <c r="K782" i="5"/>
  <c r="L782" i="5"/>
  <c r="M782" i="5"/>
  <c r="N782" i="5"/>
  <c r="I786" i="5"/>
  <c r="J786" i="5"/>
  <c r="K786" i="5"/>
  <c r="L786" i="5"/>
  <c r="M786" i="5"/>
  <c r="N786" i="5"/>
  <c r="I784" i="5"/>
  <c r="J784" i="5"/>
  <c r="K784" i="5"/>
  <c r="L784" i="5"/>
  <c r="M784" i="5"/>
  <c r="N784" i="5"/>
  <c r="I781" i="5"/>
  <c r="J781" i="5"/>
  <c r="K781" i="5"/>
  <c r="L781" i="5"/>
  <c r="M781" i="5"/>
  <c r="N781" i="5"/>
  <c r="I787" i="5"/>
  <c r="J787" i="5"/>
  <c r="K787" i="5"/>
  <c r="L787" i="5"/>
  <c r="M787" i="5"/>
  <c r="N787" i="5"/>
  <c r="I790" i="5"/>
  <c r="J790" i="5"/>
  <c r="K790" i="5"/>
  <c r="L790" i="5"/>
  <c r="M790" i="5"/>
  <c r="N790" i="5"/>
  <c r="I789" i="5"/>
  <c r="J789" i="5"/>
  <c r="K789" i="5"/>
  <c r="L789" i="5"/>
  <c r="M789" i="5"/>
  <c r="N789" i="5"/>
  <c r="I791" i="5"/>
  <c r="J791" i="5"/>
  <c r="K791" i="5"/>
  <c r="L791" i="5"/>
  <c r="M791" i="5"/>
  <c r="N791" i="5"/>
  <c r="I794" i="5"/>
  <c r="J794" i="5"/>
  <c r="K794" i="5"/>
  <c r="L794" i="5"/>
  <c r="M794" i="5"/>
  <c r="N794" i="5"/>
  <c r="I788" i="5"/>
  <c r="J788" i="5"/>
  <c r="K788" i="5"/>
  <c r="L788" i="5"/>
  <c r="M788" i="5"/>
  <c r="N788" i="5"/>
  <c r="I792" i="5"/>
  <c r="J792" i="5"/>
  <c r="K792" i="5"/>
  <c r="L792" i="5"/>
  <c r="M792" i="5"/>
  <c r="N792" i="5"/>
  <c r="I793" i="5"/>
  <c r="J793" i="5"/>
  <c r="K793" i="5"/>
  <c r="L793" i="5"/>
  <c r="M793" i="5"/>
  <c r="N793" i="5"/>
  <c r="I795" i="5"/>
  <c r="J795" i="5"/>
  <c r="K795" i="5"/>
  <c r="L795" i="5"/>
  <c r="M795" i="5"/>
  <c r="N795" i="5"/>
  <c r="I798" i="5"/>
  <c r="J798" i="5"/>
  <c r="K798" i="5"/>
  <c r="L798" i="5"/>
  <c r="M798" i="5"/>
  <c r="N798" i="5"/>
  <c r="I796" i="5"/>
  <c r="J796" i="5"/>
  <c r="K796" i="5"/>
  <c r="L796" i="5"/>
  <c r="M796" i="5"/>
  <c r="N796" i="5"/>
  <c r="I801" i="5"/>
  <c r="J801" i="5"/>
  <c r="K801" i="5"/>
  <c r="L801" i="5"/>
  <c r="M801" i="5"/>
  <c r="N801" i="5"/>
  <c r="I799" i="5"/>
  <c r="J799" i="5"/>
  <c r="K799" i="5"/>
  <c r="L799" i="5"/>
  <c r="M799" i="5"/>
  <c r="N799" i="5"/>
  <c r="I800" i="5"/>
  <c r="J800" i="5"/>
  <c r="K800" i="5"/>
  <c r="L800" i="5"/>
  <c r="M800" i="5"/>
  <c r="N800" i="5"/>
  <c r="I797" i="5"/>
  <c r="J797" i="5"/>
  <c r="K797" i="5"/>
  <c r="L797" i="5"/>
  <c r="M797" i="5"/>
  <c r="N797" i="5"/>
  <c r="I802" i="5"/>
  <c r="J802" i="5"/>
  <c r="K802" i="5"/>
  <c r="L802" i="5"/>
  <c r="M802" i="5"/>
  <c r="N802" i="5"/>
  <c r="I803" i="5"/>
  <c r="J803" i="5"/>
  <c r="K803" i="5"/>
  <c r="L803" i="5"/>
  <c r="M803" i="5"/>
  <c r="N803" i="5"/>
  <c r="I809" i="5"/>
  <c r="J809" i="5"/>
  <c r="K809" i="5"/>
  <c r="L809" i="5"/>
  <c r="M809" i="5"/>
  <c r="N809" i="5"/>
  <c r="I807" i="5"/>
  <c r="J807" i="5"/>
  <c r="K807" i="5"/>
  <c r="L807" i="5"/>
  <c r="M807" i="5"/>
  <c r="N807" i="5"/>
  <c r="I805" i="5"/>
  <c r="J805" i="5"/>
  <c r="K805" i="5"/>
  <c r="L805" i="5"/>
  <c r="M805" i="5"/>
  <c r="N805" i="5"/>
  <c r="I808" i="5"/>
  <c r="J808" i="5"/>
  <c r="K808" i="5"/>
  <c r="L808" i="5"/>
  <c r="M808" i="5"/>
  <c r="N808" i="5"/>
  <c r="I804" i="5"/>
  <c r="J804" i="5"/>
  <c r="K804" i="5"/>
  <c r="L804" i="5"/>
  <c r="M804" i="5"/>
  <c r="N804" i="5"/>
  <c r="I806" i="5"/>
  <c r="J806" i="5"/>
  <c r="K806" i="5"/>
  <c r="L806" i="5"/>
  <c r="M806" i="5"/>
  <c r="N806" i="5"/>
  <c r="I811" i="5"/>
  <c r="J811" i="5"/>
  <c r="K811" i="5"/>
  <c r="L811" i="5"/>
  <c r="M811" i="5"/>
  <c r="N811" i="5"/>
  <c r="I816" i="5"/>
  <c r="J816" i="5"/>
  <c r="K816" i="5"/>
  <c r="L816" i="5"/>
  <c r="M816" i="5"/>
  <c r="N816" i="5"/>
  <c r="I817" i="5"/>
  <c r="J817" i="5"/>
  <c r="K817" i="5"/>
  <c r="L817" i="5"/>
  <c r="M817" i="5"/>
  <c r="N817" i="5"/>
  <c r="I814" i="5"/>
  <c r="J814" i="5"/>
  <c r="K814" i="5"/>
  <c r="L814" i="5"/>
  <c r="M814" i="5"/>
  <c r="N814" i="5"/>
  <c r="I815" i="5"/>
  <c r="J815" i="5"/>
  <c r="K815" i="5"/>
  <c r="L815" i="5"/>
  <c r="M815" i="5"/>
  <c r="N815" i="5"/>
  <c r="I812" i="5"/>
  <c r="J812" i="5"/>
  <c r="K812" i="5"/>
  <c r="L812" i="5"/>
  <c r="M812" i="5"/>
  <c r="N812" i="5"/>
  <c r="I813" i="5"/>
  <c r="J813" i="5"/>
  <c r="K813" i="5"/>
  <c r="L813" i="5"/>
  <c r="M813" i="5"/>
  <c r="N813" i="5"/>
  <c r="I810" i="5"/>
  <c r="J810" i="5"/>
  <c r="K810" i="5"/>
  <c r="L810" i="5"/>
  <c r="M810" i="5"/>
  <c r="N810" i="5"/>
  <c r="I821" i="5"/>
  <c r="J821" i="5"/>
  <c r="K821" i="5"/>
  <c r="L821" i="5"/>
  <c r="M821" i="5"/>
  <c r="N821" i="5"/>
  <c r="I819" i="5"/>
  <c r="J819" i="5"/>
  <c r="K819" i="5"/>
  <c r="L819" i="5"/>
  <c r="M819" i="5"/>
  <c r="N819" i="5"/>
  <c r="I825" i="5"/>
  <c r="J825" i="5"/>
  <c r="K825" i="5"/>
  <c r="L825" i="5"/>
  <c r="M825" i="5"/>
  <c r="N825" i="5"/>
  <c r="I823" i="5"/>
  <c r="J823" i="5"/>
  <c r="K823" i="5"/>
  <c r="L823" i="5"/>
  <c r="M823" i="5"/>
  <c r="N823" i="5"/>
  <c r="I818" i="5"/>
  <c r="J818" i="5"/>
  <c r="K818" i="5"/>
  <c r="L818" i="5"/>
  <c r="M818" i="5"/>
  <c r="N818" i="5"/>
  <c r="I820" i="5"/>
  <c r="J820" i="5"/>
  <c r="K820" i="5"/>
  <c r="L820" i="5"/>
  <c r="M820" i="5"/>
  <c r="N820" i="5"/>
  <c r="I822" i="5"/>
  <c r="J822" i="5"/>
  <c r="K822" i="5"/>
  <c r="L822" i="5"/>
  <c r="M822" i="5"/>
  <c r="N822" i="5"/>
  <c r="I824" i="5"/>
  <c r="J824" i="5"/>
  <c r="K824" i="5"/>
  <c r="L824" i="5"/>
  <c r="M824" i="5"/>
  <c r="N824" i="5"/>
  <c r="I827" i="5"/>
  <c r="J827" i="5"/>
  <c r="K827" i="5"/>
  <c r="L827" i="5"/>
  <c r="M827" i="5"/>
  <c r="N827" i="5"/>
  <c r="I833" i="5"/>
  <c r="J833" i="5"/>
  <c r="K833" i="5"/>
  <c r="L833" i="5"/>
  <c r="M833" i="5"/>
  <c r="N833" i="5"/>
  <c r="I831" i="5"/>
  <c r="J831" i="5"/>
  <c r="K831" i="5"/>
  <c r="L831" i="5"/>
  <c r="M831" i="5"/>
  <c r="N831" i="5"/>
  <c r="I828" i="5"/>
  <c r="J828" i="5"/>
  <c r="K828" i="5"/>
  <c r="L828" i="5"/>
  <c r="M828" i="5"/>
  <c r="N828" i="5"/>
  <c r="I829" i="5"/>
  <c r="J829" i="5"/>
  <c r="K829" i="5"/>
  <c r="L829" i="5"/>
  <c r="M829" i="5"/>
  <c r="N829" i="5"/>
  <c r="I830" i="5"/>
  <c r="J830" i="5"/>
  <c r="K830" i="5"/>
  <c r="L830" i="5"/>
  <c r="M830" i="5"/>
  <c r="N830" i="5"/>
  <c r="I832" i="5"/>
  <c r="J832" i="5"/>
  <c r="K832" i="5"/>
  <c r="L832" i="5"/>
  <c r="M832" i="5"/>
  <c r="N832" i="5"/>
  <c r="I826" i="5"/>
  <c r="J826" i="5"/>
  <c r="K826" i="5"/>
  <c r="L826" i="5"/>
  <c r="M826" i="5"/>
  <c r="N826" i="5"/>
  <c r="I839" i="5"/>
  <c r="J839" i="5"/>
  <c r="K839" i="5"/>
  <c r="L839" i="5"/>
  <c r="M839" i="5"/>
  <c r="N839" i="5"/>
  <c r="I836" i="5"/>
  <c r="J836" i="5"/>
  <c r="K836" i="5"/>
  <c r="L836" i="5"/>
  <c r="M836" i="5"/>
  <c r="N836" i="5"/>
  <c r="I840" i="5"/>
  <c r="J840" i="5"/>
  <c r="K840" i="5"/>
  <c r="L840" i="5"/>
  <c r="M840" i="5"/>
  <c r="N840" i="5"/>
  <c r="I837" i="5"/>
  <c r="J837" i="5"/>
  <c r="K837" i="5"/>
  <c r="L837" i="5"/>
  <c r="M837" i="5"/>
  <c r="N837" i="5"/>
  <c r="I841" i="5"/>
  <c r="J841" i="5"/>
  <c r="K841" i="5"/>
  <c r="L841" i="5"/>
  <c r="M841" i="5"/>
  <c r="N841" i="5"/>
  <c r="I838" i="5"/>
  <c r="J838" i="5"/>
  <c r="K838" i="5"/>
  <c r="L838" i="5"/>
  <c r="M838" i="5"/>
  <c r="N838" i="5"/>
  <c r="I834" i="5"/>
  <c r="J834" i="5"/>
  <c r="K834" i="5"/>
  <c r="L834" i="5"/>
  <c r="M834" i="5"/>
  <c r="N834" i="5"/>
  <c r="I835" i="5"/>
  <c r="J835" i="5"/>
  <c r="K835" i="5"/>
  <c r="L835" i="5"/>
  <c r="M835" i="5"/>
  <c r="N835" i="5"/>
  <c r="I849" i="5"/>
  <c r="J849" i="5"/>
  <c r="K849" i="5"/>
  <c r="L849" i="5"/>
  <c r="M849" i="5"/>
  <c r="N849" i="5"/>
  <c r="I844" i="5"/>
  <c r="J844" i="5"/>
  <c r="K844" i="5"/>
  <c r="L844" i="5"/>
  <c r="M844" i="5"/>
  <c r="N844" i="5"/>
  <c r="I846" i="5"/>
  <c r="J846" i="5"/>
  <c r="K846" i="5"/>
  <c r="L846" i="5"/>
  <c r="M846" i="5"/>
  <c r="N846" i="5"/>
  <c r="I842" i="5"/>
  <c r="J842" i="5"/>
  <c r="K842" i="5"/>
  <c r="L842" i="5"/>
  <c r="M842" i="5"/>
  <c r="N842" i="5"/>
  <c r="I843" i="5"/>
  <c r="J843" i="5"/>
  <c r="K843" i="5"/>
  <c r="L843" i="5"/>
  <c r="M843" i="5"/>
  <c r="N843" i="5"/>
  <c r="I845" i="5"/>
  <c r="J845" i="5"/>
  <c r="K845" i="5"/>
  <c r="L845" i="5"/>
  <c r="M845" i="5"/>
  <c r="N845" i="5"/>
  <c r="I848" i="5"/>
  <c r="J848" i="5"/>
  <c r="K848" i="5"/>
  <c r="L848" i="5"/>
  <c r="M848" i="5"/>
  <c r="N848" i="5"/>
  <c r="I847" i="5"/>
  <c r="J847" i="5"/>
  <c r="K847" i="5"/>
  <c r="L847" i="5"/>
  <c r="M847" i="5"/>
  <c r="N847" i="5"/>
  <c r="I857" i="5"/>
  <c r="J857" i="5"/>
  <c r="K857" i="5"/>
  <c r="L857" i="5"/>
  <c r="M857" i="5"/>
  <c r="N857" i="5"/>
  <c r="I852" i="5"/>
  <c r="J852" i="5"/>
  <c r="K852" i="5"/>
  <c r="L852" i="5"/>
  <c r="M852" i="5"/>
  <c r="N852" i="5"/>
  <c r="I854" i="5"/>
  <c r="J854" i="5"/>
  <c r="K854" i="5"/>
  <c r="L854" i="5"/>
  <c r="M854" i="5"/>
  <c r="N854" i="5"/>
  <c r="I851" i="5"/>
  <c r="J851" i="5"/>
  <c r="K851" i="5"/>
  <c r="L851" i="5"/>
  <c r="M851" i="5"/>
  <c r="N851" i="5"/>
  <c r="I856" i="5"/>
  <c r="J856" i="5"/>
  <c r="K856" i="5"/>
  <c r="L856" i="5"/>
  <c r="M856" i="5"/>
  <c r="N856" i="5"/>
  <c r="I853" i="5"/>
  <c r="J853" i="5"/>
  <c r="K853" i="5"/>
  <c r="L853" i="5"/>
  <c r="M853" i="5"/>
  <c r="N853" i="5"/>
  <c r="I850" i="5"/>
  <c r="J850" i="5"/>
  <c r="K850" i="5"/>
  <c r="L850" i="5"/>
  <c r="M850" i="5"/>
  <c r="N850" i="5"/>
  <c r="I855" i="5"/>
  <c r="J855" i="5"/>
  <c r="K855" i="5"/>
  <c r="L855" i="5"/>
  <c r="M855" i="5"/>
  <c r="N855" i="5"/>
  <c r="I860" i="5"/>
  <c r="J860" i="5"/>
  <c r="K860" i="5"/>
  <c r="L860" i="5"/>
  <c r="M860" i="5"/>
  <c r="N860" i="5"/>
  <c r="I865" i="5"/>
  <c r="J865" i="5"/>
  <c r="K865" i="5"/>
  <c r="L865" i="5"/>
  <c r="M865" i="5"/>
  <c r="N865" i="5"/>
  <c r="I863" i="5"/>
  <c r="J863" i="5"/>
  <c r="K863" i="5"/>
  <c r="L863" i="5"/>
  <c r="M863" i="5"/>
  <c r="N863" i="5"/>
  <c r="I859" i="5"/>
  <c r="J859" i="5"/>
  <c r="K859" i="5"/>
  <c r="L859" i="5"/>
  <c r="M859" i="5"/>
  <c r="N859" i="5"/>
  <c r="I862" i="5"/>
  <c r="J862" i="5"/>
  <c r="K862" i="5"/>
  <c r="L862" i="5"/>
  <c r="M862" i="5"/>
  <c r="N862" i="5"/>
  <c r="I864" i="5"/>
  <c r="J864" i="5"/>
  <c r="K864" i="5"/>
  <c r="L864" i="5"/>
  <c r="M864" i="5"/>
  <c r="N864" i="5"/>
  <c r="I858" i="5"/>
  <c r="J858" i="5"/>
  <c r="K858" i="5"/>
  <c r="L858" i="5"/>
  <c r="M858" i="5"/>
  <c r="N858" i="5"/>
  <c r="I861" i="5"/>
  <c r="J861" i="5"/>
  <c r="K861" i="5"/>
  <c r="L861" i="5"/>
  <c r="M861" i="5"/>
  <c r="N861" i="5"/>
  <c r="I868" i="5"/>
  <c r="J868" i="5"/>
  <c r="K868" i="5"/>
  <c r="L868" i="5"/>
  <c r="M868" i="5"/>
  <c r="N868" i="5"/>
  <c r="I871" i="5"/>
  <c r="J871" i="5"/>
  <c r="K871" i="5"/>
  <c r="L871" i="5"/>
  <c r="M871" i="5"/>
  <c r="N871" i="5"/>
  <c r="I869" i="5"/>
  <c r="J869" i="5"/>
  <c r="K869" i="5"/>
  <c r="L869" i="5"/>
  <c r="M869" i="5"/>
  <c r="N869" i="5"/>
  <c r="I870" i="5"/>
  <c r="J870" i="5"/>
  <c r="K870" i="5"/>
  <c r="L870" i="5"/>
  <c r="M870" i="5"/>
  <c r="N870" i="5"/>
  <c r="I866" i="5"/>
  <c r="J866" i="5"/>
  <c r="K866" i="5"/>
  <c r="L866" i="5"/>
  <c r="M866" i="5"/>
  <c r="N866" i="5"/>
  <c r="I867" i="5"/>
  <c r="J867" i="5"/>
  <c r="K867" i="5"/>
  <c r="L867" i="5"/>
  <c r="M867" i="5"/>
  <c r="N867" i="5"/>
  <c r="I873" i="5"/>
  <c r="J873" i="5"/>
  <c r="K873" i="5"/>
  <c r="L873" i="5"/>
  <c r="M873" i="5"/>
  <c r="N873" i="5"/>
  <c r="I872" i="5"/>
  <c r="J872" i="5"/>
  <c r="K872" i="5"/>
  <c r="L872" i="5"/>
  <c r="M872" i="5"/>
  <c r="N872" i="5"/>
  <c r="I878" i="5"/>
  <c r="J878" i="5"/>
  <c r="K878" i="5"/>
  <c r="L878" i="5"/>
  <c r="M878" i="5"/>
  <c r="N878" i="5"/>
  <c r="I876" i="5"/>
  <c r="J876" i="5"/>
  <c r="K876" i="5"/>
  <c r="L876" i="5"/>
  <c r="M876" i="5"/>
  <c r="N876" i="5"/>
  <c r="I881" i="5"/>
  <c r="J881" i="5"/>
  <c r="K881" i="5"/>
  <c r="L881" i="5"/>
  <c r="M881" i="5"/>
  <c r="N881" i="5"/>
  <c r="I880" i="5"/>
  <c r="J880" i="5"/>
  <c r="K880" i="5"/>
  <c r="L880" i="5"/>
  <c r="M880" i="5"/>
  <c r="N880" i="5"/>
  <c r="I879" i="5"/>
  <c r="J879" i="5"/>
  <c r="K879" i="5"/>
  <c r="L879" i="5"/>
  <c r="M879" i="5"/>
  <c r="N879" i="5"/>
  <c r="I877" i="5"/>
  <c r="J877" i="5"/>
  <c r="K877" i="5"/>
  <c r="L877" i="5"/>
  <c r="M877" i="5"/>
  <c r="N877" i="5"/>
  <c r="I874" i="5"/>
  <c r="J874" i="5"/>
  <c r="K874" i="5"/>
  <c r="L874" i="5"/>
  <c r="M874" i="5"/>
  <c r="N874" i="5"/>
  <c r="I875" i="5"/>
  <c r="J875" i="5"/>
  <c r="K875" i="5"/>
  <c r="L875" i="5"/>
  <c r="M875" i="5"/>
  <c r="N875" i="5"/>
  <c r="I885" i="5"/>
  <c r="J885" i="5"/>
  <c r="K885" i="5"/>
  <c r="L885" i="5"/>
  <c r="M885" i="5"/>
  <c r="N885" i="5"/>
  <c r="I889" i="5"/>
  <c r="J889" i="5"/>
  <c r="K889" i="5"/>
  <c r="L889" i="5"/>
  <c r="M889" i="5"/>
  <c r="N889" i="5"/>
  <c r="I886" i="5"/>
  <c r="J886" i="5"/>
  <c r="K886" i="5"/>
  <c r="L886" i="5"/>
  <c r="M886" i="5"/>
  <c r="N886" i="5"/>
  <c r="I882" i="5"/>
  <c r="J882" i="5"/>
  <c r="K882" i="5"/>
  <c r="L882" i="5"/>
  <c r="M882" i="5"/>
  <c r="N882" i="5"/>
  <c r="I884" i="5"/>
  <c r="J884" i="5"/>
  <c r="K884" i="5"/>
  <c r="L884" i="5"/>
  <c r="M884" i="5"/>
  <c r="N884" i="5"/>
  <c r="I888" i="5"/>
  <c r="J888" i="5"/>
  <c r="K888" i="5"/>
  <c r="L888" i="5"/>
  <c r="M888" i="5"/>
  <c r="N888" i="5"/>
  <c r="I883" i="5"/>
  <c r="J883" i="5"/>
  <c r="K883" i="5"/>
  <c r="L883" i="5"/>
  <c r="M883" i="5"/>
  <c r="N883" i="5"/>
  <c r="I887" i="5"/>
  <c r="J887" i="5"/>
  <c r="K887" i="5"/>
  <c r="L887" i="5"/>
  <c r="M887" i="5"/>
  <c r="N887" i="5"/>
  <c r="I892" i="5"/>
  <c r="J892" i="5"/>
  <c r="K892" i="5"/>
  <c r="L892" i="5"/>
  <c r="M892" i="5"/>
  <c r="N892" i="5"/>
  <c r="I890" i="5"/>
  <c r="J890" i="5"/>
  <c r="K890" i="5"/>
  <c r="L890" i="5"/>
  <c r="M890" i="5"/>
  <c r="N890" i="5"/>
  <c r="I891" i="5"/>
  <c r="J891" i="5"/>
  <c r="K891" i="5"/>
  <c r="L891" i="5"/>
  <c r="M891" i="5"/>
  <c r="N891" i="5"/>
  <c r="I893" i="5"/>
  <c r="J893" i="5"/>
  <c r="K893" i="5"/>
  <c r="L893" i="5"/>
  <c r="M893" i="5"/>
  <c r="N893" i="5"/>
  <c r="I895" i="5"/>
  <c r="J895" i="5"/>
  <c r="K895" i="5"/>
  <c r="L895" i="5"/>
  <c r="M895" i="5"/>
  <c r="N895" i="5"/>
  <c r="I896" i="5"/>
  <c r="J896" i="5"/>
  <c r="K896" i="5"/>
  <c r="L896" i="5"/>
  <c r="M896" i="5"/>
  <c r="N896" i="5"/>
  <c r="I894" i="5"/>
  <c r="J894" i="5"/>
  <c r="K894" i="5"/>
  <c r="L894" i="5"/>
  <c r="M894" i="5"/>
  <c r="N894" i="5"/>
  <c r="I897" i="5"/>
  <c r="J897" i="5"/>
  <c r="K897" i="5"/>
  <c r="L897" i="5"/>
  <c r="M897" i="5"/>
  <c r="N897" i="5"/>
  <c r="I899" i="5"/>
  <c r="J899" i="5"/>
  <c r="K899" i="5"/>
  <c r="L899" i="5"/>
  <c r="M899" i="5"/>
  <c r="N899" i="5"/>
  <c r="I905" i="5"/>
  <c r="J905" i="5"/>
  <c r="K905" i="5"/>
  <c r="L905" i="5"/>
  <c r="M905" i="5"/>
  <c r="N905" i="5"/>
  <c r="I902" i="5"/>
  <c r="J902" i="5"/>
  <c r="K902" i="5"/>
  <c r="L902" i="5"/>
  <c r="M902" i="5"/>
  <c r="N902" i="5"/>
  <c r="I904" i="5"/>
  <c r="J904" i="5"/>
  <c r="K904" i="5"/>
  <c r="L904" i="5"/>
  <c r="M904" i="5"/>
  <c r="N904" i="5"/>
  <c r="I903" i="5"/>
  <c r="J903" i="5"/>
  <c r="K903" i="5"/>
  <c r="L903" i="5"/>
  <c r="M903" i="5"/>
  <c r="N903" i="5"/>
  <c r="I900" i="5"/>
  <c r="J900" i="5"/>
  <c r="K900" i="5"/>
  <c r="L900" i="5"/>
  <c r="M900" i="5"/>
  <c r="N900" i="5"/>
  <c r="I898" i="5"/>
  <c r="J898" i="5"/>
  <c r="K898" i="5"/>
  <c r="L898" i="5"/>
  <c r="M898" i="5"/>
  <c r="N898" i="5"/>
  <c r="I901" i="5"/>
  <c r="J901" i="5"/>
  <c r="K901" i="5"/>
  <c r="L901" i="5"/>
  <c r="M901" i="5"/>
  <c r="N901" i="5"/>
  <c r="I906" i="5"/>
  <c r="J906" i="5"/>
  <c r="K906" i="5"/>
  <c r="L906" i="5"/>
  <c r="M906" i="5"/>
  <c r="N906" i="5"/>
  <c r="I911" i="5"/>
  <c r="J911" i="5"/>
  <c r="K911" i="5"/>
  <c r="L911" i="5"/>
  <c r="M911" i="5"/>
  <c r="N911" i="5"/>
  <c r="I910" i="5"/>
  <c r="J910" i="5"/>
  <c r="K910" i="5"/>
  <c r="L910" i="5"/>
  <c r="M910" i="5"/>
  <c r="N910" i="5"/>
  <c r="I907" i="5"/>
  <c r="J907" i="5"/>
  <c r="K907" i="5"/>
  <c r="L907" i="5"/>
  <c r="M907" i="5"/>
  <c r="N907" i="5"/>
  <c r="I909" i="5"/>
  <c r="J909" i="5"/>
  <c r="K909" i="5"/>
  <c r="L909" i="5"/>
  <c r="M909" i="5"/>
  <c r="N909" i="5"/>
  <c r="I908" i="5"/>
  <c r="J908" i="5"/>
  <c r="K908" i="5"/>
  <c r="L908" i="5"/>
  <c r="M908" i="5"/>
  <c r="N908" i="5"/>
  <c r="I912" i="5"/>
  <c r="J912" i="5"/>
  <c r="K912" i="5"/>
  <c r="L912" i="5"/>
  <c r="M912" i="5"/>
  <c r="N912" i="5"/>
  <c r="I913" i="5"/>
  <c r="J913" i="5"/>
  <c r="K913" i="5"/>
  <c r="L913" i="5"/>
  <c r="M913" i="5"/>
  <c r="N913" i="5"/>
  <c r="I916" i="5"/>
  <c r="J916" i="5"/>
  <c r="K916" i="5"/>
  <c r="L916" i="5"/>
  <c r="M916" i="5"/>
  <c r="N916" i="5"/>
  <c r="I914" i="5"/>
  <c r="J914" i="5"/>
  <c r="K914" i="5"/>
  <c r="L914" i="5"/>
  <c r="M914" i="5"/>
  <c r="N914" i="5"/>
  <c r="I915" i="5"/>
  <c r="J915" i="5"/>
  <c r="K915" i="5"/>
  <c r="L915" i="5"/>
  <c r="M915" i="5"/>
  <c r="N915" i="5"/>
  <c r="I921" i="5"/>
  <c r="J921" i="5"/>
  <c r="K921" i="5"/>
  <c r="L921" i="5"/>
  <c r="M921" i="5"/>
  <c r="N921" i="5"/>
  <c r="I919" i="5"/>
  <c r="J919" i="5"/>
  <c r="K919" i="5"/>
  <c r="L919" i="5"/>
  <c r="M919" i="5"/>
  <c r="N919" i="5"/>
  <c r="I917" i="5"/>
  <c r="J917" i="5"/>
  <c r="K917" i="5"/>
  <c r="L917" i="5"/>
  <c r="M917" i="5"/>
  <c r="N917" i="5"/>
  <c r="I918" i="5"/>
  <c r="J918" i="5"/>
  <c r="K918" i="5"/>
  <c r="L918" i="5"/>
  <c r="M918" i="5"/>
  <c r="N918" i="5"/>
  <c r="I920" i="5"/>
  <c r="J920" i="5"/>
  <c r="K920" i="5"/>
  <c r="L920" i="5"/>
  <c r="M920" i="5"/>
  <c r="N920" i="5"/>
  <c r="I925" i="5"/>
  <c r="J925" i="5"/>
  <c r="K925" i="5"/>
  <c r="L925" i="5"/>
  <c r="M925" i="5"/>
  <c r="N925" i="5"/>
  <c r="I923" i="5"/>
  <c r="J923" i="5"/>
  <c r="K923" i="5"/>
  <c r="L923" i="5"/>
  <c r="M923" i="5"/>
  <c r="N923" i="5"/>
  <c r="I929" i="5"/>
  <c r="J929" i="5"/>
  <c r="K929" i="5"/>
  <c r="L929" i="5"/>
  <c r="M929" i="5"/>
  <c r="N929" i="5"/>
  <c r="I924" i="5"/>
  <c r="J924" i="5"/>
  <c r="K924" i="5"/>
  <c r="L924" i="5"/>
  <c r="M924" i="5"/>
  <c r="N924" i="5"/>
  <c r="I928" i="5"/>
  <c r="J928" i="5"/>
  <c r="K928" i="5"/>
  <c r="L928" i="5"/>
  <c r="M928" i="5"/>
  <c r="N928" i="5"/>
  <c r="I926" i="5"/>
  <c r="J926" i="5"/>
  <c r="K926" i="5"/>
  <c r="L926" i="5"/>
  <c r="M926" i="5"/>
  <c r="N926" i="5"/>
  <c r="I922" i="5"/>
  <c r="J922" i="5"/>
  <c r="K922" i="5"/>
  <c r="L922" i="5"/>
  <c r="M922" i="5"/>
  <c r="N922" i="5"/>
  <c r="I927" i="5"/>
  <c r="J927" i="5"/>
  <c r="K927" i="5"/>
  <c r="L927" i="5"/>
  <c r="M927" i="5"/>
  <c r="N927" i="5"/>
  <c r="I933" i="5"/>
  <c r="J933" i="5"/>
  <c r="K933" i="5"/>
  <c r="L933" i="5"/>
  <c r="M933" i="5"/>
  <c r="N933" i="5"/>
  <c r="I937" i="5"/>
  <c r="J937" i="5"/>
  <c r="K937" i="5"/>
  <c r="L937" i="5"/>
  <c r="M937" i="5"/>
  <c r="N937" i="5"/>
  <c r="I934" i="5"/>
  <c r="J934" i="5"/>
  <c r="K934" i="5"/>
  <c r="L934" i="5"/>
  <c r="M934" i="5"/>
  <c r="N934" i="5"/>
  <c r="I932" i="5"/>
  <c r="J932" i="5"/>
  <c r="K932" i="5"/>
  <c r="L932" i="5"/>
  <c r="M932" i="5"/>
  <c r="N932" i="5"/>
  <c r="I930" i="5"/>
  <c r="J930" i="5"/>
  <c r="K930" i="5"/>
  <c r="L930" i="5"/>
  <c r="M930" i="5"/>
  <c r="N930" i="5"/>
  <c r="I931" i="5"/>
  <c r="J931" i="5"/>
  <c r="K931" i="5"/>
  <c r="L931" i="5"/>
  <c r="M931" i="5"/>
  <c r="N931" i="5"/>
  <c r="I936" i="5"/>
  <c r="J936" i="5"/>
  <c r="K936" i="5"/>
  <c r="L936" i="5"/>
  <c r="M936" i="5"/>
  <c r="N936" i="5"/>
  <c r="I935" i="5"/>
  <c r="J935" i="5"/>
  <c r="K935" i="5"/>
  <c r="L935" i="5"/>
  <c r="M935" i="5"/>
  <c r="N935" i="5"/>
  <c r="I941" i="5"/>
  <c r="J941" i="5"/>
  <c r="K941" i="5"/>
  <c r="L941" i="5"/>
  <c r="M941" i="5"/>
  <c r="N941" i="5"/>
  <c r="I943" i="5"/>
  <c r="J943" i="5"/>
  <c r="K943" i="5"/>
  <c r="L943" i="5"/>
  <c r="M943" i="5"/>
  <c r="N943" i="5"/>
  <c r="I942" i="5"/>
  <c r="J942" i="5"/>
  <c r="K942" i="5"/>
  <c r="L942" i="5"/>
  <c r="M942" i="5"/>
  <c r="N942" i="5"/>
  <c r="I940" i="5"/>
  <c r="J940" i="5"/>
  <c r="K940" i="5"/>
  <c r="L940" i="5"/>
  <c r="M940" i="5"/>
  <c r="N940" i="5"/>
  <c r="I945" i="5"/>
  <c r="J945" i="5"/>
  <c r="K945" i="5"/>
  <c r="L945" i="5"/>
  <c r="M945" i="5"/>
  <c r="N945" i="5"/>
  <c r="I938" i="5"/>
  <c r="J938" i="5"/>
  <c r="K938" i="5"/>
  <c r="L938" i="5"/>
  <c r="M938" i="5"/>
  <c r="N938" i="5"/>
  <c r="I939" i="5"/>
  <c r="J939" i="5"/>
  <c r="K939" i="5"/>
  <c r="L939" i="5"/>
  <c r="M939" i="5"/>
  <c r="N939" i="5"/>
  <c r="I944" i="5"/>
  <c r="J944" i="5"/>
  <c r="K944" i="5"/>
  <c r="L944" i="5"/>
  <c r="M944" i="5"/>
  <c r="N944" i="5"/>
  <c r="I953" i="5"/>
  <c r="J953" i="5"/>
  <c r="K953" i="5"/>
  <c r="L953" i="5"/>
  <c r="M953" i="5"/>
  <c r="N953" i="5"/>
  <c r="I946" i="5"/>
  <c r="J946" i="5"/>
  <c r="K946" i="5"/>
  <c r="L946" i="5"/>
  <c r="M946" i="5"/>
  <c r="N946" i="5"/>
  <c r="I952" i="5"/>
  <c r="J952" i="5"/>
  <c r="K952" i="5"/>
  <c r="L952" i="5"/>
  <c r="M952" i="5"/>
  <c r="N952" i="5"/>
  <c r="I947" i="5"/>
  <c r="J947" i="5"/>
  <c r="K947" i="5"/>
  <c r="L947" i="5"/>
  <c r="M947" i="5"/>
  <c r="N947" i="5"/>
  <c r="I951" i="5"/>
  <c r="J951" i="5"/>
  <c r="K951" i="5"/>
  <c r="L951" i="5"/>
  <c r="M951" i="5"/>
  <c r="N951" i="5"/>
  <c r="I949" i="5"/>
  <c r="J949" i="5"/>
  <c r="K949" i="5"/>
  <c r="L949" i="5"/>
  <c r="M949" i="5"/>
  <c r="N949" i="5"/>
  <c r="I948" i="5"/>
  <c r="J948" i="5"/>
  <c r="K948" i="5"/>
  <c r="L948" i="5"/>
  <c r="M948" i="5"/>
  <c r="N948" i="5"/>
  <c r="I950" i="5"/>
  <c r="J950" i="5"/>
  <c r="K950" i="5"/>
  <c r="L950" i="5"/>
  <c r="M950" i="5"/>
  <c r="N950" i="5"/>
  <c r="I957" i="5"/>
  <c r="J957" i="5"/>
  <c r="K957" i="5"/>
  <c r="L957" i="5"/>
  <c r="M957" i="5"/>
  <c r="N957" i="5"/>
  <c r="I961" i="5"/>
  <c r="J961" i="5"/>
  <c r="K961" i="5"/>
  <c r="L961" i="5"/>
  <c r="M961" i="5"/>
  <c r="N961" i="5"/>
  <c r="I960" i="5"/>
  <c r="J960" i="5"/>
  <c r="K960" i="5"/>
  <c r="L960" i="5"/>
  <c r="M960" i="5"/>
  <c r="N960" i="5"/>
  <c r="I956" i="5"/>
  <c r="J956" i="5"/>
  <c r="K956" i="5"/>
  <c r="L956" i="5"/>
  <c r="M956" i="5"/>
  <c r="N956" i="5"/>
  <c r="I959" i="5"/>
  <c r="J959" i="5"/>
  <c r="K959" i="5"/>
  <c r="L959" i="5"/>
  <c r="M959" i="5"/>
  <c r="N959" i="5"/>
  <c r="I958" i="5"/>
  <c r="J958" i="5"/>
  <c r="K958" i="5"/>
  <c r="L958" i="5"/>
  <c r="M958" i="5"/>
  <c r="N958" i="5"/>
  <c r="I955" i="5"/>
  <c r="J955" i="5"/>
  <c r="K955" i="5"/>
  <c r="L955" i="5"/>
  <c r="M955" i="5"/>
  <c r="N955" i="5"/>
  <c r="I954" i="5"/>
  <c r="J954" i="5"/>
  <c r="K954" i="5"/>
  <c r="L954" i="5"/>
  <c r="M954" i="5"/>
  <c r="N954" i="5"/>
  <c r="I962" i="5"/>
  <c r="J962" i="5"/>
  <c r="K962" i="5"/>
  <c r="L962" i="5"/>
  <c r="M962" i="5"/>
  <c r="N962" i="5"/>
  <c r="I965" i="5"/>
  <c r="J965" i="5"/>
  <c r="K965" i="5"/>
  <c r="L965" i="5"/>
  <c r="M965" i="5"/>
  <c r="N965" i="5"/>
  <c r="I967" i="5"/>
  <c r="J967" i="5"/>
  <c r="K967" i="5"/>
  <c r="L967" i="5"/>
  <c r="M967" i="5"/>
  <c r="N967" i="5"/>
  <c r="I966" i="5"/>
  <c r="J966" i="5"/>
  <c r="K966" i="5"/>
  <c r="L966" i="5"/>
  <c r="M966" i="5"/>
  <c r="N966" i="5"/>
  <c r="I963" i="5"/>
  <c r="J963" i="5"/>
  <c r="K963" i="5"/>
  <c r="L963" i="5"/>
  <c r="M963" i="5"/>
  <c r="N963" i="5"/>
  <c r="I964" i="5"/>
  <c r="J964" i="5"/>
  <c r="K964" i="5"/>
  <c r="L964" i="5"/>
  <c r="M964" i="5"/>
  <c r="N964" i="5"/>
  <c r="I969" i="5"/>
  <c r="J969" i="5"/>
  <c r="K969" i="5"/>
  <c r="L969" i="5"/>
  <c r="M969" i="5"/>
  <c r="N969" i="5"/>
  <c r="I968" i="5"/>
  <c r="J968" i="5"/>
  <c r="K968" i="5"/>
  <c r="L968" i="5"/>
  <c r="M968" i="5"/>
  <c r="N968" i="5"/>
  <c r="I975" i="5"/>
  <c r="J975" i="5"/>
  <c r="K975" i="5"/>
  <c r="L975" i="5"/>
  <c r="M975" i="5"/>
  <c r="N975" i="5"/>
  <c r="I973" i="5"/>
  <c r="J973" i="5"/>
  <c r="K973" i="5"/>
  <c r="L973" i="5"/>
  <c r="M973" i="5"/>
  <c r="N973" i="5"/>
  <c r="I977" i="5"/>
  <c r="J977" i="5"/>
  <c r="K977" i="5"/>
  <c r="L977" i="5"/>
  <c r="M977" i="5"/>
  <c r="N977" i="5"/>
  <c r="I974" i="5"/>
  <c r="J974" i="5"/>
  <c r="K974" i="5"/>
  <c r="L974" i="5"/>
  <c r="M974" i="5"/>
  <c r="N974" i="5"/>
  <c r="I970" i="5"/>
  <c r="J970" i="5"/>
  <c r="K970" i="5"/>
  <c r="L970" i="5"/>
  <c r="M970" i="5"/>
  <c r="N970" i="5"/>
  <c r="I971" i="5"/>
  <c r="J971" i="5"/>
  <c r="K971" i="5"/>
  <c r="L971" i="5"/>
  <c r="M971" i="5"/>
  <c r="N971" i="5"/>
  <c r="I972" i="5"/>
  <c r="J972" i="5"/>
  <c r="K972" i="5"/>
  <c r="L972" i="5"/>
  <c r="M972" i="5"/>
  <c r="N972" i="5"/>
  <c r="I976" i="5"/>
  <c r="J976" i="5"/>
  <c r="K976" i="5"/>
  <c r="L976" i="5"/>
  <c r="M976" i="5"/>
  <c r="N976" i="5"/>
  <c r="I978" i="5"/>
  <c r="J978" i="5"/>
  <c r="K978" i="5"/>
  <c r="L978" i="5"/>
  <c r="M978" i="5"/>
  <c r="N978" i="5"/>
  <c r="I980" i="5"/>
  <c r="J980" i="5"/>
  <c r="K980" i="5"/>
  <c r="L980" i="5"/>
  <c r="M980" i="5"/>
  <c r="N980" i="5"/>
  <c r="I981" i="5"/>
  <c r="J981" i="5"/>
  <c r="K981" i="5"/>
  <c r="L981" i="5"/>
  <c r="M981" i="5"/>
  <c r="N981" i="5"/>
  <c r="I984" i="5"/>
  <c r="J984" i="5"/>
  <c r="K984" i="5"/>
  <c r="L984" i="5"/>
  <c r="M984" i="5"/>
  <c r="N984" i="5"/>
  <c r="I979" i="5"/>
  <c r="J979" i="5"/>
  <c r="K979" i="5"/>
  <c r="L979" i="5"/>
  <c r="M979" i="5"/>
  <c r="N979" i="5"/>
  <c r="I983" i="5"/>
  <c r="J983" i="5"/>
  <c r="K983" i="5"/>
  <c r="L983" i="5"/>
  <c r="M983" i="5"/>
  <c r="N983" i="5"/>
  <c r="I985" i="5"/>
  <c r="J985" i="5"/>
  <c r="K985" i="5"/>
  <c r="L985" i="5"/>
  <c r="M985" i="5"/>
  <c r="N985" i="5"/>
  <c r="I982" i="5"/>
  <c r="J982" i="5"/>
  <c r="K982" i="5"/>
  <c r="L982" i="5"/>
  <c r="M982" i="5"/>
  <c r="N982" i="5"/>
  <c r="I986" i="5"/>
  <c r="J986" i="5"/>
  <c r="K986" i="5"/>
  <c r="L986" i="5"/>
  <c r="M986" i="5"/>
  <c r="N986" i="5"/>
  <c r="I994" i="5"/>
  <c r="J994" i="5"/>
  <c r="K994" i="5"/>
  <c r="L994" i="5"/>
  <c r="M994" i="5"/>
  <c r="N994" i="5"/>
  <c r="I987" i="5"/>
  <c r="J987" i="5"/>
  <c r="K987" i="5"/>
  <c r="L987" i="5"/>
  <c r="M987" i="5"/>
  <c r="N987" i="5"/>
  <c r="I989" i="5"/>
  <c r="J989" i="5"/>
  <c r="K989" i="5"/>
  <c r="L989" i="5"/>
  <c r="M989" i="5"/>
  <c r="N989" i="5"/>
  <c r="I988" i="5"/>
  <c r="J988" i="5"/>
  <c r="K988" i="5"/>
  <c r="L988" i="5"/>
  <c r="M988" i="5"/>
  <c r="N988" i="5"/>
  <c r="I990" i="5"/>
  <c r="J990" i="5"/>
  <c r="K990" i="5"/>
  <c r="L990" i="5"/>
  <c r="M990" i="5"/>
  <c r="N990" i="5"/>
  <c r="I993" i="5"/>
  <c r="J993" i="5"/>
  <c r="K993" i="5"/>
  <c r="L993" i="5"/>
  <c r="M993" i="5"/>
  <c r="N993" i="5"/>
  <c r="I991" i="5"/>
  <c r="J991" i="5"/>
  <c r="K991" i="5"/>
  <c r="L991" i="5"/>
  <c r="M991" i="5"/>
  <c r="N991" i="5"/>
  <c r="I992" i="5"/>
  <c r="J992" i="5"/>
  <c r="K992" i="5"/>
  <c r="L992" i="5"/>
  <c r="M992" i="5"/>
  <c r="N992" i="5"/>
  <c r="I997" i="5"/>
  <c r="J997" i="5"/>
  <c r="K997" i="5"/>
  <c r="L997" i="5"/>
  <c r="M997" i="5"/>
  <c r="N997" i="5"/>
  <c r="I1000" i="5"/>
  <c r="J1000" i="5"/>
  <c r="K1000" i="5"/>
  <c r="L1000" i="5"/>
  <c r="M1000" i="5"/>
  <c r="N1000" i="5"/>
  <c r="I999" i="5"/>
  <c r="J999" i="5"/>
  <c r="K999" i="5"/>
  <c r="L999" i="5"/>
  <c r="M999" i="5"/>
  <c r="N999" i="5"/>
  <c r="I996" i="5"/>
  <c r="J996" i="5"/>
  <c r="K996" i="5"/>
  <c r="L996" i="5"/>
  <c r="M996" i="5"/>
  <c r="N996" i="5"/>
  <c r="I1003" i="5"/>
  <c r="J1003" i="5"/>
  <c r="K1003" i="5"/>
  <c r="L1003" i="5"/>
  <c r="M1003" i="5"/>
  <c r="N1003" i="5"/>
  <c r="I995" i="5"/>
  <c r="J995" i="5"/>
  <c r="K995" i="5"/>
  <c r="L995" i="5"/>
  <c r="M995" i="5"/>
  <c r="N995" i="5"/>
  <c r="I1001" i="5"/>
  <c r="J1001" i="5"/>
  <c r="K1001" i="5"/>
  <c r="L1001" i="5"/>
  <c r="M1001" i="5"/>
  <c r="N1001" i="5"/>
  <c r="I998" i="5"/>
  <c r="J998" i="5"/>
  <c r="K998" i="5"/>
  <c r="L998" i="5"/>
  <c r="M998" i="5"/>
  <c r="N998" i="5"/>
  <c r="I1002" i="5"/>
  <c r="J1002" i="5"/>
  <c r="K1002" i="5"/>
  <c r="L1002" i="5"/>
  <c r="M1002" i="5"/>
  <c r="N1002" i="5"/>
  <c r="I1010" i="5"/>
  <c r="J1010" i="5"/>
  <c r="K1010" i="5"/>
  <c r="L1010" i="5"/>
  <c r="M1010" i="5"/>
  <c r="N1010" i="5"/>
  <c r="I1012" i="5"/>
  <c r="J1012" i="5"/>
  <c r="K1012" i="5"/>
  <c r="L1012" i="5"/>
  <c r="M1012" i="5"/>
  <c r="N1012" i="5"/>
  <c r="I1008" i="5"/>
  <c r="J1008" i="5"/>
  <c r="K1008" i="5"/>
  <c r="L1008" i="5"/>
  <c r="M1008" i="5"/>
  <c r="N1008" i="5"/>
  <c r="I1011" i="5"/>
  <c r="J1011" i="5"/>
  <c r="K1011" i="5"/>
  <c r="L1011" i="5"/>
  <c r="M1011" i="5"/>
  <c r="N1011" i="5"/>
  <c r="I1006" i="5"/>
  <c r="J1006" i="5"/>
  <c r="K1006" i="5"/>
  <c r="L1006" i="5"/>
  <c r="M1006" i="5"/>
  <c r="N1006" i="5"/>
  <c r="I1005" i="5"/>
  <c r="J1005" i="5"/>
  <c r="K1005" i="5"/>
  <c r="L1005" i="5"/>
  <c r="M1005" i="5"/>
  <c r="N1005" i="5"/>
  <c r="I1007" i="5"/>
  <c r="J1007" i="5"/>
  <c r="K1007" i="5"/>
  <c r="L1007" i="5"/>
  <c r="M1007" i="5"/>
  <c r="N1007" i="5"/>
  <c r="I1009" i="5"/>
  <c r="J1009" i="5"/>
  <c r="K1009" i="5"/>
  <c r="L1009" i="5"/>
  <c r="M1009" i="5"/>
  <c r="N1009" i="5"/>
  <c r="I1004" i="5"/>
  <c r="J1004" i="5"/>
  <c r="K1004" i="5"/>
  <c r="L1004" i="5"/>
  <c r="M1004" i="5"/>
  <c r="N1004" i="5"/>
  <c r="I1015" i="5"/>
  <c r="J1015" i="5"/>
  <c r="K1015" i="5"/>
  <c r="L1015" i="5"/>
  <c r="M1015" i="5"/>
  <c r="N1015" i="5"/>
  <c r="I1013" i="5"/>
  <c r="J1013" i="5"/>
  <c r="K1013" i="5"/>
  <c r="L1013" i="5"/>
  <c r="M1013" i="5"/>
  <c r="N1013" i="5"/>
  <c r="I1017" i="5"/>
  <c r="J1017" i="5"/>
  <c r="K1017" i="5"/>
  <c r="L1017" i="5"/>
  <c r="M1017" i="5"/>
  <c r="N1017" i="5"/>
  <c r="I1016" i="5"/>
  <c r="J1016" i="5"/>
  <c r="K1016" i="5"/>
  <c r="L1016" i="5"/>
  <c r="M1016" i="5"/>
  <c r="N1016" i="5"/>
  <c r="I1019" i="5"/>
  <c r="J1019" i="5"/>
  <c r="K1019" i="5"/>
  <c r="L1019" i="5"/>
  <c r="M1019" i="5"/>
  <c r="N1019" i="5"/>
  <c r="I1020" i="5"/>
  <c r="J1020" i="5"/>
  <c r="K1020" i="5"/>
  <c r="L1020" i="5"/>
  <c r="M1020" i="5"/>
  <c r="N1020" i="5"/>
  <c r="I1021" i="5"/>
  <c r="J1021" i="5"/>
  <c r="K1021" i="5"/>
  <c r="L1021" i="5"/>
  <c r="M1021" i="5"/>
  <c r="N1021" i="5"/>
  <c r="I1014" i="5"/>
  <c r="J1014" i="5"/>
  <c r="K1014" i="5"/>
  <c r="L1014" i="5"/>
  <c r="M1014" i="5"/>
  <c r="N1014" i="5"/>
  <c r="I1018" i="5"/>
  <c r="J1018" i="5"/>
  <c r="K1018" i="5"/>
  <c r="L1018" i="5"/>
  <c r="M1018" i="5"/>
  <c r="N1018" i="5"/>
  <c r="I1023" i="5"/>
  <c r="J1023" i="5"/>
  <c r="K1023" i="5"/>
  <c r="L1023" i="5"/>
  <c r="M1023" i="5"/>
  <c r="N1023" i="5"/>
  <c r="I1024" i="5"/>
  <c r="J1024" i="5"/>
  <c r="K1024" i="5"/>
  <c r="L1024" i="5"/>
  <c r="M1024" i="5"/>
  <c r="N1024" i="5"/>
  <c r="I1030" i="5"/>
  <c r="J1030" i="5"/>
  <c r="K1030" i="5"/>
  <c r="L1030" i="5"/>
  <c r="M1030" i="5"/>
  <c r="N1030" i="5"/>
  <c r="I1022" i="5"/>
  <c r="J1022" i="5"/>
  <c r="K1022" i="5"/>
  <c r="L1022" i="5"/>
  <c r="M1022" i="5"/>
  <c r="N1022" i="5"/>
  <c r="I1029" i="5"/>
  <c r="J1029" i="5"/>
  <c r="K1029" i="5"/>
  <c r="L1029" i="5"/>
  <c r="M1029" i="5"/>
  <c r="N1029" i="5"/>
  <c r="I1025" i="5"/>
  <c r="J1025" i="5"/>
  <c r="K1025" i="5"/>
  <c r="L1025" i="5"/>
  <c r="M1025" i="5"/>
  <c r="N1025" i="5"/>
  <c r="I1027" i="5"/>
  <c r="J1027" i="5"/>
  <c r="K1027" i="5"/>
  <c r="L1027" i="5"/>
  <c r="M1027" i="5"/>
  <c r="N1027" i="5"/>
  <c r="I1028" i="5"/>
  <c r="J1028" i="5"/>
  <c r="K1028" i="5"/>
  <c r="L1028" i="5"/>
  <c r="M1028" i="5"/>
  <c r="N1028" i="5"/>
  <c r="I1026" i="5"/>
  <c r="J1026" i="5"/>
  <c r="K1026" i="5"/>
  <c r="L1026" i="5"/>
  <c r="M1026" i="5"/>
  <c r="N1026" i="5"/>
  <c r="I1037" i="5"/>
  <c r="J1037" i="5"/>
  <c r="K1037" i="5"/>
  <c r="L1037" i="5"/>
  <c r="M1037" i="5"/>
  <c r="N1037" i="5"/>
  <c r="I1036" i="5"/>
  <c r="J1036" i="5"/>
  <c r="K1036" i="5"/>
  <c r="L1036" i="5"/>
  <c r="M1036" i="5"/>
  <c r="N1036" i="5"/>
  <c r="I1038" i="5"/>
  <c r="J1038" i="5"/>
  <c r="K1038" i="5"/>
  <c r="L1038" i="5"/>
  <c r="M1038" i="5"/>
  <c r="N1038" i="5"/>
  <c r="I1031" i="5"/>
  <c r="J1031" i="5"/>
  <c r="K1031" i="5"/>
  <c r="L1031" i="5"/>
  <c r="M1031" i="5"/>
  <c r="N1031" i="5"/>
  <c r="I1032" i="5"/>
  <c r="J1032" i="5"/>
  <c r="K1032" i="5"/>
  <c r="L1032" i="5"/>
  <c r="M1032" i="5"/>
  <c r="N1032" i="5"/>
  <c r="I1035" i="5"/>
  <c r="J1035" i="5"/>
  <c r="K1035" i="5"/>
  <c r="L1035" i="5"/>
  <c r="M1035" i="5"/>
  <c r="N1035" i="5"/>
  <c r="I1039" i="5"/>
  <c r="J1039" i="5"/>
  <c r="K1039" i="5"/>
  <c r="L1039" i="5"/>
  <c r="M1039" i="5"/>
  <c r="N1039" i="5"/>
  <c r="I1034" i="5"/>
  <c r="J1034" i="5"/>
  <c r="K1034" i="5"/>
  <c r="L1034" i="5"/>
  <c r="M1034" i="5"/>
  <c r="N1034" i="5"/>
  <c r="I1033" i="5"/>
  <c r="J1033" i="5"/>
  <c r="K1033" i="5"/>
  <c r="L1033" i="5"/>
  <c r="M1033" i="5"/>
  <c r="N1033" i="5"/>
  <c r="I1045" i="5"/>
  <c r="J1045" i="5"/>
  <c r="K1045" i="5"/>
  <c r="L1045" i="5"/>
  <c r="M1045" i="5"/>
  <c r="N1045" i="5"/>
  <c r="I1041" i="5"/>
  <c r="J1041" i="5"/>
  <c r="K1041" i="5"/>
  <c r="L1041" i="5"/>
  <c r="M1041" i="5"/>
  <c r="N1041" i="5"/>
  <c r="I1044" i="5"/>
  <c r="J1044" i="5"/>
  <c r="K1044" i="5"/>
  <c r="L1044" i="5"/>
  <c r="M1044" i="5"/>
  <c r="N1044" i="5"/>
  <c r="I1042" i="5"/>
  <c r="J1042" i="5"/>
  <c r="K1042" i="5"/>
  <c r="L1042" i="5"/>
  <c r="M1042" i="5"/>
  <c r="N1042" i="5"/>
  <c r="I1040" i="5"/>
  <c r="J1040" i="5"/>
  <c r="K1040" i="5"/>
  <c r="L1040" i="5"/>
  <c r="M1040" i="5"/>
  <c r="N1040" i="5"/>
  <c r="I1043" i="5"/>
  <c r="J1043" i="5"/>
  <c r="K1043" i="5"/>
  <c r="L1043" i="5"/>
  <c r="M1043" i="5"/>
  <c r="N1043" i="5"/>
  <c r="I1048" i="5"/>
  <c r="J1048" i="5"/>
  <c r="K1048" i="5"/>
  <c r="L1048" i="5"/>
  <c r="M1048" i="5"/>
  <c r="N1048" i="5"/>
  <c r="I1047" i="5"/>
  <c r="J1047" i="5"/>
  <c r="K1047" i="5"/>
  <c r="L1047" i="5"/>
  <c r="M1047" i="5"/>
  <c r="N1047" i="5"/>
  <c r="I1046" i="5"/>
  <c r="J1046" i="5"/>
  <c r="K1046" i="5"/>
  <c r="L1046" i="5"/>
  <c r="M1046" i="5"/>
  <c r="N1046" i="5"/>
  <c r="I1049" i="5"/>
  <c r="J1049" i="5"/>
  <c r="K1049" i="5"/>
  <c r="L1049" i="5"/>
  <c r="M1049" i="5"/>
  <c r="N1049" i="5"/>
  <c r="I1050" i="5"/>
  <c r="J1050" i="5"/>
  <c r="K1050" i="5"/>
  <c r="L1050" i="5"/>
  <c r="M1050" i="5"/>
  <c r="N1050" i="5"/>
  <c r="I1051" i="5"/>
  <c r="J1051" i="5"/>
  <c r="K1051" i="5"/>
  <c r="L1051" i="5"/>
  <c r="M1051" i="5"/>
  <c r="N1051" i="5"/>
  <c r="I1052" i="5"/>
  <c r="J1052" i="5"/>
  <c r="K1052" i="5"/>
  <c r="L1052" i="5"/>
  <c r="M1052" i="5"/>
  <c r="N1052" i="5"/>
  <c r="I1053" i="5"/>
  <c r="J1053" i="5"/>
  <c r="K1053" i="5"/>
  <c r="L1053" i="5"/>
  <c r="M1053" i="5"/>
  <c r="N1053" i="5"/>
  <c r="I1054" i="5"/>
  <c r="J1054" i="5"/>
  <c r="K1054" i="5"/>
  <c r="L1054" i="5"/>
  <c r="M1054" i="5"/>
  <c r="N1054" i="5"/>
  <c r="I1055" i="5"/>
  <c r="J1055" i="5"/>
  <c r="K1055" i="5"/>
  <c r="L1055" i="5"/>
  <c r="M1055" i="5"/>
  <c r="N1055" i="5"/>
  <c r="I1056" i="5"/>
  <c r="J1056" i="5"/>
  <c r="K1056" i="5"/>
  <c r="L1056" i="5"/>
  <c r="M1056" i="5"/>
  <c r="N1056" i="5"/>
  <c r="I1057" i="5"/>
  <c r="J1057" i="5"/>
  <c r="K1057" i="5"/>
  <c r="L1057" i="5"/>
  <c r="M1057" i="5"/>
  <c r="N1057" i="5"/>
  <c r="N2" i="5"/>
  <c r="M2" i="5"/>
  <c r="L2" i="5"/>
  <c r="K2" i="5"/>
  <c r="J2" i="5"/>
  <c r="I2" i="5"/>
  <c r="E5" i="5"/>
  <c r="F5" i="5"/>
  <c r="G5" i="5"/>
  <c r="H5" i="5"/>
  <c r="E3" i="5"/>
  <c r="F3" i="5"/>
  <c r="G3" i="5"/>
  <c r="H3" i="5"/>
  <c r="E6" i="5"/>
  <c r="F6" i="5"/>
  <c r="G6" i="5"/>
  <c r="H6" i="5"/>
  <c r="E7" i="5"/>
  <c r="F7" i="5"/>
  <c r="G7" i="5"/>
  <c r="H7" i="5"/>
  <c r="E8" i="5"/>
  <c r="F8" i="5"/>
  <c r="G8" i="5"/>
  <c r="H8" i="5"/>
  <c r="E4" i="5"/>
  <c r="F4" i="5"/>
  <c r="G4" i="5"/>
  <c r="H4" i="5"/>
  <c r="E13" i="5"/>
  <c r="F13" i="5"/>
  <c r="G13" i="5"/>
  <c r="H13" i="5"/>
  <c r="E10" i="5"/>
  <c r="F10" i="5"/>
  <c r="G10" i="5"/>
  <c r="H10" i="5"/>
  <c r="E11" i="5"/>
  <c r="F11" i="5"/>
  <c r="G11" i="5"/>
  <c r="H11" i="5"/>
  <c r="E12" i="5"/>
  <c r="F12" i="5"/>
  <c r="G12" i="5"/>
  <c r="H12" i="5"/>
  <c r="E9" i="5"/>
  <c r="F9" i="5"/>
  <c r="G9" i="5"/>
  <c r="H9" i="5"/>
  <c r="E14" i="5"/>
  <c r="F14" i="5"/>
  <c r="G14" i="5"/>
  <c r="H14" i="5"/>
  <c r="E15" i="5"/>
  <c r="F15" i="5"/>
  <c r="G15" i="5"/>
  <c r="H15" i="5"/>
  <c r="E19" i="5"/>
  <c r="F19" i="5"/>
  <c r="G19" i="5"/>
  <c r="H19" i="5"/>
  <c r="E18" i="5"/>
  <c r="F18" i="5"/>
  <c r="G18" i="5"/>
  <c r="H18" i="5"/>
  <c r="E16" i="5"/>
  <c r="F16" i="5"/>
  <c r="G16" i="5"/>
  <c r="H16" i="5"/>
  <c r="E22" i="5"/>
  <c r="F22" i="5"/>
  <c r="G22" i="5"/>
  <c r="H22" i="5"/>
  <c r="E17" i="5"/>
  <c r="F17" i="5"/>
  <c r="G17" i="5"/>
  <c r="H17" i="5"/>
  <c r="E20" i="5"/>
  <c r="F20" i="5"/>
  <c r="G20" i="5"/>
  <c r="H20" i="5"/>
  <c r="E21" i="5"/>
  <c r="F21" i="5"/>
  <c r="G21" i="5"/>
  <c r="H21" i="5"/>
  <c r="E25" i="5"/>
  <c r="F25" i="5"/>
  <c r="G25" i="5"/>
  <c r="H25" i="5"/>
  <c r="E27" i="5"/>
  <c r="F27" i="5"/>
  <c r="G27" i="5"/>
  <c r="H27" i="5"/>
  <c r="E29" i="5"/>
  <c r="F29" i="5"/>
  <c r="G29" i="5"/>
  <c r="H29" i="5"/>
  <c r="E24" i="5"/>
  <c r="F24" i="5"/>
  <c r="G24" i="5"/>
  <c r="H24" i="5"/>
  <c r="E23" i="5"/>
  <c r="F23" i="5"/>
  <c r="G23" i="5"/>
  <c r="H23" i="5"/>
  <c r="E26" i="5"/>
  <c r="F26" i="5"/>
  <c r="G26" i="5"/>
  <c r="H26" i="5"/>
  <c r="E28" i="5"/>
  <c r="F28" i="5"/>
  <c r="G28" i="5"/>
  <c r="H28" i="5"/>
  <c r="E36" i="5"/>
  <c r="F36" i="5"/>
  <c r="G36" i="5"/>
  <c r="H36" i="5"/>
  <c r="E33" i="5"/>
  <c r="F33" i="5"/>
  <c r="G33" i="5"/>
  <c r="H33" i="5"/>
  <c r="E35" i="5"/>
  <c r="F35" i="5"/>
  <c r="G35" i="5"/>
  <c r="H35" i="5"/>
  <c r="E32" i="5"/>
  <c r="F32" i="5"/>
  <c r="G32" i="5"/>
  <c r="H32" i="5"/>
  <c r="E31" i="5"/>
  <c r="F31" i="5"/>
  <c r="G31" i="5"/>
  <c r="H31" i="5"/>
  <c r="E34" i="5"/>
  <c r="F34" i="5"/>
  <c r="G34" i="5"/>
  <c r="H34" i="5"/>
  <c r="E30" i="5"/>
  <c r="F30" i="5"/>
  <c r="G30" i="5"/>
  <c r="H30" i="5"/>
  <c r="E43" i="5"/>
  <c r="F43" i="5"/>
  <c r="G43" i="5"/>
  <c r="H43" i="5"/>
  <c r="E37" i="5"/>
  <c r="F37" i="5"/>
  <c r="G37" i="5"/>
  <c r="H37" i="5"/>
  <c r="E41" i="5"/>
  <c r="F41" i="5"/>
  <c r="G41" i="5"/>
  <c r="H41" i="5"/>
  <c r="E40" i="5"/>
  <c r="F40" i="5"/>
  <c r="G40" i="5"/>
  <c r="H40" i="5"/>
  <c r="E39" i="5"/>
  <c r="F39" i="5"/>
  <c r="G39" i="5"/>
  <c r="H39" i="5"/>
  <c r="E42" i="5"/>
  <c r="F42" i="5"/>
  <c r="G42" i="5"/>
  <c r="H42" i="5"/>
  <c r="E38" i="5"/>
  <c r="F38" i="5"/>
  <c r="G38" i="5"/>
  <c r="H38" i="5"/>
  <c r="E49" i="5"/>
  <c r="F49" i="5"/>
  <c r="G49" i="5"/>
  <c r="H49" i="5"/>
  <c r="E44" i="5"/>
  <c r="F44" i="5"/>
  <c r="G44" i="5"/>
  <c r="H44" i="5"/>
  <c r="E47" i="5"/>
  <c r="F47" i="5"/>
  <c r="G47" i="5"/>
  <c r="H47" i="5"/>
  <c r="E46" i="5"/>
  <c r="F46" i="5"/>
  <c r="G46" i="5"/>
  <c r="H46" i="5"/>
  <c r="E50" i="5"/>
  <c r="F50" i="5"/>
  <c r="G50" i="5"/>
  <c r="H50" i="5"/>
  <c r="E45" i="5"/>
  <c r="F45" i="5"/>
  <c r="G45" i="5"/>
  <c r="H45" i="5"/>
  <c r="E48" i="5"/>
  <c r="F48" i="5"/>
  <c r="G48" i="5"/>
  <c r="H48" i="5"/>
  <c r="E52" i="5"/>
  <c r="F52" i="5"/>
  <c r="G52" i="5"/>
  <c r="H52" i="5"/>
  <c r="E53" i="5"/>
  <c r="F53" i="5"/>
  <c r="G53" i="5"/>
  <c r="H53" i="5"/>
  <c r="E51" i="5"/>
  <c r="F51" i="5"/>
  <c r="G51" i="5"/>
  <c r="H51" i="5"/>
  <c r="E54" i="5"/>
  <c r="F54" i="5"/>
  <c r="G54" i="5"/>
  <c r="H54" i="5"/>
  <c r="E56" i="5"/>
  <c r="F56" i="5"/>
  <c r="G56" i="5"/>
  <c r="H56" i="5"/>
  <c r="E55" i="5"/>
  <c r="F55" i="5"/>
  <c r="G55" i="5"/>
  <c r="H55" i="5"/>
  <c r="E57" i="5"/>
  <c r="F57" i="5"/>
  <c r="G57" i="5"/>
  <c r="H57" i="5"/>
  <c r="E60" i="5"/>
  <c r="F60" i="5"/>
  <c r="G60" i="5"/>
  <c r="H60" i="5"/>
  <c r="E62" i="5"/>
  <c r="F62" i="5"/>
  <c r="G62" i="5"/>
  <c r="H62" i="5"/>
  <c r="E58" i="5"/>
  <c r="F58" i="5"/>
  <c r="G58" i="5"/>
  <c r="H58" i="5"/>
  <c r="E63" i="5"/>
  <c r="F63" i="5"/>
  <c r="G63" i="5"/>
  <c r="H63" i="5"/>
  <c r="E61" i="5"/>
  <c r="F61" i="5"/>
  <c r="G61" i="5"/>
  <c r="H61" i="5"/>
  <c r="E59" i="5"/>
  <c r="F59" i="5"/>
  <c r="G59" i="5"/>
  <c r="H59" i="5"/>
  <c r="E64" i="5"/>
  <c r="F64" i="5"/>
  <c r="G64" i="5"/>
  <c r="H64" i="5"/>
  <c r="E66" i="5"/>
  <c r="F66" i="5"/>
  <c r="G66" i="5"/>
  <c r="H66" i="5"/>
  <c r="E68" i="5"/>
  <c r="F68" i="5"/>
  <c r="G68" i="5"/>
  <c r="H68" i="5"/>
  <c r="E71" i="5"/>
  <c r="F71" i="5"/>
  <c r="G71" i="5"/>
  <c r="H71" i="5"/>
  <c r="E70" i="5"/>
  <c r="F70" i="5"/>
  <c r="G70" i="5"/>
  <c r="H70" i="5"/>
  <c r="E67" i="5"/>
  <c r="F67" i="5"/>
  <c r="G67" i="5"/>
  <c r="H67" i="5"/>
  <c r="E69" i="5"/>
  <c r="F69" i="5"/>
  <c r="G69" i="5"/>
  <c r="H69" i="5"/>
  <c r="E65" i="5"/>
  <c r="F65" i="5"/>
  <c r="G65" i="5"/>
  <c r="H65" i="5"/>
  <c r="E75" i="5"/>
  <c r="F75" i="5"/>
  <c r="G75" i="5"/>
  <c r="H75" i="5"/>
  <c r="E78" i="5"/>
  <c r="F78" i="5"/>
  <c r="G78" i="5"/>
  <c r="H78" i="5"/>
  <c r="E76" i="5"/>
  <c r="F76" i="5"/>
  <c r="G76" i="5"/>
  <c r="H76" i="5"/>
  <c r="E72" i="5"/>
  <c r="F72" i="5"/>
  <c r="G72" i="5"/>
  <c r="H72" i="5"/>
  <c r="E74" i="5"/>
  <c r="F74" i="5"/>
  <c r="G74" i="5"/>
  <c r="H74" i="5"/>
  <c r="E73" i="5"/>
  <c r="F73" i="5"/>
  <c r="G73" i="5"/>
  <c r="H73" i="5"/>
  <c r="E77" i="5"/>
  <c r="F77" i="5"/>
  <c r="G77" i="5"/>
  <c r="H77" i="5"/>
  <c r="E79" i="5"/>
  <c r="F79" i="5"/>
  <c r="G79" i="5"/>
  <c r="H79" i="5"/>
  <c r="E84" i="5"/>
  <c r="F84" i="5"/>
  <c r="G84" i="5"/>
  <c r="H84" i="5"/>
  <c r="E80" i="5"/>
  <c r="F80" i="5"/>
  <c r="G80" i="5"/>
  <c r="H80" i="5"/>
  <c r="E83" i="5"/>
  <c r="F83" i="5"/>
  <c r="G83" i="5"/>
  <c r="H83" i="5"/>
  <c r="E81" i="5"/>
  <c r="F81" i="5"/>
  <c r="G81" i="5"/>
  <c r="H81" i="5"/>
  <c r="E82" i="5"/>
  <c r="F82" i="5"/>
  <c r="G82" i="5"/>
  <c r="H82" i="5"/>
  <c r="E85" i="5"/>
  <c r="F85" i="5"/>
  <c r="G85" i="5"/>
  <c r="H85" i="5"/>
  <c r="E88" i="5"/>
  <c r="F88" i="5"/>
  <c r="G88" i="5"/>
  <c r="H88" i="5"/>
  <c r="E89" i="5"/>
  <c r="F89" i="5"/>
  <c r="G89" i="5"/>
  <c r="H89" i="5"/>
  <c r="E87" i="5"/>
  <c r="F87" i="5"/>
  <c r="G87" i="5"/>
  <c r="H87" i="5"/>
  <c r="E90" i="5"/>
  <c r="F90" i="5"/>
  <c r="G90" i="5"/>
  <c r="H90" i="5"/>
  <c r="E86" i="5"/>
  <c r="F86" i="5"/>
  <c r="G86" i="5"/>
  <c r="H86" i="5"/>
  <c r="E92" i="5"/>
  <c r="F92" i="5"/>
  <c r="G92" i="5"/>
  <c r="H92" i="5"/>
  <c r="E91" i="5"/>
  <c r="F91" i="5"/>
  <c r="G91" i="5"/>
  <c r="H91" i="5"/>
  <c r="E99" i="5"/>
  <c r="F99" i="5"/>
  <c r="G99" i="5"/>
  <c r="H99" i="5"/>
  <c r="E95" i="5"/>
  <c r="F95" i="5"/>
  <c r="G95" i="5"/>
  <c r="H95" i="5"/>
  <c r="E97" i="5"/>
  <c r="F97" i="5"/>
  <c r="G97" i="5"/>
  <c r="H97" i="5"/>
  <c r="E94" i="5"/>
  <c r="F94" i="5"/>
  <c r="G94" i="5"/>
  <c r="H94" i="5"/>
  <c r="E96" i="5"/>
  <c r="F96" i="5"/>
  <c r="G96" i="5"/>
  <c r="H96" i="5"/>
  <c r="E98" i="5"/>
  <c r="F98" i="5"/>
  <c r="G98" i="5"/>
  <c r="H98" i="5"/>
  <c r="E93" i="5"/>
  <c r="F93" i="5"/>
  <c r="G93" i="5"/>
  <c r="H93" i="5"/>
  <c r="E104" i="5"/>
  <c r="F104" i="5"/>
  <c r="G104" i="5"/>
  <c r="H104" i="5"/>
  <c r="E106" i="5"/>
  <c r="F106" i="5"/>
  <c r="G106" i="5"/>
  <c r="H106" i="5"/>
  <c r="E101" i="5"/>
  <c r="F101" i="5"/>
  <c r="G101" i="5"/>
  <c r="H101" i="5"/>
  <c r="E102" i="5"/>
  <c r="F102" i="5"/>
  <c r="G102" i="5"/>
  <c r="H102" i="5"/>
  <c r="E100" i="5"/>
  <c r="F100" i="5"/>
  <c r="G100" i="5"/>
  <c r="H100" i="5"/>
  <c r="E105" i="5"/>
  <c r="F105" i="5"/>
  <c r="G105" i="5"/>
  <c r="H105" i="5"/>
  <c r="E103" i="5"/>
  <c r="F103" i="5"/>
  <c r="G103" i="5"/>
  <c r="H103" i="5"/>
  <c r="E111" i="5"/>
  <c r="F111" i="5"/>
  <c r="G111" i="5"/>
  <c r="H111" i="5"/>
  <c r="E110" i="5"/>
  <c r="F110" i="5"/>
  <c r="G110" i="5"/>
  <c r="H110" i="5"/>
  <c r="E107" i="5"/>
  <c r="F107" i="5"/>
  <c r="G107" i="5"/>
  <c r="H107" i="5"/>
  <c r="E112" i="5"/>
  <c r="F112" i="5"/>
  <c r="G112" i="5"/>
  <c r="H112" i="5"/>
  <c r="E108" i="5"/>
  <c r="F108" i="5"/>
  <c r="G108" i="5"/>
  <c r="H108" i="5"/>
  <c r="E113" i="5"/>
  <c r="F113" i="5"/>
  <c r="G113" i="5"/>
  <c r="H113" i="5"/>
  <c r="E109" i="5"/>
  <c r="F109" i="5"/>
  <c r="G109" i="5"/>
  <c r="H109" i="5"/>
  <c r="E120" i="5"/>
  <c r="F120" i="5"/>
  <c r="G120" i="5"/>
  <c r="H120" i="5"/>
  <c r="E117" i="5"/>
  <c r="F117" i="5"/>
  <c r="G117" i="5"/>
  <c r="H117" i="5"/>
  <c r="E119" i="5"/>
  <c r="F119" i="5"/>
  <c r="G119" i="5"/>
  <c r="H119" i="5"/>
  <c r="E118" i="5"/>
  <c r="F118" i="5"/>
  <c r="G118" i="5"/>
  <c r="H118" i="5"/>
  <c r="E115" i="5"/>
  <c r="F115" i="5"/>
  <c r="G115" i="5"/>
  <c r="H115" i="5"/>
  <c r="E114" i="5"/>
  <c r="F114" i="5"/>
  <c r="G114" i="5"/>
  <c r="H114" i="5"/>
  <c r="E116" i="5"/>
  <c r="F116" i="5"/>
  <c r="G116" i="5"/>
  <c r="H116" i="5"/>
  <c r="E121" i="5"/>
  <c r="F121" i="5"/>
  <c r="G121" i="5"/>
  <c r="H121" i="5"/>
  <c r="E124" i="5"/>
  <c r="F124" i="5"/>
  <c r="G124" i="5"/>
  <c r="H124" i="5"/>
  <c r="E126" i="5"/>
  <c r="F126" i="5"/>
  <c r="G126" i="5"/>
  <c r="H126" i="5"/>
  <c r="E122" i="5"/>
  <c r="F122" i="5"/>
  <c r="G122" i="5"/>
  <c r="H122" i="5"/>
  <c r="E123" i="5"/>
  <c r="F123" i="5"/>
  <c r="G123" i="5"/>
  <c r="H123" i="5"/>
  <c r="E127" i="5"/>
  <c r="F127" i="5"/>
  <c r="G127" i="5"/>
  <c r="H127" i="5"/>
  <c r="E125" i="5"/>
  <c r="F125" i="5"/>
  <c r="G125" i="5"/>
  <c r="H125" i="5"/>
  <c r="E129" i="5"/>
  <c r="F129" i="5"/>
  <c r="G129" i="5"/>
  <c r="H129" i="5"/>
  <c r="E133" i="5"/>
  <c r="F133" i="5"/>
  <c r="G133" i="5"/>
  <c r="H133" i="5"/>
  <c r="E128" i="5"/>
  <c r="F128" i="5"/>
  <c r="G128" i="5"/>
  <c r="H128" i="5"/>
  <c r="E132" i="5"/>
  <c r="F132" i="5"/>
  <c r="G132" i="5"/>
  <c r="H132" i="5"/>
  <c r="E130" i="5"/>
  <c r="F130" i="5"/>
  <c r="G130" i="5"/>
  <c r="H130" i="5"/>
  <c r="E134" i="5"/>
  <c r="F134" i="5"/>
  <c r="G134" i="5"/>
  <c r="H134" i="5"/>
  <c r="E131" i="5"/>
  <c r="F131" i="5"/>
  <c r="G131" i="5"/>
  <c r="H131" i="5"/>
  <c r="E141" i="5"/>
  <c r="F141" i="5"/>
  <c r="G141" i="5"/>
  <c r="H141" i="5"/>
  <c r="E139" i="5"/>
  <c r="F139" i="5"/>
  <c r="G139" i="5"/>
  <c r="H139" i="5"/>
  <c r="E138" i="5"/>
  <c r="F138" i="5"/>
  <c r="G138" i="5"/>
  <c r="H138" i="5"/>
  <c r="E136" i="5"/>
  <c r="F136" i="5"/>
  <c r="G136" i="5"/>
  <c r="H136" i="5"/>
  <c r="E137" i="5"/>
  <c r="F137" i="5"/>
  <c r="G137" i="5"/>
  <c r="H137" i="5"/>
  <c r="E135" i="5"/>
  <c r="F135" i="5"/>
  <c r="G135" i="5"/>
  <c r="H135" i="5"/>
  <c r="E140" i="5"/>
  <c r="F140" i="5"/>
  <c r="G140" i="5"/>
  <c r="H140" i="5"/>
  <c r="E147" i="5"/>
  <c r="F147" i="5"/>
  <c r="G147" i="5"/>
  <c r="H147" i="5"/>
  <c r="E142" i="5"/>
  <c r="F142" i="5"/>
  <c r="G142" i="5"/>
  <c r="H142" i="5"/>
  <c r="E148" i="5"/>
  <c r="F148" i="5"/>
  <c r="G148" i="5"/>
  <c r="H148" i="5"/>
  <c r="E144" i="5"/>
  <c r="F144" i="5"/>
  <c r="G144" i="5"/>
  <c r="H144" i="5"/>
  <c r="E143" i="5"/>
  <c r="F143" i="5"/>
  <c r="G143" i="5"/>
  <c r="H143" i="5"/>
  <c r="E145" i="5"/>
  <c r="F145" i="5"/>
  <c r="G145" i="5"/>
  <c r="H145" i="5"/>
  <c r="E146" i="5"/>
  <c r="F146" i="5"/>
  <c r="G146" i="5"/>
  <c r="H146" i="5"/>
  <c r="E150" i="5"/>
  <c r="F150" i="5"/>
  <c r="G150" i="5"/>
  <c r="H150" i="5"/>
  <c r="E151" i="5"/>
  <c r="F151" i="5"/>
  <c r="G151" i="5"/>
  <c r="H151" i="5"/>
  <c r="E149" i="5"/>
  <c r="F149" i="5"/>
  <c r="G149" i="5"/>
  <c r="H149" i="5"/>
  <c r="E154" i="5"/>
  <c r="F154" i="5"/>
  <c r="G154" i="5"/>
  <c r="H154" i="5"/>
  <c r="E153" i="5"/>
  <c r="F153" i="5"/>
  <c r="G153" i="5"/>
  <c r="H153" i="5"/>
  <c r="E155" i="5"/>
  <c r="F155" i="5"/>
  <c r="G155" i="5"/>
  <c r="H155" i="5"/>
  <c r="E152" i="5"/>
  <c r="F152" i="5"/>
  <c r="G152" i="5"/>
  <c r="H152" i="5"/>
  <c r="E159" i="5"/>
  <c r="F159" i="5"/>
  <c r="G159" i="5"/>
  <c r="H159" i="5"/>
  <c r="E162" i="5"/>
  <c r="F162" i="5"/>
  <c r="G162" i="5"/>
  <c r="H162" i="5"/>
  <c r="E161" i="5"/>
  <c r="F161" i="5"/>
  <c r="G161" i="5"/>
  <c r="H161" i="5"/>
  <c r="E157" i="5"/>
  <c r="F157" i="5"/>
  <c r="G157" i="5"/>
  <c r="H157" i="5"/>
  <c r="E156" i="5"/>
  <c r="F156" i="5"/>
  <c r="G156" i="5"/>
  <c r="H156" i="5"/>
  <c r="E160" i="5"/>
  <c r="F160" i="5"/>
  <c r="G160" i="5"/>
  <c r="H160" i="5"/>
  <c r="E158" i="5"/>
  <c r="F158" i="5"/>
  <c r="G158" i="5"/>
  <c r="H158" i="5"/>
  <c r="E165" i="5"/>
  <c r="F165" i="5"/>
  <c r="G165" i="5"/>
  <c r="H165" i="5"/>
  <c r="E163" i="5"/>
  <c r="F163" i="5"/>
  <c r="G163" i="5"/>
  <c r="H163" i="5"/>
  <c r="E167" i="5"/>
  <c r="F167" i="5"/>
  <c r="G167" i="5"/>
  <c r="H167" i="5"/>
  <c r="E164" i="5"/>
  <c r="F164" i="5"/>
  <c r="G164" i="5"/>
  <c r="H164" i="5"/>
  <c r="E169" i="5"/>
  <c r="F169" i="5"/>
  <c r="G169" i="5"/>
  <c r="H169" i="5"/>
  <c r="E166" i="5"/>
  <c r="F166" i="5"/>
  <c r="G166" i="5"/>
  <c r="H166" i="5"/>
  <c r="E168" i="5"/>
  <c r="F168" i="5"/>
  <c r="G168" i="5"/>
  <c r="H168" i="5"/>
  <c r="E171" i="5"/>
  <c r="F171" i="5"/>
  <c r="G171" i="5"/>
  <c r="H171" i="5"/>
  <c r="E173" i="5"/>
  <c r="F173" i="5"/>
  <c r="G173" i="5"/>
  <c r="H173" i="5"/>
  <c r="E170" i="5"/>
  <c r="F170" i="5"/>
  <c r="G170" i="5"/>
  <c r="H170" i="5"/>
  <c r="E172" i="5"/>
  <c r="F172" i="5"/>
  <c r="G172" i="5"/>
  <c r="H172" i="5"/>
  <c r="E176" i="5"/>
  <c r="F176" i="5"/>
  <c r="G176" i="5"/>
  <c r="H176" i="5"/>
  <c r="E174" i="5"/>
  <c r="F174" i="5"/>
  <c r="G174" i="5"/>
  <c r="H174" i="5"/>
  <c r="E175" i="5"/>
  <c r="F175" i="5"/>
  <c r="G175" i="5"/>
  <c r="H175" i="5"/>
  <c r="E179" i="5"/>
  <c r="F179" i="5"/>
  <c r="G179" i="5"/>
  <c r="H179" i="5"/>
  <c r="E180" i="5"/>
  <c r="F180" i="5"/>
  <c r="G180" i="5"/>
  <c r="H180" i="5"/>
  <c r="E177" i="5"/>
  <c r="F177" i="5"/>
  <c r="G177" i="5"/>
  <c r="H177" i="5"/>
  <c r="E181" i="5"/>
  <c r="F181" i="5"/>
  <c r="G181" i="5"/>
  <c r="H181" i="5"/>
  <c r="E183" i="5"/>
  <c r="F183" i="5"/>
  <c r="G183" i="5"/>
  <c r="H183" i="5"/>
  <c r="E178" i="5"/>
  <c r="F178" i="5"/>
  <c r="G178" i="5"/>
  <c r="H178" i="5"/>
  <c r="E182" i="5"/>
  <c r="F182" i="5"/>
  <c r="G182" i="5"/>
  <c r="H182" i="5"/>
  <c r="E187" i="5"/>
  <c r="F187" i="5"/>
  <c r="G187" i="5"/>
  <c r="H187" i="5"/>
  <c r="E188" i="5"/>
  <c r="F188" i="5"/>
  <c r="G188" i="5"/>
  <c r="H188" i="5"/>
  <c r="E189" i="5"/>
  <c r="F189" i="5"/>
  <c r="G189" i="5"/>
  <c r="H189" i="5"/>
  <c r="E190" i="5"/>
  <c r="F190" i="5"/>
  <c r="G190" i="5"/>
  <c r="H190" i="5"/>
  <c r="E184" i="5"/>
  <c r="F184" i="5"/>
  <c r="G184" i="5"/>
  <c r="H184" i="5"/>
  <c r="E185" i="5"/>
  <c r="F185" i="5"/>
  <c r="G185" i="5"/>
  <c r="H185" i="5"/>
  <c r="E186" i="5"/>
  <c r="F186" i="5"/>
  <c r="G186" i="5"/>
  <c r="H186" i="5"/>
  <c r="E197" i="5"/>
  <c r="F197" i="5"/>
  <c r="G197" i="5"/>
  <c r="H197" i="5"/>
  <c r="E192" i="5"/>
  <c r="F192" i="5"/>
  <c r="G192" i="5"/>
  <c r="H192" i="5"/>
  <c r="E194" i="5"/>
  <c r="F194" i="5"/>
  <c r="G194" i="5"/>
  <c r="H194" i="5"/>
  <c r="E191" i="5"/>
  <c r="F191" i="5"/>
  <c r="G191" i="5"/>
  <c r="H191" i="5"/>
  <c r="E196" i="5"/>
  <c r="F196" i="5"/>
  <c r="G196" i="5"/>
  <c r="H196" i="5"/>
  <c r="E193" i="5"/>
  <c r="F193" i="5"/>
  <c r="G193" i="5"/>
  <c r="H193" i="5"/>
  <c r="E195" i="5"/>
  <c r="F195" i="5"/>
  <c r="G195" i="5"/>
  <c r="H195" i="5"/>
  <c r="E204" i="5"/>
  <c r="F204" i="5"/>
  <c r="G204" i="5"/>
  <c r="H204" i="5"/>
  <c r="E202" i="5"/>
  <c r="F202" i="5"/>
  <c r="G202" i="5"/>
  <c r="H202" i="5"/>
  <c r="E199" i="5"/>
  <c r="F199" i="5"/>
  <c r="G199" i="5"/>
  <c r="H199" i="5"/>
  <c r="E203" i="5"/>
  <c r="F203" i="5"/>
  <c r="G203" i="5"/>
  <c r="H203" i="5"/>
  <c r="E200" i="5"/>
  <c r="F200" i="5"/>
  <c r="G200" i="5"/>
  <c r="H200" i="5"/>
  <c r="E201" i="5"/>
  <c r="F201" i="5"/>
  <c r="G201" i="5"/>
  <c r="H201" i="5"/>
  <c r="E198" i="5"/>
  <c r="F198" i="5"/>
  <c r="G198" i="5"/>
  <c r="H198" i="5"/>
  <c r="E209" i="5"/>
  <c r="F209" i="5"/>
  <c r="G209" i="5"/>
  <c r="H209" i="5"/>
  <c r="E208" i="5"/>
  <c r="F208" i="5"/>
  <c r="G208" i="5"/>
  <c r="H208" i="5"/>
  <c r="E207" i="5"/>
  <c r="F207" i="5"/>
  <c r="G207" i="5"/>
  <c r="H207" i="5"/>
  <c r="E206" i="5"/>
  <c r="F206" i="5"/>
  <c r="G206" i="5"/>
  <c r="H206" i="5"/>
  <c r="E211" i="5"/>
  <c r="F211" i="5"/>
  <c r="G211" i="5"/>
  <c r="H211" i="5"/>
  <c r="E205" i="5"/>
  <c r="F205" i="5"/>
  <c r="G205" i="5"/>
  <c r="H205" i="5"/>
  <c r="E210" i="5"/>
  <c r="F210" i="5"/>
  <c r="G210" i="5"/>
  <c r="H210" i="5"/>
  <c r="E218" i="5"/>
  <c r="F218" i="5"/>
  <c r="G218" i="5"/>
  <c r="H218" i="5"/>
  <c r="E213" i="5"/>
  <c r="F213" i="5"/>
  <c r="G213" i="5"/>
  <c r="H213" i="5"/>
  <c r="E214" i="5"/>
  <c r="F214" i="5"/>
  <c r="G214" i="5"/>
  <c r="H214" i="5"/>
  <c r="E217" i="5"/>
  <c r="F217" i="5"/>
  <c r="G217" i="5"/>
  <c r="H217" i="5"/>
  <c r="E216" i="5"/>
  <c r="F216" i="5"/>
  <c r="G216" i="5"/>
  <c r="H216" i="5"/>
  <c r="E212" i="5"/>
  <c r="F212" i="5"/>
  <c r="G212" i="5"/>
  <c r="H212" i="5"/>
  <c r="E215" i="5"/>
  <c r="F215" i="5"/>
  <c r="G215" i="5"/>
  <c r="H215" i="5"/>
  <c r="E225" i="5"/>
  <c r="F225" i="5"/>
  <c r="G225" i="5"/>
  <c r="H225" i="5"/>
  <c r="E224" i="5"/>
  <c r="F224" i="5"/>
  <c r="G224" i="5"/>
  <c r="H224" i="5"/>
  <c r="E223" i="5"/>
  <c r="F223" i="5"/>
  <c r="G223" i="5"/>
  <c r="H223" i="5"/>
  <c r="E220" i="5"/>
  <c r="F220" i="5"/>
  <c r="G220" i="5"/>
  <c r="H220" i="5"/>
  <c r="E219" i="5"/>
  <c r="F219" i="5"/>
  <c r="G219" i="5"/>
  <c r="H219" i="5"/>
  <c r="E222" i="5"/>
  <c r="F222" i="5"/>
  <c r="G222" i="5"/>
  <c r="H222" i="5"/>
  <c r="E221" i="5"/>
  <c r="F221" i="5"/>
  <c r="G221" i="5"/>
  <c r="H221" i="5"/>
  <c r="E227" i="5"/>
  <c r="F227" i="5"/>
  <c r="G227" i="5"/>
  <c r="H227" i="5"/>
  <c r="E226" i="5"/>
  <c r="F226" i="5"/>
  <c r="G226" i="5"/>
  <c r="H226" i="5"/>
  <c r="E228" i="5"/>
  <c r="F228" i="5"/>
  <c r="G228" i="5"/>
  <c r="H228" i="5"/>
  <c r="E231" i="5"/>
  <c r="F231" i="5"/>
  <c r="G231" i="5"/>
  <c r="H231" i="5"/>
  <c r="E229" i="5"/>
  <c r="F229" i="5"/>
  <c r="G229" i="5"/>
  <c r="H229" i="5"/>
  <c r="E232" i="5"/>
  <c r="F232" i="5"/>
  <c r="G232" i="5"/>
  <c r="H232" i="5"/>
  <c r="E230" i="5"/>
  <c r="F230" i="5"/>
  <c r="G230" i="5"/>
  <c r="H230" i="5"/>
  <c r="E238" i="5"/>
  <c r="F238" i="5"/>
  <c r="G238" i="5"/>
  <c r="H238" i="5"/>
  <c r="E233" i="5"/>
  <c r="F233" i="5"/>
  <c r="G233" i="5"/>
  <c r="H233" i="5"/>
  <c r="E235" i="5"/>
  <c r="F235" i="5"/>
  <c r="G235" i="5"/>
  <c r="H235" i="5"/>
  <c r="E236" i="5"/>
  <c r="F236" i="5"/>
  <c r="G236" i="5"/>
  <c r="H236" i="5"/>
  <c r="E239" i="5"/>
  <c r="F239" i="5"/>
  <c r="G239" i="5"/>
  <c r="H239" i="5"/>
  <c r="E237" i="5"/>
  <c r="F237" i="5"/>
  <c r="G237" i="5"/>
  <c r="H237" i="5"/>
  <c r="E234" i="5"/>
  <c r="F234" i="5"/>
  <c r="G234" i="5"/>
  <c r="H234" i="5"/>
  <c r="E243" i="5"/>
  <c r="F243" i="5"/>
  <c r="G243" i="5"/>
  <c r="H243" i="5"/>
  <c r="E245" i="5"/>
  <c r="F245" i="5"/>
  <c r="G245" i="5"/>
  <c r="H245" i="5"/>
  <c r="E242" i="5"/>
  <c r="F242" i="5"/>
  <c r="G242" i="5"/>
  <c r="H242" i="5"/>
  <c r="E246" i="5"/>
  <c r="F246" i="5"/>
  <c r="G246" i="5"/>
  <c r="H246" i="5"/>
  <c r="E241" i="5"/>
  <c r="F241" i="5"/>
  <c r="G241" i="5"/>
  <c r="H241" i="5"/>
  <c r="E240" i="5"/>
  <c r="F240" i="5"/>
  <c r="G240" i="5"/>
  <c r="H240" i="5"/>
  <c r="E244" i="5"/>
  <c r="F244" i="5"/>
  <c r="G244" i="5"/>
  <c r="H244" i="5"/>
  <c r="E253" i="5"/>
  <c r="F253" i="5"/>
  <c r="G253" i="5"/>
  <c r="H253" i="5"/>
  <c r="E251" i="5"/>
  <c r="F251" i="5"/>
  <c r="G251" i="5"/>
  <c r="H251" i="5"/>
  <c r="E249" i="5"/>
  <c r="F249" i="5"/>
  <c r="G249" i="5"/>
  <c r="H249" i="5"/>
  <c r="E247" i="5"/>
  <c r="F247" i="5"/>
  <c r="G247" i="5"/>
  <c r="H247" i="5"/>
  <c r="E250" i="5"/>
  <c r="F250" i="5"/>
  <c r="G250" i="5"/>
  <c r="H250" i="5"/>
  <c r="E252" i="5"/>
  <c r="F252" i="5"/>
  <c r="G252" i="5"/>
  <c r="H252" i="5"/>
  <c r="E248" i="5"/>
  <c r="F248" i="5"/>
  <c r="G248" i="5"/>
  <c r="H248" i="5"/>
  <c r="E260" i="5"/>
  <c r="F260" i="5"/>
  <c r="G260" i="5"/>
  <c r="H260" i="5"/>
  <c r="E254" i="5"/>
  <c r="F254" i="5"/>
  <c r="G254" i="5"/>
  <c r="H254" i="5"/>
  <c r="E257" i="5"/>
  <c r="F257" i="5"/>
  <c r="G257" i="5"/>
  <c r="H257" i="5"/>
  <c r="E259" i="5"/>
  <c r="F259" i="5"/>
  <c r="G259" i="5"/>
  <c r="H259" i="5"/>
  <c r="E256" i="5"/>
  <c r="F256" i="5"/>
  <c r="G256" i="5"/>
  <c r="H256" i="5"/>
  <c r="E255" i="5"/>
  <c r="F255" i="5"/>
  <c r="G255" i="5"/>
  <c r="H255" i="5"/>
  <c r="E258" i="5"/>
  <c r="F258" i="5"/>
  <c r="G258" i="5"/>
  <c r="H258" i="5"/>
  <c r="E263" i="5"/>
  <c r="F263" i="5"/>
  <c r="G263" i="5"/>
  <c r="H263" i="5"/>
  <c r="E265" i="5"/>
  <c r="F265" i="5"/>
  <c r="G265" i="5"/>
  <c r="H265" i="5"/>
  <c r="E266" i="5"/>
  <c r="F266" i="5"/>
  <c r="G266" i="5"/>
  <c r="H266" i="5"/>
  <c r="E262" i="5"/>
  <c r="F262" i="5"/>
  <c r="G262" i="5"/>
  <c r="H262" i="5"/>
  <c r="E267" i="5"/>
  <c r="F267" i="5"/>
  <c r="G267" i="5"/>
  <c r="H267" i="5"/>
  <c r="E261" i="5"/>
  <c r="F261" i="5"/>
  <c r="G261" i="5"/>
  <c r="H261" i="5"/>
  <c r="E264" i="5"/>
  <c r="F264" i="5"/>
  <c r="G264" i="5"/>
  <c r="H264" i="5"/>
  <c r="E271" i="5"/>
  <c r="F271" i="5"/>
  <c r="G271" i="5"/>
  <c r="H271" i="5"/>
  <c r="E269" i="5"/>
  <c r="F269" i="5"/>
  <c r="G269" i="5"/>
  <c r="H269" i="5"/>
  <c r="E273" i="5"/>
  <c r="F273" i="5"/>
  <c r="G273" i="5"/>
  <c r="H273" i="5"/>
  <c r="E270" i="5"/>
  <c r="F270" i="5"/>
  <c r="G270" i="5"/>
  <c r="H270" i="5"/>
  <c r="E272" i="5"/>
  <c r="F272" i="5"/>
  <c r="G272" i="5"/>
  <c r="H272" i="5"/>
  <c r="E268" i="5"/>
  <c r="F268" i="5"/>
  <c r="G268" i="5"/>
  <c r="H268" i="5"/>
  <c r="E274" i="5"/>
  <c r="F274" i="5"/>
  <c r="G274" i="5"/>
  <c r="H274" i="5"/>
  <c r="E275" i="5"/>
  <c r="F275" i="5"/>
  <c r="G275" i="5"/>
  <c r="H275" i="5"/>
  <c r="E278" i="5"/>
  <c r="F278" i="5"/>
  <c r="G278" i="5"/>
  <c r="H278" i="5"/>
  <c r="E280" i="5"/>
  <c r="F280" i="5"/>
  <c r="G280" i="5"/>
  <c r="H280" i="5"/>
  <c r="E276" i="5"/>
  <c r="F276" i="5"/>
  <c r="G276" i="5"/>
  <c r="H276" i="5"/>
  <c r="E281" i="5"/>
  <c r="F281" i="5"/>
  <c r="G281" i="5"/>
  <c r="H281" i="5"/>
  <c r="E277" i="5"/>
  <c r="F277" i="5"/>
  <c r="G277" i="5"/>
  <c r="H277" i="5"/>
  <c r="E279" i="5"/>
  <c r="F279" i="5"/>
  <c r="G279" i="5"/>
  <c r="H279" i="5"/>
  <c r="E282" i="5"/>
  <c r="F282" i="5"/>
  <c r="G282" i="5"/>
  <c r="H282" i="5"/>
  <c r="E288" i="5"/>
  <c r="F288" i="5"/>
  <c r="G288" i="5"/>
  <c r="H288" i="5"/>
  <c r="E283" i="5"/>
  <c r="F283" i="5"/>
  <c r="G283" i="5"/>
  <c r="H283" i="5"/>
  <c r="E287" i="5"/>
  <c r="F287" i="5"/>
  <c r="G287" i="5"/>
  <c r="H287" i="5"/>
  <c r="E284" i="5"/>
  <c r="F284" i="5"/>
  <c r="G284" i="5"/>
  <c r="H284" i="5"/>
  <c r="E285" i="5"/>
  <c r="F285" i="5"/>
  <c r="G285" i="5"/>
  <c r="H285" i="5"/>
  <c r="E286" i="5"/>
  <c r="F286" i="5"/>
  <c r="G286" i="5"/>
  <c r="H286" i="5"/>
  <c r="E293" i="5"/>
  <c r="F293" i="5"/>
  <c r="G293" i="5"/>
  <c r="H293" i="5"/>
  <c r="E291" i="5"/>
  <c r="F291" i="5"/>
  <c r="G291" i="5"/>
  <c r="H291" i="5"/>
  <c r="E289" i="5"/>
  <c r="F289" i="5"/>
  <c r="G289" i="5"/>
  <c r="H289" i="5"/>
  <c r="E294" i="5"/>
  <c r="F294" i="5"/>
  <c r="G294" i="5"/>
  <c r="H294" i="5"/>
  <c r="E292" i="5"/>
  <c r="F292" i="5"/>
  <c r="G292" i="5"/>
  <c r="H292" i="5"/>
  <c r="E290" i="5"/>
  <c r="F290" i="5"/>
  <c r="G290" i="5"/>
  <c r="H290" i="5"/>
  <c r="E295" i="5"/>
  <c r="F295" i="5"/>
  <c r="G295" i="5"/>
  <c r="H295" i="5"/>
  <c r="E300" i="5"/>
  <c r="F300" i="5"/>
  <c r="G300" i="5"/>
  <c r="H300" i="5"/>
  <c r="E296" i="5"/>
  <c r="F296" i="5"/>
  <c r="G296" i="5"/>
  <c r="H296" i="5"/>
  <c r="E298" i="5"/>
  <c r="F298" i="5"/>
  <c r="G298" i="5"/>
  <c r="H298" i="5"/>
  <c r="E297" i="5"/>
  <c r="F297" i="5"/>
  <c r="G297" i="5"/>
  <c r="H297" i="5"/>
  <c r="E302" i="5"/>
  <c r="F302" i="5"/>
  <c r="G302" i="5"/>
  <c r="H302" i="5"/>
  <c r="E301" i="5"/>
  <c r="F301" i="5"/>
  <c r="G301" i="5"/>
  <c r="H301" i="5"/>
  <c r="E299" i="5"/>
  <c r="F299" i="5"/>
  <c r="G299" i="5"/>
  <c r="H299" i="5"/>
  <c r="E303" i="5"/>
  <c r="F303" i="5"/>
  <c r="G303" i="5"/>
  <c r="H303" i="5"/>
  <c r="E306" i="5"/>
  <c r="F306" i="5"/>
  <c r="G306" i="5"/>
  <c r="H306" i="5"/>
  <c r="E305" i="5"/>
  <c r="F305" i="5"/>
  <c r="G305" i="5"/>
  <c r="H305" i="5"/>
  <c r="E304" i="5"/>
  <c r="F304" i="5"/>
  <c r="G304" i="5"/>
  <c r="H304" i="5"/>
  <c r="E309" i="5"/>
  <c r="F309" i="5"/>
  <c r="G309" i="5"/>
  <c r="H309" i="5"/>
  <c r="E308" i="5"/>
  <c r="F308" i="5"/>
  <c r="G308" i="5"/>
  <c r="H308" i="5"/>
  <c r="E307" i="5"/>
  <c r="F307" i="5"/>
  <c r="G307" i="5"/>
  <c r="H307" i="5"/>
  <c r="E310" i="5"/>
  <c r="F310" i="5"/>
  <c r="G310" i="5"/>
  <c r="H310" i="5"/>
  <c r="E312" i="5"/>
  <c r="F312" i="5"/>
  <c r="G312" i="5"/>
  <c r="H312" i="5"/>
  <c r="E313" i="5"/>
  <c r="F313" i="5"/>
  <c r="G313" i="5"/>
  <c r="H313" i="5"/>
  <c r="E316" i="5"/>
  <c r="F316" i="5"/>
  <c r="G316" i="5"/>
  <c r="H316" i="5"/>
  <c r="E314" i="5"/>
  <c r="F314" i="5"/>
  <c r="G314" i="5"/>
  <c r="H314" i="5"/>
  <c r="E315" i="5"/>
  <c r="F315" i="5"/>
  <c r="G315" i="5"/>
  <c r="H315" i="5"/>
  <c r="E311" i="5"/>
  <c r="F311" i="5"/>
  <c r="G311" i="5"/>
  <c r="H311" i="5"/>
  <c r="E320" i="5"/>
  <c r="F320" i="5"/>
  <c r="G320" i="5"/>
  <c r="H320" i="5"/>
  <c r="E323" i="5"/>
  <c r="F323" i="5"/>
  <c r="G323" i="5"/>
  <c r="H323" i="5"/>
  <c r="E321" i="5"/>
  <c r="F321" i="5"/>
  <c r="G321" i="5"/>
  <c r="H321" i="5"/>
  <c r="E318" i="5"/>
  <c r="F318" i="5"/>
  <c r="G318" i="5"/>
  <c r="H318" i="5"/>
  <c r="E322" i="5"/>
  <c r="F322" i="5"/>
  <c r="G322" i="5"/>
  <c r="H322" i="5"/>
  <c r="E317" i="5"/>
  <c r="F317" i="5"/>
  <c r="G317" i="5"/>
  <c r="H317" i="5"/>
  <c r="E319" i="5"/>
  <c r="F319" i="5"/>
  <c r="G319" i="5"/>
  <c r="H319" i="5"/>
  <c r="E324" i="5"/>
  <c r="F324" i="5"/>
  <c r="G324" i="5"/>
  <c r="H324" i="5"/>
  <c r="E329" i="5"/>
  <c r="F329" i="5"/>
  <c r="G329" i="5"/>
  <c r="H329" i="5"/>
  <c r="E328" i="5"/>
  <c r="F328" i="5"/>
  <c r="G328" i="5"/>
  <c r="H328" i="5"/>
  <c r="E326" i="5"/>
  <c r="F326" i="5"/>
  <c r="G326" i="5"/>
  <c r="H326" i="5"/>
  <c r="E327" i="5"/>
  <c r="F327" i="5"/>
  <c r="G327" i="5"/>
  <c r="H327" i="5"/>
  <c r="E325" i="5"/>
  <c r="F325" i="5"/>
  <c r="G325" i="5"/>
  <c r="H325" i="5"/>
  <c r="E330" i="5"/>
  <c r="F330" i="5"/>
  <c r="G330" i="5"/>
  <c r="H330" i="5"/>
  <c r="E333" i="5"/>
  <c r="F333" i="5"/>
  <c r="G333" i="5"/>
  <c r="H333" i="5"/>
  <c r="E332" i="5"/>
  <c r="F332" i="5"/>
  <c r="G332" i="5"/>
  <c r="H332" i="5"/>
  <c r="E335" i="5"/>
  <c r="F335" i="5"/>
  <c r="G335" i="5"/>
  <c r="H335" i="5"/>
  <c r="E337" i="5"/>
  <c r="F337" i="5"/>
  <c r="G337" i="5"/>
  <c r="H337" i="5"/>
  <c r="E331" i="5"/>
  <c r="F331" i="5"/>
  <c r="G331" i="5"/>
  <c r="H331" i="5"/>
  <c r="E336" i="5"/>
  <c r="F336" i="5"/>
  <c r="G336" i="5"/>
  <c r="H336" i="5"/>
  <c r="E334" i="5"/>
  <c r="F334" i="5"/>
  <c r="G334" i="5"/>
  <c r="H334" i="5"/>
  <c r="E344" i="5"/>
  <c r="F344" i="5"/>
  <c r="G344" i="5"/>
  <c r="H344" i="5"/>
  <c r="E340" i="5"/>
  <c r="F340" i="5"/>
  <c r="G340" i="5"/>
  <c r="H340" i="5"/>
  <c r="E339" i="5"/>
  <c r="F339" i="5"/>
  <c r="G339" i="5"/>
  <c r="H339" i="5"/>
  <c r="E338" i="5"/>
  <c r="F338" i="5"/>
  <c r="G338" i="5"/>
  <c r="H338" i="5"/>
  <c r="E343" i="5"/>
  <c r="F343" i="5"/>
  <c r="G343" i="5"/>
  <c r="H343" i="5"/>
  <c r="E341" i="5"/>
  <c r="F341" i="5"/>
  <c r="G341" i="5"/>
  <c r="H341" i="5"/>
  <c r="E342" i="5"/>
  <c r="F342" i="5"/>
  <c r="G342" i="5"/>
  <c r="H342" i="5"/>
  <c r="E348" i="5"/>
  <c r="F348" i="5"/>
  <c r="G348" i="5"/>
  <c r="H348" i="5"/>
  <c r="E349" i="5"/>
  <c r="F349" i="5"/>
  <c r="G349" i="5"/>
  <c r="H349" i="5"/>
  <c r="E345" i="5"/>
  <c r="F345" i="5"/>
  <c r="G345" i="5"/>
  <c r="H345" i="5"/>
  <c r="E346" i="5"/>
  <c r="F346" i="5"/>
  <c r="G346" i="5"/>
  <c r="H346" i="5"/>
  <c r="E347" i="5"/>
  <c r="F347" i="5"/>
  <c r="G347" i="5"/>
  <c r="H347" i="5"/>
  <c r="E351" i="5"/>
  <c r="F351" i="5"/>
  <c r="G351" i="5"/>
  <c r="H351" i="5"/>
  <c r="E350" i="5"/>
  <c r="F350" i="5"/>
  <c r="G350" i="5"/>
  <c r="H350" i="5"/>
  <c r="E353" i="5"/>
  <c r="F353" i="5"/>
  <c r="G353" i="5"/>
  <c r="H353" i="5"/>
  <c r="E352" i="5"/>
  <c r="F352" i="5"/>
  <c r="G352" i="5"/>
  <c r="H352" i="5"/>
  <c r="E358" i="5"/>
  <c r="F358" i="5"/>
  <c r="G358" i="5"/>
  <c r="H358" i="5"/>
  <c r="E354" i="5"/>
  <c r="F354" i="5"/>
  <c r="G354" i="5"/>
  <c r="H354" i="5"/>
  <c r="E356" i="5"/>
  <c r="F356" i="5"/>
  <c r="G356" i="5"/>
  <c r="H356" i="5"/>
  <c r="E355" i="5"/>
  <c r="F355" i="5"/>
  <c r="G355" i="5"/>
  <c r="H355" i="5"/>
  <c r="E357" i="5"/>
  <c r="F357" i="5"/>
  <c r="G357" i="5"/>
  <c r="H357" i="5"/>
  <c r="E361" i="5"/>
  <c r="F361" i="5"/>
  <c r="G361" i="5"/>
  <c r="H361" i="5"/>
  <c r="E359" i="5"/>
  <c r="F359" i="5"/>
  <c r="G359" i="5"/>
  <c r="H359" i="5"/>
  <c r="E360" i="5"/>
  <c r="F360" i="5"/>
  <c r="G360" i="5"/>
  <c r="H360" i="5"/>
  <c r="E363" i="5"/>
  <c r="F363" i="5"/>
  <c r="G363" i="5"/>
  <c r="H363" i="5"/>
  <c r="E362" i="5"/>
  <c r="F362" i="5"/>
  <c r="G362" i="5"/>
  <c r="H362" i="5"/>
  <c r="E364" i="5"/>
  <c r="F364" i="5"/>
  <c r="G364" i="5"/>
  <c r="H364" i="5"/>
  <c r="E365" i="5"/>
  <c r="F365" i="5"/>
  <c r="G365" i="5"/>
  <c r="H365" i="5"/>
  <c r="E372" i="5"/>
  <c r="F372" i="5"/>
  <c r="G372" i="5"/>
  <c r="H372" i="5"/>
  <c r="E367" i="5"/>
  <c r="F367" i="5"/>
  <c r="G367" i="5"/>
  <c r="H367" i="5"/>
  <c r="E370" i="5"/>
  <c r="F370" i="5"/>
  <c r="G370" i="5"/>
  <c r="H370" i="5"/>
  <c r="E369" i="5"/>
  <c r="F369" i="5"/>
  <c r="G369" i="5"/>
  <c r="H369" i="5"/>
  <c r="E371" i="5"/>
  <c r="F371" i="5"/>
  <c r="G371" i="5"/>
  <c r="H371" i="5"/>
  <c r="E366" i="5"/>
  <c r="F366" i="5"/>
  <c r="G366" i="5"/>
  <c r="H366" i="5"/>
  <c r="E368" i="5"/>
  <c r="F368" i="5"/>
  <c r="G368" i="5"/>
  <c r="H368" i="5"/>
  <c r="E375" i="5"/>
  <c r="F375" i="5"/>
  <c r="G375" i="5"/>
  <c r="H375" i="5"/>
  <c r="E378" i="5"/>
  <c r="F378" i="5"/>
  <c r="G378" i="5"/>
  <c r="H378" i="5"/>
  <c r="E373" i="5"/>
  <c r="F373" i="5"/>
  <c r="G373" i="5"/>
  <c r="H373" i="5"/>
  <c r="E379" i="5"/>
  <c r="F379" i="5"/>
  <c r="G379" i="5"/>
  <c r="H379" i="5"/>
  <c r="E377" i="5"/>
  <c r="F377" i="5"/>
  <c r="G377" i="5"/>
  <c r="H377" i="5"/>
  <c r="E376" i="5"/>
  <c r="F376" i="5"/>
  <c r="G376" i="5"/>
  <c r="H376" i="5"/>
  <c r="E374" i="5"/>
  <c r="F374" i="5"/>
  <c r="G374" i="5"/>
  <c r="H374" i="5"/>
  <c r="E380" i="5"/>
  <c r="F380" i="5"/>
  <c r="G380" i="5"/>
  <c r="H380" i="5"/>
  <c r="E385" i="5"/>
  <c r="F385" i="5"/>
  <c r="G385" i="5"/>
  <c r="H385" i="5"/>
  <c r="E383" i="5"/>
  <c r="F383" i="5"/>
  <c r="G383" i="5"/>
  <c r="H383" i="5"/>
  <c r="E382" i="5"/>
  <c r="F382" i="5"/>
  <c r="G382" i="5"/>
  <c r="H382" i="5"/>
  <c r="E381" i="5"/>
  <c r="F381" i="5"/>
  <c r="G381" i="5"/>
  <c r="H381" i="5"/>
  <c r="E386" i="5"/>
  <c r="F386" i="5"/>
  <c r="G386" i="5"/>
  <c r="H386" i="5"/>
  <c r="E384" i="5"/>
  <c r="F384" i="5"/>
  <c r="G384" i="5"/>
  <c r="H384" i="5"/>
  <c r="E389" i="5"/>
  <c r="F389" i="5"/>
  <c r="G389" i="5"/>
  <c r="H389" i="5"/>
  <c r="E393" i="5"/>
  <c r="F393" i="5"/>
  <c r="G393" i="5"/>
  <c r="H393" i="5"/>
  <c r="E392" i="5"/>
  <c r="F392" i="5"/>
  <c r="G392" i="5"/>
  <c r="H392" i="5"/>
  <c r="E391" i="5"/>
  <c r="F391" i="5"/>
  <c r="G391" i="5"/>
  <c r="H391" i="5"/>
  <c r="E388" i="5"/>
  <c r="F388" i="5"/>
  <c r="G388" i="5"/>
  <c r="H388" i="5"/>
  <c r="E387" i="5"/>
  <c r="F387" i="5"/>
  <c r="G387" i="5"/>
  <c r="H387" i="5"/>
  <c r="E390" i="5"/>
  <c r="F390" i="5"/>
  <c r="G390" i="5"/>
  <c r="H390" i="5"/>
  <c r="E399" i="5"/>
  <c r="F399" i="5"/>
  <c r="G399" i="5"/>
  <c r="H399" i="5"/>
  <c r="E395" i="5"/>
  <c r="F395" i="5"/>
  <c r="G395" i="5"/>
  <c r="H395" i="5"/>
  <c r="E398" i="5"/>
  <c r="F398" i="5"/>
  <c r="G398" i="5"/>
  <c r="H398" i="5"/>
  <c r="E394" i="5"/>
  <c r="F394" i="5"/>
  <c r="G394" i="5"/>
  <c r="H394" i="5"/>
  <c r="E397" i="5"/>
  <c r="F397" i="5"/>
  <c r="G397" i="5"/>
  <c r="H397" i="5"/>
  <c r="E396" i="5"/>
  <c r="F396" i="5"/>
  <c r="G396" i="5"/>
  <c r="H396" i="5"/>
  <c r="E400" i="5"/>
  <c r="F400" i="5"/>
  <c r="G400" i="5"/>
  <c r="H400" i="5"/>
  <c r="E402" i="5"/>
  <c r="F402" i="5"/>
  <c r="G402" i="5"/>
  <c r="H402" i="5"/>
  <c r="E403" i="5"/>
  <c r="F403" i="5"/>
  <c r="G403" i="5"/>
  <c r="H403" i="5"/>
  <c r="E406" i="5"/>
  <c r="F406" i="5"/>
  <c r="G406" i="5"/>
  <c r="H406" i="5"/>
  <c r="E405" i="5"/>
  <c r="F405" i="5"/>
  <c r="G405" i="5"/>
  <c r="H405" i="5"/>
  <c r="E401" i="5"/>
  <c r="F401" i="5"/>
  <c r="G401" i="5"/>
  <c r="H401" i="5"/>
  <c r="E404" i="5"/>
  <c r="F404" i="5"/>
  <c r="G404" i="5"/>
  <c r="H404" i="5"/>
  <c r="E407" i="5"/>
  <c r="F407" i="5"/>
  <c r="G407" i="5"/>
  <c r="H407" i="5"/>
  <c r="E409" i="5"/>
  <c r="F409" i="5"/>
  <c r="G409" i="5"/>
  <c r="H409" i="5"/>
  <c r="E414" i="5"/>
  <c r="F414" i="5"/>
  <c r="G414" i="5"/>
  <c r="H414" i="5"/>
  <c r="E410" i="5"/>
  <c r="F410" i="5"/>
  <c r="G410" i="5"/>
  <c r="H410" i="5"/>
  <c r="E412" i="5"/>
  <c r="F412" i="5"/>
  <c r="G412" i="5"/>
  <c r="H412" i="5"/>
  <c r="E408" i="5"/>
  <c r="F408" i="5"/>
  <c r="G408" i="5"/>
  <c r="H408" i="5"/>
  <c r="E411" i="5"/>
  <c r="F411" i="5"/>
  <c r="G411" i="5"/>
  <c r="H411" i="5"/>
  <c r="E413" i="5"/>
  <c r="F413" i="5"/>
  <c r="G413" i="5"/>
  <c r="H413" i="5"/>
  <c r="E419" i="5"/>
  <c r="F419" i="5"/>
  <c r="G419" i="5"/>
  <c r="H419" i="5"/>
  <c r="E416" i="5"/>
  <c r="F416" i="5"/>
  <c r="G416" i="5"/>
  <c r="H416" i="5"/>
  <c r="E421" i="5"/>
  <c r="F421" i="5"/>
  <c r="G421" i="5"/>
  <c r="H421" i="5"/>
  <c r="E420" i="5"/>
  <c r="F420" i="5"/>
  <c r="G420" i="5"/>
  <c r="H420" i="5"/>
  <c r="E417" i="5"/>
  <c r="F417" i="5"/>
  <c r="G417" i="5"/>
  <c r="H417" i="5"/>
  <c r="E415" i="5"/>
  <c r="F415" i="5"/>
  <c r="G415" i="5"/>
  <c r="H415" i="5"/>
  <c r="E418" i="5"/>
  <c r="F418" i="5"/>
  <c r="G418" i="5"/>
  <c r="H418" i="5"/>
  <c r="E424" i="5"/>
  <c r="F424" i="5"/>
  <c r="G424" i="5"/>
  <c r="H424" i="5"/>
  <c r="E426" i="5"/>
  <c r="F426" i="5"/>
  <c r="G426" i="5"/>
  <c r="H426" i="5"/>
  <c r="E425" i="5"/>
  <c r="F425" i="5"/>
  <c r="G425" i="5"/>
  <c r="H425" i="5"/>
  <c r="E427" i="5"/>
  <c r="F427" i="5"/>
  <c r="G427" i="5"/>
  <c r="H427" i="5"/>
  <c r="E423" i="5"/>
  <c r="F423" i="5"/>
  <c r="G423" i="5"/>
  <c r="H423" i="5"/>
  <c r="E422" i="5"/>
  <c r="F422" i="5"/>
  <c r="G422" i="5"/>
  <c r="H422" i="5"/>
  <c r="E428" i="5"/>
  <c r="F428" i="5"/>
  <c r="G428" i="5"/>
  <c r="H428" i="5"/>
  <c r="E432" i="5"/>
  <c r="F432" i="5"/>
  <c r="G432" i="5"/>
  <c r="H432" i="5"/>
  <c r="E429" i="5"/>
  <c r="F429" i="5"/>
  <c r="G429" i="5"/>
  <c r="H429" i="5"/>
  <c r="E430" i="5"/>
  <c r="F430" i="5"/>
  <c r="G430" i="5"/>
  <c r="H430" i="5"/>
  <c r="E434" i="5"/>
  <c r="F434" i="5"/>
  <c r="G434" i="5"/>
  <c r="H434" i="5"/>
  <c r="E433" i="5"/>
  <c r="F433" i="5"/>
  <c r="G433" i="5"/>
  <c r="H433" i="5"/>
  <c r="E431" i="5"/>
  <c r="F431" i="5"/>
  <c r="G431" i="5"/>
  <c r="H431" i="5"/>
  <c r="E435" i="5"/>
  <c r="F435" i="5"/>
  <c r="G435" i="5"/>
  <c r="H435" i="5"/>
  <c r="E440" i="5"/>
  <c r="F440" i="5"/>
  <c r="G440" i="5"/>
  <c r="H440" i="5"/>
  <c r="E441" i="5"/>
  <c r="F441" i="5"/>
  <c r="G441" i="5"/>
  <c r="H441" i="5"/>
  <c r="E437" i="5"/>
  <c r="F437" i="5"/>
  <c r="G437" i="5"/>
  <c r="H437" i="5"/>
  <c r="E439" i="5"/>
  <c r="F439" i="5"/>
  <c r="G439" i="5"/>
  <c r="H439" i="5"/>
  <c r="E438" i="5"/>
  <c r="F438" i="5"/>
  <c r="G438" i="5"/>
  <c r="H438" i="5"/>
  <c r="E436" i="5"/>
  <c r="F436" i="5"/>
  <c r="G436" i="5"/>
  <c r="H436" i="5"/>
  <c r="E442" i="5"/>
  <c r="F442" i="5"/>
  <c r="G442" i="5"/>
  <c r="H442" i="5"/>
  <c r="E443" i="5"/>
  <c r="F443" i="5"/>
  <c r="G443" i="5"/>
  <c r="H443" i="5"/>
  <c r="E449" i="5"/>
  <c r="F449" i="5"/>
  <c r="G449" i="5"/>
  <c r="H449" i="5"/>
  <c r="E447" i="5"/>
  <c r="F447" i="5"/>
  <c r="G447" i="5"/>
  <c r="H447" i="5"/>
  <c r="E444" i="5"/>
  <c r="F444" i="5"/>
  <c r="G444" i="5"/>
  <c r="H444" i="5"/>
  <c r="E446" i="5"/>
  <c r="F446" i="5"/>
  <c r="G446" i="5"/>
  <c r="H446" i="5"/>
  <c r="E445" i="5"/>
  <c r="F445" i="5"/>
  <c r="G445" i="5"/>
  <c r="H445" i="5"/>
  <c r="E448" i="5"/>
  <c r="F448" i="5"/>
  <c r="G448" i="5"/>
  <c r="H448" i="5"/>
  <c r="E454" i="5"/>
  <c r="F454" i="5"/>
  <c r="G454" i="5"/>
  <c r="H454" i="5"/>
  <c r="E451" i="5"/>
  <c r="F451" i="5"/>
  <c r="G451" i="5"/>
  <c r="H451" i="5"/>
  <c r="E452" i="5"/>
  <c r="F452" i="5"/>
  <c r="G452" i="5"/>
  <c r="H452" i="5"/>
  <c r="E453" i="5"/>
  <c r="F453" i="5"/>
  <c r="G453" i="5"/>
  <c r="H453" i="5"/>
  <c r="E456" i="5"/>
  <c r="F456" i="5"/>
  <c r="G456" i="5"/>
  <c r="H456" i="5"/>
  <c r="E450" i="5"/>
  <c r="F450" i="5"/>
  <c r="G450" i="5"/>
  <c r="H450" i="5"/>
  <c r="E455" i="5"/>
  <c r="F455" i="5"/>
  <c r="G455" i="5"/>
  <c r="H455" i="5"/>
  <c r="E463" i="5"/>
  <c r="F463" i="5"/>
  <c r="G463" i="5"/>
  <c r="H463" i="5"/>
  <c r="E457" i="5"/>
  <c r="F457" i="5"/>
  <c r="G457" i="5"/>
  <c r="H457" i="5"/>
  <c r="E461" i="5"/>
  <c r="F461" i="5"/>
  <c r="G461" i="5"/>
  <c r="H461" i="5"/>
  <c r="E464" i="5"/>
  <c r="F464" i="5"/>
  <c r="G464" i="5"/>
  <c r="H464" i="5"/>
  <c r="E460" i="5"/>
  <c r="F460" i="5"/>
  <c r="G460" i="5"/>
  <c r="H460" i="5"/>
  <c r="E462" i="5"/>
  <c r="F462" i="5"/>
  <c r="G462" i="5"/>
  <c r="H462" i="5"/>
  <c r="E458" i="5"/>
  <c r="F458" i="5"/>
  <c r="G458" i="5"/>
  <c r="H458" i="5"/>
  <c r="E459" i="5"/>
  <c r="F459" i="5"/>
  <c r="G459" i="5"/>
  <c r="H459" i="5"/>
  <c r="E469" i="5"/>
  <c r="F469" i="5"/>
  <c r="G469" i="5"/>
  <c r="H469" i="5"/>
  <c r="E468" i="5"/>
  <c r="F468" i="5"/>
  <c r="G468" i="5"/>
  <c r="H468" i="5"/>
  <c r="E471" i="5"/>
  <c r="F471" i="5"/>
  <c r="G471" i="5"/>
  <c r="H471" i="5"/>
  <c r="E465" i="5"/>
  <c r="F465" i="5"/>
  <c r="G465" i="5"/>
  <c r="H465" i="5"/>
  <c r="E470" i="5"/>
  <c r="F470" i="5"/>
  <c r="G470" i="5"/>
  <c r="H470" i="5"/>
  <c r="E467" i="5"/>
  <c r="F467" i="5"/>
  <c r="G467" i="5"/>
  <c r="H467" i="5"/>
  <c r="E466" i="5"/>
  <c r="F466" i="5"/>
  <c r="G466" i="5"/>
  <c r="H466" i="5"/>
  <c r="E479" i="5"/>
  <c r="F479" i="5"/>
  <c r="G479" i="5"/>
  <c r="H479" i="5"/>
  <c r="E474" i="5"/>
  <c r="F474" i="5"/>
  <c r="G474" i="5"/>
  <c r="H474" i="5"/>
  <c r="E478" i="5"/>
  <c r="F478" i="5"/>
  <c r="G478" i="5"/>
  <c r="H478" i="5"/>
  <c r="E472" i="5"/>
  <c r="F472" i="5"/>
  <c r="G472" i="5"/>
  <c r="H472" i="5"/>
  <c r="E475" i="5"/>
  <c r="F475" i="5"/>
  <c r="G475" i="5"/>
  <c r="H475" i="5"/>
  <c r="E477" i="5"/>
  <c r="F477" i="5"/>
  <c r="G477" i="5"/>
  <c r="H477" i="5"/>
  <c r="E476" i="5"/>
  <c r="F476" i="5"/>
  <c r="G476" i="5"/>
  <c r="H476" i="5"/>
  <c r="E473" i="5"/>
  <c r="F473" i="5"/>
  <c r="G473" i="5"/>
  <c r="H473" i="5"/>
  <c r="E482" i="5"/>
  <c r="F482" i="5"/>
  <c r="G482" i="5"/>
  <c r="H482" i="5"/>
  <c r="E486" i="5"/>
  <c r="F486" i="5"/>
  <c r="G486" i="5"/>
  <c r="H486" i="5"/>
  <c r="E480" i="5"/>
  <c r="F480" i="5"/>
  <c r="G480" i="5"/>
  <c r="H480" i="5"/>
  <c r="E485" i="5"/>
  <c r="F485" i="5"/>
  <c r="G485" i="5"/>
  <c r="H485" i="5"/>
  <c r="E483" i="5"/>
  <c r="F483" i="5"/>
  <c r="G483" i="5"/>
  <c r="H483" i="5"/>
  <c r="E481" i="5"/>
  <c r="F481" i="5"/>
  <c r="G481" i="5"/>
  <c r="H481" i="5"/>
  <c r="E484" i="5"/>
  <c r="F484" i="5"/>
  <c r="G484" i="5"/>
  <c r="H484" i="5"/>
  <c r="E492" i="5"/>
  <c r="F492" i="5"/>
  <c r="G492" i="5"/>
  <c r="H492" i="5"/>
  <c r="E488" i="5"/>
  <c r="F488" i="5"/>
  <c r="G488" i="5"/>
  <c r="H488" i="5"/>
  <c r="E487" i="5"/>
  <c r="F487" i="5"/>
  <c r="G487" i="5"/>
  <c r="H487" i="5"/>
  <c r="E491" i="5"/>
  <c r="F491" i="5"/>
  <c r="G491" i="5"/>
  <c r="H491" i="5"/>
  <c r="E490" i="5"/>
  <c r="F490" i="5"/>
  <c r="G490" i="5"/>
  <c r="H490" i="5"/>
  <c r="E489" i="5"/>
  <c r="F489" i="5"/>
  <c r="G489" i="5"/>
  <c r="H489" i="5"/>
  <c r="E493" i="5"/>
  <c r="F493" i="5"/>
  <c r="G493" i="5"/>
  <c r="H493" i="5"/>
  <c r="E500" i="5"/>
  <c r="F500" i="5"/>
  <c r="G500" i="5"/>
  <c r="H500" i="5"/>
  <c r="E497" i="5"/>
  <c r="F497" i="5"/>
  <c r="G497" i="5"/>
  <c r="H497" i="5"/>
  <c r="E499" i="5"/>
  <c r="F499" i="5"/>
  <c r="G499" i="5"/>
  <c r="H499" i="5"/>
  <c r="E496" i="5"/>
  <c r="F496" i="5"/>
  <c r="G496" i="5"/>
  <c r="H496" i="5"/>
  <c r="E494" i="5"/>
  <c r="F494" i="5"/>
  <c r="G494" i="5"/>
  <c r="H494" i="5"/>
  <c r="E495" i="5"/>
  <c r="F495" i="5"/>
  <c r="G495" i="5"/>
  <c r="H495" i="5"/>
  <c r="E498" i="5"/>
  <c r="F498" i="5"/>
  <c r="G498" i="5"/>
  <c r="H498" i="5"/>
  <c r="E503" i="5"/>
  <c r="F503" i="5"/>
  <c r="G503" i="5"/>
  <c r="H503" i="5"/>
  <c r="E504" i="5"/>
  <c r="F504" i="5"/>
  <c r="G504" i="5"/>
  <c r="H504" i="5"/>
  <c r="E502" i="5"/>
  <c r="F502" i="5"/>
  <c r="G502" i="5"/>
  <c r="H502" i="5"/>
  <c r="E506" i="5"/>
  <c r="F506" i="5"/>
  <c r="G506" i="5"/>
  <c r="H506" i="5"/>
  <c r="E505" i="5"/>
  <c r="F505" i="5"/>
  <c r="G505" i="5"/>
  <c r="H505" i="5"/>
  <c r="E508" i="5"/>
  <c r="F508" i="5"/>
  <c r="G508" i="5"/>
  <c r="H508" i="5"/>
  <c r="E507" i="5"/>
  <c r="F507" i="5"/>
  <c r="G507" i="5"/>
  <c r="H507" i="5"/>
  <c r="E501" i="5"/>
  <c r="F501" i="5"/>
  <c r="G501" i="5"/>
  <c r="H501" i="5"/>
  <c r="E514" i="5"/>
  <c r="F514" i="5"/>
  <c r="G514" i="5"/>
  <c r="H514" i="5"/>
  <c r="E513" i="5"/>
  <c r="F513" i="5"/>
  <c r="G513" i="5"/>
  <c r="H513" i="5"/>
  <c r="E511" i="5"/>
  <c r="F511" i="5"/>
  <c r="G511" i="5"/>
  <c r="H511" i="5"/>
  <c r="E509" i="5"/>
  <c r="F509" i="5"/>
  <c r="G509" i="5"/>
  <c r="H509" i="5"/>
  <c r="E510" i="5"/>
  <c r="F510" i="5"/>
  <c r="G510" i="5"/>
  <c r="H510" i="5"/>
  <c r="E515" i="5"/>
  <c r="F515" i="5"/>
  <c r="G515" i="5"/>
  <c r="H515" i="5"/>
  <c r="E512" i="5"/>
  <c r="F512" i="5"/>
  <c r="G512" i="5"/>
  <c r="H512" i="5"/>
  <c r="E519" i="5"/>
  <c r="F519" i="5"/>
  <c r="G519" i="5"/>
  <c r="H519" i="5"/>
  <c r="E517" i="5"/>
  <c r="F517" i="5"/>
  <c r="G517" i="5"/>
  <c r="H517" i="5"/>
  <c r="E520" i="5"/>
  <c r="F520" i="5"/>
  <c r="G520" i="5"/>
  <c r="H520" i="5"/>
  <c r="E516" i="5"/>
  <c r="F516" i="5"/>
  <c r="G516" i="5"/>
  <c r="H516" i="5"/>
  <c r="E522" i="5"/>
  <c r="F522" i="5"/>
  <c r="G522" i="5"/>
  <c r="H522" i="5"/>
  <c r="E518" i="5"/>
  <c r="F518" i="5"/>
  <c r="G518" i="5"/>
  <c r="H518" i="5"/>
  <c r="E521" i="5"/>
  <c r="F521" i="5"/>
  <c r="G521" i="5"/>
  <c r="H521" i="5"/>
  <c r="E525" i="5"/>
  <c r="F525" i="5"/>
  <c r="G525" i="5"/>
  <c r="H525" i="5"/>
  <c r="E523" i="5"/>
  <c r="F523" i="5"/>
  <c r="G523" i="5"/>
  <c r="H523" i="5"/>
  <c r="E528" i="5"/>
  <c r="F528" i="5"/>
  <c r="G528" i="5"/>
  <c r="H528" i="5"/>
  <c r="E524" i="5"/>
  <c r="F524" i="5"/>
  <c r="G524" i="5"/>
  <c r="H524" i="5"/>
  <c r="E527" i="5"/>
  <c r="F527" i="5"/>
  <c r="G527" i="5"/>
  <c r="H527" i="5"/>
  <c r="E526" i="5"/>
  <c r="F526" i="5"/>
  <c r="G526" i="5"/>
  <c r="H526" i="5"/>
  <c r="E529" i="5"/>
  <c r="F529" i="5"/>
  <c r="G529" i="5"/>
  <c r="H529" i="5"/>
  <c r="E534" i="5"/>
  <c r="F534" i="5"/>
  <c r="G534" i="5"/>
  <c r="H534" i="5"/>
  <c r="E530" i="5"/>
  <c r="F530" i="5"/>
  <c r="G530" i="5"/>
  <c r="H530" i="5"/>
  <c r="E535" i="5"/>
  <c r="F535" i="5"/>
  <c r="G535" i="5"/>
  <c r="H535" i="5"/>
  <c r="E532" i="5"/>
  <c r="F532" i="5"/>
  <c r="G532" i="5"/>
  <c r="H532" i="5"/>
  <c r="E536" i="5"/>
  <c r="F536" i="5"/>
  <c r="G536" i="5"/>
  <c r="H536" i="5"/>
  <c r="E531" i="5"/>
  <c r="F531" i="5"/>
  <c r="G531" i="5"/>
  <c r="H531" i="5"/>
  <c r="E533" i="5"/>
  <c r="F533" i="5"/>
  <c r="G533" i="5"/>
  <c r="H533" i="5"/>
  <c r="E541" i="5"/>
  <c r="F541" i="5"/>
  <c r="G541" i="5"/>
  <c r="H541" i="5"/>
  <c r="E539" i="5"/>
  <c r="F539" i="5"/>
  <c r="G539" i="5"/>
  <c r="H539" i="5"/>
  <c r="E537" i="5"/>
  <c r="F537" i="5"/>
  <c r="G537" i="5"/>
  <c r="H537" i="5"/>
  <c r="E538" i="5"/>
  <c r="F538" i="5"/>
  <c r="G538" i="5"/>
  <c r="H538" i="5"/>
  <c r="E540" i="5"/>
  <c r="F540" i="5"/>
  <c r="G540" i="5"/>
  <c r="H540" i="5"/>
  <c r="E543" i="5"/>
  <c r="F543" i="5"/>
  <c r="G543" i="5"/>
  <c r="H543" i="5"/>
  <c r="E542" i="5"/>
  <c r="F542" i="5"/>
  <c r="G542" i="5"/>
  <c r="H542" i="5"/>
  <c r="E546" i="5"/>
  <c r="F546" i="5"/>
  <c r="G546" i="5"/>
  <c r="H546" i="5"/>
  <c r="E550" i="5"/>
  <c r="F550" i="5"/>
  <c r="G550" i="5"/>
  <c r="H550" i="5"/>
  <c r="E544" i="5"/>
  <c r="F544" i="5"/>
  <c r="G544" i="5"/>
  <c r="H544" i="5"/>
  <c r="E548" i="5"/>
  <c r="F548" i="5"/>
  <c r="G548" i="5"/>
  <c r="H548" i="5"/>
  <c r="E545" i="5"/>
  <c r="F545" i="5"/>
  <c r="G545" i="5"/>
  <c r="H545" i="5"/>
  <c r="E547" i="5"/>
  <c r="F547" i="5"/>
  <c r="G547" i="5"/>
  <c r="H547" i="5"/>
  <c r="E549" i="5"/>
  <c r="F549" i="5"/>
  <c r="G549" i="5"/>
  <c r="H549" i="5"/>
  <c r="E551" i="5"/>
  <c r="F551" i="5"/>
  <c r="G551" i="5"/>
  <c r="H551" i="5"/>
  <c r="E555" i="5"/>
  <c r="F555" i="5"/>
  <c r="G555" i="5"/>
  <c r="H555" i="5"/>
  <c r="E558" i="5"/>
  <c r="F558" i="5"/>
  <c r="G558" i="5"/>
  <c r="H558" i="5"/>
  <c r="E556" i="5"/>
  <c r="F556" i="5"/>
  <c r="G556" i="5"/>
  <c r="H556" i="5"/>
  <c r="E554" i="5"/>
  <c r="F554" i="5"/>
  <c r="G554" i="5"/>
  <c r="H554" i="5"/>
  <c r="E557" i="5"/>
  <c r="F557" i="5"/>
  <c r="G557" i="5"/>
  <c r="H557" i="5"/>
  <c r="E552" i="5"/>
  <c r="F552" i="5"/>
  <c r="G552" i="5"/>
  <c r="H552" i="5"/>
  <c r="E553" i="5"/>
  <c r="F553" i="5"/>
  <c r="G553" i="5"/>
  <c r="H553" i="5"/>
  <c r="E563" i="5"/>
  <c r="F563" i="5"/>
  <c r="G563" i="5"/>
  <c r="H563" i="5"/>
  <c r="E562" i="5"/>
  <c r="F562" i="5"/>
  <c r="G562" i="5"/>
  <c r="H562" i="5"/>
  <c r="E564" i="5"/>
  <c r="F564" i="5"/>
  <c r="G564" i="5"/>
  <c r="H564" i="5"/>
  <c r="E565" i="5"/>
  <c r="F565" i="5"/>
  <c r="G565" i="5"/>
  <c r="H565" i="5"/>
  <c r="E560" i="5"/>
  <c r="F560" i="5"/>
  <c r="G560" i="5"/>
  <c r="H560" i="5"/>
  <c r="E559" i="5"/>
  <c r="F559" i="5"/>
  <c r="G559" i="5"/>
  <c r="H559" i="5"/>
  <c r="E561" i="5"/>
  <c r="F561" i="5"/>
  <c r="G561" i="5"/>
  <c r="H561" i="5"/>
  <c r="E567" i="5"/>
  <c r="F567" i="5"/>
  <c r="G567" i="5"/>
  <c r="H567" i="5"/>
  <c r="E568" i="5"/>
  <c r="F568" i="5"/>
  <c r="G568" i="5"/>
  <c r="H568" i="5"/>
  <c r="E571" i="5"/>
  <c r="F571" i="5"/>
  <c r="G571" i="5"/>
  <c r="H571" i="5"/>
  <c r="E569" i="5"/>
  <c r="F569" i="5"/>
  <c r="G569" i="5"/>
  <c r="H569" i="5"/>
  <c r="E570" i="5"/>
  <c r="F570" i="5"/>
  <c r="G570" i="5"/>
  <c r="H570" i="5"/>
  <c r="E572" i="5"/>
  <c r="F572" i="5"/>
  <c r="G572" i="5"/>
  <c r="H572" i="5"/>
  <c r="E566" i="5"/>
  <c r="F566" i="5"/>
  <c r="G566" i="5"/>
  <c r="H566" i="5"/>
  <c r="E579" i="5"/>
  <c r="F579" i="5"/>
  <c r="G579" i="5"/>
  <c r="H579" i="5"/>
  <c r="E575" i="5"/>
  <c r="F575" i="5"/>
  <c r="G575" i="5"/>
  <c r="H575" i="5"/>
  <c r="E576" i="5"/>
  <c r="F576" i="5"/>
  <c r="G576" i="5"/>
  <c r="H576" i="5"/>
  <c r="E574" i="5"/>
  <c r="F574" i="5"/>
  <c r="G574" i="5"/>
  <c r="H574" i="5"/>
  <c r="E578" i="5"/>
  <c r="F578" i="5"/>
  <c r="G578" i="5"/>
  <c r="H578" i="5"/>
  <c r="E573" i="5"/>
  <c r="F573" i="5"/>
  <c r="G573" i="5"/>
  <c r="H573" i="5"/>
  <c r="E577" i="5"/>
  <c r="F577" i="5"/>
  <c r="G577" i="5"/>
  <c r="H577" i="5"/>
  <c r="E582" i="5"/>
  <c r="F582" i="5"/>
  <c r="G582" i="5"/>
  <c r="H582" i="5"/>
  <c r="E586" i="5"/>
  <c r="F586" i="5"/>
  <c r="G586" i="5"/>
  <c r="H586" i="5"/>
  <c r="E581" i="5"/>
  <c r="F581" i="5"/>
  <c r="G581" i="5"/>
  <c r="H581" i="5"/>
  <c r="E584" i="5"/>
  <c r="F584" i="5"/>
  <c r="G584" i="5"/>
  <c r="H584" i="5"/>
  <c r="E580" i="5"/>
  <c r="F580" i="5"/>
  <c r="G580" i="5"/>
  <c r="H580" i="5"/>
  <c r="E585" i="5"/>
  <c r="F585" i="5"/>
  <c r="G585" i="5"/>
  <c r="H585" i="5"/>
  <c r="E583" i="5"/>
  <c r="F583" i="5"/>
  <c r="G583" i="5"/>
  <c r="H583" i="5"/>
  <c r="E594" i="5"/>
  <c r="F594" i="5"/>
  <c r="G594" i="5"/>
  <c r="H594" i="5"/>
  <c r="E587" i="5"/>
  <c r="F587" i="5"/>
  <c r="G587" i="5"/>
  <c r="H587" i="5"/>
  <c r="E591" i="5"/>
  <c r="F591" i="5"/>
  <c r="G591" i="5"/>
  <c r="H591" i="5"/>
  <c r="E590" i="5"/>
  <c r="F590" i="5"/>
  <c r="G590" i="5"/>
  <c r="H590" i="5"/>
  <c r="E592" i="5"/>
  <c r="F592" i="5"/>
  <c r="G592" i="5"/>
  <c r="H592" i="5"/>
  <c r="E589" i="5"/>
  <c r="F589" i="5"/>
  <c r="G589" i="5"/>
  <c r="H589" i="5"/>
  <c r="E593" i="5"/>
  <c r="F593" i="5"/>
  <c r="G593" i="5"/>
  <c r="H593" i="5"/>
  <c r="E588" i="5"/>
  <c r="F588" i="5"/>
  <c r="G588" i="5"/>
  <c r="H588" i="5"/>
  <c r="E596" i="5"/>
  <c r="F596" i="5"/>
  <c r="G596" i="5"/>
  <c r="H596" i="5"/>
  <c r="E598" i="5"/>
  <c r="F598" i="5"/>
  <c r="G598" i="5"/>
  <c r="H598" i="5"/>
  <c r="E600" i="5"/>
  <c r="F600" i="5"/>
  <c r="G600" i="5"/>
  <c r="H600" i="5"/>
  <c r="E601" i="5"/>
  <c r="F601" i="5"/>
  <c r="G601" i="5"/>
  <c r="H601" i="5"/>
  <c r="E597" i="5"/>
  <c r="F597" i="5"/>
  <c r="G597" i="5"/>
  <c r="H597" i="5"/>
  <c r="E599" i="5"/>
  <c r="F599" i="5"/>
  <c r="G599" i="5"/>
  <c r="H599" i="5"/>
  <c r="E595" i="5"/>
  <c r="F595" i="5"/>
  <c r="G595" i="5"/>
  <c r="H595" i="5"/>
  <c r="E607" i="5"/>
  <c r="F607" i="5"/>
  <c r="G607" i="5"/>
  <c r="H607" i="5"/>
  <c r="E605" i="5"/>
  <c r="F605" i="5"/>
  <c r="G605" i="5"/>
  <c r="H605" i="5"/>
  <c r="E606" i="5"/>
  <c r="F606" i="5"/>
  <c r="G606" i="5"/>
  <c r="H606" i="5"/>
  <c r="E604" i="5"/>
  <c r="F604" i="5"/>
  <c r="G604" i="5"/>
  <c r="H604" i="5"/>
  <c r="E603" i="5"/>
  <c r="F603" i="5"/>
  <c r="G603" i="5"/>
  <c r="H603" i="5"/>
  <c r="E602" i="5"/>
  <c r="F602" i="5"/>
  <c r="G602" i="5"/>
  <c r="H602" i="5"/>
  <c r="E608" i="5"/>
  <c r="F608" i="5"/>
  <c r="G608" i="5"/>
  <c r="H608" i="5"/>
  <c r="E612" i="5"/>
  <c r="F612" i="5"/>
  <c r="G612" i="5"/>
  <c r="H612" i="5"/>
  <c r="E613" i="5"/>
  <c r="F613" i="5"/>
  <c r="G613" i="5"/>
  <c r="H613" i="5"/>
  <c r="E611" i="5"/>
  <c r="F611" i="5"/>
  <c r="G611" i="5"/>
  <c r="H611" i="5"/>
  <c r="E615" i="5"/>
  <c r="F615" i="5"/>
  <c r="G615" i="5"/>
  <c r="H615" i="5"/>
  <c r="E609" i="5"/>
  <c r="F609" i="5"/>
  <c r="G609" i="5"/>
  <c r="H609" i="5"/>
  <c r="E610" i="5"/>
  <c r="F610" i="5"/>
  <c r="G610" i="5"/>
  <c r="H610" i="5"/>
  <c r="E614" i="5"/>
  <c r="F614" i="5"/>
  <c r="G614" i="5"/>
  <c r="H614" i="5"/>
  <c r="E622" i="5"/>
  <c r="F622" i="5"/>
  <c r="G622" i="5"/>
  <c r="H622" i="5"/>
  <c r="E618" i="5"/>
  <c r="F618" i="5"/>
  <c r="G618" i="5"/>
  <c r="H618" i="5"/>
  <c r="E616" i="5"/>
  <c r="F616" i="5"/>
  <c r="G616" i="5"/>
  <c r="H616" i="5"/>
  <c r="E617" i="5"/>
  <c r="F617" i="5"/>
  <c r="G617" i="5"/>
  <c r="H617" i="5"/>
  <c r="E621" i="5"/>
  <c r="F621" i="5"/>
  <c r="G621" i="5"/>
  <c r="H621" i="5"/>
  <c r="E620" i="5"/>
  <c r="F620" i="5"/>
  <c r="G620" i="5"/>
  <c r="H620" i="5"/>
  <c r="E619" i="5"/>
  <c r="F619" i="5"/>
  <c r="G619" i="5"/>
  <c r="H619" i="5"/>
  <c r="E623" i="5"/>
  <c r="F623" i="5"/>
  <c r="G623" i="5"/>
  <c r="H623" i="5"/>
  <c r="E628" i="5"/>
  <c r="F628" i="5"/>
  <c r="G628" i="5"/>
  <c r="H628" i="5"/>
  <c r="E626" i="5"/>
  <c r="F626" i="5"/>
  <c r="G626" i="5"/>
  <c r="H626" i="5"/>
  <c r="E624" i="5"/>
  <c r="F624" i="5"/>
  <c r="G624" i="5"/>
  <c r="H624" i="5"/>
  <c r="E627" i="5"/>
  <c r="F627" i="5"/>
  <c r="G627" i="5"/>
  <c r="H627" i="5"/>
  <c r="E629" i="5"/>
  <c r="F629" i="5"/>
  <c r="G629" i="5"/>
  <c r="H629" i="5"/>
  <c r="E625" i="5"/>
  <c r="F625" i="5"/>
  <c r="G625" i="5"/>
  <c r="H625" i="5"/>
  <c r="E637" i="5"/>
  <c r="F637" i="5"/>
  <c r="G637" i="5"/>
  <c r="H637" i="5"/>
  <c r="E635" i="5"/>
  <c r="F635" i="5"/>
  <c r="G635" i="5"/>
  <c r="H635" i="5"/>
  <c r="E634" i="5"/>
  <c r="F634" i="5"/>
  <c r="G634" i="5"/>
  <c r="H634" i="5"/>
  <c r="E630" i="5"/>
  <c r="F630" i="5"/>
  <c r="G630" i="5"/>
  <c r="H630" i="5"/>
  <c r="E632" i="5"/>
  <c r="F632" i="5"/>
  <c r="G632" i="5"/>
  <c r="H632" i="5"/>
  <c r="E636" i="5"/>
  <c r="F636" i="5"/>
  <c r="G636" i="5"/>
  <c r="H636" i="5"/>
  <c r="E631" i="5"/>
  <c r="F631" i="5"/>
  <c r="G631" i="5"/>
  <c r="H631" i="5"/>
  <c r="E633" i="5"/>
  <c r="F633" i="5"/>
  <c r="G633" i="5"/>
  <c r="H633" i="5"/>
  <c r="E640" i="5"/>
  <c r="F640" i="5"/>
  <c r="G640" i="5"/>
  <c r="H640" i="5"/>
  <c r="E638" i="5"/>
  <c r="F638" i="5"/>
  <c r="G638" i="5"/>
  <c r="H638" i="5"/>
  <c r="E643" i="5"/>
  <c r="F643" i="5"/>
  <c r="G643" i="5"/>
  <c r="H643" i="5"/>
  <c r="E641" i="5"/>
  <c r="F641" i="5"/>
  <c r="G641" i="5"/>
  <c r="H641" i="5"/>
  <c r="E644" i="5"/>
  <c r="F644" i="5"/>
  <c r="G644" i="5"/>
  <c r="H644" i="5"/>
  <c r="E639" i="5"/>
  <c r="F639" i="5"/>
  <c r="G639" i="5"/>
  <c r="H639" i="5"/>
  <c r="E642" i="5"/>
  <c r="F642" i="5"/>
  <c r="G642" i="5"/>
  <c r="H642" i="5"/>
  <c r="E650" i="5"/>
  <c r="F650" i="5"/>
  <c r="G650" i="5"/>
  <c r="H650" i="5"/>
  <c r="E651" i="5"/>
  <c r="F651" i="5"/>
  <c r="G651" i="5"/>
  <c r="H651" i="5"/>
  <c r="E645" i="5"/>
  <c r="F645" i="5"/>
  <c r="G645" i="5"/>
  <c r="H645" i="5"/>
  <c r="E648" i="5"/>
  <c r="F648" i="5"/>
  <c r="G648" i="5"/>
  <c r="H648" i="5"/>
  <c r="E646" i="5"/>
  <c r="F646" i="5"/>
  <c r="G646" i="5"/>
  <c r="H646" i="5"/>
  <c r="E649" i="5"/>
  <c r="F649" i="5"/>
  <c r="G649" i="5"/>
  <c r="H649" i="5"/>
  <c r="E647" i="5"/>
  <c r="F647" i="5"/>
  <c r="G647" i="5"/>
  <c r="H647" i="5"/>
  <c r="E655" i="5"/>
  <c r="F655" i="5"/>
  <c r="G655" i="5"/>
  <c r="H655" i="5"/>
  <c r="E653" i="5"/>
  <c r="F653" i="5"/>
  <c r="G653" i="5"/>
  <c r="H653" i="5"/>
  <c r="E656" i="5"/>
  <c r="F656" i="5"/>
  <c r="G656" i="5"/>
  <c r="H656" i="5"/>
  <c r="E658" i="5"/>
  <c r="F658" i="5"/>
  <c r="G658" i="5"/>
  <c r="H658" i="5"/>
  <c r="E657" i="5"/>
  <c r="F657" i="5"/>
  <c r="G657" i="5"/>
  <c r="H657" i="5"/>
  <c r="E654" i="5"/>
  <c r="F654" i="5"/>
  <c r="G654" i="5"/>
  <c r="H654" i="5"/>
  <c r="E652" i="5"/>
  <c r="F652" i="5"/>
  <c r="G652" i="5"/>
  <c r="H652" i="5"/>
  <c r="E662" i="5"/>
  <c r="F662" i="5"/>
  <c r="G662" i="5"/>
  <c r="H662" i="5"/>
  <c r="E660" i="5"/>
  <c r="F660" i="5"/>
  <c r="G660" i="5"/>
  <c r="H660" i="5"/>
  <c r="E661" i="5"/>
  <c r="F661" i="5"/>
  <c r="G661" i="5"/>
  <c r="H661" i="5"/>
  <c r="E659" i="5"/>
  <c r="F659" i="5"/>
  <c r="G659" i="5"/>
  <c r="H659" i="5"/>
  <c r="E663" i="5"/>
  <c r="F663" i="5"/>
  <c r="G663" i="5"/>
  <c r="H663" i="5"/>
  <c r="E664" i="5"/>
  <c r="F664" i="5"/>
  <c r="G664" i="5"/>
  <c r="H664" i="5"/>
  <c r="E665" i="5"/>
  <c r="F665" i="5"/>
  <c r="G665" i="5"/>
  <c r="H665" i="5"/>
  <c r="E669" i="5"/>
  <c r="F669" i="5"/>
  <c r="G669" i="5"/>
  <c r="H669" i="5"/>
  <c r="E672" i="5"/>
  <c r="F672" i="5"/>
  <c r="G672" i="5"/>
  <c r="H672" i="5"/>
  <c r="E666" i="5"/>
  <c r="F666" i="5"/>
  <c r="G666" i="5"/>
  <c r="H666" i="5"/>
  <c r="E670" i="5"/>
  <c r="F670" i="5"/>
  <c r="G670" i="5"/>
  <c r="H670" i="5"/>
  <c r="E668" i="5"/>
  <c r="F668" i="5"/>
  <c r="G668" i="5"/>
  <c r="H668" i="5"/>
  <c r="E667" i="5"/>
  <c r="F667" i="5"/>
  <c r="G667" i="5"/>
  <c r="H667" i="5"/>
  <c r="E671" i="5"/>
  <c r="F671" i="5"/>
  <c r="G671" i="5"/>
  <c r="H671" i="5"/>
  <c r="E677" i="5"/>
  <c r="F677" i="5"/>
  <c r="G677" i="5"/>
  <c r="H677" i="5"/>
  <c r="E679" i="5"/>
  <c r="F679" i="5"/>
  <c r="G679" i="5"/>
  <c r="H679" i="5"/>
  <c r="E674" i="5"/>
  <c r="F674" i="5"/>
  <c r="G674" i="5"/>
  <c r="H674" i="5"/>
  <c r="E675" i="5"/>
  <c r="F675" i="5"/>
  <c r="G675" i="5"/>
  <c r="H675" i="5"/>
  <c r="E680" i="5"/>
  <c r="F680" i="5"/>
  <c r="G680" i="5"/>
  <c r="H680" i="5"/>
  <c r="E673" i="5"/>
  <c r="F673" i="5"/>
  <c r="G673" i="5"/>
  <c r="H673" i="5"/>
  <c r="E676" i="5"/>
  <c r="F676" i="5"/>
  <c r="G676" i="5"/>
  <c r="H676" i="5"/>
  <c r="E678" i="5"/>
  <c r="F678" i="5"/>
  <c r="G678" i="5"/>
  <c r="H678" i="5"/>
  <c r="E681" i="5"/>
  <c r="F681" i="5"/>
  <c r="G681" i="5"/>
  <c r="H681" i="5"/>
  <c r="E687" i="5"/>
  <c r="F687" i="5"/>
  <c r="G687" i="5"/>
  <c r="H687" i="5"/>
  <c r="E683" i="5"/>
  <c r="F683" i="5"/>
  <c r="G683" i="5"/>
  <c r="H683" i="5"/>
  <c r="E684" i="5"/>
  <c r="F684" i="5"/>
  <c r="G684" i="5"/>
  <c r="H684" i="5"/>
  <c r="E682" i="5"/>
  <c r="F682" i="5"/>
  <c r="G682" i="5"/>
  <c r="H682" i="5"/>
  <c r="E686" i="5"/>
  <c r="F686" i="5"/>
  <c r="G686" i="5"/>
  <c r="H686" i="5"/>
  <c r="E685" i="5"/>
  <c r="F685" i="5"/>
  <c r="G685" i="5"/>
  <c r="H685" i="5"/>
  <c r="E691" i="5"/>
  <c r="F691" i="5"/>
  <c r="G691" i="5"/>
  <c r="H691" i="5"/>
  <c r="E694" i="5"/>
  <c r="F694" i="5"/>
  <c r="G694" i="5"/>
  <c r="H694" i="5"/>
  <c r="E688" i="5"/>
  <c r="F688" i="5"/>
  <c r="G688" i="5"/>
  <c r="H688" i="5"/>
  <c r="E689" i="5"/>
  <c r="F689" i="5"/>
  <c r="G689" i="5"/>
  <c r="H689" i="5"/>
  <c r="E693" i="5"/>
  <c r="F693" i="5"/>
  <c r="G693" i="5"/>
  <c r="H693" i="5"/>
  <c r="E690" i="5"/>
  <c r="F690" i="5"/>
  <c r="G690" i="5"/>
  <c r="H690" i="5"/>
  <c r="E692" i="5"/>
  <c r="F692" i="5"/>
  <c r="G692" i="5"/>
  <c r="H692" i="5"/>
  <c r="E697" i="5"/>
  <c r="F697" i="5"/>
  <c r="G697" i="5"/>
  <c r="H697" i="5"/>
  <c r="E699" i="5"/>
  <c r="F699" i="5"/>
  <c r="G699" i="5"/>
  <c r="H699" i="5"/>
  <c r="E695" i="5"/>
  <c r="F695" i="5"/>
  <c r="G695" i="5"/>
  <c r="H695" i="5"/>
  <c r="E696" i="5"/>
  <c r="F696" i="5"/>
  <c r="G696" i="5"/>
  <c r="H696" i="5"/>
  <c r="E700" i="5"/>
  <c r="F700" i="5"/>
  <c r="G700" i="5"/>
  <c r="H700" i="5"/>
  <c r="E698" i="5"/>
  <c r="F698" i="5"/>
  <c r="G698" i="5"/>
  <c r="H698" i="5"/>
  <c r="E701" i="5"/>
  <c r="F701" i="5"/>
  <c r="G701" i="5"/>
  <c r="H701" i="5"/>
  <c r="E705" i="5"/>
  <c r="F705" i="5"/>
  <c r="G705" i="5"/>
  <c r="H705" i="5"/>
  <c r="E702" i="5"/>
  <c r="F702" i="5"/>
  <c r="G702" i="5"/>
  <c r="H702" i="5"/>
  <c r="E703" i="5"/>
  <c r="F703" i="5"/>
  <c r="G703" i="5"/>
  <c r="H703" i="5"/>
  <c r="E708" i="5"/>
  <c r="F708" i="5"/>
  <c r="G708" i="5"/>
  <c r="H708" i="5"/>
  <c r="E704" i="5"/>
  <c r="F704" i="5"/>
  <c r="G704" i="5"/>
  <c r="H704" i="5"/>
  <c r="E706" i="5"/>
  <c r="F706" i="5"/>
  <c r="G706" i="5"/>
  <c r="H706" i="5"/>
  <c r="E707" i="5"/>
  <c r="F707" i="5"/>
  <c r="G707" i="5"/>
  <c r="H707" i="5"/>
  <c r="E710" i="5"/>
  <c r="F710" i="5"/>
  <c r="G710" i="5"/>
  <c r="H710" i="5"/>
  <c r="E715" i="5"/>
  <c r="F715" i="5"/>
  <c r="G715" i="5"/>
  <c r="H715" i="5"/>
  <c r="E711" i="5"/>
  <c r="F711" i="5"/>
  <c r="G711" i="5"/>
  <c r="H711" i="5"/>
  <c r="E712" i="5"/>
  <c r="F712" i="5"/>
  <c r="G712" i="5"/>
  <c r="H712" i="5"/>
  <c r="E714" i="5"/>
  <c r="F714" i="5"/>
  <c r="G714" i="5"/>
  <c r="H714" i="5"/>
  <c r="E709" i="5"/>
  <c r="F709" i="5"/>
  <c r="G709" i="5"/>
  <c r="H709" i="5"/>
  <c r="E713" i="5"/>
  <c r="F713" i="5"/>
  <c r="G713" i="5"/>
  <c r="H713" i="5"/>
  <c r="E721" i="5"/>
  <c r="F721" i="5"/>
  <c r="G721" i="5"/>
  <c r="H721" i="5"/>
  <c r="E717" i="5"/>
  <c r="F717" i="5"/>
  <c r="G717" i="5"/>
  <c r="H717" i="5"/>
  <c r="E716" i="5"/>
  <c r="F716" i="5"/>
  <c r="G716" i="5"/>
  <c r="H716" i="5"/>
  <c r="E719" i="5"/>
  <c r="F719" i="5"/>
  <c r="G719" i="5"/>
  <c r="H719" i="5"/>
  <c r="E722" i="5"/>
  <c r="F722" i="5"/>
  <c r="G722" i="5"/>
  <c r="H722" i="5"/>
  <c r="E720" i="5"/>
  <c r="F720" i="5"/>
  <c r="G720" i="5"/>
  <c r="H720" i="5"/>
  <c r="E718" i="5"/>
  <c r="F718" i="5"/>
  <c r="G718" i="5"/>
  <c r="H718" i="5"/>
  <c r="E725" i="5"/>
  <c r="F725" i="5"/>
  <c r="G725" i="5"/>
  <c r="H725" i="5"/>
  <c r="E728" i="5"/>
  <c r="F728" i="5"/>
  <c r="G728" i="5"/>
  <c r="H728" i="5"/>
  <c r="E726" i="5"/>
  <c r="F726" i="5"/>
  <c r="G726" i="5"/>
  <c r="H726" i="5"/>
  <c r="E730" i="5"/>
  <c r="F730" i="5"/>
  <c r="G730" i="5"/>
  <c r="H730" i="5"/>
  <c r="E723" i="5"/>
  <c r="F723" i="5"/>
  <c r="G723" i="5"/>
  <c r="H723" i="5"/>
  <c r="E729" i="5"/>
  <c r="F729" i="5"/>
  <c r="G729" i="5"/>
  <c r="H729" i="5"/>
  <c r="E724" i="5"/>
  <c r="F724" i="5"/>
  <c r="G724" i="5"/>
  <c r="H724" i="5"/>
  <c r="E727" i="5"/>
  <c r="F727" i="5"/>
  <c r="G727" i="5"/>
  <c r="H727" i="5"/>
  <c r="E735" i="5"/>
  <c r="F735" i="5"/>
  <c r="G735" i="5"/>
  <c r="H735" i="5"/>
  <c r="E733" i="5"/>
  <c r="F733" i="5"/>
  <c r="G733" i="5"/>
  <c r="H733" i="5"/>
  <c r="E732" i="5"/>
  <c r="F732" i="5"/>
  <c r="G732" i="5"/>
  <c r="H732" i="5"/>
  <c r="E736" i="5"/>
  <c r="F736" i="5"/>
  <c r="G736" i="5"/>
  <c r="H736" i="5"/>
  <c r="E731" i="5"/>
  <c r="F731" i="5"/>
  <c r="G731" i="5"/>
  <c r="H731" i="5"/>
  <c r="E734" i="5"/>
  <c r="F734" i="5"/>
  <c r="G734" i="5"/>
  <c r="H734" i="5"/>
  <c r="E737" i="5"/>
  <c r="F737" i="5"/>
  <c r="G737" i="5"/>
  <c r="H737" i="5"/>
  <c r="E743" i="5"/>
  <c r="F743" i="5"/>
  <c r="G743" i="5"/>
  <c r="H743" i="5"/>
  <c r="E740" i="5"/>
  <c r="F740" i="5"/>
  <c r="G740" i="5"/>
  <c r="H740" i="5"/>
  <c r="E741" i="5"/>
  <c r="F741" i="5"/>
  <c r="G741" i="5"/>
  <c r="H741" i="5"/>
  <c r="E742" i="5"/>
  <c r="F742" i="5"/>
  <c r="G742" i="5"/>
  <c r="H742" i="5"/>
  <c r="E738" i="5"/>
  <c r="F738" i="5"/>
  <c r="G738" i="5"/>
  <c r="H738" i="5"/>
  <c r="E744" i="5"/>
  <c r="F744" i="5"/>
  <c r="G744" i="5"/>
  <c r="H744" i="5"/>
  <c r="E739" i="5"/>
  <c r="F739" i="5"/>
  <c r="G739" i="5"/>
  <c r="H739" i="5"/>
  <c r="E748" i="5"/>
  <c r="F748" i="5"/>
  <c r="G748" i="5"/>
  <c r="H748" i="5"/>
  <c r="E745" i="5"/>
  <c r="F745" i="5"/>
  <c r="G745" i="5"/>
  <c r="H745" i="5"/>
  <c r="E747" i="5"/>
  <c r="F747" i="5"/>
  <c r="G747" i="5"/>
  <c r="H747" i="5"/>
  <c r="E746" i="5"/>
  <c r="F746" i="5"/>
  <c r="G746" i="5"/>
  <c r="H746" i="5"/>
  <c r="E750" i="5"/>
  <c r="F750" i="5"/>
  <c r="G750" i="5"/>
  <c r="H750" i="5"/>
  <c r="E751" i="5"/>
  <c r="F751" i="5"/>
  <c r="G751" i="5"/>
  <c r="H751" i="5"/>
  <c r="E749" i="5"/>
  <c r="F749" i="5"/>
  <c r="G749" i="5"/>
  <c r="H749" i="5"/>
  <c r="E752" i="5"/>
  <c r="F752" i="5"/>
  <c r="G752" i="5"/>
  <c r="H752" i="5"/>
  <c r="E757" i="5"/>
  <c r="F757" i="5"/>
  <c r="G757" i="5"/>
  <c r="H757" i="5"/>
  <c r="E755" i="5"/>
  <c r="F755" i="5"/>
  <c r="G755" i="5"/>
  <c r="H755" i="5"/>
  <c r="E754" i="5"/>
  <c r="F754" i="5"/>
  <c r="G754" i="5"/>
  <c r="H754" i="5"/>
  <c r="E753" i="5"/>
  <c r="F753" i="5"/>
  <c r="G753" i="5"/>
  <c r="H753" i="5"/>
  <c r="E756" i="5"/>
  <c r="F756" i="5"/>
  <c r="G756" i="5"/>
  <c r="H756" i="5"/>
  <c r="E758" i="5"/>
  <c r="F758" i="5"/>
  <c r="G758" i="5"/>
  <c r="H758" i="5"/>
  <c r="E764" i="5"/>
  <c r="F764" i="5"/>
  <c r="G764" i="5"/>
  <c r="H764" i="5"/>
  <c r="E761" i="5"/>
  <c r="F761" i="5"/>
  <c r="G761" i="5"/>
  <c r="H761" i="5"/>
  <c r="E762" i="5"/>
  <c r="F762" i="5"/>
  <c r="G762" i="5"/>
  <c r="H762" i="5"/>
  <c r="E759" i="5"/>
  <c r="F759" i="5"/>
  <c r="G759" i="5"/>
  <c r="H759" i="5"/>
  <c r="E766" i="5"/>
  <c r="F766" i="5"/>
  <c r="G766" i="5"/>
  <c r="H766" i="5"/>
  <c r="E760" i="5"/>
  <c r="F760" i="5"/>
  <c r="G760" i="5"/>
  <c r="H760" i="5"/>
  <c r="E763" i="5"/>
  <c r="F763" i="5"/>
  <c r="G763" i="5"/>
  <c r="H763" i="5"/>
  <c r="E765" i="5"/>
  <c r="F765" i="5"/>
  <c r="G765" i="5"/>
  <c r="H765" i="5"/>
  <c r="E767" i="5"/>
  <c r="F767" i="5"/>
  <c r="G767" i="5"/>
  <c r="H767" i="5"/>
  <c r="E768" i="5"/>
  <c r="F768" i="5"/>
  <c r="G768" i="5"/>
  <c r="H768" i="5"/>
  <c r="E773" i="5"/>
  <c r="F773" i="5"/>
  <c r="G773" i="5"/>
  <c r="H773" i="5"/>
  <c r="E772" i="5"/>
  <c r="F772" i="5"/>
  <c r="G772" i="5"/>
  <c r="H772" i="5"/>
  <c r="E771" i="5"/>
  <c r="F771" i="5"/>
  <c r="G771" i="5"/>
  <c r="H771" i="5"/>
  <c r="E769" i="5"/>
  <c r="F769" i="5"/>
  <c r="G769" i="5"/>
  <c r="H769" i="5"/>
  <c r="E770" i="5"/>
  <c r="F770" i="5"/>
  <c r="G770" i="5"/>
  <c r="H770" i="5"/>
  <c r="E779" i="5"/>
  <c r="F779" i="5"/>
  <c r="G779" i="5"/>
  <c r="H779" i="5"/>
  <c r="E775" i="5"/>
  <c r="F775" i="5"/>
  <c r="G775" i="5"/>
  <c r="H775" i="5"/>
  <c r="E777" i="5"/>
  <c r="F777" i="5"/>
  <c r="G777" i="5"/>
  <c r="H777" i="5"/>
  <c r="E778" i="5"/>
  <c r="F778" i="5"/>
  <c r="G778" i="5"/>
  <c r="H778" i="5"/>
  <c r="E780" i="5"/>
  <c r="F780" i="5"/>
  <c r="G780" i="5"/>
  <c r="H780" i="5"/>
  <c r="E774" i="5"/>
  <c r="F774" i="5"/>
  <c r="G774" i="5"/>
  <c r="H774" i="5"/>
  <c r="E776" i="5"/>
  <c r="F776" i="5"/>
  <c r="G776" i="5"/>
  <c r="H776" i="5"/>
  <c r="E783" i="5"/>
  <c r="F783" i="5"/>
  <c r="G783" i="5"/>
  <c r="H783" i="5"/>
  <c r="E785" i="5"/>
  <c r="F785" i="5"/>
  <c r="G785" i="5"/>
  <c r="H785" i="5"/>
  <c r="E782" i="5"/>
  <c r="F782" i="5"/>
  <c r="G782" i="5"/>
  <c r="H782" i="5"/>
  <c r="E786" i="5"/>
  <c r="F786" i="5"/>
  <c r="G786" i="5"/>
  <c r="H786" i="5"/>
  <c r="E784" i="5"/>
  <c r="F784" i="5"/>
  <c r="G784" i="5"/>
  <c r="H784" i="5"/>
  <c r="E781" i="5"/>
  <c r="F781" i="5"/>
  <c r="G781" i="5"/>
  <c r="H781" i="5"/>
  <c r="E787" i="5"/>
  <c r="F787" i="5"/>
  <c r="G787" i="5"/>
  <c r="H787" i="5"/>
  <c r="E790" i="5"/>
  <c r="F790" i="5"/>
  <c r="G790" i="5"/>
  <c r="H790" i="5"/>
  <c r="E789" i="5"/>
  <c r="F789" i="5"/>
  <c r="G789" i="5"/>
  <c r="H789" i="5"/>
  <c r="E791" i="5"/>
  <c r="F791" i="5"/>
  <c r="G791" i="5"/>
  <c r="H791" i="5"/>
  <c r="E794" i="5"/>
  <c r="F794" i="5"/>
  <c r="G794" i="5"/>
  <c r="H794" i="5"/>
  <c r="E788" i="5"/>
  <c r="F788" i="5"/>
  <c r="G788" i="5"/>
  <c r="H788" i="5"/>
  <c r="E792" i="5"/>
  <c r="F792" i="5"/>
  <c r="G792" i="5"/>
  <c r="H792" i="5"/>
  <c r="E793" i="5"/>
  <c r="F793" i="5"/>
  <c r="G793" i="5"/>
  <c r="H793" i="5"/>
  <c r="E795" i="5"/>
  <c r="F795" i="5"/>
  <c r="G795" i="5"/>
  <c r="H795" i="5"/>
  <c r="E798" i="5"/>
  <c r="F798" i="5"/>
  <c r="G798" i="5"/>
  <c r="H798" i="5"/>
  <c r="E796" i="5"/>
  <c r="F796" i="5"/>
  <c r="G796" i="5"/>
  <c r="H796" i="5"/>
  <c r="E801" i="5"/>
  <c r="F801" i="5"/>
  <c r="G801" i="5"/>
  <c r="H801" i="5"/>
  <c r="E799" i="5"/>
  <c r="F799" i="5"/>
  <c r="G799" i="5"/>
  <c r="H799" i="5"/>
  <c r="E800" i="5"/>
  <c r="F800" i="5"/>
  <c r="G800" i="5"/>
  <c r="H800" i="5"/>
  <c r="E797" i="5"/>
  <c r="F797" i="5"/>
  <c r="G797" i="5"/>
  <c r="H797" i="5"/>
  <c r="E802" i="5"/>
  <c r="F802" i="5"/>
  <c r="G802" i="5"/>
  <c r="H802" i="5"/>
  <c r="E803" i="5"/>
  <c r="F803" i="5"/>
  <c r="G803" i="5"/>
  <c r="H803" i="5"/>
  <c r="E809" i="5"/>
  <c r="F809" i="5"/>
  <c r="G809" i="5"/>
  <c r="H809" i="5"/>
  <c r="E807" i="5"/>
  <c r="F807" i="5"/>
  <c r="G807" i="5"/>
  <c r="H807" i="5"/>
  <c r="E805" i="5"/>
  <c r="F805" i="5"/>
  <c r="G805" i="5"/>
  <c r="H805" i="5"/>
  <c r="E808" i="5"/>
  <c r="F808" i="5"/>
  <c r="G808" i="5"/>
  <c r="H808" i="5"/>
  <c r="E804" i="5"/>
  <c r="F804" i="5"/>
  <c r="G804" i="5"/>
  <c r="H804" i="5"/>
  <c r="E806" i="5"/>
  <c r="F806" i="5"/>
  <c r="G806" i="5"/>
  <c r="H806" i="5"/>
  <c r="E811" i="5"/>
  <c r="F811" i="5"/>
  <c r="G811" i="5"/>
  <c r="H811" i="5"/>
  <c r="E816" i="5"/>
  <c r="F816" i="5"/>
  <c r="G816" i="5"/>
  <c r="H816" i="5"/>
  <c r="E817" i="5"/>
  <c r="F817" i="5"/>
  <c r="G817" i="5"/>
  <c r="H817" i="5"/>
  <c r="E814" i="5"/>
  <c r="F814" i="5"/>
  <c r="G814" i="5"/>
  <c r="H814" i="5"/>
  <c r="E815" i="5"/>
  <c r="F815" i="5"/>
  <c r="G815" i="5"/>
  <c r="H815" i="5"/>
  <c r="E812" i="5"/>
  <c r="F812" i="5"/>
  <c r="G812" i="5"/>
  <c r="H812" i="5"/>
  <c r="E813" i="5"/>
  <c r="F813" i="5"/>
  <c r="G813" i="5"/>
  <c r="H813" i="5"/>
  <c r="E810" i="5"/>
  <c r="F810" i="5"/>
  <c r="G810" i="5"/>
  <c r="H810" i="5"/>
  <c r="E821" i="5"/>
  <c r="F821" i="5"/>
  <c r="G821" i="5"/>
  <c r="H821" i="5"/>
  <c r="E819" i="5"/>
  <c r="F819" i="5"/>
  <c r="G819" i="5"/>
  <c r="H819" i="5"/>
  <c r="E825" i="5"/>
  <c r="F825" i="5"/>
  <c r="G825" i="5"/>
  <c r="H825" i="5"/>
  <c r="E823" i="5"/>
  <c r="F823" i="5"/>
  <c r="G823" i="5"/>
  <c r="H823" i="5"/>
  <c r="E818" i="5"/>
  <c r="F818" i="5"/>
  <c r="G818" i="5"/>
  <c r="H818" i="5"/>
  <c r="E820" i="5"/>
  <c r="F820" i="5"/>
  <c r="G820" i="5"/>
  <c r="H820" i="5"/>
  <c r="E822" i="5"/>
  <c r="F822" i="5"/>
  <c r="G822" i="5"/>
  <c r="H822" i="5"/>
  <c r="E824" i="5"/>
  <c r="F824" i="5"/>
  <c r="G824" i="5"/>
  <c r="H824" i="5"/>
  <c r="E827" i="5"/>
  <c r="F827" i="5"/>
  <c r="G827" i="5"/>
  <c r="H827" i="5"/>
  <c r="E833" i="5"/>
  <c r="F833" i="5"/>
  <c r="G833" i="5"/>
  <c r="H833" i="5"/>
  <c r="E831" i="5"/>
  <c r="F831" i="5"/>
  <c r="G831" i="5"/>
  <c r="H831" i="5"/>
  <c r="E828" i="5"/>
  <c r="F828" i="5"/>
  <c r="G828" i="5"/>
  <c r="H828" i="5"/>
  <c r="E829" i="5"/>
  <c r="F829" i="5"/>
  <c r="G829" i="5"/>
  <c r="H829" i="5"/>
  <c r="E830" i="5"/>
  <c r="F830" i="5"/>
  <c r="G830" i="5"/>
  <c r="H830" i="5"/>
  <c r="E832" i="5"/>
  <c r="F832" i="5"/>
  <c r="G832" i="5"/>
  <c r="H832" i="5"/>
  <c r="E826" i="5"/>
  <c r="F826" i="5"/>
  <c r="G826" i="5"/>
  <c r="H826" i="5"/>
  <c r="E839" i="5"/>
  <c r="F839" i="5"/>
  <c r="G839" i="5"/>
  <c r="H839" i="5"/>
  <c r="E836" i="5"/>
  <c r="F836" i="5"/>
  <c r="G836" i="5"/>
  <c r="H836" i="5"/>
  <c r="E840" i="5"/>
  <c r="F840" i="5"/>
  <c r="G840" i="5"/>
  <c r="H840" i="5"/>
  <c r="E837" i="5"/>
  <c r="F837" i="5"/>
  <c r="G837" i="5"/>
  <c r="H837" i="5"/>
  <c r="E841" i="5"/>
  <c r="F841" i="5"/>
  <c r="G841" i="5"/>
  <c r="H841" i="5"/>
  <c r="E838" i="5"/>
  <c r="F838" i="5"/>
  <c r="G838" i="5"/>
  <c r="H838" i="5"/>
  <c r="E834" i="5"/>
  <c r="F834" i="5"/>
  <c r="G834" i="5"/>
  <c r="H834" i="5"/>
  <c r="E835" i="5"/>
  <c r="F835" i="5"/>
  <c r="G835" i="5"/>
  <c r="H835" i="5"/>
  <c r="E849" i="5"/>
  <c r="F849" i="5"/>
  <c r="G849" i="5"/>
  <c r="H849" i="5"/>
  <c r="E844" i="5"/>
  <c r="F844" i="5"/>
  <c r="G844" i="5"/>
  <c r="H844" i="5"/>
  <c r="E846" i="5"/>
  <c r="F846" i="5"/>
  <c r="G846" i="5"/>
  <c r="H846" i="5"/>
  <c r="E842" i="5"/>
  <c r="F842" i="5"/>
  <c r="G842" i="5"/>
  <c r="H842" i="5"/>
  <c r="E843" i="5"/>
  <c r="F843" i="5"/>
  <c r="G843" i="5"/>
  <c r="H843" i="5"/>
  <c r="E845" i="5"/>
  <c r="F845" i="5"/>
  <c r="G845" i="5"/>
  <c r="H845" i="5"/>
  <c r="E848" i="5"/>
  <c r="F848" i="5"/>
  <c r="G848" i="5"/>
  <c r="H848" i="5"/>
  <c r="E847" i="5"/>
  <c r="F847" i="5"/>
  <c r="G847" i="5"/>
  <c r="H847" i="5"/>
  <c r="E857" i="5"/>
  <c r="F857" i="5"/>
  <c r="G857" i="5"/>
  <c r="H857" i="5"/>
  <c r="E852" i="5"/>
  <c r="F852" i="5"/>
  <c r="G852" i="5"/>
  <c r="H852" i="5"/>
  <c r="E854" i="5"/>
  <c r="F854" i="5"/>
  <c r="G854" i="5"/>
  <c r="H854" i="5"/>
  <c r="E851" i="5"/>
  <c r="F851" i="5"/>
  <c r="G851" i="5"/>
  <c r="H851" i="5"/>
  <c r="E856" i="5"/>
  <c r="F856" i="5"/>
  <c r="G856" i="5"/>
  <c r="H856" i="5"/>
  <c r="E853" i="5"/>
  <c r="F853" i="5"/>
  <c r="G853" i="5"/>
  <c r="H853" i="5"/>
  <c r="E850" i="5"/>
  <c r="F850" i="5"/>
  <c r="G850" i="5"/>
  <c r="H850" i="5"/>
  <c r="E855" i="5"/>
  <c r="F855" i="5"/>
  <c r="G855" i="5"/>
  <c r="H855" i="5"/>
  <c r="E860" i="5"/>
  <c r="F860" i="5"/>
  <c r="G860" i="5"/>
  <c r="H860" i="5"/>
  <c r="E865" i="5"/>
  <c r="F865" i="5"/>
  <c r="G865" i="5"/>
  <c r="H865" i="5"/>
  <c r="E863" i="5"/>
  <c r="F863" i="5"/>
  <c r="G863" i="5"/>
  <c r="H863" i="5"/>
  <c r="E859" i="5"/>
  <c r="F859" i="5"/>
  <c r="G859" i="5"/>
  <c r="H859" i="5"/>
  <c r="E862" i="5"/>
  <c r="F862" i="5"/>
  <c r="G862" i="5"/>
  <c r="H862" i="5"/>
  <c r="E864" i="5"/>
  <c r="F864" i="5"/>
  <c r="G864" i="5"/>
  <c r="H864" i="5"/>
  <c r="E858" i="5"/>
  <c r="F858" i="5"/>
  <c r="G858" i="5"/>
  <c r="H858" i="5"/>
  <c r="E861" i="5"/>
  <c r="F861" i="5"/>
  <c r="G861" i="5"/>
  <c r="H861" i="5"/>
  <c r="E868" i="5"/>
  <c r="F868" i="5"/>
  <c r="G868" i="5"/>
  <c r="H868" i="5"/>
  <c r="E871" i="5"/>
  <c r="F871" i="5"/>
  <c r="G871" i="5"/>
  <c r="H871" i="5"/>
  <c r="E869" i="5"/>
  <c r="F869" i="5"/>
  <c r="G869" i="5"/>
  <c r="H869" i="5"/>
  <c r="E870" i="5"/>
  <c r="F870" i="5"/>
  <c r="G870" i="5"/>
  <c r="H870" i="5"/>
  <c r="E866" i="5"/>
  <c r="F866" i="5"/>
  <c r="G866" i="5"/>
  <c r="H866" i="5"/>
  <c r="E867" i="5"/>
  <c r="F867" i="5"/>
  <c r="G867" i="5"/>
  <c r="H867" i="5"/>
  <c r="E873" i="5"/>
  <c r="F873" i="5"/>
  <c r="G873" i="5"/>
  <c r="H873" i="5"/>
  <c r="E872" i="5"/>
  <c r="F872" i="5"/>
  <c r="G872" i="5"/>
  <c r="H872" i="5"/>
  <c r="E878" i="5"/>
  <c r="F878" i="5"/>
  <c r="G878" i="5"/>
  <c r="H878" i="5"/>
  <c r="E876" i="5"/>
  <c r="F876" i="5"/>
  <c r="G876" i="5"/>
  <c r="H876" i="5"/>
  <c r="E881" i="5"/>
  <c r="F881" i="5"/>
  <c r="G881" i="5"/>
  <c r="H881" i="5"/>
  <c r="E880" i="5"/>
  <c r="F880" i="5"/>
  <c r="G880" i="5"/>
  <c r="H880" i="5"/>
  <c r="E879" i="5"/>
  <c r="F879" i="5"/>
  <c r="G879" i="5"/>
  <c r="H879" i="5"/>
  <c r="E877" i="5"/>
  <c r="F877" i="5"/>
  <c r="G877" i="5"/>
  <c r="H877" i="5"/>
  <c r="E874" i="5"/>
  <c r="F874" i="5"/>
  <c r="G874" i="5"/>
  <c r="H874" i="5"/>
  <c r="E875" i="5"/>
  <c r="F875" i="5"/>
  <c r="G875" i="5"/>
  <c r="H875" i="5"/>
  <c r="E885" i="5"/>
  <c r="F885" i="5"/>
  <c r="G885" i="5"/>
  <c r="H885" i="5"/>
  <c r="E889" i="5"/>
  <c r="F889" i="5"/>
  <c r="G889" i="5"/>
  <c r="H889" i="5"/>
  <c r="E886" i="5"/>
  <c r="F886" i="5"/>
  <c r="G886" i="5"/>
  <c r="H886" i="5"/>
  <c r="E882" i="5"/>
  <c r="F882" i="5"/>
  <c r="G882" i="5"/>
  <c r="H882" i="5"/>
  <c r="E884" i="5"/>
  <c r="F884" i="5"/>
  <c r="G884" i="5"/>
  <c r="H884" i="5"/>
  <c r="E888" i="5"/>
  <c r="F888" i="5"/>
  <c r="G888" i="5"/>
  <c r="H888" i="5"/>
  <c r="E883" i="5"/>
  <c r="F883" i="5"/>
  <c r="G883" i="5"/>
  <c r="H883" i="5"/>
  <c r="E887" i="5"/>
  <c r="F887" i="5"/>
  <c r="G887" i="5"/>
  <c r="H887" i="5"/>
  <c r="E892" i="5"/>
  <c r="F892" i="5"/>
  <c r="G892" i="5"/>
  <c r="H892" i="5"/>
  <c r="E890" i="5"/>
  <c r="F890" i="5"/>
  <c r="G890" i="5"/>
  <c r="H890" i="5"/>
  <c r="E891" i="5"/>
  <c r="F891" i="5"/>
  <c r="G891" i="5"/>
  <c r="H891" i="5"/>
  <c r="E893" i="5"/>
  <c r="F893" i="5"/>
  <c r="G893" i="5"/>
  <c r="H893" i="5"/>
  <c r="E895" i="5"/>
  <c r="F895" i="5"/>
  <c r="G895" i="5"/>
  <c r="H895" i="5"/>
  <c r="E896" i="5"/>
  <c r="F896" i="5"/>
  <c r="G896" i="5"/>
  <c r="H896" i="5"/>
  <c r="E894" i="5"/>
  <c r="F894" i="5"/>
  <c r="G894" i="5"/>
  <c r="H894" i="5"/>
  <c r="E897" i="5"/>
  <c r="F897" i="5"/>
  <c r="G897" i="5"/>
  <c r="H897" i="5"/>
  <c r="E899" i="5"/>
  <c r="F899" i="5"/>
  <c r="G899" i="5"/>
  <c r="H899" i="5"/>
  <c r="E905" i="5"/>
  <c r="F905" i="5"/>
  <c r="G905" i="5"/>
  <c r="H905" i="5"/>
  <c r="E902" i="5"/>
  <c r="F902" i="5"/>
  <c r="G902" i="5"/>
  <c r="H902" i="5"/>
  <c r="E904" i="5"/>
  <c r="F904" i="5"/>
  <c r="G904" i="5"/>
  <c r="H904" i="5"/>
  <c r="E903" i="5"/>
  <c r="F903" i="5"/>
  <c r="G903" i="5"/>
  <c r="H903" i="5"/>
  <c r="E900" i="5"/>
  <c r="F900" i="5"/>
  <c r="G900" i="5"/>
  <c r="H900" i="5"/>
  <c r="E898" i="5"/>
  <c r="F898" i="5"/>
  <c r="G898" i="5"/>
  <c r="H898" i="5"/>
  <c r="E901" i="5"/>
  <c r="F901" i="5"/>
  <c r="G901" i="5"/>
  <c r="H901" i="5"/>
  <c r="E906" i="5"/>
  <c r="F906" i="5"/>
  <c r="G906" i="5"/>
  <c r="H906" i="5"/>
  <c r="E911" i="5"/>
  <c r="F911" i="5"/>
  <c r="G911" i="5"/>
  <c r="H911" i="5"/>
  <c r="E910" i="5"/>
  <c r="F910" i="5"/>
  <c r="G910" i="5"/>
  <c r="H910" i="5"/>
  <c r="E907" i="5"/>
  <c r="F907" i="5"/>
  <c r="G907" i="5"/>
  <c r="H907" i="5"/>
  <c r="E909" i="5"/>
  <c r="F909" i="5"/>
  <c r="G909" i="5"/>
  <c r="H909" i="5"/>
  <c r="E908" i="5"/>
  <c r="F908" i="5"/>
  <c r="G908" i="5"/>
  <c r="H908" i="5"/>
  <c r="E912" i="5"/>
  <c r="F912" i="5"/>
  <c r="G912" i="5"/>
  <c r="H912" i="5"/>
  <c r="E913" i="5"/>
  <c r="F913" i="5"/>
  <c r="G913" i="5"/>
  <c r="H913" i="5"/>
  <c r="E916" i="5"/>
  <c r="F916" i="5"/>
  <c r="G916" i="5"/>
  <c r="H916" i="5"/>
  <c r="E914" i="5"/>
  <c r="F914" i="5"/>
  <c r="G914" i="5"/>
  <c r="H914" i="5"/>
  <c r="E915" i="5"/>
  <c r="F915" i="5"/>
  <c r="G915" i="5"/>
  <c r="H915" i="5"/>
  <c r="E921" i="5"/>
  <c r="F921" i="5"/>
  <c r="G921" i="5"/>
  <c r="H921" i="5"/>
  <c r="E919" i="5"/>
  <c r="F919" i="5"/>
  <c r="G919" i="5"/>
  <c r="H919" i="5"/>
  <c r="E917" i="5"/>
  <c r="F917" i="5"/>
  <c r="G917" i="5"/>
  <c r="H917" i="5"/>
  <c r="E918" i="5"/>
  <c r="F918" i="5"/>
  <c r="G918" i="5"/>
  <c r="H918" i="5"/>
  <c r="E920" i="5"/>
  <c r="F920" i="5"/>
  <c r="G920" i="5"/>
  <c r="H920" i="5"/>
  <c r="E925" i="5"/>
  <c r="F925" i="5"/>
  <c r="G925" i="5"/>
  <c r="H925" i="5"/>
  <c r="E923" i="5"/>
  <c r="F923" i="5"/>
  <c r="G923" i="5"/>
  <c r="H923" i="5"/>
  <c r="E929" i="5"/>
  <c r="F929" i="5"/>
  <c r="G929" i="5"/>
  <c r="H929" i="5"/>
  <c r="E924" i="5"/>
  <c r="F924" i="5"/>
  <c r="G924" i="5"/>
  <c r="H924" i="5"/>
  <c r="E928" i="5"/>
  <c r="F928" i="5"/>
  <c r="G928" i="5"/>
  <c r="H928" i="5"/>
  <c r="E926" i="5"/>
  <c r="F926" i="5"/>
  <c r="G926" i="5"/>
  <c r="H926" i="5"/>
  <c r="E922" i="5"/>
  <c r="F922" i="5"/>
  <c r="G922" i="5"/>
  <c r="H922" i="5"/>
  <c r="E927" i="5"/>
  <c r="F927" i="5"/>
  <c r="G927" i="5"/>
  <c r="H927" i="5"/>
  <c r="E933" i="5"/>
  <c r="F933" i="5"/>
  <c r="G933" i="5"/>
  <c r="H933" i="5"/>
  <c r="E937" i="5"/>
  <c r="F937" i="5"/>
  <c r="G937" i="5"/>
  <c r="H937" i="5"/>
  <c r="E934" i="5"/>
  <c r="F934" i="5"/>
  <c r="G934" i="5"/>
  <c r="H934" i="5"/>
  <c r="E932" i="5"/>
  <c r="F932" i="5"/>
  <c r="G932" i="5"/>
  <c r="H932" i="5"/>
  <c r="E930" i="5"/>
  <c r="F930" i="5"/>
  <c r="G930" i="5"/>
  <c r="H930" i="5"/>
  <c r="E931" i="5"/>
  <c r="F931" i="5"/>
  <c r="G931" i="5"/>
  <c r="H931" i="5"/>
  <c r="E936" i="5"/>
  <c r="F936" i="5"/>
  <c r="G936" i="5"/>
  <c r="H936" i="5"/>
  <c r="E935" i="5"/>
  <c r="F935" i="5"/>
  <c r="G935" i="5"/>
  <c r="H935" i="5"/>
  <c r="E941" i="5"/>
  <c r="F941" i="5"/>
  <c r="G941" i="5"/>
  <c r="H941" i="5"/>
  <c r="E943" i="5"/>
  <c r="F943" i="5"/>
  <c r="G943" i="5"/>
  <c r="H943" i="5"/>
  <c r="E942" i="5"/>
  <c r="F942" i="5"/>
  <c r="G942" i="5"/>
  <c r="H942" i="5"/>
  <c r="E940" i="5"/>
  <c r="F940" i="5"/>
  <c r="G940" i="5"/>
  <c r="H940" i="5"/>
  <c r="E945" i="5"/>
  <c r="F945" i="5"/>
  <c r="G945" i="5"/>
  <c r="H945" i="5"/>
  <c r="E938" i="5"/>
  <c r="F938" i="5"/>
  <c r="G938" i="5"/>
  <c r="H938" i="5"/>
  <c r="E939" i="5"/>
  <c r="F939" i="5"/>
  <c r="G939" i="5"/>
  <c r="H939" i="5"/>
  <c r="E944" i="5"/>
  <c r="F944" i="5"/>
  <c r="G944" i="5"/>
  <c r="H944" i="5"/>
  <c r="E953" i="5"/>
  <c r="F953" i="5"/>
  <c r="G953" i="5"/>
  <c r="H953" i="5"/>
  <c r="E946" i="5"/>
  <c r="F946" i="5"/>
  <c r="G946" i="5"/>
  <c r="H946" i="5"/>
  <c r="E952" i="5"/>
  <c r="F952" i="5"/>
  <c r="G952" i="5"/>
  <c r="H952" i="5"/>
  <c r="E947" i="5"/>
  <c r="F947" i="5"/>
  <c r="G947" i="5"/>
  <c r="H947" i="5"/>
  <c r="E951" i="5"/>
  <c r="F951" i="5"/>
  <c r="G951" i="5"/>
  <c r="H951" i="5"/>
  <c r="E949" i="5"/>
  <c r="F949" i="5"/>
  <c r="G949" i="5"/>
  <c r="H949" i="5"/>
  <c r="E948" i="5"/>
  <c r="F948" i="5"/>
  <c r="G948" i="5"/>
  <c r="H948" i="5"/>
  <c r="E950" i="5"/>
  <c r="F950" i="5"/>
  <c r="G950" i="5"/>
  <c r="H950" i="5"/>
  <c r="E957" i="5"/>
  <c r="F957" i="5"/>
  <c r="G957" i="5"/>
  <c r="H957" i="5"/>
  <c r="E961" i="5"/>
  <c r="F961" i="5"/>
  <c r="G961" i="5"/>
  <c r="H961" i="5"/>
  <c r="E960" i="5"/>
  <c r="F960" i="5"/>
  <c r="G960" i="5"/>
  <c r="H960" i="5"/>
  <c r="E956" i="5"/>
  <c r="F956" i="5"/>
  <c r="G956" i="5"/>
  <c r="H956" i="5"/>
  <c r="E959" i="5"/>
  <c r="F959" i="5"/>
  <c r="G959" i="5"/>
  <c r="H959" i="5"/>
  <c r="E958" i="5"/>
  <c r="F958" i="5"/>
  <c r="G958" i="5"/>
  <c r="H958" i="5"/>
  <c r="E955" i="5"/>
  <c r="F955" i="5"/>
  <c r="G955" i="5"/>
  <c r="H955" i="5"/>
  <c r="E954" i="5"/>
  <c r="F954" i="5"/>
  <c r="G954" i="5"/>
  <c r="H954" i="5"/>
  <c r="E962" i="5"/>
  <c r="F962" i="5"/>
  <c r="G962" i="5"/>
  <c r="H962" i="5"/>
  <c r="E965" i="5"/>
  <c r="F965" i="5"/>
  <c r="G965" i="5"/>
  <c r="H965" i="5"/>
  <c r="E967" i="5"/>
  <c r="F967" i="5"/>
  <c r="G967" i="5"/>
  <c r="H967" i="5"/>
  <c r="E966" i="5"/>
  <c r="F966" i="5"/>
  <c r="G966" i="5"/>
  <c r="H966" i="5"/>
  <c r="E963" i="5"/>
  <c r="F963" i="5"/>
  <c r="G963" i="5"/>
  <c r="H963" i="5"/>
  <c r="E964" i="5"/>
  <c r="F964" i="5"/>
  <c r="G964" i="5"/>
  <c r="H964" i="5"/>
  <c r="E969" i="5"/>
  <c r="F969" i="5"/>
  <c r="G969" i="5"/>
  <c r="H969" i="5"/>
  <c r="E968" i="5"/>
  <c r="F968" i="5"/>
  <c r="G968" i="5"/>
  <c r="H968" i="5"/>
  <c r="E975" i="5"/>
  <c r="F975" i="5"/>
  <c r="G975" i="5"/>
  <c r="H975" i="5"/>
  <c r="E973" i="5"/>
  <c r="F973" i="5"/>
  <c r="G973" i="5"/>
  <c r="H973" i="5"/>
  <c r="E977" i="5"/>
  <c r="F977" i="5"/>
  <c r="G977" i="5"/>
  <c r="H977" i="5"/>
  <c r="E974" i="5"/>
  <c r="F974" i="5"/>
  <c r="G974" i="5"/>
  <c r="H974" i="5"/>
  <c r="E970" i="5"/>
  <c r="F970" i="5"/>
  <c r="G970" i="5"/>
  <c r="H970" i="5"/>
  <c r="E971" i="5"/>
  <c r="F971" i="5"/>
  <c r="G971" i="5"/>
  <c r="H971" i="5"/>
  <c r="E972" i="5"/>
  <c r="F972" i="5"/>
  <c r="G972" i="5"/>
  <c r="H972" i="5"/>
  <c r="E976" i="5"/>
  <c r="F976" i="5"/>
  <c r="G976" i="5"/>
  <c r="H976" i="5"/>
  <c r="E978" i="5"/>
  <c r="F978" i="5"/>
  <c r="G978" i="5"/>
  <c r="H978" i="5"/>
  <c r="E980" i="5"/>
  <c r="F980" i="5"/>
  <c r="G980" i="5"/>
  <c r="H980" i="5"/>
  <c r="E981" i="5"/>
  <c r="F981" i="5"/>
  <c r="G981" i="5"/>
  <c r="H981" i="5"/>
  <c r="E984" i="5"/>
  <c r="F984" i="5"/>
  <c r="G984" i="5"/>
  <c r="H984" i="5"/>
  <c r="E979" i="5"/>
  <c r="F979" i="5"/>
  <c r="G979" i="5"/>
  <c r="H979" i="5"/>
  <c r="E983" i="5"/>
  <c r="F983" i="5"/>
  <c r="G983" i="5"/>
  <c r="H983" i="5"/>
  <c r="E985" i="5"/>
  <c r="F985" i="5"/>
  <c r="G985" i="5"/>
  <c r="H985" i="5"/>
  <c r="E982" i="5"/>
  <c r="F982" i="5"/>
  <c r="G982" i="5"/>
  <c r="H982" i="5"/>
  <c r="E986" i="5"/>
  <c r="F986" i="5"/>
  <c r="G986" i="5"/>
  <c r="H986" i="5"/>
  <c r="E994" i="5"/>
  <c r="F994" i="5"/>
  <c r="G994" i="5"/>
  <c r="H994" i="5"/>
  <c r="E987" i="5"/>
  <c r="F987" i="5"/>
  <c r="G987" i="5"/>
  <c r="H987" i="5"/>
  <c r="E989" i="5"/>
  <c r="F989" i="5"/>
  <c r="G989" i="5"/>
  <c r="H989" i="5"/>
  <c r="E988" i="5"/>
  <c r="F988" i="5"/>
  <c r="G988" i="5"/>
  <c r="H988" i="5"/>
  <c r="E990" i="5"/>
  <c r="F990" i="5"/>
  <c r="G990" i="5"/>
  <c r="H990" i="5"/>
  <c r="E993" i="5"/>
  <c r="F993" i="5"/>
  <c r="G993" i="5"/>
  <c r="H993" i="5"/>
  <c r="E991" i="5"/>
  <c r="F991" i="5"/>
  <c r="G991" i="5"/>
  <c r="H991" i="5"/>
  <c r="E992" i="5"/>
  <c r="F992" i="5"/>
  <c r="G992" i="5"/>
  <c r="H992" i="5"/>
  <c r="E997" i="5"/>
  <c r="F997" i="5"/>
  <c r="G997" i="5"/>
  <c r="H997" i="5"/>
  <c r="E1000" i="5"/>
  <c r="F1000" i="5"/>
  <c r="G1000" i="5"/>
  <c r="H1000" i="5"/>
  <c r="E999" i="5"/>
  <c r="F999" i="5"/>
  <c r="G999" i="5"/>
  <c r="H999" i="5"/>
  <c r="E996" i="5"/>
  <c r="F996" i="5"/>
  <c r="G996" i="5"/>
  <c r="H996" i="5"/>
  <c r="E1003" i="5"/>
  <c r="F1003" i="5"/>
  <c r="G1003" i="5"/>
  <c r="H1003" i="5"/>
  <c r="E995" i="5"/>
  <c r="F995" i="5"/>
  <c r="G995" i="5"/>
  <c r="H995" i="5"/>
  <c r="E1001" i="5"/>
  <c r="F1001" i="5"/>
  <c r="G1001" i="5"/>
  <c r="H1001" i="5"/>
  <c r="E998" i="5"/>
  <c r="F998" i="5"/>
  <c r="G998" i="5"/>
  <c r="H998" i="5"/>
  <c r="E1002" i="5"/>
  <c r="F1002" i="5"/>
  <c r="G1002" i="5"/>
  <c r="H1002" i="5"/>
  <c r="E1010" i="5"/>
  <c r="F1010" i="5"/>
  <c r="G1010" i="5"/>
  <c r="H1010" i="5"/>
  <c r="E1012" i="5"/>
  <c r="F1012" i="5"/>
  <c r="G1012" i="5"/>
  <c r="H1012" i="5"/>
  <c r="E1008" i="5"/>
  <c r="F1008" i="5"/>
  <c r="G1008" i="5"/>
  <c r="H1008" i="5"/>
  <c r="E1011" i="5"/>
  <c r="F1011" i="5"/>
  <c r="G1011" i="5"/>
  <c r="H1011" i="5"/>
  <c r="E1006" i="5"/>
  <c r="F1006" i="5"/>
  <c r="G1006" i="5"/>
  <c r="H1006" i="5"/>
  <c r="E1005" i="5"/>
  <c r="F1005" i="5"/>
  <c r="G1005" i="5"/>
  <c r="H1005" i="5"/>
  <c r="E1007" i="5"/>
  <c r="F1007" i="5"/>
  <c r="G1007" i="5"/>
  <c r="H1007" i="5"/>
  <c r="E1009" i="5"/>
  <c r="F1009" i="5"/>
  <c r="G1009" i="5"/>
  <c r="H1009" i="5"/>
  <c r="E1004" i="5"/>
  <c r="F1004" i="5"/>
  <c r="G1004" i="5"/>
  <c r="H1004" i="5"/>
  <c r="E1015" i="5"/>
  <c r="F1015" i="5"/>
  <c r="G1015" i="5"/>
  <c r="H1015" i="5"/>
  <c r="E1013" i="5"/>
  <c r="F1013" i="5"/>
  <c r="G1013" i="5"/>
  <c r="H1013" i="5"/>
  <c r="E1017" i="5"/>
  <c r="F1017" i="5"/>
  <c r="G1017" i="5"/>
  <c r="H1017" i="5"/>
  <c r="E1016" i="5"/>
  <c r="F1016" i="5"/>
  <c r="G1016" i="5"/>
  <c r="H1016" i="5"/>
  <c r="E1019" i="5"/>
  <c r="F1019" i="5"/>
  <c r="G1019" i="5"/>
  <c r="H1019" i="5"/>
  <c r="E1020" i="5"/>
  <c r="F1020" i="5"/>
  <c r="G1020" i="5"/>
  <c r="H1020" i="5"/>
  <c r="E1021" i="5"/>
  <c r="F1021" i="5"/>
  <c r="G1021" i="5"/>
  <c r="H1021" i="5"/>
  <c r="E1014" i="5"/>
  <c r="F1014" i="5"/>
  <c r="G1014" i="5"/>
  <c r="H1014" i="5"/>
  <c r="E1018" i="5"/>
  <c r="F1018" i="5"/>
  <c r="G1018" i="5"/>
  <c r="H1018" i="5"/>
  <c r="E1023" i="5"/>
  <c r="F1023" i="5"/>
  <c r="G1023" i="5"/>
  <c r="H1023" i="5"/>
  <c r="E1024" i="5"/>
  <c r="F1024" i="5"/>
  <c r="G1024" i="5"/>
  <c r="H1024" i="5"/>
  <c r="E1030" i="5"/>
  <c r="F1030" i="5"/>
  <c r="G1030" i="5"/>
  <c r="H1030" i="5"/>
  <c r="E1022" i="5"/>
  <c r="F1022" i="5"/>
  <c r="G1022" i="5"/>
  <c r="H1022" i="5"/>
  <c r="E1029" i="5"/>
  <c r="F1029" i="5"/>
  <c r="G1029" i="5"/>
  <c r="H1029" i="5"/>
  <c r="E1025" i="5"/>
  <c r="F1025" i="5"/>
  <c r="G1025" i="5"/>
  <c r="H1025" i="5"/>
  <c r="E1027" i="5"/>
  <c r="F1027" i="5"/>
  <c r="G1027" i="5"/>
  <c r="H1027" i="5"/>
  <c r="E1028" i="5"/>
  <c r="F1028" i="5"/>
  <c r="G1028" i="5"/>
  <c r="H1028" i="5"/>
  <c r="E1026" i="5"/>
  <c r="F1026" i="5"/>
  <c r="G1026" i="5"/>
  <c r="H1026" i="5"/>
  <c r="E1037" i="5"/>
  <c r="F1037" i="5"/>
  <c r="G1037" i="5"/>
  <c r="H1037" i="5"/>
  <c r="E1036" i="5"/>
  <c r="F1036" i="5"/>
  <c r="G1036" i="5"/>
  <c r="H1036" i="5"/>
  <c r="E1038" i="5"/>
  <c r="F1038" i="5"/>
  <c r="G1038" i="5"/>
  <c r="H1038" i="5"/>
  <c r="E1031" i="5"/>
  <c r="F1031" i="5"/>
  <c r="G1031" i="5"/>
  <c r="H1031" i="5"/>
  <c r="E1032" i="5"/>
  <c r="F1032" i="5"/>
  <c r="G1032" i="5"/>
  <c r="H1032" i="5"/>
  <c r="E1035" i="5"/>
  <c r="F1035" i="5"/>
  <c r="G1035" i="5"/>
  <c r="H1035" i="5"/>
  <c r="E1039" i="5"/>
  <c r="F1039" i="5"/>
  <c r="G1039" i="5"/>
  <c r="H1039" i="5"/>
  <c r="E1034" i="5"/>
  <c r="F1034" i="5"/>
  <c r="G1034" i="5"/>
  <c r="H1034" i="5"/>
  <c r="E1033" i="5"/>
  <c r="F1033" i="5"/>
  <c r="G1033" i="5"/>
  <c r="H1033" i="5"/>
  <c r="E1045" i="5"/>
  <c r="F1045" i="5"/>
  <c r="G1045" i="5"/>
  <c r="H1045" i="5"/>
  <c r="E1041" i="5"/>
  <c r="F1041" i="5"/>
  <c r="G1041" i="5"/>
  <c r="H1041" i="5"/>
  <c r="E1044" i="5"/>
  <c r="F1044" i="5"/>
  <c r="G1044" i="5"/>
  <c r="H1044" i="5"/>
  <c r="E1042" i="5"/>
  <c r="F1042" i="5"/>
  <c r="G1042" i="5"/>
  <c r="H1042" i="5"/>
  <c r="E1040" i="5"/>
  <c r="F1040" i="5"/>
  <c r="G1040" i="5"/>
  <c r="H1040" i="5"/>
  <c r="E1043" i="5"/>
  <c r="F1043" i="5"/>
  <c r="G1043" i="5"/>
  <c r="H1043" i="5"/>
  <c r="E1048" i="5"/>
  <c r="F1048" i="5"/>
  <c r="G1048" i="5"/>
  <c r="H1048" i="5"/>
  <c r="E1047" i="5"/>
  <c r="F1047" i="5"/>
  <c r="G1047" i="5"/>
  <c r="H1047" i="5"/>
  <c r="E1046" i="5"/>
  <c r="F1046" i="5"/>
  <c r="G1046" i="5"/>
  <c r="H1046" i="5"/>
  <c r="E1049" i="5"/>
  <c r="F1049" i="5"/>
  <c r="G1049" i="5"/>
  <c r="H1049" i="5"/>
  <c r="E1050" i="5"/>
  <c r="F1050" i="5"/>
  <c r="G1050" i="5"/>
  <c r="H1050" i="5"/>
  <c r="E1051" i="5"/>
  <c r="F1051" i="5"/>
  <c r="G1051" i="5"/>
  <c r="H1051" i="5"/>
  <c r="E1052" i="5"/>
  <c r="F1052" i="5"/>
  <c r="G1052" i="5"/>
  <c r="H1052" i="5"/>
  <c r="E1053" i="5"/>
  <c r="F1053" i="5"/>
  <c r="G1053" i="5"/>
  <c r="H1053" i="5"/>
  <c r="E1054" i="5"/>
  <c r="F1054" i="5"/>
  <c r="G1054" i="5"/>
  <c r="H1054" i="5"/>
  <c r="E1055" i="5"/>
  <c r="F1055" i="5"/>
  <c r="G1055" i="5"/>
  <c r="H1055" i="5"/>
  <c r="E1056" i="5"/>
  <c r="F1056" i="5"/>
  <c r="G1056" i="5"/>
  <c r="H1056" i="5"/>
  <c r="E1057" i="5"/>
  <c r="F1057" i="5"/>
  <c r="G1057" i="5"/>
  <c r="H1057" i="5"/>
  <c r="H2" i="5"/>
  <c r="G2" i="5"/>
  <c r="F2" i="5"/>
  <c r="E2" i="5"/>
  <c r="D5" i="5"/>
  <c r="O5" i="5" s="1"/>
  <c r="D3" i="5"/>
  <c r="S3" i="5" s="1"/>
  <c r="D6" i="5"/>
  <c r="D7" i="5"/>
  <c r="D8" i="5"/>
  <c r="S8" i="5" s="1"/>
  <c r="D4" i="5"/>
  <c r="S4" i="5" s="1"/>
  <c r="D13" i="5"/>
  <c r="D10" i="5"/>
  <c r="S10" i="5" s="1"/>
  <c r="D11" i="5"/>
  <c r="S11" i="5" s="1"/>
  <c r="D12" i="5"/>
  <c r="D9" i="5"/>
  <c r="S9" i="5" s="1"/>
  <c r="D14" i="5"/>
  <c r="S14" i="5" s="1"/>
  <c r="D15" i="5"/>
  <c r="S15" i="5" s="1"/>
  <c r="D19" i="5"/>
  <c r="S19" i="5" s="1"/>
  <c r="D18" i="5"/>
  <c r="S18" i="5" s="1"/>
  <c r="D16" i="5"/>
  <c r="S16" i="5" s="1"/>
  <c r="D22" i="5"/>
  <c r="O22" i="5" s="1"/>
  <c r="D17" i="5"/>
  <c r="D20" i="5"/>
  <c r="D21" i="5"/>
  <c r="S21" i="5" s="1"/>
  <c r="D25" i="5"/>
  <c r="S25" i="5" s="1"/>
  <c r="D27" i="5"/>
  <c r="S27" i="5" s="1"/>
  <c r="D29" i="5"/>
  <c r="D24" i="5"/>
  <c r="S24" i="5" s="1"/>
  <c r="D23" i="5"/>
  <c r="D26" i="5"/>
  <c r="D28" i="5"/>
  <c r="D36" i="5"/>
  <c r="S36" i="5" s="1"/>
  <c r="D33" i="5"/>
  <c r="S33" i="5" s="1"/>
  <c r="D35" i="5"/>
  <c r="S35" i="5" s="1"/>
  <c r="D32" i="5"/>
  <c r="D31" i="5"/>
  <c r="S31" i="5" s="1"/>
  <c r="D34" i="5"/>
  <c r="O34" i="5" s="1"/>
  <c r="D30" i="5"/>
  <c r="D43" i="5"/>
  <c r="D37" i="5"/>
  <c r="S37" i="5" s="1"/>
  <c r="D41" i="5"/>
  <c r="S41" i="5" s="1"/>
  <c r="D40" i="5"/>
  <c r="S40" i="5" s="1"/>
  <c r="D39" i="5"/>
  <c r="S39" i="5" s="1"/>
  <c r="D42" i="5"/>
  <c r="S42" i="5" s="1"/>
  <c r="D38" i="5"/>
  <c r="D49" i="5"/>
  <c r="D44" i="5"/>
  <c r="S44" i="5" s="1"/>
  <c r="D47" i="5"/>
  <c r="S47" i="5" s="1"/>
  <c r="D46" i="5"/>
  <c r="S46" i="5" s="1"/>
  <c r="D50" i="5"/>
  <c r="S50" i="5" s="1"/>
  <c r="D45" i="5"/>
  <c r="S45" i="5" s="1"/>
  <c r="D48" i="5"/>
  <c r="S48" i="5" s="1"/>
  <c r="D52" i="5"/>
  <c r="D53" i="5"/>
  <c r="D51" i="5"/>
  <c r="S51" i="5" s="1"/>
  <c r="D54" i="5"/>
  <c r="S54" i="5" s="1"/>
  <c r="D56" i="5"/>
  <c r="S56" i="5" s="1"/>
  <c r="D55" i="5"/>
  <c r="S55" i="5" s="1"/>
  <c r="D57" i="5"/>
  <c r="S57" i="5" s="1"/>
  <c r="D60" i="5"/>
  <c r="S60" i="5" s="1"/>
  <c r="D62" i="5"/>
  <c r="D58" i="5"/>
  <c r="D63" i="5"/>
  <c r="S63" i="5" s="1"/>
  <c r="D61" i="5"/>
  <c r="S61" i="5" s="1"/>
  <c r="D59" i="5"/>
  <c r="D64" i="5"/>
  <c r="S64" i="5" s="1"/>
  <c r="D66" i="5"/>
  <c r="D68" i="5"/>
  <c r="S68" i="5" s="1"/>
  <c r="D71" i="5"/>
  <c r="D70" i="5"/>
  <c r="D67" i="5"/>
  <c r="S67" i="5" s="1"/>
  <c r="D69" i="5"/>
  <c r="S69" i="5" s="1"/>
  <c r="D65" i="5"/>
  <c r="S65" i="5" s="1"/>
  <c r="D75" i="5"/>
  <c r="S75" i="5" s="1"/>
  <c r="D78" i="5"/>
  <c r="D76" i="5"/>
  <c r="S76" i="5" s="1"/>
  <c r="D72" i="5"/>
  <c r="D74" i="5"/>
  <c r="D73" i="5"/>
  <c r="S73" i="5" s="1"/>
  <c r="D77" i="5"/>
  <c r="S77" i="5" s="1"/>
  <c r="D79" i="5"/>
  <c r="S79" i="5" s="1"/>
  <c r="D84" i="5"/>
  <c r="S84" i="5" s="1"/>
  <c r="D80" i="5"/>
  <c r="D83" i="5"/>
  <c r="S83" i="5" s="1"/>
  <c r="D81" i="5"/>
  <c r="O81" i="5" s="1"/>
  <c r="D82" i="5"/>
  <c r="D85" i="5"/>
  <c r="D88" i="5"/>
  <c r="S88" i="5" s="1"/>
  <c r="D89" i="5"/>
  <c r="S89" i="5" s="1"/>
  <c r="D87" i="5"/>
  <c r="S87" i="5" s="1"/>
  <c r="D90" i="5"/>
  <c r="D86" i="5"/>
  <c r="S86" i="5" s="1"/>
  <c r="D92" i="5"/>
  <c r="D91" i="5"/>
  <c r="D99" i="5"/>
  <c r="S99" i="5" s="1"/>
  <c r="D95" i="5"/>
  <c r="S95" i="5" s="1"/>
  <c r="D97" i="5"/>
  <c r="S97" i="5" s="1"/>
  <c r="D94" i="5"/>
  <c r="S94" i="5" s="1"/>
  <c r="D96" i="5"/>
  <c r="D98" i="5"/>
  <c r="D93" i="5"/>
  <c r="D104" i="5"/>
  <c r="D106" i="5"/>
  <c r="S106" i="5" s="1"/>
  <c r="D101" i="5"/>
  <c r="S101" i="5" s="1"/>
  <c r="D102" i="5"/>
  <c r="D100" i="5"/>
  <c r="D105" i="5"/>
  <c r="D103" i="5"/>
  <c r="D111" i="5"/>
  <c r="D110" i="5"/>
  <c r="D107" i="5"/>
  <c r="D112" i="5"/>
  <c r="S112" i="5" s="1"/>
  <c r="D108" i="5"/>
  <c r="S108" i="5" s="1"/>
  <c r="D113" i="5"/>
  <c r="S113" i="5" s="1"/>
  <c r="D109" i="5"/>
  <c r="D120" i="5"/>
  <c r="D117" i="5"/>
  <c r="D119" i="5"/>
  <c r="D118" i="5"/>
  <c r="D115" i="5"/>
  <c r="S115" i="5" s="1"/>
  <c r="D114" i="5"/>
  <c r="D116" i="5"/>
  <c r="S116" i="5" s="1"/>
  <c r="D121" i="5"/>
  <c r="D124" i="5"/>
  <c r="S124" i="5" s="1"/>
  <c r="D126" i="5"/>
  <c r="D122" i="5"/>
  <c r="D123" i="5"/>
  <c r="S123" i="5" s="1"/>
  <c r="D127" i="5"/>
  <c r="D125" i="5"/>
  <c r="D129" i="5"/>
  <c r="D133" i="5"/>
  <c r="S133" i="5" s="1"/>
  <c r="D128" i="5"/>
  <c r="D132" i="5"/>
  <c r="D130" i="5"/>
  <c r="S130" i="5" s="1"/>
  <c r="D134" i="5"/>
  <c r="S134" i="5" s="1"/>
  <c r="D131" i="5"/>
  <c r="S131" i="5" s="1"/>
  <c r="D141" i="5"/>
  <c r="S141" i="5" s="1"/>
  <c r="D139" i="5"/>
  <c r="S139" i="5" s="1"/>
  <c r="D138" i="5"/>
  <c r="S138" i="5" s="1"/>
  <c r="D136" i="5"/>
  <c r="S136" i="5" s="1"/>
  <c r="D137" i="5"/>
  <c r="D135" i="5"/>
  <c r="D140" i="5"/>
  <c r="D147" i="5"/>
  <c r="S147" i="5" s="1"/>
  <c r="D142" i="5"/>
  <c r="D148" i="5"/>
  <c r="S148" i="5" s="1"/>
  <c r="D144" i="5"/>
  <c r="D143" i="5"/>
  <c r="S143" i="5" s="1"/>
  <c r="D145" i="5"/>
  <c r="D146" i="5"/>
  <c r="D150" i="5"/>
  <c r="S150" i="5" s="1"/>
  <c r="D151" i="5"/>
  <c r="S151" i="5" s="1"/>
  <c r="D149" i="5"/>
  <c r="S149" i="5" s="1"/>
  <c r="D154" i="5"/>
  <c r="S154" i="5" s="1"/>
  <c r="D153" i="5"/>
  <c r="S153" i="5" s="1"/>
  <c r="D155" i="5"/>
  <c r="S155" i="5" s="1"/>
  <c r="D152" i="5"/>
  <c r="D159" i="5"/>
  <c r="D162" i="5"/>
  <c r="D161" i="5"/>
  <c r="S161" i="5" s="1"/>
  <c r="D157" i="5"/>
  <c r="S157" i="5" s="1"/>
  <c r="D156" i="5"/>
  <c r="S156" i="5" s="1"/>
  <c r="D160" i="5"/>
  <c r="S160" i="5" s="1"/>
  <c r="D158" i="5"/>
  <c r="S158" i="5" s="1"/>
  <c r="D165" i="5"/>
  <c r="D163" i="5"/>
  <c r="D167" i="5"/>
  <c r="D164" i="5"/>
  <c r="S164" i="5" s="1"/>
  <c r="D169" i="5"/>
  <c r="S169" i="5" s="1"/>
  <c r="D166" i="5"/>
  <c r="D168" i="5"/>
  <c r="D171" i="5"/>
  <c r="D173" i="5"/>
  <c r="D170" i="5"/>
  <c r="D172" i="5"/>
  <c r="S172" i="5" s="1"/>
  <c r="D176" i="5"/>
  <c r="S176" i="5" s="1"/>
  <c r="D174" i="5"/>
  <c r="S174" i="5" s="1"/>
  <c r="D175" i="5"/>
  <c r="S175" i="5" s="1"/>
  <c r="D179" i="5"/>
  <c r="D180" i="5"/>
  <c r="S180" i="5" s="1"/>
  <c r="D177" i="5"/>
  <c r="D181" i="5"/>
  <c r="S181" i="5" s="1"/>
  <c r="D183" i="5"/>
  <c r="S183" i="5" s="1"/>
  <c r="D178" i="5"/>
  <c r="D182" i="5"/>
  <c r="S182" i="5" s="1"/>
  <c r="D187" i="5"/>
  <c r="D188" i="5"/>
  <c r="D189" i="5"/>
  <c r="D190" i="5"/>
  <c r="D184" i="5"/>
  <c r="D185" i="5"/>
  <c r="S185" i="5" s="1"/>
  <c r="D186" i="5"/>
  <c r="D197" i="5"/>
  <c r="S197" i="5" s="1"/>
  <c r="D192" i="5"/>
  <c r="S192" i="5" s="1"/>
  <c r="D194" i="5"/>
  <c r="D191" i="5"/>
  <c r="D196" i="5"/>
  <c r="D193" i="5"/>
  <c r="D195" i="5"/>
  <c r="D204" i="5"/>
  <c r="D202" i="5"/>
  <c r="S202" i="5" s="1"/>
  <c r="D199" i="5"/>
  <c r="D203" i="5"/>
  <c r="D200" i="5"/>
  <c r="S200" i="5" s="1"/>
  <c r="D201" i="5"/>
  <c r="O201" i="5" s="1"/>
  <c r="D198" i="5"/>
  <c r="S198" i="5" s="1"/>
  <c r="D209" i="5"/>
  <c r="D208" i="5"/>
  <c r="S208" i="5" s="1"/>
  <c r="D207" i="5"/>
  <c r="S207" i="5" s="1"/>
  <c r="D206" i="5"/>
  <c r="S206" i="5" s="1"/>
  <c r="D211" i="5"/>
  <c r="D205" i="5"/>
  <c r="S205" i="5" s="1"/>
  <c r="D210" i="5"/>
  <c r="D218" i="5"/>
  <c r="D213" i="5"/>
  <c r="D214" i="5"/>
  <c r="S214" i="5" s="1"/>
  <c r="D217" i="5"/>
  <c r="S217" i="5" s="1"/>
  <c r="D216" i="5"/>
  <c r="D212" i="5"/>
  <c r="D215" i="5"/>
  <c r="D225" i="5"/>
  <c r="D224" i="5"/>
  <c r="D223" i="5"/>
  <c r="S223" i="5" s="1"/>
  <c r="D220" i="5"/>
  <c r="S220" i="5" s="1"/>
  <c r="D219" i="5"/>
  <c r="S219" i="5" s="1"/>
  <c r="D222" i="5"/>
  <c r="S222" i="5" s="1"/>
  <c r="D221" i="5"/>
  <c r="S221" i="5" s="1"/>
  <c r="D227" i="5"/>
  <c r="S227" i="5" s="1"/>
  <c r="D226" i="5"/>
  <c r="D228" i="5"/>
  <c r="D231" i="5"/>
  <c r="D229" i="5"/>
  <c r="S229" i="5" s="1"/>
  <c r="D232" i="5"/>
  <c r="S232" i="5" s="1"/>
  <c r="D230" i="5"/>
  <c r="S230" i="5" s="1"/>
  <c r="D238" i="5"/>
  <c r="S238" i="5" s="1"/>
  <c r="D233" i="5"/>
  <c r="D235" i="5"/>
  <c r="D236" i="5"/>
  <c r="D239" i="5"/>
  <c r="D237" i="5"/>
  <c r="S237" i="5" s="1"/>
  <c r="D234" i="5"/>
  <c r="S234" i="5" s="1"/>
  <c r="D243" i="5"/>
  <c r="D245" i="5"/>
  <c r="S245" i="5" s="1"/>
  <c r="D242" i="5"/>
  <c r="S242" i="5" s="1"/>
  <c r="D246" i="5"/>
  <c r="D241" i="5"/>
  <c r="D240" i="5"/>
  <c r="D244" i="5"/>
  <c r="D253" i="5"/>
  <c r="S253" i="5" s="1"/>
  <c r="D251" i="5"/>
  <c r="S251" i="5" s="1"/>
  <c r="D249" i="5"/>
  <c r="D247" i="5"/>
  <c r="D250" i="5"/>
  <c r="D252" i="5"/>
  <c r="D248" i="5"/>
  <c r="S248" i="5" s="1"/>
  <c r="D260" i="5"/>
  <c r="S260" i="5" s="1"/>
  <c r="D254" i="5"/>
  <c r="S254" i="5" s="1"/>
  <c r="D257" i="5"/>
  <c r="S257" i="5" s="1"/>
  <c r="D259" i="5"/>
  <c r="D256" i="5"/>
  <c r="S256" i="5" s="1"/>
  <c r="D255" i="5"/>
  <c r="D258" i="5"/>
  <c r="D263" i="5"/>
  <c r="D265" i="5"/>
  <c r="S265" i="5" s="1"/>
  <c r="D266" i="5"/>
  <c r="S266" i="5" s="1"/>
  <c r="D262" i="5"/>
  <c r="S262" i="5" s="1"/>
  <c r="D267" i="5"/>
  <c r="S267" i="5" s="1"/>
  <c r="D261" i="5"/>
  <c r="S261" i="5" s="1"/>
  <c r="D264" i="5"/>
  <c r="D271" i="5"/>
  <c r="D269" i="5"/>
  <c r="D273" i="5"/>
  <c r="S273" i="5" s="1"/>
  <c r="D270" i="5"/>
  <c r="S270" i="5" s="1"/>
  <c r="D272" i="5"/>
  <c r="S272" i="5" s="1"/>
  <c r="D268" i="5"/>
  <c r="D274" i="5"/>
  <c r="S274" i="5" s="1"/>
  <c r="D275" i="5"/>
  <c r="D278" i="5"/>
  <c r="D280" i="5"/>
  <c r="D276" i="5"/>
  <c r="S276" i="5" s="1"/>
  <c r="D281" i="5"/>
  <c r="S281" i="5" s="1"/>
  <c r="D277" i="5"/>
  <c r="S277" i="5" s="1"/>
  <c r="D279" i="5"/>
  <c r="D282" i="5"/>
  <c r="S282" i="5" s="1"/>
  <c r="D288" i="5"/>
  <c r="D283" i="5"/>
  <c r="D287" i="5"/>
  <c r="D284" i="5"/>
  <c r="S284" i="5" s="1"/>
  <c r="D285" i="5"/>
  <c r="S285" i="5" s="1"/>
  <c r="D286" i="5"/>
  <c r="S286" i="5" s="1"/>
  <c r="D293" i="5"/>
  <c r="D291" i="5"/>
  <c r="S291" i="5" s="1"/>
  <c r="D289" i="5"/>
  <c r="D294" i="5"/>
  <c r="D292" i="5"/>
  <c r="S292" i="5" s="1"/>
  <c r="D290" i="5"/>
  <c r="D295" i="5"/>
  <c r="S295" i="5" s="1"/>
  <c r="D300" i="5"/>
  <c r="S300" i="5" s="1"/>
  <c r="D296" i="5"/>
  <c r="D298" i="5"/>
  <c r="S298" i="5" s="1"/>
  <c r="D297" i="5"/>
  <c r="D302" i="5"/>
  <c r="D301" i="5"/>
  <c r="S301" i="5" s="1"/>
  <c r="D299" i="5"/>
  <c r="S299" i="5" s="1"/>
  <c r="D303" i="5"/>
  <c r="S303" i="5" s="1"/>
  <c r="D306" i="5"/>
  <c r="S306" i="5" s="1"/>
  <c r="D305" i="5"/>
  <c r="S305" i="5" s="1"/>
  <c r="D304" i="5"/>
  <c r="D309" i="5"/>
  <c r="D308" i="5"/>
  <c r="D307" i="5"/>
  <c r="D310" i="5"/>
  <c r="S310" i="5" s="1"/>
  <c r="D312" i="5"/>
  <c r="S312" i="5" s="1"/>
  <c r="D313" i="5"/>
  <c r="S313" i="5" s="1"/>
  <c r="D316" i="5"/>
  <c r="D314" i="5"/>
  <c r="S314" i="5" s="1"/>
  <c r="D315" i="5"/>
  <c r="D311" i="5"/>
  <c r="S311" i="5" s="1"/>
  <c r="D320" i="5"/>
  <c r="D323" i="5"/>
  <c r="S323" i="5" s="1"/>
  <c r="D321" i="5"/>
  <c r="S321" i="5" s="1"/>
  <c r="D318" i="5"/>
  <c r="S318" i="5" s="1"/>
  <c r="D322" i="5"/>
  <c r="D317" i="5"/>
  <c r="D319" i="5"/>
  <c r="D324" i="5"/>
  <c r="D329" i="5"/>
  <c r="D328" i="5"/>
  <c r="S328" i="5" s="1"/>
  <c r="D326" i="5"/>
  <c r="S326" i="5" s="1"/>
  <c r="D327" i="5"/>
  <c r="S327" i="5" s="1"/>
  <c r="D325" i="5"/>
  <c r="D330" i="5"/>
  <c r="S330" i="5" s="1"/>
  <c r="D333" i="5"/>
  <c r="D332" i="5"/>
  <c r="S332" i="5" s="1"/>
  <c r="D335" i="5"/>
  <c r="S335" i="5" s="1"/>
  <c r="D337" i="5"/>
  <c r="S337" i="5" s="1"/>
  <c r="D331" i="5"/>
  <c r="S331" i="5" s="1"/>
  <c r="D336" i="5"/>
  <c r="S336" i="5" s="1"/>
  <c r="D334" i="5"/>
  <c r="D344" i="5"/>
  <c r="D340" i="5"/>
  <c r="D339" i="5"/>
  <c r="D338" i="5"/>
  <c r="S338" i="5" s="1"/>
  <c r="D343" i="5"/>
  <c r="S343" i="5" s="1"/>
  <c r="D341" i="5"/>
  <c r="S341" i="5" s="1"/>
  <c r="D342" i="5"/>
  <c r="D348" i="5"/>
  <c r="D349" i="5"/>
  <c r="S349" i="5" s="1"/>
  <c r="D345" i="5"/>
  <c r="D346" i="5"/>
  <c r="D347" i="5"/>
  <c r="S347" i="5" s="1"/>
  <c r="D351" i="5"/>
  <c r="D350" i="5"/>
  <c r="S350" i="5" s="1"/>
  <c r="D353" i="5"/>
  <c r="S353" i="5" s="1"/>
  <c r="D352" i="5"/>
  <c r="D358" i="5"/>
  <c r="D354" i="5"/>
  <c r="D356" i="5"/>
  <c r="D355" i="5"/>
  <c r="D357" i="5"/>
  <c r="S357" i="5" s="1"/>
  <c r="D361" i="5"/>
  <c r="S361" i="5" s="1"/>
  <c r="D359" i="5"/>
  <c r="D360" i="5"/>
  <c r="D363" i="5"/>
  <c r="D362" i="5"/>
  <c r="O362" i="5" s="1"/>
  <c r="D364" i="5"/>
  <c r="D365" i="5"/>
  <c r="D372" i="5"/>
  <c r="S372" i="5" s="1"/>
  <c r="D367" i="5"/>
  <c r="S367" i="5" s="1"/>
  <c r="D370" i="5"/>
  <c r="S370" i="5" s="1"/>
  <c r="D369" i="5"/>
  <c r="D371" i="5"/>
  <c r="S371" i="5" s="1"/>
  <c r="D366" i="5"/>
  <c r="D368" i="5"/>
  <c r="D375" i="5"/>
  <c r="D378" i="5"/>
  <c r="S378" i="5" s="1"/>
  <c r="D373" i="5"/>
  <c r="D379" i="5"/>
  <c r="S379" i="5" s="1"/>
  <c r="D377" i="5"/>
  <c r="S377" i="5" s="1"/>
  <c r="D376" i="5"/>
  <c r="S376" i="5" s="1"/>
  <c r="D374" i="5"/>
  <c r="D380" i="5"/>
  <c r="D385" i="5"/>
  <c r="S385" i="5" s="1"/>
  <c r="D383" i="5"/>
  <c r="D382" i="5"/>
  <c r="S382" i="5" s="1"/>
  <c r="D381" i="5"/>
  <c r="S381" i="5" s="1"/>
  <c r="D386" i="5"/>
  <c r="D384" i="5"/>
  <c r="D389" i="5"/>
  <c r="D393" i="5"/>
  <c r="D392" i="5"/>
  <c r="S392" i="5" s="1"/>
  <c r="D391" i="5"/>
  <c r="S391" i="5" s="1"/>
  <c r="D388" i="5"/>
  <c r="S388" i="5" s="1"/>
  <c r="D387" i="5"/>
  <c r="D390" i="5"/>
  <c r="S390" i="5" s="1"/>
  <c r="D399" i="5"/>
  <c r="S399" i="5" s="1"/>
  <c r="D395" i="5"/>
  <c r="D398" i="5"/>
  <c r="D394" i="5"/>
  <c r="S394" i="5" s="1"/>
  <c r="D397" i="5"/>
  <c r="S397" i="5" s="1"/>
  <c r="D396" i="5"/>
  <c r="S396" i="5" s="1"/>
  <c r="D400" i="5"/>
  <c r="S400" i="5" s="1"/>
  <c r="D402" i="5"/>
  <c r="D403" i="5"/>
  <c r="S403" i="5" s="1"/>
  <c r="D406" i="5"/>
  <c r="D405" i="5"/>
  <c r="D401" i="5"/>
  <c r="D404" i="5"/>
  <c r="S404" i="5" s="1"/>
  <c r="D407" i="5"/>
  <c r="S407" i="5" s="1"/>
  <c r="D409" i="5"/>
  <c r="S409" i="5" s="1"/>
  <c r="D414" i="5"/>
  <c r="D410" i="5"/>
  <c r="D412" i="5"/>
  <c r="D408" i="5"/>
  <c r="D411" i="5"/>
  <c r="S411" i="5" s="1"/>
  <c r="D413" i="5"/>
  <c r="S413" i="5" s="1"/>
  <c r="D419" i="5"/>
  <c r="S419" i="5" s="1"/>
  <c r="D416" i="5"/>
  <c r="S416" i="5" s="1"/>
  <c r="D421" i="5"/>
  <c r="D420" i="5"/>
  <c r="S420" i="5" s="1"/>
  <c r="D417" i="5"/>
  <c r="D415" i="5"/>
  <c r="D418" i="5"/>
  <c r="D424" i="5"/>
  <c r="S424" i="5" s="1"/>
  <c r="D426" i="5"/>
  <c r="S426" i="5" s="1"/>
  <c r="D425" i="5"/>
  <c r="D427" i="5"/>
  <c r="D423" i="5"/>
  <c r="D422" i="5"/>
  <c r="D428" i="5"/>
  <c r="D432" i="5"/>
  <c r="D429" i="5"/>
  <c r="S429" i="5" s="1"/>
  <c r="D430" i="5"/>
  <c r="S430" i="5" s="1"/>
  <c r="D434" i="5"/>
  <c r="S434" i="5" s="1"/>
  <c r="D433" i="5"/>
  <c r="D431" i="5"/>
  <c r="D435" i="5"/>
  <c r="D440" i="5"/>
  <c r="D441" i="5"/>
  <c r="D437" i="5"/>
  <c r="S437" i="5" s="1"/>
  <c r="D439" i="5"/>
  <c r="S439" i="5" s="1"/>
  <c r="D438" i="5"/>
  <c r="D436" i="5"/>
  <c r="D442" i="5"/>
  <c r="S442" i="5" s="1"/>
  <c r="D443" i="5"/>
  <c r="D449" i="5"/>
  <c r="D447" i="5"/>
  <c r="D444" i="5"/>
  <c r="S444" i="5" s="1"/>
  <c r="D446" i="5"/>
  <c r="S446" i="5" s="1"/>
  <c r="D445" i="5"/>
  <c r="S445" i="5" s="1"/>
  <c r="D448" i="5"/>
  <c r="D454" i="5"/>
  <c r="S454" i="5" s="1"/>
  <c r="D451" i="5"/>
  <c r="D452" i="5"/>
  <c r="D453" i="5"/>
  <c r="D456" i="5"/>
  <c r="D450" i="5"/>
  <c r="S450" i="5" s="1"/>
  <c r="D455" i="5"/>
  <c r="D463" i="5"/>
  <c r="S463" i="5" s="1"/>
  <c r="D457" i="5"/>
  <c r="S457" i="5" s="1"/>
  <c r="D461" i="5"/>
  <c r="D464" i="5"/>
  <c r="S464" i="5" s="1"/>
  <c r="D460" i="5"/>
  <c r="D462" i="5"/>
  <c r="S462" i="5" s="1"/>
  <c r="D458" i="5"/>
  <c r="S458" i="5" s="1"/>
  <c r="D459" i="5"/>
  <c r="D469" i="5"/>
  <c r="D468" i="5"/>
  <c r="S468" i="5" s="1"/>
  <c r="D471" i="5"/>
  <c r="S471" i="5" s="1"/>
  <c r="D465" i="5"/>
  <c r="D470" i="5"/>
  <c r="D467" i="5"/>
  <c r="D466" i="5"/>
  <c r="S466" i="5" s="1"/>
  <c r="D479" i="5"/>
  <c r="S479" i="5" s="1"/>
  <c r="D474" i="5"/>
  <c r="D478" i="5"/>
  <c r="S478" i="5" s="1"/>
  <c r="D472" i="5"/>
  <c r="D475" i="5"/>
  <c r="D477" i="5"/>
  <c r="D476" i="5"/>
  <c r="S476" i="5" s="1"/>
  <c r="D473" i="5"/>
  <c r="S473" i="5" s="1"/>
  <c r="D482" i="5"/>
  <c r="S482" i="5" s="1"/>
  <c r="D486" i="5"/>
  <c r="D480" i="5"/>
  <c r="S480" i="5" s="1"/>
  <c r="D485" i="5"/>
  <c r="D483" i="5"/>
  <c r="D481" i="5"/>
  <c r="S481" i="5" s="1"/>
  <c r="D484" i="5"/>
  <c r="D492" i="5"/>
  <c r="S492" i="5" s="1"/>
  <c r="D488" i="5"/>
  <c r="S488" i="5" s="1"/>
  <c r="D487" i="5"/>
  <c r="D491" i="5"/>
  <c r="D490" i="5"/>
  <c r="D489" i="5"/>
  <c r="D493" i="5"/>
  <c r="S493" i="5" s="1"/>
  <c r="D500" i="5"/>
  <c r="S500" i="5" s="1"/>
  <c r="D497" i="5"/>
  <c r="S497" i="5" s="1"/>
  <c r="D499" i="5"/>
  <c r="S499" i="5" s="1"/>
  <c r="D496" i="5"/>
  <c r="S496" i="5" s="1"/>
  <c r="D494" i="5"/>
  <c r="S494" i="5" s="1"/>
  <c r="D495" i="5"/>
  <c r="D498" i="5"/>
  <c r="D503" i="5"/>
  <c r="S503" i="5" s="1"/>
  <c r="D504" i="5"/>
  <c r="S504" i="5" s="1"/>
  <c r="D502" i="5"/>
  <c r="S502" i="5" s="1"/>
  <c r="D506" i="5"/>
  <c r="S506" i="5" s="1"/>
  <c r="D505" i="5"/>
  <c r="D508" i="5"/>
  <c r="S508" i="5" s="1"/>
  <c r="D507" i="5"/>
  <c r="D501" i="5"/>
  <c r="D514" i="5"/>
  <c r="D513" i="5"/>
  <c r="D511" i="5"/>
  <c r="S511" i="5" s="1"/>
  <c r="D509" i="5"/>
  <c r="D510" i="5"/>
  <c r="D515" i="5"/>
  <c r="S515" i="5" s="1"/>
  <c r="D512" i="5"/>
  <c r="D519" i="5"/>
  <c r="D517" i="5"/>
  <c r="D520" i="5"/>
  <c r="S520" i="5" s="1"/>
  <c r="D516" i="5"/>
  <c r="S516" i="5" s="1"/>
  <c r="D522" i="5"/>
  <c r="S522" i="5" s="1"/>
  <c r="D518" i="5"/>
  <c r="D521" i="5"/>
  <c r="S521" i="5" s="1"/>
  <c r="D525" i="5"/>
  <c r="D523" i="5"/>
  <c r="D528" i="5"/>
  <c r="S528" i="5" s="1"/>
  <c r="D524" i="5"/>
  <c r="D527" i="5"/>
  <c r="S527" i="5" s="1"/>
  <c r="D526" i="5"/>
  <c r="S526" i="5" s="1"/>
  <c r="D529" i="5"/>
  <c r="D534" i="5"/>
  <c r="D530" i="5"/>
  <c r="D535" i="5"/>
  <c r="D532" i="5"/>
  <c r="D536" i="5"/>
  <c r="S536" i="5" s="1"/>
  <c r="D531" i="5"/>
  <c r="S531" i="5" s="1"/>
  <c r="D533" i="5"/>
  <c r="S533" i="5" s="1"/>
  <c r="D541" i="5"/>
  <c r="D539" i="5"/>
  <c r="S539" i="5" s="1"/>
  <c r="D537" i="5"/>
  <c r="D538" i="5"/>
  <c r="D540" i="5"/>
  <c r="D543" i="5"/>
  <c r="S543" i="5" s="1"/>
  <c r="D542" i="5"/>
  <c r="S542" i="5" s="1"/>
  <c r="D546" i="5"/>
  <c r="S546" i="5" s="1"/>
  <c r="D550" i="5"/>
  <c r="D544" i="5"/>
  <c r="S544" i="5" s="1"/>
  <c r="D548" i="5"/>
  <c r="D545" i="5"/>
  <c r="D547" i="5"/>
  <c r="D549" i="5"/>
  <c r="S549" i="5" s="1"/>
  <c r="D551" i="5"/>
  <c r="S551" i="5" s="1"/>
  <c r="D555" i="5"/>
  <c r="D558" i="5"/>
  <c r="D556" i="5"/>
  <c r="D554" i="5"/>
  <c r="D557" i="5"/>
  <c r="D552" i="5"/>
  <c r="S552" i="5" s="1"/>
  <c r="D553" i="5"/>
  <c r="D563" i="5"/>
  <c r="D562" i="5"/>
  <c r="D564" i="5"/>
  <c r="D565" i="5"/>
  <c r="S565" i="5" s="1"/>
  <c r="D560" i="5"/>
  <c r="D559" i="5"/>
  <c r="D561" i="5"/>
  <c r="S561" i="5" s="1"/>
  <c r="D567" i="5"/>
  <c r="S567" i="5" s="1"/>
  <c r="D568" i="5"/>
  <c r="D571" i="5"/>
  <c r="S571" i="5" s="1"/>
  <c r="D569" i="5"/>
  <c r="D570" i="5"/>
  <c r="D572" i="5"/>
  <c r="S572" i="5" s="1"/>
  <c r="D566" i="5"/>
  <c r="D579" i="5"/>
  <c r="D575" i="5"/>
  <c r="S575" i="5" s="1"/>
  <c r="D576" i="5"/>
  <c r="S576" i="5" s="1"/>
  <c r="D574" i="5"/>
  <c r="S574" i="5" s="1"/>
  <c r="D578" i="5"/>
  <c r="D573" i="5"/>
  <c r="S573" i="5" s="1"/>
  <c r="D577" i="5"/>
  <c r="D582" i="5"/>
  <c r="D586" i="5"/>
  <c r="D581" i="5"/>
  <c r="S581" i="5" s="1"/>
  <c r="D584" i="5"/>
  <c r="S584" i="5" s="1"/>
  <c r="D580" i="5"/>
  <c r="S580" i="5" s="1"/>
  <c r="D585" i="5"/>
  <c r="D583" i="5"/>
  <c r="D594" i="5"/>
  <c r="D587" i="5"/>
  <c r="D591" i="5"/>
  <c r="S591" i="5" s="1"/>
  <c r="D590" i="5"/>
  <c r="S590" i="5" s="1"/>
  <c r="D592" i="5"/>
  <c r="S592" i="5" s="1"/>
  <c r="D589" i="5"/>
  <c r="S589" i="5" s="1"/>
  <c r="D593" i="5"/>
  <c r="D588" i="5"/>
  <c r="S588" i="5" s="1"/>
  <c r="D596" i="5"/>
  <c r="D598" i="5"/>
  <c r="D600" i="5"/>
  <c r="S600" i="5" s="1"/>
  <c r="D601" i="5"/>
  <c r="S601" i="5" s="1"/>
  <c r="D597" i="5"/>
  <c r="S597" i="5" s="1"/>
  <c r="D599" i="5"/>
  <c r="S599" i="5" s="1"/>
  <c r="D595" i="5"/>
  <c r="D607" i="5"/>
  <c r="S607" i="5" s="1"/>
  <c r="D605" i="5"/>
  <c r="D606" i="5"/>
  <c r="D604" i="5"/>
  <c r="D603" i="5"/>
  <c r="S603" i="5" s="1"/>
  <c r="D602" i="5"/>
  <c r="S602" i="5" s="1"/>
  <c r="D608" i="5"/>
  <c r="S608" i="5" s="1"/>
  <c r="D612" i="5"/>
  <c r="D613" i="5"/>
  <c r="S613" i="5" s="1"/>
  <c r="D611" i="5"/>
  <c r="S611" i="5" s="1"/>
  <c r="D615" i="5"/>
  <c r="D609" i="5"/>
  <c r="D610" i="5"/>
  <c r="D614" i="5"/>
  <c r="S614" i="5" s="1"/>
  <c r="D622" i="5"/>
  <c r="S622" i="5" s="1"/>
  <c r="D618" i="5"/>
  <c r="D616" i="5"/>
  <c r="D617" i="5"/>
  <c r="D621" i="5"/>
  <c r="D620" i="5"/>
  <c r="D619" i="5"/>
  <c r="S619" i="5" s="1"/>
  <c r="D623" i="5"/>
  <c r="S623" i="5" s="1"/>
  <c r="D628" i="5"/>
  <c r="S628" i="5" s="1"/>
  <c r="D626" i="5"/>
  <c r="D624" i="5"/>
  <c r="S624" i="5" s="1"/>
  <c r="D627" i="5"/>
  <c r="S627" i="5" s="1"/>
  <c r="D629" i="5"/>
  <c r="S629" i="5" s="1"/>
  <c r="D625" i="5"/>
  <c r="D637" i="5"/>
  <c r="S637" i="5" s="1"/>
  <c r="D635" i="5"/>
  <c r="S635" i="5" s="1"/>
  <c r="D634" i="5"/>
  <c r="D630" i="5"/>
  <c r="D632" i="5"/>
  <c r="S632" i="5" s="1"/>
  <c r="D636" i="5"/>
  <c r="D631" i="5"/>
  <c r="D633" i="5"/>
  <c r="D640" i="5"/>
  <c r="S640" i="5" s="1"/>
  <c r="D638" i="5"/>
  <c r="S638" i="5" s="1"/>
  <c r="D643" i="5"/>
  <c r="D641" i="5"/>
  <c r="D644" i="5"/>
  <c r="D639" i="5"/>
  <c r="S639" i="5" s="1"/>
  <c r="D642" i="5"/>
  <c r="D650" i="5"/>
  <c r="D651" i="5"/>
  <c r="S651" i="5" s="1"/>
  <c r="D645" i="5"/>
  <c r="S645" i="5" s="1"/>
  <c r="D648" i="5"/>
  <c r="D646" i="5"/>
  <c r="D649" i="5"/>
  <c r="D647" i="5"/>
  <c r="D655" i="5"/>
  <c r="D653" i="5"/>
  <c r="D656" i="5"/>
  <c r="S656" i="5" s="1"/>
  <c r="D658" i="5"/>
  <c r="S658" i="5" s="1"/>
  <c r="D657" i="5"/>
  <c r="S657" i="5" s="1"/>
  <c r="D654" i="5"/>
  <c r="S654" i="5" s="1"/>
  <c r="D652" i="5"/>
  <c r="S652" i="5" s="1"/>
  <c r="D662" i="5"/>
  <c r="D660" i="5"/>
  <c r="D661" i="5"/>
  <c r="S661" i="5" s="1"/>
  <c r="D659" i="5"/>
  <c r="D663" i="5"/>
  <c r="S663" i="5" s="1"/>
  <c r="D664" i="5"/>
  <c r="S664" i="5" s="1"/>
  <c r="D665" i="5"/>
  <c r="D669" i="5"/>
  <c r="S669" i="5" s="1"/>
  <c r="D672" i="5"/>
  <c r="S672" i="5" s="1"/>
  <c r="D666" i="5"/>
  <c r="D670" i="5"/>
  <c r="D668" i="5"/>
  <c r="S668" i="5" s="1"/>
  <c r="D667" i="5"/>
  <c r="S667" i="5" s="1"/>
  <c r="D671" i="5"/>
  <c r="S671" i="5" s="1"/>
  <c r="D677" i="5"/>
  <c r="D679" i="5"/>
  <c r="D674" i="5"/>
  <c r="D675" i="5"/>
  <c r="D680" i="5"/>
  <c r="D673" i="5"/>
  <c r="S673" i="5" s="1"/>
  <c r="D676" i="5"/>
  <c r="S676" i="5" s="1"/>
  <c r="D678" i="5"/>
  <c r="S678" i="5" s="1"/>
  <c r="D681" i="5"/>
  <c r="D687" i="5"/>
  <c r="S687" i="5" s="1"/>
  <c r="D683" i="5"/>
  <c r="D684" i="5"/>
  <c r="D682" i="5"/>
  <c r="D686" i="5"/>
  <c r="S686" i="5" s="1"/>
  <c r="D685" i="5"/>
  <c r="S685" i="5" s="1"/>
  <c r="D691" i="5"/>
  <c r="S691" i="5" s="1"/>
  <c r="D694" i="5"/>
  <c r="D688" i="5"/>
  <c r="S688" i="5" s="1"/>
  <c r="D689" i="5"/>
  <c r="O689" i="5" s="1"/>
  <c r="D693" i="5"/>
  <c r="D690" i="5"/>
  <c r="D692" i="5"/>
  <c r="S692" i="5" s="1"/>
  <c r="D697" i="5"/>
  <c r="S697" i="5" s="1"/>
  <c r="D699" i="5"/>
  <c r="S699" i="5" s="1"/>
  <c r="D695" i="5"/>
  <c r="D696" i="5"/>
  <c r="S696" i="5" s="1"/>
  <c r="D700" i="5"/>
  <c r="D698" i="5"/>
  <c r="D701" i="5"/>
  <c r="D705" i="5"/>
  <c r="S705" i="5" s="1"/>
  <c r="D702" i="5"/>
  <c r="S702" i="5" s="1"/>
  <c r="D703" i="5"/>
  <c r="S703" i="5" s="1"/>
  <c r="D708" i="5"/>
  <c r="S708" i="5" s="1"/>
  <c r="D704" i="5"/>
  <c r="S704" i="5" s="1"/>
  <c r="D706" i="5"/>
  <c r="S706" i="5" s="1"/>
  <c r="D707" i="5"/>
  <c r="D710" i="5"/>
  <c r="D715" i="5"/>
  <c r="D711" i="5"/>
  <c r="D712" i="5"/>
  <c r="S712" i="5" s="1"/>
  <c r="D714" i="5"/>
  <c r="S714" i="5" s="1"/>
  <c r="D709" i="5"/>
  <c r="S709" i="5" s="1"/>
  <c r="D713" i="5"/>
  <c r="D721" i="5"/>
  <c r="D717" i="5"/>
  <c r="S717" i="5" s="1"/>
  <c r="D716" i="5"/>
  <c r="S716" i="5" s="1"/>
  <c r="D719" i="5"/>
  <c r="D722" i="5"/>
  <c r="D720" i="5"/>
  <c r="S720" i="5" s="1"/>
  <c r="D718" i="5"/>
  <c r="S718" i="5" s="1"/>
  <c r="D725" i="5"/>
  <c r="D728" i="5"/>
  <c r="D726" i="5"/>
  <c r="D730" i="5"/>
  <c r="S730" i="5" s="1"/>
  <c r="D723" i="5"/>
  <c r="D729" i="5"/>
  <c r="S729" i="5" s="1"/>
  <c r="D724" i="5"/>
  <c r="S724" i="5" s="1"/>
  <c r="D727" i="5"/>
  <c r="S727" i="5" s="1"/>
  <c r="D735" i="5"/>
  <c r="D733" i="5"/>
  <c r="D732" i="5"/>
  <c r="S732" i="5" s="1"/>
  <c r="D736" i="5"/>
  <c r="S736" i="5" s="1"/>
  <c r="D731" i="5"/>
  <c r="D734" i="5"/>
  <c r="S734" i="5" s="1"/>
  <c r="D737" i="5"/>
  <c r="D743" i="5"/>
  <c r="D740" i="5"/>
  <c r="D741" i="5"/>
  <c r="D742" i="5"/>
  <c r="D738" i="5"/>
  <c r="D744" i="5"/>
  <c r="D739" i="5"/>
  <c r="S739" i="5" s="1"/>
  <c r="D748" i="5"/>
  <c r="D745" i="5"/>
  <c r="S745" i="5" s="1"/>
  <c r="D747" i="5"/>
  <c r="S747" i="5" s="1"/>
  <c r="D746" i="5"/>
  <c r="D750" i="5"/>
  <c r="S750" i="5" s="1"/>
  <c r="D751" i="5"/>
  <c r="S751" i="5" s="1"/>
  <c r="D749" i="5"/>
  <c r="D752" i="5"/>
  <c r="D757" i="5"/>
  <c r="S757" i="5" s="1"/>
  <c r="D755" i="5"/>
  <c r="S755" i="5" s="1"/>
  <c r="D754" i="5"/>
  <c r="O754" i="5" s="1"/>
  <c r="D753" i="5"/>
  <c r="D756" i="5"/>
  <c r="D758" i="5"/>
  <c r="S758" i="5" s="1"/>
  <c r="D764" i="5"/>
  <c r="D761" i="5"/>
  <c r="D762" i="5"/>
  <c r="D759" i="5"/>
  <c r="D766" i="5"/>
  <c r="S766" i="5" s="1"/>
  <c r="D760" i="5"/>
  <c r="D763" i="5"/>
  <c r="D765" i="5"/>
  <c r="D767" i="5"/>
  <c r="D768" i="5"/>
  <c r="D773" i="5"/>
  <c r="D772" i="5"/>
  <c r="D771" i="5"/>
  <c r="S771" i="5" s="1"/>
  <c r="D769" i="5"/>
  <c r="D770" i="5"/>
  <c r="D779" i="5"/>
  <c r="D775" i="5"/>
  <c r="D777" i="5"/>
  <c r="D778" i="5"/>
  <c r="S778" i="5" s="1"/>
  <c r="D780" i="5"/>
  <c r="D774" i="5"/>
  <c r="S774" i="5" s="1"/>
  <c r="D776" i="5"/>
  <c r="D783" i="5"/>
  <c r="D785" i="5"/>
  <c r="S785" i="5" s="1"/>
  <c r="D782" i="5"/>
  <c r="D786" i="5"/>
  <c r="S786" i="5" s="1"/>
  <c r="D784" i="5"/>
  <c r="D781" i="5"/>
  <c r="S781" i="5" s="1"/>
  <c r="D787" i="5"/>
  <c r="S787" i="5" s="1"/>
  <c r="D790" i="5"/>
  <c r="D789" i="5"/>
  <c r="D791" i="5"/>
  <c r="S791" i="5" s="1"/>
  <c r="D794" i="5"/>
  <c r="D788" i="5"/>
  <c r="S788" i="5" s="1"/>
  <c r="D792" i="5"/>
  <c r="S792" i="5" s="1"/>
  <c r="D793" i="5"/>
  <c r="S793" i="5" s="1"/>
  <c r="D795" i="5"/>
  <c r="D798" i="5"/>
  <c r="D796" i="5"/>
  <c r="D801" i="5"/>
  <c r="S801" i="5" s="1"/>
  <c r="D799" i="5"/>
  <c r="D800" i="5"/>
  <c r="S800" i="5" s="1"/>
  <c r="D797" i="5"/>
  <c r="D802" i="5"/>
  <c r="D803" i="5"/>
  <c r="O803" i="5" s="1"/>
  <c r="D809" i="5"/>
  <c r="D807" i="5"/>
  <c r="S807" i="5" s="1"/>
  <c r="D805" i="5"/>
  <c r="S805" i="5" s="1"/>
  <c r="D808" i="5"/>
  <c r="D804" i="5"/>
  <c r="S804" i="5" s="1"/>
  <c r="D806" i="5"/>
  <c r="D811" i="5"/>
  <c r="D816" i="5"/>
  <c r="D817" i="5"/>
  <c r="D814" i="5"/>
  <c r="S814" i="5" s="1"/>
  <c r="D815" i="5"/>
  <c r="D812" i="5"/>
  <c r="D813" i="5"/>
  <c r="S813" i="5" s="1"/>
  <c r="D810" i="5"/>
  <c r="D821" i="5"/>
  <c r="D819" i="5"/>
  <c r="S819" i="5" s="1"/>
  <c r="D825" i="5"/>
  <c r="D823" i="5"/>
  <c r="D818" i="5"/>
  <c r="S818" i="5" s="1"/>
  <c r="D820" i="5"/>
  <c r="D822" i="5"/>
  <c r="D824" i="5"/>
  <c r="D827" i="5"/>
  <c r="D833" i="5"/>
  <c r="S833" i="5" s="1"/>
  <c r="D831" i="5"/>
  <c r="D828" i="5"/>
  <c r="D829" i="5"/>
  <c r="S829" i="5" s="1"/>
  <c r="D830" i="5"/>
  <c r="D832" i="5"/>
  <c r="D826" i="5"/>
  <c r="S826" i="5" s="1"/>
  <c r="D839" i="5"/>
  <c r="D836" i="5"/>
  <c r="D840" i="5"/>
  <c r="D837" i="5"/>
  <c r="S837" i="5" s="1"/>
  <c r="D841" i="5"/>
  <c r="S841" i="5" s="1"/>
  <c r="D838" i="5"/>
  <c r="D834" i="5"/>
  <c r="D835" i="5"/>
  <c r="D849" i="5"/>
  <c r="D844" i="5"/>
  <c r="S844" i="5" s="1"/>
  <c r="D846" i="5"/>
  <c r="D842" i="5"/>
  <c r="S842" i="5" s="1"/>
  <c r="D843" i="5"/>
  <c r="D845" i="5"/>
  <c r="D848" i="5"/>
  <c r="S848" i="5" s="1"/>
  <c r="D847" i="5"/>
  <c r="D857" i="5"/>
  <c r="D852" i="5"/>
  <c r="S852" i="5" s="1"/>
  <c r="D854" i="5"/>
  <c r="D851" i="5"/>
  <c r="S851" i="5" s="1"/>
  <c r="D856" i="5"/>
  <c r="S856" i="5" s="1"/>
  <c r="D853" i="5"/>
  <c r="D850" i="5"/>
  <c r="S850" i="5" s="1"/>
  <c r="D855" i="5"/>
  <c r="S855" i="5" s="1"/>
  <c r="D860" i="5"/>
  <c r="D865" i="5"/>
  <c r="S865" i="5" s="1"/>
  <c r="D863" i="5"/>
  <c r="D859" i="5"/>
  <c r="D862" i="5"/>
  <c r="S862" i="5" s="1"/>
  <c r="D864" i="5"/>
  <c r="D858" i="5"/>
  <c r="D861" i="5"/>
  <c r="S861" i="5" s="1"/>
  <c r="D868" i="5"/>
  <c r="D871" i="5"/>
  <c r="S871" i="5" s="1"/>
  <c r="D869" i="5"/>
  <c r="S869" i="5" s="1"/>
  <c r="D870" i="5"/>
  <c r="S870" i="5" s="1"/>
  <c r="D866" i="5"/>
  <c r="S866" i="5" s="1"/>
  <c r="D867" i="5"/>
  <c r="D873" i="5"/>
  <c r="S873" i="5" s="1"/>
  <c r="D872" i="5"/>
  <c r="D878" i="5"/>
  <c r="S878" i="5" s="1"/>
  <c r="D876" i="5"/>
  <c r="D881" i="5"/>
  <c r="D880" i="5"/>
  <c r="S880" i="5" s="1"/>
  <c r="D879" i="5"/>
  <c r="S879" i="5" s="1"/>
  <c r="D877" i="5"/>
  <c r="D874" i="5"/>
  <c r="S874" i="5" s="1"/>
  <c r="D875" i="5"/>
  <c r="D885" i="5"/>
  <c r="D889" i="5"/>
  <c r="S889" i="5" s="1"/>
  <c r="D886" i="5"/>
  <c r="D882" i="5"/>
  <c r="D884" i="5"/>
  <c r="D888" i="5"/>
  <c r="D883" i="5"/>
  <c r="S883" i="5" s="1"/>
  <c r="D887" i="5"/>
  <c r="D892" i="5"/>
  <c r="S892" i="5" s="1"/>
  <c r="D890" i="5"/>
  <c r="S890" i="5" s="1"/>
  <c r="D891" i="5"/>
  <c r="D893" i="5"/>
  <c r="D895" i="5"/>
  <c r="D896" i="5"/>
  <c r="D894" i="5"/>
  <c r="D897" i="5"/>
  <c r="S897" i="5" s="1"/>
  <c r="D899" i="5"/>
  <c r="D905" i="5"/>
  <c r="O905" i="5" s="1"/>
  <c r="D902" i="5"/>
  <c r="D904" i="5"/>
  <c r="D903" i="5"/>
  <c r="D900" i="5"/>
  <c r="D898" i="5"/>
  <c r="S898" i="5" s="1"/>
  <c r="D901" i="5"/>
  <c r="D906" i="5"/>
  <c r="D911" i="5"/>
  <c r="D910" i="5"/>
  <c r="S910" i="5" s="1"/>
  <c r="D907" i="5"/>
  <c r="D909" i="5"/>
  <c r="S909" i="5" s="1"/>
  <c r="D908" i="5"/>
  <c r="D912" i="5"/>
  <c r="S912" i="5" s="1"/>
  <c r="D913" i="5"/>
  <c r="D916" i="5"/>
  <c r="S916" i="5" s="1"/>
  <c r="D914" i="5"/>
  <c r="S914" i="5" s="1"/>
  <c r="D915" i="5"/>
  <c r="D921" i="5"/>
  <c r="D919" i="5"/>
  <c r="D917" i="5"/>
  <c r="D918" i="5"/>
  <c r="S918" i="5" s="1"/>
  <c r="D920" i="5"/>
  <c r="S920" i="5" s="1"/>
  <c r="D925" i="5"/>
  <c r="D923" i="5"/>
  <c r="S923" i="5" s="1"/>
  <c r="D929" i="5"/>
  <c r="D924" i="5"/>
  <c r="D928" i="5"/>
  <c r="S928" i="5" s="1"/>
  <c r="D926" i="5"/>
  <c r="D922" i="5"/>
  <c r="D927" i="5"/>
  <c r="S927" i="5" s="1"/>
  <c r="D933" i="5"/>
  <c r="D937" i="5"/>
  <c r="S937" i="5" s="1"/>
  <c r="D934" i="5"/>
  <c r="D932" i="5"/>
  <c r="D930" i="5"/>
  <c r="S930" i="5" s="1"/>
  <c r="D931" i="5"/>
  <c r="D936" i="5"/>
  <c r="S936" i="5" s="1"/>
  <c r="D935" i="5"/>
  <c r="S935" i="5" s="1"/>
  <c r="D941" i="5"/>
  <c r="S941" i="5" s="1"/>
  <c r="D943" i="5"/>
  <c r="O943" i="5" s="1"/>
  <c r="D942" i="5"/>
  <c r="D940" i="5"/>
  <c r="D945" i="5"/>
  <c r="S945" i="5" s="1"/>
  <c r="D938" i="5"/>
  <c r="D939" i="5"/>
  <c r="D944" i="5"/>
  <c r="S944" i="5" s="1"/>
  <c r="D953" i="5"/>
  <c r="S953" i="5" s="1"/>
  <c r="D946" i="5"/>
  <c r="S946" i="5" s="1"/>
  <c r="D952" i="5"/>
  <c r="D947" i="5"/>
  <c r="D951" i="5"/>
  <c r="D949" i="5"/>
  <c r="D948" i="5"/>
  <c r="D950" i="5"/>
  <c r="D957" i="5"/>
  <c r="D961" i="5"/>
  <c r="S961" i="5" s="1"/>
  <c r="D960" i="5"/>
  <c r="D956" i="5"/>
  <c r="D959" i="5"/>
  <c r="S959" i="5" s="1"/>
  <c r="D958" i="5"/>
  <c r="D955" i="5"/>
  <c r="S955" i="5" s="1"/>
  <c r="D954" i="5"/>
  <c r="D962" i="5"/>
  <c r="S962" i="5" s="1"/>
  <c r="D965" i="5"/>
  <c r="S965" i="5" s="1"/>
  <c r="D967" i="5"/>
  <c r="D966" i="5"/>
  <c r="D963" i="5"/>
  <c r="S963" i="5" s="1"/>
  <c r="D964" i="5"/>
  <c r="D969" i="5"/>
  <c r="S969" i="5" s="1"/>
  <c r="D968" i="5"/>
  <c r="D975" i="5"/>
  <c r="D973" i="5"/>
  <c r="S973" i="5" s="1"/>
  <c r="D977" i="5"/>
  <c r="S977" i="5" s="1"/>
  <c r="D974" i="5"/>
  <c r="D970" i="5"/>
  <c r="S970" i="5" s="1"/>
  <c r="D971" i="5"/>
  <c r="D972" i="5"/>
  <c r="D976" i="5"/>
  <c r="D978" i="5"/>
  <c r="S978" i="5" s="1"/>
  <c r="D980" i="5"/>
  <c r="D981" i="5"/>
  <c r="D984" i="5"/>
  <c r="D979" i="5"/>
  <c r="S979" i="5" s="1"/>
  <c r="D983" i="5"/>
  <c r="D985" i="5"/>
  <c r="S985" i="5" s="1"/>
  <c r="D982" i="5"/>
  <c r="D986" i="5"/>
  <c r="S986" i="5" s="1"/>
  <c r="D994" i="5"/>
  <c r="S994" i="5" s="1"/>
  <c r="D987" i="5"/>
  <c r="D989" i="5"/>
  <c r="D988" i="5"/>
  <c r="S988" i="5" s="1"/>
  <c r="D990" i="5"/>
  <c r="D993" i="5"/>
  <c r="S993" i="5" s="1"/>
  <c r="D991" i="5"/>
  <c r="D992" i="5"/>
  <c r="S992" i="5" s="1"/>
  <c r="D997" i="5"/>
  <c r="S997" i="5" s="1"/>
  <c r="D1000" i="5"/>
  <c r="D999" i="5"/>
  <c r="D996" i="5"/>
  <c r="S996" i="5" s="1"/>
  <c r="D1003" i="5"/>
  <c r="D995" i="5"/>
  <c r="S995" i="5" s="1"/>
  <c r="D1001" i="5"/>
  <c r="D998" i="5"/>
  <c r="D1002" i="5"/>
  <c r="S1002" i="5" s="1"/>
  <c r="D1010" i="5"/>
  <c r="S1010" i="5" s="1"/>
  <c r="D1012" i="5"/>
  <c r="D1008" i="5"/>
  <c r="S1008" i="5" s="1"/>
  <c r="D1011" i="5"/>
  <c r="D1006" i="5"/>
  <c r="D1005" i="5"/>
  <c r="D1007" i="5"/>
  <c r="S1007" i="5" s="1"/>
  <c r="D1009" i="5"/>
  <c r="D1004" i="5"/>
  <c r="D1015" i="5"/>
  <c r="D1013" i="5"/>
  <c r="D1017" i="5"/>
  <c r="D1016" i="5"/>
  <c r="D1019" i="5"/>
  <c r="D1020" i="5"/>
  <c r="D1021" i="5"/>
  <c r="S1021" i="5" s="1"/>
  <c r="D1014" i="5"/>
  <c r="D1018" i="5"/>
  <c r="D1023" i="5"/>
  <c r="D1024" i="5"/>
  <c r="D1030" i="5"/>
  <c r="D1022" i="5"/>
  <c r="D1029" i="5"/>
  <c r="D1025" i="5"/>
  <c r="S1025" i="5" s="1"/>
  <c r="D1027" i="5"/>
  <c r="S1027" i="5" s="1"/>
  <c r="D1028" i="5"/>
  <c r="D1026" i="5"/>
  <c r="S1026" i="5" s="1"/>
  <c r="D1037" i="5"/>
  <c r="D1036" i="5"/>
  <c r="D1038" i="5"/>
  <c r="D1031" i="5"/>
  <c r="D1032" i="5"/>
  <c r="S1032" i="5" s="1"/>
  <c r="D1035" i="5"/>
  <c r="D1039" i="5"/>
  <c r="D1034" i="5"/>
  <c r="S1034" i="5" s="1"/>
  <c r="D1033" i="5"/>
  <c r="D1045" i="5"/>
  <c r="D1041" i="5"/>
  <c r="D1044" i="5"/>
  <c r="D1042" i="5"/>
  <c r="O1042" i="5" s="1"/>
  <c r="D1040" i="5"/>
  <c r="S1040" i="5" s="1"/>
  <c r="D1043" i="5"/>
  <c r="D1048" i="5"/>
  <c r="D1047" i="5"/>
  <c r="D1046" i="5"/>
  <c r="S1046" i="5" s="1"/>
  <c r="D1049" i="5"/>
  <c r="D1050" i="5"/>
  <c r="D1051" i="5"/>
  <c r="O1051" i="5" s="1"/>
  <c r="D1052" i="5"/>
  <c r="D1053" i="5"/>
  <c r="D1054" i="5"/>
  <c r="S1054" i="5" s="1"/>
  <c r="D1055" i="5"/>
  <c r="D1056" i="5"/>
  <c r="S1056" i="5" s="1"/>
  <c r="D1057" i="5"/>
  <c r="D2" i="5"/>
  <c r="S2" i="5" s="1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M50" i="4"/>
  <c r="N50" i="4"/>
  <c r="M51" i="4"/>
  <c r="N51" i="4"/>
  <c r="M52" i="4"/>
  <c r="N52" i="4"/>
  <c r="M53" i="4"/>
  <c r="N53" i="4"/>
  <c r="M54" i="4"/>
  <c r="N54" i="4"/>
  <c r="M55" i="4"/>
  <c r="N55" i="4"/>
  <c r="M56" i="4"/>
  <c r="N56" i="4"/>
  <c r="M57" i="4"/>
  <c r="N57" i="4"/>
  <c r="M58" i="4"/>
  <c r="N58" i="4"/>
  <c r="M59" i="4"/>
  <c r="N59" i="4"/>
  <c r="M60" i="4"/>
  <c r="N60" i="4"/>
  <c r="M61" i="4"/>
  <c r="N61" i="4"/>
  <c r="M62" i="4"/>
  <c r="N62" i="4"/>
  <c r="M63" i="4"/>
  <c r="N63" i="4"/>
  <c r="M64" i="4"/>
  <c r="N64" i="4"/>
  <c r="M65" i="4"/>
  <c r="N65" i="4"/>
  <c r="M66" i="4"/>
  <c r="N66" i="4"/>
  <c r="M67" i="4"/>
  <c r="N67" i="4"/>
  <c r="M68" i="4"/>
  <c r="N68" i="4"/>
  <c r="M69" i="4"/>
  <c r="N69" i="4"/>
  <c r="M70" i="4"/>
  <c r="N70" i="4"/>
  <c r="M71" i="4"/>
  <c r="N71" i="4"/>
  <c r="M72" i="4"/>
  <c r="N72" i="4"/>
  <c r="M73" i="4"/>
  <c r="N73" i="4"/>
  <c r="M74" i="4"/>
  <c r="N74" i="4"/>
  <c r="M75" i="4"/>
  <c r="N75" i="4"/>
  <c r="M76" i="4"/>
  <c r="N76" i="4"/>
  <c r="M77" i="4"/>
  <c r="N77" i="4"/>
  <c r="M78" i="4"/>
  <c r="N78" i="4"/>
  <c r="M79" i="4"/>
  <c r="N79" i="4"/>
  <c r="M80" i="4"/>
  <c r="N80" i="4"/>
  <c r="M81" i="4"/>
  <c r="N81" i="4"/>
  <c r="M82" i="4"/>
  <c r="N82" i="4"/>
  <c r="M83" i="4"/>
  <c r="N83" i="4"/>
  <c r="M84" i="4"/>
  <c r="N84" i="4"/>
  <c r="M85" i="4"/>
  <c r="N85" i="4"/>
  <c r="M86" i="4"/>
  <c r="N86" i="4"/>
  <c r="M87" i="4"/>
  <c r="N87" i="4"/>
  <c r="M88" i="4"/>
  <c r="N88" i="4"/>
  <c r="M89" i="4"/>
  <c r="N89" i="4"/>
  <c r="M90" i="4"/>
  <c r="N90" i="4"/>
  <c r="M91" i="4"/>
  <c r="N91" i="4"/>
  <c r="M92" i="4"/>
  <c r="N92" i="4"/>
  <c r="M93" i="4"/>
  <c r="N93" i="4"/>
  <c r="M94" i="4"/>
  <c r="N94" i="4"/>
  <c r="M95" i="4"/>
  <c r="N95" i="4"/>
  <c r="M96" i="4"/>
  <c r="N96" i="4"/>
  <c r="M97" i="4"/>
  <c r="N97" i="4"/>
  <c r="M98" i="4"/>
  <c r="N98" i="4"/>
  <c r="M99" i="4"/>
  <c r="N99" i="4"/>
  <c r="M100" i="4"/>
  <c r="N100" i="4"/>
  <c r="M101" i="4"/>
  <c r="N101" i="4"/>
  <c r="M102" i="4"/>
  <c r="N102" i="4"/>
  <c r="M103" i="4"/>
  <c r="N103" i="4"/>
  <c r="M104" i="4"/>
  <c r="N104" i="4"/>
  <c r="M105" i="4"/>
  <c r="N105" i="4"/>
  <c r="M106" i="4"/>
  <c r="N106" i="4"/>
  <c r="M107" i="4"/>
  <c r="N107" i="4"/>
  <c r="M108" i="4"/>
  <c r="N108" i="4"/>
  <c r="M109" i="4"/>
  <c r="N109" i="4"/>
  <c r="M110" i="4"/>
  <c r="N110" i="4"/>
  <c r="M111" i="4"/>
  <c r="N111" i="4"/>
  <c r="M112" i="4"/>
  <c r="N112" i="4"/>
  <c r="M113" i="4"/>
  <c r="N113" i="4"/>
  <c r="M114" i="4"/>
  <c r="N114" i="4"/>
  <c r="M115" i="4"/>
  <c r="N115" i="4"/>
  <c r="M116" i="4"/>
  <c r="N116" i="4"/>
  <c r="M117" i="4"/>
  <c r="N117" i="4"/>
  <c r="M118" i="4"/>
  <c r="N118" i="4"/>
  <c r="M119" i="4"/>
  <c r="N119" i="4"/>
  <c r="M120" i="4"/>
  <c r="N120" i="4"/>
  <c r="M121" i="4"/>
  <c r="N121" i="4"/>
  <c r="M122" i="4"/>
  <c r="N122" i="4"/>
  <c r="M123" i="4"/>
  <c r="N123" i="4"/>
  <c r="M124" i="4"/>
  <c r="N124" i="4"/>
  <c r="M125" i="4"/>
  <c r="N125" i="4"/>
  <c r="M126" i="4"/>
  <c r="N126" i="4"/>
  <c r="M127" i="4"/>
  <c r="N127" i="4"/>
  <c r="M128" i="4"/>
  <c r="N128" i="4"/>
  <c r="M129" i="4"/>
  <c r="N129" i="4"/>
  <c r="M130" i="4"/>
  <c r="N130" i="4"/>
  <c r="M131" i="4"/>
  <c r="N131" i="4"/>
  <c r="M132" i="4"/>
  <c r="N132" i="4"/>
  <c r="M133" i="4"/>
  <c r="N133" i="4"/>
  <c r="M134" i="4"/>
  <c r="N134" i="4"/>
  <c r="M135" i="4"/>
  <c r="N135" i="4"/>
  <c r="M136" i="4"/>
  <c r="N136" i="4"/>
  <c r="M137" i="4"/>
  <c r="N137" i="4"/>
  <c r="M138" i="4"/>
  <c r="N138" i="4"/>
  <c r="M139" i="4"/>
  <c r="N139" i="4"/>
  <c r="M140" i="4"/>
  <c r="N140" i="4"/>
  <c r="M141" i="4"/>
  <c r="N141" i="4"/>
  <c r="M142" i="4"/>
  <c r="N142" i="4"/>
  <c r="M143" i="4"/>
  <c r="N143" i="4"/>
  <c r="M144" i="4"/>
  <c r="N144" i="4"/>
  <c r="M145" i="4"/>
  <c r="N145" i="4"/>
  <c r="M146" i="4"/>
  <c r="N146" i="4"/>
  <c r="M147" i="4"/>
  <c r="N147" i="4"/>
  <c r="M148" i="4"/>
  <c r="N148" i="4"/>
  <c r="M149" i="4"/>
  <c r="N149" i="4"/>
  <c r="M150" i="4"/>
  <c r="N150" i="4"/>
  <c r="M151" i="4"/>
  <c r="N151" i="4"/>
  <c r="M152" i="4"/>
  <c r="N152" i="4"/>
  <c r="M153" i="4"/>
  <c r="N153" i="4"/>
  <c r="M154" i="4"/>
  <c r="N154" i="4"/>
  <c r="M155" i="4"/>
  <c r="N155" i="4"/>
  <c r="M156" i="4"/>
  <c r="N156" i="4"/>
  <c r="M157" i="4"/>
  <c r="N157" i="4"/>
  <c r="M158" i="4"/>
  <c r="N158" i="4"/>
  <c r="M159" i="4"/>
  <c r="N159" i="4"/>
  <c r="M160" i="4"/>
  <c r="N160" i="4"/>
  <c r="M161" i="4"/>
  <c r="N161" i="4"/>
  <c r="M162" i="4"/>
  <c r="N162" i="4"/>
  <c r="M163" i="4"/>
  <c r="N163" i="4"/>
  <c r="M164" i="4"/>
  <c r="N164" i="4"/>
  <c r="M165" i="4"/>
  <c r="N165" i="4"/>
  <c r="M166" i="4"/>
  <c r="N166" i="4"/>
  <c r="M167" i="4"/>
  <c r="N167" i="4"/>
  <c r="M168" i="4"/>
  <c r="N168" i="4"/>
  <c r="M169" i="4"/>
  <c r="N169" i="4"/>
  <c r="M170" i="4"/>
  <c r="N170" i="4"/>
  <c r="M171" i="4"/>
  <c r="N171" i="4"/>
  <c r="M172" i="4"/>
  <c r="N172" i="4"/>
  <c r="M173" i="4"/>
  <c r="N173" i="4"/>
  <c r="M174" i="4"/>
  <c r="N174" i="4"/>
  <c r="M175" i="4"/>
  <c r="N175" i="4"/>
  <c r="M176" i="4"/>
  <c r="N176" i="4"/>
  <c r="M177" i="4"/>
  <c r="N177" i="4"/>
  <c r="M178" i="4"/>
  <c r="N178" i="4"/>
  <c r="M179" i="4"/>
  <c r="N179" i="4"/>
  <c r="M180" i="4"/>
  <c r="N180" i="4"/>
  <c r="M181" i="4"/>
  <c r="N181" i="4"/>
  <c r="M182" i="4"/>
  <c r="N182" i="4"/>
  <c r="M183" i="4"/>
  <c r="N183" i="4"/>
  <c r="M184" i="4"/>
  <c r="N184" i="4"/>
  <c r="M185" i="4"/>
  <c r="N185" i="4"/>
  <c r="M186" i="4"/>
  <c r="N186" i="4"/>
  <c r="M187" i="4"/>
  <c r="N187" i="4"/>
  <c r="M188" i="4"/>
  <c r="N188" i="4"/>
  <c r="M189" i="4"/>
  <c r="N189" i="4"/>
  <c r="M190" i="4"/>
  <c r="N190" i="4"/>
  <c r="M191" i="4"/>
  <c r="N191" i="4"/>
  <c r="M192" i="4"/>
  <c r="N192" i="4"/>
  <c r="M193" i="4"/>
  <c r="N193" i="4"/>
  <c r="M194" i="4"/>
  <c r="N194" i="4"/>
  <c r="M195" i="4"/>
  <c r="N195" i="4"/>
  <c r="M196" i="4"/>
  <c r="N196" i="4"/>
  <c r="M197" i="4"/>
  <c r="N197" i="4"/>
  <c r="M198" i="4"/>
  <c r="N198" i="4"/>
  <c r="M199" i="4"/>
  <c r="N199" i="4"/>
  <c r="M200" i="4"/>
  <c r="N200" i="4"/>
  <c r="M201" i="4"/>
  <c r="N201" i="4"/>
  <c r="M202" i="4"/>
  <c r="N202" i="4"/>
  <c r="M203" i="4"/>
  <c r="N203" i="4"/>
  <c r="M204" i="4"/>
  <c r="N204" i="4"/>
  <c r="M205" i="4"/>
  <c r="N205" i="4"/>
  <c r="M206" i="4"/>
  <c r="N206" i="4"/>
  <c r="M207" i="4"/>
  <c r="N207" i="4"/>
  <c r="M208" i="4"/>
  <c r="N208" i="4"/>
  <c r="M209" i="4"/>
  <c r="N209" i="4"/>
  <c r="M210" i="4"/>
  <c r="N210" i="4"/>
  <c r="M211" i="4"/>
  <c r="N211" i="4"/>
  <c r="M212" i="4"/>
  <c r="N212" i="4"/>
  <c r="M213" i="4"/>
  <c r="N213" i="4"/>
  <c r="M214" i="4"/>
  <c r="N214" i="4"/>
  <c r="M215" i="4"/>
  <c r="N215" i="4"/>
  <c r="M216" i="4"/>
  <c r="N216" i="4"/>
  <c r="M217" i="4"/>
  <c r="N217" i="4"/>
  <c r="M218" i="4"/>
  <c r="N218" i="4"/>
  <c r="M219" i="4"/>
  <c r="N219" i="4"/>
  <c r="M220" i="4"/>
  <c r="N220" i="4"/>
  <c r="M221" i="4"/>
  <c r="N221" i="4"/>
  <c r="M222" i="4"/>
  <c r="N222" i="4"/>
  <c r="M223" i="4"/>
  <c r="N223" i="4"/>
  <c r="M224" i="4"/>
  <c r="N224" i="4"/>
  <c r="M225" i="4"/>
  <c r="N225" i="4"/>
  <c r="M226" i="4"/>
  <c r="N226" i="4"/>
  <c r="M227" i="4"/>
  <c r="N227" i="4"/>
  <c r="M228" i="4"/>
  <c r="N228" i="4"/>
  <c r="M229" i="4"/>
  <c r="N229" i="4"/>
  <c r="M230" i="4"/>
  <c r="N230" i="4"/>
  <c r="M231" i="4"/>
  <c r="N231" i="4"/>
  <c r="M232" i="4"/>
  <c r="N232" i="4"/>
  <c r="M233" i="4"/>
  <c r="N233" i="4"/>
  <c r="M234" i="4"/>
  <c r="N234" i="4"/>
  <c r="M235" i="4"/>
  <c r="N235" i="4"/>
  <c r="M236" i="4"/>
  <c r="N236" i="4"/>
  <c r="M237" i="4"/>
  <c r="N237" i="4"/>
  <c r="M238" i="4"/>
  <c r="N238" i="4"/>
  <c r="M239" i="4"/>
  <c r="N239" i="4"/>
  <c r="M240" i="4"/>
  <c r="N240" i="4"/>
  <c r="M241" i="4"/>
  <c r="N241" i="4"/>
  <c r="M242" i="4"/>
  <c r="N242" i="4"/>
  <c r="M243" i="4"/>
  <c r="N243" i="4"/>
  <c r="M244" i="4"/>
  <c r="N244" i="4"/>
  <c r="M245" i="4"/>
  <c r="N245" i="4"/>
  <c r="M246" i="4"/>
  <c r="N246" i="4"/>
  <c r="M247" i="4"/>
  <c r="N247" i="4"/>
  <c r="M248" i="4"/>
  <c r="N248" i="4"/>
  <c r="M249" i="4"/>
  <c r="N249" i="4"/>
  <c r="M250" i="4"/>
  <c r="N250" i="4"/>
  <c r="M251" i="4"/>
  <c r="N251" i="4"/>
  <c r="M252" i="4"/>
  <c r="N252" i="4"/>
  <c r="M253" i="4"/>
  <c r="N253" i="4"/>
  <c r="M254" i="4"/>
  <c r="N254" i="4"/>
  <c r="M255" i="4"/>
  <c r="N255" i="4"/>
  <c r="M256" i="4"/>
  <c r="N256" i="4"/>
  <c r="M257" i="4"/>
  <c r="N257" i="4"/>
  <c r="M258" i="4"/>
  <c r="N258" i="4"/>
  <c r="M259" i="4"/>
  <c r="N259" i="4"/>
  <c r="M260" i="4"/>
  <c r="N260" i="4"/>
  <c r="M261" i="4"/>
  <c r="N261" i="4"/>
  <c r="M262" i="4"/>
  <c r="N262" i="4"/>
  <c r="M263" i="4"/>
  <c r="N263" i="4"/>
  <c r="M264" i="4"/>
  <c r="N264" i="4"/>
  <c r="M265" i="4"/>
  <c r="N265" i="4"/>
  <c r="M266" i="4"/>
  <c r="N266" i="4"/>
  <c r="M267" i="4"/>
  <c r="N267" i="4"/>
  <c r="M268" i="4"/>
  <c r="N268" i="4"/>
  <c r="M269" i="4"/>
  <c r="N269" i="4"/>
  <c r="M270" i="4"/>
  <c r="N270" i="4"/>
  <c r="M271" i="4"/>
  <c r="N271" i="4"/>
  <c r="M272" i="4"/>
  <c r="N272" i="4"/>
  <c r="M273" i="4"/>
  <c r="N273" i="4"/>
  <c r="M274" i="4"/>
  <c r="N274" i="4"/>
  <c r="M275" i="4"/>
  <c r="N275" i="4"/>
  <c r="M276" i="4"/>
  <c r="N276" i="4"/>
  <c r="M277" i="4"/>
  <c r="N277" i="4"/>
  <c r="M278" i="4"/>
  <c r="N278" i="4"/>
  <c r="M279" i="4"/>
  <c r="N279" i="4"/>
  <c r="M280" i="4"/>
  <c r="N280" i="4"/>
  <c r="M281" i="4"/>
  <c r="N281" i="4"/>
  <c r="M282" i="4"/>
  <c r="N282" i="4"/>
  <c r="M283" i="4"/>
  <c r="N283" i="4"/>
  <c r="M284" i="4"/>
  <c r="N284" i="4"/>
  <c r="M285" i="4"/>
  <c r="N285" i="4"/>
  <c r="M286" i="4"/>
  <c r="N286" i="4"/>
  <c r="M287" i="4"/>
  <c r="N287" i="4"/>
  <c r="M288" i="4"/>
  <c r="N288" i="4"/>
  <c r="M289" i="4"/>
  <c r="N289" i="4"/>
  <c r="M290" i="4"/>
  <c r="N290" i="4"/>
  <c r="M291" i="4"/>
  <c r="N291" i="4"/>
  <c r="M292" i="4"/>
  <c r="N292" i="4"/>
  <c r="M293" i="4"/>
  <c r="N293" i="4"/>
  <c r="M294" i="4"/>
  <c r="N294" i="4"/>
  <c r="M295" i="4"/>
  <c r="N295" i="4"/>
  <c r="M296" i="4"/>
  <c r="N296" i="4"/>
  <c r="M297" i="4"/>
  <c r="N297" i="4"/>
  <c r="M298" i="4"/>
  <c r="N298" i="4"/>
  <c r="M299" i="4"/>
  <c r="N299" i="4"/>
  <c r="M300" i="4"/>
  <c r="N300" i="4"/>
  <c r="M301" i="4"/>
  <c r="N301" i="4"/>
  <c r="M302" i="4"/>
  <c r="N302" i="4"/>
  <c r="M303" i="4"/>
  <c r="N303" i="4"/>
  <c r="M304" i="4"/>
  <c r="N304" i="4"/>
  <c r="M305" i="4"/>
  <c r="N305" i="4"/>
  <c r="M306" i="4"/>
  <c r="N306" i="4"/>
  <c r="M307" i="4"/>
  <c r="N307" i="4"/>
  <c r="M308" i="4"/>
  <c r="N308" i="4"/>
  <c r="M309" i="4"/>
  <c r="N309" i="4"/>
  <c r="M310" i="4"/>
  <c r="N310" i="4"/>
  <c r="M311" i="4"/>
  <c r="N311" i="4"/>
  <c r="M312" i="4"/>
  <c r="N312" i="4"/>
  <c r="M313" i="4"/>
  <c r="N313" i="4"/>
  <c r="M314" i="4"/>
  <c r="N314" i="4"/>
  <c r="M315" i="4"/>
  <c r="N315" i="4"/>
  <c r="M316" i="4"/>
  <c r="N316" i="4"/>
  <c r="M317" i="4"/>
  <c r="N317" i="4"/>
  <c r="M318" i="4"/>
  <c r="N318" i="4"/>
  <c r="M319" i="4"/>
  <c r="N319" i="4"/>
  <c r="M320" i="4"/>
  <c r="N320" i="4"/>
  <c r="M321" i="4"/>
  <c r="N321" i="4"/>
  <c r="M322" i="4"/>
  <c r="N322" i="4"/>
  <c r="M323" i="4"/>
  <c r="N323" i="4"/>
  <c r="M324" i="4"/>
  <c r="N324" i="4"/>
  <c r="M325" i="4"/>
  <c r="N325" i="4"/>
  <c r="M326" i="4"/>
  <c r="N326" i="4"/>
  <c r="M327" i="4"/>
  <c r="N327" i="4"/>
  <c r="M328" i="4"/>
  <c r="N328" i="4"/>
  <c r="M329" i="4"/>
  <c r="N329" i="4"/>
  <c r="M330" i="4"/>
  <c r="N330" i="4"/>
  <c r="M331" i="4"/>
  <c r="N331" i="4"/>
  <c r="M332" i="4"/>
  <c r="N332" i="4"/>
  <c r="M333" i="4"/>
  <c r="N333" i="4"/>
  <c r="M334" i="4"/>
  <c r="N334" i="4"/>
  <c r="M335" i="4"/>
  <c r="N335" i="4"/>
  <c r="M336" i="4"/>
  <c r="N336" i="4"/>
  <c r="M337" i="4"/>
  <c r="N337" i="4"/>
  <c r="M338" i="4"/>
  <c r="N338" i="4"/>
  <c r="M339" i="4"/>
  <c r="N339" i="4"/>
  <c r="M340" i="4"/>
  <c r="N340" i="4"/>
  <c r="M341" i="4"/>
  <c r="N341" i="4"/>
  <c r="M342" i="4"/>
  <c r="N342" i="4"/>
  <c r="M343" i="4"/>
  <c r="N343" i="4"/>
  <c r="M344" i="4"/>
  <c r="N344" i="4"/>
  <c r="M345" i="4"/>
  <c r="N345" i="4"/>
  <c r="M346" i="4"/>
  <c r="N346" i="4"/>
  <c r="M347" i="4"/>
  <c r="N347" i="4"/>
  <c r="M348" i="4"/>
  <c r="N348" i="4"/>
  <c r="M349" i="4"/>
  <c r="N349" i="4"/>
  <c r="M350" i="4"/>
  <c r="N350" i="4"/>
  <c r="M351" i="4"/>
  <c r="N351" i="4"/>
  <c r="M352" i="4"/>
  <c r="N352" i="4"/>
  <c r="M353" i="4"/>
  <c r="N353" i="4"/>
  <c r="M354" i="4"/>
  <c r="N354" i="4"/>
  <c r="M355" i="4"/>
  <c r="N355" i="4"/>
  <c r="M356" i="4"/>
  <c r="N356" i="4"/>
  <c r="M357" i="4"/>
  <c r="N357" i="4"/>
  <c r="M358" i="4"/>
  <c r="N358" i="4"/>
  <c r="M359" i="4"/>
  <c r="N359" i="4"/>
  <c r="M360" i="4"/>
  <c r="N360" i="4"/>
  <c r="M361" i="4"/>
  <c r="N361" i="4"/>
  <c r="M362" i="4"/>
  <c r="N362" i="4"/>
  <c r="M363" i="4"/>
  <c r="N363" i="4"/>
  <c r="M364" i="4"/>
  <c r="N364" i="4"/>
  <c r="M365" i="4"/>
  <c r="N365" i="4"/>
  <c r="M366" i="4"/>
  <c r="N366" i="4"/>
  <c r="M367" i="4"/>
  <c r="N367" i="4"/>
  <c r="M368" i="4"/>
  <c r="N368" i="4"/>
  <c r="M369" i="4"/>
  <c r="N369" i="4"/>
  <c r="M370" i="4"/>
  <c r="N370" i="4"/>
  <c r="M371" i="4"/>
  <c r="N371" i="4"/>
  <c r="M372" i="4"/>
  <c r="N372" i="4"/>
  <c r="M373" i="4"/>
  <c r="N373" i="4"/>
  <c r="M374" i="4"/>
  <c r="N374" i="4"/>
  <c r="M375" i="4"/>
  <c r="N375" i="4"/>
  <c r="M376" i="4"/>
  <c r="N376" i="4"/>
  <c r="M377" i="4"/>
  <c r="N377" i="4"/>
  <c r="M378" i="4"/>
  <c r="N378" i="4"/>
  <c r="M379" i="4"/>
  <c r="N379" i="4"/>
  <c r="M380" i="4"/>
  <c r="N380" i="4"/>
  <c r="M381" i="4"/>
  <c r="N381" i="4"/>
  <c r="M382" i="4"/>
  <c r="N382" i="4"/>
  <c r="M383" i="4"/>
  <c r="N383" i="4"/>
  <c r="M384" i="4"/>
  <c r="N384" i="4"/>
  <c r="M385" i="4"/>
  <c r="N385" i="4"/>
  <c r="M386" i="4"/>
  <c r="N386" i="4"/>
  <c r="M387" i="4"/>
  <c r="N387" i="4"/>
  <c r="M388" i="4"/>
  <c r="N388" i="4"/>
  <c r="M389" i="4"/>
  <c r="N389" i="4"/>
  <c r="M390" i="4"/>
  <c r="N390" i="4"/>
  <c r="M391" i="4"/>
  <c r="N391" i="4"/>
  <c r="M392" i="4"/>
  <c r="N392" i="4"/>
  <c r="M393" i="4"/>
  <c r="N393" i="4"/>
  <c r="M394" i="4"/>
  <c r="N394" i="4"/>
  <c r="M395" i="4"/>
  <c r="N395" i="4"/>
  <c r="M396" i="4"/>
  <c r="N396" i="4"/>
  <c r="M397" i="4"/>
  <c r="N397" i="4"/>
  <c r="M398" i="4"/>
  <c r="N398" i="4"/>
  <c r="M399" i="4"/>
  <c r="N399" i="4"/>
  <c r="M400" i="4"/>
  <c r="N400" i="4"/>
  <c r="M401" i="4"/>
  <c r="N401" i="4"/>
  <c r="M402" i="4"/>
  <c r="N402" i="4"/>
  <c r="M403" i="4"/>
  <c r="N403" i="4"/>
  <c r="M404" i="4"/>
  <c r="N404" i="4"/>
  <c r="M405" i="4"/>
  <c r="N405" i="4"/>
  <c r="M406" i="4"/>
  <c r="N406" i="4"/>
  <c r="M407" i="4"/>
  <c r="N407" i="4"/>
  <c r="M408" i="4"/>
  <c r="N408" i="4"/>
  <c r="M409" i="4"/>
  <c r="N409" i="4"/>
  <c r="M410" i="4"/>
  <c r="N410" i="4"/>
  <c r="M411" i="4"/>
  <c r="N411" i="4"/>
  <c r="M412" i="4"/>
  <c r="N412" i="4"/>
  <c r="M413" i="4"/>
  <c r="N413" i="4"/>
  <c r="M414" i="4"/>
  <c r="N414" i="4"/>
  <c r="M415" i="4"/>
  <c r="N415" i="4"/>
  <c r="M416" i="4"/>
  <c r="N416" i="4"/>
  <c r="M417" i="4"/>
  <c r="N417" i="4"/>
  <c r="M418" i="4"/>
  <c r="N418" i="4"/>
  <c r="M419" i="4"/>
  <c r="N419" i="4"/>
  <c r="M420" i="4"/>
  <c r="N420" i="4"/>
  <c r="M421" i="4"/>
  <c r="N421" i="4"/>
  <c r="M422" i="4"/>
  <c r="N422" i="4"/>
  <c r="M423" i="4"/>
  <c r="N423" i="4"/>
  <c r="M424" i="4"/>
  <c r="N424" i="4"/>
  <c r="M425" i="4"/>
  <c r="N425" i="4"/>
  <c r="M426" i="4"/>
  <c r="N426" i="4"/>
  <c r="M427" i="4"/>
  <c r="N427" i="4"/>
  <c r="M428" i="4"/>
  <c r="N428" i="4"/>
  <c r="M429" i="4"/>
  <c r="N429" i="4"/>
  <c r="M430" i="4"/>
  <c r="N430" i="4"/>
  <c r="M431" i="4"/>
  <c r="N431" i="4"/>
  <c r="M432" i="4"/>
  <c r="N432" i="4"/>
  <c r="M433" i="4"/>
  <c r="N433" i="4"/>
  <c r="M434" i="4"/>
  <c r="N434" i="4"/>
  <c r="M435" i="4"/>
  <c r="N435" i="4"/>
  <c r="M436" i="4"/>
  <c r="N436" i="4"/>
  <c r="M437" i="4"/>
  <c r="N437" i="4"/>
  <c r="M438" i="4"/>
  <c r="N438" i="4"/>
  <c r="M439" i="4"/>
  <c r="N439" i="4"/>
  <c r="M440" i="4"/>
  <c r="N440" i="4"/>
  <c r="M441" i="4"/>
  <c r="N441" i="4"/>
  <c r="M442" i="4"/>
  <c r="N442" i="4"/>
  <c r="M443" i="4"/>
  <c r="N443" i="4"/>
  <c r="M444" i="4"/>
  <c r="N444" i="4"/>
  <c r="M445" i="4"/>
  <c r="N445" i="4"/>
  <c r="M446" i="4"/>
  <c r="N446" i="4"/>
  <c r="M447" i="4"/>
  <c r="N447" i="4"/>
  <c r="M448" i="4"/>
  <c r="N448" i="4"/>
  <c r="M449" i="4"/>
  <c r="N449" i="4"/>
  <c r="M450" i="4"/>
  <c r="N450" i="4"/>
  <c r="M451" i="4"/>
  <c r="N451" i="4"/>
  <c r="M452" i="4"/>
  <c r="N452" i="4"/>
  <c r="M453" i="4"/>
  <c r="N453" i="4"/>
  <c r="M454" i="4"/>
  <c r="N454" i="4"/>
  <c r="M455" i="4"/>
  <c r="N455" i="4"/>
  <c r="M456" i="4"/>
  <c r="N456" i="4"/>
  <c r="M457" i="4"/>
  <c r="N457" i="4"/>
  <c r="M458" i="4"/>
  <c r="N458" i="4"/>
  <c r="M459" i="4"/>
  <c r="N459" i="4"/>
  <c r="M460" i="4"/>
  <c r="N460" i="4"/>
  <c r="M461" i="4"/>
  <c r="N461" i="4"/>
  <c r="M462" i="4"/>
  <c r="N462" i="4"/>
  <c r="M463" i="4"/>
  <c r="N463" i="4"/>
  <c r="M464" i="4"/>
  <c r="N464" i="4"/>
  <c r="M465" i="4"/>
  <c r="N465" i="4"/>
  <c r="M466" i="4"/>
  <c r="N466" i="4"/>
  <c r="M467" i="4"/>
  <c r="N467" i="4"/>
  <c r="M468" i="4"/>
  <c r="N468" i="4"/>
  <c r="M469" i="4"/>
  <c r="N469" i="4"/>
  <c r="M470" i="4"/>
  <c r="N470" i="4"/>
  <c r="M471" i="4"/>
  <c r="N471" i="4"/>
  <c r="M472" i="4"/>
  <c r="N472" i="4"/>
  <c r="M473" i="4"/>
  <c r="N473" i="4"/>
  <c r="M474" i="4"/>
  <c r="N474" i="4"/>
  <c r="M475" i="4"/>
  <c r="N475" i="4"/>
  <c r="M476" i="4"/>
  <c r="N476" i="4"/>
  <c r="M477" i="4"/>
  <c r="N477" i="4"/>
  <c r="M478" i="4"/>
  <c r="N478" i="4"/>
  <c r="M479" i="4"/>
  <c r="N479" i="4"/>
  <c r="M480" i="4"/>
  <c r="N480" i="4"/>
  <c r="M481" i="4"/>
  <c r="N481" i="4"/>
  <c r="M482" i="4"/>
  <c r="N482" i="4"/>
  <c r="M483" i="4"/>
  <c r="N483" i="4"/>
  <c r="M484" i="4"/>
  <c r="N484" i="4"/>
  <c r="M485" i="4"/>
  <c r="N485" i="4"/>
  <c r="M486" i="4"/>
  <c r="N486" i="4"/>
  <c r="M487" i="4"/>
  <c r="N487" i="4"/>
  <c r="M488" i="4"/>
  <c r="N488" i="4"/>
  <c r="M489" i="4"/>
  <c r="N489" i="4"/>
  <c r="M490" i="4"/>
  <c r="N490" i="4"/>
  <c r="M491" i="4"/>
  <c r="N491" i="4"/>
  <c r="M492" i="4"/>
  <c r="N492" i="4"/>
  <c r="M493" i="4"/>
  <c r="N493" i="4"/>
  <c r="M494" i="4"/>
  <c r="N494" i="4"/>
  <c r="M495" i="4"/>
  <c r="N495" i="4"/>
  <c r="M496" i="4"/>
  <c r="N496" i="4"/>
  <c r="M497" i="4"/>
  <c r="N497" i="4"/>
  <c r="M498" i="4"/>
  <c r="N498" i="4"/>
  <c r="M499" i="4"/>
  <c r="N499" i="4"/>
  <c r="M500" i="4"/>
  <c r="N500" i="4"/>
  <c r="M501" i="4"/>
  <c r="N501" i="4"/>
  <c r="M502" i="4"/>
  <c r="N502" i="4"/>
  <c r="M503" i="4"/>
  <c r="N503" i="4"/>
  <c r="M504" i="4"/>
  <c r="N504" i="4"/>
  <c r="M505" i="4"/>
  <c r="N505" i="4"/>
  <c r="M506" i="4"/>
  <c r="N506" i="4"/>
  <c r="M507" i="4"/>
  <c r="N507" i="4"/>
  <c r="M508" i="4"/>
  <c r="N508" i="4"/>
  <c r="M509" i="4"/>
  <c r="N509" i="4"/>
  <c r="M510" i="4"/>
  <c r="N510" i="4"/>
  <c r="M511" i="4"/>
  <c r="N511" i="4"/>
  <c r="M512" i="4"/>
  <c r="N512" i="4"/>
  <c r="M513" i="4"/>
  <c r="N513" i="4"/>
  <c r="M514" i="4"/>
  <c r="N514" i="4"/>
  <c r="M515" i="4"/>
  <c r="N515" i="4"/>
  <c r="M516" i="4"/>
  <c r="N516" i="4"/>
  <c r="M517" i="4"/>
  <c r="N517" i="4"/>
  <c r="M518" i="4"/>
  <c r="N518" i="4"/>
  <c r="M519" i="4"/>
  <c r="N519" i="4"/>
  <c r="M520" i="4"/>
  <c r="N520" i="4"/>
  <c r="M521" i="4"/>
  <c r="N521" i="4"/>
  <c r="M522" i="4"/>
  <c r="N522" i="4"/>
  <c r="M523" i="4"/>
  <c r="N523" i="4"/>
  <c r="M524" i="4"/>
  <c r="N524" i="4"/>
  <c r="M525" i="4"/>
  <c r="N525" i="4"/>
  <c r="M526" i="4"/>
  <c r="N526" i="4"/>
  <c r="M527" i="4"/>
  <c r="N527" i="4"/>
  <c r="M528" i="4"/>
  <c r="N528" i="4"/>
  <c r="M529" i="4"/>
  <c r="N529" i="4"/>
  <c r="M530" i="4"/>
  <c r="N530" i="4"/>
  <c r="M531" i="4"/>
  <c r="N531" i="4"/>
  <c r="M532" i="4"/>
  <c r="N532" i="4"/>
  <c r="M533" i="4"/>
  <c r="N533" i="4"/>
  <c r="M534" i="4"/>
  <c r="N534" i="4"/>
  <c r="M535" i="4"/>
  <c r="N535" i="4"/>
  <c r="M536" i="4"/>
  <c r="N536" i="4"/>
  <c r="M537" i="4"/>
  <c r="N537" i="4"/>
  <c r="M538" i="4"/>
  <c r="N538" i="4"/>
  <c r="M539" i="4"/>
  <c r="N539" i="4"/>
  <c r="M540" i="4"/>
  <c r="N540" i="4"/>
  <c r="M541" i="4"/>
  <c r="N541" i="4"/>
  <c r="M542" i="4"/>
  <c r="N542" i="4"/>
  <c r="M543" i="4"/>
  <c r="N543" i="4"/>
  <c r="M544" i="4"/>
  <c r="N544" i="4"/>
  <c r="M545" i="4"/>
  <c r="N545" i="4"/>
  <c r="M546" i="4"/>
  <c r="N546" i="4"/>
  <c r="M547" i="4"/>
  <c r="N547" i="4"/>
  <c r="M548" i="4"/>
  <c r="N548" i="4"/>
  <c r="M549" i="4"/>
  <c r="N549" i="4"/>
  <c r="M550" i="4"/>
  <c r="N550" i="4"/>
  <c r="M551" i="4"/>
  <c r="N551" i="4"/>
  <c r="M552" i="4"/>
  <c r="N552" i="4"/>
  <c r="M553" i="4"/>
  <c r="N553" i="4"/>
  <c r="M554" i="4"/>
  <c r="N554" i="4"/>
  <c r="M555" i="4"/>
  <c r="N555" i="4"/>
  <c r="M556" i="4"/>
  <c r="N556" i="4"/>
  <c r="M557" i="4"/>
  <c r="N557" i="4"/>
  <c r="M558" i="4"/>
  <c r="N558" i="4"/>
  <c r="M559" i="4"/>
  <c r="N559" i="4"/>
  <c r="M560" i="4"/>
  <c r="N560" i="4"/>
  <c r="M561" i="4"/>
  <c r="N561" i="4"/>
  <c r="M562" i="4"/>
  <c r="N562" i="4"/>
  <c r="M563" i="4"/>
  <c r="N563" i="4"/>
  <c r="M564" i="4"/>
  <c r="N564" i="4"/>
  <c r="M565" i="4"/>
  <c r="N565" i="4"/>
  <c r="M566" i="4"/>
  <c r="N566" i="4"/>
  <c r="M567" i="4"/>
  <c r="N567" i="4"/>
  <c r="M568" i="4"/>
  <c r="N568" i="4"/>
  <c r="M569" i="4"/>
  <c r="N569" i="4"/>
  <c r="M570" i="4"/>
  <c r="N570" i="4"/>
  <c r="M571" i="4"/>
  <c r="N571" i="4"/>
  <c r="M572" i="4"/>
  <c r="N572" i="4"/>
  <c r="M573" i="4"/>
  <c r="N573" i="4"/>
  <c r="M574" i="4"/>
  <c r="N574" i="4"/>
  <c r="M575" i="4"/>
  <c r="N575" i="4"/>
  <c r="M576" i="4"/>
  <c r="N576" i="4"/>
  <c r="M577" i="4"/>
  <c r="N577" i="4"/>
  <c r="M578" i="4"/>
  <c r="N578" i="4"/>
  <c r="M579" i="4"/>
  <c r="N579" i="4"/>
  <c r="M580" i="4"/>
  <c r="N580" i="4"/>
  <c r="M581" i="4"/>
  <c r="N581" i="4"/>
  <c r="M582" i="4"/>
  <c r="N582" i="4"/>
  <c r="M583" i="4"/>
  <c r="N583" i="4"/>
  <c r="M584" i="4"/>
  <c r="N584" i="4"/>
  <c r="M585" i="4"/>
  <c r="N585" i="4"/>
  <c r="M586" i="4"/>
  <c r="N586" i="4"/>
  <c r="M587" i="4"/>
  <c r="N587" i="4"/>
  <c r="M588" i="4"/>
  <c r="N588" i="4"/>
  <c r="M589" i="4"/>
  <c r="N589" i="4"/>
  <c r="M590" i="4"/>
  <c r="N590" i="4"/>
  <c r="M591" i="4"/>
  <c r="N591" i="4"/>
  <c r="M592" i="4"/>
  <c r="N592" i="4"/>
  <c r="M593" i="4"/>
  <c r="N593" i="4"/>
  <c r="M594" i="4"/>
  <c r="N594" i="4"/>
  <c r="M595" i="4"/>
  <c r="N595" i="4"/>
  <c r="M596" i="4"/>
  <c r="N596" i="4"/>
  <c r="M597" i="4"/>
  <c r="N597" i="4"/>
  <c r="M598" i="4"/>
  <c r="N598" i="4"/>
  <c r="M599" i="4"/>
  <c r="N599" i="4"/>
  <c r="M600" i="4"/>
  <c r="N600" i="4"/>
  <c r="M601" i="4"/>
  <c r="N601" i="4"/>
  <c r="M602" i="4"/>
  <c r="N602" i="4"/>
  <c r="M603" i="4"/>
  <c r="N603" i="4"/>
  <c r="M604" i="4"/>
  <c r="N604" i="4"/>
  <c r="M605" i="4"/>
  <c r="N605" i="4"/>
  <c r="M606" i="4"/>
  <c r="N606" i="4"/>
  <c r="M607" i="4"/>
  <c r="N607" i="4"/>
  <c r="M608" i="4"/>
  <c r="N608" i="4"/>
  <c r="M609" i="4"/>
  <c r="N609" i="4"/>
  <c r="M610" i="4"/>
  <c r="N610" i="4"/>
  <c r="M611" i="4"/>
  <c r="N611" i="4"/>
  <c r="M612" i="4"/>
  <c r="N612" i="4"/>
  <c r="M613" i="4"/>
  <c r="N613" i="4"/>
  <c r="M614" i="4"/>
  <c r="N614" i="4"/>
  <c r="M615" i="4"/>
  <c r="N615" i="4"/>
  <c r="M616" i="4"/>
  <c r="N616" i="4"/>
  <c r="M617" i="4"/>
  <c r="N617" i="4"/>
  <c r="M618" i="4"/>
  <c r="N618" i="4"/>
  <c r="M619" i="4"/>
  <c r="N619" i="4"/>
  <c r="M620" i="4"/>
  <c r="N620" i="4"/>
  <c r="M621" i="4"/>
  <c r="N621" i="4"/>
  <c r="M622" i="4"/>
  <c r="N622" i="4"/>
  <c r="M623" i="4"/>
  <c r="N623" i="4"/>
  <c r="M624" i="4"/>
  <c r="N624" i="4"/>
  <c r="M625" i="4"/>
  <c r="N625" i="4"/>
  <c r="M626" i="4"/>
  <c r="N626" i="4"/>
  <c r="M627" i="4"/>
  <c r="N627" i="4"/>
  <c r="M628" i="4"/>
  <c r="N628" i="4"/>
  <c r="M629" i="4"/>
  <c r="N629" i="4"/>
  <c r="M630" i="4"/>
  <c r="N630" i="4"/>
  <c r="M631" i="4"/>
  <c r="N631" i="4"/>
  <c r="M632" i="4"/>
  <c r="N632" i="4"/>
  <c r="M633" i="4"/>
  <c r="N633" i="4"/>
  <c r="M634" i="4"/>
  <c r="N634" i="4"/>
  <c r="M635" i="4"/>
  <c r="N635" i="4"/>
  <c r="M636" i="4"/>
  <c r="N636" i="4"/>
  <c r="M637" i="4"/>
  <c r="N637" i="4"/>
  <c r="M638" i="4"/>
  <c r="N638" i="4"/>
  <c r="M639" i="4"/>
  <c r="N639" i="4"/>
  <c r="M640" i="4"/>
  <c r="N640" i="4"/>
  <c r="M641" i="4"/>
  <c r="N641" i="4"/>
  <c r="M642" i="4"/>
  <c r="N642" i="4"/>
  <c r="M643" i="4"/>
  <c r="N643" i="4"/>
  <c r="M644" i="4"/>
  <c r="N644" i="4"/>
  <c r="M645" i="4"/>
  <c r="N645" i="4"/>
  <c r="M646" i="4"/>
  <c r="N646" i="4"/>
  <c r="M647" i="4"/>
  <c r="N647" i="4"/>
  <c r="M648" i="4"/>
  <c r="N648" i="4"/>
  <c r="M649" i="4"/>
  <c r="N649" i="4"/>
  <c r="M650" i="4"/>
  <c r="N650" i="4"/>
  <c r="M651" i="4"/>
  <c r="N651" i="4"/>
  <c r="M652" i="4"/>
  <c r="N652" i="4"/>
  <c r="M653" i="4"/>
  <c r="N653" i="4"/>
  <c r="M654" i="4"/>
  <c r="N654" i="4"/>
  <c r="M655" i="4"/>
  <c r="N655" i="4"/>
  <c r="M656" i="4"/>
  <c r="N656" i="4"/>
  <c r="M657" i="4"/>
  <c r="N657" i="4"/>
  <c r="M658" i="4"/>
  <c r="N658" i="4"/>
  <c r="M659" i="4"/>
  <c r="N659" i="4"/>
  <c r="M660" i="4"/>
  <c r="N660" i="4"/>
  <c r="M661" i="4"/>
  <c r="N661" i="4"/>
  <c r="M662" i="4"/>
  <c r="N662" i="4"/>
  <c r="M663" i="4"/>
  <c r="N663" i="4"/>
  <c r="M664" i="4"/>
  <c r="N664" i="4"/>
  <c r="M665" i="4"/>
  <c r="N665" i="4"/>
  <c r="M666" i="4"/>
  <c r="N666" i="4"/>
  <c r="M667" i="4"/>
  <c r="N667" i="4"/>
  <c r="M668" i="4"/>
  <c r="N668" i="4"/>
  <c r="M669" i="4"/>
  <c r="N669" i="4"/>
  <c r="M670" i="4"/>
  <c r="N670" i="4"/>
  <c r="M671" i="4"/>
  <c r="N671" i="4"/>
  <c r="M672" i="4"/>
  <c r="N672" i="4"/>
  <c r="M673" i="4"/>
  <c r="N673" i="4"/>
  <c r="M674" i="4"/>
  <c r="N674" i="4"/>
  <c r="M675" i="4"/>
  <c r="N675" i="4"/>
  <c r="M676" i="4"/>
  <c r="N676" i="4"/>
  <c r="M677" i="4"/>
  <c r="N677" i="4"/>
  <c r="M678" i="4"/>
  <c r="N678" i="4"/>
  <c r="M679" i="4"/>
  <c r="N679" i="4"/>
  <c r="M680" i="4"/>
  <c r="N680" i="4"/>
  <c r="M681" i="4"/>
  <c r="N681" i="4"/>
  <c r="M682" i="4"/>
  <c r="N682" i="4"/>
  <c r="M683" i="4"/>
  <c r="N683" i="4"/>
  <c r="M684" i="4"/>
  <c r="N684" i="4"/>
  <c r="M685" i="4"/>
  <c r="N685" i="4"/>
  <c r="M686" i="4"/>
  <c r="N686" i="4"/>
  <c r="M687" i="4"/>
  <c r="N687" i="4"/>
  <c r="M688" i="4"/>
  <c r="N688" i="4"/>
  <c r="M689" i="4"/>
  <c r="N689" i="4"/>
  <c r="M690" i="4"/>
  <c r="N690" i="4"/>
  <c r="M691" i="4"/>
  <c r="N691" i="4"/>
  <c r="M692" i="4"/>
  <c r="N692" i="4"/>
  <c r="M693" i="4"/>
  <c r="N693" i="4"/>
  <c r="M694" i="4"/>
  <c r="N694" i="4"/>
  <c r="M695" i="4"/>
  <c r="N695" i="4"/>
  <c r="M696" i="4"/>
  <c r="N696" i="4"/>
  <c r="M697" i="4"/>
  <c r="N697" i="4"/>
  <c r="M698" i="4"/>
  <c r="N698" i="4"/>
  <c r="M699" i="4"/>
  <c r="N699" i="4"/>
  <c r="M700" i="4"/>
  <c r="N700" i="4"/>
  <c r="M701" i="4"/>
  <c r="N701" i="4"/>
  <c r="M702" i="4"/>
  <c r="N702" i="4"/>
  <c r="M703" i="4"/>
  <c r="N703" i="4"/>
  <c r="M704" i="4"/>
  <c r="N704" i="4"/>
  <c r="M705" i="4"/>
  <c r="N705" i="4"/>
  <c r="M706" i="4"/>
  <c r="N706" i="4"/>
  <c r="M707" i="4"/>
  <c r="N707" i="4"/>
  <c r="M708" i="4"/>
  <c r="N708" i="4"/>
  <c r="M709" i="4"/>
  <c r="N709" i="4"/>
  <c r="M710" i="4"/>
  <c r="N710" i="4"/>
  <c r="M711" i="4"/>
  <c r="N711" i="4"/>
  <c r="M712" i="4"/>
  <c r="N712" i="4"/>
  <c r="M713" i="4"/>
  <c r="N713" i="4"/>
  <c r="M714" i="4"/>
  <c r="N714" i="4"/>
  <c r="M715" i="4"/>
  <c r="N715" i="4"/>
  <c r="M716" i="4"/>
  <c r="N716" i="4"/>
  <c r="M717" i="4"/>
  <c r="N717" i="4"/>
  <c r="M718" i="4"/>
  <c r="N718" i="4"/>
  <c r="M719" i="4"/>
  <c r="N719" i="4"/>
  <c r="M720" i="4"/>
  <c r="N720" i="4"/>
  <c r="M721" i="4"/>
  <c r="N721" i="4"/>
  <c r="M722" i="4"/>
  <c r="N722" i="4"/>
  <c r="M723" i="4"/>
  <c r="N723" i="4"/>
  <c r="M724" i="4"/>
  <c r="N724" i="4"/>
  <c r="M725" i="4"/>
  <c r="N725" i="4"/>
  <c r="M726" i="4"/>
  <c r="N726" i="4"/>
  <c r="M727" i="4"/>
  <c r="N727" i="4"/>
  <c r="M728" i="4"/>
  <c r="N728" i="4"/>
  <c r="M729" i="4"/>
  <c r="N729" i="4"/>
  <c r="M730" i="4"/>
  <c r="N730" i="4"/>
  <c r="M731" i="4"/>
  <c r="N731" i="4"/>
  <c r="M732" i="4"/>
  <c r="N732" i="4"/>
  <c r="M733" i="4"/>
  <c r="N733" i="4"/>
  <c r="M734" i="4"/>
  <c r="N734" i="4"/>
  <c r="M735" i="4"/>
  <c r="N735" i="4"/>
  <c r="M736" i="4"/>
  <c r="N736" i="4"/>
  <c r="M737" i="4"/>
  <c r="N737" i="4"/>
  <c r="M738" i="4"/>
  <c r="N738" i="4"/>
  <c r="M739" i="4"/>
  <c r="N739" i="4"/>
  <c r="M740" i="4"/>
  <c r="N740" i="4"/>
  <c r="M741" i="4"/>
  <c r="N741" i="4"/>
  <c r="M742" i="4"/>
  <c r="N742" i="4"/>
  <c r="M743" i="4"/>
  <c r="N743" i="4"/>
  <c r="M744" i="4"/>
  <c r="N744" i="4"/>
  <c r="M745" i="4"/>
  <c r="N745" i="4"/>
  <c r="M746" i="4"/>
  <c r="N746" i="4"/>
  <c r="M747" i="4"/>
  <c r="N747" i="4"/>
  <c r="M748" i="4"/>
  <c r="N748" i="4"/>
  <c r="M749" i="4"/>
  <c r="N749" i="4"/>
  <c r="M750" i="4"/>
  <c r="N750" i="4"/>
  <c r="M751" i="4"/>
  <c r="N751" i="4"/>
  <c r="M752" i="4"/>
  <c r="N752" i="4"/>
  <c r="M753" i="4"/>
  <c r="N753" i="4"/>
  <c r="M754" i="4"/>
  <c r="N754" i="4"/>
  <c r="M755" i="4"/>
  <c r="N755" i="4"/>
  <c r="M756" i="4"/>
  <c r="N756" i="4"/>
  <c r="M757" i="4"/>
  <c r="N757" i="4"/>
  <c r="M758" i="4"/>
  <c r="N758" i="4"/>
  <c r="M759" i="4"/>
  <c r="N759" i="4"/>
  <c r="M760" i="4"/>
  <c r="N760" i="4"/>
  <c r="M761" i="4"/>
  <c r="N761" i="4"/>
  <c r="M762" i="4"/>
  <c r="N762" i="4"/>
  <c r="M763" i="4"/>
  <c r="N763" i="4"/>
  <c r="M764" i="4"/>
  <c r="N764" i="4"/>
  <c r="M765" i="4"/>
  <c r="N765" i="4"/>
  <c r="M766" i="4"/>
  <c r="N766" i="4"/>
  <c r="M767" i="4"/>
  <c r="N767" i="4"/>
  <c r="M768" i="4"/>
  <c r="N768" i="4"/>
  <c r="M769" i="4"/>
  <c r="N769" i="4"/>
  <c r="M770" i="4"/>
  <c r="N770" i="4"/>
  <c r="M771" i="4"/>
  <c r="N771" i="4"/>
  <c r="M772" i="4"/>
  <c r="N772" i="4"/>
  <c r="M773" i="4"/>
  <c r="N773" i="4"/>
  <c r="M774" i="4"/>
  <c r="N774" i="4"/>
  <c r="M775" i="4"/>
  <c r="N775" i="4"/>
  <c r="M776" i="4"/>
  <c r="N776" i="4"/>
  <c r="M777" i="4"/>
  <c r="N777" i="4"/>
  <c r="M778" i="4"/>
  <c r="N778" i="4"/>
  <c r="M779" i="4"/>
  <c r="N779" i="4"/>
  <c r="M780" i="4"/>
  <c r="N780" i="4"/>
  <c r="M781" i="4"/>
  <c r="N781" i="4"/>
  <c r="M782" i="4"/>
  <c r="N782" i="4"/>
  <c r="M783" i="4"/>
  <c r="N783" i="4"/>
  <c r="M784" i="4"/>
  <c r="N784" i="4"/>
  <c r="M785" i="4"/>
  <c r="N785" i="4"/>
  <c r="M786" i="4"/>
  <c r="N786" i="4"/>
  <c r="M787" i="4"/>
  <c r="N787" i="4"/>
  <c r="M788" i="4"/>
  <c r="N788" i="4"/>
  <c r="M789" i="4"/>
  <c r="N789" i="4"/>
  <c r="M790" i="4"/>
  <c r="N790" i="4"/>
  <c r="M791" i="4"/>
  <c r="N791" i="4"/>
  <c r="M792" i="4"/>
  <c r="N792" i="4"/>
  <c r="M793" i="4"/>
  <c r="N793" i="4"/>
  <c r="M794" i="4"/>
  <c r="N794" i="4"/>
  <c r="M795" i="4"/>
  <c r="N795" i="4"/>
  <c r="M796" i="4"/>
  <c r="N796" i="4"/>
  <c r="M797" i="4"/>
  <c r="N797" i="4"/>
  <c r="M798" i="4"/>
  <c r="N798" i="4"/>
  <c r="M799" i="4"/>
  <c r="N799" i="4"/>
  <c r="M800" i="4"/>
  <c r="N800" i="4"/>
  <c r="M801" i="4"/>
  <c r="N801" i="4"/>
  <c r="M802" i="4"/>
  <c r="N802" i="4"/>
  <c r="M803" i="4"/>
  <c r="N803" i="4"/>
  <c r="M804" i="4"/>
  <c r="N804" i="4"/>
  <c r="M805" i="4"/>
  <c r="N805" i="4"/>
  <c r="M806" i="4"/>
  <c r="N806" i="4"/>
  <c r="M807" i="4"/>
  <c r="N807" i="4"/>
  <c r="M808" i="4"/>
  <c r="N808" i="4"/>
  <c r="M809" i="4"/>
  <c r="N809" i="4"/>
  <c r="M810" i="4"/>
  <c r="N810" i="4"/>
  <c r="M811" i="4"/>
  <c r="N811" i="4"/>
  <c r="M812" i="4"/>
  <c r="N812" i="4"/>
  <c r="M813" i="4"/>
  <c r="N813" i="4"/>
  <c r="M814" i="4"/>
  <c r="N814" i="4"/>
  <c r="M815" i="4"/>
  <c r="N815" i="4"/>
  <c r="M816" i="4"/>
  <c r="N816" i="4"/>
  <c r="M817" i="4"/>
  <c r="N817" i="4"/>
  <c r="M818" i="4"/>
  <c r="N818" i="4"/>
  <c r="M819" i="4"/>
  <c r="N819" i="4"/>
  <c r="M820" i="4"/>
  <c r="N820" i="4"/>
  <c r="M821" i="4"/>
  <c r="N821" i="4"/>
  <c r="M822" i="4"/>
  <c r="N822" i="4"/>
  <c r="M823" i="4"/>
  <c r="N823" i="4"/>
  <c r="M824" i="4"/>
  <c r="N824" i="4"/>
  <c r="M825" i="4"/>
  <c r="N825" i="4"/>
  <c r="M826" i="4"/>
  <c r="N826" i="4"/>
  <c r="M827" i="4"/>
  <c r="N827" i="4"/>
  <c r="M828" i="4"/>
  <c r="N828" i="4"/>
  <c r="M829" i="4"/>
  <c r="N829" i="4"/>
  <c r="M830" i="4"/>
  <c r="N830" i="4"/>
  <c r="M831" i="4"/>
  <c r="N831" i="4"/>
  <c r="M832" i="4"/>
  <c r="N832" i="4"/>
  <c r="M833" i="4"/>
  <c r="N833" i="4"/>
  <c r="M834" i="4"/>
  <c r="N834" i="4"/>
  <c r="M835" i="4"/>
  <c r="N835" i="4"/>
  <c r="M836" i="4"/>
  <c r="N836" i="4"/>
  <c r="M837" i="4"/>
  <c r="N837" i="4"/>
  <c r="M838" i="4"/>
  <c r="N838" i="4"/>
  <c r="M839" i="4"/>
  <c r="N839" i="4"/>
  <c r="M840" i="4"/>
  <c r="N840" i="4"/>
  <c r="M841" i="4"/>
  <c r="N841" i="4"/>
  <c r="M842" i="4"/>
  <c r="N842" i="4"/>
  <c r="M843" i="4"/>
  <c r="N843" i="4"/>
  <c r="M844" i="4"/>
  <c r="N844" i="4"/>
  <c r="M845" i="4"/>
  <c r="N845" i="4"/>
  <c r="M846" i="4"/>
  <c r="N846" i="4"/>
  <c r="M847" i="4"/>
  <c r="N847" i="4"/>
  <c r="M848" i="4"/>
  <c r="N848" i="4"/>
  <c r="M849" i="4"/>
  <c r="N849" i="4"/>
  <c r="M850" i="4"/>
  <c r="N850" i="4"/>
  <c r="M851" i="4"/>
  <c r="N851" i="4"/>
  <c r="M852" i="4"/>
  <c r="N852" i="4"/>
  <c r="M853" i="4"/>
  <c r="N853" i="4"/>
  <c r="M854" i="4"/>
  <c r="N854" i="4"/>
  <c r="M855" i="4"/>
  <c r="N855" i="4"/>
  <c r="M856" i="4"/>
  <c r="N856" i="4"/>
  <c r="M857" i="4"/>
  <c r="N857" i="4"/>
  <c r="M858" i="4"/>
  <c r="N858" i="4"/>
  <c r="M859" i="4"/>
  <c r="N859" i="4"/>
  <c r="M860" i="4"/>
  <c r="N860" i="4"/>
  <c r="M861" i="4"/>
  <c r="N861" i="4"/>
  <c r="M862" i="4"/>
  <c r="N862" i="4"/>
  <c r="M863" i="4"/>
  <c r="N863" i="4"/>
  <c r="M864" i="4"/>
  <c r="N864" i="4"/>
  <c r="M865" i="4"/>
  <c r="N865" i="4"/>
  <c r="M866" i="4"/>
  <c r="N866" i="4"/>
  <c r="M867" i="4"/>
  <c r="N867" i="4"/>
  <c r="M868" i="4"/>
  <c r="N868" i="4"/>
  <c r="M869" i="4"/>
  <c r="N869" i="4"/>
  <c r="M870" i="4"/>
  <c r="N870" i="4"/>
  <c r="M871" i="4"/>
  <c r="N871" i="4"/>
  <c r="M872" i="4"/>
  <c r="N872" i="4"/>
  <c r="M873" i="4"/>
  <c r="N873" i="4"/>
  <c r="M874" i="4"/>
  <c r="N874" i="4"/>
  <c r="M875" i="4"/>
  <c r="N875" i="4"/>
  <c r="M876" i="4"/>
  <c r="N876" i="4"/>
  <c r="M877" i="4"/>
  <c r="N877" i="4"/>
  <c r="M878" i="4"/>
  <c r="N878" i="4"/>
  <c r="M879" i="4"/>
  <c r="N879" i="4"/>
  <c r="M880" i="4"/>
  <c r="N880" i="4"/>
  <c r="M881" i="4"/>
  <c r="N881" i="4"/>
  <c r="M882" i="4"/>
  <c r="N882" i="4"/>
  <c r="M883" i="4"/>
  <c r="N883" i="4"/>
  <c r="M884" i="4"/>
  <c r="N884" i="4"/>
  <c r="M885" i="4"/>
  <c r="N885" i="4"/>
  <c r="M886" i="4"/>
  <c r="N886" i="4"/>
  <c r="M887" i="4"/>
  <c r="N887" i="4"/>
  <c r="M888" i="4"/>
  <c r="N888" i="4"/>
  <c r="M889" i="4"/>
  <c r="N889" i="4"/>
  <c r="M890" i="4"/>
  <c r="N890" i="4"/>
  <c r="M891" i="4"/>
  <c r="N891" i="4"/>
  <c r="M892" i="4"/>
  <c r="N892" i="4"/>
  <c r="M893" i="4"/>
  <c r="N893" i="4"/>
  <c r="M894" i="4"/>
  <c r="N894" i="4"/>
  <c r="M895" i="4"/>
  <c r="N895" i="4"/>
  <c r="M896" i="4"/>
  <c r="N896" i="4"/>
  <c r="M897" i="4"/>
  <c r="N897" i="4"/>
  <c r="M898" i="4"/>
  <c r="N898" i="4"/>
  <c r="M899" i="4"/>
  <c r="N899" i="4"/>
  <c r="M900" i="4"/>
  <c r="N900" i="4"/>
  <c r="M901" i="4"/>
  <c r="N901" i="4"/>
  <c r="M902" i="4"/>
  <c r="N902" i="4"/>
  <c r="M903" i="4"/>
  <c r="N903" i="4"/>
  <c r="M904" i="4"/>
  <c r="N904" i="4"/>
  <c r="M905" i="4"/>
  <c r="N905" i="4"/>
  <c r="M906" i="4"/>
  <c r="N906" i="4"/>
  <c r="M907" i="4"/>
  <c r="N907" i="4"/>
  <c r="M908" i="4"/>
  <c r="N908" i="4"/>
  <c r="M909" i="4"/>
  <c r="N909" i="4"/>
  <c r="M910" i="4"/>
  <c r="N910" i="4"/>
  <c r="M911" i="4"/>
  <c r="N911" i="4"/>
  <c r="M912" i="4"/>
  <c r="N912" i="4"/>
  <c r="M913" i="4"/>
  <c r="N913" i="4"/>
  <c r="M914" i="4"/>
  <c r="N914" i="4"/>
  <c r="M915" i="4"/>
  <c r="N915" i="4"/>
  <c r="M916" i="4"/>
  <c r="N916" i="4"/>
  <c r="M917" i="4"/>
  <c r="N917" i="4"/>
  <c r="M918" i="4"/>
  <c r="N918" i="4"/>
  <c r="M919" i="4"/>
  <c r="N919" i="4"/>
  <c r="M920" i="4"/>
  <c r="N920" i="4"/>
  <c r="M921" i="4"/>
  <c r="N921" i="4"/>
  <c r="M922" i="4"/>
  <c r="N922" i="4"/>
  <c r="M923" i="4"/>
  <c r="N923" i="4"/>
  <c r="M924" i="4"/>
  <c r="N924" i="4"/>
  <c r="M925" i="4"/>
  <c r="N925" i="4"/>
  <c r="M926" i="4"/>
  <c r="N926" i="4"/>
  <c r="M927" i="4"/>
  <c r="N927" i="4"/>
  <c r="M928" i="4"/>
  <c r="N928" i="4"/>
  <c r="M929" i="4"/>
  <c r="N929" i="4"/>
  <c r="M930" i="4"/>
  <c r="N930" i="4"/>
  <c r="M931" i="4"/>
  <c r="N931" i="4"/>
  <c r="M932" i="4"/>
  <c r="N932" i="4"/>
  <c r="M933" i="4"/>
  <c r="N933" i="4"/>
  <c r="M934" i="4"/>
  <c r="N934" i="4"/>
  <c r="M935" i="4"/>
  <c r="N935" i="4"/>
  <c r="M936" i="4"/>
  <c r="N936" i="4"/>
  <c r="M937" i="4"/>
  <c r="N937" i="4"/>
  <c r="M938" i="4"/>
  <c r="N938" i="4"/>
  <c r="M939" i="4"/>
  <c r="N939" i="4"/>
  <c r="M940" i="4"/>
  <c r="N940" i="4"/>
  <c r="M941" i="4"/>
  <c r="N941" i="4"/>
  <c r="M942" i="4"/>
  <c r="N942" i="4"/>
  <c r="M943" i="4"/>
  <c r="N943" i="4"/>
  <c r="M944" i="4"/>
  <c r="N944" i="4"/>
  <c r="M945" i="4"/>
  <c r="N945" i="4"/>
  <c r="M946" i="4"/>
  <c r="N946" i="4"/>
  <c r="M947" i="4"/>
  <c r="N947" i="4"/>
  <c r="M948" i="4"/>
  <c r="N948" i="4"/>
  <c r="M949" i="4"/>
  <c r="N949" i="4"/>
  <c r="M950" i="4"/>
  <c r="N950" i="4"/>
  <c r="M951" i="4"/>
  <c r="N951" i="4"/>
  <c r="M952" i="4"/>
  <c r="N952" i="4"/>
  <c r="M953" i="4"/>
  <c r="N953" i="4"/>
  <c r="M954" i="4"/>
  <c r="N954" i="4"/>
  <c r="M955" i="4"/>
  <c r="N955" i="4"/>
  <c r="M956" i="4"/>
  <c r="N956" i="4"/>
  <c r="M957" i="4"/>
  <c r="N957" i="4"/>
  <c r="M958" i="4"/>
  <c r="N958" i="4"/>
  <c r="M959" i="4"/>
  <c r="N959" i="4"/>
  <c r="M960" i="4"/>
  <c r="N960" i="4"/>
  <c r="M961" i="4"/>
  <c r="N961" i="4"/>
  <c r="M962" i="4"/>
  <c r="N962" i="4"/>
  <c r="M963" i="4"/>
  <c r="N963" i="4"/>
  <c r="M964" i="4"/>
  <c r="N964" i="4"/>
  <c r="M965" i="4"/>
  <c r="N965" i="4"/>
  <c r="M966" i="4"/>
  <c r="N966" i="4"/>
  <c r="M967" i="4"/>
  <c r="N967" i="4"/>
  <c r="M968" i="4"/>
  <c r="N968" i="4"/>
  <c r="M969" i="4"/>
  <c r="N969" i="4"/>
  <c r="M970" i="4"/>
  <c r="N970" i="4"/>
  <c r="M971" i="4"/>
  <c r="N971" i="4"/>
  <c r="M972" i="4"/>
  <c r="N972" i="4"/>
  <c r="M973" i="4"/>
  <c r="N973" i="4"/>
  <c r="M974" i="4"/>
  <c r="N974" i="4"/>
  <c r="M975" i="4"/>
  <c r="N975" i="4"/>
  <c r="M976" i="4"/>
  <c r="N976" i="4"/>
  <c r="M977" i="4"/>
  <c r="N977" i="4"/>
  <c r="M978" i="4"/>
  <c r="N978" i="4"/>
  <c r="M979" i="4"/>
  <c r="N979" i="4"/>
  <c r="M980" i="4"/>
  <c r="N980" i="4"/>
  <c r="M981" i="4"/>
  <c r="N981" i="4"/>
  <c r="M982" i="4"/>
  <c r="N982" i="4"/>
  <c r="M983" i="4"/>
  <c r="N983" i="4"/>
  <c r="M984" i="4"/>
  <c r="N984" i="4"/>
  <c r="M985" i="4"/>
  <c r="N985" i="4"/>
  <c r="M986" i="4"/>
  <c r="N986" i="4"/>
  <c r="M987" i="4"/>
  <c r="N987" i="4"/>
  <c r="M988" i="4"/>
  <c r="N988" i="4"/>
  <c r="M989" i="4"/>
  <c r="N989" i="4"/>
  <c r="M990" i="4"/>
  <c r="N990" i="4"/>
  <c r="M991" i="4"/>
  <c r="N991" i="4"/>
  <c r="M992" i="4"/>
  <c r="N992" i="4"/>
  <c r="M993" i="4"/>
  <c r="N993" i="4"/>
  <c r="M994" i="4"/>
  <c r="N994" i="4"/>
  <c r="M995" i="4"/>
  <c r="N995" i="4"/>
  <c r="M996" i="4"/>
  <c r="N996" i="4"/>
  <c r="M997" i="4"/>
  <c r="N997" i="4"/>
  <c r="M998" i="4"/>
  <c r="N998" i="4"/>
  <c r="M999" i="4"/>
  <c r="N999" i="4"/>
  <c r="M1000" i="4"/>
  <c r="N1000" i="4"/>
  <c r="M1001" i="4"/>
  <c r="N1001" i="4"/>
  <c r="M1002" i="4"/>
  <c r="N1002" i="4"/>
  <c r="M1003" i="4"/>
  <c r="N1003" i="4"/>
  <c r="M1004" i="4"/>
  <c r="N1004" i="4"/>
  <c r="M1005" i="4"/>
  <c r="N1005" i="4"/>
  <c r="M1006" i="4"/>
  <c r="N1006" i="4"/>
  <c r="M1007" i="4"/>
  <c r="N1007" i="4"/>
  <c r="M1008" i="4"/>
  <c r="N1008" i="4"/>
  <c r="M1009" i="4"/>
  <c r="N1009" i="4"/>
  <c r="M1010" i="4"/>
  <c r="N1010" i="4"/>
  <c r="M1011" i="4"/>
  <c r="N1011" i="4"/>
  <c r="M1012" i="4"/>
  <c r="N1012" i="4"/>
  <c r="M1013" i="4"/>
  <c r="N1013" i="4"/>
  <c r="M1014" i="4"/>
  <c r="N1014" i="4"/>
  <c r="M1015" i="4"/>
  <c r="N1015" i="4"/>
  <c r="M1016" i="4"/>
  <c r="N1016" i="4"/>
  <c r="M1017" i="4"/>
  <c r="N1017" i="4"/>
  <c r="M1018" i="4"/>
  <c r="N1018" i="4"/>
  <c r="M1019" i="4"/>
  <c r="N1019" i="4"/>
  <c r="M1020" i="4"/>
  <c r="N1020" i="4"/>
  <c r="M1021" i="4"/>
  <c r="N1021" i="4"/>
  <c r="M1022" i="4"/>
  <c r="N1022" i="4"/>
  <c r="M1023" i="4"/>
  <c r="N1023" i="4"/>
  <c r="M1024" i="4"/>
  <c r="N1024" i="4"/>
  <c r="M1025" i="4"/>
  <c r="N1025" i="4"/>
  <c r="M1026" i="4"/>
  <c r="N1026" i="4"/>
  <c r="M1027" i="4"/>
  <c r="N1027" i="4"/>
  <c r="M1028" i="4"/>
  <c r="N1028" i="4"/>
  <c r="M1029" i="4"/>
  <c r="N1029" i="4"/>
  <c r="M1030" i="4"/>
  <c r="N1030" i="4"/>
  <c r="M1031" i="4"/>
  <c r="N1031" i="4"/>
  <c r="M1032" i="4"/>
  <c r="N1032" i="4"/>
  <c r="M1033" i="4"/>
  <c r="N1033" i="4"/>
  <c r="M1034" i="4"/>
  <c r="N1034" i="4"/>
  <c r="M1035" i="4"/>
  <c r="N1035" i="4"/>
  <c r="M1036" i="4"/>
  <c r="N1036" i="4"/>
  <c r="M1037" i="4"/>
  <c r="N1037" i="4"/>
  <c r="M1038" i="4"/>
  <c r="N1038" i="4"/>
  <c r="M1039" i="4"/>
  <c r="N1039" i="4"/>
  <c r="M1040" i="4"/>
  <c r="N1040" i="4"/>
  <c r="M1041" i="4"/>
  <c r="N1041" i="4"/>
  <c r="M1042" i="4"/>
  <c r="N1042" i="4"/>
  <c r="M1043" i="4"/>
  <c r="N1043" i="4"/>
  <c r="M1044" i="4"/>
  <c r="N1044" i="4"/>
  <c r="M1045" i="4"/>
  <c r="N1045" i="4"/>
  <c r="M1046" i="4"/>
  <c r="N1046" i="4"/>
  <c r="M1047" i="4"/>
  <c r="N1047" i="4"/>
  <c r="M1048" i="4"/>
  <c r="N1048" i="4"/>
  <c r="M1049" i="4"/>
  <c r="N1049" i="4"/>
  <c r="M1050" i="4"/>
  <c r="N1050" i="4"/>
  <c r="M1051" i="4"/>
  <c r="N1051" i="4"/>
  <c r="M1052" i="4"/>
  <c r="N1052" i="4"/>
  <c r="M1053" i="4"/>
  <c r="N1053" i="4"/>
  <c r="M1054" i="4"/>
  <c r="N1054" i="4"/>
  <c r="M1055" i="4"/>
  <c r="N1055" i="4"/>
  <c r="M1056" i="4"/>
  <c r="N1056" i="4"/>
  <c r="M1057" i="4"/>
  <c r="N1057" i="4"/>
  <c r="M1058" i="4"/>
  <c r="N1058" i="4"/>
  <c r="M1059" i="4"/>
  <c r="N1059" i="4"/>
  <c r="M1060" i="4"/>
  <c r="N1060" i="4"/>
  <c r="M1061" i="4"/>
  <c r="N1061" i="4"/>
  <c r="M1062" i="4"/>
  <c r="N1062" i="4"/>
  <c r="M1063" i="4"/>
  <c r="N1063" i="4"/>
  <c r="M1064" i="4"/>
  <c r="N1064" i="4"/>
  <c r="M1065" i="4"/>
  <c r="N1065" i="4"/>
  <c r="M1066" i="4"/>
  <c r="N1066" i="4"/>
  <c r="M1067" i="4"/>
  <c r="N1067" i="4"/>
  <c r="M1068" i="4"/>
  <c r="N1068" i="4"/>
  <c r="M1069" i="4"/>
  <c r="N1069" i="4"/>
  <c r="M1070" i="4"/>
  <c r="N1070" i="4"/>
  <c r="M1071" i="4"/>
  <c r="N1071" i="4"/>
  <c r="M1072" i="4"/>
  <c r="N1072" i="4"/>
  <c r="M1073" i="4"/>
  <c r="N1073" i="4"/>
  <c r="M1074" i="4"/>
  <c r="N1074" i="4"/>
  <c r="M1075" i="4"/>
  <c r="N1075" i="4"/>
  <c r="M1076" i="4"/>
  <c r="N1076" i="4"/>
  <c r="M1077" i="4"/>
  <c r="N1077" i="4"/>
  <c r="M1078" i="4"/>
  <c r="N1078" i="4"/>
  <c r="M1079" i="4"/>
  <c r="N1079" i="4"/>
  <c r="M1080" i="4"/>
  <c r="N1080" i="4"/>
  <c r="M1081" i="4"/>
  <c r="N1081" i="4"/>
  <c r="M1082" i="4"/>
  <c r="N1082" i="4"/>
  <c r="M1083" i="4"/>
  <c r="N1083" i="4"/>
  <c r="M1084" i="4"/>
  <c r="N1084" i="4"/>
  <c r="M1085" i="4"/>
  <c r="N1085" i="4"/>
  <c r="M1086" i="4"/>
  <c r="N1086" i="4"/>
  <c r="M1087" i="4"/>
  <c r="N1087" i="4"/>
  <c r="M1088" i="4"/>
  <c r="N1088" i="4"/>
  <c r="M1089" i="4"/>
  <c r="N1089" i="4"/>
  <c r="M1090" i="4"/>
  <c r="N1090" i="4"/>
  <c r="M1091" i="4"/>
  <c r="N1091" i="4"/>
  <c r="M1092" i="4"/>
  <c r="N1092" i="4"/>
  <c r="M1093" i="4"/>
  <c r="N1093" i="4"/>
  <c r="M1094" i="4"/>
  <c r="N1094" i="4"/>
  <c r="M1095" i="4"/>
  <c r="N1095" i="4"/>
  <c r="M1096" i="4"/>
  <c r="N1096" i="4"/>
  <c r="M1097" i="4"/>
  <c r="N1097" i="4"/>
  <c r="M1098" i="4"/>
  <c r="N1098" i="4"/>
  <c r="M1099" i="4"/>
  <c r="N1099" i="4"/>
  <c r="M1100" i="4"/>
  <c r="N1100" i="4"/>
  <c r="M1101" i="4"/>
  <c r="N1101" i="4"/>
  <c r="M1102" i="4"/>
  <c r="N1102" i="4"/>
  <c r="M1103" i="4"/>
  <c r="N1103" i="4"/>
  <c r="M1104" i="4"/>
  <c r="N1104" i="4"/>
  <c r="M1105" i="4"/>
  <c r="N1105" i="4"/>
  <c r="M1106" i="4"/>
  <c r="N1106" i="4"/>
  <c r="M1107" i="4"/>
  <c r="N1107" i="4"/>
  <c r="M1108" i="4"/>
  <c r="N1108" i="4"/>
  <c r="M1109" i="4"/>
  <c r="N1109" i="4"/>
  <c r="M1110" i="4"/>
  <c r="N1110" i="4"/>
  <c r="M1111" i="4"/>
  <c r="N1111" i="4"/>
  <c r="M1112" i="4"/>
  <c r="N1112" i="4"/>
  <c r="M1113" i="4"/>
  <c r="N1113" i="4"/>
  <c r="M1114" i="4"/>
  <c r="N1114" i="4"/>
  <c r="M1115" i="4"/>
  <c r="N1115" i="4"/>
  <c r="M1116" i="4"/>
  <c r="N1116" i="4"/>
  <c r="M1117" i="4"/>
  <c r="N1117" i="4"/>
  <c r="M1118" i="4"/>
  <c r="N1118" i="4"/>
  <c r="M1119" i="4"/>
  <c r="N1119" i="4"/>
  <c r="M1120" i="4"/>
  <c r="N1120" i="4"/>
  <c r="M1121" i="4"/>
  <c r="N1121" i="4"/>
  <c r="M1122" i="4"/>
  <c r="N1122" i="4"/>
  <c r="M1123" i="4"/>
  <c r="N1123" i="4"/>
  <c r="M1124" i="4"/>
  <c r="N1124" i="4"/>
  <c r="M1125" i="4"/>
  <c r="N1125" i="4"/>
  <c r="M1126" i="4"/>
  <c r="N1126" i="4"/>
  <c r="M1127" i="4"/>
  <c r="N1127" i="4"/>
  <c r="M1128" i="4"/>
  <c r="N1128" i="4"/>
  <c r="M1129" i="4"/>
  <c r="N1129" i="4"/>
  <c r="M1130" i="4"/>
  <c r="N1130" i="4"/>
  <c r="M1131" i="4"/>
  <c r="N1131" i="4"/>
  <c r="M1132" i="4"/>
  <c r="N1132" i="4"/>
  <c r="M1133" i="4"/>
  <c r="N1133" i="4"/>
  <c r="M1134" i="4"/>
  <c r="N1134" i="4"/>
  <c r="M1135" i="4"/>
  <c r="N1135" i="4"/>
  <c r="M1136" i="4"/>
  <c r="N1136" i="4"/>
  <c r="M1137" i="4"/>
  <c r="N1137" i="4"/>
  <c r="M1138" i="4"/>
  <c r="N1138" i="4"/>
  <c r="M1139" i="4"/>
  <c r="N1139" i="4"/>
  <c r="M1140" i="4"/>
  <c r="N1140" i="4"/>
  <c r="M1141" i="4"/>
  <c r="N1141" i="4"/>
  <c r="M1142" i="4"/>
  <c r="N1142" i="4"/>
  <c r="M1143" i="4"/>
  <c r="N1143" i="4"/>
  <c r="M1144" i="4"/>
  <c r="N1144" i="4"/>
  <c r="M1145" i="4"/>
  <c r="N1145" i="4"/>
  <c r="M1146" i="4"/>
  <c r="N1146" i="4"/>
  <c r="M1147" i="4"/>
  <c r="N1147" i="4"/>
  <c r="M1148" i="4"/>
  <c r="N1148" i="4"/>
  <c r="M1149" i="4"/>
  <c r="N1149" i="4"/>
  <c r="M1150" i="4"/>
  <c r="N1150" i="4"/>
  <c r="M1151" i="4"/>
  <c r="N1151" i="4"/>
  <c r="M1152" i="4"/>
  <c r="N1152" i="4"/>
  <c r="M1153" i="4"/>
  <c r="N1153" i="4"/>
  <c r="M1154" i="4"/>
  <c r="N1154" i="4"/>
  <c r="M1155" i="4"/>
  <c r="N1155" i="4"/>
  <c r="M1156" i="4"/>
  <c r="N1156" i="4"/>
  <c r="M1157" i="4"/>
  <c r="N1157" i="4"/>
  <c r="M1158" i="4"/>
  <c r="N1158" i="4"/>
  <c r="M1159" i="4"/>
  <c r="N1159" i="4"/>
  <c r="M1160" i="4"/>
  <c r="N1160" i="4"/>
  <c r="M1161" i="4"/>
  <c r="N1161" i="4"/>
  <c r="M1162" i="4"/>
  <c r="N1162" i="4"/>
  <c r="M1163" i="4"/>
  <c r="N1163" i="4"/>
  <c r="M1164" i="4"/>
  <c r="N1164" i="4"/>
  <c r="M1165" i="4"/>
  <c r="N1165" i="4"/>
  <c r="M1166" i="4"/>
  <c r="N1166" i="4"/>
  <c r="M1167" i="4"/>
  <c r="N1167" i="4"/>
  <c r="M1168" i="4"/>
  <c r="N1168" i="4"/>
  <c r="M1169" i="4"/>
  <c r="N1169" i="4"/>
  <c r="M1170" i="4"/>
  <c r="N1170" i="4"/>
  <c r="M1171" i="4"/>
  <c r="N1171" i="4"/>
  <c r="M1172" i="4"/>
  <c r="N1172" i="4"/>
  <c r="M1173" i="4"/>
  <c r="N1173" i="4"/>
  <c r="M1174" i="4"/>
  <c r="N1174" i="4"/>
  <c r="M1175" i="4"/>
  <c r="N1175" i="4"/>
  <c r="M1176" i="4"/>
  <c r="N1176" i="4"/>
  <c r="M1177" i="4"/>
  <c r="N1177" i="4"/>
  <c r="M1178" i="4"/>
  <c r="N1178" i="4"/>
  <c r="M1179" i="4"/>
  <c r="N1179" i="4"/>
  <c r="M1180" i="4"/>
  <c r="N1180" i="4"/>
  <c r="M1181" i="4"/>
  <c r="N1181" i="4"/>
  <c r="M1182" i="4"/>
  <c r="N1182" i="4"/>
  <c r="M1183" i="4"/>
  <c r="N1183" i="4"/>
  <c r="M1184" i="4"/>
  <c r="N1184" i="4"/>
  <c r="M1185" i="4"/>
  <c r="N1185" i="4"/>
  <c r="M1186" i="4"/>
  <c r="N1186" i="4"/>
  <c r="M1187" i="4"/>
  <c r="N1187" i="4"/>
  <c r="M1188" i="4"/>
  <c r="N1188" i="4"/>
  <c r="M1189" i="4"/>
  <c r="N1189" i="4"/>
  <c r="M1190" i="4"/>
  <c r="N1190" i="4"/>
  <c r="M1191" i="4"/>
  <c r="N1191" i="4"/>
  <c r="M1192" i="4"/>
  <c r="N1192" i="4"/>
  <c r="M1193" i="4"/>
  <c r="N1193" i="4"/>
  <c r="M1194" i="4"/>
  <c r="N1194" i="4"/>
  <c r="M1195" i="4"/>
  <c r="N1195" i="4"/>
  <c r="M1196" i="4"/>
  <c r="N1196" i="4"/>
  <c r="M1197" i="4"/>
  <c r="N1197" i="4"/>
  <c r="M1198" i="4"/>
  <c r="N1198" i="4"/>
  <c r="M1199" i="4"/>
  <c r="N1199" i="4"/>
  <c r="M1200" i="4"/>
  <c r="N1200" i="4"/>
  <c r="M1201" i="4"/>
  <c r="N1201" i="4"/>
  <c r="M1202" i="4"/>
  <c r="N1202" i="4"/>
  <c r="M1203" i="4"/>
  <c r="N1203" i="4"/>
  <c r="M1204" i="4"/>
  <c r="N1204" i="4"/>
  <c r="M1205" i="4"/>
  <c r="N1205" i="4"/>
  <c r="M1206" i="4"/>
  <c r="N1206" i="4"/>
  <c r="M1207" i="4"/>
  <c r="N1207" i="4"/>
  <c r="M1208" i="4"/>
  <c r="N1208" i="4"/>
  <c r="M1209" i="4"/>
  <c r="N1209" i="4"/>
  <c r="M1210" i="4"/>
  <c r="N1210" i="4"/>
  <c r="M1211" i="4"/>
  <c r="N1211" i="4"/>
  <c r="M1212" i="4"/>
  <c r="N1212" i="4"/>
  <c r="M1213" i="4"/>
  <c r="N1213" i="4"/>
  <c r="M1214" i="4"/>
  <c r="N1214" i="4"/>
  <c r="M1215" i="4"/>
  <c r="N1215" i="4"/>
  <c r="M1216" i="4"/>
  <c r="N1216" i="4"/>
  <c r="M1217" i="4"/>
  <c r="N1217" i="4"/>
  <c r="M1218" i="4"/>
  <c r="N1218" i="4"/>
  <c r="M1219" i="4"/>
  <c r="N1219" i="4"/>
  <c r="M1220" i="4"/>
  <c r="N1220" i="4"/>
  <c r="M1221" i="4"/>
  <c r="N1221" i="4"/>
  <c r="M1222" i="4"/>
  <c r="N1222" i="4"/>
  <c r="M1223" i="4"/>
  <c r="N1223" i="4"/>
  <c r="M1224" i="4"/>
  <c r="N1224" i="4"/>
  <c r="M1225" i="4"/>
  <c r="N1225" i="4"/>
  <c r="M1226" i="4"/>
  <c r="N1226" i="4"/>
  <c r="M1227" i="4"/>
  <c r="N1227" i="4"/>
  <c r="M1228" i="4"/>
  <c r="N1228" i="4"/>
  <c r="M1229" i="4"/>
  <c r="N1229" i="4"/>
  <c r="M1230" i="4"/>
  <c r="N1230" i="4"/>
  <c r="M1231" i="4"/>
  <c r="N1231" i="4"/>
  <c r="M1232" i="4"/>
  <c r="N1232" i="4"/>
  <c r="M1233" i="4"/>
  <c r="N1233" i="4"/>
  <c r="M1234" i="4"/>
  <c r="N1234" i="4"/>
  <c r="M1235" i="4"/>
  <c r="N1235" i="4"/>
  <c r="M1236" i="4"/>
  <c r="N1236" i="4"/>
  <c r="M1237" i="4"/>
  <c r="N1237" i="4"/>
  <c r="M1238" i="4"/>
  <c r="N1238" i="4"/>
  <c r="M1239" i="4"/>
  <c r="N1239" i="4"/>
  <c r="M1240" i="4"/>
  <c r="N1240" i="4"/>
  <c r="M1241" i="4"/>
  <c r="N1241" i="4"/>
  <c r="M1242" i="4"/>
  <c r="N1242" i="4"/>
  <c r="M1243" i="4"/>
  <c r="N1243" i="4"/>
  <c r="M1244" i="4"/>
  <c r="N1244" i="4"/>
  <c r="M1245" i="4"/>
  <c r="N1245" i="4"/>
  <c r="M1246" i="4"/>
  <c r="N1246" i="4"/>
  <c r="M1247" i="4"/>
  <c r="N1247" i="4"/>
  <c r="M1248" i="4"/>
  <c r="N1248" i="4"/>
  <c r="M1249" i="4"/>
  <c r="N1249" i="4"/>
  <c r="M1250" i="4"/>
  <c r="N1250" i="4"/>
  <c r="M1251" i="4"/>
  <c r="N1251" i="4"/>
  <c r="M1252" i="4"/>
  <c r="N1252" i="4"/>
  <c r="M1253" i="4"/>
  <c r="N1253" i="4"/>
  <c r="M1254" i="4"/>
  <c r="N1254" i="4"/>
  <c r="M1255" i="4"/>
  <c r="N1255" i="4"/>
  <c r="M1256" i="4"/>
  <c r="N1256" i="4"/>
  <c r="M1257" i="4"/>
  <c r="N1257" i="4"/>
  <c r="M1258" i="4"/>
  <c r="N1258" i="4"/>
  <c r="M1259" i="4"/>
  <c r="N1259" i="4"/>
  <c r="M1260" i="4"/>
  <c r="N1260" i="4"/>
  <c r="M1261" i="4"/>
  <c r="N1261" i="4"/>
  <c r="M1262" i="4"/>
  <c r="N1262" i="4"/>
  <c r="M1263" i="4"/>
  <c r="N1263" i="4"/>
  <c r="M1264" i="4"/>
  <c r="N1264" i="4"/>
  <c r="M1265" i="4"/>
  <c r="N1265" i="4"/>
  <c r="M1266" i="4"/>
  <c r="N1266" i="4"/>
  <c r="M1267" i="4"/>
  <c r="N1267" i="4"/>
  <c r="M1268" i="4"/>
  <c r="N1268" i="4"/>
  <c r="M1269" i="4"/>
  <c r="N1269" i="4"/>
  <c r="M1270" i="4"/>
  <c r="N1270" i="4"/>
  <c r="M1271" i="4"/>
  <c r="N1271" i="4"/>
  <c r="M1272" i="4"/>
  <c r="N1272" i="4"/>
  <c r="M1273" i="4"/>
  <c r="N1273" i="4"/>
  <c r="M1274" i="4"/>
  <c r="N1274" i="4"/>
  <c r="M1275" i="4"/>
  <c r="N1275" i="4"/>
  <c r="M1276" i="4"/>
  <c r="N1276" i="4"/>
  <c r="M1277" i="4"/>
  <c r="N1277" i="4"/>
  <c r="M1278" i="4"/>
  <c r="N1278" i="4"/>
  <c r="M1279" i="4"/>
  <c r="N1279" i="4"/>
  <c r="M1280" i="4"/>
  <c r="N1280" i="4"/>
  <c r="M1281" i="4"/>
  <c r="N1281" i="4"/>
  <c r="M1282" i="4"/>
  <c r="N1282" i="4"/>
  <c r="M1283" i="4"/>
  <c r="N1283" i="4"/>
  <c r="M1284" i="4"/>
  <c r="N1284" i="4"/>
  <c r="M1285" i="4"/>
  <c r="N1285" i="4"/>
  <c r="M1286" i="4"/>
  <c r="N1286" i="4"/>
  <c r="M1287" i="4"/>
  <c r="N1287" i="4"/>
  <c r="M1288" i="4"/>
  <c r="N1288" i="4"/>
  <c r="M1289" i="4"/>
  <c r="N1289" i="4"/>
  <c r="M1290" i="4"/>
  <c r="N1290" i="4"/>
  <c r="M1291" i="4"/>
  <c r="N1291" i="4"/>
  <c r="M1292" i="4"/>
  <c r="N1292" i="4"/>
  <c r="M1293" i="4"/>
  <c r="N1293" i="4"/>
  <c r="M1294" i="4"/>
  <c r="N1294" i="4"/>
  <c r="M1295" i="4"/>
  <c r="N1295" i="4"/>
  <c r="M1296" i="4"/>
  <c r="N1296" i="4"/>
  <c r="M1297" i="4"/>
  <c r="N1297" i="4"/>
  <c r="M1298" i="4"/>
  <c r="N1298" i="4"/>
  <c r="M1299" i="4"/>
  <c r="N1299" i="4"/>
  <c r="M1300" i="4"/>
  <c r="N1300" i="4"/>
  <c r="M1301" i="4"/>
  <c r="N1301" i="4"/>
  <c r="M1302" i="4"/>
  <c r="N1302" i="4"/>
  <c r="M1303" i="4"/>
  <c r="N1303" i="4"/>
  <c r="M1304" i="4"/>
  <c r="N1304" i="4"/>
  <c r="M1305" i="4"/>
  <c r="N1305" i="4"/>
  <c r="M1306" i="4"/>
  <c r="N1306" i="4"/>
  <c r="M1307" i="4"/>
  <c r="N1307" i="4"/>
  <c r="M1308" i="4"/>
  <c r="N1308" i="4"/>
  <c r="M1309" i="4"/>
  <c r="N1309" i="4"/>
  <c r="M1310" i="4"/>
  <c r="N1310" i="4"/>
  <c r="M1311" i="4"/>
  <c r="N1311" i="4"/>
  <c r="M1312" i="4"/>
  <c r="N1312" i="4"/>
  <c r="M1313" i="4"/>
  <c r="N1313" i="4"/>
  <c r="M1314" i="4"/>
  <c r="N1314" i="4"/>
  <c r="M1315" i="4"/>
  <c r="N1315" i="4"/>
  <c r="M1316" i="4"/>
  <c r="N1316" i="4"/>
  <c r="M1317" i="4"/>
  <c r="N1317" i="4"/>
  <c r="M1318" i="4"/>
  <c r="N1318" i="4"/>
  <c r="M1319" i="4"/>
  <c r="N1319" i="4"/>
  <c r="M1320" i="4"/>
  <c r="N1320" i="4"/>
  <c r="M1321" i="4"/>
  <c r="N1321" i="4"/>
  <c r="M1322" i="4"/>
  <c r="N1322" i="4"/>
  <c r="M1323" i="4"/>
  <c r="N1323" i="4"/>
  <c r="M1324" i="4"/>
  <c r="N1324" i="4"/>
  <c r="M1325" i="4"/>
  <c r="N1325" i="4"/>
  <c r="M1326" i="4"/>
  <c r="N1326" i="4"/>
  <c r="M1327" i="4"/>
  <c r="N1327" i="4"/>
  <c r="M1328" i="4"/>
  <c r="N1328" i="4"/>
  <c r="M1329" i="4"/>
  <c r="N1329" i="4"/>
  <c r="M1330" i="4"/>
  <c r="N1330" i="4"/>
  <c r="M1331" i="4"/>
  <c r="N1331" i="4"/>
  <c r="M1332" i="4"/>
  <c r="N1332" i="4"/>
  <c r="M1333" i="4"/>
  <c r="N1333" i="4"/>
  <c r="M1334" i="4"/>
  <c r="N1334" i="4"/>
  <c r="M1335" i="4"/>
  <c r="N1335" i="4"/>
  <c r="M1336" i="4"/>
  <c r="N1336" i="4"/>
  <c r="M1337" i="4"/>
  <c r="N1337" i="4"/>
  <c r="M1338" i="4"/>
  <c r="N1338" i="4"/>
  <c r="M1339" i="4"/>
  <c r="N1339" i="4"/>
  <c r="M1340" i="4"/>
  <c r="N1340" i="4"/>
  <c r="M1341" i="4"/>
  <c r="N1341" i="4"/>
  <c r="M1342" i="4"/>
  <c r="N1342" i="4"/>
  <c r="M1343" i="4"/>
  <c r="N1343" i="4"/>
  <c r="M1344" i="4"/>
  <c r="N1344" i="4"/>
  <c r="M1345" i="4"/>
  <c r="N1345" i="4"/>
  <c r="M1346" i="4"/>
  <c r="N1346" i="4"/>
  <c r="M1347" i="4"/>
  <c r="N1347" i="4"/>
  <c r="M1348" i="4"/>
  <c r="N1348" i="4"/>
  <c r="M1349" i="4"/>
  <c r="N1349" i="4"/>
  <c r="M1350" i="4"/>
  <c r="N1350" i="4"/>
  <c r="M1351" i="4"/>
  <c r="N1351" i="4"/>
  <c r="M1352" i="4"/>
  <c r="N1352" i="4"/>
  <c r="M1353" i="4"/>
  <c r="N1353" i="4"/>
  <c r="M1354" i="4"/>
  <c r="N1354" i="4"/>
  <c r="M1355" i="4"/>
  <c r="N1355" i="4"/>
  <c r="M1356" i="4"/>
  <c r="N1356" i="4"/>
  <c r="M1357" i="4"/>
  <c r="N1357" i="4"/>
  <c r="M1358" i="4"/>
  <c r="N1358" i="4"/>
  <c r="M1359" i="4"/>
  <c r="N1359" i="4"/>
  <c r="M1360" i="4"/>
  <c r="N1360" i="4"/>
  <c r="M1361" i="4"/>
  <c r="N1361" i="4"/>
  <c r="M1362" i="4"/>
  <c r="N1362" i="4"/>
  <c r="M1363" i="4"/>
  <c r="N1363" i="4"/>
  <c r="M1364" i="4"/>
  <c r="N1364" i="4"/>
  <c r="M1365" i="4"/>
  <c r="N1365" i="4"/>
  <c r="M1366" i="4"/>
  <c r="N1366" i="4"/>
  <c r="M1367" i="4"/>
  <c r="N1367" i="4"/>
  <c r="M1368" i="4"/>
  <c r="N1368" i="4"/>
  <c r="M1369" i="4"/>
  <c r="N1369" i="4"/>
  <c r="M1370" i="4"/>
  <c r="N1370" i="4"/>
  <c r="M1371" i="4"/>
  <c r="N1371" i="4"/>
  <c r="M1372" i="4"/>
  <c r="N1372" i="4"/>
  <c r="M1373" i="4"/>
  <c r="N1373" i="4"/>
  <c r="M1374" i="4"/>
  <c r="N1374" i="4"/>
  <c r="M1375" i="4"/>
  <c r="N1375" i="4"/>
  <c r="M1376" i="4"/>
  <c r="N1376" i="4"/>
  <c r="M1377" i="4"/>
  <c r="N1377" i="4"/>
  <c r="M1378" i="4"/>
  <c r="N1378" i="4"/>
  <c r="M1379" i="4"/>
  <c r="N1379" i="4"/>
  <c r="M1380" i="4"/>
  <c r="N1380" i="4"/>
  <c r="M1381" i="4"/>
  <c r="N1381" i="4"/>
  <c r="M1382" i="4"/>
  <c r="N1382" i="4"/>
  <c r="M1383" i="4"/>
  <c r="N1383" i="4"/>
  <c r="M1384" i="4"/>
  <c r="N1384" i="4"/>
  <c r="M1385" i="4"/>
  <c r="N1385" i="4"/>
  <c r="M1386" i="4"/>
  <c r="N1386" i="4"/>
  <c r="M1387" i="4"/>
  <c r="N1387" i="4"/>
  <c r="M1388" i="4"/>
  <c r="N1388" i="4"/>
  <c r="M1389" i="4"/>
  <c r="N1389" i="4"/>
  <c r="M1390" i="4"/>
  <c r="N1390" i="4"/>
  <c r="M1391" i="4"/>
  <c r="N1391" i="4"/>
  <c r="M1392" i="4"/>
  <c r="N1392" i="4"/>
  <c r="M1393" i="4"/>
  <c r="N1393" i="4"/>
  <c r="M1394" i="4"/>
  <c r="N1394" i="4"/>
  <c r="M1395" i="4"/>
  <c r="N1395" i="4"/>
  <c r="M1396" i="4"/>
  <c r="N1396" i="4"/>
  <c r="M1397" i="4"/>
  <c r="N1397" i="4"/>
  <c r="M1398" i="4"/>
  <c r="N1398" i="4"/>
  <c r="M1399" i="4"/>
  <c r="N1399" i="4"/>
  <c r="M1400" i="4"/>
  <c r="N1400" i="4"/>
  <c r="M1401" i="4"/>
  <c r="N1401" i="4"/>
  <c r="M1402" i="4"/>
  <c r="N1402" i="4"/>
  <c r="M1403" i="4"/>
  <c r="N1403" i="4"/>
  <c r="M1404" i="4"/>
  <c r="N1404" i="4"/>
  <c r="M1405" i="4"/>
  <c r="N1405" i="4"/>
  <c r="M1406" i="4"/>
  <c r="N1406" i="4"/>
  <c r="M1407" i="4"/>
  <c r="N1407" i="4"/>
  <c r="M1408" i="4"/>
  <c r="N1408" i="4"/>
  <c r="M1409" i="4"/>
  <c r="N1409" i="4"/>
  <c r="M1410" i="4"/>
  <c r="N1410" i="4"/>
  <c r="M1411" i="4"/>
  <c r="N1411" i="4"/>
  <c r="M1412" i="4"/>
  <c r="N1412" i="4"/>
  <c r="M1413" i="4"/>
  <c r="N1413" i="4"/>
  <c r="M1414" i="4"/>
  <c r="N1414" i="4"/>
  <c r="M1415" i="4"/>
  <c r="N1415" i="4"/>
  <c r="M1416" i="4"/>
  <c r="N1416" i="4"/>
  <c r="M1417" i="4"/>
  <c r="N1417" i="4"/>
  <c r="M1418" i="4"/>
  <c r="N1418" i="4"/>
  <c r="M1419" i="4"/>
  <c r="N1419" i="4"/>
  <c r="M1420" i="4"/>
  <c r="N1420" i="4"/>
  <c r="M1421" i="4"/>
  <c r="N1421" i="4"/>
  <c r="M1422" i="4"/>
  <c r="N1422" i="4"/>
  <c r="M1423" i="4"/>
  <c r="N1423" i="4"/>
  <c r="M1424" i="4"/>
  <c r="N1424" i="4"/>
  <c r="M1425" i="4"/>
  <c r="N1425" i="4"/>
  <c r="M1426" i="4"/>
  <c r="N1426" i="4"/>
  <c r="M1427" i="4"/>
  <c r="N1427" i="4"/>
  <c r="M1428" i="4"/>
  <c r="N1428" i="4"/>
  <c r="M1429" i="4"/>
  <c r="N1429" i="4"/>
  <c r="M1430" i="4"/>
  <c r="N1430" i="4"/>
  <c r="M1431" i="4"/>
  <c r="N1431" i="4"/>
  <c r="M1432" i="4"/>
  <c r="N1432" i="4"/>
  <c r="M1433" i="4"/>
  <c r="N1433" i="4"/>
  <c r="M1434" i="4"/>
  <c r="N1434" i="4"/>
  <c r="M1435" i="4"/>
  <c r="N1435" i="4"/>
  <c r="M1436" i="4"/>
  <c r="N1436" i="4"/>
  <c r="M1437" i="4"/>
  <c r="N1437" i="4"/>
  <c r="M1438" i="4"/>
  <c r="N1438" i="4"/>
  <c r="M1439" i="4"/>
  <c r="N1439" i="4"/>
  <c r="M1440" i="4"/>
  <c r="N1440" i="4"/>
  <c r="M1441" i="4"/>
  <c r="N1441" i="4"/>
  <c r="M1442" i="4"/>
  <c r="N1442" i="4"/>
  <c r="M1443" i="4"/>
  <c r="N1443" i="4"/>
  <c r="M1444" i="4"/>
  <c r="N1444" i="4"/>
  <c r="M1445" i="4"/>
  <c r="N1445" i="4"/>
  <c r="M1446" i="4"/>
  <c r="N1446" i="4"/>
  <c r="M1447" i="4"/>
  <c r="N1447" i="4"/>
  <c r="M1448" i="4"/>
  <c r="N1448" i="4"/>
  <c r="M1449" i="4"/>
  <c r="N1449" i="4"/>
  <c r="M1450" i="4"/>
  <c r="N1450" i="4"/>
  <c r="M1451" i="4"/>
  <c r="N1451" i="4"/>
  <c r="M1452" i="4"/>
  <c r="N1452" i="4"/>
  <c r="M1453" i="4"/>
  <c r="N1453" i="4"/>
  <c r="M1454" i="4"/>
  <c r="N1454" i="4"/>
  <c r="M1455" i="4"/>
  <c r="N1455" i="4"/>
  <c r="M1456" i="4"/>
  <c r="N1456" i="4"/>
  <c r="M1457" i="4"/>
  <c r="N1457" i="4"/>
  <c r="M1458" i="4"/>
  <c r="N1458" i="4"/>
  <c r="M1459" i="4"/>
  <c r="N1459" i="4"/>
  <c r="M1460" i="4"/>
  <c r="N1460" i="4"/>
  <c r="M1461" i="4"/>
  <c r="N1461" i="4"/>
  <c r="M1462" i="4"/>
  <c r="N1462" i="4"/>
  <c r="M1463" i="4"/>
  <c r="N1463" i="4"/>
  <c r="M1464" i="4"/>
  <c r="N1464" i="4"/>
  <c r="M1465" i="4"/>
  <c r="N1465" i="4"/>
  <c r="M1466" i="4"/>
  <c r="N1466" i="4"/>
  <c r="M1467" i="4"/>
  <c r="N1467" i="4"/>
  <c r="M1468" i="4"/>
  <c r="N1468" i="4"/>
  <c r="M1469" i="4"/>
  <c r="N1469" i="4"/>
  <c r="M1470" i="4"/>
  <c r="N1470" i="4"/>
  <c r="M1471" i="4"/>
  <c r="N1471" i="4"/>
  <c r="M1472" i="4"/>
  <c r="N1472" i="4"/>
  <c r="M1473" i="4"/>
  <c r="N1473" i="4"/>
  <c r="M1474" i="4"/>
  <c r="N1474" i="4"/>
  <c r="M1475" i="4"/>
  <c r="N1475" i="4"/>
  <c r="M1476" i="4"/>
  <c r="N1476" i="4"/>
  <c r="M1477" i="4"/>
  <c r="N1477" i="4"/>
  <c r="M1478" i="4"/>
  <c r="N1478" i="4"/>
  <c r="M1479" i="4"/>
  <c r="N1479" i="4"/>
  <c r="M1480" i="4"/>
  <c r="N1480" i="4"/>
  <c r="M1481" i="4"/>
  <c r="N1481" i="4"/>
  <c r="M1482" i="4"/>
  <c r="N1482" i="4"/>
  <c r="M1483" i="4"/>
  <c r="N1483" i="4"/>
  <c r="M1484" i="4"/>
  <c r="N1484" i="4"/>
  <c r="M1485" i="4"/>
  <c r="N1485" i="4"/>
  <c r="M1486" i="4"/>
  <c r="N1486" i="4"/>
  <c r="M1487" i="4"/>
  <c r="N1487" i="4"/>
  <c r="M1488" i="4"/>
  <c r="N1488" i="4"/>
  <c r="M1489" i="4"/>
  <c r="N1489" i="4"/>
  <c r="M1490" i="4"/>
  <c r="N1490" i="4"/>
  <c r="M1491" i="4"/>
  <c r="N1491" i="4"/>
  <c r="M1492" i="4"/>
  <c r="N1492" i="4"/>
  <c r="M1493" i="4"/>
  <c r="N1493" i="4"/>
  <c r="M1494" i="4"/>
  <c r="N1494" i="4"/>
  <c r="M1495" i="4"/>
  <c r="N1495" i="4"/>
  <c r="M1496" i="4"/>
  <c r="N1496" i="4"/>
  <c r="M1497" i="4"/>
  <c r="N1497" i="4"/>
  <c r="M1498" i="4"/>
  <c r="N1498" i="4"/>
  <c r="M1499" i="4"/>
  <c r="N1499" i="4"/>
  <c r="M1500" i="4"/>
  <c r="N1500" i="4"/>
  <c r="M1501" i="4"/>
  <c r="N1501" i="4"/>
  <c r="M1502" i="4"/>
  <c r="N1502" i="4"/>
  <c r="M1503" i="4"/>
  <c r="N1503" i="4"/>
  <c r="M1504" i="4"/>
  <c r="N1504" i="4"/>
  <c r="M1505" i="4"/>
  <c r="N1505" i="4"/>
  <c r="M1506" i="4"/>
  <c r="N1506" i="4"/>
  <c r="M1507" i="4"/>
  <c r="N1507" i="4"/>
  <c r="M1508" i="4"/>
  <c r="N1508" i="4"/>
  <c r="M1509" i="4"/>
  <c r="N1509" i="4"/>
  <c r="M1510" i="4"/>
  <c r="N1510" i="4"/>
  <c r="M1511" i="4"/>
  <c r="N1511" i="4"/>
  <c r="M1512" i="4"/>
  <c r="N1512" i="4"/>
  <c r="M1513" i="4"/>
  <c r="N1513" i="4"/>
  <c r="M1514" i="4"/>
  <c r="N1514" i="4"/>
  <c r="M1515" i="4"/>
  <c r="N1515" i="4"/>
  <c r="M1516" i="4"/>
  <c r="N1516" i="4"/>
  <c r="M1517" i="4"/>
  <c r="N1517" i="4"/>
  <c r="M1518" i="4"/>
  <c r="N1518" i="4"/>
  <c r="M1519" i="4"/>
  <c r="N1519" i="4"/>
  <c r="M1520" i="4"/>
  <c r="N1520" i="4"/>
  <c r="M1521" i="4"/>
  <c r="N1521" i="4"/>
  <c r="M1522" i="4"/>
  <c r="N1522" i="4"/>
  <c r="M1523" i="4"/>
  <c r="N1523" i="4"/>
  <c r="M1524" i="4"/>
  <c r="N1524" i="4"/>
  <c r="M1525" i="4"/>
  <c r="N1525" i="4"/>
  <c r="M1526" i="4"/>
  <c r="N1526" i="4"/>
  <c r="M1527" i="4"/>
  <c r="N1527" i="4"/>
  <c r="M1528" i="4"/>
  <c r="N1528" i="4"/>
  <c r="M1529" i="4"/>
  <c r="N1529" i="4"/>
  <c r="M1530" i="4"/>
  <c r="N1530" i="4"/>
  <c r="M1531" i="4"/>
  <c r="N1531" i="4"/>
  <c r="M1532" i="4"/>
  <c r="N1532" i="4"/>
  <c r="M1533" i="4"/>
  <c r="N1533" i="4"/>
  <c r="M1534" i="4"/>
  <c r="N1534" i="4"/>
  <c r="M1535" i="4"/>
  <c r="N1535" i="4"/>
  <c r="M1536" i="4"/>
  <c r="N1536" i="4"/>
  <c r="M1537" i="4"/>
  <c r="N1537" i="4"/>
  <c r="M1538" i="4"/>
  <c r="N1538" i="4"/>
  <c r="M1539" i="4"/>
  <c r="N1539" i="4"/>
  <c r="M1540" i="4"/>
  <c r="N1540" i="4"/>
  <c r="M1541" i="4"/>
  <c r="N1541" i="4"/>
  <c r="M1542" i="4"/>
  <c r="N1542" i="4"/>
  <c r="M1543" i="4"/>
  <c r="N1543" i="4"/>
  <c r="M1544" i="4"/>
  <c r="N1544" i="4"/>
  <c r="M1545" i="4"/>
  <c r="N1545" i="4"/>
  <c r="M1546" i="4"/>
  <c r="N1546" i="4"/>
  <c r="M1547" i="4"/>
  <c r="N1547" i="4"/>
  <c r="M1548" i="4"/>
  <c r="N1548" i="4"/>
  <c r="M1549" i="4"/>
  <c r="N1549" i="4"/>
  <c r="M1550" i="4"/>
  <c r="N1550" i="4"/>
  <c r="M1551" i="4"/>
  <c r="N1551" i="4"/>
  <c r="M1552" i="4"/>
  <c r="N1552" i="4"/>
  <c r="M1553" i="4"/>
  <c r="N1553" i="4"/>
  <c r="M1554" i="4"/>
  <c r="N1554" i="4"/>
  <c r="M1555" i="4"/>
  <c r="N1555" i="4"/>
  <c r="M1556" i="4"/>
  <c r="N1556" i="4"/>
  <c r="M1557" i="4"/>
  <c r="N1557" i="4"/>
  <c r="M1558" i="4"/>
  <c r="N1558" i="4"/>
  <c r="M1559" i="4"/>
  <c r="N1559" i="4"/>
  <c r="M1560" i="4"/>
  <c r="N1560" i="4"/>
  <c r="M1561" i="4"/>
  <c r="N1561" i="4"/>
  <c r="M1562" i="4"/>
  <c r="N1562" i="4"/>
  <c r="M1563" i="4"/>
  <c r="N1563" i="4"/>
  <c r="M1564" i="4"/>
  <c r="N1564" i="4"/>
  <c r="M1565" i="4"/>
  <c r="N1565" i="4"/>
  <c r="M1566" i="4"/>
  <c r="N1566" i="4"/>
  <c r="M1567" i="4"/>
  <c r="N1567" i="4"/>
  <c r="M1568" i="4"/>
  <c r="N1568" i="4"/>
  <c r="M1569" i="4"/>
  <c r="N1569" i="4"/>
  <c r="M1570" i="4"/>
  <c r="N1570" i="4"/>
  <c r="M1571" i="4"/>
  <c r="N1571" i="4"/>
  <c r="M1572" i="4"/>
  <c r="N1572" i="4"/>
  <c r="M1573" i="4"/>
  <c r="N1573" i="4"/>
  <c r="M1574" i="4"/>
  <c r="N1574" i="4"/>
  <c r="M1575" i="4"/>
  <c r="N1575" i="4"/>
  <c r="M1576" i="4"/>
  <c r="N1576" i="4"/>
  <c r="M1577" i="4"/>
  <c r="N1577" i="4"/>
  <c r="M1578" i="4"/>
  <c r="N1578" i="4"/>
  <c r="M1579" i="4"/>
  <c r="N1579" i="4"/>
  <c r="M1580" i="4"/>
  <c r="N1580" i="4"/>
  <c r="M1581" i="4"/>
  <c r="N1581" i="4"/>
  <c r="M1582" i="4"/>
  <c r="N1582" i="4"/>
  <c r="M1583" i="4"/>
  <c r="N1583" i="4"/>
  <c r="M1584" i="4"/>
  <c r="N1584" i="4"/>
  <c r="M1585" i="4"/>
  <c r="N1585" i="4"/>
  <c r="M1586" i="4"/>
  <c r="N1586" i="4"/>
  <c r="M1587" i="4"/>
  <c r="N1587" i="4"/>
  <c r="M1588" i="4"/>
  <c r="N1588" i="4"/>
  <c r="M1589" i="4"/>
  <c r="N1589" i="4"/>
  <c r="M1590" i="4"/>
  <c r="N1590" i="4"/>
  <c r="M1591" i="4"/>
  <c r="N1591" i="4"/>
  <c r="M1592" i="4"/>
  <c r="N1592" i="4"/>
  <c r="M1593" i="4"/>
  <c r="N1593" i="4"/>
  <c r="M1594" i="4"/>
  <c r="N1594" i="4"/>
  <c r="M1595" i="4"/>
  <c r="N1595" i="4"/>
  <c r="M1596" i="4"/>
  <c r="N1596" i="4"/>
  <c r="M1597" i="4"/>
  <c r="N1597" i="4"/>
  <c r="M1598" i="4"/>
  <c r="N1598" i="4"/>
  <c r="M1599" i="4"/>
  <c r="N1599" i="4"/>
  <c r="M1600" i="4"/>
  <c r="N1600" i="4"/>
  <c r="M1601" i="4"/>
  <c r="N1601" i="4"/>
  <c r="M1602" i="4"/>
  <c r="N1602" i="4"/>
  <c r="M1603" i="4"/>
  <c r="N1603" i="4"/>
  <c r="M1604" i="4"/>
  <c r="N1604" i="4"/>
  <c r="M1605" i="4"/>
  <c r="N1605" i="4"/>
  <c r="M1606" i="4"/>
  <c r="N1606" i="4"/>
  <c r="M1607" i="4"/>
  <c r="N1607" i="4"/>
  <c r="M1608" i="4"/>
  <c r="N1608" i="4"/>
  <c r="M1609" i="4"/>
  <c r="N1609" i="4"/>
  <c r="M1610" i="4"/>
  <c r="N1610" i="4"/>
  <c r="M1611" i="4"/>
  <c r="N1611" i="4"/>
  <c r="N4" i="4"/>
  <c r="M4" i="4"/>
  <c r="R8" i="1" a="1"/>
  <c r="O8" i="1" a="1"/>
  <c r="P6" i="1"/>
  <c r="K8" i="1" a="1"/>
  <c r="D8" i="1" a="1"/>
  <c r="E8" i="1" a="1"/>
  <c r="B8" i="1" a="1"/>
  <c r="F8" i="1" a="1"/>
  <c r="L8" i="1" a="1"/>
  <c r="J8" i="1" a="1"/>
  <c r="H8" i="1" a="1"/>
  <c r="G8" i="1" a="1"/>
  <c r="I8" i="1" a="1"/>
  <c r="C6" i="1"/>
  <c r="D6" i="1"/>
  <c r="E6" i="1"/>
  <c r="F6" i="1"/>
  <c r="G6" i="1"/>
  <c r="H6" i="1"/>
  <c r="I6" i="1"/>
  <c r="J6" i="1"/>
  <c r="K6" i="1"/>
  <c r="L6" i="1"/>
  <c r="O816" i="5" l="1"/>
  <c r="P48" i="5"/>
  <c r="P122" i="5"/>
  <c r="P289" i="5"/>
  <c r="P72" i="5"/>
  <c r="P25" i="5"/>
  <c r="P164" i="5"/>
  <c r="P158" i="5"/>
  <c r="P161" i="5"/>
  <c r="P155" i="5"/>
  <c r="P143" i="5"/>
  <c r="P147" i="5"/>
  <c r="P136" i="5"/>
  <c r="P128" i="5"/>
  <c r="P127" i="5"/>
  <c r="P115" i="5"/>
  <c r="P120" i="5"/>
  <c r="P112" i="5"/>
  <c r="P103" i="5"/>
  <c r="P101" i="5"/>
  <c r="P98" i="5"/>
  <c r="P95" i="5"/>
  <c r="P86" i="5"/>
  <c r="P88" i="5"/>
  <c r="P68" i="5"/>
  <c r="P60" i="5"/>
  <c r="P47" i="5"/>
  <c r="P42" i="5"/>
  <c r="P31" i="5"/>
  <c r="P10" i="5"/>
  <c r="P7" i="5"/>
  <c r="P570" i="5"/>
  <c r="P454" i="5"/>
  <c r="P410" i="5"/>
  <c r="P376" i="5"/>
  <c r="P371" i="5"/>
  <c r="P343" i="5"/>
  <c r="P317" i="5"/>
  <c r="P323" i="5"/>
  <c r="P298" i="5"/>
  <c r="P290" i="5"/>
  <c r="P282" i="5"/>
  <c r="P256" i="5"/>
  <c r="P260" i="5"/>
  <c r="P233" i="5"/>
  <c r="P222" i="5"/>
  <c r="P224" i="5"/>
  <c r="P218" i="5"/>
  <c r="P199" i="5"/>
  <c r="P191" i="5"/>
  <c r="P186" i="5"/>
  <c r="P189" i="5"/>
  <c r="P178" i="5"/>
  <c r="P181" i="5"/>
  <c r="P180" i="5"/>
  <c r="P176" i="5"/>
  <c r="P170" i="5"/>
  <c r="P166" i="5"/>
  <c r="P163" i="5"/>
  <c r="P159" i="5"/>
  <c r="P154" i="5"/>
  <c r="P146" i="5"/>
  <c r="P135" i="5"/>
  <c r="P139" i="5"/>
  <c r="P130" i="5"/>
  <c r="P129" i="5"/>
  <c r="P119" i="5"/>
  <c r="P113" i="5"/>
  <c r="P110" i="5"/>
  <c r="P100" i="5"/>
  <c r="P104" i="5"/>
  <c r="P94" i="5"/>
  <c r="P91" i="5"/>
  <c r="P87" i="5"/>
  <c r="P82" i="5"/>
  <c r="P74" i="5"/>
  <c r="P75" i="5"/>
  <c r="P70" i="5"/>
  <c r="P58" i="5"/>
  <c r="P55" i="5"/>
  <c r="P53" i="5"/>
  <c r="P49" i="5"/>
  <c r="P40" i="5"/>
  <c r="P30" i="5"/>
  <c r="P26" i="5"/>
  <c r="P17" i="5"/>
  <c r="P12" i="5"/>
  <c r="P4" i="5"/>
  <c r="P3" i="5"/>
  <c r="P963" i="5"/>
  <c r="P957" i="5"/>
  <c r="P736" i="5"/>
  <c r="P688" i="5"/>
  <c r="P652" i="5"/>
  <c r="P575" i="5"/>
  <c r="P504" i="5"/>
  <c r="P399" i="5"/>
  <c r="P363" i="5"/>
  <c r="P357" i="5"/>
  <c r="P358" i="5"/>
  <c r="P344" i="5"/>
  <c r="P337" i="5"/>
  <c r="P330" i="5"/>
  <c r="P310" i="5"/>
  <c r="P304" i="5"/>
  <c r="P284" i="5"/>
  <c r="P274" i="5"/>
  <c r="P247" i="5"/>
  <c r="P244" i="5"/>
  <c r="P243" i="5"/>
  <c r="P236" i="5"/>
  <c r="P230" i="5"/>
  <c r="P215" i="5"/>
  <c r="P205" i="5"/>
  <c r="P198" i="5"/>
  <c r="P204" i="5"/>
  <c r="P192" i="5"/>
  <c r="P184" i="5"/>
  <c r="P171" i="5"/>
  <c r="P669" i="5"/>
  <c r="P544" i="5"/>
  <c r="P442" i="5"/>
  <c r="P351" i="5"/>
  <c r="P314" i="5"/>
  <c r="P291" i="5"/>
  <c r="P265" i="5"/>
  <c r="P228" i="5"/>
  <c r="P216" i="5"/>
  <c r="P208" i="5"/>
  <c r="P193" i="5"/>
  <c r="P187" i="5"/>
  <c r="P175" i="5"/>
  <c r="P116" i="5"/>
  <c r="T68" i="5"/>
  <c r="T2" i="5"/>
  <c r="T1056" i="5"/>
  <c r="T1054" i="5"/>
  <c r="T1052" i="5"/>
  <c r="T1050" i="5"/>
  <c r="T1046" i="5"/>
  <c r="T1040" i="5"/>
  <c r="T1045" i="5"/>
  <c r="T1031" i="5"/>
  <c r="T1026" i="5"/>
  <c r="T1027" i="5"/>
  <c r="T1029" i="5"/>
  <c r="T1023" i="5"/>
  <c r="T1020" i="5"/>
  <c r="T1013" i="5"/>
  <c r="T1007" i="5"/>
  <c r="T1006" i="5"/>
  <c r="T1008" i="5"/>
  <c r="P364" i="5"/>
  <c r="T998" i="5"/>
  <c r="T996" i="5"/>
  <c r="T993" i="5"/>
  <c r="T988" i="5"/>
  <c r="T986" i="5"/>
  <c r="T979" i="5"/>
  <c r="T981" i="5"/>
  <c r="T978" i="5"/>
  <c r="T970" i="5"/>
  <c r="T977" i="5"/>
  <c r="T975" i="5"/>
  <c r="T963" i="5"/>
  <c r="T967" i="5"/>
  <c r="T962" i="5"/>
  <c r="T959" i="5"/>
  <c r="T957" i="5"/>
  <c r="T948" i="5"/>
  <c r="T951" i="5"/>
  <c r="T952" i="5"/>
  <c r="T953" i="5"/>
  <c r="T939" i="5"/>
  <c r="T945" i="5"/>
  <c r="T942" i="5"/>
  <c r="T941" i="5"/>
  <c r="T936" i="5"/>
  <c r="T934" i="5"/>
  <c r="T922" i="5"/>
  <c r="T928" i="5"/>
  <c r="T929" i="5"/>
  <c r="T925" i="5"/>
  <c r="T918" i="5"/>
  <c r="T919" i="5"/>
  <c r="T915" i="5"/>
  <c r="T916" i="5"/>
  <c r="T912" i="5"/>
  <c r="T910" i="5"/>
  <c r="T906" i="5"/>
  <c r="T898" i="5"/>
  <c r="T903" i="5"/>
  <c r="T899" i="5"/>
  <c r="T894" i="5"/>
  <c r="T895" i="5"/>
  <c r="T892" i="5"/>
  <c r="T884" i="5"/>
  <c r="T886" i="5"/>
  <c r="T885" i="5"/>
  <c r="T879" i="5"/>
  <c r="T878" i="5"/>
  <c r="T873" i="5"/>
  <c r="T866" i="5"/>
  <c r="T869" i="5"/>
  <c r="T858" i="5"/>
  <c r="T862" i="5"/>
  <c r="T850" i="5"/>
  <c r="T856" i="5"/>
  <c r="T857" i="5"/>
  <c r="T848" i="5"/>
  <c r="T846" i="5"/>
  <c r="T849" i="5"/>
  <c r="T839" i="5"/>
  <c r="T832" i="5"/>
  <c r="T829" i="5"/>
  <c r="T827" i="5"/>
  <c r="T822" i="5"/>
  <c r="T825" i="5"/>
  <c r="T821" i="5"/>
  <c r="T813" i="5"/>
  <c r="T815" i="5"/>
  <c r="T817" i="5"/>
  <c r="T809" i="5"/>
  <c r="T802" i="5"/>
  <c r="T800" i="5"/>
  <c r="T798" i="5"/>
  <c r="T793" i="5"/>
  <c r="T791" i="5"/>
  <c r="T781" i="5"/>
  <c r="T786" i="5"/>
  <c r="T785" i="5"/>
  <c r="T776" i="5"/>
  <c r="T780" i="5"/>
  <c r="T779" i="5"/>
  <c r="T768" i="5"/>
  <c r="T765" i="5"/>
  <c r="T761" i="5"/>
  <c r="T753" i="5"/>
  <c r="O951" i="5"/>
  <c r="O204" i="5"/>
  <c r="O178" i="5"/>
  <c r="O127" i="5"/>
  <c r="O7" i="5"/>
  <c r="P142" i="5"/>
  <c r="O161" i="5"/>
  <c r="S204" i="5"/>
  <c r="T759" i="5"/>
  <c r="T755" i="5"/>
  <c r="T751" i="5"/>
  <c r="T745" i="5"/>
  <c r="T739" i="5"/>
  <c r="T743" i="5"/>
  <c r="T734" i="5"/>
  <c r="T736" i="5"/>
  <c r="T733" i="5"/>
  <c r="T729" i="5"/>
  <c r="T730" i="5"/>
  <c r="T718" i="5"/>
  <c r="T722" i="5"/>
  <c r="T721" i="5"/>
  <c r="T709" i="5"/>
  <c r="T712" i="5"/>
  <c r="T715" i="5"/>
  <c r="T707" i="5"/>
  <c r="T704" i="5"/>
  <c r="T703" i="5"/>
  <c r="T698" i="5"/>
  <c r="T696" i="5"/>
  <c r="T699" i="5"/>
  <c r="T692" i="5"/>
  <c r="T691" i="5"/>
  <c r="T686" i="5"/>
  <c r="T684" i="5"/>
  <c r="T678" i="5"/>
  <c r="T673" i="5"/>
  <c r="T679" i="5"/>
  <c r="T671" i="5"/>
  <c r="T668" i="5"/>
  <c r="T666" i="5"/>
  <c r="T669" i="5"/>
  <c r="T664" i="5"/>
  <c r="T659" i="5"/>
  <c r="T652" i="5"/>
  <c r="T657" i="5"/>
  <c r="T656" i="5"/>
  <c r="T655" i="5"/>
  <c r="T649" i="5"/>
  <c r="T648" i="5"/>
  <c r="T651" i="5"/>
  <c r="T642" i="5"/>
  <c r="T644" i="5"/>
  <c r="T643" i="5"/>
  <c r="T640" i="5"/>
  <c r="T634" i="5"/>
  <c r="T637" i="5"/>
  <c r="T629" i="5"/>
  <c r="T628" i="5"/>
  <c r="T619" i="5"/>
  <c r="T621" i="5"/>
  <c r="T616" i="5"/>
  <c r="T622" i="5"/>
  <c r="T613" i="5"/>
  <c r="T608" i="5"/>
  <c r="T603" i="5"/>
  <c r="T606" i="5"/>
  <c r="T607" i="5"/>
  <c r="T599" i="5"/>
  <c r="T601" i="5"/>
  <c r="T598" i="5"/>
  <c r="T588" i="5"/>
  <c r="T589" i="5"/>
  <c r="T590" i="5"/>
  <c r="T587" i="5"/>
  <c r="T583" i="5"/>
  <c r="T580" i="5"/>
  <c r="T581" i="5"/>
  <c r="T582" i="5"/>
  <c r="T573" i="5"/>
  <c r="T574" i="5"/>
  <c r="T575" i="5"/>
  <c r="T566" i="5"/>
  <c r="T570" i="5"/>
  <c r="T571" i="5"/>
  <c r="T559" i="5"/>
  <c r="T565" i="5"/>
  <c r="T562" i="5"/>
  <c r="T553" i="5"/>
  <c r="T557" i="5"/>
  <c r="T556" i="5"/>
  <c r="T555" i="5"/>
  <c r="T549" i="5"/>
  <c r="O884" i="5"/>
  <c r="O777" i="5"/>
  <c r="O758" i="5"/>
  <c r="O738" i="5"/>
  <c r="O715" i="5"/>
  <c r="O640" i="5"/>
  <c r="O608" i="5"/>
  <c r="O590" i="5"/>
  <c r="O571" i="5"/>
  <c r="O524" i="5"/>
  <c r="O506" i="5"/>
  <c r="O444" i="5"/>
  <c r="O383" i="5"/>
  <c r="O323" i="5"/>
  <c r="O313" i="5"/>
  <c r="O272" i="5"/>
  <c r="P124" i="5"/>
  <c r="O124" i="5"/>
  <c r="T545" i="5"/>
  <c r="T544" i="5"/>
  <c r="T546" i="5"/>
  <c r="T543" i="5"/>
  <c r="T538" i="5"/>
  <c r="T539" i="5"/>
  <c r="T533" i="5"/>
  <c r="T536" i="5"/>
  <c r="T535" i="5"/>
  <c r="T534" i="5"/>
  <c r="T526" i="5"/>
  <c r="T524" i="5"/>
  <c r="T523" i="5"/>
  <c r="T521" i="5"/>
  <c r="T522" i="5"/>
  <c r="T520" i="5"/>
  <c r="T519" i="5"/>
  <c r="T515" i="5"/>
  <c r="T509" i="5"/>
  <c r="T513" i="5"/>
  <c r="T501" i="5"/>
  <c r="T508" i="5"/>
  <c r="T506" i="5"/>
  <c r="T504" i="5"/>
  <c r="T498" i="5"/>
  <c r="T494" i="5"/>
  <c r="T499" i="5"/>
  <c r="T500" i="5"/>
  <c r="T489" i="5"/>
  <c r="T491" i="5"/>
  <c r="T488" i="5"/>
  <c r="T484" i="5"/>
  <c r="T483" i="5"/>
  <c r="T480" i="5"/>
  <c r="T482" i="5"/>
  <c r="T476" i="5"/>
  <c r="T475" i="5"/>
  <c r="T478" i="5"/>
  <c r="T479" i="5"/>
  <c r="T467" i="5"/>
  <c r="T465" i="5"/>
  <c r="T468" i="5"/>
  <c r="T459" i="5"/>
  <c r="T462" i="5"/>
  <c r="T457" i="5"/>
  <c r="T455" i="5"/>
  <c r="T456" i="5"/>
  <c r="T452" i="5"/>
  <c r="T454" i="5"/>
  <c r="T445" i="5"/>
  <c r="T444" i="5"/>
  <c r="T449" i="5"/>
  <c r="T442" i="5"/>
  <c r="T438" i="5"/>
  <c r="T437" i="5"/>
  <c r="T440" i="5"/>
  <c r="T431" i="5"/>
  <c r="T434" i="5"/>
  <c r="T429" i="5"/>
  <c r="T428" i="5"/>
  <c r="T423" i="5"/>
  <c r="T425" i="5"/>
  <c r="T424" i="5"/>
  <c r="T415" i="5"/>
  <c r="T420" i="5"/>
  <c r="T416" i="5"/>
  <c r="T413" i="5"/>
  <c r="T408" i="5"/>
  <c r="T410" i="5"/>
  <c r="T409" i="5"/>
  <c r="T404" i="5"/>
  <c r="T405" i="5"/>
  <c r="T403" i="5"/>
  <c r="T400" i="5"/>
  <c r="T397" i="5"/>
  <c r="T398" i="5"/>
  <c r="T399" i="5"/>
  <c r="T387" i="5"/>
  <c r="T391" i="5"/>
  <c r="T393" i="5"/>
  <c r="T384" i="5"/>
  <c r="T381" i="5"/>
  <c r="T383" i="5"/>
  <c r="T380" i="5"/>
  <c r="T376" i="5"/>
  <c r="T379" i="5"/>
  <c r="T378" i="5"/>
  <c r="T368" i="5"/>
  <c r="T371" i="5"/>
  <c r="T370" i="5"/>
  <c r="T372" i="5"/>
  <c r="T364" i="5"/>
  <c r="T363" i="5"/>
  <c r="T359" i="5"/>
  <c r="T357" i="5"/>
  <c r="T356" i="5"/>
  <c r="T358" i="5"/>
  <c r="T353" i="5"/>
  <c r="T351" i="5"/>
  <c r="T346" i="5"/>
  <c r="T349" i="5"/>
  <c r="T342" i="5"/>
  <c r="T343" i="5"/>
  <c r="T339" i="5"/>
  <c r="T344" i="5"/>
  <c r="T336" i="5"/>
  <c r="T337" i="5"/>
  <c r="T332" i="5"/>
  <c r="T330" i="5"/>
  <c r="T327" i="5"/>
  <c r="T328" i="5"/>
  <c r="T324" i="5"/>
  <c r="T317" i="5"/>
  <c r="T318" i="5"/>
  <c r="T323" i="5"/>
  <c r="T311" i="5"/>
  <c r="T314" i="5"/>
  <c r="T313" i="5"/>
  <c r="T310" i="5"/>
  <c r="T308" i="5"/>
  <c r="T304" i="5"/>
  <c r="T306" i="5"/>
  <c r="T299" i="5"/>
  <c r="T302" i="5"/>
  <c r="T298" i="5"/>
  <c r="T300" i="5"/>
  <c r="T290" i="5"/>
  <c r="T294" i="5"/>
  <c r="T291" i="5"/>
  <c r="T286" i="5"/>
  <c r="T284" i="5"/>
  <c r="T283" i="5"/>
  <c r="T282" i="5"/>
  <c r="T277" i="5"/>
  <c r="T276" i="5"/>
  <c r="T278" i="5"/>
  <c r="T274" i="5"/>
  <c r="T272" i="5"/>
  <c r="T273" i="5"/>
  <c r="T271" i="5"/>
  <c r="T261" i="5"/>
  <c r="T262" i="5"/>
  <c r="T265" i="5"/>
  <c r="T258" i="5"/>
  <c r="T256" i="5"/>
  <c r="T260" i="5"/>
  <c r="T247" i="5"/>
  <c r="T251" i="5"/>
  <c r="T244" i="5"/>
  <c r="T241" i="5"/>
  <c r="T242" i="5"/>
  <c r="T243" i="5"/>
  <c r="T237" i="5"/>
  <c r="T233" i="5"/>
  <c r="T230" i="5"/>
  <c r="T229" i="5"/>
  <c r="T228" i="5"/>
  <c r="T227" i="5"/>
  <c r="T222" i="5"/>
  <c r="T220" i="5"/>
  <c r="T224" i="5"/>
  <c r="T215" i="5"/>
  <c r="T216" i="5"/>
  <c r="T214" i="5"/>
  <c r="T218" i="5"/>
  <c r="T205" i="5"/>
  <c r="T206" i="5"/>
  <c r="T208" i="5"/>
  <c r="T198" i="5"/>
  <c r="T200" i="5"/>
  <c r="T269" i="5"/>
  <c r="P826" i="5"/>
  <c r="P505" i="5"/>
  <c r="P421" i="5"/>
  <c r="P194" i="5"/>
  <c r="T199" i="5"/>
  <c r="T204" i="5"/>
  <c r="T193" i="5"/>
  <c r="T191" i="5"/>
  <c r="T192" i="5"/>
  <c r="T186" i="5"/>
  <c r="T184" i="5"/>
  <c r="T189" i="5"/>
  <c r="T187" i="5"/>
  <c r="T178" i="5"/>
  <c r="T181" i="5"/>
  <c r="T180" i="5"/>
  <c r="T175" i="5"/>
  <c r="T176" i="5"/>
  <c r="T170" i="5"/>
  <c r="T171" i="5"/>
  <c r="T166" i="5"/>
  <c r="T164" i="5"/>
  <c r="T163" i="5"/>
  <c r="T158" i="5"/>
  <c r="T156" i="5"/>
  <c r="T161" i="5"/>
  <c r="T159" i="5"/>
  <c r="T155" i="5"/>
  <c r="T154" i="5"/>
  <c r="T151" i="5"/>
  <c r="T146" i="5"/>
  <c r="T143" i="5"/>
  <c r="T148" i="5"/>
  <c r="T147" i="5"/>
  <c r="T135" i="5"/>
  <c r="T136" i="5"/>
  <c r="T139" i="5"/>
  <c r="T131" i="5"/>
  <c r="T130" i="5"/>
  <c r="T128" i="5"/>
  <c r="T129" i="5"/>
  <c r="T127" i="5"/>
  <c r="T122" i="5"/>
  <c r="T124" i="5"/>
  <c r="T115" i="5"/>
  <c r="T119" i="5"/>
  <c r="T120" i="5"/>
  <c r="T113" i="5"/>
  <c r="T112" i="5"/>
  <c r="T110" i="5"/>
  <c r="T103" i="5"/>
  <c r="T100" i="5"/>
  <c r="T101" i="5"/>
  <c r="T104" i="5"/>
  <c r="T98" i="5"/>
  <c r="T94" i="5"/>
  <c r="T95" i="5"/>
  <c r="T91" i="5"/>
  <c r="T86" i="5"/>
  <c r="T87" i="5"/>
  <c r="T88" i="5"/>
  <c r="T82" i="5"/>
  <c r="T84" i="5"/>
  <c r="T77" i="5"/>
  <c r="T74" i="5"/>
  <c r="T76" i="5"/>
  <c r="T75" i="5"/>
  <c r="T69" i="5"/>
  <c r="T70" i="5"/>
  <c r="T64" i="5"/>
  <c r="T58" i="5"/>
  <c r="T60" i="5"/>
  <c r="T55" i="5"/>
  <c r="T53" i="5"/>
  <c r="T50" i="5"/>
  <c r="T47" i="5"/>
  <c r="T42" i="5"/>
  <c r="T40" i="5"/>
  <c r="T37" i="5"/>
  <c r="T30" i="5"/>
  <c r="T31" i="5"/>
  <c r="T35" i="5"/>
  <c r="T36" i="5"/>
  <c r="T24" i="5"/>
  <c r="T27" i="5"/>
  <c r="T17" i="5"/>
  <c r="T19" i="5"/>
  <c r="T12" i="5"/>
  <c r="T4" i="5"/>
  <c r="O59" i="5"/>
  <c r="S59" i="5"/>
  <c r="O769" i="5"/>
  <c r="T1051" i="5"/>
  <c r="T1032" i="5"/>
  <c r="T1015" i="5"/>
  <c r="T999" i="5"/>
  <c r="T976" i="5"/>
  <c r="T958" i="5"/>
  <c r="T943" i="5"/>
  <c r="T924" i="5"/>
  <c r="T901" i="5"/>
  <c r="T888" i="5"/>
  <c r="T876" i="5"/>
  <c r="T861" i="5"/>
  <c r="T855" i="5"/>
  <c r="T847" i="5"/>
  <c r="T836" i="5"/>
  <c r="T833" i="5"/>
  <c r="T819" i="5"/>
  <c r="T807" i="5"/>
  <c r="T796" i="5"/>
  <c r="T789" i="5"/>
  <c r="T783" i="5"/>
  <c r="T775" i="5"/>
  <c r="T767" i="5"/>
  <c r="T764" i="5"/>
  <c r="T749" i="5"/>
  <c r="T748" i="5"/>
  <c r="T737" i="5"/>
  <c r="T724" i="5"/>
  <c r="T725" i="5"/>
  <c r="T713" i="5"/>
  <c r="T706" i="5"/>
  <c r="T700" i="5"/>
  <c r="T689" i="5"/>
  <c r="T682" i="5"/>
  <c r="T680" i="5"/>
  <c r="T670" i="5"/>
  <c r="T661" i="5"/>
  <c r="T653" i="5"/>
  <c r="T650" i="5"/>
  <c r="T633" i="5"/>
  <c r="T625" i="5"/>
  <c r="T620" i="5"/>
  <c r="T614" i="5"/>
  <c r="T612" i="5"/>
  <c r="T595" i="5"/>
  <c r="T596" i="5"/>
  <c r="T591" i="5"/>
  <c r="T586" i="5"/>
  <c r="T576" i="5"/>
  <c r="T569" i="5"/>
  <c r="T560" i="5"/>
  <c r="T563" i="5"/>
  <c r="T552" i="5"/>
  <c r="T554" i="5"/>
  <c r="T558" i="5"/>
  <c r="T517" i="5"/>
  <c r="T512" i="5"/>
  <c r="T510" i="5"/>
  <c r="T511" i="5"/>
  <c r="T514" i="5"/>
  <c r="T507" i="5"/>
  <c r="O601" i="5"/>
  <c r="P601" i="5"/>
  <c r="O513" i="5"/>
  <c r="P444" i="5"/>
  <c r="O391" i="5"/>
  <c r="O960" i="5"/>
  <c r="O598" i="5"/>
  <c r="T1057" i="5"/>
  <c r="T1049" i="5"/>
  <c r="T1042" i="5"/>
  <c r="T1039" i="5"/>
  <c r="T1028" i="5"/>
  <c r="T1018" i="5"/>
  <c r="T1017" i="5"/>
  <c r="T1005" i="5"/>
  <c r="T1001" i="5"/>
  <c r="T997" i="5"/>
  <c r="T989" i="5"/>
  <c r="T984" i="5"/>
  <c r="T974" i="5"/>
  <c r="T964" i="5"/>
  <c r="T956" i="5"/>
  <c r="T949" i="5"/>
  <c r="T946" i="5"/>
  <c r="T935" i="5"/>
  <c r="T937" i="5"/>
  <c r="T917" i="5"/>
  <c r="T913" i="5"/>
  <c r="T907" i="5"/>
  <c r="T905" i="5"/>
  <c r="T893" i="5"/>
  <c r="T882" i="5"/>
  <c r="T877" i="5"/>
  <c r="T872" i="5"/>
  <c r="T870" i="5"/>
  <c r="T871" i="5"/>
  <c r="T864" i="5"/>
  <c r="T859" i="5"/>
  <c r="T865" i="5"/>
  <c r="T853" i="5"/>
  <c r="T851" i="5"/>
  <c r="T852" i="5"/>
  <c r="T844" i="5"/>
  <c r="T835" i="5"/>
  <c r="T837" i="5"/>
  <c r="T826" i="5"/>
  <c r="T830" i="5"/>
  <c r="T828" i="5"/>
  <c r="T824" i="5"/>
  <c r="T820" i="5"/>
  <c r="T823" i="5"/>
  <c r="T810" i="5"/>
  <c r="T812" i="5"/>
  <c r="T814" i="5"/>
  <c r="T816" i="5"/>
  <c r="T806" i="5"/>
  <c r="T808" i="5"/>
  <c r="T803" i="5"/>
  <c r="T797" i="5"/>
  <c r="T799" i="5"/>
  <c r="T795" i="5"/>
  <c r="T792" i="5"/>
  <c r="T794" i="5"/>
  <c r="T787" i="5"/>
  <c r="T784" i="5"/>
  <c r="T782" i="5"/>
  <c r="T774" i="5"/>
  <c r="T778" i="5"/>
  <c r="T770" i="5"/>
  <c r="T771" i="5"/>
  <c r="T773" i="5"/>
  <c r="T763" i="5"/>
  <c r="T766" i="5"/>
  <c r="T762" i="5"/>
  <c r="T756" i="5"/>
  <c r="T754" i="5"/>
  <c r="T757" i="5"/>
  <c r="T750" i="5"/>
  <c r="T747" i="5"/>
  <c r="T744" i="5"/>
  <c r="T742" i="5"/>
  <c r="T740" i="5"/>
  <c r="T731" i="5"/>
  <c r="T732" i="5"/>
  <c r="T735" i="5"/>
  <c r="T723" i="5"/>
  <c r="T726" i="5"/>
  <c r="T720" i="5"/>
  <c r="T719" i="5"/>
  <c r="T717" i="5"/>
  <c r="T714" i="5"/>
  <c r="T711" i="5"/>
  <c r="T710" i="5"/>
  <c r="T708" i="5"/>
  <c r="T702" i="5"/>
  <c r="T701" i="5"/>
  <c r="T695" i="5"/>
  <c r="T697" i="5"/>
  <c r="T690" i="5"/>
  <c r="T694" i="5"/>
  <c r="T685" i="5"/>
  <c r="T683" i="5"/>
  <c r="T681" i="5"/>
  <c r="T676" i="5"/>
  <c r="T674" i="5"/>
  <c r="T677" i="5"/>
  <c r="T667" i="5"/>
  <c r="T672" i="5"/>
  <c r="T665" i="5"/>
  <c r="T663" i="5"/>
  <c r="T662" i="5"/>
  <c r="T654" i="5"/>
  <c r="T658" i="5"/>
  <c r="T647" i="5"/>
  <c r="T646" i="5"/>
  <c r="T645" i="5"/>
  <c r="T639" i="5"/>
  <c r="T641" i="5"/>
  <c r="T638" i="5"/>
  <c r="T636" i="5"/>
  <c r="T630" i="5"/>
  <c r="T635" i="5"/>
  <c r="T627" i="5"/>
  <c r="T626" i="5"/>
  <c r="T623" i="5"/>
  <c r="T617" i="5"/>
  <c r="T618" i="5"/>
  <c r="T609" i="5"/>
  <c r="T611" i="5"/>
  <c r="T602" i="5"/>
  <c r="T604" i="5"/>
  <c r="T605" i="5"/>
  <c r="T597" i="5"/>
  <c r="T600" i="5"/>
  <c r="T593" i="5"/>
  <c r="T592" i="5"/>
  <c r="T594" i="5"/>
  <c r="T585" i="5"/>
  <c r="T584" i="5"/>
  <c r="T577" i="5"/>
  <c r="T578" i="5"/>
  <c r="T579" i="5"/>
  <c r="T572" i="5"/>
  <c r="T568" i="5"/>
  <c r="T561" i="5"/>
  <c r="T564" i="5"/>
  <c r="T551" i="5"/>
  <c r="T547" i="5"/>
  <c r="T548" i="5"/>
  <c r="T550" i="5"/>
  <c r="T542" i="5"/>
  <c r="T540" i="5"/>
  <c r="T537" i="5"/>
  <c r="T541" i="5"/>
  <c r="T531" i="5"/>
  <c r="T532" i="5"/>
  <c r="T530" i="5"/>
  <c r="T529" i="5"/>
  <c r="T527" i="5"/>
  <c r="T528" i="5"/>
  <c r="T525" i="5"/>
  <c r="T518" i="5"/>
  <c r="T516" i="5"/>
  <c r="O284" i="5"/>
  <c r="O659" i="5"/>
  <c r="S351" i="5"/>
  <c r="O351" i="5"/>
  <c r="O164" i="5"/>
  <c r="S127" i="5"/>
  <c r="O967" i="5"/>
  <c r="T1053" i="5"/>
  <c r="T1043" i="5"/>
  <c r="T1037" i="5"/>
  <c r="T1022" i="5"/>
  <c r="T1021" i="5"/>
  <c r="T1011" i="5"/>
  <c r="T1003" i="5"/>
  <c r="T990" i="5"/>
  <c r="T983" i="5"/>
  <c r="T971" i="5"/>
  <c r="T968" i="5"/>
  <c r="T954" i="5"/>
  <c r="T950" i="5"/>
  <c r="T944" i="5"/>
  <c r="T931" i="5"/>
  <c r="T927" i="5"/>
  <c r="T920" i="5"/>
  <c r="T914" i="5"/>
  <c r="T900" i="5"/>
  <c r="T897" i="5"/>
  <c r="T887" i="5"/>
  <c r="T875" i="5"/>
  <c r="T845" i="5"/>
  <c r="O1031" i="5"/>
  <c r="O1020" i="5"/>
  <c r="O885" i="5"/>
  <c r="O868" i="5"/>
  <c r="O802" i="5"/>
  <c r="S802" i="5"/>
  <c r="O491" i="5"/>
  <c r="O317" i="5"/>
  <c r="O233" i="5"/>
  <c r="O215" i="5"/>
  <c r="S215" i="5"/>
  <c r="S98" i="5"/>
  <c r="O98" i="5"/>
  <c r="S765" i="5"/>
  <c r="O765" i="5"/>
  <c r="O265" i="5"/>
  <c r="S329" i="5"/>
  <c r="O329" i="5"/>
  <c r="T1041" i="5"/>
  <c r="T1024" i="5"/>
  <c r="T1012" i="5"/>
  <c r="T982" i="5"/>
  <c r="T966" i="5"/>
  <c r="T938" i="5"/>
  <c r="T923" i="5"/>
  <c r="T904" i="5"/>
  <c r="T842" i="5"/>
  <c r="O1050" i="5"/>
  <c r="O957" i="5"/>
  <c r="O899" i="5"/>
  <c r="O120" i="5"/>
  <c r="O113" i="5"/>
  <c r="S178" i="5"/>
  <c r="S659" i="5"/>
  <c r="O437" i="5"/>
  <c r="P437" i="5"/>
  <c r="O290" i="5"/>
  <c r="S290" i="5"/>
  <c r="O28" i="5"/>
  <c r="S28" i="5"/>
  <c r="O629" i="5"/>
  <c r="O184" i="5"/>
  <c r="O163" i="5"/>
  <c r="T1055" i="5"/>
  <c r="T1047" i="5"/>
  <c r="T1033" i="5"/>
  <c r="T1038" i="5"/>
  <c r="T1025" i="5"/>
  <c r="T1019" i="5"/>
  <c r="T1009" i="5"/>
  <c r="T1002" i="5"/>
  <c r="T991" i="5"/>
  <c r="T994" i="5"/>
  <c r="T980" i="5"/>
  <c r="T973" i="5"/>
  <c r="T965" i="5"/>
  <c r="T961" i="5"/>
  <c r="T947" i="5"/>
  <c r="T940" i="5"/>
  <c r="T932" i="5"/>
  <c r="T926" i="5"/>
  <c r="T921" i="5"/>
  <c r="T908" i="5"/>
  <c r="T911" i="5"/>
  <c r="T896" i="5"/>
  <c r="T890" i="5"/>
  <c r="T889" i="5"/>
  <c r="T880" i="5"/>
  <c r="T867" i="5"/>
  <c r="T838" i="5"/>
  <c r="O176" i="5"/>
  <c r="O357" i="5"/>
  <c r="O481" i="5"/>
  <c r="O975" i="5"/>
  <c r="O933" i="5"/>
  <c r="O839" i="5"/>
  <c r="O821" i="5"/>
  <c r="O743" i="5"/>
  <c r="O534" i="5"/>
  <c r="O423" i="5"/>
  <c r="O363" i="5"/>
  <c r="O304" i="5"/>
  <c r="S304" i="5"/>
  <c r="S247" i="5"/>
  <c r="O247" i="5"/>
  <c r="S189" i="5"/>
  <c r="O189" i="5"/>
  <c r="O128" i="5"/>
  <c r="S128" i="5"/>
  <c r="O103" i="5"/>
  <c r="O192" i="5"/>
  <c r="S233" i="5"/>
  <c r="O372" i="5"/>
  <c r="P372" i="5"/>
  <c r="O328" i="5"/>
  <c r="P328" i="5"/>
  <c r="O299" i="5"/>
  <c r="O276" i="5"/>
  <c r="O273" i="5"/>
  <c r="P273" i="5"/>
  <c r="O237" i="5"/>
  <c r="P237" i="5"/>
  <c r="O220" i="5"/>
  <c r="O206" i="5"/>
  <c r="P206" i="5"/>
  <c r="P156" i="5"/>
  <c r="O156" i="5"/>
  <c r="O131" i="5"/>
  <c r="O88" i="5"/>
  <c r="O69" i="5"/>
  <c r="O54" i="5"/>
  <c r="O47" i="5"/>
  <c r="T264" i="5"/>
  <c r="T267" i="5"/>
  <c r="T266" i="5"/>
  <c r="T263" i="5"/>
  <c r="T255" i="5"/>
  <c r="T259" i="5"/>
  <c r="T254" i="5"/>
  <c r="T248" i="5"/>
  <c r="T250" i="5"/>
  <c r="T249" i="5"/>
  <c r="T253" i="5"/>
  <c r="T240" i="5"/>
  <c r="T246" i="5"/>
  <c r="T245" i="5"/>
  <c r="T234" i="5"/>
  <c r="T239" i="5"/>
  <c r="T235" i="5"/>
  <c r="T238" i="5"/>
  <c r="T232" i="5"/>
  <c r="T231" i="5"/>
  <c r="T226" i="5"/>
  <c r="T221" i="5"/>
  <c r="T219" i="5"/>
  <c r="T223" i="5"/>
  <c r="T225" i="5"/>
  <c r="T212" i="5"/>
  <c r="T217" i="5"/>
  <c r="T213" i="5"/>
  <c r="T210" i="5"/>
  <c r="T211" i="5"/>
  <c r="T207" i="5"/>
  <c r="T209" i="5"/>
  <c r="T201" i="5"/>
  <c r="T203" i="5"/>
  <c r="T202" i="5"/>
  <c r="T195" i="5"/>
  <c r="T196" i="5"/>
  <c r="T194" i="5"/>
  <c r="T197" i="5"/>
  <c r="T185" i="5"/>
  <c r="T190" i="5"/>
  <c r="T188" i="5"/>
  <c r="T182" i="5"/>
  <c r="T183" i="5"/>
  <c r="T177" i="5"/>
  <c r="T179" i="5"/>
  <c r="T174" i="5"/>
  <c r="T172" i="5"/>
  <c r="T173" i="5"/>
  <c r="T168" i="5"/>
  <c r="T169" i="5"/>
  <c r="T167" i="5"/>
  <c r="T165" i="5"/>
  <c r="T160" i="5"/>
  <c r="T157" i="5"/>
  <c r="T162" i="5"/>
  <c r="T152" i="5"/>
  <c r="T153" i="5"/>
  <c r="T149" i="5"/>
  <c r="T150" i="5"/>
  <c r="T145" i="5"/>
  <c r="T144" i="5"/>
  <c r="T142" i="5"/>
  <c r="T140" i="5"/>
  <c r="T137" i="5"/>
  <c r="T138" i="5"/>
  <c r="T141" i="5"/>
  <c r="T134" i="5"/>
  <c r="T132" i="5"/>
  <c r="T133" i="5"/>
  <c r="T125" i="5"/>
  <c r="T123" i="5"/>
  <c r="T126" i="5"/>
  <c r="T121" i="5"/>
  <c r="T114" i="5"/>
  <c r="T118" i="5"/>
  <c r="T117" i="5"/>
  <c r="T109" i="5"/>
  <c r="T505" i="5"/>
  <c r="T502" i="5"/>
  <c r="T503" i="5"/>
  <c r="T495" i="5"/>
  <c r="T496" i="5"/>
  <c r="T497" i="5"/>
  <c r="T493" i="5"/>
  <c r="T490" i="5"/>
  <c r="T487" i="5"/>
  <c r="T492" i="5"/>
  <c r="T481" i="5"/>
  <c r="T485" i="5"/>
  <c r="T486" i="5"/>
  <c r="T473" i="5"/>
  <c r="T477" i="5"/>
  <c r="T472" i="5"/>
  <c r="T474" i="5"/>
  <c r="T466" i="5"/>
  <c r="T470" i="5"/>
  <c r="T471" i="5"/>
  <c r="T469" i="5"/>
  <c r="T458" i="5"/>
  <c r="T460" i="5"/>
  <c r="T461" i="5"/>
  <c r="T463" i="5"/>
  <c r="T450" i="5"/>
  <c r="T453" i="5"/>
  <c r="T451" i="5"/>
  <c r="T448" i="5"/>
  <c r="T446" i="5"/>
  <c r="T447" i="5"/>
  <c r="T443" i="5"/>
  <c r="T436" i="5"/>
  <c r="T439" i="5"/>
  <c r="T441" i="5"/>
  <c r="T435" i="5"/>
  <c r="T433" i="5"/>
  <c r="T430" i="5"/>
  <c r="T432" i="5"/>
  <c r="T422" i="5"/>
  <c r="T427" i="5"/>
  <c r="T426" i="5"/>
  <c r="T418" i="5"/>
  <c r="T417" i="5"/>
  <c r="T421" i="5"/>
  <c r="T419" i="5"/>
  <c r="T411" i="5"/>
  <c r="T412" i="5"/>
  <c r="T414" i="5"/>
  <c r="T407" i="5"/>
  <c r="T401" i="5"/>
  <c r="T406" i="5"/>
  <c r="T402" i="5"/>
  <c r="T396" i="5"/>
  <c r="T394" i="5"/>
  <c r="T395" i="5"/>
  <c r="T390" i="5"/>
  <c r="T388" i="5"/>
  <c r="T392" i="5"/>
  <c r="T389" i="5"/>
  <c r="T386" i="5"/>
  <c r="T382" i="5"/>
  <c r="T385" i="5"/>
  <c r="T374" i="5"/>
  <c r="T377" i="5"/>
  <c r="T373" i="5"/>
  <c r="T375" i="5"/>
  <c r="T366" i="5"/>
  <c r="T369" i="5"/>
  <c r="T367" i="5"/>
  <c r="T365" i="5"/>
  <c r="T362" i="5"/>
  <c r="T360" i="5"/>
  <c r="T361" i="5"/>
  <c r="T355" i="5"/>
  <c r="T354" i="5"/>
  <c r="T352" i="5"/>
  <c r="T350" i="5"/>
  <c r="T347" i="5"/>
  <c r="T345" i="5"/>
  <c r="T348" i="5"/>
  <c r="T341" i="5"/>
  <c r="T338" i="5"/>
  <c r="T340" i="5"/>
  <c r="T334" i="5"/>
  <c r="T331" i="5"/>
  <c r="T335" i="5"/>
  <c r="T333" i="5"/>
  <c r="T325" i="5"/>
  <c r="T326" i="5"/>
  <c r="T329" i="5"/>
  <c r="T319" i="5"/>
  <c r="T322" i="5"/>
  <c r="T321" i="5"/>
  <c r="T320" i="5"/>
  <c r="T315" i="5"/>
  <c r="T316" i="5"/>
  <c r="T312" i="5"/>
  <c r="T307" i="5"/>
  <c r="T309" i="5"/>
  <c r="T305" i="5"/>
  <c r="T303" i="5"/>
  <c r="T301" i="5"/>
  <c r="T297" i="5"/>
  <c r="T296" i="5"/>
  <c r="T295" i="5"/>
  <c r="T292" i="5"/>
  <c r="T289" i="5"/>
  <c r="T293" i="5"/>
  <c r="T285" i="5"/>
  <c r="T287" i="5"/>
  <c r="T288" i="5"/>
  <c r="T279" i="5"/>
  <c r="T281" i="5"/>
  <c r="T280" i="5"/>
  <c r="T275" i="5"/>
  <c r="T268" i="5"/>
  <c r="T270" i="5"/>
  <c r="P1033" i="5"/>
  <c r="P1024" i="5"/>
  <c r="P1002" i="5"/>
  <c r="P994" i="5"/>
  <c r="P983" i="5"/>
  <c r="P949" i="5"/>
  <c r="P946" i="5"/>
  <c r="P938" i="5"/>
  <c r="P943" i="5"/>
  <c r="P931" i="5"/>
  <c r="P937" i="5"/>
  <c r="P926" i="5"/>
  <c r="P923" i="5"/>
  <c r="P917" i="5"/>
  <c r="P914" i="5"/>
  <c r="P908" i="5"/>
  <c r="P911" i="5"/>
  <c r="P905" i="5"/>
  <c r="P896" i="5"/>
  <c r="P890" i="5"/>
  <c r="P888" i="5"/>
  <c r="P889" i="5"/>
  <c r="P877" i="5"/>
  <c r="P876" i="5"/>
  <c r="P867" i="5"/>
  <c r="P864" i="5"/>
  <c r="P853" i="5"/>
  <c r="P852" i="5"/>
  <c r="P845" i="5"/>
  <c r="P844" i="5"/>
  <c r="P838" i="5"/>
  <c r="P836" i="5"/>
  <c r="P830" i="5"/>
  <c r="P833" i="5"/>
  <c r="T108" i="5"/>
  <c r="T107" i="5"/>
  <c r="T111" i="5"/>
  <c r="T105" i="5"/>
  <c r="T102" i="5"/>
  <c r="T106" i="5"/>
  <c r="T93" i="5"/>
  <c r="T96" i="5"/>
  <c r="T97" i="5"/>
  <c r="T99" i="5"/>
  <c r="T92" i="5"/>
  <c r="T90" i="5"/>
  <c r="T89" i="5"/>
  <c r="T85" i="5"/>
  <c r="T81" i="5"/>
  <c r="T80" i="5"/>
  <c r="T79" i="5"/>
  <c r="T73" i="5"/>
  <c r="T72" i="5"/>
  <c r="T78" i="5"/>
  <c r="T65" i="5"/>
  <c r="T67" i="5"/>
  <c r="T71" i="5"/>
  <c r="T66" i="5"/>
  <c r="T59" i="5"/>
  <c r="T63" i="5"/>
  <c r="T62" i="5"/>
  <c r="T57" i="5"/>
  <c r="T56" i="5"/>
  <c r="T51" i="5"/>
  <c r="T52" i="5"/>
  <c r="T45" i="5"/>
  <c r="T46" i="5"/>
  <c r="T44" i="5"/>
  <c r="T38" i="5"/>
  <c r="T39" i="5"/>
  <c r="T41" i="5"/>
  <c r="T43" i="5"/>
  <c r="T34" i="5"/>
  <c r="T32" i="5"/>
  <c r="T33" i="5"/>
  <c r="T28" i="5"/>
  <c r="T23" i="5"/>
  <c r="T29" i="5"/>
  <c r="T25" i="5"/>
  <c r="T20" i="5"/>
  <c r="T22" i="5"/>
  <c r="T18" i="5"/>
  <c r="T15" i="5"/>
  <c r="T9" i="5"/>
  <c r="T11" i="5"/>
  <c r="T13" i="5"/>
  <c r="T8" i="5"/>
  <c r="T6" i="5"/>
  <c r="T5" i="5"/>
  <c r="P1052" i="5"/>
  <c r="P1046" i="5"/>
  <c r="P1045" i="5"/>
  <c r="P1036" i="5"/>
  <c r="P1027" i="5"/>
  <c r="P1030" i="5"/>
  <c r="P1014" i="5"/>
  <c r="P1016" i="5"/>
  <c r="P1004" i="5"/>
  <c r="P1006" i="5"/>
  <c r="P1010" i="5"/>
  <c r="P995" i="5"/>
  <c r="P1000" i="5"/>
  <c r="P993" i="5"/>
  <c r="P985" i="5"/>
  <c r="P977" i="5"/>
  <c r="P955" i="5"/>
  <c r="P960" i="5"/>
  <c r="P922" i="5"/>
  <c r="P894" i="5"/>
  <c r="P891" i="5"/>
  <c r="P883" i="5"/>
  <c r="P881" i="5"/>
  <c r="P873" i="5"/>
  <c r="P869" i="5"/>
  <c r="P858" i="5"/>
  <c r="P854" i="5"/>
  <c r="P848" i="5"/>
  <c r="P846" i="5"/>
  <c r="P834" i="5"/>
  <c r="P820" i="5"/>
  <c r="P819" i="5"/>
  <c r="P812" i="5"/>
  <c r="P816" i="5"/>
  <c r="P808" i="5"/>
  <c r="P803" i="5"/>
  <c r="P799" i="5"/>
  <c r="P795" i="5"/>
  <c r="P794" i="5"/>
  <c r="P787" i="5"/>
  <c r="P782" i="5"/>
  <c r="P774" i="5"/>
  <c r="P775" i="5"/>
  <c r="P771" i="5"/>
  <c r="P767" i="5"/>
  <c r="P766" i="5"/>
  <c r="P764" i="5"/>
  <c r="P754" i="5"/>
  <c r="P749" i="5"/>
  <c r="P747" i="5"/>
  <c r="P744" i="5"/>
  <c r="P740" i="5"/>
  <c r="P731" i="5"/>
  <c r="P735" i="5"/>
  <c r="P723" i="5"/>
  <c r="P725" i="5"/>
  <c r="P719" i="5"/>
  <c r="P713" i="5"/>
  <c r="P711" i="5"/>
  <c r="P700" i="5"/>
  <c r="P689" i="5"/>
  <c r="P685" i="5"/>
  <c r="P683" i="5"/>
  <c r="P676" i="5"/>
  <c r="P674" i="5"/>
  <c r="P667" i="5"/>
  <c r="P672" i="5"/>
  <c r="P663" i="5"/>
  <c r="P662" i="5"/>
  <c r="P658" i="5"/>
  <c r="P647" i="5"/>
  <c r="P645" i="5"/>
  <c r="P639" i="5"/>
  <c r="P638" i="5"/>
  <c r="P636" i="5"/>
  <c r="P627" i="5"/>
  <c r="P623" i="5"/>
  <c r="P617" i="5"/>
  <c r="P614" i="5"/>
  <c r="P611" i="5"/>
  <c r="P602" i="5"/>
  <c r="P605" i="5"/>
  <c r="P597" i="5"/>
  <c r="P596" i="5"/>
  <c r="P592" i="5"/>
  <c r="P594" i="5"/>
  <c r="P584" i="5"/>
  <c r="P577" i="5"/>
  <c r="P576" i="5"/>
  <c r="P572" i="5"/>
  <c r="P568" i="5"/>
  <c r="P560" i="5"/>
  <c r="P563" i="5"/>
  <c r="P554" i="5"/>
  <c r="P551" i="5"/>
  <c r="P548" i="5"/>
  <c r="P542" i="5"/>
  <c r="P537" i="5"/>
  <c r="P531" i="5"/>
  <c r="P530" i="5"/>
  <c r="P527" i="5"/>
  <c r="P525" i="5"/>
  <c r="P516" i="5"/>
  <c r="P512" i="5"/>
  <c r="P511" i="5"/>
  <c r="P507" i="5"/>
  <c r="P502" i="5"/>
  <c r="P495" i="5"/>
  <c r="P490" i="5"/>
  <c r="P492" i="5"/>
  <c r="P485" i="5"/>
  <c r="P473" i="5"/>
  <c r="P472" i="5"/>
  <c r="P466" i="5"/>
  <c r="P471" i="5"/>
  <c r="P458" i="5"/>
  <c r="P461" i="5"/>
  <c r="P450" i="5"/>
  <c r="P451" i="5"/>
  <c r="P446" i="5"/>
  <c r="P443" i="5"/>
  <c r="P439" i="5"/>
  <c r="P435" i="5"/>
  <c r="P422" i="5"/>
  <c r="P426" i="5"/>
  <c r="P417" i="5"/>
  <c r="P419" i="5"/>
  <c r="P412" i="5"/>
  <c r="P407" i="5"/>
  <c r="P406" i="5"/>
  <c r="P396" i="5"/>
  <c r="P395" i="5"/>
  <c r="P388" i="5"/>
  <c r="P389" i="5"/>
  <c r="P382" i="5"/>
  <c r="P374" i="5"/>
  <c r="P373" i="5"/>
  <c r="P366" i="5"/>
  <c r="P362" i="5"/>
  <c r="P361" i="5"/>
  <c r="P354" i="5"/>
  <c r="P350" i="5"/>
  <c r="P345" i="5"/>
  <c r="P341" i="5"/>
  <c r="P340" i="5"/>
  <c r="P331" i="5"/>
  <c r="P333" i="5"/>
  <c r="P326" i="5"/>
  <c r="P319" i="5"/>
  <c r="P321" i="5"/>
  <c r="P315" i="5"/>
  <c r="P312" i="5"/>
  <c r="P309" i="5"/>
  <c r="P297" i="5"/>
  <c r="P295" i="5"/>
  <c r="P285" i="5"/>
  <c r="P288" i="5"/>
  <c r="P281" i="5"/>
  <c r="P275" i="5"/>
  <c r="P270" i="5"/>
  <c r="P264" i="5"/>
  <c r="P266" i="5"/>
  <c r="P255" i="5"/>
  <c r="P254" i="5"/>
  <c r="P250" i="5"/>
  <c r="P246" i="5"/>
  <c r="P235" i="5"/>
  <c r="P232" i="5"/>
  <c r="P226" i="5"/>
  <c r="P225" i="5"/>
  <c r="P217" i="5"/>
  <c r="P210" i="5"/>
  <c r="P207" i="5"/>
  <c r="P201" i="5"/>
  <c r="P202" i="5"/>
  <c r="P196" i="5"/>
  <c r="P197" i="5"/>
  <c r="P190" i="5"/>
  <c r="P182" i="5"/>
  <c r="P177" i="5"/>
  <c r="P173" i="5"/>
  <c r="P169" i="5"/>
  <c r="P165" i="5"/>
  <c r="P152" i="5"/>
  <c r="P149" i="5"/>
  <c r="P145" i="5"/>
  <c r="P137" i="5"/>
  <c r="P132" i="5"/>
  <c r="P125" i="5"/>
  <c r="P126" i="5"/>
  <c r="P114" i="5"/>
  <c r="P117" i="5"/>
  <c r="P111" i="5"/>
  <c r="P102" i="5"/>
  <c r="P93" i="5"/>
  <c r="P97" i="5"/>
  <c r="P92" i="5"/>
  <c r="P89" i="5"/>
  <c r="P81" i="5"/>
  <c r="P65" i="5"/>
  <c r="P71" i="5"/>
  <c r="P59" i="5"/>
  <c r="P62" i="5"/>
  <c r="P56" i="5"/>
  <c r="P52" i="5"/>
  <c r="P38" i="5"/>
  <c r="P41" i="5"/>
  <c r="P34" i="5"/>
  <c r="P23" i="5"/>
  <c r="P22" i="5"/>
  <c r="P11" i="5"/>
  <c r="P8" i="5"/>
  <c r="P5" i="5"/>
  <c r="O1046" i="5"/>
  <c r="O858" i="5"/>
  <c r="O822" i="5"/>
  <c r="O562" i="5"/>
  <c r="O509" i="5"/>
  <c r="O459" i="5"/>
  <c r="O425" i="5"/>
  <c r="O342" i="5"/>
  <c r="O243" i="5"/>
  <c r="O216" i="5"/>
  <c r="O187" i="5"/>
  <c r="O129" i="5"/>
  <c r="T788" i="5"/>
  <c r="T615" i="5"/>
  <c r="T257" i="5"/>
  <c r="T116" i="5"/>
  <c r="T83" i="5"/>
  <c r="T21" i="5"/>
  <c r="T14" i="5"/>
  <c r="T10" i="5"/>
  <c r="P919" i="5"/>
  <c r="P772" i="5"/>
  <c r="P745" i="5"/>
  <c r="P718" i="5"/>
  <c r="P705" i="5"/>
  <c r="P659" i="5"/>
  <c r="P637" i="5"/>
  <c r="P624" i="5"/>
  <c r="P590" i="5"/>
  <c r="P539" i="5"/>
  <c r="P520" i="5"/>
  <c r="S887" i="5"/>
  <c r="O887" i="5"/>
  <c r="O158" i="5"/>
  <c r="S743" i="5"/>
  <c r="O648" i="5"/>
  <c r="S648" i="5"/>
  <c r="S100" i="5"/>
  <c r="O100" i="5"/>
  <c r="O94" i="5"/>
  <c r="S129" i="5"/>
  <c r="O251" i="5"/>
  <c r="O282" i="5"/>
  <c r="O409" i="5"/>
  <c r="S459" i="5"/>
  <c r="O521" i="5"/>
  <c r="O788" i="5"/>
  <c r="S822" i="5"/>
  <c r="O346" i="5"/>
  <c r="S346" i="5"/>
  <c r="S556" i="5"/>
  <c r="O556" i="5"/>
  <c r="O410" i="5"/>
  <c r="S410" i="5"/>
  <c r="S171" i="5"/>
  <c r="O171" i="5"/>
  <c r="O330" i="5"/>
  <c r="O478" i="5"/>
  <c r="O136" i="5"/>
  <c r="O291" i="5"/>
  <c r="O508" i="5"/>
  <c r="S455" i="5"/>
  <c r="O455" i="5"/>
  <c r="S103" i="5"/>
  <c r="S216" i="5"/>
  <c r="O256" i="5"/>
  <c r="S317" i="5"/>
  <c r="O381" i="5"/>
  <c r="S491" i="5"/>
  <c r="O718" i="5"/>
  <c r="S187" i="5"/>
  <c r="S342" i="5"/>
  <c r="S562" i="5"/>
  <c r="S858" i="5"/>
  <c r="O319" i="5"/>
  <c r="S319" i="5"/>
  <c r="O117" i="5"/>
  <c r="S117" i="5"/>
  <c r="P1057" i="5"/>
  <c r="P1053" i="5"/>
  <c r="P1049" i="5"/>
  <c r="P1043" i="5"/>
  <c r="P1041" i="5"/>
  <c r="P1039" i="5"/>
  <c r="P1038" i="5"/>
  <c r="P1028" i="5"/>
  <c r="P1022" i="5"/>
  <c r="P1018" i="5"/>
  <c r="P1019" i="5"/>
  <c r="P1015" i="5"/>
  <c r="P1005" i="5"/>
  <c r="P1001" i="5"/>
  <c r="P999" i="5"/>
  <c r="P991" i="5"/>
  <c r="P989" i="5"/>
  <c r="P984" i="5"/>
  <c r="P976" i="5"/>
  <c r="P974" i="5"/>
  <c r="S649" i="5"/>
  <c r="O649" i="5"/>
  <c r="S431" i="5"/>
  <c r="O431" i="5"/>
  <c r="S384" i="5"/>
  <c r="O384" i="5"/>
  <c r="S857" i="5"/>
  <c r="O857" i="5"/>
  <c r="S534" i="5"/>
  <c r="T631" i="5"/>
  <c r="O191" i="5"/>
  <c r="S191" i="5"/>
  <c r="T236" i="5"/>
  <c r="T48" i="5"/>
  <c r="T26" i="5"/>
  <c r="O922" i="5"/>
  <c r="P928" i="5"/>
  <c r="P925" i="5"/>
  <c r="P751" i="5"/>
  <c r="P687" i="5"/>
  <c r="P556" i="5"/>
  <c r="O344" i="5"/>
  <c r="S344" i="5"/>
  <c r="T16" i="5"/>
  <c r="T7" i="5"/>
  <c r="O175" i="5"/>
  <c r="P1029" i="5"/>
  <c r="O1016" i="5"/>
  <c r="P996" i="5"/>
  <c r="S243" i="5"/>
  <c r="S679" i="5"/>
  <c r="O679" i="5"/>
  <c r="O583" i="5"/>
  <c r="S583" i="5"/>
  <c r="S358" i="5"/>
  <c r="O358" i="5"/>
  <c r="S32" i="5"/>
  <c r="O32" i="5"/>
  <c r="O768" i="5"/>
  <c r="S768" i="5"/>
  <c r="S634" i="5"/>
  <c r="O634" i="5"/>
  <c r="S555" i="5"/>
  <c r="O555" i="5"/>
  <c r="O438" i="5"/>
  <c r="S438" i="5"/>
  <c r="S387" i="5"/>
  <c r="O387" i="5"/>
  <c r="S359" i="5"/>
  <c r="O359" i="5"/>
  <c r="O199" i="5"/>
  <c r="S199" i="5"/>
  <c r="S166" i="5"/>
  <c r="O166" i="5"/>
  <c r="T752" i="5"/>
  <c r="T464" i="5"/>
  <c r="T252" i="5"/>
  <c r="T61" i="5"/>
  <c r="T54" i="5"/>
  <c r="T49" i="5"/>
  <c r="T3" i="5"/>
  <c r="O87" i="5"/>
  <c r="S120" i="5"/>
  <c r="O257" i="5"/>
  <c r="O314" i="5"/>
  <c r="O332" i="5"/>
  <c r="O376" i="5"/>
  <c r="S509" i="5"/>
  <c r="O580" i="5"/>
  <c r="O699" i="5"/>
  <c r="P1054" i="5"/>
  <c r="P1050" i="5"/>
  <c r="P1044" i="5"/>
  <c r="O1045" i="5"/>
  <c r="P1034" i="5"/>
  <c r="P1026" i="5"/>
  <c r="O1030" i="5"/>
  <c r="P1023" i="5"/>
  <c r="P1020" i="5"/>
  <c r="P1013" i="5"/>
  <c r="P1007" i="5"/>
  <c r="P1008" i="5"/>
  <c r="P998" i="5"/>
  <c r="P992" i="5"/>
  <c r="P988" i="5"/>
  <c r="P986" i="5"/>
  <c r="P979" i="5"/>
  <c r="P978" i="5"/>
  <c r="P970" i="5"/>
  <c r="P975" i="5"/>
  <c r="P962" i="5"/>
  <c r="P959" i="5"/>
  <c r="P951" i="5"/>
  <c r="P953" i="5"/>
  <c r="P945" i="5"/>
  <c r="P941" i="5"/>
  <c r="P933" i="5"/>
  <c r="O154" i="5"/>
  <c r="O274" i="5"/>
  <c r="S425" i="5"/>
  <c r="O155" i="5"/>
  <c r="O230" i="5"/>
  <c r="S363" i="5"/>
  <c r="S423" i="5"/>
  <c r="O544" i="5"/>
  <c r="O703" i="5"/>
  <c r="O781" i="5"/>
  <c r="P968" i="5"/>
  <c r="P966" i="5"/>
  <c r="P954" i="5"/>
  <c r="P956" i="5"/>
  <c r="P950" i="5"/>
  <c r="P947" i="5"/>
  <c r="P940" i="5"/>
  <c r="P935" i="5"/>
  <c r="P932" i="5"/>
  <c r="P927" i="5"/>
  <c r="P924" i="5"/>
  <c r="P920" i="5"/>
  <c r="P921" i="5"/>
  <c r="P913" i="5"/>
  <c r="P907" i="5"/>
  <c r="P901" i="5"/>
  <c r="P904" i="5"/>
  <c r="P893" i="5"/>
  <c r="P887" i="5"/>
  <c r="P882" i="5"/>
  <c r="P875" i="5"/>
  <c r="P880" i="5"/>
  <c r="P872" i="5"/>
  <c r="P870" i="5"/>
  <c r="P847" i="5"/>
  <c r="P842" i="5"/>
  <c r="P835" i="5"/>
  <c r="P837" i="5"/>
  <c r="O826" i="5"/>
  <c r="P828" i="5"/>
  <c r="P824" i="5"/>
  <c r="P823" i="5"/>
  <c r="P810" i="5"/>
  <c r="P806" i="5"/>
  <c r="P797" i="5"/>
  <c r="P789" i="5"/>
  <c r="P784" i="5"/>
  <c r="P783" i="5"/>
  <c r="P770" i="5"/>
  <c r="P773" i="5"/>
  <c r="P762" i="5"/>
  <c r="P756" i="5"/>
  <c r="O757" i="5"/>
  <c r="P750" i="5"/>
  <c r="P748" i="5"/>
  <c r="P742" i="5"/>
  <c r="P737" i="5"/>
  <c r="P726" i="5"/>
  <c r="P717" i="5"/>
  <c r="P710" i="5"/>
  <c r="P701" i="5"/>
  <c r="P695" i="5"/>
  <c r="P690" i="5"/>
  <c r="P899" i="5"/>
  <c r="P878" i="5"/>
  <c r="P841" i="5"/>
  <c r="P839" i="5"/>
  <c r="P821" i="5"/>
  <c r="P815" i="5"/>
  <c r="P811" i="5"/>
  <c r="P801" i="5"/>
  <c r="P793" i="5"/>
  <c r="P785" i="5"/>
  <c r="P759" i="5"/>
  <c r="P743" i="5"/>
  <c r="O729" i="5"/>
  <c r="P716" i="5"/>
  <c r="P709" i="5"/>
  <c r="P696" i="5"/>
  <c r="P673" i="5"/>
  <c r="P679" i="5"/>
  <c r="P656" i="5"/>
  <c r="P649" i="5"/>
  <c r="P644" i="5"/>
  <c r="P616" i="5"/>
  <c r="P607" i="5"/>
  <c r="O574" i="5"/>
  <c r="P567" i="5"/>
  <c r="O565" i="5"/>
  <c r="P565" i="5"/>
  <c r="O546" i="5"/>
  <c r="P536" i="5"/>
  <c r="O526" i="5"/>
  <c r="P521" i="5"/>
  <c r="O522" i="5"/>
  <c r="P513" i="5"/>
  <c r="P508" i="5"/>
  <c r="O494" i="5"/>
  <c r="P494" i="5"/>
  <c r="O499" i="5"/>
  <c r="P500" i="5"/>
  <c r="P491" i="5"/>
  <c r="O488" i="5"/>
  <c r="P484" i="5"/>
  <c r="P480" i="5"/>
  <c r="O482" i="5"/>
  <c r="P476" i="5"/>
  <c r="O476" i="5"/>
  <c r="P478" i="5"/>
  <c r="O479" i="5"/>
  <c r="P467" i="5"/>
  <c r="P468" i="5"/>
  <c r="P462" i="5"/>
  <c r="O456" i="5"/>
  <c r="P456" i="5"/>
  <c r="O454" i="5"/>
  <c r="O445" i="5"/>
  <c r="O442" i="5"/>
  <c r="P431" i="5"/>
  <c r="O434" i="5"/>
  <c r="P429" i="5"/>
  <c r="P423" i="5"/>
  <c r="P424" i="5"/>
  <c r="P906" i="5"/>
  <c r="P895" i="5"/>
  <c r="P885" i="5"/>
  <c r="P866" i="5"/>
  <c r="P856" i="5"/>
  <c r="P849" i="5"/>
  <c r="P805" i="5"/>
  <c r="P765" i="5"/>
  <c r="O668" i="5"/>
  <c r="P668" i="5"/>
  <c r="P619" i="5"/>
  <c r="O613" i="5"/>
  <c r="P613" i="5"/>
  <c r="P534" i="5"/>
  <c r="O705" i="5"/>
  <c r="P916" i="5"/>
  <c r="P909" i="5"/>
  <c r="P892" i="5"/>
  <c r="P879" i="5"/>
  <c r="P868" i="5"/>
  <c r="P862" i="5"/>
  <c r="P860" i="5"/>
  <c r="P857" i="5"/>
  <c r="P843" i="5"/>
  <c r="P829" i="5"/>
  <c r="P827" i="5"/>
  <c r="P818" i="5"/>
  <c r="O813" i="5"/>
  <c r="P802" i="5"/>
  <c r="P791" i="5"/>
  <c r="P781" i="5"/>
  <c r="P780" i="5"/>
  <c r="P779" i="5"/>
  <c r="O761" i="5"/>
  <c r="P755" i="5"/>
  <c r="O734" i="5"/>
  <c r="P727" i="5"/>
  <c r="P730" i="5"/>
  <c r="P704" i="5"/>
  <c r="O692" i="5"/>
  <c r="P692" i="5"/>
  <c r="P686" i="5"/>
  <c r="P651" i="5"/>
  <c r="P632" i="5"/>
  <c r="O622" i="5"/>
  <c r="P603" i="5"/>
  <c r="P588" i="5"/>
  <c r="P583" i="5"/>
  <c r="P581" i="5"/>
  <c r="P573" i="5"/>
  <c r="P543" i="5"/>
  <c r="P524" i="5"/>
  <c r="P715" i="5"/>
  <c r="P840" i="5"/>
  <c r="P694" i="5"/>
  <c r="P682" i="5"/>
  <c r="P681" i="5"/>
  <c r="P680" i="5"/>
  <c r="P677" i="5"/>
  <c r="P670" i="5"/>
  <c r="P665" i="5"/>
  <c r="P661" i="5"/>
  <c r="P654" i="5"/>
  <c r="P653" i="5"/>
  <c r="P646" i="5"/>
  <c r="P650" i="5"/>
  <c r="P641" i="5"/>
  <c r="P633" i="5"/>
  <c r="P630" i="5"/>
  <c r="P625" i="5"/>
  <c r="P626" i="5"/>
  <c r="P620" i="5"/>
  <c r="P618" i="5"/>
  <c r="P609" i="5"/>
  <c r="P612" i="5"/>
  <c r="P604" i="5"/>
  <c r="P595" i="5"/>
  <c r="P600" i="5"/>
  <c r="P593" i="5"/>
  <c r="P591" i="5"/>
  <c r="P585" i="5"/>
  <c r="P586" i="5"/>
  <c r="P578" i="5"/>
  <c r="P579" i="5"/>
  <c r="P569" i="5"/>
  <c r="P564" i="5"/>
  <c r="P552" i="5"/>
  <c r="P558" i="5"/>
  <c r="P547" i="5"/>
  <c r="P550" i="5"/>
  <c r="P540" i="5"/>
  <c r="P541" i="5"/>
  <c r="P532" i="5"/>
  <c r="P529" i="5"/>
  <c r="P528" i="5"/>
  <c r="P518" i="5"/>
  <c r="P517" i="5"/>
  <c r="P510" i="5"/>
  <c r="P514" i="5"/>
  <c r="P503" i="5"/>
  <c r="P496" i="5"/>
  <c r="P493" i="5"/>
  <c r="P487" i="5"/>
  <c r="P481" i="5"/>
  <c r="P486" i="5"/>
  <c r="P477" i="5"/>
  <c r="P474" i="5"/>
  <c r="P470" i="5"/>
  <c r="P469" i="5"/>
  <c r="P460" i="5"/>
  <c r="P463" i="5"/>
  <c r="P453" i="5"/>
  <c r="P448" i="5"/>
  <c r="P447" i="5"/>
  <c r="P436" i="5"/>
  <c r="P441" i="5"/>
  <c r="P433" i="5"/>
  <c r="O430" i="5"/>
  <c r="P432" i="5"/>
  <c r="P427" i="5"/>
  <c r="P418" i="5"/>
  <c r="P411" i="5"/>
  <c r="P414" i="5"/>
  <c r="P401" i="5"/>
  <c r="P402" i="5"/>
  <c r="P394" i="5"/>
  <c r="P390" i="5"/>
  <c r="P392" i="5"/>
  <c r="P386" i="5"/>
  <c r="P385" i="5"/>
  <c r="P377" i="5"/>
  <c r="P375" i="5"/>
  <c r="P369" i="5"/>
  <c r="P365" i="5"/>
  <c r="P360" i="5"/>
  <c r="P355" i="5"/>
  <c r="P44" i="5"/>
  <c r="O399" i="5"/>
  <c r="O378" i="5"/>
  <c r="P378" i="5"/>
  <c r="O298" i="5"/>
  <c r="O277" i="5"/>
  <c r="O214" i="5"/>
  <c r="P214" i="5"/>
  <c r="O200" i="5"/>
  <c r="O143" i="5"/>
  <c r="O139" i="5"/>
  <c r="O48" i="5"/>
  <c r="P420" i="5"/>
  <c r="P404" i="5"/>
  <c r="O403" i="5"/>
  <c r="P403" i="5"/>
  <c r="P397" i="5"/>
  <c r="P391" i="5"/>
  <c r="P384" i="5"/>
  <c r="O379" i="5"/>
  <c r="O371" i="5"/>
  <c r="O370" i="5"/>
  <c r="O353" i="5"/>
  <c r="O349" i="5"/>
  <c r="O336" i="5"/>
  <c r="O306" i="5"/>
  <c r="O300" i="5"/>
  <c r="O286" i="5"/>
  <c r="O261" i="5"/>
  <c r="O262" i="5"/>
  <c r="O242" i="5"/>
  <c r="O227" i="5"/>
  <c r="O205" i="5"/>
  <c r="O151" i="5"/>
  <c r="P151" i="5"/>
  <c r="O83" i="5"/>
  <c r="O84" i="5"/>
  <c r="O76" i="5"/>
  <c r="P76" i="5"/>
  <c r="O75" i="5"/>
  <c r="O68" i="5"/>
  <c r="O64" i="5"/>
  <c r="O61" i="5"/>
  <c r="P61" i="5"/>
  <c r="O60" i="5"/>
  <c r="O50" i="5"/>
  <c r="O42" i="5"/>
  <c r="O40" i="5"/>
  <c r="O37" i="5"/>
  <c r="P37" i="5"/>
  <c r="O31" i="5"/>
  <c r="O35" i="5"/>
  <c r="O36" i="5"/>
  <c r="P36" i="5"/>
  <c r="O24" i="5"/>
  <c r="O27" i="5"/>
  <c r="P27" i="5"/>
  <c r="O21" i="5"/>
  <c r="P21" i="5"/>
  <c r="O16" i="5"/>
  <c r="P16" i="5"/>
  <c r="O19" i="5"/>
  <c r="O14" i="5"/>
  <c r="P14" i="5"/>
  <c r="O10" i="5"/>
  <c r="P2" i="5"/>
  <c r="P69" i="5"/>
  <c r="P131" i="5"/>
  <c r="P220" i="5"/>
  <c r="P242" i="5"/>
  <c r="P276" i="5"/>
  <c r="O310" i="5"/>
  <c r="O337" i="5"/>
  <c r="S815" i="5"/>
  <c r="O815" i="5"/>
  <c r="O467" i="5"/>
  <c r="S467" i="5"/>
  <c r="O244" i="5"/>
  <c r="S244" i="5"/>
  <c r="O208" i="5"/>
  <c r="O186" i="5"/>
  <c r="O147" i="5"/>
  <c r="O400" i="5"/>
  <c r="O327" i="5"/>
  <c r="O318" i="5"/>
  <c r="O229" i="5"/>
  <c r="P229" i="5"/>
  <c r="O222" i="5"/>
  <c r="O180" i="5"/>
  <c r="O148" i="5"/>
  <c r="P148" i="5"/>
  <c r="O116" i="5"/>
  <c r="O77" i="5"/>
  <c r="P77" i="5"/>
  <c r="O55" i="5"/>
  <c r="O397" i="5"/>
  <c r="O619" i="5"/>
  <c r="O429" i="5"/>
  <c r="O343" i="5"/>
  <c r="O115" i="5"/>
  <c r="P24" i="5"/>
  <c r="P54" i="5"/>
  <c r="P83" i="5"/>
  <c r="O101" i="5"/>
  <c r="O112" i="5"/>
  <c r="S186" i="5"/>
  <c r="P200" i="5"/>
  <c r="O260" i="5"/>
  <c r="O520" i="5"/>
  <c r="P832" i="5"/>
  <c r="P822" i="5"/>
  <c r="P825" i="5"/>
  <c r="P817" i="5"/>
  <c r="P804" i="5"/>
  <c r="P809" i="5"/>
  <c r="P800" i="5"/>
  <c r="P798" i="5"/>
  <c r="P786" i="5"/>
  <c r="P776" i="5"/>
  <c r="P777" i="5"/>
  <c r="P769" i="5"/>
  <c r="P761" i="5"/>
  <c r="P753" i="5"/>
  <c r="P752" i="5"/>
  <c r="P746" i="5"/>
  <c r="P739" i="5"/>
  <c r="P733" i="5"/>
  <c r="P729" i="5"/>
  <c r="P722" i="5"/>
  <c r="P721" i="5"/>
  <c r="P703" i="5"/>
  <c r="P699" i="5"/>
  <c r="P693" i="5"/>
  <c r="P691" i="5"/>
  <c r="P684" i="5"/>
  <c r="P678" i="5"/>
  <c r="P675" i="5"/>
  <c r="P352" i="5"/>
  <c r="P347" i="5"/>
  <c r="P348" i="5"/>
  <c r="P338" i="5"/>
  <c r="P334" i="5"/>
  <c r="P325" i="5"/>
  <c r="P329" i="5"/>
  <c r="P322" i="5"/>
  <c r="P320" i="5"/>
  <c r="P316" i="5"/>
  <c r="P307" i="5"/>
  <c r="P305" i="5"/>
  <c r="P301" i="5"/>
  <c r="P296" i="5"/>
  <c r="P292" i="5"/>
  <c r="P293" i="5"/>
  <c r="P287" i="5"/>
  <c r="P279" i="5"/>
  <c r="P280" i="5"/>
  <c r="P268" i="5"/>
  <c r="P269" i="5"/>
  <c r="P267" i="5"/>
  <c r="P263" i="5"/>
  <c r="P259" i="5"/>
  <c r="P248" i="5"/>
  <c r="P249" i="5"/>
  <c r="P240" i="5"/>
  <c r="P245" i="5"/>
  <c r="P239" i="5"/>
  <c r="P238" i="5"/>
  <c r="P231" i="5"/>
  <c r="P221" i="5"/>
  <c r="P223" i="5"/>
  <c r="P212" i="5"/>
  <c r="P213" i="5"/>
  <c r="P211" i="5"/>
  <c r="P209" i="5"/>
  <c r="P203" i="5"/>
  <c r="P195" i="5"/>
  <c r="P185" i="5"/>
  <c r="P188" i="5"/>
  <c r="P183" i="5"/>
  <c r="P179" i="5"/>
  <c r="P172" i="5"/>
  <c r="P168" i="5"/>
  <c r="P167" i="5"/>
  <c r="P160" i="5"/>
  <c r="P162" i="5"/>
  <c r="P153" i="5"/>
  <c r="P150" i="5"/>
  <c r="P144" i="5"/>
  <c r="P140" i="5"/>
  <c r="P138" i="5"/>
  <c r="P134" i="5"/>
  <c r="P133" i="5"/>
  <c r="P123" i="5"/>
  <c r="P121" i="5"/>
  <c r="P118" i="5"/>
  <c r="P109" i="5"/>
  <c r="O108" i="5"/>
  <c r="P108" i="5"/>
  <c r="P107" i="5"/>
  <c r="P105" i="5"/>
  <c r="P106" i="5"/>
  <c r="P96" i="5"/>
  <c r="P99" i="5"/>
  <c r="P90" i="5"/>
  <c r="P85" i="5"/>
  <c r="P80" i="5"/>
  <c r="O79" i="5"/>
  <c r="P73" i="5"/>
  <c r="P78" i="5"/>
  <c r="P67" i="5"/>
  <c r="P66" i="5"/>
  <c r="P63" i="5"/>
  <c r="P57" i="5"/>
  <c r="P45" i="5"/>
  <c r="P39" i="5"/>
  <c r="P43" i="5"/>
  <c r="P32" i="5"/>
  <c r="P28" i="5"/>
  <c r="P29" i="5"/>
  <c r="P20" i="5"/>
  <c r="P18" i="5"/>
  <c r="P9" i="5"/>
  <c r="P13" i="5"/>
  <c r="P6" i="5"/>
  <c r="O347" i="5"/>
  <c r="P671" i="5"/>
  <c r="P666" i="5"/>
  <c r="P664" i="5"/>
  <c r="P660" i="5"/>
  <c r="P657" i="5"/>
  <c r="P655" i="5"/>
  <c r="P648" i="5"/>
  <c r="P642" i="5"/>
  <c r="P643" i="5"/>
  <c r="P631" i="5"/>
  <c r="P634" i="5"/>
  <c r="P629" i="5"/>
  <c r="P628" i="5"/>
  <c r="P621" i="5"/>
  <c r="P622" i="5"/>
  <c r="P615" i="5"/>
  <c r="P608" i="5"/>
  <c r="P598" i="5"/>
  <c r="P589" i="5"/>
  <c r="P587" i="5"/>
  <c r="P580" i="5"/>
  <c r="P574" i="5"/>
  <c r="P566" i="5"/>
  <c r="P571" i="5"/>
  <c r="P559" i="5"/>
  <c r="P562" i="5"/>
  <c r="P557" i="5"/>
  <c r="P555" i="5"/>
  <c r="P545" i="5"/>
  <c r="P546" i="5"/>
  <c r="P538" i="5"/>
  <c r="P535" i="5"/>
  <c r="P526" i="5"/>
  <c r="P523" i="5"/>
  <c r="P522" i="5"/>
  <c r="P501" i="5"/>
  <c r="P506" i="5"/>
  <c r="P489" i="5"/>
  <c r="P488" i="5"/>
  <c r="P483" i="5"/>
  <c r="P482" i="5"/>
  <c r="P475" i="5"/>
  <c r="P479" i="5"/>
  <c r="P465" i="5"/>
  <c r="P459" i="5"/>
  <c r="P452" i="5"/>
  <c r="P445" i="5"/>
  <c r="P440" i="5"/>
  <c r="P434" i="5"/>
  <c r="P428" i="5"/>
  <c r="P425" i="5"/>
  <c r="P408" i="5"/>
  <c r="P409" i="5"/>
  <c r="P405" i="5"/>
  <c r="P400" i="5"/>
  <c r="P398" i="5"/>
  <c r="P387" i="5"/>
  <c r="P380" i="5"/>
  <c r="P379" i="5"/>
  <c r="P368" i="5"/>
  <c r="P370" i="5"/>
  <c r="P356" i="5"/>
  <c r="P353" i="5"/>
  <c r="P346" i="5"/>
  <c r="P342" i="5"/>
  <c r="P339" i="5"/>
  <c r="P336" i="5"/>
  <c r="P324" i="5"/>
  <c r="P318" i="5"/>
  <c r="P311" i="5"/>
  <c r="P313" i="5"/>
  <c r="P302" i="5"/>
  <c r="P300" i="5"/>
  <c r="P294" i="5"/>
  <c r="P286" i="5"/>
  <c r="P283" i="5"/>
  <c r="P277" i="5"/>
  <c r="P278" i="5"/>
  <c r="P272" i="5"/>
  <c r="P271" i="5"/>
  <c r="P262" i="5"/>
  <c r="P258" i="5"/>
  <c r="P257" i="5"/>
  <c r="P252" i="5"/>
  <c r="P251" i="5"/>
  <c r="O987" i="5"/>
  <c r="S987" i="5"/>
  <c r="S952" i="5"/>
  <c r="O952" i="5"/>
  <c r="O915" i="5"/>
  <c r="S915" i="5"/>
  <c r="S881" i="5"/>
  <c r="O881" i="5"/>
  <c r="S825" i="5"/>
  <c r="O825" i="5"/>
  <c r="O798" i="5"/>
  <c r="S798" i="5"/>
  <c r="S753" i="5"/>
  <c r="O753" i="5"/>
  <c r="O721" i="5"/>
  <c r="S721" i="5"/>
  <c r="S684" i="5"/>
  <c r="O684" i="5"/>
  <c r="O655" i="5"/>
  <c r="S655" i="5"/>
  <c r="S606" i="5"/>
  <c r="O606" i="5"/>
  <c r="S566" i="5"/>
  <c r="O566" i="5"/>
  <c r="O538" i="5"/>
  <c r="S538" i="5"/>
  <c r="S475" i="5"/>
  <c r="O475" i="5"/>
  <c r="S449" i="5"/>
  <c r="O449" i="5"/>
  <c r="S405" i="5"/>
  <c r="O405" i="5"/>
  <c r="S364" i="5"/>
  <c r="O364" i="5"/>
  <c r="O271" i="5"/>
  <c r="S271" i="5"/>
  <c r="S224" i="5"/>
  <c r="O224" i="5"/>
  <c r="O26" i="5"/>
  <c r="S26" i="5"/>
  <c r="S1004" i="5"/>
  <c r="O1004" i="5"/>
  <c r="S902" i="5"/>
  <c r="O902" i="5"/>
  <c r="S642" i="5"/>
  <c r="O642" i="5"/>
  <c r="S483" i="5"/>
  <c r="O483" i="5"/>
  <c r="O17" i="5"/>
  <c r="S17" i="5"/>
  <c r="S863" i="5"/>
  <c r="O863" i="5"/>
  <c r="O733" i="5"/>
  <c r="S733" i="5"/>
  <c r="S621" i="5"/>
  <c r="O621" i="5"/>
  <c r="S519" i="5"/>
  <c r="O519" i="5"/>
  <c r="O398" i="5"/>
  <c r="S398" i="5"/>
  <c r="S283" i="5"/>
  <c r="O283" i="5"/>
  <c r="S104" i="5"/>
  <c r="O104" i="5"/>
  <c r="O911" i="5"/>
  <c r="S911" i="5"/>
  <c r="S713" i="5"/>
  <c r="O713" i="5"/>
  <c r="S662" i="5"/>
  <c r="O662" i="5"/>
  <c r="O605" i="5"/>
  <c r="S605" i="5"/>
  <c r="O537" i="5"/>
  <c r="S537" i="5"/>
  <c r="O406" i="5"/>
  <c r="S406" i="5"/>
  <c r="O309" i="5"/>
  <c r="S309" i="5"/>
  <c r="S145" i="5"/>
  <c r="O145" i="5"/>
  <c r="O93" i="5"/>
  <c r="S93" i="5"/>
  <c r="O855" i="5"/>
  <c r="P855" i="5"/>
  <c r="O807" i="5"/>
  <c r="P807" i="5"/>
  <c r="O796" i="5"/>
  <c r="P796" i="5"/>
  <c r="O778" i="5"/>
  <c r="P778" i="5"/>
  <c r="P702" i="5"/>
  <c r="O702" i="5"/>
  <c r="P497" i="5"/>
  <c r="O497" i="5"/>
  <c r="P303" i="5"/>
  <c r="O303" i="5"/>
  <c r="O141" i="5"/>
  <c r="P141" i="5"/>
  <c r="O46" i="5"/>
  <c r="P46" i="5"/>
  <c r="O33" i="5"/>
  <c r="P33" i="5"/>
  <c r="O3" i="5"/>
  <c r="O130" i="5"/>
  <c r="O138" i="5"/>
  <c r="S163" i="5"/>
  <c r="S184" i="5"/>
  <c r="O267" i="5"/>
  <c r="O301" i="5"/>
  <c r="S1014" i="5"/>
  <c r="O1014" i="5"/>
  <c r="S981" i="5"/>
  <c r="O981" i="5"/>
  <c r="O929" i="5"/>
  <c r="S929" i="5"/>
  <c r="S886" i="5"/>
  <c r="O886" i="5"/>
  <c r="S840" i="5"/>
  <c r="O840" i="5"/>
  <c r="S790" i="5"/>
  <c r="O790" i="5"/>
  <c r="O741" i="5"/>
  <c r="S741" i="5"/>
  <c r="S698" i="5"/>
  <c r="O698" i="5"/>
  <c r="S660" i="5"/>
  <c r="O660" i="5"/>
  <c r="O545" i="5"/>
  <c r="S545" i="5"/>
  <c r="O498" i="5"/>
  <c r="S498" i="5"/>
  <c r="S452" i="5"/>
  <c r="O452" i="5"/>
  <c r="S408" i="5"/>
  <c r="O408" i="5"/>
  <c r="O308" i="5"/>
  <c r="S308" i="5"/>
  <c r="O258" i="5"/>
  <c r="S258" i="5"/>
  <c r="S236" i="5"/>
  <c r="O236" i="5"/>
  <c r="S159" i="5"/>
  <c r="O159" i="5"/>
  <c r="S119" i="5"/>
  <c r="O119" i="5"/>
  <c r="O74" i="5"/>
  <c r="S74" i="5"/>
  <c r="O30" i="5"/>
  <c r="S30" i="5"/>
  <c r="O980" i="5"/>
  <c r="S980" i="5"/>
  <c r="O735" i="5"/>
  <c r="S735" i="5"/>
  <c r="S674" i="5"/>
  <c r="O674" i="5"/>
  <c r="S577" i="5"/>
  <c r="O577" i="5"/>
  <c r="S554" i="5"/>
  <c r="O554" i="5"/>
  <c r="O530" i="5"/>
  <c r="S530" i="5"/>
  <c r="O495" i="5"/>
  <c r="S495" i="5"/>
  <c r="O485" i="5"/>
  <c r="S485" i="5"/>
  <c r="O461" i="5"/>
  <c r="S461" i="5"/>
  <c r="O435" i="5"/>
  <c r="S435" i="5"/>
  <c r="O417" i="5"/>
  <c r="S417" i="5"/>
  <c r="S395" i="5"/>
  <c r="O395" i="5"/>
  <c r="S345" i="5"/>
  <c r="O345" i="5"/>
  <c r="S297" i="5"/>
  <c r="O297" i="5"/>
  <c r="O288" i="5"/>
  <c r="S288" i="5"/>
  <c r="S255" i="5"/>
  <c r="O255" i="5"/>
  <c r="S246" i="5"/>
  <c r="O246" i="5"/>
  <c r="O210" i="5"/>
  <c r="S210" i="5"/>
  <c r="S196" i="5"/>
  <c r="O196" i="5"/>
  <c r="S177" i="5"/>
  <c r="O177" i="5"/>
  <c r="S137" i="5"/>
  <c r="O137" i="5"/>
  <c r="S126" i="5"/>
  <c r="O126" i="5"/>
  <c r="S92" i="5"/>
  <c r="O92" i="5"/>
  <c r="O71" i="5"/>
  <c r="S71" i="5"/>
  <c r="S38" i="5"/>
  <c r="O38" i="5"/>
  <c r="O859" i="5"/>
  <c r="P859" i="5"/>
  <c r="O814" i="5"/>
  <c r="P814" i="5"/>
  <c r="O792" i="5"/>
  <c r="P792" i="5"/>
  <c r="O732" i="5"/>
  <c r="P732" i="5"/>
  <c r="O720" i="5"/>
  <c r="P720" i="5"/>
  <c r="O708" i="5"/>
  <c r="P708" i="5"/>
  <c r="P635" i="5"/>
  <c r="O635" i="5"/>
  <c r="P561" i="5"/>
  <c r="O561" i="5"/>
  <c r="P367" i="5"/>
  <c r="O367" i="5"/>
  <c r="O854" i="5"/>
  <c r="S854" i="5"/>
  <c r="O809" i="5"/>
  <c r="S809" i="5"/>
  <c r="O746" i="5"/>
  <c r="S746" i="5"/>
  <c r="O693" i="5"/>
  <c r="S693" i="5"/>
  <c r="S631" i="5"/>
  <c r="O631" i="5"/>
  <c r="S582" i="5"/>
  <c r="O582" i="5"/>
  <c r="S559" i="5"/>
  <c r="O559" i="5"/>
  <c r="O501" i="5"/>
  <c r="S501" i="5"/>
  <c r="O428" i="5"/>
  <c r="S428" i="5"/>
  <c r="O368" i="5"/>
  <c r="S368" i="5"/>
  <c r="S339" i="5"/>
  <c r="O339" i="5"/>
  <c r="O302" i="5"/>
  <c r="S302" i="5"/>
  <c r="O252" i="5"/>
  <c r="S252" i="5"/>
  <c r="O228" i="5"/>
  <c r="S228" i="5"/>
  <c r="S91" i="5"/>
  <c r="O91" i="5"/>
  <c r="O70" i="5"/>
  <c r="S70" i="5"/>
  <c r="O12" i="5"/>
  <c r="S12" i="5"/>
  <c r="S776" i="5"/>
  <c r="O776" i="5"/>
  <c r="S666" i="5"/>
  <c r="O666" i="5"/>
  <c r="S535" i="5"/>
  <c r="O535" i="5"/>
  <c r="S415" i="5"/>
  <c r="O415" i="5"/>
  <c r="S324" i="5"/>
  <c r="O324" i="5"/>
  <c r="S193" i="5"/>
  <c r="O193" i="5"/>
  <c r="S135" i="5"/>
  <c r="O135" i="5"/>
  <c r="O58" i="5"/>
  <c r="S58" i="5"/>
  <c r="O1009" i="5"/>
  <c r="S1009" i="5"/>
  <c r="S725" i="5"/>
  <c r="O725" i="5"/>
  <c r="S647" i="5"/>
  <c r="O647" i="5"/>
  <c r="O596" i="5"/>
  <c r="S596" i="5"/>
  <c r="S525" i="5"/>
  <c r="O525" i="5"/>
  <c r="S226" i="5"/>
  <c r="O226" i="5"/>
  <c r="S173" i="5"/>
  <c r="O173" i="5"/>
  <c r="S111" i="5"/>
  <c r="O111" i="5"/>
  <c r="O861" i="5"/>
  <c r="P861" i="5"/>
  <c r="O851" i="5"/>
  <c r="P851" i="5"/>
  <c r="O763" i="5"/>
  <c r="P763" i="5"/>
  <c r="O714" i="5"/>
  <c r="P714" i="5"/>
  <c r="O706" i="5"/>
  <c r="P706" i="5"/>
  <c r="P335" i="5"/>
  <c r="O335" i="5"/>
  <c r="P253" i="5"/>
  <c r="O253" i="5"/>
  <c r="O234" i="5"/>
  <c r="P234" i="5"/>
  <c r="P219" i="5"/>
  <c r="O219" i="5"/>
  <c r="P174" i="5"/>
  <c r="O174" i="5"/>
  <c r="P157" i="5"/>
  <c r="O157" i="5"/>
  <c r="P51" i="5"/>
  <c r="O51" i="5"/>
  <c r="P15" i="5"/>
  <c r="O15" i="5"/>
  <c r="O572" i="5"/>
  <c r="S913" i="5"/>
  <c r="O913" i="5"/>
  <c r="O875" i="5"/>
  <c r="S875" i="5"/>
  <c r="S847" i="5"/>
  <c r="O847" i="5"/>
  <c r="S835" i="5"/>
  <c r="O835" i="5"/>
  <c r="S824" i="5"/>
  <c r="O824" i="5"/>
  <c r="S810" i="5"/>
  <c r="O810" i="5"/>
  <c r="S806" i="5"/>
  <c r="O806" i="5"/>
  <c r="S797" i="5"/>
  <c r="O797" i="5"/>
  <c r="O773" i="5"/>
  <c r="S773" i="5"/>
  <c r="S762" i="5"/>
  <c r="O762" i="5"/>
  <c r="O748" i="5"/>
  <c r="S748" i="5"/>
  <c r="S737" i="5"/>
  <c r="O737" i="5"/>
  <c r="S695" i="5"/>
  <c r="O695" i="5"/>
  <c r="O681" i="5"/>
  <c r="S681" i="5"/>
  <c r="O677" i="5"/>
  <c r="S677" i="5"/>
  <c r="S646" i="5"/>
  <c r="O646" i="5"/>
  <c r="S641" i="5"/>
  <c r="O641" i="5"/>
  <c r="S626" i="5"/>
  <c r="O626" i="5"/>
  <c r="S618" i="5"/>
  <c r="O618" i="5"/>
  <c r="O595" i="5"/>
  <c r="S595" i="5"/>
  <c r="S593" i="5"/>
  <c r="O593" i="5"/>
  <c r="S585" i="5"/>
  <c r="O585" i="5"/>
  <c r="S569" i="5"/>
  <c r="O569" i="5"/>
  <c r="S564" i="5"/>
  <c r="O564" i="5"/>
  <c r="O558" i="5"/>
  <c r="S558" i="5"/>
  <c r="S541" i="5"/>
  <c r="O541" i="5"/>
  <c r="S529" i="5"/>
  <c r="O529" i="5"/>
  <c r="S518" i="5"/>
  <c r="O518" i="5"/>
  <c r="S505" i="5"/>
  <c r="O505" i="5"/>
  <c r="O496" i="5"/>
  <c r="S486" i="5"/>
  <c r="O486" i="5"/>
  <c r="O474" i="5"/>
  <c r="S474" i="5"/>
  <c r="S414" i="5"/>
  <c r="O414" i="5"/>
  <c r="S386" i="5"/>
  <c r="O386" i="5"/>
  <c r="O377" i="5"/>
  <c r="S360" i="5"/>
  <c r="O360" i="5"/>
  <c r="O352" i="5"/>
  <c r="S352" i="5"/>
  <c r="S348" i="5"/>
  <c r="O348" i="5"/>
  <c r="O325" i="5"/>
  <c r="S325" i="5"/>
  <c r="S322" i="5"/>
  <c r="O322" i="5"/>
  <c r="O316" i="5"/>
  <c r="S316" i="5"/>
  <c r="S296" i="5"/>
  <c r="O296" i="5"/>
  <c r="S293" i="5"/>
  <c r="O293" i="5"/>
  <c r="O279" i="5"/>
  <c r="S279" i="5"/>
  <c r="S268" i="5"/>
  <c r="O268" i="5"/>
  <c r="S259" i="5"/>
  <c r="O259" i="5"/>
  <c r="O249" i="5"/>
  <c r="S249" i="5"/>
  <c r="S212" i="5"/>
  <c r="O212" i="5"/>
  <c r="S203" i="5"/>
  <c r="O203" i="5"/>
  <c r="S188" i="5"/>
  <c r="O188" i="5"/>
  <c r="O153" i="5"/>
  <c r="O109" i="5"/>
  <c r="S109" i="5"/>
  <c r="O96" i="5"/>
  <c r="S96" i="5"/>
  <c r="S78" i="5"/>
  <c r="O78" i="5"/>
  <c r="S66" i="5"/>
  <c r="O66" i="5"/>
  <c r="S29" i="5"/>
  <c r="O29" i="5"/>
  <c r="S13" i="5"/>
  <c r="O13" i="5"/>
  <c r="S1052" i="5"/>
  <c r="O1052" i="5"/>
  <c r="S942" i="5"/>
  <c r="O942" i="5"/>
  <c r="S831" i="5"/>
  <c r="O831" i="5"/>
  <c r="S707" i="5"/>
  <c r="O707" i="5"/>
  <c r="O615" i="5"/>
  <c r="S615" i="5"/>
  <c r="S489" i="5"/>
  <c r="O489" i="5"/>
  <c r="S393" i="5"/>
  <c r="O393" i="5"/>
  <c r="S294" i="5"/>
  <c r="O294" i="5"/>
  <c r="O218" i="5"/>
  <c r="S218" i="5"/>
  <c r="S122" i="5"/>
  <c r="O122" i="5"/>
  <c r="O49" i="5"/>
  <c r="S49" i="5"/>
  <c r="O876" i="5"/>
  <c r="S876" i="5"/>
  <c r="S700" i="5"/>
  <c r="O700" i="5"/>
  <c r="S507" i="5"/>
  <c r="O507" i="5"/>
  <c r="S443" i="5"/>
  <c r="O443" i="5"/>
  <c r="S374" i="5"/>
  <c r="O374" i="5"/>
  <c r="O340" i="5"/>
  <c r="S340" i="5"/>
  <c r="S275" i="5"/>
  <c r="O275" i="5"/>
  <c r="S225" i="5"/>
  <c r="O225" i="5"/>
  <c r="O152" i="5"/>
  <c r="S152" i="5"/>
  <c r="S23" i="5"/>
  <c r="O23" i="5"/>
  <c r="S211" i="5"/>
  <c r="O211" i="5"/>
  <c r="O194" i="5"/>
  <c r="S194" i="5"/>
  <c r="O168" i="5"/>
  <c r="S168" i="5"/>
  <c r="O144" i="5"/>
  <c r="S144" i="5"/>
  <c r="O121" i="5"/>
  <c r="S121" i="5"/>
  <c r="O105" i="5"/>
  <c r="S105" i="5"/>
  <c r="S80" i="5"/>
  <c r="O80" i="5"/>
  <c r="O57" i="5"/>
  <c r="O11" i="5"/>
  <c r="S34" i="5"/>
  <c r="P79" i="5"/>
  <c r="S81" i="5"/>
  <c r="O134" i="5"/>
  <c r="O198" i="5"/>
  <c r="O238" i="5"/>
  <c r="O292" i="5"/>
  <c r="O471" i="5"/>
  <c r="O654" i="5"/>
  <c r="O97" i="5"/>
  <c r="O181" i="5"/>
  <c r="O463" i="5"/>
  <c r="O552" i="5"/>
  <c r="S598" i="5"/>
  <c r="S769" i="5"/>
  <c r="S960" i="5"/>
  <c r="O18" i="5"/>
  <c r="O45" i="5"/>
  <c r="O123" i="5"/>
  <c r="O183" i="5"/>
  <c r="O390" i="5"/>
  <c r="O1035" i="5"/>
  <c r="S1035" i="5"/>
  <c r="O1000" i="5"/>
  <c r="S1000" i="5"/>
  <c r="S934" i="5"/>
  <c r="O934" i="5"/>
  <c r="O891" i="5"/>
  <c r="S891" i="5"/>
  <c r="S846" i="5"/>
  <c r="O846" i="5"/>
  <c r="O817" i="5"/>
  <c r="S817" i="5"/>
  <c r="O760" i="5"/>
  <c r="S760" i="5"/>
  <c r="O728" i="5"/>
  <c r="S728" i="5"/>
  <c r="O675" i="5"/>
  <c r="S675" i="5"/>
  <c r="S587" i="5"/>
  <c r="O587" i="5"/>
  <c r="O557" i="5"/>
  <c r="S557" i="5"/>
  <c r="S523" i="5"/>
  <c r="O523" i="5"/>
  <c r="S465" i="5"/>
  <c r="O465" i="5"/>
  <c r="S440" i="5"/>
  <c r="O440" i="5"/>
  <c r="O380" i="5"/>
  <c r="S380" i="5"/>
  <c r="S356" i="5"/>
  <c r="O356" i="5"/>
  <c r="S278" i="5"/>
  <c r="O278" i="5"/>
  <c r="O241" i="5"/>
  <c r="S241" i="5"/>
  <c r="S170" i="5"/>
  <c r="O170" i="5"/>
  <c r="O146" i="5"/>
  <c r="S146" i="5"/>
  <c r="O110" i="5"/>
  <c r="S110" i="5"/>
  <c r="O82" i="5"/>
  <c r="S82" i="5"/>
  <c r="O53" i="5"/>
  <c r="S53" i="5"/>
  <c r="O311" i="5"/>
  <c r="S836" i="5"/>
  <c r="O836" i="5"/>
  <c r="O795" i="5"/>
  <c r="S795" i="5"/>
  <c r="O740" i="5"/>
  <c r="S740" i="5"/>
  <c r="S683" i="5"/>
  <c r="O683" i="5"/>
  <c r="O636" i="5"/>
  <c r="S636" i="5"/>
  <c r="S617" i="5"/>
  <c r="O617" i="5"/>
  <c r="S594" i="5"/>
  <c r="O594" i="5"/>
  <c r="S560" i="5"/>
  <c r="O560" i="5"/>
  <c r="S548" i="5"/>
  <c r="O548" i="5"/>
  <c r="O512" i="5"/>
  <c r="S512" i="5"/>
  <c r="O490" i="5"/>
  <c r="S490" i="5"/>
  <c r="O472" i="5"/>
  <c r="S472" i="5"/>
  <c r="O451" i="5"/>
  <c r="S451" i="5"/>
  <c r="S422" i="5"/>
  <c r="O422" i="5"/>
  <c r="S412" i="5"/>
  <c r="O412" i="5"/>
  <c r="S389" i="5"/>
  <c r="O389" i="5"/>
  <c r="O366" i="5"/>
  <c r="S366" i="5"/>
  <c r="O354" i="5"/>
  <c r="S354" i="5"/>
  <c r="O333" i="5"/>
  <c r="S333" i="5"/>
  <c r="S315" i="5"/>
  <c r="O315" i="5"/>
  <c r="S289" i="5"/>
  <c r="O289" i="5"/>
  <c r="S264" i="5"/>
  <c r="O264" i="5"/>
  <c r="O250" i="5"/>
  <c r="S250" i="5"/>
  <c r="S235" i="5"/>
  <c r="O235" i="5"/>
  <c r="O190" i="5"/>
  <c r="S190" i="5"/>
  <c r="S165" i="5"/>
  <c r="O165" i="5"/>
  <c r="S132" i="5"/>
  <c r="O132" i="5"/>
  <c r="S72" i="5"/>
  <c r="O72" i="5"/>
  <c r="S62" i="5"/>
  <c r="O62" i="5"/>
  <c r="O52" i="5"/>
  <c r="S52" i="5"/>
  <c r="O724" i="5"/>
  <c r="P724" i="5"/>
  <c r="O697" i="5"/>
  <c r="P697" i="5"/>
  <c r="S22" i="5"/>
  <c r="O39" i="5"/>
  <c r="O185" i="5"/>
  <c r="S201" i="5"/>
  <c r="P430" i="5"/>
  <c r="O901" i="5"/>
  <c r="S901" i="5"/>
  <c r="S872" i="5"/>
  <c r="O872" i="5"/>
  <c r="O784" i="5"/>
  <c r="S784" i="5"/>
  <c r="S694" i="5"/>
  <c r="O694" i="5"/>
  <c r="S665" i="5"/>
  <c r="O665" i="5"/>
  <c r="S630" i="5"/>
  <c r="O630" i="5"/>
  <c r="S612" i="5"/>
  <c r="O612" i="5"/>
  <c r="S578" i="5"/>
  <c r="O578" i="5"/>
  <c r="S550" i="5"/>
  <c r="O550" i="5"/>
  <c r="S510" i="5"/>
  <c r="O510" i="5"/>
  <c r="O487" i="5"/>
  <c r="S487" i="5"/>
  <c r="S469" i="5"/>
  <c r="O469" i="5"/>
  <c r="O448" i="5"/>
  <c r="S448" i="5"/>
  <c r="S436" i="5"/>
  <c r="O436" i="5"/>
  <c r="O433" i="5"/>
  <c r="S433" i="5"/>
  <c r="S427" i="5"/>
  <c r="O427" i="5"/>
  <c r="O421" i="5"/>
  <c r="S421" i="5"/>
  <c r="O402" i="5"/>
  <c r="S402" i="5"/>
  <c r="S369" i="5"/>
  <c r="O369" i="5"/>
  <c r="O334" i="5"/>
  <c r="S334" i="5"/>
  <c r="O305" i="5"/>
  <c r="O221" i="5"/>
  <c r="S179" i="5"/>
  <c r="O179" i="5"/>
  <c r="S90" i="5"/>
  <c r="O90" i="5"/>
  <c r="O133" i="5"/>
  <c r="O160" i="5"/>
  <c r="O245" i="5"/>
  <c r="S362" i="5"/>
  <c r="O464" i="5"/>
  <c r="O591" i="5"/>
  <c r="S689" i="5"/>
  <c r="O67" i="5"/>
  <c r="O106" i="5"/>
  <c r="O392" i="5"/>
  <c r="O63" i="5"/>
  <c r="O385" i="5"/>
  <c r="O503" i="5"/>
  <c r="O828" i="5"/>
  <c r="O823" i="5"/>
  <c r="S823" i="5"/>
  <c r="O789" i="5"/>
  <c r="S789" i="5"/>
  <c r="O783" i="5"/>
  <c r="S770" i="5"/>
  <c r="O770" i="5"/>
  <c r="O756" i="5"/>
  <c r="S742" i="5"/>
  <c r="O742" i="5"/>
  <c r="S726" i="5"/>
  <c r="O726" i="5"/>
  <c r="S710" i="5"/>
  <c r="O710" i="5"/>
  <c r="S701" i="5"/>
  <c r="O701" i="5"/>
  <c r="O690" i="5"/>
  <c r="S690" i="5"/>
  <c r="O682" i="5"/>
  <c r="O680" i="5"/>
  <c r="S680" i="5"/>
  <c r="O670" i="5"/>
  <c r="S670" i="5"/>
  <c r="O653" i="5"/>
  <c r="S653" i="5"/>
  <c r="S650" i="5"/>
  <c r="O650" i="5"/>
  <c r="O633" i="5"/>
  <c r="S633" i="5"/>
  <c r="S625" i="5"/>
  <c r="O625" i="5"/>
  <c r="S620" i="5"/>
  <c r="O620" i="5"/>
  <c r="O609" i="5"/>
  <c r="S609" i="5"/>
  <c r="S604" i="5"/>
  <c r="O604" i="5"/>
  <c r="O600" i="5"/>
  <c r="O586" i="5"/>
  <c r="S579" i="5"/>
  <c r="O579" i="5"/>
  <c r="S547" i="5"/>
  <c r="O547" i="5"/>
  <c r="S540" i="5"/>
  <c r="O540" i="5"/>
  <c r="O532" i="5"/>
  <c r="S532" i="5"/>
  <c r="O528" i="5"/>
  <c r="S517" i="5"/>
  <c r="O517" i="5"/>
  <c r="O514" i="5"/>
  <c r="S514" i="5"/>
  <c r="O493" i="5"/>
  <c r="S477" i="5"/>
  <c r="O477" i="5"/>
  <c r="O470" i="5"/>
  <c r="S470" i="5"/>
  <c r="O460" i="5"/>
  <c r="S460" i="5"/>
  <c r="O453" i="5"/>
  <c r="S453" i="5"/>
  <c r="S447" i="5"/>
  <c r="O447" i="5"/>
  <c r="S441" i="5"/>
  <c r="O441" i="5"/>
  <c r="O432" i="5"/>
  <c r="S432" i="5"/>
  <c r="O418" i="5"/>
  <c r="S418" i="5"/>
  <c r="O411" i="5"/>
  <c r="S401" i="5"/>
  <c r="O401" i="5"/>
  <c r="O394" i="5"/>
  <c r="S375" i="5"/>
  <c r="O375" i="5"/>
  <c r="S365" i="5"/>
  <c r="O365" i="5"/>
  <c r="O355" i="5"/>
  <c r="S355" i="5"/>
  <c r="O338" i="5"/>
  <c r="S320" i="5"/>
  <c r="O320" i="5"/>
  <c r="S307" i="5"/>
  <c r="O307" i="5"/>
  <c r="O287" i="5"/>
  <c r="S287" i="5"/>
  <c r="S280" i="5"/>
  <c r="O280" i="5"/>
  <c r="O269" i="5"/>
  <c r="S269" i="5"/>
  <c r="S263" i="5"/>
  <c r="O263" i="5"/>
  <c r="O248" i="5"/>
  <c r="O240" i="5"/>
  <c r="S240" i="5"/>
  <c r="S239" i="5"/>
  <c r="O239" i="5"/>
  <c r="O231" i="5"/>
  <c r="S231" i="5"/>
  <c r="O223" i="5"/>
  <c r="S213" i="5"/>
  <c r="O213" i="5"/>
  <c r="O209" i="5"/>
  <c r="S209" i="5"/>
  <c r="S195" i="5"/>
  <c r="O195" i="5"/>
  <c r="O172" i="5"/>
  <c r="S167" i="5"/>
  <c r="O167" i="5"/>
  <c r="O162" i="5"/>
  <c r="S162" i="5"/>
  <c r="O150" i="5"/>
  <c r="O140" i="5"/>
  <c r="S140" i="5"/>
  <c r="O118" i="5"/>
  <c r="S118" i="5"/>
  <c r="O107" i="5"/>
  <c r="S107" i="5"/>
  <c r="O99" i="5"/>
  <c r="S85" i="5"/>
  <c r="O85" i="5"/>
  <c r="O73" i="5"/>
  <c r="O44" i="5"/>
  <c r="S43" i="5"/>
  <c r="O43" i="5"/>
  <c r="S20" i="5"/>
  <c r="O20" i="5"/>
  <c r="O9" i="5"/>
  <c r="S6" i="5"/>
  <c r="O6" i="5"/>
  <c r="S1029" i="5"/>
  <c r="O1029" i="5"/>
  <c r="O998" i="5"/>
  <c r="S998" i="5"/>
  <c r="O925" i="5"/>
  <c r="S925" i="5"/>
  <c r="O906" i="5"/>
  <c r="S906" i="5"/>
  <c r="S860" i="5"/>
  <c r="O860" i="5"/>
  <c r="S849" i="5"/>
  <c r="O849" i="5"/>
  <c r="O827" i="5"/>
  <c r="S827" i="5"/>
  <c r="O811" i="5"/>
  <c r="S811" i="5"/>
  <c r="O114" i="5"/>
  <c r="P1035" i="5"/>
  <c r="P790" i="5"/>
  <c r="P768" i="5"/>
  <c r="P582" i="5"/>
  <c r="P359" i="5"/>
  <c r="P241" i="5"/>
  <c r="P19" i="5"/>
  <c r="O25" i="5"/>
  <c r="P35" i="5"/>
  <c r="O41" i="5"/>
  <c r="P50" i="5"/>
  <c r="O56" i="5"/>
  <c r="P64" i="5"/>
  <c r="O65" i="5"/>
  <c r="P84" i="5"/>
  <c r="O95" i="5"/>
  <c r="S114" i="5"/>
  <c r="P227" i="5"/>
  <c r="P261" i="5"/>
  <c r="O312" i="5"/>
  <c r="O420" i="5"/>
  <c r="O480" i="5"/>
  <c r="O607" i="5"/>
  <c r="P734" i="5"/>
  <c r="O484" i="5"/>
  <c r="O711" i="5"/>
  <c r="O685" i="5"/>
  <c r="O623" i="5"/>
  <c r="O142" i="5"/>
  <c r="O125" i="5"/>
  <c r="S125" i="5"/>
  <c r="O1048" i="5"/>
  <c r="P1048" i="5"/>
  <c r="O1010" i="5"/>
  <c r="P987" i="5"/>
  <c r="P981" i="5"/>
  <c r="P972" i="5"/>
  <c r="O977" i="5"/>
  <c r="P969" i="5"/>
  <c r="P967" i="5"/>
  <c r="P952" i="5"/>
  <c r="P939" i="5"/>
  <c r="P942" i="5"/>
  <c r="P936" i="5"/>
  <c r="P934" i="5"/>
  <c r="P929" i="5"/>
  <c r="P918" i="5"/>
  <c r="P915" i="5"/>
  <c r="P912" i="5"/>
  <c r="O903" i="5"/>
  <c r="P903" i="5"/>
  <c r="P886" i="5"/>
  <c r="P874" i="5"/>
  <c r="O869" i="5"/>
  <c r="P863" i="5"/>
  <c r="P850" i="5"/>
  <c r="P831" i="5"/>
  <c r="P813" i="5"/>
  <c r="P788" i="5"/>
  <c r="P760" i="5"/>
  <c r="P741" i="5"/>
  <c r="P728" i="5"/>
  <c r="P712" i="5"/>
  <c r="P707" i="5"/>
  <c r="P698" i="5"/>
  <c r="P606" i="5"/>
  <c r="O599" i="5"/>
  <c r="P599" i="5"/>
  <c r="O553" i="5"/>
  <c r="P553" i="5"/>
  <c r="O549" i="5"/>
  <c r="P549" i="5"/>
  <c r="P515" i="5"/>
  <c r="O515" i="5"/>
  <c r="P464" i="5"/>
  <c r="P455" i="5"/>
  <c r="O413" i="5"/>
  <c r="P413" i="5"/>
  <c r="P381" i="5"/>
  <c r="O719" i="5"/>
  <c r="S568" i="5"/>
  <c r="O568" i="5"/>
  <c r="S563" i="5"/>
  <c r="O563" i="5"/>
  <c r="O502" i="5"/>
  <c r="S373" i="5"/>
  <c r="O373" i="5"/>
  <c r="O102" i="5"/>
  <c r="O89" i="5"/>
  <c r="P1056" i="5"/>
  <c r="P1040" i="5"/>
  <c r="O1027" i="5"/>
  <c r="O962" i="5"/>
  <c r="P948" i="5"/>
  <c r="O910" i="5"/>
  <c r="P898" i="5"/>
  <c r="P902" i="5"/>
  <c r="O610" i="5"/>
  <c r="P610" i="5"/>
  <c r="O533" i="5"/>
  <c r="P533" i="5"/>
  <c r="P519" i="5"/>
  <c r="P509" i="5"/>
  <c r="P498" i="5"/>
  <c r="P499" i="5"/>
  <c r="P457" i="5"/>
  <c r="O457" i="5"/>
  <c r="P449" i="5"/>
  <c r="P438" i="5"/>
  <c r="P415" i="5"/>
  <c r="P416" i="5"/>
  <c r="P393" i="5"/>
  <c r="P332" i="5"/>
  <c r="P327" i="5"/>
  <c r="P308" i="5"/>
  <c r="P306" i="5"/>
  <c r="O8" i="5"/>
  <c r="O86" i="5"/>
  <c r="S102" i="5"/>
  <c r="S142" i="5"/>
  <c r="O182" i="5"/>
  <c r="P299" i="5"/>
  <c r="P349" i="5"/>
  <c r="P383" i="5"/>
  <c r="O404" i="5"/>
  <c r="O416" i="5"/>
  <c r="O439" i="5"/>
  <c r="O468" i="5"/>
  <c r="O573" i="5"/>
  <c r="P640" i="5"/>
  <c r="P738" i="5"/>
  <c r="P758" i="5"/>
  <c r="P884" i="5"/>
  <c r="O874" i="5"/>
  <c r="S780" i="5"/>
  <c r="O780" i="5"/>
  <c r="O772" i="5"/>
  <c r="S772" i="5"/>
  <c r="O759" i="5"/>
  <c r="S759" i="5"/>
  <c r="O755" i="5"/>
  <c r="O745" i="5"/>
  <c r="O727" i="5"/>
  <c r="O704" i="5"/>
  <c r="O688" i="5"/>
  <c r="O669" i="5"/>
  <c r="O644" i="5"/>
  <c r="S644" i="5"/>
  <c r="O632" i="5"/>
  <c r="O624" i="5"/>
  <c r="O616" i="5"/>
  <c r="O588" i="5"/>
  <c r="S570" i="5"/>
  <c r="O570" i="5"/>
  <c r="O539" i="5"/>
  <c r="O652" i="5"/>
  <c r="O687" i="5"/>
  <c r="S616" i="5"/>
  <c r="O972" i="5"/>
  <c r="O1036" i="5"/>
  <c r="O1006" i="5"/>
  <c r="O948" i="5"/>
  <c r="O939" i="5"/>
  <c r="O898" i="5"/>
  <c r="O894" i="5"/>
  <c r="O834" i="5"/>
  <c r="O832" i="5"/>
  <c r="O752" i="5"/>
  <c r="O739" i="5"/>
  <c r="O722" i="5"/>
  <c r="O691" i="5"/>
  <c r="O664" i="5"/>
  <c r="O643" i="5"/>
  <c r="O628" i="5"/>
  <c r="O589" i="5"/>
  <c r="T1004" i="5"/>
  <c r="P1012" i="5"/>
  <c r="P982" i="5"/>
  <c r="P944" i="5"/>
  <c r="T790" i="5"/>
  <c r="T769" i="5"/>
  <c r="T772" i="5"/>
  <c r="T760" i="5"/>
  <c r="T758" i="5"/>
  <c r="T746" i="5"/>
  <c r="T738" i="5"/>
  <c r="T727" i="5"/>
  <c r="T728" i="5"/>
  <c r="T716" i="5"/>
  <c r="T705" i="5"/>
  <c r="T693" i="5"/>
  <c r="T688" i="5"/>
  <c r="T687" i="5"/>
  <c r="T675" i="5"/>
  <c r="T660" i="5"/>
  <c r="T632" i="5"/>
  <c r="T624" i="5"/>
  <c r="T610" i="5"/>
  <c r="T567" i="5"/>
  <c r="P1031" i="5"/>
  <c r="P930" i="5"/>
  <c r="O1023" i="5"/>
  <c r="O1013" i="5"/>
  <c r="O919" i="5"/>
  <c r="O895" i="5"/>
  <c r="O843" i="5"/>
  <c r="O779" i="5"/>
  <c r="P1021" i="5"/>
  <c r="P990" i="5"/>
  <c r="P973" i="5"/>
  <c r="P900" i="5"/>
  <c r="P871" i="5"/>
  <c r="P865" i="5"/>
  <c r="P997" i="5"/>
  <c r="P1055" i="5"/>
  <c r="P1051" i="5"/>
  <c r="P1047" i="5"/>
  <c r="P1032" i="5"/>
  <c r="P1037" i="5"/>
  <c r="P1017" i="5"/>
  <c r="P1009" i="5"/>
  <c r="P1011" i="5"/>
  <c r="P1003" i="5"/>
  <c r="P980" i="5"/>
  <c r="P965" i="5"/>
  <c r="P961" i="5"/>
  <c r="P1042" i="5"/>
  <c r="P1025" i="5"/>
  <c r="P971" i="5"/>
  <c r="P964" i="5"/>
  <c r="P958" i="5"/>
  <c r="T1035" i="5"/>
  <c r="T1036" i="5"/>
  <c r="T1016" i="5"/>
  <c r="T1010" i="5"/>
  <c r="T992" i="5"/>
  <c r="T987" i="5"/>
  <c r="T985" i="5"/>
  <c r="T972" i="5"/>
  <c r="T969" i="5"/>
  <c r="T930" i="5"/>
  <c r="T933" i="5"/>
  <c r="T902" i="5"/>
  <c r="T891" i="5"/>
  <c r="T883" i="5"/>
  <c r="T874" i="5"/>
  <c r="T868" i="5"/>
  <c r="T863" i="5"/>
  <c r="T841" i="5"/>
  <c r="T831" i="5"/>
  <c r="T818" i="5"/>
  <c r="T811" i="5"/>
  <c r="T805" i="5"/>
  <c r="T801" i="5"/>
  <c r="O920" i="5"/>
  <c r="O1025" i="5"/>
  <c r="O965" i="5"/>
  <c r="P897" i="5"/>
  <c r="O897" i="5"/>
  <c r="T741" i="5"/>
  <c r="T1048" i="5"/>
  <c r="T1044" i="5"/>
  <c r="T1034" i="5"/>
  <c r="T1030" i="5"/>
  <c r="T1014" i="5"/>
  <c r="T995" i="5"/>
  <c r="T1000" i="5"/>
  <c r="T955" i="5"/>
  <c r="T960" i="5"/>
  <c r="T909" i="5"/>
  <c r="T881" i="5"/>
  <c r="T860" i="5"/>
  <c r="T854" i="5"/>
  <c r="T843" i="5"/>
  <c r="T834" i="5"/>
  <c r="T840" i="5"/>
  <c r="T804" i="5"/>
  <c r="T777" i="5"/>
  <c r="P757" i="5"/>
  <c r="P910" i="5"/>
  <c r="O862" i="5"/>
  <c r="O923" i="5"/>
  <c r="S816" i="5"/>
  <c r="O946" i="5"/>
  <c r="O611" i="5"/>
  <c r="O627" i="5"/>
  <c r="O639" i="5"/>
  <c r="O672" i="5"/>
  <c r="O671" i="5"/>
  <c r="O747" i="5"/>
  <c r="O766" i="5"/>
  <c r="O786" i="5"/>
  <c r="O793" i="5"/>
  <c r="O819" i="5"/>
  <c r="O833" i="5"/>
  <c r="O890" i="5"/>
  <c r="O1002" i="5"/>
  <c r="O1021" i="5"/>
  <c r="O1026" i="5"/>
  <c r="S752" i="5"/>
  <c r="S1023" i="5"/>
  <c r="S803" i="5"/>
  <c r="S905" i="5"/>
  <c r="O994" i="5"/>
  <c r="S1042" i="5"/>
  <c r="O871" i="5"/>
  <c r="S754" i="5"/>
  <c r="O771" i="5"/>
  <c r="O865" i="5"/>
  <c r="O914" i="5"/>
  <c r="S1051" i="5"/>
  <c r="O973" i="5"/>
  <c r="O937" i="5"/>
  <c r="O657" i="5"/>
  <c r="O678" i="5"/>
  <c r="O696" i="5"/>
  <c r="O712" i="5"/>
  <c r="O709" i="5"/>
  <c r="O774" i="5"/>
  <c r="O800" i="5"/>
  <c r="O852" i="5"/>
  <c r="O961" i="5"/>
  <c r="O969" i="5"/>
  <c r="O997" i="5"/>
  <c r="S1036" i="5"/>
  <c r="S821" i="5"/>
  <c r="O844" i="5"/>
  <c r="S643" i="5"/>
  <c r="O787" i="5"/>
  <c r="O889" i="5"/>
  <c r="S722" i="5"/>
  <c r="O927" i="5"/>
  <c r="S943" i="5"/>
  <c r="O818" i="5"/>
  <c r="S843" i="5"/>
  <c r="O945" i="5"/>
  <c r="O996" i="5"/>
  <c r="O1008" i="5"/>
  <c r="S1013" i="5"/>
  <c r="S1048" i="5"/>
  <c r="O504" i="5"/>
  <c r="S513" i="5"/>
  <c r="O575" i="5"/>
  <c r="S610" i="5"/>
  <c r="O656" i="5"/>
  <c r="S682" i="5"/>
  <c r="S715" i="5"/>
  <c r="O717" i="5"/>
  <c r="O736" i="5"/>
  <c r="S738" i="5"/>
  <c r="O750" i="5"/>
  <c r="S763" i="5"/>
  <c r="S779" i="5"/>
  <c r="S783" i="5"/>
  <c r="S796" i="5"/>
  <c r="O805" i="5"/>
  <c r="S828" i="5"/>
  <c r="O837" i="5"/>
  <c r="O856" i="5"/>
  <c r="S859" i="5"/>
  <c r="S868" i="5"/>
  <c r="S884" i="5"/>
  <c r="S895" i="5"/>
  <c r="S903" i="5"/>
  <c r="O909" i="5"/>
  <c r="O928" i="5"/>
  <c r="O930" i="5"/>
  <c r="O959" i="5"/>
  <c r="O985" i="5"/>
  <c r="O988" i="5"/>
  <c r="O1032" i="5"/>
  <c r="O1040" i="5"/>
  <c r="O804" i="5"/>
  <c r="S919" i="5"/>
  <c r="O1034" i="5"/>
  <c r="S383" i="5"/>
  <c r="O424" i="5"/>
  <c r="S456" i="5"/>
  <c r="O500" i="5"/>
  <c r="S524" i="5"/>
  <c r="O543" i="5"/>
  <c r="O567" i="5"/>
  <c r="S586" i="5"/>
  <c r="O603" i="5"/>
  <c r="O637" i="5"/>
  <c r="O661" i="5"/>
  <c r="O686" i="5"/>
  <c r="O730" i="5"/>
  <c r="O785" i="5"/>
  <c r="O801" i="5"/>
  <c r="O829" i="5"/>
  <c r="O842" i="5"/>
  <c r="S885" i="5"/>
  <c r="O941" i="5"/>
  <c r="S967" i="5"/>
  <c r="O979" i="5"/>
  <c r="O992" i="5"/>
  <c r="S1030" i="5"/>
  <c r="O955" i="5"/>
  <c r="S933" i="5"/>
  <c r="O581" i="5"/>
  <c r="O651" i="5"/>
  <c r="O716" i="5"/>
  <c r="O751" i="5"/>
  <c r="O841" i="5"/>
  <c r="O866" i="5"/>
  <c r="O916" i="5"/>
  <c r="O970" i="5"/>
  <c r="S553" i="5"/>
  <c r="S756" i="5"/>
  <c r="S951" i="5"/>
  <c r="O879" i="5"/>
  <c r="O1054" i="5"/>
  <c r="O986" i="5"/>
  <c r="S922" i="5"/>
  <c r="O462" i="5"/>
  <c r="S484" i="5"/>
  <c r="O536" i="5"/>
  <c r="O673" i="5"/>
  <c r="O791" i="5"/>
  <c r="O963" i="5"/>
  <c r="O978" i="5"/>
  <c r="O202" i="5"/>
  <c r="O266" i="5"/>
  <c r="O326" i="5"/>
  <c r="O450" i="5"/>
  <c r="O584" i="5"/>
  <c r="O645" i="5"/>
  <c r="S1006" i="5"/>
  <c r="S917" i="5"/>
  <c r="O917" i="5"/>
  <c r="S908" i="5"/>
  <c r="O908" i="5"/>
  <c r="S888" i="5"/>
  <c r="O888" i="5"/>
  <c r="S864" i="5"/>
  <c r="O864" i="5"/>
  <c r="S845" i="5"/>
  <c r="O845" i="5"/>
  <c r="S812" i="5"/>
  <c r="O812" i="5"/>
  <c r="S794" i="5"/>
  <c r="O794" i="5"/>
  <c r="S767" i="5"/>
  <c r="O767" i="5"/>
  <c r="S744" i="5"/>
  <c r="O744" i="5"/>
  <c r="S731" i="5"/>
  <c r="O731" i="5"/>
  <c r="S1053" i="5"/>
  <c r="O1053" i="5"/>
  <c r="O388" i="5"/>
  <c r="O516" i="5"/>
  <c r="S719" i="5"/>
  <c r="S939" i="5"/>
  <c r="S1044" i="5"/>
  <c r="O1044" i="5"/>
  <c r="O197" i="5"/>
  <c r="O254" i="5"/>
  <c r="O321" i="5"/>
  <c r="O382" i="5"/>
  <c r="O446" i="5"/>
  <c r="O511" i="5"/>
  <c r="O576" i="5"/>
  <c r="O638" i="5"/>
  <c r="S711" i="5"/>
  <c r="S761" i="5"/>
  <c r="S832" i="5"/>
  <c r="S839" i="5"/>
  <c r="O848" i="5"/>
  <c r="S894" i="5"/>
  <c r="S899" i="5"/>
  <c r="O918" i="5"/>
  <c r="S948" i="5"/>
  <c r="S975" i="5"/>
  <c r="S1016" i="5"/>
  <c r="S1031" i="5"/>
  <c r="S1050" i="5"/>
  <c r="S1057" i="5"/>
  <c r="O1057" i="5"/>
  <c r="S1049" i="5"/>
  <c r="O1049" i="5"/>
  <c r="S1041" i="5"/>
  <c r="O1041" i="5"/>
  <c r="S1038" i="5"/>
  <c r="O1038" i="5"/>
  <c r="S1022" i="5"/>
  <c r="O1022" i="5"/>
  <c r="S1033" i="5"/>
  <c r="O1033" i="5"/>
  <c r="S964" i="5"/>
  <c r="O964" i="5"/>
  <c r="S896" i="5"/>
  <c r="O896" i="5"/>
  <c r="S867" i="5"/>
  <c r="O867" i="5"/>
  <c r="S853" i="5"/>
  <c r="O853" i="5"/>
  <c r="S820" i="5"/>
  <c r="O820" i="5"/>
  <c r="S799" i="5"/>
  <c r="O799" i="5"/>
  <c r="S775" i="5"/>
  <c r="O775" i="5"/>
  <c r="S764" i="5"/>
  <c r="O764" i="5"/>
  <c r="S723" i="5"/>
  <c r="O723" i="5"/>
  <c r="O1056" i="5"/>
  <c r="S1047" i="5"/>
  <c r="O1047" i="5"/>
  <c r="S1024" i="5"/>
  <c r="O1024" i="5"/>
  <c r="S1003" i="5"/>
  <c r="O1003" i="5"/>
  <c r="S983" i="5"/>
  <c r="O983" i="5"/>
  <c r="S958" i="5"/>
  <c r="O958" i="5"/>
  <c r="S931" i="5"/>
  <c r="O931" i="5"/>
  <c r="S900" i="5"/>
  <c r="O900" i="5"/>
  <c r="S877" i="5"/>
  <c r="O877" i="5"/>
  <c r="S838" i="5"/>
  <c r="O838" i="5"/>
  <c r="S808" i="5"/>
  <c r="O808" i="5"/>
  <c r="S782" i="5"/>
  <c r="O782" i="5"/>
  <c r="S749" i="5"/>
  <c r="O749" i="5"/>
  <c r="O169" i="5"/>
  <c r="O232" i="5"/>
  <c r="O295" i="5"/>
  <c r="O361" i="5"/>
  <c r="O426" i="5"/>
  <c r="O492" i="5"/>
  <c r="O551" i="5"/>
  <c r="O614" i="5"/>
  <c r="O676" i="5"/>
  <c r="S777" i="5"/>
  <c r="O892" i="5"/>
  <c r="O953" i="5"/>
  <c r="S972" i="5"/>
  <c r="O993" i="5"/>
  <c r="O1007" i="5"/>
  <c r="S1045" i="5"/>
  <c r="S1055" i="5"/>
  <c r="O1055" i="5"/>
  <c r="S1037" i="5"/>
  <c r="O1037" i="5"/>
  <c r="S1011" i="5"/>
  <c r="O1011" i="5"/>
  <c r="S990" i="5"/>
  <c r="O990" i="5"/>
  <c r="S971" i="5"/>
  <c r="O971" i="5"/>
  <c r="S949" i="5"/>
  <c r="O949" i="5"/>
  <c r="S926" i="5"/>
  <c r="O926" i="5"/>
  <c r="S830" i="5"/>
  <c r="O830" i="5"/>
  <c r="S1043" i="5"/>
  <c r="O1043" i="5"/>
  <c r="S1015" i="5"/>
  <c r="O1015" i="5"/>
  <c r="S984" i="5"/>
  <c r="O984" i="5"/>
  <c r="S956" i="5"/>
  <c r="O956" i="5"/>
  <c r="S947" i="5"/>
  <c r="O947" i="5"/>
  <c r="S932" i="5"/>
  <c r="O932" i="5"/>
  <c r="S924" i="5"/>
  <c r="O924" i="5"/>
  <c r="S921" i="5"/>
  <c r="O921" i="5"/>
  <c r="S907" i="5"/>
  <c r="O907" i="5"/>
  <c r="S904" i="5"/>
  <c r="O904" i="5"/>
  <c r="S893" i="5"/>
  <c r="O893" i="5"/>
  <c r="S1020" i="5"/>
  <c r="S1017" i="5"/>
  <c r="O1017" i="5"/>
  <c r="S938" i="5"/>
  <c r="O938" i="5"/>
  <c r="O285" i="5"/>
  <c r="O350" i="5"/>
  <c r="O419" i="5"/>
  <c r="O473" i="5"/>
  <c r="O542" i="5"/>
  <c r="O602" i="5"/>
  <c r="O667" i="5"/>
  <c r="O850" i="5"/>
  <c r="O883" i="5"/>
  <c r="O912" i="5"/>
  <c r="S1039" i="5"/>
  <c r="O1039" i="5"/>
  <c r="S1028" i="5"/>
  <c r="O1028" i="5"/>
  <c r="S1018" i="5"/>
  <c r="O1018" i="5"/>
  <c r="S1012" i="5"/>
  <c r="O1012" i="5"/>
  <c r="S999" i="5"/>
  <c r="O999" i="5"/>
  <c r="S989" i="5"/>
  <c r="O989" i="5"/>
  <c r="S974" i="5"/>
  <c r="O974" i="5"/>
  <c r="S966" i="5"/>
  <c r="O966" i="5"/>
  <c r="S940" i="5"/>
  <c r="O940" i="5"/>
  <c r="O149" i="5"/>
  <c r="O217" i="5"/>
  <c r="O281" i="5"/>
  <c r="O341" i="5"/>
  <c r="O407" i="5"/>
  <c r="O466" i="5"/>
  <c r="O531" i="5"/>
  <c r="O597" i="5"/>
  <c r="O663" i="5"/>
  <c r="S834" i="5"/>
  <c r="O878" i="5"/>
  <c r="O936" i="5"/>
  <c r="S957" i="5"/>
  <c r="O995" i="5"/>
  <c r="O207" i="5"/>
  <c r="O270" i="5"/>
  <c r="O331" i="5"/>
  <c r="O396" i="5"/>
  <c r="O458" i="5"/>
  <c r="O527" i="5"/>
  <c r="O592" i="5"/>
  <c r="O658" i="5"/>
  <c r="O873" i="5"/>
  <c r="S1019" i="5"/>
  <c r="O1019" i="5"/>
  <c r="S1005" i="5"/>
  <c r="O1005" i="5"/>
  <c r="S1001" i="5"/>
  <c r="O1001" i="5"/>
  <c r="S991" i="5"/>
  <c r="O991" i="5"/>
  <c r="S982" i="5"/>
  <c r="O982" i="5"/>
  <c r="S976" i="5"/>
  <c r="O976" i="5"/>
  <c r="S968" i="5"/>
  <c r="O968" i="5"/>
  <c r="S954" i="5"/>
  <c r="O954" i="5"/>
  <c r="S950" i="5"/>
  <c r="O950" i="5"/>
  <c r="S882" i="5"/>
  <c r="O882" i="5"/>
  <c r="O870" i="5"/>
  <c r="O880" i="5"/>
  <c r="O935" i="5"/>
  <c r="O944" i="5"/>
  <c r="O2" i="5"/>
  <c r="S7" i="5"/>
  <c r="O4" i="5"/>
  <c r="S5" i="5"/>
  <c r="R8" i="1"/>
  <c r="O8" i="1"/>
  <c r="K8" i="1"/>
  <c r="D8" i="1"/>
  <c r="E8" i="1"/>
  <c r="B8" i="1"/>
  <c r="G8" i="1"/>
  <c r="H8" i="1"/>
  <c r="J8" i="1"/>
  <c r="L8" i="1"/>
  <c r="F8" i="1"/>
  <c r="I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<sst xmlns="http://schemas.openxmlformats.org/spreadsheetml/2006/main" count="1216" uniqueCount="71">
  <si>
    <t>GT10 @BGN Govt</t>
  </si>
  <si>
    <t>GT02 @BGN Govt</t>
  </si>
  <si>
    <t>VIX Index</t>
  </si>
  <si>
    <t>MOVE Index</t>
  </si>
  <si>
    <t>DXY Curncy</t>
  </si>
  <si>
    <t>IHN+1M BGN Curncy</t>
  </si>
  <si>
    <t>IHN+12M BGN Curncy</t>
  </si>
  <si>
    <t>IDR REGN Curncy</t>
  </si>
  <si>
    <t>GB03 @BGN Govt</t>
  </si>
  <si>
    <t>XAU BGN Curncy</t>
  </si>
  <si>
    <t>Start Date</t>
  </si>
  <si>
    <t>End Date</t>
  </si>
  <si>
    <t>Dates</t>
  </si>
  <si>
    <t>PX_LAST</t>
  </si>
  <si>
    <t>YLD_YTM_MID</t>
  </si>
  <si>
    <t>IDCPIY Index</t>
  </si>
  <si>
    <t>Security</t>
  </si>
  <si>
    <t>Period</t>
  </si>
  <si>
    <t>M</t>
  </si>
  <si>
    <t>Date</t>
  </si>
  <si>
    <t>PX_MID</t>
  </si>
  <si>
    <t>BN_SURVEY_AVERAGE</t>
  </si>
  <si>
    <t>lagged 1 day due to time difference</t>
  </si>
  <si>
    <t>ust_10y</t>
  </si>
  <si>
    <t>ust_2y</t>
  </si>
  <si>
    <t>vix</t>
  </si>
  <si>
    <t>move</t>
  </si>
  <si>
    <t>dxy</t>
  </si>
  <si>
    <t>LAGGED 1D</t>
  </si>
  <si>
    <t>ndf_1m</t>
  </si>
  <si>
    <t>ndf_12m</t>
  </si>
  <si>
    <t>ndf_1m_points_pct</t>
  </si>
  <si>
    <t>ndf_12m_points_pct</t>
  </si>
  <si>
    <t>inflation</t>
  </si>
  <si>
    <t>idr_regn</t>
  </si>
  <si>
    <t>ust_3m</t>
  </si>
  <si>
    <t>xau_gold</t>
  </si>
  <si>
    <t>dates</t>
  </si>
  <si>
    <t>tanggal_lelang_pricing</t>
  </si>
  <si>
    <t>code</t>
  </si>
  <si>
    <t>tenor</t>
  </si>
  <si>
    <t>slope_10y_2y</t>
  </si>
  <si>
    <t>slope_2y_3m</t>
  </si>
  <si>
    <t>cds_5y</t>
  </si>
  <si>
    <t>indo_10y</t>
  </si>
  <si>
    <t>tenor_x_ust10y</t>
  </si>
  <si>
    <t>vix_x_move</t>
  </si>
  <si>
    <t>prev_owners_estimate_code</t>
  </si>
  <si>
    <t>prev_way_awarded_code</t>
  </si>
  <si>
    <t>days_since_prev_auction_code</t>
  </si>
  <si>
    <t>auctions_since_prev_code</t>
  </si>
  <si>
    <t>prev_bid_to_cover_ratio_code</t>
  </si>
  <si>
    <t>prev_total_penawaran_code</t>
  </si>
  <si>
    <t>prev_total_penawaran_diterima_code</t>
  </si>
  <si>
    <t>owners_estimate</t>
  </si>
  <si>
    <t>bm05</t>
  </si>
  <si>
    <t>bm20</t>
  </si>
  <si>
    <t>bm10</t>
  </si>
  <si>
    <t>bm30</t>
  </si>
  <si>
    <t>spn03m</t>
  </si>
  <si>
    <t>spn12m</t>
  </si>
  <si>
    <t>bm15</t>
  </si>
  <si>
    <t>sdg07</t>
  </si>
  <si>
    <t>bm40</t>
  </si>
  <si>
    <t>spn01m</t>
  </si>
  <si>
    <t>CDS 10Y</t>
  </si>
  <si>
    <t>CDS 1Y</t>
  </si>
  <si>
    <t>CDS 3Y</t>
  </si>
  <si>
    <t>CDS 5Y</t>
  </si>
  <si>
    <t>CDS 7Y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</si>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</sst>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2"/>
      <color rgb="FFFF0000"/>
      <name val="Aptos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22" fontId="2" fillId="0" borderId="0"/>
    <xf numFmtId="43" fontId="3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14" fontId="0" fillId="0" borderId="0" xfId="0" applyNumberFormat="1"/>
    <xf numFmtId="22" fontId="2" fillId="0" borderId="0" xfId="1"/>
    <xf numFmtId="0" fontId="0" fillId="2" borderId="0" xfId="0" applyFill="1"/>
    <xf numFmtId="14" fontId="5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3"/>
    <xf numFmtId="164" fontId="0" fillId="0" borderId="0" xfId="0" applyNumberFormat="1"/>
    <xf numFmtId="164" fontId="0" fillId="2" borderId="0" xfId="0" applyNumberFormat="1" applyFill="1"/>
    <xf numFmtId="0" fontId="5" fillId="2" borderId="0" xfId="0" applyFont="1" applyFill="1"/>
    <xf numFmtId="164" fontId="1" fillId="0" borderId="0" xfId="3" applyNumberFormat="1"/>
    <xf numFmtId="0" fontId="4" fillId="0" borderId="0" xfId="3" applyFont="1"/>
    <xf numFmtId="43" fontId="1" fillId="0" borderId="0" xfId="2" applyFont="1"/>
  </cellXfs>
  <cellStyles count="4">
    <cellStyle name="blp_datetime" xfId="1" xr:uid="{1D0AC058-6C56-4C9B-A73D-0EFD14AC3E62}"/>
    <cellStyle name="Comma" xfId="2" builtinId="3"/>
    <cellStyle name="Normal" xfId="0" builtinId="0"/>
    <cellStyle name="Normal 2" xfId="3" xr:uid="{021359AD-32C4-234B-8B8F-836B89D75F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emenkeu.sharepoint.com/sites/RangersPPSUNDjaya/Shared%20Documents/General/Realisasi%20Penerbitan/Penerbitan%20Per%20Tahun/Realisasi%20Penerbitan%20SBN%202026.xlsx" TargetMode="External"/><Relationship Id="rId1" Type="http://schemas.openxmlformats.org/officeDocument/2006/relationships/externalLinkPath" Target="https://kemenkeu.sharepoint.com/sites/RangersPPSUNDjaya/Shared%20Documents/General/Realisasi%20Penerbitan/Penerbitan%20Per%20Tahun/Realisasi%20Penerbitan%20SB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oh_SBN"/>
      <sheetName val="SPN1m"/>
      <sheetName val="SPN3m"/>
      <sheetName val="SPN12m"/>
      <sheetName val="ON5y"/>
      <sheetName val="ON10y"/>
      <sheetName val="ON15y"/>
      <sheetName val="ON20y"/>
      <sheetName val="ON30y"/>
      <sheetName val="ON40y"/>
      <sheetName val="SBN"/>
      <sheetName val="SUN"/>
      <sheetName val="SPN_Comp_NonComp"/>
      <sheetName val="ON5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2">
          <cell r="A42">
            <v>46071</v>
          </cell>
          <cell r="E42">
            <v>46103</v>
          </cell>
        </row>
        <row r="43">
          <cell r="A43">
            <v>46071</v>
          </cell>
          <cell r="E43">
            <v>46163</v>
          </cell>
        </row>
        <row r="44">
          <cell r="A44">
            <v>46071</v>
          </cell>
          <cell r="E44">
            <v>46422</v>
          </cell>
        </row>
        <row r="45">
          <cell r="A45">
            <v>46071</v>
          </cell>
          <cell r="E45">
            <v>47922</v>
          </cell>
        </row>
        <row r="46">
          <cell r="A46">
            <v>46071</v>
          </cell>
          <cell r="E46">
            <v>49780</v>
          </cell>
        </row>
        <row r="47">
          <cell r="A47">
            <v>46071</v>
          </cell>
          <cell r="E47">
            <v>51363</v>
          </cell>
        </row>
        <row r="48">
          <cell r="A48">
            <v>46071</v>
          </cell>
          <cell r="E48">
            <v>53189</v>
          </cell>
        </row>
        <row r="49">
          <cell r="A49">
            <v>46071</v>
          </cell>
          <cell r="E49">
            <v>56445</v>
          </cell>
        </row>
        <row r="50">
          <cell r="A50">
            <v>46071</v>
          </cell>
          <cell r="E50">
            <v>60098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B077-B4E0-45BB-B4B9-03A63B922716}">
  <dimension ref="B2:T4748"/>
  <sheetViews>
    <sheetView topLeftCell="G1" workbookViewId="0">
      <selection activeCell="T5" sqref="T5"/>
    </sheetView>
  </sheetViews>
  <sheetFormatPr baseColWidth="10" defaultColWidth="8.83203125" defaultRowHeight="15" x14ac:dyDescent="0.2"/>
  <cols>
    <col min="2" max="2" width="10.5" bestFit="1" customWidth="1"/>
    <col min="3" max="12" width="22.1640625" bestFit="1" customWidth="1"/>
    <col min="15" max="15" width="10.5" bestFit="1" customWidth="1"/>
    <col min="16" max="16" width="22.1640625" bestFit="1" customWidth="1"/>
    <col min="18" max="18" width="10.5" bestFit="1" customWidth="1"/>
    <col min="19" max="20" width="22.1640625" bestFit="1" customWidth="1"/>
  </cols>
  <sheetData>
    <row r="2" spans="2:20" x14ac:dyDescent="0.2">
      <c r="B2" t="s">
        <v>10</v>
      </c>
      <c r="C2" s="1">
        <v>39448</v>
      </c>
      <c r="O2" t="s">
        <v>10</v>
      </c>
      <c r="P2" s="1">
        <v>39448</v>
      </c>
      <c r="R2" t="s">
        <v>16</v>
      </c>
      <c r="S2" t="s">
        <v>15</v>
      </c>
    </row>
    <row r="3" spans="2:20" x14ac:dyDescent="0.2">
      <c r="B3" t="s">
        <v>11</v>
      </c>
      <c r="O3" t="s">
        <v>11</v>
      </c>
      <c r="R3" t="s">
        <v>10</v>
      </c>
      <c r="S3" s="2">
        <v>38807</v>
      </c>
    </row>
    <row r="4" spans="2:20" x14ac:dyDescent="0.2">
      <c r="R4" t="s">
        <v>11</v>
      </c>
      <c r="S4" s="2">
        <v>46081</v>
      </c>
    </row>
    <row r="5" spans="2:20" x14ac:dyDescent="0.2"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P5" t="s">
        <v>15</v>
      </c>
      <c r="R5" t="s">
        <v>17</v>
      </c>
      <c r="S5" t="s">
        <v>18</v>
      </c>
    </row>
    <row r="6" spans="2:20" x14ac:dyDescent="0.2">
      <c r="C6" t="e">
        <f ca="1">_xll.BFieldInfo(C$7)</f>
        <v>#NAME?</v>
      </c>
      <c r="D6" t="e">
        <f ca="1">_xll.BFieldInfo(D$7)</f>
        <v>#NAME?</v>
      </c>
      <c r="E6" t="e">
        <f ca="1">_xll.BFieldInfo(E$7)</f>
        <v>#NAME?</v>
      </c>
      <c r="F6" t="e">
        <f ca="1">_xll.BFieldInfo(F$7)</f>
        <v>#NAME?</v>
      </c>
      <c r="G6" t="e">
        <f ca="1">_xll.BFieldInfo(G$7)</f>
        <v>#NAME?</v>
      </c>
      <c r="H6" t="e">
        <f ca="1">_xll.BFieldInfo(H$7)</f>
        <v>#NAME?</v>
      </c>
      <c r="I6" t="e">
        <f ca="1">_xll.BFieldInfo(I$7)</f>
        <v>#NAME?</v>
      </c>
      <c r="J6" t="e">
        <f ca="1">_xll.BFieldInfo(J$7)</f>
        <v>#NAME?</v>
      </c>
      <c r="K6" t="e">
        <f ca="1">_xll.BFieldInfo(K$7)</f>
        <v>#NAME?</v>
      </c>
      <c r="L6" t="e">
        <f ca="1">_xll.BFieldInfo(L$7)</f>
        <v>#NAME?</v>
      </c>
      <c r="P6" t="e">
        <f ca="1">_xll.BFieldInfo(P$7)</f>
        <v>#NAME?</v>
      </c>
    </row>
    <row r="7" spans="2:20" x14ac:dyDescent="0.2">
      <c r="B7" t="s">
        <v>12</v>
      </c>
      <c r="C7" t="s">
        <v>14</v>
      </c>
      <c r="D7" t="s">
        <v>14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14</v>
      </c>
      <c r="L7" t="s">
        <v>13</v>
      </c>
      <c r="O7" t="s">
        <v>12</v>
      </c>
      <c r="P7" t="s">
        <v>13</v>
      </c>
      <c r="R7" t="s">
        <v>19</v>
      </c>
      <c r="S7" t="s">
        <v>20</v>
      </c>
      <c r="T7" t="s">
        <v>21</v>
      </c>
    </row>
    <row r="8" spans="2:20" x14ac:dyDescent="0.2">
      <c r="B8" s="1" t="e" cm="1">
        <f t="array" aca="1" ref="B8" ca="1">_xll.BDH(C$5,C$7,$C2,$C3,"Dir=V","CDR=5D","Days=A","Dts=S")</f>
        <v>#NAME?</v>
      </c>
      <c r="D8" t="e" cm="1">
        <f t="array" aca="1" ref="D8" ca="1">_xll.BDH(D$5,D$7,$C2,$C3,"Dir=V","CDR=5D","Days=A","Dts=H")</f>
        <v>#NAME?</v>
      </c>
      <c r="E8" t="e" cm="1">
        <f t="array" aca="1" ref="E8" ca="1">_xll.BDH(E$5,E$7,$C2,$C3,"Dir=V","CDR=5D","Days=A","Dts=H")</f>
        <v>#NAME?</v>
      </c>
      <c r="F8" t="e" cm="1">
        <f t="array" aca="1" ref="F8" ca="1">_xll.BDH(F$5,F$7,$C2,$C3,"Dir=V","CDR=5D","Days=A","Dts=H")</f>
        <v>#NAME?</v>
      </c>
      <c r="G8" t="e" cm="1">
        <f t="array" aca="1" ref="G8" ca="1">_xll.BDH(G$5,G$7,$C2,$C3,"Dir=V","CDR=5D","Days=A","Dts=H")</f>
        <v>#NAME?</v>
      </c>
      <c r="H8" t="e" cm="1">
        <f t="array" aca="1" ref="H8" ca="1">_xll.BDH(H$5,H$7,$C2,$C3,"Dir=V","CDR=5D","Days=A","Dts=H")</f>
        <v>#NAME?</v>
      </c>
      <c r="I8" t="e" cm="1">
        <f t="array" aca="1" ref="I8" ca="1">_xll.BDH(I$5,I$7,$C2,$C3,"Dir=V","CDR=5D","Days=A","Dts=H")</f>
        <v>#NAME?</v>
      </c>
      <c r="J8" t="e" cm="1">
        <f t="array" aca="1" ref="J8" ca="1">_xll.BDH(J$5,J$7,$C2,$C3,"Dir=V","CDR=5D","Days=A","Dts=H")</f>
        <v>#NAME?</v>
      </c>
      <c r="K8" t="e" cm="1">
        <f t="array" aca="1" ref="K8" ca="1">_xll.BDH(K$5,K$7,$C2,$C3,"Dir=V","CDR=5D","Days=A","Dts=H")</f>
        <v>#NAME?</v>
      </c>
      <c r="L8" t="e" cm="1">
        <f t="array" aca="1" ref="L8" ca="1">_xll.BDH(L$5,L$7,$C2,$C3,"Dir=V","CDR=5D","Days=A","Dts=H")</f>
        <v>#NAME?</v>
      </c>
      <c r="O8" s="1" t="e" cm="1">
        <f t="array" aca="1" ref="O8" ca="1">_xll.BDH(P$5,P$7,$C2,$C3,"Dir=V","CDR=5D","Days=A","Dts=S")</f>
        <v>#NAME?</v>
      </c>
      <c r="R8" s="1" t="e" cm="1">
        <f t="array" aca="1" ref="R8" ca="1">_xll.BDH(S2,S7:T7,S3,S4,"Dir=V","Dts=S","Sort=A","Quote=C","QtTyp=P","Days=T",CONCATENATE("Per=c",S5),"DtFmt=D","UseDPDF=Y")</f>
        <v>#NAME?</v>
      </c>
    </row>
    <row r="9" spans="2:20" x14ac:dyDescent="0.2">
      <c r="B9" s="1"/>
      <c r="O9" s="1"/>
      <c r="R9" s="1"/>
    </row>
    <row r="10" spans="2:20" x14ac:dyDescent="0.2">
      <c r="B10" s="1"/>
      <c r="O10" s="1"/>
      <c r="R10" s="1"/>
    </row>
    <row r="11" spans="2:20" x14ac:dyDescent="0.2">
      <c r="B11" s="1"/>
      <c r="O11" s="1"/>
      <c r="R11" s="1"/>
    </row>
    <row r="12" spans="2:20" x14ac:dyDescent="0.2">
      <c r="B12" s="1"/>
      <c r="O12" s="1"/>
      <c r="R12" s="1"/>
    </row>
    <row r="13" spans="2:20" x14ac:dyDescent="0.2">
      <c r="B13" s="1"/>
      <c r="O13" s="1"/>
      <c r="R13" s="1"/>
    </row>
    <row r="14" spans="2:20" x14ac:dyDescent="0.2">
      <c r="B14" s="1"/>
      <c r="O14" s="1"/>
      <c r="R14" s="1"/>
    </row>
    <row r="15" spans="2:20" x14ac:dyDescent="0.2">
      <c r="B15" s="1"/>
      <c r="O15" s="1"/>
      <c r="R15" s="1"/>
    </row>
    <row r="16" spans="2:20" x14ac:dyDescent="0.2">
      <c r="B16" s="1"/>
      <c r="O16" s="1"/>
      <c r="R16" s="1"/>
    </row>
    <row r="17" spans="2:18" x14ac:dyDescent="0.2">
      <c r="B17" s="1"/>
      <c r="O17" s="1"/>
      <c r="R17" s="1"/>
    </row>
    <row r="18" spans="2:18" x14ac:dyDescent="0.2">
      <c r="B18" s="1"/>
      <c r="O18" s="1"/>
      <c r="R18" s="1"/>
    </row>
    <row r="19" spans="2:18" x14ac:dyDescent="0.2">
      <c r="B19" s="1"/>
      <c r="O19" s="1"/>
      <c r="R19" s="1"/>
    </row>
    <row r="20" spans="2:18" x14ac:dyDescent="0.2">
      <c r="B20" s="1"/>
      <c r="O20" s="1"/>
      <c r="R20" s="1"/>
    </row>
    <row r="21" spans="2:18" x14ac:dyDescent="0.2">
      <c r="B21" s="1"/>
      <c r="O21" s="1"/>
      <c r="R21" s="1"/>
    </row>
    <row r="22" spans="2:18" x14ac:dyDescent="0.2">
      <c r="B22" s="1"/>
      <c r="O22" s="1"/>
      <c r="R22" s="1"/>
    </row>
    <row r="23" spans="2:18" x14ac:dyDescent="0.2">
      <c r="B23" s="1"/>
      <c r="O23" s="1"/>
      <c r="R23" s="1"/>
    </row>
    <row r="24" spans="2:18" x14ac:dyDescent="0.2">
      <c r="B24" s="1"/>
      <c r="O24" s="1"/>
      <c r="R24" s="1"/>
    </row>
    <row r="25" spans="2:18" x14ac:dyDescent="0.2">
      <c r="B25" s="1"/>
      <c r="O25" s="1"/>
      <c r="R25" s="1"/>
    </row>
    <row r="26" spans="2:18" x14ac:dyDescent="0.2">
      <c r="B26" s="1"/>
      <c r="O26" s="1"/>
      <c r="R26" s="1"/>
    </row>
    <row r="27" spans="2:18" x14ac:dyDescent="0.2">
      <c r="B27" s="1"/>
      <c r="O27" s="1"/>
      <c r="R27" s="1"/>
    </row>
    <row r="28" spans="2:18" x14ac:dyDescent="0.2">
      <c r="B28" s="1"/>
      <c r="O28" s="1"/>
      <c r="R28" s="1"/>
    </row>
    <row r="29" spans="2:18" x14ac:dyDescent="0.2">
      <c r="B29" s="1"/>
      <c r="O29" s="1"/>
      <c r="R29" s="1"/>
    </row>
    <row r="30" spans="2:18" x14ac:dyDescent="0.2">
      <c r="B30" s="1"/>
      <c r="O30" s="1"/>
      <c r="R30" s="1"/>
    </row>
    <row r="31" spans="2:18" x14ac:dyDescent="0.2">
      <c r="B31" s="1"/>
      <c r="O31" s="1"/>
      <c r="R31" s="1"/>
    </row>
    <row r="32" spans="2:18" x14ac:dyDescent="0.2">
      <c r="B32" s="1"/>
      <c r="O32" s="1"/>
      <c r="R32" s="1"/>
    </row>
    <row r="33" spans="2:18" x14ac:dyDescent="0.2">
      <c r="B33" s="1"/>
      <c r="O33" s="1"/>
      <c r="R33" s="1"/>
    </row>
    <row r="34" spans="2:18" x14ac:dyDescent="0.2">
      <c r="B34" s="1"/>
      <c r="O34" s="1"/>
      <c r="R34" s="1"/>
    </row>
    <row r="35" spans="2:18" x14ac:dyDescent="0.2">
      <c r="B35" s="1"/>
      <c r="O35" s="1"/>
      <c r="R35" s="1"/>
    </row>
    <row r="36" spans="2:18" x14ac:dyDescent="0.2">
      <c r="B36" s="1"/>
      <c r="O36" s="1"/>
      <c r="R36" s="1"/>
    </row>
    <row r="37" spans="2:18" x14ac:dyDescent="0.2">
      <c r="B37" s="1"/>
      <c r="O37" s="1"/>
      <c r="R37" s="1"/>
    </row>
    <row r="38" spans="2:18" x14ac:dyDescent="0.2">
      <c r="B38" s="1"/>
      <c r="O38" s="1"/>
      <c r="R38" s="1"/>
    </row>
    <row r="39" spans="2:18" x14ac:dyDescent="0.2">
      <c r="B39" s="1"/>
      <c r="O39" s="1"/>
      <c r="R39" s="1"/>
    </row>
    <row r="40" spans="2:18" x14ac:dyDescent="0.2">
      <c r="B40" s="1"/>
      <c r="O40" s="1"/>
      <c r="R40" s="1"/>
    </row>
    <row r="41" spans="2:18" x14ac:dyDescent="0.2">
      <c r="B41" s="1"/>
      <c r="O41" s="1"/>
      <c r="R41" s="1"/>
    </row>
    <row r="42" spans="2:18" x14ac:dyDescent="0.2">
      <c r="B42" s="1"/>
      <c r="O42" s="1"/>
      <c r="R42" s="1"/>
    </row>
    <row r="43" spans="2:18" x14ac:dyDescent="0.2">
      <c r="B43" s="1"/>
      <c r="O43" s="1"/>
      <c r="R43" s="1"/>
    </row>
    <row r="44" spans="2:18" x14ac:dyDescent="0.2">
      <c r="B44" s="1"/>
      <c r="O44" s="1"/>
      <c r="R44" s="1"/>
    </row>
    <row r="45" spans="2:18" x14ac:dyDescent="0.2">
      <c r="B45" s="1"/>
      <c r="O45" s="1"/>
      <c r="R45" s="1"/>
    </row>
    <row r="46" spans="2:18" x14ac:dyDescent="0.2">
      <c r="B46" s="1"/>
      <c r="O46" s="1"/>
      <c r="R46" s="1"/>
    </row>
    <row r="47" spans="2:18" x14ac:dyDescent="0.2">
      <c r="B47" s="1"/>
      <c r="O47" s="1"/>
      <c r="R47" s="1"/>
    </row>
    <row r="48" spans="2:18" x14ac:dyDescent="0.2">
      <c r="B48" s="1"/>
      <c r="O48" s="1"/>
      <c r="R48" s="1"/>
    </row>
    <row r="49" spans="2:18" x14ac:dyDescent="0.2">
      <c r="B49" s="1"/>
      <c r="O49" s="1"/>
      <c r="R49" s="1"/>
    </row>
    <row r="50" spans="2:18" x14ac:dyDescent="0.2">
      <c r="B50" s="1"/>
      <c r="O50" s="1"/>
      <c r="R50" s="1"/>
    </row>
    <row r="51" spans="2:18" x14ac:dyDescent="0.2">
      <c r="B51" s="1"/>
      <c r="O51" s="1"/>
      <c r="R51" s="1"/>
    </row>
    <row r="52" spans="2:18" x14ac:dyDescent="0.2">
      <c r="B52" s="1"/>
      <c r="O52" s="1"/>
      <c r="R52" s="1"/>
    </row>
    <row r="53" spans="2:18" x14ac:dyDescent="0.2">
      <c r="B53" s="1"/>
      <c r="O53" s="1"/>
      <c r="R53" s="1"/>
    </row>
    <row r="54" spans="2:18" x14ac:dyDescent="0.2">
      <c r="B54" s="1"/>
      <c r="O54" s="1"/>
      <c r="R54" s="1"/>
    </row>
    <row r="55" spans="2:18" x14ac:dyDescent="0.2">
      <c r="B55" s="1"/>
      <c r="O55" s="1"/>
      <c r="R55" s="1"/>
    </row>
    <row r="56" spans="2:18" x14ac:dyDescent="0.2">
      <c r="B56" s="1"/>
      <c r="O56" s="1"/>
      <c r="R56" s="1"/>
    </row>
    <row r="57" spans="2:18" x14ac:dyDescent="0.2">
      <c r="B57" s="1"/>
      <c r="O57" s="1"/>
      <c r="R57" s="1"/>
    </row>
    <row r="58" spans="2:18" x14ac:dyDescent="0.2">
      <c r="B58" s="1"/>
      <c r="O58" s="1"/>
      <c r="R58" s="1"/>
    </row>
    <row r="59" spans="2:18" x14ac:dyDescent="0.2">
      <c r="B59" s="1"/>
      <c r="O59" s="1"/>
      <c r="R59" s="1"/>
    </row>
    <row r="60" spans="2:18" x14ac:dyDescent="0.2">
      <c r="B60" s="1"/>
      <c r="O60" s="1"/>
      <c r="R60" s="1"/>
    </row>
    <row r="61" spans="2:18" x14ac:dyDescent="0.2">
      <c r="B61" s="1"/>
      <c r="O61" s="1"/>
      <c r="R61" s="1"/>
    </row>
    <row r="62" spans="2:18" x14ac:dyDescent="0.2">
      <c r="B62" s="1"/>
      <c r="O62" s="1"/>
      <c r="R62" s="1"/>
    </row>
    <row r="63" spans="2:18" x14ac:dyDescent="0.2">
      <c r="B63" s="1"/>
      <c r="O63" s="1"/>
      <c r="R63" s="1"/>
    </row>
    <row r="64" spans="2:18" x14ac:dyDescent="0.2">
      <c r="B64" s="1"/>
      <c r="O64" s="1"/>
      <c r="R64" s="1"/>
    </row>
    <row r="65" spans="2:18" x14ac:dyDescent="0.2">
      <c r="B65" s="1"/>
      <c r="O65" s="1"/>
      <c r="R65" s="1"/>
    </row>
    <row r="66" spans="2:18" x14ac:dyDescent="0.2">
      <c r="B66" s="1"/>
      <c r="O66" s="1"/>
      <c r="R66" s="1"/>
    </row>
    <row r="67" spans="2:18" x14ac:dyDescent="0.2">
      <c r="B67" s="1"/>
      <c r="O67" s="1"/>
      <c r="R67" s="1"/>
    </row>
    <row r="68" spans="2:18" x14ac:dyDescent="0.2">
      <c r="B68" s="1"/>
      <c r="O68" s="1"/>
      <c r="R68" s="1"/>
    </row>
    <row r="69" spans="2:18" x14ac:dyDescent="0.2">
      <c r="B69" s="1"/>
      <c r="O69" s="1"/>
      <c r="R69" s="1"/>
    </row>
    <row r="70" spans="2:18" x14ac:dyDescent="0.2">
      <c r="B70" s="1"/>
      <c r="O70" s="1"/>
      <c r="R70" s="1"/>
    </row>
    <row r="71" spans="2:18" x14ac:dyDescent="0.2">
      <c r="B71" s="1"/>
      <c r="O71" s="1"/>
      <c r="R71" s="1"/>
    </row>
    <row r="72" spans="2:18" x14ac:dyDescent="0.2">
      <c r="B72" s="1"/>
      <c r="O72" s="1"/>
      <c r="R72" s="1"/>
    </row>
    <row r="73" spans="2:18" x14ac:dyDescent="0.2">
      <c r="B73" s="1"/>
      <c r="O73" s="1"/>
      <c r="R73" s="1"/>
    </row>
    <row r="74" spans="2:18" x14ac:dyDescent="0.2">
      <c r="B74" s="1"/>
      <c r="O74" s="1"/>
      <c r="R74" s="1"/>
    </row>
    <row r="75" spans="2:18" x14ac:dyDescent="0.2">
      <c r="B75" s="1"/>
      <c r="O75" s="1"/>
      <c r="R75" s="1"/>
    </row>
    <row r="76" spans="2:18" x14ac:dyDescent="0.2">
      <c r="B76" s="1"/>
      <c r="O76" s="1"/>
      <c r="R76" s="1"/>
    </row>
    <row r="77" spans="2:18" x14ac:dyDescent="0.2">
      <c r="B77" s="1"/>
      <c r="O77" s="1"/>
      <c r="R77" s="1"/>
    </row>
    <row r="78" spans="2:18" x14ac:dyDescent="0.2">
      <c r="B78" s="1"/>
      <c r="O78" s="1"/>
      <c r="R78" s="1"/>
    </row>
    <row r="79" spans="2:18" x14ac:dyDescent="0.2">
      <c r="B79" s="1"/>
      <c r="O79" s="1"/>
      <c r="R79" s="1"/>
    </row>
    <row r="80" spans="2:18" x14ac:dyDescent="0.2">
      <c r="B80" s="1"/>
      <c r="O80" s="1"/>
      <c r="R80" s="1"/>
    </row>
    <row r="81" spans="2:18" x14ac:dyDescent="0.2">
      <c r="B81" s="1"/>
      <c r="O81" s="1"/>
      <c r="R81" s="1"/>
    </row>
    <row r="82" spans="2:18" x14ac:dyDescent="0.2">
      <c r="B82" s="1"/>
      <c r="O82" s="1"/>
      <c r="R82" s="1"/>
    </row>
    <row r="83" spans="2:18" x14ac:dyDescent="0.2">
      <c r="B83" s="1"/>
      <c r="O83" s="1"/>
      <c r="R83" s="1"/>
    </row>
    <row r="84" spans="2:18" x14ac:dyDescent="0.2">
      <c r="B84" s="1"/>
      <c r="O84" s="1"/>
      <c r="R84" s="1"/>
    </row>
    <row r="85" spans="2:18" x14ac:dyDescent="0.2">
      <c r="B85" s="1"/>
      <c r="O85" s="1"/>
      <c r="R85" s="1"/>
    </row>
    <row r="86" spans="2:18" x14ac:dyDescent="0.2">
      <c r="B86" s="1"/>
      <c r="O86" s="1"/>
      <c r="R86" s="1"/>
    </row>
    <row r="87" spans="2:18" x14ac:dyDescent="0.2">
      <c r="B87" s="1"/>
      <c r="O87" s="1"/>
      <c r="R87" s="1"/>
    </row>
    <row r="88" spans="2:18" x14ac:dyDescent="0.2">
      <c r="B88" s="1"/>
      <c r="O88" s="1"/>
      <c r="R88" s="1"/>
    </row>
    <row r="89" spans="2:18" x14ac:dyDescent="0.2">
      <c r="B89" s="1"/>
      <c r="O89" s="1"/>
      <c r="R89" s="1"/>
    </row>
    <row r="90" spans="2:18" x14ac:dyDescent="0.2">
      <c r="B90" s="1"/>
      <c r="O90" s="1"/>
      <c r="R90" s="1"/>
    </row>
    <row r="91" spans="2:18" x14ac:dyDescent="0.2">
      <c r="B91" s="1"/>
      <c r="O91" s="1"/>
      <c r="R91" s="1"/>
    </row>
    <row r="92" spans="2:18" x14ac:dyDescent="0.2">
      <c r="B92" s="1"/>
      <c r="O92" s="1"/>
      <c r="R92" s="1"/>
    </row>
    <row r="93" spans="2:18" x14ac:dyDescent="0.2">
      <c r="B93" s="1"/>
      <c r="O93" s="1"/>
      <c r="R93" s="1"/>
    </row>
    <row r="94" spans="2:18" x14ac:dyDescent="0.2">
      <c r="B94" s="1"/>
      <c r="O94" s="1"/>
      <c r="R94" s="1"/>
    </row>
    <row r="95" spans="2:18" x14ac:dyDescent="0.2">
      <c r="B95" s="1"/>
      <c r="O95" s="1"/>
      <c r="R95" s="1"/>
    </row>
    <row r="96" spans="2:18" x14ac:dyDescent="0.2">
      <c r="B96" s="1"/>
      <c r="O96" s="1"/>
      <c r="R96" s="1"/>
    </row>
    <row r="97" spans="2:18" x14ac:dyDescent="0.2">
      <c r="B97" s="1"/>
      <c r="O97" s="1"/>
      <c r="R97" s="1"/>
    </row>
    <row r="98" spans="2:18" x14ac:dyDescent="0.2">
      <c r="B98" s="1"/>
      <c r="O98" s="1"/>
      <c r="R98" s="1"/>
    </row>
    <row r="99" spans="2:18" x14ac:dyDescent="0.2">
      <c r="B99" s="1"/>
      <c r="O99" s="1"/>
      <c r="R99" s="1"/>
    </row>
    <row r="100" spans="2:18" x14ac:dyDescent="0.2">
      <c r="B100" s="1"/>
      <c r="O100" s="1"/>
      <c r="R100" s="1"/>
    </row>
    <row r="101" spans="2:18" x14ac:dyDescent="0.2">
      <c r="B101" s="1"/>
      <c r="O101" s="1"/>
      <c r="R101" s="1"/>
    </row>
    <row r="102" spans="2:18" x14ac:dyDescent="0.2">
      <c r="B102" s="1"/>
      <c r="O102" s="1"/>
      <c r="R102" s="1"/>
    </row>
    <row r="103" spans="2:18" x14ac:dyDescent="0.2">
      <c r="B103" s="1"/>
      <c r="O103" s="1"/>
      <c r="R103" s="1"/>
    </row>
    <row r="104" spans="2:18" x14ac:dyDescent="0.2">
      <c r="B104" s="1"/>
      <c r="O104" s="1"/>
      <c r="R104" s="1"/>
    </row>
    <row r="105" spans="2:18" x14ac:dyDescent="0.2">
      <c r="B105" s="1"/>
      <c r="O105" s="1"/>
      <c r="R105" s="1"/>
    </row>
    <row r="106" spans="2:18" x14ac:dyDescent="0.2">
      <c r="B106" s="1"/>
      <c r="O106" s="1"/>
      <c r="R106" s="1"/>
    </row>
    <row r="107" spans="2:18" x14ac:dyDescent="0.2">
      <c r="B107" s="1"/>
      <c r="O107" s="1"/>
      <c r="R107" s="1"/>
    </row>
    <row r="108" spans="2:18" x14ac:dyDescent="0.2">
      <c r="B108" s="1"/>
      <c r="O108" s="1"/>
      <c r="R108" s="1"/>
    </row>
    <row r="109" spans="2:18" x14ac:dyDescent="0.2">
      <c r="B109" s="1"/>
      <c r="O109" s="1"/>
      <c r="R109" s="1"/>
    </row>
    <row r="110" spans="2:18" x14ac:dyDescent="0.2">
      <c r="B110" s="1"/>
      <c r="O110" s="1"/>
      <c r="R110" s="1"/>
    </row>
    <row r="111" spans="2:18" x14ac:dyDescent="0.2">
      <c r="B111" s="1"/>
      <c r="O111" s="1"/>
      <c r="R111" s="1"/>
    </row>
    <row r="112" spans="2:18" x14ac:dyDescent="0.2">
      <c r="B112" s="1"/>
      <c r="O112" s="1"/>
      <c r="R112" s="1"/>
    </row>
    <row r="113" spans="2:18" x14ac:dyDescent="0.2">
      <c r="B113" s="1"/>
      <c r="O113" s="1"/>
      <c r="R113" s="1"/>
    </row>
    <row r="114" spans="2:18" x14ac:dyDescent="0.2">
      <c r="B114" s="1"/>
      <c r="O114" s="1"/>
      <c r="R114" s="1"/>
    </row>
    <row r="115" spans="2:18" x14ac:dyDescent="0.2">
      <c r="B115" s="1"/>
      <c r="O115" s="1"/>
      <c r="R115" s="1"/>
    </row>
    <row r="116" spans="2:18" x14ac:dyDescent="0.2">
      <c r="B116" s="1"/>
      <c r="O116" s="1"/>
      <c r="R116" s="1"/>
    </row>
    <row r="117" spans="2:18" x14ac:dyDescent="0.2">
      <c r="B117" s="1"/>
      <c r="O117" s="1"/>
      <c r="R117" s="1"/>
    </row>
    <row r="118" spans="2:18" x14ac:dyDescent="0.2">
      <c r="B118" s="1"/>
      <c r="O118" s="1"/>
      <c r="R118" s="1"/>
    </row>
    <row r="119" spans="2:18" x14ac:dyDescent="0.2">
      <c r="B119" s="1"/>
      <c r="O119" s="1"/>
      <c r="R119" s="1"/>
    </row>
    <row r="120" spans="2:18" x14ac:dyDescent="0.2">
      <c r="B120" s="1"/>
      <c r="O120" s="1"/>
      <c r="R120" s="1"/>
    </row>
    <row r="121" spans="2:18" x14ac:dyDescent="0.2">
      <c r="B121" s="1"/>
      <c r="O121" s="1"/>
      <c r="R121" s="1"/>
    </row>
    <row r="122" spans="2:18" x14ac:dyDescent="0.2">
      <c r="B122" s="1"/>
      <c r="O122" s="1"/>
      <c r="R122" s="1"/>
    </row>
    <row r="123" spans="2:18" x14ac:dyDescent="0.2">
      <c r="B123" s="1"/>
      <c r="O123" s="1"/>
      <c r="R123" s="1"/>
    </row>
    <row r="124" spans="2:18" x14ac:dyDescent="0.2">
      <c r="B124" s="1"/>
      <c r="O124" s="1"/>
      <c r="R124" s="1"/>
    </row>
    <row r="125" spans="2:18" x14ac:dyDescent="0.2">
      <c r="B125" s="1"/>
      <c r="O125" s="1"/>
      <c r="R125" s="1"/>
    </row>
    <row r="126" spans="2:18" x14ac:dyDescent="0.2">
      <c r="B126" s="1"/>
      <c r="O126" s="1"/>
      <c r="R126" s="1"/>
    </row>
    <row r="127" spans="2:18" x14ac:dyDescent="0.2">
      <c r="B127" s="1"/>
      <c r="O127" s="1"/>
      <c r="R127" s="1"/>
    </row>
    <row r="128" spans="2:18" x14ac:dyDescent="0.2">
      <c r="B128" s="1"/>
      <c r="O128" s="1"/>
      <c r="R128" s="1"/>
    </row>
    <row r="129" spans="2:18" x14ac:dyDescent="0.2">
      <c r="B129" s="1"/>
      <c r="O129" s="1"/>
      <c r="R129" s="1"/>
    </row>
    <row r="130" spans="2:18" x14ac:dyDescent="0.2">
      <c r="B130" s="1"/>
      <c r="O130" s="1"/>
      <c r="R130" s="1"/>
    </row>
    <row r="131" spans="2:18" x14ac:dyDescent="0.2">
      <c r="B131" s="1"/>
      <c r="O131" s="1"/>
      <c r="R131" s="1"/>
    </row>
    <row r="132" spans="2:18" x14ac:dyDescent="0.2">
      <c r="B132" s="1"/>
      <c r="O132" s="1"/>
      <c r="R132" s="1"/>
    </row>
    <row r="133" spans="2:18" x14ac:dyDescent="0.2">
      <c r="B133" s="1"/>
      <c r="O133" s="1"/>
      <c r="R133" s="1"/>
    </row>
    <row r="134" spans="2:18" x14ac:dyDescent="0.2">
      <c r="B134" s="1"/>
      <c r="O134" s="1"/>
      <c r="R134" s="1"/>
    </row>
    <row r="135" spans="2:18" x14ac:dyDescent="0.2">
      <c r="B135" s="1"/>
      <c r="O135" s="1"/>
      <c r="R135" s="1"/>
    </row>
    <row r="136" spans="2:18" x14ac:dyDescent="0.2">
      <c r="B136" s="1"/>
      <c r="O136" s="1"/>
      <c r="R136" s="1"/>
    </row>
    <row r="137" spans="2:18" x14ac:dyDescent="0.2">
      <c r="B137" s="1"/>
      <c r="O137" s="1"/>
      <c r="R137" s="1"/>
    </row>
    <row r="138" spans="2:18" x14ac:dyDescent="0.2">
      <c r="B138" s="1"/>
      <c r="O138" s="1"/>
      <c r="R138" s="1"/>
    </row>
    <row r="139" spans="2:18" x14ac:dyDescent="0.2">
      <c r="B139" s="1"/>
      <c r="O139" s="1"/>
      <c r="R139" s="1"/>
    </row>
    <row r="140" spans="2:18" x14ac:dyDescent="0.2">
      <c r="B140" s="1"/>
      <c r="O140" s="1"/>
      <c r="R140" s="1"/>
    </row>
    <row r="141" spans="2:18" x14ac:dyDescent="0.2">
      <c r="B141" s="1"/>
      <c r="O141" s="1"/>
      <c r="R141" s="1"/>
    </row>
    <row r="142" spans="2:18" x14ac:dyDescent="0.2">
      <c r="B142" s="1"/>
      <c r="O142" s="1"/>
      <c r="R142" s="1"/>
    </row>
    <row r="143" spans="2:18" x14ac:dyDescent="0.2">
      <c r="B143" s="1"/>
      <c r="O143" s="1"/>
      <c r="R143" s="1"/>
    </row>
    <row r="144" spans="2:18" x14ac:dyDescent="0.2">
      <c r="B144" s="1"/>
      <c r="O144" s="1"/>
      <c r="R144" s="1"/>
    </row>
    <row r="145" spans="2:18" x14ac:dyDescent="0.2">
      <c r="B145" s="1"/>
      <c r="O145" s="1"/>
      <c r="R145" s="1"/>
    </row>
    <row r="146" spans="2:18" x14ac:dyDescent="0.2">
      <c r="B146" s="1"/>
      <c r="O146" s="1"/>
      <c r="R146" s="1"/>
    </row>
    <row r="147" spans="2:18" x14ac:dyDescent="0.2">
      <c r="B147" s="1"/>
      <c r="O147" s="1"/>
      <c r="R147" s="1"/>
    </row>
    <row r="148" spans="2:18" x14ac:dyDescent="0.2">
      <c r="B148" s="1"/>
      <c r="O148" s="1"/>
      <c r="R148" s="1"/>
    </row>
    <row r="149" spans="2:18" x14ac:dyDescent="0.2">
      <c r="B149" s="1"/>
      <c r="O149" s="1"/>
      <c r="R149" s="1"/>
    </row>
    <row r="150" spans="2:18" x14ac:dyDescent="0.2">
      <c r="B150" s="1"/>
      <c r="O150" s="1"/>
      <c r="R150" s="1"/>
    </row>
    <row r="151" spans="2:18" x14ac:dyDescent="0.2">
      <c r="B151" s="1"/>
      <c r="O151" s="1"/>
      <c r="R151" s="1"/>
    </row>
    <row r="152" spans="2:18" x14ac:dyDescent="0.2">
      <c r="B152" s="1"/>
      <c r="O152" s="1"/>
      <c r="R152" s="1"/>
    </row>
    <row r="153" spans="2:18" x14ac:dyDescent="0.2">
      <c r="B153" s="1"/>
      <c r="O153" s="1"/>
      <c r="R153" s="1"/>
    </row>
    <row r="154" spans="2:18" x14ac:dyDescent="0.2">
      <c r="B154" s="1"/>
      <c r="O154" s="1"/>
      <c r="R154" s="1"/>
    </row>
    <row r="155" spans="2:18" x14ac:dyDescent="0.2">
      <c r="B155" s="1"/>
      <c r="O155" s="1"/>
      <c r="R155" s="1"/>
    </row>
    <row r="156" spans="2:18" x14ac:dyDescent="0.2">
      <c r="B156" s="1"/>
      <c r="O156" s="1"/>
      <c r="R156" s="1"/>
    </row>
    <row r="157" spans="2:18" x14ac:dyDescent="0.2">
      <c r="B157" s="1"/>
      <c r="O157" s="1"/>
      <c r="R157" s="1"/>
    </row>
    <row r="158" spans="2:18" x14ac:dyDescent="0.2">
      <c r="B158" s="1"/>
      <c r="O158" s="1"/>
      <c r="R158" s="1"/>
    </row>
    <row r="159" spans="2:18" x14ac:dyDescent="0.2">
      <c r="B159" s="1"/>
      <c r="O159" s="1"/>
      <c r="R159" s="1"/>
    </row>
    <row r="160" spans="2:18" x14ac:dyDescent="0.2">
      <c r="B160" s="1"/>
      <c r="O160" s="1"/>
      <c r="R160" s="1"/>
    </row>
    <row r="161" spans="2:18" x14ac:dyDescent="0.2">
      <c r="B161" s="1"/>
      <c r="O161" s="1"/>
      <c r="R161" s="1"/>
    </row>
    <row r="162" spans="2:18" x14ac:dyDescent="0.2">
      <c r="B162" s="1"/>
      <c r="O162" s="1"/>
      <c r="R162" s="1"/>
    </row>
    <row r="163" spans="2:18" x14ac:dyDescent="0.2">
      <c r="B163" s="1"/>
      <c r="O163" s="1"/>
      <c r="R163" s="1"/>
    </row>
    <row r="164" spans="2:18" x14ac:dyDescent="0.2">
      <c r="B164" s="1"/>
      <c r="O164" s="1"/>
      <c r="R164" s="1"/>
    </row>
    <row r="165" spans="2:18" x14ac:dyDescent="0.2">
      <c r="B165" s="1"/>
      <c r="O165" s="1"/>
      <c r="R165" s="1"/>
    </row>
    <row r="166" spans="2:18" x14ac:dyDescent="0.2">
      <c r="B166" s="1"/>
      <c r="O166" s="1"/>
      <c r="R166" s="1"/>
    </row>
    <row r="167" spans="2:18" x14ac:dyDescent="0.2">
      <c r="B167" s="1"/>
      <c r="O167" s="1"/>
      <c r="R167" s="1"/>
    </row>
    <row r="168" spans="2:18" x14ac:dyDescent="0.2">
      <c r="B168" s="1"/>
      <c r="O168" s="1"/>
      <c r="R168" s="1"/>
    </row>
    <row r="169" spans="2:18" x14ac:dyDescent="0.2">
      <c r="B169" s="1"/>
      <c r="O169" s="1"/>
      <c r="R169" s="1"/>
    </row>
    <row r="170" spans="2:18" x14ac:dyDescent="0.2">
      <c r="B170" s="1"/>
      <c r="O170" s="1"/>
      <c r="R170" s="1"/>
    </row>
    <row r="171" spans="2:18" x14ac:dyDescent="0.2">
      <c r="B171" s="1"/>
      <c r="O171" s="1"/>
      <c r="R171" s="1"/>
    </row>
    <row r="172" spans="2:18" x14ac:dyDescent="0.2">
      <c r="B172" s="1"/>
      <c r="O172" s="1"/>
      <c r="R172" s="1"/>
    </row>
    <row r="173" spans="2:18" x14ac:dyDescent="0.2">
      <c r="B173" s="1"/>
      <c r="O173" s="1"/>
      <c r="R173" s="1"/>
    </row>
    <row r="174" spans="2:18" x14ac:dyDescent="0.2">
      <c r="B174" s="1"/>
      <c r="O174" s="1"/>
      <c r="R174" s="1"/>
    </row>
    <row r="175" spans="2:18" x14ac:dyDescent="0.2">
      <c r="B175" s="1"/>
      <c r="O175" s="1"/>
      <c r="R175" s="1"/>
    </row>
    <row r="176" spans="2:18" x14ac:dyDescent="0.2">
      <c r="B176" s="1"/>
      <c r="O176" s="1"/>
      <c r="R176" s="1"/>
    </row>
    <row r="177" spans="2:18" x14ac:dyDescent="0.2">
      <c r="B177" s="1"/>
      <c r="O177" s="1"/>
      <c r="R177" s="1"/>
    </row>
    <row r="178" spans="2:18" x14ac:dyDescent="0.2">
      <c r="B178" s="1"/>
      <c r="O178" s="1"/>
      <c r="R178" s="1"/>
    </row>
    <row r="179" spans="2:18" x14ac:dyDescent="0.2">
      <c r="B179" s="1"/>
      <c r="O179" s="1"/>
      <c r="R179" s="1"/>
    </row>
    <row r="180" spans="2:18" x14ac:dyDescent="0.2">
      <c r="B180" s="1"/>
      <c r="O180" s="1"/>
      <c r="R180" s="1"/>
    </row>
    <row r="181" spans="2:18" x14ac:dyDescent="0.2">
      <c r="B181" s="1"/>
      <c r="O181" s="1"/>
      <c r="R181" s="1"/>
    </row>
    <row r="182" spans="2:18" x14ac:dyDescent="0.2">
      <c r="B182" s="1"/>
      <c r="O182" s="1"/>
      <c r="R182" s="1"/>
    </row>
    <row r="183" spans="2:18" x14ac:dyDescent="0.2">
      <c r="B183" s="1"/>
      <c r="O183" s="1"/>
      <c r="R183" s="1"/>
    </row>
    <row r="184" spans="2:18" x14ac:dyDescent="0.2">
      <c r="B184" s="1"/>
      <c r="O184" s="1"/>
      <c r="R184" s="1"/>
    </row>
    <row r="185" spans="2:18" x14ac:dyDescent="0.2">
      <c r="B185" s="1"/>
      <c r="O185" s="1"/>
      <c r="R185" s="1"/>
    </row>
    <row r="186" spans="2:18" x14ac:dyDescent="0.2">
      <c r="B186" s="1"/>
      <c r="O186" s="1"/>
      <c r="R186" s="1"/>
    </row>
    <row r="187" spans="2:18" x14ac:dyDescent="0.2">
      <c r="B187" s="1"/>
      <c r="O187" s="1"/>
      <c r="R187" s="1"/>
    </row>
    <row r="188" spans="2:18" x14ac:dyDescent="0.2">
      <c r="B188" s="1"/>
      <c r="O188" s="1"/>
      <c r="R188" s="1"/>
    </row>
    <row r="189" spans="2:18" x14ac:dyDescent="0.2">
      <c r="B189" s="1"/>
      <c r="O189" s="1"/>
      <c r="R189" s="1"/>
    </row>
    <row r="190" spans="2:18" x14ac:dyDescent="0.2">
      <c r="B190" s="1"/>
      <c r="O190" s="1"/>
      <c r="R190" s="1"/>
    </row>
    <row r="191" spans="2:18" x14ac:dyDescent="0.2">
      <c r="B191" s="1"/>
      <c r="O191" s="1"/>
      <c r="R191" s="1"/>
    </row>
    <row r="192" spans="2:18" x14ac:dyDescent="0.2">
      <c r="B192" s="1"/>
      <c r="O192" s="1"/>
      <c r="R192" s="1"/>
    </row>
    <row r="193" spans="2:18" x14ac:dyDescent="0.2">
      <c r="B193" s="1"/>
      <c r="O193" s="1"/>
      <c r="R193" s="1"/>
    </row>
    <row r="194" spans="2:18" x14ac:dyDescent="0.2">
      <c r="B194" s="1"/>
      <c r="O194" s="1"/>
      <c r="R194" s="1"/>
    </row>
    <row r="195" spans="2:18" x14ac:dyDescent="0.2">
      <c r="B195" s="1"/>
      <c r="O195" s="1"/>
      <c r="R195" s="1"/>
    </row>
    <row r="196" spans="2:18" x14ac:dyDescent="0.2">
      <c r="B196" s="1"/>
      <c r="O196" s="1"/>
      <c r="R196" s="1"/>
    </row>
    <row r="197" spans="2:18" x14ac:dyDescent="0.2">
      <c r="B197" s="1"/>
      <c r="O197" s="1"/>
      <c r="R197" s="1"/>
    </row>
    <row r="198" spans="2:18" x14ac:dyDescent="0.2">
      <c r="B198" s="1"/>
      <c r="O198" s="1"/>
      <c r="R198" s="1"/>
    </row>
    <row r="199" spans="2:18" x14ac:dyDescent="0.2">
      <c r="B199" s="1"/>
      <c r="O199" s="1"/>
      <c r="R199" s="1"/>
    </row>
    <row r="200" spans="2:18" x14ac:dyDescent="0.2">
      <c r="B200" s="1"/>
      <c r="O200" s="1"/>
      <c r="R200" s="1"/>
    </row>
    <row r="201" spans="2:18" x14ac:dyDescent="0.2">
      <c r="B201" s="1"/>
      <c r="O201" s="1"/>
      <c r="R201" s="1"/>
    </row>
    <row r="202" spans="2:18" x14ac:dyDescent="0.2">
      <c r="B202" s="1"/>
      <c r="O202" s="1"/>
      <c r="R202" s="1"/>
    </row>
    <row r="203" spans="2:18" x14ac:dyDescent="0.2">
      <c r="B203" s="1"/>
      <c r="O203" s="1"/>
      <c r="R203" s="1"/>
    </row>
    <row r="204" spans="2:18" x14ac:dyDescent="0.2">
      <c r="B204" s="1"/>
      <c r="O204" s="1"/>
      <c r="R204" s="1"/>
    </row>
    <row r="205" spans="2:18" x14ac:dyDescent="0.2">
      <c r="B205" s="1"/>
      <c r="O205" s="1"/>
      <c r="R205" s="1"/>
    </row>
    <row r="206" spans="2:18" x14ac:dyDescent="0.2">
      <c r="B206" s="1"/>
      <c r="O206" s="1"/>
      <c r="R206" s="1"/>
    </row>
    <row r="207" spans="2:18" x14ac:dyDescent="0.2">
      <c r="B207" s="1"/>
      <c r="O207" s="1"/>
      <c r="R207" s="1"/>
    </row>
    <row r="208" spans="2:18" x14ac:dyDescent="0.2">
      <c r="B208" s="1"/>
      <c r="O208" s="1"/>
      <c r="R208" s="1"/>
    </row>
    <row r="209" spans="2:18" x14ac:dyDescent="0.2">
      <c r="B209" s="1"/>
      <c r="O209" s="1"/>
      <c r="R209" s="1"/>
    </row>
    <row r="210" spans="2:18" x14ac:dyDescent="0.2">
      <c r="B210" s="1"/>
      <c r="O210" s="1"/>
      <c r="R210" s="1"/>
    </row>
    <row r="211" spans="2:18" x14ac:dyDescent="0.2">
      <c r="B211" s="1"/>
      <c r="O211" s="1"/>
      <c r="R211" s="1"/>
    </row>
    <row r="212" spans="2:18" x14ac:dyDescent="0.2">
      <c r="B212" s="1"/>
      <c r="O212" s="1"/>
      <c r="R212" s="1"/>
    </row>
    <row r="213" spans="2:18" x14ac:dyDescent="0.2">
      <c r="B213" s="1"/>
      <c r="O213" s="1"/>
      <c r="R213" s="1"/>
    </row>
    <row r="214" spans="2:18" x14ac:dyDescent="0.2">
      <c r="B214" s="1"/>
      <c r="O214" s="1"/>
      <c r="R214" s="1"/>
    </row>
    <row r="215" spans="2:18" x14ac:dyDescent="0.2">
      <c r="B215" s="1"/>
      <c r="O215" s="1"/>
      <c r="R215" s="1"/>
    </row>
    <row r="216" spans="2:18" x14ac:dyDescent="0.2">
      <c r="B216" s="1"/>
      <c r="O216" s="1"/>
      <c r="R216" s="1"/>
    </row>
    <row r="217" spans="2:18" x14ac:dyDescent="0.2">
      <c r="B217" s="1"/>
      <c r="O217" s="1"/>
      <c r="R217" s="1"/>
    </row>
    <row r="218" spans="2:18" x14ac:dyDescent="0.2">
      <c r="B218" s="1"/>
      <c r="O218" s="1"/>
      <c r="R218" s="1"/>
    </row>
    <row r="219" spans="2:18" x14ac:dyDescent="0.2">
      <c r="B219" s="1"/>
      <c r="O219" s="1"/>
      <c r="R219" s="1"/>
    </row>
    <row r="220" spans="2:18" x14ac:dyDescent="0.2">
      <c r="B220" s="1"/>
      <c r="O220" s="1"/>
      <c r="R220" s="1"/>
    </row>
    <row r="221" spans="2:18" x14ac:dyDescent="0.2">
      <c r="B221" s="1"/>
      <c r="O221" s="1"/>
      <c r="R221" s="1"/>
    </row>
    <row r="222" spans="2:18" x14ac:dyDescent="0.2">
      <c r="B222" s="1"/>
      <c r="O222" s="1"/>
      <c r="R222" s="1"/>
    </row>
    <row r="223" spans="2:18" x14ac:dyDescent="0.2">
      <c r="B223" s="1"/>
      <c r="O223" s="1"/>
      <c r="R223" s="1"/>
    </row>
    <row r="224" spans="2:18" x14ac:dyDescent="0.2">
      <c r="B224" s="1"/>
      <c r="O224" s="1"/>
      <c r="R224" s="1"/>
    </row>
    <row r="225" spans="2:18" x14ac:dyDescent="0.2">
      <c r="B225" s="1"/>
      <c r="O225" s="1"/>
      <c r="R225" s="1"/>
    </row>
    <row r="226" spans="2:18" x14ac:dyDescent="0.2">
      <c r="B226" s="1"/>
      <c r="O226" s="1"/>
      <c r="R226" s="1"/>
    </row>
    <row r="227" spans="2:18" x14ac:dyDescent="0.2">
      <c r="B227" s="1"/>
      <c r="O227" s="1"/>
      <c r="R227" s="1"/>
    </row>
    <row r="228" spans="2:18" x14ac:dyDescent="0.2">
      <c r="B228" s="1"/>
      <c r="O228" s="1"/>
      <c r="R228" s="1"/>
    </row>
    <row r="229" spans="2:18" x14ac:dyDescent="0.2">
      <c r="B229" s="1"/>
      <c r="O229" s="1"/>
      <c r="R229" s="1"/>
    </row>
    <row r="230" spans="2:18" x14ac:dyDescent="0.2">
      <c r="B230" s="1"/>
      <c r="O230" s="1"/>
      <c r="R230" s="1"/>
    </row>
    <row r="231" spans="2:18" x14ac:dyDescent="0.2">
      <c r="B231" s="1"/>
      <c r="O231" s="1"/>
      <c r="R231" s="1"/>
    </row>
    <row r="232" spans="2:18" x14ac:dyDescent="0.2">
      <c r="B232" s="1"/>
      <c r="O232" s="1"/>
      <c r="R232" s="1"/>
    </row>
    <row r="233" spans="2:18" x14ac:dyDescent="0.2">
      <c r="B233" s="1"/>
      <c r="O233" s="1"/>
      <c r="R233" s="1"/>
    </row>
    <row r="234" spans="2:18" x14ac:dyDescent="0.2">
      <c r="B234" s="1"/>
      <c r="O234" s="1"/>
      <c r="R234" s="1"/>
    </row>
    <row r="235" spans="2:18" x14ac:dyDescent="0.2">
      <c r="B235" s="1"/>
      <c r="O235" s="1"/>
      <c r="R235" s="1"/>
    </row>
    <row r="236" spans="2:18" x14ac:dyDescent="0.2">
      <c r="B236" s="1"/>
      <c r="O236" s="1"/>
      <c r="R236" s="1"/>
    </row>
    <row r="237" spans="2:18" x14ac:dyDescent="0.2">
      <c r="B237" s="1"/>
      <c r="O237" s="1"/>
      <c r="R237" s="1"/>
    </row>
    <row r="238" spans="2:18" x14ac:dyDescent="0.2">
      <c r="B238" s="1"/>
      <c r="O238" s="1"/>
      <c r="R238" s="1"/>
    </row>
    <row r="239" spans="2:18" x14ac:dyDescent="0.2">
      <c r="B239" s="1"/>
      <c r="O239" s="1"/>
      <c r="R239" s="1"/>
    </row>
    <row r="240" spans="2:18" x14ac:dyDescent="0.2">
      <c r="B240" s="1"/>
      <c r="O240" s="1"/>
      <c r="R240" s="1"/>
    </row>
    <row r="241" spans="2:18" x14ac:dyDescent="0.2">
      <c r="B241" s="1"/>
      <c r="O241" s="1"/>
      <c r="R241" s="1"/>
    </row>
    <row r="242" spans="2:18" x14ac:dyDescent="0.2">
      <c r="B242" s="1"/>
      <c r="O242" s="1"/>
      <c r="R242" s="1"/>
    </row>
    <row r="243" spans="2:18" x14ac:dyDescent="0.2">
      <c r="B243" s="1"/>
      <c r="O243" s="1"/>
      <c r="R243" s="1"/>
    </row>
    <row r="244" spans="2:18" x14ac:dyDescent="0.2">
      <c r="B244" s="1"/>
      <c r="O244" s="1"/>
      <c r="R244" s="1"/>
    </row>
    <row r="245" spans="2:18" x14ac:dyDescent="0.2">
      <c r="B245" s="1"/>
      <c r="O245" s="1"/>
      <c r="R245" s="1"/>
    </row>
    <row r="246" spans="2:18" x14ac:dyDescent="0.2">
      <c r="B246" s="1"/>
      <c r="O246" s="1"/>
      <c r="R246" s="1"/>
    </row>
    <row r="247" spans="2:18" x14ac:dyDescent="0.2">
      <c r="B247" s="1"/>
      <c r="O247" s="1"/>
      <c r="R247" s="1"/>
    </row>
    <row r="248" spans="2:18" x14ac:dyDescent="0.2">
      <c r="B248" s="1"/>
      <c r="O248" s="1"/>
      <c r="R248" s="1"/>
    </row>
    <row r="249" spans="2:18" x14ac:dyDescent="0.2">
      <c r="B249" s="1"/>
      <c r="O249" s="1"/>
      <c r="R249" s="1"/>
    </row>
    <row r="250" spans="2:18" x14ac:dyDescent="0.2">
      <c r="B250" s="1"/>
      <c r="O250" s="1"/>
      <c r="R250" s="1"/>
    </row>
    <row r="251" spans="2:18" x14ac:dyDescent="0.2">
      <c r="B251" s="1"/>
      <c r="O251" s="1"/>
      <c r="R251" s="1"/>
    </row>
    <row r="252" spans="2:18" x14ac:dyDescent="0.2">
      <c r="B252" s="1"/>
      <c r="O252" s="1"/>
      <c r="R252" s="1"/>
    </row>
    <row r="253" spans="2:18" x14ac:dyDescent="0.2">
      <c r="B253" s="1"/>
      <c r="O253" s="1"/>
      <c r="R253" s="1"/>
    </row>
    <row r="254" spans="2:18" x14ac:dyDescent="0.2">
      <c r="B254" s="1"/>
      <c r="O254" s="1"/>
      <c r="R254" s="1"/>
    </row>
    <row r="255" spans="2:18" x14ac:dyDescent="0.2">
      <c r="B255" s="1"/>
      <c r="O255" s="1"/>
      <c r="R255" s="1"/>
    </row>
    <row r="256" spans="2:18" x14ac:dyDescent="0.2">
      <c r="B256" s="1"/>
      <c r="O256" s="1"/>
      <c r="R256" s="1"/>
    </row>
    <row r="257" spans="2:18" x14ac:dyDescent="0.2">
      <c r="B257" s="1"/>
      <c r="O257" s="1"/>
      <c r="R257" s="1"/>
    </row>
    <row r="258" spans="2:18" x14ac:dyDescent="0.2">
      <c r="B258" s="1"/>
      <c r="O258" s="1"/>
      <c r="R258" s="1"/>
    </row>
    <row r="259" spans="2:18" x14ac:dyDescent="0.2">
      <c r="B259" s="1"/>
      <c r="O259" s="1"/>
      <c r="R259" s="1"/>
    </row>
    <row r="260" spans="2:18" x14ac:dyDescent="0.2">
      <c r="B260" s="1"/>
      <c r="O260" s="1"/>
      <c r="R260" s="1"/>
    </row>
    <row r="261" spans="2:18" x14ac:dyDescent="0.2">
      <c r="B261" s="1"/>
      <c r="O261" s="1"/>
      <c r="R261" s="1"/>
    </row>
    <row r="262" spans="2:18" x14ac:dyDescent="0.2">
      <c r="B262" s="1"/>
      <c r="O262" s="1"/>
      <c r="R262" s="1"/>
    </row>
    <row r="263" spans="2:18" x14ac:dyDescent="0.2">
      <c r="B263" s="1"/>
      <c r="O263" s="1"/>
      <c r="R263" s="1"/>
    </row>
    <row r="264" spans="2:18" x14ac:dyDescent="0.2">
      <c r="B264" s="1"/>
      <c r="O264" s="1"/>
      <c r="R264" s="1"/>
    </row>
    <row r="265" spans="2:18" x14ac:dyDescent="0.2">
      <c r="B265" s="1"/>
      <c r="O265" s="1"/>
      <c r="R265" s="1"/>
    </row>
    <row r="266" spans="2:18" x14ac:dyDescent="0.2">
      <c r="B266" s="1"/>
      <c r="O266" s="1"/>
      <c r="R266" s="1"/>
    </row>
    <row r="267" spans="2:18" x14ac:dyDescent="0.2">
      <c r="B267" s="1"/>
      <c r="O267" s="1"/>
      <c r="R267" s="1"/>
    </row>
    <row r="268" spans="2:18" x14ac:dyDescent="0.2">
      <c r="B268" s="1"/>
      <c r="O268" s="1"/>
      <c r="R268" s="1"/>
    </row>
    <row r="269" spans="2:18" x14ac:dyDescent="0.2">
      <c r="B269" s="1"/>
      <c r="O269" s="1"/>
      <c r="R269" s="1"/>
    </row>
    <row r="270" spans="2:18" x14ac:dyDescent="0.2">
      <c r="B270" s="1"/>
      <c r="O270" s="1"/>
      <c r="R270" s="1"/>
    </row>
    <row r="271" spans="2:18" x14ac:dyDescent="0.2">
      <c r="B271" s="1"/>
      <c r="O271" s="1"/>
      <c r="R271" s="1"/>
    </row>
    <row r="272" spans="2:18" x14ac:dyDescent="0.2">
      <c r="B272" s="1"/>
      <c r="O272" s="1"/>
      <c r="R272" s="1"/>
    </row>
    <row r="273" spans="2:18" x14ac:dyDescent="0.2">
      <c r="B273" s="1"/>
      <c r="O273" s="1"/>
      <c r="R273" s="1"/>
    </row>
    <row r="274" spans="2:18" x14ac:dyDescent="0.2">
      <c r="B274" s="1"/>
      <c r="O274" s="1"/>
      <c r="R274" s="1"/>
    </row>
    <row r="275" spans="2:18" x14ac:dyDescent="0.2">
      <c r="B275" s="1"/>
      <c r="O275" s="1"/>
      <c r="R275" s="1"/>
    </row>
    <row r="276" spans="2:18" x14ac:dyDescent="0.2">
      <c r="B276" s="1"/>
      <c r="O276" s="1"/>
      <c r="R276" s="1"/>
    </row>
    <row r="277" spans="2:18" x14ac:dyDescent="0.2">
      <c r="B277" s="1"/>
      <c r="O277" s="1"/>
      <c r="R277" s="1"/>
    </row>
    <row r="278" spans="2:18" x14ac:dyDescent="0.2">
      <c r="B278" s="1"/>
      <c r="O278" s="1"/>
      <c r="R278" s="1"/>
    </row>
    <row r="279" spans="2:18" x14ac:dyDescent="0.2">
      <c r="B279" s="1"/>
      <c r="O279" s="1"/>
      <c r="R279" s="1"/>
    </row>
    <row r="280" spans="2:18" x14ac:dyDescent="0.2">
      <c r="B280" s="1"/>
      <c r="O280" s="1"/>
      <c r="R280" s="1"/>
    </row>
    <row r="281" spans="2:18" x14ac:dyDescent="0.2">
      <c r="B281" s="1"/>
      <c r="O281" s="1"/>
      <c r="R281" s="1"/>
    </row>
    <row r="282" spans="2:18" x14ac:dyDescent="0.2">
      <c r="B282" s="1"/>
      <c r="O282" s="1"/>
      <c r="R282" s="1"/>
    </row>
    <row r="283" spans="2:18" x14ac:dyDescent="0.2">
      <c r="B283" s="1"/>
      <c r="O283" s="1"/>
      <c r="R283" s="1"/>
    </row>
    <row r="284" spans="2:18" x14ac:dyDescent="0.2">
      <c r="B284" s="1"/>
      <c r="O284" s="1"/>
      <c r="R284" s="1"/>
    </row>
    <row r="285" spans="2:18" x14ac:dyDescent="0.2">
      <c r="B285" s="1"/>
      <c r="O285" s="1"/>
      <c r="R285" s="1"/>
    </row>
    <row r="286" spans="2:18" x14ac:dyDescent="0.2">
      <c r="B286" s="1"/>
      <c r="O286" s="1"/>
      <c r="R286" s="1"/>
    </row>
    <row r="287" spans="2:18" x14ac:dyDescent="0.2">
      <c r="B287" s="1"/>
      <c r="O287" s="1"/>
      <c r="R287" s="1"/>
    </row>
    <row r="288" spans="2:18" x14ac:dyDescent="0.2">
      <c r="B288" s="1"/>
      <c r="O288" s="1"/>
      <c r="R288" s="1"/>
    </row>
    <row r="289" spans="2:18" x14ac:dyDescent="0.2">
      <c r="B289" s="1"/>
      <c r="O289" s="1"/>
      <c r="R289" s="1"/>
    </row>
    <row r="290" spans="2:18" x14ac:dyDescent="0.2">
      <c r="B290" s="1"/>
      <c r="O290" s="1"/>
      <c r="R290" s="1"/>
    </row>
    <row r="291" spans="2:18" x14ac:dyDescent="0.2">
      <c r="B291" s="1"/>
      <c r="O291" s="1"/>
      <c r="R291" s="1"/>
    </row>
    <row r="292" spans="2:18" x14ac:dyDescent="0.2">
      <c r="B292" s="1"/>
      <c r="O292" s="1"/>
      <c r="R292" s="1"/>
    </row>
    <row r="293" spans="2:18" x14ac:dyDescent="0.2">
      <c r="B293" s="1"/>
      <c r="O293" s="1"/>
      <c r="R293" s="1"/>
    </row>
    <row r="294" spans="2:18" x14ac:dyDescent="0.2">
      <c r="B294" s="1"/>
      <c r="O294" s="1"/>
      <c r="R294" s="1"/>
    </row>
    <row r="295" spans="2:18" x14ac:dyDescent="0.2">
      <c r="B295" s="1"/>
      <c r="O295" s="1"/>
      <c r="R295" s="1"/>
    </row>
    <row r="296" spans="2:18" x14ac:dyDescent="0.2">
      <c r="B296" s="1"/>
      <c r="O296" s="1"/>
      <c r="R296" s="1"/>
    </row>
    <row r="297" spans="2:18" x14ac:dyDescent="0.2">
      <c r="B297" s="1"/>
      <c r="O297" s="1"/>
      <c r="R297" s="1"/>
    </row>
    <row r="298" spans="2:18" x14ac:dyDescent="0.2">
      <c r="B298" s="1"/>
      <c r="O298" s="1"/>
      <c r="R298" s="1"/>
    </row>
    <row r="299" spans="2:18" x14ac:dyDescent="0.2">
      <c r="B299" s="1"/>
      <c r="O299" s="1"/>
      <c r="R299" s="1"/>
    </row>
    <row r="300" spans="2:18" x14ac:dyDescent="0.2">
      <c r="B300" s="1"/>
      <c r="O300" s="1"/>
      <c r="R300" s="1"/>
    </row>
    <row r="301" spans="2:18" x14ac:dyDescent="0.2">
      <c r="B301" s="1"/>
      <c r="O301" s="1"/>
      <c r="R301" s="1"/>
    </row>
    <row r="302" spans="2:18" x14ac:dyDescent="0.2">
      <c r="B302" s="1"/>
      <c r="O302" s="1"/>
      <c r="R302" s="1"/>
    </row>
    <row r="303" spans="2:18" x14ac:dyDescent="0.2">
      <c r="B303" s="1"/>
      <c r="O303" s="1"/>
      <c r="R303" s="1"/>
    </row>
    <row r="304" spans="2:18" x14ac:dyDescent="0.2">
      <c r="B304" s="1"/>
      <c r="O304" s="1"/>
      <c r="R304" s="1"/>
    </row>
    <row r="305" spans="2:18" x14ac:dyDescent="0.2">
      <c r="B305" s="1"/>
      <c r="O305" s="1"/>
      <c r="R305" s="1"/>
    </row>
    <row r="306" spans="2:18" x14ac:dyDescent="0.2">
      <c r="B306" s="1"/>
      <c r="O306" s="1"/>
      <c r="R306" s="1"/>
    </row>
    <row r="307" spans="2:18" x14ac:dyDescent="0.2">
      <c r="B307" s="1"/>
      <c r="O307" s="1"/>
      <c r="R307" s="1"/>
    </row>
    <row r="308" spans="2:18" x14ac:dyDescent="0.2">
      <c r="B308" s="1"/>
      <c r="O308" s="1"/>
      <c r="R308" s="1"/>
    </row>
    <row r="309" spans="2:18" x14ac:dyDescent="0.2">
      <c r="B309" s="1"/>
      <c r="O309" s="1"/>
      <c r="R309" s="1"/>
    </row>
    <row r="310" spans="2:18" x14ac:dyDescent="0.2">
      <c r="B310" s="1"/>
      <c r="O310" s="1"/>
      <c r="R310" s="1"/>
    </row>
    <row r="311" spans="2:18" x14ac:dyDescent="0.2">
      <c r="B311" s="1"/>
      <c r="O311" s="1"/>
      <c r="R311" s="1"/>
    </row>
    <row r="312" spans="2:18" x14ac:dyDescent="0.2">
      <c r="B312" s="1"/>
      <c r="O312" s="1"/>
      <c r="R312" s="1"/>
    </row>
    <row r="313" spans="2:18" x14ac:dyDescent="0.2">
      <c r="B313" s="1"/>
      <c r="O313" s="1"/>
      <c r="R313" s="1"/>
    </row>
    <row r="314" spans="2:18" x14ac:dyDescent="0.2">
      <c r="B314" s="1"/>
      <c r="O314" s="1"/>
      <c r="R314" s="1"/>
    </row>
    <row r="315" spans="2:18" x14ac:dyDescent="0.2">
      <c r="B315" s="1"/>
      <c r="O315" s="1"/>
      <c r="R315" s="1"/>
    </row>
    <row r="316" spans="2:18" x14ac:dyDescent="0.2">
      <c r="B316" s="1"/>
      <c r="O316" s="1"/>
      <c r="R316" s="1"/>
    </row>
    <row r="317" spans="2:18" x14ac:dyDescent="0.2">
      <c r="B317" s="1"/>
      <c r="O317" s="1"/>
      <c r="R317" s="1"/>
    </row>
    <row r="318" spans="2:18" x14ac:dyDescent="0.2">
      <c r="B318" s="1"/>
      <c r="O318" s="1"/>
      <c r="R318" s="1"/>
    </row>
    <row r="319" spans="2:18" x14ac:dyDescent="0.2">
      <c r="B319" s="1"/>
      <c r="O319" s="1"/>
      <c r="R319" s="1"/>
    </row>
    <row r="320" spans="2:18" x14ac:dyDescent="0.2">
      <c r="B320" s="1"/>
      <c r="O320" s="1"/>
      <c r="R320" s="1"/>
    </row>
    <row r="321" spans="2:18" x14ac:dyDescent="0.2">
      <c r="B321" s="1"/>
      <c r="O321" s="1"/>
      <c r="R321" s="1"/>
    </row>
    <row r="322" spans="2:18" x14ac:dyDescent="0.2">
      <c r="B322" s="1"/>
      <c r="O322" s="1"/>
      <c r="R322" s="1"/>
    </row>
    <row r="323" spans="2:18" x14ac:dyDescent="0.2">
      <c r="B323" s="1"/>
      <c r="O323" s="1"/>
      <c r="R323" s="1"/>
    </row>
    <row r="324" spans="2:18" x14ac:dyDescent="0.2">
      <c r="B324" s="1"/>
      <c r="O324" s="1"/>
      <c r="R324" s="1"/>
    </row>
    <row r="325" spans="2:18" x14ac:dyDescent="0.2">
      <c r="B325" s="1"/>
      <c r="O325" s="1"/>
      <c r="R325" s="1"/>
    </row>
    <row r="326" spans="2:18" x14ac:dyDescent="0.2">
      <c r="B326" s="1"/>
      <c r="O326" s="1"/>
      <c r="R326" s="1"/>
    </row>
    <row r="327" spans="2:18" x14ac:dyDescent="0.2">
      <c r="B327" s="1"/>
      <c r="O327" s="1"/>
      <c r="R327" s="1"/>
    </row>
    <row r="328" spans="2:18" x14ac:dyDescent="0.2">
      <c r="B328" s="1"/>
      <c r="O328" s="1"/>
      <c r="R328" s="1"/>
    </row>
    <row r="329" spans="2:18" x14ac:dyDescent="0.2">
      <c r="B329" s="1"/>
      <c r="O329" s="1"/>
      <c r="R329" s="1"/>
    </row>
    <row r="330" spans="2:18" x14ac:dyDescent="0.2">
      <c r="B330" s="1"/>
      <c r="O330" s="1"/>
      <c r="R330" s="1"/>
    </row>
    <row r="331" spans="2:18" x14ac:dyDescent="0.2">
      <c r="B331" s="1"/>
      <c r="O331" s="1"/>
      <c r="R331" s="1"/>
    </row>
    <row r="332" spans="2:18" x14ac:dyDescent="0.2">
      <c r="B332" s="1"/>
      <c r="O332" s="1"/>
      <c r="R332" s="1"/>
    </row>
    <row r="333" spans="2:18" x14ac:dyDescent="0.2">
      <c r="B333" s="1"/>
      <c r="O333" s="1"/>
      <c r="R333" s="1"/>
    </row>
    <row r="334" spans="2:18" x14ac:dyDescent="0.2">
      <c r="B334" s="1"/>
      <c r="O334" s="1"/>
      <c r="R334" s="1"/>
    </row>
    <row r="335" spans="2:18" x14ac:dyDescent="0.2">
      <c r="B335" s="1"/>
      <c r="O335" s="1"/>
      <c r="R335" s="1"/>
    </row>
    <row r="336" spans="2:18" x14ac:dyDescent="0.2">
      <c r="B336" s="1"/>
      <c r="O336" s="1"/>
      <c r="R336" s="1"/>
    </row>
    <row r="337" spans="2:18" x14ac:dyDescent="0.2">
      <c r="B337" s="1"/>
      <c r="O337" s="1"/>
      <c r="R337" s="1"/>
    </row>
    <row r="338" spans="2:18" x14ac:dyDescent="0.2">
      <c r="B338" s="1"/>
      <c r="O338" s="1"/>
      <c r="R338" s="1"/>
    </row>
    <row r="339" spans="2:18" x14ac:dyDescent="0.2">
      <c r="B339" s="1"/>
      <c r="O339" s="1"/>
      <c r="R339" s="1"/>
    </row>
    <row r="340" spans="2:18" x14ac:dyDescent="0.2">
      <c r="B340" s="1"/>
      <c r="O340" s="1"/>
      <c r="R340" s="1"/>
    </row>
    <row r="341" spans="2:18" x14ac:dyDescent="0.2">
      <c r="B341" s="1"/>
      <c r="O341" s="1"/>
      <c r="R341" s="1"/>
    </row>
    <row r="342" spans="2:18" x14ac:dyDescent="0.2">
      <c r="B342" s="1"/>
      <c r="O342" s="1"/>
      <c r="R342" s="1"/>
    </row>
    <row r="343" spans="2:18" x14ac:dyDescent="0.2">
      <c r="B343" s="1"/>
      <c r="O343" s="1"/>
      <c r="R343" s="1"/>
    </row>
    <row r="344" spans="2:18" x14ac:dyDescent="0.2">
      <c r="B344" s="1"/>
      <c r="O344" s="1"/>
      <c r="R344" s="1"/>
    </row>
    <row r="345" spans="2:18" x14ac:dyDescent="0.2">
      <c r="B345" s="1"/>
      <c r="O345" s="1"/>
      <c r="R345" s="1"/>
    </row>
    <row r="346" spans="2:18" x14ac:dyDescent="0.2">
      <c r="B346" s="1"/>
      <c r="O346" s="1"/>
      <c r="R346" s="1"/>
    </row>
    <row r="347" spans="2:18" x14ac:dyDescent="0.2">
      <c r="B347" s="1"/>
      <c r="O347" s="1"/>
      <c r="R347" s="1"/>
    </row>
    <row r="348" spans="2:18" x14ac:dyDescent="0.2">
      <c r="B348" s="1"/>
      <c r="O348" s="1"/>
      <c r="R348" s="1"/>
    </row>
    <row r="349" spans="2:18" x14ac:dyDescent="0.2">
      <c r="B349" s="1"/>
      <c r="O349" s="1"/>
      <c r="R349" s="1"/>
    </row>
    <row r="350" spans="2:18" x14ac:dyDescent="0.2">
      <c r="B350" s="1"/>
      <c r="O350" s="1"/>
      <c r="R350" s="1"/>
    </row>
    <row r="351" spans="2:18" x14ac:dyDescent="0.2">
      <c r="B351" s="1"/>
      <c r="O351" s="1"/>
      <c r="R351" s="1"/>
    </row>
    <row r="352" spans="2:18" x14ac:dyDescent="0.2">
      <c r="B352" s="1"/>
      <c r="O352" s="1"/>
      <c r="R352" s="1"/>
    </row>
    <row r="353" spans="2:18" x14ac:dyDescent="0.2">
      <c r="B353" s="1"/>
      <c r="O353" s="1"/>
      <c r="R353" s="1"/>
    </row>
    <row r="354" spans="2:18" x14ac:dyDescent="0.2">
      <c r="B354" s="1"/>
      <c r="O354" s="1"/>
      <c r="R354" s="1"/>
    </row>
    <row r="355" spans="2:18" x14ac:dyDescent="0.2">
      <c r="B355" s="1"/>
      <c r="O355" s="1"/>
      <c r="R355" s="1"/>
    </row>
    <row r="356" spans="2:18" x14ac:dyDescent="0.2">
      <c r="B356" s="1"/>
      <c r="O356" s="1"/>
      <c r="R356" s="1"/>
    </row>
    <row r="357" spans="2:18" x14ac:dyDescent="0.2">
      <c r="B357" s="1"/>
      <c r="O357" s="1"/>
      <c r="R357" s="1"/>
    </row>
    <row r="358" spans="2:18" x14ac:dyDescent="0.2">
      <c r="B358" s="1"/>
      <c r="O358" s="1"/>
      <c r="R358" s="1"/>
    </row>
    <row r="359" spans="2:18" x14ac:dyDescent="0.2">
      <c r="B359" s="1"/>
      <c r="O359" s="1"/>
      <c r="R359" s="1"/>
    </row>
    <row r="360" spans="2:18" x14ac:dyDescent="0.2">
      <c r="B360" s="1"/>
      <c r="O360" s="1"/>
      <c r="R360" s="1"/>
    </row>
    <row r="361" spans="2:18" x14ac:dyDescent="0.2">
      <c r="B361" s="1"/>
      <c r="O361" s="1"/>
      <c r="R361" s="1"/>
    </row>
    <row r="362" spans="2:18" x14ac:dyDescent="0.2">
      <c r="B362" s="1"/>
      <c r="O362" s="1"/>
      <c r="R362" s="1"/>
    </row>
    <row r="363" spans="2:18" x14ac:dyDescent="0.2">
      <c r="B363" s="1"/>
      <c r="O363" s="1"/>
      <c r="R363" s="1"/>
    </row>
    <row r="364" spans="2:18" x14ac:dyDescent="0.2">
      <c r="B364" s="1"/>
      <c r="O364" s="1"/>
      <c r="R364" s="1"/>
    </row>
    <row r="365" spans="2:18" x14ac:dyDescent="0.2">
      <c r="B365" s="1"/>
      <c r="O365" s="1"/>
      <c r="R365" s="1"/>
    </row>
    <row r="366" spans="2:18" x14ac:dyDescent="0.2">
      <c r="B366" s="1"/>
      <c r="O366" s="1"/>
      <c r="R366" s="1"/>
    </row>
    <row r="367" spans="2:18" x14ac:dyDescent="0.2">
      <c r="B367" s="1"/>
      <c r="O367" s="1"/>
      <c r="R367" s="1"/>
    </row>
    <row r="368" spans="2:18" x14ac:dyDescent="0.2">
      <c r="B368" s="1"/>
      <c r="O368" s="1"/>
      <c r="R368" s="1"/>
    </row>
    <row r="369" spans="2:18" x14ac:dyDescent="0.2">
      <c r="B369" s="1"/>
      <c r="O369" s="1"/>
      <c r="R369" s="1"/>
    </row>
    <row r="370" spans="2:18" x14ac:dyDescent="0.2">
      <c r="B370" s="1"/>
      <c r="O370" s="1"/>
      <c r="R370" s="1"/>
    </row>
    <row r="371" spans="2:18" x14ac:dyDescent="0.2">
      <c r="B371" s="1"/>
      <c r="O371" s="1"/>
      <c r="R371" s="1"/>
    </row>
    <row r="372" spans="2:18" x14ac:dyDescent="0.2">
      <c r="B372" s="1"/>
      <c r="O372" s="1"/>
      <c r="R372" s="1"/>
    </row>
    <row r="373" spans="2:18" x14ac:dyDescent="0.2">
      <c r="B373" s="1"/>
      <c r="O373" s="1"/>
      <c r="R373" s="1"/>
    </row>
    <row r="374" spans="2:18" x14ac:dyDescent="0.2">
      <c r="B374" s="1"/>
      <c r="O374" s="1"/>
      <c r="R374" s="1"/>
    </row>
    <row r="375" spans="2:18" x14ac:dyDescent="0.2">
      <c r="B375" s="1"/>
      <c r="O375" s="1"/>
      <c r="R375" s="1"/>
    </row>
    <row r="376" spans="2:18" x14ac:dyDescent="0.2">
      <c r="B376" s="1"/>
      <c r="O376" s="1"/>
      <c r="R376" s="1"/>
    </row>
    <row r="377" spans="2:18" x14ac:dyDescent="0.2">
      <c r="B377" s="1"/>
      <c r="O377" s="1"/>
      <c r="R377" s="1"/>
    </row>
    <row r="378" spans="2:18" x14ac:dyDescent="0.2">
      <c r="B378" s="1"/>
      <c r="O378" s="1"/>
      <c r="R378" s="1"/>
    </row>
    <row r="379" spans="2:18" x14ac:dyDescent="0.2">
      <c r="B379" s="1"/>
      <c r="O379" s="1"/>
      <c r="R379" s="1"/>
    </row>
    <row r="380" spans="2:18" x14ac:dyDescent="0.2">
      <c r="B380" s="1"/>
      <c r="O380" s="1"/>
      <c r="R380" s="1"/>
    </row>
    <row r="381" spans="2:18" x14ac:dyDescent="0.2">
      <c r="B381" s="1"/>
      <c r="O381" s="1"/>
      <c r="R381" s="1"/>
    </row>
    <row r="382" spans="2:18" x14ac:dyDescent="0.2">
      <c r="B382" s="1"/>
      <c r="O382" s="1"/>
      <c r="R382" s="1"/>
    </row>
    <row r="383" spans="2:18" x14ac:dyDescent="0.2">
      <c r="B383" s="1"/>
      <c r="O383" s="1"/>
      <c r="R383" s="1"/>
    </row>
    <row r="384" spans="2:18" x14ac:dyDescent="0.2">
      <c r="B384" s="1"/>
      <c r="O384" s="1"/>
      <c r="R384" s="1"/>
    </row>
    <row r="385" spans="2:18" x14ac:dyDescent="0.2">
      <c r="B385" s="1"/>
      <c r="O385" s="1"/>
      <c r="R385" s="1"/>
    </row>
    <row r="386" spans="2:18" x14ac:dyDescent="0.2">
      <c r="B386" s="1"/>
      <c r="O386" s="1"/>
      <c r="R386" s="1"/>
    </row>
    <row r="387" spans="2:18" x14ac:dyDescent="0.2">
      <c r="B387" s="1"/>
      <c r="O387" s="1"/>
      <c r="R387" s="1"/>
    </row>
    <row r="388" spans="2:18" x14ac:dyDescent="0.2">
      <c r="B388" s="1"/>
      <c r="O388" s="1"/>
      <c r="R388" s="1"/>
    </row>
    <row r="389" spans="2:18" x14ac:dyDescent="0.2">
      <c r="B389" s="1"/>
      <c r="O389" s="1"/>
      <c r="R389" s="1"/>
    </row>
    <row r="390" spans="2:18" x14ac:dyDescent="0.2">
      <c r="B390" s="1"/>
      <c r="O390" s="1"/>
      <c r="R390" s="1"/>
    </row>
    <row r="391" spans="2:18" x14ac:dyDescent="0.2">
      <c r="B391" s="1"/>
      <c r="O391" s="1"/>
      <c r="R391" s="1"/>
    </row>
    <row r="392" spans="2:18" x14ac:dyDescent="0.2">
      <c r="B392" s="1"/>
      <c r="O392" s="1"/>
      <c r="R392" s="1"/>
    </row>
    <row r="393" spans="2:18" x14ac:dyDescent="0.2">
      <c r="B393" s="1"/>
      <c r="O393" s="1"/>
      <c r="R393" s="1"/>
    </row>
    <row r="394" spans="2:18" x14ac:dyDescent="0.2">
      <c r="B394" s="1"/>
      <c r="O394" s="1"/>
      <c r="R394" s="1"/>
    </row>
    <row r="395" spans="2:18" x14ac:dyDescent="0.2">
      <c r="B395" s="1"/>
      <c r="O395" s="1"/>
      <c r="R395" s="1"/>
    </row>
    <row r="396" spans="2:18" x14ac:dyDescent="0.2">
      <c r="B396" s="1"/>
      <c r="O396" s="1"/>
      <c r="R396" s="1"/>
    </row>
    <row r="397" spans="2:18" x14ac:dyDescent="0.2">
      <c r="B397" s="1"/>
      <c r="O397" s="1"/>
      <c r="R397" s="1"/>
    </row>
    <row r="398" spans="2:18" x14ac:dyDescent="0.2">
      <c r="B398" s="1"/>
      <c r="O398" s="1"/>
      <c r="R398" s="1"/>
    </row>
    <row r="399" spans="2:18" x14ac:dyDescent="0.2">
      <c r="B399" s="1"/>
      <c r="O399" s="1"/>
      <c r="R399" s="1"/>
    </row>
    <row r="400" spans="2:18" x14ac:dyDescent="0.2">
      <c r="B400" s="1"/>
      <c r="O400" s="1"/>
      <c r="R400" s="1"/>
    </row>
    <row r="401" spans="2:18" x14ac:dyDescent="0.2">
      <c r="B401" s="1"/>
      <c r="O401" s="1"/>
      <c r="R401" s="1"/>
    </row>
    <row r="402" spans="2:18" x14ac:dyDescent="0.2">
      <c r="B402" s="1"/>
      <c r="O402" s="1"/>
      <c r="R402" s="1"/>
    </row>
    <row r="403" spans="2:18" x14ac:dyDescent="0.2">
      <c r="B403" s="1"/>
      <c r="O403" s="1"/>
      <c r="R403" s="1"/>
    </row>
    <row r="404" spans="2:18" x14ac:dyDescent="0.2">
      <c r="B404" s="1"/>
      <c r="O404" s="1"/>
      <c r="R404" s="1"/>
    </row>
    <row r="405" spans="2:18" x14ac:dyDescent="0.2">
      <c r="B405" s="1"/>
      <c r="O405" s="1"/>
      <c r="R405" s="1"/>
    </row>
    <row r="406" spans="2:18" x14ac:dyDescent="0.2">
      <c r="B406" s="1"/>
      <c r="O406" s="1"/>
      <c r="R406" s="1"/>
    </row>
    <row r="407" spans="2:18" x14ac:dyDescent="0.2">
      <c r="B407" s="1"/>
      <c r="O407" s="1"/>
      <c r="R407" s="1"/>
    </row>
    <row r="408" spans="2:18" x14ac:dyDescent="0.2">
      <c r="B408" s="1"/>
      <c r="O408" s="1"/>
      <c r="R408" s="1"/>
    </row>
    <row r="409" spans="2:18" x14ac:dyDescent="0.2">
      <c r="B409" s="1"/>
      <c r="O409" s="1"/>
      <c r="R409" s="1"/>
    </row>
    <row r="410" spans="2:18" x14ac:dyDescent="0.2">
      <c r="B410" s="1"/>
      <c r="O410" s="1"/>
      <c r="R410" s="1"/>
    </row>
    <row r="411" spans="2:18" x14ac:dyDescent="0.2">
      <c r="B411" s="1"/>
      <c r="O411" s="1"/>
      <c r="R411" s="1"/>
    </row>
    <row r="412" spans="2:18" x14ac:dyDescent="0.2">
      <c r="B412" s="1"/>
      <c r="O412" s="1"/>
      <c r="R412" s="1"/>
    </row>
    <row r="413" spans="2:18" x14ac:dyDescent="0.2">
      <c r="B413" s="1"/>
      <c r="O413" s="1"/>
      <c r="R413" s="1"/>
    </row>
    <row r="414" spans="2:18" x14ac:dyDescent="0.2">
      <c r="B414" s="1"/>
      <c r="O414" s="1"/>
      <c r="R414" s="1"/>
    </row>
    <row r="415" spans="2:18" x14ac:dyDescent="0.2">
      <c r="B415" s="1"/>
      <c r="O415" s="1"/>
      <c r="R415" s="1"/>
    </row>
    <row r="416" spans="2:18" x14ac:dyDescent="0.2">
      <c r="B416" s="1"/>
      <c r="O416" s="1"/>
      <c r="R416" s="1"/>
    </row>
    <row r="417" spans="2:18" x14ac:dyDescent="0.2">
      <c r="B417" s="1"/>
      <c r="O417" s="1"/>
      <c r="R417" s="1"/>
    </row>
    <row r="418" spans="2:18" x14ac:dyDescent="0.2">
      <c r="B418" s="1"/>
      <c r="O418" s="1"/>
      <c r="R418" s="1"/>
    </row>
    <row r="419" spans="2:18" x14ac:dyDescent="0.2">
      <c r="B419" s="1"/>
      <c r="O419" s="1"/>
      <c r="R419" s="1"/>
    </row>
    <row r="420" spans="2:18" x14ac:dyDescent="0.2">
      <c r="B420" s="1"/>
      <c r="O420" s="1"/>
      <c r="R420" s="1"/>
    </row>
    <row r="421" spans="2:18" x14ac:dyDescent="0.2">
      <c r="B421" s="1"/>
      <c r="O421" s="1"/>
      <c r="R421" s="1"/>
    </row>
    <row r="422" spans="2:18" x14ac:dyDescent="0.2">
      <c r="B422" s="1"/>
      <c r="O422" s="1"/>
      <c r="R422" s="1"/>
    </row>
    <row r="423" spans="2:18" x14ac:dyDescent="0.2">
      <c r="B423" s="1"/>
      <c r="O423" s="1"/>
      <c r="R423" s="1"/>
    </row>
    <row r="424" spans="2:18" x14ac:dyDescent="0.2">
      <c r="B424" s="1"/>
      <c r="O424" s="1"/>
      <c r="R424" s="1"/>
    </row>
    <row r="425" spans="2:18" x14ac:dyDescent="0.2">
      <c r="B425" s="1"/>
      <c r="O425" s="1"/>
      <c r="R425" s="1"/>
    </row>
    <row r="426" spans="2:18" x14ac:dyDescent="0.2">
      <c r="B426" s="1"/>
      <c r="O426" s="1"/>
      <c r="R426" s="1"/>
    </row>
    <row r="427" spans="2:18" x14ac:dyDescent="0.2">
      <c r="B427" s="1"/>
      <c r="O427" s="1"/>
      <c r="R427" s="1"/>
    </row>
    <row r="428" spans="2:18" x14ac:dyDescent="0.2">
      <c r="B428" s="1"/>
      <c r="O428" s="1"/>
      <c r="R428" s="1"/>
    </row>
    <row r="429" spans="2:18" x14ac:dyDescent="0.2">
      <c r="B429" s="1"/>
      <c r="O429" s="1"/>
      <c r="R429" s="1"/>
    </row>
    <row r="430" spans="2:18" x14ac:dyDescent="0.2">
      <c r="B430" s="1"/>
      <c r="O430" s="1"/>
      <c r="R430" s="1"/>
    </row>
    <row r="431" spans="2:18" x14ac:dyDescent="0.2">
      <c r="B431" s="1"/>
      <c r="O431" s="1"/>
      <c r="R431" s="1"/>
    </row>
    <row r="432" spans="2:18" x14ac:dyDescent="0.2">
      <c r="B432" s="1"/>
      <c r="O432" s="1"/>
      <c r="R432" s="1"/>
    </row>
    <row r="433" spans="2:18" x14ac:dyDescent="0.2">
      <c r="B433" s="1"/>
      <c r="O433" s="1"/>
      <c r="R433" s="1"/>
    </row>
    <row r="434" spans="2:18" x14ac:dyDescent="0.2">
      <c r="B434" s="1"/>
      <c r="O434" s="1"/>
      <c r="R434" s="1"/>
    </row>
    <row r="435" spans="2:18" x14ac:dyDescent="0.2">
      <c r="B435" s="1"/>
      <c r="O435" s="1"/>
      <c r="R435" s="1"/>
    </row>
    <row r="436" spans="2:18" x14ac:dyDescent="0.2">
      <c r="B436" s="1"/>
      <c r="O436" s="1"/>
      <c r="R436" s="1"/>
    </row>
    <row r="437" spans="2:18" x14ac:dyDescent="0.2">
      <c r="B437" s="1"/>
      <c r="O437" s="1"/>
      <c r="R437" s="1"/>
    </row>
    <row r="438" spans="2:18" x14ac:dyDescent="0.2">
      <c r="B438" s="1"/>
      <c r="O438" s="1"/>
      <c r="R438" s="1"/>
    </row>
    <row r="439" spans="2:18" x14ac:dyDescent="0.2">
      <c r="B439" s="1"/>
      <c r="O439" s="1"/>
      <c r="R439" s="1"/>
    </row>
    <row r="440" spans="2:18" x14ac:dyDescent="0.2">
      <c r="B440" s="1"/>
      <c r="O440" s="1"/>
      <c r="R440" s="1"/>
    </row>
    <row r="441" spans="2:18" x14ac:dyDescent="0.2">
      <c r="B441" s="1"/>
      <c r="O441" s="1"/>
      <c r="R441" s="1"/>
    </row>
    <row r="442" spans="2:18" x14ac:dyDescent="0.2">
      <c r="B442" s="1"/>
      <c r="O442" s="1"/>
      <c r="R442" s="1"/>
    </row>
    <row r="443" spans="2:18" x14ac:dyDescent="0.2">
      <c r="B443" s="1"/>
      <c r="O443" s="1"/>
      <c r="R443" s="1"/>
    </row>
    <row r="444" spans="2:18" x14ac:dyDescent="0.2">
      <c r="B444" s="1"/>
      <c r="O444" s="1"/>
      <c r="R444" s="1"/>
    </row>
    <row r="445" spans="2:18" x14ac:dyDescent="0.2">
      <c r="B445" s="1"/>
      <c r="O445" s="1"/>
      <c r="R445" s="1"/>
    </row>
    <row r="446" spans="2:18" x14ac:dyDescent="0.2">
      <c r="B446" s="1"/>
      <c r="O446" s="1"/>
      <c r="R446" s="1"/>
    </row>
    <row r="447" spans="2:18" x14ac:dyDescent="0.2">
      <c r="B447" s="1"/>
      <c r="O447" s="1"/>
      <c r="R447" s="1"/>
    </row>
    <row r="448" spans="2:18" x14ac:dyDescent="0.2">
      <c r="B448" s="1"/>
      <c r="O448" s="1"/>
      <c r="R448" s="1"/>
    </row>
    <row r="449" spans="2:18" x14ac:dyDescent="0.2">
      <c r="B449" s="1"/>
      <c r="O449" s="1"/>
      <c r="R449" s="1"/>
    </row>
    <row r="450" spans="2:18" x14ac:dyDescent="0.2">
      <c r="B450" s="1"/>
      <c r="O450" s="1"/>
      <c r="R450" s="1"/>
    </row>
    <row r="451" spans="2:18" x14ac:dyDescent="0.2">
      <c r="B451" s="1"/>
      <c r="O451" s="1"/>
      <c r="R451" s="1"/>
    </row>
    <row r="452" spans="2:18" x14ac:dyDescent="0.2">
      <c r="B452" s="1"/>
      <c r="O452" s="1"/>
      <c r="R452" s="1"/>
    </row>
    <row r="453" spans="2:18" x14ac:dyDescent="0.2">
      <c r="B453" s="1"/>
      <c r="O453" s="1"/>
      <c r="R453" s="1"/>
    </row>
    <row r="454" spans="2:18" x14ac:dyDescent="0.2">
      <c r="B454" s="1"/>
      <c r="O454" s="1"/>
      <c r="R454" s="1"/>
    </row>
    <row r="455" spans="2:18" x14ac:dyDescent="0.2">
      <c r="B455" s="1"/>
      <c r="O455" s="1"/>
      <c r="R455" s="1"/>
    </row>
    <row r="456" spans="2:18" x14ac:dyDescent="0.2">
      <c r="B456" s="1"/>
      <c r="O456" s="1"/>
      <c r="R456" s="1"/>
    </row>
    <row r="457" spans="2:18" x14ac:dyDescent="0.2">
      <c r="B457" s="1"/>
      <c r="O457" s="1"/>
      <c r="R457" s="1"/>
    </row>
    <row r="458" spans="2:18" x14ac:dyDescent="0.2">
      <c r="B458" s="1"/>
      <c r="O458" s="1"/>
      <c r="R458" s="1"/>
    </row>
    <row r="459" spans="2:18" x14ac:dyDescent="0.2">
      <c r="B459" s="1"/>
      <c r="O459" s="1"/>
      <c r="R459" s="1"/>
    </row>
    <row r="460" spans="2:18" x14ac:dyDescent="0.2">
      <c r="B460" s="1"/>
      <c r="O460" s="1"/>
      <c r="R460" s="1"/>
    </row>
    <row r="461" spans="2:18" x14ac:dyDescent="0.2">
      <c r="B461" s="1"/>
      <c r="O461" s="1"/>
      <c r="R461" s="1"/>
    </row>
    <row r="462" spans="2:18" x14ac:dyDescent="0.2">
      <c r="B462" s="1"/>
      <c r="O462" s="1"/>
      <c r="R462" s="1"/>
    </row>
    <row r="463" spans="2:18" x14ac:dyDescent="0.2">
      <c r="B463" s="1"/>
      <c r="O463" s="1"/>
      <c r="R463" s="1"/>
    </row>
    <row r="464" spans="2:18" x14ac:dyDescent="0.2">
      <c r="B464" s="1"/>
      <c r="O464" s="1"/>
      <c r="R464" s="1"/>
    </row>
    <row r="465" spans="2:18" x14ac:dyDescent="0.2">
      <c r="B465" s="1"/>
      <c r="O465" s="1"/>
      <c r="R465" s="1"/>
    </row>
    <row r="466" spans="2:18" x14ac:dyDescent="0.2">
      <c r="B466" s="1"/>
      <c r="O466" s="1"/>
      <c r="R466" s="1"/>
    </row>
    <row r="467" spans="2:18" x14ac:dyDescent="0.2">
      <c r="B467" s="1"/>
      <c r="O467" s="1"/>
      <c r="R467" s="1"/>
    </row>
    <row r="468" spans="2:18" x14ac:dyDescent="0.2">
      <c r="B468" s="1"/>
      <c r="O468" s="1"/>
      <c r="R468" s="1"/>
    </row>
    <row r="469" spans="2:18" x14ac:dyDescent="0.2">
      <c r="B469" s="1"/>
      <c r="O469" s="1"/>
      <c r="R469" s="1"/>
    </row>
    <row r="470" spans="2:18" x14ac:dyDescent="0.2">
      <c r="B470" s="1"/>
      <c r="O470" s="1"/>
      <c r="R470" s="1"/>
    </row>
    <row r="471" spans="2:18" x14ac:dyDescent="0.2">
      <c r="B471" s="1"/>
      <c r="O471" s="1"/>
      <c r="R471" s="1"/>
    </row>
    <row r="472" spans="2:18" x14ac:dyDescent="0.2">
      <c r="B472" s="1"/>
      <c r="O472" s="1"/>
      <c r="R472" s="1"/>
    </row>
    <row r="473" spans="2:18" x14ac:dyDescent="0.2">
      <c r="B473" s="1"/>
      <c r="O473" s="1"/>
      <c r="R473" s="1"/>
    </row>
    <row r="474" spans="2:18" x14ac:dyDescent="0.2">
      <c r="B474" s="1"/>
      <c r="O474" s="1"/>
      <c r="R474" s="1"/>
    </row>
    <row r="475" spans="2:18" x14ac:dyDescent="0.2">
      <c r="B475" s="1"/>
      <c r="O475" s="1"/>
      <c r="R475" s="1"/>
    </row>
    <row r="476" spans="2:18" x14ac:dyDescent="0.2">
      <c r="B476" s="1"/>
      <c r="O476" s="1"/>
      <c r="R476" s="1"/>
    </row>
    <row r="477" spans="2:18" x14ac:dyDescent="0.2">
      <c r="B477" s="1"/>
      <c r="O477" s="1"/>
      <c r="R477" s="1"/>
    </row>
    <row r="478" spans="2:18" x14ac:dyDescent="0.2">
      <c r="B478" s="1"/>
      <c r="O478" s="1"/>
      <c r="R478" s="1"/>
    </row>
    <row r="479" spans="2:18" x14ac:dyDescent="0.2">
      <c r="B479" s="1"/>
      <c r="O479" s="1"/>
      <c r="R479" s="1"/>
    </row>
    <row r="480" spans="2:18" x14ac:dyDescent="0.2">
      <c r="B480" s="1"/>
      <c r="O480" s="1"/>
      <c r="R480" s="1"/>
    </row>
    <row r="481" spans="2:18" x14ac:dyDescent="0.2">
      <c r="B481" s="1"/>
      <c r="O481" s="1"/>
      <c r="R481" s="1"/>
    </row>
    <row r="482" spans="2:18" x14ac:dyDescent="0.2">
      <c r="B482" s="1"/>
      <c r="O482" s="1"/>
      <c r="R482" s="1"/>
    </row>
    <row r="483" spans="2:18" x14ac:dyDescent="0.2">
      <c r="B483" s="1"/>
      <c r="O483" s="1"/>
      <c r="R483" s="1"/>
    </row>
    <row r="484" spans="2:18" x14ac:dyDescent="0.2">
      <c r="B484" s="1"/>
      <c r="O484" s="1"/>
      <c r="R484" s="1"/>
    </row>
    <row r="485" spans="2:18" x14ac:dyDescent="0.2">
      <c r="B485" s="1"/>
      <c r="O485" s="1"/>
      <c r="R485" s="1"/>
    </row>
    <row r="486" spans="2:18" x14ac:dyDescent="0.2">
      <c r="B486" s="1"/>
      <c r="O486" s="1"/>
      <c r="R486" s="1"/>
    </row>
    <row r="487" spans="2:18" x14ac:dyDescent="0.2">
      <c r="B487" s="1"/>
      <c r="O487" s="1"/>
      <c r="R487" s="1"/>
    </row>
    <row r="488" spans="2:18" x14ac:dyDescent="0.2">
      <c r="B488" s="1"/>
      <c r="O488" s="1"/>
      <c r="R488" s="1"/>
    </row>
    <row r="489" spans="2:18" x14ac:dyDescent="0.2">
      <c r="B489" s="1"/>
      <c r="O489" s="1"/>
      <c r="R489" s="1"/>
    </row>
    <row r="490" spans="2:18" x14ac:dyDescent="0.2">
      <c r="B490" s="1"/>
      <c r="O490" s="1"/>
      <c r="R490" s="1"/>
    </row>
    <row r="491" spans="2:18" x14ac:dyDescent="0.2">
      <c r="B491" s="1"/>
      <c r="O491" s="1"/>
      <c r="R491" s="1"/>
    </row>
    <row r="492" spans="2:18" x14ac:dyDescent="0.2">
      <c r="B492" s="1"/>
      <c r="O492" s="1"/>
      <c r="R492" s="1"/>
    </row>
    <row r="493" spans="2:18" x14ac:dyDescent="0.2">
      <c r="B493" s="1"/>
      <c r="O493" s="1"/>
      <c r="R493" s="1"/>
    </row>
    <row r="494" spans="2:18" x14ac:dyDescent="0.2">
      <c r="B494" s="1"/>
      <c r="O494" s="1"/>
      <c r="R494" s="1"/>
    </row>
    <row r="495" spans="2:18" x14ac:dyDescent="0.2">
      <c r="B495" s="1"/>
      <c r="O495" s="1"/>
      <c r="R495" s="1"/>
    </row>
    <row r="496" spans="2:18" x14ac:dyDescent="0.2">
      <c r="B496" s="1"/>
      <c r="O496" s="1"/>
      <c r="R496" s="1"/>
    </row>
    <row r="497" spans="2:18" x14ac:dyDescent="0.2">
      <c r="B497" s="1"/>
      <c r="O497" s="1"/>
      <c r="R497" s="1"/>
    </row>
    <row r="498" spans="2:18" x14ac:dyDescent="0.2">
      <c r="B498" s="1"/>
      <c r="O498" s="1"/>
      <c r="R498" s="1"/>
    </row>
    <row r="499" spans="2:18" x14ac:dyDescent="0.2">
      <c r="B499" s="1"/>
      <c r="O499" s="1"/>
      <c r="R499" s="1"/>
    </row>
    <row r="500" spans="2:18" x14ac:dyDescent="0.2">
      <c r="B500" s="1"/>
      <c r="O500" s="1"/>
      <c r="R500" s="1"/>
    </row>
    <row r="501" spans="2:18" x14ac:dyDescent="0.2">
      <c r="B501" s="1"/>
      <c r="O501" s="1"/>
      <c r="R501" s="1"/>
    </row>
    <row r="502" spans="2:18" x14ac:dyDescent="0.2">
      <c r="B502" s="1"/>
      <c r="O502" s="1"/>
      <c r="R502" s="1"/>
    </row>
    <row r="503" spans="2:18" x14ac:dyDescent="0.2">
      <c r="B503" s="1"/>
      <c r="O503" s="1"/>
      <c r="R503" s="1"/>
    </row>
    <row r="504" spans="2:18" x14ac:dyDescent="0.2">
      <c r="B504" s="1"/>
      <c r="O504" s="1"/>
      <c r="R504" s="1"/>
    </row>
    <row r="505" spans="2:18" x14ac:dyDescent="0.2">
      <c r="B505" s="1"/>
      <c r="O505" s="1"/>
      <c r="R505" s="1"/>
    </row>
    <row r="506" spans="2:18" x14ac:dyDescent="0.2">
      <c r="B506" s="1"/>
      <c r="O506" s="1"/>
      <c r="R506" s="1"/>
    </row>
    <row r="507" spans="2:18" x14ac:dyDescent="0.2">
      <c r="B507" s="1"/>
      <c r="O507" s="1"/>
      <c r="R507" s="1"/>
    </row>
    <row r="508" spans="2:18" x14ac:dyDescent="0.2">
      <c r="B508" s="1"/>
      <c r="O508" s="1"/>
      <c r="R508" s="1"/>
    </row>
    <row r="509" spans="2:18" x14ac:dyDescent="0.2">
      <c r="B509" s="1"/>
      <c r="O509" s="1"/>
      <c r="R509" s="1"/>
    </row>
    <row r="510" spans="2:18" x14ac:dyDescent="0.2">
      <c r="B510" s="1"/>
      <c r="O510" s="1"/>
      <c r="R510" s="1"/>
    </row>
    <row r="511" spans="2:18" x14ac:dyDescent="0.2">
      <c r="B511" s="1"/>
      <c r="O511" s="1"/>
      <c r="R511" s="1"/>
    </row>
    <row r="512" spans="2:18" x14ac:dyDescent="0.2">
      <c r="B512" s="1"/>
      <c r="O512" s="1"/>
      <c r="R512" s="1"/>
    </row>
    <row r="513" spans="2:18" x14ac:dyDescent="0.2">
      <c r="B513" s="1"/>
      <c r="O513" s="1"/>
      <c r="R513" s="1"/>
    </row>
    <row r="514" spans="2:18" x14ac:dyDescent="0.2">
      <c r="B514" s="1"/>
      <c r="O514" s="1"/>
      <c r="R514" s="1"/>
    </row>
    <row r="515" spans="2:18" x14ac:dyDescent="0.2">
      <c r="B515" s="1"/>
      <c r="O515" s="1"/>
      <c r="R515" s="1"/>
    </row>
    <row r="516" spans="2:18" x14ac:dyDescent="0.2">
      <c r="B516" s="1"/>
      <c r="O516" s="1"/>
      <c r="R516" s="1"/>
    </row>
    <row r="517" spans="2:18" x14ac:dyDescent="0.2">
      <c r="B517" s="1"/>
      <c r="O517" s="1"/>
      <c r="R517" s="1"/>
    </row>
    <row r="518" spans="2:18" x14ac:dyDescent="0.2">
      <c r="B518" s="1"/>
      <c r="O518" s="1"/>
      <c r="R518" s="1"/>
    </row>
    <row r="519" spans="2:18" x14ac:dyDescent="0.2">
      <c r="B519" s="1"/>
      <c r="O519" s="1"/>
      <c r="R519" s="1"/>
    </row>
    <row r="520" spans="2:18" x14ac:dyDescent="0.2">
      <c r="B520" s="1"/>
      <c r="O520" s="1"/>
      <c r="R520" s="1"/>
    </row>
    <row r="521" spans="2:18" x14ac:dyDescent="0.2">
      <c r="B521" s="1"/>
      <c r="O521" s="1"/>
      <c r="R521" s="1"/>
    </row>
    <row r="522" spans="2:18" x14ac:dyDescent="0.2">
      <c r="B522" s="1"/>
      <c r="O522" s="1"/>
      <c r="R522" s="1"/>
    </row>
    <row r="523" spans="2:18" x14ac:dyDescent="0.2">
      <c r="B523" s="1"/>
      <c r="O523" s="1"/>
      <c r="R523" s="1"/>
    </row>
    <row r="524" spans="2:18" x14ac:dyDescent="0.2">
      <c r="B524" s="1"/>
      <c r="O524" s="1"/>
      <c r="R524" s="1"/>
    </row>
    <row r="525" spans="2:18" x14ac:dyDescent="0.2">
      <c r="B525" s="1"/>
      <c r="O525" s="1"/>
      <c r="R525" s="1"/>
    </row>
    <row r="526" spans="2:18" x14ac:dyDescent="0.2">
      <c r="B526" s="1"/>
      <c r="O526" s="1"/>
      <c r="R526" s="1"/>
    </row>
    <row r="527" spans="2:18" x14ac:dyDescent="0.2">
      <c r="B527" s="1"/>
      <c r="O527" s="1"/>
      <c r="R527" s="1"/>
    </row>
    <row r="528" spans="2:18" x14ac:dyDescent="0.2">
      <c r="B528" s="1"/>
      <c r="O528" s="1"/>
      <c r="R528" s="1"/>
    </row>
    <row r="529" spans="2:18" x14ac:dyDescent="0.2">
      <c r="B529" s="1"/>
      <c r="O529" s="1"/>
      <c r="R529" s="1"/>
    </row>
    <row r="530" spans="2:18" x14ac:dyDescent="0.2">
      <c r="B530" s="1"/>
      <c r="O530" s="1"/>
      <c r="R530" s="1"/>
    </row>
    <row r="531" spans="2:18" x14ac:dyDescent="0.2">
      <c r="B531" s="1"/>
      <c r="O531" s="1"/>
      <c r="R531" s="1"/>
    </row>
    <row r="532" spans="2:18" x14ac:dyDescent="0.2">
      <c r="B532" s="1"/>
      <c r="O532" s="1"/>
      <c r="R532" s="1"/>
    </row>
    <row r="533" spans="2:18" x14ac:dyDescent="0.2">
      <c r="B533" s="1"/>
      <c r="O533" s="1"/>
      <c r="R533" s="1"/>
    </row>
    <row r="534" spans="2:18" x14ac:dyDescent="0.2">
      <c r="B534" s="1"/>
      <c r="O534" s="1"/>
      <c r="R534" s="1"/>
    </row>
    <row r="535" spans="2:18" x14ac:dyDescent="0.2">
      <c r="B535" s="1"/>
      <c r="O535" s="1"/>
      <c r="R535" s="1"/>
    </row>
    <row r="536" spans="2:18" x14ac:dyDescent="0.2">
      <c r="B536" s="1"/>
      <c r="O536" s="1"/>
      <c r="R536" s="1"/>
    </row>
    <row r="537" spans="2:18" x14ac:dyDescent="0.2">
      <c r="B537" s="1"/>
      <c r="O537" s="1"/>
      <c r="R537" s="1"/>
    </row>
    <row r="538" spans="2:18" x14ac:dyDescent="0.2">
      <c r="B538" s="1"/>
      <c r="O538" s="1"/>
      <c r="R538" s="1"/>
    </row>
    <row r="539" spans="2:18" x14ac:dyDescent="0.2">
      <c r="B539" s="1"/>
      <c r="O539" s="1"/>
      <c r="R539" s="1"/>
    </row>
    <row r="540" spans="2:18" x14ac:dyDescent="0.2">
      <c r="B540" s="1"/>
      <c r="O540" s="1"/>
      <c r="R540" s="1"/>
    </row>
    <row r="541" spans="2:18" x14ac:dyDescent="0.2">
      <c r="B541" s="1"/>
      <c r="O541" s="1"/>
      <c r="R541" s="1"/>
    </row>
    <row r="542" spans="2:18" x14ac:dyDescent="0.2">
      <c r="B542" s="1"/>
      <c r="O542" s="1"/>
      <c r="R542" s="1"/>
    </row>
    <row r="543" spans="2:18" x14ac:dyDescent="0.2">
      <c r="B543" s="1"/>
      <c r="O543" s="1"/>
      <c r="R543" s="1"/>
    </row>
    <row r="544" spans="2:18" x14ac:dyDescent="0.2">
      <c r="B544" s="1"/>
      <c r="O544" s="1"/>
      <c r="R544" s="1"/>
    </row>
    <row r="545" spans="2:18" x14ac:dyDescent="0.2">
      <c r="B545" s="1"/>
      <c r="O545" s="1"/>
      <c r="R545" s="1"/>
    </row>
    <row r="546" spans="2:18" x14ac:dyDescent="0.2">
      <c r="B546" s="1"/>
      <c r="O546" s="1"/>
      <c r="R546" s="1"/>
    </row>
    <row r="547" spans="2:18" x14ac:dyDescent="0.2">
      <c r="B547" s="1"/>
      <c r="O547" s="1"/>
      <c r="R547" s="1"/>
    </row>
    <row r="548" spans="2:18" x14ac:dyDescent="0.2">
      <c r="B548" s="1"/>
      <c r="O548" s="1"/>
      <c r="R548" s="1"/>
    </row>
    <row r="549" spans="2:18" x14ac:dyDescent="0.2">
      <c r="B549" s="1"/>
      <c r="O549" s="1"/>
      <c r="R549" s="1"/>
    </row>
    <row r="550" spans="2:18" x14ac:dyDescent="0.2">
      <c r="B550" s="1"/>
      <c r="O550" s="1"/>
      <c r="R550" s="1"/>
    </row>
    <row r="551" spans="2:18" x14ac:dyDescent="0.2">
      <c r="B551" s="1"/>
      <c r="O551" s="1"/>
      <c r="R551" s="1"/>
    </row>
    <row r="552" spans="2:18" x14ac:dyDescent="0.2">
      <c r="B552" s="1"/>
      <c r="O552" s="1"/>
      <c r="R552" s="1"/>
    </row>
    <row r="553" spans="2:18" x14ac:dyDescent="0.2">
      <c r="B553" s="1"/>
      <c r="O553" s="1"/>
      <c r="R553" s="1"/>
    </row>
    <row r="554" spans="2:18" x14ac:dyDescent="0.2">
      <c r="B554" s="1"/>
      <c r="O554" s="1"/>
      <c r="R554" s="1"/>
    </row>
    <row r="555" spans="2:18" x14ac:dyDescent="0.2">
      <c r="B555" s="1"/>
      <c r="O555" s="1"/>
      <c r="R555" s="1"/>
    </row>
    <row r="556" spans="2:18" x14ac:dyDescent="0.2">
      <c r="B556" s="1"/>
      <c r="O556" s="1"/>
      <c r="R556" s="1"/>
    </row>
    <row r="557" spans="2:18" x14ac:dyDescent="0.2">
      <c r="B557" s="1"/>
      <c r="O557" s="1"/>
      <c r="R557" s="1"/>
    </row>
    <row r="558" spans="2:18" x14ac:dyDescent="0.2">
      <c r="B558" s="1"/>
      <c r="O558" s="1"/>
      <c r="R558" s="1"/>
    </row>
    <row r="559" spans="2:18" x14ac:dyDescent="0.2">
      <c r="B559" s="1"/>
      <c r="O559" s="1"/>
      <c r="R559" s="1"/>
    </row>
    <row r="560" spans="2:18" x14ac:dyDescent="0.2">
      <c r="B560" s="1"/>
      <c r="O560" s="1"/>
      <c r="R560" s="1"/>
    </row>
    <row r="561" spans="2:18" x14ac:dyDescent="0.2">
      <c r="B561" s="1"/>
      <c r="O561" s="1"/>
      <c r="R561" s="1"/>
    </row>
    <row r="562" spans="2:18" x14ac:dyDescent="0.2">
      <c r="B562" s="1"/>
      <c r="O562" s="1"/>
      <c r="R562" s="1"/>
    </row>
    <row r="563" spans="2:18" x14ac:dyDescent="0.2">
      <c r="B563" s="1"/>
      <c r="O563" s="1"/>
      <c r="R563" s="1"/>
    </row>
    <row r="564" spans="2:18" x14ac:dyDescent="0.2">
      <c r="B564" s="1"/>
      <c r="O564" s="1"/>
      <c r="R564" s="1"/>
    </row>
    <row r="565" spans="2:18" x14ac:dyDescent="0.2">
      <c r="B565" s="1"/>
      <c r="O565" s="1"/>
      <c r="R565" s="1"/>
    </row>
    <row r="566" spans="2:18" x14ac:dyDescent="0.2">
      <c r="B566" s="1"/>
      <c r="O566" s="1"/>
      <c r="R566" s="1"/>
    </row>
    <row r="567" spans="2:18" x14ac:dyDescent="0.2">
      <c r="B567" s="1"/>
      <c r="O567" s="1"/>
      <c r="R567" s="1"/>
    </row>
    <row r="568" spans="2:18" x14ac:dyDescent="0.2">
      <c r="B568" s="1"/>
      <c r="O568" s="1"/>
      <c r="R568" s="1"/>
    </row>
    <row r="569" spans="2:18" x14ac:dyDescent="0.2">
      <c r="B569" s="1"/>
      <c r="O569" s="1"/>
      <c r="R569" s="1"/>
    </row>
    <row r="570" spans="2:18" x14ac:dyDescent="0.2">
      <c r="B570" s="1"/>
      <c r="O570" s="1"/>
      <c r="R570" s="1"/>
    </row>
    <row r="571" spans="2:18" x14ac:dyDescent="0.2">
      <c r="B571" s="1"/>
      <c r="O571" s="1"/>
      <c r="R571" s="1"/>
    </row>
    <row r="572" spans="2:18" x14ac:dyDescent="0.2">
      <c r="B572" s="1"/>
      <c r="O572" s="1"/>
      <c r="R572" s="1"/>
    </row>
    <row r="573" spans="2:18" x14ac:dyDescent="0.2">
      <c r="B573" s="1"/>
      <c r="O573" s="1"/>
      <c r="R573" s="1"/>
    </row>
    <row r="574" spans="2:18" x14ac:dyDescent="0.2">
      <c r="B574" s="1"/>
      <c r="O574" s="1"/>
      <c r="R574" s="1"/>
    </row>
    <row r="575" spans="2:18" x14ac:dyDescent="0.2">
      <c r="B575" s="1"/>
      <c r="O575" s="1"/>
      <c r="R575" s="1"/>
    </row>
    <row r="576" spans="2:18" x14ac:dyDescent="0.2">
      <c r="B576" s="1"/>
      <c r="O576" s="1"/>
      <c r="R576" s="1"/>
    </row>
    <row r="577" spans="2:18" x14ac:dyDescent="0.2">
      <c r="B577" s="1"/>
      <c r="O577" s="1"/>
      <c r="R577" s="1"/>
    </row>
    <row r="578" spans="2:18" x14ac:dyDescent="0.2">
      <c r="B578" s="1"/>
      <c r="O578" s="1"/>
      <c r="R578" s="1"/>
    </row>
    <row r="579" spans="2:18" x14ac:dyDescent="0.2">
      <c r="B579" s="1"/>
      <c r="O579" s="1"/>
      <c r="R579" s="1"/>
    </row>
    <row r="580" spans="2:18" x14ac:dyDescent="0.2">
      <c r="B580" s="1"/>
      <c r="O580" s="1"/>
      <c r="R580" s="1"/>
    </row>
    <row r="581" spans="2:18" x14ac:dyDescent="0.2">
      <c r="B581" s="1"/>
      <c r="O581" s="1"/>
      <c r="R581" s="1"/>
    </row>
    <row r="582" spans="2:18" x14ac:dyDescent="0.2">
      <c r="B582" s="1"/>
      <c r="O582" s="1"/>
      <c r="R582" s="1"/>
    </row>
    <row r="583" spans="2:18" x14ac:dyDescent="0.2">
      <c r="B583" s="1"/>
      <c r="O583" s="1"/>
      <c r="R583" s="1"/>
    </row>
    <row r="584" spans="2:18" x14ac:dyDescent="0.2">
      <c r="B584" s="1"/>
      <c r="O584" s="1"/>
      <c r="R584" s="1"/>
    </row>
    <row r="585" spans="2:18" x14ac:dyDescent="0.2">
      <c r="B585" s="1"/>
      <c r="O585" s="1"/>
      <c r="R585" s="1"/>
    </row>
    <row r="586" spans="2:18" x14ac:dyDescent="0.2">
      <c r="B586" s="1"/>
      <c r="O586" s="1"/>
      <c r="R586" s="1"/>
    </row>
    <row r="587" spans="2:18" x14ac:dyDescent="0.2">
      <c r="B587" s="1"/>
      <c r="O587" s="1"/>
      <c r="R587" s="1"/>
    </row>
    <row r="588" spans="2:18" x14ac:dyDescent="0.2">
      <c r="B588" s="1"/>
      <c r="O588" s="1"/>
      <c r="R588" s="1"/>
    </row>
    <row r="589" spans="2:18" x14ac:dyDescent="0.2">
      <c r="B589" s="1"/>
      <c r="O589" s="1"/>
      <c r="R589" s="1"/>
    </row>
    <row r="590" spans="2:18" x14ac:dyDescent="0.2">
      <c r="B590" s="1"/>
      <c r="O590" s="1"/>
      <c r="R590" s="1"/>
    </row>
    <row r="591" spans="2:18" x14ac:dyDescent="0.2">
      <c r="B591" s="1"/>
      <c r="O591" s="1"/>
      <c r="R591" s="1"/>
    </row>
    <row r="592" spans="2:18" x14ac:dyDescent="0.2">
      <c r="B592" s="1"/>
      <c r="O592" s="1"/>
      <c r="R592" s="1"/>
    </row>
    <row r="593" spans="2:18" x14ac:dyDescent="0.2">
      <c r="B593" s="1"/>
      <c r="O593" s="1"/>
      <c r="R593" s="1"/>
    </row>
    <row r="594" spans="2:18" x14ac:dyDescent="0.2">
      <c r="B594" s="1"/>
      <c r="O594" s="1"/>
      <c r="R594" s="1"/>
    </row>
    <row r="595" spans="2:18" x14ac:dyDescent="0.2">
      <c r="B595" s="1"/>
      <c r="O595" s="1"/>
      <c r="R595" s="1"/>
    </row>
    <row r="596" spans="2:18" x14ac:dyDescent="0.2">
      <c r="B596" s="1"/>
      <c r="O596" s="1"/>
      <c r="R596" s="1"/>
    </row>
    <row r="597" spans="2:18" x14ac:dyDescent="0.2">
      <c r="B597" s="1"/>
      <c r="O597" s="1"/>
      <c r="R597" s="1"/>
    </row>
    <row r="598" spans="2:18" x14ac:dyDescent="0.2">
      <c r="B598" s="1"/>
      <c r="O598" s="1"/>
      <c r="R598" s="1"/>
    </row>
    <row r="599" spans="2:18" x14ac:dyDescent="0.2">
      <c r="B599" s="1"/>
      <c r="O599" s="1"/>
      <c r="R599" s="1"/>
    </row>
    <row r="600" spans="2:18" x14ac:dyDescent="0.2">
      <c r="B600" s="1"/>
      <c r="O600" s="1"/>
      <c r="R600" s="1"/>
    </row>
    <row r="601" spans="2:18" x14ac:dyDescent="0.2">
      <c r="B601" s="1"/>
      <c r="O601" s="1"/>
      <c r="R601" s="1"/>
    </row>
    <row r="602" spans="2:18" x14ac:dyDescent="0.2">
      <c r="B602" s="1"/>
      <c r="O602" s="1"/>
      <c r="R602" s="1"/>
    </row>
    <row r="603" spans="2:18" x14ac:dyDescent="0.2">
      <c r="B603" s="1"/>
      <c r="O603" s="1"/>
      <c r="R603" s="1"/>
    </row>
    <row r="604" spans="2:18" x14ac:dyDescent="0.2">
      <c r="B604" s="1"/>
      <c r="O604" s="1"/>
      <c r="R604" s="1"/>
    </row>
    <row r="605" spans="2:18" x14ac:dyDescent="0.2">
      <c r="B605" s="1"/>
      <c r="O605" s="1"/>
      <c r="R605" s="1"/>
    </row>
    <row r="606" spans="2:18" x14ac:dyDescent="0.2">
      <c r="B606" s="1"/>
      <c r="O606" s="1"/>
      <c r="R606" s="1"/>
    </row>
    <row r="607" spans="2:18" x14ac:dyDescent="0.2">
      <c r="B607" s="1"/>
      <c r="O607" s="1"/>
      <c r="R607" s="1"/>
    </row>
    <row r="608" spans="2:18" x14ac:dyDescent="0.2">
      <c r="B608" s="1"/>
      <c r="O608" s="1"/>
      <c r="R608" s="1"/>
    </row>
    <row r="609" spans="2:18" x14ac:dyDescent="0.2">
      <c r="B609" s="1"/>
      <c r="O609" s="1"/>
      <c r="R609" s="1"/>
    </row>
    <row r="610" spans="2:18" x14ac:dyDescent="0.2">
      <c r="B610" s="1"/>
      <c r="O610" s="1"/>
      <c r="R610" s="1"/>
    </row>
    <row r="611" spans="2:18" x14ac:dyDescent="0.2">
      <c r="B611" s="1"/>
      <c r="O611" s="1"/>
      <c r="R611" s="1"/>
    </row>
    <row r="612" spans="2:18" x14ac:dyDescent="0.2">
      <c r="B612" s="1"/>
      <c r="O612" s="1"/>
      <c r="R612" s="1"/>
    </row>
    <row r="613" spans="2:18" x14ac:dyDescent="0.2">
      <c r="B613" s="1"/>
      <c r="O613" s="1"/>
      <c r="R613" s="1"/>
    </row>
    <row r="614" spans="2:18" x14ac:dyDescent="0.2">
      <c r="B614" s="1"/>
      <c r="O614" s="1"/>
      <c r="R614" s="1"/>
    </row>
    <row r="615" spans="2:18" x14ac:dyDescent="0.2">
      <c r="B615" s="1"/>
      <c r="O615" s="1"/>
      <c r="R615" s="1"/>
    </row>
    <row r="616" spans="2:18" x14ac:dyDescent="0.2">
      <c r="B616" s="1"/>
      <c r="O616" s="1"/>
      <c r="R616" s="1"/>
    </row>
    <row r="617" spans="2:18" x14ac:dyDescent="0.2">
      <c r="B617" s="1"/>
      <c r="O617" s="1"/>
      <c r="R617" s="1"/>
    </row>
    <row r="618" spans="2:18" x14ac:dyDescent="0.2">
      <c r="B618" s="1"/>
      <c r="O618" s="1"/>
      <c r="R618" s="1"/>
    </row>
    <row r="619" spans="2:18" x14ac:dyDescent="0.2">
      <c r="B619" s="1"/>
      <c r="O619" s="1"/>
      <c r="R619" s="1"/>
    </row>
    <row r="620" spans="2:18" x14ac:dyDescent="0.2">
      <c r="B620" s="1"/>
      <c r="O620" s="1"/>
      <c r="R620" s="1"/>
    </row>
    <row r="621" spans="2:18" x14ac:dyDescent="0.2">
      <c r="B621" s="1"/>
      <c r="O621" s="1"/>
      <c r="R621" s="1"/>
    </row>
    <row r="622" spans="2:18" x14ac:dyDescent="0.2">
      <c r="B622" s="1"/>
      <c r="O622" s="1"/>
      <c r="R622" s="1"/>
    </row>
    <row r="623" spans="2:18" x14ac:dyDescent="0.2">
      <c r="B623" s="1"/>
      <c r="O623" s="1"/>
      <c r="R623" s="1"/>
    </row>
    <row r="624" spans="2:18" x14ac:dyDescent="0.2">
      <c r="B624" s="1"/>
      <c r="O624" s="1"/>
      <c r="R624" s="1"/>
    </row>
    <row r="625" spans="2:18" x14ac:dyDescent="0.2">
      <c r="B625" s="1"/>
      <c r="O625" s="1"/>
      <c r="R625" s="1"/>
    </row>
    <row r="626" spans="2:18" x14ac:dyDescent="0.2">
      <c r="B626" s="1"/>
      <c r="O626" s="1"/>
      <c r="R626" s="1"/>
    </row>
    <row r="627" spans="2:18" x14ac:dyDescent="0.2">
      <c r="B627" s="1"/>
      <c r="O627" s="1"/>
      <c r="R627" s="1"/>
    </row>
    <row r="628" spans="2:18" x14ac:dyDescent="0.2">
      <c r="B628" s="1"/>
      <c r="O628" s="1"/>
      <c r="R628" s="1"/>
    </row>
    <row r="629" spans="2:18" x14ac:dyDescent="0.2">
      <c r="B629" s="1"/>
      <c r="O629" s="1"/>
      <c r="R629" s="1"/>
    </row>
    <row r="630" spans="2:18" x14ac:dyDescent="0.2">
      <c r="B630" s="1"/>
      <c r="O630" s="1"/>
      <c r="R630" s="1"/>
    </row>
    <row r="631" spans="2:18" x14ac:dyDescent="0.2">
      <c r="B631" s="1"/>
      <c r="O631" s="1"/>
      <c r="R631" s="1"/>
    </row>
    <row r="632" spans="2:18" x14ac:dyDescent="0.2">
      <c r="B632" s="1"/>
      <c r="O632" s="1"/>
      <c r="R632" s="1"/>
    </row>
    <row r="633" spans="2:18" x14ac:dyDescent="0.2">
      <c r="B633" s="1"/>
      <c r="O633" s="1"/>
      <c r="R633" s="1"/>
    </row>
    <row r="634" spans="2:18" x14ac:dyDescent="0.2">
      <c r="B634" s="1"/>
      <c r="O634" s="1"/>
      <c r="R634" s="1"/>
    </row>
    <row r="635" spans="2:18" x14ac:dyDescent="0.2">
      <c r="B635" s="1"/>
      <c r="O635" s="1"/>
      <c r="R635" s="1"/>
    </row>
    <row r="636" spans="2:18" x14ac:dyDescent="0.2">
      <c r="B636" s="1"/>
      <c r="O636" s="1"/>
      <c r="R636" s="1"/>
    </row>
    <row r="637" spans="2:18" x14ac:dyDescent="0.2">
      <c r="B637" s="1"/>
      <c r="O637" s="1"/>
      <c r="R637" s="1"/>
    </row>
    <row r="638" spans="2:18" x14ac:dyDescent="0.2">
      <c r="B638" s="1"/>
      <c r="O638" s="1"/>
      <c r="R638" s="1"/>
    </row>
    <row r="639" spans="2:18" x14ac:dyDescent="0.2">
      <c r="B639" s="1"/>
      <c r="O639" s="1"/>
      <c r="R639" s="1"/>
    </row>
    <row r="640" spans="2:18" x14ac:dyDescent="0.2">
      <c r="B640" s="1"/>
      <c r="O640" s="1"/>
      <c r="R640" s="1"/>
    </row>
    <row r="641" spans="2:18" x14ac:dyDescent="0.2">
      <c r="B641" s="1"/>
      <c r="O641" s="1"/>
      <c r="R641" s="1"/>
    </row>
    <row r="642" spans="2:18" x14ac:dyDescent="0.2">
      <c r="B642" s="1"/>
      <c r="O642" s="1"/>
      <c r="R642" s="1"/>
    </row>
    <row r="643" spans="2:18" x14ac:dyDescent="0.2">
      <c r="B643" s="1"/>
      <c r="O643" s="1"/>
      <c r="R643" s="1"/>
    </row>
    <row r="644" spans="2:18" x14ac:dyDescent="0.2">
      <c r="B644" s="1"/>
      <c r="O644" s="1"/>
      <c r="R644" s="1"/>
    </row>
    <row r="645" spans="2:18" x14ac:dyDescent="0.2">
      <c r="B645" s="1"/>
      <c r="O645" s="1"/>
      <c r="R645" s="1"/>
    </row>
    <row r="646" spans="2:18" x14ac:dyDescent="0.2">
      <c r="B646" s="1"/>
      <c r="O646" s="1"/>
      <c r="R646" s="1"/>
    </row>
    <row r="647" spans="2:18" x14ac:dyDescent="0.2">
      <c r="B647" s="1"/>
      <c r="O647" s="1"/>
      <c r="R647" s="1"/>
    </row>
    <row r="648" spans="2:18" x14ac:dyDescent="0.2">
      <c r="B648" s="1"/>
      <c r="O648" s="1"/>
      <c r="R648" s="1"/>
    </row>
    <row r="649" spans="2:18" x14ac:dyDescent="0.2">
      <c r="B649" s="1"/>
      <c r="O649" s="1"/>
      <c r="R649" s="1"/>
    </row>
    <row r="650" spans="2:18" x14ac:dyDescent="0.2">
      <c r="B650" s="1"/>
      <c r="O650" s="1"/>
      <c r="R650" s="1"/>
    </row>
    <row r="651" spans="2:18" x14ac:dyDescent="0.2">
      <c r="B651" s="1"/>
      <c r="O651" s="1"/>
      <c r="R651" s="1"/>
    </row>
    <row r="652" spans="2:18" x14ac:dyDescent="0.2">
      <c r="B652" s="1"/>
      <c r="O652" s="1"/>
      <c r="R652" s="1"/>
    </row>
    <row r="653" spans="2:18" x14ac:dyDescent="0.2">
      <c r="B653" s="1"/>
      <c r="O653" s="1"/>
      <c r="R653" s="1"/>
    </row>
    <row r="654" spans="2:18" x14ac:dyDescent="0.2">
      <c r="B654" s="1"/>
      <c r="O654" s="1"/>
      <c r="R654" s="1"/>
    </row>
    <row r="655" spans="2:18" x14ac:dyDescent="0.2">
      <c r="B655" s="1"/>
      <c r="O655" s="1"/>
      <c r="R655" s="1"/>
    </row>
    <row r="656" spans="2:18" x14ac:dyDescent="0.2">
      <c r="B656" s="1"/>
      <c r="O656" s="1"/>
      <c r="R656" s="1"/>
    </row>
    <row r="657" spans="2:18" x14ac:dyDescent="0.2">
      <c r="B657" s="1"/>
      <c r="O657" s="1"/>
      <c r="R657" s="1"/>
    </row>
    <row r="658" spans="2:18" x14ac:dyDescent="0.2">
      <c r="B658" s="1"/>
      <c r="O658" s="1"/>
      <c r="R658" s="1"/>
    </row>
    <row r="659" spans="2:18" x14ac:dyDescent="0.2">
      <c r="B659" s="1"/>
      <c r="O659" s="1"/>
      <c r="R659" s="1"/>
    </row>
    <row r="660" spans="2:18" x14ac:dyDescent="0.2">
      <c r="B660" s="1"/>
      <c r="O660" s="1"/>
      <c r="R660" s="1"/>
    </row>
    <row r="661" spans="2:18" x14ac:dyDescent="0.2">
      <c r="B661" s="1"/>
      <c r="O661" s="1"/>
      <c r="R661" s="1"/>
    </row>
    <row r="662" spans="2:18" x14ac:dyDescent="0.2">
      <c r="B662" s="1"/>
      <c r="O662" s="1"/>
      <c r="R662" s="1"/>
    </row>
    <row r="663" spans="2:18" x14ac:dyDescent="0.2">
      <c r="B663" s="1"/>
      <c r="O663" s="1"/>
      <c r="R663" s="1"/>
    </row>
    <row r="664" spans="2:18" x14ac:dyDescent="0.2">
      <c r="B664" s="1"/>
      <c r="O664" s="1"/>
      <c r="R664" s="1"/>
    </row>
    <row r="665" spans="2:18" x14ac:dyDescent="0.2">
      <c r="B665" s="1"/>
      <c r="O665" s="1"/>
      <c r="R665" s="1"/>
    </row>
    <row r="666" spans="2:18" x14ac:dyDescent="0.2">
      <c r="B666" s="1"/>
      <c r="O666" s="1"/>
      <c r="R666" s="1"/>
    </row>
    <row r="667" spans="2:18" x14ac:dyDescent="0.2">
      <c r="B667" s="1"/>
      <c r="O667" s="1"/>
      <c r="R667" s="1"/>
    </row>
    <row r="668" spans="2:18" x14ac:dyDescent="0.2">
      <c r="B668" s="1"/>
      <c r="O668" s="1"/>
      <c r="R668" s="1"/>
    </row>
    <row r="669" spans="2:18" x14ac:dyDescent="0.2">
      <c r="B669" s="1"/>
      <c r="O669" s="1"/>
      <c r="R669" s="1"/>
    </row>
    <row r="670" spans="2:18" x14ac:dyDescent="0.2">
      <c r="B670" s="1"/>
      <c r="O670" s="1"/>
      <c r="R670" s="1"/>
    </row>
    <row r="671" spans="2:18" x14ac:dyDescent="0.2">
      <c r="B671" s="1"/>
      <c r="O671" s="1"/>
      <c r="R671" s="1"/>
    </row>
    <row r="672" spans="2:18" x14ac:dyDescent="0.2">
      <c r="B672" s="1"/>
      <c r="O672" s="1"/>
      <c r="R672" s="1"/>
    </row>
    <row r="673" spans="2:18" x14ac:dyDescent="0.2">
      <c r="B673" s="1"/>
      <c r="O673" s="1"/>
      <c r="R673" s="1"/>
    </row>
    <row r="674" spans="2:18" x14ac:dyDescent="0.2">
      <c r="B674" s="1"/>
      <c r="O674" s="1"/>
      <c r="R674" s="1"/>
    </row>
    <row r="675" spans="2:18" x14ac:dyDescent="0.2">
      <c r="B675" s="1"/>
      <c r="O675" s="1"/>
      <c r="R675" s="1"/>
    </row>
    <row r="676" spans="2:18" x14ac:dyDescent="0.2">
      <c r="B676" s="1"/>
      <c r="O676" s="1"/>
      <c r="R676" s="1"/>
    </row>
    <row r="677" spans="2:18" x14ac:dyDescent="0.2">
      <c r="B677" s="1"/>
      <c r="O677" s="1"/>
      <c r="R677" s="1"/>
    </row>
    <row r="678" spans="2:18" x14ac:dyDescent="0.2">
      <c r="B678" s="1"/>
      <c r="O678" s="1"/>
      <c r="R678" s="1"/>
    </row>
    <row r="679" spans="2:18" x14ac:dyDescent="0.2">
      <c r="B679" s="1"/>
      <c r="O679" s="1"/>
      <c r="R679" s="1"/>
    </row>
    <row r="680" spans="2:18" x14ac:dyDescent="0.2">
      <c r="B680" s="1"/>
      <c r="O680" s="1"/>
      <c r="R680" s="1"/>
    </row>
    <row r="681" spans="2:18" x14ac:dyDescent="0.2">
      <c r="B681" s="1"/>
      <c r="O681" s="1"/>
      <c r="R681" s="1"/>
    </row>
    <row r="682" spans="2:18" x14ac:dyDescent="0.2">
      <c r="B682" s="1"/>
      <c r="O682" s="1"/>
      <c r="R682" s="1"/>
    </row>
    <row r="683" spans="2:18" x14ac:dyDescent="0.2">
      <c r="B683" s="1"/>
      <c r="O683" s="1"/>
      <c r="R683" s="1"/>
    </row>
    <row r="684" spans="2:18" x14ac:dyDescent="0.2">
      <c r="B684" s="1"/>
      <c r="O684" s="1"/>
      <c r="R684" s="1"/>
    </row>
    <row r="685" spans="2:18" x14ac:dyDescent="0.2">
      <c r="B685" s="1"/>
      <c r="O685" s="1"/>
      <c r="R685" s="1"/>
    </row>
    <row r="686" spans="2:18" x14ac:dyDescent="0.2">
      <c r="B686" s="1"/>
      <c r="O686" s="1"/>
      <c r="R686" s="1"/>
    </row>
    <row r="687" spans="2:18" x14ac:dyDescent="0.2">
      <c r="B687" s="1"/>
      <c r="O687" s="1"/>
      <c r="R687" s="1"/>
    </row>
    <row r="688" spans="2:18" x14ac:dyDescent="0.2">
      <c r="B688" s="1"/>
      <c r="O688" s="1"/>
      <c r="R688" s="1"/>
    </row>
    <row r="689" spans="2:18" x14ac:dyDescent="0.2">
      <c r="B689" s="1"/>
      <c r="O689" s="1"/>
      <c r="R689" s="1"/>
    </row>
    <row r="690" spans="2:18" x14ac:dyDescent="0.2">
      <c r="B690" s="1"/>
      <c r="O690" s="1"/>
      <c r="R690" s="1"/>
    </row>
    <row r="691" spans="2:18" x14ac:dyDescent="0.2">
      <c r="B691" s="1"/>
      <c r="O691" s="1"/>
      <c r="R691" s="1"/>
    </row>
    <row r="692" spans="2:18" x14ac:dyDescent="0.2">
      <c r="B692" s="1"/>
      <c r="O692" s="1"/>
      <c r="R692" s="1"/>
    </row>
    <row r="693" spans="2:18" x14ac:dyDescent="0.2">
      <c r="B693" s="1"/>
      <c r="O693" s="1"/>
      <c r="R693" s="1"/>
    </row>
    <row r="694" spans="2:18" x14ac:dyDescent="0.2">
      <c r="B694" s="1"/>
      <c r="O694" s="1"/>
      <c r="R694" s="1"/>
    </row>
    <row r="695" spans="2:18" x14ac:dyDescent="0.2">
      <c r="B695" s="1"/>
      <c r="O695" s="1"/>
      <c r="R695" s="1"/>
    </row>
    <row r="696" spans="2:18" x14ac:dyDescent="0.2">
      <c r="B696" s="1"/>
      <c r="O696" s="1"/>
      <c r="R696" s="1"/>
    </row>
    <row r="697" spans="2:18" x14ac:dyDescent="0.2">
      <c r="B697" s="1"/>
      <c r="O697" s="1"/>
      <c r="R697" s="1"/>
    </row>
    <row r="698" spans="2:18" x14ac:dyDescent="0.2">
      <c r="B698" s="1"/>
      <c r="O698" s="1"/>
      <c r="R698" s="1"/>
    </row>
    <row r="699" spans="2:18" x14ac:dyDescent="0.2">
      <c r="B699" s="1"/>
      <c r="O699" s="1"/>
      <c r="R699" s="1"/>
    </row>
    <row r="700" spans="2:18" x14ac:dyDescent="0.2">
      <c r="B700" s="1"/>
      <c r="O700" s="1"/>
      <c r="R700" s="1"/>
    </row>
    <row r="701" spans="2:18" x14ac:dyDescent="0.2">
      <c r="B701" s="1"/>
      <c r="O701" s="1"/>
      <c r="R701" s="1"/>
    </row>
    <row r="702" spans="2:18" x14ac:dyDescent="0.2">
      <c r="B702" s="1"/>
      <c r="O702" s="1"/>
      <c r="R702" s="1"/>
    </row>
    <row r="703" spans="2:18" x14ac:dyDescent="0.2">
      <c r="B703" s="1"/>
      <c r="O703" s="1"/>
      <c r="R703" s="1"/>
    </row>
    <row r="704" spans="2:18" x14ac:dyDescent="0.2">
      <c r="B704" s="1"/>
      <c r="O704" s="1"/>
      <c r="R704" s="1"/>
    </row>
    <row r="705" spans="2:18" x14ac:dyDescent="0.2">
      <c r="B705" s="1"/>
      <c r="O705" s="1"/>
      <c r="R705" s="1"/>
    </row>
    <row r="706" spans="2:18" x14ac:dyDescent="0.2">
      <c r="B706" s="1"/>
      <c r="O706" s="1"/>
      <c r="R706" s="1"/>
    </row>
    <row r="707" spans="2:18" x14ac:dyDescent="0.2">
      <c r="B707" s="1"/>
      <c r="O707" s="1"/>
      <c r="R707" s="1"/>
    </row>
    <row r="708" spans="2:18" x14ac:dyDescent="0.2">
      <c r="B708" s="1"/>
      <c r="O708" s="1"/>
      <c r="R708" s="1"/>
    </row>
    <row r="709" spans="2:18" x14ac:dyDescent="0.2">
      <c r="B709" s="1"/>
      <c r="O709" s="1"/>
      <c r="R709" s="1"/>
    </row>
    <row r="710" spans="2:18" x14ac:dyDescent="0.2">
      <c r="B710" s="1"/>
      <c r="O710" s="1"/>
      <c r="R710" s="1"/>
    </row>
    <row r="711" spans="2:18" x14ac:dyDescent="0.2">
      <c r="B711" s="1"/>
      <c r="O711" s="1"/>
      <c r="R711" s="1"/>
    </row>
    <row r="712" spans="2:18" x14ac:dyDescent="0.2">
      <c r="B712" s="1"/>
      <c r="O712" s="1"/>
      <c r="R712" s="1"/>
    </row>
    <row r="713" spans="2:18" x14ac:dyDescent="0.2">
      <c r="B713" s="1"/>
      <c r="O713" s="1"/>
      <c r="R713" s="1"/>
    </row>
    <row r="714" spans="2:18" x14ac:dyDescent="0.2">
      <c r="B714" s="1"/>
      <c r="O714" s="1"/>
      <c r="R714" s="1"/>
    </row>
    <row r="715" spans="2:18" x14ac:dyDescent="0.2">
      <c r="B715" s="1"/>
      <c r="O715" s="1"/>
      <c r="R715" s="1"/>
    </row>
    <row r="716" spans="2:18" x14ac:dyDescent="0.2">
      <c r="B716" s="1"/>
      <c r="O716" s="1"/>
      <c r="R716" s="1"/>
    </row>
    <row r="717" spans="2:18" x14ac:dyDescent="0.2">
      <c r="B717" s="1"/>
      <c r="O717" s="1"/>
      <c r="R717" s="1"/>
    </row>
    <row r="718" spans="2:18" x14ac:dyDescent="0.2">
      <c r="B718" s="1"/>
      <c r="O718" s="1"/>
      <c r="R718" s="1"/>
    </row>
    <row r="719" spans="2:18" x14ac:dyDescent="0.2">
      <c r="B719" s="1"/>
      <c r="O719" s="1"/>
      <c r="R719" s="1"/>
    </row>
    <row r="720" spans="2:18" x14ac:dyDescent="0.2">
      <c r="B720" s="1"/>
      <c r="O720" s="1"/>
      <c r="R720" s="1"/>
    </row>
    <row r="721" spans="2:18" x14ac:dyDescent="0.2">
      <c r="B721" s="1"/>
      <c r="O721" s="1"/>
      <c r="R721" s="1"/>
    </row>
    <row r="722" spans="2:18" x14ac:dyDescent="0.2">
      <c r="B722" s="1"/>
      <c r="O722" s="1"/>
      <c r="R722" s="1"/>
    </row>
    <row r="723" spans="2:18" x14ac:dyDescent="0.2">
      <c r="B723" s="1"/>
      <c r="O723" s="1"/>
      <c r="R723" s="1"/>
    </row>
    <row r="724" spans="2:18" x14ac:dyDescent="0.2">
      <c r="B724" s="1"/>
      <c r="O724" s="1"/>
      <c r="R724" s="1"/>
    </row>
    <row r="725" spans="2:18" x14ac:dyDescent="0.2">
      <c r="B725" s="1"/>
      <c r="O725" s="1"/>
      <c r="R725" s="1"/>
    </row>
    <row r="726" spans="2:18" x14ac:dyDescent="0.2">
      <c r="B726" s="1"/>
      <c r="O726" s="1"/>
      <c r="R726" s="1"/>
    </row>
    <row r="727" spans="2:18" x14ac:dyDescent="0.2">
      <c r="B727" s="1"/>
      <c r="O727" s="1"/>
      <c r="R727" s="1"/>
    </row>
    <row r="728" spans="2:18" x14ac:dyDescent="0.2">
      <c r="B728" s="1"/>
      <c r="O728" s="1"/>
      <c r="R728" s="1"/>
    </row>
    <row r="729" spans="2:18" x14ac:dyDescent="0.2">
      <c r="B729" s="1"/>
      <c r="O729" s="1"/>
      <c r="R729" s="1"/>
    </row>
    <row r="730" spans="2:18" x14ac:dyDescent="0.2">
      <c r="B730" s="1"/>
      <c r="O730" s="1"/>
      <c r="R730" s="1"/>
    </row>
    <row r="731" spans="2:18" x14ac:dyDescent="0.2">
      <c r="B731" s="1"/>
      <c r="O731" s="1"/>
      <c r="R731" s="1"/>
    </row>
    <row r="732" spans="2:18" x14ac:dyDescent="0.2">
      <c r="B732" s="1"/>
      <c r="O732" s="1"/>
      <c r="R732" s="1"/>
    </row>
    <row r="733" spans="2:18" x14ac:dyDescent="0.2">
      <c r="B733" s="1"/>
      <c r="O733" s="1"/>
      <c r="R733" s="1"/>
    </row>
    <row r="734" spans="2:18" x14ac:dyDescent="0.2">
      <c r="B734" s="1"/>
      <c r="O734" s="1"/>
      <c r="R734" s="1"/>
    </row>
    <row r="735" spans="2:18" x14ac:dyDescent="0.2">
      <c r="B735" s="1"/>
      <c r="O735" s="1"/>
      <c r="R735" s="1"/>
    </row>
    <row r="736" spans="2:18" x14ac:dyDescent="0.2">
      <c r="B736" s="1"/>
      <c r="O736" s="1"/>
      <c r="R736" s="1"/>
    </row>
    <row r="737" spans="2:18" x14ac:dyDescent="0.2">
      <c r="B737" s="1"/>
      <c r="O737" s="1"/>
      <c r="R737" s="1"/>
    </row>
    <row r="738" spans="2:18" x14ac:dyDescent="0.2">
      <c r="B738" s="1"/>
      <c r="O738" s="1"/>
      <c r="R738" s="1"/>
    </row>
    <row r="739" spans="2:18" x14ac:dyDescent="0.2">
      <c r="B739" s="1"/>
      <c r="O739" s="1"/>
      <c r="R739" s="1"/>
    </row>
    <row r="740" spans="2:18" x14ac:dyDescent="0.2">
      <c r="B740" s="1"/>
      <c r="O740" s="1"/>
      <c r="R740" s="1"/>
    </row>
    <row r="741" spans="2:18" x14ac:dyDescent="0.2">
      <c r="B741" s="1"/>
      <c r="O741" s="1"/>
      <c r="R741" s="1"/>
    </row>
    <row r="742" spans="2:18" x14ac:dyDescent="0.2">
      <c r="B742" s="1"/>
      <c r="O742" s="1"/>
      <c r="R742" s="1"/>
    </row>
    <row r="743" spans="2:18" x14ac:dyDescent="0.2">
      <c r="B743" s="1"/>
      <c r="O743" s="1"/>
      <c r="R743" s="1"/>
    </row>
    <row r="744" spans="2:18" x14ac:dyDescent="0.2">
      <c r="B744" s="1"/>
      <c r="O744" s="1"/>
      <c r="R744" s="1"/>
    </row>
    <row r="745" spans="2:18" x14ac:dyDescent="0.2">
      <c r="B745" s="1"/>
      <c r="O745" s="1"/>
      <c r="R745" s="1"/>
    </row>
    <row r="746" spans="2:18" x14ac:dyDescent="0.2">
      <c r="B746" s="1"/>
      <c r="O746" s="1"/>
      <c r="R746" s="1"/>
    </row>
    <row r="747" spans="2:18" x14ac:dyDescent="0.2">
      <c r="B747" s="1"/>
      <c r="O747" s="1"/>
      <c r="R747" s="1"/>
    </row>
    <row r="748" spans="2:18" x14ac:dyDescent="0.2">
      <c r="B748" s="1"/>
      <c r="O748" s="1"/>
      <c r="R748" s="1"/>
    </row>
    <row r="749" spans="2:18" x14ac:dyDescent="0.2">
      <c r="B749" s="1"/>
      <c r="O749" s="1"/>
      <c r="R749" s="1"/>
    </row>
    <row r="750" spans="2:18" x14ac:dyDescent="0.2">
      <c r="B750" s="1"/>
      <c r="O750" s="1"/>
      <c r="R750" s="1"/>
    </row>
    <row r="751" spans="2:18" x14ac:dyDescent="0.2">
      <c r="B751" s="1"/>
      <c r="O751" s="1"/>
      <c r="R751" s="1"/>
    </row>
    <row r="752" spans="2:18" x14ac:dyDescent="0.2">
      <c r="B752" s="1"/>
      <c r="O752" s="1"/>
      <c r="R752" s="1"/>
    </row>
    <row r="753" spans="2:18" x14ac:dyDescent="0.2">
      <c r="B753" s="1"/>
      <c r="O753" s="1"/>
      <c r="R753" s="1"/>
    </row>
    <row r="754" spans="2:18" x14ac:dyDescent="0.2">
      <c r="B754" s="1"/>
      <c r="O754" s="1"/>
      <c r="R754" s="1"/>
    </row>
    <row r="755" spans="2:18" x14ac:dyDescent="0.2">
      <c r="B755" s="1"/>
      <c r="O755" s="1"/>
      <c r="R755" s="1"/>
    </row>
    <row r="756" spans="2:18" x14ac:dyDescent="0.2">
      <c r="B756" s="1"/>
      <c r="O756" s="1"/>
      <c r="R756" s="1"/>
    </row>
    <row r="757" spans="2:18" x14ac:dyDescent="0.2">
      <c r="B757" s="1"/>
      <c r="O757" s="1"/>
      <c r="R757" s="1"/>
    </row>
    <row r="758" spans="2:18" x14ac:dyDescent="0.2">
      <c r="B758" s="1"/>
      <c r="O758" s="1"/>
      <c r="R758" s="1"/>
    </row>
    <row r="759" spans="2:18" x14ac:dyDescent="0.2">
      <c r="B759" s="1"/>
      <c r="O759" s="1"/>
      <c r="R759" s="1"/>
    </row>
    <row r="760" spans="2:18" x14ac:dyDescent="0.2">
      <c r="B760" s="1"/>
      <c r="O760" s="1"/>
      <c r="R760" s="1"/>
    </row>
    <row r="761" spans="2:18" x14ac:dyDescent="0.2">
      <c r="B761" s="1"/>
      <c r="O761" s="1"/>
      <c r="R761" s="1"/>
    </row>
    <row r="762" spans="2:18" x14ac:dyDescent="0.2">
      <c r="B762" s="1"/>
      <c r="O762" s="1"/>
      <c r="R762" s="1"/>
    </row>
    <row r="763" spans="2:18" x14ac:dyDescent="0.2">
      <c r="B763" s="1"/>
      <c r="O763" s="1"/>
      <c r="R763" s="1"/>
    </row>
    <row r="764" spans="2:18" x14ac:dyDescent="0.2">
      <c r="B764" s="1"/>
      <c r="O764" s="1"/>
      <c r="R764" s="1"/>
    </row>
    <row r="765" spans="2:18" x14ac:dyDescent="0.2">
      <c r="B765" s="1"/>
      <c r="O765" s="1"/>
      <c r="R765" s="1"/>
    </row>
    <row r="766" spans="2:18" x14ac:dyDescent="0.2">
      <c r="B766" s="1"/>
      <c r="O766" s="1"/>
      <c r="R766" s="1"/>
    </row>
    <row r="767" spans="2:18" x14ac:dyDescent="0.2">
      <c r="B767" s="1"/>
      <c r="O767" s="1"/>
      <c r="R767" s="1"/>
    </row>
    <row r="768" spans="2:18" x14ac:dyDescent="0.2">
      <c r="B768" s="1"/>
      <c r="O768" s="1"/>
      <c r="R768" s="1"/>
    </row>
    <row r="769" spans="2:18" x14ac:dyDescent="0.2">
      <c r="B769" s="1"/>
      <c r="O769" s="1"/>
      <c r="R769" s="1"/>
    </row>
    <row r="770" spans="2:18" x14ac:dyDescent="0.2">
      <c r="B770" s="1"/>
      <c r="O770" s="1"/>
      <c r="R770" s="1"/>
    </row>
    <row r="771" spans="2:18" x14ac:dyDescent="0.2">
      <c r="B771" s="1"/>
      <c r="O771" s="1"/>
      <c r="R771" s="1"/>
    </row>
    <row r="772" spans="2:18" x14ac:dyDescent="0.2">
      <c r="B772" s="1"/>
      <c r="O772" s="1"/>
      <c r="R772" s="1"/>
    </row>
    <row r="773" spans="2:18" x14ac:dyDescent="0.2">
      <c r="B773" s="1"/>
      <c r="O773" s="1"/>
      <c r="R773" s="1"/>
    </row>
    <row r="774" spans="2:18" x14ac:dyDescent="0.2">
      <c r="B774" s="1"/>
      <c r="O774" s="1"/>
      <c r="R774" s="1"/>
    </row>
    <row r="775" spans="2:18" x14ac:dyDescent="0.2">
      <c r="B775" s="1"/>
      <c r="O775" s="1"/>
      <c r="R775" s="1"/>
    </row>
    <row r="776" spans="2:18" x14ac:dyDescent="0.2">
      <c r="B776" s="1"/>
      <c r="O776" s="1"/>
      <c r="R776" s="1"/>
    </row>
    <row r="777" spans="2:18" x14ac:dyDescent="0.2">
      <c r="B777" s="1"/>
      <c r="O777" s="1"/>
      <c r="R777" s="1"/>
    </row>
    <row r="778" spans="2:18" x14ac:dyDescent="0.2">
      <c r="B778" s="1"/>
      <c r="O778" s="1"/>
      <c r="R778" s="1"/>
    </row>
    <row r="779" spans="2:18" x14ac:dyDescent="0.2">
      <c r="B779" s="1"/>
      <c r="O779" s="1"/>
      <c r="R779" s="1"/>
    </row>
    <row r="780" spans="2:18" x14ac:dyDescent="0.2">
      <c r="B780" s="1"/>
      <c r="O780" s="1"/>
      <c r="R780" s="1"/>
    </row>
    <row r="781" spans="2:18" x14ac:dyDescent="0.2">
      <c r="B781" s="1"/>
      <c r="O781" s="1"/>
      <c r="R781" s="1"/>
    </row>
    <row r="782" spans="2:18" x14ac:dyDescent="0.2">
      <c r="B782" s="1"/>
      <c r="O782" s="1"/>
      <c r="R782" s="1"/>
    </row>
    <row r="783" spans="2:18" x14ac:dyDescent="0.2">
      <c r="B783" s="1"/>
      <c r="O783" s="1"/>
      <c r="R783" s="1"/>
    </row>
    <row r="784" spans="2:18" x14ac:dyDescent="0.2">
      <c r="B784" s="1"/>
      <c r="O784" s="1"/>
      <c r="R784" s="1"/>
    </row>
    <row r="785" spans="2:18" x14ac:dyDescent="0.2">
      <c r="B785" s="1"/>
      <c r="O785" s="1"/>
      <c r="R785" s="1"/>
    </row>
    <row r="786" spans="2:18" x14ac:dyDescent="0.2">
      <c r="B786" s="1"/>
      <c r="O786" s="1"/>
      <c r="R786" s="1"/>
    </row>
    <row r="787" spans="2:18" x14ac:dyDescent="0.2">
      <c r="B787" s="1"/>
      <c r="O787" s="1"/>
      <c r="R787" s="1"/>
    </row>
    <row r="788" spans="2:18" x14ac:dyDescent="0.2">
      <c r="B788" s="1"/>
      <c r="O788" s="1"/>
      <c r="R788" s="1"/>
    </row>
    <row r="789" spans="2:18" x14ac:dyDescent="0.2">
      <c r="B789" s="1"/>
      <c r="O789" s="1"/>
      <c r="R789" s="1"/>
    </row>
    <row r="790" spans="2:18" x14ac:dyDescent="0.2">
      <c r="B790" s="1"/>
      <c r="O790" s="1"/>
      <c r="R790" s="1"/>
    </row>
    <row r="791" spans="2:18" x14ac:dyDescent="0.2">
      <c r="B791" s="1"/>
      <c r="O791" s="1"/>
      <c r="R791" s="1"/>
    </row>
    <row r="792" spans="2:18" x14ac:dyDescent="0.2">
      <c r="B792" s="1"/>
      <c r="O792" s="1"/>
      <c r="R792" s="1"/>
    </row>
    <row r="793" spans="2:18" x14ac:dyDescent="0.2">
      <c r="B793" s="1"/>
      <c r="O793" s="1"/>
      <c r="R793" s="1"/>
    </row>
    <row r="794" spans="2:18" x14ac:dyDescent="0.2">
      <c r="B794" s="1"/>
      <c r="O794" s="1"/>
      <c r="R794" s="1"/>
    </row>
    <row r="795" spans="2:18" x14ac:dyDescent="0.2">
      <c r="B795" s="1"/>
      <c r="O795" s="1"/>
      <c r="R795" s="1"/>
    </row>
    <row r="796" spans="2:18" x14ac:dyDescent="0.2">
      <c r="B796" s="1"/>
      <c r="O796" s="1"/>
      <c r="R796" s="1"/>
    </row>
    <row r="797" spans="2:18" x14ac:dyDescent="0.2">
      <c r="B797" s="1"/>
      <c r="O797" s="1"/>
      <c r="R797" s="1"/>
    </row>
    <row r="798" spans="2:18" x14ac:dyDescent="0.2">
      <c r="B798" s="1"/>
      <c r="O798" s="1"/>
      <c r="R798" s="1"/>
    </row>
    <row r="799" spans="2:18" x14ac:dyDescent="0.2">
      <c r="B799" s="1"/>
      <c r="O799" s="1"/>
      <c r="R799" s="1"/>
    </row>
    <row r="800" spans="2:18" x14ac:dyDescent="0.2">
      <c r="B800" s="1"/>
      <c r="O800" s="1"/>
      <c r="R800" s="1"/>
    </row>
    <row r="801" spans="2:18" x14ac:dyDescent="0.2">
      <c r="B801" s="1"/>
      <c r="O801" s="1"/>
      <c r="R801" s="1"/>
    </row>
    <row r="802" spans="2:18" x14ac:dyDescent="0.2">
      <c r="B802" s="1"/>
      <c r="O802" s="1"/>
      <c r="R802" s="1"/>
    </row>
    <row r="803" spans="2:18" x14ac:dyDescent="0.2">
      <c r="B803" s="1"/>
      <c r="O803" s="1"/>
      <c r="R803" s="1"/>
    </row>
    <row r="804" spans="2:18" x14ac:dyDescent="0.2">
      <c r="B804" s="1"/>
      <c r="O804" s="1"/>
      <c r="R804" s="1"/>
    </row>
    <row r="805" spans="2:18" x14ac:dyDescent="0.2">
      <c r="B805" s="1"/>
      <c r="O805" s="1"/>
      <c r="R805" s="1"/>
    </row>
    <row r="806" spans="2:18" x14ac:dyDescent="0.2">
      <c r="B806" s="1"/>
      <c r="O806" s="1"/>
      <c r="R806" s="1"/>
    </row>
    <row r="807" spans="2:18" x14ac:dyDescent="0.2">
      <c r="B807" s="1"/>
      <c r="O807" s="1"/>
      <c r="R807" s="1"/>
    </row>
    <row r="808" spans="2:18" x14ac:dyDescent="0.2">
      <c r="B808" s="1"/>
      <c r="O808" s="1"/>
      <c r="R808" s="1"/>
    </row>
    <row r="809" spans="2:18" x14ac:dyDescent="0.2">
      <c r="B809" s="1"/>
      <c r="O809" s="1"/>
      <c r="R809" s="1"/>
    </row>
    <row r="810" spans="2:18" x14ac:dyDescent="0.2">
      <c r="B810" s="1"/>
      <c r="O810" s="1"/>
      <c r="R810" s="1"/>
    </row>
    <row r="811" spans="2:18" x14ac:dyDescent="0.2">
      <c r="B811" s="1"/>
      <c r="O811" s="1"/>
      <c r="R811" s="1"/>
    </row>
    <row r="812" spans="2:18" x14ac:dyDescent="0.2">
      <c r="B812" s="1"/>
      <c r="O812" s="1"/>
      <c r="R812" s="1"/>
    </row>
    <row r="813" spans="2:18" x14ac:dyDescent="0.2">
      <c r="B813" s="1"/>
      <c r="O813" s="1"/>
      <c r="R813" s="1"/>
    </row>
    <row r="814" spans="2:18" x14ac:dyDescent="0.2">
      <c r="B814" s="1"/>
      <c r="O814" s="1"/>
      <c r="R814" s="1"/>
    </row>
    <row r="815" spans="2:18" x14ac:dyDescent="0.2">
      <c r="B815" s="1"/>
      <c r="O815" s="1"/>
      <c r="R815" s="1"/>
    </row>
    <row r="816" spans="2:18" x14ac:dyDescent="0.2">
      <c r="B816" s="1"/>
      <c r="O816" s="1"/>
      <c r="R816" s="1"/>
    </row>
    <row r="817" spans="2:18" x14ac:dyDescent="0.2">
      <c r="B817" s="1"/>
      <c r="O817" s="1"/>
      <c r="R817" s="1"/>
    </row>
    <row r="818" spans="2:18" x14ac:dyDescent="0.2">
      <c r="B818" s="1"/>
      <c r="O818" s="1"/>
      <c r="R818" s="1"/>
    </row>
    <row r="819" spans="2:18" x14ac:dyDescent="0.2">
      <c r="B819" s="1"/>
      <c r="O819" s="1"/>
      <c r="R819" s="1"/>
    </row>
    <row r="820" spans="2:18" x14ac:dyDescent="0.2">
      <c r="B820" s="1"/>
      <c r="O820" s="1"/>
      <c r="R820" s="1"/>
    </row>
    <row r="821" spans="2:18" x14ac:dyDescent="0.2">
      <c r="B821" s="1"/>
      <c r="O821" s="1"/>
      <c r="R821" s="1"/>
    </row>
    <row r="822" spans="2:18" x14ac:dyDescent="0.2">
      <c r="B822" s="1"/>
      <c r="O822" s="1"/>
      <c r="R822" s="1"/>
    </row>
    <row r="823" spans="2:18" x14ac:dyDescent="0.2">
      <c r="B823" s="1"/>
      <c r="O823" s="1"/>
      <c r="R823" s="1"/>
    </row>
    <row r="824" spans="2:18" x14ac:dyDescent="0.2">
      <c r="B824" s="1"/>
      <c r="O824" s="1"/>
      <c r="R824" s="1"/>
    </row>
    <row r="825" spans="2:18" x14ac:dyDescent="0.2">
      <c r="B825" s="1"/>
      <c r="O825" s="1"/>
      <c r="R825" s="1"/>
    </row>
    <row r="826" spans="2:18" x14ac:dyDescent="0.2">
      <c r="B826" s="1"/>
      <c r="O826" s="1"/>
      <c r="R826" s="1"/>
    </row>
    <row r="827" spans="2:18" x14ac:dyDescent="0.2">
      <c r="B827" s="1"/>
      <c r="O827" s="1"/>
      <c r="R827" s="1"/>
    </row>
    <row r="828" spans="2:18" x14ac:dyDescent="0.2">
      <c r="B828" s="1"/>
      <c r="O828" s="1"/>
      <c r="R828" s="1"/>
    </row>
    <row r="829" spans="2:18" x14ac:dyDescent="0.2">
      <c r="B829" s="1"/>
      <c r="O829" s="1"/>
      <c r="R829" s="1"/>
    </row>
    <row r="830" spans="2:18" x14ac:dyDescent="0.2">
      <c r="B830" s="1"/>
      <c r="O830" s="1"/>
      <c r="R830" s="1"/>
    </row>
    <row r="831" spans="2:18" x14ac:dyDescent="0.2">
      <c r="B831" s="1"/>
      <c r="O831" s="1"/>
      <c r="R831" s="1"/>
    </row>
    <row r="832" spans="2:18" x14ac:dyDescent="0.2">
      <c r="B832" s="1"/>
      <c r="O832" s="1"/>
      <c r="R832" s="1"/>
    </row>
    <row r="833" spans="2:18" x14ac:dyDescent="0.2">
      <c r="B833" s="1"/>
      <c r="O833" s="1"/>
      <c r="R833" s="1"/>
    </row>
    <row r="834" spans="2:18" x14ac:dyDescent="0.2">
      <c r="B834" s="1"/>
      <c r="O834" s="1"/>
      <c r="R834" s="1"/>
    </row>
    <row r="835" spans="2:18" x14ac:dyDescent="0.2">
      <c r="B835" s="1"/>
      <c r="O835" s="1"/>
      <c r="R835" s="1"/>
    </row>
    <row r="836" spans="2:18" x14ac:dyDescent="0.2">
      <c r="B836" s="1"/>
      <c r="O836" s="1"/>
      <c r="R836" s="1"/>
    </row>
    <row r="837" spans="2:18" x14ac:dyDescent="0.2">
      <c r="B837" s="1"/>
      <c r="O837" s="1"/>
      <c r="R837" s="1"/>
    </row>
    <row r="838" spans="2:18" x14ac:dyDescent="0.2">
      <c r="B838" s="1"/>
      <c r="O838" s="1"/>
      <c r="R838" s="1"/>
    </row>
    <row r="839" spans="2:18" x14ac:dyDescent="0.2">
      <c r="B839" s="1"/>
      <c r="O839" s="1"/>
      <c r="R839" s="1"/>
    </row>
    <row r="840" spans="2:18" x14ac:dyDescent="0.2">
      <c r="B840" s="1"/>
      <c r="O840" s="1"/>
      <c r="R840" s="1"/>
    </row>
    <row r="841" spans="2:18" x14ac:dyDescent="0.2">
      <c r="B841" s="1"/>
      <c r="O841" s="1"/>
      <c r="R841" s="1"/>
    </row>
    <row r="842" spans="2:18" x14ac:dyDescent="0.2">
      <c r="B842" s="1"/>
      <c r="O842" s="1"/>
      <c r="R842" s="1"/>
    </row>
    <row r="843" spans="2:18" x14ac:dyDescent="0.2">
      <c r="B843" s="1"/>
      <c r="O843" s="1"/>
      <c r="R843" s="1"/>
    </row>
    <row r="844" spans="2:18" x14ac:dyDescent="0.2">
      <c r="B844" s="1"/>
      <c r="O844" s="1"/>
      <c r="R844" s="1"/>
    </row>
    <row r="845" spans="2:18" x14ac:dyDescent="0.2">
      <c r="B845" s="1"/>
      <c r="O845" s="1"/>
      <c r="R845" s="1"/>
    </row>
    <row r="846" spans="2:18" x14ac:dyDescent="0.2">
      <c r="B846" s="1"/>
      <c r="O846" s="1"/>
      <c r="R846" s="1"/>
    </row>
    <row r="847" spans="2:18" x14ac:dyDescent="0.2">
      <c r="B847" s="1"/>
      <c r="O847" s="1"/>
      <c r="R847" s="1"/>
    </row>
    <row r="848" spans="2:18" x14ac:dyDescent="0.2">
      <c r="B848" s="1"/>
      <c r="O848" s="1"/>
      <c r="R848" s="1"/>
    </row>
    <row r="849" spans="2:18" x14ac:dyDescent="0.2">
      <c r="B849" s="1"/>
      <c r="O849" s="1"/>
      <c r="R849" s="1"/>
    </row>
    <row r="850" spans="2:18" x14ac:dyDescent="0.2">
      <c r="B850" s="1"/>
      <c r="O850" s="1"/>
      <c r="R850" s="1"/>
    </row>
    <row r="851" spans="2:18" x14ac:dyDescent="0.2">
      <c r="B851" s="1"/>
      <c r="O851" s="1"/>
      <c r="R851" s="1"/>
    </row>
    <row r="852" spans="2:18" x14ac:dyDescent="0.2">
      <c r="B852" s="1"/>
      <c r="O852" s="1"/>
      <c r="R852" s="1"/>
    </row>
    <row r="853" spans="2:18" x14ac:dyDescent="0.2">
      <c r="B853" s="1"/>
      <c r="O853" s="1"/>
      <c r="R853" s="1"/>
    </row>
    <row r="854" spans="2:18" x14ac:dyDescent="0.2">
      <c r="B854" s="1"/>
      <c r="O854" s="1"/>
      <c r="R854" s="1"/>
    </row>
    <row r="855" spans="2:18" x14ac:dyDescent="0.2">
      <c r="B855" s="1"/>
      <c r="O855" s="1"/>
      <c r="R855" s="1"/>
    </row>
    <row r="856" spans="2:18" x14ac:dyDescent="0.2">
      <c r="B856" s="1"/>
      <c r="O856" s="1"/>
      <c r="R856" s="1"/>
    </row>
    <row r="857" spans="2:18" x14ac:dyDescent="0.2">
      <c r="B857" s="1"/>
      <c r="O857" s="1"/>
      <c r="R857" s="1"/>
    </row>
    <row r="858" spans="2:18" x14ac:dyDescent="0.2">
      <c r="B858" s="1"/>
      <c r="O858" s="1"/>
      <c r="R858" s="1"/>
    </row>
    <row r="859" spans="2:18" x14ac:dyDescent="0.2">
      <c r="B859" s="1"/>
      <c r="O859" s="1"/>
      <c r="R859" s="1"/>
    </row>
    <row r="860" spans="2:18" x14ac:dyDescent="0.2">
      <c r="B860" s="1"/>
      <c r="O860" s="1"/>
      <c r="R860" s="1"/>
    </row>
    <row r="861" spans="2:18" x14ac:dyDescent="0.2">
      <c r="B861" s="1"/>
      <c r="O861" s="1"/>
      <c r="R861" s="1"/>
    </row>
    <row r="862" spans="2:18" x14ac:dyDescent="0.2">
      <c r="B862" s="1"/>
      <c r="O862" s="1"/>
      <c r="R862" s="1"/>
    </row>
    <row r="863" spans="2:18" x14ac:dyDescent="0.2">
      <c r="B863" s="1"/>
      <c r="O863" s="1"/>
      <c r="R863" s="1"/>
    </row>
    <row r="864" spans="2:18" x14ac:dyDescent="0.2">
      <c r="B864" s="1"/>
      <c r="O864" s="1"/>
      <c r="R864" s="1"/>
    </row>
    <row r="865" spans="2:18" x14ac:dyDescent="0.2">
      <c r="B865" s="1"/>
      <c r="O865" s="1"/>
      <c r="R865" s="1"/>
    </row>
    <row r="866" spans="2:18" x14ac:dyDescent="0.2">
      <c r="B866" s="1"/>
      <c r="O866" s="1"/>
      <c r="R866" s="1"/>
    </row>
    <row r="867" spans="2:18" x14ac:dyDescent="0.2">
      <c r="B867" s="1"/>
      <c r="O867" s="1"/>
      <c r="R867" s="1"/>
    </row>
    <row r="868" spans="2:18" x14ac:dyDescent="0.2">
      <c r="B868" s="1"/>
      <c r="O868" s="1"/>
      <c r="R868" s="1"/>
    </row>
    <row r="869" spans="2:18" x14ac:dyDescent="0.2">
      <c r="B869" s="1"/>
      <c r="O869" s="1"/>
      <c r="R869" s="1"/>
    </row>
    <row r="870" spans="2:18" x14ac:dyDescent="0.2">
      <c r="B870" s="1"/>
      <c r="O870" s="1"/>
      <c r="R870" s="1"/>
    </row>
    <row r="871" spans="2:18" x14ac:dyDescent="0.2">
      <c r="B871" s="1"/>
      <c r="O871" s="1"/>
      <c r="R871" s="1"/>
    </row>
    <row r="872" spans="2:18" x14ac:dyDescent="0.2">
      <c r="B872" s="1"/>
      <c r="O872" s="1"/>
      <c r="R872" s="1"/>
    </row>
    <row r="873" spans="2:18" x14ac:dyDescent="0.2">
      <c r="B873" s="1"/>
      <c r="O873" s="1"/>
      <c r="R873" s="1"/>
    </row>
    <row r="874" spans="2:18" x14ac:dyDescent="0.2">
      <c r="B874" s="1"/>
      <c r="O874" s="1"/>
      <c r="R874" s="1"/>
    </row>
    <row r="875" spans="2:18" x14ac:dyDescent="0.2">
      <c r="B875" s="1"/>
      <c r="O875" s="1"/>
      <c r="R875" s="1"/>
    </row>
    <row r="876" spans="2:18" x14ac:dyDescent="0.2">
      <c r="B876" s="1"/>
      <c r="O876" s="1"/>
      <c r="R876" s="1"/>
    </row>
    <row r="877" spans="2:18" x14ac:dyDescent="0.2">
      <c r="B877" s="1"/>
      <c r="O877" s="1"/>
      <c r="R877" s="1"/>
    </row>
    <row r="878" spans="2:18" x14ac:dyDescent="0.2">
      <c r="B878" s="1"/>
      <c r="O878" s="1"/>
      <c r="R878" s="1"/>
    </row>
    <row r="879" spans="2:18" x14ac:dyDescent="0.2">
      <c r="B879" s="1"/>
      <c r="O879" s="1"/>
      <c r="R879" s="1"/>
    </row>
    <row r="880" spans="2:18" x14ac:dyDescent="0.2">
      <c r="B880" s="1"/>
      <c r="O880" s="1"/>
      <c r="R880" s="1"/>
    </row>
    <row r="881" spans="2:18" x14ac:dyDescent="0.2">
      <c r="B881" s="1"/>
      <c r="O881" s="1"/>
      <c r="R881" s="1"/>
    </row>
    <row r="882" spans="2:18" x14ac:dyDescent="0.2">
      <c r="B882" s="1"/>
      <c r="O882" s="1"/>
      <c r="R882" s="1"/>
    </row>
    <row r="883" spans="2:18" x14ac:dyDescent="0.2">
      <c r="B883" s="1"/>
      <c r="O883" s="1"/>
      <c r="R883" s="1"/>
    </row>
    <row r="884" spans="2:18" x14ac:dyDescent="0.2">
      <c r="B884" s="1"/>
      <c r="O884" s="1"/>
      <c r="R884" s="1"/>
    </row>
    <row r="885" spans="2:18" x14ac:dyDescent="0.2">
      <c r="B885" s="1"/>
      <c r="O885" s="1"/>
      <c r="R885" s="1"/>
    </row>
    <row r="886" spans="2:18" x14ac:dyDescent="0.2">
      <c r="B886" s="1"/>
      <c r="O886" s="1"/>
      <c r="R886" s="1"/>
    </row>
    <row r="887" spans="2:18" x14ac:dyDescent="0.2">
      <c r="B887" s="1"/>
      <c r="O887" s="1"/>
      <c r="R887" s="1"/>
    </row>
    <row r="888" spans="2:18" x14ac:dyDescent="0.2">
      <c r="B888" s="1"/>
      <c r="O888" s="1"/>
      <c r="R888" s="1"/>
    </row>
    <row r="889" spans="2:18" x14ac:dyDescent="0.2">
      <c r="B889" s="1"/>
      <c r="O889" s="1"/>
      <c r="R889" s="1"/>
    </row>
    <row r="890" spans="2:18" x14ac:dyDescent="0.2">
      <c r="B890" s="1"/>
      <c r="O890" s="1"/>
      <c r="R890" s="1"/>
    </row>
    <row r="891" spans="2:18" x14ac:dyDescent="0.2">
      <c r="B891" s="1"/>
      <c r="O891" s="1"/>
      <c r="R891" s="1"/>
    </row>
    <row r="892" spans="2:18" x14ac:dyDescent="0.2">
      <c r="B892" s="1"/>
      <c r="O892" s="1"/>
      <c r="R892" s="1"/>
    </row>
    <row r="893" spans="2:18" x14ac:dyDescent="0.2">
      <c r="B893" s="1"/>
      <c r="O893" s="1"/>
      <c r="R893" s="1"/>
    </row>
    <row r="894" spans="2:18" x14ac:dyDescent="0.2">
      <c r="B894" s="1"/>
      <c r="O894" s="1"/>
      <c r="R894" s="1"/>
    </row>
    <row r="895" spans="2:18" x14ac:dyDescent="0.2">
      <c r="B895" s="1"/>
      <c r="O895" s="1"/>
      <c r="R895" s="1"/>
    </row>
    <row r="896" spans="2:18" x14ac:dyDescent="0.2">
      <c r="B896" s="1"/>
      <c r="O896" s="1"/>
      <c r="R896" s="1"/>
    </row>
    <row r="897" spans="2:18" x14ac:dyDescent="0.2">
      <c r="B897" s="1"/>
      <c r="O897" s="1"/>
      <c r="R897" s="1"/>
    </row>
    <row r="898" spans="2:18" x14ac:dyDescent="0.2">
      <c r="B898" s="1"/>
      <c r="O898" s="1"/>
      <c r="R898" s="1"/>
    </row>
    <row r="899" spans="2:18" x14ac:dyDescent="0.2">
      <c r="B899" s="1"/>
      <c r="O899" s="1"/>
      <c r="R899" s="1"/>
    </row>
    <row r="900" spans="2:18" x14ac:dyDescent="0.2">
      <c r="B900" s="1"/>
      <c r="O900" s="1"/>
      <c r="R900" s="1"/>
    </row>
    <row r="901" spans="2:18" x14ac:dyDescent="0.2">
      <c r="B901" s="1"/>
      <c r="O901" s="1"/>
      <c r="R901" s="1"/>
    </row>
    <row r="902" spans="2:18" x14ac:dyDescent="0.2">
      <c r="B902" s="1"/>
      <c r="O902" s="1"/>
      <c r="R902" s="1"/>
    </row>
    <row r="903" spans="2:18" x14ac:dyDescent="0.2">
      <c r="B903" s="1"/>
      <c r="O903" s="1"/>
      <c r="R903" s="1"/>
    </row>
    <row r="904" spans="2:18" x14ac:dyDescent="0.2">
      <c r="B904" s="1"/>
      <c r="O904" s="1"/>
      <c r="R904" s="1"/>
    </row>
    <row r="905" spans="2:18" x14ac:dyDescent="0.2">
      <c r="B905" s="1"/>
      <c r="O905" s="1"/>
      <c r="R905" s="1"/>
    </row>
    <row r="906" spans="2:18" x14ac:dyDescent="0.2">
      <c r="B906" s="1"/>
      <c r="O906" s="1"/>
      <c r="R906" s="1"/>
    </row>
    <row r="907" spans="2:18" x14ac:dyDescent="0.2">
      <c r="B907" s="1"/>
      <c r="O907" s="1"/>
      <c r="R907" s="1"/>
    </row>
    <row r="908" spans="2:18" x14ac:dyDescent="0.2">
      <c r="B908" s="1"/>
      <c r="O908" s="1"/>
      <c r="R908" s="1"/>
    </row>
    <row r="909" spans="2:18" x14ac:dyDescent="0.2">
      <c r="B909" s="1"/>
      <c r="O909" s="1"/>
      <c r="R909" s="1"/>
    </row>
    <row r="910" spans="2:18" x14ac:dyDescent="0.2">
      <c r="B910" s="1"/>
      <c r="O910" s="1"/>
      <c r="R910" s="1"/>
    </row>
    <row r="911" spans="2:18" x14ac:dyDescent="0.2">
      <c r="B911" s="1"/>
      <c r="O911" s="1"/>
      <c r="R911" s="1"/>
    </row>
    <row r="912" spans="2:18" x14ac:dyDescent="0.2">
      <c r="B912" s="1"/>
      <c r="O912" s="1"/>
      <c r="R912" s="1"/>
    </row>
    <row r="913" spans="2:18" x14ac:dyDescent="0.2">
      <c r="B913" s="1"/>
      <c r="O913" s="1"/>
      <c r="R913" s="1"/>
    </row>
    <row r="914" spans="2:18" x14ac:dyDescent="0.2">
      <c r="B914" s="1"/>
      <c r="O914" s="1"/>
      <c r="R914" s="1"/>
    </row>
    <row r="915" spans="2:18" x14ac:dyDescent="0.2">
      <c r="B915" s="1"/>
      <c r="O915" s="1"/>
      <c r="R915" s="1"/>
    </row>
    <row r="916" spans="2:18" x14ac:dyDescent="0.2">
      <c r="B916" s="1"/>
      <c r="O916" s="1"/>
      <c r="R916" s="1"/>
    </row>
    <row r="917" spans="2:18" x14ac:dyDescent="0.2">
      <c r="B917" s="1"/>
      <c r="O917" s="1"/>
      <c r="R917" s="1"/>
    </row>
    <row r="918" spans="2:18" x14ac:dyDescent="0.2">
      <c r="B918" s="1"/>
      <c r="O918" s="1"/>
      <c r="R918" s="1"/>
    </row>
    <row r="919" spans="2:18" x14ac:dyDescent="0.2">
      <c r="B919" s="1"/>
      <c r="O919" s="1"/>
      <c r="R919" s="1"/>
    </row>
    <row r="920" spans="2:18" x14ac:dyDescent="0.2">
      <c r="B920" s="1"/>
      <c r="O920" s="1"/>
      <c r="R920" s="1"/>
    </row>
    <row r="921" spans="2:18" x14ac:dyDescent="0.2">
      <c r="B921" s="1"/>
      <c r="O921" s="1"/>
      <c r="R921" s="1"/>
    </row>
    <row r="922" spans="2:18" x14ac:dyDescent="0.2">
      <c r="B922" s="1"/>
      <c r="O922" s="1"/>
      <c r="R922" s="1"/>
    </row>
    <row r="923" spans="2:18" x14ac:dyDescent="0.2">
      <c r="B923" s="1"/>
      <c r="O923" s="1"/>
      <c r="R923" s="1"/>
    </row>
    <row r="924" spans="2:18" x14ac:dyDescent="0.2">
      <c r="B924" s="1"/>
      <c r="O924" s="1"/>
      <c r="R924" s="1"/>
    </row>
    <row r="925" spans="2:18" x14ac:dyDescent="0.2">
      <c r="B925" s="1"/>
      <c r="O925" s="1"/>
      <c r="R925" s="1"/>
    </row>
    <row r="926" spans="2:18" x14ac:dyDescent="0.2">
      <c r="B926" s="1"/>
      <c r="O926" s="1"/>
      <c r="R926" s="1"/>
    </row>
    <row r="927" spans="2:18" x14ac:dyDescent="0.2">
      <c r="B927" s="1"/>
      <c r="O927" s="1"/>
      <c r="R927" s="1"/>
    </row>
    <row r="928" spans="2:18" x14ac:dyDescent="0.2">
      <c r="B928" s="1"/>
      <c r="O928" s="1"/>
      <c r="R928" s="1"/>
    </row>
    <row r="929" spans="2:18" x14ac:dyDescent="0.2">
      <c r="B929" s="1"/>
      <c r="O929" s="1"/>
      <c r="R929" s="1"/>
    </row>
    <row r="930" spans="2:18" x14ac:dyDescent="0.2">
      <c r="B930" s="1"/>
      <c r="O930" s="1"/>
      <c r="R930" s="1"/>
    </row>
    <row r="931" spans="2:18" x14ac:dyDescent="0.2">
      <c r="B931" s="1"/>
      <c r="O931" s="1"/>
      <c r="R931" s="1"/>
    </row>
    <row r="932" spans="2:18" x14ac:dyDescent="0.2">
      <c r="B932" s="1"/>
      <c r="O932" s="1"/>
      <c r="R932" s="1"/>
    </row>
    <row r="933" spans="2:18" x14ac:dyDescent="0.2">
      <c r="B933" s="1"/>
      <c r="O933" s="1"/>
      <c r="R933" s="1"/>
    </row>
    <row r="934" spans="2:18" x14ac:dyDescent="0.2">
      <c r="B934" s="1"/>
      <c r="O934" s="1"/>
      <c r="R934" s="1"/>
    </row>
    <row r="935" spans="2:18" x14ac:dyDescent="0.2">
      <c r="B935" s="1"/>
      <c r="O935" s="1"/>
      <c r="R935" s="1"/>
    </row>
    <row r="936" spans="2:18" x14ac:dyDescent="0.2">
      <c r="B936" s="1"/>
      <c r="O936" s="1"/>
      <c r="R936" s="1"/>
    </row>
    <row r="937" spans="2:18" x14ac:dyDescent="0.2">
      <c r="B937" s="1"/>
      <c r="O937" s="1"/>
      <c r="R937" s="1"/>
    </row>
    <row r="938" spans="2:18" x14ac:dyDescent="0.2">
      <c r="B938" s="1"/>
      <c r="O938" s="1"/>
      <c r="R938" s="1"/>
    </row>
    <row r="939" spans="2:18" x14ac:dyDescent="0.2">
      <c r="B939" s="1"/>
      <c r="O939" s="1"/>
      <c r="R939" s="1"/>
    </row>
    <row r="940" spans="2:18" x14ac:dyDescent="0.2">
      <c r="B940" s="1"/>
      <c r="O940" s="1"/>
      <c r="R940" s="1"/>
    </row>
    <row r="941" spans="2:18" x14ac:dyDescent="0.2">
      <c r="B941" s="1"/>
      <c r="O941" s="1"/>
      <c r="R941" s="1"/>
    </row>
    <row r="942" spans="2:18" x14ac:dyDescent="0.2">
      <c r="B942" s="1"/>
      <c r="O942" s="1"/>
      <c r="R942" s="1"/>
    </row>
    <row r="943" spans="2:18" x14ac:dyDescent="0.2">
      <c r="B943" s="1"/>
      <c r="O943" s="1"/>
      <c r="R943" s="1"/>
    </row>
    <row r="944" spans="2:18" x14ac:dyDescent="0.2">
      <c r="B944" s="1"/>
      <c r="O944" s="1"/>
      <c r="R944" s="1"/>
    </row>
    <row r="945" spans="2:18" x14ac:dyDescent="0.2">
      <c r="B945" s="1"/>
      <c r="O945" s="1"/>
      <c r="R945" s="1"/>
    </row>
    <row r="946" spans="2:18" x14ac:dyDescent="0.2">
      <c r="B946" s="1"/>
      <c r="O946" s="1"/>
      <c r="R946" s="1"/>
    </row>
    <row r="947" spans="2:18" x14ac:dyDescent="0.2">
      <c r="B947" s="1"/>
      <c r="O947" s="1"/>
      <c r="R947" s="1"/>
    </row>
    <row r="948" spans="2:18" x14ac:dyDescent="0.2">
      <c r="B948" s="1"/>
      <c r="O948" s="1"/>
      <c r="R948" s="1"/>
    </row>
    <row r="949" spans="2:18" x14ac:dyDescent="0.2">
      <c r="B949" s="1"/>
      <c r="O949" s="1"/>
      <c r="R949" s="1"/>
    </row>
    <row r="950" spans="2:18" x14ac:dyDescent="0.2">
      <c r="B950" s="1"/>
      <c r="O950" s="1"/>
      <c r="R950" s="1"/>
    </row>
    <row r="951" spans="2:18" x14ac:dyDescent="0.2">
      <c r="B951" s="1"/>
      <c r="O951" s="1"/>
      <c r="R951" s="1"/>
    </row>
    <row r="952" spans="2:18" x14ac:dyDescent="0.2">
      <c r="B952" s="1"/>
      <c r="O952" s="1"/>
      <c r="R952" s="1"/>
    </row>
    <row r="953" spans="2:18" x14ac:dyDescent="0.2">
      <c r="B953" s="1"/>
      <c r="O953" s="1"/>
      <c r="R953" s="1"/>
    </row>
    <row r="954" spans="2:18" x14ac:dyDescent="0.2">
      <c r="B954" s="1"/>
      <c r="O954" s="1"/>
      <c r="R954" s="1"/>
    </row>
    <row r="955" spans="2:18" x14ac:dyDescent="0.2">
      <c r="B955" s="1"/>
      <c r="O955" s="1"/>
      <c r="R955" s="1"/>
    </row>
    <row r="956" spans="2:18" x14ac:dyDescent="0.2">
      <c r="B956" s="1"/>
      <c r="O956" s="1"/>
      <c r="R956" s="1"/>
    </row>
    <row r="957" spans="2:18" x14ac:dyDescent="0.2">
      <c r="B957" s="1"/>
      <c r="O957" s="1"/>
      <c r="R957" s="1"/>
    </row>
    <row r="958" spans="2:18" x14ac:dyDescent="0.2">
      <c r="B958" s="1"/>
      <c r="O958" s="1"/>
      <c r="R958" s="1"/>
    </row>
    <row r="959" spans="2:18" x14ac:dyDescent="0.2">
      <c r="B959" s="1"/>
      <c r="O959" s="1"/>
      <c r="R959" s="1"/>
    </row>
    <row r="960" spans="2:18" x14ac:dyDescent="0.2">
      <c r="B960" s="1"/>
      <c r="O960" s="1"/>
      <c r="R960" s="1"/>
    </row>
    <row r="961" spans="2:18" x14ac:dyDescent="0.2">
      <c r="B961" s="1"/>
      <c r="O961" s="1"/>
      <c r="R961" s="1"/>
    </row>
    <row r="962" spans="2:18" x14ac:dyDescent="0.2">
      <c r="B962" s="1"/>
      <c r="O962" s="1"/>
      <c r="R962" s="1"/>
    </row>
    <row r="963" spans="2:18" x14ac:dyDescent="0.2">
      <c r="B963" s="1"/>
      <c r="O963" s="1"/>
      <c r="R963" s="1"/>
    </row>
    <row r="964" spans="2:18" x14ac:dyDescent="0.2">
      <c r="B964" s="1"/>
      <c r="O964" s="1"/>
      <c r="R964" s="1"/>
    </row>
    <row r="965" spans="2:18" x14ac:dyDescent="0.2">
      <c r="B965" s="1"/>
      <c r="O965" s="1"/>
      <c r="R965" s="1"/>
    </row>
    <row r="966" spans="2:18" x14ac:dyDescent="0.2">
      <c r="B966" s="1"/>
      <c r="O966" s="1"/>
      <c r="R966" s="1"/>
    </row>
    <row r="967" spans="2:18" x14ac:dyDescent="0.2">
      <c r="B967" s="1"/>
      <c r="O967" s="1"/>
      <c r="R967" s="1"/>
    </row>
    <row r="968" spans="2:18" x14ac:dyDescent="0.2">
      <c r="B968" s="1"/>
      <c r="O968" s="1"/>
      <c r="R968" s="1"/>
    </row>
    <row r="969" spans="2:18" x14ac:dyDescent="0.2">
      <c r="B969" s="1"/>
      <c r="O969" s="1"/>
      <c r="R969" s="1"/>
    </row>
    <row r="970" spans="2:18" x14ac:dyDescent="0.2">
      <c r="B970" s="1"/>
      <c r="O970" s="1"/>
      <c r="R970" s="1"/>
    </row>
    <row r="971" spans="2:18" x14ac:dyDescent="0.2">
      <c r="B971" s="1"/>
      <c r="O971" s="1"/>
      <c r="R971" s="1"/>
    </row>
    <row r="972" spans="2:18" x14ac:dyDescent="0.2">
      <c r="B972" s="1"/>
      <c r="O972" s="1"/>
      <c r="R972" s="1"/>
    </row>
    <row r="973" spans="2:18" x14ac:dyDescent="0.2">
      <c r="B973" s="1"/>
      <c r="O973" s="1"/>
      <c r="R973" s="1"/>
    </row>
    <row r="974" spans="2:18" x14ac:dyDescent="0.2">
      <c r="B974" s="1"/>
      <c r="O974" s="1"/>
      <c r="R974" s="1"/>
    </row>
    <row r="975" spans="2:18" x14ac:dyDescent="0.2">
      <c r="B975" s="1"/>
      <c r="O975" s="1"/>
      <c r="R975" s="1"/>
    </row>
    <row r="976" spans="2:18" x14ac:dyDescent="0.2">
      <c r="B976" s="1"/>
      <c r="O976" s="1"/>
      <c r="R976" s="1"/>
    </row>
    <row r="977" spans="2:18" x14ac:dyDescent="0.2">
      <c r="B977" s="1"/>
      <c r="O977" s="1"/>
      <c r="R977" s="1"/>
    </row>
    <row r="978" spans="2:18" x14ac:dyDescent="0.2">
      <c r="B978" s="1"/>
      <c r="O978" s="1"/>
      <c r="R978" s="1"/>
    </row>
    <row r="979" spans="2:18" x14ac:dyDescent="0.2">
      <c r="B979" s="1"/>
      <c r="O979" s="1"/>
      <c r="R979" s="1"/>
    </row>
    <row r="980" spans="2:18" x14ac:dyDescent="0.2">
      <c r="B980" s="1"/>
      <c r="O980" s="1"/>
      <c r="R980" s="1"/>
    </row>
    <row r="981" spans="2:18" x14ac:dyDescent="0.2">
      <c r="B981" s="1"/>
      <c r="O981" s="1"/>
      <c r="R981" s="1"/>
    </row>
    <row r="982" spans="2:18" x14ac:dyDescent="0.2">
      <c r="B982" s="1"/>
      <c r="O982" s="1"/>
      <c r="R982" s="1"/>
    </row>
    <row r="983" spans="2:18" x14ac:dyDescent="0.2">
      <c r="B983" s="1"/>
      <c r="O983" s="1"/>
      <c r="R983" s="1"/>
    </row>
    <row r="984" spans="2:18" x14ac:dyDescent="0.2">
      <c r="B984" s="1"/>
      <c r="O984" s="1"/>
      <c r="R984" s="1"/>
    </row>
    <row r="985" spans="2:18" x14ac:dyDescent="0.2">
      <c r="B985" s="1"/>
      <c r="O985" s="1"/>
      <c r="R985" s="1"/>
    </row>
    <row r="986" spans="2:18" x14ac:dyDescent="0.2">
      <c r="B986" s="1"/>
      <c r="O986" s="1"/>
      <c r="R986" s="1"/>
    </row>
    <row r="987" spans="2:18" x14ac:dyDescent="0.2">
      <c r="B987" s="1"/>
      <c r="O987" s="1"/>
      <c r="R987" s="1"/>
    </row>
    <row r="988" spans="2:18" x14ac:dyDescent="0.2">
      <c r="B988" s="1"/>
      <c r="O988" s="1"/>
      <c r="R988" s="1"/>
    </row>
    <row r="989" spans="2:18" x14ac:dyDescent="0.2">
      <c r="B989" s="1"/>
      <c r="O989" s="1"/>
      <c r="R989" s="1"/>
    </row>
    <row r="990" spans="2:18" x14ac:dyDescent="0.2">
      <c r="B990" s="1"/>
      <c r="O990" s="1"/>
      <c r="R990" s="1"/>
    </row>
    <row r="991" spans="2:18" x14ac:dyDescent="0.2">
      <c r="B991" s="1"/>
      <c r="O991" s="1"/>
      <c r="R991" s="1"/>
    </row>
    <row r="992" spans="2:18" x14ac:dyDescent="0.2">
      <c r="B992" s="1"/>
      <c r="O992" s="1"/>
      <c r="R992" s="1"/>
    </row>
    <row r="993" spans="2:18" x14ac:dyDescent="0.2">
      <c r="B993" s="1"/>
      <c r="O993" s="1"/>
      <c r="R993" s="1"/>
    </row>
    <row r="994" spans="2:18" x14ac:dyDescent="0.2">
      <c r="B994" s="1"/>
      <c r="O994" s="1"/>
      <c r="R994" s="1"/>
    </row>
    <row r="995" spans="2:18" x14ac:dyDescent="0.2">
      <c r="B995" s="1"/>
      <c r="O995" s="1"/>
      <c r="R995" s="1"/>
    </row>
    <row r="996" spans="2:18" x14ac:dyDescent="0.2">
      <c r="B996" s="1"/>
      <c r="O996" s="1"/>
      <c r="R996" s="1"/>
    </row>
    <row r="997" spans="2:18" x14ac:dyDescent="0.2">
      <c r="B997" s="1"/>
      <c r="O997" s="1"/>
      <c r="R997" s="1"/>
    </row>
    <row r="998" spans="2:18" x14ac:dyDescent="0.2">
      <c r="B998" s="1"/>
      <c r="O998" s="1"/>
      <c r="R998" s="1"/>
    </row>
    <row r="999" spans="2:18" x14ac:dyDescent="0.2">
      <c r="B999" s="1"/>
      <c r="O999" s="1"/>
      <c r="R999" s="1"/>
    </row>
    <row r="1000" spans="2:18" x14ac:dyDescent="0.2">
      <c r="B1000" s="1"/>
      <c r="O1000" s="1"/>
      <c r="R1000" s="1"/>
    </row>
    <row r="1001" spans="2:18" x14ac:dyDescent="0.2">
      <c r="B1001" s="1"/>
      <c r="O1001" s="1"/>
      <c r="R1001" s="1"/>
    </row>
    <row r="1002" spans="2:18" x14ac:dyDescent="0.2">
      <c r="B1002" s="1"/>
      <c r="O1002" s="1"/>
      <c r="R1002" s="1"/>
    </row>
    <row r="1003" spans="2:18" x14ac:dyDescent="0.2">
      <c r="B1003" s="1"/>
      <c r="O1003" s="1"/>
      <c r="R1003" s="1"/>
    </row>
    <row r="1004" spans="2:18" x14ac:dyDescent="0.2">
      <c r="B1004" s="1"/>
      <c r="O1004" s="1"/>
      <c r="R1004" s="1"/>
    </row>
    <row r="1005" spans="2:18" x14ac:dyDescent="0.2">
      <c r="B1005" s="1"/>
      <c r="O1005" s="1"/>
      <c r="R1005" s="1"/>
    </row>
    <row r="1006" spans="2:18" x14ac:dyDescent="0.2">
      <c r="B1006" s="1"/>
      <c r="O1006" s="1"/>
      <c r="R1006" s="1"/>
    </row>
    <row r="1007" spans="2:18" x14ac:dyDescent="0.2">
      <c r="B1007" s="1"/>
      <c r="O1007" s="1"/>
      <c r="R1007" s="1"/>
    </row>
    <row r="1008" spans="2:18" x14ac:dyDescent="0.2">
      <c r="B1008" s="1"/>
      <c r="O1008" s="1"/>
      <c r="R1008" s="1"/>
    </row>
    <row r="1009" spans="2:18" x14ac:dyDescent="0.2">
      <c r="B1009" s="1"/>
      <c r="O1009" s="1"/>
      <c r="R1009" s="1"/>
    </row>
    <row r="1010" spans="2:18" x14ac:dyDescent="0.2">
      <c r="B1010" s="1"/>
      <c r="O1010" s="1"/>
      <c r="R1010" s="1"/>
    </row>
    <row r="1011" spans="2:18" x14ac:dyDescent="0.2">
      <c r="B1011" s="1"/>
      <c r="O1011" s="1"/>
      <c r="R1011" s="1"/>
    </row>
    <row r="1012" spans="2:18" x14ac:dyDescent="0.2">
      <c r="B1012" s="1"/>
      <c r="O1012" s="1"/>
      <c r="R1012" s="1"/>
    </row>
    <row r="1013" spans="2:18" x14ac:dyDescent="0.2">
      <c r="B1013" s="1"/>
      <c r="O1013" s="1"/>
      <c r="R1013" s="1"/>
    </row>
    <row r="1014" spans="2:18" x14ac:dyDescent="0.2">
      <c r="B1014" s="1"/>
      <c r="O1014" s="1"/>
      <c r="R1014" s="1"/>
    </row>
    <row r="1015" spans="2:18" x14ac:dyDescent="0.2">
      <c r="B1015" s="1"/>
      <c r="O1015" s="1"/>
      <c r="R1015" s="1"/>
    </row>
    <row r="1016" spans="2:18" x14ac:dyDescent="0.2">
      <c r="B1016" s="1"/>
      <c r="O1016" s="1"/>
      <c r="R1016" s="1"/>
    </row>
    <row r="1017" spans="2:18" x14ac:dyDescent="0.2">
      <c r="B1017" s="1"/>
      <c r="O1017" s="1"/>
      <c r="R1017" s="1"/>
    </row>
    <row r="1018" spans="2:18" x14ac:dyDescent="0.2">
      <c r="B1018" s="1"/>
      <c r="O1018" s="1"/>
      <c r="R1018" s="1"/>
    </row>
    <row r="1019" spans="2:18" x14ac:dyDescent="0.2">
      <c r="B1019" s="1"/>
      <c r="O1019" s="1"/>
      <c r="R1019" s="1"/>
    </row>
    <row r="1020" spans="2:18" x14ac:dyDescent="0.2">
      <c r="B1020" s="1"/>
      <c r="O1020" s="1"/>
      <c r="R1020" s="1"/>
    </row>
    <row r="1021" spans="2:18" x14ac:dyDescent="0.2">
      <c r="B1021" s="1"/>
      <c r="O1021" s="1"/>
      <c r="R1021" s="1"/>
    </row>
    <row r="1022" spans="2:18" x14ac:dyDescent="0.2">
      <c r="B1022" s="1"/>
      <c r="O1022" s="1"/>
      <c r="R1022" s="1"/>
    </row>
    <row r="1023" spans="2:18" x14ac:dyDescent="0.2">
      <c r="B1023" s="1"/>
      <c r="O1023" s="1"/>
      <c r="R1023" s="1"/>
    </row>
    <row r="1024" spans="2:18" x14ac:dyDescent="0.2">
      <c r="B1024" s="1"/>
      <c r="O1024" s="1"/>
      <c r="R1024" s="1"/>
    </row>
    <row r="1025" spans="2:18" x14ac:dyDescent="0.2">
      <c r="B1025" s="1"/>
      <c r="O1025" s="1"/>
      <c r="R1025" s="1"/>
    </row>
    <row r="1026" spans="2:18" x14ac:dyDescent="0.2">
      <c r="B1026" s="1"/>
      <c r="O1026" s="1"/>
      <c r="R1026" s="1"/>
    </row>
    <row r="1027" spans="2:18" x14ac:dyDescent="0.2">
      <c r="B1027" s="1"/>
      <c r="O1027" s="1"/>
      <c r="R1027" s="1"/>
    </row>
    <row r="1028" spans="2:18" x14ac:dyDescent="0.2">
      <c r="B1028" s="1"/>
      <c r="O1028" s="1"/>
      <c r="R1028" s="1"/>
    </row>
    <row r="1029" spans="2:18" x14ac:dyDescent="0.2">
      <c r="B1029" s="1"/>
      <c r="O1029" s="1"/>
      <c r="R1029" s="1"/>
    </row>
    <row r="1030" spans="2:18" x14ac:dyDescent="0.2">
      <c r="B1030" s="1"/>
      <c r="O1030" s="1"/>
      <c r="R1030" s="1"/>
    </row>
    <row r="1031" spans="2:18" x14ac:dyDescent="0.2">
      <c r="B1031" s="1"/>
      <c r="O1031" s="1"/>
      <c r="R1031" s="1"/>
    </row>
    <row r="1032" spans="2:18" x14ac:dyDescent="0.2">
      <c r="B1032" s="1"/>
      <c r="O1032" s="1"/>
      <c r="R1032" s="1"/>
    </row>
    <row r="1033" spans="2:18" x14ac:dyDescent="0.2">
      <c r="B1033" s="1"/>
      <c r="O1033" s="1"/>
      <c r="R1033" s="1"/>
    </row>
    <row r="1034" spans="2:18" x14ac:dyDescent="0.2">
      <c r="B1034" s="1"/>
      <c r="O1034" s="1"/>
      <c r="R1034" s="1"/>
    </row>
    <row r="1035" spans="2:18" x14ac:dyDescent="0.2">
      <c r="B1035" s="1"/>
      <c r="O1035" s="1"/>
      <c r="R1035" s="1"/>
    </row>
    <row r="1036" spans="2:18" x14ac:dyDescent="0.2">
      <c r="B1036" s="1"/>
      <c r="O1036" s="1"/>
      <c r="R1036" s="1"/>
    </row>
    <row r="1037" spans="2:18" x14ac:dyDescent="0.2">
      <c r="B1037" s="1"/>
      <c r="O1037" s="1"/>
      <c r="R1037" s="1"/>
    </row>
    <row r="1038" spans="2:18" x14ac:dyDescent="0.2">
      <c r="B1038" s="1"/>
      <c r="O1038" s="1"/>
      <c r="R1038" s="1"/>
    </row>
    <row r="1039" spans="2:18" x14ac:dyDescent="0.2">
      <c r="B1039" s="1"/>
      <c r="O1039" s="1"/>
      <c r="R1039" s="1"/>
    </row>
    <row r="1040" spans="2:18" x14ac:dyDescent="0.2">
      <c r="B1040" s="1"/>
      <c r="O1040" s="1"/>
      <c r="R1040" s="1"/>
    </row>
    <row r="1041" spans="2:18" x14ac:dyDescent="0.2">
      <c r="B1041" s="1"/>
      <c r="O1041" s="1"/>
      <c r="R1041" s="1"/>
    </row>
    <row r="1042" spans="2:18" x14ac:dyDescent="0.2">
      <c r="B1042" s="1"/>
      <c r="O1042" s="1"/>
      <c r="R1042" s="1"/>
    </row>
    <row r="1043" spans="2:18" x14ac:dyDescent="0.2">
      <c r="B1043" s="1"/>
      <c r="O1043" s="1"/>
      <c r="R1043" s="1"/>
    </row>
    <row r="1044" spans="2:18" x14ac:dyDescent="0.2">
      <c r="B1044" s="1"/>
      <c r="O1044" s="1"/>
      <c r="R1044" s="1"/>
    </row>
    <row r="1045" spans="2:18" x14ac:dyDescent="0.2">
      <c r="B1045" s="1"/>
      <c r="O1045" s="1"/>
      <c r="R1045" s="1"/>
    </row>
    <row r="1046" spans="2:18" x14ac:dyDescent="0.2">
      <c r="B1046" s="1"/>
      <c r="O1046" s="1"/>
      <c r="R1046" s="1"/>
    </row>
    <row r="1047" spans="2:18" x14ac:dyDescent="0.2">
      <c r="B1047" s="1"/>
      <c r="O1047" s="1"/>
      <c r="R1047" s="1"/>
    </row>
    <row r="1048" spans="2:18" x14ac:dyDescent="0.2">
      <c r="B1048" s="1"/>
      <c r="O1048" s="1"/>
      <c r="R1048" s="1"/>
    </row>
    <row r="1049" spans="2:18" x14ac:dyDescent="0.2">
      <c r="B1049" s="1"/>
      <c r="O1049" s="1"/>
      <c r="R1049" s="1"/>
    </row>
    <row r="1050" spans="2:18" x14ac:dyDescent="0.2">
      <c r="B1050" s="1"/>
      <c r="O1050" s="1"/>
      <c r="R1050" s="1"/>
    </row>
    <row r="1051" spans="2:18" x14ac:dyDescent="0.2">
      <c r="B1051" s="1"/>
      <c r="O1051" s="1"/>
      <c r="R1051" s="1"/>
    </row>
    <row r="1052" spans="2:18" x14ac:dyDescent="0.2">
      <c r="B1052" s="1"/>
      <c r="O1052" s="1"/>
      <c r="R1052" s="1"/>
    </row>
    <row r="1053" spans="2:18" x14ac:dyDescent="0.2">
      <c r="B1053" s="1"/>
      <c r="O1053" s="1"/>
      <c r="R1053" s="1"/>
    </row>
    <row r="1054" spans="2:18" x14ac:dyDescent="0.2">
      <c r="B1054" s="1"/>
      <c r="O1054" s="1"/>
      <c r="R1054" s="1"/>
    </row>
    <row r="1055" spans="2:18" x14ac:dyDescent="0.2">
      <c r="B1055" s="1"/>
      <c r="O1055" s="1"/>
      <c r="R1055" s="1"/>
    </row>
    <row r="1056" spans="2:18" x14ac:dyDescent="0.2">
      <c r="B1056" s="1"/>
      <c r="O1056" s="1"/>
      <c r="R1056" s="1"/>
    </row>
    <row r="1057" spans="2:18" x14ac:dyDescent="0.2">
      <c r="B1057" s="1"/>
      <c r="O1057" s="1"/>
      <c r="R1057" s="1"/>
    </row>
    <row r="1058" spans="2:18" x14ac:dyDescent="0.2">
      <c r="B1058" s="1"/>
      <c r="O1058" s="1"/>
      <c r="R1058" s="1"/>
    </row>
    <row r="1059" spans="2:18" x14ac:dyDescent="0.2">
      <c r="B1059" s="1"/>
      <c r="O1059" s="1"/>
      <c r="R1059" s="1"/>
    </row>
    <row r="1060" spans="2:18" x14ac:dyDescent="0.2">
      <c r="B1060" s="1"/>
      <c r="O1060" s="1"/>
      <c r="R1060" s="1"/>
    </row>
    <row r="1061" spans="2:18" x14ac:dyDescent="0.2">
      <c r="B1061" s="1"/>
      <c r="O1061" s="1"/>
      <c r="R1061" s="1"/>
    </row>
    <row r="1062" spans="2:18" x14ac:dyDescent="0.2">
      <c r="B1062" s="1"/>
      <c r="O1062" s="1"/>
      <c r="R1062" s="1"/>
    </row>
    <row r="1063" spans="2:18" x14ac:dyDescent="0.2">
      <c r="B1063" s="1"/>
      <c r="O1063" s="1"/>
      <c r="R1063" s="1"/>
    </row>
    <row r="1064" spans="2:18" x14ac:dyDescent="0.2">
      <c r="B1064" s="1"/>
      <c r="O1064" s="1"/>
      <c r="R1064" s="1"/>
    </row>
    <row r="1065" spans="2:18" x14ac:dyDescent="0.2">
      <c r="B1065" s="1"/>
      <c r="O1065" s="1"/>
      <c r="R1065" s="1"/>
    </row>
    <row r="1066" spans="2:18" x14ac:dyDescent="0.2">
      <c r="B1066" s="1"/>
      <c r="O1066" s="1"/>
      <c r="R1066" s="1"/>
    </row>
    <row r="1067" spans="2:18" x14ac:dyDescent="0.2">
      <c r="B1067" s="1"/>
      <c r="O1067" s="1"/>
      <c r="R1067" s="1"/>
    </row>
    <row r="1068" spans="2:18" x14ac:dyDescent="0.2">
      <c r="B1068" s="1"/>
      <c r="O1068" s="1"/>
      <c r="R1068" s="1"/>
    </row>
    <row r="1069" spans="2:18" x14ac:dyDescent="0.2">
      <c r="B1069" s="1"/>
      <c r="O1069" s="1"/>
      <c r="R1069" s="1"/>
    </row>
    <row r="1070" spans="2:18" x14ac:dyDescent="0.2">
      <c r="B1070" s="1"/>
      <c r="O1070" s="1"/>
      <c r="R1070" s="1"/>
    </row>
    <row r="1071" spans="2:18" x14ac:dyDescent="0.2">
      <c r="B1071" s="1"/>
      <c r="O1071" s="1"/>
      <c r="R1071" s="1"/>
    </row>
    <row r="1072" spans="2:18" x14ac:dyDescent="0.2">
      <c r="B1072" s="1"/>
      <c r="O1072" s="1"/>
      <c r="R1072" s="1"/>
    </row>
    <row r="1073" spans="2:18" x14ac:dyDescent="0.2">
      <c r="B1073" s="1"/>
      <c r="O1073" s="1"/>
      <c r="R1073" s="1"/>
    </row>
    <row r="1074" spans="2:18" x14ac:dyDescent="0.2">
      <c r="B1074" s="1"/>
      <c r="O1074" s="1"/>
      <c r="R1074" s="1"/>
    </row>
    <row r="1075" spans="2:18" x14ac:dyDescent="0.2">
      <c r="B1075" s="1"/>
      <c r="O1075" s="1"/>
      <c r="R1075" s="1"/>
    </row>
    <row r="1076" spans="2:18" x14ac:dyDescent="0.2">
      <c r="B1076" s="1"/>
      <c r="O1076" s="1"/>
      <c r="R1076" s="1"/>
    </row>
    <row r="1077" spans="2:18" x14ac:dyDescent="0.2">
      <c r="B1077" s="1"/>
      <c r="O1077" s="1"/>
      <c r="R1077" s="1"/>
    </row>
    <row r="1078" spans="2:18" x14ac:dyDescent="0.2">
      <c r="B1078" s="1"/>
      <c r="O1078" s="1"/>
      <c r="R1078" s="1"/>
    </row>
    <row r="1079" spans="2:18" x14ac:dyDescent="0.2">
      <c r="B1079" s="1"/>
      <c r="O1079" s="1"/>
      <c r="R1079" s="1"/>
    </row>
    <row r="1080" spans="2:18" x14ac:dyDescent="0.2">
      <c r="B1080" s="1"/>
      <c r="O1080" s="1"/>
      <c r="R1080" s="1"/>
    </row>
    <row r="1081" spans="2:18" x14ac:dyDescent="0.2">
      <c r="B1081" s="1"/>
      <c r="O1081" s="1"/>
      <c r="R1081" s="1"/>
    </row>
    <row r="1082" spans="2:18" x14ac:dyDescent="0.2">
      <c r="B1082" s="1"/>
      <c r="O1082" s="1"/>
      <c r="R1082" s="1"/>
    </row>
    <row r="1083" spans="2:18" x14ac:dyDescent="0.2">
      <c r="B1083" s="1"/>
      <c r="O1083" s="1"/>
      <c r="R1083" s="1"/>
    </row>
    <row r="1084" spans="2:18" x14ac:dyDescent="0.2">
      <c r="B1084" s="1"/>
      <c r="O1084" s="1"/>
      <c r="R1084" s="1"/>
    </row>
    <row r="1085" spans="2:18" x14ac:dyDescent="0.2">
      <c r="B1085" s="1"/>
      <c r="O1085" s="1"/>
      <c r="R1085" s="1"/>
    </row>
    <row r="1086" spans="2:18" x14ac:dyDescent="0.2">
      <c r="B1086" s="1"/>
      <c r="O1086" s="1"/>
      <c r="R1086" s="1"/>
    </row>
    <row r="1087" spans="2:18" x14ac:dyDescent="0.2">
      <c r="B1087" s="1"/>
      <c r="O1087" s="1"/>
      <c r="R1087" s="1"/>
    </row>
    <row r="1088" spans="2:18" x14ac:dyDescent="0.2">
      <c r="B1088" s="1"/>
      <c r="O1088" s="1"/>
      <c r="R1088" s="1"/>
    </row>
    <row r="1089" spans="2:18" x14ac:dyDescent="0.2">
      <c r="B1089" s="1"/>
      <c r="O1089" s="1"/>
      <c r="R1089" s="1"/>
    </row>
    <row r="1090" spans="2:18" x14ac:dyDescent="0.2">
      <c r="B1090" s="1"/>
      <c r="O1090" s="1"/>
      <c r="R1090" s="1"/>
    </row>
    <row r="1091" spans="2:18" x14ac:dyDescent="0.2">
      <c r="B1091" s="1"/>
      <c r="O1091" s="1"/>
      <c r="R1091" s="1"/>
    </row>
    <row r="1092" spans="2:18" x14ac:dyDescent="0.2">
      <c r="B1092" s="1"/>
      <c r="O1092" s="1"/>
      <c r="R1092" s="1"/>
    </row>
    <row r="1093" spans="2:18" x14ac:dyDescent="0.2">
      <c r="B1093" s="1"/>
      <c r="O1093" s="1"/>
      <c r="R1093" s="1"/>
    </row>
    <row r="1094" spans="2:18" x14ac:dyDescent="0.2">
      <c r="B1094" s="1"/>
      <c r="O1094" s="1"/>
      <c r="R1094" s="1"/>
    </row>
    <row r="1095" spans="2:18" x14ac:dyDescent="0.2">
      <c r="B1095" s="1"/>
      <c r="O1095" s="1"/>
      <c r="R1095" s="1"/>
    </row>
    <row r="1096" spans="2:18" x14ac:dyDescent="0.2">
      <c r="B1096" s="1"/>
      <c r="O1096" s="1"/>
      <c r="R1096" s="1"/>
    </row>
    <row r="1097" spans="2:18" x14ac:dyDescent="0.2">
      <c r="B1097" s="1"/>
      <c r="O1097" s="1"/>
      <c r="R1097" s="1"/>
    </row>
    <row r="1098" spans="2:18" x14ac:dyDescent="0.2">
      <c r="B1098" s="1"/>
      <c r="O1098" s="1"/>
      <c r="R1098" s="1"/>
    </row>
    <row r="1099" spans="2:18" x14ac:dyDescent="0.2">
      <c r="B1099" s="1"/>
      <c r="O1099" s="1"/>
      <c r="R1099" s="1"/>
    </row>
    <row r="1100" spans="2:18" x14ac:dyDescent="0.2">
      <c r="B1100" s="1"/>
      <c r="O1100" s="1"/>
      <c r="R1100" s="1"/>
    </row>
    <row r="1101" spans="2:18" x14ac:dyDescent="0.2">
      <c r="B1101" s="1"/>
      <c r="O1101" s="1"/>
      <c r="R1101" s="1"/>
    </row>
    <row r="1102" spans="2:18" x14ac:dyDescent="0.2">
      <c r="B1102" s="1"/>
      <c r="O1102" s="1"/>
      <c r="R1102" s="1"/>
    </row>
    <row r="1103" spans="2:18" x14ac:dyDescent="0.2">
      <c r="B1103" s="1"/>
      <c r="O1103" s="1"/>
      <c r="R1103" s="1"/>
    </row>
    <row r="1104" spans="2:18" x14ac:dyDescent="0.2">
      <c r="B1104" s="1"/>
      <c r="O1104" s="1"/>
      <c r="R1104" s="1"/>
    </row>
    <row r="1105" spans="2:18" x14ac:dyDescent="0.2">
      <c r="B1105" s="1"/>
      <c r="O1105" s="1"/>
      <c r="R1105" s="1"/>
    </row>
    <row r="1106" spans="2:18" x14ac:dyDescent="0.2">
      <c r="B1106" s="1"/>
      <c r="O1106" s="1"/>
      <c r="R1106" s="1"/>
    </row>
    <row r="1107" spans="2:18" x14ac:dyDescent="0.2">
      <c r="B1107" s="1"/>
      <c r="O1107" s="1"/>
      <c r="R1107" s="1"/>
    </row>
    <row r="1108" spans="2:18" x14ac:dyDescent="0.2">
      <c r="B1108" s="1"/>
      <c r="O1108" s="1"/>
      <c r="R1108" s="1"/>
    </row>
    <row r="1109" spans="2:18" x14ac:dyDescent="0.2">
      <c r="B1109" s="1"/>
      <c r="O1109" s="1"/>
      <c r="R1109" s="1"/>
    </row>
    <row r="1110" spans="2:18" x14ac:dyDescent="0.2">
      <c r="B1110" s="1"/>
      <c r="O1110" s="1"/>
      <c r="R1110" s="1"/>
    </row>
    <row r="1111" spans="2:18" x14ac:dyDescent="0.2">
      <c r="B1111" s="1"/>
      <c r="O1111" s="1"/>
      <c r="R1111" s="1"/>
    </row>
    <row r="1112" spans="2:18" x14ac:dyDescent="0.2">
      <c r="B1112" s="1"/>
      <c r="O1112" s="1"/>
      <c r="R1112" s="1"/>
    </row>
    <row r="1113" spans="2:18" x14ac:dyDescent="0.2">
      <c r="B1113" s="1"/>
      <c r="O1113" s="1"/>
      <c r="R1113" s="1"/>
    </row>
    <row r="1114" spans="2:18" x14ac:dyDescent="0.2">
      <c r="B1114" s="1"/>
      <c r="O1114" s="1"/>
      <c r="R1114" s="1"/>
    </row>
    <row r="1115" spans="2:18" x14ac:dyDescent="0.2">
      <c r="B1115" s="1"/>
      <c r="O1115" s="1"/>
      <c r="R1115" s="1"/>
    </row>
    <row r="1116" spans="2:18" x14ac:dyDescent="0.2">
      <c r="B1116" s="1"/>
      <c r="O1116" s="1"/>
      <c r="R1116" s="1"/>
    </row>
    <row r="1117" spans="2:18" x14ac:dyDescent="0.2">
      <c r="B1117" s="1"/>
      <c r="O1117" s="1"/>
      <c r="R1117" s="1"/>
    </row>
    <row r="1118" spans="2:18" x14ac:dyDescent="0.2">
      <c r="B1118" s="1"/>
      <c r="O1118" s="1"/>
      <c r="R1118" s="1"/>
    </row>
    <row r="1119" spans="2:18" x14ac:dyDescent="0.2">
      <c r="B1119" s="1"/>
      <c r="O1119" s="1"/>
      <c r="R1119" s="1"/>
    </row>
    <row r="1120" spans="2:18" x14ac:dyDescent="0.2">
      <c r="B1120" s="1"/>
      <c r="O1120" s="1"/>
      <c r="R1120" s="1"/>
    </row>
    <row r="1121" spans="2:18" x14ac:dyDescent="0.2">
      <c r="B1121" s="1"/>
      <c r="O1121" s="1"/>
      <c r="R1121" s="1"/>
    </row>
    <row r="1122" spans="2:18" x14ac:dyDescent="0.2">
      <c r="B1122" s="1"/>
      <c r="O1122" s="1"/>
      <c r="R1122" s="1"/>
    </row>
    <row r="1123" spans="2:18" x14ac:dyDescent="0.2">
      <c r="B1123" s="1"/>
      <c r="O1123" s="1"/>
      <c r="R1123" s="1"/>
    </row>
    <row r="1124" spans="2:18" x14ac:dyDescent="0.2">
      <c r="B1124" s="1"/>
      <c r="O1124" s="1"/>
      <c r="R1124" s="1"/>
    </row>
    <row r="1125" spans="2:18" x14ac:dyDescent="0.2">
      <c r="B1125" s="1"/>
      <c r="O1125" s="1"/>
      <c r="R1125" s="1"/>
    </row>
    <row r="1126" spans="2:18" x14ac:dyDescent="0.2">
      <c r="B1126" s="1"/>
      <c r="O1126" s="1"/>
      <c r="R1126" s="1"/>
    </row>
    <row r="1127" spans="2:18" x14ac:dyDescent="0.2">
      <c r="B1127" s="1"/>
      <c r="O1127" s="1"/>
      <c r="R1127" s="1"/>
    </row>
    <row r="1128" spans="2:18" x14ac:dyDescent="0.2">
      <c r="B1128" s="1"/>
      <c r="O1128" s="1"/>
      <c r="R1128" s="1"/>
    </row>
    <row r="1129" spans="2:18" x14ac:dyDescent="0.2">
      <c r="B1129" s="1"/>
      <c r="O1129" s="1"/>
      <c r="R1129" s="1"/>
    </row>
    <row r="1130" spans="2:18" x14ac:dyDescent="0.2">
      <c r="B1130" s="1"/>
      <c r="O1130" s="1"/>
      <c r="R1130" s="1"/>
    </row>
    <row r="1131" spans="2:18" x14ac:dyDescent="0.2">
      <c r="B1131" s="1"/>
      <c r="O1131" s="1"/>
      <c r="R1131" s="1"/>
    </row>
    <row r="1132" spans="2:18" x14ac:dyDescent="0.2">
      <c r="B1132" s="1"/>
      <c r="O1132" s="1"/>
      <c r="R1132" s="1"/>
    </row>
    <row r="1133" spans="2:18" x14ac:dyDescent="0.2">
      <c r="B1133" s="1"/>
      <c r="O1133" s="1"/>
      <c r="R1133" s="1"/>
    </row>
    <row r="1134" spans="2:18" x14ac:dyDescent="0.2">
      <c r="B1134" s="1"/>
      <c r="O1134" s="1"/>
      <c r="R1134" s="1"/>
    </row>
    <row r="1135" spans="2:18" x14ac:dyDescent="0.2">
      <c r="B1135" s="1"/>
      <c r="O1135" s="1"/>
      <c r="R1135" s="1"/>
    </row>
    <row r="1136" spans="2:18" x14ac:dyDescent="0.2">
      <c r="B1136" s="1"/>
      <c r="O1136" s="1"/>
      <c r="R1136" s="1"/>
    </row>
    <row r="1137" spans="2:18" x14ac:dyDescent="0.2">
      <c r="B1137" s="1"/>
      <c r="O1137" s="1"/>
      <c r="R1137" s="1"/>
    </row>
    <row r="1138" spans="2:18" x14ac:dyDescent="0.2">
      <c r="B1138" s="1"/>
      <c r="O1138" s="1"/>
      <c r="R1138" s="1"/>
    </row>
    <row r="1139" spans="2:18" x14ac:dyDescent="0.2">
      <c r="B1139" s="1"/>
      <c r="O1139" s="1"/>
      <c r="R1139" s="1"/>
    </row>
    <row r="1140" spans="2:18" x14ac:dyDescent="0.2">
      <c r="B1140" s="1"/>
      <c r="O1140" s="1"/>
      <c r="R1140" s="1"/>
    </row>
    <row r="1141" spans="2:18" x14ac:dyDescent="0.2">
      <c r="B1141" s="1"/>
      <c r="O1141" s="1"/>
      <c r="R1141" s="1"/>
    </row>
    <row r="1142" spans="2:18" x14ac:dyDescent="0.2">
      <c r="B1142" s="1"/>
      <c r="O1142" s="1"/>
      <c r="R1142" s="1"/>
    </row>
    <row r="1143" spans="2:18" x14ac:dyDescent="0.2">
      <c r="B1143" s="1"/>
      <c r="O1143" s="1"/>
      <c r="R1143" s="1"/>
    </row>
    <row r="1144" spans="2:18" x14ac:dyDescent="0.2">
      <c r="B1144" s="1"/>
      <c r="O1144" s="1"/>
      <c r="R1144" s="1"/>
    </row>
    <row r="1145" spans="2:18" x14ac:dyDescent="0.2">
      <c r="B1145" s="1"/>
      <c r="O1145" s="1"/>
      <c r="R1145" s="1"/>
    </row>
    <row r="1146" spans="2:18" x14ac:dyDescent="0.2">
      <c r="B1146" s="1"/>
      <c r="O1146" s="1"/>
      <c r="R1146" s="1"/>
    </row>
    <row r="1147" spans="2:18" x14ac:dyDescent="0.2">
      <c r="B1147" s="1"/>
      <c r="O1147" s="1"/>
      <c r="R1147" s="1"/>
    </row>
    <row r="1148" spans="2:18" x14ac:dyDescent="0.2">
      <c r="B1148" s="1"/>
      <c r="O1148" s="1"/>
      <c r="R1148" s="1"/>
    </row>
    <row r="1149" spans="2:18" x14ac:dyDescent="0.2">
      <c r="B1149" s="1"/>
      <c r="O1149" s="1"/>
      <c r="R1149" s="1"/>
    </row>
    <row r="1150" spans="2:18" x14ac:dyDescent="0.2">
      <c r="B1150" s="1"/>
      <c r="O1150" s="1"/>
      <c r="R1150" s="1"/>
    </row>
    <row r="1151" spans="2:18" x14ac:dyDescent="0.2">
      <c r="B1151" s="1"/>
      <c r="O1151" s="1"/>
      <c r="R1151" s="1"/>
    </row>
    <row r="1152" spans="2:18" x14ac:dyDescent="0.2">
      <c r="B1152" s="1"/>
      <c r="O1152" s="1"/>
      <c r="R1152" s="1"/>
    </row>
    <row r="1153" spans="2:18" x14ac:dyDescent="0.2">
      <c r="B1153" s="1"/>
      <c r="O1153" s="1"/>
      <c r="R1153" s="1"/>
    </row>
    <row r="1154" spans="2:18" x14ac:dyDescent="0.2">
      <c r="B1154" s="1"/>
      <c r="O1154" s="1"/>
      <c r="R1154" s="1"/>
    </row>
    <row r="1155" spans="2:18" x14ac:dyDescent="0.2">
      <c r="B1155" s="1"/>
      <c r="O1155" s="1"/>
      <c r="R1155" s="1"/>
    </row>
    <row r="1156" spans="2:18" x14ac:dyDescent="0.2">
      <c r="B1156" s="1"/>
      <c r="O1156" s="1"/>
      <c r="R1156" s="1"/>
    </row>
    <row r="1157" spans="2:18" x14ac:dyDescent="0.2">
      <c r="B1157" s="1"/>
      <c r="O1157" s="1"/>
      <c r="R1157" s="1"/>
    </row>
    <row r="1158" spans="2:18" x14ac:dyDescent="0.2">
      <c r="B1158" s="1"/>
      <c r="O1158" s="1"/>
      <c r="R1158" s="1"/>
    </row>
    <row r="1159" spans="2:18" x14ac:dyDescent="0.2">
      <c r="B1159" s="1"/>
      <c r="O1159" s="1"/>
      <c r="R1159" s="1"/>
    </row>
    <row r="1160" spans="2:18" x14ac:dyDescent="0.2">
      <c r="B1160" s="1"/>
      <c r="O1160" s="1"/>
      <c r="R1160" s="1"/>
    </row>
    <row r="1161" spans="2:18" x14ac:dyDescent="0.2">
      <c r="B1161" s="1"/>
      <c r="O1161" s="1"/>
      <c r="R1161" s="1"/>
    </row>
    <row r="1162" spans="2:18" x14ac:dyDescent="0.2">
      <c r="B1162" s="1"/>
      <c r="O1162" s="1"/>
      <c r="R1162" s="1"/>
    </row>
    <row r="1163" spans="2:18" x14ac:dyDescent="0.2">
      <c r="B1163" s="1"/>
      <c r="O1163" s="1"/>
      <c r="R1163" s="1"/>
    </row>
    <row r="1164" spans="2:18" x14ac:dyDescent="0.2">
      <c r="B1164" s="1"/>
      <c r="O1164" s="1"/>
      <c r="R1164" s="1"/>
    </row>
    <row r="1165" spans="2:18" x14ac:dyDescent="0.2">
      <c r="B1165" s="1"/>
      <c r="O1165" s="1"/>
      <c r="R1165" s="1"/>
    </row>
    <row r="1166" spans="2:18" x14ac:dyDescent="0.2">
      <c r="B1166" s="1"/>
      <c r="O1166" s="1"/>
      <c r="R1166" s="1"/>
    </row>
    <row r="1167" spans="2:18" x14ac:dyDescent="0.2">
      <c r="B1167" s="1"/>
      <c r="O1167" s="1"/>
      <c r="R1167" s="1"/>
    </row>
    <row r="1168" spans="2:18" x14ac:dyDescent="0.2">
      <c r="B1168" s="1"/>
      <c r="O1168" s="1"/>
      <c r="R1168" s="1"/>
    </row>
    <row r="1169" spans="2:18" x14ac:dyDescent="0.2">
      <c r="B1169" s="1"/>
      <c r="O1169" s="1"/>
      <c r="R1169" s="1"/>
    </row>
    <row r="1170" spans="2:18" x14ac:dyDescent="0.2">
      <c r="B1170" s="1"/>
      <c r="O1170" s="1"/>
      <c r="R1170" s="1"/>
    </row>
    <row r="1171" spans="2:18" x14ac:dyDescent="0.2">
      <c r="B1171" s="1"/>
      <c r="O1171" s="1"/>
      <c r="R1171" s="1"/>
    </row>
    <row r="1172" spans="2:18" x14ac:dyDescent="0.2">
      <c r="B1172" s="1"/>
      <c r="O1172" s="1"/>
      <c r="R1172" s="1"/>
    </row>
    <row r="1173" spans="2:18" x14ac:dyDescent="0.2">
      <c r="B1173" s="1"/>
      <c r="O1173" s="1"/>
      <c r="R1173" s="1"/>
    </row>
    <row r="1174" spans="2:18" x14ac:dyDescent="0.2">
      <c r="B1174" s="1"/>
      <c r="O1174" s="1"/>
      <c r="R1174" s="1"/>
    </row>
    <row r="1175" spans="2:18" x14ac:dyDescent="0.2">
      <c r="B1175" s="1"/>
      <c r="O1175" s="1"/>
      <c r="R1175" s="1"/>
    </row>
    <row r="1176" spans="2:18" x14ac:dyDescent="0.2">
      <c r="B1176" s="1"/>
      <c r="O1176" s="1"/>
      <c r="R1176" s="1"/>
    </row>
    <row r="1177" spans="2:18" x14ac:dyDescent="0.2">
      <c r="B1177" s="1"/>
      <c r="O1177" s="1"/>
      <c r="R1177" s="1"/>
    </row>
    <row r="1178" spans="2:18" x14ac:dyDescent="0.2">
      <c r="B1178" s="1"/>
      <c r="O1178" s="1"/>
      <c r="R1178" s="1"/>
    </row>
    <row r="1179" spans="2:18" x14ac:dyDescent="0.2">
      <c r="B1179" s="1"/>
      <c r="O1179" s="1"/>
      <c r="R1179" s="1"/>
    </row>
    <row r="1180" spans="2:18" x14ac:dyDescent="0.2">
      <c r="B1180" s="1"/>
      <c r="O1180" s="1"/>
      <c r="R1180" s="1"/>
    </row>
    <row r="1181" spans="2:18" x14ac:dyDescent="0.2">
      <c r="B1181" s="1"/>
      <c r="O1181" s="1"/>
      <c r="R1181" s="1"/>
    </row>
    <row r="1182" spans="2:18" x14ac:dyDescent="0.2">
      <c r="B1182" s="1"/>
      <c r="O1182" s="1"/>
      <c r="R1182" s="1"/>
    </row>
    <row r="1183" spans="2:18" x14ac:dyDescent="0.2">
      <c r="B1183" s="1"/>
      <c r="O1183" s="1"/>
      <c r="R1183" s="1"/>
    </row>
    <row r="1184" spans="2:18" x14ac:dyDescent="0.2">
      <c r="B1184" s="1"/>
      <c r="O1184" s="1"/>
      <c r="R1184" s="1"/>
    </row>
    <row r="1185" spans="2:18" x14ac:dyDescent="0.2">
      <c r="B1185" s="1"/>
      <c r="O1185" s="1"/>
      <c r="R1185" s="1"/>
    </row>
    <row r="1186" spans="2:18" x14ac:dyDescent="0.2">
      <c r="B1186" s="1"/>
      <c r="O1186" s="1"/>
      <c r="R1186" s="1"/>
    </row>
    <row r="1187" spans="2:18" x14ac:dyDescent="0.2">
      <c r="B1187" s="1"/>
      <c r="O1187" s="1"/>
      <c r="R1187" s="1"/>
    </row>
    <row r="1188" spans="2:18" x14ac:dyDescent="0.2">
      <c r="B1188" s="1"/>
      <c r="O1188" s="1"/>
      <c r="R1188" s="1"/>
    </row>
    <row r="1189" spans="2:18" x14ac:dyDescent="0.2">
      <c r="B1189" s="1"/>
      <c r="O1189" s="1"/>
      <c r="R1189" s="1"/>
    </row>
    <row r="1190" spans="2:18" x14ac:dyDescent="0.2">
      <c r="B1190" s="1"/>
      <c r="O1190" s="1"/>
      <c r="R1190" s="1"/>
    </row>
    <row r="1191" spans="2:18" x14ac:dyDescent="0.2">
      <c r="B1191" s="1"/>
      <c r="O1191" s="1"/>
      <c r="R1191" s="1"/>
    </row>
    <row r="1192" spans="2:18" x14ac:dyDescent="0.2">
      <c r="B1192" s="1"/>
      <c r="O1192" s="1"/>
      <c r="R1192" s="1"/>
    </row>
    <row r="1193" spans="2:18" x14ac:dyDescent="0.2">
      <c r="B1193" s="1"/>
      <c r="O1193" s="1"/>
      <c r="R1193" s="1"/>
    </row>
    <row r="1194" spans="2:18" x14ac:dyDescent="0.2">
      <c r="B1194" s="1"/>
      <c r="O1194" s="1"/>
      <c r="R1194" s="1"/>
    </row>
    <row r="1195" spans="2:18" x14ac:dyDescent="0.2">
      <c r="B1195" s="1"/>
      <c r="O1195" s="1"/>
      <c r="R1195" s="1"/>
    </row>
    <row r="1196" spans="2:18" x14ac:dyDescent="0.2">
      <c r="B1196" s="1"/>
      <c r="O1196" s="1"/>
      <c r="R1196" s="1"/>
    </row>
    <row r="1197" spans="2:18" x14ac:dyDescent="0.2">
      <c r="B1197" s="1"/>
      <c r="O1197" s="1"/>
      <c r="R1197" s="1"/>
    </row>
    <row r="1198" spans="2:18" x14ac:dyDescent="0.2">
      <c r="B1198" s="1"/>
      <c r="O1198" s="1"/>
      <c r="R1198" s="1"/>
    </row>
    <row r="1199" spans="2:18" x14ac:dyDescent="0.2">
      <c r="B1199" s="1"/>
      <c r="O1199" s="1"/>
      <c r="R1199" s="1"/>
    </row>
    <row r="1200" spans="2:18" x14ac:dyDescent="0.2">
      <c r="B1200" s="1"/>
      <c r="O1200" s="1"/>
      <c r="R1200" s="1"/>
    </row>
    <row r="1201" spans="2:18" x14ac:dyDescent="0.2">
      <c r="B1201" s="1"/>
      <c r="O1201" s="1"/>
      <c r="R1201" s="1"/>
    </row>
    <row r="1202" spans="2:18" x14ac:dyDescent="0.2">
      <c r="B1202" s="1"/>
      <c r="O1202" s="1"/>
      <c r="R1202" s="1"/>
    </row>
    <row r="1203" spans="2:18" x14ac:dyDescent="0.2">
      <c r="B1203" s="1"/>
      <c r="O1203" s="1"/>
      <c r="R1203" s="1"/>
    </row>
    <row r="1204" spans="2:18" x14ac:dyDescent="0.2">
      <c r="B1204" s="1"/>
      <c r="O1204" s="1"/>
      <c r="R1204" s="1"/>
    </row>
    <row r="1205" spans="2:18" x14ac:dyDescent="0.2">
      <c r="B1205" s="1"/>
      <c r="O1205" s="1"/>
      <c r="R1205" s="1"/>
    </row>
    <row r="1206" spans="2:18" x14ac:dyDescent="0.2">
      <c r="B1206" s="1"/>
      <c r="O1206" s="1"/>
      <c r="R1206" s="1"/>
    </row>
    <row r="1207" spans="2:18" x14ac:dyDescent="0.2">
      <c r="B1207" s="1"/>
      <c r="O1207" s="1"/>
      <c r="R1207" s="1"/>
    </row>
    <row r="1208" spans="2:18" x14ac:dyDescent="0.2">
      <c r="B1208" s="1"/>
      <c r="O1208" s="1"/>
      <c r="R1208" s="1"/>
    </row>
    <row r="1209" spans="2:18" x14ac:dyDescent="0.2">
      <c r="B1209" s="1"/>
      <c r="O1209" s="1"/>
      <c r="R1209" s="1"/>
    </row>
    <row r="1210" spans="2:18" x14ac:dyDescent="0.2">
      <c r="B1210" s="1"/>
      <c r="O1210" s="1"/>
      <c r="R1210" s="1"/>
    </row>
    <row r="1211" spans="2:18" x14ac:dyDescent="0.2">
      <c r="B1211" s="1"/>
      <c r="O1211" s="1"/>
      <c r="R1211" s="1"/>
    </row>
    <row r="1212" spans="2:18" x14ac:dyDescent="0.2">
      <c r="B1212" s="1"/>
      <c r="O1212" s="1"/>
      <c r="R1212" s="1"/>
    </row>
    <row r="1213" spans="2:18" x14ac:dyDescent="0.2">
      <c r="B1213" s="1"/>
      <c r="O1213" s="1"/>
      <c r="R1213" s="1"/>
    </row>
    <row r="1214" spans="2:18" x14ac:dyDescent="0.2">
      <c r="B1214" s="1"/>
      <c r="O1214" s="1"/>
      <c r="R1214" s="1"/>
    </row>
    <row r="1215" spans="2:18" x14ac:dyDescent="0.2">
      <c r="B1215" s="1"/>
      <c r="O1215" s="1"/>
      <c r="R1215" s="1"/>
    </row>
    <row r="1216" spans="2:18" x14ac:dyDescent="0.2">
      <c r="B1216" s="1"/>
      <c r="O1216" s="1"/>
      <c r="R1216" s="1"/>
    </row>
    <row r="1217" spans="2:18" x14ac:dyDescent="0.2">
      <c r="B1217" s="1"/>
      <c r="O1217" s="1"/>
      <c r="R1217" s="1"/>
    </row>
    <row r="1218" spans="2:18" x14ac:dyDescent="0.2">
      <c r="B1218" s="1"/>
      <c r="O1218" s="1"/>
      <c r="R1218" s="1"/>
    </row>
    <row r="1219" spans="2:18" x14ac:dyDescent="0.2">
      <c r="B1219" s="1"/>
      <c r="O1219" s="1"/>
      <c r="R1219" s="1"/>
    </row>
    <row r="1220" spans="2:18" x14ac:dyDescent="0.2">
      <c r="B1220" s="1"/>
      <c r="O1220" s="1"/>
      <c r="R1220" s="1"/>
    </row>
    <row r="1221" spans="2:18" x14ac:dyDescent="0.2">
      <c r="B1221" s="1"/>
      <c r="O1221" s="1"/>
      <c r="R1221" s="1"/>
    </row>
    <row r="1222" spans="2:18" x14ac:dyDescent="0.2">
      <c r="B1222" s="1"/>
      <c r="O1222" s="1"/>
      <c r="R1222" s="1"/>
    </row>
    <row r="1223" spans="2:18" x14ac:dyDescent="0.2">
      <c r="B1223" s="1"/>
      <c r="O1223" s="1"/>
      <c r="R1223" s="1"/>
    </row>
    <row r="1224" spans="2:18" x14ac:dyDescent="0.2">
      <c r="B1224" s="1"/>
      <c r="O1224" s="1"/>
      <c r="R1224" s="1"/>
    </row>
    <row r="1225" spans="2:18" x14ac:dyDescent="0.2">
      <c r="B1225" s="1"/>
      <c r="O1225" s="1"/>
      <c r="R1225" s="1"/>
    </row>
    <row r="1226" spans="2:18" x14ac:dyDescent="0.2">
      <c r="B1226" s="1"/>
      <c r="O1226" s="1"/>
      <c r="R1226" s="1"/>
    </row>
    <row r="1227" spans="2:18" x14ac:dyDescent="0.2">
      <c r="B1227" s="1"/>
      <c r="O1227" s="1"/>
      <c r="R1227" s="1"/>
    </row>
    <row r="1228" spans="2:18" x14ac:dyDescent="0.2">
      <c r="B1228" s="1"/>
      <c r="O1228" s="1"/>
      <c r="R1228" s="1"/>
    </row>
    <row r="1229" spans="2:18" x14ac:dyDescent="0.2">
      <c r="B1229" s="1"/>
      <c r="O1229" s="1"/>
      <c r="R1229" s="1"/>
    </row>
    <row r="1230" spans="2:18" x14ac:dyDescent="0.2">
      <c r="B1230" s="1"/>
      <c r="O1230" s="1"/>
      <c r="R1230" s="1"/>
    </row>
    <row r="1231" spans="2:18" x14ac:dyDescent="0.2">
      <c r="B1231" s="1"/>
      <c r="O1231" s="1"/>
      <c r="R1231" s="1"/>
    </row>
    <row r="1232" spans="2:18" x14ac:dyDescent="0.2">
      <c r="B1232" s="1"/>
      <c r="O1232" s="1"/>
      <c r="R1232" s="1"/>
    </row>
    <row r="1233" spans="2:18" x14ac:dyDescent="0.2">
      <c r="B1233" s="1"/>
      <c r="O1233" s="1"/>
      <c r="R1233" s="1"/>
    </row>
    <row r="1234" spans="2:18" x14ac:dyDescent="0.2">
      <c r="B1234" s="1"/>
      <c r="O1234" s="1"/>
      <c r="R1234" s="1"/>
    </row>
    <row r="1235" spans="2:18" x14ac:dyDescent="0.2">
      <c r="B1235" s="1"/>
      <c r="O1235" s="1"/>
      <c r="R1235" s="1"/>
    </row>
    <row r="1236" spans="2:18" x14ac:dyDescent="0.2">
      <c r="B1236" s="1"/>
      <c r="O1236" s="1"/>
      <c r="R1236" s="1"/>
    </row>
    <row r="1237" spans="2:18" x14ac:dyDescent="0.2">
      <c r="B1237" s="1"/>
      <c r="O1237" s="1"/>
      <c r="R1237" s="1"/>
    </row>
    <row r="1238" spans="2:18" x14ac:dyDescent="0.2">
      <c r="B1238" s="1"/>
      <c r="O1238" s="1"/>
      <c r="R1238" s="1"/>
    </row>
    <row r="1239" spans="2:18" x14ac:dyDescent="0.2">
      <c r="B1239" s="1"/>
      <c r="O1239" s="1"/>
      <c r="R1239" s="1"/>
    </row>
    <row r="1240" spans="2:18" x14ac:dyDescent="0.2">
      <c r="B1240" s="1"/>
      <c r="O1240" s="1"/>
      <c r="R1240" s="1"/>
    </row>
    <row r="1241" spans="2:18" x14ac:dyDescent="0.2">
      <c r="B1241" s="1"/>
      <c r="O1241" s="1"/>
      <c r="R1241" s="1"/>
    </row>
    <row r="1242" spans="2:18" x14ac:dyDescent="0.2">
      <c r="B1242" s="1"/>
      <c r="O1242" s="1"/>
      <c r="R1242" s="1"/>
    </row>
    <row r="1243" spans="2:18" x14ac:dyDescent="0.2">
      <c r="B1243" s="1"/>
      <c r="O1243" s="1"/>
      <c r="R1243" s="1"/>
    </row>
    <row r="1244" spans="2:18" x14ac:dyDescent="0.2">
      <c r="B1244" s="1"/>
      <c r="O1244" s="1"/>
      <c r="R1244" s="1"/>
    </row>
    <row r="1245" spans="2:18" x14ac:dyDescent="0.2">
      <c r="B1245" s="1"/>
      <c r="O1245" s="1"/>
      <c r="R1245" s="1"/>
    </row>
    <row r="1246" spans="2:18" x14ac:dyDescent="0.2">
      <c r="B1246" s="1"/>
      <c r="O1246" s="1"/>
      <c r="R1246" s="1"/>
    </row>
    <row r="1247" spans="2:18" x14ac:dyDescent="0.2">
      <c r="B1247" s="1"/>
      <c r="O1247" s="1"/>
      <c r="R1247" s="1"/>
    </row>
    <row r="1248" spans="2:18" x14ac:dyDescent="0.2">
      <c r="B1248" s="1"/>
      <c r="O1248" s="1"/>
      <c r="R1248" s="1"/>
    </row>
    <row r="1249" spans="2:18" x14ac:dyDescent="0.2">
      <c r="B1249" s="1"/>
      <c r="O1249" s="1"/>
      <c r="R1249" s="1"/>
    </row>
    <row r="1250" spans="2:18" x14ac:dyDescent="0.2">
      <c r="B1250" s="1"/>
      <c r="O1250" s="1"/>
      <c r="R1250" s="1"/>
    </row>
    <row r="1251" spans="2:18" x14ac:dyDescent="0.2">
      <c r="B1251" s="1"/>
      <c r="O1251" s="1"/>
      <c r="R1251" s="1"/>
    </row>
    <row r="1252" spans="2:18" x14ac:dyDescent="0.2">
      <c r="B1252" s="1"/>
      <c r="O1252" s="1"/>
      <c r="R1252" s="1"/>
    </row>
    <row r="1253" spans="2:18" x14ac:dyDescent="0.2">
      <c r="B1253" s="1"/>
      <c r="O1253" s="1"/>
      <c r="R1253" s="1"/>
    </row>
    <row r="1254" spans="2:18" x14ac:dyDescent="0.2">
      <c r="B1254" s="1"/>
      <c r="O1254" s="1"/>
      <c r="R1254" s="1"/>
    </row>
    <row r="1255" spans="2:18" x14ac:dyDescent="0.2">
      <c r="B1255" s="1"/>
      <c r="O1255" s="1"/>
      <c r="R1255" s="1"/>
    </row>
    <row r="1256" spans="2:18" x14ac:dyDescent="0.2">
      <c r="B1256" s="1"/>
      <c r="O1256" s="1"/>
      <c r="R1256" s="1"/>
    </row>
    <row r="1257" spans="2:18" x14ac:dyDescent="0.2">
      <c r="B1257" s="1"/>
      <c r="O1257" s="1"/>
      <c r="R1257" s="1"/>
    </row>
    <row r="1258" spans="2:18" x14ac:dyDescent="0.2">
      <c r="B1258" s="1"/>
      <c r="O1258" s="1"/>
      <c r="R1258" s="1"/>
    </row>
    <row r="1259" spans="2:18" x14ac:dyDescent="0.2">
      <c r="B1259" s="1"/>
      <c r="O1259" s="1"/>
      <c r="R1259" s="1"/>
    </row>
    <row r="1260" spans="2:18" x14ac:dyDescent="0.2">
      <c r="B1260" s="1"/>
      <c r="O1260" s="1"/>
      <c r="R1260" s="1"/>
    </row>
    <row r="1261" spans="2:18" x14ac:dyDescent="0.2">
      <c r="B1261" s="1"/>
      <c r="O1261" s="1"/>
      <c r="R1261" s="1"/>
    </row>
    <row r="1262" spans="2:18" x14ac:dyDescent="0.2">
      <c r="B1262" s="1"/>
      <c r="O1262" s="1"/>
      <c r="R1262" s="1"/>
    </row>
    <row r="1263" spans="2:18" x14ac:dyDescent="0.2">
      <c r="B1263" s="1"/>
      <c r="O1263" s="1"/>
      <c r="R1263" s="1"/>
    </row>
    <row r="1264" spans="2:18" x14ac:dyDescent="0.2">
      <c r="B1264" s="1"/>
      <c r="O1264" s="1"/>
      <c r="R1264" s="1"/>
    </row>
    <row r="1265" spans="2:18" x14ac:dyDescent="0.2">
      <c r="B1265" s="1"/>
      <c r="O1265" s="1"/>
      <c r="R1265" s="1"/>
    </row>
    <row r="1266" spans="2:18" x14ac:dyDescent="0.2">
      <c r="B1266" s="1"/>
      <c r="O1266" s="1"/>
      <c r="R1266" s="1"/>
    </row>
    <row r="1267" spans="2:18" x14ac:dyDescent="0.2">
      <c r="B1267" s="1"/>
      <c r="O1267" s="1"/>
      <c r="R1267" s="1"/>
    </row>
    <row r="1268" spans="2:18" x14ac:dyDescent="0.2">
      <c r="B1268" s="1"/>
      <c r="O1268" s="1"/>
      <c r="R1268" s="1"/>
    </row>
    <row r="1269" spans="2:18" x14ac:dyDescent="0.2">
      <c r="B1269" s="1"/>
      <c r="O1269" s="1"/>
      <c r="R1269" s="1"/>
    </row>
    <row r="1270" spans="2:18" x14ac:dyDescent="0.2">
      <c r="B1270" s="1"/>
      <c r="O1270" s="1"/>
      <c r="R1270" s="1"/>
    </row>
    <row r="1271" spans="2:18" x14ac:dyDescent="0.2">
      <c r="B1271" s="1"/>
      <c r="O1271" s="1"/>
      <c r="R1271" s="1"/>
    </row>
    <row r="1272" spans="2:18" x14ac:dyDescent="0.2">
      <c r="B1272" s="1"/>
      <c r="O1272" s="1"/>
      <c r="R1272" s="1"/>
    </row>
    <row r="1273" spans="2:18" x14ac:dyDescent="0.2">
      <c r="B1273" s="1"/>
      <c r="O1273" s="1"/>
      <c r="R1273" s="1"/>
    </row>
    <row r="1274" spans="2:18" x14ac:dyDescent="0.2">
      <c r="B1274" s="1"/>
      <c r="O1274" s="1"/>
      <c r="R1274" s="1"/>
    </row>
    <row r="1275" spans="2:18" x14ac:dyDescent="0.2">
      <c r="B1275" s="1"/>
      <c r="O1275" s="1"/>
      <c r="R1275" s="1"/>
    </row>
    <row r="1276" spans="2:18" x14ac:dyDescent="0.2">
      <c r="B1276" s="1"/>
      <c r="O1276" s="1"/>
      <c r="R1276" s="1"/>
    </row>
    <row r="1277" spans="2:18" x14ac:dyDescent="0.2">
      <c r="B1277" s="1"/>
      <c r="O1277" s="1"/>
      <c r="R1277" s="1"/>
    </row>
    <row r="1278" spans="2:18" x14ac:dyDescent="0.2">
      <c r="B1278" s="1"/>
      <c r="O1278" s="1"/>
      <c r="R1278" s="1"/>
    </row>
    <row r="1279" spans="2:18" x14ac:dyDescent="0.2">
      <c r="B1279" s="1"/>
      <c r="O1279" s="1"/>
      <c r="R1279" s="1"/>
    </row>
    <row r="1280" spans="2:18" x14ac:dyDescent="0.2">
      <c r="B1280" s="1"/>
      <c r="O1280" s="1"/>
      <c r="R1280" s="1"/>
    </row>
    <row r="1281" spans="2:18" x14ac:dyDescent="0.2">
      <c r="B1281" s="1"/>
      <c r="O1281" s="1"/>
      <c r="R1281" s="1"/>
    </row>
    <row r="1282" spans="2:18" x14ac:dyDescent="0.2">
      <c r="B1282" s="1"/>
      <c r="O1282" s="1"/>
      <c r="R1282" s="1"/>
    </row>
    <row r="1283" spans="2:18" x14ac:dyDescent="0.2">
      <c r="B1283" s="1"/>
      <c r="O1283" s="1"/>
      <c r="R1283" s="1"/>
    </row>
    <row r="1284" spans="2:18" x14ac:dyDescent="0.2">
      <c r="B1284" s="1"/>
      <c r="O1284" s="1"/>
      <c r="R1284" s="1"/>
    </row>
    <row r="1285" spans="2:18" x14ac:dyDescent="0.2">
      <c r="B1285" s="1"/>
      <c r="O1285" s="1"/>
      <c r="R1285" s="1"/>
    </row>
    <row r="1286" spans="2:18" x14ac:dyDescent="0.2">
      <c r="B1286" s="1"/>
      <c r="O1286" s="1"/>
      <c r="R1286" s="1"/>
    </row>
    <row r="1287" spans="2:18" x14ac:dyDescent="0.2">
      <c r="B1287" s="1"/>
      <c r="O1287" s="1"/>
      <c r="R1287" s="1"/>
    </row>
    <row r="1288" spans="2:18" x14ac:dyDescent="0.2">
      <c r="B1288" s="1"/>
      <c r="O1288" s="1"/>
      <c r="R1288" s="1"/>
    </row>
    <row r="1289" spans="2:18" x14ac:dyDescent="0.2">
      <c r="B1289" s="1"/>
      <c r="O1289" s="1"/>
      <c r="R1289" s="1"/>
    </row>
    <row r="1290" spans="2:18" x14ac:dyDescent="0.2">
      <c r="B1290" s="1"/>
      <c r="O1290" s="1"/>
      <c r="R1290" s="1"/>
    </row>
    <row r="1291" spans="2:18" x14ac:dyDescent="0.2">
      <c r="B1291" s="1"/>
      <c r="O1291" s="1"/>
      <c r="R1291" s="1"/>
    </row>
    <row r="1292" spans="2:18" x14ac:dyDescent="0.2">
      <c r="B1292" s="1"/>
      <c r="O1292" s="1"/>
      <c r="R1292" s="1"/>
    </row>
    <row r="1293" spans="2:18" x14ac:dyDescent="0.2">
      <c r="B1293" s="1"/>
      <c r="O1293" s="1"/>
      <c r="R1293" s="1"/>
    </row>
    <row r="1294" spans="2:18" x14ac:dyDescent="0.2">
      <c r="B1294" s="1"/>
      <c r="O1294" s="1"/>
      <c r="R1294" s="1"/>
    </row>
    <row r="1295" spans="2:18" x14ac:dyDescent="0.2">
      <c r="B1295" s="1"/>
      <c r="O1295" s="1"/>
      <c r="R1295" s="1"/>
    </row>
    <row r="1296" spans="2:18" x14ac:dyDescent="0.2">
      <c r="B1296" s="1"/>
      <c r="O1296" s="1"/>
      <c r="R1296" s="1"/>
    </row>
    <row r="1297" spans="2:18" x14ac:dyDescent="0.2">
      <c r="B1297" s="1"/>
      <c r="O1297" s="1"/>
      <c r="R1297" s="1"/>
    </row>
    <row r="1298" spans="2:18" x14ac:dyDescent="0.2">
      <c r="B1298" s="1"/>
      <c r="O1298" s="1"/>
      <c r="R1298" s="1"/>
    </row>
    <row r="1299" spans="2:18" x14ac:dyDescent="0.2">
      <c r="B1299" s="1"/>
      <c r="O1299" s="1"/>
      <c r="R1299" s="1"/>
    </row>
    <row r="1300" spans="2:18" x14ac:dyDescent="0.2">
      <c r="B1300" s="1"/>
      <c r="O1300" s="1"/>
      <c r="R1300" s="1"/>
    </row>
    <row r="1301" spans="2:18" x14ac:dyDescent="0.2">
      <c r="B1301" s="1"/>
      <c r="O1301" s="1"/>
      <c r="R1301" s="1"/>
    </row>
    <row r="1302" spans="2:18" x14ac:dyDescent="0.2">
      <c r="B1302" s="1"/>
      <c r="O1302" s="1"/>
      <c r="R1302" s="1"/>
    </row>
    <row r="1303" spans="2:18" x14ac:dyDescent="0.2">
      <c r="B1303" s="1"/>
      <c r="O1303" s="1"/>
      <c r="R1303" s="1"/>
    </row>
    <row r="1304" spans="2:18" x14ac:dyDescent="0.2">
      <c r="B1304" s="1"/>
      <c r="O1304" s="1"/>
      <c r="R1304" s="1"/>
    </row>
    <row r="1305" spans="2:18" x14ac:dyDescent="0.2">
      <c r="B1305" s="1"/>
      <c r="O1305" s="1"/>
      <c r="R1305" s="1"/>
    </row>
    <row r="1306" spans="2:18" x14ac:dyDescent="0.2">
      <c r="B1306" s="1"/>
      <c r="O1306" s="1"/>
      <c r="R1306" s="1"/>
    </row>
    <row r="1307" spans="2:18" x14ac:dyDescent="0.2">
      <c r="B1307" s="1"/>
      <c r="O1307" s="1"/>
      <c r="R1307" s="1"/>
    </row>
    <row r="1308" spans="2:18" x14ac:dyDescent="0.2">
      <c r="B1308" s="1"/>
      <c r="O1308" s="1"/>
      <c r="R1308" s="1"/>
    </row>
    <row r="1309" spans="2:18" x14ac:dyDescent="0.2">
      <c r="B1309" s="1"/>
      <c r="O1309" s="1"/>
      <c r="R1309" s="1"/>
    </row>
    <row r="1310" spans="2:18" x14ac:dyDescent="0.2">
      <c r="B1310" s="1"/>
      <c r="O1310" s="1"/>
      <c r="R1310" s="1"/>
    </row>
    <row r="1311" spans="2:18" x14ac:dyDescent="0.2">
      <c r="B1311" s="1"/>
      <c r="O1311" s="1"/>
      <c r="R1311" s="1"/>
    </row>
    <row r="1312" spans="2:18" x14ac:dyDescent="0.2">
      <c r="B1312" s="1"/>
      <c r="O1312" s="1"/>
      <c r="R1312" s="1"/>
    </row>
    <row r="1313" spans="2:18" x14ac:dyDescent="0.2">
      <c r="B1313" s="1"/>
      <c r="O1313" s="1"/>
      <c r="R1313" s="1"/>
    </row>
    <row r="1314" spans="2:18" x14ac:dyDescent="0.2">
      <c r="B1314" s="1"/>
      <c r="O1314" s="1"/>
      <c r="R1314" s="1"/>
    </row>
    <row r="1315" spans="2:18" x14ac:dyDescent="0.2">
      <c r="B1315" s="1"/>
      <c r="O1315" s="1"/>
      <c r="R1315" s="1"/>
    </row>
    <row r="1316" spans="2:18" x14ac:dyDescent="0.2">
      <c r="B1316" s="1"/>
      <c r="O1316" s="1"/>
      <c r="R1316" s="1"/>
    </row>
    <row r="1317" spans="2:18" x14ac:dyDescent="0.2">
      <c r="B1317" s="1"/>
      <c r="O1317" s="1"/>
      <c r="R1317" s="1"/>
    </row>
    <row r="1318" spans="2:18" x14ac:dyDescent="0.2">
      <c r="B1318" s="1"/>
      <c r="O1318" s="1"/>
      <c r="R1318" s="1"/>
    </row>
    <row r="1319" spans="2:18" x14ac:dyDescent="0.2">
      <c r="B1319" s="1"/>
      <c r="O1319" s="1"/>
      <c r="R1319" s="1"/>
    </row>
    <row r="1320" spans="2:18" x14ac:dyDescent="0.2">
      <c r="B1320" s="1"/>
      <c r="O1320" s="1"/>
      <c r="R1320" s="1"/>
    </row>
    <row r="1321" spans="2:18" x14ac:dyDescent="0.2">
      <c r="B1321" s="1"/>
      <c r="O1321" s="1"/>
      <c r="R1321" s="1"/>
    </row>
    <row r="1322" spans="2:18" x14ac:dyDescent="0.2">
      <c r="B1322" s="1"/>
      <c r="O1322" s="1"/>
      <c r="R1322" s="1"/>
    </row>
    <row r="1323" spans="2:18" x14ac:dyDescent="0.2">
      <c r="B1323" s="1"/>
      <c r="O1323" s="1"/>
      <c r="R1323" s="1"/>
    </row>
    <row r="1324" spans="2:18" x14ac:dyDescent="0.2">
      <c r="B1324" s="1"/>
      <c r="O1324" s="1"/>
      <c r="R1324" s="1"/>
    </row>
    <row r="1325" spans="2:18" x14ac:dyDescent="0.2">
      <c r="B1325" s="1"/>
      <c r="O1325" s="1"/>
      <c r="R1325" s="1"/>
    </row>
    <row r="1326" spans="2:18" x14ac:dyDescent="0.2">
      <c r="B1326" s="1"/>
      <c r="O1326" s="1"/>
      <c r="R1326" s="1"/>
    </row>
    <row r="1327" spans="2:18" x14ac:dyDescent="0.2">
      <c r="B1327" s="1"/>
      <c r="O1327" s="1"/>
      <c r="R1327" s="1"/>
    </row>
    <row r="1328" spans="2:18" x14ac:dyDescent="0.2">
      <c r="B1328" s="1"/>
      <c r="O1328" s="1"/>
      <c r="R1328" s="1"/>
    </row>
    <row r="1329" spans="2:18" x14ac:dyDescent="0.2">
      <c r="B1329" s="1"/>
      <c r="O1329" s="1"/>
      <c r="R1329" s="1"/>
    </row>
    <row r="1330" spans="2:18" x14ac:dyDescent="0.2">
      <c r="B1330" s="1"/>
      <c r="O1330" s="1"/>
      <c r="R1330" s="1"/>
    </row>
    <row r="1331" spans="2:18" x14ac:dyDescent="0.2">
      <c r="B1331" s="1"/>
      <c r="O1331" s="1"/>
      <c r="R1331" s="1"/>
    </row>
    <row r="1332" spans="2:18" x14ac:dyDescent="0.2">
      <c r="B1332" s="1"/>
      <c r="O1332" s="1"/>
      <c r="R1332" s="1"/>
    </row>
    <row r="1333" spans="2:18" x14ac:dyDescent="0.2">
      <c r="B1333" s="1"/>
      <c r="O1333" s="1"/>
      <c r="R1333" s="1"/>
    </row>
    <row r="1334" spans="2:18" x14ac:dyDescent="0.2">
      <c r="B1334" s="1"/>
      <c r="O1334" s="1"/>
      <c r="R1334" s="1"/>
    </row>
    <row r="1335" spans="2:18" x14ac:dyDescent="0.2">
      <c r="B1335" s="1"/>
      <c r="O1335" s="1"/>
      <c r="R1335" s="1"/>
    </row>
    <row r="1336" spans="2:18" x14ac:dyDescent="0.2">
      <c r="B1336" s="1"/>
      <c r="O1336" s="1"/>
      <c r="R1336" s="1"/>
    </row>
    <row r="1337" spans="2:18" x14ac:dyDescent="0.2">
      <c r="B1337" s="1"/>
      <c r="O1337" s="1"/>
      <c r="R1337" s="1"/>
    </row>
    <row r="1338" spans="2:18" x14ac:dyDescent="0.2">
      <c r="B1338" s="1"/>
      <c r="O1338" s="1"/>
      <c r="R1338" s="1"/>
    </row>
    <row r="1339" spans="2:18" x14ac:dyDescent="0.2">
      <c r="B1339" s="1"/>
      <c r="O1339" s="1"/>
      <c r="R1339" s="1"/>
    </row>
    <row r="1340" spans="2:18" x14ac:dyDescent="0.2">
      <c r="B1340" s="1"/>
      <c r="O1340" s="1"/>
      <c r="R1340" s="1"/>
    </row>
    <row r="1341" spans="2:18" x14ac:dyDescent="0.2">
      <c r="B1341" s="1"/>
      <c r="O1341" s="1"/>
      <c r="R1341" s="1"/>
    </row>
    <row r="1342" spans="2:18" x14ac:dyDescent="0.2">
      <c r="B1342" s="1"/>
      <c r="O1342" s="1"/>
      <c r="R1342" s="1"/>
    </row>
    <row r="1343" spans="2:18" x14ac:dyDescent="0.2">
      <c r="B1343" s="1"/>
      <c r="O1343" s="1"/>
      <c r="R1343" s="1"/>
    </row>
    <row r="1344" spans="2:18" x14ac:dyDescent="0.2">
      <c r="B1344" s="1"/>
      <c r="O1344" s="1"/>
      <c r="R1344" s="1"/>
    </row>
    <row r="1345" spans="2:18" x14ac:dyDescent="0.2">
      <c r="B1345" s="1"/>
      <c r="O1345" s="1"/>
      <c r="R1345" s="1"/>
    </row>
    <row r="1346" spans="2:18" x14ac:dyDescent="0.2">
      <c r="B1346" s="1"/>
      <c r="O1346" s="1"/>
      <c r="R1346" s="1"/>
    </row>
    <row r="1347" spans="2:18" x14ac:dyDescent="0.2">
      <c r="B1347" s="1"/>
      <c r="O1347" s="1"/>
      <c r="R1347" s="1"/>
    </row>
    <row r="1348" spans="2:18" x14ac:dyDescent="0.2">
      <c r="B1348" s="1"/>
      <c r="O1348" s="1"/>
      <c r="R1348" s="1"/>
    </row>
    <row r="1349" spans="2:18" x14ac:dyDescent="0.2">
      <c r="B1349" s="1"/>
      <c r="O1349" s="1"/>
      <c r="R1349" s="1"/>
    </row>
    <row r="1350" spans="2:18" x14ac:dyDescent="0.2">
      <c r="B1350" s="1"/>
      <c r="O1350" s="1"/>
      <c r="R1350" s="1"/>
    </row>
    <row r="1351" spans="2:18" x14ac:dyDescent="0.2">
      <c r="B1351" s="1"/>
      <c r="O1351" s="1"/>
      <c r="R1351" s="1"/>
    </row>
    <row r="1352" spans="2:18" x14ac:dyDescent="0.2">
      <c r="B1352" s="1"/>
      <c r="O1352" s="1"/>
      <c r="R1352" s="1"/>
    </row>
    <row r="1353" spans="2:18" x14ac:dyDescent="0.2">
      <c r="B1353" s="1"/>
      <c r="O1353" s="1"/>
      <c r="R1353" s="1"/>
    </row>
    <row r="1354" spans="2:18" x14ac:dyDescent="0.2">
      <c r="B1354" s="1"/>
      <c r="O1354" s="1"/>
      <c r="R1354" s="1"/>
    </row>
    <row r="1355" spans="2:18" x14ac:dyDescent="0.2">
      <c r="B1355" s="1"/>
      <c r="O1355" s="1"/>
      <c r="R1355" s="1"/>
    </row>
    <row r="1356" spans="2:18" x14ac:dyDescent="0.2">
      <c r="B1356" s="1"/>
      <c r="O1356" s="1"/>
      <c r="R1356" s="1"/>
    </row>
    <row r="1357" spans="2:18" x14ac:dyDescent="0.2">
      <c r="B1357" s="1"/>
      <c r="O1357" s="1"/>
      <c r="R1357" s="1"/>
    </row>
    <row r="1358" spans="2:18" x14ac:dyDescent="0.2">
      <c r="B1358" s="1"/>
      <c r="O1358" s="1"/>
      <c r="R1358" s="1"/>
    </row>
    <row r="1359" spans="2:18" x14ac:dyDescent="0.2">
      <c r="B1359" s="1"/>
      <c r="O1359" s="1"/>
      <c r="R1359" s="1"/>
    </row>
    <row r="1360" spans="2:18" x14ac:dyDescent="0.2">
      <c r="B1360" s="1"/>
      <c r="O1360" s="1"/>
      <c r="R1360" s="1"/>
    </row>
    <row r="1361" spans="2:18" x14ac:dyDescent="0.2">
      <c r="B1361" s="1"/>
      <c r="O1361" s="1"/>
      <c r="R1361" s="1"/>
    </row>
    <row r="1362" spans="2:18" x14ac:dyDescent="0.2">
      <c r="B1362" s="1"/>
      <c r="O1362" s="1"/>
      <c r="R1362" s="1"/>
    </row>
    <row r="1363" spans="2:18" x14ac:dyDescent="0.2">
      <c r="B1363" s="1"/>
      <c r="O1363" s="1"/>
      <c r="R1363" s="1"/>
    </row>
    <row r="1364" spans="2:18" x14ac:dyDescent="0.2">
      <c r="B1364" s="1"/>
      <c r="O1364" s="1"/>
      <c r="R1364" s="1"/>
    </row>
    <row r="1365" spans="2:18" x14ac:dyDescent="0.2">
      <c r="B1365" s="1"/>
      <c r="O1365" s="1"/>
      <c r="R1365" s="1"/>
    </row>
    <row r="1366" spans="2:18" x14ac:dyDescent="0.2">
      <c r="B1366" s="1"/>
      <c r="O1366" s="1"/>
      <c r="R1366" s="1"/>
    </row>
    <row r="1367" spans="2:18" x14ac:dyDescent="0.2">
      <c r="B1367" s="1"/>
      <c r="O1367" s="1"/>
      <c r="R1367" s="1"/>
    </row>
    <row r="1368" spans="2:18" x14ac:dyDescent="0.2">
      <c r="B1368" s="1"/>
      <c r="O1368" s="1"/>
      <c r="R1368" s="1"/>
    </row>
    <row r="1369" spans="2:18" x14ac:dyDescent="0.2">
      <c r="B1369" s="1"/>
      <c r="O1369" s="1"/>
      <c r="R1369" s="1"/>
    </row>
    <row r="1370" spans="2:18" x14ac:dyDescent="0.2">
      <c r="B1370" s="1"/>
      <c r="O1370" s="1"/>
      <c r="R1370" s="1"/>
    </row>
    <row r="1371" spans="2:18" x14ac:dyDescent="0.2">
      <c r="B1371" s="1"/>
      <c r="O1371" s="1"/>
      <c r="R1371" s="1"/>
    </row>
    <row r="1372" spans="2:18" x14ac:dyDescent="0.2">
      <c r="B1372" s="1"/>
      <c r="O1372" s="1"/>
      <c r="R1372" s="1"/>
    </row>
    <row r="1373" spans="2:18" x14ac:dyDescent="0.2">
      <c r="B1373" s="1"/>
      <c r="O1373" s="1"/>
      <c r="R1373" s="1"/>
    </row>
    <row r="1374" spans="2:18" x14ac:dyDescent="0.2">
      <c r="B1374" s="1"/>
      <c r="O1374" s="1"/>
      <c r="R1374" s="1"/>
    </row>
    <row r="1375" spans="2:18" x14ac:dyDescent="0.2">
      <c r="B1375" s="1"/>
      <c r="O1375" s="1"/>
      <c r="R1375" s="1"/>
    </row>
    <row r="1376" spans="2:18" x14ac:dyDescent="0.2">
      <c r="B1376" s="1"/>
      <c r="O1376" s="1"/>
      <c r="R1376" s="1"/>
    </row>
    <row r="1377" spans="2:18" x14ac:dyDescent="0.2">
      <c r="B1377" s="1"/>
      <c r="O1377" s="1"/>
      <c r="R1377" s="1"/>
    </row>
    <row r="1378" spans="2:18" x14ac:dyDescent="0.2">
      <c r="B1378" s="1"/>
      <c r="O1378" s="1"/>
      <c r="R1378" s="1"/>
    </row>
    <row r="1379" spans="2:18" x14ac:dyDescent="0.2">
      <c r="B1379" s="1"/>
      <c r="O1379" s="1"/>
      <c r="R1379" s="1"/>
    </row>
    <row r="1380" spans="2:18" x14ac:dyDescent="0.2">
      <c r="B1380" s="1"/>
      <c r="O1380" s="1"/>
      <c r="R1380" s="1"/>
    </row>
    <row r="1381" spans="2:18" x14ac:dyDescent="0.2">
      <c r="B1381" s="1"/>
      <c r="O1381" s="1"/>
      <c r="R1381" s="1"/>
    </row>
    <row r="1382" spans="2:18" x14ac:dyDescent="0.2">
      <c r="B1382" s="1"/>
      <c r="O1382" s="1"/>
      <c r="R1382" s="1"/>
    </row>
    <row r="1383" spans="2:18" x14ac:dyDescent="0.2">
      <c r="B1383" s="1"/>
      <c r="O1383" s="1"/>
      <c r="R1383" s="1"/>
    </row>
    <row r="1384" spans="2:18" x14ac:dyDescent="0.2">
      <c r="B1384" s="1"/>
      <c r="O1384" s="1"/>
      <c r="R1384" s="1"/>
    </row>
    <row r="1385" spans="2:18" x14ac:dyDescent="0.2">
      <c r="B1385" s="1"/>
      <c r="O1385" s="1"/>
      <c r="R1385" s="1"/>
    </row>
    <row r="1386" spans="2:18" x14ac:dyDescent="0.2">
      <c r="B1386" s="1"/>
      <c r="O1386" s="1"/>
      <c r="R1386" s="1"/>
    </row>
    <row r="1387" spans="2:18" x14ac:dyDescent="0.2">
      <c r="B1387" s="1"/>
      <c r="O1387" s="1"/>
      <c r="R1387" s="1"/>
    </row>
    <row r="1388" spans="2:18" x14ac:dyDescent="0.2">
      <c r="B1388" s="1"/>
      <c r="O1388" s="1"/>
      <c r="R1388" s="1"/>
    </row>
    <row r="1389" spans="2:18" x14ac:dyDescent="0.2">
      <c r="B1389" s="1"/>
      <c r="O1389" s="1"/>
      <c r="R1389" s="1"/>
    </row>
    <row r="1390" spans="2:18" x14ac:dyDescent="0.2">
      <c r="B1390" s="1"/>
      <c r="O1390" s="1"/>
      <c r="R1390" s="1"/>
    </row>
    <row r="1391" spans="2:18" x14ac:dyDescent="0.2">
      <c r="B1391" s="1"/>
      <c r="O1391" s="1"/>
      <c r="R1391" s="1"/>
    </row>
    <row r="1392" spans="2:18" x14ac:dyDescent="0.2">
      <c r="B1392" s="1"/>
      <c r="O1392" s="1"/>
      <c r="R1392" s="1"/>
    </row>
    <row r="1393" spans="2:18" x14ac:dyDescent="0.2">
      <c r="B1393" s="1"/>
      <c r="O1393" s="1"/>
      <c r="R1393" s="1"/>
    </row>
    <row r="1394" spans="2:18" x14ac:dyDescent="0.2">
      <c r="B1394" s="1"/>
      <c r="O1394" s="1"/>
      <c r="R1394" s="1"/>
    </row>
    <row r="1395" spans="2:18" x14ac:dyDescent="0.2">
      <c r="B1395" s="1"/>
      <c r="O1395" s="1"/>
      <c r="R1395" s="1"/>
    </row>
    <row r="1396" spans="2:18" x14ac:dyDescent="0.2">
      <c r="B1396" s="1"/>
      <c r="O1396" s="1"/>
      <c r="R1396" s="1"/>
    </row>
    <row r="1397" spans="2:18" x14ac:dyDescent="0.2">
      <c r="B1397" s="1"/>
      <c r="O1397" s="1"/>
      <c r="R1397" s="1"/>
    </row>
    <row r="1398" spans="2:18" x14ac:dyDescent="0.2">
      <c r="B1398" s="1"/>
      <c r="O1398" s="1"/>
      <c r="R1398" s="1"/>
    </row>
    <row r="1399" spans="2:18" x14ac:dyDescent="0.2">
      <c r="B1399" s="1"/>
      <c r="O1399" s="1"/>
      <c r="R1399" s="1"/>
    </row>
    <row r="1400" spans="2:18" x14ac:dyDescent="0.2">
      <c r="B1400" s="1"/>
      <c r="O1400" s="1"/>
      <c r="R1400" s="1"/>
    </row>
    <row r="1401" spans="2:18" x14ac:dyDescent="0.2">
      <c r="B1401" s="1"/>
      <c r="O1401" s="1"/>
      <c r="R1401" s="1"/>
    </row>
    <row r="1402" spans="2:18" x14ac:dyDescent="0.2">
      <c r="B1402" s="1"/>
      <c r="O1402" s="1"/>
      <c r="R1402" s="1"/>
    </row>
    <row r="1403" spans="2:18" x14ac:dyDescent="0.2">
      <c r="B1403" s="1"/>
      <c r="O1403" s="1"/>
      <c r="R1403" s="1"/>
    </row>
    <row r="1404" spans="2:18" x14ac:dyDescent="0.2">
      <c r="B1404" s="1"/>
      <c r="O1404" s="1"/>
      <c r="R1404" s="1"/>
    </row>
    <row r="1405" spans="2:18" x14ac:dyDescent="0.2">
      <c r="B1405" s="1"/>
      <c r="O1405" s="1"/>
      <c r="R1405" s="1"/>
    </row>
    <row r="1406" spans="2:18" x14ac:dyDescent="0.2">
      <c r="B1406" s="1"/>
      <c r="O1406" s="1"/>
      <c r="R1406" s="1"/>
    </row>
    <row r="1407" spans="2:18" x14ac:dyDescent="0.2">
      <c r="B1407" s="1"/>
      <c r="O1407" s="1"/>
      <c r="R1407" s="1"/>
    </row>
    <row r="1408" spans="2:18" x14ac:dyDescent="0.2">
      <c r="B1408" s="1"/>
      <c r="O1408" s="1"/>
      <c r="R1408" s="1"/>
    </row>
    <row r="1409" spans="2:18" x14ac:dyDescent="0.2">
      <c r="B1409" s="1"/>
      <c r="O1409" s="1"/>
      <c r="R1409" s="1"/>
    </row>
    <row r="1410" spans="2:18" x14ac:dyDescent="0.2">
      <c r="B1410" s="1"/>
      <c r="O1410" s="1"/>
      <c r="R1410" s="1"/>
    </row>
    <row r="1411" spans="2:18" x14ac:dyDescent="0.2">
      <c r="B1411" s="1"/>
      <c r="O1411" s="1"/>
      <c r="R1411" s="1"/>
    </row>
    <row r="1412" spans="2:18" x14ac:dyDescent="0.2">
      <c r="B1412" s="1"/>
      <c r="O1412" s="1"/>
      <c r="R1412" s="1"/>
    </row>
    <row r="1413" spans="2:18" x14ac:dyDescent="0.2">
      <c r="B1413" s="1"/>
      <c r="O1413" s="1"/>
      <c r="R1413" s="1"/>
    </row>
    <row r="1414" spans="2:18" x14ac:dyDescent="0.2">
      <c r="B1414" s="1"/>
      <c r="O1414" s="1"/>
      <c r="R1414" s="1"/>
    </row>
    <row r="1415" spans="2:18" x14ac:dyDescent="0.2">
      <c r="B1415" s="1"/>
      <c r="O1415" s="1"/>
      <c r="R1415" s="1"/>
    </row>
    <row r="1416" spans="2:18" x14ac:dyDescent="0.2">
      <c r="B1416" s="1"/>
      <c r="O1416" s="1"/>
      <c r="R1416" s="1"/>
    </row>
    <row r="1417" spans="2:18" x14ac:dyDescent="0.2">
      <c r="B1417" s="1"/>
      <c r="O1417" s="1"/>
      <c r="R1417" s="1"/>
    </row>
    <row r="1418" spans="2:18" x14ac:dyDescent="0.2">
      <c r="B1418" s="1"/>
      <c r="O1418" s="1"/>
      <c r="R1418" s="1"/>
    </row>
    <row r="1419" spans="2:18" x14ac:dyDescent="0.2">
      <c r="B1419" s="1"/>
      <c r="O1419" s="1"/>
      <c r="R1419" s="1"/>
    </row>
    <row r="1420" spans="2:18" x14ac:dyDescent="0.2">
      <c r="B1420" s="1"/>
      <c r="O1420" s="1"/>
      <c r="R1420" s="1"/>
    </row>
    <row r="1421" spans="2:18" x14ac:dyDescent="0.2">
      <c r="B1421" s="1"/>
      <c r="O1421" s="1"/>
      <c r="R1421" s="1"/>
    </row>
    <row r="1422" spans="2:18" x14ac:dyDescent="0.2">
      <c r="B1422" s="1"/>
      <c r="O1422" s="1"/>
      <c r="R1422" s="1"/>
    </row>
    <row r="1423" spans="2:18" x14ac:dyDescent="0.2">
      <c r="B1423" s="1"/>
      <c r="O1423" s="1"/>
      <c r="R1423" s="1"/>
    </row>
    <row r="1424" spans="2:18" x14ac:dyDescent="0.2">
      <c r="B1424" s="1"/>
      <c r="O1424" s="1"/>
      <c r="R1424" s="1"/>
    </row>
    <row r="1425" spans="2:18" x14ac:dyDescent="0.2">
      <c r="B1425" s="1"/>
      <c r="O1425" s="1"/>
      <c r="R1425" s="1"/>
    </row>
    <row r="1426" spans="2:18" x14ac:dyDescent="0.2">
      <c r="B1426" s="1"/>
      <c r="O1426" s="1"/>
      <c r="R1426" s="1"/>
    </row>
    <row r="1427" spans="2:18" x14ac:dyDescent="0.2">
      <c r="B1427" s="1"/>
      <c r="O1427" s="1"/>
      <c r="R1427" s="1"/>
    </row>
    <row r="1428" spans="2:18" x14ac:dyDescent="0.2">
      <c r="B1428" s="1"/>
      <c r="O1428" s="1"/>
      <c r="R1428" s="1"/>
    </row>
    <row r="1429" spans="2:18" x14ac:dyDescent="0.2">
      <c r="B1429" s="1"/>
      <c r="O1429" s="1"/>
      <c r="R1429" s="1"/>
    </row>
    <row r="1430" spans="2:18" x14ac:dyDescent="0.2">
      <c r="B1430" s="1"/>
      <c r="O1430" s="1"/>
      <c r="R1430" s="1"/>
    </row>
    <row r="1431" spans="2:18" x14ac:dyDescent="0.2">
      <c r="B1431" s="1"/>
      <c r="O1431" s="1"/>
      <c r="R1431" s="1"/>
    </row>
    <row r="1432" spans="2:18" x14ac:dyDescent="0.2">
      <c r="B1432" s="1"/>
      <c r="O1432" s="1"/>
      <c r="R1432" s="1"/>
    </row>
    <row r="1433" spans="2:18" x14ac:dyDescent="0.2">
      <c r="B1433" s="1"/>
      <c r="O1433" s="1"/>
      <c r="R1433" s="1"/>
    </row>
    <row r="1434" spans="2:18" x14ac:dyDescent="0.2">
      <c r="B1434" s="1"/>
      <c r="O1434" s="1"/>
      <c r="R1434" s="1"/>
    </row>
    <row r="1435" spans="2:18" x14ac:dyDescent="0.2">
      <c r="B1435" s="1"/>
      <c r="O1435" s="1"/>
      <c r="R1435" s="1"/>
    </row>
    <row r="1436" spans="2:18" x14ac:dyDescent="0.2">
      <c r="B1436" s="1"/>
      <c r="O1436" s="1"/>
      <c r="R1436" s="1"/>
    </row>
    <row r="1437" spans="2:18" x14ac:dyDescent="0.2">
      <c r="B1437" s="1"/>
      <c r="O1437" s="1"/>
      <c r="R1437" s="1"/>
    </row>
    <row r="1438" spans="2:18" x14ac:dyDescent="0.2">
      <c r="B1438" s="1"/>
      <c r="O1438" s="1"/>
      <c r="R1438" s="1"/>
    </row>
    <row r="1439" spans="2:18" x14ac:dyDescent="0.2">
      <c r="B1439" s="1"/>
      <c r="O1439" s="1"/>
      <c r="R1439" s="1"/>
    </row>
    <row r="1440" spans="2:18" x14ac:dyDescent="0.2">
      <c r="B1440" s="1"/>
      <c r="O1440" s="1"/>
      <c r="R1440" s="1"/>
    </row>
    <row r="1441" spans="2:18" x14ac:dyDescent="0.2">
      <c r="B1441" s="1"/>
      <c r="O1441" s="1"/>
      <c r="R1441" s="1"/>
    </row>
    <row r="1442" spans="2:18" x14ac:dyDescent="0.2">
      <c r="B1442" s="1"/>
      <c r="O1442" s="1"/>
      <c r="R1442" s="1"/>
    </row>
    <row r="1443" spans="2:18" x14ac:dyDescent="0.2">
      <c r="B1443" s="1"/>
      <c r="O1443" s="1"/>
      <c r="R1443" s="1"/>
    </row>
    <row r="1444" spans="2:18" x14ac:dyDescent="0.2">
      <c r="B1444" s="1"/>
      <c r="O1444" s="1"/>
      <c r="R1444" s="1"/>
    </row>
    <row r="1445" spans="2:18" x14ac:dyDescent="0.2">
      <c r="B1445" s="1"/>
      <c r="O1445" s="1"/>
      <c r="R1445" s="1"/>
    </row>
    <row r="1446" spans="2:18" x14ac:dyDescent="0.2">
      <c r="B1446" s="1"/>
      <c r="O1446" s="1"/>
      <c r="R1446" s="1"/>
    </row>
    <row r="1447" spans="2:18" x14ac:dyDescent="0.2">
      <c r="B1447" s="1"/>
      <c r="O1447" s="1"/>
      <c r="R1447" s="1"/>
    </row>
    <row r="1448" spans="2:18" x14ac:dyDescent="0.2">
      <c r="B1448" s="1"/>
      <c r="O1448" s="1"/>
      <c r="R1448" s="1"/>
    </row>
    <row r="1449" spans="2:18" x14ac:dyDescent="0.2">
      <c r="B1449" s="1"/>
      <c r="O1449" s="1"/>
      <c r="R1449" s="1"/>
    </row>
    <row r="1450" spans="2:18" x14ac:dyDescent="0.2">
      <c r="B1450" s="1"/>
      <c r="O1450" s="1"/>
      <c r="R1450" s="1"/>
    </row>
    <row r="1451" spans="2:18" x14ac:dyDescent="0.2">
      <c r="B1451" s="1"/>
      <c r="O1451" s="1"/>
      <c r="R1451" s="1"/>
    </row>
    <row r="1452" spans="2:18" x14ac:dyDescent="0.2">
      <c r="B1452" s="1"/>
      <c r="O1452" s="1"/>
      <c r="R1452" s="1"/>
    </row>
    <row r="1453" spans="2:18" x14ac:dyDescent="0.2">
      <c r="B1453" s="1"/>
      <c r="O1453" s="1"/>
      <c r="R1453" s="1"/>
    </row>
    <row r="1454" spans="2:18" x14ac:dyDescent="0.2">
      <c r="B1454" s="1"/>
      <c r="O1454" s="1"/>
      <c r="R1454" s="1"/>
    </row>
    <row r="1455" spans="2:18" x14ac:dyDescent="0.2">
      <c r="B1455" s="1"/>
      <c r="O1455" s="1"/>
      <c r="R1455" s="1"/>
    </row>
    <row r="1456" spans="2:18" x14ac:dyDescent="0.2">
      <c r="B1456" s="1"/>
      <c r="O1456" s="1"/>
      <c r="R1456" s="1"/>
    </row>
    <row r="1457" spans="2:18" x14ac:dyDescent="0.2">
      <c r="B1457" s="1"/>
      <c r="O1457" s="1"/>
      <c r="R1457" s="1"/>
    </row>
    <row r="1458" spans="2:18" x14ac:dyDescent="0.2">
      <c r="B1458" s="1"/>
      <c r="O1458" s="1"/>
      <c r="R1458" s="1"/>
    </row>
    <row r="1459" spans="2:18" x14ac:dyDescent="0.2">
      <c r="B1459" s="1"/>
      <c r="O1459" s="1"/>
      <c r="R1459" s="1"/>
    </row>
    <row r="1460" spans="2:18" x14ac:dyDescent="0.2">
      <c r="B1460" s="1"/>
      <c r="O1460" s="1"/>
      <c r="R1460" s="1"/>
    </row>
    <row r="1461" spans="2:18" x14ac:dyDescent="0.2">
      <c r="B1461" s="1"/>
      <c r="O1461" s="1"/>
      <c r="R1461" s="1"/>
    </row>
    <row r="1462" spans="2:18" x14ac:dyDescent="0.2">
      <c r="B1462" s="1"/>
      <c r="O1462" s="1"/>
      <c r="R1462" s="1"/>
    </row>
    <row r="1463" spans="2:18" x14ac:dyDescent="0.2">
      <c r="B1463" s="1"/>
      <c r="O1463" s="1"/>
      <c r="R1463" s="1"/>
    </row>
    <row r="1464" spans="2:18" x14ac:dyDescent="0.2">
      <c r="B1464" s="1"/>
      <c r="O1464" s="1"/>
      <c r="R1464" s="1"/>
    </row>
    <row r="1465" spans="2:18" x14ac:dyDescent="0.2">
      <c r="B1465" s="1"/>
      <c r="O1465" s="1"/>
      <c r="R1465" s="1"/>
    </row>
    <row r="1466" spans="2:18" x14ac:dyDescent="0.2">
      <c r="B1466" s="1"/>
      <c r="O1466" s="1"/>
      <c r="R1466" s="1"/>
    </row>
    <row r="1467" spans="2:18" x14ac:dyDescent="0.2">
      <c r="B1467" s="1"/>
      <c r="O1467" s="1"/>
      <c r="R1467" s="1"/>
    </row>
    <row r="1468" spans="2:18" x14ac:dyDescent="0.2">
      <c r="B1468" s="1"/>
      <c r="O1468" s="1"/>
      <c r="R1468" s="1"/>
    </row>
    <row r="1469" spans="2:18" x14ac:dyDescent="0.2">
      <c r="B1469" s="1"/>
      <c r="O1469" s="1"/>
      <c r="R1469" s="1"/>
    </row>
    <row r="1470" spans="2:18" x14ac:dyDescent="0.2">
      <c r="B1470" s="1"/>
      <c r="O1470" s="1"/>
      <c r="R1470" s="1"/>
    </row>
    <row r="1471" spans="2:18" x14ac:dyDescent="0.2">
      <c r="B1471" s="1"/>
      <c r="O1471" s="1"/>
      <c r="R1471" s="1"/>
    </row>
    <row r="1472" spans="2:18" x14ac:dyDescent="0.2">
      <c r="B1472" s="1"/>
      <c r="O1472" s="1"/>
      <c r="R1472" s="1"/>
    </row>
    <row r="1473" spans="2:18" x14ac:dyDescent="0.2">
      <c r="B1473" s="1"/>
      <c r="O1473" s="1"/>
      <c r="R1473" s="1"/>
    </row>
    <row r="1474" spans="2:18" x14ac:dyDescent="0.2">
      <c r="B1474" s="1"/>
      <c r="O1474" s="1"/>
      <c r="R1474" s="1"/>
    </row>
    <row r="1475" spans="2:18" x14ac:dyDescent="0.2">
      <c r="B1475" s="1"/>
      <c r="O1475" s="1"/>
      <c r="R1475" s="1"/>
    </row>
    <row r="1476" spans="2:18" x14ac:dyDescent="0.2">
      <c r="B1476" s="1"/>
      <c r="O1476" s="1"/>
      <c r="R1476" s="1"/>
    </row>
    <row r="1477" spans="2:18" x14ac:dyDescent="0.2">
      <c r="B1477" s="1"/>
      <c r="O1477" s="1"/>
      <c r="R1477" s="1"/>
    </row>
    <row r="1478" spans="2:18" x14ac:dyDescent="0.2">
      <c r="B1478" s="1"/>
      <c r="O1478" s="1"/>
      <c r="R1478" s="1"/>
    </row>
    <row r="1479" spans="2:18" x14ac:dyDescent="0.2">
      <c r="B1479" s="1"/>
      <c r="O1479" s="1"/>
      <c r="R1479" s="1"/>
    </row>
    <row r="1480" spans="2:18" x14ac:dyDescent="0.2">
      <c r="B1480" s="1"/>
      <c r="O1480" s="1"/>
      <c r="R1480" s="1"/>
    </row>
    <row r="1481" spans="2:18" x14ac:dyDescent="0.2">
      <c r="B1481" s="1"/>
      <c r="O1481" s="1"/>
      <c r="R1481" s="1"/>
    </row>
    <row r="1482" spans="2:18" x14ac:dyDescent="0.2">
      <c r="B1482" s="1"/>
      <c r="O1482" s="1"/>
      <c r="R1482" s="1"/>
    </row>
    <row r="1483" spans="2:18" x14ac:dyDescent="0.2">
      <c r="B1483" s="1"/>
      <c r="O1483" s="1"/>
      <c r="R1483" s="1"/>
    </row>
    <row r="1484" spans="2:18" x14ac:dyDescent="0.2">
      <c r="B1484" s="1"/>
      <c r="O1484" s="1"/>
      <c r="R1484" s="1"/>
    </row>
    <row r="1485" spans="2:18" x14ac:dyDescent="0.2">
      <c r="B1485" s="1"/>
      <c r="O1485" s="1"/>
      <c r="R1485" s="1"/>
    </row>
    <row r="1486" spans="2:18" x14ac:dyDescent="0.2">
      <c r="B1486" s="1"/>
      <c r="O1486" s="1"/>
      <c r="R1486" s="1"/>
    </row>
    <row r="1487" spans="2:18" x14ac:dyDescent="0.2">
      <c r="B1487" s="1"/>
      <c r="O1487" s="1"/>
      <c r="R1487" s="1"/>
    </row>
    <row r="1488" spans="2:18" x14ac:dyDescent="0.2">
      <c r="B1488" s="1"/>
      <c r="O1488" s="1"/>
      <c r="R1488" s="1"/>
    </row>
    <row r="1489" spans="2:18" x14ac:dyDescent="0.2">
      <c r="B1489" s="1"/>
      <c r="O1489" s="1"/>
      <c r="R1489" s="1"/>
    </row>
    <row r="1490" spans="2:18" x14ac:dyDescent="0.2">
      <c r="B1490" s="1"/>
      <c r="O1490" s="1"/>
      <c r="R1490" s="1"/>
    </row>
    <row r="1491" spans="2:18" x14ac:dyDescent="0.2">
      <c r="B1491" s="1"/>
      <c r="O1491" s="1"/>
      <c r="R1491" s="1"/>
    </row>
    <row r="1492" spans="2:18" x14ac:dyDescent="0.2">
      <c r="B1492" s="1"/>
      <c r="O1492" s="1"/>
      <c r="R1492" s="1"/>
    </row>
    <row r="1493" spans="2:18" x14ac:dyDescent="0.2">
      <c r="B1493" s="1"/>
      <c r="O1493" s="1"/>
      <c r="R1493" s="1"/>
    </row>
    <row r="1494" spans="2:18" x14ac:dyDescent="0.2">
      <c r="B1494" s="1"/>
      <c r="O1494" s="1"/>
      <c r="R1494" s="1"/>
    </row>
    <row r="1495" spans="2:18" x14ac:dyDescent="0.2">
      <c r="B1495" s="1"/>
      <c r="O1495" s="1"/>
      <c r="R1495" s="1"/>
    </row>
    <row r="1496" spans="2:18" x14ac:dyDescent="0.2">
      <c r="B1496" s="1"/>
      <c r="O1496" s="1"/>
      <c r="R1496" s="1"/>
    </row>
    <row r="1497" spans="2:18" x14ac:dyDescent="0.2">
      <c r="B1497" s="1"/>
      <c r="O1497" s="1"/>
      <c r="R1497" s="1"/>
    </row>
    <row r="1498" spans="2:18" x14ac:dyDescent="0.2">
      <c r="B1498" s="1"/>
      <c r="O1498" s="1"/>
      <c r="R1498" s="1"/>
    </row>
    <row r="1499" spans="2:18" x14ac:dyDescent="0.2">
      <c r="B1499" s="1"/>
      <c r="O1499" s="1"/>
      <c r="R1499" s="1"/>
    </row>
    <row r="1500" spans="2:18" x14ac:dyDescent="0.2">
      <c r="B1500" s="1"/>
      <c r="O1500" s="1"/>
      <c r="R1500" s="1"/>
    </row>
    <row r="1501" spans="2:18" x14ac:dyDescent="0.2">
      <c r="B1501" s="1"/>
      <c r="O1501" s="1"/>
      <c r="R1501" s="1"/>
    </row>
    <row r="1502" spans="2:18" x14ac:dyDescent="0.2">
      <c r="B1502" s="1"/>
      <c r="O1502" s="1"/>
      <c r="R1502" s="1"/>
    </row>
    <row r="1503" spans="2:18" x14ac:dyDescent="0.2">
      <c r="B1503" s="1"/>
      <c r="O1503" s="1"/>
      <c r="R1503" s="1"/>
    </row>
    <row r="1504" spans="2:18" x14ac:dyDescent="0.2">
      <c r="B1504" s="1"/>
      <c r="O1504" s="1"/>
      <c r="R1504" s="1"/>
    </row>
    <row r="1505" spans="2:18" x14ac:dyDescent="0.2">
      <c r="B1505" s="1"/>
      <c r="O1505" s="1"/>
      <c r="R1505" s="1"/>
    </row>
    <row r="1506" spans="2:18" x14ac:dyDescent="0.2">
      <c r="B1506" s="1"/>
      <c r="O1506" s="1"/>
      <c r="R1506" s="1"/>
    </row>
    <row r="1507" spans="2:18" x14ac:dyDescent="0.2">
      <c r="B1507" s="1"/>
      <c r="O1507" s="1"/>
      <c r="R1507" s="1"/>
    </row>
    <row r="1508" spans="2:18" x14ac:dyDescent="0.2">
      <c r="B1508" s="1"/>
      <c r="O1508" s="1"/>
      <c r="R1508" s="1"/>
    </row>
    <row r="1509" spans="2:18" x14ac:dyDescent="0.2">
      <c r="B1509" s="1"/>
      <c r="O1509" s="1"/>
      <c r="R1509" s="1"/>
    </row>
    <row r="1510" spans="2:18" x14ac:dyDescent="0.2">
      <c r="B1510" s="1"/>
      <c r="O1510" s="1"/>
      <c r="R1510" s="1"/>
    </row>
    <row r="1511" spans="2:18" x14ac:dyDescent="0.2">
      <c r="B1511" s="1"/>
      <c r="O1511" s="1"/>
      <c r="R1511" s="1"/>
    </row>
    <row r="1512" spans="2:18" x14ac:dyDescent="0.2">
      <c r="B1512" s="1"/>
      <c r="O1512" s="1"/>
      <c r="R1512" s="1"/>
    </row>
    <row r="1513" spans="2:18" x14ac:dyDescent="0.2">
      <c r="B1513" s="1"/>
      <c r="O1513" s="1"/>
      <c r="R1513" s="1"/>
    </row>
    <row r="1514" spans="2:18" x14ac:dyDescent="0.2">
      <c r="B1514" s="1"/>
      <c r="O1514" s="1"/>
      <c r="R1514" s="1"/>
    </row>
    <row r="1515" spans="2:18" x14ac:dyDescent="0.2">
      <c r="B1515" s="1"/>
      <c r="O1515" s="1"/>
      <c r="R1515" s="1"/>
    </row>
    <row r="1516" spans="2:18" x14ac:dyDescent="0.2">
      <c r="B1516" s="1"/>
      <c r="O1516" s="1"/>
      <c r="R1516" s="1"/>
    </row>
    <row r="1517" spans="2:18" x14ac:dyDescent="0.2">
      <c r="B1517" s="1"/>
      <c r="O1517" s="1"/>
      <c r="R1517" s="1"/>
    </row>
    <row r="1518" spans="2:18" x14ac:dyDescent="0.2">
      <c r="B1518" s="1"/>
      <c r="O1518" s="1"/>
      <c r="R1518" s="1"/>
    </row>
    <row r="1519" spans="2:18" x14ac:dyDescent="0.2">
      <c r="B1519" s="1"/>
      <c r="O1519" s="1"/>
      <c r="R1519" s="1"/>
    </row>
    <row r="1520" spans="2:18" x14ac:dyDescent="0.2">
      <c r="B1520" s="1"/>
      <c r="O1520" s="1"/>
      <c r="R1520" s="1"/>
    </row>
    <row r="1521" spans="2:18" x14ac:dyDescent="0.2">
      <c r="B1521" s="1"/>
      <c r="O1521" s="1"/>
      <c r="R1521" s="1"/>
    </row>
    <row r="1522" spans="2:18" x14ac:dyDescent="0.2">
      <c r="B1522" s="1"/>
      <c r="O1522" s="1"/>
      <c r="R1522" s="1"/>
    </row>
    <row r="1523" spans="2:18" x14ac:dyDescent="0.2">
      <c r="B1523" s="1"/>
      <c r="O1523" s="1"/>
      <c r="R1523" s="1"/>
    </row>
    <row r="1524" spans="2:18" x14ac:dyDescent="0.2">
      <c r="B1524" s="1"/>
      <c r="O1524" s="1"/>
      <c r="R1524" s="1"/>
    </row>
    <row r="1525" spans="2:18" x14ac:dyDescent="0.2">
      <c r="B1525" s="1"/>
      <c r="O1525" s="1"/>
      <c r="R1525" s="1"/>
    </row>
    <row r="1526" spans="2:18" x14ac:dyDescent="0.2">
      <c r="B1526" s="1"/>
      <c r="O1526" s="1"/>
      <c r="R1526" s="1"/>
    </row>
    <row r="1527" spans="2:18" x14ac:dyDescent="0.2">
      <c r="B1527" s="1"/>
      <c r="O1527" s="1"/>
      <c r="R1527" s="1"/>
    </row>
    <row r="1528" spans="2:18" x14ac:dyDescent="0.2">
      <c r="B1528" s="1"/>
      <c r="O1528" s="1"/>
      <c r="R1528" s="1"/>
    </row>
    <row r="1529" spans="2:18" x14ac:dyDescent="0.2">
      <c r="B1529" s="1"/>
      <c r="O1529" s="1"/>
      <c r="R1529" s="1"/>
    </row>
    <row r="1530" spans="2:18" x14ac:dyDescent="0.2">
      <c r="B1530" s="1"/>
      <c r="O1530" s="1"/>
      <c r="R1530" s="1"/>
    </row>
    <row r="1531" spans="2:18" x14ac:dyDescent="0.2">
      <c r="B1531" s="1"/>
      <c r="O1531" s="1"/>
      <c r="R1531" s="1"/>
    </row>
    <row r="1532" spans="2:18" x14ac:dyDescent="0.2">
      <c r="B1532" s="1"/>
      <c r="O1532" s="1"/>
      <c r="R1532" s="1"/>
    </row>
    <row r="1533" spans="2:18" x14ac:dyDescent="0.2">
      <c r="B1533" s="1"/>
      <c r="O1533" s="1"/>
      <c r="R1533" s="1"/>
    </row>
    <row r="1534" spans="2:18" x14ac:dyDescent="0.2">
      <c r="B1534" s="1"/>
      <c r="O1534" s="1"/>
      <c r="R1534" s="1"/>
    </row>
    <row r="1535" spans="2:18" x14ac:dyDescent="0.2">
      <c r="B1535" s="1"/>
      <c r="O1535" s="1"/>
      <c r="R1535" s="1"/>
    </row>
    <row r="1536" spans="2:18" x14ac:dyDescent="0.2">
      <c r="B1536" s="1"/>
      <c r="O1536" s="1"/>
      <c r="R1536" s="1"/>
    </row>
    <row r="1537" spans="2:18" x14ac:dyDescent="0.2">
      <c r="B1537" s="1"/>
      <c r="O1537" s="1"/>
      <c r="R1537" s="1"/>
    </row>
    <row r="1538" spans="2:18" x14ac:dyDescent="0.2">
      <c r="B1538" s="1"/>
      <c r="O1538" s="1"/>
      <c r="R1538" s="1"/>
    </row>
    <row r="1539" spans="2:18" x14ac:dyDescent="0.2">
      <c r="B1539" s="1"/>
      <c r="O1539" s="1"/>
      <c r="R1539" s="1"/>
    </row>
    <row r="1540" spans="2:18" x14ac:dyDescent="0.2">
      <c r="B1540" s="1"/>
      <c r="O1540" s="1"/>
      <c r="R1540" s="1"/>
    </row>
    <row r="1541" spans="2:18" x14ac:dyDescent="0.2">
      <c r="B1541" s="1"/>
      <c r="O1541" s="1"/>
      <c r="R1541" s="1"/>
    </row>
    <row r="1542" spans="2:18" x14ac:dyDescent="0.2">
      <c r="B1542" s="1"/>
      <c r="O1542" s="1"/>
      <c r="R1542" s="1"/>
    </row>
    <row r="1543" spans="2:18" x14ac:dyDescent="0.2">
      <c r="B1543" s="1"/>
      <c r="O1543" s="1"/>
      <c r="R1543" s="1"/>
    </row>
    <row r="1544" spans="2:18" x14ac:dyDescent="0.2">
      <c r="B1544" s="1"/>
      <c r="O1544" s="1"/>
      <c r="R1544" s="1"/>
    </row>
    <row r="1545" spans="2:18" x14ac:dyDescent="0.2">
      <c r="B1545" s="1"/>
      <c r="O1545" s="1"/>
      <c r="R1545" s="1"/>
    </row>
    <row r="1546" spans="2:18" x14ac:dyDescent="0.2">
      <c r="B1546" s="1"/>
      <c r="O1546" s="1"/>
      <c r="R1546" s="1"/>
    </row>
    <row r="1547" spans="2:18" x14ac:dyDescent="0.2">
      <c r="B1547" s="1"/>
      <c r="O1547" s="1"/>
      <c r="R1547" s="1"/>
    </row>
    <row r="1548" spans="2:18" x14ac:dyDescent="0.2">
      <c r="B1548" s="1"/>
      <c r="O1548" s="1"/>
      <c r="R1548" s="1"/>
    </row>
    <row r="1549" spans="2:18" x14ac:dyDescent="0.2">
      <c r="B1549" s="1"/>
      <c r="O1549" s="1"/>
      <c r="R1549" s="1"/>
    </row>
    <row r="1550" spans="2:18" x14ac:dyDescent="0.2">
      <c r="B1550" s="1"/>
      <c r="O1550" s="1"/>
      <c r="R1550" s="1"/>
    </row>
    <row r="1551" spans="2:18" x14ac:dyDescent="0.2">
      <c r="B1551" s="1"/>
      <c r="O1551" s="1"/>
      <c r="R1551" s="1"/>
    </row>
    <row r="1552" spans="2:18" x14ac:dyDescent="0.2">
      <c r="B1552" s="1"/>
      <c r="O1552" s="1"/>
      <c r="R1552" s="1"/>
    </row>
    <row r="1553" spans="2:18" x14ac:dyDescent="0.2">
      <c r="B1553" s="1"/>
      <c r="O1553" s="1"/>
      <c r="R1553" s="1"/>
    </row>
    <row r="1554" spans="2:18" x14ac:dyDescent="0.2">
      <c r="B1554" s="1"/>
      <c r="O1554" s="1"/>
      <c r="R1554" s="1"/>
    </row>
    <row r="1555" spans="2:18" x14ac:dyDescent="0.2">
      <c r="B1555" s="1"/>
      <c r="O1555" s="1"/>
      <c r="R1555" s="1"/>
    </row>
    <row r="1556" spans="2:18" x14ac:dyDescent="0.2">
      <c r="B1556" s="1"/>
      <c r="O1556" s="1"/>
      <c r="R1556" s="1"/>
    </row>
    <row r="1557" spans="2:18" x14ac:dyDescent="0.2">
      <c r="B1557" s="1"/>
      <c r="O1557" s="1"/>
      <c r="R1557" s="1"/>
    </row>
    <row r="1558" spans="2:18" x14ac:dyDescent="0.2">
      <c r="B1558" s="1"/>
      <c r="O1558" s="1"/>
      <c r="R1558" s="1"/>
    </row>
    <row r="1559" spans="2:18" x14ac:dyDescent="0.2">
      <c r="B1559" s="1"/>
      <c r="O1559" s="1"/>
      <c r="R1559" s="1"/>
    </row>
    <row r="1560" spans="2:18" x14ac:dyDescent="0.2">
      <c r="B1560" s="1"/>
      <c r="O1560" s="1"/>
      <c r="R1560" s="1"/>
    </row>
    <row r="1561" spans="2:18" x14ac:dyDescent="0.2">
      <c r="B1561" s="1"/>
      <c r="O1561" s="1"/>
      <c r="R1561" s="1"/>
    </row>
    <row r="1562" spans="2:18" x14ac:dyDescent="0.2">
      <c r="B1562" s="1"/>
      <c r="O1562" s="1"/>
      <c r="R1562" s="1"/>
    </row>
    <row r="1563" spans="2:18" x14ac:dyDescent="0.2">
      <c r="B1563" s="1"/>
      <c r="O1563" s="1"/>
      <c r="R1563" s="1"/>
    </row>
    <row r="1564" spans="2:18" x14ac:dyDescent="0.2">
      <c r="B1564" s="1"/>
      <c r="O1564" s="1"/>
      <c r="R1564" s="1"/>
    </row>
    <row r="1565" spans="2:18" x14ac:dyDescent="0.2">
      <c r="B1565" s="1"/>
      <c r="O1565" s="1"/>
      <c r="R1565" s="1"/>
    </row>
    <row r="1566" spans="2:18" x14ac:dyDescent="0.2">
      <c r="B1566" s="1"/>
      <c r="O1566" s="1"/>
      <c r="R1566" s="1"/>
    </row>
    <row r="1567" spans="2:18" x14ac:dyDescent="0.2">
      <c r="B1567" s="1"/>
      <c r="O1567" s="1"/>
      <c r="R1567" s="1"/>
    </row>
    <row r="1568" spans="2:18" x14ac:dyDescent="0.2">
      <c r="B1568" s="1"/>
      <c r="O1568" s="1"/>
      <c r="R1568" s="1"/>
    </row>
    <row r="1569" spans="2:18" x14ac:dyDescent="0.2">
      <c r="B1569" s="1"/>
      <c r="O1569" s="1"/>
      <c r="R1569" s="1"/>
    </row>
    <row r="1570" spans="2:18" x14ac:dyDescent="0.2">
      <c r="B1570" s="1"/>
      <c r="O1570" s="1"/>
      <c r="R1570" s="1"/>
    </row>
    <row r="1571" spans="2:18" x14ac:dyDescent="0.2">
      <c r="B1571" s="1"/>
      <c r="O1571" s="1"/>
      <c r="R1571" s="1"/>
    </row>
    <row r="1572" spans="2:18" x14ac:dyDescent="0.2">
      <c r="B1572" s="1"/>
      <c r="O1572" s="1"/>
      <c r="R1572" s="1"/>
    </row>
    <row r="1573" spans="2:18" x14ac:dyDescent="0.2">
      <c r="B1573" s="1"/>
      <c r="O1573" s="1"/>
      <c r="R1573" s="1"/>
    </row>
    <row r="1574" spans="2:18" x14ac:dyDescent="0.2">
      <c r="B1574" s="1"/>
      <c r="O1574" s="1"/>
      <c r="R1574" s="1"/>
    </row>
    <row r="1575" spans="2:18" x14ac:dyDescent="0.2">
      <c r="B1575" s="1"/>
      <c r="O1575" s="1"/>
      <c r="R1575" s="1"/>
    </row>
    <row r="1576" spans="2:18" x14ac:dyDescent="0.2">
      <c r="B1576" s="1"/>
      <c r="O1576" s="1"/>
      <c r="R1576" s="1"/>
    </row>
    <row r="1577" spans="2:18" x14ac:dyDescent="0.2">
      <c r="B1577" s="1"/>
      <c r="O1577" s="1"/>
      <c r="R1577" s="1"/>
    </row>
    <row r="1578" spans="2:18" x14ac:dyDescent="0.2">
      <c r="B1578" s="1"/>
      <c r="O1578" s="1"/>
      <c r="R1578" s="1"/>
    </row>
    <row r="1579" spans="2:18" x14ac:dyDescent="0.2">
      <c r="B1579" s="1"/>
      <c r="O1579" s="1"/>
      <c r="R1579" s="1"/>
    </row>
    <row r="1580" spans="2:18" x14ac:dyDescent="0.2">
      <c r="B1580" s="1"/>
      <c r="O1580" s="1"/>
      <c r="R1580" s="1"/>
    </row>
    <row r="1581" spans="2:18" x14ac:dyDescent="0.2">
      <c r="B1581" s="1"/>
      <c r="O1581" s="1"/>
      <c r="R1581" s="1"/>
    </row>
    <row r="1582" spans="2:18" x14ac:dyDescent="0.2">
      <c r="B1582" s="1"/>
      <c r="O1582" s="1"/>
      <c r="R1582" s="1"/>
    </row>
    <row r="1583" spans="2:18" x14ac:dyDescent="0.2">
      <c r="B1583" s="1"/>
      <c r="O1583" s="1"/>
      <c r="R1583" s="1"/>
    </row>
    <row r="1584" spans="2:18" x14ac:dyDescent="0.2">
      <c r="B1584" s="1"/>
      <c r="O1584" s="1"/>
      <c r="R1584" s="1"/>
    </row>
    <row r="1585" spans="2:18" x14ac:dyDescent="0.2">
      <c r="B1585" s="1"/>
      <c r="O1585" s="1"/>
      <c r="R1585" s="1"/>
    </row>
    <row r="1586" spans="2:18" x14ac:dyDescent="0.2">
      <c r="B1586" s="1"/>
      <c r="O1586" s="1"/>
      <c r="R1586" s="1"/>
    </row>
    <row r="1587" spans="2:18" x14ac:dyDescent="0.2">
      <c r="B1587" s="1"/>
      <c r="O1587" s="1"/>
      <c r="R1587" s="1"/>
    </row>
    <row r="1588" spans="2:18" x14ac:dyDescent="0.2">
      <c r="B1588" s="1"/>
      <c r="O1588" s="1"/>
      <c r="R1588" s="1"/>
    </row>
    <row r="1589" spans="2:18" x14ac:dyDescent="0.2">
      <c r="B1589" s="1"/>
      <c r="O1589" s="1"/>
      <c r="R1589" s="1"/>
    </row>
    <row r="1590" spans="2:18" x14ac:dyDescent="0.2">
      <c r="B1590" s="1"/>
      <c r="O1590" s="1"/>
      <c r="R1590" s="1"/>
    </row>
    <row r="1591" spans="2:18" x14ac:dyDescent="0.2">
      <c r="B1591" s="1"/>
      <c r="O1591" s="1"/>
      <c r="R1591" s="1"/>
    </row>
    <row r="1592" spans="2:18" x14ac:dyDescent="0.2">
      <c r="B1592" s="1"/>
      <c r="O1592" s="1"/>
      <c r="R1592" s="1"/>
    </row>
    <row r="1593" spans="2:18" x14ac:dyDescent="0.2">
      <c r="B1593" s="1"/>
      <c r="O1593" s="1"/>
      <c r="R1593" s="1"/>
    </row>
    <row r="1594" spans="2:18" x14ac:dyDescent="0.2">
      <c r="B1594" s="1"/>
      <c r="O1594" s="1"/>
      <c r="R1594" s="1"/>
    </row>
    <row r="1595" spans="2:18" x14ac:dyDescent="0.2">
      <c r="B1595" s="1"/>
      <c r="O1595" s="1"/>
      <c r="R1595" s="1"/>
    </row>
    <row r="1596" spans="2:18" x14ac:dyDescent="0.2">
      <c r="B1596" s="1"/>
      <c r="O1596" s="1"/>
      <c r="R1596" s="1"/>
    </row>
    <row r="1597" spans="2:18" x14ac:dyDescent="0.2">
      <c r="B1597" s="1"/>
      <c r="O1597" s="1"/>
      <c r="R1597" s="1"/>
    </row>
    <row r="1598" spans="2:18" x14ac:dyDescent="0.2">
      <c r="B1598" s="1"/>
      <c r="O1598" s="1"/>
      <c r="R1598" s="1"/>
    </row>
    <row r="1599" spans="2:18" x14ac:dyDescent="0.2">
      <c r="B1599" s="1"/>
      <c r="O1599" s="1"/>
      <c r="R1599" s="1"/>
    </row>
    <row r="1600" spans="2:18" x14ac:dyDescent="0.2">
      <c r="B1600" s="1"/>
      <c r="O1600" s="1"/>
      <c r="R1600" s="1"/>
    </row>
    <row r="1601" spans="2:18" x14ac:dyDescent="0.2">
      <c r="B1601" s="1"/>
      <c r="O1601" s="1"/>
      <c r="R1601" s="1"/>
    </row>
    <row r="1602" spans="2:18" x14ac:dyDescent="0.2">
      <c r="B1602" s="1"/>
      <c r="O1602" s="1"/>
      <c r="R1602" s="1"/>
    </row>
    <row r="1603" spans="2:18" x14ac:dyDescent="0.2">
      <c r="B1603" s="1"/>
      <c r="O1603" s="1"/>
      <c r="R1603" s="1"/>
    </row>
    <row r="1604" spans="2:18" x14ac:dyDescent="0.2">
      <c r="B1604" s="1"/>
      <c r="O1604" s="1"/>
      <c r="R1604" s="1"/>
    </row>
    <row r="1605" spans="2:18" x14ac:dyDescent="0.2">
      <c r="B1605" s="1"/>
      <c r="O1605" s="1"/>
      <c r="R1605" s="1"/>
    </row>
    <row r="1606" spans="2:18" x14ac:dyDescent="0.2">
      <c r="B1606" s="1"/>
      <c r="O1606" s="1"/>
      <c r="R1606" s="1"/>
    </row>
    <row r="1607" spans="2:18" x14ac:dyDescent="0.2">
      <c r="B1607" s="1"/>
      <c r="O1607" s="1"/>
      <c r="R1607" s="1"/>
    </row>
    <row r="1608" spans="2:18" x14ac:dyDescent="0.2">
      <c r="B1608" s="1"/>
      <c r="O1608" s="1"/>
      <c r="R1608" s="1"/>
    </row>
    <row r="1609" spans="2:18" x14ac:dyDescent="0.2">
      <c r="B1609" s="1"/>
      <c r="O1609" s="1"/>
      <c r="R1609" s="1"/>
    </row>
    <row r="1610" spans="2:18" x14ac:dyDescent="0.2">
      <c r="B1610" s="1"/>
      <c r="O1610" s="1"/>
      <c r="R1610" s="1"/>
    </row>
    <row r="1611" spans="2:18" x14ac:dyDescent="0.2">
      <c r="B1611" s="1"/>
      <c r="O1611" s="1"/>
      <c r="R1611" s="1"/>
    </row>
    <row r="1612" spans="2:18" x14ac:dyDescent="0.2">
      <c r="B1612" s="1"/>
      <c r="O1612" s="1"/>
      <c r="R1612" s="1"/>
    </row>
    <row r="1613" spans="2:18" x14ac:dyDescent="0.2">
      <c r="B1613" s="1"/>
      <c r="O1613" s="1"/>
      <c r="R1613" s="1"/>
    </row>
    <row r="1614" spans="2:18" x14ac:dyDescent="0.2">
      <c r="B1614" s="1"/>
      <c r="O1614" s="1"/>
      <c r="R1614" s="1"/>
    </row>
    <row r="1615" spans="2:18" x14ac:dyDescent="0.2">
      <c r="B1615" s="1"/>
      <c r="O1615" s="1"/>
      <c r="R1615" s="1"/>
    </row>
    <row r="1616" spans="2:18" x14ac:dyDescent="0.2">
      <c r="B1616" s="1"/>
      <c r="O1616" s="1"/>
      <c r="R1616" s="1"/>
    </row>
    <row r="1617" spans="2:18" x14ac:dyDescent="0.2">
      <c r="B1617" s="1"/>
      <c r="O1617" s="1"/>
      <c r="R1617" s="1"/>
    </row>
    <row r="1618" spans="2:18" x14ac:dyDescent="0.2">
      <c r="B1618" s="1"/>
      <c r="O1618" s="1"/>
      <c r="R1618" s="1"/>
    </row>
    <row r="1619" spans="2:18" x14ac:dyDescent="0.2">
      <c r="B1619" s="1"/>
      <c r="O1619" s="1"/>
      <c r="R1619" s="1"/>
    </row>
    <row r="1620" spans="2:18" x14ac:dyDescent="0.2">
      <c r="B1620" s="1"/>
      <c r="O1620" s="1"/>
      <c r="R1620" s="1"/>
    </row>
    <row r="1621" spans="2:18" x14ac:dyDescent="0.2">
      <c r="B1621" s="1"/>
      <c r="O1621" s="1"/>
      <c r="R1621" s="1"/>
    </row>
    <row r="1622" spans="2:18" x14ac:dyDescent="0.2">
      <c r="B1622" s="1"/>
      <c r="O1622" s="1"/>
      <c r="R1622" s="1"/>
    </row>
    <row r="1623" spans="2:18" x14ac:dyDescent="0.2">
      <c r="B1623" s="1"/>
      <c r="O1623" s="1"/>
      <c r="R1623" s="1"/>
    </row>
    <row r="1624" spans="2:18" x14ac:dyDescent="0.2">
      <c r="B1624" s="1"/>
      <c r="O1624" s="1"/>
      <c r="R1624" s="1"/>
    </row>
    <row r="1625" spans="2:18" x14ac:dyDescent="0.2">
      <c r="B1625" s="1"/>
      <c r="O1625" s="1"/>
      <c r="R1625" s="1"/>
    </row>
    <row r="1626" spans="2:18" x14ac:dyDescent="0.2">
      <c r="B1626" s="1"/>
      <c r="O1626" s="1"/>
      <c r="R1626" s="1"/>
    </row>
    <row r="1627" spans="2:18" x14ac:dyDescent="0.2">
      <c r="B1627" s="1"/>
      <c r="O1627" s="1"/>
      <c r="R1627" s="1"/>
    </row>
    <row r="1628" spans="2:18" x14ac:dyDescent="0.2">
      <c r="B1628" s="1"/>
      <c r="O1628" s="1"/>
      <c r="R1628" s="1"/>
    </row>
    <row r="1629" spans="2:18" x14ac:dyDescent="0.2">
      <c r="B1629" s="1"/>
      <c r="O1629" s="1"/>
      <c r="R1629" s="1"/>
    </row>
    <row r="1630" spans="2:18" x14ac:dyDescent="0.2">
      <c r="B1630" s="1"/>
      <c r="O1630" s="1"/>
      <c r="R1630" s="1"/>
    </row>
    <row r="1631" spans="2:18" x14ac:dyDescent="0.2">
      <c r="B1631" s="1"/>
      <c r="O1631" s="1"/>
      <c r="R1631" s="1"/>
    </row>
    <row r="1632" spans="2:18" x14ac:dyDescent="0.2">
      <c r="B1632" s="1"/>
      <c r="O1632" s="1"/>
      <c r="R1632" s="1"/>
    </row>
    <row r="1633" spans="2:18" x14ac:dyDescent="0.2">
      <c r="B1633" s="1"/>
      <c r="O1633" s="1"/>
      <c r="R1633" s="1"/>
    </row>
    <row r="1634" spans="2:18" x14ac:dyDescent="0.2">
      <c r="B1634" s="1"/>
      <c r="O1634" s="1"/>
      <c r="R1634" s="1"/>
    </row>
    <row r="1635" spans="2:18" x14ac:dyDescent="0.2">
      <c r="B1635" s="1"/>
      <c r="O1635" s="1"/>
      <c r="R1635" s="1"/>
    </row>
    <row r="1636" spans="2:18" x14ac:dyDescent="0.2">
      <c r="B1636" s="1"/>
      <c r="O1636" s="1"/>
      <c r="R1636" s="1"/>
    </row>
    <row r="1637" spans="2:18" x14ac:dyDescent="0.2">
      <c r="B1637" s="1"/>
      <c r="O1637" s="1"/>
      <c r="R1637" s="1"/>
    </row>
    <row r="1638" spans="2:18" x14ac:dyDescent="0.2">
      <c r="B1638" s="1"/>
      <c r="O1638" s="1"/>
      <c r="R1638" s="1"/>
    </row>
    <row r="1639" spans="2:18" x14ac:dyDescent="0.2">
      <c r="B1639" s="1"/>
      <c r="O1639" s="1"/>
      <c r="R1639" s="1"/>
    </row>
    <row r="1640" spans="2:18" x14ac:dyDescent="0.2">
      <c r="B1640" s="1"/>
      <c r="O1640" s="1"/>
      <c r="R1640" s="1"/>
    </row>
    <row r="1641" spans="2:18" x14ac:dyDescent="0.2">
      <c r="B1641" s="1"/>
      <c r="O1641" s="1"/>
      <c r="R1641" s="1"/>
    </row>
    <row r="1642" spans="2:18" x14ac:dyDescent="0.2">
      <c r="B1642" s="1"/>
      <c r="O1642" s="1"/>
      <c r="R1642" s="1"/>
    </row>
    <row r="1643" spans="2:18" x14ac:dyDescent="0.2">
      <c r="B1643" s="1"/>
      <c r="O1643" s="1"/>
      <c r="R1643" s="1"/>
    </row>
    <row r="1644" spans="2:18" x14ac:dyDescent="0.2">
      <c r="B1644" s="1"/>
      <c r="O1644" s="1"/>
      <c r="R1644" s="1"/>
    </row>
    <row r="1645" spans="2:18" x14ac:dyDescent="0.2">
      <c r="B1645" s="1"/>
      <c r="O1645" s="1"/>
      <c r="R1645" s="1"/>
    </row>
    <row r="1646" spans="2:18" x14ac:dyDescent="0.2">
      <c r="B1646" s="1"/>
      <c r="O1646" s="1"/>
      <c r="R1646" s="1"/>
    </row>
    <row r="1647" spans="2:18" x14ac:dyDescent="0.2">
      <c r="B1647" s="1"/>
      <c r="O1647" s="1"/>
      <c r="R1647" s="1"/>
    </row>
    <row r="1648" spans="2:18" x14ac:dyDescent="0.2">
      <c r="B1648" s="1"/>
      <c r="O1648" s="1"/>
      <c r="R1648" s="1"/>
    </row>
    <row r="1649" spans="2:18" x14ac:dyDescent="0.2">
      <c r="B1649" s="1"/>
      <c r="O1649" s="1"/>
      <c r="R1649" s="1"/>
    </row>
    <row r="1650" spans="2:18" x14ac:dyDescent="0.2">
      <c r="B1650" s="1"/>
      <c r="O1650" s="1"/>
      <c r="R1650" s="1"/>
    </row>
    <row r="1651" spans="2:18" x14ac:dyDescent="0.2">
      <c r="B1651" s="1"/>
      <c r="O1651" s="1"/>
      <c r="R1651" s="1"/>
    </row>
    <row r="1652" spans="2:18" x14ac:dyDescent="0.2">
      <c r="B1652" s="1"/>
      <c r="O1652" s="1"/>
      <c r="R1652" s="1"/>
    </row>
    <row r="1653" spans="2:18" x14ac:dyDescent="0.2">
      <c r="B1653" s="1"/>
      <c r="O1653" s="1"/>
      <c r="R1653" s="1"/>
    </row>
    <row r="1654" spans="2:18" x14ac:dyDescent="0.2">
      <c r="B1654" s="1"/>
      <c r="O1654" s="1"/>
      <c r="R1654" s="1"/>
    </row>
    <row r="1655" spans="2:18" x14ac:dyDescent="0.2">
      <c r="B1655" s="1"/>
      <c r="O1655" s="1"/>
      <c r="R1655" s="1"/>
    </row>
    <row r="1656" spans="2:18" x14ac:dyDescent="0.2">
      <c r="B1656" s="1"/>
      <c r="O1656" s="1"/>
      <c r="R1656" s="1"/>
    </row>
    <row r="1657" spans="2:18" x14ac:dyDescent="0.2">
      <c r="B1657" s="1"/>
      <c r="O1657" s="1"/>
      <c r="R1657" s="1"/>
    </row>
    <row r="1658" spans="2:18" x14ac:dyDescent="0.2">
      <c r="B1658" s="1"/>
      <c r="O1658" s="1"/>
      <c r="R1658" s="1"/>
    </row>
    <row r="1659" spans="2:18" x14ac:dyDescent="0.2">
      <c r="B1659" s="1"/>
      <c r="O1659" s="1"/>
      <c r="R1659" s="1"/>
    </row>
    <row r="1660" spans="2:18" x14ac:dyDescent="0.2">
      <c r="B1660" s="1"/>
      <c r="O1660" s="1"/>
      <c r="R1660" s="1"/>
    </row>
    <row r="1661" spans="2:18" x14ac:dyDescent="0.2">
      <c r="B1661" s="1"/>
      <c r="O1661" s="1"/>
      <c r="R1661" s="1"/>
    </row>
    <row r="1662" spans="2:18" x14ac:dyDescent="0.2">
      <c r="B1662" s="1"/>
      <c r="O1662" s="1"/>
      <c r="R1662" s="1"/>
    </row>
    <row r="1663" spans="2:18" x14ac:dyDescent="0.2">
      <c r="B1663" s="1"/>
      <c r="O1663" s="1"/>
      <c r="R1663" s="1"/>
    </row>
    <row r="1664" spans="2:18" x14ac:dyDescent="0.2">
      <c r="B1664" s="1"/>
      <c r="O1664" s="1"/>
      <c r="R1664" s="1"/>
    </row>
    <row r="1665" spans="2:18" x14ac:dyDescent="0.2">
      <c r="B1665" s="1"/>
      <c r="O1665" s="1"/>
      <c r="R1665" s="1"/>
    </row>
    <row r="1666" spans="2:18" x14ac:dyDescent="0.2">
      <c r="B1666" s="1"/>
      <c r="O1666" s="1"/>
      <c r="R1666" s="1"/>
    </row>
    <row r="1667" spans="2:18" x14ac:dyDescent="0.2">
      <c r="B1667" s="1"/>
      <c r="O1667" s="1"/>
      <c r="R1667" s="1"/>
    </row>
    <row r="1668" spans="2:18" x14ac:dyDescent="0.2">
      <c r="B1668" s="1"/>
      <c r="O1668" s="1"/>
      <c r="R1668" s="1"/>
    </row>
    <row r="1669" spans="2:18" x14ac:dyDescent="0.2">
      <c r="B1669" s="1"/>
      <c r="O1669" s="1"/>
      <c r="R1669" s="1"/>
    </row>
    <row r="1670" spans="2:18" x14ac:dyDescent="0.2">
      <c r="B1670" s="1"/>
      <c r="O1670" s="1"/>
      <c r="R1670" s="1"/>
    </row>
    <row r="1671" spans="2:18" x14ac:dyDescent="0.2">
      <c r="B1671" s="1"/>
      <c r="O1671" s="1"/>
      <c r="R1671" s="1"/>
    </row>
    <row r="1672" spans="2:18" x14ac:dyDescent="0.2">
      <c r="B1672" s="1"/>
      <c r="O1672" s="1"/>
      <c r="R1672" s="1"/>
    </row>
    <row r="1673" spans="2:18" x14ac:dyDescent="0.2">
      <c r="B1673" s="1"/>
      <c r="O1673" s="1"/>
      <c r="R1673" s="1"/>
    </row>
    <row r="1674" spans="2:18" x14ac:dyDescent="0.2">
      <c r="B1674" s="1"/>
      <c r="O1674" s="1"/>
      <c r="R1674" s="1"/>
    </row>
    <row r="1675" spans="2:18" x14ac:dyDescent="0.2">
      <c r="B1675" s="1"/>
      <c r="O1675" s="1"/>
      <c r="R1675" s="1"/>
    </row>
    <row r="1676" spans="2:18" x14ac:dyDescent="0.2">
      <c r="B1676" s="1"/>
      <c r="O1676" s="1"/>
      <c r="R1676" s="1"/>
    </row>
    <row r="1677" spans="2:18" x14ac:dyDescent="0.2">
      <c r="B1677" s="1"/>
      <c r="O1677" s="1"/>
      <c r="R1677" s="1"/>
    </row>
    <row r="1678" spans="2:18" x14ac:dyDescent="0.2">
      <c r="B1678" s="1"/>
      <c r="O1678" s="1"/>
      <c r="R1678" s="1"/>
    </row>
    <row r="1679" spans="2:18" x14ac:dyDescent="0.2">
      <c r="B1679" s="1"/>
      <c r="O1679" s="1"/>
      <c r="R1679" s="1"/>
    </row>
    <row r="1680" spans="2:18" x14ac:dyDescent="0.2">
      <c r="B1680" s="1"/>
      <c r="O1680" s="1"/>
      <c r="R1680" s="1"/>
    </row>
    <row r="1681" spans="2:18" x14ac:dyDescent="0.2">
      <c r="B1681" s="1"/>
      <c r="O1681" s="1"/>
      <c r="R1681" s="1"/>
    </row>
    <row r="1682" spans="2:18" x14ac:dyDescent="0.2">
      <c r="B1682" s="1"/>
      <c r="O1682" s="1"/>
      <c r="R1682" s="1"/>
    </row>
    <row r="1683" spans="2:18" x14ac:dyDescent="0.2">
      <c r="B1683" s="1"/>
      <c r="O1683" s="1"/>
      <c r="R1683" s="1"/>
    </row>
    <row r="1684" spans="2:18" x14ac:dyDescent="0.2">
      <c r="B1684" s="1"/>
      <c r="O1684" s="1"/>
      <c r="R1684" s="1"/>
    </row>
    <row r="1685" spans="2:18" x14ac:dyDescent="0.2">
      <c r="B1685" s="1"/>
      <c r="O1685" s="1"/>
      <c r="R1685" s="1"/>
    </row>
    <row r="1686" spans="2:18" x14ac:dyDescent="0.2">
      <c r="B1686" s="1"/>
      <c r="O1686" s="1"/>
      <c r="R1686" s="1"/>
    </row>
    <row r="1687" spans="2:18" x14ac:dyDescent="0.2">
      <c r="B1687" s="1"/>
      <c r="O1687" s="1"/>
      <c r="R1687" s="1"/>
    </row>
    <row r="1688" spans="2:18" x14ac:dyDescent="0.2">
      <c r="B1688" s="1"/>
      <c r="O1688" s="1"/>
      <c r="R1688" s="1"/>
    </row>
    <row r="1689" spans="2:18" x14ac:dyDescent="0.2">
      <c r="B1689" s="1"/>
      <c r="O1689" s="1"/>
      <c r="R1689" s="1"/>
    </row>
    <row r="1690" spans="2:18" x14ac:dyDescent="0.2">
      <c r="B1690" s="1"/>
      <c r="O1690" s="1"/>
      <c r="R1690" s="1"/>
    </row>
    <row r="1691" spans="2:18" x14ac:dyDescent="0.2">
      <c r="B1691" s="1"/>
      <c r="O1691" s="1"/>
      <c r="R1691" s="1"/>
    </row>
    <row r="1692" spans="2:18" x14ac:dyDescent="0.2">
      <c r="B1692" s="1"/>
      <c r="O1692" s="1"/>
      <c r="R1692" s="1"/>
    </row>
    <row r="1693" spans="2:18" x14ac:dyDescent="0.2">
      <c r="B1693" s="1"/>
      <c r="O1693" s="1"/>
      <c r="R1693" s="1"/>
    </row>
    <row r="1694" spans="2:18" x14ac:dyDescent="0.2">
      <c r="B1694" s="1"/>
      <c r="O1694" s="1"/>
      <c r="R1694" s="1"/>
    </row>
    <row r="1695" spans="2:18" x14ac:dyDescent="0.2">
      <c r="B1695" s="1"/>
      <c r="O1695" s="1"/>
      <c r="R1695" s="1"/>
    </row>
    <row r="1696" spans="2:18" x14ac:dyDescent="0.2">
      <c r="B1696" s="1"/>
      <c r="O1696" s="1"/>
      <c r="R1696" s="1"/>
    </row>
    <row r="1697" spans="2:18" x14ac:dyDescent="0.2">
      <c r="B1697" s="1"/>
      <c r="O1697" s="1"/>
      <c r="R1697" s="1"/>
    </row>
    <row r="1698" spans="2:18" x14ac:dyDescent="0.2">
      <c r="B1698" s="1"/>
      <c r="O1698" s="1"/>
      <c r="R1698" s="1"/>
    </row>
    <row r="1699" spans="2:18" x14ac:dyDescent="0.2">
      <c r="B1699" s="1"/>
      <c r="O1699" s="1"/>
      <c r="R1699" s="1"/>
    </row>
    <row r="1700" spans="2:18" x14ac:dyDescent="0.2">
      <c r="B1700" s="1"/>
      <c r="O1700" s="1"/>
      <c r="R1700" s="1"/>
    </row>
    <row r="1701" spans="2:18" x14ac:dyDescent="0.2">
      <c r="B1701" s="1"/>
      <c r="O1701" s="1"/>
      <c r="R1701" s="1"/>
    </row>
    <row r="1702" spans="2:18" x14ac:dyDescent="0.2">
      <c r="B1702" s="1"/>
      <c r="O1702" s="1"/>
      <c r="R1702" s="1"/>
    </row>
    <row r="1703" spans="2:18" x14ac:dyDescent="0.2">
      <c r="B1703" s="1"/>
      <c r="O1703" s="1"/>
      <c r="R1703" s="1"/>
    </row>
    <row r="1704" spans="2:18" x14ac:dyDescent="0.2">
      <c r="B1704" s="1"/>
      <c r="O1704" s="1"/>
      <c r="R1704" s="1"/>
    </row>
    <row r="1705" spans="2:18" x14ac:dyDescent="0.2">
      <c r="B1705" s="1"/>
      <c r="O1705" s="1"/>
      <c r="R1705" s="1"/>
    </row>
    <row r="1706" spans="2:18" x14ac:dyDescent="0.2">
      <c r="B1706" s="1"/>
      <c r="O1706" s="1"/>
      <c r="R1706" s="1"/>
    </row>
    <row r="1707" spans="2:18" x14ac:dyDescent="0.2">
      <c r="B1707" s="1"/>
      <c r="O1707" s="1"/>
      <c r="R1707" s="1"/>
    </row>
    <row r="1708" spans="2:18" x14ac:dyDescent="0.2">
      <c r="B1708" s="1"/>
      <c r="O1708" s="1"/>
      <c r="R1708" s="1"/>
    </row>
    <row r="1709" spans="2:18" x14ac:dyDescent="0.2">
      <c r="B1709" s="1"/>
      <c r="O1709" s="1"/>
      <c r="R1709" s="1"/>
    </row>
    <row r="1710" spans="2:18" x14ac:dyDescent="0.2">
      <c r="B1710" s="1"/>
      <c r="O1710" s="1"/>
      <c r="R1710" s="1"/>
    </row>
    <row r="1711" spans="2:18" x14ac:dyDescent="0.2">
      <c r="B1711" s="1"/>
      <c r="O1711" s="1"/>
      <c r="R1711" s="1"/>
    </row>
    <row r="1712" spans="2:18" x14ac:dyDescent="0.2">
      <c r="B1712" s="1"/>
      <c r="O1712" s="1"/>
      <c r="R1712" s="1"/>
    </row>
    <row r="1713" spans="2:18" x14ac:dyDescent="0.2">
      <c r="B1713" s="1"/>
      <c r="O1713" s="1"/>
      <c r="R1713" s="1"/>
    </row>
    <row r="1714" spans="2:18" x14ac:dyDescent="0.2">
      <c r="B1714" s="1"/>
      <c r="O1714" s="1"/>
      <c r="R1714" s="1"/>
    </row>
    <row r="1715" spans="2:18" x14ac:dyDescent="0.2">
      <c r="B1715" s="1"/>
      <c r="O1715" s="1"/>
      <c r="R1715" s="1"/>
    </row>
    <row r="1716" spans="2:18" x14ac:dyDescent="0.2">
      <c r="B1716" s="1"/>
      <c r="O1716" s="1"/>
      <c r="R1716" s="1"/>
    </row>
    <row r="1717" spans="2:18" x14ac:dyDescent="0.2">
      <c r="B1717" s="1"/>
      <c r="O1717" s="1"/>
      <c r="R1717" s="1"/>
    </row>
    <row r="1718" spans="2:18" x14ac:dyDescent="0.2">
      <c r="B1718" s="1"/>
      <c r="O1718" s="1"/>
      <c r="R1718" s="1"/>
    </row>
    <row r="1719" spans="2:18" x14ac:dyDescent="0.2">
      <c r="B1719" s="1"/>
      <c r="O1719" s="1"/>
      <c r="R1719" s="1"/>
    </row>
    <row r="1720" spans="2:18" x14ac:dyDescent="0.2">
      <c r="B1720" s="1"/>
      <c r="O1720" s="1"/>
      <c r="R1720" s="1"/>
    </row>
    <row r="1721" spans="2:18" x14ac:dyDescent="0.2">
      <c r="B1721" s="1"/>
      <c r="O1721" s="1"/>
      <c r="R1721" s="1"/>
    </row>
    <row r="1722" spans="2:18" x14ac:dyDescent="0.2">
      <c r="B1722" s="1"/>
      <c r="O1722" s="1"/>
      <c r="R1722" s="1"/>
    </row>
    <row r="1723" spans="2:18" x14ac:dyDescent="0.2">
      <c r="B1723" s="1"/>
      <c r="O1723" s="1"/>
      <c r="R1723" s="1"/>
    </row>
    <row r="1724" spans="2:18" x14ac:dyDescent="0.2">
      <c r="B1724" s="1"/>
      <c r="O1724" s="1"/>
      <c r="R1724" s="1"/>
    </row>
    <row r="1725" spans="2:18" x14ac:dyDescent="0.2">
      <c r="B1725" s="1"/>
      <c r="O1725" s="1"/>
      <c r="R1725" s="1"/>
    </row>
    <row r="1726" spans="2:18" x14ac:dyDescent="0.2">
      <c r="B1726" s="1"/>
      <c r="O1726" s="1"/>
      <c r="R1726" s="1"/>
    </row>
    <row r="1727" spans="2:18" x14ac:dyDescent="0.2">
      <c r="B1727" s="1"/>
      <c r="O1727" s="1"/>
      <c r="R1727" s="1"/>
    </row>
    <row r="1728" spans="2:18" x14ac:dyDescent="0.2">
      <c r="B1728" s="1"/>
      <c r="O1728" s="1"/>
      <c r="R1728" s="1"/>
    </row>
    <row r="1729" spans="2:18" x14ac:dyDescent="0.2">
      <c r="B1729" s="1"/>
      <c r="O1729" s="1"/>
      <c r="R1729" s="1"/>
    </row>
    <row r="1730" spans="2:18" x14ac:dyDescent="0.2">
      <c r="B1730" s="1"/>
      <c r="O1730" s="1"/>
      <c r="R1730" s="1"/>
    </row>
    <row r="1731" spans="2:18" x14ac:dyDescent="0.2">
      <c r="B1731" s="1"/>
      <c r="O1731" s="1"/>
      <c r="R1731" s="1"/>
    </row>
    <row r="1732" spans="2:18" x14ac:dyDescent="0.2">
      <c r="B1732" s="1"/>
      <c r="O1732" s="1"/>
      <c r="R1732" s="1"/>
    </row>
    <row r="1733" spans="2:18" x14ac:dyDescent="0.2">
      <c r="B1733" s="1"/>
      <c r="O1733" s="1"/>
      <c r="R1733" s="1"/>
    </row>
    <row r="1734" spans="2:18" x14ac:dyDescent="0.2">
      <c r="B1734" s="1"/>
      <c r="O1734" s="1"/>
      <c r="R1734" s="1"/>
    </row>
    <row r="1735" spans="2:18" x14ac:dyDescent="0.2">
      <c r="B1735" s="1"/>
      <c r="O1735" s="1"/>
      <c r="R1735" s="1"/>
    </row>
    <row r="1736" spans="2:18" x14ac:dyDescent="0.2">
      <c r="B1736" s="1"/>
      <c r="O1736" s="1"/>
      <c r="R1736" s="1"/>
    </row>
    <row r="1737" spans="2:18" x14ac:dyDescent="0.2">
      <c r="B1737" s="1"/>
      <c r="O1737" s="1"/>
      <c r="R1737" s="1"/>
    </row>
    <row r="1738" spans="2:18" x14ac:dyDescent="0.2">
      <c r="B1738" s="1"/>
      <c r="O1738" s="1"/>
      <c r="R1738" s="1"/>
    </row>
    <row r="1739" spans="2:18" x14ac:dyDescent="0.2">
      <c r="B1739" s="1"/>
      <c r="O1739" s="1"/>
      <c r="R1739" s="1"/>
    </row>
    <row r="1740" spans="2:18" x14ac:dyDescent="0.2">
      <c r="B1740" s="1"/>
      <c r="O1740" s="1"/>
      <c r="R1740" s="1"/>
    </row>
    <row r="1741" spans="2:18" x14ac:dyDescent="0.2">
      <c r="B1741" s="1"/>
      <c r="O1741" s="1"/>
      <c r="R1741" s="1"/>
    </row>
    <row r="1742" spans="2:18" x14ac:dyDescent="0.2">
      <c r="B1742" s="1"/>
      <c r="O1742" s="1"/>
      <c r="R1742" s="1"/>
    </row>
    <row r="1743" spans="2:18" x14ac:dyDescent="0.2">
      <c r="B1743" s="1"/>
      <c r="O1743" s="1"/>
      <c r="R1743" s="1"/>
    </row>
    <row r="1744" spans="2:18" x14ac:dyDescent="0.2">
      <c r="B1744" s="1"/>
      <c r="O1744" s="1"/>
      <c r="R1744" s="1"/>
    </row>
    <row r="1745" spans="2:18" x14ac:dyDescent="0.2">
      <c r="B1745" s="1"/>
      <c r="O1745" s="1"/>
      <c r="R1745" s="1"/>
    </row>
    <row r="1746" spans="2:18" x14ac:dyDescent="0.2">
      <c r="B1746" s="1"/>
      <c r="O1746" s="1"/>
      <c r="R1746" s="1"/>
    </row>
    <row r="1747" spans="2:18" x14ac:dyDescent="0.2">
      <c r="B1747" s="1"/>
      <c r="O1747" s="1"/>
      <c r="R1747" s="1"/>
    </row>
    <row r="1748" spans="2:18" x14ac:dyDescent="0.2">
      <c r="B1748" s="1"/>
      <c r="O1748" s="1"/>
      <c r="R1748" s="1"/>
    </row>
    <row r="1749" spans="2:18" x14ac:dyDescent="0.2">
      <c r="B1749" s="1"/>
      <c r="O1749" s="1"/>
      <c r="R1749" s="1"/>
    </row>
    <row r="1750" spans="2:18" x14ac:dyDescent="0.2">
      <c r="B1750" s="1"/>
      <c r="O1750" s="1"/>
      <c r="R1750" s="1"/>
    </row>
    <row r="1751" spans="2:18" x14ac:dyDescent="0.2">
      <c r="B1751" s="1"/>
      <c r="O1751" s="1"/>
      <c r="R1751" s="1"/>
    </row>
    <row r="1752" spans="2:18" x14ac:dyDescent="0.2">
      <c r="B1752" s="1"/>
      <c r="O1752" s="1"/>
      <c r="R1752" s="1"/>
    </row>
    <row r="1753" spans="2:18" x14ac:dyDescent="0.2">
      <c r="B1753" s="1"/>
      <c r="O1753" s="1"/>
      <c r="R1753" s="1"/>
    </row>
    <row r="1754" spans="2:18" x14ac:dyDescent="0.2">
      <c r="B1754" s="1"/>
      <c r="O1754" s="1"/>
      <c r="R1754" s="1"/>
    </row>
    <row r="1755" spans="2:18" x14ac:dyDescent="0.2">
      <c r="B1755" s="1"/>
      <c r="O1755" s="1"/>
      <c r="R1755" s="1"/>
    </row>
    <row r="1756" spans="2:18" x14ac:dyDescent="0.2">
      <c r="B1756" s="1"/>
      <c r="O1756" s="1"/>
      <c r="R1756" s="1"/>
    </row>
    <row r="1757" spans="2:18" x14ac:dyDescent="0.2">
      <c r="B1757" s="1"/>
      <c r="O1757" s="1"/>
      <c r="R1757" s="1"/>
    </row>
    <row r="1758" spans="2:18" x14ac:dyDescent="0.2">
      <c r="B1758" s="1"/>
      <c r="O1758" s="1"/>
      <c r="R1758" s="1"/>
    </row>
    <row r="1759" spans="2:18" x14ac:dyDescent="0.2">
      <c r="B1759" s="1"/>
      <c r="O1759" s="1"/>
      <c r="R1759" s="1"/>
    </row>
    <row r="1760" spans="2:18" x14ac:dyDescent="0.2">
      <c r="B1760" s="1"/>
      <c r="O1760" s="1"/>
      <c r="R1760" s="1"/>
    </row>
    <row r="1761" spans="2:18" x14ac:dyDescent="0.2">
      <c r="B1761" s="1"/>
      <c r="O1761" s="1"/>
      <c r="R1761" s="1"/>
    </row>
    <row r="1762" spans="2:18" x14ac:dyDescent="0.2">
      <c r="B1762" s="1"/>
      <c r="O1762" s="1"/>
      <c r="R1762" s="1"/>
    </row>
    <row r="1763" spans="2:18" x14ac:dyDescent="0.2">
      <c r="B1763" s="1"/>
      <c r="O1763" s="1"/>
      <c r="R1763" s="1"/>
    </row>
    <row r="1764" spans="2:18" x14ac:dyDescent="0.2">
      <c r="B1764" s="1"/>
      <c r="O1764" s="1"/>
      <c r="R1764" s="1"/>
    </row>
    <row r="1765" spans="2:18" x14ac:dyDescent="0.2">
      <c r="B1765" s="1"/>
      <c r="O1765" s="1"/>
      <c r="R1765" s="1"/>
    </row>
    <row r="1766" spans="2:18" x14ac:dyDescent="0.2">
      <c r="B1766" s="1"/>
      <c r="O1766" s="1"/>
      <c r="R1766" s="1"/>
    </row>
    <row r="1767" spans="2:18" x14ac:dyDescent="0.2">
      <c r="B1767" s="1"/>
      <c r="O1767" s="1"/>
      <c r="R1767" s="1"/>
    </row>
    <row r="1768" spans="2:18" x14ac:dyDescent="0.2">
      <c r="B1768" s="1"/>
      <c r="O1768" s="1"/>
      <c r="R1768" s="1"/>
    </row>
    <row r="1769" spans="2:18" x14ac:dyDescent="0.2">
      <c r="B1769" s="1"/>
      <c r="O1769" s="1"/>
      <c r="R1769" s="1"/>
    </row>
    <row r="1770" spans="2:18" x14ac:dyDescent="0.2">
      <c r="B1770" s="1"/>
      <c r="O1770" s="1"/>
      <c r="R1770" s="1"/>
    </row>
    <row r="1771" spans="2:18" x14ac:dyDescent="0.2">
      <c r="B1771" s="1"/>
      <c r="O1771" s="1"/>
      <c r="R1771" s="1"/>
    </row>
    <row r="1772" spans="2:18" x14ac:dyDescent="0.2">
      <c r="B1772" s="1"/>
      <c r="O1772" s="1"/>
      <c r="R1772" s="1"/>
    </row>
    <row r="1773" spans="2:18" x14ac:dyDescent="0.2">
      <c r="B1773" s="1"/>
      <c r="O1773" s="1"/>
      <c r="R1773" s="1"/>
    </row>
    <row r="1774" spans="2:18" x14ac:dyDescent="0.2">
      <c r="B1774" s="1"/>
      <c r="O1774" s="1"/>
      <c r="R1774" s="1"/>
    </row>
    <row r="1775" spans="2:18" x14ac:dyDescent="0.2">
      <c r="B1775" s="1"/>
      <c r="O1775" s="1"/>
      <c r="R1775" s="1"/>
    </row>
    <row r="1776" spans="2:18" x14ac:dyDescent="0.2">
      <c r="B1776" s="1"/>
      <c r="O1776" s="1"/>
      <c r="R1776" s="1"/>
    </row>
    <row r="1777" spans="2:18" x14ac:dyDescent="0.2">
      <c r="B1777" s="1"/>
      <c r="O1777" s="1"/>
      <c r="R1777" s="1"/>
    </row>
    <row r="1778" spans="2:18" x14ac:dyDescent="0.2">
      <c r="B1778" s="1"/>
      <c r="O1778" s="1"/>
      <c r="R1778" s="1"/>
    </row>
    <row r="1779" spans="2:18" x14ac:dyDescent="0.2">
      <c r="B1779" s="1"/>
      <c r="O1779" s="1"/>
      <c r="R1779" s="1"/>
    </row>
    <row r="1780" spans="2:18" x14ac:dyDescent="0.2">
      <c r="B1780" s="1"/>
      <c r="O1780" s="1"/>
      <c r="R1780" s="1"/>
    </row>
    <row r="1781" spans="2:18" x14ac:dyDescent="0.2">
      <c r="B1781" s="1"/>
      <c r="O1781" s="1"/>
      <c r="R1781" s="1"/>
    </row>
    <row r="1782" spans="2:18" x14ac:dyDescent="0.2">
      <c r="B1782" s="1"/>
      <c r="O1782" s="1"/>
      <c r="R1782" s="1"/>
    </row>
    <row r="1783" spans="2:18" x14ac:dyDescent="0.2">
      <c r="B1783" s="1"/>
      <c r="O1783" s="1"/>
      <c r="R1783" s="1"/>
    </row>
    <row r="1784" spans="2:18" x14ac:dyDescent="0.2">
      <c r="B1784" s="1"/>
      <c r="O1784" s="1"/>
      <c r="R1784" s="1"/>
    </row>
    <row r="1785" spans="2:18" x14ac:dyDescent="0.2">
      <c r="B1785" s="1"/>
      <c r="O1785" s="1"/>
      <c r="R1785" s="1"/>
    </row>
    <row r="1786" spans="2:18" x14ac:dyDescent="0.2">
      <c r="B1786" s="1"/>
      <c r="O1786" s="1"/>
      <c r="R1786" s="1"/>
    </row>
    <row r="1787" spans="2:18" x14ac:dyDescent="0.2">
      <c r="B1787" s="1"/>
      <c r="O1787" s="1"/>
      <c r="R1787" s="1"/>
    </row>
    <row r="1788" spans="2:18" x14ac:dyDescent="0.2">
      <c r="B1788" s="1"/>
      <c r="O1788" s="1"/>
      <c r="R1788" s="1"/>
    </row>
    <row r="1789" spans="2:18" x14ac:dyDescent="0.2">
      <c r="B1789" s="1"/>
      <c r="O1789" s="1"/>
      <c r="R1789" s="1"/>
    </row>
    <row r="1790" spans="2:18" x14ac:dyDescent="0.2">
      <c r="B1790" s="1"/>
      <c r="O1790" s="1"/>
      <c r="R1790" s="1"/>
    </row>
    <row r="1791" spans="2:18" x14ac:dyDescent="0.2">
      <c r="B1791" s="1"/>
      <c r="O1791" s="1"/>
      <c r="R1791" s="1"/>
    </row>
    <row r="1792" spans="2:18" x14ac:dyDescent="0.2">
      <c r="B1792" s="1"/>
      <c r="O1792" s="1"/>
      <c r="R1792" s="1"/>
    </row>
    <row r="1793" spans="2:18" x14ac:dyDescent="0.2">
      <c r="B1793" s="1"/>
      <c r="O1793" s="1"/>
      <c r="R1793" s="1"/>
    </row>
    <row r="1794" spans="2:18" x14ac:dyDescent="0.2">
      <c r="B1794" s="1"/>
      <c r="O1794" s="1"/>
      <c r="R1794" s="1"/>
    </row>
    <row r="1795" spans="2:18" x14ac:dyDescent="0.2">
      <c r="B1795" s="1"/>
      <c r="O1795" s="1"/>
      <c r="R1795" s="1"/>
    </row>
    <row r="1796" spans="2:18" x14ac:dyDescent="0.2">
      <c r="B1796" s="1"/>
      <c r="O1796" s="1"/>
      <c r="R1796" s="1"/>
    </row>
    <row r="1797" spans="2:18" x14ac:dyDescent="0.2">
      <c r="B1797" s="1"/>
      <c r="O1797" s="1"/>
      <c r="R1797" s="1"/>
    </row>
    <row r="1798" spans="2:18" x14ac:dyDescent="0.2">
      <c r="B1798" s="1"/>
      <c r="O1798" s="1"/>
      <c r="R1798" s="1"/>
    </row>
    <row r="1799" spans="2:18" x14ac:dyDescent="0.2">
      <c r="B1799" s="1"/>
      <c r="O1799" s="1"/>
      <c r="R1799" s="1"/>
    </row>
    <row r="1800" spans="2:18" x14ac:dyDescent="0.2">
      <c r="B1800" s="1"/>
      <c r="O1800" s="1"/>
      <c r="R1800" s="1"/>
    </row>
    <row r="1801" spans="2:18" x14ac:dyDescent="0.2">
      <c r="B1801" s="1"/>
      <c r="O1801" s="1"/>
      <c r="R1801" s="1"/>
    </row>
    <row r="1802" spans="2:18" x14ac:dyDescent="0.2">
      <c r="B1802" s="1"/>
      <c r="O1802" s="1"/>
      <c r="R1802" s="1"/>
    </row>
    <row r="1803" spans="2:18" x14ac:dyDescent="0.2">
      <c r="B1803" s="1"/>
      <c r="O1803" s="1"/>
      <c r="R1803" s="1"/>
    </row>
    <row r="1804" spans="2:18" x14ac:dyDescent="0.2">
      <c r="B1804" s="1"/>
      <c r="O1804" s="1"/>
      <c r="R1804" s="1"/>
    </row>
    <row r="1805" spans="2:18" x14ac:dyDescent="0.2">
      <c r="B1805" s="1"/>
      <c r="O1805" s="1"/>
      <c r="R1805" s="1"/>
    </row>
    <row r="1806" spans="2:18" x14ac:dyDescent="0.2">
      <c r="B1806" s="1"/>
      <c r="O1806" s="1"/>
      <c r="R1806" s="1"/>
    </row>
    <row r="1807" spans="2:18" x14ac:dyDescent="0.2">
      <c r="B1807" s="1"/>
      <c r="O1807" s="1"/>
      <c r="R1807" s="1"/>
    </row>
    <row r="1808" spans="2:18" x14ac:dyDescent="0.2">
      <c r="B1808" s="1"/>
      <c r="O1808" s="1"/>
      <c r="R1808" s="1"/>
    </row>
    <row r="1809" spans="2:18" x14ac:dyDescent="0.2">
      <c r="B1809" s="1"/>
      <c r="O1809" s="1"/>
      <c r="R1809" s="1"/>
    </row>
    <row r="1810" spans="2:18" x14ac:dyDescent="0.2">
      <c r="B1810" s="1"/>
      <c r="O1810" s="1"/>
      <c r="R1810" s="1"/>
    </row>
    <row r="1811" spans="2:18" x14ac:dyDescent="0.2">
      <c r="B1811" s="1"/>
      <c r="O1811" s="1"/>
      <c r="R1811" s="1"/>
    </row>
    <row r="1812" spans="2:18" x14ac:dyDescent="0.2">
      <c r="B1812" s="1"/>
      <c r="O1812" s="1"/>
      <c r="R1812" s="1"/>
    </row>
    <row r="1813" spans="2:18" x14ac:dyDescent="0.2">
      <c r="B1813" s="1"/>
      <c r="O1813" s="1"/>
      <c r="R1813" s="1"/>
    </row>
    <row r="1814" spans="2:18" x14ac:dyDescent="0.2">
      <c r="B1814" s="1"/>
      <c r="O1814" s="1"/>
      <c r="R1814" s="1"/>
    </row>
    <row r="1815" spans="2:18" x14ac:dyDescent="0.2">
      <c r="B1815" s="1"/>
      <c r="O1815" s="1"/>
      <c r="R1815" s="1"/>
    </row>
    <row r="1816" spans="2:18" x14ac:dyDescent="0.2">
      <c r="B1816" s="1"/>
      <c r="O1816" s="1"/>
      <c r="R1816" s="1"/>
    </row>
    <row r="1817" spans="2:18" x14ac:dyDescent="0.2">
      <c r="B1817" s="1"/>
      <c r="O1817" s="1"/>
      <c r="R1817" s="1"/>
    </row>
    <row r="1818" spans="2:18" x14ac:dyDescent="0.2">
      <c r="B1818" s="1"/>
      <c r="O1818" s="1"/>
      <c r="R1818" s="1"/>
    </row>
    <row r="1819" spans="2:18" x14ac:dyDescent="0.2">
      <c r="B1819" s="1"/>
      <c r="O1819" s="1"/>
      <c r="R1819" s="1"/>
    </row>
    <row r="1820" spans="2:18" x14ac:dyDescent="0.2">
      <c r="B1820" s="1"/>
      <c r="O1820" s="1"/>
      <c r="R1820" s="1"/>
    </row>
    <row r="1821" spans="2:18" x14ac:dyDescent="0.2">
      <c r="B1821" s="1"/>
      <c r="O1821" s="1"/>
      <c r="R1821" s="1"/>
    </row>
    <row r="1822" spans="2:18" x14ac:dyDescent="0.2">
      <c r="B1822" s="1"/>
      <c r="O1822" s="1"/>
      <c r="R1822" s="1"/>
    </row>
    <row r="1823" spans="2:18" x14ac:dyDescent="0.2">
      <c r="B1823" s="1"/>
      <c r="O1823" s="1"/>
      <c r="R1823" s="1"/>
    </row>
    <row r="1824" spans="2:18" x14ac:dyDescent="0.2">
      <c r="B1824" s="1"/>
      <c r="O1824" s="1"/>
      <c r="R1824" s="1"/>
    </row>
    <row r="1825" spans="2:18" x14ac:dyDescent="0.2">
      <c r="B1825" s="1"/>
      <c r="O1825" s="1"/>
      <c r="R1825" s="1"/>
    </row>
    <row r="1826" spans="2:18" x14ac:dyDescent="0.2">
      <c r="B1826" s="1"/>
      <c r="O1826" s="1"/>
      <c r="R1826" s="1"/>
    </row>
    <row r="1827" spans="2:18" x14ac:dyDescent="0.2">
      <c r="B1827" s="1"/>
      <c r="O1827" s="1"/>
      <c r="R1827" s="1"/>
    </row>
    <row r="1828" spans="2:18" x14ac:dyDescent="0.2">
      <c r="B1828" s="1"/>
      <c r="O1828" s="1"/>
      <c r="R1828" s="1"/>
    </row>
    <row r="1829" spans="2:18" x14ac:dyDescent="0.2">
      <c r="B1829" s="1"/>
      <c r="O1829" s="1"/>
      <c r="R1829" s="1"/>
    </row>
    <row r="1830" spans="2:18" x14ac:dyDescent="0.2">
      <c r="B1830" s="1"/>
      <c r="O1830" s="1"/>
      <c r="R1830" s="1"/>
    </row>
    <row r="1831" spans="2:18" x14ac:dyDescent="0.2">
      <c r="B1831" s="1"/>
      <c r="O1831" s="1"/>
      <c r="R1831" s="1"/>
    </row>
    <row r="1832" spans="2:18" x14ac:dyDescent="0.2">
      <c r="B1832" s="1"/>
      <c r="O1832" s="1"/>
      <c r="R1832" s="1"/>
    </row>
    <row r="1833" spans="2:18" x14ac:dyDescent="0.2">
      <c r="B1833" s="1"/>
      <c r="O1833" s="1"/>
      <c r="R1833" s="1"/>
    </row>
    <row r="1834" spans="2:18" x14ac:dyDescent="0.2">
      <c r="B1834" s="1"/>
      <c r="O1834" s="1"/>
      <c r="R1834" s="1"/>
    </row>
    <row r="1835" spans="2:18" x14ac:dyDescent="0.2">
      <c r="B1835" s="1"/>
      <c r="O1835" s="1"/>
      <c r="R1835" s="1"/>
    </row>
    <row r="1836" spans="2:18" x14ac:dyDescent="0.2">
      <c r="B1836" s="1"/>
      <c r="O1836" s="1"/>
      <c r="R1836" s="1"/>
    </row>
    <row r="1837" spans="2:18" x14ac:dyDescent="0.2">
      <c r="B1837" s="1"/>
      <c r="O1837" s="1"/>
      <c r="R1837" s="1"/>
    </row>
    <row r="1838" spans="2:18" x14ac:dyDescent="0.2">
      <c r="B1838" s="1"/>
      <c r="O1838" s="1"/>
      <c r="R1838" s="1"/>
    </row>
    <row r="1839" spans="2:18" x14ac:dyDescent="0.2">
      <c r="B1839" s="1"/>
      <c r="O1839" s="1"/>
      <c r="R1839" s="1"/>
    </row>
    <row r="1840" spans="2:18" x14ac:dyDescent="0.2">
      <c r="B1840" s="1"/>
      <c r="O1840" s="1"/>
      <c r="R1840" s="1"/>
    </row>
    <row r="1841" spans="2:18" x14ac:dyDescent="0.2">
      <c r="B1841" s="1"/>
      <c r="O1841" s="1"/>
      <c r="R1841" s="1"/>
    </row>
    <row r="1842" spans="2:18" x14ac:dyDescent="0.2">
      <c r="B1842" s="1"/>
      <c r="O1842" s="1"/>
      <c r="R1842" s="1"/>
    </row>
    <row r="1843" spans="2:18" x14ac:dyDescent="0.2">
      <c r="B1843" s="1"/>
      <c r="O1843" s="1"/>
      <c r="R1843" s="1"/>
    </row>
    <row r="1844" spans="2:18" x14ac:dyDescent="0.2">
      <c r="B1844" s="1"/>
      <c r="O1844" s="1"/>
      <c r="R1844" s="1"/>
    </row>
    <row r="1845" spans="2:18" x14ac:dyDescent="0.2">
      <c r="B1845" s="1"/>
      <c r="O1845" s="1"/>
      <c r="R1845" s="1"/>
    </row>
    <row r="1846" spans="2:18" x14ac:dyDescent="0.2">
      <c r="B1846" s="1"/>
      <c r="O1846" s="1"/>
      <c r="R1846" s="1"/>
    </row>
    <row r="1847" spans="2:18" x14ac:dyDescent="0.2">
      <c r="B1847" s="1"/>
      <c r="O1847" s="1"/>
      <c r="R1847" s="1"/>
    </row>
    <row r="1848" spans="2:18" x14ac:dyDescent="0.2">
      <c r="B1848" s="1"/>
      <c r="O1848" s="1"/>
      <c r="R1848" s="1"/>
    </row>
    <row r="1849" spans="2:18" x14ac:dyDescent="0.2">
      <c r="B1849" s="1"/>
      <c r="O1849" s="1"/>
      <c r="R1849" s="1"/>
    </row>
    <row r="1850" spans="2:18" x14ac:dyDescent="0.2">
      <c r="B1850" s="1"/>
      <c r="O1850" s="1"/>
      <c r="R1850" s="1"/>
    </row>
    <row r="1851" spans="2:18" x14ac:dyDescent="0.2">
      <c r="B1851" s="1"/>
      <c r="O1851" s="1"/>
      <c r="R1851" s="1"/>
    </row>
    <row r="1852" spans="2:18" x14ac:dyDescent="0.2">
      <c r="B1852" s="1"/>
      <c r="O1852" s="1"/>
      <c r="R1852" s="1"/>
    </row>
    <row r="1853" spans="2:18" x14ac:dyDescent="0.2">
      <c r="B1853" s="1"/>
      <c r="O1853" s="1"/>
      <c r="R1853" s="1"/>
    </row>
    <row r="1854" spans="2:18" x14ac:dyDescent="0.2">
      <c r="B1854" s="1"/>
      <c r="O1854" s="1"/>
      <c r="R1854" s="1"/>
    </row>
    <row r="1855" spans="2:18" x14ac:dyDescent="0.2">
      <c r="B1855" s="1"/>
      <c r="O1855" s="1"/>
      <c r="R1855" s="1"/>
    </row>
    <row r="1856" spans="2:18" x14ac:dyDescent="0.2">
      <c r="B1856" s="1"/>
      <c r="O1856" s="1"/>
      <c r="R1856" s="1"/>
    </row>
    <row r="1857" spans="2:18" x14ac:dyDescent="0.2">
      <c r="B1857" s="1"/>
      <c r="O1857" s="1"/>
      <c r="R1857" s="1"/>
    </row>
    <row r="1858" spans="2:18" x14ac:dyDescent="0.2">
      <c r="B1858" s="1"/>
      <c r="O1858" s="1"/>
      <c r="R1858" s="1"/>
    </row>
    <row r="1859" spans="2:18" x14ac:dyDescent="0.2">
      <c r="B1859" s="1"/>
      <c r="O1859" s="1"/>
      <c r="R1859" s="1"/>
    </row>
    <row r="1860" spans="2:18" x14ac:dyDescent="0.2">
      <c r="B1860" s="1"/>
      <c r="O1860" s="1"/>
      <c r="R1860" s="1"/>
    </row>
    <row r="1861" spans="2:18" x14ac:dyDescent="0.2">
      <c r="B1861" s="1"/>
      <c r="O1861" s="1"/>
      <c r="R1861" s="1"/>
    </row>
    <row r="1862" spans="2:18" x14ac:dyDescent="0.2">
      <c r="B1862" s="1"/>
      <c r="O1862" s="1"/>
      <c r="R1862" s="1"/>
    </row>
    <row r="1863" spans="2:18" x14ac:dyDescent="0.2">
      <c r="B1863" s="1"/>
      <c r="O1863" s="1"/>
      <c r="R1863" s="1"/>
    </row>
    <row r="1864" spans="2:18" x14ac:dyDescent="0.2">
      <c r="B1864" s="1"/>
      <c r="O1864" s="1"/>
      <c r="R1864" s="1"/>
    </row>
    <row r="1865" spans="2:18" x14ac:dyDescent="0.2">
      <c r="B1865" s="1"/>
      <c r="O1865" s="1"/>
      <c r="R1865" s="1"/>
    </row>
    <row r="1866" spans="2:18" x14ac:dyDescent="0.2">
      <c r="B1866" s="1"/>
      <c r="O1866" s="1"/>
      <c r="R1866" s="1"/>
    </row>
    <row r="1867" spans="2:18" x14ac:dyDescent="0.2">
      <c r="B1867" s="1"/>
      <c r="O1867" s="1"/>
      <c r="R1867" s="1"/>
    </row>
    <row r="1868" spans="2:18" x14ac:dyDescent="0.2">
      <c r="B1868" s="1"/>
      <c r="O1868" s="1"/>
      <c r="R1868" s="1"/>
    </row>
    <row r="1869" spans="2:18" x14ac:dyDescent="0.2">
      <c r="B1869" s="1"/>
      <c r="O1869" s="1"/>
      <c r="R1869" s="1"/>
    </row>
    <row r="1870" spans="2:18" x14ac:dyDescent="0.2">
      <c r="B1870" s="1"/>
      <c r="O1870" s="1"/>
      <c r="R1870" s="1"/>
    </row>
    <row r="1871" spans="2:18" x14ac:dyDescent="0.2">
      <c r="B1871" s="1"/>
      <c r="O1871" s="1"/>
      <c r="R1871" s="1"/>
    </row>
    <row r="1872" spans="2:18" x14ac:dyDescent="0.2">
      <c r="B1872" s="1"/>
      <c r="O1872" s="1"/>
      <c r="R1872" s="1"/>
    </row>
    <row r="1873" spans="2:18" x14ac:dyDescent="0.2">
      <c r="B1873" s="1"/>
      <c r="O1873" s="1"/>
      <c r="R1873" s="1"/>
    </row>
    <row r="1874" spans="2:18" x14ac:dyDescent="0.2">
      <c r="B1874" s="1"/>
      <c r="O1874" s="1"/>
      <c r="R1874" s="1"/>
    </row>
    <row r="1875" spans="2:18" x14ac:dyDescent="0.2">
      <c r="B1875" s="1"/>
      <c r="O1875" s="1"/>
      <c r="R1875" s="1"/>
    </row>
    <row r="1876" spans="2:18" x14ac:dyDescent="0.2">
      <c r="B1876" s="1"/>
      <c r="O1876" s="1"/>
      <c r="R1876" s="1"/>
    </row>
    <row r="1877" spans="2:18" x14ac:dyDescent="0.2">
      <c r="B1877" s="1"/>
      <c r="O1877" s="1"/>
      <c r="R1877" s="1"/>
    </row>
    <row r="1878" spans="2:18" x14ac:dyDescent="0.2">
      <c r="B1878" s="1"/>
      <c r="O1878" s="1"/>
      <c r="R1878" s="1"/>
    </row>
    <row r="1879" spans="2:18" x14ac:dyDescent="0.2">
      <c r="B1879" s="1"/>
      <c r="O1879" s="1"/>
      <c r="R1879" s="1"/>
    </row>
    <row r="1880" spans="2:18" x14ac:dyDescent="0.2">
      <c r="B1880" s="1"/>
      <c r="O1880" s="1"/>
      <c r="R1880" s="1"/>
    </row>
    <row r="1881" spans="2:18" x14ac:dyDescent="0.2">
      <c r="B1881" s="1"/>
      <c r="O1881" s="1"/>
      <c r="R1881" s="1"/>
    </row>
    <row r="1882" spans="2:18" x14ac:dyDescent="0.2">
      <c r="B1882" s="1"/>
      <c r="O1882" s="1"/>
      <c r="R1882" s="1"/>
    </row>
    <row r="1883" spans="2:18" x14ac:dyDescent="0.2">
      <c r="B1883" s="1"/>
      <c r="O1883" s="1"/>
      <c r="R1883" s="1"/>
    </row>
    <row r="1884" spans="2:18" x14ac:dyDescent="0.2">
      <c r="B1884" s="1"/>
      <c r="O1884" s="1"/>
      <c r="R1884" s="1"/>
    </row>
    <row r="1885" spans="2:18" x14ac:dyDescent="0.2">
      <c r="B1885" s="1"/>
      <c r="O1885" s="1"/>
      <c r="R1885" s="1"/>
    </row>
    <row r="1886" spans="2:18" x14ac:dyDescent="0.2">
      <c r="B1886" s="1"/>
      <c r="O1886" s="1"/>
      <c r="R1886" s="1"/>
    </row>
    <row r="1887" spans="2:18" x14ac:dyDescent="0.2">
      <c r="B1887" s="1"/>
      <c r="O1887" s="1"/>
      <c r="R1887" s="1"/>
    </row>
    <row r="1888" spans="2:18" x14ac:dyDescent="0.2">
      <c r="B1888" s="1"/>
      <c r="O1888" s="1"/>
      <c r="R1888" s="1"/>
    </row>
    <row r="1889" spans="2:18" x14ac:dyDescent="0.2">
      <c r="B1889" s="1"/>
      <c r="O1889" s="1"/>
      <c r="R1889" s="1"/>
    </row>
    <row r="1890" spans="2:18" x14ac:dyDescent="0.2">
      <c r="B1890" s="1"/>
      <c r="O1890" s="1"/>
      <c r="R1890" s="1"/>
    </row>
    <row r="1891" spans="2:18" x14ac:dyDescent="0.2">
      <c r="B1891" s="1"/>
      <c r="O1891" s="1"/>
      <c r="R1891" s="1"/>
    </row>
    <row r="1892" spans="2:18" x14ac:dyDescent="0.2">
      <c r="B1892" s="1"/>
      <c r="O1892" s="1"/>
      <c r="R1892" s="1"/>
    </row>
    <row r="1893" spans="2:18" x14ac:dyDescent="0.2">
      <c r="B1893" s="1"/>
      <c r="O1893" s="1"/>
      <c r="R1893" s="1"/>
    </row>
    <row r="1894" spans="2:18" x14ac:dyDescent="0.2">
      <c r="B1894" s="1"/>
      <c r="O1894" s="1"/>
      <c r="R1894" s="1"/>
    </row>
    <row r="1895" spans="2:18" x14ac:dyDescent="0.2">
      <c r="B1895" s="1"/>
      <c r="O1895" s="1"/>
      <c r="R1895" s="1"/>
    </row>
    <row r="1896" spans="2:18" x14ac:dyDescent="0.2">
      <c r="B1896" s="1"/>
      <c r="O1896" s="1"/>
      <c r="R1896" s="1"/>
    </row>
    <row r="1897" spans="2:18" x14ac:dyDescent="0.2">
      <c r="B1897" s="1"/>
      <c r="O1897" s="1"/>
      <c r="R1897" s="1"/>
    </row>
    <row r="1898" spans="2:18" x14ac:dyDescent="0.2">
      <c r="B1898" s="1"/>
      <c r="O1898" s="1"/>
      <c r="R1898" s="1"/>
    </row>
    <row r="1899" spans="2:18" x14ac:dyDescent="0.2">
      <c r="B1899" s="1"/>
      <c r="O1899" s="1"/>
      <c r="R1899" s="1"/>
    </row>
    <row r="1900" spans="2:18" x14ac:dyDescent="0.2">
      <c r="B1900" s="1"/>
      <c r="O1900" s="1"/>
      <c r="R1900" s="1"/>
    </row>
    <row r="1901" spans="2:18" x14ac:dyDescent="0.2">
      <c r="B1901" s="1"/>
      <c r="O1901" s="1"/>
      <c r="R1901" s="1"/>
    </row>
    <row r="1902" spans="2:18" x14ac:dyDescent="0.2">
      <c r="B1902" s="1"/>
      <c r="O1902" s="1"/>
      <c r="R1902" s="1"/>
    </row>
    <row r="1903" spans="2:18" x14ac:dyDescent="0.2">
      <c r="B1903" s="1"/>
      <c r="O1903" s="1"/>
      <c r="R1903" s="1"/>
    </row>
    <row r="1904" spans="2:18" x14ac:dyDescent="0.2">
      <c r="B1904" s="1"/>
      <c r="O1904" s="1"/>
      <c r="R1904" s="1"/>
    </row>
    <row r="1905" spans="2:18" x14ac:dyDescent="0.2">
      <c r="B1905" s="1"/>
      <c r="O1905" s="1"/>
      <c r="R1905" s="1"/>
    </row>
    <row r="1906" spans="2:18" x14ac:dyDescent="0.2">
      <c r="B1906" s="1"/>
      <c r="O1906" s="1"/>
      <c r="R1906" s="1"/>
    </row>
    <row r="1907" spans="2:18" x14ac:dyDescent="0.2">
      <c r="B1907" s="1"/>
      <c r="O1907" s="1"/>
      <c r="R1907" s="1"/>
    </row>
    <row r="1908" spans="2:18" x14ac:dyDescent="0.2">
      <c r="B1908" s="1"/>
      <c r="O1908" s="1"/>
      <c r="R1908" s="1"/>
    </row>
    <row r="1909" spans="2:18" x14ac:dyDescent="0.2">
      <c r="B1909" s="1"/>
      <c r="O1909" s="1"/>
      <c r="R1909" s="1"/>
    </row>
    <row r="1910" spans="2:18" x14ac:dyDescent="0.2">
      <c r="B1910" s="1"/>
      <c r="O1910" s="1"/>
      <c r="R1910" s="1"/>
    </row>
    <row r="1911" spans="2:18" x14ac:dyDescent="0.2">
      <c r="B1911" s="1"/>
      <c r="O1911" s="1"/>
      <c r="R1911" s="1"/>
    </row>
    <row r="1912" spans="2:18" x14ac:dyDescent="0.2">
      <c r="B1912" s="1"/>
      <c r="O1912" s="1"/>
      <c r="R1912" s="1"/>
    </row>
    <row r="1913" spans="2:18" x14ac:dyDescent="0.2">
      <c r="B1913" s="1"/>
      <c r="O1913" s="1"/>
      <c r="R1913" s="1"/>
    </row>
    <row r="1914" spans="2:18" x14ac:dyDescent="0.2">
      <c r="B1914" s="1"/>
      <c r="O1914" s="1"/>
      <c r="R1914" s="1"/>
    </row>
    <row r="1915" spans="2:18" x14ac:dyDescent="0.2">
      <c r="B1915" s="1"/>
      <c r="O1915" s="1"/>
      <c r="R1915" s="1"/>
    </row>
    <row r="1916" spans="2:18" x14ac:dyDescent="0.2">
      <c r="B1916" s="1"/>
      <c r="O1916" s="1"/>
      <c r="R1916" s="1"/>
    </row>
    <row r="1917" spans="2:18" x14ac:dyDescent="0.2">
      <c r="B1917" s="1"/>
      <c r="O1917" s="1"/>
      <c r="R1917" s="1"/>
    </row>
    <row r="1918" spans="2:18" x14ac:dyDescent="0.2">
      <c r="B1918" s="1"/>
      <c r="O1918" s="1"/>
      <c r="R1918" s="1"/>
    </row>
    <row r="1919" spans="2:18" x14ac:dyDescent="0.2">
      <c r="B1919" s="1"/>
      <c r="O1919" s="1"/>
      <c r="R1919" s="1"/>
    </row>
    <row r="1920" spans="2:18" x14ac:dyDescent="0.2">
      <c r="B1920" s="1"/>
      <c r="O1920" s="1"/>
      <c r="R1920" s="1"/>
    </row>
    <row r="1921" spans="2:18" x14ac:dyDescent="0.2">
      <c r="B1921" s="1"/>
      <c r="O1921" s="1"/>
      <c r="R1921" s="1"/>
    </row>
    <row r="1922" spans="2:18" x14ac:dyDescent="0.2">
      <c r="B1922" s="1"/>
      <c r="O1922" s="1"/>
      <c r="R1922" s="1"/>
    </row>
    <row r="1923" spans="2:18" x14ac:dyDescent="0.2">
      <c r="B1923" s="1"/>
      <c r="O1923" s="1"/>
      <c r="R1923" s="1"/>
    </row>
    <row r="1924" spans="2:18" x14ac:dyDescent="0.2">
      <c r="B1924" s="1"/>
      <c r="O1924" s="1"/>
      <c r="R1924" s="1"/>
    </row>
    <row r="1925" spans="2:18" x14ac:dyDescent="0.2">
      <c r="B1925" s="1"/>
      <c r="O1925" s="1"/>
      <c r="R1925" s="1"/>
    </row>
    <row r="1926" spans="2:18" x14ac:dyDescent="0.2">
      <c r="B1926" s="1"/>
      <c r="O1926" s="1"/>
      <c r="R1926" s="1"/>
    </row>
    <row r="1927" spans="2:18" x14ac:dyDescent="0.2">
      <c r="B1927" s="1"/>
      <c r="O1927" s="1"/>
      <c r="R1927" s="1"/>
    </row>
    <row r="1928" spans="2:18" x14ac:dyDescent="0.2">
      <c r="B1928" s="1"/>
      <c r="O1928" s="1"/>
      <c r="R1928" s="1"/>
    </row>
    <row r="1929" spans="2:18" x14ac:dyDescent="0.2">
      <c r="B1929" s="1"/>
      <c r="O1929" s="1"/>
      <c r="R1929" s="1"/>
    </row>
    <row r="1930" spans="2:18" x14ac:dyDescent="0.2">
      <c r="B1930" s="1"/>
      <c r="O1930" s="1"/>
      <c r="R1930" s="1"/>
    </row>
    <row r="1931" spans="2:18" x14ac:dyDescent="0.2">
      <c r="B1931" s="1"/>
      <c r="O1931" s="1"/>
      <c r="R1931" s="1"/>
    </row>
    <row r="1932" spans="2:18" x14ac:dyDescent="0.2">
      <c r="B1932" s="1"/>
      <c r="O1932" s="1"/>
      <c r="R1932" s="1"/>
    </row>
    <row r="1933" spans="2:18" x14ac:dyDescent="0.2">
      <c r="B1933" s="1"/>
      <c r="O1933" s="1"/>
      <c r="R1933" s="1"/>
    </row>
    <row r="1934" spans="2:18" x14ac:dyDescent="0.2">
      <c r="B1934" s="1"/>
      <c r="O1934" s="1"/>
      <c r="R1934" s="1"/>
    </row>
    <row r="1935" spans="2:18" x14ac:dyDescent="0.2">
      <c r="B1935" s="1"/>
      <c r="O1935" s="1"/>
      <c r="R1935" s="1"/>
    </row>
    <row r="1936" spans="2:18" x14ac:dyDescent="0.2">
      <c r="B1936" s="1"/>
      <c r="O1936" s="1"/>
      <c r="R1936" s="1"/>
    </row>
    <row r="1937" spans="2:18" x14ac:dyDescent="0.2">
      <c r="B1937" s="1"/>
      <c r="O1937" s="1"/>
      <c r="R1937" s="1"/>
    </row>
    <row r="1938" spans="2:18" x14ac:dyDescent="0.2">
      <c r="B1938" s="1"/>
      <c r="O1938" s="1"/>
      <c r="R1938" s="1"/>
    </row>
    <row r="1939" spans="2:18" x14ac:dyDescent="0.2">
      <c r="B1939" s="1"/>
      <c r="O1939" s="1"/>
      <c r="R1939" s="1"/>
    </row>
    <row r="1940" spans="2:18" x14ac:dyDescent="0.2">
      <c r="B1940" s="1"/>
      <c r="O1940" s="1"/>
      <c r="R1940" s="1"/>
    </row>
    <row r="1941" spans="2:18" x14ac:dyDescent="0.2">
      <c r="B1941" s="1"/>
      <c r="O1941" s="1"/>
      <c r="R1941" s="1"/>
    </row>
    <row r="1942" spans="2:18" x14ac:dyDescent="0.2">
      <c r="B1942" s="1"/>
      <c r="O1942" s="1"/>
      <c r="R1942" s="1"/>
    </row>
    <row r="1943" spans="2:18" x14ac:dyDescent="0.2">
      <c r="B1943" s="1"/>
      <c r="O1943" s="1"/>
      <c r="R1943" s="1"/>
    </row>
    <row r="1944" spans="2:18" x14ac:dyDescent="0.2">
      <c r="B1944" s="1"/>
      <c r="O1944" s="1"/>
      <c r="R1944" s="1"/>
    </row>
    <row r="1945" spans="2:18" x14ac:dyDescent="0.2">
      <c r="B1945" s="1"/>
      <c r="O1945" s="1"/>
      <c r="R1945" s="1"/>
    </row>
    <row r="1946" spans="2:18" x14ac:dyDescent="0.2">
      <c r="B1946" s="1"/>
      <c r="O1946" s="1"/>
      <c r="R1946" s="1"/>
    </row>
    <row r="1947" spans="2:18" x14ac:dyDescent="0.2">
      <c r="B1947" s="1"/>
      <c r="O1947" s="1"/>
      <c r="R1947" s="1"/>
    </row>
    <row r="1948" spans="2:18" x14ac:dyDescent="0.2">
      <c r="B1948" s="1"/>
      <c r="O1948" s="1"/>
      <c r="R1948" s="1"/>
    </row>
    <row r="1949" spans="2:18" x14ac:dyDescent="0.2">
      <c r="B1949" s="1"/>
      <c r="O1949" s="1"/>
      <c r="R1949" s="1"/>
    </row>
    <row r="1950" spans="2:18" x14ac:dyDescent="0.2">
      <c r="B1950" s="1"/>
      <c r="O1950" s="1"/>
      <c r="R1950" s="1"/>
    </row>
    <row r="1951" spans="2:18" x14ac:dyDescent="0.2">
      <c r="B1951" s="1"/>
      <c r="O1951" s="1"/>
      <c r="R1951" s="1"/>
    </row>
    <row r="1952" spans="2:18" x14ac:dyDescent="0.2">
      <c r="B1952" s="1"/>
      <c r="O1952" s="1"/>
      <c r="R1952" s="1"/>
    </row>
    <row r="1953" spans="2:18" x14ac:dyDescent="0.2">
      <c r="B1953" s="1"/>
      <c r="O1953" s="1"/>
      <c r="R1953" s="1"/>
    </row>
    <row r="1954" spans="2:18" x14ac:dyDescent="0.2">
      <c r="B1954" s="1"/>
      <c r="O1954" s="1"/>
      <c r="R1954" s="1"/>
    </row>
    <row r="1955" spans="2:18" x14ac:dyDescent="0.2">
      <c r="B1955" s="1"/>
      <c r="O1955" s="1"/>
      <c r="R1955" s="1"/>
    </row>
    <row r="1956" spans="2:18" x14ac:dyDescent="0.2">
      <c r="B1956" s="1"/>
      <c r="O1956" s="1"/>
      <c r="R1956" s="1"/>
    </row>
    <row r="1957" spans="2:18" x14ac:dyDescent="0.2">
      <c r="B1957" s="1"/>
      <c r="O1957" s="1"/>
      <c r="R1957" s="1"/>
    </row>
    <row r="1958" spans="2:18" x14ac:dyDescent="0.2">
      <c r="B1958" s="1"/>
      <c r="O1958" s="1"/>
      <c r="R1958" s="1"/>
    </row>
    <row r="1959" spans="2:18" x14ac:dyDescent="0.2">
      <c r="B1959" s="1"/>
      <c r="O1959" s="1"/>
      <c r="R1959" s="1"/>
    </row>
    <row r="1960" spans="2:18" x14ac:dyDescent="0.2">
      <c r="B1960" s="1"/>
      <c r="O1960" s="1"/>
      <c r="R1960" s="1"/>
    </row>
    <row r="1961" spans="2:18" x14ac:dyDescent="0.2">
      <c r="B1961" s="1"/>
      <c r="O1961" s="1"/>
      <c r="R1961" s="1"/>
    </row>
    <row r="1962" spans="2:18" x14ac:dyDescent="0.2">
      <c r="B1962" s="1"/>
      <c r="O1962" s="1"/>
      <c r="R1962" s="1"/>
    </row>
    <row r="1963" spans="2:18" x14ac:dyDescent="0.2">
      <c r="B1963" s="1"/>
      <c r="O1963" s="1"/>
      <c r="R1963" s="1"/>
    </row>
    <row r="1964" spans="2:18" x14ac:dyDescent="0.2">
      <c r="B1964" s="1"/>
      <c r="O1964" s="1"/>
      <c r="R1964" s="1"/>
    </row>
    <row r="1965" spans="2:18" x14ac:dyDescent="0.2">
      <c r="B1965" s="1"/>
      <c r="O1965" s="1"/>
      <c r="R1965" s="1"/>
    </row>
    <row r="1966" spans="2:18" x14ac:dyDescent="0.2">
      <c r="B1966" s="1"/>
      <c r="O1966" s="1"/>
      <c r="R1966" s="1"/>
    </row>
    <row r="1967" spans="2:18" x14ac:dyDescent="0.2">
      <c r="B1967" s="1"/>
      <c r="O1967" s="1"/>
      <c r="R1967" s="1"/>
    </row>
    <row r="1968" spans="2:18" x14ac:dyDescent="0.2">
      <c r="B1968" s="1"/>
      <c r="O1968" s="1"/>
      <c r="R1968" s="1"/>
    </row>
    <row r="1969" spans="2:18" x14ac:dyDescent="0.2">
      <c r="B1969" s="1"/>
      <c r="O1969" s="1"/>
      <c r="R1969" s="1"/>
    </row>
    <row r="1970" spans="2:18" x14ac:dyDescent="0.2">
      <c r="B1970" s="1"/>
      <c r="O1970" s="1"/>
      <c r="R1970" s="1"/>
    </row>
    <row r="1971" spans="2:18" x14ac:dyDescent="0.2">
      <c r="B1971" s="1"/>
      <c r="O1971" s="1"/>
      <c r="R1971" s="1"/>
    </row>
    <row r="1972" spans="2:18" x14ac:dyDescent="0.2">
      <c r="B1972" s="1"/>
      <c r="O1972" s="1"/>
      <c r="R1972" s="1"/>
    </row>
    <row r="1973" spans="2:18" x14ac:dyDescent="0.2">
      <c r="B1973" s="1"/>
      <c r="O1973" s="1"/>
      <c r="R1973" s="1"/>
    </row>
    <row r="1974" spans="2:18" x14ac:dyDescent="0.2">
      <c r="B1974" s="1"/>
      <c r="O1974" s="1"/>
      <c r="R1974" s="1"/>
    </row>
    <row r="1975" spans="2:18" x14ac:dyDescent="0.2">
      <c r="B1975" s="1"/>
      <c r="O1975" s="1"/>
      <c r="R1975" s="1"/>
    </row>
    <row r="1976" spans="2:18" x14ac:dyDescent="0.2">
      <c r="B1976" s="1"/>
      <c r="O1976" s="1"/>
      <c r="R1976" s="1"/>
    </row>
    <row r="1977" spans="2:18" x14ac:dyDescent="0.2">
      <c r="B1977" s="1"/>
      <c r="O1977" s="1"/>
      <c r="R1977" s="1"/>
    </row>
    <row r="1978" spans="2:18" x14ac:dyDescent="0.2">
      <c r="B1978" s="1"/>
      <c r="O1978" s="1"/>
      <c r="R1978" s="1"/>
    </row>
    <row r="1979" spans="2:18" x14ac:dyDescent="0.2">
      <c r="B1979" s="1"/>
      <c r="O1979" s="1"/>
      <c r="R1979" s="1"/>
    </row>
    <row r="1980" spans="2:18" x14ac:dyDescent="0.2">
      <c r="B1980" s="1"/>
      <c r="O1980" s="1"/>
      <c r="R1980" s="1"/>
    </row>
    <row r="1981" spans="2:18" x14ac:dyDescent="0.2">
      <c r="B1981" s="1"/>
      <c r="O1981" s="1"/>
      <c r="R1981" s="1"/>
    </row>
    <row r="1982" spans="2:18" x14ac:dyDescent="0.2">
      <c r="B1982" s="1"/>
      <c r="O1982" s="1"/>
      <c r="R1982" s="1"/>
    </row>
    <row r="1983" spans="2:18" x14ac:dyDescent="0.2">
      <c r="B1983" s="1"/>
      <c r="O1983" s="1"/>
      <c r="R1983" s="1"/>
    </row>
    <row r="1984" spans="2:18" x14ac:dyDescent="0.2">
      <c r="B1984" s="1"/>
      <c r="O1984" s="1"/>
      <c r="R1984" s="1"/>
    </row>
    <row r="1985" spans="2:18" x14ac:dyDescent="0.2">
      <c r="B1985" s="1"/>
      <c r="O1985" s="1"/>
      <c r="R1985" s="1"/>
    </row>
    <row r="1986" spans="2:18" x14ac:dyDescent="0.2">
      <c r="B1986" s="1"/>
      <c r="O1986" s="1"/>
      <c r="R1986" s="1"/>
    </row>
    <row r="1987" spans="2:18" x14ac:dyDescent="0.2">
      <c r="B1987" s="1"/>
      <c r="O1987" s="1"/>
      <c r="R1987" s="1"/>
    </row>
    <row r="1988" spans="2:18" x14ac:dyDescent="0.2">
      <c r="B1988" s="1"/>
      <c r="O1988" s="1"/>
      <c r="R1988" s="1"/>
    </row>
    <row r="1989" spans="2:18" x14ac:dyDescent="0.2">
      <c r="B1989" s="1"/>
      <c r="O1989" s="1"/>
      <c r="R1989" s="1"/>
    </row>
    <row r="1990" spans="2:18" x14ac:dyDescent="0.2">
      <c r="B1990" s="1"/>
      <c r="O1990" s="1"/>
      <c r="R1990" s="1"/>
    </row>
    <row r="1991" spans="2:18" x14ac:dyDescent="0.2">
      <c r="B1991" s="1"/>
      <c r="O1991" s="1"/>
      <c r="R1991" s="1"/>
    </row>
    <row r="1992" spans="2:18" x14ac:dyDescent="0.2">
      <c r="B1992" s="1"/>
      <c r="O1992" s="1"/>
      <c r="R1992" s="1"/>
    </row>
    <row r="1993" spans="2:18" x14ac:dyDescent="0.2">
      <c r="B1993" s="1"/>
      <c r="O1993" s="1"/>
      <c r="R1993" s="1"/>
    </row>
    <row r="1994" spans="2:18" x14ac:dyDescent="0.2">
      <c r="B1994" s="1"/>
      <c r="O1994" s="1"/>
      <c r="R1994" s="1"/>
    </row>
    <row r="1995" spans="2:18" x14ac:dyDescent="0.2">
      <c r="B1995" s="1"/>
      <c r="O1995" s="1"/>
      <c r="R1995" s="1"/>
    </row>
    <row r="1996" spans="2:18" x14ac:dyDescent="0.2">
      <c r="B1996" s="1"/>
      <c r="O1996" s="1"/>
      <c r="R1996" s="1"/>
    </row>
    <row r="1997" spans="2:18" x14ac:dyDescent="0.2">
      <c r="B1997" s="1"/>
      <c r="O1997" s="1"/>
      <c r="R1997" s="1"/>
    </row>
    <row r="1998" spans="2:18" x14ac:dyDescent="0.2">
      <c r="B1998" s="1"/>
      <c r="O1998" s="1"/>
      <c r="R1998" s="1"/>
    </row>
    <row r="1999" spans="2:18" x14ac:dyDescent="0.2">
      <c r="B1999" s="1"/>
      <c r="O1999" s="1"/>
      <c r="R1999" s="1"/>
    </row>
    <row r="2000" spans="2:18" x14ac:dyDescent="0.2">
      <c r="B2000" s="1"/>
      <c r="O2000" s="1"/>
      <c r="R2000" s="1"/>
    </row>
    <row r="2001" spans="2:18" x14ac:dyDescent="0.2">
      <c r="B2001" s="1"/>
      <c r="O2001" s="1"/>
      <c r="R2001" s="1"/>
    </row>
    <row r="2002" spans="2:18" x14ac:dyDescent="0.2">
      <c r="B2002" s="1"/>
      <c r="O2002" s="1"/>
      <c r="R2002" s="1"/>
    </row>
    <row r="2003" spans="2:18" x14ac:dyDescent="0.2">
      <c r="B2003" s="1"/>
      <c r="O2003" s="1"/>
      <c r="R2003" s="1"/>
    </row>
    <row r="2004" spans="2:18" x14ac:dyDescent="0.2">
      <c r="B2004" s="1"/>
      <c r="O2004" s="1"/>
      <c r="R2004" s="1"/>
    </row>
    <row r="2005" spans="2:18" x14ac:dyDescent="0.2">
      <c r="B2005" s="1"/>
      <c r="O2005" s="1"/>
      <c r="R2005" s="1"/>
    </row>
    <row r="2006" spans="2:18" x14ac:dyDescent="0.2">
      <c r="B2006" s="1"/>
      <c r="O2006" s="1"/>
      <c r="R2006" s="1"/>
    </row>
    <row r="2007" spans="2:18" x14ac:dyDescent="0.2">
      <c r="B2007" s="1"/>
      <c r="O2007" s="1"/>
      <c r="R2007" s="1"/>
    </row>
    <row r="2008" spans="2:18" x14ac:dyDescent="0.2">
      <c r="B2008" s="1"/>
      <c r="O2008" s="1"/>
      <c r="R2008" s="1"/>
    </row>
    <row r="2009" spans="2:18" x14ac:dyDescent="0.2">
      <c r="B2009" s="1"/>
      <c r="O2009" s="1"/>
      <c r="R2009" s="1"/>
    </row>
    <row r="2010" spans="2:18" x14ac:dyDescent="0.2">
      <c r="B2010" s="1"/>
      <c r="O2010" s="1"/>
      <c r="R2010" s="1"/>
    </row>
    <row r="2011" spans="2:18" x14ac:dyDescent="0.2">
      <c r="B2011" s="1"/>
      <c r="O2011" s="1"/>
      <c r="R2011" s="1"/>
    </row>
    <row r="2012" spans="2:18" x14ac:dyDescent="0.2">
      <c r="B2012" s="1"/>
      <c r="O2012" s="1"/>
      <c r="R2012" s="1"/>
    </row>
    <row r="2013" spans="2:18" x14ac:dyDescent="0.2">
      <c r="B2013" s="1"/>
      <c r="O2013" s="1"/>
      <c r="R2013" s="1"/>
    </row>
    <row r="2014" spans="2:18" x14ac:dyDescent="0.2">
      <c r="B2014" s="1"/>
      <c r="O2014" s="1"/>
      <c r="R2014" s="1"/>
    </row>
    <row r="2015" spans="2:18" x14ac:dyDescent="0.2">
      <c r="B2015" s="1"/>
      <c r="O2015" s="1"/>
      <c r="R2015" s="1"/>
    </row>
    <row r="2016" spans="2:18" x14ac:dyDescent="0.2">
      <c r="B2016" s="1"/>
      <c r="O2016" s="1"/>
      <c r="R2016" s="1"/>
    </row>
    <row r="2017" spans="2:18" x14ac:dyDescent="0.2">
      <c r="B2017" s="1"/>
      <c r="O2017" s="1"/>
      <c r="R2017" s="1"/>
    </row>
    <row r="2018" spans="2:18" x14ac:dyDescent="0.2">
      <c r="B2018" s="1"/>
      <c r="O2018" s="1"/>
      <c r="R2018" s="1"/>
    </row>
    <row r="2019" spans="2:18" x14ac:dyDescent="0.2">
      <c r="B2019" s="1"/>
      <c r="O2019" s="1"/>
      <c r="R2019" s="1"/>
    </row>
    <row r="2020" spans="2:18" x14ac:dyDescent="0.2">
      <c r="B2020" s="1"/>
      <c r="O2020" s="1"/>
      <c r="R2020" s="1"/>
    </row>
    <row r="2021" spans="2:18" x14ac:dyDescent="0.2">
      <c r="B2021" s="1"/>
      <c r="O2021" s="1"/>
      <c r="R2021" s="1"/>
    </row>
    <row r="2022" spans="2:18" x14ac:dyDescent="0.2">
      <c r="B2022" s="1"/>
      <c r="O2022" s="1"/>
      <c r="R2022" s="1"/>
    </row>
    <row r="2023" spans="2:18" x14ac:dyDescent="0.2">
      <c r="B2023" s="1"/>
      <c r="O2023" s="1"/>
      <c r="R2023" s="1"/>
    </row>
    <row r="2024" spans="2:18" x14ac:dyDescent="0.2">
      <c r="B2024" s="1"/>
      <c r="O2024" s="1"/>
      <c r="R2024" s="1"/>
    </row>
    <row r="2025" spans="2:18" x14ac:dyDescent="0.2">
      <c r="B2025" s="1"/>
      <c r="O2025" s="1"/>
      <c r="R2025" s="1"/>
    </row>
    <row r="2026" spans="2:18" x14ac:dyDescent="0.2">
      <c r="B2026" s="1"/>
      <c r="O2026" s="1"/>
      <c r="R2026" s="1"/>
    </row>
    <row r="2027" spans="2:18" x14ac:dyDescent="0.2">
      <c r="B2027" s="1"/>
      <c r="O2027" s="1"/>
      <c r="R2027" s="1"/>
    </row>
    <row r="2028" spans="2:18" x14ac:dyDescent="0.2">
      <c r="B2028" s="1"/>
      <c r="O2028" s="1"/>
      <c r="R2028" s="1"/>
    </row>
    <row r="2029" spans="2:18" x14ac:dyDescent="0.2">
      <c r="B2029" s="1"/>
      <c r="O2029" s="1"/>
      <c r="R2029" s="1"/>
    </row>
    <row r="2030" spans="2:18" x14ac:dyDescent="0.2">
      <c r="B2030" s="1"/>
      <c r="O2030" s="1"/>
      <c r="R2030" s="1"/>
    </row>
    <row r="2031" spans="2:18" x14ac:dyDescent="0.2">
      <c r="B2031" s="1"/>
      <c r="O2031" s="1"/>
      <c r="R2031" s="1"/>
    </row>
    <row r="2032" spans="2:18" x14ac:dyDescent="0.2">
      <c r="B2032" s="1"/>
      <c r="O2032" s="1"/>
      <c r="R2032" s="1"/>
    </row>
    <row r="2033" spans="2:18" x14ac:dyDescent="0.2">
      <c r="B2033" s="1"/>
      <c r="O2033" s="1"/>
      <c r="R2033" s="1"/>
    </row>
    <row r="2034" spans="2:18" x14ac:dyDescent="0.2">
      <c r="B2034" s="1"/>
      <c r="O2034" s="1"/>
      <c r="R2034" s="1"/>
    </row>
    <row r="2035" spans="2:18" x14ac:dyDescent="0.2">
      <c r="B2035" s="1"/>
      <c r="O2035" s="1"/>
      <c r="R2035" s="1"/>
    </row>
    <row r="2036" spans="2:18" x14ac:dyDescent="0.2">
      <c r="B2036" s="1"/>
      <c r="O2036" s="1"/>
      <c r="R2036" s="1"/>
    </row>
    <row r="2037" spans="2:18" x14ac:dyDescent="0.2">
      <c r="B2037" s="1"/>
      <c r="O2037" s="1"/>
      <c r="R2037" s="1"/>
    </row>
    <row r="2038" spans="2:18" x14ac:dyDescent="0.2">
      <c r="B2038" s="1"/>
      <c r="O2038" s="1"/>
      <c r="R2038" s="1"/>
    </row>
    <row r="2039" spans="2:18" x14ac:dyDescent="0.2">
      <c r="B2039" s="1"/>
      <c r="O2039" s="1"/>
      <c r="R2039" s="1"/>
    </row>
    <row r="2040" spans="2:18" x14ac:dyDescent="0.2">
      <c r="B2040" s="1"/>
      <c r="O2040" s="1"/>
      <c r="R2040" s="1"/>
    </row>
    <row r="2041" spans="2:18" x14ac:dyDescent="0.2">
      <c r="B2041" s="1"/>
      <c r="O2041" s="1"/>
      <c r="R2041" s="1"/>
    </row>
    <row r="2042" spans="2:18" x14ac:dyDescent="0.2">
      <c r="B2042" s="1"/>
      <c r="O2042" s="1"/>
      <c r="R2042" s="1"/>
    </row>
    <row r="2043" spans="2:18" x14ac:dyDescent="0.2">
      <c r="B2043" s="1"/>
      <c r="O2043" s="1"/>
      <c r="R2043" s="1"/>
    </row>
    <row r="2044" spans="2:18" x14ac:dyDescent="0.2">
      <c r="B2044" s="1"/>
      <c r="O2044" s="1"/>
      <c r="R2044" s="1"/>
    </row>
    <row r="2045" spans="2:18" x14ac:dyDescent="0.2">
      <c r="B2045" s="1"/>
      <c r="O2045" s="1"/>
      <c r="R2045" s="1"/>
    </row>
    <row r="2046" spans="2:18" x14ac:dyDescent="0.2">
      <c r="B2046" s="1"/>
      <c r="O2046" s="1"/>
      <c r="R2046" s="1"/>
    </row>
    <row r="2047" spans="2:18" x14ac:dyDescent="0.2">
      <c r="B2047" s="1"/>
      <c r="O2047" s="1"/>
      <c r="R2047" s="1"/>
    </row>
    <row r="2048" spans="2:18" x14ac:dyDescent="0.2">
      <c r="B2048" s="1"/>
      <c r="O2048" s="1"/>
      <c r="R2048" s="1"/>
    </row>
    <row r="2049" spans="2:18" x14ac:dyDescent="0.2">
      <c r="B2049" s="1"/>
      <c r="O2049" s="1"/>
      <c r="R2049" s="1"/>
    </row>
    <row r="2050" spans="2:18" x14ac:dyDescent="0.2">
      <c r="B2050" s="1"/>
      <c r="O2050" s="1"/>
      <c r="R2050" s="1"/>
    </row>
    <row r="2051" spans="2:18" x14ac:dyDescent="0.2">
      <c r="B2051" s="1"/>
      <c r="O2051" s="1"/>
      <c r="R2051" s="1"/>
    </row>
    <row r="2052" spans="2:18" x14ac:dyDescent="0.2">
      <c r="B2052" s="1"/>
      <c r="O2052" s="1"/>
      <c r="R2052" s="1"/>
    </row>
    <row r="2053" spans="2:18" x14ac:dyDescent="0.2">
      <c r="B2053" s="1"/>
      <c r="O2053" s="1"/>
      <c r="R2053" s="1"/>
    </row>
    <row r="2054" spans="2:18" x14ac:dyDescent="0.2">
      <c r="B2054" s="1"/>
      <c r="O2054" s="1"/>
      <c r="R2054" s="1"/>
    </row>
    <row r="2055" spans="2:18" x14ac:dyDescent="0.2">
      <c r="B2055" s="1"/>
      <c r="O2055" s="1"/>
      <c r="R2055" s="1"/>
    </row>
    <row r="2056" spans="2:18" x14ac:dyDescent="0.2">
      <c r="B2056" s="1"/>
      <c r="O2056" s="1"/>
      <c r="R2056" s="1"/>
    </row>
    <row r="2057" spans="2:18" x14ac:dyDescent="0.2">
      <c r="B2057" s="1"/>
      <c r="O2057" s="1"/>
      <c r="R2057" s="1"/>
    </row>
    <row r="2058" spans="2:18" x14ac:dyDescent="0.2">
      <c r="B2058" s="1"/>
      <c r="O2058" s="1"/>
      <c r="R2058" s="1"/>
    </row>
    <row r="2059" spans="2:18" x14ac:dyDescent="0.2">
      <c r="B2059" s="1"/>
      <c r="O2059" s="1"/>
      <c r="R2059" s="1"/>
    </row>
    <row r="2060" spans="2:18" x14ac:dyDescent="0.2">
      <c r="B2060" s="1"/>
      <c r="O2060" s="1"/>
      <c r="R2060" s="1"/>
    </row>
    <row r="2061" spans="2:18" x14ac:dyDescent="0.2">
      <c r="B2061" s="1"/>
      <c r="O2061" s="1"/>
      <c r="R2061" s="1"/>
    </row>
    <row r="2062" spans="2:18" x14ac:dyDescent="0.2">
      <c r="B2062" s="1"/>
      <c r="O2062" s="1"/>
      <c r="R2062" s="1"/>
    </row>
    <row r="2063" spans="2:18" x14ac:dyDescent="0.2">
      <c r="B2063" s="1"/>
      <c r="O2063" s="1"/>
      <c r="R2063" s="1"/>
    </row>
    <row r="2064" spans="2:18" x14ac:dyDescent="0.2">
      <c r="B2064" s="1"/>
      <c r="O2064" s="1"/>
      <c r="R2064" s="1"/>
    </row>
    <row r="2065" spans="2:18" x14ac:dyDescent="0.2">
      <c r="B2065" s="1"/>
      <c r="O2065" s="1"/>
      <c r="R2065" s="1"/>
    </row>
    <row r="2066" spans="2:18" x14ac:dyDescent="0.2">
      <c r="B2066" s="1"/>
      <c r="O2066" s="1"/>
      <c r="R2066" s="1"/>
    </row>
    <row r="2067" spans="2:18" x14ac:dyDescent="0.2">
      <c r="B2067" s="1"/>
      <c r="O2067" s="1"/>
      <c r="R2067" s="1"/>
    </row>
    <row r="2068" spans="2:18" x14ac:dyDescent="0.2">
      <c r="B2068" s="1"/>
      <c r="O2068" s="1"/>
      <c r="R2068" s="1"/>
    </row>
    <row r="2069" spans="2:18" x14ac:dyDescent="0.2">
      <c r="B2069" s="1"/>
      <c r="O2069" s="1"/>
      <c r="R2069" s="1"/>
    </row>
    <row r="2070" spans="2:18" x14ac:dyDescent="0.2">
      <c r="B2070" s="1"/>
      <c r="O2070" s="1"/>
      <c r="R2070" s="1"/>
    </row>
    <row r="2071" spans="2:18" x14ac:dyDescent="0.2">
      <c r="B2071" s="1"/>
      <c r="O2071" s="1"/>
      <c r="R2071" s="1"/>
    </row>
    <row r="2072" spans="2:18" x14ac:dyDescent="0.2">
      <c r="B2072" s="1"/>
      <c r="O2072" s="1"/>
      <c r="R2072" s="1"/>
    </row>
    <row r="2073" spans="2:18" x14ac:dyDescent="0.2">
      <c r="B2073" s="1"/>
      <c r="O2073" s="1"/>
      <c r="R2073" s="1"/>
    </row>
    <row r="2074" spans="2:18" x14ac:dyDescent="0.2">
      <c r="B2074" s="1"/>
      <c r="O2074" s="1"/>
      <c r="R2074" s="1"/>
    </row>
    <row r="2075" spans="2:18" x14ac:dyDescent="0.2">
      <c r="B2075" s="1"/>
      <c r="O2075" s="1"/>
      <c r="R2075" s="1"/>
    </row>
    <row r="2076" spans="2:18" x14ac:dyDescent="0.2">
      <c r="B2076" s="1"/>
      <c r="O2076" s="1"/>
      <c r="R2076" s="1"/>
    </row>
    <row r="2077" spans="2:18" x14ac:dyDescent="0.2">
      <c r="B2077" s="1"/>
      <c r="O2077" s="1"/>
      <c r="R2077" s="1"/>
    </row>
    <row r="2078" spans="2:18" x14ac:dyDescent="0.2">
      <c r="B2078" s="1"/>
      <c r="O2078" s="1"/>
      <c r="R2078" s="1"/>
    </row>
    <row r="2079" spans="2:18" x14ac:dyDescent="0.2">
      <c r="B2079" s="1"/>
      <c r="O2079" s="1"/>
      <c r="R2079" s="1"/>
    </row>
    <row r="2080" spans="2:18" x14ac:dyDescent="0.2">
      <c r="B2080" s="1"/>
      <c r="O2080" s="1"/>
      <c r="R2080" s="1"/>
    </row>
    <row r="2081" spans="2:18" x14ac:dyDescent="0.2">
      <c r="B2081" s="1"/>
      <c r="O2081" s="1"/>
      <c r="R2081" s="1"/>
    </row>
    <row r="2082" spans="2:18" x14ac:dyDescent="0.2">
      <c r="B2082" s="1"/>
      <c r="O2082" s="1"/>
      <c r="R2082" s="1"/>
    </row>
    <row r="2083" spans="2:18" x14ac:dyDescent="0.2">
      <c r="B2083" s="1"/>
      <c r="O2083" s="1"/>
      <c r="R2083" s="1"/>
    </row>
    <row r="2084" spans="2:18" x14ac:dyDescent="0.2">
      <c r="B2084" s="1"/>
      <c r="O2084" s="1"/>
      <c r="R2084" s="1"/>
    </row>
    <row r="2085" spans="2:18" x14ac:dyDescent="0.2">
      <c r="B2085" s="1"/>
      <c r="O2085" s="1"/>
      <c r="R2085" s="1"/>
    </row>
    <row r="2086" spans="2:18" x14ac:dyDescent="0.2">
      <c r="B2086" s="1"/>
      <c r="O2086" s="1"/>
      <c r="R2086" s="1"/>
    </row>
    <row r="2087" spans="2:18" x14ac:dyDescent="0.2">
      <c r="B2087" s="1"/>
      <c r="O2087" s="1"/>
      <c r="R2087" s="1"/>
    </row>
    <row r="2088" spans="2:18" x14ac:dyDescent="0.2">
      <c r="B2088" s="1"/>
      <c r="O2088" s="1"/>
      <c r="R2088" s="1"/>
    </row>
    <row r="2089" spans="2:18" x14ac:dyDescent="0.2">
      <c r="B2089" s="1"/>
      <c r="O2089" s="1"/>
      <c r="R2089" s="1"/>
    </row>
    <row r="2090" spans="2:18" x14ac:dyDescent="0.2">
      <c r="B2090" s="1"/>
      <c r="O2090" s="1"/>
      <c r="R2090" s="1"/>
    </row>
    <row r="2091" spans="2:18" x14ac:dyDescent="0.2">
      <c r="B2091" s="1"/>
      <c r="O2091" s="1"/>
      <c r="R2091" s="1"/>
    </row>
    <row r="2092" spans="2:18" x14ac:dyDescent="0.2">
      <c r="B2092" s="1"/>
      <c r="O2092" s="1"/>
      <c r="R2092" s="1"/>
    </row>
    <row r="2093" spans="2:18" x14ac:dyDescent="0.2">
      <c r="B2093" s="1"/>
      <c r="O2093" s="1"/>
      <c r="R2093" s="1"/>
    </row>
    <row r="2094" spans="2:18" x14ac:dyDescent="0.2">
      <c r="B2094" s="1"/>
      <c r="O2094" s="1"/>
      <c r="R2094" s="1"/>
    </row>
    <row r="2095" spans="2:18" x14ac:dyDescent="0.2">
      <c r="B2095" s="1"/>
      <c r="O2095" s="1"/>
      <c r="R2095" s="1"/>
    </row>
    <row r="2096" spans="2:18" x14ac:dyDescent="0.2">
      <c r="B2096" s="1"/>
      <c r="O2096" s="1"/>
      <c r="R2096" s="1"/>
    </row>
    <row r="2097" spans="2:18" x14ac:dyDescent="0.2">
      <c r="B2097" s="1"/>
      <c r="O2097" s="1"/>
      <c r="R2097" s="1"/>
    </row>
    <row r="2098" spans="2:18" x14ac:dyDescent="0.2">
      <c r="B2098" s="1"/>
      <c r="O2098" s="1"/>
      <c r="R2098" s="1"/>
    </row>
    <row r="2099" spans="2:18" x14ac:dyDescent="0.2">
      <c r="B2099" s="1"/>
      <c r="O2099" s="1"/>
      <c r="R2099" s="1"/>
    </row>
    <row r="2100" spans="2:18" x14ac:dyDescent="0.2">
      <c r="B2100" s="1"/>
      <c r="O2100" s="1"/>
      <c r="R2100" s="1"/>
    </row>
    <row r="2101" spans="2:18" x14ac:dyDescent="0.2">
      <c r="B2101" s="1"/>
      <c r="O2101" s="1"/>
      <c r="R2101" s="1"/>
    </row>
    <row r="2102" spans="2:18" x14ac:dyDescent="0.2">
      <c r="B2102" s="1"/>
      <c r="O2102" s="1"/>
      <c r="R2102" s="1"/>
    </row>
    <row r="2103" spans="2:18" x14ac:dyDescent="0.2">
      <c r="B2103" s="1"/>
      <c r="O2103" s="1"/>
      <c r="R2103" s="1"/>
    </row>
    <row r="2104" spans="2:18" x14ac:dyDescent="0.2">
      <c r="B2104" s="1"/>
      <c r="O2104" s="1"/>
      <c r="R2104" s="1"/>
    </row>
    <row r="2105" spans="2:18" x14ac:dyDescent="0.2">
      <c r="B2105" s="1"/>
      <c r="O2105" s="1"/>
      <c r="R2105" s="1"/>
    </row>
    <row r="2106" spans="2:18" x14ac:dyDescent="0.2">
      <c r="B2106" s="1"/>
      <c r="O2106" s="1"/>
      <c r="R2106" s="1"/>
    </row>
    <row r="2107" spans="2:18" x14ac:dyDescent="0.2">
      <c r="B2107" s="1"/>
      <c r="O2107" s="1"/>
      <c r="R2107" s="1"/>
    </row>
    <row r="2108" spans="2:18" x14ac:dyDescent="0.2">
      <c r="B2108" s="1"/>
      <c r="O2108" s="1"/>
      <c r="R2108" s="1"/>
    </row>
    <row r="2109" spans="2:18" x14ac:dyDescent="0.2">
      <c r="B2109" s="1"/>
      <c r="O2109" s="1"/>
      <c r="R2109" s="1"/>
    </row>
    <row r="2110" spans="2:18" x14ac:dyDescent="0.2">
      <c r="B2110" s="1"/>
      <c r="O2110" s="1"/>
      <c r="R2110" s="1"/>
    </row>
    <row r="2111" spans="2:18" x14ac:dyDescent="0.2">
      <c r="B2111" s="1"/>
      <c r="O2111" s="1"/>
      <c r="R2111" s="1"/>
    </row>
    <row r="2112" spans="2:18" x14ac:dyDescent="0.2">
      <c r="B2112" s="1"/>
      <c r="O2112" s="1"/>
      <c r="R2112" s="1"/>
    </row>
    <row r="2113" spans="2:18" x14ac:dyDescent="0.2">
      <c r="B2113" s="1"/>
      <c r="O2113" s="1"/>
      <c r="R2113" s="1"/>
    </row>
    <row r="2114" spans="2:18" x14ac:dyDescent="0.2">
      <c r="B2114" s="1"/>
      <c r="O2114" s="1"/>
      <c r="R2114" s="1"/>
    </row>
    <row r="2115" spans="2:18" x14ac:dyDescent="0.2">
      <c r="B2115" s="1"/>
      <c r="O2115" s="1"/>
      <c r="R2115" s="1"/>
    </row>
    <row r="2116" spans="2:18" x14ac:dyDescent="0.2">
      <c r="B2116" s="1"/>
      <c r="O2116" s="1"/>
      <c r="R2116" s="1"/>
    </row>
    <row r="2117" spans="2:18" x14ac:dyDescent="0.2">
      <c r="B2117" s="1"/>
      <c r="O2117" s="1"/>
      <c r="R2117" s="1"/>
    </row>
    <row r="2118" spans="2:18" x14ac:dyDescent="0.2">
      <c r="B2118" s="1"/>
      <c r="O2118" s="1"/>
      <c r="R2118" s="1"/>
    </row>
    <row r="2119" spans="2:18" x14ac:dyDescent="0.2">
      <c r="B2119" s="1"/>
      <c r="O2119" s="1"/>
      <c r="R2119" s="1"/>
    </row>
    <row r="2120" spans="2:18" x14ac:dyDescent="0.2">
      <c r="B2120" s="1"/>
      <c r="O2120" s="1"/>
      <c r="R2120" s="1"/>
    </row>
    <row r="2121" spans="2:18" x14ac:dyDescent="0.2">
      <c r="B2121" s="1"/>
      <c r="O2121" s="1"/>
      <c r="R2121" s="1"/>
    </row>
    <row r="2122" spans="2:18" x14ac:dyDescent="0.2">
      <c r="B2122" s="1"/>
      <c r="O2122" s="1"/>
      <c r="R2122" s="1"/>
    </row>
    <row r="2123" spans="2:18" x14ac:dyDescent="0.2">
      <c r="B2123" s="1"/>
      <c r="O2123" s="1"/>
      <c r="R2123" s="1"/>
    </row>
    <row r="2124" spans="2:18" x14ac:dyDescent="0.2">
      <c r="B2124" s="1"/>
      <c r="O2124" s="1"/>
      <c r="R2124" s="1"/>
    </row>
    <row r="2125" spans="2:18" x14ac:dyDescent="0.2">
      <c r="B2125" s="1"/>
      <c r="O2125" s="1"/>
      <c r="R2125" s="1"/>
    </row>
    <row r="2126" spans="2:18" x14ac:dyDescent="0.2">
      <c r="B2126" s="1"/>
      <c r="O2126" s="1"/>
      <c r="R2126" s="1"/>
    </row>
    <row r="2127" spans="2:18" x14ac:dyDescent="0.2">
      <c r="B2127" s="1"/>
      <c r="O2127" s="1"/>
      <c r="R2127" s="1"/>
    </row>
    <row r="2128" spans="2:18" x14ac:dyDescent="0.2">
      <c r="B2128" s="1"/>
      <c r="O2128" s="1"/>
      <c r="R2128" s="1"/>
    </row>
    <row r="2129" spans="2:18" x14ac:dyDescent="0.2">
      <c r="B2129" s="1"/>
      <c r="O2129" s="1"/>
      <c r="R2129" s="1"/>
    </row>
    <row r="2130" spans="2:18" x14ac:dyDescent="0.2">
      <c r="B2130" s="1"/>
      <c r="O2130" s="1"/>
      <c r="R2130" s="1"/>
    </row>
    <row r="2131" spans="2:18" x14ac:dyDescent="0.2">
      <c r="B2131" s="1"/>
      <c r="O2131" s="1"/>
      <c r="R2131" s="1"/>
    </row>
    <row r="2132" spans="2:18" x14ac:dyDescent="0.2">
      <c r="B2132" s="1"/>
      <c r="O2132" s="1"/>
      <c r="R2132" s="1"/>
    </row>
    <row r="2133" spans="2:18" x14ac:dyDescent="0.2">
      <c r="B2133" s="1"/>
      <c r="O2133" s="1"/>
      <c r="R2133" s="1"/>
    </row>
    <row r="2134" spans="2:18" x14ac:dyDescent="0.2">
      <c r="B2134" s="1"/>
      <c r="O2134" s="1"/>
      <c r="R2134" s="1"/>
    </row>
    <row r="2135" spans="2:18" x14ac:dyDescent="0.2">
      <c r="B2135" s="1"/>
      <c r="O2135" s="1"/>
      <c r="R2135" s="1"/>
    </row>
    <row r="2136" spans="2:18" x14ac:dyDescent="0.2">
      <c r="B2136" s="1"/>
      <c r="O2136" s="1"/>
      <c r="R2136" s="1"/>
    </row>
    <row r="2137" spans="2:18" x14ac:dyDescent="0.2">
      <c r="B2137" s="1"/>
      <c r="O2137" s="1"/>
      <c r="R2137" s="1"/>
    </row>
    <row r="2138" spans="2:18" x14ac:dyDescent="0.2">
      <c r="B2138" s="1"/>
      <c r="O2138" s="1"/>
      <c r="R2138" s="1"/>
    </row>
    <row r="2139" spans="2:18" x14ac:dyDescent="0.2">
      <c r="B2139" s="1"/>
      <c r="O2139" s="1"/>
      <c r="R2139" s="1"/>
    </row>
    <row r="2140" spans="2:18" x14ac:dyDescent="0.2">
      <c r="B2140" s="1"/>
      <c r="O2140" s="1"/>
      <c r="R2140" s="1"/>
    </row>
    <row r="2141" spans="2:18" x14ac:dyDescent="0.2">
      <c r="B2141" s="1"/>
      <c r="O2141" s="1"/>
      <c r="R2141" s="1"/>
    </row>
    <row r="2142" spans="2:18" x14ac:dyDescent="0.2">
      <c r="B2142" s="1"/>
      <c r="O2142" s="1"/>
      <c r="R2142" s="1"/>
    </row>
    <row r="2143" spans="2:18" x14ac:dyDescent="0.2">
      <c r="B2143" s="1"/>
      <c r="O2143" s="1"/>
      <c r="R2143" s="1"/>
    </row>
    <row r="2144" spans="2:18" x14ac:dyDescent="0.2">
      <c r="B2144" s="1"/>
      <c r="O2144" s="1"/>
      <c r="R2144" s="1"/>
    </row>
    <row r="2145" spans="2:18" x14ac:dyDescent="0.2">
      <c r="B2145" s="1"/>
      <c r="O2145" s="1"/>
      <c r="R2145" s="1"/>
    </row>
    <row r="2146" spans="2:18" x14ac:dyDescent="0.2">
      <c r="B2146" s="1"/>
      <c r="O2146" s="1"/>
      <c r="R2146" s="1"/>
    </row>
    <row r="2147" spans="2:18" x14ac:dyDescent="0.2">
      <c r="B2147" s="1"/>
      <c r="O2147" s="1"/>
      <c r="R2147" s="1"/>
    </row>
    <row r="2148" spans="2:18" x14ac:dyDescent="0.2">
      <c r="B2148" s="1"/>
      <c r="O2148" s="1"/>
      <c r="R2148" s="1"/>
    </row>
    <row r="2149" spans="2:18" x14ac:dyDescent="0.2">
      <c r="B2149" s="1"/>
      <c r="O2149" s="1"/>
      <c r="R2149" s="1"/>
    </row>
    <row r="2150" spans="2:18" x14ac:dyDescent="0.2">
      <c r="B2150" s="1"/>
      <c r="O2150" s="1"/>
      <c r="R2150" s="1"/>
    </row>
    <row r="2151" spans="2:18" x14ac:dyDescent="0.2">
      <c r="B2151" s="1"/>
      <c r="O2151" s="1"/>
      <c r="R2151" s="1"/>
    </row>
    <row r="2152" spans="2:18" x14ac:dyDescent="0.2">
      <c r="B2152" s="1"/>
      <c r="O2152" s="1"/>
      <c r="R2152" s="1"/>
    </row>
    <row r="2153" spans="2:18" x14ac:dyDescent="0.2">
      <c r="B2153" s="1"/>
      <c r="O2153" s="1"/>
      <c r="R2153" s="1"/>
    </row>
    <row r="2154" spans="2:18" x14ac:dyDescent="0.2">
      <c r="B2154" s="1"/>
      <c r="O2154" s="1"/>
      <c r="R2154" s="1"/>
    </row>
    <row r="2155" spans="2:18" x14ac:dyDescent="0.2">
      <c r="B2155" s="1"/>
      <c r="O2155" s="1"/>
      <c r="R2155" s="1"/>
    </row>
    <row r="2156" spans="2:18" x14ac:dyDescent="0.2">
      <c r="B2156" s="1"/>
      <c r="O2156" s="1"/>
      <c r="R2156" s="1"/>
    </row>
    <row r="2157" spans="2:18" x14ac:dyDescent="0.2">
      <c r="B2157" s="1"/>
      <c r="O2157" s="1"/>
      <c r="R2157" s="1"/>
    </row>
    <row r="2158" spans="2:18" x14ac:dyDescent="0.2">
      <c r="B2158" s="1"/>
      <c r="O2158" s="1"/>
      <c r="R2158" s="1"/>
    </row>
    <row r="2159" spans="2:18" x14ac:dyDescent="0.2">
      <c r="B2159" s="1"/>
      <c r="O2159" s="1"/>
      <c r="R2159" s="1"/>
    </row>
    <row r="2160" spans="2:18" x14ac:dyDescent="0.2">
      <c r="B2160" s="1"/>
      <c r="O2160" s="1"/>
      <c r="R2160" s="1"/>
    </row>
    <row r="2161" spans="2:18" x14ac:dyDescent="0.2">
      <c r="B2161" s="1"/>
      <c r="O2161" s="1"/>
      <c r="R2161" s="1"/>
    </row>
    <row r="2162" spans="2:18" x14ac:dyDescent="0.2">
      <c r="B2162" s="1"/>
      <c r="O2162" s="1"/>
      <c r="R2162" s="1"/>
    </row>
    <row r="2163" spans="2:18" x14ac:dyDescent="0.2">
      <c r="B2163" s="1"/>
      <c r="O2163" s="1"/>
      <c r="R2163" s="1"/>
    </row>
    <row r="2164" spans="2:18" x14ac:dyDescent="0.2">
      <c r="B2164" s="1"/>
      <c r="O2164" s="1"/>
      <c r="R2164" s="1"/>
    </row>
    <row r="2165" spans="2:18" x14ac:dyDescent="0.2">
      <c r="B2165" s="1"/>
      <c r="O2165" s="1"/>
      <c r="R2165" s="1"/>
    </row>
    <row r="2166" spans="2:18" x14ac:dyDescent="0.2">
      <c r="B2166" s="1"/>
      <c r="O2166" s="1"/>
      <c r="R2166" s="1"/>
    </row>
    <row r="2167" spans="2:18" x14ac:dyDescent="0.2">
      <c r="B2167" s="1"/>
      <c r="O2167" s="1"/>
      <c r="R2167" s="1"/>
    </row>
    <row r="2168" spans="2:18" x14ac:dyDescent="0.2">
      <c r="B2168" s="1"/>
      <c r="O2168" s="1"/>
      <c r="R2168" s="1"/>
    </row>
    <row r="2169" spans="2:18" x14ac:dyDescent="0.2">
      <c r="B2169" s="1"/>
      <c r="O2169" s="1"/>
      <c r="R2169" s="1"/>
    </row>
    <row r="2170" spans="2:18" x14ac:dyDescent="0.2">
      <c r="B2170" s="1"/>
      <c r="O2170" s="1"/>
      <c r="R2170" s="1"/>
    </row>
    <row r="2171" spans="2:18" x14ac:dyDescent="0.2">
      <c r="B2171" s="1"/>
      <c r="O2171" s="1"/>
      <c r="R2171" s="1"/>
    </row>
    <row r="2172" spans="2:18" x14ac:dyDescent="0.2">
      <c r="B2172" s="1"/>
      <c r="O2172" s="1"/>
      <c r="R2172" s="1"/>
    </row>
    <row r="2173" spans="2:18" x14ac:dyDescent="0.2">
      <c r="B2173" s="1"/>
      <c r="O2173" s="1"/>
      <c r="R2173" s="1"/>
    </row>
    <row r="2174" spans="2:18" x14ac:dyDescent="0.2">
      <c r="B2174" s="1"/>
      <c r="O2174" s="1"/>
      <c r="R2174" s="1"/>
    </row>
    <row r="2175" spans="2:18" x14ac:dyDescent="0.2">
      <c r="B2175" s="1"/>
      <c r="O2175" s="1"/>
      <c r="R2175" s="1"/>
    </row>
    <row r="2176" spans="2:18" x14ac:dyDescent="0.2">
      <c r="B2176" s="1"/>
      <c r="O2176" s="1"/>
      <c r="R2176" s="1"/>
    </row>
    <row r="2177" spans="2:18" x14ac:dyDescent="0.2">
      <c r="B2177" s="1"/>
      <c r="O2177" s="1"/>
      <c r="R2177" s="1"/>
    </row>
    <row r="2178" spans="2:18" x14ac:dyDescent="0.2">
      <c r="B2178" s="1"/>
      <c r="O2178" s="1"/>
      <c r="R2178" s="1"/>
    </row>
    <row r="2179" spans="2:18" x14ac:dyDescent="0.2">
      <c r="B2179" s="1"/>
      <c r="O2179" s="1"/>
      <c r="R2179" s="1"/>
    </row>
    <row r="2180" spans="2:18" x14ac:dyDescent="0.2">
      <c r="B2180" s="1"/>
      <c r="O2180" s="1"/>
      <c r="R2180" s="1"/>
    </row>
    <row r="2181" spans="2:18" x14ac:dyDescent="0.2">
      <c r="B2181" s="1"/>
      <c r="O2181" s="1"/>
      <c r="R2181" s="1"/>
    </row>
    <row r="2182" spans="2:18" x14ac:dyDescent="0.2">
      <c r="B2182" s="1"/>
      <c r="O2182" s="1"/>
      <c r="R2182" s="1"/>
    </row>
    <row r="2183" spans="2:18" x14ac:dyDescent="0.2">
      <c r="B2183" s="1"/>
      <c r="O2183" s="1"/>
      <c r="R2183" s="1"/>
    </row>
    <row r="2184" spans="2:18" x14ac:dyDescent="0.2">
      <c r="B2184" s="1"/>
      <c r="O2184" s="1"/>
      <c r="R2184" s="1"/>
    </row>
    <row r="2185" spans="2:18" x14ac:dyDescent="0.2">
      <c r="B2185" s="1"/>
      <c r="O2185" s="1"/>
      <c r="R2185" s="1"/>
    </row>
    <row r="2186" spans="2:18" x14ac:dyDescent="0.2">
      <c r="B2186" s="1"/>
      <c r="O2186" s="1"/>
      <c r="R2186" s="1"/>
    </row>
    <row r="2187" spans="2:18" x14ac:dyDescent="0.2">
      <c r="B2187" s="1"/>
      <c r="O2187" s="1"/>
      <c r="R2187" s="1"/>
    </row>
    <row r="2188" spans="2:18" x14ac:dyDescent="0.2">
      <c r="B2188" s="1"/>
      <c r="O2188" s="1"/>
      <c r="R2188" s="1"/>
    </row>
    <row r="2189" spans="2:18" x14ac:dyDescent="0.2">
      <c r="B2189" s="1"/>
      <c r="O2189" s="1"/>
      <c r="R2189" s="1"/>
    </row>
    <row r="2190" spans="2:18" x14ac:dyDescent="0.2">
      <c r="B2190" s="1"/>
      <c r="O2190" s="1"/>
      <c r="R2190" s="1"/>
    </row>
    <row r="2191" spans="2:18" x14ac:dyDescent="0.2">
      <c r="B2191" s="1"/>
      <c r="O2191" s="1"/>
      <c r="R2191" s="1"/>
    </row>
    <row r="2192" spans="2:18" x14ac:dyDescent="0.2">
      <c r="B2192" s="1"/>
      <c r="O2192" s="1"/>
      <c r="R2192" s="1"/>
    </row>
    <row r="2193" spans="2:18" x14ac:dyDescent="0.2">
      <c r="B2193" s="1"/>
      <c r="O2193" s="1"/>
      <c r="R2193" s="1"/>
    </row>
    <row r="2194" spans="2:18" x14ac:dyDescent="0.2">
      <c r="B2194" s="1"/>
      <c r="O2194" s="1"/>
      <c r="R2194" s="1"/>
    </row>
    <row r="2195" spans="2:18" x14ac:dyDescent="0.2">
      <c r="B2195" s="1"/>
      <c r="O2195" s="1"/>
      <c r="R2195" s="1"/>
    </row>
    <row r="2196" spans="2:18" x14ac:dyDescent="0.2">
      <c r="B2196" s="1"/>
      <c r="O2196" s="1"/>
      <c r="R2196" s="1"/>
    </row>
    <row r="2197" spans="2:18" x14ac:dyDescent="0.2">
      <c r="B2197" s="1"/>
      <c r="O2197" s="1"/>
      <c r="R2197" s="1"/>
    </row>
    <row r="2198" spans="2:18" x14ac:dyDescent="0.2">
      <c r="B2198" s="1"/>
      <c r="O2198" s="1"/>
      <c r="R2198" s="1"/>
    </row>
    <row r="2199" spans="2:18" x14ac:dyDescent="0.2">
      <c r="B2199" s="1"/>
      <c r="O2199" s="1"/>
      <c r="R2199" s="1"/>
    </row>
    <row r="2200" spans="2:18" x14ac:dyDescent="0.2">
      <c r="B2200" s="1"/>
      <c r="O2200" s="1"/>
      <c r="R2200" s="1"/>
    </row>
    <row r="2201" spans="2:18" x14ac:dyDescent="0.2">
      <c r="B2201" s="1"/>
      <c r="O2201" s="1"/>
      <c r="R2201" s="1"/>
    </row>
    <row r="2202" spans="2:18" x14ac:dyDescent="0.2">
      <c r="B2202" s="1"/>
      <c r="O2202" s="1"/>
      <c r="R2202" s="1"/>
    </row>
    <row r="2203" spans="2:18" x14ac:dyDescent="0.2">
      <c r="B2203" s="1"/>
      <c r="O2203" s="1"/>
      <c r="R2203" s="1"/>
    </row>
    <row r="2204" spans="2:18" x14ac:dyDescent="0.2">
      <c r="B2204" s="1"/>
      <c r="O2204" s="1"/>
      <c r="R2204" s="1"/>
    </row>
    <row r="2205" spans="2:18" x14ac:dyDescent="0.2">
      <c r="B2205" s="1"/>
      <c r="O2205" s="1"/>
      <c r="R2205" s="1"/>
    </row>
    <row r="2206" spans="2:18" x14ac:dyDescent="0.2">
      <c r="B2206" s="1"/>
      <c r="O2206" s="1"/>
      <c r="R2206" s="1"/>
    </row>
    <row r="2207" spans="2:18" x14ac:dyDescent="0.2">
      <c r="B2207" s="1"/>
      <c r="O2207" s="1"/>
      <c r="R2207" s="1"/>
    </row>
    <row r="2208" spans="2:18" x14ac:dyDescent="0.2">
      <c r="B2208" s="1"/>
      <c r="O2208" s="1"/>
      <c r="R2208" s="1"/>
    </row>
    <row r="2209" spans="2:18" x14ac:dyDescent="0.2">
      <c r="B2209" s="1"/>
      <c r="O2209" s="1"/>
      <c r="R2209" s="1"/>
    </row>
    <row r="2210" spans="2:18" x14ac:dyDescent="0.2">
      <c r="B2210" s="1"/>
      <c r="O2210" s="1"/>
      <c r="R2210" s="1"/>
    </row>
    <row r="2211" spans="2:18" x14ac:dyDescent="0.2">
      <c r="B2211" s="1"/>
      <c r="O2211" s="1"/>
      <c r="R2211" s="1"/>
    </row>
    <row r="2212" spans="2:18" x14ac:dyDescent="0.2">
      <c r="B2212" s="1"/>
      <c r="O2212" s="1"/>
      <c r="R2212" s="1"/>
    </row>
    <row r="2213" spans="2:18" x14ac:dyDescent="0.2">
      <c r="B2213" s="1"/>
      <c r="O2213" s="1"/>
      <c r="R2213" s="1"/>
    </row>
    <row r="2214" spans="2:18" x14ac:dyDescent="0.2">
      <c r="B2214" s="1"/>
      <c r="O2214" s="1"/>
      <c r="R2214" s="1"/>
    </row>
    <row r="2215" spans="2:18" x14ac:dyDescent="0.2">
      <c r="B2215" s="1"/>
      <c r="O2215" s="1"/>
      <c r="R2215" s="1"/>
    </row>
    <row r="2216" spans="2:18" x14ac:dyDescent="0.2">
      <c r="B2216" s="1"/>
      <c r="O2216" s="1"/>
      <c r="R2216" s="1"/>
    </row>
    <row r="2217" spans="2:18" x14ac:dyDescent="0.2">
      <c r="B2217" s="1"/>
      <c r="O2217" s="1"/>
      <c r="R2217" s="1"/>
    </row>
    <row r="2218" spans="2:18" x14ac:dyDescent="0.2">
      <c r="B2218" s="1"/>
      <c r="O2218" s="1"/>
      <c r="R2218" s="1"/>
    </row>
    <row r="2219" spans="2:18" x14ac:dyDescent="0.2">
      <c r="B2219" s="1"/>
      <c r="O2219" s="1"/>
      <c r="R2219" s="1"/>
    </row>
    <row r="2220" spans="2:18" x14ac:dyDescent="0.2">
      <c r="B2220" s="1"/>
      <c r="O2220" s="1"/>
      <c r="R2220" s="1"/>
    </row>
    <row r="2221" spans="2:18" x14ac:dyDescent="0.2">
      <c r="B2221" s="1"/>
      <c r="O2221" s="1"/>
      <c r="R2221" s="1"/>
    </row>
    <row r="2222" spans="2:18" x14ac:dyDescent="0.2">
      <c r="B2222" s="1"/>
      <c r="O2222" s="1"/>
      <c r="R2222" s="1"/>
    </row>
    <row r="2223" spans="2:18" x14ac:dyDescent="0.2">
      <c r="B2223" s="1"/>
      <c r="O2223" s="1"/>
      <c r="R2223" s="1"/>
    </row>
    <row r="2224" spans="2:18" x14ac:dyDescent="0.2">
      <c r="B2224" s="1"/>
      <c r="O2224" s="1"/>
      <c r="R2224" s="1"/>
    </row>
    <row r="2225" spans="2:18" x14ac:dyDescent="0.2">
      <c r="B2225" s="1"/>
      <c r="O2225" s="1"/>
      <c r="R2225" s="1"/>
    </row>
    <row r="2226" spans="2:18" x14ac:dyDescent="0.2">
      <c r="B2226" s="1"/>
      <c r="O2226" s="1"/>
      <c r="R2226" s="1"/>
    </row>
    <row r="2227" spans="2:18" x14ac:dyDescent="0.2">
      <c r="B2227" s="1"/>
      <c r="O2227" s="1"/>
      <c r="R2227" s="1"/>
    </row>
    <row r="2228" spans="2:18" x14ac:dyDescent="0.2">
      <c r="B2228" s="1"/>
      <c r="O2228" s="1"/>
      <c r="R2228" s="1"/>
    </row>
    <row r="2229" spans="2:18" x14ac:dyDescent="0.2">
      <c r="B2229" s="1"/>
      <c r="O2229" s="1"/>
      <c r="R2229" s="1"/>
    </row>
    <row r="2230" spans="2:18" x14ac:dyDescent="0.2">
      <c r="B2230" s="1"/>
      <c r="O2230" s="1"/>
      <c r="R2230" s="1"/>
    </row>
    <row r="2231" spans="2:18" x14ac:dyDescent="0.2">
      <c r="B2231" s="1"/>
      <c r="O2231" s="1"/>
      <c r="R2231" s="1"/>
    </row>
    <row r="2232" spans="2:18" x14ac:dyDescent="0.2">
      <c r="B2232" s="1"/>
      <c r="O2232" s="1"/>
      <c r="R2232" s="1"/>
    </row>
    <row r="2233" spans="2:18" x14ac:dyDescent="0.2">
      <c r="B2233" s="1"/>
      <c r="O2233" s="1"/>
      <c r="R2233" s="1"/>
    </row>
    <row r="2234" spans="2:18" x14ac:dyDescent="0.2">
      <c r="B2234" s="1"/>
      <c r="O2234" s="1"/>
      <c r="R2234" s="1"/>
    </row>
    <row r="2235" spans="2:18" x14ac:dyDescent="0.2">
      <c r="B2235" s="1"/>
      <c r="O2235" s="1"/>
      <c r="R2235" s="1"/>
    </row>
    <row r="2236" spans="2:18" x14ac:dyDescent="0.2">
      <c r="B2236" s="1"/>
      <c r="O2236" s="1"/>
      <c r="R2236" s="1"/>
    </row>
    <row r="2237" spans="2:18" x14ac:dyDescent="0.2">
      <c r="B2237" s="1"/>
      <c r="O2237" s="1"/>
      <c r="R2237" s="1"/>
    </row>
    <row r="2238" spans="2:18" x14ac:dyDescent="0.2">
      <c r="B2238" s="1"/>
      <c r="O2238" s="1"/>
      <c r="R2238" s="1"/>
    </row>
    <row r="2239" spans="2:18" x14ac:dyDescent="0.2">
      <c r="B2239" s="1"/>
      <c r="O2239" s="1"/>
      <c r="R2239" s="1"/>
    </row>
    <row r="2240" spans="2:18" x14ac:dyDescent="0.2">
      <c r="B2240" s="1"/>
      <c r="O2240" s="1"/>
      <c r="R2240" s="1"/>
    </row>
    <row r="2241" spans="2:18" x14ac:dyDescent="0.2">
      <c r="B2241" s="1"/>
      <c r="O2241" s="1"/>
      <c r="R2241" s="1"/>
    </row>
    <row r="2242" spans="2:18" x14ac:dyDescent="0.2">
      <c r="B2242" s="1"/>
      <c r="O2242" s="1"/>
      <c r="R2242" s="1"/>
    </row>
    <row r="2243" spans="2:18" x14ac:dyDescent="0.2">
      <c r="B2243" s="1"/>
      <c r="O2243" s="1"/>
      <c r="R2243" s="1"/>
    </row>
    <row r="2244" spans="2:18" x14ac:dyDescent="0.2">
      <c r="B2244" s="1"/>
      <c r="O2244" s="1"/>
      <c r="R2244" s="1"/>
    </row>
    <row r="2245" spans="2:18" x14ac:dyDescent="0.2">
      <c r="B2245" s="1"/>
      <c r="O2245" s="1"/>
      <c r="R2245" s="1"/>
    </row>
    <row r="2246" spans="2:18" x14ac:dyDescent="0.2">
      <c r="B2246" s="1"/>
      <c r="O2246" s="1"/>
      <c r="R2246" s="1"/>
    </row>
    <row r="2247" spans="2:18" x14ac:dyDescent="0.2">
      <c r="B2247" s="1"/>
      <c r="O2247" s="1"/>
      <c r="R2247" s="1"/>
    </row>
    <row r="2248" spans="2:18" x14ac:dyDescent="0.2">
      <c r="B2248" s="1"/>
      <c r="O2248" s="1"/>
      <c r="R2248" s="1"/>
    </row>
    <row r="2249" spans="2:18" x14ac:dyDescent="0.2">
      <c r="B2249" s="1"/>
      <c r="O2249" s="1"/>
      <c r="R2249" s="1"/>
    </row>
    <row r="2250" spans="2:18" x14ac:dyDescent="0.2">
      <c r="B2250" s="1"/>
      <c r="O2250" s="1"/>
      <c r="R2250" s="1"/>
    </row>
    <row r="2251" spans="2:18" x14ac:dyDescent="0.2">
      <c r="B2251" s="1"/>
      <c r="O2251" s="1"/>
      <c r="R2251" s="1"/>
    </row>
    <row r="2252" spans="2:18" x14ac:dyDescent="0.2">
      <c r="B2252" s="1"/>
      <c r="O2252" s="1"/>
      <c r="R2252" s="1"/>
    </row>
    <row r="2253" spans="2:18" x14ac:dyDescent="0.2">
      <c r="B2253" s="1"/>
      <c r="O2253" s="1"/>
      <c r="R2253" s="1"/>
    </row>
    <row r="2254" spans="2:18" x14ac:dyDescent="0.2">
      <c r="B2254" s="1"/>
      <c r="O2254" s="1"/>
      <c r="R2254" s="1"/>
    </row>
    <row r="2255" spans="2:18" x14ac:dyDescent="0.2">
      <c r="B2255" s="1"/>
      <c r="O2255" s="1"/>
      <c r="R2255" s="1"/>
    </row>
    <row r="2256" spans="2:18" x14ac:dyDescent="0.2">
      <c r="B2256" s="1"/>
      <c r="O2256" s="1"/>
      <c r="R2256" s="1"/>
    </row>
    <row r="2257" spans="2:18" x14ac:dyDescent="0.2">
      <c r="B2257" s="1"/>
      <c r="O2257" s="1"/>
      <c r="R2257" s="1"/>
    </row>
    <row r="2258" spans="2:18" x14ac:dyDescent="0.2">
      <c r="B2258" s="1"/>
      <c r="O2258" s="1"/>
      <c r="R2258" s="1"/>
    </row>
    <row r="2259" spans="2:18" x14ac:dyDescent="0.2">
      <c r="B2259" s="1"/>
      <c r="O2259" s="1"/>
      <c r="R2259" s="1"/>
    </row>
    <row r="2260" spans="2:18" x14ac:dyDescent="0.2">
      <c r="B2260" s="1"/>
      <c r="O2260" s="1"/>
      <c r="R2260" s="1"/>
    </row>
    <row r="2261" spans="2:18" x14ac:dyDescent="0.2">
      <c r="B2261" s="1"/>
      <c r="O2261" s="1"/>
      <c r="R2261" s="1"/>
    </row>
    <row r="2262" spans="2:18" x14ac:dyDescent="0.2">
      <c r="B2262" s="1"/>
      <c r="O2262" s="1"/>
      <c r="R2262" s="1"/>
    </row>
    <row r="2263" spans="2:18" x14ac:dyDescent="0.2">
      <c r="B2263" s="1"/>
      <c r="O2263" s="1"/>
      <c r="R2263" s="1"/>
    </row>
    <row r="2264" spans="2:18" x14ac:dyDescent="0.2">
      <c r="B2264" s="1"/>
      <c r="O2264" s="1"/>
      <c r="R2264" s="1"/>
    </row>
    <row r="2265" spans="2:18" x14ac:dyDescent="0.2">
      <c r="B2265" s="1"/>
      <c r="O2265" s="1"/>
      <c r="R2265" s="1"/>
    </row>
    <row r="2266" spans="2:18" x14ac:dyDescent="0.2">
      <c r="B2266" s="1"/>
      <c r="O2266" s="1"/>
      <c r="R2266" s="1"/>
    </row>
    <row r="2267" spans="2:18" x14ac:dyDescent="0.2">
      <c r="B2267" s="1"/>
      <c r="O2267" s="1"/>
      <c r="R2267" s="1"/>
    </row>
    <row r="2268" spans="2:18" x14ac:dyDescent="0.2">
      <c r="B2268" s="1"/>
      <c r="O2268" s="1"/>
      <c r="R2268" s="1"/>
    </row>
    <row r="2269" spans="2:18" x14ac:dyDescent="0.2">
      <c r="B2269" s="1"/>
      <c r="O2269" s="1"/>
      <c r="R2269" s="1"/>
    </row>
    <row r="2270" spans="2:18" x14ac:dyDescent="0.2">
      <c r="B2270" s="1"/>
      <c r="O2270" s="1"/>
      <c r="R2270" s="1"/>
    </row>
    <row r="2271" spans="2:18" x14ac:dyDescent="0.2">
      <c r="B2271" s="1"/>
      <c r="O2271" s="1"/>
      <c r="R2271" s="1"/>
    </row>
    <row r="2272" spans="2:18" x14ac:dyDescent="0.2">
      <c r="B2272" s="1"/>
      <c r="O2272" s="1"/>
      <c r="R2272" s="1"/>
    </row>
    <row r="2273" spans="2:18" x14ac:dyDescent="0.2">
      <c r="B2273" s="1"/>
      <c r="O2273" s="1"/>
      <c r="R2273" s="1"/>
    </row>
    <row r="2274" spans="2:18" x14ac:dyDescent="0.2">
      <c r="B2274" s="1"/>
      <c r="O2274" s="1"/>
      <c r="R2274" s="1"/>
    </row>
    <row r="2275" spans="2:18" x14ac:dyDescent="0.2">
      <c r="B2275" s="1"/>
      <c r="O2275" s="1"/>
      <c r="R2275" s="1"/>
    </row>
    <row r="2276" spans="2:18" x14ac:dyDescent="0.2">
      <c r="B2276" s="1"/>
      <c r="O2276" s="1"/>
      <c r="R2276" s="1"/>
    </row>
    <row r="2277" spans="2:18" x14ac:dyDescent="0.2">
      <c r="B2277" s="1"/>
      <c r="O2277" s="1"/>
      <c r="R2277" s="1"/>
    </row>
    <row r="2278" spans="2:18" x14ac:dyDescent="0.2">
      <c r="B2278" s="1"/>
      <c r="O2278" s="1"/>
      <c r="R2278" s="1"/>
    </row>
    <row r="2279" spans="2:18" x14ac:dyDescent="0.2">
      <c r="B2279" s="1"/>
      <c r="O2279" s="1"/>
      <c r="R2279" s="1"/>
    </row>
    <row r="2280" spans="2:18" x14ac:dyDescent="0.2">
      <c r="B2280" s="1"/>
      <c r="O2280" s="1"/>
      <c r="R2280" s="1"/>
    </row>
    <row r="2281" spans="2:18" x14ac:dyDescent="0.2">
      <c r="B2281" s="1"/>
      <c r="O2281" s="1"/>
      <c r="R2281" s="1"/>
    </row>
    <row r="2282" spans="2:18" x14ac:dyDescent="0.2">
      <c r="B2282" s="1"/>
      <c r="O2282" s="1"/>
      <c r="R2282" s="1"/>
    </row>
    <row r="2283" spans="2:18" x14ac:dyDescent="0.2">
      <c r="B2283" s="1"/>
      <c r="O2283" s="1"/>
      <c r="R2283" s="1"/>
    </row>
    <row r="2284" spans="2:18" x14ac:dyDescent="0.2">
      <c r="B2284" s="1"/>
      <c r="O2284" s="1"/>
      <c r="R2284" s="1"/>
    </row>
    <row r="2285" spans="2:18" x14ac:dyDescent="0.2">
      <c r="B2285" s="1"/>
      <c r="O2285" s="1"/>
      <c r="R2285" s="1"/>
    </row>
    <row r="2286" spans="2:18" x14ac:dyDescent="0.2">
      <c r="B2286" s="1"/>
      <c r="O2286" s="1"/>
      <c r="R2286" s="1"/>
    </row>
    <row r="2287" spans="2:18" x14ac:dyDescent="0.2">
      <c r="B2287" s="1"/>
      <c r="O2287" s="1"/>
      <c r="R2287" s="1"/>
    </row>
    <row r="2288" spans="2:18" x14ac:dyDescent="0.2">
      <c r="B2288" s="1"/>
      <c r="O2288" s="1"/>
      <c r="R2288" s="1"/>
    </row>
    <row r="2289" spans="2:18" x14ac:dyDescent="0.2">
      <c r="B2289" s="1"/>
      <c r="O2289" s="1"/>
      <c r="R2289" s="1"/>
    </row>
    <row r="2290" spans="2:18" x14ac:dyDescent="0.2">
      <c r="B2290" s="1"/>
      <c r="O2290" s="1"/>
      <c r="R2290" s="1"/>
    </row>
    <row r="2291" spans="2:18" x14ac:dyDescent="0.2">
      <c r="B2291" s="1"/>
      <c r="O2291" s="1"/>
      <c r="R2291" s="1"/>
    </row>
    <row r="2292" spans="2:18" x14ac:dyDescent="0.2">
      <c r="B2292" s="1"/>
      <c r="O2292" s="1"/>
      <c r="R2292" s="1"/>
    </row>
    <row r="2293" spans="2:18" x14ac:dyDescent="0.2">
      <c r="B2293" s="1"/>
      <c r="O2293" s="1"/>
      <c r="R2293" s="1"/>
    </row>
    <row r="2294" spans="2:18" x14ac:dyDescent="0.2">
      <c r="B2294" s="1"/>
      <c r="O2294" s="1"/>
      <c r="R2294" s="1"/>
    </row>
    <row r="2295" spans="2:18" x14ac:dyDescent="0.2">
      <c r="B2295" s="1"/>
      <c r="O2295" s="1"/>
      <c r="R2295" s="1"/>
    </row>
    <row r="2296" spans="2:18" x14ac:dyDescent="0.2">
      <c r="B2296" s="1"/>
      <c r="O2296" s="1"/>
      <c r="R2296" s="1"/>
    </row>
    <row r="2297" spans="2:18" x14ac:dyDescent="0.2">
      <c r="B2297" s="1"/>
      <c r="O2297" s="1"/>
      <c r="R2297" s="1"/>
    </row>
    <row r="2298" spans="2:18" x14ac:dyDescent="0.2">
      <c r="B2298" s="1"/>
      <c r="O2298" s="1"/>
      <c r="R2298" s="1"/>
    </row>
    <row r="2299" spans="2:18" x14ac:dyDescent="0.2">
      <c r="B2299" s="1"/>
      <c r="O2299" s="1"/>
      <c r="R2299" s="1"/>
    </row>
    <row r="2300" spans="2:18" x14ac:dyDescent="0.2">
      <c r="B2300" s="1"/>
      <c r="O2300" s="1"/>
      <c r="R2300" s="1"/>
    </row>
    <row r="2301" spans="2:18" x14ac:dyDescent="0.2">
      <c r="B2301" s="1"/>
      <c r="O2301" s="1"/>
      <c r="R2301" s="1"/>
    </row>
    <row r="2302" spans="2:18" x14ac:dyDescent="0.2">
      <c r="B2302" s="1"/>
      <c r="O2302" s="1"/>
      <c r="R2302" s="1"/>
    </row>
    <row r="2303" spans="2:18" x14ac:dyDescent="0.2">
      <c r="B2303" s="1"/>
      <c r="O2303" s="1"/>
      <c r="R2303" s="1"/>
    </row>
    <row r="2304" spans="2:18" x14ac:dyDescent="0.2">
      <c r="B2304" s="1"/>
      <c r="O2304" s="1"/>
      <c r="R2304" s="1"/>
    </row>
    <row r="2305" spans="2:18" x14ac:dyDescent="0.2">
      <c r="B2305" s="1"/>
      <c r="O2305" s="1"/>
      <c r="R2305" s="1"/>
    </row>
    <row r="2306" spans="2:18" x14ac:dyDescent="0.2">
      <c r="B2306" s="1"/>
      <c r="O2306" s="1"/>
      <c r="R2306" s="1"/>
    </row>
    <row r="2307" spans="2:18" x14ac:dyDescent="0.2">
      <c r="B2307" s="1"/>
      <c r="O2307" s="1"/>
      <c r="R2307" s="1"/>
    </row>
    <row r="2308" spans="2:18" x14ac:dyDescent="0.2">
      <c r="B2308" s="1"/>
      <c r="O2308" s="1"/>
      <c r="R2308" s="1"/>
    </row>
    <row r="2309" spans="2:18" x14ac:dyDescent="0.2">
      <c r="B2309" s="1"/>
      <c r="O2309" s="1"/>
      <c r="R2309" s="1"/>
    </row>
    <row r="2310" spans="2:18" x14ac:dyDescent="0.2">
      <c r="B2310" s="1"/>
      <c r="O2310" s="1"/>
      <c r="R2310" s="1"/>
    </row>
    <row r="2311" spans="2:18" x14ac:dyDescent="0.2">
      <c r="B2311" s="1"/>
      <c r="O2311" s="1"/>
      <c r="R2311" s="1"/>
    </row>
    <row r="2312" spans="2:18" x14ac:dyDescent="0.2">
      <c r="B2312" s="1"/>
      <c r="O2312" s="1"/>
      <c r="R2312" s="1"/>
    </row>
    <row r="2313" spans="2:18" x14ac:dyDescent="0.2">
      <c r="B2313" s="1"/>
      <c r="O2313" s="1"/>
      <c r="R2313" s="1"/>
    </row>
    <row r="2314" spans="2:18" x14ac:dyDescent="0.2">
      <c r="B2314" s="1"/>
      <c r="O2314" s="1"/>
      <c r="R2314" s="1"/>
    </row>
    <row r="2315" spans="2:18" x14ac:dyDescent="0.2">
      <c r="B2315" s="1"/>
      <c r="O2315" s="1"/>
      <c r="R2315" s="1"/>
    </row>
    <row r="2316" spans="2:18" x14ac:dyDescent="0.2">
      <c r="B2316" s="1"/>
      <c r="O2316" s="1"/>
      <c r="R2316" s="1"/>
    </row>
    <row r="2317" spans="2:18" x14ac:dyDescent="0.2">
      <c r="B2317" s="1"/>
      <c r="O2317" s="1"/>
      <c r="R2317" s="1"/>
    </row>
    <row r="2318" spans="2:18" x14ac:dyDescent="0.2">
      <c r="B2318" s="1"/>
      <c r="O2318" s="1"/>
      <c r="R2318" s="1"/>
    </row>
    <row r="2319" spans="2:18" x14ac:dyDescent="0.2">
      <c r="B2319" s="1"/>
      <c r="O2319" s="1"/>
      <c r="R2319" s="1"/>
    </row>
    <row r="2320" spans="2:18" x14ac:dyDescent="0.2">
      <c r="B2320" s="1"/>
      <c r="O2320" s="1"/>
      <c r="R2320" s="1"/>
    </row>
    <row r="2321" spans="2:18" x14ac:dyDescent="0.2">
      <c r="B2321" s="1"/>
      <c r="O2321" s="1"/>
      <c r="R2321" s="1"/>
    </row>
    <row r="2322" spans="2:18" x14ac:dyDescent="0.2">
      <c r="B2322" s="1"/>
      <c r="O2322" s="1"/>
      <c r="R2322" s="1"/>
    </row>
    <row r="2323" spans="2:18" x14ac:dyDescent="0.2">
      <c r="B2323" s="1"/>
      <c r="O2323" s="1"/>
      <c r="R2323" s="1"/>
    </row>
    <row r="2324" spans="2:18" x14ac:dyDescent="0.2">
      <c r="B2324" s="1"/>
      <c r="O2324" s="1"/>
      <c r="R2324" s="1"/>
    </row>
    <row r="2325" spans="2:18" x14ac:dyDescent="0.2">
      <c r="B2325" s="1"/>
      <c r="O2325" s="1"/>
      <c r="R2325" s="1"/>
    </row>
    <row r="2326" spans="2:18" x14ac:dyDescent="0.2">
      <c r="B2326" s="1"/>
      <c r="O2326" s="1"/>
      <c r="R2326" s="1"/>
    </row>
    <row r="2327" spans="2:18" x14ac:dyDescent="0.2">
      <c r="B2327" s="1"/>
      <c r="O2327" s="1"/>
      <c r="R2327" s="1"/>
    </row>
    <row r="2328" spans="2:18" x14ac:dyDescent="0.2">
      <c r="B2328" s="1"/>
      <c r="O2328" s="1"/>
      <c r="R2328" s="1"/>
    </row>
    <row r="2329" spans="2:18" x14ac:dyDescent="0.2">
      <c r="B2329" s="1"/>
      <c r="O2329" s="1"/>
      <c r="R2329" s="1"/>
    </row>
    <row r="2330" spans="2:18" x14ac:dyDescent="0.2">
      <c r="B2330" s="1"/>
      <c r="O2330" s="1"/>
      <c r="R2330" s="1"/>
    </row>
    <row r="2331" spans="2:18" x14ac:dyDescent="0.2">
      <c r="B2331" s="1"/>
      <c r="O2331" s="1"/>
      <c r="R2331" s="1"/>
    </row>
    <row r="2332" spans="2:18" x14ac:dyDescent="0.2">
      <c r="B2332" s="1"/>
      <c r="O2332" s="1"/>
      <c r="R2332" s="1"/>
    </row>
    <row r="2333" spans="2:18" x14ac:dyDescent="0.2">
      <c r="B2333" s="1"/>
      <c r="O2333" s="1"/>
      <c r="R2333" s="1"/>
    </row>
    <row r="2334" spans="2:18" x14ac:dyDescent="0.2">
      <c r="B2334" s="1"/>
      <c r="O2334" s="1"/>
      <c r="R2334" s="1"/>
    </row>
    <row r="2335" spans="2:18" x14ac:dyDescent="0.2">
      <c r="B2335" s="1"/>
      <c r="O2335" s="1"/>
      <c r="R2335" s="1"/>
    </row>
    <row r="2336" spans="2:18" x14ac:dyDescent="0.2">
      <c r="B2336" s="1"/>
      <c r="O2336" s="1"/>
      <c r="R2336" s="1"/>
    </row>
    <row r="2337" spans="2:18" x14ac:dyDescent="0.2">
      <c r="B2337" s="1"/>
      <c r="O2337" s="1"/>
      <c r="R2337" s="1"/>
    </row>
    <row r="2338" spans="2:18" x14ac:dyDescent="0.2">
      <c r="B2338" s="1"/>
      <c r="O2338" s="1"/>
      <c r="R2338" s="1"/>
    </row>
    <row r="2339" spans="2:18" x14ac:dyDescent="0.2">
      <c r="B2339" s="1"/>
      <c r="O2339" s="1"/>
      <c r="R2339" s="1"/>
    </row>
    <row r="2340" spans="2:18" x14ac:dyDescent="0.2">
      <c r="B2340" s="1"/>
      <c r="O2340" s="1"/>
      <c r="R2340" s="1"/>
    </row>
    <row r="2341" spans="2:18" x14ac:dyDescent="0.2">
      <c r="B2341" s="1"/>
      <c r="O2341" s="1"/>
      <c r="R2341" s="1"/>
    </row>
    <row r="2342" spans="2:18" x14ac:dyDescent="0.2">
      <c r="B2342" s="1"/>
      <c r="O2342" s="1"/>
      <c r="R2342" s="1"/>
    </row>
    <row r="2343" spans="2:18" x14ac:dyDescent="0.2">
      <c r="B2343" s="1"/>
      <c r="O2343" s="1"/>
      <c r="R2343" s="1"/>
    </row>
    <row r="2344" spans="2:18" x14ac:dyDescent="0.2">
      <c r="B2344" s="1"/>
      <c r="O2344" s="1"/>
      <c r="R2344" s="1"/>
    </row>
    <row r="2345" spans="2:18" x14ac:dyDescent="0.2">
      <c r="B2345" s="1"/>
      <c r="O2345" s="1"/>
      <c r="R2345" s="1"/>
    </row>
    <row r="2346" spans="2:18" x14ac:dyDescent="0.2">
      <c r="B2346" s="1"/>
      <c r="O2346" s="1"/>
      <c r="R2346" s="1"/>
    </row>
    <row r="2347" spans="2:18" x14ac:dyDescent="0.2">
      <c r="B2347" s="1"/>
      <c r="O2347" s="1"/>
      <c r="R2347" s="1"/>
    </row>
    <row r="2348" spans="2:18" x14ac:dyDescent="0.2">
      <c r="B2348" s="1"/>
      <c r="O2348" s="1"/>
      <c r="R2348" s="1"/>
    </row>
    <row r="2349" spans="2:18" x14ac:dyDescent="0.2">
      <c r="B2349" s="1"/>
      <c r="O2349" s="1"/>
      <c r="R2349" s="1"/>
    </row>
    <row r="2350" spans="2:18" x14ac:dyDescent="0.2">
      <c r="B2350" s="1"/>
      <c r="O2350" s="1"/>
      <c r="R2350" s="1"/>
    </row>
    <row r="2351" spans="2:18" x14ac:dyDescent="0.2">
      <c r="B2351" s="1"/>
      <c r="O2351" s="1"/>
      <c r="R2351" s="1"/>
    </row>
    <row r="2352" spans="2:18" x14ac:dyDescent="0.2">
      <c r="B2352" s="1"/>
      <c r="O2352" s="1"/>
      <c r="R2352" s="1"/>
    </row>
    <row r="2353" spans="2:18" x14ac:dyDescent="0.2">
      <c r="B2353" s="1"/>
      <c r="O2353" s="1"/>
      <c r="R2353" s="1"/>
    </row>
    <row r="2354" spans="2:18" x14ac:dyDescent="0.2">
      <c r="B2354" s="1"/>
      <c r="O2354" s="1"/>
      <c r="R2354" s="1"/>
    </row>
    <row r="2355" spans="2:18" x14ac:dyDescent="0.2">
      <c r="B2355" s="1"/>
      <c r="O2355" s="1"/>
      <c r="R2355" s="1"/>
    </row>
    <row r="2356" spans="2:18" x14ac:dyDescent="0.2">
      <c r="B2356" s="1"/>
      <c r="O2356" s="1"/>
      <c r="R2356" s="1"/>
    </row>
    <row r="2357" spans="2:18" x14ac:dyDescent="0.2">
      <c r="B2357" s="1"/>
      <c r="O2357" s="1"/>
      <c r="R2357" s="1"/>
    </row>
    <row r="2358" spans="2:18" x14ac:dyDescent="0.2">
      <c r="B2358" s="1"/>
      <c r="O2358" s="1"/>
      <c r="R2358" s="1"/>
    </row>
    <row r="2359" spans="2:18" x14ac:dyDescent="0.2">
      <c r="B2359" s="1"/>
      <c r="O2359" s="1"/>
      <c r="R2359" s="1"/>
    </row>
    <row r="2360" spans="2:18" x14ac:dyDescent="0.2">
      <c r="B2360" s="1"/>
      <c r="O2360" s="1"/>
      <c r="R2360" s="1"/>
    </row>
    <row r="2361" spans="2:18" x14ac:dyDescent="0.2">
      <c r="B2361" s="1"/>
      <c r="O2361" s="1"/>
      <c r="R2361" s="1"/>
    </row>
    <row r="2362" spans="2:18" x14ac:dyDescent="0.2">
      <c r="B2362" s="1"/>
      <c r="O2362" s="1"/>
      <c r="R2362" s="1"/>
    </row>
    <row r="2363" spans="2:18" x14ac:dyDescent="0.2">
      <c r="B2363" s="1"/>
      <c r="O2363" s="1"/>
      <c r="R2363" s="1"/>
    </row>
    <row r="2364" spans="2:18" x14ac:dyDescent="0.2">
      <c r="B2364" s="1"/>
      <c r="O2364" s="1"/>
      <c r="R2364" s="1"/>
    </row>
    <row r="2365" spans="2:18" x14ac:dyDescent="0.2">
      <c r="B2365" s="1"/>
      <c r="O2365" s="1"/>
      <c r="R2365" s="1"/>
    </row>
    <row r="2366" spans="2:18" x14ac:dyDescent="0.2">
      <c r="B2366" s="1"/>
      <c r="O2366" s="1"/>
      <c r="R2366" s="1"/>
    </row>
    <row r="2367" spans="2:18" x14ac:dyDescent="0.2">
      <c r="B2367" s="1"/>
      <c r="O2367" s="1"/>
      <c r="R2367" s="1"/>
    </row>
    <row r="2368" spans="2:18" x14ac:dyDescent="0.2">
      <c r="B2368" s="1"/>
      <c r="O2368" s="1"/>
      <c r="R2368" s="1"/>
    </row>
    <row r="2369" spans="2:18" x14ac:dyDescent="0.2">
      <c r="B2369" s="1"/>
      <c r="O2369" s="1"/>
      <c r="R2369" s="1"/>
    </row>
    <row r="2370" spans="2:18" x14ac:dyDescent="0.2">
      <c r="B2370" s="1"/>
      <c r="O2370" s="1"/>
      <c r="R2370" s="1"/>
    </row>
    <row r="2371" spans="2:18" x14ac:dyDescent="0.2">
      <c r="B2371" s="1"/>
      <c r="O2371" s="1"/>
      <c r="R2371" s="1"/>
    </row>
    <row r="2372" spans="2:18" x14ac:dyDescent="0.2">
      <c r="B2372" s="1"/>
      <c r="O2372" s="1"/>
      <c r="R2372" s="1"/>
    </row>
    <row r="2373" spans="2:18" x14ac:dyDescent="0.2">
      <c r="B2373" s="1"/>
      <c r="O2373" s="1"/>
      <c r="R2373" s="1"/>
    </row>
    <row r="2374" spans="2:18" x14ac:dyDescent="0.2">
      <c r="B2374" s="1"/>
      <c r="O2374" s="1"/>
      <c r="R2374" s="1"/>
    </row>
    <row r="2375" spans="2:18" x14ac:dyDescent="0.2">
      <c r="B2375" s="1"/>
      <c r="O2375" s="1"/>
      <c r="R2375" s="1"/>
    </row>
    <row r="2376" spans="2:18" x14ac:dyDescent="0.2">
      <c r="B2376" s="1"/>
      <c r="O2376" s="1"/>
      <c r="R2376" s="1"/>
    </row>
    <row r="2377" spans="2:18" x14ac:dyDescent="0.2">
      <c r="B2377" s="1"/>
      <c r="O2377" s="1"/>
      <c r="R2377" s="1"/>
    </row>
    <row r="2378" spans="2:18" x14ac:dyDescent="0.2">
      <c r="B2378" s="1"/>
      <c r="O2378" s="1"/>
      <c r="R2378" s="1"/>
    </row>
    <row r="2379" spans="2:18" x14ac:dyDescent="0.2">
      <c r="B2379" s="1"/>
      <c r="O2379" s="1"/>
      <c r="R2379" s="1"/>
    </row>
    <row r="2380" spans="2:18" x14ac:dyDescent="0.2">
      <c r="B2380" s="1"/>
      <c r="O2380" s="1"/>
      <c r="R2380" s="1"/>
    </row>
    <row r="2381" spans="2:18" x14ac:dyDescent="0.2">
      <c r="B2381" s="1"/>
      <c r="O2381" s="1"/>
      <c r="R2381" s="1"/>
    </row>
    <row r="2382" spans="2:18" x14ac:dyDescent="0.2">
      <c r="B2382" s="1"/>
      <c r="O2382" s="1"/>
      <c r="R2382" s="1"/>
    </row>
    <row r="2383" spans="2:18" x14ac:dyDescent="0.2">
      <c r="B2383" s="1"/>
      <c r="O2383" s="1"/>
      <c r="R2383" s="1"/>
    </row>
    <row r="2384" spans="2:18" x14ac:dyDescent="0.2">
      <c r="B2384" s="1"/>
      <c r="O2384" s="1"/>
      <c r="R2384" s="1"/>
    </row>
    <row r="2385" spans="2:18" x14ac:dyDescent="0.2">
      <c r="B2385" s="1"/>
      <c r="O2385" s="1"/>
      <c r="R2385" s="1"/>
    </row>
    <row r="2386" spans="2:18" x14ac:dyDescent="0.2">
      <c r="B2386" s="1"/>
      <c r="O2386" s="1"/>
      <c r="R2386" s="1"/>
    </row>
    <row r="2387" spans="2:18" x14ac:dyDescent="0.2">
      <c r="B2387" s="1"/>
      <c r="O2387" s="1"/>
      <c r="R2387" s="1"/>
    </row>
    <row r="2388" spans="2:18" x14ac:dyDescent="0.2">
      <c r="B2388" s="1"/>
      <c r="O2388" s="1"/>
      <c r="R2388" s="1"/>
    </row>
    <row r="2389" spans="2:18" x14ac:dyDescent="0.2">
      <c r="B2389" s="1"/>
      <c r="O2389" s="1"/>
      <c r="R2389" s="1"/>
    </row>
    <row r="2390" spans="2:18" x14ac:dyDescent="0.2">
      <c r="B2390" s="1"/>
      <c r="O2390" s="1"/>
      <c r="R2390" s="1"/>
    </row>
    <row r="2391" spans="2:18" x14ac:dyDescent="0.2">
      <c r="B2391" s="1"/>
      <c r="O2391" s="1"/>
      <c r="R2391" s="1"/>
    </row>
    <row r="2392" spans="2:18" x14ac:dyDescent="0.2">
      <c r="B2392" s="1"/>
      <c r="O2392" s="1"/>
      <c r="R2392" s="1"/>
    </row>
    <row r="2393" spans="2:18" x14ac:dyDescent="0.2">
      <c r="B2393" s="1"/>
      <c r="O2393" s="1"/>
      <c r="R2393" s="1"/>
    </row>
    <row r="2394" spans="2:18" x14ac:dyDescent="0.2">
      <c r="B2394" s="1"/>
      <c r="O2394" s="1"/>
      <c r="R2394" s="1"/>
    </row>
    <row r="2395" spans="2:18" x14ac:dyDescent="0.2">
      <c r="B2395" s="1"/>
      <c r="O2395" s="1"/>
      <c r="R2395" s="1"/>
    </row>
    <row r="2396" spans="2:18" x14ac:dyDescent="0.2">
      <c r="B2396" s="1"/>
      <c r="O2396" s="1"/>
      <c r="R2396" s="1"/>
    </row>
    <row r="2397" spans="2:18" x14ac:dyDescent="0.2">
      <c r="B2397" s="1"/>
      <c r="O2397" s="1"/>
      <c r="R2397" s="1"/>
    </row>
    <row r="2398" spans="2:18" x14ac:dyDescent="0.2">
      <c r="B2398" s="1"/>
      <c r="O2398" s="1"/>
      <c r="R2398" s="1"/>
    </row>
    <row r="2399" spans="2:18" x14ac:dyDescent="0.2">
      <c r="B2399" s="1"/>
      <c r="O2399" s="1"/>
      <c r="R2399" s="1"/>
    </row>
    <row r="2400" spans="2:18" x14ac:dyDescent="0.2">
      <c r="B2400" s="1"/>
      <c r="O2400" s="1"/>
      <c r="R2400" s="1"/>
    </row>
    <row r="2401" spans="2:18" x14ac:dyDescent="0.2">
      <c r="B2401" s="1"/>
      <c r="O2401" s="1"/>
      <c r="R2401" s="1"/>
    </row>
    <row r="2402" spans="2:18" x14ac:dyDescent="0.2">
      <c r="B2402" s="1"/>
      <c r="O2402" s="1"/>
      <c r="R2402" s="1"/>
    </row>
    <row r="2403" spans="2:18" x14ac:dyDescent="0.2">
      <c r="B2403" s="1"/>
      <c r="O2403" s="1"/>
      <c r="R2403" s="1"/>
    </row>
    <row r="2404" spans="2:18" x14ac:dyDescent="0.2">
      <c r="B2404" s="1"/>
      <c r="O2404" s="1"/>
      <c r="R2404" s="1"/>
    </row>
    <row r="2405" spans="2:18" x14ac:dyDescent="0.2">
      <c r="B2405" s="1"/>
      <c r="O2405" s="1"/>
      <c r="R2405" s="1"/>
    </row>
    <row r="2406" spans="2:18" x14ac:dyDescent="0.2">
      <c r="B2406" s="1"/>
      <c r="O2406" s="1"/>
      <c r="R2406" s="1"/>
    </row>
    <row r="2407" spans="2:18" x14ac:dyDescent="0.2">
      <c r="B2407" s="1"/>
      <c r="O2407" s="1"/>
      <c r="R2407" s="1"/>
    </row>
    <row r="2408" spans="2:18" x14ac:dyDescent="0.2">
      <c r="B2408" s="1"/>
      <c r="O2408" s="1"/>
      <c r="R2408" s="1"/>
    </row>
    <row r="2409" spans="2:18" x14ac:dyDescent="0.2">
      <c r="B2409" s="1"/>
      <c r="O2409" s="1"/>
      <c r="R2409" s="1"/>
    </row>
    <row r="2410" spans="2:18" x14ac:dyDescent="0.2">
      <c r="B2410" s="1"/>
      <c r="O2410" s="1"/>
      <c r="R2410" s="1"/>
    </row>
    <row r="2411" spans="2:18" x14ac:dyDescent="0.2">
      <c r="B2411" s="1"/>
      <c r="O2411" s="1"/>
      <c r="R2411" s="1"/>
    </row>
    <row r="2412" spans="2:18" x14ac:dyDescent="0.2">
      <c r="B2412" s="1"/>
      <c r="O2412" s="1"/>
      <c r="R2412" s="1"/>
    </row>
    <row r="2413" spans="2:18" x14ac:dyDescent="0.2">
      <c r="B2413" s="1"/>
      <c r="O2413" s="1"/>
      <c r="R2413" s="1"/>
    </row>
    <row r="2414" spans="2:18" x14ac:dyDescent="0.2">
      <c r="B2414" s="1"/>
      <c r="O2414" s="1"/>
      <c r="R2414" s="1"/>
    </row>
    <row r="2415" spans="2:18" x14ac:dyDescent="0.2">
      <c r="B2415" s="1"/>
      <c r="O2415" s="1"/>
      <c r="R2415" s="1"/>
    </row>
    <row r="2416" spans="2:18" x14ac:dyDescent="0.2">
      <c r="B2416" s="1"/>
      <c r="O2416" s="1"/>
      <c r="R2416" s="1"/>
    </row>
    <row r="2417" spans="2:18" x14ac:dyDescent="0.2">
      <c r="B2417" s="1"/>
      <c r="O2417" s="1"/>
      <c r="R2417" s="1"/>
    </row>
    <row r="2418" spans="2:18" x14ac:dyDescent="0.2">
      <c r="B2418" s="1"/>
      <c r="O2418" s="1"/>
      <c r="R2418" s="1"/>
    </row>
    <row r="2419" spans="2:18" x14ac:dyDescent="0.2">
      <c r="B2419" s="1"/>
      <c r="O2419" s="1"/>
      <c r="R2419" s="1"/>
    </row>
    <row r="2420" spans="2:18" x14ac:dyDescent="0.2">
      <c r="B2420" s="1"/>
      <c r="O2420" s="1"/>
      <c r="R2420" s="1"/>
    </row>
    <row r="2421" spans="2:18" x14ac:dyDescent="0.2">
      <c r="B2421" s="1"/>
      <c r="O2421" s="1"/>
      <c r="R2421" s="1"/>
    </row>
    <row r="2422" spans="2:18" x14ac:dyDescent="0.2">
      <c r="B2422" s="1"/>
      <c r="O2422" s="1"/>
      <c r="R2422" s="1"/>
    </row>
    <row r="2423" spans="2:18" x14ac:dyDescent="0.2">
      <c r="B2423" s="1"/>
      <c r="O2423" s="1"/>
      <c r="R2423" s="1"/>
    </row>
    <row r="2424" spans="2:18" x14ac:dyDescent="0.2">
      <c r="B2424" s="1"/>
      <c r="O2424" s="1"/>
      <c r="R2424" s="1"/>
    </row>
    <row r="2425" spans="2:18" x14ac:dyDescent="0.2">
      <c r="B2425" s="1"/>
      <c r="O2425" s="1"/>
      <c r="R2425" s="1"/>
    </row>
    <row r="2426" spans="2:18" x14ac:dyDescent="0.2">
      <c r="B2426" s="1"/>
      <c r="O2426" s="1"/>
      <c r="R2426" s="1"/>
    </row>
    <row r="2427" spans="2:18" x14ac:dyDescent="0.2">
      <c r="B2427" s="1"/>
      <c r="O2427" s="1"/>
      <c r="R2427" s="1"/>
    </row>
    <row r="2428" spans="2:18" x14ac:dyDescent="0.2">
      <c r="B2428" s="1"/>
      <c r="O2428" s="1"/>
      <c r="R2428" s="1"/>
    </row>
    <row r="2429" spans="2:18" x14ac:dyDescent="0.2">
      <c r="B2429" s="1"/>
      <c r="O2429" s="1"/>
      <c r="R2429" s="1"/>
    </row>
    <row r="2430" spans="2:18" x14ac:dyDescent="0.2">
      <c r="B2430" s="1"/>
      <c r="O2430" s="1"/>
      <c r="R2430" s="1"/>
    </row>
    <row r="2431" spans="2:18" x14ac:dyDescent="0.2">
      <c r="B2431" s="1"/>
      <c r="O2431" s="1"/>
      <c r="R2431" s="1"/>
    </row>
    <row r="2432" spans="2:18" x14ac:dyDescent="0.2">
      <c r="B2432" s="1"/>
      <c r="O2432" s="1"/>
      <c r="R2432" s="1"/>
    </row>
    <row r="2433" spans="2:18" x14ac:dyDescent="0.2">
      <c r="B2433" s="1"/>
      <c r="O2433" s="1"/>
      <c r="R2433" s="1"/>
    </row>
    <row r="2434" spans="2:18" x14ac:dyDescent="0.2">
      <c r="B2434" s="1"/>
      <c r="O2434" s="1"/>
      <c r="R2434" s="1"/>
    </row>
    <row r="2435" spans="2:18" x14ac:dyDescent="0.2">
      <c r="B2435" s="1"/>
      <c r="O2435" s="1"/>
      <c r="R2435" s="1"/>
    </row>
    <row r="2436" spans="2:18" x14ac:dyDescent="0.2">
      <c r="B2436" s="1"/>
      <c r="O2436" s="1"/>
      <c r="R2436" s="1"/>
    </row>
    <row r="2437" spans="2:18" x14ac:dyDescent="0.2">
      <c r="B2437" s="1"/>
      <c r="O2437" s="1"/>
      <c r="R2437" s="1"/>
    </row>
    <row r="2438" spans="2:18" x14ac:dyDescent="0.2">
      <c r="B2438" s="1"/>
      <c r="O2438" s="1"/>
      <c r="R2438" s="1"/>
    </row>
    <row r="2439" spans="2:18" x14ac:dyDescent="0.2">
      <c r="B2439" s="1"/>
      <c r="O2439" s="1"/>
      <c r="R2439" s="1"/>
    </row>
    <row r="2440" spans="2:18" x14ac:dyDescent="0.2">
      <c r="B2440" s="1"/>
      <c r="O2440" s="1"/>
      <c r="R2440" s="1"/>
    </row>
    <row r="2441" spans="2:18" x14ac:dyDescent="0.2">
      <c r="B2441" s="1"/>
      <c r="O2441" s="1"/>
      <c r="R2441" s="1"/>
    </row>
    <row r="2442" spans="2:18" x14ac:dyDescent="0.2">
      <c r="B2442" s="1"/>
      <c r="O2442" s="1"/>
      <c r="R2442" s="1"/>
    </row>
    <row r="2443" spans="2:18" x14ac:dyDescent="0.2">
      <c r="B2443" s="1"/>
      <c r="O2443" s="1"/>
      <c r="R2443" s="1"/>
    </row>
    <row r="2444" spans="2:18" x14ac:dyDescent="0.2">
      <c r="B2444" s="1"/>
      <c r="O2444" s="1"/>
      <c r="R2444" s="1"/>
    </row>
    <row r="2445" spans="2:18" x14ac:dyDescent="0.2">
      <c r="B2445" s="1"/>
      <c r="O2445" s="1"/>
      <c r="R2445" s="1"/>
    </row>
    <row r="2446" spans="2:18" x14ac:dyDescent="0.2">
      <c r="B2446" s="1"/>
      <c r="O2446" s="1"/>
      <c r="R2446" s="1"/>
    </row>
    <row r="2447" spans="2:18" x14ac:dyDescent="0.2">
      <c r="B2447" s="1"/>
      <c r="O2447" s="1"/>
      <c r="R2447" s="1"/>
    </row>
    <row r="2448" spans="2:18" x14ac:dyDescent="0.2">
      <c r="B2448" s="1"/>
      <c r="O2448" s="1"/>
      <c r="R2448" s="1"/>
    </row>
    <row r="2449" spans="2:18" x14ac:dyDescent="0.2">
      <c r="B2449" s="1"/>
      <c r="O2449" s="1"/>
      <c r="R2449" s="1"/>
    </row>
    <row r="2450" spans="2:18" x14ac:dyDescent="0.2">
      <c r="B2450" s="1"/>
      <c r="O2450" s="1"/>
      <c r="R2450" s="1"/>
    </row>
    <row r="2451" spans="2:18" x14ac:dyDescent="0.2">
      <c r="B2451" s="1"/>
      <c r="O2451" s="1"/>
      <c r="R2451" s="1"/>
    </row>
    <row r="2452" spans="2:18" x14ac:dyDescent="0.2">
      <c r="B2452" s="1"/>
      <c r="O2452" s="1"/>
      <c r="R2452" s="1"/>
    </row>
    <row r="2453" spans="2:18" x14ac:dyDescent="0.2">
      <c r="B2453" s="1"/>
      <c r="O2453" s="1"/>
      <c r="R2453" s="1"/>
    </row>
    <row r="2454" spans="2:18" x14ac:dyDescent="0.2">
      <c r="B2454" s="1"/>
      <c r="O2454" s="1"/>
      <c r="R2454" s="1"/>
    </row>
    <row r="2455" spans="2:18" x14ac:dyDescent="0.2">
      <c r="B2455" s="1"/>
      <c r="O2455" s="1"/>
      <c r="R2455" s="1"/>
    </row>
    <row r="2456" spans="2:18" x14ac:dyDescent="0.2">
      <c r="B2456" s="1"/>
      <c r="O2456" s="1"/>
      <c r="R2456" s="1"/>
    </row>
    <row r="2457" spans="2:18" x14ac:dyDescent="0.2">
      <c r="B2457" s="1"/>
      <c r="O2457" s="1"/>
      <c r="R2457" s="1"/>
    </row>
    <row r="2458" spans="2:18" x14ac:dyDescent="0.2">
      <c r="B2458" s="1"/>
      <c r="O2458" s="1"/>
      <c r="R2458" s="1"/>
    </row>
    <row r="2459" spans="2:18" x14ac:dyDescent="0.2">
      <c r="B2459" s="1"/>
      <c r="O2459" s="1"/>
      <c r="R2459" s="1"/>
    </row>
    <row r="2460" spans="2:18" x14ac:dyDescent="0.2">
      <c r="B2460" s="1"/>
      <c r="O2460" s="1"/>
      <c r="R2460" s="1"/>
    </row>
    <row r="2461" spans="2:18" x14ac:dyDescent="0.2">
      <c r="B2461" s="1"/>
      <c r="O2461" s="1"/>
      <c r="R2461" s="1"/>
    </row>
    <row r="2462" spans="2:18" x14ac:dyDescent="0.2">
      <c r="B2462" s="1"/>
      <c r="O2462" s="1"/>
      <c r="R2462" s="1"/>
    </row>
    <row r="2463" spans="2:18" x14ac:dyDescent="0.2">
      <c r="B2463" s="1"/>
      <c r="O2463" s="1"/>
      <c r="R2463" s="1"/>
    </row>
    <row r="2464" spans="2:18" x14ac:dyDescent="0.2">
      <c r="B2464" s="1"/>
      <c r="O2464" s="1"/>
      <c r="R2464" s="1"/>
    </row>
    <row r="2465" spans="2:18" x14ac:dyDescent="0.2">
      <c r="B2465" s="1"/>
      <c r="O2465" s="1"/>
      <c r="R2465" s="1"/>
    </row>
    <row r="2466" spans="2:18" x14ac:dyDescent="0.2">
      <c r="B2466" s="1"/>
      <c r="O2466" s="1"/>
      <c r="R2466" s="1"/>
    </row>
    <row r="2467" spans="2:18" x14ac:dyDescent="0.2">
      <c r="B2467" s="1"/>
      <c r="O2467" s="1"/>
      <c r="R2467" s="1"/>
    </row>
    <row r="2468" spans="2:18" x14ac:dyDescent="0.2">
      <c r="B2468" s="1"/>
      <c r="O2468" s="1"/>
      <c r="R2468" s="1"/>
    </row>
    <row r="2469" spans="2:18" x14ac:dyDescent="0.2">
      <c r="B2469" s="1"/>
      <c r="O2469" s="1"/>
      <c r="R2469" s="1"/>
    </row>
    <row r="2470" spans="2:18" x14ac:dyDescent="0.2">
      <c r="B2470" s="1"/>
      <c r="O2470" s="1"/>
      <c r="R2470" s="1"/>
    </row>
    <row r="2471" spans="2:18" x14ac:dyDescent="0.2">
      <c r="B2471" s="1"/>
      <c r="O2471" s="1"/>
      <c r="R2471" s="1"/>
    </row>
    <row r="2472" spans="2:18" x14ac:dyDescent="0.2">
      <c r="B2472" s="1"/>
      <c r="O2472" s="1"/>
      <c r="R2472" s="1"/>
    </row>
    <row r="2473" spans="2:18" x14ac:dyDescent="0.2">
      <c r="B2473" s="1"/>
      <c r="O2473" s="1"/>
      <c r="R2473" s="1"/>
    </row>
    <row r="2474" spans="2:18" x14ac:dyDescent="0.2">
      <c r="B2474" s="1"/>
      <c r="O2474" s="1"/>
      <c r="R2474" s="1"/>
    </row>
    <row r="2475" spans="2:18" x14ac:dyDescent="0.2">
      <c r="B2475" s="1"/>
      <c r="O2475" s="1"/>
      <c r="R2475" s="1"/>
    </row>
    <row r="2476" spans="2:18" x14ac:dyDescent="0.2">
      <c r="B2476" s="1"/>
      <c r="O2476" s="1"/>
      <c r="R2476" s="1"/>
    </row>
    <row r="2477" spans="2:18" x14ac:dyDescent="0.2">
      <c r="B2477" s="1"/>
      <c r="O2477" s="1"/>
      <c r="R2477" s="1"/>
    </row>
    <row r="2478" spans="2:18" x14ac:dyDescent="0.2">
      <c r="B2478" s="1"/>
      <c r="O2478" s="1"/>
      <c r="R2478" s="1"/>
    </row>
    <row r="2479" spans="2:18" x14ac:dyDescent="0.2">
      <c r="B2479" s="1"/>
      <c r="O2479" s="1"/>
      <c r="R2479" s="1"/>
    </row>
    <row r="2480" spans="2:18" x14ac:dyDescent="0.2">
      <c r="B2480" s="1"/>
      <c r="O2480" s="1"/>
      <c r="R2480" s="1"/>
    </row>
    <row r="2481" spans="2:18" x14ac:dyDescent="0.2">
      <c r="B2481" s="1"/>
      <c r="O2481" s="1"/>
      <c r="R2481" s="1"/>
    </row>
    <row r="2482" spans="2:18" x14ac:dyDescent="0.2">
      <c r="B2482" s="1"/>
      <c r="O2482" s="1"/>
      <c r="R2482" s="1"/>
    </row>
    <row r="2483" spans="2:18" x14ac:dyDescent="0.2">
      <c r="B2483" s="1"/>
      <c r="O2483" s="1"/>
      <c r="R2483" s="1"/>
    </row>
    <row r="2484" spans="2:18" x14ac:dyDescent="0.2">
      <c r="B2484" s="1"/>
      <c r="O2484" s="1"/>
      <c r="R2484" s="1"/>
    </row>
    <row r="2485" spans="2:18" x14ac:dyDescent="0.2">
      <c r="B2485" s="1"/>
      <c r="O2485" s="1"/>
      <c r="R2485" s="1"/>
    </row>
    <row r="2486" spans="2:18" x14ac:dyDescent="0.2">
      <c r="B2486" s="1"/>
      <c r="O2486" s="1"/>
      <c r="R2486" s="1"/>
    </row>
    <row r="2487" spans="2:18" x14ac:dyDescent="0.2">
      <c r="B2487" s="1"/>
      <c r="O2487" s="1"/>
      <c r="R2487" s="1"/>
    </row>
    <row r="2488" spans="2:18" x14ac:dyDescent="0.2">
      <c r="B2488" s="1"/>
      <c r="O2488" s="1"/>
      <c r="R2488" s="1"/>
    </row>
    <row r="2489" spans="2:18" x14ac:dyDescent="0.2">
      <c r="B2489" s="1"/>
      <c r="O2489" s="1"/>
      <c r="R2489" s="1"/>
    </row>
    <row r="2490" spans="2:18" x14ac:dyDescent="0.2">
      <c r="B2490" s="1"/>
      <c r="O2490" s="1"/>
      <c r="R2490" s="1"/>
    </row>
    <row r="2491" spans="2:18" x14ac:dyDescent="0.2">
      <c r="B2491" s="1"/>
      <c r="O2491" s="1"/>
      <c r="R2491" s="1"/>
    </row>
    <row r="2492" spans="2:18" x14ac:dyDescent="0.2">
      <c r="B2492" s="1"/>
      <c r="O2492" s="1"/>
      <c r="R2492" s="1"/>
    </row>
    <row r="2493" spans="2:18" x14ac:dyDescent="0.2">
      <c r="B2493" s="1"/>
      <c r="O2493" s="1"/>
      <c r="R2493" s="1"/>
    </row>
    <row r="2494" spans="2:18" x14ac:dyDescent="0.2">
      <c r="B2494" s="1"/>
      <c r="O2494" s="1"/>
      <c r="R2494" s="1"/>
    </row>
    <row r="2495" spans="2:18" x14ac:dyDescent="0.2">
      <c r="B2495" s="1"/>
      <c r="O2495" s="1"/>
      <c r="R2495" s="1"/>
    </row>
    <row r="2496" spans="2:18" x14ac:dyDescent="0.2">
      <c r="B2496" s="1"/>
      <c r="O2496" s="1"/>
      <c r="R2496" s="1"/>
    </row>
    <row r="2497" spans="2:18" x14ac:dyDescent="0.2">
      <c r="B2497" s="1"/>
      <c r="O2497" s="1"/>
      <c r="R2497" s="1"/>
    </row>
    <row r="2498" spans="2:18" x14ac:dyDescent="0.2">
      <c r="B2498" s="1"/>
      <c r="O2498" s="1"/>
      <c r="R2498" s="1"/>
    </row>
    <row r="2499" spans="2:18" x14ac:dyDescent="0.2">
      <c r="B2499" s="1"/>
      <c r="O2499" s="1"/>
      <c r="R2499" s="1"/>
    </row>
    <row r="2500" spans="2:18" x14ac:dyDescent="0.2">
      <c r="B2500" s="1"/>
      <c r="O2500" s="1"/>
      <c r="R2500" s="1"/>
    </row>
    <row r="2501" spans="2:18" x14ac:dyDescent="0.2">
      <c r="B2501" s="1"/>
      <c r="O2501" s="1"/>
      <c r="R2501" s="1"/>
    </row>
    <row r="2502" spans="2:18" x14ac:dyDescent="0.2">
      <c r="B2502" s="1"/>
      <c r="O2502" s="1"/>
      <c r="R2502" s="1"/>
    </row>
    <row r="2503" spans="2:18" x14ac:dyDescent="0.2">
      <c r="B2503" s="1"/>
      <c r="O2503" s="1"/>
      <c r="R2503" s="1"/>
    </row>
    <row r="2504" spans="2:18" x14ac:dyDescent="0.2">
      <c r="B2504" s="1"/>
      <c r="O2504" s="1"/>
      <c r="R2504" s="1"/>
    </row>
    <row r="2505" spans="2:18" x14ac:dyDescent="0.2">
      <c r="B2505" s="1"/>
      <c r="O2505" s="1"/>
      <c r="R2505" s="1"/>
    </row>
    <row r="2506" spans="2:18" x14ac:dyDescent="0.2">
      <c r="B2506" s="1"/>
      <c r="O2506" s="1"/>
      <c r="R2506" s="1"/>
    </row>
    <row r="2507" spans="2:18" x14ac:dyDescent="0.2">
      <c r="B2507" s="1"/>
      <c r="O2507" s="1"/>
      <c r="R2507" s="1"/>
    </row>
    <row r="2508" spans="2:18" x14ac:dyDescent="0.2">
      <c r="B2508" s="1"/>
      <c r="O2508" s="1"/>
      <c r="R2508" s="1"/>
    </row>
    <row r="2509" spans="2:18" x14ac:dyDescent="0.2">
      <c r="B2509" s="1"/>
      <c r="O2509" s="1"/>
      <c r="R2509" s="1"/>
    </row>
    <row r="2510" spans="2:18" x14ac:dyDescent="0.2">
      <c r="B2510" s="1"/>
      <c r="O2510" s="1"/>
      <c r="R2510" s="1"/>
    </row>
    <row r="2511" spans="2:18" x14ac:dyDescent="0.2">
      <c r="B2511" s="1"/>
      <c r="O2511" s="1"/>
      <c r="R2511" s="1"/>
    </row>
    <row r="2512" spans="2:18" x14ac:dyDescent="0.2">
      <c r="B2512" s="1"/>
      <c r="O2512" s="1"/>
      <c r="R2512" s="1"/>
    </row>
    <row r="2513" spans="2:18" x14ac:dyDescent="0.2">
      <c r="B2513" s="1"/>
      <c r="O2513" s="1"/>
      <c r="R2513" s="1"/>
    </row>
    <row r="2514" spans="2:18" x14ac:dyDescent="0.2">
      <c r="B2514" s="1"/>
      <c r="O2514" s="1"/>
      <c r="R2514" s="1"/>
    </row>
    <row r="2515" spans="2:18" x14ac:dyDescent="0.2">
      <c r="B2515" s="1"/>
      <c r="O2515" s="1"/>
      <c r="R2515" s="1"/>
    </row>
    <row r="2516" spans="2:18" x14ac:dyDescent="0.2">
      <c r="B2516" s="1"/>
      <c r="O2516" s="1"/>
      <c r="R2516" s="1"/>
    </row>
    <row r="2517" spans="2:18" x14ac:dyDescent="0.2">
      <c r="B2517" s="1"/>
      <c r="O2517" s="1"/>
      <c r="R2517" s="1"/>
    </row>
    <row r="2518" spans="2:18" x14ac:dyDescent="0.2">
      <c r="B2518" s="1"/>
      <c r="O2518" s="1"/>
      <c r="R2518" s="1"/>
    </row>
    <row r="2519" spans="2:18" x14ac:dyDescent="0.2">
      <c r="B2519" s="1"/>
      <c r="O2519" s="1"/>
      <c r="R2519" s="1"/>
    </row>
    <row r="2520" spans="2:18" x14ac:dyDescent="0.2">
      <c r="B2520" s="1"/>
      <c r="O2520" s="1"/>
      <c r="R2520" s="1"/>
    </row>
    <row r="2521" spans="2:18" x14ac:dyDescent="0.2">
      <c r="B2521" s="1"/>
      <c r="O2521" s="1"/>
      <c r="R2521" s="1"/>
    </row>
    <row r="2522" spans="2:18" x14ac:dyDescent="0.2">
      <c r="B2522" s="1"/>
      <c r="O2522" s="1"/>
      <c r="R2522" s="1"/>
    </row>
    <row r="2523" spans="2:18" x14ac:dyDescent="0.2">
      <c r="B2523" s="1"/>
      <c r="O2523" s="1"/>
      <c r="R2523" s="1"/>
    </row>
    <row r="2524" spans="2:18" x14ac:dyDescent="0.2">
      <c r="B2524" s="1"/>
      <c r="O2524" s="1"/>
      <c r="R2524" s="1"/>
    </row>
    <row r="2525" spans="2:18" x14ac:dyDescent="0.2">
      <c r="B2525" s="1"/>
      <c r="O2525" s="1"/>
      <c r="R2525" s="1"/>
    </row>
    <row r="2526" spans="2:18" x14ac:dyDescent="0.2">
      <c r="B2526" s="1"/>
      <c r="O2526" s="1"/>
      <c r="R2526" s="1"/>
    </row>
    <row r="2527" spans="2:18" x14ac:dyDescent="0.2">
      <c r="B2527" s="1"/>
      <c r="O2527" s="1"/>
      <c r="R2527" s="1"/>
    </row>
    <row r="2528" spans="2:18" x14ac:dyDescent="0.2">
      <c r="B2528" s="1"/>
      <c r="O2528" s="1"/>
      <c r="R2528" s="1"/>
    </row>
    <row r="2529" spans="2:18" x14ac:dyDescent="0.2">
      <c r="B2529" s="1"/>
      <c r="O2529" s="1"/>
      <c r="R2529" s="1"/>
    </row>
    <row r="2530" spans="2:18" x14ac:dyDescent="0.2">
      <c r="B2530" s="1"/>
      <c r="O2530" s="1"/>
      <c r="R2530" s="1"/>
    </row>
    <row r="2531" spans="2:18" x14ac:dyDescent="0.2">
      <c r="B2531" s="1"/>
      <c r="O2531" s="1"/>
      <c r="R2531" s="1"/>
    </row>
    <row r="2532" spans="2:18" x14ac:dyDescent="0.2">
      <c r="B2532" s="1"/>
      <c r="O2532" s="1"/>
      <c r="R2532" s="1"/>
    </row>
    <row r="2533" spans="2:18" x14ac:dyDescent="0.2">
      <c r="B2533" s="1"/>
      <c r="O2533" s="1"/>
      <c r="R2533" s="1"/>
    </row>
    <row r="2534" spans="2:18" x14ac:dyDescent="0.2">
      <c r="B2534" s="1"/>
      <c r="O2534" s="1"/>
      <c r="R2534" s="1"/>
    </row>
    <row r="2535" spans="2:18" x14ac:dyDescent="0.2">
      <c r="B2535" s="1"/>
      <c r="O2535" s="1"/>
      <c r="R2535" s="1"/>
    </row>
    <row r="2536" spans="2:18" x14ac:dyDescent="0.2">
      <c r="B2536" s="1"/>
      <c r="O2536" s="1"/>
      <c r="R2536" s="1"/>
    </row>
    <row r="2537" spans="2:18" x14ac:dyDescent="0.2">
      <c r="B2537" s="1"/>
      <c r="O2537" s="1"/>
      <c r="R2537" s="1"/>
    </row>
    <row r="2538" spans="2:18" x14ac:dyDescent="0.2">
      <c r="B2538" s="1"/>
      <c r="O2538" s="1"/>
      <c r="R2538" s="1"/>
    </row>
    <row r="2539" spans="2:18" x14ac:dyDescent="0.2">
      <c r="B2539" s="1"/>
      <c r="O2539" s="1"/>
      <c r="R2539" s="1"/>
    </row>
    <row r="2540" spans="2:18" x14ac:dyDescent="0.2">
      <c r="B2540" s="1"/>
      <c r="O2540" s="1"/>
      <c r="R2540" s="1"/>
    </row>
    <row r="2541" spans="2:18" x14ac:dyDescent="0.2">
      <c r="B2541" s="1"/>
      <c r="O2541" s="1"/>
      <c r="R2541" s="1"/>
    </row>
    <row r="2542" spans="2:18" x14ac:dyDescent="0.2">
      <c r="B2542" s="1"/>
      <c r="O2542" s="1"/>
      <c r="R2542" s="1"/>
    </row>
    <row r="2543" spans="2:18" x14ac:dyDescent="0.2">
      <c r="B2543" s="1"/>
      <c r="O2543" s="1"/>
      <c r="R2543" s="1"/>
    </row>
    <row r="2544" spans="2:18" x14ac:dyDescent="0.2">
      <c r="B2544" s="1"/>
      <c r="O2544" s="1"/>
      <c r="R2544" s="1"/>
    </row>
    <row r="2545" spans="2:18" x14ac:dyDescent="0.2">
      <c r="B2545" s="1"/>
      <c r="O2545" s="1"/>
      <c r="R2545" s="1"/>
    </row>
    <row r="2546" spans="2:18" x14ac:dyDescent="0.2">
      <c r="B2546" s="1"/>
      <c r="O2546" s="1"/>
      <c r="R2546" s="1"/>
    </row>
    <row r="2547" spans="2:18" x14ac:dyDescent="0.2">
      <c r="B2547" s="1"/>
      <c r="O2547" s="1"/>
      <c r="R2547" s="1"/>
    </row>
    <row r="2548" spans="2:18" x14ac:dyDescent="0.2">
      <c r="B2548" s="1"/>
      <c r="O2548" s="1"/>
      <c r="R2548" s="1"/>
    </row>
    <row r="2549" spans="2:18" x14ac:dyDescent="0.2">
      <c r="B2549" s="1"/>
      <c r="O2549" s="1"/>
      <c r="R2549" s="1"/>
    </row>
    <row r="2550" spans="2:18" x14ac:dyDescent="0.2">
      <c r="B2550" s="1"/>
      <c r="O2550" s="1"/>
      <c r="R2550" s="1"/>
    </row>
    <row r="2551" spans="2:18" x14ac:dyDescent="0.2">
      <c r="B2551" s="1"/>
      <c r="O2551" s="1"/>
      <c r="R2551" s="1"/>
    </row>
    <row r="2552" spans="2:18" x14ac:dyDescent="0.2">
      <c r="B2552" s="1"/>
      <c r="O2552" s="1"/>
      <c r="R2552" s="1"/>
    </row>
    <row r="2553" spans="2:18" x14ac:dyDescent="0.2">
      <c r="B2553" s="1"/>
      <c r="O2553" s="1"/>
      <c r="R2553" s="1"/>
    </row>
    <row r="2554" spans="2:18" x14ac:dyDescent="0.2">
      <c r="B2554" s="1"/>
      <c r="O2554" s="1"/>
      <c r="R2554" s="1"/>
    </row>
    <row r="2555" spans="2:18" x14ac:dyDescent="0.2">
      <c r="B2555" s="1"/>
      <c r="O2555" s="1"/>
      <c r="R2555" s="1"/>
    </row>
    <row r="2556" spans="2:18" x14ac:dyDescent="0.2">
      <c r="B2556" s="1"/>
      <c r="O2556" s="1"/>
      <c r="R2556" s="1"/>
    </row>
    <row r="2557" spans="2:18" x14ac:dyDescent="0.2">
      <c r="B2557" s="1"/>
      <c r="O2557" s="1"/>
      <c r="R2557" s="1"/>
    </row>
    <row r="2558" spans="2:18" x14ac:dyDescent="0.2">
      <c r="B2558" s="1"/>
      <c r="O2558" s="1"/>
      <c r="R2558" s="1"/>
    </row>
    <row r="2559" spans="2:18" x14ac:dyDescent="0.2">
      <c r="B2559" s="1"/>
      <c r="O2559" s="1"/>
      <c r="R2559" s="1"/>
    </row>
    <row r="2560" spans="2:18" x14ac:dyDescent="0.2">
      <c r="B2560" s="1"/>
      <c r="O2560" s="1"/>
      <c r="R2560" s="1"/>
    </row>
    <row r="2561" spans="2:18" x14ac:dyDescent="0.2">
      <c r="B2561" s="1"/>
      <c r="O2561" s="1"/>
      <c r="R2561" s="1"/>
    </row>
    <row r="2562" spans="2:18" x14ac:dyDescent="0.2">
      <c r="B2562" s="1"/>
      <c r="O2562" s="1"/>
      <c r="R2562" s="1"/>
    </row>
    <row r="2563" spans="2:18" x14ac:dyDescent="0.2">
      <c r="B2563" s="1"/>
      <c r="O2563" s="1"/>
      <c r="R2563" s="1"/>
    </row>
    <row r="2564" spans="2:18" x14ac:dyDescent="0.2">
      <c r="B2564" s="1"/>
      <c r="O2564" s="1"/>
      <c r="R2564" s="1"/>
    </row>
    <row r="2565" spans="2:18" x14ac:dyDescent="0.2">
      <c r="B2565" s="1"/>
      <c r="O2565" s="1"/>
      <c r="R2565" s="1"/>
    </row>
    <row r="2566" spans="2:18" x14ac:dyDescent="0.2">
      <c r="B2566" s="1"/>
      <c r="O2566" s="1"/>
      <c r="R2566" s="1"/>
    </row>
    <row r="2567" spans="2:18" x14ac:dyDescent="0.2">
      <c r="B2567" s="1"/>
      <c r="O2567" s="1"/>
      <c r="R2567" s="1"/>
    </row>
    <row r="2568" spans="2:18" x14ac:dyDescent="0.2">
      <c r="B2568" s="1"/>
      <c r="O2568" s="1"/>
      <c r="R2568" s="1"/>
    </row>
    <row r="2569" spans="2:18" x14ac:dyDescent="0.2">
      <c r="B2569" s="1"/>
      <c r="O2569" s="1"/>
      <c r="R2569" s="1"/>
    </row>
    <row r="2570" spans="2:18" x14ac:dyDescent="0.2">
      <c r="B2570" s="1"/>
      <c r="O2570" s="1"/>
      <c r="R2570" s="1"/>
    </row>
    <row r="2571" spans="2:18" x14ac:dyDescent="0.2">
      <c r="B2571" s="1"/>
      <c r="O2571" s="1"/>
      <c r="R2571" s="1"/>
    </row>
    <row r="2572" spans="2:18" x14ac:dyDescent="0.2">
      <c r="B2572" s="1"/>
      <c r="O2572" s="1"/>
      <c r="R2572" s="1"/>
    </row>
    <row r="2573" spans="2:18" x14ac:dyDescent="0.2">
      <c r="B2573" s="1"/>
      <c r="O2573" s="1"/>
      <c r="R2573" s="1"/>
    </row>
    <row r="2574" spans="2:18" x14ac:dyDescent="0.2">
      <c r="B2574" s="1"/>
      <c r="O2574" s="1"/>
      <c r="R2574" s="1"/>
    </row>
    <row r="2575" spans="2:18" x14ac:dyDescent="0.2">
      <c r="B2575" s="1"/>
      <c r="O2575" s="1"/>
      <c r="R2575" s="1"/>
    </row>
    <row r="2576" spans="2:18" x14ac:dyDescent="0.2">
      <c r="B2576" s="1"/>
      <c r="O2576" s="1"/>
      <c r="R2576" s="1"/>
    </row>
    <row r="2577" spans="2:18" x14ac:dyDescent="0.2">
      <c r="B2577" s="1"/>
      <c r="O2577" s="1"/>
      <c r="R2577" s="1"/>
    </row>
    <row r="2578" spans="2:18" x14ac:dyDescent="0.2">
      <c r="B2578" s="1"/>
      <c r="O2578" s="1"/>
      <c r="R2578" s="1"/>
    </row>
    <row r="2579" spans="2:18" x14ac:dyDescent="0.2">
      <c r="B2579" s="1"/>
      <c r="O2579" s="1"/>
      <c r="R2579" s="1"/>
    </row>
    <row r="2580" spans="2:18" x14ac:dyDescent="0.2">
      <c r="B2580" s="1"/>
      <c r="O2580" s="1"/>
      <c r="R2580" s="1"/>
    </row>
    <row r="2581" spans="2:18" x14ac:dyDescent="0.2">
      <c r="B2581" s="1"/>
      <c r="O2581" s="1"/>
      <c r="R2581" s="1"/>
    </row>
    <row r="2582" spans="2:18" x14ac:dyDescent="0.2">
      <c r="B2582" s="1"/>
      <c r="O2582" s="1"/>
      <c r="R2582" s="1"/>
    </row>
    <row r="2583" spans="2:18" x14ac:dyDescent="0.2">
      <c r="B2583" s="1"/>
      <c r="O2583" s="1"/>
      <c r="R2583" s="1"/>
    </row>
    <row r="2584" spans="2:18" x14ac:dyDescent="0.2">
      <c r="B2584" s="1"/>
      <c r="O2584" s="1"/>
      <c r="R2584" s="1"/>
    </row>
    <row r="2585" spans="2:18" x14ac:dyDescent="0.2">
      <c r="B2585" s="1"/>
      <c r="O2585" s="1"/>
      <c r="R2585" s="1"/>
    </row>
    <row r="2586" spans="2:18" x14ac:dyDescent="0.2">
      <c r="B2586" s="1"/>
      <c r="O2586" s="1"/>
      <c r="R2586" s="1"/>
    </row>
    <row r="2587" spans="2:18" x14ac:dyDescent="0.2">
      <c r="B2587" s="1"/>
      <c r="O2587" s="1"/>
      <c r="R2587" s="1"/>
    </row>
    <row r="2588" spans="2:18" x14ac:dyDescent="0.2">
      <c r="B2588" s="1"/>
      <c r="O2588" s="1"/>
      <c r="R2588" s="1"/>
    </row>
    <row r="2589" spans="2:18" x14ac:dyDescent="0.2">
      <c r="B2589" s="1"/>
      <c r="O2589" s="1"/>
      <c r="R2589" s="1"/>
    </row>
    <row r="2590" spans="2:18" x14ac:dyDescent="0.2">
      <c r="B2590" s="1"/>
      <c r="O2590" s="1"/>
      <c r="R2590" s="1"/>
    </row>
    <row r="2591" spans="2:18" x14ac:dyDescent="0.2">
      <c r="B2591" s="1"/>
      <c r="O2591" s="1"/>
      <c r="R2591" s="1"/>
    </row>
    <row r="2592" spans="2:18" x14ac:dyDescent="0.2">
      <c r="B2592" s="1"/>
      <c r="O2592" s="1"/>
      <c r="R2592" s="1"/>
    </row>
    <row r="2593" spans="2:18" x14ac:dyDescent="0.2">
      <c r="B2593" s="1"/>
      <c r="O2593" s="1"/>
      <c r="R2593" s="1"/>
    </row>
    <row r="2594" spans="2:18" x14ac:dyDescent="0.2">
      <c r="B2594" s="1"/>
      <c r="O2594" s="1"/>
      <c r="R2594" s="1"/>
    </row>
    <row r="2595" spans="2:18" x14ac:dyDescent="0.2">
      <c r="B2595" s="1"/>
      <c r="O2595" s="1"/>
      <c r="R2595" s="1"/>
    </row>
    <row r="2596" spans="2:18" x14ac:dyDescent="0.2">
      <c r="B2596" s="1"/>
      <c r="O2596" s="1"/>
      <c r="R2596" s="1"/>
    </row>
    <row r="2597" spans="2:18" x14ac:dyDescent="0.2">
      <c r="B2597" s="1"/>
      <c r="O2597" s="1"/>
      <c r="R2597" s="1"/>
    </row>
    <row r="2598" spans="2:18" x14ac:dyDescent="0.2">
      <c r="B2598" s="1"/>
      <c r="O2598" s="1"/>
      <c r="R2598" s="1"/>
    </row>
    <row r="2599" spans="2:18" x14ac:dyDescent="0.2">
      <c r="B2599" s="1"/>
      <c r="O2599" s="1"/>
      <c r="R2599" s="1"/>
    </row>
    <row r="2600" spans="2:18" x14ac:dyDescent="0.2">
      <c r="B2600" s="1"/>
      <c r="O2600" s="1"/>
      <c r="R2600" s="1"/>
    </row>
    <row r="2601" spans="2:18" x14ac:dyDescent="0.2">
      <c r="B2601" s="1"/>
      <c r="O2601" s="1"/>
      <c r="R2601" s="1"/>
    </row>
    <row r="2602" spans="2:18" x14ac:dyDescent="0.2">
      <c r="B2602" s="1"/>
      <c r="O2602" s="1"/>
      <c r="R2602" s="1"/>
    </row>
    <row r="2603" spans="2:18" x14ac:dyDescent="0.2">
      <c r="B2603" s="1"/>
      <c r="O2603" s="1"/>
      <c r="R2603" s="1"/>
    </row>
    <row r="2604" spans="2:18" x14ac:dyDescent="0.2">
      <c r="B2604" s="1"/>
      <c r="O2604" s="1"/>
      <c r="R2604" s="1"/>
    </row>
    <row r="2605" spans="2:18" x14ac:dyDescent="0.2">
      <c r="B2605" s="1"/>
      <c r="O2605" s="1"/>
      <c r="R2605" s="1"/>
    </row>
    <row r="2606" spans="2:18" x14ac:dyDescent="0.2">
      <c r="B2606" s="1"/>
      <c r="O2606" s="1"/>
      <c r="R2606" s="1"/>
    </row>
    <row r="2607" spans="2:18" x14ac:dyDescent="0.2">
      <c r="B2607" s="1"/>
      <c r="O2607" s="1"/>
      <c r="R2607" s="1"/>
    </row>
    <row r="2608" spans="2:18" x14ac:dyDescent="0.2">
      <c r="B2608" s="1"/>
      <c r="O2608" s="1"/>
      <c r="R2608" s="1"/>
    </row>
    <row r="2609" spans="2:18" x14ac:dyDescent="0.2">
      <c r="B2609" s="1"/>
      <c r="O2609" s="1"/>
      <c r="R2609" s="1"/>
    </row>
    <row r="2610" spans="2:18" x14ac:dyDescent="0.2">
      <c r="B2610" s="1"/>
      <c r="O2610" s="1"/>
      <c r="R2610" s="1"/>
    </row>
    <row r="2611" spans="2:18" x14ac:dyDescent="0.2">
      <c r="B2611" s="1"/>
      <c r="O2611" s="1"/>
      <c r="R2611" s="1"/>
    </row>
    <row r="2612" spans="2:18" x14ac:dyDescent="0.2">
      <c r="B2612" s="1"/>
      <c r="O2612" s="1"/>
      <c r="R2612" s="1"/>
    </row>
    <row r="2613" spans="2:18" x14ac:dyDescent="0.2">
      <c r="B2613" s="1"/>
      <c r="O2613" s="1"/>
      <c r="R2613" s="1"/>
    </row>
    <row r="2614" spans="2:18" x14ac:dyDescent="0.2">
      <c r="B2614" s="1"/>
      <c r="O2614" s="1"/>
      <c r="R2614" s="1"/>
    </row>
    <row r="2615" spans="2:18" x14ac:dyDescent="0.2">
      <c r="B2615" s="1"/>
      <c r="O2615" s="1"/>
      <c r="R2615" s="1"/>
    </row>
    <row r="2616" spans="2:18" x14ac:dyDescent="0.2">
      <c r="B2616" s="1"/>
      <c r="O2616" s="1"/>
      <c r="R2616" s="1"/>
    </row>
    <row r="2617" spans="2:18" x14ac:dyDescent="0.2">
      <c r="B2617" s="1"/>
      <c r="O2617" s="1"/>
      <c r="R2617" s="1"/>
    </row>
    <row r="2618" spans="2:18" x14ac:dyDescent="0.2">
      <c r="B2618" s="1"/>
      <c r="O2618" s="1"/>
      <c r="R2618" s="1"/>
    </row>
    <row r="2619" spans="2:18" x14ac:dyDescent="0.2">
      <c r="B2619" s="1"/>
      <c r="O2619" s="1"/>
      <c r="R2619" s="1"/>
    </row>
    <row r="2620" spans="2:18" x14ac:dyDescent="0.2">
      <c r="B2620" s="1"/>
      <c r="O2620" s="1"/>
      <c r="R2620" s="1"/>
    </row>
    <row r="2621" spans="2:18" x14ac:dyDescent="0.2">
      <c r="B2621" s="1"/>
      <c r="O2621" s="1"/>
      <c r="R2621" s="1"/>
    </row>
    <row r="2622" spans="2:18" x14ac:dyDescent="0.2">
      <c r="B2622" s="1"/>
      <c r="O2622" s="1"/>
      <c r="R2622" s="1"/>
    </row>
    <row r="2623" spans="2:18" x14ac:dyDescent="0.2">
      <c r="B2623" s="1"/>
      <c r="O2623" s="1"/>
      <c r="R2623" s="1"/>
    </row>
    <row r="2624" spans="2:18" x14ac:dyDescent="0.2">
      <c r="B2624" s="1"/>
      <c r="O2624" s="1"/>
      <c r="R2624" s="1"/>
    </row>
    <row r="2625" spans="2:18" x14ac:dyDescent="0.2">
      <c r="B2625" s="1"/>
      <c r="O2625" s="1"/>
      <c r="R2625" s="1"/>
    </row>
    <row r="2626" spans="2:18" x14ac:dyDescent="0.2">
      <c r="B2626" s="1"/>
      <c r="O2626" s="1"/>
      <c r="R2626" s="1"/>
    </row>
    <row r="2627" spans="2:18" x14ac:dyDescent="0.2">
      <c r="B2627" s="1"/>
      <c r="O2627" s="1"/>
      <c r="R2627" s="1"/>
    </row>
    <row r="2628" spans="2:18" x14ac:dyDescent="0.2">
      <c r="B2628" s="1"/>
      <c r="O2628" s="1"/>
      <c r="R2628" s="1"/>
    </row>
    <row r="2629" spans="2:18" x14ac:dyDescent="0.2">
      <c r="B2629" s="1"/>
      <c r="O2629" s="1"/>
      <c r="R2629" s="1"/>
    </row>
    <row r="2630" spans="2:18" x14ac:dyDescent="0.2">
      <c r="B2630" s="1"/>
      <c r="O2630" s="1"/>
      <c r="R2630" s="1"/>
    </row>
    <row r="2631" spans="2:18" x14ac:dyDescent="0.2">
      <c r="B2631" s="1"/>
      <c r="O2631" s="1"/>
      <c r="R2631" s="1"/>
    </row>
    <row r="2632" spans="2:18" x14ac:dyDescent="0.2">
      <c r="B2632" s="1"/>
      <c r="O2632" s="1"/>
      <c r="R2632" s="1"/>
    </row>
    <row r="2633" spans="2:18" x14ac:dyDescent="0.2">
      <c r="B2633" s="1"/>
      <c r="O2633" s="1"/>
      <c r="R2633" s="1"/>
    </row>
    <row r="2634" spans="2:18" x14ac:dyDescent="0.2">
      <c r="B2634" s="1"/>
      <c r="O2634" s="1"/>
      <c r="R2634" s="1"/>
    </row>
    <row r="2635" spans="2:18" x14ac:dyDescent="0.2">
      <c r="B2635" s="1"/>
      <c r="O2635" s="1"/>
      <c r="R2635" s="1"/>
    </row>
    <row r="2636" spans="2:18" x14ac:dyDescent="0.2">
      <c r="B2636" s="1"/>
      <c r="O2636" s="1"/>
      <c r="R2636" s="1"/>
    </row>
    <row r="2637" spans="2:18" x14ac:dyDescent="0.2">
      <c r="B2637" s="1"/>
      <c r="O2637" s="1"/>
      <c r="R2637" s="1"/>
    </row>
    <row r="2638" spans="2:18" x14ac:dyDescent="0.2">
      <c r="B2638" s="1"/>
      <c r="O2638" s="1"/>
      <c r="R2638" s="1"/>
    </row>
    <row r="2639" spans="2:18" x14ac:dyDescent="0.2">
      <c r="B2639" s="1"/>
      <c r="O2639" s="1"/>
      <c r="R2639" s="1"/>
    </row>
    <row r="2640" spans="2:18" x14ac:dyDescent="0.2">
      <c r="B2640" s="1"/>
      <c r="O2640" s="1"/>
      <c r="R2640" s="1"/>
    </row>
    <row r="2641" spans="2:18" x14ac:dyDescent="0.2">
      <c r="B2641" s="1"/>
      <c r="O2641" s="1"/>
      <c r="R2641" s="1"/>
    </row>
    <row r="2642" spans="2:18" x14ac:dyDescent="0.2">
      <c r="B2642" s="1"/>
      <c r="O2642" s="1"/>
      <c r="R2642" s="1"/>
    </row>
    <row r="2643" spans="2:18" x14ac:dyDescent="0.2">
      <c r="B2643" s="1"/>
      <c r="O2643" s="1"/>
      <c r="R2643" s="1"/>
    </row>
    <row r="2644" spans="2:18" x14ac:dyDescent="0.2">
      <c r="B2644" s="1"/>
      <c r="O2644" s="1"/>
      <c r="R2644" s="1"/>
    </row>
    <row r="2645" spans="2:18" x14ac:dyDescent="0.2">
      <c r="B2645" s="1"/>
      <c r="O2645" s="1"/>
      <c r="R2645" s="1"/>
    </row>
    <row r="2646" spans="2:18" x14ac:dyDescent="0.2">
      <c r="B2646" s="1"/>
      <c r="O2646" s="1"/>
      <c r="R2646" s="1"/>
    </row>
    <row r="2647" spans="2:18" x14ac:dyDescent="0.2">
      <c r="B2647" s="1"/>
      <c r="O2647" s="1"/>
      <c r="R2647" s="1"/>
    </row>
    <row r="2648" spans="2:18" x14ac:dyDescent="0.2">
      <c r="B2648" s="1"/>
      <c r="O2648" s="1"/>
      <c r="R2648" s="1"/>
    </row>
    <row r="2649" spans="2:18" x14ac:dyDescent="0.2">
      <c r="B2649" s="1"/>
      <c r="O2649" s="1"/>
      <c r="R2649" s="1"/>
    </row>
    <row r="2650" spans="2:18" x14ac:dyDescent="0.2">
      <c r="B2650" s="1"/>
      <c r="O2650" s="1"/>
      <c r="R2650" s="1"/>
    </row>
    <row r="2651" spans="2:18" x14ac:dyDescent="0.2">
      <c r="B2651" s="1"/>
      <c r="O2651" s="1"/>
      <c r="R2651" s="1"/>
    </row>
    <row r="2652" spans="2:18" x14ac:dyDescent="0.2">
      <c r="B2652" s="1"/>
      <c r="O2652" s="1"/>
      <c r="R2652" s="1"/>
    </row>
    <row r="2653" spans="2:18" x14ac:dyDescent="0.2">
      <c r="B2653" s="1"/>
      <c r="O2653" s="1"/>
      <c r="R2653" s="1"/>
    </row>
    <row r="2654" spans="2:18" x14ac:dyDescent="0.2">
      <c r="B2654" s="1"/>
      <c r="O2654" s="1"/>
      <c r="R2654" s="1"/>
    </row>
    <row r="2655" spans="2:18" x14ac:dyDescent="0.2">
      <c r="B2655" s="1"/>
      <c r="O2655" s="1"/>
      <c r="R2655" s="1"/>
    </row>
    <row r="2656" spans="2:18" x14ac:dyDescent="0.2">
      <c r="B2656" s="1"/>
      <c r="O2656" s="1"/>
      <c r="R2656" s="1"/>
    </row>
    <row r="2657" spans="2:18" x14ac:dyDescent="0.2">
      <c r="B2657" s="1"/>
      <c r="O2657" s="1"/>
      <c r="R2657" s="1"/>
    </row>
    <row r="2658" spans="2:18" x14ac:dyDescent="0.2">
      <c r="B2658" s="1"/>
      <c r="O2658" s="1"/>
      <c r="R2658" s="1"/>
    </row>
    <row r="2659" spans="2:18" x14ac:dyDescent="0.2">
      <c r="B2659" s="1"/>
      <c r="O2659" s="1"/>
      <c r="R2659" s="1"/>
    </row>
    <row r="2660" spans="2:18" x14ac:dyDescent="0.2">
      <c r="B2660" s="1"/>
      <c r="O2660" s="1"/>
      <c r="R2660" s="1"/>
    </row>
    <row r="2661" spans="2:18" x14ac:dyDescent="0.2">
      <c r="B2661" s="1"/>
      <c r="O2661" s="1"/>
      <c r="R2661" s="1"/>
    </row>
    <row r="2662" spans="2:18" x14ac:dyDescent="0.2">
      <c r="B2662" s="1"/>
      <c r="O2662" s="1"/>
      <c r="R2662" s="1"/>
    </row>
    <row r="2663" spans="2:18" x14ac:dyDescent="0.2">
      <c r="B2663" s="1"/>
      <c r="O2663" s="1"/>
      <c r="R2663" s="1"/>
    </row>
    <row r="2664" spans="2:18" x14ac:dyDescent="0.2">
      <c r="B2664" s="1"/>
      <c r="O2664" s="1"/>
      <c r="R2664" s="1"/>
    </row>
    <row r="2665" spans="2:18" x14ac:dyDescent="0.2">
      <c r="B2665" s="1"/>
      <c r="O2665" s="1"/>
      <c r="R2665" s="1"/>
    </row>
    <row r="2666" spans="2:18" x14ac:dyDescent="0.2">
      <c r="B2666" s="1"/>
      <c r="O2666" s="1"/>
      <c r="R2666" s="1"/>
    </row>
    <row r="2667" spans="2:18" x14ac:dyDescent="0.2">
      <c r="B2667" s="1"/>
      <c r="O2667" s="1"/>
      <c r="R2667" s="1"/>
    </row>
    <row r="2668" spans="2:18" x14ac:dyDescent="0.2">
      <c r="B2668" s="1"/>
      <c r="O2668" s="1"/>
      <c r="R2668" s="1"/>
    </row>
    <row r="2669" spans="2:18" x14ac:dyDescent="0.2">
      <c r="B2669" s="1"/>
      <c r="O2669" s="1"/>
      <c r="R2669" s="1"/>
    </row>
    <row r="2670" spans="2:18" x14ac:dyDescent="0.2">
      <c r="B2670" s="1"/>
      <c r="O2670" s="1"/>
      <c r="R2670" s="1"/>
    </row>
    <row r="2671" spans="2:18" x14ac:dyDescent="0.2">
      <c r="B2671" s="1"/>
      <c r="O2671" s="1"/>
      <c r="R2671" s="1"/>
    </row>
    <row r="2672" spans="2:18" x14ac:dyDescent="0.2">
      <c r="B2672" s="1"/>
      <c r="O2672" s="1"/>
      <c r="R2672" s="1"/>
    </row>
    <row r="2673" spans="2:18" x14ac:dyDescent="0.2">
      <c r="B2673" s="1"/>
      <c r="O2673" s="1"/>
      <c r="R2673" s="1"/>
    </row>
    <row r="2674" spans="2:18" x14ac:dyDescent="0.2">
      <c r="B2674" s="1"/>
      <c r="O2674" s="1"/>
      <c r="R2674" s="1"/>
    </row>
    <row r="2675" spans="2:18" x14ac:dyDescent="0.2">
      <c r="B2675" s="1"/>
      <c r="O2675" s="1"/>
      <c r="R2675" s="1"/>
    </row>
    <row r="2676" spans="2:18" x14ac:dyDescent="0.2">
      <c r="B2676" s="1"/>
      <c r="O2676" s="1"/>
      <c r="R2676" s="1"/>
    </row>
    <row r="2677" spans="2:18" x14ac:dyDescent="0.2">
      <c r="B2677" s="1"/>
      <c r="O2677" s="1"/>
      <c r="R2677" s="1"/>
    </row>
    <row r="2678" spans="2:18" x14ac:dyDescent="0.2">
      <c r="B2678" s="1"/>
      <c r="O2678" s="1"/>
      <c r="R2678" s="1"/>
    </row>
    <row r="2679" spans="2:18" x14ac:dyDescent="0.2">
      <c r="B2679" s="1"/>
      <c r="O2679" s="1"/>
      <c r="R2679" s="1"/>
    </row>
    <row r="2680" spans="2:18" x14ac:dyDescent="0.2">
      <c r="B2680" s="1"/>
      <c r="O2680" s="1"/>
      <c r="R2680" s="1"/>
    </row>
    <row r="2681" spans="2:18" x14ac:dyDescent="0.2">
      <c r="B2681" s="1"/>
      <c r="O2681" s="1"/>
      <c r="R2681" s="1"/>
    </row>
    <row r="2682" spans="2:18" x14ac:dyDescent="0.2">
      <c r="B2682" s="1"/>
      <c r="O2682" s="1"/>
      <c r="R2682" s="1"/>
    </row>
    <row r="2683" spans="2:18" x14ac:dyDescent="0.2">
      <c r="B2683" s="1"/>
      <c r="O2683" s="1"/>
      <c r="R2683" s="1"/>
    </row>
    <row r="2684" spans="2:18" x14ac:dyDescent="0.2">
      <c r="B2684" s="1"/>
      <c r="O2684" s="1"/>
      <c r="R2684" s="1"/>
    </row>
    <row r="2685" spans="2:18" x14ac:dyDescent="0.2">
      <c r="B2685" s="1"/>
      <c r="O2685" s="1"/>
      <c r="R2685" s="1"/>
    </row>
    <row r="2686" spans="2:18" x14ac:dyDescent="0.2">
      <c r="B2686" s="1"/>
      <c r="O2686" s="1"/>
      <c r="R2686" s="1"/>
    </row>
    <row r="2687" spans="2:18" x14ac:dyDescent="0.2">
      <c r="B2687" s="1"/>
      <c r="O2687" s="1"/>
      <c r="R2687" s="1"/>
    </row>
    <row r="2688" spans="2:18" x14ac:dyDescent="0.2">
      <c r="B2688" s="1"/>
      <c r="O2688" s="1"/>
      <c r="R2688" s="1"/>
    </row>
    <row r="2689" spans="2:18" x14ac:dyDescent="0.2">
      <c r="B2689" s="1"/>
      <c r="O2689" s="1"/>
      <c r="R2689" s="1"/>
    </row>
    <row r="2690" spans="2:18" x14ac:dyDescent="0.2">
      <c r="B2690" s="1"/>
      <c r="O2690" s="1"/>
      <c r="R2690" s="1"/>
    </row>
    <row r="2691" spans="2:18" x14ac:dyDescent="0.2">
      <c r="B2691" s="1"/>
      <c r="O2691" s="1"/>
      <c r="R2691" s="1"/>
    </row>
    <row r="2692" spans="2:18" x14ac:dyDescent="0.2">
      <c r="B2692" s="1"/>
      <c r="O2692" s="1"/>
      <c r="R2692" s="1"/>
    </row>
    <row r="2693" spans="2:18" x14ac:dyDescent="0.2">
      <c r="B2693" s="1"/>
      <c r="O2693" s="1"/>
      <c r="R2693" s="1"/>
    </row>
    <row r="2694" spans="2:18" x14ac:dyDescent="0.2">
      <c r="B2694" s="1"/>
      <c r="O2694" s="1"/>
      <c r="R2694" s="1"/>
    </row>
    <row r="2695" spans="2:18" x14ac:dyDescent="0.2">
      <c r="B2695" s="1"/>
      <c r="O2695" s="1"/>
      <c r="R2695" s="1"/>
    </row>
    <row r="2696" spans="2:18" x14ac:dyDescent="0.2">
      <c r="B2696" s="1"/>
      <c r="O2696" s="1"/>
      <c r="R2696" s="1"/>
    </row>
    <row r="2697" spans="2:18" x14ac:dyDescent="0.2">
      <c r="B2697" s="1"/>
      <c r="O2697" s="1"/>
      <c r="R2697" s="1"/>
    </row>
    <row r="2698" spans="2:18" x14ac:dyDescent="0.2">
      <c r="B2698" s="1"/>
      <c r="O2698" s="1"/>
      <c r="R2698" s="1"/>
    </row>
    <row r="2699" spans="2:18" x14ac:dyDescent="0.2">
      <c r="B2699" s="1"/>
      <c r="O2699" s="1"/>
      <c r="R2699" s="1"/>
    </row>
    <row r="2700" spans="2:18" x14ac:dyDescent="0.2">
      <c r="B2700" s="1"/>
      <c r="O2700" s="1"/>
      <c r="R2700" s="1"/>
    </row>
    <row r="2701" spans="2:18" x14ac:dyDescent="0.2">
      <c r="B2701" s="1"/>
      <c r="O2701" s="1"/>
      <c r="R2701" s="1"/>
    </row>
    <row r="2702" spans="2:18" x14ac:dyDescent="0.2">
      <c r="B2702" s="1"/>
      <c r="O2702" s="1"/>
      <c r="R2702" s="1"/>
    </row>
    <row r="2703" spans="2:18" x14ac:dyDescent="0.2">
      <c r="B2703" s="1"/>
      <c r="O2703" s="1"/>
      <c r="R2703" s="1"/>
    </row>
    <row r="2704" spans="2:18" x14ac:dyDescent="0.2">
      <c r="B2704" s="1"/>
      <c r="O2704" s="1"/>
      <c r="R2704" s="1"/>
    </row>
    <row r="2705" spans="2:18" x14ac:dyDescent="0.2">
      <c r="B2705" s="1"/>
      <c r="O2705" s="1"/>
      <c r="R2705" s="1"/>
    </row>
    <row r="2706" spans="2:18" x14ac:dyDescent="0.2">
      <c r="B2706" s="1"/>
      <c r="O2706" s="1"/>
      <c r="R2706" s="1"/>
    </row>
    <row r="2707" spans="2:18" x14ac:dyDescent="0.2">
      <c r="B2707" s="1"/>
      <c r="O2707" s="1"/>
      <c r="R2707" s="1"/>
    </row>
    <row r="2708" spans="2:18" x14ac:dyDescent="0.2">
      <c r="B2708" s="1"/>
      <c r="O2708" s="1"/>
      <c r="R2708" s="1"/>
    </row>
    <row r="2709" spans="2:18" x14ac:dyDescent="0.2">
      <c r="B2709" s="1"/>
      <c r="O2709" s="1"/>
      <c r="R2709" s="1"/>
    </row>
    <row r="2710" spans="2:18" x14ac:dyDescent="0.2">
      <c r="B2710" s="1"/>
      <c r="O2710" s="1"/>
      <c r="R2710" s="1"/>
    </row>
    <row r="2711" spans="2:18" x14ac:dyDescent="0.2">
      <c r="B2711" s="1"/>
      <c r="O2711" s="1"/>
      <c r="R2711" s="1"/>
    </row>
    <row r="2712" spans="2:18" x14ac:dyDescent="0.2">
      <c r="B2712" s="1"/>
      <c r="O2712" s="1"/>
      <c r="R2712" s="1"/>
    </row>
    <row r="2713" spans="2:18" x14ac:dyDescent="0.2">
      <c r="B2713" s="1"/>
      <c r="O2713" s="1"/>
      <c r="R2713" s="1"/>
    </row>
    <row r="2714" spans="2:18" x14ac:dyDescent="0.2">
      <c r="B2714" s="1"/>
      <c r="O2714" s="1"/>
      <c r="R2714" s="1"/>
    </row>
    <row r="2715" spans="2:18" x14ac:dyDescent="0.2">
      <c r="B2715" s="1"/>
      <c r="O2715" s="1"/>
      <c r="R2715" s="1"/>
    </row>
    <row r="2716" spans="2:18" x14ac:dyDescent="0.2">
      <c r="B2716" s="1"/>
      <c r="O2716" s="1"/>
      <c r="R2716" s="1"/>
    </row>
    <row r="2717" spans="2:18" x14ac:dyDescent="0.2">
      <c r="B2717" s="1"/>
      <c r="O2717" s="1"/>
      <c r="R2717" s="1"/>
    </row>
    <row r="2718" spans="2:18" x14ac:dyDescent="0.2">
      <c r="B2718" s="1"/>
      <c r="O2718" s="1"/>
      <c r="R2718" s="1"/>
    </row>
    <row r="2719" spans="2:18" x14ac:dyDescent="0.2">
      <c r="B2719" s="1"/>
      <c r="O2719" s="1"/>
      <c r="R2719" s="1"/>
    </row>
    <row r="2720" spans="2:18" x14ac:dyDescent="0.2">
      <c r="B2720" s="1"/>
      <c r="O2720" s="1"/>
      <c r="R2720" s="1"/>
    </row>
    <row r="2721" spans="2:18" x14ac:dyDescent="0.2">
      <c r="B2721" s="1"/>
      <c r="O2721" s="1"/>
      <c r="R2721" s="1"/>
    </row>
    <row r="2722" spans="2:18" x14ac:dyDescent="0.2">
      <c r="B2722" s="1"/>
      <c r="O2722" s="1"/>
      <c r="R2722" s="1"/>
    </row>
    <row r="2723" spans="2:18" x14ac:dyDescent="0.2">
      <c r="B2723" s="1"/>
      <c r="O2723" s="1"/>
      <c r="R2723" s="1"/>
    </row>
    <row r="2724" spans="2:18" x14ac:dyDescent="0.2">
      <c r="B2724" s="1"/>
      <c r="O2724" s="1"/>
      <c r="R2724" s="1"/>
    </row>
    <row r="2725" spans="2:18" x14ac:dyDescent="0.2">
      <c r="B2725" s="1"/>
      <c r="O2725" s="1"/>
      <c r="R2725" s="1"/>
    </row>
    <row r="2726" spans="2:18" x14ac:dyDescent="0.2">
      <c r="B2726" s="1"/>
      <c r="O2726" s="1"/>
      <c r="R2726" s="1"/>
    </row>
    <row r="2727" spans="2:18" x14ac:dyDescent="0.2">
      <c r="B2727" s="1"/>
      <c r="O2727" s="1"/>
      <c r="R2727" s="1"/>
    </row>
    <row r="2728" spans="2:18" x14ac:dyDescent="0.2">
      <c r="B2728" s="1"/>
      <c r="O2728" s="1"/>
      <c r="R2728" s="1"/>
    </row>
    <row r="2729" spans="2:18" x14ac:dyDescent="0.2">
      <c r="B2729" s="1"/>
      <c r="O2729" s="1"/>
      <c r="R2729" s="1"/>
    </row>
    <row r="2730" spans="2:18" x14ac:dyDescent="0.2">
      <c r="B2730" s="1"/>
      <c r="O2730" s="1"/>
      <c r="R2730" s="1"/>
    </row>
    <row r="2731" spans="2:18" x14ac:dyDescent="0.2">
      <c r="B2731" s="1"/>
      <c r="O2731" s="1"/>
      <c r="R2731" s="1"/>
    </row>
    <row r="2732" spans="2:18" x14ac:dyDescent="0.2">
      <c r="B2732" s="1"/>
      <c r="O2732" s="1"/>
      <c r="R2732" s="1"/>
    </row>
    <row r="2733" spans="2:18" x14ac:dyDescent="0.2">
      <c r="B2733" s="1"/>
      <c r="O2733" s="1"/>
      <c r="R2733" s="1"/>
    </row>
    <row r="2734" spans="2:18" x14ac:dyDescent="0.2">
      <c r="B2734" s="1"/>
      <c r="O2734" s="1"/>
      <c r="R2734" s="1"/>
    </row>
    <row r="2735" spans="2:18" x14ac:dyDescent="0.2">
      <c r="B2735" s="1"/>
      <c r="O2735" s="1"/>
      <c r="R2735" s="1"/>
    </row>
    <row r="2736" spans="2:18" x14ac:dyDescent="0.2">
      <c r="B2736" s="1"/>
      <c r="O2736" s="1"/>
      <c r="R2736" s="1"/>
    </row>
    <row r="2737" spans="2:18" x14ac:dyDescent="0.2">
      <c r="B2737" s="1"/>
      <c r="O2737" s="1"/>
      <c r="R2737" s="1"/>
    </row>
    <row r="2738" spans="2:18" x14ac:dyDescent="0.2">
      <c r="B2738" s="1"/>
      <c r="O2738" s="1"/>
      <c r="R2738" s="1"/>
    </row>
    <row r="2739" spans="2:18" x14ac:dyDescent="0.2">
      <c r="B2739" s="1"/>
      <c r="O2739" s="1"/>
      <c r="R2739" s="1"/>
    </row>
    <row r="2740" spans="2:18" x14ac:dyDescent="0.2">
      <c r="B2740" s="1"/>
      <c r="O2740" s="1"/>
      <c r="R2740" s="1"/>
    </row>
    <row r="2741" spans="2:18" x14ac:dyDescent="0.2">
      <c r="B2741" s="1"/>
      <c r="O2741" s="1"/>
      <c r="R2741" s="1"/>
    </row>
    <row r="2742" spans="2:18" x14ac:dyDescent="0.2">
      <c r="B2742" s="1"/>
      <c r="O2742" s="1"/>
      <c r="R2742" s="1"/>
    </row>
    <row r="2743" spans="2:18" x14ac:dyDescent="0.2">
      <c r="B2743" s="1"/>
      <c r="O2743" s="1"/>
      <c r="R2743" s="1"/>
    </row>
    <row r="2744" spans="2:18" x14ac:dyDescent="0.2">
      <c r="B2744" s="1"/>
      <c r="O2744" s="1"/>
      <c r="R2744" s="1"/>
    </row>
    <row r="2745" spans="2:18" x14ac:dyDescent="0.2">
      <c r="B2745" s="1"/>
      <c r="O2745" s="1"/>
      <c r="R2745" s="1"/>
    </row>
    <row r="2746" spans="2:18" x14ac:dyDescent="0.2">
      <c r="B2746" s="1"/>
      <c r="O2746" s="1"/>
      <c r="R2746" s="1"/>
    </row>
    <row r="2747" spans="2:18" x14ac:dyDescent="0.2">
      <c r="B2747" s="1"/>
      <c r="O2747" s="1"/>
      <c r="R2747" s="1"/>
    </row>
    <row r="2748" spans="2:18" x14ac:dyDescent="0.2">
      <c r="B2748" s="1"/>
      <c r="O2748" s="1"/>
      <c r="R2748" s="1"/>
    </row>
    <row r="2749" spans="2:18" x14ac:dyDescent="0.2">
      <c r="B2749" s="1"/>
      <c r="O2749" s="1"/>
      <c r="R2749" s="1"/>
    </row>
    <row r="2750" spans="2:18" x14ac:dyDescent="0.2">
      <c r="B2750" s="1"/>
      <c r="O2750" s="1"/>
      <c r="R2750" s="1"/>
    </row>
    <row r="2751" spans="2:18" x14ac:dyDescent="0.2">
      <c r="B2751" s="1"/>
      <c r="O2751" s="1"/>
      <c r="R2751" s="1"/>
    </row>
    <row r="2752" spans="2:18" x14ac:dyDescent="0.2">
      <c r="B2752" s="1"/>
      <c r="O2752" s="1"/>
      <c r="R2752" s="1"/>
    </row>
    <row r="2753" spans="2:18" x14ac:dyDescent="0.2">
      <c r="B2753" s="1"/>
      <c r="O2753" s="1"/>
      <c r="R2753" s="1"/>
    </row>
    <row r="2754" spans="2:18" x14ac:dyDescent="0.2">
      <c r="B2754" s="1"/>
      <c r="O2754" s="1"/>
      <c r="R2754" s="1"/>
    </row>
    <row r="2755" spans="2:18" x14ac:dyDescent="0.2">
      <c r="B2755" s="1"/>
      <c r="O2755" s="1"/>
      <c r="R2755" s="1"/>
    </row>
    <row r="2756" spans="2:18" x14ac:dyDescent="0.2">
      <c r="B2756" s="1"/>
      <c r="O2756" s="1"/>
      <c r="R2756" s="1"/>
    </row>
    <row r="2757" spans="2:18" x14ac:dyDescent="0.2">
      <c r="B2757" s="1"/>
      <c r="O2757" s="1"/>
      <c r="R2757" s="1"/>
    </row>
    <row r="2758" spans="2:18" x14ac:dyDescent="0.2">
      <c r="B2758" s="1"/>
      <c r="O2758" s="1"/>
      <c r="R2758" s="1"/>
    </row>
    <row r="2759" spans="2:18" x14ac:dyDescent="0.2">
      <c r="B2759" s="1"/>
      <c r="O2759" s="1"/>
      <c r="R2759" s="1"/>
    </row>
    <row r="2760" spans="2:18" x14ac:dyDescent="0.2">
      <c r="B2760" s="1"/>
      <c r="O2760" s="1"/>
      <c r="R2760" s="1"/>
    </row>
    <row r="2761" spans="2:18" x14ac:dyDescent="0.2">
      <c r="B2761" s="1"/>
      <c r="O2761" s="1"/>
      <c r="R2761" s="1"/>
    </row>
    <row r="2762" spans="2:18" x14ac:dyDescent="0.2">
      <c r="B2762" s="1"/>
      <c r="O2762" s="1"/>
      <c r="R2762" s="1"/>
    </row>
    <row r="2763" spans="2:18" x14ac:dyDescent="0.2">
      <c r="B2763" s="1"/>
      <c r="O2763" s="1"/>
      <c r="R2763" s="1"/>
    </row>
    <row r="2764" spans="2:18" x14ac:dyDescent="0.2">
      <c r="B2764" s="1"/>
      <c r="O2764" s="1"/>
      <c r="R2764" s="1"/>
    </row>
    <row r="2765" spans="2:18" x14ac:dyDescent="0.2">
      <c r="B2765" s="1"/>
      <c r="O2765" s="1"/>
      <c r="R2765" s="1"/>
    </row>
    <row r="2766" spans="2:18" x14ac:dyDescent="0.2">
      <c r="B2766" s="1"/>
      <c r="O2766" s="1"/>
      <c r="R2766" s="1"/>
    </row>
    <row r="2767" spans="2:18" x14ac:dyDescent="0.2">
      <c r="B2767" s="1"/>
      <c r="O2767" s="1"/>
      <c r="R2767" s="1"/>
    </row>
    <row r="2768" spans="2:18" x14ac:dyDescent="0.2">
      <c r="B2768" s="1"/>
      <c r="O2768" s="1"/>
      <c r="R2768" s="1"/>
    </row>
    <row r="2769" spans="2:18" x14ac:dyDescent="0.2">
      <c r="B2769" s="1"/>
      <c r="O2769" s="1"/>
      <c r="R2769" s="1"/>
    </row>
    <row r="2770" spans="2:18" x14ac:dyDescent="0.2">
      <c r="B2770" s="1"/>
      <c r="O2770" s="1"/>
      <c r="R2770" s="1"/>
    </row>
    <row r="2771" spans="2:18" x14ac:dyDescent="0.2">
      <c r="B2771" s="1"/>
      <c r="O2771" s="1"/>
      <c r="R2771" s="1"/>
    </row>
    <row r="2772" spans="2:18" x14ac:dyDescent="0.2">
      <c r="B2772" s="1"/>
      <c r="O2772" s="1"/>
      <c r="R2772" s="1"/>
    </row>
    <row r="2773" spans="2:18" x14ac:dyDescent="0.2">
      <c r="B2773" s="1"/>
      <c r="O2773" s="1"/>
      <c r="R2773" s="1"/>
    </row>
    <row r="2774" spans="2:18" x14ac:dyDescent="0.2">
      <c r="B2774" s="1"/>
      <c r="O2774" s="1"/>
      <c r="R2774" s="1"/>
    </row>
    <row r="2775" spans="2:18" x14ac:dyDescent="0.2">
      <c r="B2775" s="1"/>
      <c r="O2775" s="1"/>
      <c r="R2775" s="1"/>
    </row>
    <row r="2776" spans="2:18" x14ac:dyDescent="0.2">
      <c r="B2776" s="1"/>
      <c r="O2776" s="1"/>
      <c r="R2776" s="1"/>
    </row>
    <row r="2777" spans="2:18" x14ac:dyDescent="0.2">
      <c r="B2777" s="1"/>
      <c r="O2777" s="1"/>
      <c r="R2777" s="1"/>
    </row>
    <row r="2778" spans="2:18" x14ac:dyDescent="0.2">
      <c r="B2778" s="1"/>
      <c r="O2778" s="1"/>
      <c r="R2778" s="1"/>
    </row>
    <row r="2779" spans="2:18" x14ac:dyDescent="0.2">
      <c r="B2779" s="1"/>
      <c r="O2779" s="1"/>
      <c r="R2779" s="1"/>
    </row>
    <row r="2780" spans="2:18" x14ac:dyDescent="0.2">
      <c r="B2780" s="1"/>
      <c r="O2780" s="1"/>
      <c r="R2780" s="1"/>
    </row>
    <row r="2781" spans="2:18" x14ac:dyDescent="0.2">
      <c r="B2781" s="1"/>
      <c r="O2781" s="1"/>
      <c r="R2781" s="1"/>
    </row>
    <row r="2782" spans="2:18" x14ac:dyDescent="0.2">
      <c r="B2782" s="1"/>
      <c r="O2782" s="1"/>
      <c r="R2782" s="1"/>
    </row>
    <row r="2783" spans="2:18" x14ac:dyDescent="0.2">
      <c r="B2783" s="1"/>
      <c r="O2783" s="1"/>
      <c r="R2783" s="1"/>
    </row>
    <row r="2784" spans="2:18" x14ac:dyDescent="0.2">
      <c r="B2784" s="1"/>
      <c r="O2784" s="1"/>
      <c r="R2784" s="1"/>
    </row>
    <row r="2785" spans="2:18" x14ac:dyDescent="0.2">
      <c r="B2785" s="1"/>
      <c r="O2785" s="1"/>
      <c r="R2785" s="1"/>
    </row>
    <row r="2786" spans="2:18" x14ac:dyDescent="0.2">
      <c r="B2786" s="1"/>
      <c r="O2786" s="1"/>
      <c r="R2786" s="1"/>
    </row>
    <row r="2787" spans="2:18" x14ac:dyDescent="0.2">
      <c r="B2787" s="1"/>
      <c r="O2787" s="1"/>
      <c r="R2787" s="1"/>
    </row>
    <row r="2788" spans="2:18" x14ac:dyDescent="0.2">
      <c r="B2788" s="1"/>
      <c r="O2788" s="1"/>
      <c r="R2788" s="1"/>
    </row>
    <row r="2789" spans="2:18" x14ac:dyDescent="0.2">
      <c r="B2789" s="1"/>
      <c r="O2789" s="1"/>
      <c r="R2789" s="1"/>
    </row>
    <row r="2790" spans="2:18" x14ac:dyDescent="0.2">
      <c r="B2790" s="1"/>
      <c r="O2790" s="1"/>
      <c r="R2790" s="1"/>
    </row>
    <row r="2791" spans="2:18" x14ac:dyDescent="0.2">
      <c r="B2791" s="1"/>
      <c r="O2791" s="1"/>
      <c r="R2791" s="1"/>
    </row>
    <row r="2792" spans="2:18" x14ac:dyDescent="0.2">
      <c r="B2792" s="1"/>
      <c r="O2792" s="1"/>
      <c r="R2792" s="1"/>
    </row>
    <row r="2793" spans="2:18" x14ac:dyDescent="0.2">
      <c r="B2793" s="1"/>
      <c r="O2793" s="1"/>
      <c r="R2793" s="1"/>
    </row>
    <row r="2794" spans="2:18" x14ac:dyDescent="0.2">
      <c r="B2794" s="1"/>
      <c r="O2794" s="1"/>
      <c r="R2794" s="1"/>
    </row>
    <row r="2795" spans="2:18" x14ac:dyDescent="0.2">
      <c r="B2795" s="1"/>
      <c r="O2795" s="1"/>
      <c r="R2795" s="1"/>
    </row>
    <row r="2796" spans="2:18" x14ac:dyDescent="0.2">
      <c r="B2796" s="1"/>
      <c r="O2796" s="1"/>
      <c r="R2796" s="1"/>
    </row>
    <row r="2797" spans="2:18" x14ac:dyDescent="0.2">
      <c r="B2797" s="1"/>
      <c r="O2797" s="1"/>
      <c r="R2797" s="1"/>
    </row>
    <row r="2798" spans="2:18" x14ac:dyDescent="0.2">
      <c r="B2798" s="1"/>
      <c r="O2798" s="1"/>
      <c r="R2798" s="1"/>
    </row>
    <row r="2799" spans="2:18" x14ac:dyDescent="0.2">
      <c r="B2799" s="1"/>
      <c r="O2799" s="1"/>
      <c r="R2799" s="1"/>
    </row>
    <row r="2800" spans="2:18" x14ac:dyDescent="0.2">
      <c r="B2800" s="1"/>
      <c r="O2800" s="1"/>
      <c r="R2800" s="1"/>
    </row>
    <row r="2801" spans="2:18" x14ac:dyDescent="0.2">
      <c r="B2801" s="1"/>
      <c r="O2801" s="1"/>
      <c r="R2801" s="1"/>
    </row>
    <row r="2802" spans="2:18" x14ac:dyDescent="0.2">
      <c r="B2802" s="1"/>
      <c r="O2802" s="1"/>
      <c r="R2802" s="1"/>
    </row>
    <row r="2803" spans="2:18" x14ac:dyDescent="0.2">
      <c r="B2803" s="1"/>
      <c r="O2803" s="1"/>
      <c r="R2803" s="1"/>
    </row>
    <row r="2804" spans="2:18" x14ac:dyDescent="0.2">
      <c r="B2804" s="1"/>
      <c r="O2804" s="1"/>
      <c r="R2804" s="1"/>
    </row>
    <row r="2805" spans="2:18" x14ac:dyDescent="0.2">
      <c r="B2805" s="1"/>
      <c r="O2805" s="1"/>
      <c r="R2805" s="1"/>
    </row>
    <row r="2806" spans="2:18" x14ac:dyDescent="0.2">
      <c r="B2806" s="1"/>
      <c r="O2806" s="1"/>
      <c r="R2806" s="1"/>
    </row>
    <row r="2807" spans="2:18" x14ac:dyDescent="0.2">
      <c r="B2807" s="1"/>
      <c r="O2807" s="1"/>
      <c r="R2807" s="1"/>
    </row>
    <row r="2808" spans="2:18" x14ac:dyDescent="0.2">
      <c r="B2808" s="1"/>
      <c r="O2808" s="1"/>
      <c r="R2808" s="1"/>
    </row>
    <row r="2809" spans="2:18" x14ac:dyDescent="0.2">
      <c r="B2809" s="1"/>
      <c r="O2809" s="1"/>
      <c r="R2809" s="1"/>
    </row>
    <row r="2810" spans="2:18" x14ac:dyDescent="0.2">
      <c r="B2810" s="1"/>
      <c r="O2810" s="1"/>
      <c r="R2810" s="1"/>
    </row>
    <row r="2811" spans="2:18" x14ac:dyDescent="0.2">
      <c r="B2811" s="1"/>
      <c r="O2811" s="1"/>
      <c r="R2811" s="1"/>
    </row>
    <row r="2812" spans="2:18" x14ac:dyDescent="0.2">
      <c r="B2812" s="1"/>
      <c r="O2812" s="1"/>
      <c r="R2812" s="1"/>
    </row>
    <row r="2813" spans="2:18" x14ac:dyDescent="0.2">
      <c r="B2813" s="1"/>
      <c r="O2813" s="1"/>
      <c r="R2813" s="1"/>
    </row>
    <row r="2814" spans="2:18" x14ac:dyDescent="0.2">
      <c r="B2814" s="1"/>
      <c r="O2814" s="1"/>
      <c r="R2814" s="1"/>
    </row>
    <row r="2815" spans="2:18" x14ac:dyDescent="0.2">
      <c r="B2815" s="1"/>
      <c r="O2815" s="1"/>
      <c r="R2815" s="1"/>
    </row>
    <row r="2816" spans="2:18" x14ac:dyDescent="0.2">
      <c r="B2816" s="1"/>
      <c r="O2816" s="1"/>
      <c r="R2816" s="1"/>
    </row>
    <row r="2817" spans="2:18" x14ac:dyDescent="0.2">
      <c r="B2817" s="1"/>
      <c r="O2817" s="1"/>
      <c r="R2817" s="1"/>
    </row>
    <row r="2818" spans="2:18" x14ac:dyDescent="0.2">
      <c r="B2818" s="1"/>
      <c r="O2818" s="1"/>
      <c r="R2818" s="1"/>
    </row>
    <row r="2819" spans="2:18" x14ac:dyDescent="0.2">
      <c r="B2819" s="1"/>
      <c r="O2819" s="1"/>
      <c r="R2819" s="1"/>
    </row>
    <row r="2820" spans="2:18" x14ac:dyDescent="0.2">
      <c r="B2820" s="1"/>
      <c r="O2820" s="1"/>
      <c r="R2820" s="1"/>
    </row>
    <row r="2821" spans="2:18" x14ac:dyDescent="0.2">
      <c r="B2821" s="1"/>
      <c r="O2821" s="1"/>
      <c r="R2821" s="1"/>
    </row>
    <row r="2822" spans="2:18" x14ac:dyDescent="0.2">
      <c r="B2822" s="1"/>
      <c r="O2822" s="1"/>
      <c r="R2822" s="1"/>
    </row>
    <row r="2823" spans="2:18" x14ac:dyDescent="0.2">
      <c r="B2823" s="1"/>
      <c r="O2823" s="1"/>
      <c r="R2823" s="1"/>
    </row>
    <row r="2824" spans="2:18" x14ac:dyDescent="0.2">
      <c r="B2824" s="1"/>
      <c r="O2824" s="1"/>
      <c r="R2824" s="1"/>
    </row>
    <row r="2825" spans="2:18" x14ac:dyDescent="0.2">
      <c r="B2825" s="1"/>
      <c r="O2825" s="1"/>
      <c r="R2825" s="1"/>
    </row>
    <row r="2826" spans="2:18" x14ac:dyDescent="0.2">
      <c r="B2826" s="1"/>
      <c r="O2826" s="1"/>
      <c r="R2826" s="1"/>
    </row>
    <row r="2827" spans="2:18" x14ac:dyDescent="0.2">
      <c r="B2827" s="1"/>
      <c r="O2827" s="1"/>
      <c r="R2827" s="1"/>
    </row>
    <row r="2828" spans="2:18" x14ac:dyDescent="0.2">
      <c r="B2828" s="1"/>
      <c r="O2828" s="1"/>
      <c r="R2828" s="1"/>
    </row>
    <row r="2829" spans="2:18" x14ac:dyDescent="0.2">
      <c r="B2829" s="1"/>
      <c r="O2829" s="1"/>
      <c r="R2829" s="1"/>
    </row>
    <row r="2830" spans="2:18" x14ac:dyDescent="0.2">
      <c r="B2830" s="1"/>
      <c r="O2830" s="1"/>
      <c r="R2830" s="1"/>
    </row>
    <row r="2831" spans="2:18" x14ac:dyDescent="0.2">
      <c r="B2831" s="1"/>
      <c r="O2831" s="1"/>
      <c r="R2831" s="1"/>
    </row>
    <row r="2832" spans="2:18" x14ac:dyDescent="0.2">
      <c r="B2832" s="1"/>
      <c r="O2832" s="1"/>
      <c r="R2832" s="1"/>
    </row>
    <row r="2833" spans="2:18" x14ac:dyDescent="0.2">
      <c r="B2833" s="1"/>
      <c r="O2833" s="1"/>
      <c r="R2833" s="1"/>
    </row>
    <row r="2834" spans="2:18" x14ac:dyDescent="0.2">
      <c r="B2834" s="1"/>
      <c r="O2834" s="1"/>
      <c r="R2834" s="1"/>
    </row>
    <row r="2835" spans="2:18" x14ac:dyDescent="0.2">
      <c r="B2835" s="1"/>
      <c r="O2835" s="1"/>
      <c r="R2835" s="1"/>
    </row>
    <row r="2836" spans="2:18" x14ac:dyDescent="0.2">
      <c r="B2836" s="1"/>
      <c r="O2836" s="1"/>
      <c r="R2836" s="1"/>
    </row>
    <row r="2837" spans="2:18" x14ac:dyDescent="0.2">
      <c r="B2837" s="1"/>
      <c r="O2837" s="1"/>
      <c r="R2837" s="1"/>
    </row>
    <row r="2838" spans="2:18" x14ac:dyDescent="0.2">
      <c r="B2838" s="1"/>
      <c r="O2838" s="1"/>
      <c r="R2838" s="1"/>
    </row>
    <row r="2839" spans="2:18" x14ac:dyDescent="0.2">
      <c r="B2839" s="1"/>
      <c r="O2839" s="1"/>
      <c r="R2839" s="1"/>
    </row>
    <row r="2840" spans="2:18" x14ac:dyDescent="0.2">
      <c r="B2840" s="1"/>
      <c r="O2840" s="1"/>
      <c r="R2840" s="1"/>
    </row>
    <row r="2841" spans="2:18" x14ac:dyDescent="0.2">
      <c r="B2841" s="1"/>
      <c r="O2841" s="1"/>
      <c r="R2841" s="1"/>
    </row>
    <row r="2842" spans="2:18" x14ac:dyDescent="0.2">
      <c r="B2842" s="1"/>
      <c r="O2842" s="1"/>
      <c r="R2842" s="1"/>
    </row>
    <row r="2843" spans="2:18" x14ac:dyDescent="0.2">
      <c r="B2843" s="1"/>
      <c r="O2843" s="1"/>
      <c r="R2843" s="1"/>
    </row>
    <row r="2844" spans="2:18" x14ac:dyDescent="0.2">
      <c r="B2844" s="1"/>
      <c r="O2844" s="1"/>
      <c r="R2844" s="1"/>
    </row>
    <row r="2845" spans="2:18" x14ac:dyDescent="0.2">
      <c r="B2845" s="1"/>
      <c r="O2845" s="1"/>
      <c r="R2845" s="1"/>
    </row>
    <row r="2846" spans="2:18" x14ac:dyDescent="0.2">
      <c r="B2846" s="1"/>
      <c r="O2846" s="1"/>
      <c r="R2846" s="1"/>
    </row>
    <row r="2847" spans="2:18" x14ac:dyDescent="0.2">
      <c r="B2847" s="1"/>
      <c r="O2847" s="1"/>
      <c r="R2847" s="1"/>
    </row>
    <row r="2848" spans="2:18" x14ac:dyDescent="0.2">
      <c r="B2848" s="1"/>
      <c r="O2848" s="1"/>
      <c r="R2848" s="1"/>
    </row>
    <row r="2849" spans="2:18" x14ac:dyDescent="0.2">
      <c r="B2849" s="1"/>
      <c r="O2849" s="1"/>
      <c r="R2849" s="1"/>
    </row>
    <row r="2850" spans="2:18" x14ac:dyDescent="0.2">
      <c r="B2850" s="1"/>
      <c r="O2850" s="1"/>
      <c r="R2850" s="1"/>
    </row>
    <row r="2851" spans="2:18" x14ac:dyDescent="0.2">
      <c r="B2851" s="1"/>
      <c r="O2851" s="1"/>
      <c r="R2851" s="1"/>
    </row>
    <row r="2852" spans="2:18" x14ac:dyDescent="0.2">
      <c r="B2852" s="1"/>
      <c r="O2852" s="1"/>
      <c r="R2852" s="1"/>
    </row>
    <row r="2853" spans="2:18" x14ac:dyDescent="0.2">
      <c r="B2853" s="1"/>
      <c r="O2853" s="1"/>
      <c r="R2853" s="1"/>
    </row>
    <row r="2854" spans="2:18" x14ac:dyDescent="0.2">
      <c r="B2854" s="1"/>
      <c r="O2854" s="1"/>
      <c r="R2854" s="1"/>
    </row>
    <row r="2855" spans="2:18" x14ac:dyDescent="0.2">
      <c r="B2855" s="1"/>
      <c r="O2855" s="1"/>
      <c r="R2855" s="1"/>
    </row>
    <row r="2856" spans="2:18" x14ac:dyDescent="0.2">
      <c r="B2856" s="1"/>
      <c r="O2856" s="1"/>
      <c r="R2856" s="1"/>
    </row>
    <row r="2857" spans="2:18" x14ac:dyDescent="0.2">
      <c r="B2857" s="1"/>
      <c r="O2857" s="1"/>
      <c r="R2857" s="1"/>
    </row>
    <row r="2858" spans="2:18" x14ac:dyDescent="0.2">
      <c r="B2858" s="1"/>
      <c r="O2858" s="1"/>
      <c r="R2858" s="1"/>
    </row>
    <row r="2859" spans="2:18" x14ac:dyDescent="0.2">
      <c r="B2859" s="1"/>
      <c r="O2859" s="1"/>
      <c r="R2859" s="1"/>
    </row>
    <row r="2860" spans="2:18" x14ac:dyDescent="0.2">
      <c r="B2860" s="1"/>
      <c r="O2860" s="1"/>
      <c r="R2860" s="1"/>
    </row>
    <row r="2861" spans="2:18" x14ac:dyDescent="0.2">
      <c r="B2861" s="1"/>
      <c r="O2861" s="1"/>
      <c r="R2861" s="1"/>
    </row>
    <row r="2862" spans="2:18" x14ac:dyDescent="0.2">
      <c r="B2862" s="1"/>
      <c r="O2862" s="1"/>
      <c r="R2862" s="1"/>
    </row>
    <row r="2863" spans="2:18" x14ac:dyDescent="0.2">
      <c r="B2863" s="1"/>
      <c r="O2863" s="1"/>
      <c r="R2863" s="1"/>
    </row>
    <row r="2864" spans="2:18" x14ac:dyDescent="0.2">
      <c r="B2864" s="1"/>
      <c r="O2864" s="1"/>
      <c r="R2864" s="1"/>
    </row>
    <row r="2865" spans="2:18" x14ac:dyDescent="0.2">
      <c r="B2865" s="1"/>
      <c r="O2865" s="1"/>
      <c r="R2865" s="1"/>
    </row>
    <row r="2866" spans="2:18" x14ac:dyDescent="0.2">
      <c r="B2866" s="1"/>
      <c r="O2866" s="1"/>
      <c r="R2866" s="1"/>
    </row>
    <row r="2867" spans="2:18" x14ac:dyDescent="0.2">
      <c r="B2867" s="1"/>
      <c r="O2867" s="1"/>
      <c r="R2867" s="1"/>
    </row>
    <row r="2868" spans="2:18" x14ac:dyDescent="0.2">
      <c r="B2868" s="1"/>
      <c r="O2868" s="1"/>
      <c r="R2868" s="1"/>
    </row>
    <row r="2869" spans="2:18" x14ac:dyDescent="0.2">
      <c r="B2869" s="1"/>
      <c r="O2869" s="1"/>
      <c r="R2869" s="1"/>
    </row>
    <row r="2870" spans="2:18" x14ac:dyDescent="0.2">
      <c r="B2870" s="1"/>
      <c r="O2870" s="1"/>
      <c r="R2870" s="1"/>
    </row>
    <row r="2871" spans="2:18" x14ac:dyDescent="0.2">
      <c r="B2871" s="1"/>
      <c r="O2871" s="1"/>
      <c r="R2871" s="1"/>
    </row>
    <row r="2872" spans="2:18" x14ac:dyDescent="0.2">
      <c r="B2872" s="1"/>
      <c r="O2872" s="1"/>
      <c r="R2872" s="1"/>
    </row>
    <row r="2873" spans="2:18" x14ac:dyDescent="0.2">
      <c r="B2873" s="1"/>
      <c r="O2873" s="1"/>
      <c r="R2873" s="1"/>
    </row>
    <row r="2874" spans="2:18" x14ac:dyDescent="0.2">
      <c r="B2874" s="1"/>
      <c r="O2874" s="1"/>
      <c r="R2874" s="1"/>
    </row>
    <row r="2875" spans="2:18" x14ac:dyDescent="0.2">
      <c r="B2875" s="1"/>
      <c r="O2875" s="1"/>
      <c r="R2875" s="1"/>
    </row>
    <row r="2876" spans="2:18" x14ac:dyDescent="0.2">
      <c r="B2876" s="1"/>
      <c r="O2876" s="1"/>
      <c r="R2876" s="1"/>
    </row>
    <row r="2877" spans="2:18" x14ac:dyDescent="0.2">
      <c r="B2877" s="1"/>
      <c r="O2877" s="1"/>
      <c r="R2877" s="1"/>
    </row>
    <row r="2878" spans="2:18" x14ac:dyDescent="0.2">
      <c r="B2878" s="1"/>
      <c r="O2878" s="1"/>
      <c r="R2878" s="1"/>
    </row>
    <row r="2879" spans="2:18" x14ac:dyDescent="0.2">
      <c r="B2879" s="1"/>
      <c r="O2879" s="1"/>
      <c r="R2879" s="1"/>
    </row>
    <row r="2880" spans="2:18" x14ac:dyDescent="0.2">
      <c r="B2880" s="1"/>
      <c r="O2880" s="1"/>
      <c r="R2880" s="1"/>
    </row>
    <row r="2881" spans="2:18" x14ac:dyDescent="0.2">
      <c r="B2881" s="1"/>
      <c r="O2881" s="1"/>
      <c r="R2881" s="1"/>
    </row>
    <row r="2882" spans="2:18" x14ac:dyDescent="0.2">
      <c r="B2882" s="1"/>
      <c r="O2882" s="1"/>
      <c r="R2882" s="1"/>
    </row>
    <row r="2883" spans="2:18" x14ac:dyDescent="0.2">
      <c r="B2883" s="1"/>
      <c r="O2883" s="1"/>
      <c r="R2883" s="1"/>
    </row>
    <row r="2884" spans="2:18" x14ac:dyDescent="0.2">
      <c r="B2884" s="1"/>
      <c r="O2884" s="1"/>
      <c r="R2884" s="1"/>
    </row>
    <row r="2885" spans="2:18" x14ac:dyDescent="0.2">
      <c r="B2885" s="1"/>
      <c r="O2885" s="1"/>
      <c r="R2885" s="1"/>
    </row>
    <row r="2886" spans="2:18" x14ac:dyDescent="0.2">
      <c r="B2886" s="1"/>
      <c r="O2886" s="1"/>
      <c r="R2886" s="1"/>
    </row>
    <row r="2887" spans="2:18" x14ac:dyDescent="0.2">
      <c r="B2887" s="1"/>
      <c r="O2887" s="1"/>
      <c r="R2887" s="1"/>
    </row>
    <row r="2888" spans="2:18" x14ac:dyDescent="0.2">
      <c r="B2888" s="1"/>
      <c r="O2888" s="1"/>
      <c r="R2888" s="1"/>
    </row>
    <row r="2889" spans="2:18" x14ac:dyDescent="0.2">
      <c r="B2889" s="1"/>
      <c r="O2889" s="1"/>
      <c r="R2889" s="1"/>
    </row>
    <row r="2890" spans="2:18" x14ac:dyDescent="0.2">
      <c r="B2890" s="1"/>
      <c r="O2890" s="1"/>
      <c r="R2890" s="1"/>
    </row>
    <row r="2891" spans="2:18" x14ac:dyDescent="0.2">
      <c r="B2891" s="1"/>
      <c r="O2891" s="1"/>
      <c r="R2891" s="1"/>
    </row>
    <row r="2892" spans="2:18" x14ac:dyDescent="0.2">
      <c r="B2892" s="1"/>
      <c r="O2892" s="1"/>
      <c r="R2892" s="1"/>
    </row>
    <row r="2893" spans="2:18" x14ac:dyDescent="0.2">
      <c r="B2893" s="1"/>
      <c r="O2893" s="1"/>
      <c r="R2893" s="1"/>
    </row>
    <row r="2894" spans="2:18" x14ac:dyDescent="0.2">
      <c r="B2894" s="1"/>
      <c r="O2894" s="1"/>
      <c r="R2894" s="1"/>
    </row>
    <row r="2895" spans="2:18" x14ac:dyDescent="0.2">
      <c r="B2895" s="1"/>
      <c r="O2895" s="1"/>
      <c r="R2895" s="1"/>
    </row>
    <row r="2896" spans="2:18" x14ac:dyDescent="0.2">
      <c r="B2896" s="1"/>
      <c r="O2896" s="1"/>
      <c r="R2896" s="1"/>
    </row>
    <row r="2897" spans="2:18" x14ac:dyDescent="0.2">
      <c r="B2897" s="1"/>
      <c r="O2897" s="1"/>
      <c r="R2897" s="1"/>
    </row>
    <row r="2898" spans="2:18" x14ac:dyDescent="0.2">
      <c r="B2898" s="1"/>
      <c r="O2898" s="1"/>
      <c r="R2898" s="1"/>
    </row>
    <row r="2899" spans="2:18" x14ac:dyDescent="0.2">
      <c r="B2899" s="1"/>
      <c r="O2899" s="1"/>
      <c r="R2899" s="1"/>
    </row>
    <row r="2900" spans="2:18" x14ac:dyDescent="0.2">
      <c r="B2900" s="1"/>
      <c r="O2900" s="1"/>
      <c r="R2900" s="1"/>
    </row>
    <row r="2901" spans="2:18" x14ac:dyDescent="0.2">
      <c r="B2901" s="1"/>
      <c r="O2901" s="1"/>
      <c r="R2901" s="1"/>
    </row>
    <row r="2902" spans="2:18" x14ac:dyDescent="0.2">
      <c r="B2902" s="1"/>
      <c r="O2902" s="1"/>
      <c r="R2902" s="1"/>
    </row>
    <row r="2903" spans="2:18" x14ac:dyDescent="0.2">
      <c r="B2903" s="1"/>
      <c r="O2903" s="1"/>
      <c r="R2903" s="1"/>
    </row>
    <row r="2904" spans="2:18" x14ac:dyDescent="0.2">
      <c r="B2904" s="1"/>
      <c r="O2904" s="1"/>
      <c r="R2904" s="1"/>
    </row>
    <row r="2905" spans="2:18" x14ac:dyDescent="0.2">
      <c r="B2905" s="1"/>
      <c r="O2905" s="1"/>
      <c r="R2905" s="1"/>
    </row>
    <row r="2906" spans="2:18" x14ac:dyDescent="0.2">
      <c r="B2906" s="1"/>
      <c r="O2906" s="1"/>
      <c r="R2906" s="1"/>
    </row>
    <row r="2907" spans="2:18" x14ac:dyDescent="0.2">
      <c r="B2907" s="1"/>
      <c r="O2907" s="1"/>
      <c r="R2907" s="1"/>
    </row>
    <row r="2908" spans="2:18" x14ac:dyDescent="0.2">
      <c r="B2908" s="1"/>
      <c r="O2908" s="1"/>
      <c r="R2908" s="1"/>
    </row>
    <row r="2909" spans="2:18" x14ac:dyDescent="0.2">
      <c r="B2909" s="1"/>
      <c r="O2909" s="1"/>
      <c r="R2909" s="1"/>
    </row>
    <row r="2910" spans="2:18" x14ac:dyDescent="0.2">
      <c r="B2910" s="1"/>
      <c r="O2910" s="1"/>
      <c r="R2910" s="1"/>
    </row>
    <row r="2911" spans="2:18" x14ac:dyDescent="0.2">
      <c r="B2911" s="1"/>
      <c r="O2911" s="1"/>
      <c r="R2911" s="1"/>
    </row>
    <row r="2912" spans="2:18" x14ac:dyDescent="0.2">
      <c r="B2912" s="1"/>
      <c r="O2912" s="1"/>
      <c r="R2912" s="1"/>
    </row>
    <row r="2913" spans="2:18" x14ac:dyDescent="0.2">
      <c r="B2913" s="1"/>
      <c r="O2913" s="1"/>
      <c r="R2913" s="1"/>
    </row>
    <row r="2914" spans="2:18" x14ac:dyDescent="0.2">
      <c r="B2914" s="1"/>
      <c r="O2914" s="1"/>
      <c r="R2914" s="1"/>
    </row>
    <row r="2915" spans="2:18" x14ac:dyDescent="0.2">
      <c r="B2915" s="1"/>
      <c r="O2915" s="1"/>
      <c r="R2915" s="1"/>
    </row>
    <row r="2916" spans="2:18" x14ac:dyDescent="0.2">
      <c r="B2916" s="1"/>
      <c r="O2916" s="1"/>
      <c r="R2916" s="1"/>
    </row>
    <row r="2917" spans="2:18" x14ac:dyDescent="0.2">
      <c r="B2917" s="1"/>
      <c r="O2917" s="1"/>
      <c r="R2917" s="1"/>
    </row>
    <row r="2918" spans="2:18" x14ac:dyDescent="0.2">
      <c r="B2918" s="1"/>
      <c r="O2918" s="1"/>
      <c r="R2918" s="1"/>
    </row>
    <row r="2919" spans="2:18" x14ac:dyDescent="0.2">
      <c r="B2919" s="1"/>
      <c r="O2919" s="1"/>
      <c r="R2919" s="1"/>
    </row>
    <row r="2920" spans="2:18" x14ac:dyDescent="0.2">
      <c r="B2920" s="1"/>
      <c r="O2920" s="1"/>
      <c r="R2920" s="1"/>
    </row>
    <row r="2921" spans="2:18" x14ac:dyDescent="0.2">
      <c r="B2921" s="1"/>
      <c r="O2921" s="1"/>
      <c r="R2921" s="1"/>
    </row>
    <row r="2922" spans="2:18" x14ac:dyDescent="0.2">
      <c r="B2922" s="1"/>
      <c r="O2922" s="1"/>
      <c r="R2922" s="1"/>
    </row>
    <row r="2923" spans="2:18" x14ac:dyDescent="0.2">
      <c r="B2923" s="1"/>
      <c r="O2923" s="1"/>
      <c r="R2923" s="1"/>
    </row>
    <row r="2924" spans="2:18" x14ac:dyDescent="0.2">
      <c r="B2924" s="1"/>
      <c r="O2924" s="1"/>
      <c r="R2924" s="1"/>
    </row>
    <row r="2925" spans="2:18" x14ac:dyDescent="0.2">
      <c r="B2925" s="1"/>
      <c r="O2925" s="1"/>
      <c r="R2925" s="1"/>
    </row>
    <row r="2926" spans="2:18" x14ac:dyDescent="0.2">
      <c r="B2926" s="1"/>
      <c r="O2926" s="1"/>
      <c r="R2926" s="1"/>
    </row>
    <row r="2927" spans="2:18" x14ac:dyDescent="0.2">
      <c r="B2927" s="1"/>
      <c r="O2927" s="1"/>
      <c r="R2927" s="1"/>
    </row>
    <row r="2928" spans="2:18" x14ac:dyDescent="0.2">
      <c r="B2928" s="1"/>
      <c r="O2928" s="1"/>
      <c r="R2928" s="1"/>
    </row>
    <row r="2929" spans="2:18" x14ac:dyDescent="0.2">
      <c r="B2929" s="1"/>
      <c r="O2929" s="1"/>
      <c r="R2929" s="1"/>
    </row>
    <row r="2930" spans="2:18" x14ac:dyDescent="0.2">
      <c r="B2930" s="1"/>
      <c r="O2930" s="1"/>
      <c r="R2930" s="1"/>
    </row>
    <row r="2931" spans="2:18" x14ac:dyDescent="0.2">
      <c r="B2931" s="1"/>
      <c r="O2931" s="1"/>
      <c r="R2931" s="1"/>
    </row>
    <row r="2932" spans="2:18" x14ac:dyDescent="0.2">
      <c r="B2932" s="1"/>
      <c r="O2932" s="1"/>
      <c r="R2932" s="1"/>
    </row>
    <row r="2933" spans="2:18" x14ac:dyDescent="0.2">
      <c r="B2933" s="1"/>
      <c r="O2933" s="1"/>
      <c r="R2933" s="1"/>
    </row>
    <row r="2934" spans="2:18" x14ac:dyDescent="0.2">
      <c r="B2934" s="1"/>
      <c r="O2934" s="1"/>
      <c r="R2934" s="1"/>
    </row>
    <row r="2935" spans="2:18" x14ac:dyDescent="0.2">
      <c r="B2935" s="1"/>
      <c r="O2935" s="1"/>
      <c r="R2935" s="1"/>
    </row>
    <row r="2936" spans="2:18" x14ac:dyDescent="0.2">
      <c r="B2936" s="1"/>
      <c r="O2936" s="1"/>
      <c r="R2936" s="1"/>
    </row>
    <row r="2937" spans="2:18" x14ac:dyDescent="0.2">
      <c r="B2937" s="1"/>
      <c r="O2937" s="1"/>
      <c r="R2937" s="1"/>
    </row>
    <row r="2938" spans="2:18" x14ac:dyDescent="0.2">
      <c r="B2938" s="1"/>
      <c r="O2938" s="1"/>
      <c r="R2938" s="1"/>
    </row>
    <row r="2939" spans="2:18" x14ac:dyDescent="0.2">
      <c r="B2939" s="1"/>
      <c r="O2939" s="1"/>
      <c r="R2939" s="1"/>
    </row>
    <row r="2940" spans="2:18" x14ac:dyDescent="0.2">
      <c r="B2940" s="1"/>
      <c r="O2940" s="1"/>
      <c r="R2940" s="1"/>
    </row>
    <row r="2941" spans="2:18" x14ac:dyDescent="0.2">
      <c r="B2941" s="1"/>
      <c r="O2941" s="1"/>
      <c r="R2941" s="1"/>
    </row>
    <row r="2942" spans="2:18" x14ac:dyDescent="0.2">
      <c r="B2942" s="1"/>
      <c r="O2942" s="1"/>
      <c r="R2942" s="1"/>
    </row>
    <row r="2943" spans="2:18" x14ac:dyDescent="0.2">
      <c r="B2943" s="1"/>
      <c r="O2943" s="1"/>
      <c r="R2943" s="1"/>
    </row>
    <row r="2944" spans="2:18" x14ac:dyDescent="0.2">
      <c r="B2944" s="1"/>
      <c r="O2944" s="1"/>
      <c r="R2944" s="1"/>
    </row>
    <row r="2945" spans="2:18" x14ac:dyDescent="0.2">
      <c r="B2945" s="1"/>
      <c r="O2945" s="1"/>
      <c r="R2945" s="1"/>
    </row>
    <row r="2946" spans="2:18" x14ac:dyDescent="0.2">
      <c r="B2946" s="1"/>
      <c r="O2946" s="1"/>
      <c r="R2946" s="1"/>
    </row>
    <row r="2947" spans="2:18" x14ac:dyDescent="0.2">
      <c r="B2947" s="1"/>
      <c r="O2947" s="1"/>
      <c r="R2947" s="1"/>
    </row>
    <row r="2948" spans="2:18" x14ac:dyDescent="0.2">
      <c r="B2948" s="1"/>
      <c r="O2948" s="1"/>
      <c r="R2948" s="1"/>
    </row>
    <row r="2949" spans="2:18" x14ac:dyDescent="0.2">
      <c r="B2949" s="1"/>
      <c r="O2949" s="1"/>
      <c r="R2949" s="1"/>
    </row>
    <row r="2950" spans="2:18" x14ac:dyDescent="0.2">
      <c r="B2950" s="1"/>
      <c r="O2950" s="1"/>
      <c r="R2950" s="1"/>
    </row>
    <row r="2951" spans="2:18" x14ac:dyDescent="0.2">
      <c r="B2951" s="1"/>
      <c r="O2951" s="1"/>
      <c r="R2951" s="1"/>
    </row>
    <row r="2952" spans="2:18" x14ac:dyDescent="0.2">
      <c r="B2952" s="1"/>
      <c r="O2952" s="1"/>
      <c r="R2952" s="1"/>
    </row>
    <row r="2953" spans="2:18" x14ac:dyDescent="0.2">
      <c r="B2953" s="1"/>
      <c r="O2953" s="1"/>
      <c r="R2953" s="1"/>
    </row>
    <row r="2954" spans="2:18" x14ac:dyDescent="0.2">
      <c r="B2954" s="1"/>
      <c r="O2954" s="1"/>
      <c r="R2954" s="1"/>
    </row>
    <row r="2955" spans="2:18" x14ac:dyDescent="0.2">
      <c r="B2955" s="1"/>
      <c r="O2955" s="1"/>
      <c r="R2955" s="1"/>
    </row>
    <row r="2956" spans="2:18" x14ac:dyDescent="0.2">
      <c r="B2956" s="1"/>
      <c r="O2956" s="1"/>
      <c r="R2956" s="1"/>
    </row>
    <row r="2957" spans="2:18" x14ac:dyDescent="0.2">
      <c r="B2957" s="1"/>
      <c r="O2957" s="1"/>
      <c r="R2957" s="1"/>
    </row>
    <row r="2958" spans="2:18" x14ac:dyDescent="0.2">
      <c r="B2958" s="1"/>
      <c r="O2958" s="1"/>
      <c r="R2958" s="1"/>
    </row>
    <row r="2959" spans="2:18" x14ac:dyDescent="0.2">
      <c r="B2959" s="1"/>
      <c r="O2959" s="1"/>
      <c r="R2959" s="1"/>
    </row>
    <row r="2960" spans="2:18" x14ac:dyDescent="0.2">
      <c r="B2960" s="1"/>
      <c r="O2960" s="1"/>
      <c r="R2960" s="1"/>
    </row>
    <row r="2961" spans="2:18" x14ac:dyDescent="0.2">
      <c r="B2961" s="1"/>
      <c r="O2961" s="1"/>
      <c r="R2961" s="1"/>
    </row>
    <row r="2962" spans="2:18" x14ac:dyDescent="0.2">
      <c r="B2962" s="1"/>
      <c r="O2962" s="1"/>
      <c r="R2962" s="1"/>
    </row>
    <row r="2963" spans="2:18" x14ac:dyDescent="0.2">
      <c r="B2963" s="1"/>
      <c r="O2963" s="1"/>
      <c r="R2963" s="1"/>
    </row>
    <row r="2964" spans="2:18" x14ac:dyDescent="0.2">
      <c r="B2964" s="1"/>
      <c r="O2964" s="1"/>
      <c r="R2964" s="1"/>
    </row>
    <row r="2965" spans="2:18" x14ac:dyDescent="0.2">
      <c r="B2965" s="1"/>
      <c r="O2965" s="1"/>
      <c r="R2965" s="1"/>
    </row>
    <row r="2966" spans="2:18" x14ac:dyDescent="0.2">
      <c r="B2966" s="1"/>
      <c r="O2966" s="1"/>
      <c r="R2966" s="1"/>
    </row>
    <row r="2967" spans="2:18" x14ac:dyDescent="0.2">
      <c r="B2967" s="1"/>
      <c r="O2967" s="1"/>
      <c r="R2967" s="1"/>
    </row>
    <row r="2968" spans="2:18" x14ac:dyDescent="0.2">
      <c r="B2968" s="1"/>
      <c r="O2968" s="1"/>
      <c r="R2968" s="1"/>
    </row>
    <row r="2969" spans="2:18" x14ac:dyDescent="0.2">
      <c r="B2969" s="1"/>
      <c r="O2969" s="1"/>
      <c r="R2969" s="1"/>
    </row>
    <row r="2970" spans="2:18" x14ac:dyDescent="0.2">
      <c r="B2970" s="1"/>
      <c r="O2970" s="1"/>
      <c r="R2970" s="1"/>
    </row>
    <row r="2971" spans="2:18" x14ac:dyDescent="0.2">
      <c r="B2971" s="1"/>
      <c r="O2971" s="1"/>
      <c r="R2971" s="1"/>
    </row>
    <row r="2972" spans="2:18" x14ac:dyDescent="0.2">
      <c r="B2972" s="1"/>
      <c r="O2972" s="1"/>
      <c r="R2972" s="1"/>
    </row>
    <row r="2973" spans="2:18" x14ac:dyDescent="0.2">
      <c r="B2973" s="1"/>
      <c r="O2973" s="1"/>
      <c r="R2973" s="1"/>
    </row>
    <row r="2974" spans="2:18" x14ac:dyDescent="0.2">
      <c r="B2974" s="1"/>
      <c r="O2974" s="1"/>
      <c r="R2974" s="1"/>
    </row>
    <row r="2975" spans="2:18" x14ac:dyDescent="0.2">
      <c r="B2975" s="1"/>
      <c r="O2975" s="1"/>
      <c r="R2975" s="1"/>
    </row>
    <row r="2976" spans="2:18" x14ac:dyDescent="0.2">
      <c r="B2976" s="1"/>
      <c r="O2976" s="1"/>
      <c r="R2976" s="1"/>
    </row>
    <row r="2977" spans="2:18" x14ac:dyDescent="0.2">
      <c r="B2977" s="1"/>
      <c r="O2977" s="1"/>
      <c r="R2977" s="1"/>
    </row>
    <row r="2978" spans="2:18" x14ac:dyDescent="0.2">
      <c r="B2978" s="1"/>
      <c r="O2978" s="1"/>
      <c r="R2978" s="1"/>
    </row>
    <row r="2979" spans="2:18" x14ac:dyDescent="0.2">
      <c r="B2979" s="1"/>
      <c r="O2979" s="1"/>
      <c r="R2979" s="1"/>
    </row>
    <row r="2980" spans="2:18" x14ac:dyDescent="0.2">
      <c r="B2980" s="1"/>
      <c r="O2980" s="1"/>
      <c r="R2980" s="1"/>
    </row>
    <row r="2981" spans="2:18" x14ac:dyDescent="0.2">
      <c r="B2981" s="1"/>
      <c r="O2981" s="1"/>
      <c r="R2981" s="1"/>
    </row>
    <row r="2982" spans="2:18" x14ac:dyDescent="0.2">
      <c r="B2982" s="1"/>
      <c r="O2982" s="1"/>
      <c r="R2982" s="1"/>
    </row>
    <row r="2983" spans="2:18" x14ac:dyDescent="0.2">
      <c r="B2983" s="1"/>
      <c r="O2983" s="1"/>
      <c r="R2983" s="1"/>
    </row>
    <row r="2984" spans="2:18" x14ac:dyDescent="0.2">
      <c r="B2984" s="1"/>
      <c r="O2984" s="1"/>
      <c r="R2984" s="1"/>
    </row>
    <row r="2985" spans="2:18" x14ac:dyDescent="0.2">
      <c r="B2985" s="1"/>
      <c r="O2985" s="1"/>
      <c r="R2985" s="1"/>
    </row>
    <row r="2986" spans="2:18" x14ac:dyDescent="0.2">
      <c r="B2986" s="1"/>
      <c r="O2986" s="1"/>
      <c r="R2986" s="1"/>
    </row>
    <row r="2987" spans="2:18" x14ac:dyDescent="0.2">
      <c r="B2987" s="1"/>
      <c r="O2987" s="1"/>
      <c r="R2987" s="1"/>
    </row>
    <row r="2988" spans="2:18" x14ac:dyDescent="0.2">
      <c r="B2988" s="1"/>
      <c r="O2988" s="1"/>
      <c r="R2988" s="1"/>
    </row>
    <row r="2989" spans="2:18" x14ac:dyDescent="0.2">
      <c r="B2989" s="1"/>
      <c r="O2989" s="1"/>
      <c r="R2989" s="1"/>
    </row>
    <row r="2990" spans="2:18" x14ac:dyDescent="0.2">
      <c r="B2990" s="1"/>
      <c r="O2990" s="1"/>
      <c r="R2990" s="1"/>
    </row>
    <row r="2991" spans="2:18" x14ac:dyDescent="0.2">
      <c r="B2991" s="1"/>
      <c r="O2991" s="1"/>
      <c r="R2991" s="1"/>
    </row>
    <row r="2992" spans="2:18" x14ac:dyDescent="0.2">
      <c r="B2992" s="1"/>
      <c r="O2992" s="1"/>
      <c r="R2992" s="1"/>
    </row>
    <row r="2993" spans="2:18" x14ac:dyDescent="0.2">
      <c r="B2993" s="1"/>
      <c r="O2993" s="1"/>
      <c r="R2993" s="1"/>
    </row>
    <row r="2994" spans="2:18" x14ac:dyDescent="0.2">
      <c r="B2994" s="1"/>
      <c r="O2994" s="1"/>
      <c r="R2994" s="1"/>
    </row>
    <row r="2995" spans="2:18" x14ac:dyDescent="0.2">
      <c r="B2995" s="1"/>
      <c r="O2995" s="1"/>
      <c r="R2995" s="1"/>
    </row>
    <row r="2996" spans="2:18" x14ac:dyDescent="0.2">
      <c r="B2996" s="1"/>
      <c r="O2996" s="1"/>
      <c r="R2996" s="1"/>
    </row>
    <row r="2997" spans="2:18" x14ac:dyDescent="0.2">
      <c r="B2997" s="1"/>
      <c r="O2997" s="1"/>
      <c r="R2997" s="1"/>
    </row>
    <row r="2998" spans="2:18" x14ac:dyDescent="0.2">
      <c r="B2998" s="1"/>
      <c r="O2998" s="1"/>
      <c r="R2998" s="1"/>
    </row>
    <row r="2999" spans="2:18" x14ac:dyDescent="0.2">
      <c r="B2999" s="1"/>
      <c r="O2999" s="1"/>
      <c r="R2999" s="1"/>
    </row>
    <row r="3000" spans="2:18" x14ac:dyDescent="0.2">
      <c r="B3000" s="1"/>
      <c r="O3000" s="1"/>
      <c r="R3000" s="1"/>
    </row>
    <row r="3001" spans="2:18" x14ac:dyDescent="0.2">
      <c r="B3001" s="1"/>
      <c r="O3001" s="1"/>
      <c r="R3001" s="1"/>
    </row>
    <row r="3002" spans="2:18" x14ac:dyDescent="0.2">
      <c r="B3002" s="1"/>
      <c r="O3002" s="1"/>
      <c r="R3002" s="1"/>
    </row>
    <row r="3003" spans="2:18" x14ac:dyDescent="0.2">
      <c r="B3003" s="1"/>
      <c r="O3003" s="1"/>
      <c r="R3003" s="1"/>
    </row>
    <row r="3004" spans="2:18" x14ac:dyDescent="0.2">
      <c r="B3004" s="1"/>
      <c r="O3004" s="1"/>
      <c r="R3004" s="1"/>
    </row>
    <row r="3005" spans="2:18" x14ac:dyDescent="0.2">
      <c r="B3005" s="1"/>
      <c r="O3005" s="1"/>
      <c r="R3005" s="1"/>
    </row>
    <row r="3006" spans="2:18" x14ac:dyDescent="0.2">
      <c r="B3006" s="1"/>
      <c r="O3006" s="1"/>
      <c r="R3006" s="1"/>
    </row>
    <row r="3007" spans="2:18" x14ac:dyDescent="0.2">
      <c r="B3007" s="1"/>
      <c r="O3007" s="1"/>
      <c r="R3007" s="1"/>
    </row>
    <row r="3008" spans="2:18" x14ac:dyDescent="0.2">
      <c r="B3008" s="1"/>
      <c r="O3008" s="1"/>
      <c r="R3008" s="1"/>
    </row>
    <row r="3009" spans="2:18" x14ac:dyDescent="0.2">
      <c r="B3009" s="1"/>
      <c r="O3009" s="1"/>
      <c r="R3009" s="1"/>
    </row>
    <row r="3010" spans="2:18" x14ac:dyDescent="0.2">
      <c r="B3010" s="1"/>
      <c r="O3010" s="1"/>
      <c r="R3010" s="1"/>
    </row>
    <row r="3011" spans="2:18" x14ac:dyDescent="0.2">
      <c r="B3011" s="1"/>
      <c r="O3011" s="1"/>
      <c r="R3011" s="1"/>
    </row>
    <row r="3012" spans="2:18" x14ac:dyDescent="0.2">
      <c r="B3012" s="1"/>
      <c r="O3012" s="1"/>
      <c r="R3012" s="1"/>
    </row>
    <row r="3013" spans="2:18" x14ac:dyDescent="0.2">
      <c r="B3013" s="1"/>
      <c r="O3013" s="1"/>
      <c r="R3013" s="1"/>
    </row>
    <row r="3014" spans="2:18" x14ac:dyDescent="0.2">
      <c r="B3014" s="1"/>
      <c r="O3014" s="1"/>
      <c r="R3014" s="1"/>
    </row>
    <row r="3015" spans="2:18" x14ac:dyDescent="0.2">
      <c r="B3015" s="1"/>
      <c r="O3015" s="1"/>
      <c r="R3015" s="1"/>
    </row>
    <row r="3016" spans="2:18" x14ac:dyDescent="0.2">
      <c r="B3016" s="1"/>
      <c r="O3016" s="1"/>
      <c r="R3016" s="1"/>
    </row>
    <row r="3017" spans="2:18" x14ac:dyDescent="0.2">
      <c r="B3017" s="1"/>
      <c r="O3017" s="1"/>
      <c r="R3017" s="1"/>
    </row>
    <row r="3018" spans="2:18" x14ac:dyDescent="0.2">
      <c r="B3018" s="1"/>
      <c r="O3018" s="1"/>
      <c r="R3018" s="1"/>
    </row>
    <row r="3019" spans="2:18" x14ac:dyDescent="0.2">
      <c r="B3019" s="1"/>
      <c r="O3019" s="1"/>
      <c r="R3019" s="1"/>
    </row>
    <row r="3020" spans="2:18" x14ac:dyDescent="0.2">
      <c r="B3020" s="1"/>
      <c r="O3020" s="1"/>
      <c r="R3020" s="1"/>
    </row>
    <row r="3021" spans="2:18" x14ac:dyDescent="0.2">
      <c r="B3021" s="1"/>
      <c r="O3021" s="1"/>
      <c r="R3021" s="1"/>
    </row>
    <row r="3022" spans="2:18" x14ac:dyDescent="0.2">
      <c r="B3022" s="1"/>
      <c r="O3022" s="1"/>
      <c r="R3022" s="1"/>
    </row>
    <row r="3023" spans="2:18" x14ac:dyDescent="0.2">
      <c r="B3023" s="1"/>
      <c r="O3023" s="1"/>
      <c r="R3023" s="1"/>
    </row>
    <row r="3024" spans="2:18" x14ac:dyDescent="0.2">
      <c r="B3024" s="1"/>
      <c r="O3024" s="1"/>
      <c r="R3024" s="1"/>
    </row>
    <row r="3025" spans="2:18" x14ac:dyDescent="0.2">
      <c r="B3025" s="1"/>
      <c r="O3025" s="1"/>
      <c r="R3025" s="1"/>
    </row>
    <row r="3026" spans="2:18" x14ac:dyDescent="0.2">
      <c r="B3026" s="1"/>
      <c r="O3026" s="1"/>
      <c r="R3026" s="1"/>
    </row>
    <row r="3027" spans="2:18" x14ac:dyDescent="0.2">
      <c r="B3027" s="1"/>
      <c r="O3027" s="1"/>
      <c r="R3027" s="1"/>
    </row>
    <row r="3028" spans="2:18" x14ac:dyDescent="0.2">
      <c r="B3028" s="1"/>
      <c r="O3028" s="1"/>
      <c r="R3028" s="1"/>
    </row>
    <row r="3029" spans="2:18" x14ac:dyDescent="0.2">
      <c r="B3029" s="1"/>
      <c r="O3029" s="1"/>
      <c r="R3029" s="1"/>
    </row>
    <row r="3030" spans="2:18" x14ac:dyDescent="0.2">
      <c r="B3030" s="1"/>
      <c r="O3030" s="1"/>
      <c r="R3030" s="1"/>
    </row>
    <row r="3031" spans="2:18" x14ac:dyDescent="0.2">
      <c r="B3031" s="1"/>
      <c r="O3031" s="1"/>
      <c r="R3031" s="1"/>
    </row>
    <row r="3032" spans="2:18" x14ac:dyDescent="0.2">
      <c r="B3032" s="1"/>
      <c r="O3032" s="1"/>
      <c r="R3032" s="1"/>
    </row>
    <row r="3033" spans="2:18" x14ac:dyDescent="0.2">
      <c r="B3033" s="1"/>
      <c r="O3033" s="1"/>
      <c r="R3033" s="1"/>
    </row>
    <row r="3034" spans="2:18" x14ac:dyDescent="0.2">
      <c r="B3034" s="1"/>
      <c r="O3034" s="1"/>
      <c r="R3034" s="1"/>
    </row>
    <row r="3035" spans="2:18" x14ac:dyDescent="0.2">
      <c r="B3035" s="1"/>
      <c r="O3035" s="1"/>
      <c r="R3035" s="1"/>
    </row>
    <row r="3036" spans="2:18" x14ac:dyDescent="0.2">
      <c r="B3036" s="1"/>
      <c r="O3036" s="1"/>
      <c r="R3036" s="1"/>
    </row>
    <row r="3037" spans="2:18" x14ac:dyDescent="0.2">
      <c r="B3037" s="1"/>
      <c r="O3037" s="1"/>
      <c r="R3037" s="1"/>
    </row>
    <row r="3038" spans="2:18" x14ac:dyDescent="0.2">
      <c r="B3038" s="1"/>
      <c r="O3038" s="1"/>
      <c r="R3038" s="1"/>
    </row>
    <row r="3039" spans="2:18" x14ac:dyDescent="0.2">
      <c r="B3039" s="1"/>
      <c r="O3039" s="1"/>
      <c r="R3039" s="1"/>
    </row>
    <row r="3040" spans="2:18" x14ac:dyDescent="0.2">
      <c r="B3040" s="1"/>
      <c r="O3040" s="1"/>
      <c r="R3040" s="1"/>
    </row>
    <row r="3041" spans="2:18" x14ac:dyDescent="0.2">
      <c r="B3041" s="1"/>
      <c r="O3041" s="1"/>
      <c r="R3041" s="1"/>
    </row>
    <row r="3042" spans="2:18" x14ac:dyDescent="0.2">
      <c r="B3042" s="1"/>
      <c r="O3042" s="1"/>
      <c r="R3042" s="1"/>
    </row>
    <row r="3043" spans="2:18" x14ac:dyDescent="0.2">
      <c r="B3043" s="1"/>
      <c r="O3043" s="1"/>
      <c r="R3043" s="1"/>
    </row>
    <row r="3044" spans="2:18" x14ac:dyDescent="0.2">
      <c r="B3044" s="1"/>
      <c r="O3044" s="1"/>
      <c r="R3044" s="1"/>
    </row>
    <row r="3045" spans="2:18" x14ac:dyDescent="0.2">
      <c r="B3045" s="1"/>
      <c r="O3045" s="1"/>
      <c r="R3045" s="1"/>
    </row>
    <row r="3046" spans="2:18" x14ac:dyDescent="0.2">
      <c r="B3046" s="1"/>
      <c r="O3046" s="1"/>
      <c r="R3046" s="1"/>
    </row>
    <row r="3047" spans="2:18" x14ac:dyDescent="0.2">
      <c r="B3047" s="1"/>
      <c r="O3047" s="1"/>
      <c r="R3047" s="1"/>
    </row>
    <row r="3048" spans="2:18" x14ac:dyDescent="0.2">
      <c r="B3048" s="1"/>
      <c r="O3048" s="1"/>
      <c r="R3048" s="1"/>
    </row>
    <row r="3049" spans="2:18" x14ac:dyDescent="0.2">
      <c r="B3049" s="1"/>
      <c r="O3049" s="1"/>
      <c r="R3049" s="1"/>
    </row>
    <row r="3050" spans="2:18" x14ac:dyDescent="0.2">
      <c r="B3050" s="1"/>
      <c r="O3050" s="1"/>
      <c r="R3050" s="1"/>
    </row>
    <row r="3051" spans="2:18" x14ac:dyDescent="0.2">
      <c r="B3051" s="1"/>
      <c r="O3051" s="1"/>
      <c r="R3051" s="1"/>
    </row>
    <row r="3052" spans="2:18" x14ac:dyDescent="0.2">
      <c r="B3052" s="1"/>
      <c r="O3052" s="1"/>
      <c r="R3052" s="1"/>
    </row>
    <row r="3053" spans="2:18" x14ac:dyDescent="0.2">
      <c r="B3053" s="1"/>
      <c r="O3053" s="1"/>
      <c r="R3053" s="1"/>
    </row>
    <row r="3054" spans="2:18" x14ac:dyDescent="0.2">
      <c r="B3054" s="1"/>
      <c r="O3054" s="1"/>
      <c r="R3054" s="1"/>
    </row>
    <row r="3055" spans="2:18" x14ac:dyDescent="0.2">
      <c r="B3055" s="1"/>
      <c r="O3055" s="1"/>
      <c r="R3055" s="1"/>
    </row>
    <row r="3056" spans="2:18" x14ac:dyDescent="0.2">
      <c r="B3056" s="1"/>
      <c r="O3056" s="1"/>
      <c r="R3056" s="1"/>
    </row>
    <row r="3057" spans="2:18" x14ac:dyDescent="0.2">
      <c r="B3057" s="1"/>
      <c r="O3057" s="1"/>
      <c r="R3057" s="1"/>
    </row>
    <row r="3058" spans="2:18" x14ac:dyDescent="0.2">
      <c r="B3058" s="1"/>
      <c r="O3058" s="1"/>
      <c r="R3058" s="1"/>
    </row>
    <row r="3059" spans="2:18" x14ac:dyDescent="0.2">
      <c r="B3059" s="1"/>
      <c r="O3059" s="1"/>
      <c r="R3059" s="1"/>
    </row>
    <row r="3060" spans="2:18" x14ac:dyDescent="0.2">
      <c r="B3060" s="1"/>
      <c r="O3060" s="1"/>
      <c r="R3060" s="1"/>
    </row>
    <row r="3061" spans="2:18" x14ac:dyDescent="0.2">
      <c r="B3061" s="1"/>
      <c r="O3061" s="1"/>
      <c r="R3061" s="1"/>
    </row>
    <row r="3062" spans="2:18" x14ac:dyDescent="0.2">
      <c r="B3062" s="1"/>
      <c r="O3062" s="1"/>
      <c r="R3062" s="1"/>
    </row>
    <row r="3063" spans="2:18" x14ac:dyDescent="0.2">
      <c r="B3063" s="1"/>
      <c r="O3063" s="1"/>
      <c r="R3063" s="1"/>
    </row>
    <row r="3064" spans="2:18" x14ac:dyDescent="0.2">
      <c r="B3064" s="1"/>
      <c r="O3064" s="1"/>
      <c r="R3064" s="1"/>
    </row>
    <row r="3065" spans="2:18" x14ac:dyDescent="0.2">
      <c r="B3065" s="1"/>
      <c r="O3065" s="1"/>
      <c r="R3065" s="1"/>
    </row>
    <row r="3066" spans="2:18" x14ac:dyDescent="0.2">
      <c r="B3066" s="1"/>
      <c r="O3066" s="1"/>
      <c r="R3066" s="1"/>
    </row>
    <row r="3067" spans="2:18" x14ac:dyDescent="0.2">
      <c r="B3067" s="1"/>
      <c r="O3067" s="1"/>
      <c r="R3067" s="1"/>
    </row>
    <row r="3068" spans="2:18" x14ac:dyDescent="0.2">
      <c r="B3068" s="1"/>
      <c r="O3068" s="1"/>
      <c r="R3068" s="1"/>
    </row>
    <row r="3069" spans="2:18" x14ac:dyDescent="0.2">
      <c r="B3069" s="1"/>
      <c r="O3069" s="1"/>
      <c r="R3069" s="1"/>
    </row>
    <row r="3070" spans="2:18" x14ac:dyDescent="0.2">
      <c r="B3070" s="1"/>
      <c r="O3070" s="1"/>
      <c r="R3070" s="1"/>
    </row>
    <row r="3071" spans="2:18" x14ac:dyDescent="0.2">
      <c r="B3071" s="1"/>
      <c r="O3071" s="1"/>
      <c r="R3071" s="1"/>
    </row>
    <row r="3072" spans="2:18" x14ac:dyDescent="0.2">
      <c r="B3072" s="1"/>
      <c r="O3072" s="1"/>
      <c r="R3072" s="1"/>
    </row>
    <row r="3073" spans="2:18" x14ac:dyDescent="0.2">
      <c r="B3073" s="1"/>
      <c r="O3073" s="1"/>
      <c r="R3073" s="1"/>
    </row>
    <row r="3074" spans="2:18" x14ac:dyDescent="0.2">
      <c r="B3074" s="1"/>
      <c r="O3074" s="1"/>
      <c r="R3074" s="1"/>
    </row>
    <row r="3075" spans="2:18" x14ac:dyDescent="0.2">
      <c r="B3075" s="1"/>
      <c r="O3075" s="1"/>
      <c r="R3075" s="1"/>
    </row>
    <row r="3076" spans="2:18" x14ac:dyDescent="0.2">
      <c r="B3076" s="1"/>
      <c r="O3076" s="1"/>
      <c r="R3076" s="1"/>
    </row>
    <row r="3077" spans="2:18" x14ac:dyDescent="0.2">
      <c r="B3077" s="1"/>
      <c r="O3077" s="1"/>
      <c r="R3077" s="1"/>
    </row>
    <row r="3078" spans="2:18" x14ac:dyDescent="0.2">
      <c r="B3078" s="1"/>
      <c r="O3078" s="1"/>
      <c r="R3078" s="1"/>
    </row>
    <row r="3079" spans="2:18" x14ac:dyDescent="0.2">
      <c r="B3079" s="1"/>
      <c r="O3079" s="1"/>
      <c r="R3079" s="1"/>
    </row>
    <row r="3080" spans="2:18" x14ac:dyDescent="0.2">
      <c r="B3080" s="1"/>
      <c r="O3080" s="1"/>
      <c r="R3080" s="1"/>
    </row>
    <row r="3081" spans="2:18" x14ac:dyDescent="0.2">
      <c r="B3081" s="1"/>
      <c r="O3081" s="1"/>
      <c r="R3081" s="1"/>
    </row>
    <row r="3082" spans="2:18" x14ac:dyDescent="0.2">
      <c r="B3082" s="1"/>
      <c r="O3082" s="1"/>
      <c r="R3082" s="1"/>
    </row>
    <row r="3083" spans="2:18" x14ac:dyDescent="0.2">
      <c r="B3083" s="1"/>
      <c r="O3083" s="1"/>
      <c r="R3083" s="1"/>
    </row>
    <row r="3084" spans="2:18" x14ac:dyDescent="0.2">
      <c r="B3084" s="1"/>
      <c r="O3084" s="1"/>
      <c r="R3084" s="1"/>
    </row>
    <row r="3085" spans="2:18" x14ac:dyDescent="0.2">
      <c r="B3085" s="1"/>
      <c r="O3085" s="1"/>
      <c r="R3085" s="1"/>
    </row>
    <row r="3086" spans="2:18" x14ac:dyDescent="0.2">
      <c r="B3086" s="1"/>
      <c r="O3086" s="1"/>
      <c r="R3086" s="1"/>
    </row>
    <row r="3087" spans="2:18" x14ac:dyDescent="0.2">
      <c r="B3087" s="1"/>
      <c r="O3087" s="1"/>
      <c r="R3087" s="1"/>
    </row>
    <row r="3088" spans="2:18" x14ac:dyDescent="0.2">
      <c r="B3088" s="1"/>
      <c r="O3088" s="1"/>
      <c r="R3088" s="1"/>
    </row>
    <row r="3089" spans="2:18" x14ac:dyDescent="0.2">
      <c r="B3089" s="1"/>
      <c r="O3089" s="1"/>
      <c r="R3089" s="1"/>
    </row>
    <row r="3090" spans="2:18" x14ac:dyDescent="0.2">
      <c r="B3090" s="1"/>
      <c r="O3090" s="1"/>
      <c r="R3090" s="1"/>
    </row>
    <row r="3091" spans="2:18" x14ac:dyDescent="0.2">
      <c r="B3091" s="1"/>
      <c r="O3091" s="1"/>
      <c r="R3091" s="1"/>
    </row>
    <row r="3092" spans="2:18" x14ac:dyDescent="0.2">
      <c r="B3092" s="1"/>
      <c r="O3092" s="1"/>
      <c r="R3092" s="1"/>
    </row>
    <row r="3093" spans="2:18" x14ac:dyDescent="0.2">
      <c r="B3093" s="1"/>
      <c r="O3093" s="1"/>
      <c r="R3093" s="1"/>
    </row>
    <row r="3094" spans="2:18" x14ac:dyDescent="0.2">
      <c r="B3094" s="1"/>
      <c r="O3094" s="1"/>
      <c r="R3094" s="1"/>
    </row>
    <row r="3095" spans="2:18" x14ac:dyDescent="0.2">
      <c r="B3095" s="1"/>
      <c r="O3095" s="1"/>
      <c r="R3095" s="1"/>
    </row>
    <row r="3096" spans="2:18" x14ac:dyDescent="0.2">
      <c r="B3096" s="1"/>
      <c r="O3096" s="1"/>
      <c r="R3096" s="1"/>
    </row>
    <row r="3097" spans="2:18" x14ac:dyDescent="0.2">
      <c r="B3097" s="1"/>
      <c r="O3097" s="1"/>
      <c r="R3097" s="1"/>
    </row>
    <row r="3098" spans="2:18" x14ac:dyDescent="0.2">
      <c r="B3098" s="1"/>
      <c r="O3098" s="1"/>
      <c r="R3098" s="1"/>
    </row>
    <row r="3099" spans="2:18" x14ac:dyDescent="0.2">
      <c r="B3099" s="1"/>
      <c r="O3099" s="1"/>
      <c r="R3099" s="1"/>
    </row>
    <row r="3100" spans="2:18" x14ac:dyDescent="0.2">
      <c r="B3100" s="1"/>
      <c r="O3100" s="1"/>
      <c r="R3100" s="1"/>
    </row>
    <row r="3101" spans="2:18" x14ac:dyDescent="0.2">
      <c r="B3101" s="1"/>
      <c r="O3101" s="1"/>
      <c r="R3101" s="1"/>
    </row>
    <row r="3102" spans="2:18" x14ac:dyDescent="0.2">
      <c r="B3102" s="1"/>
      <c r="O3102" s="1"/>
      <c r="R3102" s="1"/>
    </row>
    <row r="3103" spans="2:18" x14ac:dyDescent="0.2">
      <c r="B3103" s="1"/>
      <c r="O3103" s="1"/>
      <c r="R3103" s="1"/>
    </row>
    <row r="3104" spans="2:18" x14ac:dyDescent="0.2">
      <c r="B3104" s="1"/>
      <c r="O3104" s="1"/>
      <c r="R3104" s="1"/>
    </row>
    <row r="3105" spans="2:18" x14ac:dyDescent="0.2">
      <c r="B3105" s="1"/>
      <c r="O3105" s="1"/>
      <c r="R3105" s="1"/>
    </row>
    <row r="3106" spans="2:18" x14ac:dyDescent="0.2">
      <c r="B3106" s="1"/>
      <c r="O3106" s="1"/>
      <c r="R3106" s="1"/>
    </row>
    <row r="3107" spans="2:18" x14ac:dyDescent="0.2">
      <c r="B3107" s="1"/>
      <c r="O3107" s="1"/>
      <c r="R3107" s="1"/>
    </row>
    <row r="3108" spans="2:18" x14ac:dyDescent="0.2">
      <c r="B3108" s="1"/>
      <c r="O3108" s="1"/>
      <c r="R3108" s="1"/>
    </row>
    <row r="3109" spans="2:18" x14ac:dyDescent="0.2">
      <c r="B3109" s="1"/>
      <c r="O3109" s="1"/>
      <c r="R3109" s="1"/>
    </row>
    <row r="3110" spans="2:18" x14ac:dyDescent="0.2">
      <c r="B3110" s="1"/>
      <c r="O3110" s="1"/>
      <c r="R3110" s="1"/>
    </row>
    <row r="3111" spans="2:18" x14ac:dyDescent="0.2">
      <c r="B3111" s="1"/>
      <c r="O3111" s="1"/>
      <c r="R3111" s="1"/>
    </row>
    <row r="3112" spans="2:18" x14ac:dyDescent="0.2">
      <c r="B3112" s="1"/>
      <c r="O3112" s="1"/>
      <c r="R3112" s="1"/>
    </row>
    <row r="3113" spans="2:18" x14ac:dyDescent="0.2">
      <c r="B3113" s="1"/>
      <c r="O3113" s="1"/>
      <c r="R3113" s="1"/>
    </row>
    <row r="3114" spans="2:18" x14ac:dyDescent="0.2">
      <c r="B3114" s="1"/>
      <c r="O3114" s="1"/>
      <c r="R3114" s="1"/>
    </row>
    <row r="3115" spans="2:18" x14ac:dyDescent="0.2">
      <c r="B3115" s="1"/>
      <c r="O3115" s="1"/>
      <c r="R3115" s="1"/>
    </row>
    <row r="3116" spans="2:18" x14ac:dyDescent="0.2">
      <c r="B3116" s="1"/>
      <c r="O3116" s="1"/>
      <c r="R3116" s="1"/>
    </row>
    <row r="3117" spans="2:18" x14ac:dyDescent="0.2">
      <c r="B3117" s="1"/>
      <c r="O3117" s="1"/>
      <c r="R3117" s="1"/>
    </row>
    <row r="3118" spans="2:18" x14ac:dyDescent="0.2">
      <c r="B3118" s="1"/>
      <c r="O3118" s="1"/>
      <c r="R3118" s="1"/>
    </row>
    <row r="3119" spans="2:18" x14ac:dyDescent="0.2">
      <c r="B3119" s="1"/>
      <c r="O3119" s="1"/>
      <c r="R3119" s="1"/>
    </row>
    <row r="3120" spans="2:18" x14ac:dyDescent="0.2">
      <c r="B3120" s="1"/>
      <c r="O3120" s="1"/>
      <c r="R3120" s="1"/>
    </row>
    <row r="3121" spans="2:18" x14ac:dyDescent="0.2">
      <c r="B3121" s="1"/>
      <c r="O3121" s="1"/>
      <c r="R3121" s="1"/>
    </row>
    <row r="3122" spans="2:18" x14ac:dyDescent="0.2">
      <c r="B3122" s="1"/>
      <c r="O3122" s="1"/>
      <c r="R3122" s="1"/>
    </row>
    <row r="3123" spans="2:18" x14ac:dyDescent="0.2">
      <c r="B3123" s="1"/>
      <c r="O3123" s="1"/>
      <c r="R3123" s="1"/>
    </row>
    <row r="3124" spans="2:18" x14ac:dyDescent="0.2">
      <c r="B3124" s="1"/>
      <c r="O3124" s="1"/>
      <c r="R3124" s="1"/>
    </row>
    <row r="3125" spans="2:18" x14ac:dyDescent="0.2">
      <c r="B3125" s="1"/>
      <c r="O3125" s="1"/>
      <c r="R3125" s="1"/>
    </row>
    <row r="3126" spans="2:18" x14ac:dyDescent="0.2">
      <c r="B3126" s="1"/>
      <c r="O3126" s="1"/>
      <c r="R3126" s="1"/>
    </row>
    <row r="3127" spans="2:18" x14ac:dyDescent="0.2">
      <c r="B3127" s="1"/>
      <c r="O3127" s="1"/>
      <c r="R3127" s="1"/>
    </row>
    <row r="3128" spans="2:18" x14ac:dyDescent="0.2">
      <c r="B3128" s="1"/>
      <c r="O3128" s="1"/>
      <c r="R3128" s="1"/>
    </row>
    <row r="3129" spans="2:18" x14ac:dyDescent="0.2">
      <c r="B3129" s="1"/>
      <c r="O3129" s="1"/>
      <c r="R3129" s="1"/>
    </row>
    <row r="3130" spans="2:18" x14ac:dyDescent="0.2">
      <c r="B3130" s="1"/>
      <c r="O3130" s="1"/>
      <c r="R3130" s="1"/>
    </row>
    <row r="3131" spans="2:18" x14ac:dyDescent="0.2">
      <c r="B3131" s="1"/>
      <c r="O3131" s="1"/>
      <c r="R3131" s="1"/>
    </row>
    <row r="3132" spans="2:18" x14ac:dyDescent="0.2">
      <c r="B3132" s="1"/>
      <c r="O3132" s="1"/>
      <c r="R3132" s="1"/>
    </row>
    <row r="3133" spans="2:18" x14ac:dyDescent="0.2">
      <c r="B3133" s="1"/>
      <c r="O3133" s="1"/>
      <c r="R3133" s="1"/>
    </row>
    <row r="3134" spans="2:18" x14ac:dyDescent="0.2">
      <c r="B3134" s="1"/>
      <c r="O3134" s="1"/>
      <c r="R3134" s="1"/>
    </row>
    <row r="3135" spans="2:18" x14ac:dyDescent="0.2">
      <c r="B3135" s="1"/>
      <c r="O3135" s="1"/>
      <c r="R3135" s="1"/>
    </row>
    <row r="3136" spans="2:18" x14ac:dyDescent="0.2">
      <c r="B3136" s="1"/>
      <c r="O3136" s="1"/>
      <c r="R3136" s="1"/>
    </row>
    <row r="3137" spans="2:18" x14ac:dyDescent="0.2">
      <c r="B3137" s="1"/>
      <c r="O3137" s="1"/>
      <c r="R3137" s="1"/>
    </row>
    <row r="3138" spans="2:18" x14ac:dyDescent="0.2">
      <c r="B3138" s="1"/>
      <c r="O3138" s="1"/>
      <c r="R3138" s="1"/>
    </row>
    <row r="3139" spans="2:18" x14ac:dyDescent="0.2">
      <c r="B3139" s="1"/>
      <c r="O3139" s="1"/>
      <c r="R3139" s="1"/>
    </row>
    <row r="3140" spans="2:18" x14ac:dyDescent="0.2">
      <c r="B3140" s="1"/>
      <c r="O3140" s="1"/>
      <c r="R3140" s="1"/>
    </row>
    <row r="3141" spans="2:18" x14ac:dyDescent="0.2">
      <c r="B3141" s="1"/>
      <c r="O3141" s="1"/>
      <c r="R3141" s="1"/>
    </row>
    <row r="3142" spans="2:18" x14ac:dyDescent="0.2">
      <c r="B3142" s="1"/>
      <c r="O3142" s="1"/>
      <c r="R3142" s="1"/>
    </row>
    <row r="3143" spans="2:18" x14ac:dyDescent="0.2">
      <c r="B3143" s="1"/>
      <c r="O3143" s="1"/>
      <c r="R3143" s="1"/>
    </row>
    <row r="3144" spans="2:18" x14ac:dyDescent="0.2">
      <c r="B3144" s="1"/>
      <c r="O3144" s="1"/>
      <c r="R3144" s="1"/>
    </row>
    <row r="3145" spans="2:18" x14ac:dyDescent="0.2">
      <c r="B3145" s="1"/>
      <c r="O3145" s="1"/>
      <c r="R3145" s="1"/>
    </row>
    <row r="3146" spans="2:18" x14ac:dyDescent="0.2">
      <c r="B3146" s="1"/>
      <c r="O3146" s="1"/>
      <c r="R3146" s="1"/>
    </row>
    <row r="3147" spans="2:18" x14ac:dyDescent="0.2">
      <c r="B3147" s="1"/>
      <c r="O3147" s="1"/>
      <c r="R3147" s="1"/>
    </row>
    <row r="3148" spans="2:18" x14ac:dyDescent="0.2">
      <c r="B3148" s="1"/>
      <c r="O3148" s="1"/>
      <c r="R3148" s="1"/>
    </row>
    <row r="3149" spans="2:18" x14ac:dyDescent="0.2">
      <c r="B3149" s="1"/>
      <c r="O3149" s="1"/>
      <c r="R3149" s="1"/>
    </row>
    <row r="3150" spans="2:18" x14ac:dyDescent="0.2">
      <c r="B3150" s="1"/>
      <c r="O3150" s="1"/>
      <c r="R3150" s="1"/>
    </row>
    <row r="3151" spans="2:18" x14ac:dyDescent="0.2">
      <c r="B3151" s="1"/>
      <c r="O3151" s="1"/>
      <c r="R3151" s="1"/>
    </row>
    <row r="3152" spans="2:18" x14ac:dyDescent="0.2">
      <c r="B3152" s="1"/>
      <c r="O3152" s="1"/>
      <c r="R3152" s="1"/>
    </row>
    <row r="3153" spans="2:18" x14ac:dyDescent="0.2">
      <c r="B3153" s="1"/>
      <c r="O3153" s="1"/>
      <c r="R3153" s="1"/>
    </row>
    <row r="3154" spans="2:18" x14ac:dyDescent="0.2">
      <c r="B3154" s="1"/>
      <c r="O3154" s="1"/>
      <c r="R3154" s="1"/>
    </row>
    <row r="3155" spans="2:18" x14ac:dyDescent="0.2">
      <c r="B3155" s="1"/>
      <c r="O3155" s="1"/>
      <c r="R3155" s="1"/>
    </row>
    <row r="3156" spans="2:18" x14ac:dyDescent="0.2">
      <c r="B3156" s="1"/>
      <c r="O3156" s="1"/>
      <c r="R3156" s="1"/>
    </row>
    <row r="3157" spans="2:18" x14ac:dyDescent="0.2">
      <c r="B3157" s="1"/>
      <c r="O3157" s="1"/>
      <c r="R3157" s="1"/>
    </row>
    <row r="3158" spans="2:18" x14ac:dyDescent="0.2">
      <c r="B3158" s="1"/>
      <c r="O3158" s="1"/>
      <c r="R3158" s="1"/>
    </row>
    <row r="3159" spans="2:18" x14ac:dyDescent="0.2">
      <c r="B3159" s="1"/>
      <c r="O3159" s="1"/>
      <c r="R3159" s="1"/>
    </row>
    <row r="3160" spans="2:18" x14ac:dyDescent="0.2">
      <c r="B3160" s="1"/>
      <c r="O3160" s="1"/>
      <c r="R3160" s="1"/>
    </row>
    <row r="3161" spans="2:18" x14ac:dyDescent="0.2">
      <c r="B3161" s="1"/>
      <c r="O3161" s="1"/>
      <c r="R3161" s="1"/>
    </row>
    <row r="3162" spans="2:18" x14ac:dyDescent="0.2">
      <c r="B3162" s="1"/>
      <c r="O3162" s="1"/>
      <c r="R3162" s="1"/>
    </row>
    <row r="3163" spans="2:18" x14ac:dyDescent="0.2">
      <c r="B3163" s="1"/>
      <c r="O3163" s="1"/>
      <c r="R3163" s="1"/>
    </row>
    <row r="3164" spans="2:18" x14ac:dyDescent="0.2">
      <c r="B3164" s="1"/>
      <c r="O3164" s="1"/>
      <c r="R3164" s="1"/>
    </row>
    <row r="3165" spans="2:18" x14ac:dyDescent="0.2">
      <c r="B3165" s="1"/>
      <c r="O3165" s="1"/>
      <c r="R3165" s="1"/>
    </row>
    <row r="3166" spans="2:18" x14ac:dyDescent="0.2">
      <c r="B3166" s="1"/>
      <c r="O3166" s="1"/>
      <c r="R3166" s="1"/>
    </row>
    <row r="3167" spans="2:18" x14ac:dyDescent="0.2">
      <c r="B3167" s="1"/>
      <c r="O3167" s="1"/>
      <c r="R3167" s="1"/>
    </row>
    <row r="3168" spans="2:18" x14ac:dyDescent="0.2">
      <c r="B3168" s="1"/>
      <c r="O3168" s="1"/>
      <c r="R3168" s="1"/>
    </row>
    <row r="3169" spans="2:18" x14ac:dyDescent="0.2">
      <c r="B3169" s="1"/>
      <c r="O3169" s="1"/>
      <c r="R3169" s="1"/>
    </row>
    <row r="3170" spans="2:18" x14ac:dyDescent="0.2">
      <c r="B3170" s="1"/>
      <c r="O3170" s="1"/>
      <c r="R3170" s="1"/>
    </row>
    <row r="3171" spans="2:18" x14ac:dyDescent="0.2">
      <c r="B3171" s="1"/>
      <c r="O3171" s="1"/>
      <c r="R3171" s="1"/>
    </row>
    <row r="3172" spans="2:18" x14ac:dyDescent="0.2">
      <c r="B3172" s="1"/>
      <c r="O3172" s="1"/>
      <c r="R3172" s="1"/>
    </row>
    <row r="3173" spans="2:18" x14ac:dyDescent="0.2">
      <c r="B3173" s="1"/>
      <c r="O3173" s="1"/>
      <c r="R3173" s="1"/>
    </row>
    <row r="3174" spans="2:18" x14ac:dyDescent="0.2">
      <c r="B3174" s="1"/>
      <c r="O3174" s="1"/>
      <c r="R3174" s="1"/>
    </row>
    <row r="3175" spans="2:18" x14ac:dyDescent="0.2">
      <c r="B3175" s="1"/>
      <c r="O3175" s="1"/>
      <c r="R3175" s="1"/>
    </row>
    <row r="3176" spans="2:18" x14ac:dyDescent="0.2">
      <c r="B3176" s="1"/>
      <c r="O3176" s="1"/>
      <c r="R3176" s="1"/>
    </row>
    <row r="3177" spans="2:18" x14ac:dyDescent="0.2">
      <c r="B3177" s="1"/>
      <c r="O3177" s="1"/>
      <c r="R3177" s="1"/>
    </row>
    <row r="3178" spans="2:18" x14ac:dyDescent="0.2">
      <c r="B3178" s="1"/>
      <c r="O3178" s="1"/>
      <c r="R3178" s="1"/>
    </row>
    <row r="3179" spans="2:18" x14ac:dyDescent="0.2">
      <c r="B3179" s="1"/>
      <c r="O3179" s="1"/>
      <c r="R3179" s="1"/>
    </row>
    <row r="3180" spans="2:18" x14ac:dyDescent="0.2">
      <c r="B3180" s="1"/>
      <c r="O3180" s="1"/>
      <c r="R3180" s="1"/>
    </row>
    <row r="3181" spans="2:18" x14ac:dyDescent="0.2">
      <c r="B3181" s="1"/>
      <c r="O3181" s="1"/>
      <c r="R3181" s="1"/>
    </row>
    <row r="3182" spans="2:18" x14ac:dyDescent="0.2">
      <c r="B3182" s="1"/>
      <c r="O3182" s="1"/>
      <c r="R3182" s="1"/>
    </row>
    <row r="3183" spans="2:18" x14ac:dyDescent="0.2">
      <c r="B3183" s="1"/>
      <c r="O3183" s="1"/>
      <c r="R3183" s="1"/>
    </row>
    <row r="3184" spans="2:18" x14ac:dyDescent="0.2">
      <c r="B3184" s="1"/>
      <c r="O3184" s="1"/>
      <c r="R3184" s="1"/>
    </row>
    <row r="3185" spans="2:18" x14ac:dyDescent="0.2">
      <c r="B3185" s="1"/>
      <c r="O3185" s="1"/>
      <c r="R3185" s="1"/>
    </row>
    <row r="3186" spans="2:18" x14ac:dyDescent="0.2">
      <c r="B3186" s="1"/>
      <c r="O3186" s="1"/>
      <c r="R3186" s="1"/>
    </row>
    <row r="3187" spans="2:18" x14ac:dyDescent="0.2">
      <c r="B3187" s="1"/>
      <c r="O3187" s="1"/>
      <c r="R3187" s="1"/>
    </row>
    <row r="3188" spans="2:18" x14ac:dyDescent="0.2">
      <c r="B3188" s="1"/>
      <c r="O3188" s="1"/>
      <c r="R3188" s="1"/>
    </row>
    <row r="3189" spans="2:18" x14ac:dyDescent="0.2">
      <c r="B3189" s="1"/>
      <c r="O3189" s="1"/>
      <c r="R3189" s="1"/>
    </row>
    <row r="3190" spans="2:18" x14ac:dyDescent="0.2">
      <c r="B3190" s="1"/>
      <c r="O3190" s="1"/>
      <c r="R3190" s="1"/>
    </row>
    <row r="3191" spans="2:18" x14ac:dyDescent="0.2">
      <c r="B3191" s="1"/>
      <c r="O3191" s="1"/>
      <c r="R3191" s="1"/>
    </row>
    <row r="3192" spans="2:18" x14ac:dyDescent="0.2">
      <c r="B3192" s="1"/>
      <c r="O3192" s="1"/>
      <c r="R3192" s="1"/>
    </row>
    <row r="3193" spans="2:18" x14ac:dyDescent="0.2">
      <c r="B3193" s="1"/>
      <c r="O3193" s="1"/>
      <c r="R3193" s="1"/>
    </row>
    <row r="3194" spans="2:18" x14ac:dyDescent="0.2">
      <c r="B3194" s="1"/>
      <c r="O3194" s="1"/>
      <c r="R3194" s="1"/>
    </row>
    <row r="3195" spans="2:18" x14ac:dyDescent="0.2">
      <c r="B3195" s="1"/>
      <c r="O3195" s="1"/>
      <c r="R3195" s="1"/>
    </row>
    <row r="3196" spans="2:18" x14ac:dyDescent="0.2">
      <c r="B3196" s="1"/>
      <c r="O3196" s="1"/>
      <c r="R3196" s="1"/>
    </row>
    <row r="3197" spans="2:18" x14ac:dyDescent="0.2">
      <c r="B3197" s="1"/>
      <c r="O3197" s="1"/>
      <c r="R3197" s="1"/>
    </row>
    <row r="3198" spans="2:18" x14ac:dyDescent="0.2">
      <c r="B3198" s="1"/>
      <c r="O3198" s="1"/>
      <c r="R3198" s="1"/>
    </row>
    <row r="3199" spans="2:18" x14ac:dyDescent="0.2">
      <c r="B3199" s="1"/>
      <c r="O3199" s="1"/>
      <c r="R3199" s="1"/>
    </row>
    <row r="3200" spans="2:18" x14ac:dyDescent="0.2">
      <c r="B3200" s="1"/>
      <c r="O3200" s="1"/>
      <c r="R3200" s="1"/>
    </row>
    <row r="3201" spans="2:18" x14ac:dyDescent="0.2">
      <c r="B3201" s="1"/>
      <c r="O3201" s="1"/>
      <c r="R3201" s="1"/>
    </row>
    <row r="3202" spans="2:18" x14ac:dyDescent="0.2">
      <c r="B3202" s="1"/>
      <c r="O3202" s="1"/>
      <c r="R3202" s="1"/>
    </row>
    <row r="3203" spans="2:18" x14ac:dyDescent="0.2">
      <c r="B3203" s="1"/>
      <c r="O3203" s="1"/>
      <c r="R3203" s="1"/>
    </row>
    <row r="3204" spans="2:18" x14ac:dyDescent="0.2">
      <c r="B3204" s="1"/>
      <c r="O3204" s="1"/>
      <c r="R3204" s="1"/>
    </row>
    <row r="3205" spans="2:18" x14ac:dyDescent="0.2">
      <c r="B3205" s="1"/>
      <c r="O3205" s="1"/>
      <c r="R3205" s="1"/>
    </row>
    <row r="3206" spans="2:18" x14ac:dyDescent="0.2">
      <c r="B3206" s="1"/>
      <c r="O3206" s="1"/>
      <c r="R3206" s="1"/>
    </row>
    <row r="3207" spans="2:18" x14ac:dyDescent="0.2">
      <c r="B3207" s="1"/>
      <c r="O3207" s="1"/>
      <c r="R3207" s="1"/>
    </row>
    <row r="3208" spans="2:18" x14ac:dyDescent="0.2">
      <c r="B3208" s="1"/>
      <c r="O3208" s="1"/>
      <c r="R3208" s="1"/>
    </row>
    <row r="3209" spans="2:18" x14ac:dyDescent="0.2">
      <c r="B3209" s="1"/>
      <c r="O3209" s="1"/>
      <c r="R3209" s="1"/>
    </row>
    <row r="3210" spans="2:18" x14ac:dyDescent="0.2">
      <c r="B3210" s="1"/>
      <c r="O3210" s="1"/>
      <c r="R3210" s="1"/>
    </row>
    <row r="3211" spans="2:18" x14ac:dyDescent="0.2">
      <c r="B3211" s="1"/>
      <c r="O3211" s="1"/>
      <c r="R3211" s="1"/>
    </row>
    <row r="3212" spans="2:18" x14ac:dyDescent="0.2">
      <c r="B3212" s="1"/>
      <c r="O3212" s="1"/>
      <c r="R3212" s="1"/>
    </row>
    <row r="3213" spans="2:18" x14ac:dyDescent="0.2">
      <c r="B3213" s="1"/>
      <c r="O3213" s="1"/>
      <c r="R3213" s="1"/>
    </row>
    <row r="3214" spans="2:18" x14ac:dyDescent="0.2">
      <c r="B3214" s="1"/>
      <c r="O3214" s="1"/>
      <c r="R3214" s="1"/>
    </row>
    <row r="3215" spans="2:18" x14ac:dyDescent="0.2">
      <c r="B3215" s="1"/>
      <c r="O3215" s="1"/>
      <c r="R3215" s="1"/>
    </row>
    <row r="3216" spans="2:18" x14ac:dyDescent="0.2">
      <c r="B3216" s="1"/>
      <c r="O3216" s="1"/>
      <c r="R3216" s="1"/>
    </row>
    <row r="3217" spans="2:18" x14ac:dyDescent="0.2">
      <c r="B3217" s="1"/>
      <c r="O3217" s="1"/>
      <c r="R3217" s="1"/>
    </row>
    <row r="3218" spans="2:18" x14ac:dyDescent="0.2">
      <c r="B3218" s="1"/>
      <c r="O3218" s="1"/>
      <c r="R3218" s="1"/>
    </row>
    <row r="3219" spans="2:18" x14ac:dyDescent="0.2">
      <c r="B3219" s="1"/>
      <c r="O3219" s="1"/>
      <c r="R3219" s="1"/>
    </row>
    <row r="3220" spans="2:18" x14ac:dyDescent="0.2">
      <c r="B3220" s="1"/>
      <c r="O3220" s="1"/>
      <c r="R3220" s="1"/>
    </row>
    <row r="3221" spans="2:18" x14ac:dyDescent="0.2">
      <c r="B3221" s="1"/>
      <c r="O3221" s="1"/>
      <c r="R3221" s="1"/>
    </row>
    <row r="3222" spans="2:18" x14ac:dyDescent="0.2">
      <c r="B3222" s="1"/>
      <c r="O3222" s="1"/>
      <c r="R3222" s="1"/>
    </row>
    <row r="3223" spans="2:18" x14ac:dyDescent="0.2">
      <c r="B3223" s="1"/>
      <c r="O3223" s="1"/>
      <c r="R3223" s="1"/>
    </row>
    <row r="3224" spans="2:18" x14ac:dyDescent="0.2">
      <c r="B3224" s="1"/>
      <c r="O3224" s="1"/>
      <c r="R3224" s="1"/>
    </row>
    <row r="3225" spans="2:18" x14ac:dyDescent="0.2">
      <c r="B3225" s="1"/>
      <c r="O3225" s="1"/>
      <c r="R3225" s="1"/>
    </row>
    <row r="3226" spans="2:18" x14ac:dyDescent="0.2">
      <c r="B3226" s="1"/>
      <c r="O3226" s="1"/>
      <c r="R3226" s="1"/>
    </row>
    <row r="3227" spans="2:18" x14ac:dyDescent="0.2">
      <c r="B3227" s="1"/>
      <c r="O3227" s="1"/>
      <c r="R3227" s="1"/>
    </row>
    <row r="3228" spans="2:18" x14ac:dyDescent="0.2">
      <c r="B3228" s="1"/>
      <c r="O3228" s="1"/>
      <c r="R3228" s="1"/>
    </row>
    <row r="3229" spans="2:18" x14ac:dyDescent="0.2">
      <c r="B3229" s="1"/>
      <c r="O3229" s="1"/>
      <c r="R3229" s="1"/>
    </row>
    <row r="3230" spans="2:18" x14ac:dyDescent="0.2">
      <c r="B3230" s="1"/>
      <c r="O3230" s="1"/>
      <c r="R3230" s="1"/>
    </row>
    <row r="3231" spans="2:18" x14ac:dyDescent="0.2">
      <c r="B3231" s="1"/>
      <c r="O3231" s="1"/>
      <c r="R3231" s="1"/>
    </row>
    <row r="3232" spans="2:18" x14ac:dyDescent="0.2">
      <c r="B3232" s="1"/>
      <c r="O3232" s="1"/>
      <c r="R3232" s="1"/>
    </row>
    <row r="3233" spans="2:18" x14ac:dyDescent="0.2">
      <c r="B3233" s="1"/>
      <c r="O3233" s="1"/>
      <c r="R3233" s="1"/>
    </row>
    <row r="3234" spans="2:18" x14ac:dyDescent="0.2">
      <c r="B3234" s="1"/>
      <c r="O3234" s="1"/>
      <c r="R3234" s="1"/>
    </row>
    <row r="3235" spans="2:18" x14ac:dyDescent="0.2">
      <c r="B3235" s="1"/>
      <c r="O3235" s="1"/>
      <c r="R3235" s="1"/>
    </row>
    <row r="3236" spans="2:18" x14ac:dyDescent="0.2">
      <c r="B3236" s="1"/>
      <c r="O3236" s="1"/>
      <c r="R3236" s="1"/>
    </row>
    <row r="3237" spans="2:18" x14ac:dyDescent="0.2">
      <c r="B3237" s="1"/>
      <c r="O3237" s="1"/>
      <c r="R3237" s="1"/>
    </row>
    <row r="3238" spans="2:18" x14ac:dyDescent="0.2">
      <c r="B3238" s="1"/>
      <c r="O3238" s="1"/>
      <c r="R3238" s="1"/>
    </row>
    <row r="3239" spans="2:18" x14ac:dyDescent="0.2">
      <c r="B3239" s="1"/>
      <c r="O3239" s="1"/>
      <c r="R3239" s="1"/>
    </row>
    <row r="3240" spans="2:18" x14ac:dyDescent="0.2">
      <c r="B3240" s="1"/>
      <c r="O3240" s="1"/>
      <c r="R3240" s="1"/>
    </row>
    <row r="3241" spans="2:18" x14ac:dyDescent="0.2">
      <c r="B3241" s="1"/>
      <c r="O3241" s="1"/>
      <c r="R3241" s="1"/>
    </row>
    <row r="3242" spans="2:18" x14ac:dyDescent="0.2">
      <c r="B3242" s="1"/>
      <c r="O3242" s="1"/>
      <c r="R3242" s="1"/>
    </row>
    <row r="3243" spans="2:18" x14ac:dyDescent="0.2">
      <c r="B3243" s="1"/>
      <c r="O3243" s="1"/>
      <c r="R3243" s="1"/>
    </row>
    <row r="3244" spans="2:18" x14ac:dyDescent="0.2">
      <c r="B3244" s="1"/>
      <c r="O3244" s="1"/>
      <c r="R3244" s="1"/>
    </row>
    <row r="3245" spans="2:18" x14ac:dyDescent="0.2">
      <c r="B3245" s="1"/>
      <c r="O3245" s="1"/>
      <c r="R3245" s="1"/>
    </row>
    <row r="3246" spans="2:18" x14ac:dyDescent="0.2">
      <c r="B3246" s="1"/>
      <c r="O3246" s="1"/>
      <c r="R3246" s="1"/>
    </row>
    <row r="3247" spans="2:18" x14ac:dyDescent="0.2">
      <c r="B3247" s="1"/>
      <c r="O3247" s="1"/>
      <c r="R3247" s="1"/>
    </row>
    <row r="3248" spans="2:18" x14ac:dyDescent="0.2">
      <c r="B3248" s="1"/>
      <c r="O3248" s="1"/>
      <c r="R3248" s="1"/>
    </row>
    <row r="3249" spans="2:18" x14ac:dyDescent="0.2">
      <c r="B3249" s="1"/>
      <c r="O3249" s="1"/>
      <c r="R3249" s="1"/>
    </row>
    <row r="3250" spans="2:18" x14ac:dyDescent="0.2">
      <c r="B3250" s="1"/>
      <c r="O3250" s="1"/>
      <c r="R3250" s="1"/>
    </row>
    <row r="3251" spans="2:18" x14ac:dyDescent="0.2">
      <c r="B3251" s="1"/>
      <c r="O3251" s="1"/>
      <c r="R3251" s="1"/>
    </row>
    <row r="3252" spans="2:18" x14ac:dyDescent="0.2">
      <c r="B3252" s="1"/>
      <c r="O3252" s="1"/>
      <c r="R3252" s="1"/>
    </row>
    <row r="3253" spans="2:18" x14ac:dyDescent="0.2">
      <c r="B3253" s="1"/>
      <c r="O3253" s="1"/>
      <c r="R3253" s="1"/>
    </row>
    <row r="3254" spans="2:18" x14ac:dyDescent="0.2">
      <c r="B3254" s="1"/>
      <c r="O3254" s="1"/>
      <c r="R3254" s="1"/>
    </row>
    <row r="3255" spans="2:18" x14ac:dyDescent="0.2">
      <c r="B3255" s="1"/>
      <c r="O3255" s="1"/>
      <c r="R3255" s="1"/>
    </row>
    <row r="3256" spans="2:18" x14ac:dyDescent="0.2">
      <c r="B3256" s="1"/>
      <c r="O3256" s="1"/>
      <c r="R3256" s="1"/>
    </row>
    <row r="3257" spans="2:18" x14ac:dyDescent="0.2">
      <c r="B3257" s="1"/>
      <c r="O3257" s="1"/>
      <c r="R3257" s="1"/>
    </row>
    <row r="3258" spans="2:18" x14ac:dyDescent="0.2">
      <c r="B3258" s="1"/>
      <c r="O3258" s="1"/>
      <c r="R3258" s="1"/>
    </row>
    <row r="3259" spans="2:18" x14ac:dyDescent="0.2">
      <c r="B3259" s="1"/>
      <c r="O3259" s="1"/>
      <c r="R3259" s="1"/>
    </row>
    <row r="3260" spans="2:18" x14ac:dyDescent="0.2">
      <c r="B3260" s="1"/>
      <c r="O3260" s="1"/>
      <c r="R3260" s="1"/>
    </row>
    <row r="3261" spans="2:18" x14ac:dyDescent="0.2">
      <c r="B3261" s="1"/>
      <c r="O3261" s="1"/>
      <c r="R3261" s="1"/>
    </row>
    <row r="3262" spans="2:18" x14ac:dyDescent="0.2">
      <c r="B3262" s="1"/>
      <c r="O3262" s="1"/>
      <c r="R3262" s="1"/>
    </row>
    <row r="3263" spans="2:18" x14ac:dyDescent="0.2">
      <c r="B3263" s="1"/>
      <c r="O3263" s="1"/>
      <c r="R3263" s="1"/>
    </row>
    <row r="3264" spans="2:18" x14ac:dyDescent="0.2">
      <c r="B3264" s="1"/>
      <c r="O3264" s="1"/>
      <c r="R3264" s="1"/>
    </row>
    <row r="3265" spans="2:18" x14ac:dyDescent="0.2">
      <c r="B3265" s="1"/>
      <c r="O3265" s="1"/>
      <c r="R3265" s="1"/>
    </row>
    <row r="3266" spans="2:18" x14ac:dyDescent="0.2">
      <c r="B3266" s="1"/>
      <c r="O3266" s="1"/>
      <c r="R3266" s="1"/>
    </row>
    <row r="3267" spans="2:18" x14ac:dyDescent="0.2">
      <c r="B3267" s="1"/>
      <c r="O3267" s="1"/>
      <c r="R3267" s="1"/>
    </row>
    <row r="3268" spans="2:18" x14ac:dyDescent="0.2">
      <c r="B3268" s="1"/>
      <c r="O3268" s="1"/>
      <c r="R3268" s="1"/>
    </row>
    <row r="3269" spans="2:18" x14ac:dyDescent="0.2">
      <c r="B3269" s="1"/>
      <c r="O3269" s="1"/>
      <c r="R3269" s="1"/>
    </row>
    <row r="3270" spans="2:18" x14ac:dyDescent="0.2">
      <c r="B3270" s="1"/>
      <c r="O3270" s="1"/>
      <c r="R3270" s="1"/>
    </row>
    <row r="3271" spans="2:18" x14ac:dyDescent="0.2">
      <c r="B3271" s="1"/>
      <c r="O3271" s="1"/>
      <c r="R3271" s="1"/>
    </row>
    <row r="3272" spans="2:18" x14ac:dyDescent="0.2">
      <c r="B3272" s="1"/>
      <c r="O3272" s="1"/>
      <c r="R3272" s="1"/>
    </row>
    <row r="3273" spans="2:18" x14ac:dyDescent="0.2">
      <c r="B3273" s="1"/>
      <c r="O3273" s="1"/>
      <c r="R3273" s="1"/>
    </row>
    <row r="3274" spans="2:18" x14ac:dyDescent="0.2">
      <c r="B3274" s="1"/>
      <c r="O3274" s="1"/>
      <c r="R3274" s="1"/>
    </row>
    <row r="3275" spans="2:18" x14ac:dyDescent="0.2">
      <c r="B3275" s="1"/>
      <c r="O3275" s="1"/>
      <c r="R3275" s="1"/>
    </row>
    <row r="3276" spans="2:18" x14ac:dyDescent="0.2">
      <c r="B3276" s="1"/>
      <c r="O3276" s="1"/>
      <c r="R3276" s="1"/>
    </row>
    <row r="3277" spans="2:18" x14ac:dyDescent="0.2">
      <c r="B3277" s="1"/>
      <c r="O3277" s="1"/>
      <c r="R3277" s="1"/>
    </row>
    <row r="3278" spans="2:18" x14ac:dyDescent="0.2">
      <c r="B3278" s="1"/>
      <c r="O3278" s="1"/>
      <c r="R3278" s="1"/>
    </row>
    <row r="3279" spans="2:18" x14ac:dyDescent="0.2">
      <c r="B3279" s="1"/>
      <c r="O3279" s="1"/>
      <c r="R3279" s="1"/>
    </row>
    <row r="3280" spans="2:18" x14ac:dyDescent="0.2">
      <c r="B3280" s="1"/>
      <c r="O3280" s="1"/>
      <c r="R3280" s="1"/>
    </row>
    <row r="3281" spans="2:18" x14ac:dyDescent="0.2">
      <c r="B3281" s="1"/>
      <c r="O3281" s="1"/>
      <c r="R3281" s="1"/>
    </row>
    <row r="3282" spans="2:18" x14ac:dyDescent="0.2">
      <c r="B3282" s="1"/>
      <c r="O3282" s="1"/>
      <c r="R3282" s="1"/>
    </row>
    <row r="3283" spans="2:18" x14ac:dyDescent="0.2">
      <c r="B3283" s="1"/>
      <c r="O3283" s="1"/>
      <c r="R3283" s="1"/>
    </row>
    <row r="3284" spans="2:18" x14ac:dyDescent="0.2">
      <c r="B3284" s="1"/>
      <c r="O3284" s="1"/>
      <c r="R3284" s="1"/>
    </row>
    <row r="3285" spans="2:18" x14ac:dyDescent="0.2">
      <c r="B3285" s="1"/>
      <c r="O3285" s="1"/>
      <c r="R3285" s="1"/>
    </row>
    <row r="3286" spans="2:18" x14ac:dyDescent="0.2">
      <c r="B3286" s="1"/>
      <c r="O3286" s="1"/>
      <c r="R3286" s="1"/>
    </row>
    <row r="3287" spans="2:18" x14ac:dyDescent="0.2">
      <c r="B3287" s="1"/>
      <c r="O3287" s="1"/>
      <c r="R3287" s="1"/>
    </row>
    <row r="3288" spans="2:18" x14ac:dyDescent="0.2">
      <c r="B3288" s="1"/>
      <c r="O3288" s="1"/>
      <c r="R3288" s="1"/>
    </row>
    <row r="3289" spans="2:18" x14ac:dyDescent="0.2">
      <c r="B3289" s="1"/>
      <c r="O3289" s="1"/>
      <c r="R3289" s="1"/>
    </row>
    <row r="3290" spans="2:18" x14ac:dyDescent="0.2">
      <c r="B3290" s="1"/>
      <c r="O3290" s="1"/>
      <c r="R3290" s="1"/>
    </row>
    <row r="3291" spans="2:18" x14ac:dyDescent="0.2">
      <c r="B3291" s="1"/>
      <c r="O3291" s="1"/>
      <c r="R3291" s="1"/>
    </row>
    <row r="3292" spans="2:18" x14ac:dyDescent="0.2">
      <c r="B3292" s="1"/>
      <c r="O3292" s="1"/>
      <c r="R3292" s="1"/>
    </row>
    <row r="3293" spans="2:18" x14ac:dyDescent="0.2">
      <c r="B3293" s="1"/>
      <c r="O3293" s="1"/>
      <c r="R3293" s="1"/>
    </row>
    <row r="3294" spans="2:18" x14ac:dyDescent="0.2">
      <c r="B3294" s="1"/>
      <c r="O3294" s="1"/>
      <c r="R3294" s="1"/>
    </row>
    <row r="3295" spans="2:18" x14ac:dyDescent="0.2">
      <c r="B3295" s="1"/>
      <c r="O3295" s="1"/>
      <c r="R3295" s="1"/>
    </row>
    <row r="3296" spans="2:18" x14ac:dyDescent="0.2">
      <c r="B3296" s="1"/>
      <c r="O3296" s="1"/>
      <c r="R3296" s="1"/>
    </row>
    <row r="3297" spans="2:18" x14ac:dyDescent="0.2">
      <c r="B3297" s="1"/>
      <c r="O3297" s="1"/>
      <c r="R3297" s="1"/>
    </row>
    <row r="3298" spans="2:18" x14ac:dyDescent="0.2">
      <c r="B3298" s="1"/>
      <c r="O3298" s="1"/>
      <c r="R3298" s="1"/>
    </row>
    <row r="3299" spans="2:18" x14ac:dyDescent="0.2">
      <c r="B3299" s="1"/>
      <c r="O3299" s="1"/>
      <c r="R3299" s="1"/>
    </row>
    <row r="3300" spans="2:18" x14ac:dyDescent="0.2">
      <c r="B3300" s="1"/>
      <c r="O3300" s="1"/>
      <c r="R3300" s="1"/>
    </row>
    <row r="3301" spans="2:18" x14ac:dyDescent="0.2">
      <c r="B3301" s="1"/>
      <c r="O3301" s="1"/>
      <c r="R3301" s="1"/>
    </row>
    <row r="3302" spans="2:18" x14ac:dyDescent="0.2">
      <c r="B3302" s="1"/>
      <c r="O3302" s="1"/>
      <c r="R3302" s="1"/>
    </row>
    <row r="3303" spans="2:18" x14ac:dyDescent="0.2">
      <c r="B3303" s="1"/>
      <c r="O3303" s="1"/>
      <c r="R3303" s="1"/>
    </row>
    <row r="3304" spans="2:18" x14ac:dyDescent="0.2">
      <c r="B3304" s="1"/>
      <c r="O3304" s="1"/>
      <c r="R3304" s="1"/>
    </row>
    <row r="3305" spans="2:18" x14ac:dyDescent="0.2">
      <c r="B3305" s="1"/>
      <c r="O3305" s="1"/>
      <c r="R3305" s="1"/>
    </row>
    <row r="3306" spans="2:18" x14ac:dyDescent="0.2">
      <c r="B3306" s="1"/>
      <c r="O3306" s="1"/>
      <c r="R3306" s="1"/>
    </row>
    <row r="3307" spans="2:18" x14ac:dyDescent="0.2">
      <c r="B3307" s="1"/>
      <c r="O3307" s="1"/>
      <c r="R3307" s="1"/>
    </row>
    <row r="3308" spans="2:18" x14ac:dyDescent="0.2">
      <c r="B3308" s="1"/>
      <c r="O3308" s="1"/>
      <c r="R3308" s="1"/>
    </row>
    <row r="3309" spans="2:18" x14ac:dyDescent="0.2">
      <c r="B3309" s="1"/>
      <c r="O3309" s="1"/>
      <c r="R3309" s="1"/>
    </row>
    <row r="3310" spans="2:18" x14ac:dyDescent="0.2">
      <c r="B3310" s="1"/>
      <c r="O3310" s="1"/>
      <c r="R3310" s="1"/>
    </row>
    <row r="3311" spans="2:18" x14ac:dyDescent="0.2">
      <c r="B3311" s="1"/>
      <c r="O3311" s="1"/>
      <c r="R3311" s="1"/>
    </row>
    <row r="3312" spans="2:18" x14ac:dyDescent="0.2">
      <c r="B3312" s="1"/>
      <c r="O3312" s="1"/>
      <c r="R3312" s="1"/>
    </row>
    <row r="3313" spans="2:18" x14ac:dyDescent="0.2">
      <c r="B3313" s="1"/>
      <c r="O3313" s="1"/>
      <c r="R3313" s="1"/>
    </row>
    <row r="3314" spans="2:18" x14ac:dyDescent="0.2">
      <c r="B3314" s="1"/>
      <c r="O3314" s="1"/>
      <c r="R3314" s="1"/>
    </row>
    <row r="3315" spans="2:18" x14ac:dyDescent="0.2">
      <c r="B3315" s="1"/>
      <c r="O3315" s="1"/>
      <c r="R3315" s="1"/>
    </row>
    <row r="3316" spans="2:18" x14ac:dyDescent="0.2">
      <c r="B3316" s="1"/>
      <c r="O3316" s="1"/>
      <c r="R3316" s="1"/>
    </row>
    <row r="3317" spans="2:18" x14ac:dyDescent="0.2">
      <c r="B3317" s="1"/>
      <c r="O3317" s="1"/>
      <c r="R3317" s="1"/>
    </row>
    <row r="3318" spans="2:18" x14ac:dyDescent="0.2">
      <c r="B3318" s="1"/>
      <c r="O3318" s="1"/>
      <c r="R3318" s="1"/>
    </row>
    <row r="3319" spans="2:18" x14ac:dyDescent="0.2">
      <c r="B3319" s="1"/>
      <c r="O3319" s="1"/>
      <c r="R3319" s="1"/>
    </row>
    <row r="3320" spans="2:18" x14ac:dyDescent="0.2">
      <c r="B3320" s="1"/>
      <c r="O3320" s="1"/>
      <c r="R3320" s="1"/>
    </row>
    <row r="3321" spans="2:18" x14ac:dyDescent="0.2">
      <c r="B3321" s="1"/>
      <c r="O3321" s="1"/>
      <c r="R3321" s="1"/>
    </row>
    <row r="3322" spans="2:18" x14ac:dyDescent="0.2">
      <c r="B3322" s="1"/>
      <c r="O3322" s="1"/>
      <c r="R3322" s="1"/>
    </row>
    <row r="3323" spans="2:18" x14ac:dyDescent="0.2">
      <c r="B3323" s="1"/>
      <c r="O3323" s="1"/>
      <c r="R3323" s="1"/>
    </row>
    <row r="3324" spans="2:18" x14ac:dyDescent="0.2">
      <c r="B3324" s="1"/>
      <c r="O3324" s="1"/>
      <c r="R3324" s="1"/>
    </row>
    <row r="3325" spans="2:18" x14ac:dyDescent="0.2">
      <c r="B3325" s="1"/>
      <c r="O3325" s="1"/>
      <c r="R3325" s="1"/>
    </row>
    <row r="3326" spans="2:18" x14ac:dyDescent="0.2">
      <c r="B3326" s="1"/>
      <c r="O3326" s="1"/>
      <c r="R3326" s="1"/>
    </row>
    <row r="3327" spans="2:18" x14ac:dyDescent="0.2">
      <c r="B3327" s="1"/>
      <c r="O3327" s="1"/>
      <c r="R3327" s="1"/>
    </row>
    <row r="3328" spans="2:18" x14ac:dyDescent="0.2">
      <c r="B3328" s="1"/>
      <c r="O3328" s="1"/>
      <c r="R3328" s="1"/>
    </row>
    <row r="3329" spans="2:18" x14ac:dyDescent="0.2">
      <c r="B3329" s="1"/>
      <c r="O3329" s="1"/>
      <c r="R3329" s="1"/>
    </row>
    <row r="3330" spans="2:18" x14ac:dyDescent="0.2">
      <c r="B3330" s="1"/>
      <c r="O3330" s="1"/>
      <c r="R3330" s="1"/>
    </row>
    <row r="3331" spans="2:18" x14ac:dyDescent="0.2">
      <c r="B3331" s="1"/>
      <c r="O3331" s="1"/>
      <c r="R3331" s="1"/>
    </row>
    <row r="3332" spans="2:18" x14ac:dyDescent="0.2">
      <c r="B3332" s="1"/>
      <c r="O3332" s="1"/>
      <c r="R3332" s="1"/>
    </row>
    <row r="3333" spans="2:18" x14ac:dyDescent="0.2">
      <c r="B3333" s="1"/>
      <c r="O3333" s="1"/>
      <c r="R3333" s="1"/>
    </row>
    <row r="3334" spans="2:18" x14ac:dyDescent="0.2">
      <c r="B3334" s="1"/>
      <c r="O3334" s="1"/>
      <c r="R3334" s="1"/>
    </row>
    <row r="3335" spans="2:18" x14ac:dyDescent="0.2">
      <c r="B3335" s="1"/>
      <c r="O3335" s="1"/>
      <c r="R3335" s="1"/>
    </row>
    <row r="3336" spans="2:18" x14ac:dyDescent="0.2">
      <c r="B3336" s="1"/>
      <c r="O3336" s="1"/>
      <c r="R3336" s="1"/>
    </row>
    <row r="3337" spans="2:18" x14ac:dyDescent="0.2">
      <c r="B3337" s="1"/>
      <c r="O3337" s="1"/>
      <c r="R3337" s="1"/>
    </row>
    <row r="3338" spans="2:18" x14ac:dyDescent="0.2">
      <c r="B3338" s="1"/>
      <c r="O3338" s="1"/>
      <c r="R3338" s="1"/>
    </row>
    <row r="3339" spans="2:18" x14ac:dyDescent="0.2">
      <c r="B3339" s="1"/>
      <c r="O3339" s="1"/>
      <c r="R3339" s="1"/>
    </row>
    <row r="3340" spans="2:18" x14ac:dyDescent="0.2">
      <c r="B3340" s="1"/>
      <c r="O3340" s="1"/>
      <c r="R3340" s="1"/>
    </row>
    <row r="3341" spans="2:18" x14ac:dyDescent="0.2">
      <c r="B3341" s="1"/>
      <c r="O3341" s="1"/>
      <c r="R3341" s="1"/>
    </row>
    <row r="3342" spans="2:18" x14ac:dyDescent="0.2">
      <c r="B3342" s="1"/>
      <c r="O3342" s="1"/>
      <c r="R3342" s="1"/>
    </row>
    <row r="3343" spans="2:18" x14ac:dyDescent="0.2">
      <c r="B3343" s="1"/>
      <c r="O3343" s="1"/>
      <c r="R3343" s="1"/>
    </row>
    <row r="3344" spans="2:18" x14ac:dyDescent="0.2">
      <c r="B3344" s="1"/>
      <c r="O3344" s="1"/>
      <c r="R3344" s="1"/>
    </row>
    <row r="3345" spans="2:18" x14ac:dyDescent="0.2">
      <c r="B3345" s="1"/>
      <c r="O3345" s="1"/>
      <c r="R3345" s="1"/>
    </row>
    <row r="3346" spans="2:18" x14ac:dyDescent="0.2">
      <c r="B3346" s="1"/>
      <c r="O3346" s="1"/>
      <c r="R3346" s="1"/>
    </row>
    <row r="3347" spans="2:18" x14ac:dyDescent="0.2">
      <c r="B3347" s="1"/>
      <c r="O3347" s="1"/>
      <c r="R3347" s="1"/>
    </row>
    <row r="3348" spans="2:18" x14ac:dyDescent="0.2">
      <c r="B3348" s="1"/>
      <c r="O3348" s="1"/>
      <c r="R3348" s="1"/>
    </row>
    <row r="3349" spans="2:18" x14ac:dyDescent="0.2">
      <c r="B3349" s="1"/>
      <c r="O3349" s="1"/>
      <c r="R3349" s="1"/>
    </row>
    <row r="3350" spans="2:18" x14ac:dyDescent="0.2">
      <c r="B3350" s="1"/>
      <c r="O3350" s="1"/>
      <c r="R3350" s="1"/>
    </row>
    <row r="3351" spans="2:18" x14ac:dyDescent="0.2">
      <c r="B3351" s="1"/>
      <c r="O3351" s="1"/>
      <c r="R3351" s="1"/>
    </row>
    <row r="3352" spans="2:18" x14ac:dyDescent="0.2">
      <c r="B3352" s="1"/>
      <c r="O3352" s="1"/>
      <c r="R3352" s="1"/>
    </row>
    <row r="3353" spans="2:18" x14ac:dyDescent="0.2">
      <c r="B3353" s="1"/>
      <c r="O3353" s="1"/>
      <c r="R3353" s="1"/>
    </row>
    <row r="3354" spans="2:18" x14ac:dyDescent="0.2">
      <c r="B3354" s="1"/>
      <c r="O3354" s="1"/>
      <c r="R3354" s="1"/>
    </row>
    <row r="3355" spans="2:18" x14ac:dyDescent="0.2">
      <c r="B3355" s="1"/>
      <c r="O3355" s="1"/>
      <c r="R3355" s="1"/>
    </row>
    <row r="3356" spans="2:18" x14ac:dyDescent="0.2">
      <c r="B3356" s="1"/>
      <c r="O3356" s="1"/>
      <c r="R3356" s="1"/>
    </row>
    <row r="3357" spans="2:18" x14ac:dyDescent="0.2">
      <c r="B3357" s="1"/>
      <c r="O3357" s="1"/>
      <c r="R3357" s="1"/>
    </row>
    <row r="3358" spans="2:18" x14ac:dyDescent="0.2">
      <c r="B3358" s="1"/>
      <c r="O3358" s="1"/>
      <c r="R3358" s="1"/>
    </row>
    <row r="3359" spans="2:18" x14ac:dyDescent="0.2">
      <c r="B3359" s="1"/>
      <c r="O3359" s="1"/>
      <c r="R3359" s="1"/>
    </row>
    <row r="3360" spans="2:18" x14ac:dyDescent="0.2">
      <c r="B3360" s="1"/>
      <c r="O3360" s="1"/>
      <c r="R3360" s="1"/>
    </row>
    <row r="3361" spans="2:18" x14ac:dyDescent="0.2">
      <c r="B3361" s="1"/>
      <c r="O3361" s="1"/>
      <c r="R3361" s="1"/>
    </row>
    <row r="3362" spans="2:18" x14ac:dyDescent="0.2">
      <c r="B3362" s="1"/>
      <c r="O3362" s="1"/>
      <c r="R3362" s="1"/>
    </row>
    <row r="3363" spans="2:18" x14ac:dyDescent="0.2">
      <c r="B3363" s="1"/>
      <c r="O3363" s="1"/>
      <c r="R3363" s="1"/>
    </row>
    <row r="3364" spans="2:18" x14ac:dyDescent="0.2">
      <c r="B3364" s="1"/>
      <c r="O3364" s="1"/>
      <c r="R3364" s="1"/>
    </row>
    <row r="3365" spans="2:18" x14ac:dyDescent="0.2">
      <c r="B3365" s="1"/>
      <c r="O3365" s="1"/>
      <c r="R3365" s="1"/>
    </row>
    <row r="3366" spans="2:18" x14ac:dyDescent="0.2">
      <c r="B3366" s="1"/>
      <c r="O3366" s="1"/>
      <c r="R3366" s="1"/>
    </row>
    <row r="3367" spans="2:18" x14ac:dyDescent="0.2">
      <c r="B3367" s="1"/>
      <c r="O3367" s="1"/>
      <c r="R3367" s="1"/>
    </row>
    <row r="3368" spans="2:18" x14ac:dyDescent="0.2">
      <c r="B3368" s="1"/>
      <c r="O3368" s="1"/>
      <c r="R3368" s="1"/>
    </row>
    <row r="3369" spans="2:18" x14ac:dyDescent="0.2">
      <c r="B3369" s="1"/>
      <c r="O3369" s="1"/>
      <c r="R3369" s="1"/>
    </row>
    <row r="3370" spans="2:18" x14ac:dyDescent="0.2">
      <c r="B3370" s="1"/>
      <c r="O3370" s="1"/>
      <c r="R3370" s="1"/>
    </row>
    <row r="3371" spans="2:18" x14ac:dyDescent="0.2">
      <c r="B3371" s="1"/>
      <c r="O3371" s="1"/>
      <c r="R3371" s="1"/>
    </row>
    <row r="3372" spans="2:18" x14ac:dyDescent="0.2">
      <c r="B3372" s="1"/>
      <c r="O3372" s="1"/>
      <c r="R3372" s="1"/>
    </row>
    <row r="3373" spans="2:18" x14ac:dyDescent="0.2">
      <c r="B3373" s="1"/>
      <c r="O3373" s="1"/>
      <c r="R3373" s="1"/>
    </row>
    <row r="3374" spans="2:18" x14ac:dyDescent="0.2">
      <c r="B3374" s="1"/>
      <c r="O3374" s="1"/>
      <c r="R3374" s="1"/>
    </row>
    <row r="3375" spans="2:18" x14ac:dyDescent="0.2">
      <c r="B3375" s="1"/>
      <c r="O3375" s="1"/>
      <c r="R3375" s="1"/>
    </row>
    <row r="3376" spans="2:18" x14ac:dyDescent="0.2">
      <c r="B3376" s="1"/>
      <c r="O3376" s="1"/>
      <c r="R3376" s="1"/>
    </row>
    <row r="3377" spans="2:18" x14ac:dyDescent="0.2">
      <c r="B3377" s="1"/>
      <c r="O3377" s="1"/>
      <c r="R3377" s="1"/>
    </row>
    <row r="3378" spans="2:18" x14ac:dyDescent="0.2">
      <c r="B3378" s="1"/>
      <c r="O3378" s="1"/>
      <c r="R3378" s="1"/>
    </row>
    <row r="3379" spans="2:18" x14ac:dyDescent="0.2">
      <c r="B3379" s="1"/>
      <c r="O3379" s="1"/>
      <c r="R3379" s="1"/>
    </row>
    <row r="3380" spans="2:18" x14ac:dyDescent="0.2">
      <c r="B3380" s="1"/>
      <c r="O3380" s="1"/>
      <c r="R3380" s="1"/>
    </row>
    <row r="3381" spans="2:18" x14ac:dyDescent="0.2">
      <c r="B3381" s="1"/>
      <c r="O3381" s="1"/>
      <c r="R3381" s="1"/>
    </row>
    <row r="3382" spans="2:18" x14ac:dyDescent="0.2">
      <c r="B3382" s="1"/>
      <c r="O3382" s="1"/>
      <c r="R3382" s="1"/>
    </row>
    <row r="3383" spans="2:18" x14ac:dyDescent="0.2">
      <c r="B3383" s="1"/>
      <c r="O3383" s="1"/>
      <c r="R3383" s="1"/>
    </row>
    <row r="3384" spans="2:18" x14ac:dyDescent="0.2">
      <c r="B3384" s="1"/>
      <c r="O3384" s="1"/>
      <c r="R3384" s="1"/>
    </row>
    <row r="3385" spans="2:18" x14ac:dyDescent="0.2">
      <c r="B3385" s="1"/>
      <c r="O3385" s="1"/>
      <c r="R3385" s="1"/>
    </row>
    <row r="3386" spans="2:18" x14ac:dyDescent="0.2">
      <c r="B3386" s="1"/>
      <c r="O3386" s="1"/>
      <c r="R3386" s="1"/>
    </row>
    <row r="3387" spans="2:18" x14ac:dyDescent="0.2">
      <c r="B3387" s="1"/>
      <c r="O3387" s="1"/>
      <c r="R3387" s="1"/>
    </row>
    <row r="3388" spans="2:18" x14ac:dyDescent="0.2">
      <c r="B3388" s="1"/>
      <c r="O3388" s="1"/>
      <c r="R3388" s="1"/>
    </row>
    <row r="3389" spans="2:18" x14ac:dyDescent="0.2">
      <c r="B3389" s="1"/>
      <c r="O3389" s="1"/>
      <c r="R3389" s="1"/>
    </row>
    <row r="3390" spans="2:18" x14ac:dyDescent="0.2">
      <c r="B3390" s="1"/>
      <c r="O3390" s="1"/>
      <c r="R3390" s="1"/>
    </row>
    <row r="3391" spans="2:18" x14ac:dyDescent="0.2">
      <c r="B3391" s="1"/>
      <c r="O3391" s="1"/>
      <c r="R3391" s="1"/>
    </row>
    <row r="3392" spans="2:18" x14ac:dyDescent="0.2">
      <c r="B3392" s="1"/>
      <c r="O3392" s="1"/>
      <c r="R3392" s="1"/>
    </row>
    <row r="3393" spans="2:18" x14ac:dyDescent="0.2">
      <c r="B3393" s="1"/>
      <c r="O3393" s="1"/>
      <c r="R3393" s="1"/>
    </row>
    <row r="3394" spans="2:18" x14ac:dyDescent="0.2">
      <c r="B3394" s="1"/>
      <c r="O3394" s="1"/>
      <c r="R3394" s="1"/>
    </row>
    <row r="3395" spans="2:18" x14ac:dyDescent="0.2">
      <c r="B3395" s="1"/>
      <c r="O3395" s="1"/>
      <c r="R3395" s="1"/>
    </row>
    <row r="3396" spans="2:18" x14ac:dyDescent="0.2">
      <c r="B3396" s="1"/>
      <c r="O3396" s="1"/>
      <c r="R3396" s="1"/>
    </row>
    <row r="3397" spans="2:18" x14ac:dyDescent="0.2">
      <c r="B3397" s="1"/>
      <c r="O3397" s="1"/>
      <c r="R3397" s="1"/>
    </row>
    <row r="3398" spans="2:18" x14ac:dyDescent="0.2">
      <c r="B3398" s="1"/>
      <c r="O3398" s="1"/>
      <c r="R3398" s="1"/>
    </row>
    <row r="3399" spans="2:18" x14ac:dyDescent="0.2">
      <c r="B3399" s="1"/>
      <c r="O3399" s="1"/>
      <c r="R3399" s="1"/>
    </row>
    <row r="3400" spans="2:18" x14ac:dyDescent="0.2">
      <c r="B3400" s="1"/>
      <c r="O3400" s="1"/>
      <c r="R3400" s="1"/>
    </row>
    <row r="3401" spans="2:18" x14ac:dyDescent="0.2">
      <c r="B3401" s="1"/>
      <c r="O3401" s="1"/>
      <c r="R3401" s="1"/>
    </row>
    <row r="3402" spans="2:18" x14ac:dyDescent="0.2">
      <c r="B3402" s="1"/>
      <c r="O3402" s="1"/>
      <c r="R3402" s="1"/>
    </row>
    <row r="3403" spans="2:18" x14ac:dyDescent="0.2">
      <c r="B3403" s="1"/>
      <c r="O3403" s="1"/>
      <c r="R3403" s="1"/>
    </row>
    <row r="3404" spans="2:18" x14ac:dyDescent="0.2">
      <c r="B3404" s="1"/>
      <c r="O3404" s="1"/>
      <c r="R3404" s="1"/>
    </row>
    <row r="3405" spans="2:18" x14ac:dyDescent="0.2">
      <c r="B3405" s="1"/>
      <c r="O3405" s="1"/>
      <c r="R3405" s="1"/>
    </row>
    <row r="3406" spans="2:18" x14ac:dyDescent="0.2">
      <c r="B3406" s="1"/>
      <c r="O3406" s="1"/>
      <c r="R3406" s="1"/>
    </row>
    <row r="3407" spans="2:18" x14ac:dyDescent="0.2">
      <c r="B3407" s="1"/>
      <c r="O3407" s="1"/>
      <c r="R3407" s="1"/>
    </row>
    <row r="3408" spans="2:18" x14ac:dyDescent="0.2">
      <c r="B3408" s="1"/>
      <c r="O3408" s="1"/>
      <c r="R3408" s="1"/>
    </row>
    <row r="3409" spans="2:18" x14ac:dyDescent="0.2">
      <c r="B3409" s="1"/>
      <c r="O3409" s="1"/>
      <c r="R3409" s="1"/>
    </row>
    <row r="3410" spans="2:18" x14ac:dyDescent="0.2">
      <c r="B3410" s="1"/>
      <c r="O3410" s="1"/>
      <c r="R3410" s="1"/>
    </row>
    <row r="3411" spans="2:18" x14ac:dyDescent="0.2">
      <c r="B3411" s="1"/>
      <c r="O3411" s="1"/>
      <c r="R3411" s="1"/>
    </row>
    <row r="3412" spans="2:18" x14ac:dyDescent="0.2">
      <c r="B3412" s="1"/>
      <c r="O3412" s="1"/>
      <c r="R3412" s="1"/>
    </row>
    <row r="3413" spans="2:18" x14ac:dyDescent="0.2">
      <c r="B3413" s="1"/>
      <c r="O3413" s="1"/>
      <c r="R3413" s="1"/>
    </row>
    <row r="3414" spans="2:18" x14ac:dyDescent="0.2">
      <c r="B3414" s="1"/>
      <c r="O3414" s="1"/>
      <c r="R3414" s="1"/>
    </row>
    <row r="3415" spans="2:18" x14ac:dyDescent="0.2">
      <c r="B3415" s="1"/>
      <c r="O3415" s="1"/>
      <c r="R3415" s="1"/>
    </row>
    <row r="3416" spans="2:18" x14ac:dyDescent="0.2">
      <c r="B3416" s="1"/>
      <c r="O3416" s="1"/>
      <c r="R3416" s="1"/>
    </row>
    <row r="3417" spans="2:18" x14ac:dyDescent="0.2">
      <c r="B3417" s="1"/>
      <c r="O3417" s="1"/>
      <c r="R3417" s="1"/>
    </row>
    <row r="3418" spans="2:18" x14ac:dyDescent="0.2">
      <c r="B3418" s="1"/>
      <c r="O3418" s="1"/>
      <c r="R3418" s="1"/>
    </row>
    <row r="3419" spans="2:18" x14ac:dyDescent="0.2">
      <c r="B3419" s="1"/>
      <c r="O3419" s="1"/>
      <c r="R3419" s="1"/>
    </row>
    <row r="3420" spans="2:18" x14ac:dyDescent="0.2">
      <c r="B3420" s="1"/>
      <c r="O3420" s="1"/>
      <c r="R3420" s="1"/>
    </row>
    <row r="3421" spans="2:18" x14ac:dyDescent="0.2">
      <c r="B3421" s="1"/>
      <c r="O3421" s="1"/>
      <c r="R3421" s="1"/>
    </row>
    <row r="3422" spans="2:18" x14ac:dyDescent="0.2">
      <c r="B3422" s="1"/>
      <c r="O3422" s="1"/>
      <c r="R3422" s="1"/>
    </row>
    <row r="3423" spans="2:18" x14ac:dyDescent="0.2">
      <c r="B3423" s="1"/>
      <c r="O3423" s="1"/>
      <c r="R3423" s="1"/>
    </row>
    <row r="3424" spans="2:18" x14ac:dyDescent="0.2">
      <c r="B3424" s="1"/>
      <c r="O3424" s="1"/>
      <c r="R3424" s="1"/>
    </row>
    <row r="3425" spans="2:18" x14ac:dyDescent="0.2">
      <c r="B3425" s="1"/>
      <c r="O3425" s="1"/>
      <c r="R3425" s="1"/>
    </row>
    <row r="3426" spans="2:18" x14ac:dyDescent="0.2">
      <c r="B3426" s="1"/>
      <c r="O3426" s="1"/>
      <c r="R3426" s="1"/>
    </row>
    <row r="3427" spans="2:18" x14ac:dyDescent="0.2">
      <c r="B3427" s="1"/>
      <c r="O3427" s="1"/>
      <c r="R3427" s="1"/>
    </row>
    <row r="3428" spans="2:18" x14ac:dyDescent="0.2">
      <c r="B3428" s="1"/>
      <c r="O3428" s="1"/>
      <c r="R3428" s="1"/>
    </row>
    <row r="3429" spans="2:18" x14ac:dyDescent="0.2">
      <c r="B3429" s="1"/>
      <c r="O3429" s="1"/>
      <c r="R3429" s="1"/>
    </row>
    <row r="3430" spans="2:18" x14ac:dyDescent="0.2">
      <c r="B3430" s="1"/>
      <c r="O3430" s="1"/>
      <c r="R3430" s="1"/>
    </row>
    <row r="3431" spans="2:18" x14ac:dyDescent="0.2">
      <c r="B3431" s="1"/>
      <c r="O3431" s="1"/>
      <c r="R3431" s="1"/>
    </row>
    <row r="3432" spans="2:18" x14ac:dyDescent="0.2">
      <c r="B3432" s="1"/>
      <c r="O3432" s="1"/>
      <c r="R3432" s="1"/>
    </row>
    <row r="3433" spans="2:18" x14ac:dyDescent="0.2">
      <c r="B3433" s="1"/>
      <c r="O3433" s="1"/>
      <c r="R3433" s="1"/>
    </row>
    <row r="3434" spans="2:18" x14ac:dyDescent="0.2">
      <c r="B3434" s="1"/>
      <c r="O3434" s="1"/>
      <c r="R3434" s="1"/>
    </row>
    <row r="3435" spans="2:18" x14ac:dyDescent="0.2">
      <c r="B3435" s="1"/>
      <c r="O3435" s="1"/>
      <c r="R3435" s="1"/>
    </row>
    <row r="3436" spans="2:18" x14ac:dyDescent="0.2">
      <c r="B3436" s="1"/>
      <c r="O3436" s="1"/>
      <c r="R3436" s="1"/>
    </row>
    <row r="3437" spans="2:18" x14ac:dyDescent="0.2">
      <c r="B3437" s="1"/>
      <c r="O3437" s="1"/>
      <c r="R3437" s="1"/>
    </row>
    <row r="3438" spans="2:18" x14ac:dyDescent="0.2">
      <c r="B3438" s="1"/>
      <c r="O3438" s="1"/>
      <c r="R3438" s="1"/>
    </row>
    <row r="3439" spans="2:18" x14ac:dyDescent="0.2">
      <c r="B3439" s="1"/>
      <c r="O3439" s="1"/>
      <c r="R3439" s="1"/>
    </row>
    <row r="3440" spans="2:18" x14ac:dyDescent="0.2">
      <c r="B3440" s="1"/>
      <c r="O3440" s="1"/>
      <c r="R3440" s="1"/>
    </row>
    <row r="3441" spans="2:18" x14ac:dyDescent="0.2">
      <c r="B3441" s="1"/>
      <c r="O3441" s="1"/>
      <c r="R3441" s="1"/>
    </row>
    <row r="3442" spans="2:18" x14ac:dyDescent="0.2">
      <c r="B3442" s="1"/>
      <c r="O3442" s="1"/>
      <c r="R3442" s="1"/>
    </row>
    <row r="3443" spans="2:18" x14ac:dyDescent="0.2">
      <c r="B3443" s="1"/>
      <c r="O3443" s="1"/>
      <c r="R3443" s="1"/>
    </row>
    <row r="3444" spans="2:18" x14ac:dyDescent="0.2">
      <c r="B3444" s="1"/>
      <c r="O3444" s="1"/>
      <c r="R3444" s="1"/>
    </row>
    <row r="3445" spans="2:18" x14ac:dyDescent="0.2">
      <c r="B3445" s="1"/>
      <c r="O3445" s="1"/>
      <c r="R3445" s="1"/>
    </row>
    <row r="3446" spans="2:18" x14ac:dyDescent="0.2">
      <c r="B3446" s="1"/>
      <c r="O3446" s="1"/>
      <c r="R3446" s="1"/>
    </row>
    <row r="3447" spans="2:18" x14ac:dyDescent="0.2">
      <c r="B3447" s="1"/>
      <c r="O3447" s="1"/>
      <c r="R3447" s="1"/>
    </row>
    <row r="3448" spans="2:18" x14ac:dyDescent="0.2">
      <c r="B3448" s="1"/>
      <c r="O3448" s="1"/>
      <c r="R3448" s="1"/>
    </row>
    <row r="3449" spans="2:18" x14ac:dyDescent="0.2">
      <c r="B3449" s="1"/>
      <c r="O3449" s="1"/>
      <c r="R3449" s="1"/>
    </row>
    <row r="3450" spans="2:18" x14ac:dyDescent="0.2">
      <c r="B3450" s="1"/>
      <c r="O3450" s="1"/>
      <c r="R3450" s="1"/>
    </row>
    <row r="3451" spans="2:18" x14ac:dyDescent="0.2">
      <c r="B3451" s="1"/>
      <c r="O3451" s="1"/>
      <c r="R3451" s="1"/>
    </row>
    <row r="3452" spans="2:18" x14ac:dyDescent="0.2">
      <c r="B3452" s="1"/>
      <c r="O3452" s="1"/>
      <c r="R3452" s="1"/>
    </row>
    <row r="3453" spans="2:18" x14ac:dyDescent="0.2">
      <c r="B3453" s="1"/>
      <c r="O3453" s="1"/>
      <c r="R3453" s="1"/>
    </row>
    <row r="3454" spans="2:18" x14ac:dyDescent="0.2">
      <c r="B3454" s="1"/>
      <c r="O3454" s="1"/>
      <c r="R3454" s="1"/>
    </row>
    <row r="3455" spans="2:18" x14ac:dyDescent="0.2">
      <c r="B3455" s="1"/>
      <c r="O3455" s="1"/>
      <c r="R3455" s="1"/>
    </row>
    <row r="3456" spans="2:18" x14ac:dyDescent="0.2">
      <c r="B3456" s="1"/>
      <c r="O3456" s="1"/>
      <c r="R3456" s="1"/>
    </row>
    <row r="3457" spans="2:18" x14ac:dyDescent="0.2">
      <c r="B3457" s="1"/>
      <c r="O3457" s="1"/>
      <c r="R3457" s="1"/>
    </row>
    <row r="3458" spans="2:18" x14ac:dyDescent="0.2">
      <c r="B3458" s="1"/>
      <c r="O3458" s="1"/>
      <c r="R3458" s="1"/>
    </row>
    <row r="3459" spans="2:18" x14ac:dyDescent="0.2">
      <c r="B3459" s="1"/>
      <c r="O3459" s="1"/>
      <c r="R3459" s="1"/>
    </row>
    <row r="3460" spans="2:18" x14ac:dyDescent="0.2">
      <c r="B3460" s="1"/>
      <c r="O3460" s="1"/>
      <c r="R3460" s="1"/>
    </row>
    <row r="3461" spans="2:18" x14ac:dyDescent="0.2">
      <c r="B3461" s="1"/>
      <c r="O3461" s="1"/>
      <c r="R3461" s="1"/>
    </row>
    <row r="3462" spans="2:18" x14ac:dyDescent="0.2">
      <c r="B3462" s="1"/>
      <c r="O3462" s="1"/>
      <c r="R3462" s="1"/>
    </row>
    <row r="3463" spans="2:18" x14ac:dyDescent="0.2">
      <c r="B3463" s="1"/>
      <c r="O3463" s="1"/>
      <c r="R3463" s="1"/>
    </row>
    <row r="3464" spans="2:18" x14ac:dyDescent="0.2">
      <c r="B3464" s="1"/>
      <c r="O3464" s="1"/>
      <c r="R3464" s="1"/>
    </row>
    <row r="3465" spans="2:18" x14ac:dyDescent="0.2">
      <c r="B3465" s="1"/>
      <c r="O3465" s="1"/>
      <c r="R3465" s="1"/>
    </row>
    <row r="3466" spans="2:18" x14ac:dyDescent="0.2">
      <c r="B3466" s="1"/>
      <c r="O3466" s="1"/>
      <c r="R3466" s="1"/>
    </row>
    <row r="3467" spans="2:18" x14ac:dyDescent="0.2">
      <c r="B3467" s="1"/>
      <c r="O3467" s="1"/>
      <c r="R3467" s="1"/>
    </row>
    <row r="3468" spans="2:18" x14ac:dyDescent="0.2">
      <c r="B3468" s="1"/>
      <c r="O3468" s="1"/>
      <c r="R3468" s="1"/>
    </row>
    <row r="3469" spans="2:18" x14ac:dyDescent="0.2">
      <c r="B3469" s="1"/>
      <c r="O3469" s="1"/>
      <c r="R3469" s="1"/>
    </row>
    <row r="3470" spans="2:18" x14ac:dyDescent="0.2">
      <c r="B3470" s="1"/>
      <c r="O3470" s="1"/>
      <c r="R3470" s="1"/>
    </row>
    <row r="3471" spans="2:18" x14ac:dyDescent="0.2">
      <c r="B3471" s="1"/>
      <c r="O3471" s="1"/>
      <c r="R3471" s="1"/>
    </row>
    <row r="3472" spans="2:18" x14ac:dyDescent="0.2">
      <c r="B3472" s="1"/>
      <c r="O3472" s="1"/>
      <c r="R3472" s="1"/>
    </row>
    <row r="3473" spans="2:18" x14ac:dyDescent="0.2">
      <c r="B3473" s="1"/>
      <c r="O3473" s="1"/>
      <c r="R3473" s="1"/>
    </row>
    <row r="3474" spans="2:18" x14ac:dyDescent="0.2">
      <c r="B3474" s="1"/>
      <c r="O3474" s="1"/>
      <c r="R3474" s="1"/>
    </row>
    <row r="3475" spans="2:18" x14ac:dyDescent="0.2">
      <c r="B3475" s="1"/>
      <c r="O3475" s="1"/>
      <c r="R3475" s="1"/>
    </row>
    <row r="3476" spans="2:18" x14ac:dyDescent="0.2">
      <c r="B3476" s="1"/>
      <c r="O3476" s="1"/>
      <c r="R3476" s="1"/>
    </row>
    <row r="3477" spans="2:18" x14ac:dyDescent="0.2">
      <c r="B3477" s="1"/>
      <c r="O3477" s="1"/>
      <c r="R3477" s="1"/>
    </row>
    <row r="3478" spans="2:18" x14ac:dyDescent="0.2">
      <c r="B3478" s="1"/>
      <c r="O3478" s="1"/>
      <c r="R3478" s="1"/>
    </row>
    <row r="3479" spans="2:18" x14ac:dyDescent="0.2">
      <c r="B3479" s="1"/>
      <c r="O3479" s="1"/>
      <c r="R3479" s="1"/>
    </row>
    <row r="3480" spans="2:18" x14ac:dyDescent="0.2">
      <c r="B3480" s="1"/>
      <c r="O3480" s="1"/>
      <c r="R3480" s="1"/>
    </row>
    <row r="3481" spans="2:18" x14ac:dyDescent="0.2">
      <c r="B3481" s="1"/>
      <c r="O3481" s="1"/>
      <c r="R3481" s="1"/>
    </row>
    <row r="3482" spans="2:18" x14ac:dyDescent="0.2">
      <c r="B3482" s="1"/>
      <c r="O3482" s="1"/>
      <c r="R3482" s="1"/>
    </row>
    <row r="3483" spans="2:18" x14ac:dyDescent="0.2">
      <c r="B3483" s="1"/>
      <c r="O3483" s="1"/>
      <c r="R3483" s="1"/>
    </row>
    <row r="3484" spans="2:18" x14ac:dyDescent="0.2">
      <c r="B3484" s="1"/>
      <c r="O3484" s="1"/>
      <c r="R3484" s="1"/>
    </row>
    <row r="3485" spans="2:18" x14ac:dyDescent="0.2">
      <c r="B3485" s="1"/>
      <c r="O3485" s="1"/>
      <c r="R3485" s="1"/>
    </row>
    <row r="3486" spans="2:18" x14ac:dyDescent="0.2">
      <c r="B3486" s="1"/>
      <c r="O3486" s="1"/>
      <c r="R3486" s="1"/>
    </row>
    <row r="3487" spans="2:18" x14ac:dyDescent="0.2">
      <c r="B3487" s="1"/>
      <c r="O3487" s="1"/>
      <c r="R3487" s="1"/>
    </row>
    <row r="3488" spans="2:18" x14ac:dyDescent="0.2">
      <c r="B3488" s="1"/>
      <c r="O3488" s="1"/>
      <c r="R3488" s="1"/>
    </row>
    <row r="3489" spans="2:18" x14ac:dyDescent="0.2">
      <c r="B3489" s="1"/>
      <c r="O3489" s="1"/>
      <c r="R3489" s="1"/>
    </row>
    <row r="3490" spans="2:18" x14ac:dyDescent="0.2">
      <c r="B3490" s="1"/>
      <c r="O3490" s="1"/>
      <c r="R3490" s="1"/>
    </row>
    <row r="3491" spans="2:18" x14ac:dyDescent="0.2">
      <c r="B3491" s="1"/>
      <c r="O3491" s="1"/>
      <c r="R3491" s="1"/>
    </row>
    <row r="3492" spans="2:18" x14ac:dyDescent="0.2">
      <c r="B3492" s="1"/>
      <c r="O3492" s="1"/>
      <c r="R3492" s="1"/>
    </row>
    <row r="3493" spans="2:18" x14ac:dyDescent="0.2">
      <c r="B3493" s="1"/>
      <c r="O3493" s="1"/>
      <c r="R3493" s="1"/>
    </row>
    <row r="3494" spans="2:18" x14ac:dyDescent="0.2">
      <c r="B3494" s="1"/>
      <c r="O3494" s="1"/>
      <c r="R3494" s="1"/>
    </row>
    <row r="3495" spans="2:18" x14ac:dyDescent="0.2">
      <c r="B3495" s="1"/>
      <c r="O3495" s="1"/>
      <c r="R3495" s="1"/>
    </row>
    <row r="3496" spans="2:18" x14ac:dyDescent="0.2">
      <c r="B3496" s="1"/>
      <c r="O3496" s="1"/>
      <c r="R3496" s="1"/>
    </row>
    <row r="3497" spans="2:18" x14ac:dyDescent="0.2">
      <c r="B3497" s="1"/>
      <c r="O3497" s="1"/>
      <c r="R3497" s="1"/>
    </row>
    <row r="3498" spans="2:18" x14ac:dyDescent="0.2">
      <c r="B3498" s="1"/>
      <c r="O3498" s="1"/>
      <c r="R3498" s="1"/>
    </row>
    <row r="3499" spans="2:18" x14ac:dyDescent="0.2">
      <c r="B3499" s="1"/>
      <c r="O3499" s="1"/>
      <c r="R3499" s="1"/>
    </row>
    <row r="3500" spans="2:18" x14ac:dyDescent="0.2">
      <c r="B3500" s="1"/>
      <c r="O3500" s="1"/>
      <c r="R3500" s="1"/>
    </row>
    <row r="3501" spans="2:18" x14ac:dyDescent="0.2">
      <c r="B3501" s="1"/>
      <c r="O3501" s="1"/>
      <c r="R3501" s="1"/>
    </row>
    <row r="3502" spans="2:18" x14ac:dyDescent="0.2">
      <c r="B3502" s="1"/>
      <c r="O3502" s="1"/>
      <c r="R3502" s="1"/>
    </row>
    <row r="3503" spans="2:18" x14ac:dyDescent="0.2">
      <c r="B3503" s="1"/>
      <c r="O3503" s="1"/>
      <c r="R3503" s="1"/>
    </row>
    <row r="3504" spans="2:18" x14ac:dyDescent="0.2">
      <c r="B3504" s="1"/>
      <c r="O3504" s="1"/>
      <c r="R3504" s="1"/>
    </row>
    <row r="3505" spans="2:18" x14ac:dyDescent="0.2">
      <c r="B3505" s="1"/>
      <c r="O3505" s="1"/>
      <c r="R3505" s="1"/>
    </row>
    <row r="3506" spans="2:18" x14ac:dyDescent="0.2">
      <c r="B3506" s="1"/>
      <c r="O3506" s="1"/>
      <c r="R3506" s="1"/>
    </row>
    <row r="3507" spans="2:18" x14ac:dyDescent="0.2">
      <c r="B3507" s="1"/>
      <c r="O3507" s="1"/>
      <c r="R3507" s="1"/>
    </row>
    <row r="3508" spans="2:18" x14ac:dyDescent="0.2">
      <c r="B3508" s="1"/>
      <c r="O3508" s="1"/>
      <c r="R3508" s="1"/>
    </row>
    <row r="3509" spans="2:18" x14ac:dyDescent="0.2">
      <c r="B3509" s="1"/>
      <c r="O3509" s="1"/>
      <c r="R3509" s="1"/>
    </row>
    <row r="3510" spans="2:18" x14ac:dyDescent="0.2">
      <c r="B3510" s="1"/>
      <c r="O3510" s="1"/>
      <c r="R3510" s="1"/>
    </row>
    <row r="3511" spans="2:18" x14ac:dyDescent="0.2">
      <c r="B3511" s="1"/>
      <c r="O3511" s="1"/>
      <c r="R3511" s="1"/>
    </row>
    <row r="3512" spans="2:18" x14ac:dyDescent="0.2">
      <c r="B3512" s="1"/>
      <c r="O3512" s="1"/>
      <c r="R3512" s="1"/>
    </row>
    <row r="3513" spans="2:18" x14ac:dyDescent="0.2">
      <c r="B3513" s="1"/>
      <c r="O3513" s="1"/>
      <c r="R3513" s="1"/>
    </row>
    <row r="3514" spans="2:18" x14ac:dyDescent="0.2">
      <c r="B3514" s="1"/>
      <c r="O3514" s="1"/>
      <c r="R3514" s="1"/>
    </row>
    <row r="3515" spans="2:18" x14ac:dyDescent="0.2">
      <c r="B3515" s="1"/>
      <c r="O3515" s="1"/>
      <c r="R3515" s="1"/>
    </row>
    <row r="3516" spans="2:18" x14ac:dyDescent="0.2">
      <c r="B3516" s="1"/>
      <c r="O3516" s="1"/>
      <c r="R3516" s="1"/>
    </row>
    <row r="3517" spans="2:18" x14ac:dyDescent="0.2">
      <c r="B3517" s="1"/>
      <c r="O3517" s="1"/>
      <c r="R3517" s="1"/>
    </row>
    <row r="3518" spans="2:18" x14ac:dyDescent="0.2">
      <c r="B3518" s="1"/>
      <c r="O3518" s="1"/>
      <c r="R3518" s="1"/>
    </row>
    <row r="3519" spans="2:18" x14ac:dyDescent="0.2">
      <c r="B3519" s="1"/>
      <c r="O3519" s="1"/>
      <c r="R3519" s="1"/>
    </row>
    <row r="3520" spans="2:18" x14ac:dyDescent="0.2">
      <c r="B3520" s="1"/>
      <c r="O3520" s="1"/>
      <c r="R3520" s="1"/>
    </row>
    <row r="3521" spans="2:18" x14ac:dyDescent="0.2">
      <c r="B3521" s="1"/>
      <c r="O3521" s="1"/>
      <c r="R3521" s="1"/>
    </row>
    <row r="3522" spans="2:18" x14ac:dyDescent="0.2">
      <c r="B3522" s="1"/>
      <c r="O3522" s="1"/>
      <c r="R3522" s="1"/>
    </row>
    <row r="3523" spans="2:18" x14ac:dyDescent="0.2">
      <c r="B3523" s="1"/>
      <c r="O3523" s="1"/>
      <c r="R3523" s="1"/>
    </row>
    <row r="3524" spans="2:18" x14ac:dyDescent="0.2">
      <c r="B3524" s="1"/>
      <c r="O3524" s="1"/>
      <c r="R3524" s="1"/>
    </row>
    <row r="3525" spans="2:18" x14ac:dyDescent="0.2">
      <c r="B3525" s="1"/>
      <c r="O3525" s="1"/>
      <c r="R3525" s="1"/>
    </row>
    <row r="3526" spans="2:18" x14ac:dyDescent="0.2">
      <c r="B3526" s="1"/>
      <c r="O3526" s="1"/>
      <c r="R3526" s="1"/>
    </row>
    <row r="3527" spans="2:18" x14ac:dyDescent="0.2">
      <c r="B3527" s="1"/>
      <c r="O3527" s="1"/>
      <c r="R3527" s="1"/>
    </row>
    <row r="3528" spans="2:18" x14ac:dyDescent="0.2">
      <c r="B3528" s="1"/>
      <c r="O3528" s="1"/>
      <c r="R3528" s="1"/>
    </row>
    <row r="3529" spans="2:18" x14ac:dyDescent="0.2">
      <c r="B3529" s="1"/>
      <c r="O3529" s="1"/>
      <c r="R3529" s="1"/>
    </row>
    <row r="3530" spans="2:18" x14ac:dyDescent="0.2">
      <c r="B3530" s="1"/>
      <c r="O3530" s="1"/>
      <c r="R3530" s="1"/>
    </row>
    <row r="3531" spans="2:18" x14ac:dyDescent="0.2">
      <c r="B3531" s="1"/>
      <c r="O3531" s="1"/>
      <c r="R3531" s="1"/>
    </row>
    <row r="3532" spans="2:18" x14ac:dyDescent="0.2">
      <c r="B3532" s="1"/>
      <c r="O3532" s="1"/>
      <c r="R3532" s="1"/>
    </row>
    <row r="3533" spans="2:18" x14ac:dyDescent="0.2">
      <c r="B3533" s="1"/>
      <c r="O3533" s="1"/>
      <c r="R3533" s="1"/>
    </row>
    <row r="3534" spans="2:18" x14ac:dyDescent="0.2">
      <c r="B3534" s="1"/>
      <c r="O3534" s="1"/>
      <c r="R3534" s="1"/>
    </row>
    <row r="3535" spans="2:18" x14ac:dyDescent="0.2">
      <c r="B3535" s="1"/>
      <c r="O3535" s="1"/>
      <c r="R3535" s="1"/>
    </row>
    <row r="3536" spans="2:18" x14ac:dyDescent="0.2">
      <c r="B3536" s="1"/>
      <c r="O3536" s="1"/>
      <c r="R3536" s="1"/>
    </row>
    <row r="3537" spans="2:18" x14ac:dyDescent="0.2">
      <c r="B3537" s="1"/>
      <c r="O3537" s="1"/>
      <c r="R3537" s="1"/>
    </row>
    <row r="3538" spans="2:18" x14ac:dyDescent="0.2">
      <c r="B3538" s="1"/>
      <c r="O3538" s="1"/>
      <c r="R3538" s="1"/>
    </row>
    <row r="3539" spans="2:18" x14ac:dyDescent="0.2">
      <c r="B3539" s="1"/>
      <c r="O3539" s="1"/>
      <c r="R3539" s="1"/>
    </row>
    <row r="3540" spans="2:18" x14ac:dyDescent="0.2">
      <c r="B3540" s="1"/>
      <c r="O3540" s="1"/>
      <c r="R3540" s="1"/>
    </row>
    <row r="3541" spans="2:18" x14ac:dyDescent="0.2">
      <c r="B3541" s="1"/>
      <c r="O3541" s="1"/>
      <c r="R3541" s="1"/>
    </row>
    <row r="3542" spans="2:18" x14ac:dyDescent="0.2">
      <c r="B3542" s="1"/>
      <c r="O3542" s="1"/>
      <c r="R3542" s="1"/>
    </row>
    <row r="3543" spans="2:18" x14ac:dyDescent="0.2">
      <c r="B3543" s="1"/>
      <c r="O3543" s="1"/>
      <c r="R3543" s="1"/>
    </row>
    <row r="3544" spans="2:18" x14ac:dyDescent="0.2">
      <c r="B3544" s="1"/>
      <c r="O3544" s="1"/>
      <c r="R3544" s="1"/>
    </row>
    <row r="3545" spans="2:18" x14ac:dyDescent="0.2">
      <c r="B3545" s="1"/>
      <c r="O3545" s="1"/>
      <c r="R3545" s="1"/>
    </row>
    <row r="3546" spans="2:18" x14ac:dyDescent="0.2">
      <c r="B3546" s="1"/>
      <c r="O3546" s="1"/>
      <c r="R3546" s="1"/>
    </row>
    <row r="3547" spans="2:18" x14ac:dyDescent="0.2">
      <c r="B3547" s="1"/>
      <c r="O3547" s="1"/>
      <c r="R3547" s="1"/>
    </row>
    <row r="3548" spans="2:18" x14ac:dyDescent="0.2">
      <c r="B3548" s="1"/>
      <c r="O3548" s="1"/>
      <c r="R3548" s="1"/>
    </row>
    <row r="3549" spans="2:18" x14ac:dyDescent="0.2">
      <c r="B3549" s="1"/>
      <c r="O3549" s="1"/>
      <c r="R3549" s="1"/>
    </row>
    <row r="3550" spans="2:18" x14ac:dyDescent="0.2">
      <c r="B3550" s="1"/>
      <c r="O3550" s="1"/>
      <c r="R3550" s="1"/>
    </row>
    <row r="3551" spans="2:18" x14ac:dyDescent="0.2">
      <c r="B3551" s="1"/>
      <c r="O3551" s="1"/>
      <c r="R3551" s="1"/>
    </row>
    <row r="3552" spans="2:18" x14ac:dyDescent="0.2">
      <c r="B3552" s="1"/>
      <c r="O3552" s="1"/>
      <c r="R3552" s="1"/>
    </row>
    <row r="3553" spans="2:18" x14ac:dyDescent="0.2">
      <c r="B3553" s="1"/>
      <c r="O3553" s="1"/>
      <c r="R3553" s="1"/>
    </row>
    <row r="3554" spans="2:18" x14ac:dyDescent="0.2">
      <c r="B3554" s="1"/>
      <c r="O3554" s="1"/>
      <c r="R3554" s="1"/>
    </row>
    <row r="3555" spans="2:18" x14ac:dyDescent="0.2">
      <c r="B3555" s="1"/>
      <c r="O3555" s="1"/>
      <c r="R3555" s="1"/>
    </row>
    <row r="3556" spans="2:18" x14ac:dyDescent="0.2">
      <c r="B3556" s="1"/>
      <c r="O3556" s="1"/>
      <c r="R3556" s="1"/>
    </row>
    <row r="3557" spans="2:18" x14ac:dyDescent="0.2">
      <c r="B3557" s="1"/>
      <c r="O3557" s="1"/>
      <c r="R3557" s="1"/>
    </row>
    <row r="3558" spans="2:18" x14ac:dyDescent="0.2">
      <c r="B3558" s="1"/>
      <c r="O3558" s="1"/>
      <c r="R3558" s="1"/>
    </row>
    <row r="3559" spans="2:18" x14ac:dyDescent="0.2">
      <c r="B3559" s="1"/>
      <c r="O3559" s="1"/>
      <c r="R3559" s="1"/>
    </row>
    <row r="3560" spans="2:18" x14ac:dyDescent="0.2">
      <c r="B3560" s="1"/>
      <c r="O3560" s="1"/>
      <c r="R3560" s="1"/>
    </row>
    <row r="3561" spans="2:18" x14ac:dyDescent="0.2">
      <c r="B3561" s="1"/>
      <c r="O3561" s="1"/>
      <c r="R3561" s="1"/>
    </row>
    <row r="3562" spans="2:18" x14ac:dyDescent="0.2">
      <c r="B3562" s="1"/>
      <c r="O3562" s="1"/>
      <c r="R3562" s="1"/>
    </row>
    <row r="3563" spans="2:18" x14ac:dyDescent="0.2">
      <c r="B3563" s="1"/>
      <c r="O3563" s="1"/>
      <c r="R3563" s="1"/>
    </row>
    <row r="3564" spans="2:18" x14ac:dyDescent="0.2">
      <c r="B3564" s="1"/>
      <c r="O3564" s="1"/>
      <c r="R3564" s="1"/>
    </row>
    <row r="3565" spans="2:18" x14ac:dyDescent="0.2">
      <c r="B3565" s="1"/>
      <c r="O3565" s="1"/>
      <c r="R3565" s="1"/>
    </row>
    <row r="3566" spans="2:18" x14ac:dyDescent="0.2">
      <c r="B3566" s="1"/>
      <c r="O3566" s="1"/>
      <c r="R3566" s="1"/>
    </row>
    <row r="3567" spans="2:18" x14ac:dyDescent="0.2">
      <c r="B3567" s="1"/>
      <c r="O3567" s="1"/>
      <c r="R3567" s="1"/>
    </row>
    <row r="3568" spans="2:18" x14ac:dyDescent="0.2">
      <c r="B3568" s="1"/>
      <c r="O3568" s="1"/>
      <c r="R3568" s="1"/>
    </row>
    <row r="3569" spans="2:18" x14ac:dyDescent="0.2">
      <c r="B3569" s="1"/>
      <c r="O3569" s="1"/>
      <c r="R3569" s="1"/>
    </row>
    <row r="3570" spans="2:18" x14ac:dyDescent="0.2">
      <c r="B3570" s="1"/>
      <c r="O3570" s="1"/>
      <c r="R3570" s="1"/>
    </row>
    <row r="3571" spans="2:18" x14ac:dyDescent="0.2">
      <c r="B3571" s="1"/>
      <c r="O3571" s="1"/>
      <c r="R3571" s="1"/>
    </row>
    <row r="3572" spans="2:18" x14ac:dyDescent="0.2">
      <c r="B3572" s="1"/>
      <c r="O3572" s="1"/>
      <c r="R3572" s="1"/>
    </row>
    <row r="3573" spans="2:18" x14ac:dyDescent="0.2">
      <c r="B3573" s="1"/>
      <c r="O3573" s="1"/>
      <c r="R3573" s="1"/>
    </row>
    <row r="3574" spans="2:18" x14ac:dyDescent="0.2">
      <c r="B3574" s="1"/>
      <c r="O3574" s="1"/>
      <c r="R3574" s="1"/>
    </row>
    <row r="3575" spans="2:18" x14ac:dyDescent="0.2">
      <c r="B3575" s="1"/>
      <c r="O3575" s="1"/>
      <c r="R3575" s="1"/>
    </row>
    <row r="3576" spans="2:18" x14ac:dyDescent="0.2">
      <c r="B3576" s="1"/>
      <c r="O3576" s="1"/>
      <c r="R3576" s="1"/>
    </row>
    <row r="3577" spans="2:18" x14ac:dyDescent="0.2">
      <c r="B3577" s="1"/>
      <c r="O3577" s="1"/>
      <c r="R3577" s="1"/>
    </row>
    <row r="3578" spans="2:18" x14ac:dyDescent="0.2">
      <c r="B3578" s="1"/>
      <c r="O3578" s="1"/>
      <c r="R3578" s="1"/>
    </row>
    <row r="3579" spans="2:18" x14ac:dyDescent="0.2">
      <c r="B3579" s="1"/>
      <c r="O3579" s="1"/>
      <c r="R3579" s="1"/>
    </row>
    <row r="3580" spans="2:18" x14ac:dyDescent="0.2">
      <c r="B3580" s="1"/>
      <c r="O3580" s="1"/>
      <c r="R3580" s="1"/>
    </row>
    <row r="3581" spans="2:18" x14ac:dyDescent="0.2">
      <c r="B3581" s="1"/>
      <c r="O3581" s="1"/>
      <c r="R3581" s="1"/>
    </row>
    <row r="3582" spans="2:18" x14ac:dyDescent="0.2">
      <c r="B3582" s="1"/>
      <c r="O3582" s="1"/>
      <c r="R3582" s="1"/>
    </row>
    <row r="3583" spans="2:18" x14ac:dyDescent="0.2">
      <c r="B3583" s="1"/>
      <c r="O3583" s="1"/>
      <c r="R3583" s="1"/>
    </row>
    <row r="3584" spans="2:18" x14ac:dyDescent="0.2">
      <c r="B3584" s="1"/>
      <c r="O3584" s="1"/>
      <c r="R3584" s="1"/>
    </row>
    <row r="3585" spans="2:18" x14ac:dyDescent="0.2">
      <c r="B3585" s="1"/>
      <c r="O3585" s="1"/>
      <c r="R3585" s="1"/>
    </row>
    <row r="3586" spans="2:18" x14ac:dyDescent="0.2">
      <c r="B3586" s="1"/>
      <c r="O3586" s="1"/>
      <c r="R3586" s="1"/>
    </row>
    <row r="3587" spans="2:18" x14ac:dyDescent="0.2">
      <c r="B3587" s="1"/>
      <c r="O3587" s="1"/>
      <c r="R3587" s="1"/>
    </row>
    <row r="3588" spans="2:18" x14ac:dyDescent="0.2">
      <c r="B3588" s="1"/>
      <c r="O3588" s="1"/>
      <c r="R3588" s="1"/>
    </row>
    <row r="3589" spans="2:18" x14ac:dyDescent="0.2">
      <c r="B3589" s="1"/>
      <c r="O3589" s="1"/>
      <c r="R3589" s="1"/>
    </row>
    <row r="3590" spans="2:18" x14ac:dyDescent="0.2">
      <c r="B3590" s="1"/>
      <c r="O3590" s="1"/>
      <c r="R3590" s="1"/>
    </row>
    <row r="3591" spans="2:18" x14ac:dyDescent="0.2">
      <c r="B3591" s="1"/>
      <c r="O3591" s="1"/>
      <c r="R3591" s="1"/>
    </row>
    <row r="3592" spans="2:18" x14ac:dyDescent="0.2">
      <c r="B3592" s="1"/>
      <c r="O3592" s="1"/>
      <c r="R3592" s="1"/>
    </row>
    <row r="3593" spans="2:18" x14ac:dyDescent="0.2">
      <c r="B3593" s="1"/>
      <c r="O3593" s="1"/>
      <c r="R3593" s="1"/>
    </row>
    <row r="3594" spans="2:18" x14ac:dyDescent="0.2">
      <c r="B3594" s="1"/>
      <c r="O3594" s="1"/>
      <c r="R3594" s="1"/>
    </row>
    <row r="3595" spans="2:18" x14ac:dyDescent="0.2">
      <c r="B3595" s="1"/>
      <c r="O3595" s="1"/>
      <c r="R3595" s="1"/>
    </row>
    <row r="3596" spans="2:18" x14ac:dyDescent="0.2">
      <c r="B3596" s="1"/>
      <c r="O3596" s="1"/>
      <c r="R3596" s="1"/>
    </row>
    <row r="3597" spans="2:18" x14ac:dyDescent="0.2">
      <c r="B3597" s="1"/>
      <c r="O3597" s="1"/>
      <c r="R3597" s="1"/>
    </row>
    <row r="3598" spans="2:18" x14ac:dyDescent="0.2">
      <c r="B3598" s="1"/>
      <c r="O3598" s="1"/>
      <c r="R3598" s="1"/>
    </row>
    <row r="3599" spans="2:18" x14ac:dyDescent="0.2">
      <c r="B3599" s="1"/>
      <c r="O3599" s="1"/>
      <c r="R3599" s="1"/>
    </row>
    <row r="3600" spans="2:18" x14ac:dyDescent="0.2">
      <c r="B3600" s="1"/>
      <c r="O3600" s="1"/>
      <c r="R3600" s="1"/>
    </row>
    <row r="3601" spans="2:18" x14ac:dyDescent="0.2">
      <c r="B3601" s="1"/>
      <c r="O3601" s="1"/>
      <c r="R3601" s="1"/>
    </row>
    <row r="3602" spans="2:18" x14ac:dyDescent="0.2">
      <c r="B3602" s="1"/>
      <c r="O3602" s="1"/>
      <c r="R3602" s="1"/>
    </row>
    <row r="3603" spans="2:18" x14ac:dyDescent="0.2">
      <c r="B3603" s="1"/>
      <c r="O3603" s="1"/>
      <c r="R3603" s="1"/>
    </row>
    <row r="3604" spans="2:18" x14ac:dyDescent="0.2">
      <c r="B3604" s="1"/>
      <c r="O3604" s="1"/>
      <c r="R3604" s="1"/>
    </row>
    <row r="3605" spans="2:18" x14ac:dyDescent="0.2">
      <c r="B3605" s="1"/>
      <c r="O3605" s="1"/>
      <c r="R3605" s="1"/>
    </row>
    <row r="3606" spans="2:18" x14ac:dyDescent="0.2">
      <c r="B3606" s="1"/>
      <c r="O3606" s="1"/>
      <c r="R3606" s="1"/>
    </row>
    <row r="3607" spans="2:18" x14ac:dyDescent="0.2">
      <c r="B3607" s="1"/>
      <c r="O3607" s="1"/>
      <c r="R3607" s="1"/>
    </row>
    <row r="3608" spans="2:18" x14ac:dyDescent="0.2">
      <c r="B3608" s="1"/>
      <c r="O3608" s="1"/>
      <c r="R3608" s="1"/>
    </row>
    <row r="3609" spans="2:18" x14ac:dyDescent="0.2">
      <c r="B3609" s="1"/>
      <c r="O3609" s="1"/>
      <c r="R3609" s="1"/>
    </row>
    <row r="3610" spans="2:18" x14ac:dyDescent="0.2">
      <c r="B3610" s="1"/>
      <c r="O3610" s="1"/>
      <c r="R3610" s="1"/>
    </row>
    <row r="3611" spans="2:18" x14ac:dyDescent="0.2">
      <c r="B3611" s="1"/>
      <c r="O3611" s="1"/>
      <c r="R3611" s="1"/>
    </row>
    <row r="3612" spans="2:18" x14ac:dyDescent="0.2">
      <c r="B3612" s="1"/>
      <c r="O3612" s="1"/>
      <c r="R3612" s="1"/>
    </row>
    <row r="3613" spans="2:18" x14ac:dyDescent="0.2">
      <c r="B3613" s="1"/>
      <c r="O3613" s="1"/>
      <c r="R3613" s="1"/>
    </row>
    <row r="3614" spans="2:18" x14ac:dyDescent="0.2">
      <c r="B3614" s="1"/>
      <c r="O3614" s="1"/>
      <c r="R3614" s="1"/>
    </row>
    <row r="3615" spans="2:18" x14ac:dyDescent="0.2">
      <c r="B3615" s="1"/>
      <c r="O3615" s="1"/>
      <c r="R3615" s="1"/>
    </row>
    <row r="3616" spans="2:18" x14ac:dyDescent="0.2">
      <c r="B3616" s="1"/>
      <c r="O3616" s="1"/>
      <c r="R3616" s="1"/>
    </row>
    <row r="3617" spans="2:18" x14ac:dyDescent="0.2">
      <c r="B3617" s="1"/>
      <c r="O3617" s="1"/>
      <c r="R3617" s="1"/>
    </row>
    <row r="3618" spans="2:18" x14ac:dyDescent="0.2">
      <c r="B3618" s="1"/>
      <c r="O3618" s="1"/>
      <c r="R3618" s="1"/>
    </row>
    <row r="3619" spans="2:18" x14ac:dyDescent="0.2">
      <c r="B3619" s="1"/>
      <c r="O3619" s="1"/>
      <c r="R3619" s="1"/>
    </row>
    <row r="3620" spans="2:18" x14ac:dyDescent="0.2">
      <c r="B3620" s="1"/>
      <c r="O3620" s="1"/>
      <c r="R3620" s="1"/>
    </row>
    <row r="3621" spans="2:18" x14ac:dyDescent="0.2">
      <c r="B3621" s="1"/>
      <c r="O3621" s="1"/>
      <c r="R3621" s="1"/>
    </row>
    <row r="3622" spans="2:18" x14ac:dyDescent="0.2">
      <c r="B3622" s="1"/>
      <c r="O3622" s="1"/>
      <c r="R3622" s="1"/>
    </row>
    <row r="3623" spans="2:18" x14ac:dyDescent="0.2">
      <c r="B3623" s="1"/>
      <c r="O3623" s="1"/>
      <c r="R3623" s="1"/>
    </row>
    <row r="3624" spans="2:18" x14ac:dyDescent="0.2">
      <c r="B3624" s="1"/>
      <c r="O3624" s="1"/>
      <c r="R3624" s="1"/>
    </row>
    <row r="3625" spans="2:18" x14ac:dyDescent="0.2">
      <c r="B3625" s="1"/>
      <c r="O3625" s="1"/>
      <c r="R3625" s="1"/>
    </row>
    <row r="3626" spans="2:18" x14ac:dyDescent="0.2">
      <c r="B3626" s="1"/>
      <c r="O3626" s="1"/>
      <c r="R3626" s="1"/>
    </row>
    <row r="3627" spans="2:18" x14ac:dyDescent="0.2">
      <c r="B3627" s="1"/>
      <c r="O3627" s="1"/>
      <c r="R3627" s="1"/>
    </row>
    <row r="3628" spans="2:18" x14ac:dyDescent="0.2">
      <c r="B3628" s="1"/>
      <c r="O3628" s="1"/>
      <c r="R3628" s="1"/>
    </row>
    <row r="3629" spans="2:18" x14ac:dyDescent="0.2">
      <c r="B3629" s="1"/>
      <c r="O3629" s="1"/>
      <c r="R3629" s="1"/>
    </row>
    <row r="3630" spans="2:18" x14ac:dyDescent="0.2">
      <c r="B3630" s="1"/>
      <c r="O3630" s="1"/>
      <c r="R3630" s="1"/>
    </row>
    <row r="3631" spans="2:18" x14ac:dyDescent="0.2">
      <c r="B3631" s="1"/>
      <c r="O3631" s="1"/>
      <c r="R3631" s="1"/>
    </row>
    <row r="3632" spans="2:18" x14ac:dyDescent="0.2">
      <c r="B3632" s="1"/>
      <c r="O3632" s="1"/>
      <c r="R3632" s="1"/>
    </row>
    <row r="3633" spans="2:18" x14ac:dyDescent="0.2">
      <c r="B3633" s="1"/>
      <c r="O3633" s="1"/>
      <c r="R3633" s="1"/>
    </row>
    <row r="3634" spans="2:18" x14ac:dyDescent="0.2">
      <c r="B3634" s="1"/>
      <c r="O3634" s="1"/>
      <c r="R3634" s="1"/>
    </row>
    <row r="3635" spans="2:18" x14ac:dyDescent="0.2">
      <c r="B3635" s="1"/>
      <c r="O3635" s="1"/>
      <c r="R3635" s="1"/>
    </row>
    <row r="3636" spans="2:18" x14ac:dyDescent="0.2">
      <c r="B3636" s="1"/>
      <c r="O3636" s="1"/>
      <c r="R3636" s="1"/>
    </row>
    <row r="3637" spans="2:18" x14ac:dyDescent="0.2">
      <c r="B3637" s="1"/>
      <c r="O3637" s="1"/>
      <c r="R3637" s="1"/>
    </row>
    <row r="3638" spans="2:18" x14ac:dyDescent="0.2">
      <c r="B3638" s="1"/>
      <c r="O3638" s="1"/>
      <c r="R3638" s="1"/>
    </row>
    <row r="3639" spans="2:18" x14ac:dyDescent="0.2">
      <c r="B3639" s="1"/>
      <c r="O3639" s="1"/>
      <c r="R3639" s="1"/>
    </row>
    <row r="3640" spans="2:18" x14ac:dyDescent="0.2">
      <c r="B3640" s="1"/>
      <c r="O3640" s="1"/>
      <c r="R3640" s="1"/>
    </row>
    <row r="3641" spans="2:18" x14ac:dyDescent="0.2">
      <c r="B3641" s="1"/>
      <c r="O3641" s="1"/>
      <c r="R3641" s="1"/>
    </row>
    <row r="3642" spans="2:18" x14ac:dyDescent="0.2">
      <c r="B3642" s="1"/>
      <c r="O3642" s="1"/>
      <c r="R3642" s="1"/>
    </row>
    <row r="3643" spans="2:18" x14ac:dyDescent="0.2">
      <c r="B3643" s="1"/>
      <c r="O3643" s="1"/>
      <c r="R3643" s="1"/>
    </row>
    <row r="3644" spans="2:18" x14ac:dyDescent="0.2">
      <c r="B3644" s="1"/>
      <c r="O3644" s="1"/>
      <c r="R3644" s="1"/>
    </row>
    <row r="3645" spans="2:18" x14ac:dyDescent="0.2">
      <c r="B3645" s="1"/>
      <c r="O3645" s="1"/>
      <c r="R3645" s="1"/>
    </row>
    <row r="3646" spans="2:18" x14ac:dyDescent="0.2">
      <c r="B3646" s="1"/>
      <c r="O3646" s="1"/>
      <c r="R3646" s="1"/>
    </row>
    <row r="3647" spans="2:18" x14ac:dyDescent="0.2">
      <c r="B3647" s="1"/>
      <c r="O3647" s="1"/>
      <c r="R3647" s="1"/>
    </row>
    <row r="3648" spans="2:18" x14ac:dyDescent="0.2">
      <c r="B3648" s="1"/>
      <c r="O3648" s="1"/>
      <c r="R3648" s="1"/>
    </row>
    <row r="3649" spans="2:18" x14ac:dyDescent="0.2">
      <c r="B3649" s="1"/>
      <c r="O3649" s="1"/>
      <c r="R3649" s="1"/>
    </row>
    <row r="3650" spans="2:18" x14ac:dyDescent="0.2">
      <c r="B3650" s="1"/>
      <c r="O3650" s="1"/>
      <c r="R3650" s="1"/>
    </row>
    <row r="3651" spans="2:18" x14ac:dyDescent="0.2">
      <c r="B3651" s="1"/>
      <c r="O3651" s="1"/>
      <c r="R3651" s="1"/>
    </row>
    <row r="3652" spans="2:18" x14ac:dyDescent="0.2">
      <c r="B3652" s="1"/>
      <c r="O3652" s="1"/>
      <c r="R3652" s="1"/>
    </row>
    <row r="3653" spans="2:18" x14ac:dyDescent="0.2">
      <c r="B3653" s="1"/>
      <c r="O3653" s="1"/>
      <c r="R3653" s="1"/>
    </row>
    <row r="3654" spans="2:18" x14ac:dyDescent="0.2">
      <c r="B3654" s="1"/>
      <c r="O3654" s="1"/>
      <c r="R3654" s="1"/>
    </row>
    <row r="3655" spans="2:18" x14ac:dyDescent="0.2">
      <c r="B3655" s="1"/>
      <c r="O3655" s="1"/>
      <c r="R3655" s="1"/>
    </row>
    <row r="3656" spans="2:18" x14ac:dyDescent="0.2">
      <c r="B3656" s="1"/>
      <c r="O3656" s="1"/>
      <c r="R3656" s="1"/>
    </row>
    <row r="3657" spans="2:18" x14ac:dyDescent="0.2">
      <c r="B3657" s="1"/>
      <c r="O3657" s="1"/>
      <c r="R3657" s="1"/>
    </row>
    <row r="3658" spans="2:18" x14ac:dyDescent="0.2">
      <c r="B3658" s="1"/>
      <c r="O3658" s="1"/>
      <c r="R3658" s="1"/>
    </row>
    <row r="3659" spans="2:18" x14ac:dyDescent="0.2">
      <c r="B3659" s="1"/>
      <c r="O3659" s="1"/>
      <c r="R3659" s="1"/>
    </row>
    <row r="3660" spans="2:18" x14ac:dyDescent="0.2">
      <c r="B3660" s="1"/>
      <c r="O3660" s="1"/>
      <c r="R3660" s="1"/>
    </row>
    <row r="3661" spans="2:18" x14ac:dyDescent="0.2">
      <c r="B3661" s="1"/>
      <c r="O3661" s="1"/>
      <c r="R3661" s="1"/>
    </row>
    <row r="3662" spans="2:18" x14ac:dyDescent="0.2">
      <c r="B3662" s="1"/>
      <c r="O3662" s="1"/>
      <c r="R3662" s="1"/>
    </row>
    <row r="3663" spans="2:18" x14ac:dyDescent="0.2">
      <c r="B3663" s="1"/>
      <c r="O3663" s="1"/>
      <c r="R3663" s="1"/>
    </row>
    <row r="3664" spans="2:18" x14ac:dyDescent="0.2">
      <c r="B3664" s="1"/>
      <c r="O3664" s="1"/>
      <c r="R3664" s="1"/>
    </row>
    <row r="3665" spans="2:18" x14ac:dyDescent="0.2">
      <c r="B3665" s="1"/>
      <c r="O3665" s="1"/>
      <c r="R3665" s="1"/>
    </row>
    <row r="3666" spans="2:18" x14ac:dyDescent="0.2">
      <c r="B3666" s="1"/>
      <c r="O3666" s="1"/>
      <c r="R3666" s="1"/>
    </row>
    <row r="3667" spans="2:18" x14ac:dyDescent="0.2">
      <c r="B3667" s="1"/>
      <c r="O3667" s="1"/>
      <c r="R3667" s="1"/>
    </row>
    <row r="3668" spans="2:18" x14ac:dyDescent="0.2">
      <c r="B3668" s="1"/>
      <c r="O3668" s="1"/>
      <c r="R3668" s="1"/>
    </row>
    <row r="3669" spans="2:18" x14ac:dyDescent="0.2">
      <c r="B3669" s="1"/>
      <c r="O3669" s="1"/>
      <c r="R3669" s="1"/>
    </row>
    <row r="3670" spans="2:18" x14ac:dyDescent="0.2">
      <c r="B3670" s="1"/>
      <c r="O3670" s="1"/>
      <c r="R3670" s="1"/>
    </row>
    <row r="3671" spans="2:18" x14ac:dyDescent="0.2">
      <c r="B3671" s="1"/>
      <c r="O3671" s="1"/>
      <c r="R3671" s="1"/>
    </row>
    <row r="3672" spans="2:18" x14ac:dyDescent="0.2">
      <c r="B3672" s="1"/>
      <c r="O3672" s="1"/>
      <c r="R3672" s="1"/>
    </row>
    <row r="3673" spans="2:18" x14ac:dyDescent="0.2">
      <c r="B3673" s="1"/>
      <c r="O3673" s="1"/>
      <c r="R3673" s="1"/>
    </row>
    <row r="3674" spans="2:18" x14ac:dyDescent="0.2">
      <c r="B3674" s="1"/>
      <c r="O3674" s="1"/>
      <c r="R3674" s="1"/>
    </row>
    <row r="3675" spans="2:18" x14ac:dyDescent="0.2">
      <c r="B3675" s="1"/>
      <c r="O3675" s="1"/>
      <c r="R3675" s="1"/>
    </row>
    <row r="3676" spans="2:18" x14ac:dyDescent="0.2">
      <c r="B3676" s="1"/>
      <c r="O3676" s="1"/>
      <c r="R3676" s="1"/>
    </row>
    <row r="3677" spans="2:18" x14ac:dyDescent="0.2">
      <c r="B3677" s="1"/>
      <c r="O3677" s="1"/>
      <c r="R3677" s="1"/>
    </row>
    <row r="3678" spans="2:18" x14ac:dyDescent="0.2">
      <c r="B3678" s="1"/>
      <c r="O3678" s="1"/>
      <c r="R3678" s="1"/>
    </row>
    <row r="3679" spans="2:18" x14ac:dyDescent="0.2">
      <c r="B3679" s="1"/>
      <c r="O3679" s="1"/>
      <c r="R3679" s="1"/>
    </row>
    <row r="3680" spans="2:18" x14ac:dyDescent="0.2">
      <c r="B3680" s="1"/>
      <c r="O3680" s="1"/>
      <c r="R3680" s="1"/>
    </row>
    <row r="3681" spans="2:18" x14ac:dyDescent="0.2">
      <c r="B3681" s="1"/>
      <c r="O3681" s="1"/>
      <c r="R3681" s="1"/>
    </row>
    <row r="3682" spans="2:18" x14ac:dyDescent="0.2">
      <c r="B3682" s="1"/>
      <c r="O3682" s="1"/>
      <c r="R3682" s="1"/>
    </row>
    <row r="3683" spans="2:18" x14ac:dyDescent="0.2">
      <c r="B3683" s="1"/>
      <c r="O3683" s="1"/>
      <c r="R3683" s="1"/>
    </row>
    <row r="3684" spans="2:18" x14ac:dyDescent="0.2">
      <c r="B3684" s="1"/>
      <c r="O3684" s="1"/>
      <c r="R3684" s="1"/>
    </row>
    <row r="3685" spans="2:18" x14ac:dyDescent="0.2">
      <c r="B3685" s="1"/>
      <c r="O3685" s="1"/>
      <c r="R3685" s="1"/>
    </row>
    <row r="3686" spans="2:18" x14ac:dyDescent="0.2">
      <c r="B3686" s="1"/>
      <c r="O3686" s="1"/>
      <c r="R3686" s="1"/>
    </row>
    <row r="3687" spans="2:18" x14ac:dyDescent="0.2">
      <c r="B3687" s="1"/>
      <c r="O3687" s="1"/>
      <c r="R3687" s="1"/>
    </row>
    <row r="3688" spans="2:18" x14ac:dyDescent="0.2">
      <c r="B3688" s="1"/>
      <c r="O3688" s="1"/>
      <c r="R3688" s="1"/>
    </row>
    <row r="3689" spans="2:18" x14ac:dyDescent="0.2">
      <c r="B3689" s="1"/>
      <c r="O3689" s="1"/>
      <c r="R3689" s="1"/>
    </row>
    <row r="3690" spans="2:18" x14ac:dyDescent="0.2">
      <c r="B3690" s="1"/>
      <c r="O3690" s="1"/>
      <c r="R3690" s="1"/>
    </row>
    <row r="3691" spans="2:18" x14ac:dyDescent="0.2">
      <c r="B3691" s="1"/>
      <c r="O3691" s="1"/>
      <c r="R3691" s="1"/>
    </row>
    <row r="3692" spans="2:18" x14ac:dyDescent="0.2">
      <c r="B3692" s="1"/>
      <c r="O3692" s="1"/>
      <c r="R3692" s="1"/>
    </row>
    <row r="3693" spans="2:18" x14ac:dyDescent="0.2">
      <c r="B3693" s="1"/>
      <c r="O3693" s="1"/>
      <c r="R3693" s="1"/>
    </row>
    <row r="3694" spans="2:18" x14ac:dyDescent="0.2">
      <c r="B3694" s="1"/>
      <c r="O3694" s="1"/>
      <c r="R3694" s="1"/>
    </row>
    <row r="3695" spans="2:18" x14ac:dyDescent="0.2">
      <c r="B3695" s="1"/>
      <c r="O3695" s="1"/>
      <c r="R3695" s="1"/>
    </row>
    <row r="3696" spans="2:18" x14ac:dyDescent="0.2">
      <c r="B3696" s="1"/>
      <c r="O3696" s="1"/>
      <c r="R3696" s="1"/>
    </row>
    <row r="3697" spans="2:18" x14ac:dyDescent="0.2">
      <c r="B3697" s="1"/>
      <c r="O3697" s="1"/>
      <c r="R3697" s="1"/>
    </row>
    <row r="3698" spans="2:18" x14ac:dyDescent="0.2">
      <c r="B3698" s="1"/>
      <c r="O3698" s="1"/>
      <c r="R3698" s="1"/>
    </row>
    <row r="3699" spans="2:18" x14ac:dyDescent="0.2">
      <c r="B3699" s="1"/>
      <c r="O3699" s="1"/>
      <c r="R3699" s="1"/>
    </row>
    <row r="3700" spans="2:18" x14ac:dyDescent="0.2">
      <c r="B3700" s="1"/>
      <c r="O3700" s="1"/>
      <c r="R3700" s="1"/>
    </row>
    <row r="3701" spans="2:18" x14ac:dyDescent="0.2">
      <c r="B3701" s="1"/>
      <c r="O3701" s="1"/>
      <c r="R3701" s="1"/>
    </row>
    <row r="3702" spans="2:18" x14ac:dyDescent="0.2">
      <c r="B3702" s="1"/>
      <c r="O3702" s="1"/>
      <c r="R3702" s="1"/>
    </row>
    <row r="3703" spans="2:18" x14ac:dyDescent="0.2">
      <c r="B3703" s="1"/>
      <c r="O3703" s="1"/>
      <c r="R3703" s="1"/>
    </row>
    <row r="3704" spans="2:18" x14ac:dyDescent="0.2">
      <c r="B3704" s="1"/>
      <c r="O3704" s="1"/>
      <c r="R3704" s="1"/>
    </row>
    <row r="3705" spans="2:18" x14ac:dyDescent="0.2">
      <c r="B3705" s="1"/>
      <c r="O3705" s="1"/>
      <c r="R3705" s="1"/>
    </row>
    <row r="3706" spans="2:18" x14ac:dyDescent="0.2">
      <c r="B3706" s="1"/>
      <c r="O3706" s="1"/>
      <c r="R3706" s="1"/>
    </row>
    <row r="3707" spans="2:18" x14ac:dyDescent="0.2">
      <c r="B3707" s="1"/>
      <c r="O3707" s="1"/>
      <c r="R3707" s="1"/>
    </row>
    <row r="3708" spans="2:18" x14ac:dyDescent="0.2">
      <c r="B3708" s="1"/>
      <c r="O3708" s="1"/>
      <c r="R3708" s="1"/>
    </row>
    <row r="3709" spans="2:18" x14ac:dyDescent="0.2">
      <c r="B3709" s="1"/>
      <c r="O3709" s="1"/>
      <c r="R3709" s="1"/>
    </row>
    <row r="3710" spans="2:18" x14ac:dyDescent="0.2">
      <c r="B3710" s="1"/>
      <c r="O3710" s="1"/>
      <c r="R3710" s="1"/>
    </row>
    <row r="3711" spans="2:18" x14ac:dyDescent="0.2">
      <c r="B3711" s="1"/>
      <c r="O3711" s="1"/>
      <c r="R3711" s="1"/>
    </row>
    <row r="3712" spans="2:18" x14ac:dyDescent="0.2">
      <c r="B3712" s="1"/>
      <c r="O3712" s="1"/>
      <c r="R3712" s="1"/>
    </row>
    <row r="3713" spans="2:18" x14ac:dyDescent="0.2">
      <c r="B3713" s="1"/>
      <c r="O3713" s="1"/>
      <c r="R3713" s="1"/>
    </row>
    <row r="3714" spans="2:18" x14ac:dyDescent="0.2">
      <c r="B3714" s="1"/>
      <c r="O3714" s="1"/>
      <c r="R3714" s="1"/>
    </row>
    <row r="3715" spans="2:18" x14ac:dyDescent="0.2">
      <c r="B3715" s="1"/>
      <c r="O3715" s="1"/>
      <c r="R3715" s="1"/>
    </row>
    <row r="3716" spans="2:18" x14ac:dyDescent="0.2">
      <c r="B3716" s="1"/>
      <c r="O3716" s="1"/>
      <c r="R3716" s="1"/>
    </row>
    <row r="3717" spans="2:18" x14ac:dyDescent="0.2">
      <c r="B3717" s="1"/>
      <c r="O3717" s="1"/>
      <c r="R3717" s="1"/>
    </row>
    <row r="3718" spans="2:18" x14ac:dyDescent="0.2">
      <c r="B3718" s="1"/>
      <c r="O3718" s="1"/>
      <c r="R3718" s="1"/>
    </row>
    <row r="3719" spans="2:18" x14ac:dyDescent="0.2">
      <c r="B3719" s="1"/>
      <c r="O3719" s="1"/>
      <c r="R3719" s="1"/>
    </row>
    <row r="3720" spans="2:18" x14ac:dyDescent="0.2">
      <c r="B3720" s="1"/>
      <c r="O3720" s="1"/>
      <c r="R3720" s="1"/>
    </row>
    <row r="3721" spans="2:18" x14ac:dyDescent="0.2">
      <c r="B3721" s="1"/>
      <c r="O3721" s="1"/>
      <c r="R3721" s="1"/>
    </row>
    <row r="3722" spans="2:18" x14ac:dyDescent="0.2">
      <c r="B3722" s="1"/>
      <c r="O3722" s="1"/>
      <c r="R3722" s="1"/>
    </row>
    <row r="3723" spans="2:18" x14ac:dyDescent="0.2">
      <c r="B3723" s="1"/>
      <c r="O3723" s="1"/>
      <c r="R3723" s="1"/>
    </row>
    <row r="3724" spans="2:18" x14ac:dyDescent="0.2">
      <c r="B3724" s="1"/>
      <c r="O3724" s="1"/>
      <c r="R3724" s="1"/>
    </row>
    <row r="3725" spans="2:18" x14ac:dyDescent="0.2">
      <c r="B3725" s="1"/>
      <c r="O3725" s="1"/>
      <c r="R3725" s="1"/>
    </row>
    <row r="3726" spans="2:18" x14ac:dyDescent="0.2">
      <c r="B3726" s="1"/>
      <c r="O3726" s="1"/>
      <c r="R3726" s="1"/>
    </row>
    <row r="3727" spans="2:18" x14ac:dyDescent="0.2">
      <c r="B3727" s="1"/>
      <c r="O3727" s="1"/>
      <c r="R3727" s="1"/>
    </row>
    <row r="3728" spans="2:18" x14ac:dyDescent="0.2">
      <c r="B3728" s="1"/>
      <c r="O3728" s="1"/>
      <c r="R3728" s="1"/>
    </row>
    <row r="3729" spans="2:18" x14ac:dyDescent="0.2">
      <c r="B3729" s="1"/>
      <c r="O3729" s="1"/>
      <c r="R3729" s="1"/>
    </row>
    <row r="3730" spans="2:18" x14ac:dyDescent="0.2">
      <c r="B3730" s="1"/>
      <c r="O3730" s="1"/>
      <c r="R3730" s="1"/>
    </row>
    <row r="3731" spans="2:18" x14ac:dyDescent="0.2">
      <c r="B3731" s="1"/>
      <c r="O3731" s="1"/>
      <c r="R3731" s="1"/>
    </row>
    <row r="3732" spans="2:18" x14ac:dyDescent="0.2">
      <c r="B3732" s="1"/>
      <c r="O3732" s="1"/>
      <c r="R3732" s="1"/>
    </row>
    <row r="3733" spans="2:18" x14ac:dyDescent="0.2">
      <c r="B3733" s="1"/>
      <c r="O3733" s="1"/>
      <c r="R3733" s="1"/>
    </row>
    <row r="3734" spans="2:18" x14ac:dyDescent="0.2">
      <c r="B3734" s="1"/>
      <c r="O3734" s="1"/>
      <c r="R3734" s="1"/>
    </row>
    <row r="3735" spans="2:18" x14ac:dyDescent="0.2">
      <c r="B3735" s="1"/>
      <c r="O3735" s="1"/>
      <c r="R3735" s="1"/>
    </row>
    <row r="3736" spans="2:18" x14ac:dyDescent="0.2">
      <c r="B3736" s="1"/>
      <c r="O3736" s="1"/>
      <c r="R3736" s="1"/>
    </row>
    <row r="3737" spans="2:18" x14ac:dyDescent="0.2">
      <c r="B3737" s="1"/>
      <c r="O3737" s="1"/>
      <c r="R3737" s="1"/>
    </row>
    <row r="3738" spans="2:18" x14ac:dyDescent="0.2">
      <c r="B3738" s="1"/>
      <c r="O3738" s="1"/>
      <c r="R3738" s="1"/>
    </row>
    <row r="3739" spans="2:18" x14ac:dyDescent="0.2">
      <c r="B3739" s="1"/>
      <c r="O3739" s="1"/>
      <c r="R3739" s="1"/>
    </row>
    <row r="3740" spans="2:18" x14ac:dyDescent="0.2">
      <c r="B3740" s="1"/>
      <c r="O3740" s="1"/>
      <c r="R3740" s="1"/>
    </row>
    <row r="3741" spans="2:18" x14ac:dyDescent="0.2">
      <c r="B3741" s="1"/>
      <c r="O3741" s="1"/>
      <c r="R3741" s="1"/>
    </row>
    <row r="3742" spans="2:18" x14ac:dyDescent="0.2">
      <c r="B3742" s="1"/>
      <c r="O3742" s="1"/>
      <c r="R3742" s="1"/>
    </row>
    <row r="3743" spans="2:18" x14ac:dyDescent="0.2">
      <c r="B3743" s="1"/>
      <c r="O3743" s="1"/>
      <c r="R3743" s="1"/>
    </row>
    <row r="3744" spans="2:18" x14ac:dyDescent="0.2">
      <c r="B3744" s="1"/>
      <c r="O3744" s="1"/>
      <c r="R3744" s="1"/>
    </row>
    <row r="3745" spans="2:18" x14ac:dyDescent="0.2">
      <c r="B3745" s="1"/>
      <c r="O3745" s="1"/>
      <c r="R3745" s="1"/>
    </row>
    <row r="3746" spans="2:18" x14ac:dyDescent="0.2">
      <c r="B3746" s="1"/>
      <c r="O3746" s="1"/>
      <c r="R3746" s="1"/>
    </row>
    <row r="3747" spans="2:18" x14ac:dyDescent="0.2">
      <c r="B3747" s="1"/>
      <c r="O3747" s="1"/>
      <c r="R3747" s="1"/>
    </row>
    <row r="3748" spans="2:18" x14ac:dyDescent="0.2">
      <c r="B3748" s="1"/>
      <c r="O3748" s="1"/>
      <c r="R3748" s="1"/>
    </row>
    <row r="3749" spans="2:18" x14ac:dyDescent="0.2">
      <c r="B3749" s="1"/>
      <c r="O3749" s="1"/>
      <c r="R3749" s="1"/>
    </row>
    <row r="3750" spans="2:18" x14ac:dyDescent="0.2">
      <c r="B3750" s="1"/>
      <c r="O3750" s="1"/>
      <c r="R3750" s="1"/>
    </row>
    <row r="3751" spans="2:18" x14ac:dyDescent="0.2">
      <c r="B3751" s="1"/>
      <c r="O3751" s="1"/>
      <c r="R3751" s="1"/>
    </row>
    <row r="3752" spans="2:18" x14ac:dyDescent="0.2">
      <c r="B3752" s="1"/>
      <c r="O3752" s="1"/>
      <c r="R3752" s="1"/>
    </row>
    <row r="3753" spans="2:18" x14ac:dyDescent="0.2">
      <c r="B3753" s="1"/>
      <c r="O3753" s="1"/>
      <c r="R3753" s="1"/>
    </row>
    <row r="3754" spans="2:18" x14ac:dyDescent="0.2">
      <c r="B3754" s="1"/>
      <c r="O3754" s="1"/>
      <c r="R3754" s="1"/>
    </row>
    <row r="3755" spans="2:18" x14ac:dyDescent="0.2">
      <c r="B3755" s="1"/>
      <c r="O3755" s="1"/>
      <c r="R3755" s="1"/>
    </row>
    <row r="3756" spans="2:18" x14ac:dyDescent="0.2">
      <c r="B3756" s="1"/>
      <c r="O3756" s="1"/>
      <c r="R3756" s="1"/>
    </row>
    <row r="3757" spans="2:18" x14ac:dyDescent="0.2">
      <c r="B3757" s="1"/>
      <c r="O3757" s="1"/>
      <c r="R3757" s="1"/>
    </row>
    <row r="3758" spans="2:18" x14ac:dyDescent="0.2">
      <c r="B3758" s="1"/>
      <c r="O3758" s="1"/>
      <c r="R3758" s="1"/>
    </row>
    <row r="3759" spans="2:18" x14ac:dyDescent="0.2">
      <c r="B3759" s="1"/>
      <c r="O3759" s="1"/>
      <c r="R3759" s="1"/>
    </row>
    <row r="3760" spans="2:18" x14ac:dyDescent="0.2">
      <c r="B3760" s="1"/>
      <c r="O3760" s="1"/>
      <c r="R3760" s="1"/>
    </row>
    <row r="3761" spans="2:18" x14ac:dyDescent="0.2">
      <c r="B3761" s="1"/>
      <c r="O3761" s="1"/>
      <c r="R3761" s="1"/>
    </row>
    <row r="3762" spans="2:18" x14ac:dyDescent="0.2">
      <c r="B3762" s="1"/>
      <c r="O3762" s="1"/>
      <c r="R3762" s="1"/>
    </row>
    <row r="3763" spans="2:18" x14ac:dyDescent="0.2">
      <c r="B3763" s="1"/>
      <c r="O3763" s="1"/>
      <c r="R3763" s="1"/>
    </row>
    <row r="3764" spans="2:18" x14ac:dyDescent="0.2">
      <c r="B3764" s="1"/>
      <c r="O3764" s="1"/>
      <c r="R3764" s="1"/>
    </row>
    <row r="3765" spans="2:18" x14ac:dyDescent="0.2">
      <c r="B3765" s="1"/>
      <c r="O3765" s="1"/>
      <c r="R3765" s="1"/>
    </row>
    <row r="3766" spans="2:18" x14ac:dyDescent="0.2">
      <c r="B3766" s="1"/>
      <c r="O3766" s="1"/>
      <c r="R3766" s="1"/>
    </row>
    <row r="3767" spans="2:18" x14ac:dyDescent="0.2">
      <c r="B3767" s="1"/>
      <c r="O3767" s="1"/>
      <c r="R3767" s="1"/>
    </row>
    <row r="3768" spans="2:18" x14ac:dyDescent="0.2">
      <c r="B3768" s="1"/>
      <c r="O3768" s="1"/>
      <c r="R3768" s="1"/>
    </row>
    <row r="3769" spans="2:18" x14ac:dyDescent="0.2">
      <c r="B3769" s="1"/>
      <c r="O3769" s="1"/>
      <c r="R3769" s="1"/>
    </row>
    <row r="3770" spans="2:18" x14ac:dyDescent="0.2">
      <c r="B3770" s="1"/>
      <c r="O3770" s="1"/>
      <c r="R3770" s="1"/>
    </row>
    <row r="3771" spans="2:18" x14ac:dyDescent="0.2">
      <c r="B3771" s="1"/>
      <c r="O3771" s="1"/>
      <c r="R3771" s="1"/>
    </row>
    <row r="3772" spans="2:18" x14ac:dyDescent="0.2">
      <c r="B3772" s="1"/>
      <c r="O3772" s="1"/>
      <c r="R3772" s="1"/>
    </row>
    <row r="3773" spans="2:18" x14ac:dyDescent="0.2">
      <c r="B3773" s="1"/>
      <c r="O3773" s="1"/>
      <c r="R3773" s="1"/>
    </row>
    <row r="3774" spans="2:18" x14ac:dyDescent="0.2">
      <c r="B3774" s="1"/>
      <c r="O3774" s="1"/>
      <c r="R3774" s="1"/>
    </row>
    <row r="3775" spans="2:18" x14ac:dyDescent="0.2">
      <c r="B3775" s="1"/>
      <c r="O3775" s="1"/>
      <c r="R3775" s="1"/>
    </row>
    <row r="3776" spans="2:18" x14ac:dyDescent="0.2">
      <c r="B3776" s="1"/>
      <c r="O3776" s="1"/>
      <c r="R3776" s="1"/>
    </row>
    <row r="3777" spans="2:18" x14ac:dyDescent="0.2">
      <c r="B3777" s="1"/>
      <c r="O3777" s="1"/>
      <c r="R3777" s="1"/>
    </row>
    <row r="3778" spans="2:18" x14ac:dyDescent="0.2">
      <c r="B3778" s="1"/>
      <c r="O3778" s="1"/>
      <c r="R3778" s="1"/>
    </row>
    <row r="3779" spans="2:18" x14ac:dyDescent="0.2">
      <c r="B3779" s="1"/>
      <c r="O3779" s="1"/>
      <c r="R3779" s="1"/>
    </row>
    <row r="3780" spans="2:18" x14ac:dyDescent="0.2">
      <c r="B3780" s="1"/>
      <c r="O3780" s="1"/>
      <c r="R3780" s="1"/>
    </row>
    <row r="3781" spans="2:18" x14ac:dyDescent="0.2">
      <c r="B3781" s="1"/>
      <c r="O3781" s="1"/>
      <c r="R3781" s="1"/>
    </row>
    <row r="3782" spans="2:18" x14ac:dyDescent="0.2">
      <c r="B3782" s="1"/>
      <c r="O3782" s="1"/>
      <c r="R3782" s="1"/>
    </row>
    <row r="3783" spans="2:18" x14ac:dyDescent="0.2">
      <c r="B3783" s="1"/>
      <c r="O3783" s="1"/>
      <c r="R3783" s="1"/>
    </row>
    <row r="3784" spans="2:18" x14ac:dyDescent="0.2">
      <c r="B3784" s="1"/>
      <c r="O3784" s="1"/>
      <c r="R3784" s="1"/>
    </row>
    <row r="3785" spans="2:18" x14ac:dyDescent="0.2">
      <c r="B3785" s="1"/>
      <c r="O3785" s="1"/>
      <c r="R3785" s="1"/>
    </row>
    <row r="3786" spans="2:18" x14ac:dyDescent="0.2">
      <c r="B3786" s="1"/>
      <c r="O3786" s="1"/>
      <c r="R3786" s="1"/>
    </row>
    <row r="3787" spans="2:18" x14ac:dyDescent="0.2">
      <c r="B3787" s="1"/>
      <c r="O3787" s="1"/>
      <c r="R3787" s="1"/>
    </row>
    <row r="3788" spans="2:18" x14ac:dyDescent="0.2">
      <c r="B3788" s="1"/>
      <c r="O3788" s="1"/>
      <c r="R3788" s="1"/>
    </row>
    <row r="3789" spans="2:18" x14ac:dyDescent="0.2">
      <c r="B3789" s="1"/>
      <c r="O3789" s="1"/>
      <c r="R3789" s="1"/>
    </row>
    <row r="3790" spans="2:18" x14ac:dyDescent="0.2">
      <c r="B3790" s="1"/>
      <c r="O3790" s="1"/>
      <c r="R3790" s="1"/>
    </row>
    <row r="3791" spans="2:18" x14ac:dyDescent="0.2">
      <c r="B3791" s="1"/>
      <c r="O3791" s="1"/>
      <c r="R3791" s="1"/>
    </row>
    <row r="3792" spans="2:18" x14ac:dyDescent="0.2">
      <c r="B3792" s="1"/>
      <c r="O3792" s="1"/>
      <c r="R3792" s="1"/>
    </row>
    <row r="3793" spans="2:18" x14ac:dyDescent="0.2">
      <c r="B3793" s="1"/>
      <c r="O3793" s="1"/>
      <c r="R3793" s="1"/>
    </row>
    <row r="3794" spans="2:18" x14ac:dyDescent="0.2">
      <c r="B3794" s="1"/>
      <c r="O3794" s="1"/>
      <c r="R3794" s="1"/>
    </row>
    <row r="3795" spans="2:18" x14ac:dyDescent="0.2">
      <c r="B3795" s="1"/>
      <c r="O3795" s="1"/>
      <c r="R3795" s="1"/>
    </row>
    <row r="3796" spans="2:18" x14ac:dyDescent="0.2">
      <c r="B3796" s="1"/>
      <c r="O3796" s="1"/>
      <c r="R3796" s="1"/>
    </row>
    <row r="3797" spans="2:18" x14ac:dyDescent="0.2">
      <c r="B3797" s="1"/>
      <c r="O3797" s="1"/>
      <c r="R3797" s="1"/>
    </row>
    <row r="3798" spans="2:18" x14ac:dyDescent="0.2">
      <c r="B3798" s="1"/>
      <c r="O3798" s="1"/>
      <c r="R3798" s="1"/>
    </row>
    <row r="3799" spans="2:18" x14ac:dyDescent="0.2">
      <c r="B3799" s="1"/>
      <c r="O3799" s="1"/>
      <c r="R3799" s="1"/>
    </row>
    <row r="3800" spans="2:18" x14ac:dyDescent="0.2">
      <c r="B3800" s="1"/>
      <c r="O3800" s="1"/>
      <c r="R3800" s="1"/>
    </row>
    <row r="3801" spans="2:18" x14ac:dyDescent="0.2">
      <c r="B3801" s="1"/>
      <c r="O3801" s="1"/>
      <c r="R3801" s="1"/>
    </row>
    <row r="3802" spans="2:18" x14ac:dyDescent="0.2">
      <c r="B3802" s="1"/>
      <c r="O3802" s="1"/>
      <c r="R3802" s="1"/>
    </row>
    <row r="3803" spans="2:18" x14ac:dyDescent="0.2">
      <c r="B3803" s="1"/>
      <c r="O3803" s="1"/>
      <c r="R3803" s="1"/>
    </row>
    <row r="3804" spans="2:18" x14ac:dyDescent="0.2">
      <c r="B3804" s="1"/>
      <c r="O3804" s="1"/>
      <c r="R3804" s="1"/>
    </row>
    <row r="3805" spans="2:18" x14ac:dyDescent="0.2">
      <c r="B3805" s="1"/>
      <c r="O3805" s="1"/>
      <c r="R3805" s="1"/>
    </row>
    <row r="3806" spans="2:18" x14ac:dyDescent="0.2">
      <c r="B3806" s="1"/>
      <c r="O3806" s="1"/>
      <c r="R3806" s="1"/>
    </row>
    <row r="3807" spans="2:18" x14ac:dyDescent="0.2">
      <c r="B3807" s="1"/>
      <c r="O3807" s="1"/>
      <c r="R3807" s="1"/>
    </row>
    <row r="3808" spans="2:18" x14ac:dyDescent="0.2">
      <c r="B3808" s="1"/>
      <c r="O3808" s="1"/>
      <c r="R3808" s="1"/>
    </row>
    <row r="3809" spans="2:18" x14ac:dyDescent="0.2">
      <c r="B3809" s="1"/>
      <c r="O3809" s="1"/>
      <c r="R3809" s="1"/>
    </row>
    <row r="3810" spans="2:18" x14ac:dyDescent="0.2">
      <c r="B3810" s="1"/>
      <c r="O3810" s="1"/>
      <c r="R3810" s="1"/>
    </row>
    <row r="3811" spans="2:18" x14ac:dyDescent="0.2">
      <c r="B3811" s="1"/>
      <c r="O3811" s="1"/>
      <c r="R3811" s="1"/>
    </row>
    <row r="3812" spans="2:18" x14ac:dyDescent="0.2">
      <c r="B3812" s="1"/>
      <c r="O3812" s="1"/>
      <c r="R3812" s="1"/>
    </row>
    <row r="3813" spans="2:18" x14ac:dyDescent="0.2">
      <c r="B3813" s="1"/>
      <c r="O3813" s="1"/>
      <c r="R3813" s="1"/>
    </row>
    <row r="3814" spans="2:18" x14ac:dyDescent="0.2">
      <c r="B3814" s="1"/>
      <c r="O3814" s="1"/>
      <c r="R3814" s="1"/>
    </row>
    <row r="3815" spans="2:18" x14ac:dyDescent="0.2">
      <c r="B3815" s="1"/>
      <c r="O3815" s="1"/>
      <c r="R3815" s="1"/>
    </row>
    <row r="3816" spans="2:18" x14ac:dyDescent="0.2">
      <c r="B3816" s="1"/>
      <c r="O3816" s="1"/>
      <c r="R3816" s="1"/>
    </row>
    <row r="3817" spans="2:18" x14ac:dyDescent="0.2">
      <c r="B3817" s="1"/>
      <c r="O3817" s="1"/>
      <c r="R3817" s="1"/>
    </row>
    <row r="3818" spans="2:18" x14ac:dyDescent="0.2">
      <c r="B3818" s="1"/>
      <c r="O3818" s="1"/>
      <c r="R3818" s="1"/>
    </row>
    <row r="3819" spans="2:18" x14ac:dyDescent="0.2">
      <c r="B3819" s="1"/>
      <c r="O3819" s="1"/>
      <c r="R3819" s="1"/>
    </row>
    <row r="3820" spans="2:18" x14ac:dyDescent="0.2">
      <c r="B3820" s="1"/>
      <c r="O3820" s="1"/>
      <c r="R3820" s="1"/>
    </row>
    <row r="3821" spans="2:18" x14ac:dyDescent="0.2">
      <c r="B3821" s="1"/>
      <c r="O3821" s="1"/>
      <c r="R3821" s="1"/>
    </row>
    <row r="3822" spans="2:18" x14ac:dyDescent="0.2">
      <c r="B3822" s="1"/>
      <c r="O3822" s="1"/>
      <c r="R3822" s="1"/>
    </row>
    <row r="3823" spans="2:18" x14ac:dyDescent="0.2">
      <c r="B3823" s="1"/>
      <c r="O3823" s="1"/>
      <c r="R3823" s="1"/>
    </row>
    <row r="3824" spans="2:18" x14ac:dyDescent="0.2">
      <c r="B3824" s="1"/>
      <c r="O3824" s="1"/>
      <c r="R3824" s="1"/>
    </row>
    <row r="3825" spans="2:18" x14ac:dyDescent="0.2">
      <c r="B3825" s="1"/>
      <c r="O3825" s="1"/>
      <c r="R3825" s="1"/>
    </row>
    <row r="3826" spans="2:18" x14ac:dyDescent="0.2">
      <c r="B3826" s="1"/>
      <c r="O3826" s="1"/>
      <c r="R3826" s="1"/>
    </row>
    <row r="3827" spans="2:18" x14ac:dyDescent="0.2">
      <c r="B3827" s="1"/>
      <c r="O3827" s="1"/>
      <c r="R3827" s="1"/>
    </row>
    <row r="3828" spans="2:18" x14ac:dyDescent="0.2">
      <c r="B3828" s="1"/>
      <c r="O3828" s="1"/>
      <c r="R3828" s="1"/>
    </row>
    <row r="3829" spans="2:18" x14ac:dyDescent="0.2">
      <c r="B3829" s="1"/>
      <c r="O3829" s="1"/>
      <c r="R3829" s="1"/>
    </row>
    <row r="3830" spans="2:18" x14ac:dyDescent="0.2">
      <c r="B3830" s="1"/>
      <c r="O3830" s="1"/>
      <c r="R3830" s="1"/>
    </row>
    <row r="3831" spans="2:18" x14ac:dyDescent="0.2">
      <c r="B3831" s="1"/>
      <c r="O3831" s="1"/>
      <c r="R3831" s="1"/>
    </row>
    <row r="3832" spans="2:18" x14ac:dyDescent="0.2">
      <c r="B3832" s="1"/>
      <c r="O3832" s="1"/>
      <c r="R3832" s="1"/>
    </row>
    <row r="3833" spans="2:18" x14ac:dyDescent="0.2">
      <c r="B3833" s="1"/>
      <c r="O3833" s="1"/>
      <c r="R3833" s="1"/>
    </row>
    <row r="3834" spans="2:18" x14ac:dyDescent="0.2">
      <c r="B3834" s="1"/>
      <c r="O3834" s="1"/>
      <c r="R3834" s="1"/>
    </row>
    <row r="3835" spans="2:18" x14ac:dyDescent="0.2">
      <c r="B3835" s="1"/>
      <c r="O3835" s="1"/>
      <c r="R3835" s="1"/>
    </row>
    <row r="3836" spans="2:18" x14ac:dyDescent="0.2">
      <c r="B3836" s="1"/>
      <c r="O3836" s="1"/>
      <c r="R3836" s="1"/>
    </row>
    <row r="3837" spans="2:18" x14ac:dyDescent="0.2">
      <c r="B3837" s="1"/>
      <c r="O3837" s="1"/>
      <c r="R3837" s="1"/>
    </row>
    <row r="3838" spans="2:18" x14ac:dyDescent="0.2">
      <c r="B3838" s="1"/>
      <c r="O3838" s="1"/>
      <c r="R3838" s="1"/>
    </row>
    <row r="3839" spans="2:18" x14ac:dyDescent="0.2">
      <c r="B3839" s="1"/>
      <c r="O3839" s="1"/>
      <c r="R3839" s="1"/>
    </row>
    <row r="3840" spans="2:18" x14ac:dyDescent="0.2">
      <c r="B3840" s="1"/>
      <c r="O3840" s="1"/>
      <c r="R3840" s="1"/>
    </row>
    <row r="3841" spans="2:18" x14ac:dyDescent="0.2">
      <c r="B3841" s="1"/>
      <c r="O3841" s="1"/>
      <c r="R3841" s="1"/>
    </row>
    <row r="3842" spans="2:18" x14ac:dyDescent="0.2">
      <c r="B3842" s="1"/>
      <c r="O3842" s="1"/>
      <c r="R3842" s="1"/>
    </row>
    <row r="3843" spans="2:18" x14ac:dyDescent="0.2">
      <c r="B3843" s="1"/>
      <c r="O3843" s="1"/>
      <c r="R3843" s="1"/>
    </row>
    <row r="3844" spans="2:18" x14ac:dyDescent="0.2">
      <c r="B3844" s="1"/>
      <c r="O3844" s="1"/>
      <c r="R3844" s="1"/>
    </row>
    <row r="3845" spans="2:18" x14ac:dyDescent="0.2">
      <c r="B3845" s="1"/>
      <c r="O3845" s="1"/>
      <c r="R3845" s="1"/>
    </row>
    <row r="3846" spans="2:18" x14ac:dyDescent="0.2">
      <c r="B3846" s="1"/>
      <c r="O3846" s="1"/>
      <c r="R3846" s="1"/>
    </row>
    <row r="3847" spans="2:18" x14ac:dyDescent="0.2">
      <c r="B3847" s="1"/>
      <c r="O3847" s="1"/>
      <c r="R3847" s="1"/>
    </row>
    <row r="3848" spans="2:18" x14ac:dyDescent="0.2">
      <c r="B3848" s="1"/>
      <c r="O3848" s="1"/>
      <c r="R3848" s="1"/>
    </row>
    <row r="3849" spans="2:18" x14ac:dyDescent="0.2">
      <c r="B3849" s="1"/>
      <c r="O3849" s="1"/>
      <c r="R3849" s="1"/>
    </row>
    <row r="3850" spans="2:18" x14ac:dyDescent="0.2">
      <c r="B3850" s="1"/>
      <c r="O3850" s="1"/>
      <c r="R3850" s="1"/>
    </row>
    <row r="3851" spans="2:18" x14ac:dyDescent="0.2">
      <c r="B3851" s="1"/>
      <c r="O3851" s="1"/>
      <c r="R3851" s="1"/>
    </row>
    <row r="3852" spans="2:18" x14ac:dyDescent="0.2">
      <c r="B3852" s="1"/>
      <c r="O3852" s="1"/>
      <c r="R3852" s="1"/>
    </row>
    <row r="3853" spans="2:18" x14ac:dyDescent="0.2">
      <c r="B3853" s="1"/>
      <c r="O3853" s="1"/>
      <c r="R3853" s="1"/>
    </row>
    <row r="3854" spans="2:18" x14ac:dyDescent="0.2">
      <c r="B3854" s="1"/>
      <c r="O3854" s="1"/>
      <c r="R3854" s="1"/>
    </row>
    <row r="3855" spans="2:18" x14ac:dyDescent="0.2">
      <c r="B3855" s="1"/>
      <c r="O3855" s="1"/>
      <c r="R3855" s="1"/>
    </row>
    <row r="3856" spans="2:18" x14ac:dyDescent="0.2">
      <c r="B3856" s="1"/>
      <c r="O3856" s="1"/>
      <c r="R3856" s="1"/>
    </row>
    <row r="3857" spans="2:18" x14ac:dyDescent="0.2">
      <c r="B3857" s="1"/>
      <c r="O3857" s="1"/>
      <c r="R3857" s="1"/>
    </row>
    <row r="3858" spans="2:18" x14ac:dyDescent="0.2">
      <c r="B3858" s="1"/>
      <c r="O3858" s="1"/>
      <c r="R3858" s="1"/>
    </row>
    <row r="3859" spans="2:18" x14ac:dyDescent="0.2">
      <c r="B3859" s="1"/>
      <c r="O3859" s="1"/>
      <c r="R3859" s="1"/>
    </row>
    <row r="3860" spans="2:18" x14ac:dyDescent="0.2">
      <c r="B3860" s="1"/>
      <c r="O3860" s="1"/>
      <c r="R3860" s="1"/>
    </row>
    <row r="3861" spans="2:18" x14ac:dyDescent="0.2">
      <c r="B3861" s="1"/>
      <c r="O3861" s="1"/>
      <c r="R3861" s="1"/>
    </row>
    <row r="3862" spans="2:18" x14ac:dyDescent="0.2">
      <c r="B3862" s="1"/>
      <c r="O3862" s="1"/>
      <c r="R3862" s="1"/>
    </row>
    <row r="3863" spans="2:18" x14ac:dyDescent="0.2">
      <c r="B3863" s="1"/>
      <c r="O3863" s="1"/>
      <c r="R3863" s="1"/>
    </row>
    <row r="3864" spans="2:18" x14ac:dyDescent="0.2">
      <c r="B3864" s="1"/>
      <c r="O3864" s="1"/>
      <c r="R3864" s="1"/>
    </row>
    <row r="3865" spans="2:18" x14ac:dyDescent="0.2">
      <c r="B3865" s="1"/>
      <c r="O3865" s="1"/>
      <c r="R3865" s="1"/>
    </row>
    <row r="3866" spans="2:18" x14ac:dyDescent="0.2">
      <c r="B3866" s="1"/>
      <c r="O3866" s="1"/>
      <c r="R3866" s="1"/>
    </row>
    <row r="3867" spans="2:18" x14ac:dyDescent="0.2">
      <c r="B3867" s="1"/>
      <c r="O3867" s="1"/>
      <c r="R3867" s="1"/>
    </row>
    <row r="3868" spans="2:18" x14ac:dyDescent="0.2">
      <c r="B3868" s="1"/>
      <c r="O3868" s="1"/>
      <c r="R3868" s="1"/>
    </row>
    <row r="3869" spans="2:18" x14ac:dyDescent="0.2">
      <c r="B3869" s="1"/>
      <c r="O3869" s="1"/>
      <c r="R3869" s="1"/>
    </row>
    <row r="3870" spans="2:18" x14ac:dyDescent="0.2">
      <c r="B3870" s="1"/>
      <c r="O3870" s="1"/>
      <c r="R3870" s="1"/>
    </row>
    <row r="3871" spans="2:18" x14ac:dyDescent="0.2">
      <c r="B3871" s="1"/>
      <c r="O3871" s="1"/>
      <c r="R3871" s="1"/>
    </row>
    <row r="3872" spans="2:18" x14ac:dyDescent="0.2">
      <c r="B3872" s="1"/>
      <c r="O3872" s="1"/>
      <c r="R3872" s="1"/>
    </row>
    <row r="3873" spans="2:18" x14ac:dyDescent="0.2">
      <c r="B3873" s="1"/>
      <c r="O3873" s="1"/>
      <c r="R3873" s="1"/>
    </row>
    <row r="3874" spans="2:18" x14ac:dyDescent="0.2">
      <c r="B3874" s="1"/>
      <c r="O3874" s="1"/>
      <c r="R3874" s="1"/>
    </row>
    <row r="3875" spans="2:18" x14ac:dyDescent="0.2">
      <c r="B3875" s="1"/>
      <c r="O3875" s="1"/>
      <c r="R3875" s="1"/>
    </row>
    <row r="3876" spans="2:18" x14ac:dyDescent="0.2">
      <c r="B3876" s="1"/>
      <c r="O3876" s="1"/>
      <c r="R3876" s="1"/>
    </row>
    <row r="3877" spans="2:18" x14ac:dyDescent="0.2">
      <c r="B3877" s="1"/>
      <c r="O3877" s="1"/>
      <c r="R3877" s="1"/>
    </row>
    <row r="3878" spans="2:18" x14ac:dyDescent="0.2">
      <c r="B3878" s="1"/>
      <c r="O3878" s="1"/>
      <c r="R3878" s="1"/>
    </row>
    <row r="3879" spans="2:18" x14ac:dyDescent="0.2">
      <c r="B3879" s="1"/>
      <c r="O3879" s="1"/>
      <c r="R3879" s="1"/>
    </row>
    <row r="3880" spans="2:18" x14ac:dyDescent="0.2">
      <c r="B3880" s="1"/>
      <c r="O3880" s="1"/>
      <c r="R3880" s="1"/>
    </row>
    <row r="3881" spans="2:18" x14ac:dyDescent="0.2">
      <c r="B3881" s="1"/>
      <c r="O3881" s="1"/>
      <c r="R3881" s="1"/>
    </row>
    <row r="3882" spans="2:18" x14ac:dyDescent="0.2">
      <c r="B3882" s="1"/>
      <c r="O3882" s="1"/>
      <c r="R3882" s="1"/>
    </row>
    <row r="3883" spans="2:18" x14ac:dyDescent="0.2">
      <c r="B3883" s="1"/>
      <c r="O3883" s="1"/>
      <c r="R3883" s="1"/>
    </row>
    <row r="3884" spans="2:18" x14ac:dyDescent="0.2">
      <c r="B3884" s="1"/>
      <c r="O3884" s="1"/>
      <c r="R3884" s="1"/>
    </row>
    <row r="3885" spans="2:18" x14ac:dyDescent="0.2">
      <c r="B3885" s="1"/>
      <c r="O3885" s="1"/>
      <c r="R3885" s="1"/>
    </row>
    <row r="3886" spans="2:18" x14ac:dyDescent="0.2">
      <c r="B3886" s="1"/>
      <c r="O3886" s="1"/>
      <c r="R3886" s="1"/>
    </row>
    <row r="3887" spans="2:18" x14ac:dyDescent="0.2">
      <c r="B3887" s="1"/>
      <c r="O3887" s="1"/>
      <c r="R3887" s="1"/>
    </row>
    <row r="3888" spans="2:18" x14ac:dyDescent="0.2">
      <c r="B3888" s="1"/>
      <c r="O3888" s="1"/>
      <c r="R3888" s="1"/>
    </row>
    <row r="3889" spans="2:18" x14ac:dyDescent="0.2">
      <c r="B3889" s="1"/>
      <c r="O3889" s="1"/>
      <c r="R3889" s="1"/>
    </row>
    <row r="3890" spans="2:18" x14ac:dyDescent="0.2">
      <c r="B3890" s="1"/>
      <c r="O3890" s="1"/>
      <c r="R3890" s="1"/>
    </row>
    <row r="3891" spans="2:18" x14ac:dyDescent="0.2">
      <c r="B3891" s="1"/>
      <c r="O3891" s="1"/>
      <c r="R3891" s="1"/>
    </row>
    <row r="3892" spans="2:18" x14ac:dyDescent="0.2">
      <c r="B3892" s="1"/>
      <c r="O3892" s="1"/>
      <c r="R3892" s="1"/>
    </row>
    <row r="3893" spans="2:18" x14ac:dyDescent="0.2">
      <c r="B3893" s="1"/>
      <c r="O3893" s="1"/>
      <c r="R3893" s="1"/>
    </row>
    <row r="3894" spans="2:18" x14ac:dyDescent="0.2">
      <c r="B3894" s="1"/>
      <c r="O3894" s="1"/>
      <c r="R3894" s="1"/>
    </row>
    <row r="3895" spans="2:18" x14ac:dyDescent="0.2">
      <c r="B3895" s="1"/>
      <c r="O3895" s="1"/>
      <c r="R3895" s="1"/>
    </row>
    <row r="3896" spans="2:18" x14ac:dyDescent="0.2">
      <c r="B3896" s="1"/>
      <c r="O3896" s="1"/>
      <c r="R3896" s="1"/>
    </row>
    <row r="3897" spans="2:18" x14ac:dyDescent="0.2">
      <c r="B3897" s="1"/>
      <c r="O3897" s="1"/>
      <c r="R3897" s="1"/>
    </row>
    <row r="3898" spans="2:18" x14ac:dyDescent="0.2">
      <c r="B3898" s="1"/>
      <c r="O3898" s="1"/>
      <c r="R3898" s="1"/>
    </row>
    <row r="3899" spans="2:18" x14ac:dyDescent="0.2">
      <c r="B3899" s="1"/>
      <c r="O3899" s="1"/>
      <c r="R3899" s="1"/>
    </row>
    <row r="3900" spans="2:18" x14ac:dyDescent="0.2">
      <c r="B3900" s="1"/>
      <c r="O3900" s="1"/>
      <c r="R3900" s="1"/>
    </row>
    <row r="3901" spans="2:18" x14ac:dyDescent="0.2">
      <c r="B3901" s="1"/>
      <c r="O3901" s="1"/>
      <c r="R3901" s="1"/>
    </row>
    <row r="3902" spans="2:18" x14ac:dyDescent="0.2">
      <c r="B3902" s="1"/>
      <c r="O3902" s="1"/>
      <c r="R3902" s="1"/>
    </row>
    <row r="3903" spans="2:18" x14ac:dyDescent="0.2">
      <c r="B3903" s="1"/>
      <c r="O3903" s="1"/>
      <c r="R3903" s="1"/>
    </row>
    <row r="3904" spans="2:18" x14ac:dyDescent="0.2">
      <c r="B3904" s="1"/>
      <c r="O3904" s="1"/>
      <c r="R3904" s="1"/>
    </row>
    <row r="3905" spans="2:18" x14ac:dyDescent="0.2">
      <c r="B3905" s="1"/>
      <c r="O3905" s="1"/>
      <c r="R3905" s="1"/>
    </row>
    <row r="3906" spans="2:18" x14ac:dyDescent="0.2">
      <c r="B3906" s="1"/>
      <c r="O3906" s="1"/>
      <c r="R3906" s="1"/>
    </row>
    <row r="3907" spans="2:18" x14ac:dyDescent="0.2">
      <c r="B3907" s="1"/>
      <c r="O3907" s="1"/>
      <c r="R3907" s="1"/>
    </row>
    <row r="3908" spans="2:18" x14ac:dyDescent="0.2">
      <c r="B3908" s="1"/>
      <c r="O3908" s="1"/>
      <c r="R3908" s="1"/>
    </row>
    <row r="3909" spans="2:18" x14ac:dyDescent="0.2">
      <c r="B3909" s="1"/>
      <c r="O3909" s="1"/>
      <c r="R3909" s="1"/>
    </row>
    <row r="3910" spans="2:18" x14ac:dyDescent="0.2">
      <c r="B3910" s="1"/>
      <c r="O3910" s="1"/>
      <c r="R3910" s="1"/>
    </row>
    <row r="3911" spans="2:18" x14ac:dyDescent="0.2">
      <c r="B3911" s="1"/>
      <c r="O3911" s="1"/>
      <c r="R3911" s="1"/>
    </row>
    <row r="3912" spans="2:18" x14ac:dyDescent="0.2">
      <c r="B3912" s="1"/>
      <c r="O3912" s="1"/>
      <c r="R3912" s="1"/>
    </row>
    <row r="3913" spans="2:18" x14ac:dyDescent="0.2">
      <c r="B3913" s="1"/>
      <c r="O3913" s="1"/>
      <c r="R3913" s="1"/>
    </row>
    <row r="3914" spans="2:18" x14ac:dyDescent="0.2">
      <c r="B3914" s="1"/>
      <c r="O3914" s="1"/>
      <c r="R3914" s="1"/>
    </row>
    <row r="3915" spans="2:18" x14ac:dyDescent="0.2">
      <c r="B3915" s="1"/>
      <c r="O3915" s="1"/>
      <c r="R3915" s="1"/>
    </row>
    <row r="3916" spans="2:18" x14ac:dyDescent="0.2">
      <c r="B3916" s="1"/>
      <c r="O3916" s="1"/>
      <c r="R3916" s="1"/>
    </row>
    <row r="3917" spans="2:18" x14ac:dyDescent="0.2">
      <c r="B3917" s="1"/>
      <c r="O3917" s="1"/>
      <c r="R3917" s="1"/>
    </row>
    <row r="3918" spans="2:18" x14ac:dyDescent="0.2">
      <c r="B3918" s="1"/>
      <c r="O3918" s="1"/>
      <c r="R3918" s="1"/>
    </row>
    <row r="3919" spans="2:18" x14ac:dyDescent="0.2">
      <c r="B3919" s="1"/>
      <c r="O3919" s="1"/>
      <c r="R3919" s="1"/>
    </row>
    <row r="3920" spans="2:18" x14ac:dyDescent="0.2">
      <c r="B3920" s="1"/>
      <c r="O3920" s="1"/>
      <c r="R3920" s="1"/>
    </row>
    <row r="3921" spans="2:18" x14ac:dyDescent="0.2">
      <c r="B3921" s="1"/>
      <c r="O3921" s="1"/>
      <c r="R3921" s="1"/>
    </row>
    <row r="3922" spans="2:18" x14ac:dyDescent="0.2">
      <c r="B3922" s="1"/>
      <c r="O3922" s="1"/>
      <c r="R3922" s="1"/>
    </row>
    <row r="3923" spans="2:18" x14ac:dyDescent="0.2">
      <c r="B3923" s="1"/>
      <c r="O3923" s="1"/>
      <c r="R3923" s="1"/>
    </row>
    <row r="3924" spans="2:18" x14ac:dyDescent="0.2">
      <c r="B3924" s="1"/>
      <c r="O3924" s="1"/>
      <c r="R3924" s="1"/>
    </row>
    <row r="3925" spans="2:18" x14ac:dyDescent="0.2">
      <c r="B3925" s="1"/>
      <c r="O3925" s="1"/>
      <c r="R3925" s="1"/>
    </row>
    <row r="3926" spans="2:18" x14ac:dyDescent="0.2">
      <c r="B3926" s="1"/>
      <c r="O3926" s="1"/>
      <c r="R3926" s="1"/>
    </row>
    <row r="3927" spans="2:18" x14ac:dyDescent="0.2">
      <c r="B3927" s="1"/>
      <c r="O3927" s="1"/>
      <c r="R3927" s="1"/>
    </row>
    <row r="3928" spans="2:18" x14ac:dyDescent="0.2">
      <c r="B3928" s="1"/>
      <c r="O3928" s="1"/>
      <c r="R3928" s="1"/>
    </row>
    <row r="3929" spans="2:18" x14ac:dyDescent="0.2">
      <c r="B3929" s="1"/>
      <c r="O3929" s="1"/>
      <c r="R3929" s="1"/>
    </row>
    <row r="3930" spans="2:18" x14ac:dyDescent="0.2">
      <c r="B3930" s="1"/>
      <c r="O3930" s="1"/>
      <c r="R3930" s="1"/>
    </row>
    <row r="3931" spans="2:18" x14ac:dyDescent="0.2">
      <c r="B3931" s="1"/>
      <c r="O3931" s="1"/>
      <c r="R3931" s="1"/>
    </row>
    <row r="3932" spans="2:18" x14ac:dyDescent="0.2">
      <c r="B3932" s="1"/>
      <c r="O3932" s="1"/>
      <c r="R3932" s="1"/>
    </row>
    <row r="3933" spans="2:18" x14ac:dyDescent="0.2">
      <c r="B3933" s="1"/>
      <c r="O3933" s="1"/>
      <c r="R3933" s="1"/>
    </row>
    <row r="3934" spans="2:18" x14ac:dyDescent="0.2">
      <c r="B3934" s="1"/>
      <c r="O3934" s="1"/>
      <c r="R3934" s="1"/>
    </row>
    <row r="3935" spans="2:18" x14ac:dyDescent="0.2">
      <c r="B3935" s="1"/>
      <c r="O3935" s="1"/>
      <c r="R3935" s="1"/>
    </row>
    <row r="3936" spans="2:18" x14ac:dyDescent="0.2">
      <c r="B3936" s="1"/>
      <c r="O3936" s="1"/>
      <c r="R3936" s="1"/>
    </row>
    <row r="3937" spans="2:18" x14ac:dyDescent="0.2">
      <c r="B3937" s="1"/>
      <c r="O3937" s="1"/>
      <c r="R3937" s="1"/>
    </row>
    <row r="3938" spans="2:18" x14ac:dyDescent="0.2">
      <c r="B3938" s="1"/>
      <c r="O3938" s="1"/>
      <c r="R3938" s="1"/>
    </row>
    <row r="3939" spans="2:18" x14ac:dyDescent="0.2">
      <c r="B3939" s="1"/>
      <c r="O3939" s="1"/>
      <c r="R3939" s="1"/>
    </row>
    <row r="3940" spans="2:18" x14ac:dyDescent="0.2">
      <c r="B3940" s="1"/>
      <c r="O3940" s="1"/>
      <c r="R3940" s="1"/>
    </row>
    <row r="3941" spans="2:18" x14ac:dyDescent="0.2">
      <c r="B3941" s="1"/>
      <c r="O3941" s="1"/>
      <c r="R3941" s="1"/>
    </row>
    <row r="3942" spans="2:18" x14ac:dyDescent="0.2">
      <c r="B3942" s="1"/>
      <c r="O3942" s="1"/>
      <c r="R3942" s="1"/>
    </row>
    <row r="3943" spans="2:18" x14ac:dyDescent="0.2">
      <c r="B3943" s="1"/>
      <c r="O3943" s="1"/>
      <c r="R3943" s="1"/>
    </row>
    <row r="3944" spans="2:18" x14ac:dyDescent="0.2">
      <c r="B3944" s="1"/>
      <c r="O3944" s="1"/>
      <c r="R3944" s="1"/>
    </row>
    <row r="3945" spans="2:18" x14ac:dyDescent="0.2">
      <c r="B3945" s="1"/>
      <c r="O3945" s="1"/>
      <c r="R3945" s="1"/>
    </row>
    <row r="3946" spans="2:18" x14ac:dyDescent="0.2">
      <c r="B3946" s="1"/>
      <c r="O3946" s="1"/>
      <c r="R3946" s="1"/>
    </row>
    <row r="3947" spans="2:18" x14ac:dyDescent="0.2">
      <c r="B3947" s="1"/>
      <c r="O3947" s="1"/>
      <c r="R3947" s="1"/>
    </row>
    <row r="3948" spans="2:18" x14ac:dyDescent="0.2">
      <c r="B3948" s="1"/>
      <c r="O3948" s="1"/>
      <c r="R3948" s="1"/>
    </row>
    <row r="3949" spans="2:18" x14ac:dyDescent="0.2">
      <c r="B3949" s="1"/>
      <c r="O3949" s="1"/>
      <c r="R3949" s="1"/>
    </row>
    <row r="3950" spans="2:18" x14ac:dyDescent="0.2">
      <c r="B3950" s="1"/>
      <c r="O3950" s="1"/>
      <c r="R3950" s="1"/>
    </row>
    <row r="3951" spans="2:18" x14ac:dyDescent="0.2">
      <c r="B3951" s="1"/>
      <c r="O3951" s="1"/>
      <c r="R3951" s="1"/>
    </row>
    <row r="3952" spans="2:18" x14ac:dyDescent="0.2">
      <c r="B3952" s="1"/>
      <c r="O3952" s="1"/>
      <c r="R3952" s="1"/>
    </row>
    <row r="3953" spans="2:18" x14ac:dyDescent="0.2">
      <c r="B3953" s="1"/>
      <c r="O3953" s="1"/>
      <c r="R3953" s="1"/>
    </row>
    <row r="3954" spans="2:18" x14ac:dyDescent="0.2">
      <c r="B3954" s="1"/>
      <c r="O3954" s="1"/>
      <c r="R3954" s="1"/>
    </row>
    <row r="3955" spans="2:18" x14ac:dyDescent="0.2">
      <c r="B3955" s="1"/>
      <c r="O3955" s="1"/>
      <c r="R3955" s="1"/>
    </row>
    <row r="3956" spans="2:18" x14ac:dyDescent="0.2">
      <c r="B3956" s="1"/>
      <c r="O3956" s="1"/>
      <c r="R3956" s="1"/>
    </row>
    <row r="3957" spans="2:18" x14ac:dyDescent="0.2">
      <c r="B3957" s="1"/>
      <c r="O3957" s="1"/>
      <c r="R3957" s="1"/>
    </row>
    <row r="3958" spans="2:18" x14ac:dyDescent="0.2">
      <c r="B3958" s="1"/>
      <c r="O3958" s="1"/>
      <c r="R3958" s="1"/>
    </row>
    <row r="3959" spans="2:18" x14ac:dyDescent="0.2">
      <c r="B3959" s="1"/>
      <c r="O3959" s="1"/>
      <c r="R3959" s="1"/>
    </row>
    <row r="3960" spans="2:18" x14ac:dyDescent="0.2">
      <c r="B3960" s="1"/>
      <c r="O3960" s="1"/>
      <c r="R3960" s="1"/>
    </row>
    <row r="3961" spans="2:18" x14ac:dyDescent="0.2">
      <c r="B3961" s="1"/>
      <c r="O3961" s="1"/>
      <c r="R3961" s="1"/>
    </row>
    <row r="3962" spans="2:18" x14ac:dyDescent="0.2">
      <c r="B3962" s="1"/>
      <c r="O3962" s="1"/>
      <c r="R3962" s="1"/>
    </row>
    <row r="3963" spans="2:18" x14ac:dyDescent="0.2">
      <c r="B3963" s="1"/>
      <c r="O3963" s="1"/>
      <c r="R3963" s="1"/>
    </row>
    <row r="3964" spans="2:18" x14ac:dyDescent="0.2">
      <c r="B3964" s="1"/>
      <c r="O3964" s="1"/>
      <c r="R3964" s="1"/>
    </row>
    <row r="3965" spans="2:18" x14ac:dyDescent="0.2">
      <c r="B3965" s="1"/>
      <c r="O3965" s="1"/>
      <c r="R3965" s="1"/>
    </row>
    <row r="3966" spans="2:18" x14ac:dyDescent="0.2">
      <c r="B3966" s="1"/>
      <c r="O3966" s="1"/>
      <c r="R3966" s="1"/>
    </row>
    <row r="3967" spans="2:18" x14ac:dyDescent="0.2">
      <c r="B3967" s="1"/>
      <c r="O3967" s="1"/>
      <c r="R3967" s="1"/>
    </row>
    <row r="3968" spans="2:18" x14ac:dyDescent="0.2">
      <c r="B3968" s="1"/>
      <c r="O3968" s="1"/>
      <c r="R3968" s="1"/>
    </row>
    <row r="3969" spans="2:18" x14ac:dyDescent="0.2">
      <c r="B3969" s="1"/>
      <c r="O3969" s="1"/>
      <c r="R3969" s="1"/>
    </row>
    <row r="3970" spans="2:18" x14ac:dyDescent="0.2">
      <c r="B3970" s="1"/>
      <c r="O3970" s="1"/>
      <c r="R3970" s="1"/>
    </row>
    <row r="3971" spans="2:18" x14ac:dyDescent="0.2">
      <c r="B3971" s="1"/>
      <c r="O3971" s="1"/>
      <c r="R3971" s="1"/>
    </row>
    <row r="3972" spans="2:18" x14ac:dyDescent="0.2">
      <c r="B3972" s="1"/>
      <c r="O3972" s="1"/>
      <c r="R3972" s="1"/>
    </row>
    <row r="3973" spans="2:18" x14ac:dyDescent="0.2">
      <c r="B3973" s="1"/>
      <c r="O3973" s="1"/>
      <c r="R3973" s="1"/>
    </row>
    <row r="3974" spans="2:18" x14ac:dyDescent="0.2">
      <c r="B3974" s="1"/>
      <c r="O3974" s="1"/>
      <c r="R3974" s="1"/>
    </row>
    <row r="3975" spans="2:18" x14ac:dyDescent="0.2">
      <c r="B3975" s="1"/>
      <c r="O3975" s="1"/>
      <c r="R3975" s="1"/>
    </row>
    <row r="3976" spans="2:18" x14ac:dyDescent="0.2">
      <c r="B3976" s="1"/>
      <c r="O3976" s="1"/>
      <c r="R3976" s="1"/>
    </row>
    <row r="3977" spans="2:18" x14ac:dyDescent="0.2">
      <c r="B3977" s="1"/>
      <c r="O3977" s="1"/>
      <c r="R3977" s="1"/>
    </row>
    <row r="3978" spans="2:18" x14ac:dyDescent="0.2">
      <c r="B3978" s="1"/>
      <c r="O3978" s="1"/>
      <c r="R3978" s="1"/>
    </row>
    <row r="3979" spans="2:18" x14ac:dyDescent="0.2">
      <c r="B3979" s="1"/>
      <c r="O3979" s="1"/>
      <c r="R3979" s="1"/>
    </row>
    <row r="3980" spans="2:18" x14ac:dyDescent="0.2">
      <c r="B3980" s="1"/>
      <c r="O3980" s="1"/>
      <c r="R3980" s="1"/>
    </row>
    <row r="3981" spans="2:18" x14ac:dyDescent="0.2">
      <c r="B3981" s="1"/>
      <c r="O3981" s="1"/>
      <c r="R3981" s="1"/>
    </row>
    <row r="3982" spans="2:18" x14ac:dyDescent="0.2">
      <c r="B3982" s="1"/>
      <c r="O3982" s="1"/>
      <c r="R3982" s="1"/>
    </row>
    <row r="3983" spans="2:18" x14ac:dyDescent="0.2">
      <c r="B3983" s="1"/>
      <c r="O3983" s="1"/>
      <c r="R3983" s="1"/>
    </row>
    <row r="3984" spans="2:18" x14ac:dyDescent="0.2">
      <c r="B3984" s="1"/>
      <c r="O3984" s="1"/>
      <c r="R3984" s="1"/>
    </row>
    <row r="3985" spans="2:18" x14ac:dyDescent="0.2">
      <c r="B3985" s="1"/>
      <c r="O3985" s="1"/>
      <c r="R3985" s="1"/>
    </row>
    <row r="3986" spans="2:18" x14ac:dyDescent="0.2">
      <c r="B3986" s="1"/>
      <c r="O3986" s="1"/>
      <c r="R3986" s="1"/>
    </row>
    <row r="3987" spans="2:18" x14ac:dyDescent="0.2">
      <c r="B3987" s="1"/>
      <c r="O3987" s="1"/>
      <c r="R3987" s="1"/>
    </row>
    <row r="3988" spans="2:18" x14ac:dyDescent="0.2">
      <c r="B3988" s="1"/>
      <c r="O3988" s="1"/>
      <c r="R3988" s="1"/>
    </row>
    <row r="3989" spans="2:18" x14ac:dyDescent="0.2">
      <c r="B3989" s="1"/>
      <c r="O3989" s="1"/>
      <c r="R3989" s="1"/>
    </row>
    <row r="3990" spans="2:18" x14ac:dyDescent="0.2">
      <c r="B3990" s="1"/>
      <c r="O3990" s="1"/>
      <c r="R3990" s="1"/>
    </row>
    <row r="3991" spans="2:18" x14ac:dyDescent="0.2">
      <c r="B3991" s="1"/>
      <c r="O3991" s="1"/>
      <c r="R3991" s="1"/>
    </row>
    <row r="3992" spans="2:18" x14ac:dyDescent="0.2">
      <c r="B3992" s="1"/>
      <c r="O3992" s="1"/>
      <c r="R3992" s="1"/>
    </row>
    <row r="3993" spans="2:18" x14ac:dyDescent="0.2">
      <c r="B3993" s="1"/>
      <c r="O3993" s="1"/>
      <c r="R3993" s="1"/>
    </row>
    <row r="3994" spans="2:18" x14ac:dyDescent="0.2">
      <c r="B3994" s="1"/>
      <c r="O3994" s="1"/>
      <c r="R3994" s="1"/>
    </row>
    <row r="3995" spans="2:18" x14ac:dyDescent="0.2">
      <c r="B3995" s="1"/>
      <c r="O3995" s="1"/>
      <c r="R3995" s="1"/>
    </row>
    <row r="3996" spans="2:18" x14ac:dyDescent="0.2">
      <c r="B3996" s="1"/>
      <c r="O3996" s="1"/>
      <c r="R3996" s="1"/>
    </row>
    <row r="3997" spans="2:18" x14ac:dyDescent="0.2">
      <c r="B3997" s="1"/>
      <c r="O3997" s="1"/>
      <c r="R3997" s="1"/>
    </row>
    <row r="3998" spans="2:18" x14ac:dyDescent="0.2">
      <c r="B3998" s="1"/>
      <c r="O3998" s="1"/>
      <c r="R3998" s="1"/>
    </row>
    <row r="3999" spans="2:18" x14ac:dyDescent="0.2">
      <c r="B3999" s="1"/>
      <c r="O3999" s="1"/>
      <c r="R3999" s="1"/>
    </row>
    <row r="4000" spans="2:18" x14ac:dyDescent="0.2">
      <c r="B4000" s="1"/>
      <c r="O4000" s="1"/>
      <c r="R4000" s="1"/>
    </row>
    <row r="4001" spans="2:18" x14ac:dyDescent="0.2">
      <c r="B4001" s="1"/>
      <c r="O4001" s="1"/>
      <c r="R4001" s="1"/>
    </row>
    <row r="4002" spans="2:18" x14ac:dyDescent="0.2">
      <c r="B4002" s="1"/>
      <c r="O4002" s="1"/>
      <c r="R4002" s="1"/>
    </row>
    <row r="4003" spans="2:18" x14ac:dyDescent="0.2">
      <c r="B4003" s="1"/>
      <c r="O4003" s="1"/>
      <c r="R4003" s="1"/>
    </row>
    <row r="4004" spans="2:18" x14ac:dyDescent="0.2">
      <c r="B4004" s="1"/>
      <c r="O4004" s="1"/>
      <c r="R4004" s="1"/>
    </row>
    <row r="4005" spans="2:18" x14ac:dyDescent="0.2">
      <c r="B4005" s="1"/>
      <c r="O4005" s="1"/>
      <c r="R4005" s="1"/>
    </row>
    <row r="4006" spans="2:18" x14ac:dyDescent="0.2">
      <c r="B4006" s="1"/>
      <c r="O4006" s="1"/>
      <c r="R4006" s="1"/>
    </row>
    <row r="4007" spans="2:18" x14ac:dyDescent="0.2">
      <c r="B4007" s="1"/>
      <c r="O4007" s="1"/>
      <c r="R4007" s="1"/>
    </row>
    <row r="4008" spans="2:18" x14ac:dyDescent="0.2">
      <c r="B4008" s="1"/>
      <c r="O4008" s="1"/>
      <c r="R4008" s="1"/>
    </row>
    <row r="4009" spans="2:18" x14ac:dyDescent="0.2">
      <c r="B4009" s="1"/>
      <c r="O4009" s="1"/>
      <c r="R4009" s="1"/>
    </row>
    <row r="4010" spans="2:18" x14ac:dyDescent="0.2">
      <c r="B4010" s="1"/>
      <c r="O4010" s="1"/>
      <c r="R4010" s="1"/>
    </row>
    <row r="4011" spans="2:18" x14ac:dyDescent="0.2">
      <c r="B4011" s="1"/>
      <c r="O4011" s="1"/>
      <c r="R4011" s="1"/>
    </row>
    <row r="4012" spans="2:18" x14ac:dyDescent="0.2">
      <c r="B4012" s="1"/>
      <c r="O4012" s="1"/>
      <c r="R4012" s="1"/>
    </row>
    <row r="4013" spans="2:18" x14ac:dyDescent="0.2">
      <c r="B4013" s="1"/>
      <c r="O4013" s="1"/>
      <c r="R4013" s="1"/>
    </row>
    <row r="4014" spans="2:18" x14ac:dyDescent="0.2">
      <c r="B4014" s="1"/>
      <c r="O4014" s="1"/>
      <c r="R4014" s="1"/>
    </row>
    <row r="4015" spans="2:18" x14ac:dyDescent="0.2">
      <c r="B4015" s="1"/>
      <c r="O4015" s="1"/>
      <c r="R4015" s="1"/>
    </row>
    <row r="4016" spans="2:18" x14ac:dyDescent="0.2">
      <c r="B4016" s="1"/>
      <c r="O4016" s="1"/>
      <c r="R4016" s="1"/>
    </row>
    <row r="4017" spans="2:18" x14ac:dyDescent="0.2">
      <c r="B4017" s="1"/>
      <c r="O4017" s="1"/>
      <c r="R4017" s="1"/>
    </row>
    <row r="4018" spans="2:18" x14ac:dyDescent="0.2">
      <c r="B4018" s="1"/>
      <c r="O4018" s="1"/>
      <c r="R4018" s="1"/>
    </row>
    <row r="4019" spans="2:18" x14ac:dyDescent="0.2">
      <c r="B4019" s="1"/>
      <c r="O4019" s="1"/>
      <c r="R4019" s="1"/>
    </row>
    <row r="4020" spans="2:18" x14ac:dyDescent="0.2">
      <c r="B4020" s="1"/>
      <c r="O4020" s="1"/>
      <c r="R4020" s="1"/>
    </row>
    <row r="4021" spans="2:18" x14ac:dyDescent="0.2">
      <c r="B4021" s="1"/>
      <c r="O4021" s="1"/>
      <c r="R4021" s="1"/>
    </row>
    <row r="4022" spans="2:18" x14ac:dyDescent="0.2">
      <c r="B4022" s="1"/>
      <c r="O4022" s="1"/>
      <c r="R4022" s="1"/>
    </row>
    <row r="4023" spans="2:18" x14ac:dyDescent="0.2">
      <c r="B4023" s="1"/>
      <c r="O4023" s="1"/>
      <c r="R4023" s="1"/>
    </row>
    <row r="4024" spans="2:18" x14ac:dyDescent="0.2">
      <c r="B4024" s="1"/>
      <c r="O4024" s="1"/>
      <c r="R4024" s="1"/>
    </row>
    <row r="4025" spans="2:18" x14ac:dyDescent="0.2">
      <c r="B4025" s="1"/>
      <c r="O4025" s="1"/>
      <c r="R4025" s="1"/>
    </row>
    <row r="4026" spans="2:18" x14ac:dyDescent="0.2">
      <c r="B4026" s="1"/>
      <c r="O4026" s="1"/>
      <c r="R4026" s="1"/>
    </row>
    <row r="4027" spans="2:18" x14ac:dyDescent="0.2">
      <c r="B4027" s="1"/>
      <c r="O4027" s="1"/>
      <c r="R4027" s="1"/>
    </row>
    <row r="4028" spans="2:18" x14ac:dyDescent="0.2">
      <c r="B4028" s="1"/>
      <c r="O4028" s="1"/>
      <c r="R4028" s="1"/>
    </row>
    <row r="4029" spans="2:18" x14ac:dyDescent="0.2">
      <c r="B4029" s="1"/>
      <c r="O4029" s="1"/>
      <c r="R4029" s="1"/>
    </row>
    <row r="4030" spans="2:18" x14ac:dyDescent="0.2">
      <c r="B4030" s="1"/>
      <c r="O4030" s="1"/>
      <c r="R4030" s="1"/>
    </row>
    <row r="4031" spans="2:18" x14ac:dyDescent="0.2">
      <c r="B4031" s="1"/>
      <c r="O4031" s="1"/>
      <c r="R4031" s="1"/>
    </row>
    <row r="4032" spans="2:18" x14ac:dyDescent="0.2">
      <c r="B4032" s="1"/>
      <c r="O4032" s="1"/>
      <c r="R4032" s="1"/>
    </row>
    <row r="4033" spans="2:18" x14ac:dyDescent="0.2">
      <c r="B4033" s="1"/>
      <c r="O4033" s="1"/>
      <c r="R4033" s="1"/>
    </row>
    <row r="4034" spans="2:18" x14ac:dyDescent="0.2">
      <c r="B4034" s="1"/>
      <c r="O4034" s="1"/>
      <c r="R4034" s="1"/>
    </row>
    <row r="4035" spans="2:18" x14ac:dyDescent="0.2">
      <c r="B4035" s="1"/>
      <c r="O4035" s="1"/>
      <c r="R4035" s="1"/>
    </row>
    <row r="4036" spans="2:18" x14ac:dyDescent="0.2">
      <c r="B4036" s="1"/>
      <c r="O4036" s="1"/>
      <c r="R4036" s="1"/>
    </row>
    <row r="4037" spans="2:18" x14ac:dyDescent="0.2">
      <c r="B4037" s="1"/>
      <c r="O4037" s="1"/>
      <c r="R4037" s="1"/>
    </row>
    <row r="4038" spans="2:18" x14ac:dyDescent="0.2">
      <c r="B4038" s="1"/>
      <c r="O4038" s="1"/>
      <c r="R4038" s="1"/>
    </row>
    <row r="4039" spans="2:18" x14ac:dyDescent="0.2">
      <c r="B4039" s="1"/>
      <c r="O4039" s="1"/>
      <c r="R4039" s="1"/>
    </row>
    <row r="4040" spans="2:18" x14ac:dyDescent="0.2">
      <c r="B4040" s="1"/>
      <c r="O4040" s="1"/>
      <c r="R4040" s="1"/>
    </row>
    <row r="4041" spans="2:18" x14ac:dyDescent="0.2">
      <c r="B4041" s="1"/>
      <c r="O4041" s="1"/>
      <c r="R4041" s="1"/>
    </row>
    <row r="4042" spans="2:18" x14ac:dyDescent="0.2">
      <c r="B4042" s="1"/>
      <c r="O4042" s="1"/>
      <c r="R4042" s="1"/>
    </row>
    <row r="4043" spans="2:18" x14ac:dyDescent="0.2">
      <c r="B4043" s="1"/>
      <c r="O4043" s="1"/>
      <c r="R4043" s="1"/>
    </row>
    <row r="4044" spans="2:18" x14ac:dyDescent="0.2">
      <c r="B4044" s="1"/>
      <c r="O4044" s="1"/>
      <c r="R4044" s="1"/>
    </row>
    <row r="4045" spans="2:18" x14ac:dyDescent="0.2">
      <c r="B4045" s="1"/>
      <c r="O4045" s="1"/>
      <c r="R4045" s="1"/>
    </row>
    <row r="4046" spans="2:18" x14ac:dyDescent="0.2">
      <c r="B4046" s="1"/>
      <c r="O4046" s="1"/>
      <c r="R4046" s="1"/>
    </row>
    <row r="4047" spans="2:18" x14ac:dyDescent="0.2">
      <c r="B4047" s="1"/>
      <c r="O4047" s="1"/>
      <c r="R4047" s="1"/>
    </row>
    <row r="4048" spans="2:18" x14ac:dyDescent="0.2">
      <c r="B4048" s="1"/>
      <c r="O4048" s="1"/>
      <c r="R4048" s="1"/>
    </row>
    <row r="4049" spans="2:18" x14ac:dyDescent="0.2">
      <c r="B4049" s="1"/>
      <c r="O4049" s="1"/>
      <c r="R4049" s="1"/>
    </row>
    <row r="4050" spans="2:18" x14ac:dyDescent="0.2">
      <c r="B4050" s="1"/>
      <c r="O4050" s="1"/>
      <c r="R4050" s="1"/>
    </row>
    <row r="4051" spans="2:18" x14ac:dyDescent="0.2">
      <c r="B4051" s="1"/>
      <c r="O4051" s="1"/>
      <c r="R4051" s="1"/>
    </row>
    <row r="4052" spans="2:18" x14ac:dyDescent="0.2">
      <c r="B4052" s="1"/>
      <c r="O4052" s="1"/>
      <c r="R4052" s="1"/>
    </row>
    <row r="4053" spans="2:18" x14ac:dyDescent="0.2">
      <c r="B4053" s="1"/>
      <c r="O4053" s="1"/>
      <c r="R4053" s="1"/>
    </row>
    <row r="4054" spans="2:18" x14ac:dyDescent="0.2">
      <c r="B4054" s="1"/>
      <c r="O4054" s="1"/>
      <c r="R4054" s="1"/>
    </row>
    <row r="4055" spans="2:18" x14ac:dyDescent="0.2">
      <c r="B4055" s="1"/>
      <c r="O4055" s="1"/>
      <c r="R4055" s="1"/>
    </row>
    <row r="4056" spans="2:18" x14ac:dyDescent="0.2">
      <c r="B4056" s="1"/>
      <c r="O4056" s="1"/>
      <c r="R4056" s="1"/>
    </row>
    <row r="4057" spans="2:18" x14ac:dyDescent="0.2">
      <c r="B4057" s="1"/>
      <c r="O4057" s="1"/>
      <c r="R4057" s="1"/>
    </row>
    <row r="4058" spans="2:18" x14ac:dyDescent="0.2">
      <c r="B4058" s="1"/>
      <c r="O4058" s="1"/>
      <c r="R4058" s="1"/>
    </row>
    <row r="4059" spans="2:18" x14ac:dyDescent="0.2">
      <c r="B4059" s="1"/>
      <c r="O4059" s="1"/>
      <c r="R4059" s="1"/>
    </row>
    <row r="4060" spans="2:18" x14ac:dyDescent="0.2">
      <c r="B4060" s="1"/>
      <c r="O4060" s="1"/>
      <c r="R4060" s="1"/>
    </row>
    <row r="4061" spans="2:18" x14ac:dyDescent="0.2">
      <c r="B4061" s="1"/>
      <c r="O4061" s="1"/>
      <c r="R4061" s="1"/>
    </row>
    <row r="4062" spans="2:18" x14ac:dyDescent="0.2">
      <c r="B4062" s="1"/>
      <c r="O4062" s="1"/>
      <c r="R4062" s="1"/>
    </row>
    <row r="4063" spans="2:18" x14ac:dyDescent="0.2">
      <c r="B4063" s="1"/>
      <c r="O4063" s="1"/>
      <c r="R4063" s="1"/>
    </row>
    <row r="4064" spans="2:18" x14ac:dyDescent="0.2">
      <c r="B4064" s="1"/>
      <c r="O4064" s="1"/>
      <c r="R4064" s="1"/>
    </row>
    <row r="4065" spans="2:18" x14ac:dyDescent="0.2">
      <c r="B4065" s="1"/>
      <c r="O4065" s="1"/>
      <c r="R4065" s="1"/>
    </row>
    <row r="4066" spans="2:18" x14ac:dyDescent="0.2">
      <c r="B4066" s="1"/>
      <c r="O4066" s="1"/>
      <c r="R4066" s="1"/>
    </row>
    <row r="4067" spans="2:18" x14ac:dyDescent="0.2">
      <c r="B4067" s="1"/>
      <c r="O4067" s="1"/>
      <c r="R4067" s="1"/>
    </row>
    <row r="4068" spans="2:18" x14ac:dyDescent="0.2">
      <c r="B4068" s="1"/>
      <c r="O4068" s="1"/>
      <c r="R4068" s="1"/>
    </row>
    <row r="4069" spans="2:18" x14ac:dyDescent="0.2">
      <c r="B4069" s="1"/>
      <c r="O4069" s="1"/>
      <c r="R4069" s="1"/>
    </row>
    <row r="4070" spans="2:18" x14ac:dyDescent="0.2">
      <c r="B4070" s="1"/>
      <c r="O4070" s="1"/>
      <c r="R4070" s="1"/>
    </row>
    <row r="4071" spans="2:18" x14ac:dyDescent="0.2">
      <c r="B4071" s="1"/>
      <c r="O4071" s="1"/>
      <c r="R4071" s="1"/>
    </row>
    <row r="4072" spans="2:18" x14ac:dyDescent="0.2">
      <c r="B4072" s="1"/>
      <c r="O4072" s="1"/>
      <c r="R4072" s="1"/>
    </row>
    <row r="4073" spans="2:18" x14ac:dyDescent="0.2">
      <c r="B4073" s="1"/>
      <c r="O4073" s="1"/>
      <c r="R4073" s="1"/>
    </row>
    <row r="4074" spans="2:18" x14ac:dyDescent="0.2">
      <c r="B4074" s="1"/>
      <c r="O4074" s="1"/>
      <c r="R4074" s="1"/>
    </row>
    <row r="4075" spans="2:18" x14ac:dyDescent="0.2">
      <c r="B4075" s="1"/>
      <c r="O4075" s="1"/>
      <c r="R4075" s="1"/>
    </row>
    <row r="4076" spans="2:18" x14ac:dyDescent="0.2">
      <c r="B4076" s="1"/>
      <c r="O4076" s="1"/>
      <c r="R4076" s="1"/>
    </row>
    <row r="4077" spans="2:18" x14ac:dyDescent="0.2">
      <c r="B4077" s="1"/>
      <c r="O4077" s="1"/>
      <c r="R4077" s="1"/>
    </row>
    <row r="4078" spans="2:18" x14ac:dyDescent="0.2">
      <c r="B4078" s="1"/>
      <c r="O4078" s="1"/>
      <c r="R4078" s="1"/>
    </row>
    <row r="4079" spans="2:18" x14ac:dyDescent="0.2">
      <c r="B4079" s="1"/>
      <c r="O4079" s="1"/>
      <c r="R4079" s="1"/>
    </row>
    <row r="4080" spans="2:18" x14ac:dyDescent="0.2">
      <c r="B4080" s="1"/>
      <c r="O4080" s="1"/>
      <c r="R4080" s="1"/>
    </row>
    <row r="4081" spans="2:18" x14ac:dyDescent="0.2">
      <c r="B4081" s="1"/>
      <c r="O4081" s="1"/>
      <c r="R4081" s="1"/>
    </row>
    <row r="4082" spans="2:18" x14ac:dyDescent="0.2">
      <c r="B4082" s="1"/>
      <c r="O4082" s="1"/>
      <c r="R4082" s="1"/>
    </row>
    <row r="4083" spans="2:18" x14ac:dyDescent="0.2">
      <c r="B4083" s="1"/>
      <c r="O4083" s="1"/>
      <c r="R4083" s="1"/>
    </row>
    <row r="4084" spans="2:18" x14ac:dyDescent="0.2">
      <c r="B4084" s="1"/>
      <c r="O4084" s="1"/>
      <c r="R4084" s="1"/>
    </row>
    <row r="4085" spans="2:18" x14ac:dyDescent="0.2">
      <c r="B4085" s="1"/>
      <c r="O4085" s="1"/>
      <c r="R4085" s="1"/>
    </row>
    <row r="4086" spans="2:18" x14ac:dyDescent="0.2">
      <c r="B4086" s="1"/>
      <c r="O4086" s="1"/>
      <c r="R4086" s="1"/>
    </row>
    <row r="4087" spans="2:18" x14ac:dyDescent="0.2">
      <c r="B4087" s="1"/>
      <c r="O4087" s="1"/>
      <c r="R4087" s="1"/>
    </row>
    <row r="4088" spans="2:18" x14ac:dyDescent="0.2">
      <c r="B4088" s="1"/>
      <c r="O4088" s="1"/>
      <c r="R4088" s="1"/>
    </row>
    <row r="4089" spans="2:18" x14ac:dyDescent="0.2">
      <c r="B4089" s="1"/>
      <c r="O4089" s="1"/>
      <c r="R4089" s="1"/>
    </row>
    <row r="4090" spans="2:18" x14ac:dyDescent="0.2">
      <c r="B4090" s="1"/>
      <c r="O4090" s="1"/>
      <c r="R4090" s="1"/>
    </row>
    <row r="4091" spans="2:18" x14ac:dyDescent="0.2">
      <c r="B4091" s="1"/>
      <c r="O4091" s="1"/>
      <c r="R4091" s="1"/>
    </row>
    <row r="4092" spans="2:18" x14ac:dyDescent="0.2">
      <c r="B4092" s="1"/>
      <c r="O4092" s="1"/>
      <c r="R4092" s="1"/>
    </row>
    <row r="4093" spans="2:18" x14ac:dyDescent="0.2">
      <c r="B4093" s="1"/>
      <c r="O4093" s="1"/>
      <c r="R4093" s="1"/>
    </row>
    <row r="4094" spans="2:18" x14ac:dyDescent="0.2">
      <c r="B4094" s="1"/>
      <c r="O4094" s="1"/>
      <c r="R4094" s="1"/>
    </row>
    <row r="4095" spans="2:18" x14ac:dyDescent="0.2">
      <c r="B4095" s="1"/>
      <c r="O4095" s="1"/>
      <c r="R4095" s="1"/>
    </row>
    <row r="4096" spans="2:18" x14ac:dyDescent="0.2">
      <c r="B4096" s="1"/>
      <c r="O4096" s="1"/>
      <c r="R4096" s="1"/>
    </row>
    <row r="4097" spans="2:18" x14ac:dyDescent="0.2">
      <c r="B4097" s="1"/>
      <c r="O4097" s="1"/>
      <c r="R4097" s="1"/>
    </row>
    <row r="4098" spans="2:18" x14ac:dyDescent="0.2">
      <c r="B4098" s="1"/>
      <c r="O4098" s="1"/>
      <c r="R4098" s="1"/>
    </row>
    <row r="4099" spans="2:18" x14ac:dyDescent="0.2">
      <c r="B4099" s="1"/>
      <c r="O4099" s="1"/>
      <c r="R4099" s="1"/>
    </row>
    <row r="4100" spans="2:18" x14ac:dyDescent="0.2">
      <c r="B4100" s="1"/>
      <c r="O4100" s="1"/>
      <c r="R4100" s="1"/>
    </row>
    <row r="4101" spans="2:18" x14ac:dyDescent="0.2">
      <c r="B4101" s="1"/>
      <c r="O4101" s="1"/>
      <c r="R4101" s="1"/>
    </row>
    <row r="4102" spans="2:18" x14ac:dyDescent="0.2">
      <c r="B4102" s="1"/>
      <c r="O4102" s="1"/>
      <c r="R4102" s="1"/>
    </row>
    <row r="4103" spans="2:18" x14ac:dyDescent="0.2">
      <c r="B4103" s="1"/>
      <c r="O4103" s="1"/>
      <c r="R4103" s="1"/>
    </row>
    <row r="4104" spans="2:18" x14ac:dyDescent="0.2">
      <c r="B4104" s="1"/>
      <c r="O4104" s="1"/>
      <c r="R4104" s="1"/>
    </row>
    <row r="4105" spans="2:18" x14ac:dyDescent="0.2">
      <c r="B4105" s="1"/>
      <c r="O4105" s="1"/>
      <c r="R4105" s="1"/>
    </row>
    <row r="4106" spans="2:18" x14ac:dyDescent="0.2">
      <c r="B4106" s="1"/>
      <c r="O4106" s="1"/>
      <c r="R4106" s="1"/>
    </row>
    <row r="4107" spans="2:18" x14ac:dyDescent="0.2">
      <c r="B4107" s="1"/>
      <c r="O4107" s="1"/>
      <c r="R4107" s="1"/>
    </row>
    <row r="4108" spans="2:18" x14ac:dyDescent="0.2">
      <c r="B4108" s="1"/>
      <c r="O4108" s="1"/>
      <c r="R4108" s="1"/>
    </row>
    <row r="4109" spans="2:18" x14ac:dyDescent="0.2">
      <c r="B4109" s="1"/>
      <c r="O4109" s="1"/>
      <c r="R4109" s="1"/>
    </row>
    <row r="4110" spans="2:18" x14ac:dyDescent="0.2">
      <c r="B4110" s="1"/>
      <c r="O4110" s="1"/>
      <c r="R4110" s="1"/>
    </row>
    <row r="4111" spans="2:18" x14ac:dyDescent="0.2">
      <c r="B4111" s="1"/>
      <c r="O4111" s="1"/>
      <c r="R4111" s="1"/>
    </row>
    <row r="4112" spans="2:18" x14ac:dyDescent="0.2">
      <c r="B4112" s="1"/>
      <c r="O4112" s="1"/>
      <c r="R4112" s="1"/>
    </row>
    <row r="4113" spans="2:18" x14ac:dyDescent="0.2">
      <c r="B4113" s="1"/>
      <c r="O4113" s="1"/>
      <c r="R4113" s="1"/>
    </row>
    <row r="4114" spans="2:18" x14ac:dyDescent="0.2">
      <c r="B4114" s="1"/>
      <c r="O4114" s="1"/>
      <c r="R4114" s="1"/>
    </row>
    <row r="4115" spans="2:18" x14ac:dyDescent="0.2">
      <c r="B4115" s="1"/>
      <c r="O4115" s="1"/>
      <c r="R4115" s="1"/>
    </row>
    <row r="4116" spans="2:18" x14ac:dyDescent="0.2">
      <c r="B4116" s="1"/>
      <c r="O4116" s="1"/>
      <c r="R4116" s="1"/>
    </row>
    <row r="4117" spans="2:18" x14ac:dyDescent="0.2">
      <c r="B4117" s="1"/>
      <c r="O4117" s="1"/>
      <c r="R4117" s="1"/>
    </row>
    <row r="4118" spans="2:18" x14ac:dyDescent="0.2">
      <c r="B4118" s="1"/>
      <c r="O4118" s="1"/>
      <c r="R4118" s="1"/>
    </row>
    <row r="4119" spans="2:18" x14ac:dyDescent="0.2">
      <c r="B4119" s="1"/>
      <c r="O4119" s="1"/>
      <c r="R4119" s="1"/>
    </row>
    <row r="4120" spans="2:18" x14ac:dyDescent="0.2">
      <c r="B4120" s="1"/>
      <c r="O4120" s="1"/>
      <c r="R4120" s="1"/>
    </row>
    <row r="4121" spans="2:18" x14ac:dyDescent="0.2">
      <c r="B4121" s="1"/>
      <c r="O4121" s="1"/>
      <c r="R4121" s="1"/>
    </row>
    <row r="4122" spans="2:18" x14ac:dyDescent="0.2">
      <c r="B4122" s="1"/>
      <c r="O4122" s="1"/>
      <c r="R4122" s="1"/>
    </row>
    <row r="4123" spans="2:18" x14ac:dyDescent="0.2">
      <c r="B4123" s="1"/>
      <c r="O4123" s="1"/>
      <c r="R4123" s="1"/>
    </row>
    <row r="4124" spans="2:18" x14ac:dyDescent="0.2">
      <c r="B4124" s="1"/>
      <c r="O4124" s="1"/>
      <c r="R4124" s="1"/>
    </row>
    <row r="4125" spans="2:18" x14ac:dyDescent="0.2">
      <c r="B4125" s="1"/>
      <c r="O4125" s="1"/>
      <c r="R4125" s="1"/>
    </row>
    <row r="4126" spans="2:18" x14ac:dyDescent="0.2">
      <c r="B4126" s="1"/>
      <c r="O4126" s="1"/>
      <c r="R4126" s="1"/>
    </row>
    <row r="4127" spans="2:18" x14ac:dyDescent="0.2">
      <c r="B4127" s="1"/>
      <c r="O4127" s="1"/>
      <c r="R4127" s="1"/>
    </row>
    <row r="4128" spans="2:18" x14ac:dyDescent="0.2">
      <c r="B4128" s="1"/>
      <c r="O4128" s="1"/>
      <c r="R4128" s="1"/>
    </row>
    <row r="4129" spans="2:18" x14ac:dyDescent="0.2">
      <c r="B4129" s="1"/>
      <c r="O4129" s="1"/>
      <c r="R4129" s="1"/>
    </row>
    <row r="4130" spans="2:18" x14ac:dyDescent="0.2">
      <c r="B4130" s="1"/>
      <c r="O4130" s="1"/>
      <c r="R4130" s="1"/>
    </row>
    <row r="4131" spans="2:18" x14ac:dyDescent="0.2">
      <c r="B4131" s="1"/>
      <c r="O4131" s="1"/>
      <c r="R4131" s="1"/>
    </row>
    <row r="4132" spans="2:18" x14ac:dyDescent="0.2">
      <c r="B4132" s="1"/>
      <c r="O4132" s="1"/>
      <c r="R4132" s="1"/>
    </row>
    <row r="4133" spans="2:18" x14ac:dyDescent="0.2">
      <c r="B4133" s="1"/>
      <c r="O4133" s="1"/>
      <c r="R4133" s="1"/>
    </row>
    <row r="4134" spans="2:18" x14ac:dyDescent="0.2">
      <c r="B4134" s="1"/>
      <c r="O4134" s="1"/>
      <c r="R4134" s="1"/>
    </row>
    <row r="4135" spans="2:18" x14ac:dyDescent="0.2">
      <c r="B4135" s="1"/>
      <c r="O4135" s="1"/>
      <c r="R4135" s="1"/>
    </row>
    <row r="4136" spans="2:18" x14ac:dyDescent="0.2">
      <c r="B4136" s="1"/>
      <c r="O4136" s="1"/>
      <c r="R4136" s="1"/>
    </row>
    <row r="4137" spans="2:18" x14ac:dyDescent="0.2">
      <c r="B4137" s="1"/>
      <c r="O4137" s="1"/>
      <c r="R4137" s="1"/>
    </row>
    <row r="4138" spans="2:18" x14ac:dyDescent="0.2">
      <c r="B4138" s="1"/>
      <c r="O4138" s="1"/>
      <c r="R4138" s="1"/>
    </row>
    <row r="4139" spans="2:18" x14ac:dyDescent="0.2">
      <c r="B4139" s="1"/>
      <c r="O4139" s="1"/>
      <c r="R4139" s="1"/>
    </row>
    <row r="4140" spans="2:18" x14ac:dyDescent="0.2">
      <c r="B4140" s="1"/>
      <c r="O4140" s="1"/>
      <c r="R4140" s="1"/>
    </row>
    <row r="4141" spans="2:18" x14ac:dyDescent="0.2">
      <c r="B4141" s="1"/>
      <c r="O4141" s="1"/>
      <c r="R4141" s="1"/>
    </row>
    <row r="4142" spans="2:18" x14ac:dyDescent="0.2">
      <c r="B4142" s="1"/>
      <c r="O4142" s="1"/>
      <c r="R4142" s="1"/>
    </row>
    <row r="4143" spans="2:18" x14ac:dyDescent="0.2">
      <c r="B4143" s="1"/>
      <c r="O4143" s="1"/>
      <c r="R4143" s="1"/>
    </row>
    <row r="4144" spans="2:18" x14ac:dyDescent="0.2">
      <c r="B4144" s="1"/>
      <c r="O4144" s="1"/>
      <c r="R4144" s="1"/>
    </row>
    <row r="4145" spans="2:18" x14ac:dyDescent="0.2">
      <c r="B4145" s="1"/>
      <c r="O4145" s="1"/>
      <c r="R4145" s="1"/>
    </row>
    <row r="4146" spans="2:18" x14ac:dyDescent="0.2">
      <c r="B4146" s="1"/>
      <c r="O4146" s="1"/>
      <c r="R4146" s="1"/>
    </row>
    <row r="4147" spans="2:18" x14ac:dyDescent="0.2">
      <c r="B4147" s="1"/>
      <c r="O4147" s="1"/>
      <c r="R4147" s="1"/>
    </row>
    <row r="4148" spans="2:18" x14ac:dyDescent="0.2">
      <c r="B4148" s="1"/>
      <c r="O4148" s="1"/>
      <c r="R4148" s="1"/>
    </row>
    <row r="4149" spans="2:18" x14ac:dyDescent="0.2">
      <c r="B4149" s="1"/>
      <c r="O4149" s="1"/>
      <c r="R4149" s="1"/>
    </row>
    <row r="4150" spans="2:18" x14ac:dyDescent="0.2">
      <c r="B4150" s="1"/>
      <c r="O4150" s="1"/>
      <c r="R4150" s="1"/>
    </row>
    <row r="4151" spans="2:18" x14ac:dyDescent="0.2">
      <c r="B4151" s="1"/>
      <c r="O4151" s="1"/>
      <c r="R4151" s="1"/>
    </row>
    <row r="4152" spans="2:18" x14ac:dyDescent="0.2">
      <c r="B4152" s="1"/>
      <c r="O4152" s="1"/>
      <c r="R4152" s="1"/>
    </row>
    <row r="4153" spans="2:18" x14ac:dyDescent="0.2">
      <c r="B4153" s="1"/>
      <c r="O4153" s="1"/>
      <c r="R4153" s="1"/>
    </row>
    <row r="4154" spans="2:18" x14ac:dyDescent="0.2">
      <c r="B4154" s="1"/>
      <c r="O4154" s="1"/>
      <c r="R4154" s="1"/>
    </row>
    <row r="4155" spans="2:18" x14ac:dyDescent="0.2">
      <c r="B4155" s="1"/>
      <c r="O4155" s="1"/>
      <c r="R4155" s="1"/>
    </row>
    <row r="4156" spans="2:18" x14ac:dyDescent="0.2">
      <c r="B4156" s="1"/>
      <c r="O4156" s="1"/>
      <c r="R4156" s="1"/>
    </row>
    <row r="4157" spans="2:18" x14ac:dyDescent="0.2">
      <c r="B4157" s="1"/>
      <c r="O4157" s="1"/>
      <c r="R4157" s="1"/>
    </row>
    <row r="4158" spans="2:18" x14ac:dyDescent="0.2">
      <c r="B4158" s="1"/>
      <c r="O4158" s="1"/>
      <c r="R4158" s="1"/>
    </row>
    <row r="4159" spans="2:18" x14ac:dyDescent="0.2">
      <c r="B4159" s="1"/>
      <c r="O4159" s="1"/>
      <c r="R4159" s="1"/>
    </row>
    <row r="4160" spans="2:18" x14ac:dyDescent="0.2">
      <c r="B4160" s="1"/>
      <c r="O4160" s="1"/>
      <c r="R4160" s="1"/>
    </row>
    <row r="4161" spans="2:18" x14ac:dyDescent="0.2">
      <c r="B4161" s="1"/>
      <c r="O4161" s="1"/>
      <c r="R4161" s="1"/>
    </row>
    <row r="4162" spans="2:18" x14ac:dyDescent="0.2">
      <c r="B4162" s="1"/>
      <c r="O4162" s="1"/>
      <c r="R4162" s="1"/>
    </row>
    <row r="4163" spans="2:18" x14ac:dyDescent="0.2">
      <c r="B4163" s="1"/>
      <c r="O4163" s="1"/>
      <c r="R4163" s="1"/>
    </row>
    <row r="4164" spans="2:18" x14ac:dyDescent="0.2">
      <c r="B4164" s="1"/>
      <c r="O4164" s="1"/>
      <c r="R4164" s="1"/>
    </row>
    <row r="4165" spans="2:18" x14ac:dyDescent="0.2">
      <c r="B4165" s="1"/>
      <c r="O4165" s="1"/>
      <c r="R4165" s="1"/>
    </row>
    <row r="4166" spans="2:18" x14ac:dyDescent="0.2">
      <c r="B4166" s="1"/>
      <c r="O4166" s="1"/>
      <c r="R4166" s="1"/>
    </row>
    <row r="4167" spans="2:18" x14ac:dyDescent="0.2">
      <c r="B4167" s="1"/>
      <c r="O4167" s="1"/>
      <c r="R4167" s="1"/>
    </row>
    <row r="4168" spans="2:18" x14ac:dyDescent="0.2">
      <c r="B4168" s="1"/>
      <c r="O4168" s="1"/>
      <c r="R4168" s="1"/>
    </row>
    <row r="4169" spans="2:18" x14ac:dyDescent="0.2">
      <c r="B4169" s="1"/>
      <c r="O4169" s="1"/>
      <c r="R4169" s="1"/>
    </row>
    <row r="4170" spans="2:18" x14ac:dyDescent="0.2">
      <c r="B4170" s="1"/>
      <c r="O4170" s="1"/>
      <c r="R4170" s="1"/>
    </row>
    <row r="4171" spans="2:18" x14ac:dyDescent="0.2">
      <c r="B4171" s="1"/>
      <c r="O4171" s="1"/>
      <c r="R4171" s="1"/>
    </row>
    <row r="4172" spans="2:18" x14ac:dyDescent="0.2">
      <c r="B4172" s="1"/>
      <c r="O4172" s="1"/>
      <c r="R4172" s="1"/>
    </row>
    <row r="4173" spans="2:18" x14ac:dyDescent="0.2">
      <c r="B4173" s="1"/>
      <c r="O4173" s="1"/>
      <c r="R4173" s="1"/>
    </row>
    <row r="4174" spans="2:18" x14ac:dyDescent="0.2">
      <c r="B4174" s="1"/>
      <c r="O4174" s="1"/>
      <c r="R4174" s="1"/>
    </row>
    <row r="4175" spans="2:18" x14ac:dyDescent="0.2">
      <c r="B4175" s="1"/>
      <c r="O4175" s="1"/>
      <c r="R4175" s="1"/>
    </row>
    <row r="4176" spans="2:18" x14ac:dyDescent="0.2">
      <c r="B4176" s="1"/>
      <c r="O4176" s="1"/>
      <c r="R4176" s="1"/>
    </row>
    <row r="4177" spans="2:18" x14ac:dyDescent="0.2">
      <c r="B4177" s="1"/>
      <c r="O4177" s="1"/>
      <c r="R4177" s="1"/>
    </row>
    <row r="4178" spans="2:18" x14ac:dyDescent="0.2">
      <c r="B4178" s="1"/>
      <c r="O4178" s="1"/>
      <c r="R4178" s="1"/>
    </row>
    <row r="4179" spans="2:18" x14ac:dyDescent="0.2">
      <c r="B4179" s="1"/>
      <c r="O4179" s="1"/>
      <c r="R4179" s="1"/>
    </row>
    <row r="4180" spans="2:18" x14ac:dyDescent="0.2">
      <c r="B4180" s="1"/>
      <c r="O4180" s="1"/>
      <c r="R4180" s="1"/>
    </row>
    <row r="4181" spans="2:18" x14ac:dyDescent="0.2">
      <c r="B4181" s="1"/>
      <c r="O4181" s="1"/>
      <c r="R4181" s="1"/>
    </row>
    <row r="4182" spans="2:18" x14ac:dyDescent="0.2">
      <c r="B4182" s="1"/>
      <c r="O4182" s="1"/>
      <c r="R4182" s="1"/>
    </row>
    <row r="4183" spans="2:18" x14ac:dyDescent="0.2">
      <c r="B4183" s="1"/>
      <c r="O4183" s="1"/>
      <c r="R4183" s="1"/>
    </row>
    <row r="4184" spans="2:18" x14ac:dyDescent="0.2">
      <c r="B4184" s="1"/>
      <c r="O4184" s="1"/>
      <c r="R4184" s="1"/>
    </row>
    <row r="4185" spans="2:18" x14ac:dyDescent="0.2">
      <c r="B4185" s="1"/>
      <c r="O4185" s="1"/>
      <c r="R4185" s="1"/>
    </row>
    <row r="4186" spans="2:18" x14ac:dyDescent="0.2">
      <c r="B4186" s="1"/>
      <c r="O4186" s="1"/>
      <c r="R4186" s="1"/>
    </row>
    <row r="4187" spans="2:18" x14ac:dyDescent="0.2">
      <c r="B4187" s="1"/>
      <c r="O4187" s="1"/>
      <c r="R4187" s="1"/>
    </row>
    <row r="4188" spans="2:18" x14ac:dyDescent="0.2">
      <c r="B4188" s="1"/>
      <c r="O4188" s="1"/>
      <c r="R4188" s="1"/>
    </row>
    <row r="4189" spans="2:18" x14ac:dyDescent="0.2">
      <c r="B4189" s="1"/>
      <c r="O4189" s="1"/>
      <c r="R4189" s="1"/>
    </row>
    <row r="4190" spans="2:18" x14ac:dyDescent="0.2">
      <c r="B4190" s="1"/>
      <c r="O4190" s="1"/>
      <c r="R4190" s="1"/>
    </row>
    <row r="4191" spans="2:18" x14ac:dyDescent="0.2">
      <c r="B4191" s="1"/>
      <c r="O4191" s="1"/>
      <c r="R4191" s="1"/>
    </row>
    <row r="4192" spans="2:18" x14ac:dyDescent="0.2">
      <c r="B4192" s="1"/>
      <c r="O4192" s="1"/>
      <c r="R4192" s="1"/>
    </row>
    <row r="4193" spans="2:18" x14ac:dyDescent="0.2">
      <c r="B4193" s="1"/>
      <c r="O4193" s="1"/>
      <c r="R4193" s="1"/>
    </row>
    <row r="4194" spans="2:18" x14ac:dyDescent="0.2">
      <c r="B4194" s="1"/>
      <c r="O4194" s="1"/>
      <c r="R4194" s="1"/>
    </row>
    <row r="4195" spans="2:18" x14ac:dyDescent="0.2">
      <c r="B4195" s="1"/>
      <c r="O4195" s="1"/>
      <c r="R4195" s="1"/>
    </row>
    <row r="4196" spans="2:18" x14ac:dyDescent="0.2">
      <c r="B4196" s="1"/>
      <c r="O4196" s="1"/>
      <c r="R4196" s="1"/>
    </row>
    <row r="4197" spans="2:18" x14ac:dyDescent="0.2">
      <c r="B4197" s="1"/>
      <c r="O4197" s="1"/>
      <c r="R4197" s="1"/>
    </row>
    <row r="4198" spans="2:18" x14ac:dyDescent="0.2">
      <c r="B4198" s="1"/>
      <c r="O4198" s="1"/>
      <c r="R4198" s="1"/>
    </row>
    <row r="4199" spans="2:18" x14ac:dyDescent="0.2">
      <c r="B4199" s="1"/>
      <c r="O4199" s="1"/>
      <c r="R4199" s="1"/>
    </row>
    <row r="4200" spans="2:18" x14ac:dyDescent="0.2">
      <c r="B4200" s="1"/>
      <c r="O4200" s="1"/>
      <c r="R4200" s="1"/>
    </row>
    <row r="4201" spans="2:18" x14ac:dyDescent="0.2">
      <c r="B4201" s="1"/>
      <c r="O4201" s="1"/>
      <c r="R4201" s="1"/>
    </row>
    <row r="4202" spans="2:18" x14ac:dyDescent="0.2">
      <c r="B4202" s="1"/>
      <c r="O4202" s="1"/>
      <c r="R4202" s="1"/>
    </row>
    <row r="4203" spans="2:18" x14ac:dyDescent="0.2">
      <c r="B4203" s="1"/>
      <c r="O4203" s="1"/>
      <c r="R4203" s="1"/>
    </row>
    <row r="4204" spans="2:18" x14ac:dyDescent="0.2">
      <c r="B4204" s="1"/>
      <c r="O4204" s="1"/>
      <c r="R4204" s="1"/>
    </row>
    <row r="4205" spans="2:18" x14ac:dyDescent="0.2">
      <c r="B4205" s="1"/>
      <c r="O4205" s="1"/>
      <c r="R4205" s="1"/>
    </row>
    <row r="4206" spans="2:18" x14ac:dyDescent="0.2">
      <c r="B4206" s="1"/>
      <c r="O4206" s="1"/>
      <c r="R4206" s="1"/>
    </row>
    <row r="4207" spans="2:18" x14ac:dyDescent="0.2">
      <c r="B4207" s="1"/>
      <c r="O4207" s="1"/>
      <c r="R4207" s="1"/>
    </row>
    <row r="4208" spans="2:18" x14ac:dyDescent="0.2">
      <c r="B4208" s="1"/>
      <c r="O4208" s="1"/>
      <c r="R4208" s="1"/>
    </row>
    <row r="4209" spans="2:18" x14ac:dyDescent="0.2">
      <c r="B4209" s="1"/>
      <c r="O4209" s="1"/>
      <c r="R4209" s="1"/>
    </row>
    <row r="4210" spans="2:18" x14ac:dyDescent="0.2">
      <c r="B4210" s="1"/>
      <c r="O4210" s="1"/>
      <c r="R4210" s="1"/>
    </row>
    <row r="4211" spans="2:18" x14ac:dyDescent="0.2">
      <c r="B4211" s="1"/>
      <c r="O4211" s="1"/>
      <c r="R4211" s="1"/>
    </row>
    <row r="4212" spans="2:18" x14ac:dyDescent="0.2">
      <c r="B4212" s="1"/>
      <c r="O4212" s="1"/>
      <c r="R4212" s="1"/>
    </row>
    <row r="4213" spans="2:18" x14ac:dyDescent="0.2">
      <c r="B4213" s="1"/>
      <c r="O4213" s="1"/>
      <c r="R4213" s="1"/>
    </row>
    <row r="4214" spans="2:18" x14ac:dyDescent="0.2">
      <c r="B4214" s="1"/>
      <c r="O4214" s="1"/>
      <c r="R4214" s="1"/>
    </row>
    <row r="4215" spans="2:18" x14ac:dyDescent="0.2">
      <c r="B4215" s="1"/>
      <c r="O4215" s="1"/>
      <c r="R4215" s="1"/>
    </row>
    <row r="4216" spans="2:18" x14ac:dyDescent="0.2">
      <c r="B4216" s="1"/>
      <c r="O4216" s="1"/>
      <c r="R4216" s="1"/>
    </row>
    <row r="4217" spans="2:18" x14ac:dyDescent="0.2">
      <c r="B4217" s="1"/>
      <c r="O4217" s="1"/>
      <c r="R4217" s="1"/>
    </row>
    <row r="4218" spans="2:18" x14ac:dyDescent="0.2">
      <c r="B4218" s="1"/>
      <c r="O4218" s="1"/>
      <c r="R4218" s="1"/>
    </row>
    <row r="4219" spans="2:18" x14ac:dyDescent="0.2">
      <c r="B4219" s="1"/>
      <c r="O4219" s="1"/>
      <c r="R4219" s="1"/>
    </row>
    <row r="4220" spans="2:18" x14ac:dyDescent="0.2">
      <c r="B4220" s="1"/>
      <c r="O4220" s="1"/>
      <c r="R4220" s="1"/>
    </row>
    <row r="4221" spans="2:18" x14ac:dyDescent="0.2">
      <c r="B4221" s="1"/>
      <c r="O4221" s="1"/>
      <c r="R4221" s="1"/>
    </row>
    <row r="4222" spans="2:18" x14ac:dyDescent="0.2">
      <c r="B4222" s="1"/>
      <c r="O4222" s="1"/>
      <c r="R4222" s="1"/>
    </row>
    <row r="4223" spans="2:18" x14ac:dyDescent="0.2">
      <c r="B4223" s="1"/>
      <c r="O4223" s="1"/>
      <c r="R4223" s="1"/>
    </row>
    <row r="4224" spans="2:18" x14ac:dyDescent="0.2">
      <c r="B4224" s="1"/>
      <c r="O4224" s="1"/>
      <c r="R4224" s="1"/>
    </row>
    <row r="4225" spans="2:18" x14ac:dyDescent="0.2">
      <c r="B4225" s="1"/>
      <c r="O4225" s="1"/>
      <c r="R4225" s="1"/>
    </row>
    <row r="4226" spans="2:18" x14ac:dyDescent="0.2">
      <c r="B4226" s="1"/>
      <c r="O4226" s="1"/>
      <c r="R4226" s="1"/>
    </row>
    <row r="4227" spans="2:18" x14ac:dyDescent="0.2">
      <c r="B4227" s="1"/>
      <c r="O4227" s="1"/>
      <c r="R4227" s="1"/>
    </row>
    <row r="4228" spans="2:18" x14ac:dyDescent="0.2">
      <c r="B4228" s="1"/>
      <c r="O4228" s="1"/>
      <c r="R4228" s="1"/>
    </row>
    <row r="4229" spans="2:18" x14ac:dyDescent="0.2">
      <c r="B4229" s="1"/>
      <c r="O4229" s="1"/>
      <c r="R4229" s="1"/>
    </row>
    <row r="4230" spans="2:18" x14ac:dyDescent="0.2">
      <c r="B4230" s="1"/>
      <c r="O4230" s="1"/>
      <c r="R4230" s="1"/>
    </row>
    <row r="4231" spans="2:18" x14ac:dyDescent="0.2">
      <c r="B4231" s="1"/>
      <c r="O4231" s="1"/>
      <c r="R4231" s="1"/>
    </row>
    <row r="4232" spans="2:18" x14ac:dyDescent="0.2">
      <c r="B4232" s="1"/>
      <c r="O4232" s="1"/>
      <c r="R4232" s="1"/>
    </row>
    <row r="4233" spans="2:18" x14ac:dyDescent="0.2">
      <c r="B4233" s="1"/>
      <c r="O4233" s="1"/>
      <c r="R4233" s="1"/>
    </row>
    <row r="4234" spans="2:18" x14ac:dyDescent="0.2">
      <c r="B4234" s="1"/>
      <c r="O4234" s="1"/>
      <c r="R4234" s="1"/>
    </row>
    <row r="4235" spans="2:18" x14ac:dyDescent="0.2">
      <c r="B4235" s="1"/>
      <c r="O4235" s="1"/>
      <c r="R4235" s="1"/>
    </row>
    <row r="4236" spans="2:18" x14ac:dyDescent="0.2">
      <c r="B4236" s="1"/>
      <c r="O4236" s="1"/>
      <c r="R4236" s="1"/>
    </row>
    <row r="4237" spans="2:18" x14ac:dyDescent="0.2">
      <c r="B4237" s="1"/>
      <c r="O4237" s="1"/>
      <c r="R4237" s="1"/>
    </row>
    <row r="4238" spans="2:18" x14ac:dyDescent="0.2">
      <c r="B4238" s="1"/>
      <c r="O4238" s="1"/>
      <c r="R4238" s="1"/>
    </row>
    <row r="4239" spans="2:18" x14ac:dyDescent="0.2">
      <c r="B4239" s="1"/>
      <c r="O4239" s="1"/>
      <c r="R4239" s="1"/>
    </row>
    <row r="4240" spans="2:18" x14ac:dyDescent="0.2">
      <c r="B4240" s="1"/>
      <c r="O4240" s="1"/>
      <c r="R4240" s="1"/>
    </row>
    <row r="4241" spans="2:18" x14ac:dyDescent="0.2">
      <c r="B4241" s="1"/>
      <c r="O4241" s="1"/>
      <c r="R4241" s="1"/>
    </row>
    <row r="4242" spans="2:18" x14ac:dyDescent="0.2">
      <c r="B4242" s="1"/>
      <c r="O4242" s="1"/>
      <c r="R4242" s="1"/>
    </row>
    <row r="4243" spans="2:18" x14ac:dyDescent="0.2">
      <c r="B4243" s="1"/>
      <c r="O4243" s="1"/>
      <c r="R4243" s="1"/>
    </row>
    <row r="4244" spans="2:18" x14ac:dyDescent="0.2">
      <c r="B4244" s="1"/>
      <c r="O4244" s="1"/>
      <c r="R4244" s="1"/>
    </row>
    <row r="4245" spans="2:18" x14ac:dyDescent="0.2">
      <c r="B4245" s="1"/>
      <c r="O4245" s="1"/>
      <c r="R4245" s="1"/>
    </row>
    <row r="4246" spans="2:18" x14ac:dyDescent="0.2">
      <c r="B4246" s="1"/>
      <c r="O4246" s="1"/>
      <c r="R4246" s="1"/>
    </row>
    <row r="4247" spans="2:18" x14ac:dyDescent="0.2">
      <c r="B4247" s="1"/>
      <c r="O4247" s="1"/>
      <c r="R4247" s="1"/>
    </row>
    <row r="4248" spans="2:18" x14ac:dyDescent="0.2">
      <c r="B4248" s="1"/>
      <c r="O4248" s="1"/>
      <c r="R4248" s="1"/>
    </row>
    <row r="4249" spans="2:18" x14ac:dyDescent="0.2">
      <c r="B4249" s="1"/>
      <c r="O4249" s="1"/>
      <c r="R4249" s="1"/>
    </row>
    <row r="4250" spans="2:18" x14ac:dyDescent="0.2">
      <c r="B4250" s="1"/>
      <c r="O4250" s="1"/>
      <c r="R4250" s="1"/>
    </row>
    <row r="4251" spans="2:18" x14ac:dyDescent="0.2">
      <c r="B4251" s="1"/>
      <c r="O4251" s="1"/>
      <c r="R4251" s="1"/>
    </row>
    <row r="4252" spans="2:18" x14ac:dyDescent="0.2">
      <c r="B4252" s="1"/>
      <c r="O4252" s="1"/>
      <c r="R4252" s="1"/>
    </row>
    <row r="4253" spans="2:18" x14ac:dyDescent="0.2">
      <c r="B4253" s="1"/>
      <c r="O4253" s="1"/>
      <c r="R4253" s="1"/>
    </row>
    <row r="4254" spans="2:18" x14ac:dyDescent="0.2">
      <c r="B4254" s="1"/>
      <c r="O4254" s="1"/>
      <c r="R4254" s="1"/>
    </row>
    <row r="4255" spans="2:18" x14ac:dyDescent="0.2">
      <c r="B4255" s="1"/>
      <c r="O4255" s="1"/>
      <c r="R4255" s="1"/>
    </row>
    <row r="4256" spans="2:18" x14ac:dyDescent="0.2">
      <c r="B4256" s="1"/>
      <c r="O4256" s="1"/>
      <c r="R4256" s="1"/>
    </row>
    <row r="4257" spans="2:18" x14ac:dyDescent="0.2">
      <c r="B4257" s="1"/>
      <c r="O4257" s="1"/>
      <c r="R4257" s="1"/>
    </row>
    <row r="4258" spans="2:18" x14ac:dyDescent="0.2">
      <c r="B4258" s="1"/>
      <c r="O4258" s="1"/>
      <c r="R4258" s="1"/>
    </row>
    <row r="4259" spans="2:18" x14ac:dyDescent="0.2">
      <c r="B4259" s="1"/>
      <c r="O4259" s="1"/>
      <c r="R4259" s="1"/>
    </row>
    <row r="4260" spans="2:18" x14ac:dyDescent="0.2">
      <c r="B4260" s="1"/>
      <c r="O4260" s="1"/>
      <c r="R4260" s="1"/>
    </row>
    <row r="4261" spans="2:18" x14ac:dyDescent="0.2">
      <c r="B4261" s="1"/>
      <c r="O4261" s="1"/>
      <c r="R4261" s="1"/>
    </row>
    <row r="4262" spans="2:18" x14ac:dyDescent="0.2">
      <c r="B4262" s="1"/>
      <c r="O4262" s="1"/>
      <c r="R4262" s="1"/>
    </row>
    <row r="4263" spans="2:18" x14ac:dyDescent="0.2">
      <c r="B4263" s="1"/>
      <c r="O4263" s="1"/>
      <c r="R4263" s="1"/>
    </row>
    <row r="4264" spans="2:18" x14ac:dyDescent="0.2">
      <c r="B4264" s="1"/>
      <c r="O4264" s="1"/>
      <c r="R4264" s="1"/>
    </row>
    <row r="4265" spans="2:18" x14ac:dyDescent="0.2">
      <c r="B4265" s="1"/>
      <c r="O4265" s="1"/>
      <c r="R4265" s="1"/>
    </row>
    <row r="4266" spans="2:18" x14ac:dyDescent="0.2">
      <c r="B4266" s="1"/>
      <c r="O4266" s="1"/>
      <c r="R4266" s="1"/>
    </row>
    <row r="4267" spans="2:18" x14ac:dyDescent="0.2">
      <c r="B4267" s="1"/>
      <c r="O4267" s="1"/>
      <c r="R4267" s="1"/>
    </row>
    <row r="4268" spans="2:18" x14ac:dyDescent="0.2">
      <c r="B4268" s="1"/>
      <c r="O4268" s="1"/>
      <c r="R4268" s="1"/>
    </row>
    <row r="4269" spans="2:18" x14ac:dyDescent="0.2">
      <c r="B4269" s="1"/>
      <c r="O4269" s="1"/>
      <c r="R4269" s="1"/>
    </row>
    <row r="4270" spans="2:18" x14ac:dyDescent="0.2">
      <c r="B4270" s="1"/>
      <c r="O4270" s="1"/>
      <c r="R4270" s="1"/>
    </row>
    <row r="4271" spans="2:18" x14ac:dyDescent="0.2">
      <c r="B4271" s="1"/>
      <c r="O4271" s="1"/>
      <c r="R4271" s="1"/>
    </row>
    <row r="4272" spans="2:18" x14ac:dyDescent="0.2">
      <c r="B4272" s="1"/>
      <c r="O4272" s="1"/>
      <c r="R4272" s="1"/>
    </row>
    <row r="4273" spans="2:18" x14ac:dyDescent="0.2">
      <c r="B4273" s="1"/>
      <c r="O4273" s="1"/>
      <c r="R4273" s="1"/>
    </row>
    <row r="4274" spans="2:18" x14ac:dyDescent="0.2">
      <c r="B4274" s="1"/>
      <c r="O4274" s="1"/>
      <c r="R4274" s="1"/>
    </row>
    <row r="4275" spans="2:18" x14ac:dyDescent="0.2">
      <c r="B4275" s="1"/>
      <c r="O4275" s="1"/>
      <c r="R4275" s="1"/>
    </row>
    <row r="4276" spans="2:18" x14ac:dyDescent="0.2">
      <c r="B4276" s="1"/>
      <c r="O4276" s="1"/>
      <c r="R4276" s="1"/>
    </row>
    <row r="4277" spans="2:18" x14ac:dyDescent="0.2">
      <c r="B4277" s="1"/>
      <c r="O4277" s="1"/>
      <c r="R4277" s="1"/>
    </row>
    <row r="4278" spans="2:18" x14ac:dyDescent="0.2">
      <c r="B4278" s="1"/>
      <c r="O4278" s="1"/>
      <c r="R4278" s="1"/>
    </row>
    <row r="4279" spans="2:18" x14ac:dyDescent="0.2">
      <c r="B4279" s="1"/>
      <c r="O4279" s="1"/>
      <c r="R4279" s="1"/>
    </row>
    <row r="4280" spans="2:18" x14ac:dyDescent="0.2">
      <c r="B4280" s="1"/>
      <c r="O4280" s="1"/>
      <c r="R4280" s="1"/>
    </row>
    <row r="4281" spans="2:18" x14ac:dyDescent="0.2">
      <c r="B4281" s="1"/>
      <c r="O4281" s="1"/>
      <c r="R4281" s="1"/>
    </row>
    <row r="4282" spans="2:18" x14ac:dyDescent="0.2">
      <c r="B4282" s="1"/>
      <c r="O4282" s="1"/>
      <c r="R4282" s="1"/>
    </row>
    <row r="4283" spans="2:18" x14ac:dyDescent="0.2">
      <c r="B4283" s="1"/>
      <c r="O4283" s="1"/>
      <c r="R4283" s="1"/>
    </row>
    <row r="4284" spans="2:18" x14ac:dyDescent="0.2">
      <c r="B4284" s="1"/>
      <c r="O4284" s="1"/>
      <c r="R4284" s="1"/>
    </row>
    <row r="4285" spans="2:18" x14ac:dyDescent="0.2">
      <c r="B4285" s="1"/>
      <c r="O4285" s="1"/>
      <c r="R4285" s="1"/>
    </row>
    <row r="4286" spans="2:18" x14ac:dyDescent="0.2">
      <c r="B4286" s="1"/>
      <c r="O4286" s="1"/>
      <c r="R4286" s="1"/>
    </row>
    <row r="4287" spans="2:18" x14ac:dyDescent="0.2">
      <c r="B4287" s="1"/>
      <c r="O4287" s="1"/>
      <c r="R4287" s="1"/>
    </row>
    <row r="4288" spans="2:18" x14ac:dyDescent="0.2">
      <c r="B4288" s="1"/>
      <c r="O4288" s="1"/>
      <c r="R4288" s="1"/>
    </row>
    <row r="4289" spans="2:18" x14ac:dyDescent="0.2">
      <c r="B4289" s="1"/>
      <c r="O4289" s="1"/>
      <c r="R4289" s="1"/>
    </row>
    <row r="4290" spans="2:18" x14ac:dyDescent="0.2">
      <c r="B4290" s="1"/>
      <c r="O4290" s="1"/>
      <c r="R4290" s="1"/>
    </row>
    <row r="4291" spans="2:18" x14ac:dyDescent="0.2">
      <c r="B4291" s="1"/>
      <c r="O4291" s="1"/>
      <c r="R4291" s="1"/>
    </row>
    <row r="4292" spans="2:18" x14ac:dyDescent="0.2">
      <c r="B4292" s="1"/>
      <c r="O4292" s="1"/>
      <c r="R4292" s="1"/>
    </row>
    <row r="4293" spans="2:18" x14ac:dyDescent="0.2">
      <c r="B4293" s="1"/>
      <c r="O4293" s="1"/>
      <c r="R4293" s="1"/>
    </row>
    <row r="4294" spans="2:18" x14ac:dyDescent="0.2">
      <c r="B4294" s="1"/>
      <c r="O4294" s="1"/>
      <c r="R4294" s="1"/>
    </row>
    <row r="4295" spans="2:18" x14ac:dyDescent="0.2">
      <c r="B4295" s="1"/>
      <c r="O4295" s="1"/>
      <c r="R4295" s="1"/>
    </row>
    <row r="4296" spans="2:18" x14ac:dyDescent="0.2">
      <c r="B4296" s="1"/>
      <c r="O4296" s="1"/>
      <c r="R4296" s="1"/>
    </row>
    <row r="4297" spans="2:18" x14ac:dyDescent="0.2">
      <c r="B4297" s="1"/>
      <c r="O4297" s="1"/>
      <c r="R4297" s="1"/>
    </row>
    <row r="4298" spans="2:18" x14ac:dyDescent="0.2">
      <c r="B4298" s="1"/>
      <c r="O4298" s="1"/>
      <c r="R4298" s="1"/>
    </row>
    <row r="4299" spans="2:18" x14ac:dyDescent="0.2">
      <c r="B4299" s="1"/>
      <c r="O4299" s="1"/>
      <c r="R4299" s="1"/>
    </row>
    <row r="4300" spans="2:18" x14ac:dyDescent="0.2">
      <c r="B4300" s="1"/>
      <c r="O4300" s="1"/>
      <c r="R4300" s="1"/>
    </row>
    <row r="4301" spans="2:18" x14ac:dyDescent="0.2">
      <c r="B4301" s="1"/>
      <c r="O4301" s="1"/>
      <c r="R4301" s="1"/>
    </row>
    <row r="4302" spans="2:18" x14ac:dyDescent="0.2">
      <c r="B4302" s="1"/>
      <c r="O4302" s="1"/>
      <c r="R4302" s="1"/>
    </row>
    <row r="4303" spans="2:18" x14ac:dyDescent="0.2">
      <c r="B4303" s="1"/>
      <c r="O4303" s="1"/>
      <c r="R4303" s="1"/>
    </row>
    <row r="4304" spans="2:18" x14ac:dyDescent="0.2">
      <c r="B4304" s="1"/>
      <c r="O4304" s="1"/>
      <c r="R4304" s="1"/>
    </row>
    <row r="4305" spans="2:18" x14ac:dyDescent="0.2">
      <c r="B4305" s="1"/>
      <c r="O4305" s="1"/>
      <c r="R4305" s="1"/>
    </row>
    <row r="4306" spans="2:18" x14ac:dyDescent="0.2">
      <c r="B4306" s="1"/>
      <c r="O4306" s="1"/>
      <c r="R4306" s="1"/>
    </row>
    <row r="4307" spans="2:18" x14ac:dyDescent="0.2">
      <c r="B4307" s="1"/>
      <c r="O4307" s="1"/>
      <c r="R4307" s="1"/>
    </row>
    <row r="4308" spans="2:18" x14ac:dyDescent="0.2">
      <c r="B4308" s="1"/>
      <c r="O4308" s="1"/>
      <c r="R4308" s="1"/>
    </row>
    <row r="4309" spans="2:18" x14ac:dyDescent="0.2">
      <c r="B4309" s="1"/>
      <c r="O4309" s="1"/>
      <c r="R4309" s="1"/>
    </row>
    <row r="4310" spans="2:18" x14ac:dyDescent="0.2">
      <c r="B4310" s="1"/>
      <c r="O4310" s="1"/>
      <c r="R4310" s="1"/>
    </row>
    <row r="4311" spans="2:18" x14ac:dyDescent="0.2">
      <c r="B4311" s="1"/>
      <c r="O4311" s="1"/>
      <c r="R4311" s="1"/>
    </row>
    <row r="4312" spans="2:18" x14ac:dyDescent="0.2">
      <c r="B4312" s="1"/>
      <c r="O4312" s="1"/>
      <c r="R4312" s="1"/>
    </row>
    <row r="4313" spans="2:18" x14ac:dyDescent="0.2">
      <c r="B4313" s="1"/>
      <c r="O4313" s="1"/>
      <c r="R4313" s="1"/>
    </row>
    <row r="4314" spans="2:18" x14ac:dyDescent="0.2">
      <c r="B4314" s="1"/>
      <c r="O4314" s="1"/>
      <c r="R4314" s="1"/>
    </row>
    <row r="4315" spans="2:18" x14ac:dyDescent="0.2">
      <c r="B4315" s="1"/>
      <c r="O4315" s="1"/>
      <c r="R4315" s="1"/>
    </row>
    <row r="4316" spans="2:18" x14ac:dyDescent="0.2">
      <c r="B4316" s="1"/>
      <c r="O4316" s="1"/>
      <c r="R4316" s="1"/>
    </row>
    <row r="4317" spans="2:18" x14ac:dyDescent="0.2">
      <c r="B4317" s="1"/>
      <c r="O4317" s="1"/>
      <c r="R4317" s="1"/>
    </row>
    <row r="4318" spans="2:18" x14ac:dyDescent="0.2">
      <c r="B4318" s="1"/>
      <c r="O4318" s="1"/>
      <c r="R4318" s="1"/>
    </row>
    <row r="4319" spans="2:18" x14ac:dyDescent="0.2">
      <c r="B4319" s="1"/>
      <c r="O4319" s="1"/>
      <c r="R4319" s="1"/>
    </row>
    <row r="4320" spans="2:18" x14ac:dyDescent="0.2">
      <c r="B4320" s="1"/>
      <c r="O4320" s="1"/>
      <c r="R4320" s="1"/>
    </row>
    <row r="4321" spans="2:18" x14ac:dyDescent="0.2">
      <c r="B4321" s="1"/>
      <c r="O4321" s="1"/>
      <c r="R4321" s="1"/>
    </row>
    <row r="4322" spans="2:18" x14ac:dyDescent="0.2">
      <c r="B4322" s="1"/>
      <c r="O4322" s="1"/>
      <c r="R4322" s="1"/>
    </row>
    <row r="4323" spans="2:18" x14ac:dyDescent="0.2">
      <c r="B4323" s="1"/>
      <c r="O4323" s="1"/>
      <c r="R4323" s="1"/>
    </row>
    <row r="4324" spans="2:18" x14ac:dyDescent="0.2">
      <c r="B4324" s="1"/>
      <c r="O4324" s="1"/>
      <c r="R4324" s="1"/>
    </row>
    <row r="4325" spans="2:18" x14ac:dyDescent="0.2">
      <c r="B4325" s="1"/>
      <c r="O4325" s="1"/>
      <c r="R4325" s="1"/>
    </row>
    <row r="4326" spans="2:18" x14ac:dyDescent="0.2">
      <c r="B4326" s="1"/>
      <c r="O4326" s="1"/>
      <c r="R4326" s="1"/>
    </row>
    <row r="4327" spans="2:18" x14ac:dyDescent="0.2">
      <c r="B4327" s="1"/>
      <c r="O4327" s="1"/>
      <c r="R4327" s="1"/>
    </row>
    <row r="4328" spans="2:18" x14ac:dyDescent="0.2">
      <c r="B4328" s="1"/>
      <c r="O4328" s="1"/>
      <c r="R4328" s="1"/>
    </row>
    <row r="4329" spans="2:18" x14ac:dyDescent="0.2">
      <c r="B4329" s="1"/>
      <c r="O4329" s="1"/>
      <c r="R4329" s="1"/>
    </row>
    <row r="4330" spans="2:18" x14ac:dyDescent="0.2">
      <c r="B4330" s="1"/>
      <c r="O4330" s="1"/>
      <c r="R4330" s="1"/>
    </row>
    <row r="4331" spans="2:18" x14ac:dyDescent="0.2">
      <c r="B4331" s="1"/>
      <c r="O4331" s="1"/>
      <c r="R4331" s="1"/>
    </row>
    <row r="4332" spans="2:18" x14ac:dyDescent="0.2">
      <c r="B4332" s="1"/>
      <c r="O4332" s="1"/>
      <c r="R4332" s="1"/>
    </row>
    <row r="4333" spans="2:18" x14ac:dyDescent="0.2">
      <c r="B4333" s="1"/>
      <c r="O4333" s="1"/>
      <c r="R4333" s="1"/>
    </row>
    <row r="4334" spans="2:18" x14ac:dyDescent="0.2">
      <c r="B4334" s="1"/>
      <c r="O4334" s="1"/>
      <c r="R4334" s="1"/>
    </row>
    <row r="4335" spans="2:18" x14ac:dyDescent="0.2">
      <c r="B4335" s="1"/>
      <c r="O4335" s="1"/>
      <c r="R4335" s="1"/>
    </row>
    <row r="4336" spans="2:18" x14ac:dyDescent="0.2">
      <c r="B4336" s="1"/>
      <c r="O4336" s="1"/>
      <c r="R4336" s="1"/>
    </row>
    <row r="4337" spans="2:18" x14ac:dyDescent="0.2">
      <c r="B4337" s="1"/>
      <c r="O4337" s="1"/>
      <c r="R4337" s="1"/>
    </row>
    <row r="4338" spans="2:18" x14ac:dyDescent="0.2">
      <c r="B4338" s="1"/>
      <c r="O4338" s="1"/>
      <c r="R4338" s="1"/>
    </row>
    <row r="4339" spans="2:18" x14ac:dyDescent="0.2">
      <c r="B4339" s="1"/>
      <c r="O4339" s="1"/>
      <c r="R4339" s="1"/>
    </row>
    <row r="4340" spans="2:18" x14ac:dyDescent="0.2">
      <c r="B4340" s="1"/>
      <c r="O4340" s="1"/>
      <c r="R4340" s="1"/>
    </row>
    <row r="4341" spans="2:18" x14ac:dyDescent="0.2">
      <c r="B4341" s="1"/>
      <c r="O4341" s="1"/>
      <c r="R4341" s="1"/>
    </row>
    <row r="4342" spans="2:18" x14ac:dyDescent="0.2">
      <c r="B4342" s="1"/>
      <c r="O4342" s="1"/>
      <c r="R4342" s="1"/>
    </row>
    <row r="4343" spans="2:18" x14ac:dyDescent="0.2">
      <c r="B4343" s="1"/>
      <c r="O4343" s="1"/>
      <c r="R4343" s="1"/>
    </row>
    <row r="4344" spans="2:18" x14ac:dyDescent="0.2">
      <c r="B4344" s="1"/>
      <c r="O4344" s="1"/>
      <c r="R4344" s="1"/>
    </row>
    <row r="4345" spans="2:18" x14ac:dyDescent="0.2">
      <c r="B4345" s="1"/>
      <c r="O4345" s="1"/>
      <c r="R4345" s="1"/>
    </row>
    <row r="4346" spans="2:18" x14ac:dyDescent="0.2">
      <c r="B4346" s="1"/>
      <c r="O4346" s="1"/>
      <c r="R4346" s="1"/>
    </row>
    <row r="4347" spans="2:18" x14ac:dyDescent="0.2">
      <c r="B4347" s="1"/>
      <c r="O4347" s="1"/>
      <c r="R4347" s="1"/>
    </row>
    <row r="4348" spans="2:18" x14ac:dyDescent="0.2">
      <c r="B4348" s="1"/>
      <c r="O4348" s="1"/>
      <c r="R4348" s="1"/>
    </row>
    <row r="4349" spans="2:18" x14ac:dyDescent="0.2">
      <c r="B4349" s="1"/>
      <c r="O4349" s="1"/>
      <c r="R4349" s="1"/>
    </row>
    <row r="4350" spans="2:18" x14ac:dyDescent="0.2">
      <c r="B4350" s="1"/>
      <c r="O4350" s="1"/>
      <c r="R4350" s="1"/>
    </row>
    <row r="4351" spans="2:18" x14ac:dyDescent="0.2">
      <c r="B4351" s="1"/>
      <c r="O4351" s="1"/>
      <c r="R4351" s="1"/>
    </row>
    <row r="4352" spans="2:18" x14ac:dyDescent="0.2">
      <c r="B4352" s="1"/>
      <c r="O4352" s="1"/>
      <c r="R4352" s="1"/>
    </row>
    <row r="4353" spans="2:18" x14ac:dyDescent="0.2">
      <c r="B4353" s="1"/>
      <c r="O4353" s="1"/>
      <c r="R4353" s="1"/>
    </row>
    <row r="4354" spans="2:18" x14ac:dyDescent="0.2">
      <c r="B4354" s="1"/>
      <c r="O4354" s="1"/>
      <c r="R4354" s="1"/>
    </row>
    <row r="4355" spans="2:18" x14ac:dyDescent="0.2">
      <c r="B4355" s="1"/>
      <c r="O4355" s="1"/>
      <c r="R4355" s="1"/>
    </row>
    <row r="4356" spans="2:18" x14ac:dyDescent="0.2">
      <c r="B4356" s="1"/>
      <c r="O4356" s="1"/>
      <c r="R4356" s="1"/>
    </row>
    <row r="4357" spans="2:18" x14ac:dyDescent="0.2">
      <c r="B4357" s="1"/>
      <c r="O4357" s="1"/>
      <c r="R4357" s="1"/>
    </row>
    <row r="4358" spans="2:18" x14ac:dyDescent="0.2">
      <c r="B4358" s="1"/>
      <c r="O4358" s="1"/>
      <c r="R4358" s="1"/>
    </row>
    <row r="4359" spans="2:18" x14ac:dyDescent="0.2">
      <c r="B4359" s="1"/>
      <c r="O4359" s="1"/>
      <c r="R4359" s="1"/>
    </row>
    <row r="4360" spans="2:18" x14ac:dyDescent="0.2">
      <c r="B4360" s="1"/>
      <c r="O4360" s="1"/>
      <c r="R4360" s="1"/>
    </row>
    <row r="4361" spans="2:18" x14ac:dyDescent="0.2">
      <c r="B4361" s="1"/>
      <c r="O4361" s="1"/>
      <c r="R4361" s="1"/>
    </row>
    <row r="4362" spans="2:18" x14ac:dyDescent="0.2">
      <c r="B4362" s="1"/>
      <c r="O4362" s="1"/>
      <c r="R4362" s="1"/>
    </row>
    <row r="4363" spans="2:18" x14ac:dyDescent="0.2">
      <c r="B4363" s="1"/>
      <c r="O4363" s="1"/>
      <c r="R4363" s="1"/>
    </row>
    <row r="4364" spans="2:18" x14ac:dyDescent="0.2">
      <c r="B4364" s="1"/>
      <c r="O4364" s="1"/>
      <c r="R4364" s="1"/>
    </row>
    <row r="4365" spans="2:18" x14ac:dyDescent="0.2">
      <c r="B4365" s="1"/>
      <c r="O4365" s="1"/>
      <c r="R4365" s="1"/>
    </row>
    <row r="4366" spans="2:18" x14ac:dyDescent="0.2">
      <c r="B4366" s="1"/>
      <c r="O4366" s="1"/>
      <c r="R4366" s="1"/>
    </row>
    <row r="4367" spans="2:18" x14ac:dyDescent="0.2">
      <c r="B4367" s="1"/>
      <c r="O4367" s="1"/>
      <c r="R4367" s="1"/>
    </row>
    <row r="4368" spans="2:18" x14ac:dyDescent="0.2">
      <c r="B4368" s="1"/>
      <c r="O4368" s="1"/>
      <c r="R4368" s="1"/>
    </row>
    <row r="4369" spans="2:18" x14ac:dyDescent="0.2">
      <c r="B4369" s="1"/>
      <c r="O4369" s="1"/>
      <c r="R4369" s="1"/>
    </row>
    <row r="4370" spans="2:18" x14ac:dyDescent="0.2">
      <c r="B4370" s="1"/>
      <c r="O4370" s="1"/>
      <c r="R4370" s="1"/>
    </row>
    <row r="4371" spans="2:18" x14ac:dyDescent="0.2">
      <c r="B4371" s="1"/>
      <c r="O4371" s="1"/>
      <c r="R4371" s="1"/>
    </row>
    <row r="4372" spans="2:18" x14ac:dyDescent="0.2">
      <c r="B4372" s="1"/>
      <c r="O4372" s="1"/>
      <c r="R4372" s="1"/>
    </row>
    <row r="4373" spans="2:18" x14ac:dyDescent="0.2">
      <c r="B4373" s="1"/>
      <c r="O4373" s="1"/>
      <c r="R4373" s="1"/>
    </row>
    <row r="4374" spans="2:18" x14ac:dyDescent="0.2">
      <c r="B4374" s="1"/>
      <c r="O4374" s="1"/>
      <c r="R4374" s="1"/>
    </row>
    <row r="4375" spans="2:18" x14ac:dyDescent="0.2">
      <c r="B4375" s="1"/>
      <c r="O4375" s="1"/>
      <c r="R4375" s="1"/>
    </row>
    <row r="4376" spans="2:18" x14ac:dyDescent="0.2">
      <c r="B4376" s="1"/>
      <c r="O4376" s="1"/>
      <c r="R4376" s="1"/>
    </row>
    <row r="4377" spans="2:18" x14ac:dyDescent="0.2">
      <c r="B4377" s="1"/>
      <c r="O4377" s="1"/>
      <c r="R4377" s="1"/>
    </row>
    <row r="4378" spans="2:18" x14ac:dyDescent="0.2">
      <c r="B4378" s="1"/>
      <c r="O4378" s="1"/>
      <c r="R4378" s="1"/>
    </row>
    <row r="4379" spans="2:18" x14ac:dyDescent="0.2">
      <c r="B4379" s="1"/>
      <c r="O4379" s="1"/>
      <c r="R4379" s="1"/>
    </row>
    <row r="4380" spans="2:18" x14ac:dyDescent="0.2">
      <c r="B4380" s="1"/>
      <c r="O4380" s="1"/>
      <c r="R4380" s="1"/>
    </row>
    <row r="4381" spans="2:18" x14ac:dyDescent="0.2">
      <c r="B4381" s="1"/>
      <c r="O4381" s="1"/>
      <c r="R4381" s="1"/>
    </row>
    <row r="4382" spans="2:18" x14ac:dyDescent="0.2">
      <c r="B4382" s="1"/>
      <c r="O4382" s="1"/>
      <c r="R4382" s="1"/>
    </row>
    <row r="4383" spans="2:18" x14ac:dyDescent="0.2">
      <c r="B4383" s="1"/>
      <c r="O4383" s="1"/>
      <c r="R4383" s="1"/>
    </row>
    <row r="4384" spans="2:18" x14ac:dyDescent="0.2">
      <c r="B4384" s="1"/>
      <c r="O4384" s="1"/>
      <c r="R4384" s="1"/>
    </row>
    <row r="4385" spans="2:18" x14ac:dyDescent="0.2">
      <c r="B4385" s="1"/>
      <c r="O4385" s="1"/>
      <c r="R4385" s="1"/>
    </row>
    <row r="4386" spans="2:18" x14ac:dyDescent="0.2">
      <c r="B4386" s="1"/>
      <c r="O4386" s="1"/>
      <c r="R4386" s="1"/>
    </row>
    <row r="4387" spans="2:18" x14ac:dyDescent="0.2">
      <c r="B4387" s="1"/>
      <c r="O4387" s="1"/>
      <c r="R4387" s="1"/>
    </row>
    <row r="4388" spans="2:18" x14ac:dyDescent="0.2">
      <c r="B4388" s="1"/>
      <c r="O4388" s="1"/>
      <c r="R4388" s="1"/>
    </row>
    <row r="4389" spans="2:18" x14ac:dyDescent="0.2">
      <c r="B4389" s="1"/>
      <c r="O4389" s="1"/>
      <c r="R4389" s="1"/>
    </row>
    <row r="4390" spans="2:18" x14ac:dyDescent="0.2">
      <c r="B4390" s="1"/>
      <c r="O4390" s="1"/>
      <c r="R4390" s="1"/>
    </row>
    <row r="4391" spans="2:18" x14ac:dyDescent="0.2">
      <c r="B4391" s="1"/>
      <c r="O4391" s="1"/>
      <c r="R4391" s="1"/>
    </row>
    <row r="4392" spans="2:18" x14ac:dyDescent="0.2">
      <c r="B4392" s="1"/>
      <c r="O4392" s="1"/>
      <c r="R4392" s="1"/>
    </row>
    <row r="4393" spans="2:18" x14ac:dyDescent="0.2">
      <c r="B4393" s="1"/>
      <c r="O4393" s="1"/>
      <c r="R4393" s="1"/>
    </row>
    <row r="4394" spans="2:18" x14ac:dyDescent="0.2">
      <c r="B4394" s="1"/>
      <c r="O4394" s="1"/>
      <c r="R4394" s="1"/>
    </row>
    <row r="4395" spans="2:18" x14ac:dyDescent="0.2">
      <c r="B4395" s="1"/>
      <c r="O4395" s="1"/>
      <c r="R4395" s="1"/>
    </row>
    <row r="4396" spans="2:18" x14ac:dyDescent="0.2">
      <c r="B4396" s="1"/>
      <c r="O4396" s="1"/>
      <c r="R4396" s="1"/>
    </row>
    <row r="4397" spans="2:18" x14ac:dyDescent="0.2">
      <c r="B4397" s="1"/>
      <c r="O4397" s="1"/>
      <c r="R4397" s="1"/>
    </row>
    <row r="4398" spans="2:18" x14ac:dyDescent="0.2">
      <c r="B4398" s="1"/>
      <c r="O4398" s="1"/>
      <c r="R4398" s="1"/>
    </row>
    <row r="4399" spans="2:18" x14ac:dyDescent="0.2">
      <c r="B4399" s="1"/>
      <c r="O4399" s="1"/>
      <c r="R4399" s="1"/>
    </row>
    <row r="4400" spans="2:18" x14ac:dyDescent="0.2">
      <c r="B4400" s="1"/>
      <c r="O4400" s="1"/>
      <c r="R4400" s="1"/>
    </row>
    <row r="4401" spans="2:18" x14ac:dyDescent="0.2">
      <c r="B4401" s="1"/>
      <c r="O4401" s="1"/>
      <c r="R4401" s="1"/>
    </row>
    <row r="4402" spans="2:18" x14ac:dyDescent="0.2">
      <c r="B4402" s="1"/>
      <c r="O4402" s="1"/>
      <c r="R4402" s="1"/>
    </row>
    <row r="4403" spans="2:18" x14ac:dyDescent="0.2">
      <c r="B4403" s="1"/>
      <c r="O4403" s="1"/>
      <c r="R4403" s="1"/>
    </row>
    <row r="4404" spans="2:18" x14ac:dyDescent="0.2">
      <c r="B4404" s="1"/>
      <c r="O4404" s="1"/>
      <c r="R4404" s="1"/>
    </row>
    <row r="4405" spans="2:18" x14ac:dyDescent="0.2">
      <c r="B4405" s="1"/>
      <c r="O4405" s="1"/>
      <c r="R4405" s="1"/>
    </row>
    <row r="4406" spans="2:18" x14ac:dyDescent="0.2">
      <c r="B4406" s="1"/>
      <c r="O4406" s="1"/>
      <c r="R4406" s="1"/>
    </row>
    <row r="4407" spans="2:18" x14ac:dyDescent="0.2">
      <c r="B4407" s="1"/>
      <c r="O4407" s="1"/>
      <c r="R4407" s="1"/>
    </row>
    <row r="4408" spans="2:18" x14ac:dyDescent="0.2">
      <c r="B4408" s="1"/>
      <c r="O4408" s="1"/>
      <c r="R4408" s="1"/>
    </row>
    <row r="4409" spans="2:18" x14ac:dyDescent="0.2">
      <c r="B4409" s="1"/>
      <c r="O4409" s="1"/>
      <c r="R4409" s="1"/>
    </row>
    <row r="4410" spans="2:18" x14ac:dyDescent="0.2">
      <c r="B4410" s="1"/>
      <c r="O4410" s="1"/>
      <c r="R4410" s="1"/>
    </row>
    <row r="4411" spans="2:18" x14ac:dyDescent="0.2">
      <c r="B4411" s="1"/>
      <c r="O4411" s="1"/>
      <c r="R4411" s="1"/>
    </row>
    <row r="4412" spans="2:18" x14ac:dyDescent="0.2">
      <c r="B4412" s="1"/>
      <c r="O4412" s="1"/>
      <c r="R4412" s="1"/>
    </row>
    <row r="4413" spans="2:18" x14ac:dyDescent="0.2">
      <c r="B4413" s="1"/>
      <c r="O4413" s="1"/>
      <c r="R4413" s="1"/>
    </row>
    <row r="4414" spans="2:18" x14ac:dyDescent="0.2">
      <c r="B4414" s="1"/>
      <c r="O4414" s="1"/>
      <c r="R4414" s="1"/>
    </row>
    <row r="4415" spans="2:18" x14ac:dyDescent="0.2">
      <c r="B4415" s="1"/>
      <c r="O4415" s="1"/>
      <c r="R4415" s="1"/>
    </row>
    <row r="4416" spans="2:18" x14ac:dyDescent="0.2">
      <c r="B4416" s="1"/>
      <c r="O4416" s="1"/>
      <c r="R4416" s="1"/>
    </row>
    <row r="4417" spans="2:18" x14ac:dyDescent="0.2">
      <c r="B4417" s="1"/>
      <c r="O4417" s="1"/>
      <c r="R4417" s="1"/>
    </row>
    <row r="4418" spans="2:18" x14ac:dyDescent="0.2">
      <c r="B4418" s="1"/>
      <c r="O4418" s="1"/>
      <c r="R4418" s="1"/>
    </row>
    <row r="4419" spans="2:18" x14ac:dyDescent="0.2">
      <c r="B4419" s="1"/>
      <c r="O4419" s="1"/>
      <c r="R4419" s="1"/>
    </row>
    <row r="4420" spans="2:18" x14ac:dyDescent="0.2">
      <c r="B4420" s="1"/>
      <c r="O4420" s="1"/>
      <c r="R4420" s="1"/>
    </row>
    <row r="4421" spans="2:18" x14ac:dyDescent="0.2">
      <c r="B4421" s="1"/>
      <c r="O4421" s="1"/>
      <c r="R4421" s="1"/>
    </row>
    <row r="4422" spans="2:18" x14ac:dyDescent="0.2">
      <c r="B4422" s="1"/>
      <c r="O4422" s="1"/>
      <c r="R4422" s="1"/>
    </row>
    <row r="4423" spans="2:18" x14ac:dyDescent="0.2">
      <c r="B4423" s="1"/>
      <c r="O4423" s="1"/>
      <c r="R4423" s="1"/>
    </row>
    <row r="4424" spans="2:18" x14ac:dyDescent="0.2">
      <c r="B4424" s="1"/>
      <c r="O4424" s="1"/>
      <c r="R4424" s="1"/>
    </row>
    <row r="4425" spans="2:18" x14ac:dyDescent="0.2">
      <c r="B4425" s="1"/>
      <c r="O4425" s="1"/>
      <c r="R4425" s="1"/>
    </row>
    <row r="4426" spans="2:18" x14ac:dyDescent="0.2">
      <c r="B4426" s="1"/>
      <c r="O4426" s="1"/>
      <c r="R4426" s="1"/>
    </row>
    <row r="4427" spans="2:18" x14ac:dyDescent="0.2">
      <c r="B4427" s="1"/>
      <c r="O4427" s="1"/>
      <c r="R4427" s="1"/>
    </row>
    <row r="4428" spans="2:18" x14ac:dyDescent="0.2">
      <c r="B4428" s="1"/>
      <c r="O4428" s="1"/>
      <c r="R4428" s="1"/>
    </row>
    <row r="4429" spans="2:18" x14ac:dyDescent="0.2">
      <c r="B4429" s="1"/>
      <c r="O4429" s="1"/>
      <c r="R4429" s="1"/>
    </row>
    <row r="4430" spans="2:18" x14ac:dyDescent="0.2">
      <c r="B4430" s="1"/>
      <c r="O4430" s="1"/>
      <c r="R4430" s="1"/>
    </row>
    <row r="4431" spans="2:18" x14ac:dyDescent="0.2">
      <c r="B4431" s="1"/>
      <c r="O4431" s="1"/>
      <c r="R4431" s="1"/>
    </row>
    <row r="4432" spans="2:18" x14ac:dyDescent="0.2">
      <c r="B4432" s="1"/>
      <c r="O4432" s="1"/>
      <c r="R4432" s="1"/>
    </row>
    <row r="4433" spans="2:18" x14ac:dyDescent="0.2">
      <c r="B4433" s="1"/>
      <c r="O4433" s="1"/>
      <c r="R4433" s="1"/>
    </row>
    <row r="4434" spans="2:18" x14ac:dyDescent="0.2">
      <c r="B4434" s="1"/>
      <c r="O4434" s="1"/>
      <c r="R4434" s="1"/>
    </row>
    <row r="4435" spans="2:18" x14ac:dyDescent="0.2">
      <c r="B4435" s="1"/>
      <c r="O4435" s="1"/>
      <c r="R4435" s="1"/>
    </row>
    <row r="4436" spans="2:18" x14ac:dyDescent="0.2">
      <c r="B4436" s="1"/>
      <c r="O4436" s="1"/>
      <c r="R4436" s="1"/>
    </row>
    <row r="4437" spans="2:18" x14ac:dyDescent="0.2">
      <c r="B4437" s="1"/>
      <c r="O4437" s="1"/>
      <c r="R4437" s="1"/>
    </row>
    <row r="4438" spans="2:18" x14ac:dyDescent="0.2">
      <c r="B4438" s="1"/>
      <c r="O4438" s="1"/>
      <c r="R4438" s="1"/>
    </row>
    <row r="4439" spans="2:18" x14ac:dyDescent="0.2">
      <c r="B4439" s="1"/>
      <c r="O4439" s="1"/>
      <c r="R4439" s="1"/>
    </row>
    <row r="4440" spans="2:18" x14ac:dyDescent="0.2">
      <c r="B4440" s="1"/>
      <c r="O4440" s="1"/>
      <c r="R4440" s="1"/>
    </row>
    <row r="4441" spans="2:18" x14ac:dyDescent="0.2">
      <c r="B4441" s="1"/>
      <c r="O4441" s="1"/>
      <c r="R4441" s="1"/>
    </row>
    <row r="4442" spans="2:18" x14ac:dyDescent="0.2">
      <c r="B4442" s="1"/>
      <c r="O4442" s="1"/>
      <c r="R4442" s="1"/>
    </row>
    <row r="4443" spans="2:18" x14ac:dyDescent="0.2">
      <c r="B4443" s="1"/>
      <c r="O4443" s="1"/>
      <c r="R4443" s="1"/>
    </row>
    <row r="4444" spans="2:18" x14ac:dyDescent="0.2">
      <c r="B4444" s="1"/>
      <c r="O4444" s="1"/>
      <c r="R4444" s="1"/>
    </row>
    <row r="4445" spans="2:18" x14ac:dyDescent="0.2">
      <c r="B4445" s="1"/>
      <c r="O4445" s="1"/>
      <c r="R4445" s="1"/>
    </row>
    <row r="4446" spans="2:18" x14ac:dyDescent="0.2">
      <c r="B4446" s="1"/>
      <c r="O4446" s="1"/>
      <c r="R4446" s="1"/>
    </row>
    <row r="4447" spans="2:18" x14ac:dyDescent="0.2">
      <c r="B4447" s="1"/>
      <c r="O4447" s="1"/>
      <c r="R4447" s="1"/>
    </row>
    <row r="4448" spans="2:18" x14ac:dyDescent="0.2">
      <c r="B4448" s="1"/>
      <c r="O4448" s="1"/>
      <c r="R4448" s="1"/>
    </row>
    <row r="4449" spans="2:18" x14ac:dyDescent="0.2">
      <c r="B4449" s="1"/>
      <c r="O4449" s="1"/>
      <c r="R4449" s="1"/>
    </row>
    <row r="4450" spans="2:18" x14ac:dyDescent="0.2">
      <c r="B4450" s="1"/>
      <c r="O4450" s="1"/>
      <c r="R4450" s="1"/>
    </row>
    <row r="4451" spans="2:18" x14ac:dyDescent="0.2">
      <c r="B4451" s="1"/>
      <c r="O4451" s="1"/>
      <c r="R4451" s="1"/>
    </row>
    <row r="4452" spans="2:18" x14ac:dyDescent="0.2">
      <c r="B4452" s="1"/>
      <c r="O4452" s="1"/>
      <c r="R4452" s="1"/>
    </row>
    <row r="4453" spans="2:18" x14ac:dyDescent="0.2">
      <c r="B4453" s="1"/>
      <c r="O4453" s="1"/>
      <c r="R4453" s="1"/>
    </row>
    <row r="4454" spans="2:18" x14ac:dyDescent="0.2">
      <c r="B4454" s="1"/>
      <c r="O4454" s="1"/>
      <c r="R4454" s="1"/>
    </row>
    <row r="4455" spans="2:18" x14ac:dyDescent="0.2">
      <c r="B4455" s="1"/>
      <c r="O4455" s="1"/>
      <c r="R4455" s="1"/>
    </row>
    <row r="4456" spans="2:18" x14ac:dyDescent="0.2">
      <c r="B4456" s="1"/>
      <c r="O4456" s="1"/>
      <c r="R4456" s="1"/>
    </row>
    <row r="4457" spans="2:18" x14ac:dyDescent="0.2">
      <c r="B4457" s="1"/>
      <c r="O4457" s="1"/>
      <c r="R4457" s="1"/>
    </row>
    <row r="4458" spans="2:18" x14ac:dyDescent="0.2">
      <c r="B4458" s="1"/>
      <c r="O4458" s="1"/>
      <c r="R4458" s="1"/>
    </row>
    <row r="4459" spans="2:18" x14ac:dyDescent="0.2">
      <c r="B4459" s="1"/>
      <c r="O4459" s="1"/>
      <c r="R4459" s="1"/>
    </row>
    <row r="4460" spans="2:18" x14ac:dyDescent="0.2">
      <c r="B4460" s="1"/>
      <c r="O4460" s="1"/>
      <c r="R4460" s="1"/>
    </row>
    <row r="4461" spans="2:18" x14ac:dyDescent="0.2">
      <c r="B4461" s="1"/>
      <c r="O4461" s="1"/>
      <c r="R4461" s="1"/>
    </row>
    <row r="4462" spans="2:18" x14ac:dyDescent="0.2">
      <c r="B4462" s="1"/>
      <c r="O4462" s="1"/>
      <c r="R4462" s="1"/>
    </row>
    <row r="4463" spans="2:18" x14ac:dyDescent="0.2">
      <c r="B4463" s="1"/>
      <c r="O4463" s="1"/>
      <c r="R4463" s="1"/>
    </row>
    <row r="4464" spans="2:18" x14ac:dyDescent="0.2">
      <c r="B4464" s="1"/>
      <c r="O4464" s="1"/>
      <c r="R4464" s="1"/>
    </row>
    <row r="4465" spans="2:18" x14ac:dyDescent="0.2">
      <c r="B4465" s="1"/>
      <c r="O4465" s="1"/>
      <c r="R4465" s="1"/>
    </row>
    <row r="4466" spans="2:18" x14ac:dyDescent="0.2">
      <c r="B4466" s="1"/>
      <c r="O4466" s="1"/>
      <c r="R4466" s="1"/>
    </row>
    <row r="4467" spans="2:18" x14ac:dyDescent="0.2">
      <c r="B4467" s="1"/>
      <c r="O4467" s="1"/>
      <c r="R4467" s="1"/>
    </row>
    <row r="4468" spans="2:18" x14ac:dyDescent="0.2">
      <c r="B4468" s="1"/>
      <c r="O4468" s="1"/>
      <c r="R4468" s="1"/>
    </row>
    <row r="4469" spans="2:18" x14ac:dyDescent="0.2">
      <c r="B4469" s="1"/>
      <c r="O4469" s="1"/>
      <c r="R4469" s="1"/>
    </row>
    <row r="4470" spans="2:18" x14ac:dyDescent="0.2">
      <c r="B4470" s="1"/>
      <c r="O4470" s="1"/>
      <c r="R4470" s="1"/>
    </row>
    <row r="4471" spans="2:18" x14ac:dyDescent="0.2">
      <c r="B4471" s="1"/>
      <c r="O4471" s="1"/>
      <c r="R4471" s="1"/>
    </row>
    <row r="4472" spans="2:18" x14ac:dyDescent="0.2">
      <c r="B4472" s="1"/>
      <c r="O4472" s="1"/>
      <c r="R4472" s="1"/>
    </row>
    <row r="4473" spans="2:18" x14ac:dyDescent="0.2">
      <c r="B4473" s="1"/>
      <c r="O4473" s="1"/>
      <c r="R4473" s="1"/>
    </row>
    <row r="4474" spans="2:18" x14ac:dyDescent="0.2">
      <c r="B4474" s="1"/>
      <c r="O4474" s="1"/>
      <c r="R4474" s="1"/>
    </row>
    <row r="4475" spans="2:18" x14ac:dyDescent="0.2">
      <c r="B4475" s="1"/>
      <c r="O4475" s="1"/>
      <c r="R4475" s="1"/>
    </row>
    <row r="4476" spans="2:18" x14ac:dyDescent="0.2">
      <c r="B4476" s="1"/>
      <c r="O4476" s="1"/>
      <c r="R4476" s="1"/>
    </row>
    <row r="4477" spans="2:18" x14ac:dyDescent="0.2">
      <c r="B4477" s="1"/>
      <c r="O4477" s="1"/>
      <c r="R4477" s="1"/>
    </row>
    <row r="4478" spans="2:18" x14ac:dyDescent="0.2">
      <c r="B4478" s="1"/>
      <c r="O4478" s="1"/>
      <c r="R4478" s="1"/>
    </row>
    <row r="4479" spans="2:18" x14ac:dyDescent="0.2">
      <c r="B4479" s="1"/>
      <c r="O4479" s="1"/>
      <c r="R4479" s="1"/>
    </row>
    <row r="4480" spans="2:18" x14ac:dyDescent="0.2">
      <c r="B4480" s="1"/>
      <c r="O4480" s="1"/>
      <c r="R4480" s="1"/>
    </row>
    <row r="4481" spans="2:18" x14ac:dyDescent="0.2">
      <c r="B4481" s="1"/>
      <c r="O4481" s="1"/>
      <c r="R4481" s="1"/>
    </row>
    <row r="4482" spans="2:18" x14ac:dyDescent="0.2">
      <c r="B4482" s="1"/>
      <c r="O4482" s="1"/>
      <c r="R4482" s="1"/>
    </row>
    <row r="4483" spans="2:18" x14ac:dyDescent="0.2">
      <c r="B4483" s="1"/>
      <c r="O4483" s="1"/>
      <c r="R4483" s="1"/>
    </row>
    <row r="4484" spans="2:18" x14ac:dyDescent="0.2">
      <c r="B4484" s="1"/>
      <c r="O4484" s="1"/>
      <c r="R4484" s="1"/>
    </row>
    <row r="4485" spans="2:18" x14ac:dyDescent="0.2">
      <c r="B4485" s="1"/>
      <c r="O4485" s="1"/>
      <c r="R4485" s="1"/>
    </row>
    <row r="4486" spans="2:18" x14ac:dyDescent="0.2">
      <c r="B4486" s="1"/>
      <c r="O4486" s="1"/>
      <c r="R4486" s="1"/>
    </row>
    <row r="4487" spans="2:18" x14ac:dyDescent="0.2">
      <c r="B4487" s="1"/>
      <c r="O4487" s="1"/>
      <c r="R4487" s="1"/>
    </row>
    <row r="4488" spans="2:18" x14ac:dyDescent="0.2">
      <c r="B4488" s="1"/>
      <c r="O4488" s="1"/>
      <c r="R4488" s="1"/>
    </row>
    <row r="4489" spans="2:18" x14ac:dyDescent="0.2">
      <c r="B4489" s="1"/>
      <c r="O4489" s="1"/>
      <c r="R4489" s="1"/>
    </row>
    <row r="4490" spans="2:18" x14ac:dyDescent="0.2">
      <c r="B4490" s="1"/>
      <c r="O4490" s="1"/>
      <c r="R4490" s="1"/>
    </row>
    <row r="4491" spans="2:18" x14ac:dyDescent="0.2">
      <c r="B4491" s="1"/>
      <c r="O4491" s="1"/>
      <c r="R4491" s="1"/>
    </row>
    <row r="4492" spans="2:18" x14ac:dyDescent="0.2">
      <c r="B4492" s="1"/>
      <c r="O4492" s="1"/>
      <c r="R4492" s="1"/>
    </row>
    <row r="4493" spans="2:18" x14ac:dyDescent="0.2">
      <c r="B4493" s="1"/>
      <c r="O4493" s="1"/>
      <c r="R4493" s="1"/>
    </row>
    <row r="4494" spans="2:18" x14ac:dyDescent="0.2">
      <c r="B4494" s="1"/>
      <c r="O4494" s="1"/>
      <c r="R4494" s="1"/>
    </row>
    <row r="4495" spans="2:18" x14ac:dyDescent="0.2">
      <c r="B4495" s="1"/>
      <c r="O4495" s="1"/>
      <c r="R4495" s="1"/>
    </row>
    <row r="4496" spans="2:18" x14ac:dyDescent="0.2">
      <c r="B4496" s="1"/>
      <c r="O4496" s="1"/>
      <c r="R4496" s="1"/>
    </row>
    <row r="4497" spans="2:18" x14ac:dyDescent="0.2">
      <c r="B4497" s="1"/>
      <c r="O4497" s="1"/>
      <c r="R4497" s="1"/>
    </row>
    <row r="4498" spans="2:18" x14ac:dyDescent="0.2">
      <c r="B4498" s="1"/>
      <c r="O4498" s="1"/>
      <c r="R4498" s="1"/>
    </row>
    <row r="4499" spans="2:18" x14ac:dyDescent="0.2">
      <c r="B4499" s="1"/>
      <c r="O4499" s="1"/>
      <c r="R4499" s="1"/>
    </row>
    <row r="4500" spans="2:18" x14ac:dyDescent="0.2">
      <c r="B4500" s="1"/>
      <c r="O4500" s="1"/>
      <c r="R4500" s="1"/>
    </row>
    <row r="4501" spans="2:18" x14ac:dyDescent="0.2">
      <c r="B4501" s="1"/>
      <c r="O4501" s="1"/>
      <c r="R4501" s="1"/>
    </row>
    <row r="4502" spans="2:18" x14ac:dyDescent="0.2">
      <c r="B4502" s="1"/>
      <c r="O4502" s="1"/>
      <c r="R4502" s="1"/>
    </row>
    <row r="4503" spans="2:18" x14ac:dyDescent="0.2">
      <c r="B4503" s="1"/>
      <c r="O4503" s="1"/>
      <c r="R4503" s="1"/>
    </row>
    <row r="4504" spans="2:18" x14ac:dyDescent="0.2">
      <c r="B4504" s="1"/>
      <c r="O4504" s="1"/>
      <c r="R4504" s="1"/>
    </row>
    <row r="4505" spans="2:18" x14ac:dyDescent="0.2">
      <c r="B4505" s="1"/>
      <c r="O4505" s="1"/>
      <c r="R4505" s="1"/>
    </row>
    <row r="4506" spans="2:18" x14ac:dyDescent="0.2">
      <c r="B4506" s="1"/>
      <c r="O4506" s="1"/>
      <c r="R4506" s="1"/>
    </row>
    <row r="4507" spans="2:18" x14ac:dyDescent="0.2">
      <c r="B4507" s="1"/>
      <c r="O4507" s="1"/>
      <c r="R4507" s="1"/>
    </row>
    <row r="4508" spans="2:18" x14ac:dyDescent="0.2">
      <c r="B4508" s="1"/>
      <c r="O4508" s="1"/>
      <c r="R4508" s="1"/>
    </row>
    <row r="4509" spans="2:18" x14ac:dyDescent="0.2">
      <c r="B4509" s="1"/>
      <c r="O4509" s="1"/>
      <c r="R4509" s="1"/>
    </row>
    <row r="4510" spans="2:18" x14ac:dyDescent="0.2">
      <c r="B4510" s="1"/>
      <c r="O4510" s="1"/>
      <c r="R4510" s="1"/>
    </row>
    <row r="4511" spans="2:18" x14ac:dyDescent="0.2">
      <c r="B4511" s="1"/>
      <c r="O4511" s="1"/>
      <c r="R4511" s="1"/>
    </row>
    <row r="4512" spans="2:18" x14ac:dyDescent="0.2">
      <c r="B4512" s="1"/>
      <c r="O4512" s="1"/>
      <c r="R4512" s="1"/>
    </row>
    <row r="4513" spans="2:18" x14ac:dyDescent="0.2">
      <c r="B4513" s="1"/>
      <c r="O4513" s="1"/>
      <c r="R4513" s="1"/>
    </row>
    <row r="4514" spans="2:18" x14ac:dyDescent="0.2">
      <c r="B4514" s="1"/>
      <c r="O4514" s="1"/>
      <c r="R4514" s="1"/>
    </row>
    <row r="4515" spans="2:18" x14ac:dyDescent="0.2">
      <c r="B4515" s="1"/>
      <c r="O4515" s="1"/>
      <c r="R4515" s="1"/>
    </row>
    <row r="4516" spans="2:18" x14ac:dyDescent="0.2">
      <c r="B4516" s="1"/>
      <c r="O4516" s="1"/>
      <c r="R4516" s="1"/>
    </row>
    <row r="4517" spans="2:18" x14ac:dyDescent="0.2">
      <c r="B4517" s="1"/>
      <c r="O4517" s="1"/>
      <c r="R4517" s="1"/>
    </row>
    <row r="4518" spans="2:18" x14ac:dyDescent="0.2">
      <c r="B4518" s="1"/>
      <c r="O4518" s="1"/>
      <c r="R4518" s="1"/>
    </row>
    <row r="4519" spans="2:18" x14ac:dyDescent="0.2">
      <c r="B4519" s="1"/>
      <c r="O4519" s="1"/>
      <c r="R4519" s="1"/>
    </row>
    <row r="4520" spans="2:18" x14ac:dyDescent="0.2">
      <c r="B4520" s="1"/>
      <c r="O4520" s="1"/>
      <c r="R4520" s="1"/>
    </row>
    <row r="4521" spans="2:18" x14ac:dyDescent="0.2">
      <c r="B4521" s="1"/>
      <c r="O4521" s="1"/>
      <c r="R4521" s="1"/>
    </row>
    <row r="4522" spans="2:18" x14ac:dyDescent="0.2">
      <c r="B4522" s="1"/>
      <c r="O4522" s="1"/>
      <c r="R4522" s="1"/>
    </row>
    <row r="4523" spans="2:18" x14ac:dyDescent="0.2">
      <c r="B4523" s="1"/>
      <c r="O4523" s="1"/>
      <c r="R4523" s="1"/>
    </row>
    <row r="4524" spans="2:18" x14ac:dyDescent="0.2">
      <c r="B4524" s="1"/>
      <c r="O4524" s="1"/>
      <c r="R4524" s="1"/>
    </row>
    <row r="4525" spans="2:18" x14ac:dyDescent="0.2">
      <c r="B4525" s="1"/>
      <c r="O4525" s="1"/>
      <c r="R4525" s="1"/>
    </row>
    <row r="4526" spans="2:18" x14ac:dyDescent="0.2">
      <c r="B4526" s="1"/>
      <c r="O4526" s="1"/>
      <c r="R4526" s="1"/>
    </row>
    <row r="4527" spans="2:18" x14ac:dyDescent="0.2">
      <c r="B4527" s="1"/>
      <c r="O4527" s="1"/>
      <c r="R4527" s="1"/>
    </row>
    <row r="4528" spans="2:18" x14ac:dyDescent="0.2">
      <c r="B4528" s="1"/>
      <c r="O4528" s="1"/>
      <c r="R4528" s="1"/>
    </row>
    <row r="4529" spans="2:18" x14ac:dyDescent="0.2">
      <c r="B4529" s="1"/>
      <c r="O4529" s="1"/>
      <c r="R4529" s="1"/>
    </row>
    <row r="4530" spans="2:18" x14ac:dyDescent="0.2">
      <c r="B4530" s="1"/>
      <c r="O4530" s="1"/>
      <c r="R4530" s="1"/>
    </row>
    <row r="4531" spans="2:18" x14ac:dyDescent="0.2">
      <c r="B4531" s="1"/>
      <c r="O4531" s="1"/>
      <c r="R4531" s="1"/>
    </row>
    <row r="4532" spans="2:18" x14ac:dyDescent="0.2">
      <c r="B4532" s="1"/>
      <c r="O4532" s="1"/>
      <c r="R4532" s="1"/>
    </row>
    <row r="4533" spans="2:18" x14ac:dyDescent="0.2">
      <c r="B4533" s="1"/>
      <c r="O4533" s="1"/>
      <c r="R4533" s="1"/>
    </row>
    <row r="4534" spans="2:18" x14ac:dyDescent="0.2">
      <c r="B4534" s="1"/>
      <c r="O4534" s="1"/>
      <c r="R4534" s="1"/>
    </row>
    <row r="4535" spans="2:18" x14ac:dyDescent="0.2">
      <c r="B4535" s="1"/>
      <c r="O4535" s="1"/>
      <c r="R4535" s="1"/>
    </row>
    <row r="4536" spans="2:18" x14ac:dyDescent="0.2">
      <c r="B4536" s="1"/>
      <c r="O4536" s="1"/>
      <c r="R4536" s="1"/>
    </row>
    <row r="4537" spans="2:18" x14ac:dyDescent="0.2">
      <c r="B4537" s="1"/>
      <c r="O4537" s="1"/>
      <c r="R4537" s="1"/>
    </row>
    <row r="4538" spans="2:18" x14ac:dyDescent="0.2">
      <c r="B4538" s="1"/>
      <c r="O4538" s="1"/>
      <c r="R4538" s="1"/>
    </row>
    <row r="4539" spans="2:18" x14ac:dyDescent="0.2">
      <c r="B4539" s="1"/>
      <c r="O4539" s="1"/>
      <c r="R4539" s="1"/>
    </row>
    <row r="4540" spans="2:18" x14ac:dyDescent="0.2">
      <c r="B4540" s="1"/>
      <c r="O4540" s="1"/>
      <c r="R4540" s="1"/>
    </row>
    <row r="4541" spans="2:18" x14ac:dyDescent="0.2">
      <c r="B4541" s="1"/>
      <c r="O4541" s="1"/>
      <c r="R4541" s="1"/>
    </row>
    <row r="4542" spans="2:18" x14ac:dyDescent="0.2">
      <c r="B4542" s="1"/>
      <c r="O4542" s="1"/>
      <c r="R4542" s="1"/>
    </row>
    <row r="4543" spans="2:18" x14ac:dyDescent="0.2">
      <c r="B4543" s="1"/>
      <c r="O4543" s="1"/>
      <c r="R4543" s="1"/>
    </row>
    <row r="4544" spans="2:18" x14ac:dyDescent="0.2">
      <c r="B4544" s="1"/>
      <c r="O4544" s="1"/>
      <c r="R4544" s="1"/>
    </row>
    <row r="4545" spans="2:18" x14ac:dyDescent="0.2">
      <c r="B4545" s="1"/>
      <c r="O4545" s="1"/>
      <c r="R4545" s="1"/>
    </row>
    <row r="4546" spans="2:18" x14ac:dyDescent="0.2">
      <c r="B4546" s="1"/>
      <c r="O4546" s="1"/>
      <c r="R4546" s="1"/>
    </row>
    <row r="4547" spans="2:18" x14ac:dyDescent="0.2">
      <c r="B4547" s="1"/>
      <c r="O4547" s="1"/>
      <c r="R4547" s="1"/>
    </row>
    <row r="4548" spans="2:18" x14ac:dyDescent="0.2">
      <c r="B4548" s="1"/>
      <c r="O4548" s="1"/>
      <c r="R4548" s="1"/>
    </row>
    <row r="4549" spans="2:18" x14ac:dyDescent="0.2">
      <c r="B4549" s="1"/>
      <c r="O4549" s="1"/>
      <c r="R4549" s="1"/>
    </row>
    <row r="4550" spans="2:18" x14ac:dyDescent="0.2">
      <c r="B4550" s="1"/>
      <c r="O4550" s="1"/>
      <c r="R4550" s="1"/>
    </row>
    <row r="4551" spans="2:18" x14ac:dyDescent="0.2">
      <c r="B4551" s="1"/>
      <c r="O4551" s="1"/>
      <c r="R4551" s="1"/>
    </row>
    <row r="4552" spans="2:18" x14ac:dyDescent="0.2">
      <c r="B4552" s="1"/>
      <c r="O4552" s="1"/>
      <c r="R4552" s="1"/>
    </row>
    <row r="4553" spans="2:18" x14ac:dyDescent="0.2">
      <c r="B4553" s="1"/>
      <c r="O4553" s="1"/>
      <c r="R4553" s="1"/>
    </row>
    <row r="4554" spans="2:18" x14ac:dyDescent="0.2">
      <c r="B4554" s="1"/>
      <c r="O4554" s="1"/>
      <c r="R4554" s="1"/>
    </row>
    <row r="4555" spans="2:18" x14ac:dyDescent="0.2">
      <c r="B4555" s="1"/>
      <c r="O4555" s="1"/>
      <c r="R4555" s="1"/>
    </row>
    <row r="4556" spans="2:18" x14ac:dyDescent="0.2">
      <c r="B4556" s="1"/>
      <c r="O4556" s="1"/>
      <c r="R4556" s="1"/>
    </row>
    <row r="4557" spans="2:18" x14ac:dyDescent="0.2">
      <c r="B4557" s="1"/>
      <c r="O4557" s="1"/>
      <c r="R4557" s="1"/>
    </row>
    <row r="4558" spans="2:18" x14ac:dyDescent="0.2">
      <c r="B4558" s="1"/>
      <c r="O4558" s="1"/>
      <c r="R4558" s="1"/>
    </row>
    <row r="4559" spans="2:18" x14ac:dyDescent="0.2">
      <c r="B4559" s="1"/>
      <c r="O4559" s="1"/>
      <c r="R4559" s="1"/>
    </row>
    <row r="4560" spans="2:18" x14ac:dyDescent="0.2">
      <c r="B4560" s="1"/>
      <c r="O4560" s="1"/>
      <c r="R4560" s="1"/>
    </row>
    <row r="4561" spans="2:18" x14ac:dyDescent="0.2">
      <c r="B4561" s="1"/>
      <c r="O4561" s="1"/>
      <c r="R4561" s="1"/>
    </row>
    <row r="4562" spans="2:18" x14ac:dyDescent="0.2">
      <c r="B4562" s="1"/>
      <c r="O4562" s="1"/>
      <c r="R4562" s="1"/>
    </row>
    <row r="4563" spans="2:18" x14ac:dyDescent="0.2">
      <c r="B4563" s="1"/>
      <c r="O4563" s="1"/>
      <c r="R4563" s="1"/>
    </row>
    <row r="4564" spans="2:18" x14ac:dyDescent="0.2">
      <c r="B4564" s="1"/>
      <c r="O4564" s="1"/>
      <c r="R4564" s="1"/>
    </row>
    <row r="4565" spans="2:18" x14ac:dyDescent="0.2">
      <c r="B4565" s="1"/>
      <c r="O4565" s="1"/>
      <c r="R4565" s="1"/>
    </row>
    <row r="4566" spans="2:18" x14ac:dyDescent="0.2">
      <c r="B4566" s="1"/>
      <c r="O4566" s="1"/>
      <c r="R4566" s="1"/>
    </row>
    <row r="4567" spans="2:18" x14ac:dyDescent="0.2">
      <c r="B4567" s="1"/>
      <c r="O4567" s="1"/>
      <c r="R4567" s="1"/>
    </row>
    <row r="4568" spans="2:18" x14ac:dyDescent="0.2">
      <c r="B4568" s="1"/>
      <c r="O4568" s="1"/>
      <c r="R4568" s="1"/>
    </row>
    <row r="4569" spans="2:18" x14ac:dyDescent="0.2">
      <c r="B4569" s="1"/>
      <c r="O4569" s="1"/>
      <c r="R4569" s="1"/>
    </row>
    <row r="4570" spans="2:18" x14ac:dyDescent="0.2">
      <c r="B4570" s="1"/>
      <c r="O4570" s="1"/>
      <c r="R4570" s="1"/>
    </row>
    <row r="4571" spans="2:18" x14ac:dyDescent="0.2">
      <c r="B4571" s="1"/>
      <c r="O4571" s="1"/>
      <c r="R4571" s="1"/>
    </row>
    <row r="4572" spans="2:18" x14ac:dyDescent="0.2">
      <c r="B4572" s="1"/>
      <c r="O4572" s="1"/>
      <c r="R4572" s="1"/>
    </row>
    <row r="4573" spans="2:18" x14ac:dyDescent="0.2">
      <c r="B4573" s="1"/>
      <c r="O4573" s="1"/>
      <c r="R4573" s="1"/>
    </row>
    <row r="4574" spans="2:18" x14ac:dyDescent="0.2">
      <c r="B4574" s="1"/>
      <c r="O4574" s="1"/>
      <c r="R4574" s="1"/>
    </row>
    <row r="4575" spans="2:18" x14ac:dyDescent="0.2">
      <c r="B4575" s="1"/>
      <c r="O4575" s="1"/>
      <c r="R4575" s="1"/>
    </row>
    <row r="4576" spans="2:18" x14ac:dyDescent="0.2">
      <c r="B4576" s="1"/>
      <c r="O4576" s="1"/>
      <c r="R4576" s="1"/>
    </row>
    <row r="4577" spans="2:18" x14ac:dyDescent="0.2">
      <c r="B4577" s="1"/>
      <c r="O4577" s="1"/>
      <c r="R4577" s="1"/>
    </row>
    <row r="4578" spans="2:18" x14ac:dyDescent="0.2">
      <c r="B4578" s="1"/>
      <c r="O4578" s="1"/>
      <c r="R4578" s="1"/>
    </row>
    <row r="4579" spans="2:18" x14ac:dyDescent="0.2">
      <c r="B4579" s="1"/>
      <c r="O4579" s="1"/>
      <c r="R4579" s="1"/>
    </row>
    <row r="4580" spans="2:18" x14ac:dyDescent="0.2">
      <c r="B4580" s="1"/>
      <c r="O4580" s="1"/>
      <c r="R4580" s="1"/>
    </row>
    <row r="4581" spans="2:18" x14ac:dyDescent="0.2">
      <c r="B4581" s="1"/>
      <c r="O4581" s="1"/>
      <c r="R4581" s="1"/>
    </row>
    <row r="4582" spans="2:18" x14ac:dyDescent="0.2">
      <c r="B4582" s="1"/>
      <c r="O4582" s="1"/>
      <c r="R4582" s="1"/>
    </row>
    <row r="4583" spans="2:18" x14ac:dyDescent="0.2">
      <c r="B4583" s="1"/>
      <c r="O4583" s="1"/>
      <c r="R4583" s="1"/>
    </row>
    <row r="4584" spans="2:18" x14ac:dyDescent="0.2">
      <c r="B4584" s="1"/>
      <c r="O4584" s="1"/>
      <c r="R4584" s="1"/>
    </row>
    <row r="4585" spans="2:18" x14ac:dyDescent="0.2">
      <c r="B4585" s="1"/>
      <c r="O4585" s="1"/>
      <c r="R4585" s="1"/>
    </row>
    <row r="4586" spans="2:18" x14ac:dyDescent="0.2">
      <c r="B4586" s="1"/>
      <c r="O4586" s="1"/>
      <c r="R4586" s="1"/>
    </row>
    <row r="4587" spans="2:18" x14ac:dyDescent="0.2">
      <c r="B4587" s="1"/>
      <c r="O4587" s="1"/>
      <c r="R4587" s="1"/>
    </row>
    <row r="4588" spans="2:18" x14ac:dyDescent="0.2">
      <c r="B4588" s="1"/>
      <c r="O4588" s="1"/>
      <c r="R4588" s="1"/>
    </row>
    <row r="4589" spans="2:18" x14ac:dyDescent="0.2">
      <c r="B4589" s="1"/>
      <c r="O4589" s="1"/>
      <c r="R4589" s="1"/>
    </row>
    <row r="4590" spans="2:18" x14ac:dyDescent="0.2">
      <c r="B4590" s="1"/>
      <c r="O4590" s="1"/>
      <c r="R4590" s="1"/>
    </row>
    <row r="4591" spans="2:18" x14ac:dyDescent="0.2">
      <c r="B4591" s="1"/>
      <c r="O4591" s="1"/>
      <c r="R4591" s="1"/>
    </row>
    <row r="4592" spans="2:18" x14ac:dyDescent="0.2">
      <c r="B4592" s="1"/>
      <c r="O4592" s="1"/>
      <c r="R4592" s="1"/>
    </row>
    <row r="4593" spans="2:18" x14ac:dyDescent="0.2">
      <c r="B4593" s="1"/>
      <c r="O4593" s="1"/>
      <c r="R4593" s="1"/>
    </row>
    <row r="4594" spans="2:18" x14ac:dyDescent="0.2">
      <c r="B4594" s="1"/>
      <c r="O4594" s="1"/>
      <c r="R4594" s="1"/>
    </row>
    <row r="4595" spans="2:18" x14ac:dyDescent="0.2">
      <c r="B4595" s="1"/>
      <c r="O4595" s="1"/>
      <c r="R4595" s="1"/>
    </row>
    <row r="4596" spans="2:18" x14ac:dyDescent="0.2">
      <c r="B4596" s="1"/>
      <c r="O4596" s="1"/>
      <c r="R4596" s="1"/>
    </row>
    <row r="4597" spans="2:18" x14ac:dyDescent="0.2">
      <c r="B4597" s="1"/>
      <c r="O4597" s="1"/>
      <c r="R4597" s="1"/>
    </row>
    <row r="4598" spans="2:18" x14ac:dyDescent="0.2">
      <c r="B4598" s="1"/>
      <c r="O4598" s="1"/>
      <c r="R4598" s="1"/>
    </row>
    <row r="4599" spans="2:18" x14ac:dyDescent="0.2">
      <c r="B4599" s="1"/>
      <c r="O4599" s="1"/>
      <c r="R4599" s="1"/>
    </row>
    <row r="4600" spans="2:18" x14ac:dyDescent="0.2">
      <c r="B4600" s="1"/>
      <c r="O4600" s="1"/>
      <c r="R4600" s="1"/>
    </row>
    <row r="4601" spans="2:18" x14ac:dyDescent="0.2">
      <c r="B4601" s="1"/>
      <c r="O4601" s="1"/>
      <c r="R4601" s="1"/>
    </row>
    <row r="4602" spans="2:18" x14ac:dyDescent="0.2">
      <c r="B4602" s="1"/>
      <c r="O4602" s="1"/>
      <c r="R4602" s="1"/>
    </row>
    <row r="4603" spans="2:18" x14ac:dyDescent="0.2">
      <c r="B4603" s="1"/>
      <c r="O4603" s="1"/>
      <c r="R4603" s="1"/>
    </row>
    <row r="4604" spans="2:18" x14ac:dyDescent="0.2">
      <c r="B4604" s="1"/>
      <c r="O4604" s="1"/>
      <c r="R4604" s="1"/>
    </row>
    <row r="4605" spans="2:18" x14ac:dyDescent="0.2">
      <c r="B4605" s="1"/>
      <c r="O4605" s="1"/>
      <c r="R4605" s="1"/>
    </row>
    <row r="4606" spans="2:18" x14ac:dyDescent="0.2">
      <c r="B4606" s="1"/>
      <c r="O4606" s="1"/>
      <c r="R4606" s="1"/>
    </row>
    <row r="4607" spans="2:18" x14ac:dyDescent="0.2">
      <c r="B4607" s="1"/>
      <c r="O4607" s="1"/>
      <c r="R4607" s="1"/>
    </row>
    <row r="4608" spans="2:18" x14ac:dyDescent="0.2">
      <c r="B4608" s="1"/>
      <c r="O4608" s="1"/>
      <c r="R4608" s="1"/>
    </row>
    <row r="4609" spans="2:18" x14ac:dyDescent="0.2">
      <c r="B4609" s="1"/>
      <c r="O4609" s="1"/>
      <c r="R4609" s="1"/>
    </row>
    <row r="4610" spans="2:18" x14ac:dyDescent="0.2">
      <c r="B4610" s="1"/>
      <c r="O4610" s="1"/>
      <c r="R4610" s="1"/>
    </row>
    <row r="4611" spans="2:18" x14ac:dyDescent="0.2">
      <c r="B4611" s="1"/>
      <c r="O4611" s="1"/>
      <c r="R4611" s="1"/>
    </row>
    <row r="4612" spans="2:18" x14ac:dyDescent="0.2">
      <c r="B4612" s="1"/>
      <c r="O4612" s="1"/>
      <c r="R4612" s="1"/>
    </row>
    <row r="4613" spans="2:18" x14ac:dyDescent="0.2">
      <c r="B4613" s="1"/>
      <c r="O4613" s="1"/>
      <c r="R4613" s="1"/>
    </row>
    <row r="4614" spans="2:18" x14ac:dyDescent="0.2">
      <c r="B4614" s="1"/>
      <c r="O4614" s="1"/>
      <c r="R4614" s="1"/>
    </row>
    <row r="4615" spans="2:18" x14ac:dyDescent="0.2">
      <c r="B4615" s="1"/>
      <c r="O4615" s="1"/>
      <c r="R4615" s="1"/>
    </row>
    <row r="4616" spans="2:18" x14ac:dyDescent="0.2">
      <c r="B4616" s="1"/>
      <c r="O4616" s="1"/>
      <c r="R4616" s="1"/>
    </row>
    <row r="4617" spans="2:18" x14ac:dyDescent="0.2">
      <c r="B4617" s="1"/>
      <c r="O4617" s="1"/>
      <c r="R4617" s="1"/>
    </row>
    <row r="4618" spans="2:18" x14ac:dyDescent="0.2">
      <c r="B4618" s="1"/>
      <c r="O4618" s="1"/>
      <c r="R4618" s="1"/>
    </row>
    <row r="4619" spans="2:18" x14ac:dyDescent="0.2">
      <c r="B4619" s="1"/>
      <c r="O4619" s="1"/>
      <c r="R4619" s="1"/>
    </row>
    <row r="4620" spans="2:18" x14ac:dyDescent="0.2">
      <c r="B4620" s="1"/>
      <c r="O4620" s="1"/>
      <c r="R4620" s="1"/>
    </row>
    <row r="4621" spans="2:18" x14ac:dyDescent="0.2">
      <c r="B4621" s="1"/>
      <c r="O4621" s="1"/>
      <c r="R4621" s="1"/>
    </row>
    <row r="4622" spans="2:18" x14ac:dyDescent="0.2">
      <c r="B4622" s="1"/>
      <c r="O4622" s="1"/>
      <c r="R4622" s="1"/>
    </row>
    <row r="4623" spans="2:18" x14ac:dyDescent="0.2">
      <c r="B4623" s="1"/>
      <c r="O4623" s="1"/>
      <c r="R4623" s="1"/>
    </row>
    <row r="4624" spans="2:18" x14ac:dyDescent="0.2">
      <c r="B4624" s="1"/>
      <c r="O4624" s="1"/>
      <c r="R4624" s="1"/>
    </row>
    <row r="4625" spans="2:18" x14ac:dyDescent="0.2">
      <c r="B4625" s="1"/>
      <c r="O4625" s="1"/>
      <c r="R4625" s="1"/>
    </row>
    <row r="4626" spans="2:18" x14ac:dyDescent="0.2">
      <c r="B4626" s="1"/>
      <c r="O4626" s="1"/>
      <c r="R4626" s="1"/>
    </row>
    <row r="4627" spans="2:18" x14ac:dyDescent="0.2">
      <c r="B4627" s="1"/>
      <c r="O4627" s="1"/>
      <c r="R4627" s="1"/>
    </row>
    <row r="4628" spans="2:18" x14ac:dyDescent="0.2">
      <c r="B4628" s="1"/>
      <c r="O4628" s="1"/>
      <c r="R4628" s="1"/>
    </row>
    <row r="4629" spans="2:18" x14ac:dyDescent="0.2">
      <c r="B4629" s="1"/>
      <c r="O4629" s="1"/>
      <c r="R4629" s="1"/>
    </row>
    <row r="4630" spans="2:18" x14ac:dyDescent="0.2">
      <c r="B4630" s="1"/>
      <c r="O4630" s="1"/>
      <c r="R4630" s="1"/>
    </row>
    <row r="4631" spans="2:18" x14ac:dyDescent="0.2">
      <c r="B4631" s="1"/>
      <c r="O4631" s="1"/>
      <c r="R4631" s="1"/>
    </row>
    <row r="4632" spans="2:18" x14ac:dyDescent="0.2">
      <c r="B4632" s="1"/>
      <c r="O4632" s="1"/>
      <c r="R4632" s="1"/>
    </row>
    <row r="4633" spans="2:18" x14ac:dyDescent="0.2">
      <c r="B4633" s="1"/>
      <c r="O4633" s="1"/>
      <c r="R4633" s="1"/>
    </row>
    <row r="4634" spans="2:18" x14ac:dyDescent="0.2">
      <c r="B4634" s="1"/>
      <c r="O4634" s="1"/>
      <c r="R4634" s="1"/>
    </row>
    <row r="4635" spans="2:18" x14ac:dyDescent="0.2">
      <c r="B4635" s="1"/>
      <c r="O4635" s="1"/>
      <c r="R4635" s="1"/>
    </row>
    <row r="4636" spans="2:18" x14ac:dyDescent="0.2">
      <c r="B4636" s="1"/>
      <c r="O4636" s="1"/>
      <c r="R4636" s="1"/>
    </row>
    <row r="4637" spans="2:18" x14ac:dyDescent="0.2">
      <c r="B4637" s="1"/>
      <c r="O4637" s="1"/>
      <c r="R4637" s="1"/>
    </row>
    <row r="4638" spans="2:18" x14ac:dyDescent="0.2">
      <c r="B4638" s="1"/>
      <c r="O4638" s="1"/>
      <c r="R4638" s="1"/>
    </row>
    <row r="4639" spans="2:18" x14ac:dyDescent="0.2">
      <c r="B4639" s="1"/>
      <c r="O4639" s="1"/>
      <c r="R4639" s="1"/>
    </row>
    <row r="4640" spans="2:18" x14ac:dyDescent="0.2">
      <c r="B4640" s="1"/>
      <c r="O4640" s="1"/>
      <c r="R4640" s="1"/>
    </row>
    <row r="4641" spans="2:18" x14ac:dyDescent="0.2">
      <c r="B4641" s="1"/>
      <c r="O4641" s="1"/>
      <c r="R4641" s="1"/>
    </row>
    <row r="4642" spans="2:18" x14ac:dyDescent="0.2">
      <c r="B4642" s="1"/>
      <c r="O4642" s="1"/>
      <c r="R4642" s="1"/>
    </row>
    <row r="4643" spans="2:18" x14ac:dyDescent="0.2">
      <c r="B4643" s="1"/>
      <c r="O4643" s="1"/>
      <c r="R4643" s="1"/>
    </row>
    <row r="4644" spans="2:18" x14ac:dyDescent="0.2">
      <c r="B4644" s="1"/>
      <c r="O4644" s="1"/>
      <c r="R4644" s="1"/>
    </row>
    <row r="4645" spans="2:18" x14ac:dyDescent="0.2">
      <c r="B4645" s="1"/>
      <c r="O4645" s="1"/>
      <c r="R4645" s="1"/>
    </row>
    <row r="4646" spans="2:18" x14ac:dyDescent="0.2">
      <c r="B4646" s="1"/>
      <c r="O4646" s="1"/>
      <c r="R4646" s="1"/>
    </row>
    <row r="4647" spans="2:18" x14ac:dyDescent="0.2">
      <c r="B4647" s="1"/>
      <c r="O4647" s="1"/>
      <c r="R4647" s="1"/>
    </row>
    <row r="4648" spans="2:18" x14ac:dyDescent="0.2">
      <c r="B4648" s="1"/>
      <c r="O4648" s="1"/>
      <c r="R4648" s="1"/>
    </row>
    <row r="4649" spans="2:18" x14ac:dyDescent="0.2">
      <c r="B4649" s="1"/>
      <c r="O4649" s="1"/>
      <c r="R4649" s="1"/>
    </row>
    <row r="4650" spans="2:18" x14ac:dyDescent="0.2">
      <c r="B4650" s="1"/>
      <c r="O4650" s="1"/>
      <c r="R4650" s="1"/>
    </row>
    <row r="4651" spans="2:18" x14ac:dyDescent="0.2">
      <c r="B4651" s="1"/>
      <c r="O4651" s="1"/>
      <c r="R4651" s="1"/>
    </row>
    <row r="4652" spans="2:18" x14ac:dyDescent="0.2">
      <c r="B4652" s="1"/>
      <c r="O4652" s="1"/>
      <c r="R4652" s="1"/>
    </row>
    <row r="4653" spans="2:18" x14ac:dyDescent="0.2">
      <c r="B4653" s="1"/>
      <c r="O4653" s="1"/>
      <c r="R4653" s="1"/>
    </row>
    <row r="4654" spans="2:18" x14ac:dyDescent="0.2">
      <c r="B4654" s="1"/>
      <c r="O4654" s="1"/>
      <c r="R4654" s="1"/>
    </row>
    <row r="4655" spans="2:18" x14ac:dyDescent="0.2">
      <c r="B4655" s="1"/>
      <c r="O4655" s="1"/>
      <c r="R4655" s="1"/>
    </row>
    <row r="4656" spans="2:18" x14ac:dyDescent="0.2">
      <c r="B4656" s="1"/>
      <c r="O4656" s="1"/>
      <c r="R4656" s="1"/>
    </row>
    <row r="4657" spans="2:18" x14ac:dyDescent="0.2">
      <c r="B4657" s="1"/>
      <c r="O4657" s="1"/>
      <c r="R4657" s="1"/>
    </row>
    <row r="4658" spans="2:18" x14ac:dyDescent="0.2">
      <c r="B4658" s="1"/>
      <c r="O4658" s="1"/>
      <c r="R4658" s="1"/>
    </row>
    <row r="4659" spans="2:18" x14ac:dyDescent="0.2">
      <c r="B4659" s="1"/>
      <c r="O4659" s="1"/>
      <c r="R4659" s="1"/>
    </row>
    <row r="4660" spans="2:18" x14ac:dyDescent="0.2">
      <c r="B4660" s="1"/>
      <c r="O4660" s="1"/>
      <c r="R4660" s="1"/>
    </row>
    <row r="4661" spans="2:18" x14ac:dyDescent="0.2">
      <c r="B4661" s="1"/>
      <c r="O4661" s="1"/>
      <c r="R4661" s="1"/>
    </row>
    <row r="4662" spans="2:18" x14ac:dyDescent="0.2">
      <c r="B4662" s="1"/>
      <c r="O4662" s="1"/>
      <c r="R4662" s="1"/>
    </row>
    <row r="4663" spans="2:18" x14ac:dyDescent="0.2">
      <c r="B4663" s="1"/>
      <c r="O4663" s="1"/>
      <c r="R4663" s="1"/>
    </row>
    <row r="4664" spans="2:18" x14ac:dyDescent="0.2">
      <c r="B4664" s="1"/>
      <c r="O4664" s="1"/>
      <c r="R4664" s="1"/>
    </row>
    <row r="4665" spans="2:18" x14ac:dyDescent="0.2">
      <c r="B4665" s="1"/>
      <c r="O4665" s="1"/>
      <c r="R4665" s="1"/>
    </row>
    <row r="4666" spans="2:18" x14ac:dyDescent="0.2">
      <c r="B4666" s="1"/>
      <c r="O4666" s="1"/>
      <c r="R4666" s="1"/>
    </row>
    <row r="4667" spans="2:18" x14ac:dyDescent="0.2">
      <c r="B4667" s="1"/>
      <c r="O4667" s="1"/>
      <c r="R4667" s="1"/>
    </row>
    <row r="4668" spans="2:18" x14ac:dyDescent="0.2">
      <c r="B4668" s="1"/>
      <c r="O4668" s="1"/>
      <c r="R4668" s="1"/>
    </row>
    <row r="4669" spans="2:18" x14ac:dyDescent="0.2">
      <c r="B4669" s="1"/>
      <c r="O4669" s="1"/>
      <c r="R4669" s="1"/>
    </row>
    <row r="4670" spans="2:18" x14ac:dyDescent="0.2">
      <c r="B4670" s="1"/>
      <c r="O4670" s="1"/>
      <c r="R4670" s="1"/>
    </row>
    <row r="4671" spans="2:18" x14ac:dyDescent="0.2">
      <c r="B4671" s="1"/>
      <c r="O4671" s="1"/>
      <c r="R4671" s="1"/>
    </row>
    <row r="4672" spans="2:18" x14ac:dyDescent="0.2">
      <c r="B4672" s="1"/>
      <c r="O4672" s="1"/>
      <c r="R4672" s="1"/>
    </row>
    <row r="4673" spans="2:18" x14ac:dyDescent="0.2">
      <c r="B4673" s="1"/>
      <c r="O4673" s="1"/>
      <c r="R4673" s="1"/>
    </row>
    <row r="4674" spans="2:18" x14ac:dyDescent="0.2">
      <c r="B4674" s="1"/>
      <c r="O4674" s="1"/>
      <c r="R4674" s="1"/>
    </row>
    <row r="4675" spans="2:18" x14ac:dyDescent="0.2">
      <c r="B4675" s="1"/>
      <c r="O4675" s="1"/>
      <c r="R4675" s="1"/>
    </row>
    <row r="4676" spans="2:18" x14ac:dyDescent="0.2">
      <c r="B4676" s="1"/>
      <c r="O4676" s="1"/>
      <c r="R4676" s="1"/>
    </row>
    <row r="4677" spans="2:18" x14ac:dyDescent="0.2">
      <c r="B4677" s="1"/>
      <c r="O4677" s="1"/>
      <c r="R4677" s="1"/>
    </row>
    <row r="4678" spans="2:18" x14ac:dyDescent="0.2">
      <c r="B4678" s="1"/>
      <c r="O4678" s="1"/>
      <c r="R4678" s="1"/>
    </row>
    <row r="4679" spans="2:18" x14ac:dyDescent="0.2">
      <c r="B4679" s="1"/>
      <c r="O4679" s="1"/>
      <c r="R4679" s="1"/>
    </row>
    <row r="4680" spans="2:18" x14ac:dyDescent="0.2">
      <c r="B4680" s="1"/>
      <c r="O4680" s="1"/>
      <c r="R4680" s="1"/>
    </row>
    <row r="4681" spans="2:18" x14ac:dyDescent="0.2">
      <c r="B4681" s="1"/>
      <c r="O4681" s="1"/>
      <c r="R4681" s="1"/>
    </row>
    <row r="4682" spans="2:18" x14ac:dyDescent="0.2">
      <c r="B4682" s="1"/>
      <c r="O4682" s="1"/>
      <c r="R4682" s="1"/>
    </row>
    <row r="4683" spans="2:18" x14ac:dyDescent="0.2">
      <c r="B4683" s="1"/>
      <c r="O4683" s="1"/>
      <c r="R4683" s="1"/>
    </row>
    <row r="4684" spans="2:18" x14ac:dyDescent="0.2">
      <c r="B4684" s="1"/>
      <c r="O4684" s="1"/>
      <c r="R4684" s="1"/>
    </row>
    <row r="4685" spans="2:18" x14ac:dyDescent="0.2">
      <c r="B4685" s="1"/>
      <c r="O4685" s="1"/>
      <c r="R4685" s="1"/>
    </row>
    <row r="4686" spans="2:18" x14ac:dyDescent="0.2">
      <c r="B4686" s="1"/>
      <c r="O4686" s="1"/>
      <c r="R4686" s="1"/>
    </row>
    <row r="4687" spans="2:18" x14ac:dyDescent="0.2">
      <c r="B4687" s="1"/>
      <c r="O4687" s="1"/>
      <c r="R4687" s="1"/>
    </row>
    <row r="4688" spans="2:18" x14ac:dyDescent="0.2">
      <c r="B4688" s="1"/>
      <c r="O4688" s="1"/>
      <c r="R4688" s="1"/>
    </row>
    <row r="4689" spans="2:18" x14ac:dyDescent="0.2">
      <c r="B4689" s="1"/>
      <c r="O4689" s="1"/>
      <c r="R4689" s="1"/>
    </row>
    <row r="4690" spans="2:18" x14ac:dyDescent="0.2">
      <c r="B4690" s="1"/>
      <c r="O4690" s="1"/>
      <c r="R4690" s="1"/>
    </row>
    <row r="4691" spans="2:18" x14ac:dyDescent="0.2">
      <c r="B4691" s="1"/>
      <c r="O4691" s="1"/>
      <c r="R4691" s="1"/>
    </row>
    <row r="4692" spans="2:18" x14ac:dyDescent="0.2">
      <c r="B4692" s="1"/>
      <c r="O4692" s="1"/>
      <c r="R4692" s="1"/>
    </row>
    <row r="4693" spans="2:18" x14ac:dyDescent="0.2">
      <c r="B4693" s="1"/>
      <c r="O4693" s="1"/>
      <c r="R4693" s="1"/>
    </row>
    <row r="4694" spans="2:18" x14ac:dyDescent="0.2">
      <c r="B4694" s="1"/>
      <c r="O4694" s="1"/>
      <c r="R4694" s="1"/>
    </row>
    <row r="4695" spans="2:18" x14ac:dyDescent="0.2">
      <c r="B4695" s="1"/>
      <c r="O4695" s="1"/>
      <c r="R4695" s="1"/>
    </row>
    <row r="4696" spans="2:18" x14ac:dyDescent="0.2">
      <c r="B4696" s="1"/>
      <c r="O4696" s="1"/>
      <c r="R4696" s="1"/>
    </row>
    <row r="4697" spans="2:18" x14ac:dyDescent="0.2">
      <c r="B4697" s="1"/>
      <c r="O4697" s="1"/>
      <c r="R4697" s="1"/>
    </row>
    <row r="4698" spans="2:18" x14ac:dyDescent="0.2">
      <c r="B4698" s="1"/>
      <c r="O4698" s="1"/>
      <c r="R4698" s="1"/>
    </row>
    <row r="4699" spans="2:18" x14ac:dyDescent="0.2">
      <c r="B4699" s="1"/>
      <c r="O4699" s="1"/>
      <c r="R4699" s="1"/>
    </row>
    <row r="4700" spans="2:18" x14ac:dyDescent="0.2">
      <c r="B4700" s="1"/>
      <c r="O4700" s="1"/>
      <c r="R4700" s="1"/>
    </row>
    <row r="4701" spans="2:18" x14ac:dyDescent="0.2">
      <c r="B4701" s="1"/>
      <c r="O4701" s="1"/>
      <c r="R4701" s="1"/>
    </row>
    <row r="4702" spans="2:18" x14ac:dyDescent="0.2">
      <c r="B4702" s="1"/>
      <c r="O4702" s="1"/>
      <c r="R4702" s="1"/>
    </row>
    <row r="4703" spans="2:18" x14ac:dyDescent="0.2">
      <c r="B4703" s="1"/>
      <c r="O4703" s="1"/>
      <c r="R4703" s="1"/>
    </row>
    <row r="4704" spans="2:18" x14ac:dyDescent="0.2">
      <c r="B4704" s="1"/>
      <c r="O4704" s="1"/>
      <c r="R4704" s="1"/>
    </row>
    <row r="4705" spans="2:18" x14ac:dyDescent="0.2">
      <c r="B4705" s="1"/>
      <c r="O4705" s="1"/>
      <c r="R4705" s="1"/>
    </row>
    <row r="4706" spans="2:18" x14ac:dyDescent="0.2">
      <c r="B4706" s="1"/>
      <c r="O4706" s="1"/>
      <c r="R4706" s="1"/>
    </row>
    <row r="4707" spans="2:18" x14ac:dyDescent="0.2">
      <c r="B4707" s="1"/>
      <c r="O4707" s="1"/>
      <c r="R4707" s="1"/>
    </row>
    <row r="4708" spans="2:18" x14ac:dyDescent="0.2">
      <c r="B4708" s="1"/>
      <c r="O4708" s="1"/>
      <c r="R4708" s="1"/>
    </row>
    <row r="4709" spans="2:18" x14ac:dyDescent="0.2">
      <c r="B4709" s="1"/>
      <c r="O4709" s="1"/>
      <c r="R4709" s="1"/>
    </row>
    <row r="4710" spans="2:18" x14ac:dyDescent="0.2">
      <c r="B4710" s="1"/>
      <c r="O4710" s="1"/>
      <c r="R4710" s="1"/>
    </row>
    <row r="4711" spans="2:18" x14ac:dyDescent="0.2">
      <c r="B4711" s="1"/>
      <c r="O4711" s="1"/>
      <c r="R4711" s="1"/>
    </row>
    <row r="4712" spans="2:18" x14ac:dyDescent="0.2">
      <c r="B4712" s="1"/>
      <c r="O4712" s="1"/>
      <c r="R4712" s="1"/>
    </row>
    <row r="4713" spans="2:18" x14ac:dyDescent="0.2">
      <c r="B4713" s="1"/>
      <c r="O4713" s="1"/>
      <c r="R4713" s="1"/>
    </row>
    <row r="4714" spans="2:18" x14ac:dyDescent="0.2">
      <c r="B4714" s="1"/>
      <c r="O4714" s="1"/>
      <c r="R4714" s="1"/>
    </row>
    <row r="4715" spans="2:18" x14ac:dyDescent="0.2">
      <c r="B4715" s="1"/>
      <c r="O4715" s="1"/>
      <c r="R4715" s="1"/>
    </row>
    <row r="4716" spans="2:18" x14ac:dyDescent="0.2">
      <c r="B4716" s="1"/>
      <c r="O4716" s="1"/>
      <c r="R4716" s="1"/>
    </row>
    <row r="4717" spans="2:18" x14ac:dyDescent="0.2">
      <c r="B4717" s="1"/>
      <c r="O4717" s="1"/>
      <c r="R4717" s="1"/>
    </row>
    <row r="4718" spans="2:18" x14ac:dyDescent="0.2">
      <c r="B4718" s="1"/>
      <c r="O4718" s="1"/>
      <c r="R4718" s="1"/>
    </row>
    <row r="4719" spans="2:18" x14ac:dyDescent="0.2">
      <c r="B4719" s="1"/>
      <c r="O4719" s="1"/>
      <c r="R4719" s="1"/>
    </row>
    <row r="4720" spans="2:18" x14ac:dyDescent="0.2">
      <c r="B4720" s="1"/>
      <c r="O4720" s="1"/>
      <c r="R4720" s="1"/>
    </row>
    <row r="4721" spans="2:18" x14ac:dyDescent="0.2">
      <c r="B4721" s="1"/>
      <c r="O4721" s="1"/>
      <c r="R4721" s="1"/>
    </row>
    <row r="4722" spans="2:18" x14ac:dyDescent="0.2">
      <c r="B4722" s="1"/>
      <c r="O4722" s="1"/>
      <c r="R4722" s="1"/>
    </row>
    <row r="4723" spans="2:18" x14ac:dyDescent="0.2">
      <c r="B4723" s="1"/>
      <c r="O4723" s="1"/>
      <c r="R4723" s="1"/>
    </row>
    <row r="4724" spans="2:18" x14ac:dyDescent="0.2">
      <c r="B4724" s="1"/>
      <c r="O4724" s="1"/>
      <c r="R4724" s="1"/>
    </row>
    <row r="4725" spans="2:18" x14ac:dyDescent="0.2">
      <c r="B4725" s="1"/>
      <c r="O4725" s="1"/>
      <c r="R4725" s="1"/>
    </row>
    <row r="4726" spans="2:18" x14ac:dyDescent="0.2">
      <c r="B4726" s="1"/>
      <c r="O4726" s="1"/>
      <c r="R4726" s="1"/>
    </row>
    <row r="4727" spans="2:18" x14ac:dyDescent="0.2">
      <c r="B4727" s="1"/>
      <c r="O4727" s="1"/>
      <c r="R4727" s="1"/>
    </row>
    <row r="4728" spans="2:18" x14ac:dyDescent="0.2">
      <c r="B4728" s="1"/>
      <c r="O4728" s="1"/>
      <c r="R4728" s="1"/>
    </row>
    <row r="4729" spans="2:18" x14ac:dyDescent="0.2">
      <c r="B4729" s="1"/>
      <c r="O4729" s="1"/>
      <c r="R4729" s="1"/>
    </row>
    <row r="4730" spans="2:18" x14ac:dyDescent="0.2">
      <c r="B4730" s="1"/>
      <c r="O4730" s="1"/>
      <c r="R4730" s="1"/>
    </row>
    <row r="4731" spans="2:18" x14ac:dyDescent="0.2">
      <c r="B4731" s="1"/>
      <c r="O4731" s="1"/>
      <c r="R4731" s="1"/>
    </row>
    <row r="4732" spans="2:18" x14ac:dyDescent="0.2">
      <c r="B4732" s="1"/>
      <c r="O4732" s="1"/>
      <c r="R4732" s="1"/>
    </row>
    <row r="4733" spans="2:18" x14ac:dyDescent="0.2">
      <c r="B4733" s="1"/>
      <c r="O4733" s="1"/>
      <c r="R4733" s="1"/>
    </row>
    <row r="4734" spans="2:18" x14ac:dyDescent="0.2">
      <c r="B4734" s="1"/>
      <c r="O4734" s="1"/>
      <c r="R4734" s="1"/>
    </row>
    <row r="4735" spans="2:18" x14ac:dyDescent="0.2">
      <c r="B4735" s="1"/>
      <c r="O4735" s="1"/>
      <c r="R4735" s="1"/>
    </row>
    <row r="4736" spans="2:18" x14ac:dyDescent="0.2">
      <c r="B4736" s="1"/>
      <c r="O4736" s="1"/>
      <c r="R4736" s="1"/>
    </row>
    <row r="4737" spans="2:18" x14ac:dyDescent="0.2">
      <c r="B4737" s="1"/>
      <c r="O4737" s="1"/>
      <c r="R4737" s="1"/>
    </row>
    <row r="4738" spans="2:18" x14ac:dyDescent="0.2">
      <c r="B4738" s="1"/>
      <c r="O4738" s="1"/>
      <c r="R4738" s="1"/>
    </row>
    <row r="4739" spans="2:18" x14ac:dyDescent="0.2">
      <c r="B4739" s="1"/>
      <c r="O4739" s="1"/>
      <c r="R4739" s="1"/>
    </row>
    <row r="4740" spans="2:18" x14ac:dyDescent="0.2">
      <c r="B4740" s="1"/>
      <c r="O4740" s="1"/>
      <c r="R4740" s="1"/>
    </row>
    <row r="4741" spans="2:18" x14ac:dyDescent="0.2">
      <c r="B4741" s="1"/>
      <c r="O4741" s="1"/>
      <c r="R4741" s="1"/>
    </row>
    <row r="4742" spans="2:18" x14ac:dyDescent="0.2">
      <c r="B4742" s="1"/>
      <c r="O4742" s="1"/>
      <c r="R4742" s="1"/>
    </row>
    <row r="4743" spans="2:18" x14ac:dyDescent="0.2">
      <c r="B4743" s="1"/>
      <c r="O4743" s="1"/>
      <c r="R4743" s="1"/>
    </row>
    <row r="4744" spans="2:18" x14ac:dyDescent="0.2">
      <c r="B4744" s="1"/>
      <c r="O4744" s="1"/>
      <c r="R4744" s="1"/>
    </row>
    <row r="4745" spans="2:18" x14ac:dyDescent="0.2">
      <c r="B4745" s="1"/>
      <c r="O4745" s="1"/>
      <c r="R4745" s="1"/>
    </row>
    <row r="4746" spans="2:18" x14ac:dyDescent="0.2">
      <c r="B4746" s="1"/>
      <c r="O4746" s="1"/>
      <c r="R4746" s="1"/>
    </row>
    <row r="4747" spans="2:18" x14ac:dyDescent="0.2">
      <c r="B4747" s="1"/>
      <c r="O4747" s="1"/>
      <c r="R4747" s="1"/>
    </row>
    <row r="4748" spans="2:18" x14ac:dyDescent="0.2">
      <c r="R47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A5E7-02E3-4B1E-A239-B6B21E1AA583}">
  <dimension ref="A1:N4743"/>
  <sheetViews>
    <sheetView workbookViewId="0">
      <selection sqref="A1:N2"/>
    </sheetView>
  </sheetViews>
  <sheetFormatPr baseColWidth="10" defaultColWidth="8.83203125" defaultRowHeight="15" x14ac:dyDescent="0.2"/>
  <cols>
    <col min="1" max="1" width="10.5" bestFit="1" customWidth="1"/>
    <col min="2" max="11" width="22.1640625" bestFit="1" customWidth="1"/>
    <col min="13" max="13" width="10.5" bestFit="1" customWidth="1"/>
    <col min="14" max="14" width="22.1640625" bestFit="1" customWidth="1"/>
  </cols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N1" t="s">
        <v>15</v>
      </c>
    </row>
    <row r="2" spans="1:14" x14ac:dyDescent="0.2">
      <c r="A2" t="s">
        <v>12</v>
      </c>
      <c r="B2" t="s">
        <v>14</v>
      </c>
      <c r="C2" t="s">
        <v>14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  <c r="K2" t="s">
        <v>13</v>
      </c>
      <c r="M2" t="s">
        <v>12</v>
      </c>
      <c r="N2" t="s">
        <v>13</v>
      </c>
    </row>
    <row r="3" spans="1:14" x14ac:dyDescent="0.2">
      <c r="A3" s="1">
        <v>39448</v>
      </c>
      <c r="B3">
        <v>4.0250000000000004</v>
      </c>
      <c r="C3">
        <v>3.05</v>
      </c>
      <c r="D3">
        <v>22.5</v>
      </c>
      <c r="E3">
        <v>145.4</v>
      </c>
      <c r="F3">
        <v>76.647999999999996</v>
      </c>
      <c r="G3">
        <v>9400</v>
      </c>
      <c r="H3">
        <v>9585</v>
      </c>
      <c r="I3">
        <v>9393</v>
      </c>
      <c r="J3">
        <v>3.3319999999999999</v>
      </c>
      <c r="K3">
        <v>833.7</v>
      </c>
      <c r="M3" s="1">
        <v>39448</v>
      </c>
      <c r="N3">
        <v>6.59</v>
      </c>
    </row>
    <row r="4" spans="1:14" x14ac:dyDescent="0.2">
      <c r="A4" s="1">
        <v>39449</v>
      </c>
      <c r="B4">
        <v>3.9049999999999998</v>
      </c>
      <c r="C4">
        <v>2.88</v>
      </c>
      <c r="D4">
        <v>23.17</v>
      </c>
      <c r="E4">
        <v>148.69999999999999</v>
      </c>
      <c r="F4">
        <v>75.971999999999994</v>
      </c>
      <c r="G4">
        <v>9385</v>
      </c>
      <c r="H4">
        <v>9595</v>
      </c>
      <c r="I4">
        <v>9386</v>
      </c>
      <c r="J4">
        <v>3.254</v>
      </c>
      <c r="K4">
        <v>857.5</v>
      </c>
      <c r="M4" s="1">
        <v>39449</v>
      </c>
      <c r="N4">
        <v>6.59</v>
      </c>
    </row>
    <row r="5" spans="1:14" x14ac:dyDescent="0.2">
      <c r="A5" s="1">
        <v>39450</v>
      </c>
      <c r="B5">
        <v>3.8940000000000001</v>
      </c>
      <c r="C5">
        <v>2.8149999999999999</v>
      </c>
      <c r="D5">
        <v>22.49</v>
      </c>
      <c r="E5">
        <v>145.6</v>
      </c>
      <c r="F5">
        <v>75.888999999999996</v>
      </c>
      <c r="G5">
        <v>9420</v>
      </c>
      <c r="H5">
        <v>9630</v>
      </c>
      <c r="I5">
        <v>9405</v>
      </c>
      <c r="J5">
        <v>3.2229999999999999</v>
      </c>
      <c r="K5">
        <v>864.9</v>
      </c>
      <c r="M5" s="1">
        <v>39450</v>
      </c>
      <c r="N5">
        <v>6.59</v>
      </c>
    </row>
    <row r="6" spans="1:14" x14ac:dyDescent="0.2">
      <c r="A6" s="1">
        <v>39451</v>
      </c>
      <c r="B6">
        <v>3.867</v>
      </c>
      <c r="C6">
        <v>2.7480000000000002</v>
      </c>
      <c r="D6">
        <v>23.94</v>
      </c>
      <c r="E6">
        <v>138.1</v>
      </c>
      <c r="F6">
        <v>75.793000000000006</v>
      </c>
      <c r="G6">
        <v>9470</v>
      </c>
      <c r="H6">
        <v>9645</v>
      </c>
      <c r="I6">
        <v>9422</v>
      </c>
      <c r="J6">
        <v>3.1909999999999998</v>
      </c>
      <c r="K6">
        <v>859.6</v>
      </c>
      <c r="M6" s="1">
        <v>39451</v>
      </c>
      <c r="N6">
        <v>6.59</v>
      </c>
    </row>
    <row r="7" spans="1:14" x14ac:dyDescent="0.2">
      <c r="A7" s="1">
        <v>39454</v>
      </c>
      <c r="B7">
        <v>3.8330000000000002</v>
      </c>
      <c r="C7">
        <v>2.7469999999999999</v>
      </c>
      <c r="D7">
        <v>23.79</v>
      </c>
      <c r="E7">
        <v>130.9</v>
      </c>
      <c r="F7">
        <v>76.174000000000007</v>
      </c>
      <c r="G7">
        <v>9475</v>
      </c>
      <c r="H7">
        <v>9668</v>
      </c>
      <c r="I7">
        <v>9455</v>
      </c>
      <c r="J7">
        <v>3.242</v>
      </c>
      <c r="K7">
        <v>858.1</v>
      </c>
      <c r="M7" s="1">
        <v>39454</v>
      </c>
      <c r="N7">
        <v>6.59</v>
      </c>
    </row>
    <row r="8" spans="1:14" x14ac:dyDescent="0.2">
      <c r="A8" s="1">
        <v>39455</v>
      </c>
      <c r="B8">
        <v>3.7839999999999998</v>
      </c>
      <c r="C8">
        <v>2.6819999999999999</v>
      </c>
      <c r="D8">
        <v>25.43</v>
      </c>
      <c r="E8">
        <v>124</v>
      </c>
      <c r="F8">
        <v>76.111000000000004</v>
      </c>
      <c r="G8">
        <v>9480</v>
      </c>
      <c r="H8">
        <v>9678</v>
      </c>
      <c r="I8">
        <v>9455</v>
      </c>
      <c r="J8">
        <v>3.218</v>
      </c>
      <c r="K8">
        <v>878</v>
      </c>
      <c r="M8" s="1">
        <v>39455</v>
      </c>
      <c r="N8">
        <v>6.59</v>
      </c>
    </row>
    <row r="9" spans="1:14" x14ac:dyDescent="0.2">
      <c r="A9" s="1">
        <v>39456</v>
      </c>
      <c r="B9">
        <v>3.823</v>
      </c>
      <c r="C9">
        <v>2.7210000000000001</v>
      </c>
      <c r="D9">
        <v>24.12</v>
      </c>
      <c r="E9">
        <v>128</v>
      </c>
      <c r="F9">
        <v>76.418999999999997</v>
      </c>
      <c r="G9">
        <v>9465</v>
      </c>
      <c r="H9">
        <v>9680</v>
      </c>
      <c r="I9">
        <v>9458</v>
      </c>
      <c r="J9">
        <v>3.2330000000000001</v>
      </c>
      <c r="K9">
        <v>878.8</v>
      </c>
      <c r="M9" s="1">
        <v>39456</v>
      </c>
      <c r="N9">
        <v>6.59</v>
      </c>
    </row>
    <row r="10" spans="1:14" x14ac:dyDescent="0.2">
      <c r="A10" s="1">
        <v>39457</v>
      </c>
      <c r="B10">
        <v>3.8860000000000001</v>
      </c>
      <c r="C10">
        <v>2.6960000000000002</v>
      </c>
      <c r="D10">
        <v>23.45</v>
      </c>
      <c r="E10">
        <v>125.3</v>
      </c>
      <c r="F10">
        <v>75.933999999999997</v>
      </c>
      <c r="G10">
        <v>9470</v>
      </c>
      <c r="H10">
        <v>9680</v>
      </c>
      <c r="I10">
        <v>9458</v>
      </c>
      <c r="J10">
        <v>3.2120000000000002</v>
      </c>
      <c r="K10">
        <v>893.3</v>
      </c>
      <c r="M10" s="1">
        <v>39457</v>
      </c>
      <c r="N10">
        <v>6.59</v>
      </c>
    </row>
    <row r="11" spans="1:14" x14ac:dyDescent="0.2">
      <c r="A11" s="1">
        <v>39458</v>
      </c>
      <c r="B11">
        <v>3.7850000000000001</v>
      </c>
      <c r="C11">
        <v>2.5550000000000002</v>
      </c>
      <c r="D11">
        <v>23.68</v>
      </c>
      <c r="E11">
        <v>130.9</v>
      </c>
      <c r="F11">
        <v>75.977999999999994</v>
      </c>
      <c r="G11">
        <v>9463</v>
      </c>
      <c r="H11">
        <v>9660</v>
      </c>
      <c r="I11">
        <v>9433</v>
      </c>
      <c r="J11">
        <v>3.0979999999999999</v>
      </c>
      <c r="K11">
        <v>895.4</v>
      </c>
      <c r="M11" s="1">
        <v>39458</v>
      </c>
      <c r="N11">
        <v>6.59</v>
      </c>
    </row>
    <row r="12" spans="1:14" x14ac:dyDescent="0.2">
      <c r="A12" s="1">
        <v>39461</v>
      </c>
      <c r="B12">
        <v>3.7669999999999999</v>
      </c>
      <c r="C12">
        <v>2.5539999999999998</v>
      </c>
      <c r="D12">
        <v>22.9</v>
      </c>
      <c r="E12">
        <v>130.565</v>
      </c>
      <c r="F12">
        <v>75.613</v>
      </c>
      <c r="G12">
        <v>9445</v>
      </c>
      <c r="H12">
        <v>9650</v>
      </c>
      <c r="I12">
        <v>9434</v>
      </c>
      <c r="J12">
        <v>3.16</v>
      </c>
      <c r="K12">
        <v>904</v>
      </c>
      <c r="M12" s="1">
        <v>39461</v>
      </c>
      <c r="N12">
        <v>6.59</v>
      </c>
    </row>
    <row r="13" spans="1:14" x14ac:dyDescent="0.2">
      <c r="A13" s="1">
        <v>39462</v>
      </c>
      <c r="B13">
        <v>3.677</v>
      </c>
      <c r="C13">
        <v>2.48</v>
      </c>
      <c r="D13">
        <v>23.34</v>
      </c>
      <c r="E13">
        <v>131.9</v>
      </c>
      <c r="F13">
        <v>75.573999999999998</v>
      </c>
      <c r="G13">
        <v>9483</v>
      </c>
      <c r="H13">
        <v>9685</v>
      </c>
      <c r="I13">
        <v>9438</v>
      </c>
      <c r="J13">
        <v>3.1560000000000001</v>
      </c>
      <c r="K13">
        <v>887.9</v>
      </c>
      <c r="M13" s="1">
        <v>39462</v>
      </c>
      <c r="N13">
        <v>6.59</v>
      </c>
    </row>
    <row r="14" spans="1:14" x14ac:dyDescent="0.2">
      <c r="A14" s="1">
        <v>39463</v>
      </c>
      <c r="B14">
        <v>3.7360000000000002</v>
      </c>
      <c r="C14">
        <v>2.5030000000000001</v>
      </c>
      <c r="D14">
        <v>24.38</v>
      </c>
      <c r="E14">
        <v>133</v>
      </c>
      <c r="F14">
        <v>76.257999999999996</v>
      </c>
      <c r="G14">
        <v>9470</v>
      </c>
      <c r="H14">
        <v>9675</v>
      </c>
      <c r="I14">
        <v>9437</v>
      </c>
      <c r="J14">
        <v>3.13</v>
      </c>
      <c r="K14">
        <v>877</v>
      </c>
      <c r="M14" s="1">
        <v>39463</v>
      </c>
      <c r="N14">
        <v>6.59</v>
      </c>
    </row>
    <row r="15" spans="1:14" x14ac:dyDescent="0.2">
      <c r="A15" s="1">
        <v>39464</v>
      </c>
      <c r="B15">
        <v>3.6230000000000002</v>
      </c>
      <c r="C15">
        <v>2.4039999999999999</v>
      </c>
      <c r="D15">
        <v>28.46</v>
      </c>
      <c r="E15">
        <v>135.1</v>
      </c>
      <c r="F15">
        <v>76.174000000000007</v>
      </c>
      <c r="G15">
        <v>9515</v>
      </c>
      <c r="H15">
        <v>9740</v>
      </c>
      <c r="I15">
        <v>9444</v>
      </c>
      <c r="J15">
        <v>2.996</v>
      </c>
      <c r="K15">
        <v>877.8</v>
      </c>
      <c r="M15" s="1">
        <v>39464</v>
      </c>
      <c r="N15">
        <v>6.59</v>
      </c>
    </row>
    <row r="16" spans="1:14" x14ac:dyDescent="0.2">
      <c r="A16" s="1">
        <v>39465</v>
      </c>
      <c r="B16">
        <v>3.6320000000000001</v>
      </c>
      <c r="C16">
        <v>2.35</v>
      </c>
      <c r="D16">
        <v>27.18</v>
      </c>
      <c r="E16">
        <v>137.1</v>
      </c>
      <c r="F16">
        <v>76.382999999999996</v>
      </c>
      <c r="G16">
        <v>9495</v>
      </c>
      <c r="H16">
        <v>9735</v>
      </c>
      <c r="I16">
        <v>9442</v>
      </c>
      <c r="J16">
        <v>2.85</v>
      </c>
      <c r="K16">
        <v>883.1</v>
      </c>
      <c r="M16" s="1">
        <v>39465</v>
      </c>
      <c r="N16">
        <v>6.59</v>
      </c>
    </row>
    <row r="17" spans="1:14" x14ac:dyDescent="0.2">
      <c r="A17" s="1">
        <v>39468</v>
      </c>
      <c r="B17">
        <v>3.6309999999999998</v>
      </c>
      <c r="C17">
        <v>2.3490000000000002</v>
      </c>
      <c r="D17">
        <v>27.18</v>
      </c>
      <c r="E17">
        <v>137.1</v>
      </c>
      <c r="F17">
        <v>76.866</v>
      </c>
      <c r="G17">
        <v>9555</v>
      </c>
      <c r="H17">
        <v>9820</v>
      </c>
      <c r="I17">
        <v>9443</v>
      </c>
      <c r="J17">
        <v>2.85</v>
      </c>
      <c r="K17">
        <v>865</v>
      </c>
      <c r="M17" s="1">
        <v>39468</v>
      </c>
      <c r="N17">
        <v>6.59</v>
      </c>
    </row>
    <row r="18" spans="1:14" x14ac:dyDescent="0.2">
      <c r="A18" s="1">
        <v>39469</v>
      </c>
      <c r="B18">
        <v>3.4350000000000001</v>
      </c>
      <c r="C18">
        <v>1.9970000000000001</v>
      </c>
      <c r="D18">
        <v>31.01</v>
      </c>
      <c r="E18">
        <v>147.30000000000001</v>
      </c>
      <c r="F18">
        <v>76.346000000000004</v>
      </c>
      <c r="G18">
        <v>9475</v>
      </c>
      <c r="H18">
        <v>9765</v>
      </c>
      <c r="I18">
        <v>9322</v>
      </c>
      <c r="J18">
        <v>2.274</v>
      </c>
      <c r="K18">
        <v>892.3</v>
      </c>
      <c r="M18" s="1">
        <v>39469</v>
      </c>
      <c r="N18">
        <v>6.59</v>
      </c>
    </row>
    <row r="19" spans="1:14" x14ac:dyDescent="0.2">
      <c r="A19" s="1">
        <v>39470</v>
      </c>
      <c r="B19">
        <v>3.6</v>
      </c>
      <c r="C19">
        <v>2.1509999999999998</v>
      </c>
      <c r="D19">
        <v>29.02</v>
      </c>
      <c r="E19">
        <v>165.1</v>
      </c>
      <c r="F19">
        <v>76.400999999999996</v>
      </c>
      <c r="G19">
        <v>9400</v>
      </c>
      <c r="H19">
        <v>9680</v>
      </c>
      <c r="I19">
        <v>9396</v>
      </c>
      <c r="J19">
        <v>2.2080000000000002</v>
      </c>
      <c r="K19">
        <v>891.07</v>
      </c>
      <c r="M19" s="1">
        <v>39470</v>
      </c>
      <c r="N19">
        <v>6.59</v>
      </c>
    </row>
    <row r="20" spans="1:14" x14ac:dyDescent="0.2">
      <c r="A20" s="1">
        <v>39471</v>
      </c>
      <c r="B20">
        <v>3.7040000000000002</v>
      </c>
      <c r="C20">
        <v>2.3140000000000001</v>
      </c>
      <c r="D20">
        <v>27.78</v>
      </c>
      <c r="E20">
        <v>171.7</v>
      </c>
      <c r="F20">
        <v>75.691999999999993</v>
      </c>
      <c r="G20">
        <v>9385</v>
      </c>
      <c r="H20">
        <v>9660</v>
      </c>
      <c r="I20">
        <v>9380</v>
      </c>
      <c r="J20">
        <v>2.367</v>
      </c>
      <c r="K20">
        <v>912.9</v>
      </c>
      <c r="M20" s="1">
        <v>39471</v>
      </c>
      <c r="N20">
        <v>6.59</v>
      </c>
    </row>
    <row r="21" spans="1:14" x14ac:dyDescent="0.2">
      <c r="A21" s="1">
        <v>39472</v>
      </c>
      <c r="B21">
        <v>3.5510000000000002</v>
      </c>
      <c r="C21">
        <v>2.1859999999999999</v>
      </c>
      <c r="D21">
        <v>29.08</v>
      </c>
      <c r="E21">
        <v>178.8</v>
      </c>
      <c r="F21">
        <v>75.972999999999999</v>
      </c>
      <c r="G21">
        <v>9373</v>
      </c>
      <c r="H21">
        <v>9645</v>
      </c>
      <c r="I21">
        <v>9329</v>
      </c>
      <c r="J21">
        <v>2.254</v>
      </c>
      <c r="K21">
        <v>913.9</v>
      </c>
      <c r="M21" s="1">
        <v>39472</v>
      </c>
      <c r="N21">
        <v>6.59</v>
      </c>
    </row>
    <row r="22" spans="1:14" x14ac:dyDescent="0.2">
      <c r="A22" s="1">
        <v>39475</v>
      </c>
      <c r="B22">
        <v>3.5819999999999999</v>
      </c>
      <c r="C22">
        <v>2.1930000000000001</v>
      </c>
      <c r="D22">
        <v>27.78</v>
      </c>
      <c r="E22">
        <v>170.2</v>
      </c>
      <c r="F22">
        <v>75.578999999999994</v>
      </c>
      <c r="G22">
        <v>9363</v>
      </c>
      <c r="H22">
        <v>9630</v>
      </c>
      <c r="I22">
        <v>9351</v>
      </c>
      <c r="J22">
        <v>2.254</v>
      </c>
      <c r="K22">
        <v>928.38</v>
      </c>
      <c r="M22" s="1">
        <v>39475</v>
      </c>
      <c r="N22">
        <v>6.59</v>
      </c>
    </row>
    <row r="23" spans="1:14" x14ac:dyDescent="0.2">
      <c r="A23" s="1">
        <v>39476</v>
      </c>
      <c r="B23">
        <v>3.6789999999999998</v>
      </c>
      <c r="C23">
        <v>2.29</v>
      </c>
      <c r="D23">
        <v>27.32</v>
      </c>
      <c r="E23">
        <v>161.80000000000001</v>
      </c>
      <c r="F23">
        <v>75.545000000000002</v>
      </c>
      <c r="G23">
        <v>9345</v>
      </c>
      <c r="H23">
        <v>9625</v>
      </c>
      <c r="I23">
        <v>9321</v>
      </c>
      <c r="J23">
        <v>2.29</v>
      </c>
      <c r="K23">
        <v>923.44</v>
      </c>
      <c r="M23" s="1">
        <v>39476</v>
      </c>
      <c r="N23">
        <v>6.59</v>
      </c>
    </row>
    <row r="24" spans="1:14" x14ac:dyDescent="0.2">
      <c r="A24" s="1">
        <v>39477</v>
      </c>
      <c r="B24">
        <v>3.6669999999999998</v>
      </c>
      <c r="C24">
        <v>2.169</v>
      </c>
      <c r="D24">
        <v>27.62</v>
      </c>
      <c r="E24">
        <v>146.7056</v>
      </c>
      <c r="F24">
        <v>75.031999999999996</v>
      </c>
      <c r="G24">
        <v>9323</v>
      </c>
      <c r="H24">
        <v>9600</v>
      </c>
      <c r="I24">
        <v>9300</v>
      </c>
      <c r="J24">
        <v>2.1520000000000001</v>
      </c>
      <c r="K24">
        <v>929.4</v>
      </c>
      <c r="M24" s="1">
        <v>39477</v>
      </c>
      <c r="N24">
        <v>6.59</v>
      </c>
    </row>
    <row r="25" spans="1:14" x14ac:dyDescent="0.2">
      <c r="A25" s="1">
        <v>39478</v>
      </c>
      <c r="B25">
        <v>3.5950000000000002</v>
      </c>
      <c r="C25">
        <v>2.097</v>
      </c>
      <c r="D25">
        <v>26.2</v>
      </c>
      <c r="E25">
        <v>153.69999999999999</v>
      </c>
      <c r="F25">
        <v>75.177999999999997</v>
      </c>
      <c r="G25">
        <v>9260</v>
      </c>
      <c r="H25">
        <v>9530</v>
      </c>
      <c r="I25">
        <v>9267</v>
      </c>
      <c r="J25">
        <v>1.946</v>
      </c>
      <c r="K25">
        <v>926.1</v>
      </c>
      <c r="M25" s="1">
        <v>39478</v>
      </c>
      <c r="N25">
        <v>7.36</v>
      </c>
    </row>
    <row r="26" spans="1:14" x14ac:dyDescent="0.2">
      <c r="A26" s="1">
        <v>39479</v>
      </c>
      <c r="B26">
        <v>3.5939999999999999</v>
      </c>
      <c r="C26">
        <v>2.073</v>
      </c>
      <c r="D26">
        <v>24.02</v>
      </c>
      <c r="E26">
        <v>144.69999999999999</v>
      </c>
      <c r="F26">
        <v>75.444999999999993</v>
      </c>
      <c r="G26">
        <v>9225</v>
      </c>
      <c r="H26">
        <v>9492</v>
      </c>
      <c r="I26">
        <v>9195</v>
      </c>
      <c r="J26">
        <v>2.089</v>
      </c>
      <c r="K26">
        <v>905.3</v>
      </c>
      <c r="M26" s="1">
        <v>39479</v>
      </c>
      <c r="N26">
        <v>7.36</v>
      </c>
    </row>
    <row r="27" spans="1:14" x14ac:dyDescent="0.2">
      <c r="A27" s="1">
        <v>39482</v>
      </c>
      <c r="B27">
        <v>3.6459999999999999</v>
      </c>
      <c r="C27">
        <v>2.0640000000000001</v>
      </c>
      <c r="D27">
        <v>25.99</v>
      </c>
      <c r="E27">
        <v>142</v>
      </c>
      <c r="F27">
        <v>75.37</v>
      </c>
      <c r="G27">
        <v>9235</v>
      </c>
      <c r="H27">
        <v>9500</v>
      </c>
      <c r="I27">
        <v>9220</v>
      </c>
      <c r="J27">
        <v>2.2229999999999999</v>
      </c>
      <c r="K27">
        <v>903.6</v>
      </c>
      <c r="M27" s="1">
        <v>39482</v>
      </c>
      <c r="N27">
        <v>7.36</v>
      </c>
    </row>
    <row r="28" spans="1:14" x14ac:dyDescent="0.2">
      <c r="A28" s="1">
        <v>39483</v>
      </c>
      <c r="B28">
        <v>3.5720000000000001</v>
      </c>
      <c r="C28">
        <v>1.919</v>
      </c>
      <c r="D28">
        <v>28.24</v>
      </c>
      <c r="E28">
        <v>145.9</v>
      </c>
      <c r="F28">
        <v>76.116</v>
      </c>
      <c r="G28">
        <v>9270</v>
      </c>
      <c r="H28">
        <v>9540</v>
      </c>
      <c r="I28">
        <v>9205</v>
      </c>
      <c r="J28">
        <v>2.1669999999999998</v>
      </c>
      <c r="K28">
        <v>888.2</v>
      </c>
      <c r="M28" s="1">
        <v>39483</v>
      </c>
      <c r="N28">
        <v>7.36</v>
      </c>
    </row>
    <row r="29" spans="1:14" x14ac:dyDescent="0.2">
      <c r="A29" s="1">
        <v>39484</v>
      </c>
      <c r="B29">
        <v>3.59</v>
      </c>
      <c r="C29">
        <v>1.927</v>
      </c>
      <c r="D29">
        <v>28.97</v>
      </c>
      <c r="E29">
        <v>146.19999999999999</v>
      </c>
      <c r="F29">
        <v>76.141000000000005</v>
      </c>
      <c r="G29">
        <v>9268</v>
      </c>
      <c r="H29">
        <v>9535</v>
      </c>
      <c r="I29">
        <v>9240</v>
      </c>
      <c r="J29">
        <v>2.09</v>
      </c>
      <c r="K29">
        <v>900.3</v>
      </c>
      <c r="M29" s="1">
        <v>39484</v>
      </c>
      <c r="N29">
        <v>7.36</v>
      </c>
    </row>
    <row r="30" spans="1:14" x14ac:dyDescent="0.2">
      <c r="A30" s="1">
        <v>39485</v>
      </c>
      <c r="B30">
        <v>3.762</v>
      </c>
      <c r="C30">
        <v>2.048</v>
      </c>
      <c r="D30">
        <v>27.66</v>
      </c>
      <c r="E30">
        <v>150.4</v>
      </c>
      <c r="F30">
        <v>76.938000000000002</v>
      </c>
      <c r="G30">
        <v>9263</v>
      </c>
      <c r="H30">
        <v>9530</v>
      </c>
      <c r="I30">
        <v>9242</v>
      </c>
      <c r="J30">
        <v>2.1930000000000001</v>
      </c>
      <c r="K30">
        <v>910.7</v>
      </c>
      <c r="M30" s="1">
        <v>39485</v>
      </c>
      <c r="N30">
        <v>7.36</v>
      </c>
    </row>
    <row r="31" spans="1:14" x14ac:dyDescent="0.2">
      <c r="A31" s="1">
        <v>39486</v>
      </c>
      <c r="B31">
        <v>3.645</v>
      </c>
      <c r="C31">
        <v>1.9259999999999999</v>
      </c>
      <c r="D31">
        <v>28.01</v>
      </c>
      <c r="E31">
        <v>153</v>
      </c>
      <c r="F31">
        <v>76.67</v>
      </c>
      <c r="G31">
        <v>9260</v>
      </c>
      <c r="H31">
        <v>9525</v>
      </c>
      <c r="I31">
        <v>9238</v>
      </c>
      <c r="J31">
        <v>2.2229999999999999</v>
      </c>
      <c r="K31">
        <v>922.95</v>
      </c>
      <c r="M31" s="1">
        <v>39486</v>
      </c>
      <c r="N31">
        <v>7.36</v>
      </c>
    </row>
    <row r="32" spans="1:14" x14ac:dyDescent="0.2">
      <c r="A32" s="1">
        <v>39489</v>
      </c>
      <c r="B32">
        <v>3.6160000000000001</v>
      </c>
      <c r="C32">
        <v>1.909</v>
      </c>
      <c r="D32">
        <v>27.6</v>
      </c>
      <c r="E32">
        <v>149.80000000000001</v>
      </c>
      <c r="F32">
        <v>76.584000000000003</v>
      </c>
      <c r="G32">
        <v>9270</v>
      </c>
      <c r="H32">
        <v>9550</v>
      </c>
      <c r="I32">
        <v>9267</v>
      </c>
      <c r="J32">
        <v>2.254</v>
      </c>
      <c r="K32">
        <v>923.45</v>
      </c>
      <c r="M32" s="1">
        <v>39489</v>
      </c>
      <c r="N32">
        <v>7.36</v>
      </c>
    </row>
    <row r="33" spans="1:14" x14ac:dyDescent="0.2">
      <c r="A33" s="1">
        <v>39490</v>
      </c>
      <c r="B33">
        <v>3.66</v>
      </c>
      <c r="C33">
        <v>1.917</v>
      </c>
      <c r="D33">
        <v>26.33</v>
      </c>
      <c r="E33">
        <v>148.5</v>
      </c>
      <c r="F33">
        <v>76.314999999999998</v>
      </c>
      <c r="G33">
        <v>9305</v>
      </c>
      <c r="H33">
        <v>9560</v>
      </c>
      <c r="I33">
        <v>9278</v>
      </c>
      <c r="J33">
        <v>2.29</v>
      </c>
      <c r="K33">
        <v>906.4</v>
      </c>
      <c r="M33" s="1">
        <v>39490</v>
      </c>
      <c r="N33">
        <v>7.36</v>
      </c>
    </row>
    <row r="34" spans="1:14" x14ac:dyDescent="0.2">
      <c r="A34" s="1">
        <v>39491</v>
      </c>
      <c r="B34">
        <v>3.73</v>
      </c>
      <c r="C34">
        <v>1.917</v>
      </c>
      <c r="D34">
        <v>24.88</v>
      </c>
      <c r="E34">
        <v>146.1</v>
      </c>
      <c r="F34">
        <v>76.399000000000001</v>
      </c>
      <c r="G34">
        <v>9300</v>
      </c>
      <c r="H34">
        <v>9585</v>
      </c>
      <c r="I34">
        <v>9260</v>
      </c>
      <c r="J34">
        <v>2.2650000000000001</v>
      </c>
      <c r="K34">
        <v>906.6</v>
      </c>
      <c r="M34" s="1">
        <v>39491</v>
      </c>
      <c r="N34">
        <v>7.36</v>
      </c>
    </row>
    <row r="35" spans="1:14" x14ac:dyDescent="0.2">
      <c r="A35" s="1">
        <v>39492</v>
      </c>
      <c r="B35">
        <v>3.8180000000000001</v>
      </c>
      <c r="C35">
        <v>1.8919999999999999</v>
      </c>
      <c r="D35">
        <v>25.54</v>
      </c>
      <c r="E35">
        <v>144.19999999999999</v>
      </c>
      <c r="F35">
        <v>76.155000000000001</v>
      </c>
      <c r="G35">
        <v>9223</v>
      </c>
      <c r="H35">
        <v>9523</v>
      </c>
      <c r="I35">
        <v>9254</v>
      </c>
      <c r="J35">
        <v>2.2850000000000001</v>
      </c>
      <c r="K35">
        <v>908.2</v>
      </c>
      <c r="M35" s="1">
        <v>39492</v>
      </c>
      <c r="N35">
        <v>7.36</v>
      </c>
    </row>
    <row r="36" spans="1:14" x14ac:dyDescent="0.2">
      <c r="A36" s="1">
        <v>39493</v>
      </c>
      <c r="B36">
        <v>3.77</v>
      </c>
      <c r="C36">
        <v>1.915</v>
      </c>
      <c r="D36">
        <v>25.02</v>
      </c>
      <c r="E36">
        <v>146.6</v>
      </c>
      <c r="F36">
        <v>76.100999999999999</v>
      </c>
      <c r="G36">
        <v>9220</v>
      </c>
      <c r="H36">
        <v>9540</v>
      </c>
      <c r="I36">
        <v>9165</v>
      </c>
      <c r="J36">
        <v>2.1920000000000002</v>
      </c>
      <c r="K36">
        <v>902.5</v>
      </c>
      <c r="M36" s="1">
        <v>39493</v>
      </c>
      <c r="N36">
        <v>7.36</v>
      </c>
    </row>
    <row r="37" spans="1:14" x14ac:dyDescent="0.2">
      <c r="A37" s="1">
        <v>39496</v>
      </c>
      <c r="B37">
        <v>3.7709999999999999</v>
      </c>
      <c r="C37">
        <v>1.915</v>
      </c>
      <c r="D37">
        <v>25.02</v>
      </c>
      <c r="E37">
        <v>146.6</v>
      </c>
      <c r="F37">
        <v>76.257000000000005</v>
      </c>
      <c r="G37">
        <v>9168</v>
      </c>
      <c r="H37">
        <v>9460</v>
      </c>
      <c r="I37">
        <v>9157</v>
      </c>
      <c r="J37">
        <v>2.1920000000000002</v>
      </c>
      <c r="K37">
        <v>905.2</v>
      </c>
      <c r="M37" s="1">
        <v>39496</v>
      </c>
      <c r="N37">
        <v>7.36</v>
      </c>
    </row>
    <row r="38" spans="1:14" x14ac:dyDescent="0.2">
      <c r="A38" s="1">
        <v>39497</v>
      </c>
      <c r="B38">
        <v>3.8980000000000001</v>
      </c>
      <c r="C38">
        <v>2.0710000000000002</v>
      </c>
      <c r="D38">
        <v>25.59</v>
      </c>
      <c r="E38">
        <v>147.5</v>
      </c>
      <c r="F38">
        <v>75.998000000000005</v>
      </c>
      <c r="G38">
        <v>9190</v>
      </c>
      <c r="H38">
        <v>9510</v>
      </c>
      <c r="I38">
        <v>9165</v>
      </c>
      <c r="J38">
        <v>2.2229999999999999</v>
      </c>
      <c r="K38">
        <v>927.8</v>
      </c>
      <c r="M38" s="1">
        <v>39497</v>
      </c>
      <c r="N38">
        <v>7.36</v>
      </c>
    </row>
    <row r="39" spans="1:14" x14ac:dyDescent="0.2">
      <c r="A39" s="1">
        <v>39498</v>
      </c>
      <c r="B39">
        <v>3.8919999999999999</v>
      </c>
      <c r="C39">
        <v>2.129</v>
      </c>
      <c r="D39">
        <v>24.4</v>
      </c>
      <c r="E39">
        <v>154.30000000000001</v>
      </c>
      <c r="F39">
        <v>76.116</v>
      </c>
      <c r="G39">
        <v>9220</v>
      </c>
      <c r="H39">
        <v>9515</v>
      </c>
      <c r="I39">
        <v>9190</v>
      </c>
      <c r="J39">
        <v>2.2290000000000001</v>
      </c>
      <c r="K39">
        <v>944</v>
      </c>
      <c r="M39" s="1">
        <v>39498</v>
      </c>
      <c r="N39">
        <v>7.36</v>
      </c>
    </row>
    <row r="40" spans="1:14" x14ac:dyDescent="0.2">
      <c r="A40" s="1">
        <v>39499</v>
      </c>
      <c r="B40">
        <v>3.7730000000000001</v>
      </c>
      <c r="C40">
        <v>1.972</v>
      </c>
      <c r="D40">
        <v>25.12</v>
      </c>
      <c r="E40">
        <v>160.6</v>
      </c>
      <c r="F40">
        <v>75.600999999999999</v>
      </c>
      <c r="G40">
        <v>9190</v>
      </c>
      <c r="H40">
        <v>9505</v>
      </c>
      <c r="I40">
        <v>9175</v>
      </c>
      <c r="J40">
        <v>2.1930000000000001</v>
      </c>
      <c r="K40">
        <v>946.1</v>
      </c>
      <c r="M40" s="1">
        <v>39499</v>
      </c>
      <c r="N40">
        <v>7.36</v>
      </c>
    </row>
    <row r="41" spans="1:14" x14ac:dyDescent="0.2">
      <c r="A41" s="1">
        <v>39500</v>
      </c>
      <c r="B41">
        <v>3.8029999999999999</v>
      </c>
      <c r="C41">
        <v>2.0209999999999999</v>
      </c>
      <c r="D41">
        <v>24.06</v>
      </c>
      <c r="E41">
        <v>161.5</v>
      </c>
      <c r="F41">
        <v>75.52</v>
      </c>
      <c r="G41">
        <v>9195</v>
      </c>
      <c r="H41">
        <v>9515</v>
      </c>
      <c r="I41">
        <v>9174</v>
      </c>
      <c r="J41">
        <v>2.1920000000000002</v>
      </c>
      <c r="K41">
        <v>945.2</v>
      </c>
      <c r="M41" s="1">
        <v>39500</v>
      </c>
      <c r="N41">
        <v>7.36</v>
      </c>
    </row>
    <row r="42" spans="1:14" x14ac:dyDescent="0.2">
      <c r="A42" s="1">
        <v>39503</v>
      </c>
      <c r="B42">
        <v>3.8980000000000001</v>
      </c>
      <c r="C42">
        <v>2.1120000000000001</v>
      </c>
      <c r="D42">
        <v>23.03</v>
      </c>
      <c r="E42">
        <v>158.1</v>
      </c>
      <c r="F42">
        <v>75.528999999999996</v>
      </c>
      <c r="G42">
        <v>9120</v>
      </c>
      <c r="H42">
        <v>9440</v>
      </c>
      <c r="I42">
        <v>9118</v>
      </c>
      <c r="J42">
        <v>2.1819999999999999</v>
      </c>
      <c r="K42">
        <v>939.6</v>
      </c>
      <c r="M42" s="1">
        <v>39503</v>
      </c>
      <c r="N42">
        <v>7.36</v>
      </c>
    </row>
    <row r="43" spans="1:14" x14ac:dyDescent="0.2">
      <c r="A43" s="1">
        <v>39504</v>
      </c>
      <c r="B43">
        <v>3.8620000000000001</v>
      </c>
      <c r="C43">
        <v>2.004</v>
      </c>
      <c r="D43">
        <v>21.9</v>
      </c>
      <c r="E43">
        <v>149.19999999999999</v>
      </c>
      <c r="F43">
        <v>74.763000000000005</v>
      </c>
      <c r="G43">
        <v>9063</v>
      </c>
      <c r="H43">
        <v>9365</v>
      </c>
      <c r="I43">
        <v>9094</v>
      </c>
      <c r="J43">
        <v>2.105</v>
      </c>
      <c r="K43">
        <v>948.1</v>
      </c>
      <c r="M43" s="1">
        <v>39504</v>
      </c>
      <c r="N43">
        <v>7.36</v>
      </c>
    </row>
    <row r="44" spans="1:14" x14ac:dyDescent="0.2">
      <c r="A44" s="1">
        <v>39505</v>
      </c>
      <c r="B44">
        <v>3.85</v>
      </c>
      <c r="C44">
        <v>1.996</v>
      </c>
      <c r="D44">
        <v>22.69</v>
      </c>
      <c r="E44">
        <v>142.90549999999999</v>
      </c>
      <c r="F44">
        <v>74.212999999999994</v>
      </c>
      <c r="G44">
        <v>9063</v>
      </c>
      <c r="H44">
        <v>9360</v>
      </c>
      <c r="I44">
        <v>9060</v>
      </c>
      <c r="J44">
        <v>1.9670000000000001</v>
      </c>
      <c r="K44">
        <v>957.9</v>
      </c>
      <c r="M44" s="1">
        <v>39505</v>
      </c>
      <c r="N44">
        <v>7.36</v>
      </c>
    </row>
    <row r="45" spans="1:14" x14ac:dyDescent="0.2">
      <c r="A45" s="1">
        <v>39506</v>
      </c>
      <c r="B45">
        <v>3.6720000000000002</v>
      </c>
      <c r="C45">
        <v>1.82</v>
      </c>
      <c r="D45">
        <v>23.53</v>
      </c>
      <c r="E45">
        <v>145.19999999999999</v>
      </c>
      <c r="F45">
        <v>73.721000000000004</v>
      </c>
      <c r="G45">
        <v>9048</v>
      </c>
      <c r="H45">
        <v>9340</v>
      </c>
      <c r="I45">
        <v>9085</v>
      </c>
      <c r="J45">
        <v>1.905</v>
      </c>
      <c r="K45">
        <v>970.9</v>
      </c>
      <c r="M45" s="1">
        <v>39506</v>
      </c>
      <c r="N45">
        <v>7.36</v>
      </c>
    </row>
    <row r="46" spans="1:14" x14ac:dyDescent="0.2">
      <c r="A46" s="1">
        <v>39507</v>
      </c>
      <c r="B46">
        <v>3.5110000000000001</v>
      </c>
      <c r="C46">
        <v>1.62</v>
      </c>
      <c r="D46">
        <v>26.54</v>
      </c>
      <c r="E46">
        <v>155.19999999999999</v>
      </c>
      <c r="F46">
        <v>73.713999999999999</v>
      </c>
      <c r="G46">
        <v>9075</v>
      </c>
      <c r="H46">
        <v>9365</v>
      </c>
      <c r="I46">
        <v>9071</v>
      </c>
      <c r="J46">
        <v>1.843</v>
      </c>
      <c r="K46">
        <v>973.9</v>
      </c>
      <c r="M46" s="1">
        <v>39507</v>
      </c>
      <c r="N46">
        <v>7.4</v>
      </c>
    </row>
    <row r="47" spans="1:14" x14ac:dyDescent="0.2">
      <c r="A47" s="1">
        <v>39510</v>
      </c>
      <c r="B47">
        <v>3.5489999999999999</v>
      </c>
      <c r="C47">
        <v>1.635</v>
      </c>
      <c r="D47">
        <v>26.28</v>
      </c>
      <c r="E47">
        <v>152.19999999999999</v>
      </c>
      <c r="F47">
        <v>73.703999999999994</v>
      </c>
      <c r="G47">
        <v>9120</v>
      </c>
      <c r="H47">
        <v>9415</v>
      </c>
      <c r="I47">
        <v>9121</v>
      </c>
      <c r="J47">
        <v>1.6479999999999999</v>
      </c>
      <c r="K47">
        <v>983.7</v>
      </c>
      <c r="M47" s="1">
        <v>39510</v>
      </c>
      <c r="N47">
        <v>7.4</v>
      </c>
    </row>
    <row r="48" spans="1:14" x14ac:dyDescent="0.2">
      <c r="A48" s="1">
        <v>39511</v>
      </c>
      <c r="B48">
        <v>3.6259999999999999</v>
      </c>
      <c r="C48">
        <v>1.659</v>
      </c>
      <c r="D48">
        <v>25.52</v>
      </c>
      <c r="E48">
        <v>155.69999999999999</v>
      </c>
      <c r="F48">
        <v>73.664000000000001</v>
      </c>
      <c r="G48">
        <v>9120</v>
      </c>
      <c r="H48">
        <v>9421</v>
      </c>
      <c r="I48">
        <v>9100</v>
      </c>
      <c r="J48">
        <v>1.6539999999999999</v>
      </c>
      <c r="K48">
        <v>964</v>
      </c>
      <c r="M48" s="1">
        <v>39511</v>
      </c>
      <c r="N48">
        <v>7.4</v>
      </c>
    </row>
    <row r="49" spans="1:14" x14ac:dyDescent="0.2">
      <c r="A49" s="1">
        <v>39512</v>
      </c>
      <c r="B49">
        <v>3.67</v>
      </c>
      <c r="C49">
        <v>1.6259999999999999</v>
      </c>
      <c r="D49">
        <v>24.6</v>
      </c>
      <c r="E49">
        <v>164.9</v>
      </c>
      <c r="F49">
        <v>73.478999999999999</v>
      </c>
      <c r="G49">
        <v>9115</v>
      </c>
      <c r="H49">
        <v>9430</v>
      </c>
      <c r="I49">
        <v>9085</v>
      </c>
      <c r="J49">
        <v>1.4950000000000001</v>
      </c>
      <c r="K49">
        <v>989.8</v>
      </c>
      <c r="M49" s="1">
        <v>39512</v>
      </c>
      <c r="N49">
        <v>7.4</v>
      </c>
    </row>
    <row r="50" spans="1:14" x14ac:dyDescent="0.2">
      <c r="A50" s="1">
        <v>39513</v>
      </c>
      <c r="B50">
        <v>3.585</v>
      </c>
      <c r="C50">
        <v>1.506</v>
      </c>
      <c r="D50">
        <v>27.55</v>
      </c>
      <c r="E50">
        <v>171.4</v>
      </c>
      <c r="F50">
        <v>73.001000000000005</v>
      </c>
      <c r="G50">
        <v>9130</v>
      </c>
      <c r="H50">
        <v>9460</v>
      </c>
      <c r="I50">
        <v>9073</v>
      </c>
      <c r="J50">
        <v>1.3620000000000001</v>
      </c>
      <c r="K50">
        <v>979</v>
      </c>
      <c r="M50" s="1">
        <v>39513</v>
      </c>
      <c r="N50">
        <v>7.4</v>
      </c>
    </row>
    <row r="51" spans="1:14" x14ac:dyDescent="0.2">
      <c r="A51" s="1">
        <v>39514</v>
      </c>
      <c r="B51">
        <v>3.5339999999999998</v>
      </c>
      <c r="C51">
        <v>1.52</v>
      </c>
      <c r="D51">
        <v>27.49</v>
      </c>
      <c r="E51">
        <v>172.6</v>
      </c>
      <c r="F51">
        <v>73.027000000000001</v>
      </c>
      <c r="G51">
        <v>9110</v>
      </c>
      <c r="H51">
        <v>9440</v>
      </c>
      <c r="I51">
        <v>9060</v>
      </c>
      <c r="J51">
        <v>1.444</v>
      </c>
      <c r="K51">
        <v>973.2</v>
      </c>
      <c r="M51" s="1">
        <v>39514</v>
      </c>
      <c r="N51">
        <v>7.4</v>
      </c>
    </row>
    <row r="52" spans="1:14" x14ac:dyDescent="0.2">
      <c r="A52" s="1">
        <v>39517</v>
      </c>
      <c r="B52">
        <v>3.4569999999999999</v>
      </c>
      <c r="C52">
        <v>1.4870000000000001</v>
      </c>
      <c r="D52">
        <v>29.38</v>
      </c>
      <c r="E52">
        <v>169.6</v>
      </c>
      <c r="F52">
        <v>72.992999999999995</v>
      </c>
      <c r="G52">
        <v>9260</v>
      </c>
      <c r="H52">
        <v>9600</v>
      </c>
      <c r="I52">
        <v>9163</v>
      </c>
      <c r="J52">
        <v>1.331</v>
      </c>
      <c r="K52">
        <v>972.9</v>
      </c>
      <c r="M52" s="1">
        <v>39517</v>
      </c>
      <c r="N52">
        <v>7.4</v>
      </c>
    </row>
    <row r="53" spans="1:14" x14ac:dyDescent="0.2">
      <c r="A53" s="1">
        <v>39518</v>
      </c>
      <c r="B53">
        <v>3.5939999999999999</v>
      </c>
      <c r="C53">
        <v>1.744</v>
      </c>
      <c r="D53">
        <v>26.36</v>
      </c>
      <c r="E53">
        <v>155.30000000000001</v>
      </c>
      <c r="F53">
        <v>73.277000000000001</v>
      </c>
      <c r="G53">
        <v>9183</v>
      </c>
      <c r="H53">
        <v>9515</v>
      </c>
      <c r="I53">
        <v>9195</v>
      </c>
      <c r="J53">
        <v>1.48</v>
      </c>
      <c r="K53">
        <v>973.3</v>
      </c>
      <c r="M53" s="1">
        <v>39518</v>
      </c>
      <c r="N53">
        <v>7.4</v>
      </c>
    </row>
    <row r="54" spans="1:14" x14ac:dyDescent="0.2">
      <c r="A54" s="1">
        <v>39519</v>
      </c>
      <c r="B54">
        <v>3.4620000000000002</v>
      </c>
      <c r="C54">
        <v>1.623</v>
      </c>
      <c r="D54">
        <v>27.22</v>
      </c>
      <c r="E54">
        <v>154.30000000000001</v>
      </c>
      <c r="F54">
        <v>72.403999999999996</v>
      </c>
      <c r="G54">
        <v>9205</v>
      </c>
      <c r="H54">
        <v>9555</v>
      </c>
      <c r="I54">
        <v>9173</v>
      </c>
      <c r="J54">
        <v>1.413</v>
      </c>
      <c r="K54">
        <v>982.9</v>
      </c>
      <c r="M54" s="1">
        <v>39519</v>
      </c>
      <c r="N54">
        <v>7.4</v>
      </c>
    </row>
    <row r="55" spans="1:14" x14ac:dyDescent="0.2">
      <c r="A55" s="1">
        <v>39520</v>
      </c>
      <c r="B55">
        <v>3.528</v>
      </c>
      <c r="C55">
        <v>1.63</v>
      </c>
      <c r="D55">
        <v>27.29</v>
      </c>
      <c r="E55">
        <v>162.69999999999999</v>
      </c>
      <c r="F55">
        <v>72.072000000000003</v>
      </c>
      <c r="G55">
        <v>9260</v>
      </c>
      <c r="H55">
        <v>9610</v>
      </c>
      <c r="I55">
        <v>9205</v>
      </c>
      <c r="J55">
        <v>1.3620000000000001</v>
      </c>
      <c r="K55">
        <v>994.8</v>
      </c>
      <c r="M55" s="1">
        <v>39520</v>
      </c>
      <c r="N55">
        <v>7.4</v>
      </c>
    </row>
    <row r="56" spans="1:14" x14ac:dyDescent="0.2">
      <c r="A56" s="1">
        <v>39521</v>
      </c>
      <c r="B56">
        <v>3.47</v>
      </c>
      <c r="C56">
        <v>1.4830000000000001</v>
      </c>
      <c r="D56">
        <v>31.16</v>
      </c>
      <c r="E56">
        <v>167.2</v>
      </c>
      <c r="F56">
        <v>71.656999999999996</v>
      </c>
      <c r="G56">
        <v>9275</v>
      </c>
      <c r="H56">
        <v>9650</v>
      </c>
      <c r="I56">
        <v>9255</v>
      </c>
      <c r="J56">
        <v>1.167</v>
      </c>
      <c r="K56">
        <v>1002.9</v>
      </c>
      <c r="M56" s="1">
        <v>39521</v>
      </c>
      <c r="N56">
        <v>7.4</v>
      </c>
    </row>
    <row r="57" spans="1:14" x14ac:dyDescent="0.2">
      <c r="A57" s="1">
        <v>39524</v>
      </c>
      <c r="B57">
        <v>3.3079999999999998</v>
      </c>
      <c r="C57">
        <v>1.345</v>
      </c>
      <c r="D57">
        <v>32.24</v>
      </c>
      <c r="E57">
        <v>168.8</v>
      </c>
      <c r="F57">
        <v>71.459000000000003</v>
      </c>
      <c r="G57">
        <v>9375</v>
      </c>
      <c r="H57">
        <v>9750</v>
      </c>
      <c r="I57">
        <v>9285</v>
      </c>
      <c r="J57">
        <v>1.004</v>
      </c>
      <c r="K57">
        <v>1002.7</v>
      </c>
      <c r="M57" s="1">
        <v>39524</v>
      </c>
      <c r="N57">
        <v>7.4</v>
      </c>
    </row>
    <row r="58" spans="1:14" x14ac:dyDescent="0.2">
      <c r="A58" s="1">
        <v>39525</v>
      </c>
      <c r="B58">
        <v>3.4849999999999999</v>
      </c>
      <c r="C58">
        <v>1.603</v>
      </c>
      <c r="D58">
        <v>25.79</v>
      </c>
      <c r="E58">
        <v>159.19999999999999</v>
      </c>
      <c r="F58">
        <v>71.570999999999998</v>
      </c>
      <c r="G58">
        <v>9235</v>
      </c>
      <c r="H58">
        <v>9625</v>
      </c>
      <c r="I58">
        <v>9225</v>
      </c>
      <c r="J58">
        <v>0.88600000000000001</v>
      </c>
      <c r="K58">
        <v>981.4</v>
      </c>
      <c r="M58" s="1">
        <v>39525</v>
      </c>
      <c r="N58">
        <v>7.4</v>
      </c>
    </row>
    <row r="59" spans="1:14" x14ac:dyDescent="0.2">
      <c r="A59" s="1">
        <v>39526</v>
      </c>
      <c r="B59">
        <v>3.33</v>
      </c>
      <c r="C59">
        <v>1.464</v>
      </c>
      <c r="D59">
        <v>29.84</v>
      </c>
      <c r="E59">
        <v>159.9</v>
      </c>
      <c r="F59">
        <v>72.144000000000005</v>
      </c>
      <c r="G59">
        <v>9275</v>
      </c>
      <c r="H59">
        <v>9665</v>
      </c>
      <c r="I59">
        <v>9210</v>
      </c>
      <c r="J59">
        <v>0.56499999999999995</v>
      </c>
      <c r="K59">
        <v>944.1</v>
      </c>
      <c r="M59" s="1">
        <v>39526</v>
      </c>
      <c r="N59">
        <v>7.4</v>
      </c>
    </row>
    <row r="60" spans="1:14" x14ac:dyDescent="0.2">
      <c r="A60" s="1">
        <v>39527</v>
      </c>
      <c r="B60">
        <v>3.335</v>
      </c>
      <c r="C60">
        <v>1.6</v>
      </c>
      <c r="D60">
        <v>26.62</v>
      </c>
      <c r="E60">
        <v>158.6</v>
      </c>
      <c r="F60">
        <v>72.747</v>
      </c>
      <c r="G60">
        <v>9290</v>
      </c>
      <c r="H60">
        <v>9710</v>
      </c>
      <c r="I60">
        <v>9185</v>
      </c>
      <c r="J60">
        <v>0.57499999999999996</v>
      </c>
      <c r="K60">
        <v>910.4</v>
      </c>
      <c r="M60" s="1">
        <v>39527</v>
      </c>
      <c r="N60">
        <v>7.4</v>
      </c>
    </row>
    <row r="61" spans="1:14" x14ac:dyDescent="0.2">
      <c r="A61" s="1">
        <v>39528</v>
      </c>
      <c r="B61">
        <v>3.335</v>
      </c>
      <c r="C61">
        <v>1.6</v>
      </c>
      <c r="D61">
        <v>26.62</v>
      </c>
      <c r="E61">
        <v>158.6</v>
      </c>
      <c r="F61">
        <v>72.709000000000003</v>
      </c>
      <c r="G61">
        <v>9290</v>
      </c>
      <c r="H61">
        <v>9710</v>
      </c>
      <c r="I61">
        <v>9195</v>
      </c>
      <c r="J61">
        <v>0.57499999999999996</v>
      </c>
      <c r="K61">
        <v>919.5</v>
      </c>
      <c r="M61" s="1">
        <v>39528</v>
      </c>
      <c r="N61">
        <v>7.4</v>
      </c>
    </row>
    <row r="62" spans="1:14" x14ac:dyDescent="0.2">
      <c r="A62" s="1">
        <v>39531</v>
      </c>
      <c r="B62">
        <v>3.5579999999999998</v>
      </c>
      <c r="C62">
        <v>1.8049999999999999</v>
      </c>
      <c r="D62">
        <v>25.73</v>
      </c>
      <c r="E62">
        <v>161</v>
      </c>
      <c r="F62">
        <v>72.948999999999998</v>
      </c>
      <c r="G62">
        <v>9210</v>
      </c>
      <c r="H62">
        <v>9620</v>
      </c>
      <c r="I62">
        <v>9205</v>
      </c>
      <c r="J62">
        <v>1.075</v>
      </c>
      <c r="K62">
        <v>915.3</v>
      </c>
      <c r="M62" s="1">
        <v>39531</v>
      </c>
      <c r="N62">
        <v>7.4</v>
      </c>
    </row>
    <row r="63" spans="1:14" x14ac:dyDescent="0.2">
      <c r="A63" s="1">
        <v>39532</v>
      </c>
      <c r="B63">
        <v>3.5070000000000001</v>
      </c>
      <c r="C63">
        <v>1.772</v>
      </c>
      <c r="D63">
        <v>25.72</v>
      </c>
      <c r="E63">
        <v>160.69999999999999</v>
      </c>
      <c r="F63">
        <v>72.275999999999996</v>
      </c>
      <c r="G63">
        <v>9208</v>
      </c>
      <c r="H63">
        <v>9630</v>
      </c>
      <c r="I63">
        <v>9190</v>
      </c>
      <c r="J63">
        <v>1.2849999999999999</v>
      </c>
      <c r="K63">
        <v>939</v>
      </c>
      <c r="M63" s="1">
        <v>39532</v>
      </c>
      <c r="N63">
        <v>7.4</v>
      </c>
    </row>
    <row r="64" spans="1:14" x14ac:dyDescent="0.2">
      <c r="A64" s="1">
        <v>39533</v>
      </c>
      <c r="B64">
        <v>3.4620000000000002</v>
      </c>
      <c r="C64">
        <v>1.623</v>
      </c>
      <c r="D64">
        <v>26.08</v>
      </c>
      <c r="E64">
        <v>157.69999999999999</v>
      </c>
      <c r="F64">
        <v>71.506</v>
      </c>
      <c r="G64">
        <v>9230</v>
      </c>
      <c r="H64">
        <v>9640</v>
      </c>
      <c r="I64">
        <v>9195</v>
      </c>
      <c r="J64">
        <v>1.27</v>
      </c>
      <c r="K64">
        <v>954</v>
      </c>
      <c r="M64" s="1">
        <v>39533</v>
      </c>
      <c r="N64">
        <v>7.4</v>
      </c>
    </row>
    <row r="65" spans="1:14" x14ac:dyDescent="0.2">
      <c r="A65" s="1">
        <v>39534</v>
      </c>
      <c r="B65">
        <v>3.53</v>
      </c>
      <c r="C65">
        <v>1.69</v>
      </c>
      <c r="D65">
        <v>25.88</v>
      </c>
      <c r="E65">
        <v>152.4</v>
      </c>
      <c r="F65">
        <v>71.66</v>
      </c>
      <c r="G65">
        <v>9245</v>
      </c>
      <c r="H65">
        <v>9665</v>
      </c>
      <c r="I65">
        <v>9210</v>
      </c>
      <c r="J65">
        <v>1.27</v>
      </c>
      <c r="K65">
        <v>947.3</v>
      </c>
      <c r="M65" s="1">
        <v>39534</v>
      </c>
      <c r="N65">
        <v>7.4</v>
      </c>
    </row>
    <row r="66" spans="1:14" x14ac:dyDescent="0.2">
      <c r="A66" s="1">
        <v>39535</v>
      </c>
      <c r="B66">
        <v>3.4430000000000001</v>
      </c>
      <c r="C66">
        <v>1.65</v>
      </c>
      <c r="D66">
        <v>25.71</v>
      </c>
      <c r="E66">
        <v>145.9</v>
      </c>
      <c r="F66">
        <v>71.677999999999997</v>
      </c>
      <c r="G66">
        <v>9283</v>
      </c>
      <c r="H66">
        <v>9720</v>
      </c>
      <c r="I66">
        <v>9204</v>
      </c>
      <c r="J66">
        <v>1.3720000000000001</v>
      </c>
      <c r="K66">
        <v>931.4</v>
      </c>
      <c r="M66" s="1">
        <v>39535</v>
      </c>
      <c r="N66">
        <v>7.4</v>
      </c>
    </row>
    <row r="67" spans="1:14" x14ac:dyDescent="0.2">
      <c r="A67" s="1">
        <v>39538</v>
      </c>
      <c r="B67">
        <v>3.411</v>
      </c>
      <c r="C67">
        <v>1.5860000000000001</v>
      </c>
      <c r="D67">
        <v>25.61</v>
      </c>
      <c r="E67">
        <v>145.5</v>
      </c>
      <c r="F67">
        <v>71.802000000000007</v>
      </c>
      <c r="G67">
        <v>9230</v>
      </c>
      <c r="H67">
        <v>9680</v>
      </c>
      <c r="I67">
        <v>9229</v>
      </c>
      <c r="J67">
        <v>1.321</v>
      </c>
      <c r="K67">
        <v>916.9</v>
      </c>
      <c r="M67" s="1">
        <v>39538</v>
      </c>
      <c r="N67">
        <v>8.17</v>
      </c>
    </row>
    <row r="68" spans="1:14" x14ac:dyDescent="0.2">
      <c r="A68" s="1">
        <v>39539</v>
      </c>
      <c r="B68">
        <v>3.56</v>
      </c>
      <c r="C68">
        <v>1.794</v>
      </c>
      <c r="D68">
        <v>22.68</v>
      </c>
      <c r="E68">
        <v>141.9</v>
      </c>
      <c r="F68">
        <v>72.563000000000002</v>
      </c>
      <c r="G68">
        <v>9175</v>
      </c>
      <c r="H68">
        <v>9600</v>
      </c>
      <c r="I68">
        <v>9228</v>
      </c>
      <c r="J68">
        <v>1.3979999999999999</v>
      </c>
      <c r="K68">
        <v>882.7</v>
      </c>
      <c r="M68" s="1">
        <v>39539</v>
      </c>
      <c r="N68">
        <v>8.17</v>
      </c>
    </row>
    <row r="69" spans="1:14" x14ac:dyDescent="0.2">
      <c r="A69" s="1">
        <v>39540</v>
      </c>
      <c r="B69">
        <v>3.5979999999999999</v>
      </c>
      <c r="C69">
        <v>1.899</v>
      </c>
      <c r="D69">
        <v>23.43</v>
      </c>
      <c r="E69">
        <v>146.19999999999999</v>
      </c>
      <c r="F69">
        <v>72.259</v>
      </c>
      <c r="G69">
        <v>9235</v>
      </c>
      <c r="H69">
        <v>9740</v>
      </c>
      <c r="I69">
        <v>9210</v>
      </c>
      <c r="J69">
        <v>1.3720000000000001</v>
      </c>
      <c r="K69">
        <v>904.5</v>
      </c>
      <c r="M69" s="1">
        <v>39540</v>
      </c>
      <c r="N69">
        <v>8.17</v>
      </c>
    </row>
    <row r="70" spans="1:14" x14ac:dyDescent="0.2">
      <c r="A70" s="1">
        <v>39541</v>
      </c>
      <c r="B70">
        <v>3.5790000000000002</v>
      </c>
      <c r="C70">
        <v>1.891</v>
      </c>
      <c r="D70">
        <v>23.21</v>
      </c>
      <c r="E70">
        <v>139.69999999999999</v>
      </c>
      <c r="F70">
        <v>72.216999999999999</v>
      </c>
      <c r="G70">
        <v>9288</v>
      </c>
      <c r="H70">
        <v>9795</v>
      </c>
      <c r="I70">
        <v>9225</v>
      </c>
      <c r="J70">
        <v>1.393</v>
      </c>
      <c r="K70">
        <v>902.9</v>
      </c>
      <c r="M70" s="1">
        <v>39541</v>
      </c>
      <c r="N70">
        <v>8.17</v>
      </c>
    </row>
    <row r="71" spans="1:14" x14ac:dyDescent="0.2">
      <c r="A71" s="1">
        <v>39542</v>
      </c>
      <c r="B71">
        <v>3.468</v>
      </c>
      <c r="C71">
        <v>1.8180000000000001</v>
      </c>
      <c r="D71">
        <v>22.45</v>
      </c>
      <c r="E71">
        <v>140.19999999999999</v>
      </c>
      <c r="F71">
        <v>72.021000000000001</v>
      </c>
      <c r="G71">
        <v>9270</v>
      </c>
      <c r="H71">
        <v>9780</v>
      </c>
      <c r="I71">
        <v>9220</v>
      </c>
      <c r="J71">
        <v>1.3720000000000001</v>
      </c>
      <c r="K71">
        <v>913.8</v>
      </c>
      <c r="M71" s="1">
        <v>39542</v>
      </c>
      <c r="N71">
        <v>8.17</v>
      </c>
    </row>
    <row r="72" spans="1:14" x14ac:dyDescent="0.2">
      <c r="A72" s="1">
        <v>39545</v>
      </c>
      <c r="B72">
        <v>3.5369999999999999</v>
      </c>
      <c r="C72">
        <v>1.9159999999999999</v>
      </c>
      <c r="D72">
        <v>22.42</v>
      </c>
      <c r="E72">
        <v>132.9</v>
      </c>
      <c r="F72">
        <v>72.201999999999998</v>
      </c>
      <c r="G72">
        <v>9240</v>
      </c>
      <c r="H72">
        <v>9740</v>
      </c>
      <c r="I72">
        <v>9217</v>
      </c>
      <c r="J72">
        <v>1.3919999999999999</v>
      </c>
      <c r="K72">
        <v>920</v>
      </c>
      <c r="M72" s="1">
        <v>39545</v>
      </c>
      <c r="N72">
        <v>8.17</v>
      </c>
    </row>
    <row r="73" spans="1:14" x14ac:dyDescent="0.2">
      <c r="A73" s="1">
        <v>39546</v>
      </c>
      <c r="B73">
        <v>3.5579999999999998</v>
      </c>
      <c r="C73">
        <v>1.875</v>
      </c>
      <c r="D73">
        <v>22.36</v>
      </c>
      <c r="E73">
        <v>128.19999999999999</v>
      </c>
      <c r="F73">
        <v>72.231999999999999</v>
      </c>
      <c r="G73">
        <v>9248</v>
      </c>
      <c r="H73">
        <v>9770</v>
      </c>
      <c r="I73">
        <v>9213</v>
      </c>
      <c r="J73">
        <v>1.377</v>
      </c>
      <c r="K73">
        <v>914.9</v>
      </c>
      <c r="M73" s="1">
        <v>39546</v>
      </c>
      <c r="N73">
        <v>8.17</v>
      </c>
    </row>
    <row r="74" spans="1:14" x14ac:dyDescent="0.2">
      <c r="A74" s="1">
        <v>39547</v>
      </c>
      <c r="B74">
        <v>3.4830000000000001</v>
      </c>
      <c r="C74">
        <v>1.77</v>
      </c>
      <c r="D74">
        <v>22.81</v>
      </c>
      <c r="E74">
        <v>128.69999999999999</v>
      </c>
      <c r="F74">
        <v>71.832999999999998</v>
      </c>
      <c r="G74">
        <v>9250</v>
      </c>
      <c r="H74">
        <v>9750</v>
      </c>
      <c r="I74">
        <v>9215</v>
      </c>
      <c r="J74">
        <v>1.3</v>
      </c>
      <c r="K74">
        <v>934</v>
      </c>
      <c r="M74" s="1">
        <v>39547</v>
      </c>
      <c r="N74">
        <v>8.17</v>
      </c>
    </row>
    <row r="75" spans="1:14" x14ac:dyDescent="0.2">
      <c r="A75" s="1">
        <v>39548</v>
      </c>
      <c r="B75">
        <v>3.5409999999999999</v>
      </c>
      <c r="C75">
        <v>1.843</v>
      </c>
      <c r="D75">
        <v>21.98</v>
      </c>
      <c r="E75">
        <v>127.8</v>
      </c>
      <c r="F75">
        <v>72.117000000000004</v>
      </c>
      <c r="G75">
        <v>9225</v>
      </c>
      <c r="H75">
        <v>9720</v>
      </c>
      <c r="I75">
        <v>9193</v>
      </c>
      <c r="J75">
        <v>1.2390000000000001</v>
      </c>
      <c r="K75">
        <v>928.8</v>
      </c>
      <c r="M75" s="1">
        <v>39548</v>
      </c>
      <c r="N75">
        <v>8.17</v>
      </c>
    </row>
    <row r="76" spans="1:14" x14ac:dyDescent="0.2">
      <c r="A76" s="1">
        <v>39549</v>
      </c>
      <c r="B76">
        <v>3.4710000000000001</v>
      </c>
      <c r="C76">
        <v>1.746</v>
      </c>
      <c r="D76">
        <v>23.46</v>
      </c>
      <c r="E76">
        <v>129.4</v>
      </c>
      <c r="F76">
        <v>71.808000000000007</v>
      </c>
      <c r="G76">
        <v>9220</v>
      </c>
      <c r="H76">
        <v>9690</v>
      </c>
      <c r="I76">
        <v>9189</v>
      </c>
      <c r="J76">
        <v>1.1879999999999999</v>
      </c>
      <c r="K76">
        <v>925.3</v>
      </c>
      <c r="M76" s="1">
        <v>39549</v>
      </c>
      <c r="N76">
        <v>8.17</v>
      </c>
    </row>
    <row r="77" spans="1:14" x14ac:dyDescent="0.2">
      <c r="A77" s="1">
        <v>39552</v>
      </c>
      <c r="B77">
        <v>3.5129999999999999</v>
      </c>
      <c r="C77">
        <v>1.762</v>
      </c>
      <c r="D77">
        <v>23.82</v>
      </c>
      <c r="E77">
        <v>127.4</v>
      </c>
      <c r="F77">
        <v>71.875</v>
      </c>
      <c r="G77">
        <v>9250</v>
      </c>
      <c r="H77">
        <v>9740</v>
      </c>
      <c r="I77">
        <v>9198</v>
      </c>
      <c r="J77">
        <v>1.075</v>
      </c>
      <c r="K77">
        <v>924.5</v>
      </c>
      <c r="M77" s="1">
        <v>39552</v>
      </c>
      <c r="N77">
        <v>8.17</v>
      </c>
    </row>
    <row r="78" spans="1:14" x14ac:dyDescent="0.2">
      <c r="A78" s="1">
        <v>39553</v>
      </c>
      <c r="B78">
        <v>3.6019999999999999</v>
      </c>
      <c r="C78">
        <v>1.8680000000000001</v>
      </c>
      <c r="D78">
        <v>22.78</v>
      </c>
      <c r="E78">
        <v>129.9</v>
      </c>
      <c r="F78">
        <v>72.022999999999996</v>
      </c>
      <c r="G78">
        <v>9255</v>
      </c>
      <c r="H78">
        <v>9745</v>
      </c>
      <c r="I78">
        <v>9197</v>
      </c>
      <c r="J78">
        <v>1.1419999999999999</v>
      </c>
      <c r="K78">
        <v>927.9</v>
      </c>
      <c r="M78" s="1">
        <v>39553</v>
      </c>
      <c r="N78">
        <v>8.17</v>
      </c>
    </row>
    <row r="79" spans="1:14" x14ac:dyDescent="0.2">
      <c r="A79" s="1">
        <v>39554</v>
      </c>
      <c r="B79">
        <v>3.6909999999999998</v>
      </c>
      <c r="C79">
        <v>1.9670000000000001</v>
      </c>
      <c r="D79">
        <v>20.53</v>
      </c>
      <c r="E79">
        <v>144</v>
      </c>
      <c r="F79">
        <v>71.408000000000001</v>
      </c>
      <c r="G79">
        <v>9235</v>
      </c>
      <c r="H79">
        <v>9725</v>
      </c>
      <c r="I79">
        <v>9203</v>
      </c>
      <c r="J79">
        <v>1.127</v>
      </c>
      <c r="K79">
        <v>944.4</v>
      </c>
      <c r="M79" s="1">
        <v>39554</v>
      </c>
      <c r="N79">
        <v>8.17</v>
      </c>
    </row>
    <row r="80" spans="1:14" x14ac:dyDescent="0.2">
      <c r="A80" s="1">
        <v>39555</v>
      </c>
      <c r="B80">
        <v>3.7290000000000001</v>
      </c>
      <c r="C80">
        <v>2.1070000000000002</v>
      </c>
      <c r="D80">
        <v>20.37</v>
      </c>
      <c r="E80">
        <v>149.69999999999999</v>
      </c>
      <c r="F80">
        <v>71.680000000000007</v>
      </c>
      <c r="G80">
        <v>9240</v>
      </c>
      <c r="H80">
        <v>9710</v>
      </c>
      <c r="I80">
        <v>9197</v>
      </c>
      <c r="J80">
        <v>1.28</v>
      </c>
      <c r="K80">
        <v>938.8</v>
      </c>
      <c r="M80" s="1">
        <v>39555</v>
      </c>
      <c r="N80">
        <v>8.17</v>
      </c>
    </row>
    <row r="81" spans="1:14" x14ac:dyDescent="0.2">
      <c r="A81" s="1">
        <v>39556</v>
      </c>
      <c r="B81">
        <v>3.7080000000000002</v>
      </c>
      <c r="C81">
        <v>2.1339999999999999</v>
      </c>
      <c r="D81">
        <v>20.13</v>
      </c>
      <c r="E81">
        <v>144.1</v>
      </c>
      <c r="F81">
        <v>72.012</v>
      </c>
      <c r="G81">
        <v>9225</v>
      </c>
      <c r="H81">
        <v>9695</v>
      </c>
      <c r="I81">
        <v>9190</v>
      </c>
      <c r="J81">
        <v>1.351</v>
      </c>
      <c r="K81">
        <v>916.9</v>
      </c>
      <c r="M81" s="1">
        <v>39556</v>
      </c>
      <c r="N81">
        <v>8.17</v>
      </c>
    </row>
    <row r="82" spans="1:14" x14ac:dyDescent="0.2">
      <c r="A82" s="1">
        <v>39559</v>
      </c>
      <c r="B82">
        <v>3.7269999999999999</v>
      </c>
      <c r="C82">
        <v>2.1760000000000002</v>
      </c>
      <c r="D82">
        <v>20.5</v>
      </c>
      <c r="E82">
        <v>135.19999999999999</v>
      </c>
      <c r="F82">
        <v>71.647000000000006</v>
      </c>
      <c r="G82">
        <v>9218</v>
      </c>
      <c r="H82">
        <v>9710</v>
      </c>
      <c r="I82">
        <v>9189</v>
      </c>
      <c r="J82">
        <v>1.3</v>
      </c>
      <c r="K82">
        <v>914.2</v>
      </c>
      <c r="M82" s="1">
        <v>39559</v>
      </c>
      <c r="N82">
        <v>8.17</v>
      </c>
    </row>
    <row r="83" spans="1:14" x14ac:dyDescent="0.2">
      <c r="A83" s="1">
        <v>39560</v>
      </c>
      <c r="B83">
        <v>3.6930000000000001</v>
      </c>
      <c r="C83">
        <v>2.1930000000000001</v>
      </c>
      <c r="D83">
        <v>20.87</v>
      </c>
      <c r="E83">
        <v>129.1</v>
      </c>
      <c r="F83">
        <v>71.328999999999994</v>
      </c>
      <c r="G83">
        <v>9215</v>
      </c>
      <c r="H83">
        <v>9710</v>
      </c>
      <c r="I83">
        <v>9193</v>
      </c>
      <c r="J83">
        <v>1.2749999999999999</v>
      </c>
      <c r="K83">
        <v>915.9</v>
      </c>
      <c r="M83" s="1">
        <v>39560</v>
      </c>
      <c r="N83">
        <v>8.17</v>
      </c>
    </row>
    <row r="84" spans="1:14" x14ac:dyDescent="0.2">
      <c r="A84" s="1">
        <v>39561</v>
      </c>
      <c r="B84">
        <v>3.7330000000000001</v>
      </c>
      <c r="C84">
        <v>2.1930000000000001</v>
      </c>
      <c r="D84">
        <v>20.260000000000002</v>
      </c>
      <c r="E84">
        <v>125.6</v>
      </c>
      <c r="F84">
        <v>71.819000000000003</v>
      </c>
      <c r="G84">
        <v>9285</v>
      </c>
      <c r="H84">
        <v>9830</v>
      </c>
      <c r="I84">
        <v>9215</v>
      </c>
      <c r="J84">
        <v>1.2190000000000001</v>
      </c>
      <c r="K84">
        <v>904.25</v>
      </c>
      <c r="M84" s="1">
        <v>39561</v>
      </c>
      <c r="N84">
        <v>8.17</v>
      </c>
    </row>
    <row r="85" spans="1:14" x14ac:dyDescent="0.2">
      <c r="A85" s="1">
        <v>39562</v>
      </c>
      <c r="B85">
        <v>3.827</v>
      </c>
      <c r="C85">
        <v>2.387</v>
      </c>
      <c r="D85">
        <v>20.059999999999999</v>
      </c>
      <c r="E85">
        <v>129.19999999999999</v>
      </c>
      <c r="F85">
        <v>72.534999999999997</v>
      </c>
      <c r="G85">
        <v>9240</v>
      </c>
      <c r="H85">
        <v>9800</v>
      </c>
      <c r="I85">
        <v>9218</v>
      </c>
      <c r="J85">
        <v>1.2490000000000001</v>
      </c>
      <c r="K85">
        <v>886.25</v>
      </c>
      <c r="M85" s="1">
        <v>39562</v>
      </c>
      <c r="N85">
        <v>8.17</v>
      </c>
    </row>
    <row r="86" spans="1:14" x14ac:dyDescent="0.2">
      <c r="A86" s="1">
        <v>39563</v>
      </c>
      <c r="B86">
        <v>3.8719999999999999</v>
      </c>
      <c r="C86">
        <v>2.419</v>
      </c>
      <c r="D86">
        <v>19.59</v>
      </c>
      <c r="E86">
        <v>131</v>
      </c>
      <c r="F86">
        <v>72.790000000000006</v>
      </c>
      <c r="G86">
        <v>9275</v>
      </c>
      <c r="H86">
        <v>9825</v>
      </c>
      <c r="I86">
        <v>9230</v>
      </c>
      <c r="J86">
        <v>1.3620000000000001</v>
      </c>
      <c r="K86">
        <v>886.3</v>
      </c>
      <c r="M86" s="1">
        <v>39563</v>
      </c>
      <c r="N86">
        <v>8.17</v>
      </c>
    </row>
    <row r="87" spans="1:14" x14ac:dyDescent="0.2">
      <c r="A87" s="1">
        <v>39566</v>
      </c>
      <c r="B87">
        <v>3.827</v>
      </c>
      <c r="C87">
        <v>2.3460000000000001</v>
      </c>
      <c r="D87">
        <v>19.64</v>
      </c>
      <c r="E87">
        <v>130.1</v>
      </c>
      <c r="F87">
        <v>72.504000000000005</v>
      </c>
      <c r="G87">
        <v>9260</v>
      </c>
      <c r="H87">
        <v>9755</v>
      </c>
      <c r="I87">
        <v>9244</v>
      </c>
      <c r="J87">
        <v>1.3720000000000001</v>
      </c>
      <c r="K87">
        <v>893.25</v>
      </c>
      <c r="M87" s="1">
        <v>39566</v>
      </c>
      <c r="N87">
        <v>8.17</v>
      </c>
    </row>
    <row r="88" spans="1:14" x14ac:dyDescent="0.2">
      <c r="A88" s="1">
        <v>39567</v>
      </c>
      <c r="B88">
        <v>3.8210000000000002</v>
      </c>
      <c r="C88">
        <v>2.3540000000000001</v>
      </c>
      <c r="D88">
        <v>20.239999999999998</v>
      </c>
      <c r="E88">
        <v>126.5</v>
      </c>
      <c r="F88">
        <v>72.894999999999996</v>
      </c>
      <c r="G88">
        <v>9275</v>
      </c>
      <c r="H88">
        <v>9815</v>
      </c>
      <c r="I88">
        <v>9228</v>
      </c>
      <c r="J88">
        <v>1.4690000000000001</v>
      </c>
      <c r="K88">
        <v>870.5</v>
      </c>
      <c r="M88" s="1">
        <v>39567</v>
      </c>
      <c r="N88">
        <v>8.17</v>
      </c>
    </row>
    <row r="89" spans="1:14" x14ac:dyDescent="0.2">
      <c r="A89" s="1">
        <v>39568</v>
      </c>
      <c r="B89">
        <v>3.73</v>
      </c>
      <c r="C89">
        <v>2.258</v>
      </c>
      <c r="D89">
        <v>20.79</v>
      </c>
      <c r="E89">
        <v>119.1</v>
      </c>
      <c r="F89">
        <v>72.509</v>
      </c>
      <c r="G89">
        <v>9275</v>
      </c>
      <c r="H89">
        <v>9810</v>
      </c>
      <c r="I89">
        <v>9232</v>
      </c>
      <c r="J89">
        <v>1.3819999999999999</v>
      </c>
      <c r="K89">
        <v>877.55</v>
      </c>
      <c r="M89" s="1">
        <v>39568</v>
      </c>
      <c r="N89">
        <v>8.9600000000000009</v>
      </c>
    </row>
    <row r="90" spans="1:14" x14ac:dyDescent="0.2">
      <c r="A90" s="1">
        <v>39569</v>
      </c>
      <c r="B90">
        <v>3.7650000000000001</v>
      </c>
      <c r="C90">
        <v>2.371</v>
      </c>
      <c r="D90">
        <v>18.88</v>
      </c>
      <c r="E90">
        <v>115.2</v>
      </c>
      <c r="F90">
        <v>73.275000000000006</v>
      </c>
      <c r="G90">
        <v>9275</v>
      </c>
      <c r="H90">
        <v>9810</v>
      </c>
      <c r="I90">
        <v>9232</v>
      </c>
      <c r="J90">
        <v>1.403</v>
      </c>
      <c r="K90">
        <v>852.7</v>
      </c>
      <c r="M90" s="1">
        <v>39569</v>
      </c>
      <c r="N90">
        <v>8.9600000000000009</v>
      </c>
    </row>
    <row r="91" spans="1:14" x14ac:dyDescent="0.2">
      <c r="A91" s="1">
        <v>39570</v>
      </c>
      <c r="B91">
        <v>3.8570000000000002</v>
      </c>
      <c r="C91">
        <v>2.4529999999999998</v>
      </c>
      <c r="D91">
        <v>18.18</v>
      </c>
      <c r="E91">
        <v>111.8</v>
      </c>
      <c r="F91">
        <v>73.5</v>
      </c>
      <c r="G91">
        <v>9265</v>
      </c>
      <c r="H91">
        <v>9760</v>
      </c>
      <c r="I91">
        <v>9235</v>
      </c>
      <c r="J91">
        <v>1.5049999999999999</v>
      </c>
      <c r="K91">
        <v>856.45</v>
      </c>
      <c r="M91" s="1">
        <v>39570</v>
      </c>
      <c r="N91">
        <v>8.9600000000000009</v>
      </c>
    </row>
    <row r="92" spans="1:14" x14ac:dyDescent="0.2">
      <c r="A92" s="1">
        <v>39573</v>
      </c>
      <c r="B92">
        <v>3.8690000000000002</v>
      </c>
      <c r="C92">
        <v>2.4209999999999998</v>
      </c>
      <c r="D92">
        <v>18.899999999999999</v>
      </c>
      <c r="E92">
        <v>108.9</v>
      </c>
      <c r="F92">
        <v>73.19</v>
      </c>
      <c r="G92">
        <v>9248</v>
      </c>
      <c r="H92">
        <v>9805</v>
      </c>
      <c r="I92">
        <v>9226</v>
      </c>
      <c r="J92">
        <v>1.597</v>
      </c>
      <c r="K92">
        <v>874.2</v>
      </c>
      <c r="M92" s="1">
        <v>39573</v>
      </c>
      <c r="N92">
        <v>8.9600000000000009</v>
      </c>
    </row>
    <row r="93" spans="1:14" x14ac:dyDescent="0.2">
      <c r="A93" s="1">
        <v>39574</v>
      </c>
      <c r="B93">
        <v>3.9180000000000001</v>
      </c>
      <c r="C93">
        <v>2.3889999999999998</v>
      </c>
      <c r="D93">
        <v>18.21</v>
      </c>
      <c r="E93">
        <v>110.4</v>
      </c>
      <c r="F93">
        <v>72.998999999999995</v>
      </c>
      <c r="G93">
        <v>9273</v>
      </c>
      <c r="H93">
        <v>9778</v>
      </c>
      <c r="I93">
        <v>9219</v>
      </c>
      <c r="J93">
        <v>1.633</v>
      </c>
      <c r="K93">
        <v>876.4</v>
      </c>
      <c r="M93" s="1">
        <v>39574</v>
      </c>
      <c r="N93">
        <v>8.9600000000000009</v>
      </c>
    </row>
    <row r="94" spans="1:14" x14ac:dyDescent="0.2">
      <c r="A94" s="1">
        <v>39575</v>
      </c>
      <c r="B94">
        <v>3.8490000000000002</v>
      </c>
      <c r="C94">
        <v>2.3079999999999998</v>
      </c>
      <c r="D94">
        <v>19.73</v>
      </c>
      <c r="E94">
        <v>116.1</v>
      </c>
      <c r="F94">
        <v>73.513999999999996</v>
      </c>
      <c r="G94">
        <v>9285</v>
      </c>
      <c r="H94">
        <v>9870</v>
      </c>
      <c r="I94">
        <v>9230</v>
      </c>
      <c r="J94">
        <v>1.669</v>
      </c>
      <c r="K94">
        <v>868.75</v>
      </c>
      <c r="M94" s="1">
        <v>39575</v>
      </c>
      <c r="N94">
        <v>8.9600000000000009</v>
      </c>
    </row>
    <row r="95" spans="1:14" x14ac:dyDescent="0.2">
      <c r="A95" s="1">
        <v>39576</v>
      </c>
      <c r="B95">
        <v>3.78</v>
      </c>
      <c r="C95">
        <v>2.218</v>
      </c>
      <c r="D95">
        <v>19.399999999999999</v>
      </c>
      <c r="E95">
        <v>119.7</v>
      </c>
      <c r="F95">
        <v>73.477000000000004</v>
      </c>
      <c r="G95">
        <v>9300</v>
      </c>
      <c r="H95">
        <v>9860</v>
      </c>
      <c r="I95">
        <v>9268</v>
      </c>
      <c r="J95">
        <v>1.659</v>
      </c>
      <c r="K95">
        <v>881.85</v>
      </c>
      <c r="M95" s="1">
        <v>39576</v>
      </c>
      <c r="N95">
        <v>8.9600000000000009</v>
      </c>
    </row>
    <row r="96" spans="1:14" x14ac:dyDescent="0.2">
      <c r="A96" s="1">
        <v>39577</v>
      </c>
      <c r="B96">
        <v>3.7709999999999999</v>
      </c>
      <c r="C96">
        <v>2.2429999999999999</v>
      </c>
      <c r="D96">
        <v>19.41</v>
      </c>
      <c r="E96">
        <v>121.1</v>
      </c>
      <c r="F96">
        <v>73.05</v>
      </c>
      <c r="G96">
        <v>9290</v>
      </c>
      <c r="H96">
        <v>9830</v>
      </c>
      <c r="I96">
        <v>9250</v>
      </c>
      <c r="J96">
        <v>1.6890000000000001</v>
      </c>
      <c r="K96">
        <v>884.85</v>
      </c>
      <c r="M96" s="1">
        <v>39577</v>
      </c>
      <c r="N96">
        <v>8.9600000000000009</v>
      </c>
    </row>
    <row r="97" spans="1:14" x14ac:dyDescent="0.2">
      <c r="A97" s="1">
        <v>39580</v>
      </c>
      <c r="B97">
        <v>3.7989999999999999</v>
      </c>
      <c r="C97">
        <v>2.3090000000000002</v>
      </c>
      <c r="D97">
        <v>17.79</v>
      </c>
      <c r="E97">
        <v>118.3</v>
      </c>
      <c r="F97">
        <v>72.947000000000003</v>
      </c>
      <c r="G97">
        <v>9290</v>
      </c>
      <c r="H97">
        <v>9855</v>
      </c>
      <c r="I97">
        <v>9256</v>
      </c>
      <c r="J97">
        <v>1.792</v>
      </c>
      <c r="K97">
        <v>882.7</v>
      </c>
      <c r="M97" s="1">
        <v>39580</v>
      </c>
      <c r="N97">
        <v>8.9600000000000009</v>
      </c>
    </row>
    <row r="98" spans="1:14" x14ac:dyDescent="0.2">
      <c r="A98" s="1">
        <v>39581</v>
      </c>
      <c r="B98">
        <v>3.915</v>
      </c>
      <c r="C98">
        <v>2.4740000000000002</v>
      </c>
      <c r="D98">
        <v>17.98</v>
      </c>
      <c r="E98">
        <v>120.9</v>
      </c>
      <c r="F98">
        <v>73.272999999999996</v>
      </c>
      <c r="G98">
        <v>9315</v>
      </c>
      <c r="H98">
        <v>9863</v>
      </c>
      <c r="I98">
        <v>9248</v>
      </c>
      <c r="J98">
        <v>1.8280000000000001</v>
      </c>
      <c r="K98">
        <v>866.95</v>
      </c>
      <c r="M98" s="1">
        <v>39581</v>
      </c>
      <c r="N98">
        <v>8.9600000000000009</v>
      </c>
    </row>
    <row r="99" spans="1:14" x14ac:dyDescent="0.2">
      <c r="A99" s="1">
        <v>39582</v>
      </c>
      <c r="B99">
        <v>3.9129999999999998</v>
      </c>
      <c r="C99">
        <v>2.5150000000000001</v>
      </c>
      <c r="D99">
        <v>17.66</v>
      </c>
      <c r="E99">
        <v>127.2</v>
      </c>
      <c r="F99">
        <v>73.399000000000001</v>
      </c>
      <c r="G99">
        <v>9360</v>
      </c>
      <c r="H99">
        <v>9905</v>
      </c>
      <c r="I99">
        <v>9290</v>
      </c>
      <c r="J99">
        <v>1.823</v>
      </c>
      <c r="K99">
        <v>864</v>
      </c>
      <c r="M99" s="1">
        <v>39582</v>
      </c>
      <c r="N99">
        <v>8.9600000000000009</v>
      </c>
    </row>
    <row r="100" spans="1:14" x14ac:dyDescent="0.2">
      <c r="A100" s="1">
        <v>39583</v>
      </c>
      <c r="B100">
        <v>3.8159999999999998</v>
      </c>
      <c r="C100">
        <v>2.4249999999999998</v>
      </c>
      <c r="D100">
        <v>16.3</v>
      </c>
      <c r="E100">
        <v>125.3</v>
      </c>
      <c r="F100">
        <v>73.349999999999994</v>
      </c>
      <c r="G100">
        <v>9363</v>
      </c>
      <c r="H100">
        <v>9930</v>
      </c>
      <c r="I100">
        <v>9302</v>
      </c>
      <c r="J100">
        <v>1.833</v>
      </c>
      <c r="K100">
        <v>881.65</v>
      </c>
      <c r="M100" s="1">
        <v>39583</v>
      </c>
      <c r="N100">
        <v>8.9600000000000009</v>
      </c>
    </row>
    <row r="101" spans="1:14" x14ac:dyDescent="0.2">
      <c r="A101" s="1">
        <v>39584</v>
      </c>
      <c r="B101">
        <v>3.8460000000000001</v>
      </c>
      <c r="C101">
        <v>2.4430000000000001</v>
      </c>
      <c r="D101">
        <v>16.47</v>
      </c>
      <c r="E101">
        <v>122.5</v>
      </c>
      <c r="F101">
        <v>72.843999999999994</v>
      </c>
      <c r="G101">
        <v>9350</v>
      </c>
      <c r="H101">
        <v>9930</v>
      </c>
      <c r="I101">
        <v>9290</v>
      </c>
      <c r="J101">
        <v>1.843</v>
      </c>
      <c r="K101">
        <v>902.4</v>
      </c>
      <c r="M101" s="1">
        <v>39584</v>
      </c>
      <c r="N101">
        <v>8.9600000000000009</v>
      </c>
    </row>
    <row r="102" spans="1:14" x14ac:dyDescent="0.2">
      <c r="A102" s="1">
        <v>39587</v>
      </c>
      <c r="B102">
        <v>3.831</v>
      </c>
      <c r="C102">
        <v>2.3929999999999998</v>
      </c>
      <c r="D102">
        <v>17.010000000000002</v>
      </c>
      <c r="E102">
        <v>117.5</v>
      </c>
      <c r="F102">
        <v>73.045000000000002</v>
      </c>
      <c r="G102">
        <v>9340</v>
      </c>
      <c r="H102">
        <v>9890</v>
      </c>
      <c r="I102">
        <v>9294</v>
      </c>
      <c r="J102">
        <v>1.853</v>
      </c>
      <c r="K102">
        <v>905.2</v>
      </c>
      <c r="M102" s="1">
        <v>39587</v>
      </c>
      <c r="N102">
        <v>8.9600000000000009</v>
      </c>
    </row>
    <row r="103" spans="1:14" x14ac:dyDescent="0.2">
      <c r="A103" s="1">
        <v>39588</v>
      </c>
      <c r="B103">
        <v>3.7759999999999998</v>
      </c>
      <c r="C103">
        <v>2.302</v>
      </c>
      <c r="D103">
        <v>17.579999999999998</v>
      </c>
      <c r="E103">
        <v>116.6</v>
      </c>
      <c r="F103">
        <v>72.405000000000001</v>
      </c>
      <c r="G103">
        <v>9355</v>
      </c>
      <c r="H103">
        <v>9870</v>
      </c>
      <c r="I103">
        <v>9280</v>
      </c>
      <c r="J103">
        <v>1.8640000000000001</v>
      </c>
      <c r="K103">
        <v>919.25</v>
      </c>
      <c r="M103" s="1">
        <v>39588</v>
      </c>
      <c r="N103">
        <v>8.9600000000000009</v>
      </c>
    </row>
    <row r="104" spans="1:14" x14ac:dyDescent="0.2">
      <c r="A104" s="1">
        <v>39589</v>
      </c>
      <c r="B104">
        <v>3.8090000000000002</v>
      </c>
      <c r="C104">
        <v>2.4020000000000001</v>
      </c>
      <c r="D104">
        <v>18.59</v>
      </c>
      <c r="E104">
        <v>115.9</v>
      </c>
      <c r="F104">
        <v>71.938000000000002</v>
      </c>
      <c r="G104">
        <v>9339</v>
      </c>
      <c r="H104">
        <v>9897</v>
      </c>
      <c r="I104">
        <v>9308</v>
      </c>
      <c r="J104">
        <v>1.8640000000000001</v>
      </c>
      <c r="K104">
        <v>932.55</v>
      </c>
      <c r="M104" s="1">
        <v>39589</v>
      </c>
      <c r="N104">
        <v>8.9600000000000009</v>
      </c>
    </row>
    <row r="105" spans="1:14" x14ac:dyDescent="0.2">
      <c r="A105" s="1">
        <v>39590</v>
      </c>
      <c r="B105">
        <v>3.9129999999999998</v>
      </c>
      <c r="C105">
        <v>2.528</v>
      </c>
      <c r="D105">
        <v>18.05</v>
      </c>
      <c r="E105">
        <v>120.9</v>
      </c>
      <c r="F105">
        <v>71.899000000000001</v>
      </c>
      <c r="G105">
        <v>9380</v>
      </c>
      <c r="H105">
        <v>9965</v>
      </c>
      <c r="I105">
        <v>9320</v>
      </c>
      <c r="J105">
        <v>1.8640000000000001</v>
      </c>
      <c r="K105">
        <v>921.85</v>
      </c>
      <c r="M105" s="1">
        <v>39590</v>
      </c>
      <c r="N105">
        <v>8.9600000000000009</v>
      </c>
    </row>
    <row r="106" spans="1:14" x14ac:dyDescent="0.2">
      <c r="A106" s="1">
        <v>39591</v>
      </c>
      <c r="B106">
        <v>3.8439999999999999</v>
      </c>
      <c r="C106">
        <v>2.4289999999999998</v>
      </c>
      <c r="D106">
        <v>19.55</v>
      </c>
      <c r="E106">
        <v>120.4</v>
      </c>
      <c r="F106">
        <v>71.888000000000005</v>
      </c>
      <c r="G106">
        <v>9374</v>
      </c>
      <c r="H106">
        <v>9932</v>
      </c>
      <c r="I106">
        <v>9335</v>
      </c>
      <c r="J106">
        <v>1.853</v>
      </c>
      <c r="K106">
        <v>925.1</v>
      </c>
      <c r="M106" s="1">
        <v>39591</v>
      </c>
      <c r="N106">
        <v>8.9600000000000009</v>
      </c>
    </row>
    <row r="107" spans="1:14" x14ac:dyDescent="0.2">
      <c r="A107" s="1">
        <v>39594</v>
      </c>
      <c r="B107">
        <v>3.8439999999999999</v>
      </c>
      <c r="C107">
        <v>2.4380000000000002</v>
      </c>
      <c r="D107">
        <v>19.55</v>
      </c>
      <c r="E107">
        <v>120.4</v>
      </c>
      <c r="F107">
        <v>71.989999999999995</v>
      </c>
      <c r="G107">
        <v>9430</v>
      </c>
      <c r="H107">
        <v>10050</v>
      </c>
      <c r="I107">
        <v>9355</v>
      </c>
      <c r="J107">
        <v>1.853</v>
      </c>
      <c r="K107">
        <v>929.1</v>
      </c>
      <c r="M107" s="1">
        <v>39594</v>
      </c>
      <c r="N107">
        <v>8.9600000000000009</v>
      </c>
    </row>
    <row r="108" spans="1:14" x14ac:dyDescent="0.2">
      <c r="A108" s="1">
        <v>39595</v>
      </c>
      <c r="B108">
        <v>3.9209999999999998</v>
      </c>
      <c r="C108">
        <v>2.5049999999999999</v>
      </c>
      <c r="D108">
        <v>19.64</v>
      </c>
      <c r="E108">
        <v>121.1</v>
      </c>
      <c r="F108">
        <v>72.337999999999994</v>
      </c>
      <c r="G108">
        <v>9415</v>
      </c>
      <c r="H108">
        <v>10060</v>
      </c>
      <c r="I108">
        <v>9351</v>
      </c>
      <c r="J108">
        <v>1.8939999999999999</v>
      </c>
      <c r="K108">
        <v>906.45</v>
      </c>
      <c r="M108" s="1">
        <v>39595</v>
      </c>
      <c r="N108">
        <v>8.9600000000000009</v>
      </c>
    </row>
    <row r="109" spans="1:14" x14ac:dyDescent="0.2">
      <c r="A109" s="1">
        <v>39596</v>
      </c>
      <c r="B109">
        <v>4.0049999999999999</v>
      </c>
      <c r="C109">
        <v>2.6070000000000002</v>
      </c>
      <c r="D109">
        <v>19.07</v>
      </c>
      <c r="E109">
        <v>126.6</v>
      </c>
      <c r="F109">
        <v>72.546999999999997</v>
      </c>
      <c r="G109">
        <v>9360</v>
      </c>
      <c r="H109">
        <v>10000</v>
      </c>
      <c r="I109">
        <v>9300</v>
      </c>
      <c r="J109">
        <v>1.885</v>
      </c>
      <c r="K109">
        <v>900.9</v>
      </c>
      <c r="M109" s="1">
        <v>39596</v>
      </c>
      <c r="N109">
        <v>8.9600000000000009</v>
      </c>
    </row>
    <row r="110" spans="1:14" x14ac:dyDescent="0.2">
      <c r="A110" s="1">
        <v>39597</v>
      </c>
      <c r="B110">
        <v>4.077</v>
      </c>
      <c r="C110">
        <v>2.6859999999999999</v>
      </c>
      <c r="D110">
        <v>18.14</v>
      </c>
      <c r="E110">
        <v>131.6</v>
      </c>
      <c r="F110">
        <v>73.022999999999996</v>
      </c>
      <c r="G110">
        <v>9395</v>
      </c>
      <c r="H110">
        <v>10020</v>
      </c>
      <c r="I110">
        <v>9306</v>
      </c>
      <c r="J110">
        <v>1.905</v>
      </c>
      <c r="K110">
        <v>877.9</v>
      </c>
      <c r="M110" s="1">
        <v>39597</v>
      </c>
      <c r="N110">
        <v>8.9600000000000009</v>
      </c>
    </row>
    <row r="111" spans="1:14" x14ac:dyDescent="0.2">
      <c r="A111" s="1">
        <v>39598</v>
      </c>
      <c r="B111">
        <v>4.0609999999999999</v>
      </c>
      <c r="C111">
        <v>2.645</v>
      </c>
      <c r="D111">
        <v>17.829999999999998</v>
      </c>
      <c r="E111">
        <v>130.19999999999999</v>
      </c>
      <c r="F111">
        <v>72.879000000000005</v>
      </c>
      <c r="G111">
        <v>9345</v>
      </c>
      <c r="H111">
        <v>9960</v>
      </c>
      <c r="I111">
        <v>9315</v>
      </c>
      <c r="J111">
        <v>1.8839999999999999</v>
      </c>
      <c r="K111">
        <v>886.5</v>
      </c>
      <c r="M111" s="1">
        <v>39598</v>
      </c>
      <c r="N111">
        <v>8.9600000000000009</v>
      </c>
    </row>
    <row r="112" spans="1:14" x14ac:dyDescent="0.2">
      <c r="A112" s="1">
        <v>39601</v>
      </c>
      <c r="B112">
        <v>3.9590000000000001</v>
      </c>
      <c r="C112">
        <v>2.508</v>
      </c>
      <c r="D112">
        <v>19.829999999999998</v>
      </c>
      <c r="E112">
        <v>130.5</v>
      </c>
      <c r="F112">
        <v>72.929000000000002</v>
      </c>
      <c r="G112">
        <v>9350</v>
      </c>
      <c r="H112">
        <v>9980</v>
      </c>
      <c r="I112">
        <v>9320</v>
      </c>
      <c r="J112">
        <v>1.833</v>
      </c>
      <c r="K112">
        <v>891.4</v>
      </c>
      <c r="M112" s="1">
        <v>39601</v>
      </c>
      <c r="N112">
        <v>10.38</v>
      </c>
    </row>
    <row r="113" spans="1:14" x14ac:dyDescent="0.2">
      <c r="A113" s="1">
        <v>39602</v>
      </c>
      <c r="B113">
        <v>3.8959999999999999</v>
      </c>
      <c r="C113">
        <v>2.4020000000000001</v>
      </c>
      <c r="D113">
        <v>20.239999999999998</v>
      </c>
      <c r="E113">
        <v>132.69999999999999</v>
      </c>
      <c r="F113">
        <v>73.239999999999995</v>
      </c>
      <c r="G113">
        <v>9365</v>
      </c>
      <c r="H113">
        <v>9995</v>
      </c>
      <c r="I113">
        <v>9318</v>
      </c>
      <c r="J113">
        <v>1.849</v>
      </c>
      <c r="K113">
        <v>880.55</v>
      </c>
      <c r="M113" s="1">
        <v>39602</v>
      </c>
      <c r="N113">
        <v>10.38</v>
      </c>
    </row>
    <row r="114" spans="1:14" x14ac:dyDescent="0.2">
      <c r="A114" s="1">
        <v>39603</v>
      </c>
      <c r="B114">
        <v>3.9780000000000002</v>
      </c>
      <c r="C114">
        <v>2.4510000000000001</v>
      </c>
      <c r="D114">
        <v>20.8</v>
      </c>
      <c r="E114">
        <v>131.9</v>
      </c>
      <c r="F114">
        <v>73.424000000000007</v>
      </c>
      <c r="G114">
        <v>9370</v>
      </c>
      <c r="H114">
        <v>9990</v>
      </c>
      <c r="I114">
        <v>9310</v>
      </c>
      <c r="J114">
        <v>1.849</v>
      </c>
      <c r="K114">
        <v>879.45</v>
      </c>
      <c r="M114" s="1">
        <v>39603</v>
      </c>
      <c r="N114">
        <v>10.38</v>
      </c>
    </row>
    <row r="115" spans="1:14" x14ac:dyDescent="0.2">
      <c r="A115" s="1">
        <v>39604</v>
      </c>
      <c r="B115">
        <v>4.04</v>
      </c>
      <c r="C115">
        <v>2.4990000000000001</v>
      </c>
      <c r="D115">
        <v>18.63</v>
      </c>
      <c r="E115">
        <v>133.80000000000001</v>
      </c>
      <c r="F115">
        <v>73.037999999999997</v>
      </c>
      <c r="G115">
        <v>9380</v>
      </c>
      <c r="H115">
        <v>10085</v>
      </c>
      <c r="I115">
        <v>9328</v>
      </c>
      <c r="J115">
        <v>1.849</v>
      </c>
      <c r="K115">
        <v>877.2</v>
      </c>
      <c r="M115" s="1">
        <v>39604</v>
      </c>
      <c r="N115">
        <v>10.38</v>
      </c>
    </row>
    <row r="116" spans="1:14" x14ac:dyDescent="0.2">
      <c r="A116" s="1">
        <v>39605</v>
      </c>
      <c r="B116">
        <v>3.911</v>
      </c>
      <c r="C116">
        <v>2.3759999999999999</v>
      </c>
      <c r="D116">
        <v>23.56</v>
      </c>
      <c r="E116">
        <v>139.6</v>
      </c>
      <c r="F116">
        <v>72.39</v>
      </c>
      <c r="G116">
        <v>9420</v>
      </c>
      <c r="H116">
        <v>10105</v>
      </c>
      <c r="I116">
        <v>9324</v>
      </c>
      <c r="J116">
        <v>1.8380000000000001</v>
      </c>
      <c r="K116">
        <v>902.25</v>
      </c>
      <c r="M116" s="1">
        <v>39605</v>
      </c>
      <c r="N116">
        <v>10.38</v>
      </c>
    </row>
    <row r="117" spans="1:14" x14ac:dyDescent="0.2">
      <c r="A117" s="1">
        <v>39608</v>
      </c>
      <c r="B117">
        <v>4</v>
      </c>
      <c r="C117">
        <v>2.7109999999999999</v>
      </c>
      <c r="D117">
        <v>23.12</v>
      </c>
      <c r="E117">
        <v>151</v>
      </c>
      <c r="F117">
        <v>72.853999999999999</v>
      </c>
      <c r="G117">
        <v>9403</v>
      </c>
      <c r="H117">
        <v>10130</v>
      </c>
      <c r="I117">
        <v>9340</v>
      </c>
      <c r="J117">
        <v>1.889</v>
      </c>
      <c r="K117">
        <v>892.93</v>
      </c>
      <c r="M117" s="1">
        <v>39608</v>
      </c>
      <c r="N117">
        <v>10.38</v>
      </c>
    </row>
    <row r="118" spans="1:14" x14ac:dyDescent="0.2">
      <c r="A118" s="1">
        <v>39609</v>
      </c>
      <c r="B118">
        <v>4.1050000000000004</v>
      </c>
      <c r="C118">
        <v>2.9249999999999998</v>
      </c>
      <c r="D118">
        <v>23.18</v>
      </c>
      <c r="E118">
        <v>149.6</v>
      </c>
      <c r="F118">
        <v>73.695999999999998</v>
      </c>
      <c r="G118">
        <v>9385</v>
      </c>
      <c r="H118">
        <v>10125</v>
      </c>
      <c r="I118">
        <v>9330</v>
      </c>
      <c r="J118">
        <v>2.0129999999999999</v>
      </c>
      <c r="K118">
        <v>867</v>
      </c>
      <c r="M118" s="1">
        <v>39609</v>
      </c>
      <c r="N118">
        <v>10.38</v>
      </c>
    </row>
    <row r="119" spans="1:14" x14ac:dyDescent="0.2">
      <c r="A119" s="1">
        <v>39610</v>
      </c>
      <c r="B119">
        <v>4.0750000000000002</v>
      </c>
      <c r="C119">
        <v>2.81</v>
      </c>
      <c r="D119">
        <v>24.12</v>
      </c>
      <c r="E119">
        <v>144.6</v>
      </c>
      <c r="F119">
        <v>73.209000000000003</v>
      </c>
      <c r="G119">
        <v>9380</v>
      </c>
      <c r="H119">
        <v>10115</v>
      </c>
      <c r="I119">
        <v>9315</v>
      </c>
      <c r="J119">
        <v>1.9410000000000001</v>
      </c>
      <c r="K119">
        <v>880.35</v>
      </c>
      <c r="M119" s="1">
        <v>39610</v>
      </c>
      <c r="N119">
        <v>10.38</v>
      </c>
    </row>
    <row r="120" spans="1:14" x14ac:dyDescent="0.2">
      <c r="A120" s="1">
        <v>39611</v>
      </c>
      <c r="B120">
        <v>4.2130000000000001</v>
      </c>
      <c r="C120">
        <v>3.0409999999999999</v>
      </c>
      <c r="D120">
        <v>23.33</v>
      </c>
      <c r="E120">
        <v>148.9</v>
      </c>
      <c r="F120">
        <v>73.858999999999995</v>
      </c>
      <c r="G120">
        <v>9385</v>
      </c>
      <c r="H120">
        <v>10105</v>
      </c>
      <c r="I120">
        <v>9316</v>
      </c>
      <c r="J120">
        <v>1.992</v>
      </c>
      <c r="K120">
        <v>868.2</v>
      </c>
      <c r="M120" s="1">
        <v>39611</v>
      </c>
      <c r="N120">
        <v>10.38</v>
      </c>
    </row>
    <row r="121" spans="1:14" x14ac:dyDescent="0.2">
      <c r="A121" s="1">
        <v>39612</v>
      </c>
      <c r="B121">
        <v>4.2590000000000003</v>
      </c>
      <c r="C121">
        <v>3.0350000000000001</v>
      </c>
      <c r="D121">
        <v>21.22</v>
      </c>
      <c r="E121">
        <v>153.69999999999999</v>
      </c>
      <c r="F121">
        <v>74.146000000000001</v>
      </c>
      <c r="G121">
        <v>9365</v>
      </c>
      <c r="H121">
        <v>10085</v>
      </c>
      <c r="I121">
        <v>9319</v>
      </c>
      <c r="J121">
        <v>1.9710000000000001</v>
      </c>
      <c r="K121">
        <v>871.55</v>
      </c>
      <c r="M121" s="1">
        <v>39612</v>
      </c>
      <c r="N121">
        <v>10.38</v>
      </c>
    </row>
    <row r="122" spans="1:14" x14ac:dyDescent="0.2">
      <c r="A122" s="1">
        <v>39615</v>
      </c>
      <c r="B122">
        <v>4.2690000000000001</v>
      </c>
      <c r="C122">
        <v>3.0350000000000001</v>
      </c>
      <c r="D122">
        <v>20.95</v>
      </c>
      <c r="E122">
        <v>143.5</v>
      </c>
      <c r="F122">
        <v>73.61</v>
      </c>
      <c r="G122">
        <v>9350</v>
      </c>
      <c r="H122">
        <v>10080</v>
      </c>
      <c r="I122">
        <v>9325</v>
      </c>
      <c r="J122">
        <v>1.9510000000000001</v>
      </c>
      <c r="K122">
        <v>882.4</v>
      </c>
      <c r="M122" s="1">
        <v>39615</v>
      </c>
      <c r="N122">
        <v>10.38</v>
      </c>
    </row>
    <row r="123" spans="1:14" x14ac:dyDescent="0.2">
      <c r="A123" s="1">
        <v>39616</v>
      </c>
      <c r="B123">
        <v>4.1989999999999998</v>
      </c>
      <c r="C123">
        <v>2.8940000000000001</v>
      </c>
      <c r="D123">
        <v>21.13</v>
      </c>
      <c r="E123">
        <v>142.19999999999999</v>
      </c>
      <c r="F123">
        <v>73.513999999999996</v>
      </c>
      <c r="G123">
        <v>9325</v>
      </c>
      <c r="H123">
        <v>10000</v>
      </c>
      <c r="I123">
        <v>9308</v>
      </c>
      <c r="J123">
        <v>1.982</v>
      </c>
      <c r="K123">
        <v>882.75</v>
      </c>
      <c r="M123" s="1">
        <v>39616</v>
      </c>
      <c r="N123">
        <v>10.38</v>
      </c>
    </row>
    <row r="124" spans="1:14" x14ac:dyDescent="0.2">
      <c r="A124" s="1">
        <v>39617</v>
      </c>
      <c r="B124">
        <v>4.1379999999999999</v>
      </c>
      <c r="C124">
        <v>2.8530000000000002</v>
      </c>
      <c r="D124">
        <v>22.24</v>
      </c>
      <c r="E124">
        <v>140.4</v>
      </c>
      <c r="F124">
        <v>73.44</v>
      </c>
      <c r="G124">
        <v>9300</v>
      </c>
      <c r="H124">
        <v>9970</v>
      </c>
      <c r="I124">
        <v>9287</v>
      </c>
      <c r="J124">
        <v>1.92</v>
      </c>
      <c r="K124">
        <v>894.35</v>
      </c>
      <c r="M124" s="1">
        <v>39617</v>
      </c>
      <c r="N124">
        <v>10.38</v>
      </c>
    </row>
    <row r="125" spans="1:14" x14ac:dyDescent="0.2">
      <c r="A125" s="1">
        <v>39618</v>
      </c>
      <c r="B125">
        <v>4.2089999999999996</v>
      </c>
      <c r="C125">
        <v>2.9369999999999998</v>
      </c>
      <c r="D125">
        <v>21.58</v>
      </c>
      <c r="E125">
        <v>136.80000000000001</v>
      </c>
      <c r="F125">
        <v>73.483000000000004</v>
      </c>
      <c r="G125">
        <v>9320</v>
      </c>
      <c r="H125">
        <v>9990</v>
      </c>
      <c r="I125">
        <v>9290</v>
      </c>
      <c r="J125">
        <v>1.91</v>
      </c>
      <c r="K125">
        <v>898.5</v>
      </c>
      <c r="M125" s="1">
        <v>39618</v>
      </c>
      <c r="N125">
        <v>10.38</v>
      </c>
    </row>
    <row r="126" spans="1:14" x14ac:dyDescent="0.2">
      <c r="A126" s="1">
        <v>39619</v>
      </c>
      <c r="B126">
        <v>4.1660000000000004</v>
      </c>
      <c r="C126">
        <v>2.8959999999999999</v>
      </c>
      <c r="D126">
        <v>22.87</v>
      </c>
      <c r="E126">
        <v>137.80000000000001</v>
      </c>
      <c r="F126">
        <v>73.03</v>
      </c>
      <c r="G126">
        <v>9300</v>
      </c>
      <c r="H126">
        <v>9985</v>
      </c>
      <c r="I126">
        <v>9260</v>
      </c>
      <c r="J126">
        <v>1.859</v>
      </c>
      <c r="K126">
        <v>902.3</v>
      </c>
      <c r="M126" s="1">
        <v>39619</v>
      </c>
      <c r="N126">
        <v>10.38</v>
      </c>
    </row>
    <row r="127" spans="1:14" x14ac:dyDescent="0.2">
      <c r="A127" s="1">
        <v>39622</v>
      </c>
      <c r="B127">
        <v>4.1660000000000004</v>
      </c>
      <c r="C127">
        <v>2.9380000000000002</v>
      </c>
      <c r="D127">
        <v>22.64</v>
      </c>
      <c r="E127">
        <v>136.69999999999999</v>
      </c>
      <c r="F127">
        <v>73.433999999999997</v>
      </c>
      <c r="G127">
        <v>9305</v>
      </c>
      <c r="H127">
        <v>10015</v>
      </c>
      <c r="I127">
        <v>9268</v>
      </c>
      <c r="J127">
        <v>1.889</v>
      </c>
      <c r="K127">
        <v>883.8</v>
      </c>
      <c r="M127" s="1">
        <v>39622</v>
      </c>
      <c r="N127">
        <v>10.38</v>
      </c>
    </row>
    <row r="128" spans="1:14" x14ac:dyDescent="0.2">
      <c r="A128" s="1">
        <v>39623</v>
      </c>
      <c r="B128">
        <v>4.0839999999999996</v>
      </c>
      <c r="C128">
        <v>2.8380000000000001</v>
      </c>
      <c r="D128">
        <v>22.42</v>
      </c>
      <c r="E128">
        <v>134.80000000000001</v>
      </c>
      <c r="F128">
        <v>73.241</v>
      </c>
      <c r="G128">
        <v>9300</v>
      </c>
      <c r="H128">
        <v>10000</v>
      </c>
      <c r="I128">
        <v>9264</v>
      </c>
      <c r="J128">
        <v>1.839</v>
      </c>
      <c r="K128">
        <v>889.6</v>
      </c>
      <c r="M128" s="1">
        <v>39623</v>
      </c>
      <c r="N128">
        <v>10.38</v>
      </c>
    </row>
    <row r="129" spans="1:14" x14ac:dyDescent="0.2">
      <c r="A129" s="1">
        <v>39624</v>
      </c>
      <c r="B129">
        <v>4.101</v>
      </c>
      <c r="C129">
        <v>2.8140000000000001</v>
      </c>
      <c r="D129">
        <v>21.14</v>
      </c>
      <c r="E129">
        <v>129.80000000000001</v>
      </c>
      <c r="F129">
        <v>72.933000000000007</v>
      </c>
      <c r="G129">
        <v>9270</v>
      </c>
      <c r="H129">
        <v>9965</v>
      </c>
      <c r="I129">
        <v>9248</v>
      </c>
      <c r="J129">
        <v>1.798</v>
      </c>
      <c r="K129">
        <v>886.4</v>
      </c>
      <c r="M129" s="1">
        <v>39624</v>
      </c>
      <c r="N129">
        <v>10.38</v>
      </c>
    </row>
    <row r="130" spans="1:14" x14ac:dyDescent="0.2">
      <c r="A130" s="1">
        <v>39625</v>
      </c>
      <c r="B130">
        <v>4.0350000000000001</v>
      </c>
      <c r="C130">
        <v>2.661</v>
      </c>
      <c r="D130">
        <v>23.93</v>
      </c>
      <c r="E130">
        <v>133.69999999999999</v>
      </c>
      <c r="F130">
        <v>72.486999999999995</v>
      </c>
      <c r="G130">
        <v>9195</v>
      </c>
      <c r="H130">
        <v>9830</v>
      </c>
      <c r="I130">
        <v>9230</v>
      </c>
      <c r="J130">
        <v>1.716</v>
      </c>
      <c r="K130">
        <v>917.3</v>
      </c>
      <c r="M130" s="1">
        <v>39625</v>
      </c>
      <c r="N130">
        <v>10.38</v>
      </c>
    </row>
    <row r="131" spans="1:14" x14ac:dyDescent="0.2">
      <c r="A131" s="1">
        <v>39626</v>
      </c>
      <c r="B131">
        <v>3.9670000000000001</v>
      </c>
      <c r="C131">
        <v>2.629</v>
      </c>
      <c r="D131">
        <v>23.44</v>
      </c>
      <c r="E131">
        <v>132.5</v>
      </c>
      <c r="F131">
        <v>72.36</v>
      </c>
      <c r="G131">
        <v>9250</v>
      </c>
      <c r="H131">
        <v>9915</v>
      </c>
      <c r="I131">
        <v>9213</v>
      </c>
      <c r="J131">
        <v>1.6639999999999999</v>
      </c>
      <c r="K131">
        <v>927.8</v>
      </c>
      <c r="M131" s="1">
        <v>39626</v>
      </c>
      <c r="N131">
        <v>10.38</v>
      </c>
    </row>
    <row r="132" spans="1:14" x14ac:dyDescent="0.2">
      <c r="A132" s="1">
        <v>39629</v>
      </c>
      <c r="B132">
        <v>3.9710000000000001</v>
      </c>
      <c r="C132">
        <v>2.62</v>
      </c>
      <c r="D132">
        <v>23.95</v>
      </c>
      <c r="E132">
        <v>126</v>
      </c>
      <c r="F132">
        <v>72.462999999999994</v>
      </c>
      <c r="G132">
        <v>9265</v>
      </c>
      <c r="H132">
        <v>9945</v>
      </c>
      <c r="I132">
        <v>9228</v>
      </c>
      <c r="J132">
        <v>1.736</v>
      </c>
      <c r="K132">
        <v>925.4</v>
      </c>
      <c r="M132" s="1">
        <v>39629</v>
      </c>
      <c r="N132">
        <v>11.03</v>
      </c>
    </row>
    <row r="133" spans="1:14" x14ac:dyDescent="0.2">
      <c r="A133" s="1">
        <v>39630</v>
      </c>
      <c r="B133">
        <v>4.0039999999999996</v>
      </c>
      <c r="C133">
        <v>2.6520000000000001</v>
      </c>
      <c r="D133">
        <v>23.65</v>
      </c>
      <c r="E133">
        <v>128.5</v>
      </c>
      <c r="F133">
        <v>72.369</v>
      </c>
      <c r="G133">
        <v>9280</v>
      </c>
      <c r="H133">
        <v>9960</v>
      </c>
      <c r="I133">
        <v>9220</v>
      </c>
      <c r="J133">
        <v>1.869</v>
      </c>
      <c r="K133">
        <v>939.65</v>
      </c>
      <c r="M133" s="1">
        <v>39630</v>
      </c>
      <c r="N133">
        <v>11.03</v>
      </c>
    </row>
    <row r="134" spans="1:14" x14ac:dyDescent="0.2">
      <c r="A134" s="1">
        <v>39631</v>
      </c>
      <c r="B134">
        <v>3.9590000000000001</v>
      </c>
      <c r="C134">
        <v>2.5790000000000002</v>
      </c>
      <c r="D134">
        <v>25.92</v>
      </c>
      <c r="E134">
        <v>133.1</v>
      </c>
      <c r="F134">
        <v>72.028999999999996</v>
      </c>
      <c r="G134">
        <v>9260</v>
      </c>
      <c r="H134">
        <v>9930</v>
      </c>
      <c r="I134">
        <v>9225</v>
      </c>
      <c r="J134">
        <v>1.8180000000000001</v>
      </c>
      <c r="K134">
        <v>945.15</v>
      </c>
      <c r="M134" s="1">
        <v>39631</v>
      </c>
      <c r="N134">
        <v>11.03</v>
      </c>
    </row>
    <row r="135" spans="1:14" x14ac:dyDescent="0.2">
      <c r="A135" s="1">
        <v>39632</v>
      </c>
      <c r="B135">
        <v>3.9769999999999999</v>
      </c>
      <c r="C135">
        <v>2.5289999999999999</v>
      </c>
      <c r="D135">
        <v>24.78</v>
      </c>
      <c r="E135">
        <v>125.1</v>
      </c>
      <c r="F135">
        <v>72.742000000000004</v>
      </c>
      <c r="G135">
        <v>9245</v>
      </c>
      <c r="H135">
        <v>9930</v>
      </c>
      <c r="I135">
        <v>9210</v>
      </c>
      <c r="J135">
        <v>1.8480000000000001</v>
      </c>
      <c r="K135">
        <v>934.17</v>
      </c>
      <c r="M135" s="1">
        <v>39632</v>
      </c>
      <c r="N135">
        <v>11.03</v>
      </c>
    </row>
    <row r="136" spans="1:14" x14ac:dyDescent="0.2">
      <c r="A136" s="1">
        <v>39633</v>
      </c>
      <c r="B136">
        <v>3.9769999999999999</v>
      </c>
      <c r="C136">
        <v>2.5369999999999999</v>
      </c>
      <c r="D136">
        <v>24.78</v>
      </c>
      <c r="E136">
        <v>125.1</v>
      </c>
      <c r="F136">
        <v>72.730999999999995</v>
      </c>
      <c r="G136">
        <v>9250</v>
      </c>
      <c r="H136">
        <v>9940</v>
      </c>
      <c r="I136">
        <v>9215</v>
      </c>
      <c r="J136">
        <v>1.8380000000000001</v>
      </c>
      <c r="K136">
        <v>933.3</v>
      </c>
      <c r="M136" s="1">
        <v>39633</v>
      </c>
      <c r="N136">
        <v>11.03</v>
      </c>
    </row>
    <row r="137" spans="1:14" x14ac:dyDescent="0.2">
      <c r="A137" s="1">
        <v>39636</v>
      </c>
      <c r="B137">
        <v>3.9009999999999998</v>
      </c>
      <c r="C137">
        <v>2.431</v>
      </c>
      <c r="D137">
        <v>25.78</v>
      </c>
      <c r="E137">
        <v>123</v>
      </c>
      <c r="F137">
        <v>72.67</v>
      </c>
      <c r="G137">
        <v>9230</v>
      </c>
      <c r="H137">
        <v>9875</v>
      </c>
      <c r="I137">
        <v>9212</v>
      </c>
      <c r="J137">
        <v>1.8169999999999999</v>
      </c>
      <c r="K137">
        <v>925.82</v>
      </c>
      <c r="M137" s="1">
        <v>39636</v>
      </c>
      <c r="N137">
        <v>11.03</v>
      </c>
    </row>
    <row r="138" spans="1:14" x14ac:dyDescent="0.2">
      <c r="A138" s="1">
        <v>39637</v>
      </c>
      <c r="B138">
        <v>3.8839999999999999</v>
      </c>
      <c r="C138">
        <v>2.4790000000000001</v>
      </c>
      <c r="D138">
        <v>23.15</v>
      </c>
      <c r="E138">
        <v>118.9</v>
      </c>
      <c r="F138">
        <v>73.012</v>
      </c>
      <c r="G138">
        <v>9210</v>
      </c>
      <c r="H138">
        <v>9870</v>
      </c>
      <c r="I138">
        <v>9208</v>
      </c>
      <c r="J138">
        <v>1.859</v>
      </c>
      <c r="K138">
        <v>919.6</v>
      </c>
      <c r="M138" s="1">
        <v>39637</v>
      </c>
      <c r="N138">
        <v>11.03</v>
      </c>
    </row>
    <row r="139" spans="1:14" x14ac:dyDescent="0.2">
      <c r="A139" s="1">
        <v>39638</v>
      </c>
      <c r="B139">
        <v>3.8130000000000002</v>
      </c>
      <c r="C139">
        <v>2.39</v>
      </c>
      <c r="D139">
        <v>25.23</v>
      </c>
      <c r="E139">
        <v>116.1</v>
      </c>
      <c r="F139">
        <v>72.58</v>
      </c>
      <c r="G139">
        <v>9185</v>
      </c>
      <c r="H139">
        <v>9775</v>
      </c>
      <c r="I139">
        <v>9184</v>
      </c>
      <c r="J139">
        <v>1.798</v>
      </c>
      <c r="K139">
        <v>928.6</v>
      </c>
      <c r="M139" s="1">
        <v>39638</v>
      </c>
      <c r="N139">
        <v>11.03</v>
      </c>
    </row>
    <row r="140" spans="1:14" x14ac:dyDescent="0.2">
      <c r="A140" s="1">
        <v>39639</v>
      </c>
      <c r="B140">
        <v>3.798</v>
      </c>
      <c r="C140">
        <v>2.4049999999999998</v>
      </c>
      <c r="D140">
        <v>25.59</v>
      </c>
      <c r="E140">
        <v>118.7</v>
      </c>
      <c r="F140">
        <v>72.492999999999995</v>
      </c>
      <c r="G140">
        <v>9175</v>
      </c>
      <c r="H140">
        <v>9770</v>
      </c>
      <c r="I140">
        <v>9168</v>
      </c>
      <c r="J140">
        <v>1.665</v>
      </c>
      <c r="K140">
        <v>947.15</v>
      </c>
      <c r="M140" s="1">
        <v>39639</v>
      </c>
      <c r="N140">
        <v>11.03</v>
      </c>
    </row>
    <row r="141" spans="1:14" x14ac:dyDescent="0.2">
      <c r="A141" s="1">
        <v>39640</v>
      </c>
      <c r="B141">
        <v>3.96</v>
      </c>
      <c r="C141">
        <v>2.5990000000000002</v>
      </c>
      <c r="D141">
        <v>27.49</v>
      </c>
      <c r="E141">
        <v>129.19999999999999</v>
      </c>
      <c r="F141">
        <v>72.096000000000004</v>
      </c>
      <c r="G141">
        <v>9170</v>
      </c>
      <c r="H141">
        <v>9760</v>
      </c>
      <c r="I141">
        <v>9158</v>
      </c>
      <c r="J141">
        <v>1.583</v>
      </c>
      <c r="K141">
        <v>964.2</v>
      </c>
      <c r="M141" s="1">
        <v>39640</v>
      </c>
      <c r="N141">
        <v>11.03</v>
      </c>
    </row>
    <row r="142" spans="1:14" x14ac:dyDescent="0.2">
      <c r="A142" s="1">
        <v>39643</v>
      </c>
      <c r="B142">
        <v>3.8570000000000002</v>
      </c>
      <c r="C142">
        <v>2.4510000000000001</v>
      </c>
      <c r="D142">
        <v>28.48</v>
      </c>
      <c r="E142">
        <v>126</v>
      </c>
      <c r="F142">
        <v>71.915000000000006</v>
      </c>
      <c r="G142">
        <v>9148</v>
      </c>
      <c r="H142">
        <v>9728</v>
      </c>
      <c r="I142">
        <v>9145</v>
      </c>
      <c r="J142">
        <v>1.46</v>
      </c>
      <c r="K142">
        <v>972.6</v>
      </c>
      <c r="M142" s="1">
        <v>39643</v>
      </c>
      <c r="N142">
        <v>11.03</v>
      </c>
    </row>
    <row r="143" spans="1:14" x14ac:dyDescent="0.2">
      <c r="A143" s="1">
        <v>39644</v>
      </c>
      <c r="B143">
        <v>3.8210000000000002</v>
      </c>
      <c r="C143">
        <v>2.3690000000000002</v>
      </c>
      <c r="D143">
        <v>28.54</v>
      </c>
      <c r="E143">
        <v>126</v>
      </c>
      <c r="F143">
        <v>71.872</v>
      </c>
      <c r="G143">
        <v>9165</v>
      </c>
      <c r="H143">
        <v>9820</v>
      </c>
      <c r="I143">
        <v>9146</v>
      </c>
      <c r="J143">
        <v>1.3380000000000001</v>
      </c>
      <c r="K143">
        <v>977.5</v>
      </c>
      <c r="M143" s="1">
        <v>39644</v>
      </c>
      <c r="N143">
        <v>11.03</v>
      </c>
    </row>
    <row r="144" spans="1:14" x14ac:dyDescent="0.2">
      <c r="A144" s="1">
        <v>39645</v>
      </c>
      <c r="B144">
        <v>3.9359999999999999</v>
      </c>
      <c r="C144">
        <v>2.4260000000000002</v>
      </c>
      <c r="D144">
        <v>25.1</v>
      </c>
      <c r="E144">
        <v>123.4</v>
      </c>
      <c r="F144">
        <v>72.063999999999993</v>
      </c>
      <c r="G144">
        <v>9175</v>
      </c>
      <c r="H144">
        <v>9795</v>
      </c>
      <c r="I144">
        <v>9144</v>
      </c>
      <c r="J144">
        <v>1.3580000000000001</v>
      </c>
      <c r="K144">
        <v>959.95</v>
      </c>
      <c r="M144" s="1">
        <v>39645</v>
      </c>
      <c r="N144">
        <v>11.03</v>
      </c>
    </row>
    <row r="145" spans="1:14" x14ac:dyDescent="0.2">
      <c r="A145" s="1">
        <v>39646</v>
      </c>
      <c r="B145">
        <v>3.9929999999999999</v>
      </c>
      <c r="C145">
        <v>2.4910000000000001</v>
      </c>
      <c r="D145">
        <v>25.01</v>
      </c>
      <c r="E145">
        <v>129.4</v>
      </c>
      <c r="F145">
        <v>72.242000000000004</v>
      </c>
      <c r="G145">
        <v>9170</v>
      </c>
      <c r="H145">
        <v>9790</v>
      </c>
      <c r="I145">
        <v>9150</v>
      </c>
      <c r="J145">
        <v>1.399</v>
      </c>
      <c r="K145">
        <v>957.45</v>
      </c>
      <c r="M145" s="1">
        <v>39646</v>
      </c>
      <c r="N145">
        <v>11.03</v>
      </c>
    </row>
    <row r="146" spans="1:14" x14ac:dyDescent="0.2">
      <c r="A146" s="1">
        <v>39647</v>
      </c>
      <c r="B146">
        <v>4.085</v>
      </c>
      <c r="C146">
        <v>2.6379999999999999</v>
      </c>
      <c r="D146">
        <v>24.05</v>
      </c>
      <c r="E146">
        <v>131</v>
      </c>
      <c r="F146">
        <v>72.188999999999993</v>
      </c>
      <c r="G146">
        <v>9170</v>
      </c>
      <c r="H146">
        <v>9780</v>
      </c>
      <c r="I146">
        <v>9148</v>
      </c>
      <c r="J146">
        <v>1.46</v>
      </c>
      <c r="K146">
        <v>955</v>
      </c>
      <c r="M146" s="1">
        <v>39647</v>
      </c>
      <c r="N146">
        <v>11.03</v>
      </c>
    </row>
    <row r="147" spans="1:14" x14ac:dyDescent="0.2">
      <c r="A147" s="1">
        <v>39650</v>
      </c>
      <c r="B147">
        <v>4.0439999999999996</v>
      </c>
      <c r="C147">
        <v>2.5960000000000001</v>
      </c>
      <c r="D147">
        <v>23.05</v>
      </c>
      <c r="E147">
        <v>131.1</v>
      </c>
      <c r="F147">
        <v>71.989999999999995</v>
      </c>
      <c r="G147">
        <v>9195</v>
      </c>
      <c r="H147">
        <v>9785</v>
      </c>
      <c r="I147">
        <v>9155</v>
      </c>
      <c r="J147">
        <v>1.429</v>
      </c>
      <c r="K147">
        <v>965.55</v>
      </c>
      <c r="M147" s="1">
        <v>39650</v>
      </c>
      <c r="N147">
        <v>11.03</v>
      </c>
    </row>
    <row r="148" spans="1:14" x14ac:dyDescent="0.2">
      <c r="A148" s="1">
        <v>39651</v>
      </c>
      <c r="B148">
        <v>4.101</v>
      </c>
      <c r="C148">
        <v>2.72</v>
      </c>
      <c r="D148">
        <v>21.18</v>
      </c>
      <c r="E148">
        <v>124.9</v>
      </c>
      <c r="F148">
        <v>72.445999999999998</v>
      </c>
      <c r="G148">
        <v>9170</v>
      </c>
      <c r="H148">
        <v>9775</v>
      </c>
      <c r="I148">
        <v>9155</v>
      </c>
      <c r="J148">
        <v>1.542</v>
      </c>
      <c r="K148">
        <v>946.35</v>
      </c>
      <c r="M148" s="1">
        <v>39651</v>
      </c>
      <c r="N148">
        <v>11.03</v>
      </c>
    </row>
    <row r="149" spans="1:14" x14ac:dyDescent="0.2">
      <c r="A149" s="1">
        <v>39652</v>
      </c>
      <c r="B149">
        <v>4.1180000000000003</v>
      </c>
      <c r="C149">
        <v>2.7370000000000001</v>
      </c>
      <c r="D149">
        <v>21.31</v>
      </c>
      <c r="E149">
        <v>123.7</v>
      </c>
      <c r="F149">
        <v>72.811000000000007</v>
      </c>
      <c r="G149">
        <v>9158</v>
      </c>
      <c r="H149">
        <v>9755</v>
      </c>
      <c r="I149">
        <v>9143</v>
      </c>
      <c r="J149">
        <v>1.552</v>
      </c>
      <c r="K149">
        <v>920.85</v>
      </c>
      <c r="M149" s="1">
        <v>39652</v>
      </c>
      <c r="N149">
        <v>11.03</v>
      </c>
    </row>
    <row r="150" spans="1:14" x14ac:dyDescent="0.2">
      <c r="A150" s="1">
        <v>39653</v>
      </c>
      <c r="B150">
        <v>3.9990000000000001</v>
      </c>
      <c r="C150">
        <v>2.609</v>
      </c>
      <c r="D150">
        <v>23.44</v>
      </c>
      <c r="E150">
        <v>123.8</v>
      </c>
      <c r="F150">
        <v>72.933000000000007</v>
      </c>
      <c r="G150">
        <v>9168</v>
      </c>
      <c r="H150">
        <v>9745</v>
      </c>
      <c r="I150">
        <v>9138</v>
      </c>
      <c r="J150">
        <v>1.6439999999999999</v>
      </c>
      <c r="K150">
        <v>928.05</v>
      </c>
      <c r="M150" s="1">
        <v>39653</v>
      </c>
      <c r="N150">
        <v>11.03</v>
      </c>
    </row>
    <row r="151" spans="1:14" x14ac:dyDescent="0.2">
      <c r="A151" s="1">
        <v>39654</v>
      </c>
      <c r="B151">
        <v>4.0990000000000002</v>
      </c>
      <c r="C151">
        <v>2.714</v>
      </c>
      <c r="D151">
        <v>22.91</v>
      </c>
      <c r="E151">
        <v>123.4</v>
      </c>
      <c r="F151">
        <v>72.86</v>
      </c>
      <c r="G151">
        <v>9153</v>
      </c>
      <c r="H151">
        <v>9705</v>
      </c>
      <c r="I151">
        <v>9133</v>
      </c>
      <c r="J151">
        <v>1.726</v>
      </c>
      <c r="K151">
        <v>929.85</v>
      </c>
      <c r="M151" s="1">
        <v>39654</v>
      </c>
      <c r="N151">
        <v>11.03</v>
      </c>
    </row>
    <row r="152" spans="1:14" x14ac:dyDescent="0.2">
      <c r="A152" s="1">
        <v>39657</v>
      </c>
      <c r="B152">
        <v>4.0030000000000001</v>
      </c>
      <c r="C152">
        <v>2.577</v>
      </c>
      <c r="D152">
        <v>24.23</v>
      </c>
      <c r="E152">
        <v>122.7</v>
      </c>
      <c r="F152">
        <v>72.649000000000001</v>
      </c>
      <c r="G152">
        <v>9155</v>
      </c>
      <c r="H152">
        <v>9720</v>
      </c>
      <c r="I152">
        <v>9118</v>
      </c>
      <c r="J152">
        <v>1.6950000000000001</v>
      </c>
      <c r="K152">
        <v>930.6</v>
      </c>
      <c r="M152" s="1">
        <v>39657</v>
      </c>
      <c r="N152">
        <v>11.03</v>
      </c>
    </row>
    <row r="153" spans="1:14" x14ac:dyDescent="0.2">
      <c r="A153" s="1">
        <v>39658</v>
      </c>
      <c r="B153">
        <v>4.04</v>
      </c>
      <c r="C153">
        <v>2.625</v>
      </c>
      <c r="D153">
        <v>22.03</v>
      </c>
      <c r="E153">
        <v>121.3</v>
      </c>
      <c r="F153">
        <v>73.308999999999997</v>
      </c>
      <c r="G153">
        <v>9155</v>
      </c>
      <c r="H153">
        <v>9680</v>
      </c>
      <c r="I153">
        <v>9128</v>
      </c>
      <c r="J153">
        <v>1.716</v>
      </c>
      <c r="K153">
        <v>918.9</v>
      </c>
      <c r="M153" s="1">
        <v>39658</v>
      </c>
      <c r="N153">
        <v>11.03</v>
      </c>
    </row>
    <row r="154" spans="1:14" x14ac:dyDescent="0.2">
      <c r="A154" s="1">
        <v>39659</v>
      </c>
      <c r="B154">
        <v>4.0460000000000003</v>
      </c>
      <c r="C154">
        <v>2.633</v>
      </c>
      <c r="D154">
        <v>21.21</v>
      </c>
      <c r="E154">
        <v>133.80000000000001</v>
      </c>
      <c r="F154">
        <v>73.322000000000003</v>
      </c>
      <c r="G154">
        <v>9143</v>
      </c>
      <c r="H154">
        <v>9685</v>
      </c>
      <c r="I154">
        <v>9123</v>
      </c>
      <c r="J154">
        <v>1.6850000000000001</v>
      </c>
      <c r="K154">
        <v>906.1</v>
      </c>
      <c r="M154" s="1">
        <v>39659</v>
      </c>
      <c r="N154">
        <v>11.03</v>
      </c>
    </row>
    <row r="155" spans="1:14" x14ac:dyDescent="0.2">
      <c r="A155" s="1">
        <v>39660</v>
      </c>
      <c r="B155">
        <v>3.948</v>
      </c>
      <c r="C155">
        <v>2.512</v>
      </c>
      <c r="D155">
        <v>22.94</v>
      </c>
      <c r="E155">
        <v>131.69999999999999</v>
      </c>
      <c r="F155">
        <v>73.227000000000004</v>
      </c>
      <c r="G155">
        <v>9078</v>
      </c>
      <c r="H155">
        <v>9605</v>
      </c>
      <c r="I155">
        <v>9098</v>
      </c>
      <c r="J155">
        <v>1.665</v>
      </c>
      <c r="K155">
        <v>914.1</v>
      </c>
      <c r="M155" s="1">
        <v>39660</v>
      </c>
      <c r="N155">
        <v>11.9</v>
      </c>
    </row>
    <row r="156" spans="1:14" x14ac:dyDescent="0.2">
      <c r="A156" s="1">
        <v>39661</v>
      </c>
      <c r="B156">
        <v>3.9329999999999998</v>
      </c>
      <c r="C156">
        <v>2.4950000000000001</v>
      </c>
      <c r="D156">
        <v>22.57</v>
      </c>
      <c r="E156">
        <v>118.3</v>
      </c>
      <c r="F156">
        <v>73.424000000000007</v>
      </c>
      <c r="G156">
        <v>9100</v>
      </c>
      <c r="H156">
        <v>9560</v>
      </c>
      <c r="I156">
        <v>9093</v>
      </c>
      <c r="J156">
        <v>1.6639999999999999</v>
      </c>
      <c r="K156">
        <v>910.95</v>
      </c>
      <c r="M156" s="1">
        <v>39661</v>
      </c>
      <c r="N156">
        <v>11.9</v>
      </c>
    </row>
    <row r="157" spans="1:14" x14ac:dyDescent="0.2">
      <c r="A157" s="1">
        <v>39664</v>
      </c>
      <c r="B157">
        <v>3.964</v>
      </c>
      <c r="C157">
        <v>2.5350000000000001</v>
      </c>
      <c r="D157">
        <v>23.49</v>
      </c>
      <c r="E157">
        <v>117.2</v>
      </c>
      <c r="F157">
        <v>73.462000000000003</v>
      </c>
      <c r="G157">
        <v>9095</v>
      </c>
      <c r="H157">
        <v>9595</v>
      </c>
      <c r="I157">
        <v>9098</v>
      </c>
      <c r="J157">
        <v>1.6950000000000001</v>
      </c>
      <c r="K157">
        <v>894.8</v>
      </c>
      <c r="M157" s="1">
        <v>39664</v>
      </c>
      <c r="N157">
        <v>11.9</v>
      </c>
    </row>
    <row r="158" spans="1:14" x14ac:dyDescent="0.2">
      <c r="A158" s="1">
        <v>39665</v>
      </c>
      <c r="B158">
        <v>4.0190000000000001</v>
      </c>
      <c r="C158">
        <v>2.5510000000000002</v>
      </c>
      <c r="D158">
        <v>21.14</v>
      </c>
      <c r="E158">
        <v>110.3</v>
      </c>
      <c r="F158">
        <v>73.881</v>
      </c>
      <c r="G158">
        <v>9075</v>
      </c>
      <c r="H158">
        <v>9550</v>
      </c>
      <c r="I158">
        <v>9083</v>
      </c>
      <c r="J158">
        <v>1.736</v>
      </c>
      <c r="K158">
        <v>874.4</v>
      </c>
      <c r="M158" s="1">
        <v>39665</v>
      </c>
      <c r="N158">
        <v>11.9</v>
      </c>
    </row>
    <row r="159" spans="1:14" x14ac:dyDescent="0.2">
      <c r="A159" s="1">
        <v>39666</v>
      </c>
      <c r="B159">
        <v>4.0519999999999996</v>
      </c>
      <c r="C159">
        <v>2.5750000000000002</v>
      </c>
      <c r="D159">
        <v>20.23</v>
      </c>
      <c r="E159">
        <v>112.3</v>
      </c>
      <c r="F159">
        <v>74.244</v>
      </c>
      <c r="G159">
        <v>9120</v>
      </c>
      <c r="H159">
        <v>9635</v>
      </c>
      <c r="I159">
        <v>9073</v>
      </c>
      <c r="J159">
        <v>1.6439999999999999</v>
      </c>
      <c r="K159">
        <v>879.8</v>
      </c>
      <c r="M159" s="1">
        <v>39666</v>
      </c>
      <c r="N159">
        <v>11.9</v>
      </c>
    </row>
    <row r="160" spans="1:14" x14ac:dyDescent="0.2">
      <c r="A160" s="1">
        <v>39667</v>
      </c>
      <c r="B160">
        <v>3.9249999999999998</v>
      </c>
      <c r="C160">
        <v>2.4279999999999999</v>
      </c>
      <c r="D160">
        <v>21.15</v>
      </c>
      <c r="E160">
        <v>118.8</v>
      </c>
      <c r="F160">
        <v>74.546999999999997</v>
      </c>
      <c r="G160">
        <v>9180</v>
      </c>
      <c r="H160">
        <v>9700</v>
      </c>
      <c r="I160">
        <v>9105</v>
      </c>
      <c r="J160">
        <v>1.675</v>
      </c>
      <c r="K160">
        <v>873.07</v>
      </c>
      <c r="M160" s="1">
        <v>39667</v>
      </c>
      <c r="N160">
        <v>11.9</v>
      </c>
    </row>
    <row r="161" spans="1:14" x14ac:dyDescent="0.2">
      <c r="A161" s="1">
        <v>39668</v>
      </c>
      <c r="B161">
        <v>3.9319999999999999</v>
      </c>
      <c r="C161">
        <v>2.5</v>
      </c>
      <c r="D161">
        <v>20.66</v>
      </c>
      <c r="E161">
        <v>109.1</v>
      </c>
      <c r="F161">
        <v>75.844999999999999</v>
      </c>
      <c r="G161">
        <v>9290</v>
      </c>
      <c r="H161">
        <v>9825</v>
      </c>
      <c r="I161">
        <v>9165</v>
      </c>
      <c r="J161">
        <v>1.6950000000000001</v>
      </c>
      <c r="K161">
        <v>856.6</v>
      </c>
      <c r="M161" s="1">
        <v>39668</v>
      </c>
      <c r="N161">
        <v>11.9</v>
      </c>
    </row>
    <row r="162" spans="1:14" x14ac:dyDescent="0.2">
      <c r="A162" s="1">
        <v>39671</v>
      </c>
      <c r="B162">
        <v>3.9950000000000001</v>
      </c>
      <c r="C162">
        <v>2.5409999999999999</v>
      </c>
      <c r="D162">
        <v>20.12</v>
      </c>
      <c r="E162">
        <v>107.4</v>
      </c>
      <c r="F162">
        <v>76.125</v>
      </c>
      <c r="G162">
        <v>9245</v>
      </c>
      <c r="H162">
        <v>9786</v>
      </c>
      <c r="I162">
        <v>9175</v>
      </c>
      <c r="J162">
        <v>1.8180000000000001</v>
      </c>
      <c r="K162">
        <v>823.82</v>
      </c>
      <c r="M162" s="1">
        <v>39671</v>
      </c>
      <c r="N162">
        <v>11.9</v>
      </c>
    </row>
    <row r="163" spans="1:14" x14ac:dyDescent="0.2">
      <c r="A163" s="1">
        <v>39672</v>
      </c>
      <c r="B163">
        <v>3.9</v>
      </c>
      <c r="C163">
        <v>2.4260000000000002</v>
      </c>
      <c r="D163">
        <v>21.17</v>
      </c>
      <c r="E163">
        <v>110.9</v>
      </c>
      <c r="F163">
        <v>76.152000000000001</v>
      </c>
      <c r="G163">
        <v>9235</v>
      </c>
      <c r="H163">
        <v>9735</v>
      </c>
      <c r="I163">
        <v>9175</v>
      </c>
      <c r="J163">
        <v>1.859</v>
      </c>
      <c r="K163">
        <v>812.93</v>
      </c>
      <c r="M163" s="1">
        <v>39672</v>
      </c>
      <c r="N163">
        <v>11.9</v>
      </c>
    </row>
    <row r="164" spans="1:14" x14ac:dyDescent="0.2">
      <c r="A164" s="1">
        <v>39673</v>
      </c>
      <c r="B164">
        <v>3.9359999999999999</v>
      </c>
      <c r="C164">
        <v>2.4750000000000001</v>
      </c>
      <c r="D164">
        <v>21.55</v>
      </c>
      <c r="E164">
        <v>112.3</v>
      </c>
      <c r="F164">
        <v>76.207999999999998</v>
      </c>
      <c r="G164">
        <v>9235</v>
      </c>
      <c r="H164">
        <v>9735</v>
      </c>
      <c r="I164">
        <v>9177</v>
      </c>
      <c r="J164">
        <v>1.8380000000000001</v>
      </c>
      <c r="K164">
        <v>826.8</v>
      </c>
      <c r="M164" s="1">
        <v>39673</v>
      </c>
      <c r="N164">
        <v>11.9</v>
      </c>
    </row>
    <row r="165" spans="1:14" x14ac:dyDescent="0.2">
      <c r="A165" s="1">
        <v>39674</v>
      </c>
      <c r="B165">
        <v>3.891</v>
      </c>
      <c r="C165">
        <v>2.4329999999999998</v>
      </c>
      <c r="D165">
        <v>20.34</v>
      </c>
      <c r="E165">
        <v>111.8</v>
      </c>
      <c r="F165">
        <v>76.668999999999997</v>
      </c>
      <c r="G165">
        <v>9220</v>
      </c>
      <c r="H165">
        <v>9725</v>
      </c>
      <c r="I165">
        <v>9183</v>
      </c>
      <c r="J165">
        <v>1.859</v>
      </c>
      <c r="K165">
        <v>806.05</v>
      </c>
      <c r="M165" s="1">
        <v>39674</v>
      </c>
      <c r="N165">
        <v>11.9</v>
      </c>
    </row>
    <row r="166" spans="1:14" x14ac:dyDescent="0.2">
      <c r="A166" s="1">
        <v>39675</v>
      </c>
      <c r="B166">
        <v>3.84</v>
      </c>
      <c r="C166">
        <v>2.383</v>
      </c>
      <c r="D166">
        <v>19.579999999999998</v>
      </c>
      <c r="E166">
        <v>112.1</v>
      </c>
      <c r="F166">
        <v>77.180000000000007</v>
      </c>
      <c r="G166">
        <v>9255</v>
      </c>
      <c r="H166">
        <v>9755</v>
      </c>
      <c r="I166">
        <v>9186</v>
      </c>
      <c r="J166">
        <v>1.8380000000000001</v>
      </c>
      <c r="K166">
        <v>787.7</v>
      </c>
      <c r="M166" s="1">
        <v>39675</v>
      </c>
      <c r="N166">
        <v>11.9</v>
      </c>
    </row>
    <row r="167" spans="1:14" x14ac:dyDescent="0.2">
      <c r="A167" s="1">
        <v>39678</v>
      </c>
      <c r="B167">
        <v>3.8149999999999999</v>
      </c>
      <c r="C167">
        <v>2.3330000000000002</v>
      </c>
      <c r="D167">
        <v>20.98</v>
      </c>
      <c r="E167">
        <v>112.8</v>
      </c>
      <c r="F167">
        <v>77.117000000000004</v>
      </c>
      <c r="G167">
        <v>9235</v>
      </c>
      <c r="H167">
        <v>9735</v>
      </c>
      <c r="I167">
        <v>9190</v>
      </c>
      <c r="J167">
        <v>1.766</v>
      </c>
      <c r="K167">
        <v>800.07</v>
      </c>
      <c r="M167" s="1">
        <v>39678</v>
      </c>
      <c r="N167">
        <v>11.9</v>
      </c>
    </row>
    <row r="168" spans="1:14" x14ac:dyDescent="0.2">
      <c r="A168" s="1">
        <v>39679</v>
      </c>
      <c r="B168">
        <v>3.8340000000000001</v>
      </c>
      <c r="C168">
        <v>2.2999999999999998</v>
      </c>
      <c r="D168">
        <v>21.28</v>
      </c>
      <c r="E168">
        <v>110.1</v>
      </c>
      <c r="F168">
        <v>76.838999999999999</v>
      </c>
      <c r="G168">
        <v>9243</v>
      </c>
      <c r="H168">
        <v>9785</v>
      </c>
      <c r="I168">
        <v>9193</v>
      </c>
      <c r="J168">
        <v>1.798</v>
      </c>
      <c r="K168">
        <v>814.2</v>
      </c>
      <c r="M168" s="1">
        <v>39679</v>
      </c>
      <c r="N168">
        <v>11.9</v>
      </c>
    </row>
    <row r="169" spans="1:14" x14ac:dyDescent="0.2">
      <c r="A169" s="1">
        <v>39680</v>
      </c>
      <c r="B169">
        <v>3.802</v>
      </c>
      <c r="C169">
        <v>2.25</v>
      </c>
      <c r="D169">
        <v>20.420000000000002</v>
      </c>
      <c r="E169">
        <v>110.7</v>
      </c>
      <c r="F169">
        <v>76.957999999999998</v>
      </c>
      <c r="G169">
        <v>9203</v>
      </c>
      <c r="H169">
        <v>9720</v>
      </c>
      <c r="I169">
        <v>9160</v>
      </c>
      <c r="J169">
        <v>1.6850000000000001</v>
      </c>
      <c r="K169">
        <v>813.55</v>
      </c>
      <c r="M169" s="1">
        <v>39680</v>
      </c>
      <c r="N169">
        <v>11.9</v>
      </c>
    </row>
    <row r="170" spans="1:14" x14ac:dyDescent="0.2">
      <c r="A170" s="1">
        <v>39681</v>
      </c>
      <c r="B170">
        <v>3.831</v>
      </c>
      <c r="C170">
        <v>2.3069999999999999</v>
      </c>
      <c r="D170">
        <v>19.82</v>
      </c>
      <c r="E170">
        <v>109.4</v>
      </c>
      <c r="F170">
        <v>76.195999999999998</v>
      </c>
      <c r="G170">
        <v>9180</v>
      </c>
      <c r="H170">
        <v>9700</v>
      </c>
      <c r="I170">
        <v>9151</v>
      </c>
      <c r="J170">
        <v>1.716</v>
      </c>
      <c r="K170">
        <v>836.88</v>
      </c>
      <c r="M170" s="1">
        <v>39681</v>
      </c>
      <c r="N170">
        <v>11.9</v>
      </c>
    </row>
    <row r="171" spans="1:14" x14ac:dyDescent="0.2">
      <c r="A171" s="1">
        <v>39682</v>
      </c>
      <c r="B171">
        <v>3.8719999999999999</v>
      </c>
      <c r="C171">
        <v>2.4039999999999999</v>
      </c>
      <c r="D171">
        <v>18.809999999999999</v>
      </c>
      <c r="E171">
        <v>109.8</v>
      </c>
      <c r="F171">
        <v>76.805000000000007</v>
      </c>
      <c r="G171">
        <v>9173</v>
      </c>
      <c r="H171">
        <v>9695</v>
      </c>
      <c r="I171">
        <v>9151</v>
      </c>
      <c r="J171">
        <v>1.6950000000000001</v>
      </c>
      <c r="K171">
        <v>823.03</v>
      </c>
      <c r="M171" s="1">
        <v>39682</v>
      </c>
      <c r="N171">
        <v>11.9</v>
      </c>
    </row>
    <row r="172" spans="1:14" x14ac:dyDescent="0.2">
      <c r="A172" s="1">
        <v>39685</v>
      </c>
      <c r="B172">
        <v>3.786</v>
      </c>
      <c r="C172">
        <v>2.3290000000000002</v>
      </c>
      <c r="D172">
        <v>20.97</v>
      </c>
      <c r="E172">
        <v>109.6</v>
      </c>
      <c r="F172">
        <v>76.793000000000006</v>
      </c>
      <c r="G172">
        <v>9207</v>
      </c>
      <c r="H172">
        <v>9728</v>
      </c>
      <c r="I172">
        <v>9165</v>
      </c>
      <c r="J172">
        <v>1.6739999999999999</v>
      </c>
      <c r="K172">
        <v>821.95</v>
      </c>
      <c r="M172" s="1">
        <v>39685</v>
      </c>
      <c r="N172">
        <v>11.9</v>
      </c>
    </row>
    <row r="173" spans="1:14" x14ac:dyDescent="0.2">
      <c r="A173" s="1">
        <v>39686</v>
      </c>
      <c r="B173">
        <v>3.7759999999999998</v>
      </c>
      <c r="C173">
        <v>2.3279999999999998</v>
      </c>
      <c r="D173">
        <v>20.49</v>
      </c>
      <c r="E173">
        <v>108.2</v>
      </c>
      <c r="F173">
        <v>77.251000000000005</v>
      </c>
      <c r="G173">
        <v>9240</v>
      </c>
      <c r="H173">
        <v>9762</v>
      </c>
      <c r="I173">
        <v>9180</v>
      </c>
      <c r="J173">
        <v>1.706</v>
      </c>
      <c r="K173">
        <v>824.93</v>
      </c>
      <c r="M173" s="1">
        <v>39686</v>
      </c>
      <c r="N173">
        <v>11.9</v>
      </c>
    </row>
    <row r="174" spans="1:14" x14ac:dyDescent="0.2">
      <c r="A174" s="1">
        <v>39687</v>
      </c>
      <c r="B174">
        <v>3.7650000000000001</v>
      </c>
      <c r="C174">
        <v>2.278</v>
      </c>
      <c r="D174">
        <v>19.760000000000002</v>
      </c>
      <c r="E174">
        <v>104.1</v>
      </c>
      <c r="F174">
        <v>77.051000000000002</v>
      </c>
      <c r="G174">
        <v>9200</v>
      </c>
      <c r="H174">
        <v>9749</v>
      </c>
      <c r="I174">
        <v>9165</v>
      </c>
      <c r="J174">
        <v>1.675</v>
      </c>
      <c r="K174">
        <v>826.9</v>
      </c>
      <c r="M174" s="1">
        <v>39687</v>
      </c>
      <c r="N174">
        <v>11.9</v>
      </c>
    </row>
    <row r="175" spans="1:14" x14ac:dyDescent="0.2">
      <c r="A175" s="1">
        <v>39688</v>
      </c>
      <c r="B175">
        <v>3.78</v>
      </c>
      <c r="C175">
        <v>2.363</v>
      </c>
      <c r="D175">
        <v>19.43</v>
      </c>
      <c r="E175">
        <v>103</v>
      </c>
      <c r="F175">
        <v>77.150999999999996</v>
      </c>
      <c r="G175">
        <v>9180</v>
      </c>
      <c r="H175">
        <v>9728</v>
      </c>
      <c r="I175">
        <v>9150</v>
      </c>
      <c r="J175">
        <v>1.736</v>
      </c>
      <c r="K175">
        <v>834.03</v>
      </c>
      <c r="M175" s="1">
        <v>39688</v>
      </c>
      <c r="N175">
        <v>11.9</v>
      </c>
    </row>
    <row r="176" spans="1:14" x14ac:dyDescent="0.2">
      <c r="A176" s="1">
        <v>39689</v>
      </c>
      <c r="B176">
        <v>3.8130000000000002</v>
      </c>
      <c r="C176">
        <v>2.371</v>
      </c>
      <c r="D176">
        <v>20.65</v>
      </c>
      <c r="E176">
        <v>103</v>
      </c>
      <c r="F176">
        <v>77.381</v>
      </c>
      <c r="G176">
        <v>9185</v>
      </c>
      <c r="H176">
        <v>9700</v>
      </c>
      <c r="I176">
        <v>9153</v>
      </c>
      <c r="J176">
        <v>1.7150000000000001</v>
      </c>
      <c r="K176">
        <v>831.15</v>
      </c>
      <c r="M176" s="1">
        <v>39689</v>
      </c>
      <c r="N176">
        <v>11.9</v>
      </c>
    </row>
    <row r="177" spans="1:14" x14ac:dyDescent="0.2">
      <c r="A177" s="1">
        <v>39692</v>
      </c>
      <c r="B177">
        <v>3.8130000000000002</v>
      </c>
      <c r="C177">
        <v>2.371</v>
      </c>
      <c r="D177">
        <v>20.65</v>
      </c>
      <c r="E177">
        <v>103</v>
      </c>
      <c r="F177">
        <v>77.644000000000005</v>
      </c>
      <c r="G177">
        <v>9210</v>
      </c>
      <c r="H177">
        <v>9733</v>
      </c>
      <c r="I177">
        <v>9161</v>
      </c>
      <c r="J177">
        <v>1.7150000000000001</v>
      </c>
      <c r="K177">
        <v>817.68</v>
      </c>
      <c r="M177" s="1">
        <v>39692</v>
      </c>
      <c r="N177">
        <v>11.85</v>
      </c>
    </row>
    <row r="178" spans="1:14" x14ac:dyDescent="0.2">
      <c r="A178" s="1">
        <v>39693</v>
      </c>
      <c r="B178">
        <v>3.7349999999999999</v>
      </c>
      <c r="C178">
        <v>2.258</v>
      </c>
      <c r="D178">
        <v>21.99</v>
      </c>
      <c r="E178">
        <v>102.4</v>
      </c>
      <c r="F178">
        <v>78.061000000000007</v>
      </c>
      <c r="G178">
        <v>9225</v>
      </c>
      <c r="H178">
        <v>9803</v>
      </c>
      <c r="I178">
        <v>9206</v>
      </c>
      <c r="J178">
        <v>1.6850000000000001</v>
      </c>
      <c r="K178">
        <v>805.35</v>
      </c>
      <c r="M178" s="1">
        <v>39693</v>
      </c>
      <c r="N178">
        <v>11.85</v>
      </c>
    </row>
    <row r="179" spans="1:14" x14ac:dyDescent="0.2">
      <c r="A179" s="1">
        <v>39694</v>
      </c>
      <c r="B179">
        <v>3.7010000000000001</v>
      </c>
      <c r="C179">
        <v>2.258</v>
      </c>
      <c r="D179">
        <v>21.43</v>
      </c>
      <c r="E179">
        <v>105.9</v>
      </c>
      <c r="F179">
        <v>78.087000000000003</v>
      </c>
      <c r="G179">
        <v>9263</v>
      </c>
      <c r="H179">
        <v>9795</v>
      </c>
      <c r="I179">
        <v>9207</v>
      </c>
      <c r="J179">
        <v>1.6850000000000001</v>
      </c>
      <c r="K179">
        <v>801.3</v>
      </c>
      <c r="M179" s="1">
        <v>39694</v>
      </c>
      <c r="N179">
        <v>11.85</v>
      </c>
    </row>
    <row r="180" spans="1:14" x14ac:dyDescent="0.2">
      <c r="A180" s="1">
        <v>39695</v>
      </c>
      <c r="B180">
        <v>3.625</v>
      </c>
      <c r="C180">
        <v>2.177</v>
      </c>
      <c r="D180">
        <v>24.03</v>
      </c>
      <c r="E180">
        <v>115.2</v>
      </c>
      <c r="F180">
        <v>78.61</v>
      </c>
      <c r="G180">
        <v>9403</v>
      </c>
      <c r="H180">
        <v>9905</v>
      </c>
      <c r="I180">
        <v>9216</v>
      </c>
      <c r="J180">
        <v>1.675</v>
      </c>
      <c r="K180">
        <v>796.45</v>
      </c>
      <c r="M180" s="1">
        <v>39695</v>
      </c>
      <c r="N180">
        <v>11.85</v>
      </c>
    </row>
    <row r="181" spans="1:14" x14ac:dyDescent="0.2">
      <c r="A181" s="1">
        <v>39696</v>
      </c>
      <c r="B181">
        <v>3.7010000000000001</v>
      </c>
      <c r="C181">
        <v>2.306</v>
      </c>
      <c r="D181">
        <v>23.06</v>
      </c>
      <c r="E181">
        <v>111.8</v>
      </c>
      <c r="F181">
        <v>78.932000000000002</v>
      </c>
      <c r="G181">
        <v>9550</v>
      </c>
      <c r="H181">
        <v>10067</v>
      </c>
      <c r="I181">
        <v>9364</v>
      </c>
      <c r="J181">
        <v>1.7769999999999999</v>
      </c>
      <c r="K181">
        <v>803.5</v>
      </c>
      <c r="M181" s="1">
        <v>39696</v>
      </c>
      <c r="N181">
        <v>11.85</v>
      </c>
    </row>
    <row r="182" spans="1:14" x14ac:dyDescent="0.2">
      <c r="A182" s="1">
        <v>39699</v>
      </c>
      <c r="B182">
        <v>3.6760000000000002</v>
      </c>
      <c r="C182">
        <v>2.306</v>
      </c>
      <c r="D182">
        <v>22.64</v>
      </c>
      <c r="E182">
        <v>116.3</v>
      </c>
      <c r="F182">
        <v>79.588999999999999</v>
      </c>
      <c r="G182">
        <v>9435</v>
      </c>
      <c r="H182">
        <v>9945</v>
      </c>
      <c r="I182">
        <v>9290</v>
      </c>
      <c r="J182">
        <v>1.7050000000000001</v>
      </c>
      <c r="K182">
        <v>802.3</v>
      </c>
      <c r="M182" s="1">
        <v>39699</v>
      </c>
      <c r="N182">
        <v>11.85</v>
      </c>
    </row>
    <row r="183" spans="1:14" x14ac:dyDescent="0.2">
      <c r="A183" s="1">
        <v>39700</v>
      </c>
      <c r="B183">
        <v>3.569</v>
      </c>
      <c r="C183">
        <v>2.1669999999999998</v>
      </c>
      <c r="D183">
        <v>25.47</v>
      </c>
      <c r="E183">
        <v>123.8</v>
      </c>
      <c r="F183">
        <v>79.247</v>
      </c>
      <c r="G183">
        <v>9395</v>
      </c>
      <c r="H183">
        <v>9990</v>
      </c>
      <c r="I183">
        <v>9324</v>
      </c>
      <c r="J183">
        <v>1.665</v>
      </c>
      <c r="K183">
        <v>777.25</v>
      </c>
      <c r="M183" s="1">
        <v>39700</v>
      </c>
      <c r="N183">
        <v>11.85</v>
      </c>
    </row>
    <row r="184" spans="1:14" x14ac:dyDescent="0.2">
      <c r="A184" s="1">
        <v>39701</v>
      </c>
      <c r="B184">
        <v>3.6309999999999998</v>
      </c>
      <c r="C184">
        <v>2.2000000000000002</v>
      </c>
      <c r="D184">
        <v>24.52</v>
      </c>
      <c r="E184">
        <v>123.7</v>
      </c>
      <c r="F184">
        <v>79.844999999999999</v>
      </c>
      <c r="G184">
        <v>9510</v>
      </c>
      <c r="H184">
        <v>10090</v>
      </c>
      <c r="I184">
        <v>9340</v>
      </c>
      <c r="J184">
        <v>1.6439999999999999</v>
      </c>
      <c r="K184">
        <v>752.45</v>
      </c>
      <c r="M184" s="1">
        <v>39701</v>
      </c>
      <c r="N184">
        <v>11.85</v>
      </c>
    </row>
    <row r="185" spans="1:14" x14ac:dyDescent="0.2">
      <c r="A185" s="1">
        <v>39702</v>
      </c>
      <c r="B185">
        <v>3.6440000000000001</v>
      </c>
      <c r="C185">
        <v>2.2240000000000002</v>
      </c>
      <c r="D185">
        <v>24.39</v>
      </c>
      <c r="E185">
        <v>126.1</v>
      </c>
      <c r="F185">
        <v>80.146000000000001</v>
      </c>
      <c r="G185">
        <v>9668</v>
      </c>
      <c r="H185">
        <v>10320</v>
      </c>
      <c r="I185">
        <v>9440</v>
      </c>
      <c r="J185">
        <v>1.613</v>
      </c>
      <c r="K185">
        <v>746.85</v>
      </c>
      <c r="M185" s="1">
        <v>39702</v>
      </c>
      <c r="N185">
        <v>11.85</v>
      </c>
    </row>
    <row r="186" spans="1:14" x14ac:dyDescent="0.2">
      <c r="A186" s="1">
        <v>39703</v>
      </c>
      <c r="B186">
        <v>3.7210000000000001</v>
      </c>
      <c r="C186">
        <v>2.2069999999999999</v>
      </c>
      <c r="D186">
        <v>25.66</v>
      </c>
      <c r="E186">
        <v>125.4</v>
      </c>
      <c r="F186">
        <v>78.965999999999994</v>
      </c>
      <c r="G186">
        <v>9573</v>
      </c>
      <c r="H186">
        <v>10180</v>
      </c>
      <c r="I186">
        <v>9450</v>
      </c>
      <c r="J186">
        <v>1.47</v>
      </c>
      <c r="K186">
        <v>765.5</v>
      </c>
      <c r="M186" s="1">
        <v>39703</v>
      </c>
      <c r="N186">
        <v>11.85</v>
      </c>
    </row>
    <row r="187" spans="1:14" x14ac:dyDescent="0.2">
      <c r="A187" s="1">
        <v>39706</v>
      </c>
      <c r="B187">
        <v>3.3889999999999998</v>
      </c>
      <c r="C187">
        <v>1.71</v>
      </c>
      <c r="D187">
        <v>31.7</v>
      </c>
      <c r="E187">
        <v>160.30000000000001</v>
      </c>
      <c r="F187">
        <v>78.909000000000006</v>
      </c>
      <c r="G187">
        <v>9620</v>
      </c>
      <c r="H187">
        <v>10270</v>
      </c>
      <c r="I187">
        <v>9461</v>
      </c>
      <c r="J187">
        <v>0.81299999999999994</v>
      </c>
      <c r="K187">
        <v>786.65</v>
      </c>
      <c r="M187" s="1">
        <v>39706</v>
      </c>
      <c r="N187">
        <v>11.85</v>
      </c>
    </row>
    <row r="188" spans="1:14" x14ac:dyDescent="0.2">
      <c r="A188" s="1">
        <v>39707</v>
      </c>
      <c r="B188">
        <v>3.4380000000000002</v>
      </c>
      <c r="C188">
        <v>1.806</v>
      </c>
      <c r="D188">
        <v>30.3</v>
      </c>
      <c r="E188">
        <v>168.4</v>
      </c>
      <c r="F188">
        <v>79.067999999999998</v>
      </c>
      <c r="G188">
        <v>9585</v>
      </c>
      <c r="H188">
        <v>10270</v>
      </c>
      <c r="I188">
        <v>9455</v>
      </c>
      <c r="J188">
        <v>0.70099999999999996</v>
      </c>
      <c r="K188">
        <v>779.73</v>
      </c>
      <c r="M188" s="1">
        <v>39707</v>
      </c>
      <c r="N188">
        <v>11.85</v>
      </c>
    </row>
    <row r="189" spans="1:14" x14ac:dyDescent="0.2">
      <c r="A189" s="1">
        <v>39708</v>
      </c>
      <c r="B189">
        <v>3.4159999999999999</v>
      </c>
      <c r="C189">
        <v>1.643</v>
      </c>
      <c r="D189">
        <v>36.22</v>
      </c>
      <c r="E189">
        <v>162</v>
      </c>
      <c r="F189">
        <v>78.094999999999999</v>
      </c>
      <c r="G189">
        <v>9553</v>
      </c>
      <c r="H189">
        <v>10185</v>
      </c>
      <c r="I189">
        <v>9405</v>
      </c>
      <c r="J189">
        <v>6.0999999999999999E-2</v>
      </c>
      <c r="K189">
        <v>863.85</v>
      </c>
      <c r="M189" s="1">
        <v>39708</v>
      </c>
      <c r="N189">
        <v>11.85</v>
      </c>
    </row>
    <row r="190" spans="1:14" x14ac:dyDescent="0.2">
      <c r="A190" s="1">
        <v>39709</v>
      </c>
      <c r="B190">
        <v>3.5459999999999998</v>
      </c>
      <c r="C190">
        <v>1.6990000000000001</v>
      </c>
      <c r="D190">
        <v>33.1</v>
      </c>
      <c r="E190">
        <v>163.5</v>
      </c>
      <c r="F190">
        <v>78.019000000000005</v>
      </c>
      <c r="G190">
        <v>9495</v>
      </c>
      <c r="H190">
        <v>10170</v>
      </c>
      <c r="I190">
        <v>9410</v>
      </c>
      <c r="J190">
        <v>7.5999999999999998E-2</v>
      </c>
      <c r="K190">
        <v>852.8</v>
      </c>
      <c r="M190" s="1">
        <v>39709</v>
      </c>
      <c r="N190">
        <v>11.85</v>
      </c>
    </row>
    <row r="191" spans="1:14" x14ac:dyDescent="0.2">
      <c r="A191" s="1">
        <v>39710</v>
      </c>
      <c r="B191">
        <v>3.8119999999999998</v>
      </c>
      <c r="C191">
        <v>2.1720000000000002</v>
      </c>
      <c r="D191">
        <v>32.07</v>
      </c>
      <c r="E191">
        <v>162.30000000000001</v>
      </c>
      <c r="F191">
        <v>77.680000000000007</v>
      </c>
      <c r="G191">
        <v>9385</v>
      </c>
      <c r="H191">
        <v>10013</v>
      </c>
      <c r="I191">
        <v>9370</v>
      </c>
      <c r="J191">
        <v>0.92</v>
      </c>
      <c r="K191">
        <v>873.55</v>
      </c>
      <c r="M191" s="1">
        <v>39710</v>
      </c>
      <c r="N191">
        <v>11.85</v>
      </c>
    </row>
    <row r="192" spans="1:14" x14ac:dyDescent="0.2">
      <c r="A192" s="1">
        <v>39713</v>
      </c>
      <c r="B192">
        <v>3.8370000000000002</v>
      </c>
      <c r="C192">
        <v>2.13</v>
      </c>
      <c r="D192">
        <v>33.85</v>
      </c>
      <c r="E192">
        <v>158.1</v>
      </c>
      <c r="F192">
        <v>76.150999999999996</v>
      </c>
      <c r="G192">
        <v>9320</v>
      </c>
      <c r="H192">
        <v>9923</v>
      </c>
      <c r="I192">
        <v>9305</v>
      </c>
      <c r="J192">
        <v>0.83799999999999997</v>
      </c>
      <c r="K192">
        <v>897</v>
      </c>
      <c r="M192" s="1">
        <v>39713</v>
      </c>
      <c r="N192">
        <v>11.85</v>
      </c>
    </row>
    <row r="193" spans="1:14" x14ac:dyDescent="0.2">
      <c r="A193" s="1">
        <v>39714</v>
      </c>
      <c r="B193">
        <v>3.8010000000000002</v>
      </c>
      <c r="C193">
        <v>2.0720000000000001</v>
      </c>
      <c r="D193">
        <v>35.72</v>
      </c>
      <c r="E193">
        <v>159.5</v>
      </c>
      <c r="F193">
        <v>76.468000000000004</v>
      </c>
      <c r="G193">
        <v>9365</v>
      </c>
      <c r="H193">
        <v>9970</v>
      </c>
      <c r="I193">
        <v>9325</v>
      </c>
      <c r="J193">
        <v>0.72099999999999997</v>
      </c>
      <c r="K193">
        <v>892.15</v>
      </c>
      <c r="M193" s="1">
        <v>39714</v>
      </c>
      <c r="N193">
        <v>11.85</v>
      </c>
    </row>
    <row r="194" spans="1:14" x14ac:dyDescent="0.2">
      <c r="A194" s="1">
        <v>39715</v>
      </c>
      <c r="B194">
        <v>3.8119999999999998</v>
      </c>
      <c r="C194">
        <v>1.964</v>
      </c>
      <c r="D194">
        <v>35.19</v>
      </c>
      <c r="E194">
        <v>163.80000000000001</v>
      </c>
      <c r="F194">
        <v>76.787999999999997</v>
      </c>
      <c r="G194">
        <v>9415</v>
      </c>
      <c r="H194">
        <v>9965</v>
      </c>
      <c r="I194">
        <v>9345</v>
      </c>
      <c r="J194">
        <v>0.46200000000000002</v>
      </c>
      <c r="K194">
        <v>883</v>
      </c>
      <c r="M194" s="1">
        <v>39715</v>
      </c>
      <c r="N194">
        <v>11.85</v>
      </c>
    </row>
    <row r="195" spans="1:14" x14ac:dyDescent="0.2">
      <c r="A195" s="1">
        <v>39716</v>
      </c>
      <c r="B195">
        <v>3.8559999999999999</v>
      </c>
      <c r="C195">
        <v>2.165</v>
      </c>
      <c r="D195">
        <v>32.82</v>
      </c>
      <c r="E195">
        <v>176.3</v>
      </c>
      <c r="F195">
        <v>76.994</v>
      </c>
      <c r="G195">
        <v>9370</v>
      </c>
      <c r="H195">
        <v>10000</v>
      </c>
      <c r="I195">
        <v>9380</v>
      </c>
      <c r="J195">
        <v>0.75700000000000001</v>
      </c>
      <c r="K195">
        <v>877.83</v>
      </c>
      <c r="M195" s="1">
        <v>39716</v>
      </c>
      <c r="N195">
        <v>11.85</v>
      </c>
    </row>
    <row r="196" spans="1:14" x14ac:dyDescent="0.2">
      <c r="A196" s="1">
        <v>39717</v>
      </c>
      <c r="B196">
        <v>3.8540000000000001</v>
      </c>
      <c r="C196">
        <v>2.1</v>
      </c>
      <c r="D196">
        <v>34.74</v>
      </c>
      <c r="E196">
        <v>183.6</v>
      </c>
      <c r="F196">
        <v>76.953000000000003</v>
      </c>
      <c r="G196">
        <v>9408</v>
      </c>
      <c r="H196">
        <v>10030</v>
      </c>
      <c r="I196">
        <v>9385</v>
      </c>
      <c r="J196">
        <v>0.84799999999999998</v>
      </c>
      <c r="K196">
        <v>878.75</v>
      </c>
      <c r="M196" s="1">
        <v>39717</v>
      </c>
      <c r="N196">
        <v>11.85</v>
      </c>
    </row>
    <row r="197" spans="1:14" x14ac:dyDescent="0.2">
      <c r="A197" s="1">
        <v>39720</v>
      </c>
      <c r="B197">
        <v>3.5790000000000002</v>
      </c>
      <c r="C197">
        <v>1.661</v>
      </c>
      <c r="D197">
        <v>46.72</v>
      </c>
      <c r="E197">
        <v>201</v>
      </c>
      <c r="F197">
        <v>77.471000000000004</v>
      </c>
      <c r="G197">
        <v>9573</v>
      </c>
      <c r="H197">
        <v>10195</v>
      </c>
      <c r="I197">
        <v>9451</v>
      </c>
      <c r="J197">
        <v>0.35</v>
      </c>
      <c r="K197">
        <v>908.75</v>
      </c>
      <c r="M197" s="1">
        <v>39720</v>
      </c>
      <c r="N197">
        <v>11.85</v>
      </c>
    </row>
    <row r="198" spans="1:14" x14ac:dyDescent="0.2">
      <c r="A198" s="1">
        <v>39721</v>
      </c>
      <c r="B198">
        <v>3.8250000000000002</v>
      </c>
      <c r="C198">
        <v>1.964</v>
      </c>
      <c r="D198">
        <v>39.39</v>
      </c>
      <c r="E198">
        <v>208.5</v>
      </c>
      <c r="F198">
        <v>79.447999999999993</v>
      </c>
      <c r="G198">
        <v>9615</v>
      </c>
      <c r="H198">
        <v>10275</v>
      </c>
      <c r="I198">
        <v>9506</v>
      </c>
      <c r="J198">
        <v>0.91</v>
      </c>
      <c r="K198">
        <v>870.95</v>
      </c>
      <c r="M198" s="1">
        <v>39721</v>
      </c>
      <c r="N198">
        <v>12.14</v>
      </c>
    </row>
    <row r="199" spans="1:14" x14ac:dyDescent="0.2">
      <c r="A199" s="1">
        <v>39722</v>
      </c>
      <c r="B199">
        <v>3.74</v>
      </c>
      <c r="C199">
        <v>1.82</v>
      </c>
      <c r="D199">
        <v>39.81</v>
      </c>
      <c r="E199">
        <v>200.5</v>
      </c>
      <c r="F199">
        <v>79.462999999999994</v>
      </c>
      <c r="G199">
        <v>9605</v>
      </c>
      <c r="H199">
        <v>10245</v>
      </c>
      <c r="I199">
        <v>9506</v>
      </c>
      <c r="J199">
        <v>0.80800000000000005</v>
      </c>
      <c r="K199">
        <v>870.87</v>
      </c>
      <c r="M199" s="1">
        <v>39722</v>
      </c>
      <c r="N199">
        <v>12.14</v>
      </c>
    </row>
    <row r="200" spans="1:14" x14ac:dyDescent="0.2">
      <c r="A200" s="1">
        <v>39723</v>
      </c>
      <c r="B200">
        <v>3.629</v>
      </c>
      <c r="C200">
        <v>1.62</v>
      </c>
      <c r="D200">
        <v>45.26</v>
      </c>
      <c r="E200">
        <v>206.7</v>
      </c>
      <c r="F200">
        <v>80.438999999999993</v>
      </c>
      <c r="G200">
        <v>9660</v>
      </c>
      <c r="H200">
        <v>10268</v>
      </c>
      <c r="I200">
        <v>9478</v>
      </c>
      <c r="J200">
        <v>0.60399999999999998</v>
      </c>
      <c r="K200">
        <v>836.45</v>
      </c>
      <c r="M200" s="1">
        <v>39723</v>
      </c>
      <c r="N200">
        <v>12.14</v>
      </c>
    </row>
    <row r="201" spans="1:14" x14ac:dyDescent="0.2">
      <c r="A201" s="1">
        <v>39724</v>
      </c>
      <c r="B201">
        <v>3.605</v>
      </c>
      <c r="C201">
        <v>1.5860000000000001</v>
      </c>
      <c r="D201">
        <v>45.14</v>
      </c>
      <c r="E201">
        <v>204.8</v>
      </c>
      <c r="F201">
        <v>80.313000000000002</v>
      </c>
      <c r="G201">
        <v>9625</v>
      </c>
      <c r="H201">
        <v>10255</v>
      </c>
      <c r="I201">
        <v>9478</v>
      </c>
      <c r="J201">
        <v>0.47199999999999998</v>
      </c>
      <c r="K201">
        <v>835.58</v>
      </c>
      <c r="M201" s="1">
        <v>39724</v>
      </c>
      <c r="N201">
        <v>12.14</v>
      </c>
    </row>
    <row r="202" spans="1:14" x14ac:dyDescent="0.2">
      <c r="A202" s="1">
        <v>39727</v>
      </c>
      <c r="B202">
        <v>3.4550000000000001</v>
      </c>
      <c r="C202">
        <v>1.4339999999999999</v>
      </c>
      <c r="D202">
        <v>52.05</v>
      </c>
      <c r="E202">
        <v>217.3</v>
      </c>
      <c r="F202">
        <v>81.674999999999997</v>
      </c>
      <c r="G202">
        <v>9795</v>
      </c>
      <c r="H202">
        <v>10260</v>
      </c>
      <c r="I202">
        <v>9599</v>
      </c>
      <c r="J202">
        <v>0.47199999999999998</v>
      </c>
      <c r="K202">
        <v>859.75</v>
      </c>
      <c r="M202" s="1">
        <v>39727</v>
      </c>
      <c r="N202">
        <v>12.14</v>
      </c>
    </row>
    <row r="203" spans="1:14" x14ac:dyDescent="0.2">
      <c r="A203" s="1">
        <v>39728</v>
      </c>
      <c r="B203">
        <v>3.5049999999999999</v>
      </c>
      <c r="C203">
        <v>1.4570000000000001</v>
      </c>
      <c r="D203">
        <v>53.68</v>
      </c>
      <c r="E203">
        <v>221.1</v>
      </c>
      <c r="F203">
        <v>80.972999999999999</v>
      </c>
      <c r="G203">
        <v>9895</v>
      </c>
      <c r="H203">
        <v>10650</v>
      </c>
      <c r="I203">
        <v>9555</v>
      </c>
      <c r="J203">
        <v>0.76700000000000002</v>
      </c>
      <c r="K203">
        <v>887.1</v>
      </c>
      <c r="M203" s="1">
        <v>39728</v>
      </c>
      <c r="N203">
        <v>12.14</v>
      </c>
    </row>
    <row r="204" spans="1:14" x14ac:dyDescent="0.2">
      <c r="A204" s="1">
        <v>39729</v>
      </c>
      <c r="B204">
        <v>3.6419999999999999</v>
      </c>
      <c r="C204">
        <v>1.552</v>
      </c>
      <c r="D204">
        <v>57.53</v>
      </c>
      <c r="E204">
        <v>239.8</v>
      </c>
      <c r="F204">
        <v>80.912999999999997</v>
      </c>
      <c r="G204">
        <v>10050</v>
      </c>
      <c r="H204">
        <v>10910</v>
      </c>
      <c r="I204">
        <v>9688</v>
      </c>
      <c r="J204">
        <v>0.61399999999999999</v>
      </c>
      <c r="K204">
        <v>907.62</v>
      </c>
      <c r="M204" s="1">
        <v>39729</v>
      </c>
      <c r="N204">
        <v>12.14</v>
      </c>
    </row>
    <row r="205" spans="1:14" x14ac:dyDescent="0.2">
      <c r="A205" s="1">
        <v>39730</v>
      </c>
      <c r="B205">
        <v>3.7869999999999999</v>
      </c>
      <c r="C205">
        <v>1.536</v>
      </c>
      <c r="D205">
        <v>63.92</v>
      </c>
      <c r="E205">
        <v>250.1</v>
      </c>
      <c r="F205">
        <v>81.162999999999997</v>
      </c>
      <c r="G205">
        <v>9961</v>
      </c>
      <c r="H205">
        <v>10940</v>
      </c>
      <c r="I205">
        <v>9620</v>
      </c>
      <c r="J205">
        <v>0.52300000000000002</v>
      </c>
      <c r="K205">
        <v>913.25</v>
      </c>
      <c r="M205" s="1">
        <v>39730</v>
      </c>
      <c r="N205">
        <v>12.14</v>
      </c>
    </row>
    <row r="206" spans="1:14" x14ac:dyDescent="0.2">
      <c r="A206" s="1">
        <v>39731</v>
      </c>
      <c r="B206">
        <v>3.8719999999999999</v>
      </c>
      <c r="C206">
        <v>1.6379999999999999</v>
      </c>
      <c r="D206">
        <v>69.95</v>
      </c>
      <c r="E206">
        <v>264.60000000000002</v>
      </c>
      <c r="F206">
        <v>82.997</v>
      </c>
      <c r="G206">
        <v>10450</v>
      </c>
      <c r="H206">
        <v>11825</v>
      </c>
      <c r="I206">
        <v>9865</v>
      </c>
      <c r="J206">
        <v>0.188</v>
      </c>
      <c r="K206">
        <v>850.1</v>
      </c>
      <c r="M206" s="1">
        <v>39731</v>
      </c>
      <c r="N206">
        <v>12.14</v>
      </c>
    </row>
    <row r="207" spans="1:14" x14ac:dyDescent="0.2">
      <c r="A207" s="1">
        <v>39734</v>
      </c>
      <c r="B207">
        <v>3.98</v>
      </c>
      <c r="C207">
        <v>1.597</v>
      </c>
      <c r="D207">
        <v>54.99</v>
      </c>
      <c r="E207">
        <v>264.60000000000002</v>
      </c>
      <c r="F207">
        <v>81.876000000000005</v>
      </c>
      <c r="G207">
        <v>10050</v>
      </c>
      <c r="H207">
        <v>11823</v>
      </c>
      <c r="I207">
        <v>9839</v>
      </c>
      <c r="J207">
        <v>0.188</v>
      </c>
      <c r="K207">
        <v>833.07</v>
      </c>
      <c r="M207" s="1">
        <v>39734</v>
      </c>
      <c r="N207">
        <v>12.14</v>
      </c>
    </row>
    <row r="208" spans="1:14" x14ac:dyDescent="0.2">
      <c r="A208" s="1">
        <v>39735</v>
      </c>
      <c r="B208">
        <v>4.0789999999999997</v>
      </c>
      <c r="C208">
        <v>1.8160000000000001</v>
      </c>
      <c r="D208">
        <v>55.13</v>
      </c>
      <c r="E208">
        <v>230.4</v>
      </c>
      <c r="F208">
        <v>81.363</v>
      </c>
      <c r="G208">
        <v>10075</v>
      </c>
      <c r="H208">
        <v>11130</v>
      </c>
      <c r="I208">
        <v>9765</v>
      </c>
      <c r="J208">
        <v>0.30399999999999999</v>
      </c>
      <c r="K208">
        <v>836.85</v>
      </c>
      <c r="M208" s="1">
        <v>39735</v>
      </c>
      <c r="N208">
        <v>12.14</v>
      </c>
    </row>
    <row r="209" spans="1:14" x14ac:dyDescent="0.2">
      <c r="A209" s="1">
        <v>39736</v>
      </c>
      <c r="B209">
        <v>3.9489999999999998</v>
      </c>
      <c r="C209">
        <v>1.556</v>
      </c>
      <c r="D209">
        <v>69.25</v>
      </c>
      <c r="E209">
        <v>220.5</v>
      </c>
      <c r="F209">
        <v>82.05</v>
      </c>
      <c r="G209">
        <v>10410</v>
      </c>
      <c r="H209">
        <v>11145</v>
      </c>
      <c r="I209">
        <v>9818</v>
      </c>
      <c r="J209">
        <v>0.218</v>
      </c>
      <c r="K209">
        <v>847.28</v>
      </c>
      <c r="M209" s="1">
        <v>39736</v>
      </c>
      <c r="N209">
        <v>12.14</v>
      </c>
    </row>
    <row r="210" spans="1:14" x14ac:dyDescent="0.2">
      <c r="A210" s="1">
        <v>39737</v>
      </c>
      <c r="B210">
        <v>3.9609999999999999</v>
      </c>
      <c r="C210">
        <v>1.62</v>
      </c>
      <c r="D210">
        <v>67.61</v>
      </c>
      <c r="E210">
        <v>218.9</v>
      </c>
      <c r="F210">
        <v>82.454999999999998</v>
      </c>
      <c r="G210">
        <v>10570</v>
      </c>
      <c r="H210">
        <v>11700</v>
      </c>
      <c r="I210">
        <v>9908</v>
      </c>
      <c r="J210">
        <v>0.43099999999999999</v>
      </c>
      <c r="K210">
        <v>804.6</v>
      </c>
      <c r="M210" s="1">
        <v>39737</v>
      </c>
      <c r="N210">
        <v>12.14</v>
      </c>
    </row>
    <row r="211" spans="1:14" x14ac:dyDescent="0.2">
      <c r="A211" s="1">
        <v>39738</v>
      </c>
      <c r="B211">
        <v>3.9319999999999999</v>
      </c>
      <c r="C211">
        <v>1.619</v>
      </c>
      <c r="D211">
        <v>70.33</v>
      </c>
      <c r="E211">
        <v>207.3</v>
      </c>
      <c r="F211">
        <v>82.412999999999997</v>
      </c>
      <c r="G211">
        <v>10200</v>
      </c>
      <c r="H211">
        <v>11475</v>
      </c>
      <c r="I211">
        <v>9808</v>
      </c>
      <c r="J211">
        <v>0.79700000000000004</v>
      </c>
      <c r="K211">
        <v>783.35</v>
      </c>
      <c r="M211" s="1">
        <v>39738</v>
      </c>
      <c r="N211">
        <v>12.14</v>
      </c>
    </row>
    <row r="212" spans="1:14" x14ac:dyDescent="0.2">
      <c r="A212" s="1">
        <v>39741</v>
      </c>
      <c r="B212">
        <v>3.843</v>
      </c>
      <c r="C212">
        <v>1.7</v>
      </c>
      <c r="D212">
        <v>52.97</v>
      </c>
      <c r="E212">
        <v>191.6</v>
      </c>
      <c r="F212">
        <v>83.1</v>
      </c>
      <c r="G212">
        <v>10295</v>
      </c>
      <c r="H212">
        <v>11265</v>
      </c>
      <c r="I212">
        <v>9759</v>
      </c>
      <c r="J212">
        <v>1.083</v>
      </c>
      <c r="K212">
        <v>796.93</v>
      </c>
      <c r="M212" s="1">
        <v>39741</v>
      </c>
      <c r="N212">
        <v>12.14</v>
      </c>
    </row>
    <row r="213" spans="1:14" x14ac:dyDescent="0.2">
      <c r="A213" s="1">
        <v>39742</v>
      </c>
      <c r="B213">
        <v>3.7410000000000001</v>
      </c>
      <c r="C213">
        <v>1.6180000000000001</v>
      </c>
      <c r="D213">
        <v>53.11</v>
      </c>
      <c r="E213">
        <v>192.9</v>
      </c>
      <c r="F213">
        <v>83.99</v>
      </c>
      <c r="G213">
        <v>10500</v>
      </c>
      <c r="H213">
        <v>11403</v>
      </c>
      <c r="I213">
        <v>9845</v>
      </c>
      <c r="J213">
        <v>1.073</v>
      </c>
      <c r="K213">
        <v>771.65</v>
      </c>
      <c r="M213" s="1">
        <v>39742</v>
      </c>
      <c r="N213">
        <v>12.14</v>
      </c>
    </row>
    <row r="214" spans="1:14" x14ac:dyDescent="0.2">
      <c r="A214" s="1">
        <v>39743</v>
      </c>
      <c r="B214">
        <v>3.5960000000000001</v>
      </c>
      <c r="C214">
        <v>1.5029999999999999</v>
      </c>
      <c r="D214">
        <v>69.650000000000006</v>
      </c>
      <c r="E214">
        <v>203.8</v>
      </c>
      <c r="F214">
        <v>85.37</v>
      </c>
      <c r="G214">
        <v>10650</v>
      </c>
      <c r="H214">
        <v>11400</v>
      </c>
      <c r="I214">
        <v>9895</v>
      </c>
      <c r="J214">
        <v>1.0109999999999999</v>
      </c>
      <c r="K214">
        <v>730.5</v>
      </c>
      <c r="M214" s="1">
        <v>39743</v>
      </c>
      <c r="N214">
        <v>12.14</v>
      </c>
    </row>
    <row r="215" spans="1:14" x14ac:dyDescent="0.2">
      <c r="A215" s="1">
        <v>39744</v>
      </c>
      <c r="B215">
        <v>3.6760000000000002</v>
      </c>
      <c r="C215">
        <v>1.6080000000000001</v>
      </c>
      <c r="D215">
        <v>67.8</v>
      </c>
      <c r="E215">
        <v>229.7</v>
      </c>
      <c r="F215">
        <v>85.36</v>
      </c>
      <c r="G215">
        <v>10750</v>
      </c>
      <c r="H215">
        <v>12238</v>
      </c>
      <c r="I215">
        <v>9945</v>
      </c>
      <c r="J215">
        <v>0.97099999999999997</v>
      </c>
      <c r="K215">
        <v>721.37</v>
      </c>
      <c r="M215" s="1">
        <v>39744</v>
      </c>
      <c r="N215">
        <v>12.14</v>
      </c>
    </row>
    <row r="216" spans="1:14" x14ac:dyDescent="0.2">
      <c r="A216" s="1">
        <v>39745</v>
      </c>
      <c r="B216">
        <v>3.6869999999999998</v>
      </c>
      <c r="C216">
        <v>1.516</v>
      </c>
      <c r="D216">
        <v>79.13</v>
      </c>
      <c r="E216">
        <v>239.4</v>
      </c>
      <c r="F216">
        <v>86.44</v>
      </c>
      <c r="G216">
        <v>12000</v>
      </c>
      <c r="H216">
        <v>13758</v>
      </c>
      <c r="I216">
        <v>10195</v>
      </c>
      <c r="J216">
        <v>0.84799999999999998</v>
      </c>
      <c r="K216">
        <v>734.7</v>
      </c>
      <c r="M216" s="1">
        <v>39745</v>
      </c>
      <c r="N216">
        <v>12.14</v>
      </c>
    </row>
    <row r="217" spans="1:14" x14ac:dyDescent="0.2">
      <c r="A217" s="1">
        <v>39748</v>
      </c>
      <c r="B217">
        <v>3.6890000000000001</v>
      </c>
      <c r="C217">
        <v>1.54</v>
      </c>
      <c r="D217">
        <v>80.06</v>
      </c>
      <c r="E217">
        <v>237</v>
      </c>
      <c r="F217">
        <v>86.933999999999997</v>
      </c>
      <c r="G217">
        <v>12850</v>
      </c>
      <c r="H217">
        <v>15650</v>
      </c>
      <c r="I217">
        <v>10663</v>
      </c>
      <c r="J217">
        <v>0.75700000000000001</v>
      </c>
      <c r="K217">
        <v>730.8</v>
      </c>
      <c r="M217" s="1">
        <v>39748</v>
      </c>
      <c r="N217">
        <v>12.14</v>
      </c>
    </row>
    <row r="218" spans="1:14" x14ac:dyDescent="0.2">
      <c r="A218" s="1">
        <v>39749</v>
      </c>
      <c r="B218">
        <v>3.8359999999999999</v>
      </c>
      <c r="C218">
        <v>1.573</v>
      </c>
      <c r="D218">
        <v>66.959999999999994</v>
      </c>
      <c r="E218">
        <v>229.9</v>
      </c>
      <c r="F218">
        <v>87.028000000000006</v>
      </c>
      <c r="G218">
        <v>11675</v>
      </c>
      <c r="H218">
        <v>14300</v>
      </c>
      <c r="I218">
        <v>11000</v>
      </c>
      <c r="J218">
        <v>0.75700000000000001</v>
      </c>
      <c r="K218">
        <v>746.95</v>
      </c>
      <c r="M218" s="1">
        <v>39749</v>
      </c>
      <c r="N218">
        <v>12.14</v>
      </c>
    </row>
    <row r="219" spans="1:14" x14ac:dyDescent="0.2">
      <c r="A219" s="1">
        <v>39750</v>
      </c>
      <c r="B219">
        <v>3.8570000000000002</v>
      </c>
      <c r="C219">
        <v>1.536</v>
      </c>
      <c r="D219">
        <v>69.959999999999994</v>
      </c>
      <c r="E219">
        <v>217.2</v>
      </c>
      <c r="F219">
        <v>85.070999999999998</v>
      </c>
      <c r="G219">
        <v>11900</v>
      </c>
      <c r="H219">
        <v>13900</v>
      </c>
      <c r="I219">
        <v>10800</v>
      </c>
      <c r="J219">
        <v>0.58399999999999996</v>
      </c>
      <c r="K219">
        <v>754.95</v>
      </c>
      <c r="M219" s="1">
        <v>39750</v>
      </c>
      <c r="N219">
        <v>12.14</v>
      </c>
    </row>
    <row r="220" spans="1:14" x14ac:dyDescent="0.2">
      <c r="A220" s="1">
        <v>39751</v>
      </c>
      <c r="B220">
        <v>3.9660000000000002</v>
      </c>
      <c r="C220">
        <v>1.5680000000000001</v>
      </c>
      <c r="D220">
        <v>62.9</v>
      </c>
      <c r="E220">
        <v>209.4</v>
      </c>
      <c r="F220">
        <v>84.555999999999997</v>
      </c>
      <c r="G220">
        <v>11200</v>
      </c>
      <c r="H220">
        <v>12800</v>
      </c>
      <c r="I220">
        <v>10700</v>
      </c>
      <c r="J220">
        <v>0.38100000000000001</v>
      </c>
      <c r="K220">
        <v>738.75</v>
      </c>
      <c r="M220" s="1">
        <v>39751</v>
      </c>
      <c r="N220">
        <v>12.14</v>
      </c>
    </row>
    <row r="221" spans="1:14" x14ac:dyDescent="0.2">
      <c r="A221" s="1">
        <v>39752</v>
      </c>
      <c r="B221">
        <v>3.9550000000000001</v>
      </c>
      <c r="C221">
        <v>1.552</v>
      </c>
      <c r="D221">
        <v>59.89</v>
      </c>
      <c r="E221">
        <v>207.2</v>
      </c>
      <c r="F221">
        <v>85.632999999999996</v>
      </c>
      <c r="G221">
        <v>11500</v>
      </c>
      <c r="H221">
        <v>13270</v>
      </c>
      <c r="I221">
        <v>11050</v>
      </c>
      <c r="J221">
        <v>0.438</v>
      </c>
      <c r="K221">
        <v>723.85</v>
      </c>
      <c r="M221" s="1">
        <v>39752</v>
      </c>
      <c r="N221">
        <v>11.77</v>
      </c>
    </row>
    <row r="222" spans="1:14" x14ac:dyDescent="0.2">
      <c r="A222" s="1">
        <v>39755</v>
      </c>
      <c r="B222">
        <v>3.9159999999999999</v>
      </c>
      <c r="C222">
        <v>1.44</v>
      </c>
      <c r="D222">
        <v>53.68</v>
      </c>
      <c r="E222">
        <v>204.6</v>
      </c>
      <c r="F222">
        <v>86.353999999999999</v>
      </c>
      <c r="G222">
        <v>11525</v>
      </c>
      <c r="H222">
        <v>13190</v>
      </c>
      <c r="I222">
        <v>11000</v>
      </c>
      <c r="J222">
        <v>0.442</v>
      </c>
      <c r="K222">
        <v>723.55</v>
      </c>
      <c r="M222" s="1">
        <v>39755</v>
      </c>
      <c r="N222">
        <v>11.77</v>
      </c>
    </row>
    <row r="223" spans="1:14" x14ac:dyDescent="0.2">
      <c r="A223" s="1">
        <v>39756</v>
      </c>
      <c r="B223">
        <v>3.7269999999999999</v>
      </c>
      <c r="C223">
        <v>1.3759999999999999</v>
      </c>
      <c r="D223">
        <v>47.73</v>
      </c>
      <c r="E223">
        <v>203</v>
      </c>
      <c r="F223">
        <v>84.784000000000006</v>
      </c>
      <c r="G223">
        <v>10998</v>
      </c>
      <c r="H223">
        <v>12500</v>
      </c>
      <c r="I223">
        <v>10925</v>
      </c>
      <c r="J223">
        <v>0.48199999999999998</v>
      </c>
      <c r="K223">
        <v>763.27</v>
      </c>
      <c r="M223" s="1">
        <v>39756</v>
      </c>
      <c r="N223">
        <v>11.77</v>
      </c>
    </row>
    <row r="224" spans="1:14" x14ac:dyDescent="0.2">
      <c r="A224" s="1">
        <v>39757</v>
      </c>
      <c r="B224">
        <v>3.7040000000000002</v>
      </c>
      <c r="C224">
        <v>1.3440000000000001</v>
      </c>
      <c r="D224">
        <v>54.56</v>
      </c>
      <c r="E224">
        <v>217.5</v>
      </c>
      <c r="F224">
        <v>84.605999999999995</v>
      </c>
      <c r="G224">
        <v>11300</v>
      </c>
      <c r="H224">
        <v>12750</v>
      </c>
      <c r="I224">
        <v>11000</v>
      </c>
      <c r="J224">
        <v>0.39100000000000001</v>
      </c>
      <c r="K224">
        <v>740.45</v>
      </c>
      <c r="M224" s="1">
        <v>39757</v>
      </c>
      <c r="N224">
        <v>11.77</v>
      </c>
    </row>
    <row r="225" spans="1:14" x14ac:dyDescent="0.2">
      <c r="A225" s="1">
        <v>39758</v>
      </c>
      <c r="B225">
        <v>3.69</v>
      </c>
      <c r="C225">
        <v>1.288</v>
      </c>
      <c r="D225">
        <v>63.68</v>
      </c>
      <c r="E225">
        <v>189</v>
      </c>
      <c r="F225">
        <v>85.893000000000001</v>
      </c>
      <c r="G225">
        <v>11225</v>
      </c>
      <c r="H225">
        <v>12825</v>
      </c>
      <c r="I225">
        <v>11025</v>
      </c>
      <c r="J225">
        <v>0.309</v>
      </c>
      <c r="K225">
        <v>732.8</v>
      </c>
      <c r="M225" s="1">
        <v>39758</v>
      </c>
      <c r="N225">
        <v>11.77</v>
      </c>
    </row>
    <row r="226" spans="1:14" x14ac:dyDescent="0.2">
      <c r="A226" s="1">
        <v>39759</v>
      </c>
      <c r="B226">
        <v>3.7949999999999999</v>
      </c>
      <c r="C226">
        <v>1.327</v>
      </c>
      <c r="D226">
        <v>56.1</v>
      </c>
      <c r="E226">
        <v>178.1</v>
      </c>
      <c r="F226">
        <v>85.906999999999996</v>
      </c>
      <c r="G226">
        <v>11225</v>
      </c>
      <c r="H226">
        <v>12750</v>
      </c>
      <c r="I226">
        <v>11150</v>
      </c>
      <c r="J226">
        <v>0.28899999999999998</v>
      </c>
      <c r="K226">
        <v>736.65</v>
      </c>
      <c r="M226" s="1">
        <v>39759</v>
      </c>
      <c r="N226">
        <v>11.77</v>
      </c>
    </row>
    <row r="227" spans="1:14" x14ac:dyDescent="0.2">
      <c r="A227" s="1">
        <v>39762</v>
      </c>
      <c r="B227">
        <v>3.7450000000000001</v>
      </c>
      <c r="C227">
        <v>1.246</v>
      </c>
      <c r="D227">
        <v>59.98</v>
      </c>
      <c r="E227">
        <v>173.2</v>
      </c>
      <c r="F227">
        <v>85.912000000000006</v>
      </c>
      <c r="G227">
        <v>11250</v>
      </c>
      <c r="H227">
        <v>12525</v>
      </c>
      <c r="I227">
        <v>11115</v>
      </c>
      <c r="J227">
        <v>0.20799999999999999</v>
      </c>
      <c r="K227">
        <v>746.2</v>
      </c>
      <c r="M227" s="1">
        <v>39762</v>
      </c>
      <c r="N227">
        <v>11.77</v>
      </c>
    </row>
    <row r="228" spans="1:14" x14ac:dyDescent="0.2">
      <c r="A228" s="1">
        <v>39763</v>
      </c>
      <c r="B228">
        <v>3.7450000000000001</v>
      </c>
      <c r="C228">
        <v>1.2450000000000001</v>
      </c>
      <c r="D228">
        <v>61.44</v>
      </c>
      <c r="E228">
        <v>173.2</v>
      </c>
      <c r="F228">
        <v>87.075000000000003</v>
      </c>
      <c r="G228">
        <v>11725</v>
      </c>
      <c r="H228">
        <v>13300</v>
      </c>
      <c r="I228">
        <v>11325</v>
      </c>
      <c r="J228">
        <v>0.43099999999999999</v>
      </c>
      <c r="K228">
        <v>731.65</v>
      </c>
      <c r="M228" s="1">
        <v>39763</v>
      </c>
      <c r="N228">
        <v>11.77</v>
      </c>
    </row>
    <row r="229" spans="1:14" x14ac:dyDescent="0.2">
      <c r="A229" s="1">
        <v>39764</v>
      </c>
      <c r="B229">
        <v>3.6480000000000001</v>
      </c>
      <c r="C229">
        <v>1.165</v>
      </c>
      <c r="D229">
        <v>66.459999999999994</v>
      </c>
      <c r="E229">
        <v>173.2</v>
      </c>
      <c r="F229">
        <v>87.47</v>
      </c>
      <c r="G229">
        <v>12350</v>
      </c>
      <c r="H229">
        <v>14000</v>
      </c>
      <c r="I229">
        <v>11550</v>
      </c>
      <c r="J229">
        <v>0.14699999999999999</v>
      </c>
      <c r="K229">
        <v>712.25</v>
      </c>
      <c r="M229" s="1">
        <v>39764</v>
      </c>
      <c r="N229">
        <v>11.77</v>
      </c>
    </row>
    <row r="230" spans="1:14" x14ac:dyDescent="0.2">
      <c r="A230" s="1">
        <v>39765</v>
      </c>
      <c r="B230">
        <v>3.8570000000000002</v>
      </c>
      <c r="C230">
        <v>1.2370000000000001</v>
      </c>
      <c r="D230">
        <v>59.83</v>
      </c>
      <c r="E230">
        <v>181.4</v>
      </c>
      <c r="F230">
        <v>86.938000000000002</v>
      </c>
      <c r="G230">
        <v>12600</v>
      </c>
      <c r="H230">
        <v>14600</v>
      </c>
      <c r="I230">
        <v>11913</v>
      </c>
      <c r="J230">
        <v>0.188</v>
      </c>
      <c r="K230">
        <v>736.5</v>
      </c>
      <c r="M230" s="1">
        <v>39765</v>
      </c>
      <c r="N230">
        <v>11.77</v>
      </c>
    </row>
    <row r="231" spans="1:14" x14ac:dyDescent="0.2">
      <c r="A231" s="1">
        <v>39766</v>
      </c>
      <c r="B231">
        <v>3.7370000000000001</v>
      </c>
      <c r="C231">
        <v>1.212</v>
      </c>
      <c r="D231">
        <v>66.31</v>
      </c>
      <c r="E231">
        <v>189.5</v>
      </c>
      <c r="F231">
        <v>86.364999999999995</v>
      </c>
      <c r="G231">
        <v>12500</v>
      </c>
      <c r="H231">
        <v>14650</v>
      </c>
      <c r="I231">
        <v>11755</v>
      </c>
      <c r="J231">
        <v>0.13700000000000001</v>
      </c>
      <c r="K231">
        <v>742.1</v>
      </c>
      <c r="M231" s="1">
        <v>39766</v>
      </c>
      <c r="N231">
        <v>11.77</v>
      </c>
    </row>
    <row r="232" spans="1:14" x14ac:dyDescent="0.2">
      <c r="A232" s="1">
        <v>39769</v>
      </c>
      <c r="B232">
        <v>3.65</v>
      </c>
      <c r="C232">
        <v>1.179</v>
      </c>
      <c r="D232">
        <v>69.150000000000006</v>
      </c>
      <c r="E232">
        <v>188.4</v>
      </c>
      <c r="F232">
        <v>86.807000000000002</v>
      </c>
      <c r="G232">
        <v>12750</v>
      </c>
      <c r="H232">
        <v>14850</v>
      </c>
      <c r="I232">
        <v>11850</v>
      </c>
      <c r="J232">
        <v>9.6000000000000002E-2</v>
      </c>
      <c r="K232">
        <v>738.05</v>
      </c>
      <c r="M232" s="1">
        <v>39769</v>
      </c>
      <c r="N232">
        <v>11.77</v>
      </c>
    </row>
    <row r="233" spans="1:14" x14ac:dyDescent="0.2">
      <c r="A233" s="1">
        <v>39770</v>
      </c>
      <c r="B233">
        <v>3.5310000000000001</v>
      </c>
      <c r="C233">
        <v>1.1299999999999999</v>
      </c>
      <c r="D233">
        <v>67.64</v>
      </c>
      <c r="E233">
        <v>191.6</v>
      </c>
      <c r="F233">
        <v>87.372</v>
      </c>
      <c r="G233">
        <v>13000</v>
      </c>
      <c r="H233">
        <v>15500</v>
      </c>
      <c r="I233">
        <v>11975</v>
      </c>
      <c r="J233">
        <v>0.11700000000000001</v>
      </c>
      <c r="K233">
        <v>738.2</v>
      </c>
      <c r="M233" s="1">
        <v>39770</v>
      </c>
      <c r="N233">
        <v>11.77</v>
      </c>
    </row>
    <row r="234" spans="1:14" x14ac:dyDescent="0.2">
      <c r="A234" s="1">
        <v>39771</v>
      </c>
      <c r="B234">
        <v>3.3220000000000001</v>
      </c>
      <c r="C234">
        <v>1.0640000000000001</v>
      </c>
      <c r="D234">
        <v>74.260000000000005</v>
      </c>
      <c r="E234">
        <v>192</v>
      </c>
      <c r="F234">
        <v>87.311999999999998</v>
      </c>
      <c r="G234">
        <v>13175</v>
      </c>
      <c r="H234">
        <v>15575</v>
      </c>
      <c r="I234">
        <v>12010</v>
      </c>
      <c r="J234">
        <v>6.6000000000000003E-2</v>
      </c>
      <c r="K234">
        <v>734.62</v>
      </c>
      <c r="M234" s="1">
        <v>39771</v>
      </c>
      <c r="N234">
        <v>11.77</v>
      </c>
    </row>
    <row r="235" spans="1:14" x14ac:dyDescent="0.2">
      <c r="A235" s="1">
        <v>39772</v>
      </c>
      <c r="B235">
        <v>3.0150000000000001</v>
      </c>
      <c r="C235">
        <v>0.98299999999999998</v>
      </c>
      <c r="D235">
        <v>80.86</v>
      </c>
      <c r="E235">
        <v>211.6</v>
      </c>
      <c r="F235">
        <v>87.968999999999994</v>
      </c>
      <c r="G235">
        <v>13775</v>
      </c>
      <c r="H235">
        <v>16750</v>
      </c>
      <c r="I235">
        <v>12480</v>
      </c>
      <c r="J235">
        <v>2.5000000000000001E-2</v>
      </c>
      <c r="K235">
        <v>746.6</v>
      </c>
      <c r="M235" s="1">
        <v>39772</v>
      </c>
      <c r="N235">
        <v>11.77</v>
      </c>
    </row>
    <row r="236" spans="1:14" x14ac:dyDescent="0.2">
      <c r="A236" s="1">
        <v>39773</v>
      </c>
      <c r="B236">
        <v>3.1989999999999998</v>
      </c>
      <c r="C236">
        <v>1.103</v>
      </c>
      <c r="D236">
        <v>72.67</v>
      </c>
      <c r="E236">
        <v>212.9</v>
      </c>
      <c r="F236">
        <v>88.191000000000003</v>
      </c>
      <c r="G236">
        <v>13650</v>
      </c>
      <c r="H236">
        <v>16250</v>
      </c>
      <c r="I236">
        <v>12400</v>
      </c>
      <c r="J236">
        <v>1.4999999999999999E-2</v>
      </c>
      <c r="K236">
        <v>800.45</v>
      </c>
      <c r="M236" s="1">
        <v>39773</v>
      </c>
      <c r="N236">
        <v>11.77</v>
      </c>
    </row>
    <row r="237" spans="1:14" x14ac:dyDescent="0.2">
      <c r="A237" s="1">
        <v>39776</v>
      </c>
      <c r="B237">
        <v>3.3250000000000002</v>
      </c>
      <c r="C237">
        <v>1.208</v>
      </c>
      <c r="D237">
        <v>64.7</v>
      </c>
      <c r="E237">
        <v>189</v>
      </c>
      <c r="F237">
        <v>86.081000000000003</v>
      </c>
      <c r="G237">
        <v>13300</v>
      </c>
      <c r="H237">
        <v>15950</v>
      </c>
      <c r="I237">
        <v>12650</v>
      </c>
      <c r="J237">
        <v>1.4999999999999999E-2</v>
      </c>
      <c r="K237">
        <v>821.62</v>
      </c>
      <c r="M237" s="1">
        <v>39776</v>
      </c>
      <c r="N237">
        <v>11.77</v>
      </c>
    </row>
    <row r="238" spans="1:14" x14ac:dyDescent="0.2">
      <c r="A238" s="1">
        <v>39777</v>
      </c>
      <c r="B238">
        <v>3.11</v>
      </c>
      <c r="C238">
        <v>1.1830000000000001</v>
      </c>
      <c r="D238">
        <v>60.9</v>
      </c>
      <c r="E238">
        <v>206.2</v>
      </c>
      <c r="F238">
        <v>85</v>
      </c>
      <c r="G238">
        <v>13200</v>
      </c>
      <c r="H238">
        <v>15750</v>
      </c>
      <c r="I238">
        <v>12650</v>
      </c>
      <c r="J238">
        <v>0.106</v>
      </c>
      <c r="K238">
        <v>821.03</v>
      </c>
      <c r="M238" s="1">
        <v>39777</v>
      </c>
      <c r="N238">
        <v>11.77</v>
      </c>
    </row>
    <row r="239" spans="1:14" x14ac:dyDescent="0.2">
      <c r="A239" s="1">
        <v>39778</v>
      </c>
      <c r="B239">
        <v>2.98</v>
      </c>
      <c r="C239">
        <v>1.095</v>
      </c>
      <c r="D239">
        <v>54.92</v>
      </c>
      <c r="E239">
        <v>213.9</v>
      </c>
      <c r="F239">
        <v>85.667000000000002</v>
      </c>
      <c r="G239">
        <v>12800</v>
      </c>
      <c r="H239">
        <v>15200</v>
      </c>
      <c r="I239">
        <v>12550</v>
      </c>
      <c r="J239">
        <v>4.5999999999999999E-2</v>
      </c>
      <c r="K239">
        <v>812.9</v>
      </c>
      <c r="M239" s="1">
        <v>39778</v>
      </c>
      <c r="N239">
        <v>11.77</v>
      </c>
    </row>
    <row r="240" spans="1:14" x14ac:dyDescent="0.2">
      <c r="A240" s="1">
        <v>39779</v>
      </c>
      <c r="B240">
        <v>2.98</v>
      </c>
      <c r="C240">
        <v>1.095</v>
      </c>
      <c r="D240">
        <v>54.92</v>
      </c>
      <c r="E240">
        <v>213.9</v>
      </c>
      <c r="F240">
        <v>85.566999999999993</v>
      </c>
      <c r="G240">
        <v>12750</v>
      </c>
      <c r="H240">
        <v>14950</v>
      </c>
      <c r="I240">
        <v>12375</v>
      </c>
      <c r="J240">
        <v>4.5999999999999999E-2</v>
      </c>
      <c r="K240">
        <v>816.2</v>
      </c>
      <c r="M240" s="1">
        <v>39779</v>
      </c>
      <c r="N240">
        <v>11.77</v>
      </c>
    </row>
    <row r="241" spans="1:14" x14ac:dyDescent="0.2">
      <c r="A241" s="1">
        <v>39780</v>
      </c>
      <c r="B241">
        <v>2.9220000000000002</v>
      </c>
      <c r="C241">
        <v>0.98499999999999999</v>
      </c>
      <c r="D241">
        <v>55.84</v>
      </c>
      <c r="E241">
        <v>214</v>
      </c>
      <c r="F241">
        <v>86.516999999999996</v>
      </c>
      <c r="G241">
        <v>12650</v>
      </c>
      <c r="H241">
        <v>14800</v>
      </c>
      <c r="I241">
        <v>12360</v>
      </c>
      <c r="J241">
        <v>4.5999999999999999E-2</v>
      </c>
      <c r="K241">
        <v>818.05</v>
      </c>
      <c r="M241" s="1">
        <v>39780</v>
      </c>
      <c r="N241">
        <v>11.77</v>
      </c>
    </row>
    <row r="242" spans="1:14" x14ac:dyDescent="0.2">
      <c r="A242" s="1">
        <v>39783</v>
      </c>
      <c r="B242">
        <v>2.7330000000000001</v>
      </c>
      <c r="C242">
        <v>0.90500000000000003</v>
      </c>
      <c r="D242">
        <v>68.510000000000005</v>
      </c>
      <c r="E242">
        <v>213.3</v>
      </c>
      <c r="F242">
        <v>86.724000000000004</v>
      </c>
      <c r="G242">
        <v>12950</v>
      </c>
      <c r="H242">
        <v>15100</v>
      </c>
      <c r="I242">
        <v>12400</v>
      </c>
      <c r="J242">
        <v>4.5999999999999999E-2</v>
      </c>
      <c r="K242">
        <v>768.95</v>
      </c>
      <c r="M242" s="1">
        <v>39783</v>
      </c>
      <c r="N242">
        <v>11.68</v>
      </c>
    </row>
    <row r="243" spans="1:14" x14ac:dyDescent="0.2">
      <c r="A243" s="1">
        <v>39784</v>
      </c>
      <c r="B243">
        <v>2.6739999999999999</v>
      </c>
      <c r="C243">
        <v>0.88900000000000001</v>
      </c>
      <c r="D243">
        <v>62.98</v>
      </c>
      <c r="E243">
        <v>216.6</v>
      </c>
      <c r="F243">
        <v>86.701999999999998</v>
      </c>
      <c r="G243">
        <v>12750</v>
      </c>
      <c r="H243">
        <v>14500</v>
      </c>
      <c r="I243">
        <v>12375</v>
      </c>
      <c r="J243">
        <v>5.6000000000000001E-2</v>
      </c>
      <c r="K243">
        <v>782.37</v>
      </c>
      <c r="M243" s="1">
        <v>39784</v>
      </c>
      <c r="N243">
        <v>11.68</v>
      </c>
    </row>
    <row r="244" spans="1:14" x14ac:dyDescent="0.2">
      <c r="A244" s="1">
        <v>39785</v>
      </c>
      <c r="B244">
        <v>2.66</v>
      </c>
      <c r="C244">
        <v>0.88900000000000001</v>
      </c>
      <c r="D244">
        <v>60.72</v>
      </c>
      <c r="E244">
        <v>214.7</v>
      </c>
      <c r="F244">
        <v>87.03</v>
      </c>
      <c r="G244">
        <v>12400</v>
      </c>
      <c r="H244">
        <v>14300</v>
      </c>
      <c r="I244">
        <v>12235</v>
      </c>
      <c r="J244">
        <v>1.4999999999999999E-2</v>
      </c>
      <c r="K244">
        <v>773.95</v>
      </c>
      <c r="M244" s="1">
        <v>39785</v>
      </c>
      <c r="N244">
        <v>11.68</v>
      </c>
    </row>
    <row r="245" spans="1:14" x14ac:dyDescent="0.2">
      <c r="A245" s="1">
        <v>39786</v>
      </c>
      <c r="B245">
        <v>2.5529999999999999</v>
      </c>
      <c r="C245">
        <v>0.81699999999999995</v>
      </c>
      <c r="D245">
        <v>63.64</v>
      </c>
      <c r="E245">
        <v>216.9</v>
      </c>
      <c r="F245">
        <v>86.444000000000003</v>
      </c>
      <c r="G245">
        <v>12125</v>
      </c>
      <c r="H245">
        <v>13975</v>
      </c>
      <c r="I245">
        <v>11968</v>
      </c>
      <c r="J245">
        <v>-1.6E-2</v>
      </c>
      <c r="K245">
        <v>767</v>
      </c>
      <c r="M245" s="1">
        <v>39786</v>
      </c>
      <c r="N245">
        <v>11.68</v>
      </c>
    </row>
    <row r="246" spans="1:14" x14ac:dyDescent="0.2">
      <c r="A246" s="1">
        <v>39787</v>
      </c>
      <c r="B246">
        <v>2.7050000000000001</v>
      </c>
      <c r="C246">
        <v>0.92600000000000005</v>
      </c>
      <c r="D246">
        <v>59.93</v>
      </c>
      <c r="E246">
        <v>216.4</v>
      </c>
      <c r="F246">
        <v>87.120999999999995</v>
      </c>
      <c r="G246">
        <v>11830</v>
      </c>
      <c r="H246">
        <v>13500</v>
      </c>
      <c r="I246">
        <v>11750</v>
      </c>
      <c r="J246">
        <v>2.8000000000000001E-2</v>
      </c>
      <c r="K246">
        <v>756.45</v>
      </c>
      <c r="M246" s="1">
        <v>39787</v>
      </c>
      <c r="N246">
        <v>11.68</v>
      </c>
    </row>
    <row r="247" spans="1:14" x14ac:dyDescent="0.2">
      <c r="A247" s="1">
        <v>39790</v>
      </c>
      <c r="B247">
        <v>2.74</v>
      </c>
      <c r="C247">
        <v>0.94199999999999995</v>
      </c>
      <c r="D247">
        <v>58.49</v>
      </c>
      <c r="E247">
        <v>213.4</v>
      </c>
      <c r="F247">
        <v>85.56</v>
      </c>
      <c r="G247">
        <v>11600</v>
      </c>
      <c r="H247">
        <v>13400</v>
      </c>
      <c r="I247">
        <v>11650</v>
      </c>
      <c r="J247">
        <v>1.4999999999999999E-2</v>
      </c>
      <c r="K247">
        <v>772.7</v>
      </c>
      <c r="M247" s="1">
        <v>39790</v>
      </c>
      <c r="N247">
        <v>11.68</v>
      </c>
    </row>
    <row r="248" spans="1:14" x14ac:dyDescent="0.2">
      <c r="A248" s="1">
        <v>39791</v>
      </c>
      <c r="B248">
        <v>2.6419999999999999</v>
      </c>
      <c r="C248">
        <v>0.84599999999999997</v>
      </c>
      <c r="D248">
        <v>58.91</v>
      </c>
      <c r="E248">
        <v>214.7</v>
      </c>
      <c r="F248">
        <v>85.837000000000003</v>
      </c>
      <c r="G248">
        <v>11000</v>
      </c>
      <c r="H248">
        <v>12295</v>
      </c>
      <c r="I248">
        <v>10925</v>
      </c>
      <c r="J248">
        <v>3.0000000000000001E-3</v>
      </c>
      <c r="K248">
        <v>776.93</v>
      </c>
      <c r="M248" s="1">
        <v>39791</v>
      </c>
      <c r="N248">
        <v>11.68</v>
      </c>
    </row>
    <row r="249" spans="1:14" x14ac:dyDescent="0.2">
      <c r="A249" s="1">
        <v>39792</v>
      </c>
      <c r="B249">
        <v>2.6840000000000002</v>
      </c>
      <c r="C249">
        <v>0.85299999999999998</v>
      </c>
      <c r="D249">
        <v>55.73</v>
      </c>
      <c r="E249">
        <v>218.9</v>
      </c>
      <c r="F249">
        <v>85.483999999999995</v>
      </c>
      <c r="G249">
        <v>11050</v>
      </c>
      <c r="H249">
        <v>12407</v>
      </c>
      <c r="I249">
        <v>10925</v>
      </c>
      <c r="J249">
        <v>-5.0000000000000001E-3</v>
      </c>
      <c r="K249">
        <v>810.6</v>
      </c>
      <c r="M249" s="1">
        <v>39792</v>
      </c>
      <c r="N249">
        <v>11.68</v>
      </c>
    </row>
    <row r="250" spans="1:14" x14ac:dyDescent="0.2">
      <c r="A250" s="1">
        <v>39793</v>
      </c>
      <c r="B250">
        <v>2.6040000000000001</v>
      </c>
      <c r="C250">
        <v>0.78100000000000003</v>
      </c>
      <c r="D250">
        <v>55.78</v>
      </c>
      <c r="E250">
        <v>223.4</v>
      </c>
      <c r="F250">
        <v>83.834000000000003</v>
      </c>
      <c r="G250">
        <v>11250</v>
      </c>
      <c r="H250">
        <v>12500</v>
      </c>
      <c r="I250">
        <v>11030</v>
      </c>
      <c r="J250">
        <v>5.0000000000000001E-3</v>
      </c>
      <c r="K250">
        <v>821.35</v>
      </c>
      <c r="M250" s="1">
        <v>39793</v>
      </c>
      <c r="N250">
        <v>11.68</v>
      </c>
    </row>
    <row r="251" spans="1:14" x14ac:dyDescent="0.2">
      <c r="A251" s="1">
        <v>39794</v>
      </c>
      <c r="B251">
        <v>2.5720000000000001</v>
      </c>
      <c r="C251">
        <v>0.76300000000000001</v>
      </c>
      <c r="D251">
        <v>54.28</v>
      </c>
      <c r="E251">
        <v>222.7</v>
      </c>
      <c r="F251">
        <v>83.644000000000005</v>
      </c>
      <c r="G251">
        <v>11450</v>
      </c>
      <c r="H251">
        <v>12750</v>
      </c>
      <c r="I251">
        <v>11125</v>
      </c>
      <c r="J251">
        <v>0.02</v>
      </c>
      <c r="K251">
        <v>822.4</v>
      </c>
      <c r="M251" s="1">
        <v>39794</v>
      </c>
      <c r="N251">
        <v>11.68</v>
      </c>
    </row>
    <row r="252" spans="1:14" x14ac:dyDescent="0.2">
      <c r="A252" s="1">
        <v>39797</v>
      </c>
      <c r="B252">
        <v>2.5139999999999998</v>
      </c>
      <c r="C252">
        <v>0.73799999999999999</v>
      </c>
      <c r="D252">
        <v>56.76</v>
      </c>
      <c r="E252">
        <v>214.5</v>
      </c>
      <c r="F252">
        <v>82.27</v>
      </c>
      <c r="G252">
        <v>11150</v>
      </c>
      <c r="H252">
        <v>12500</v>
      </c>
      <c r="I252">
        <v>11150</v>
      </c>
      <c r="J252">
        <v>0.01</v>
      </c>
      <c r="K252">
        <v>838.45</v>
      </c>
      <c r="M252" s="1">
        <v>39797</v>
      </c>
      <c r="N252">
        <v>11.68</v>
      </c>
    </row>
    <row r="253" spans="1:14" x14ac:dyDescent="0.2">
      <c r="A253" s="1">
        <v>39798</v>
      </c>
      <c r="B253">
        <v>2.2570000000000001</v>
      </c>
      <c r="C253">
        <v>0.64900000000000002</v>
      </c>
      <c r="D253">
        <v>52.37</v>
      </c>
      <c r="E253">
        <v>194.9</v>
      </c>
      <c r="F253">
        <v>80.683000000000007</v>
      </c>
      <c r="G253">
        <v>11300</v>
      </c>
      <c r="H253">
        <v>12575</v>
      </c>
      <c r="I253">
        <v>11108</v>
      </c>
      <c r="J253">
        <v>3.0000000000000001E-3</v>
      </c>
      <c r="K253">
        <v>858.1</v>
      </c>
      <c r="M253" s="1">
        <v>39798</v>
      </c>
      <c r="N253">
        <v>11.68</v>
      </c>
    </row>
    <row r="254" spans="1:14" x14ac:dyDescent="0.2">
      <c r="A254" s="1">
        <v>39799</v>
      </c>
      <c r="B254">
        <v>2.1930000000000001</v>
      </c>
      <c r="C254">
        <v>0.745</v>
      </c>
      <c r="D254">
        <v>49.84</v>
      </c>
      <c r="E254">
        <v>182.1</v>
      </c>
      <c r="F254">
        <v>78.908000000000001</v>
      </c>
      <c r="G254">
        <v>11050</v>
      </c>
      <c r="H254">
        <v>12175</v>
      </c>
      <c r="I254">
        <v>10980</v>
      </c>
      <c r="J254">
        <v>1.4999999999999999E-2</v>
      </c>
      <c r="K254">
        <v>867.9</v>
      </c>
      <c r="M254" s="1">
        <v>39799</v>
      </c>
      <c r="N254">
        <v>11.68</v>
      </c>
    </row>
    <row r="255" spans="1:14" x14ac:dyDescent="0.2">
      <c r="A255" s="1">
        <v>39800</v>
      </c>
      <c r="B255">
        <v>2.08</v>
      </c>
      <c r="C255">
        <v>0.68</v>
      </c>
      <c r="D255">
        <v>47.34</v>
      </c>
      <c r="E255">
        <v>194.6</v>
      </c>
      <c r="F255">
        <v>79.466999999999999</v>
      </c>
      <c r="G255">
        <v>11113</v>
      </c>
      <c r="H255">
        <v>12450</v>
      </c>
      <c r="I255">
        <v>11075</v>
      </c>
      <c r="J255">
        <v>1.7000000000000001E-2</v>
      </c>
      <c r="K255">
        <v>853.05</v>
      </c>
      <c r="M255" s="1">
        <v>39800</v>
      </c>
      <c r="N255">
        <v>11.68</v>
      </c>
    </row>
    <row r="256" spans="1:14" x14ac:dyDescent="0.2">
      <c r="A256" s="1">
        <v>39801</v>
      </c>
      <c r="B256">
        <v>2.125</v>
      </c>
      <c r="C256">
        <v>0.74199999999999999</v>
      </c>
      <c r="D256">
        <v>44.93</v>
      </c>
      <c r="E256">
        <v>195.8</v>
      </c>
      <c r="F256">
        <v>81.298000000000002</v>
      </c>
      <c r="G256">
        <v>11310</v>
      </c>
      <c r="H256">
        <v>12435</v>
      </c>
      <c r="I256">
        <v>10978</v>
      </c>
      <c r="J256">
        <v>0.02</v>
      </c>
      <c r="K256">
        <v>838.25</v>
      </c>
      <c r="M256" s="1">
        <v>39801</v>
      </c>
      <c r="N256">
        <v>11.68</v>
      </c>
    </row>
    <row r="257" spans="1:14" x14ac:dyDescent="0.2">
      <c r="A257" s="1">
        <v>39804</v>
      </c>
      <c r="B257">
        <v>2.1720000000000002</v>
      </c>
      <c r="C257">
        <v>0.82199999999999995</v>
      </c>
      <c r="D257">
        <v>44.56</v>
      </c>
      <c r="E257">
        <v>194.6</v>
      </c>
      <c r="F257">
        <v>81.093000000000004</v>
      </c>
      <c r="G257">
        <v>11400</v>
      </c>
      <c r="H257">
        <v>12650</v>
      </c>
      <c r="I257">
        <v>11050</v>
      </c>
      <c r="J257">
        <v>1.7999999999999999E-2</v>
      </c>
      <c r="K257">
        <v>848.05</v>
      </c>
      <c r="M257" s="1">
        <v>39804</v>
      </c>
      <c r="N257">
        <v>11.68</v>
      </c>
    </row>
    <row r="258" spans="1:14" x14ac:dyDescent="0.2">
      <c r="A258" s="1">
        <v>39805</v>
      </c>
      <c r="B258">
        <v>2.1749999999999998</v>
      </c>
      <c r="C258">
        <v>0.91800000000000004</v>
      </c>
      <c r="D258">
        <v>45.02</v>
      </c>
      <c r="E258">
        <v>193.8</v>
      </c>
      <c r="F258">
        <v>81.241</v>
      </c>
      <c r="G258">
        <v>11420</v>
      </c>
      <c r="H258">
        <v>12490</v>
      </c>
      <c r="I258">
        <v>11000</v>
      </c>
      <c r="J258">
        <v>0.01</v>
      </c>
      <c r="K258">
        <v>840.2</v>
      </c>
      <c r="M258" s="1">
        <v>39805</v>
      </c>
      <c r="N258">
        <v>11.68</v>
      </c>
    </row>
    <row r="259" spans="1:14" x14ac:dyDescent="0.2">
      <c r="A259" s="1">
        <v>39806</v>
      </c>
      <c r="B259">
        <v>2.1840000000000002</v>
      </c>
      <c r="C259">
        <v>0.91100000000000003</v>
      </c>
      <c r="D259">
        <v>44.21</v>
      </c>
      <c r="E259">
        <v>193.8</v>
      </c>
      <c r="F259">
        <v>81.213999999999999</v>
      </c>
      <c r="G259">
        <v>11450</v>
      </c>
      <c r="H259">
        <v>12515</v>
      </c>
      <c r="I259">
        <v>11050</v>
      </c>
      <c r="J259">
        <v>2.3E-2</v>
      </c>
      <c r="K259">
        <v>848</v>
      </c>
      <c r="M259" s="1">
        <v>39806</v>
      </c>
      <c r="N259">
        <v>11.68</v>
      </c>
    </row>
    <row r="260" spans="1:14" x14ac:dyDescent="0.2">
      <c r="A260" s="1">
        <v>39807</v>
      </c>
      <c r="B260">
        <v>2.1829999999999998</v>
      </c>
      <c r="C260">
        <v>0.91100000000000003</v>
      </c>
      <c r="D260">
        <v>44.21</v>
      </c>
      <c r="E260">
        <v>193.8</v>
      </c>
      <c r="F260">
        <v>81.213999999999999</v>
      </c>
      <c r="G260">
        <v>11445</v>
      </c>
      <c r="H260">
        <v>12515</v>
      </c>
      <c r="I260">
        <v>10925</v>
      </c>
      <c r="J260">
        <v>0.01</v>
      </c>
      <c r="K260">
        <v>842</v>
      </c>
      <c r="M260" s="1">
        <v>39807</v>
      </c>
      <c r="N260">
        <v>11.68</v>
      </c>
    </row>
    <row r="261" spans="1:14" x14ac:dyDescent="0.2">
      <c r="A261" s="1">
        <v>39808</v>
      </c>
      <c r="B261">
        <v>2.133</v>
      </c>
      <c r="C261">
        <v>0.88700000000000001</v>
      </c>
      <c r="D261">
        <v>43.38</v>
      </c>
      <c r="E261">
        <v>193.5</v>
      </c>
      <c r="F261">
        <v>80.891999999999996</v>
      </c>
      <c r="G261">
        <v>11450</v>
      </c>
      <c r="H261">
        <v>12675</v>
      </c>
      <c r="I261">
        <v>11144</v>
      </c>
      <c r="J261">
        <v>2.4E-2</v>
      </c>
      <c r="K261">
        <v>869.3</v>
      </c>
      <c r="M261" s="1">
        <v>39808</v>
      </c>
      <c r="N261">
        <v>11.68</v>
      </c>
    </row>
    <row r="262" spans="1:14" x14ac:dyDescent="0.2">
      <c r="A262" s="1">
        <v>39811</v>
      </c>
      <c r="B262">
        <v>2.1</v>
      </c>
      <c r="C262">
        <v>0.77600000000000002</v>
      </c>
      <c r="D262">
        <v>43.9</v>
      </c>
      <c r="E262">
        <v>192.1</v>
      </c>
      <c r="F262">
        <v>80.685000000000002</v>
      </c>
      <c r="G262">
        <v>11475</v>
      </c>
      <c r="H262">
        <v>12750</v>
      </c>
      <c r="I262">
        <v>11213</v>
      </c>
      <c r="J262">
        <v>6.6000000000000003E-2</v>
      </c>
      <c r="K262">
        <v>880.28</v>
      </c>
      <c r="M262" s="1">
        <v>39811</v>
      </c>
      <c r="N262">
        <v>11.68</v>
      </c>
    </row>
    <row r="263" spans="1:14" x14ac:dyDescent="0.2">
      <c r="A263" s="1">
        <v>39812</v>
      </c>
      <c r="B263">
        <v>2.0550000000000002</v>
      </c>
      <c r="C263">
        <v>0.72899999999999998</v>
      </c>
      <c r="D263">
        <v>41.63</v>
      </c>
      <c r="E263">
        <v>192.6</v>
      </c>
      <c r="F263">
        <v>80.899000000000001</v>
      </c>
      <c r="G263">
        <v>11350</v>
      </c>
      <c r="H263">
        <v>12650</v>
      </c>
      <c r="I263">
        <v>11038</v>
      </c>
      <c r="J263">
        <v>9.0999999999999998E-2</v>
      </c>
      <c r="K263">
        <v>873.73</v>
      </c>
      <c r="M263" s="1">
        <v>39812</v>
      </c>
      <c r="N263">
        <v>11.68</v>
      </c>
    </row>
    <row r="264" spans="1:14" x14ac:dyDescent="0.2">
      <c r="A264" s="1">
        <v>39813</v>
      </c>
      <c r="B264">
        <v>2.214</v>
      </c>
      <c r="C264">
        <v>0.76800000000000002</v>
      </c>
      <c r="D264">
        <v>40</v>
      </c>
      <c r="E264">
        <v>190</v>
      </c>
      <c r="F264">
        <v>81.308000000000007</v>
      </c>
      <c r="G264">
        <v>11350</v>
      </c>
      <c r="H264">
        <v>12535</v>
      </c>
      <c r="I264">
        <v>11120</v>
      </c>
      <c r="J264">
        <v>8.1000000000000003E-2</v>
      </c>
      <c r="K264">
        <v>882.05</v>
      </c>
      <c r="M264" s="1">
        <v>39813</v>
      </c>
      <c r="N264">
        <v>11.06</v>
      </c>
    </row>
    <row r="265" spans="1:14" x14ac:dyDescent="0.2">
      <c r="A265" s="1">
        <v>39814</v>
      </c>
      <c r="B265">
        <v>2.2130000000000001</v>
      </c>
      <c r="C265">
        <v>0.76800000000000002</v>
      </c>
      <c r="D265">
        <v>40</v>
      </c>
      <c r="E265">
        <v>190</v>
      </c>
      <c r="F265">
        <v>81.308000000000007</v>
      </c>
      <c r="G265">
        <v>11325</v>
      </c>
      <c r="H265">
        <v>12520</v>
      </c>
      <c r="I265">
        <v>10875</v>
      </c>
      <c r="J265">
        <v>7.5999999999999998E-2</v>
      </c>
      <c r="K265">
        <v>881.45</v>
      </c>
      <c r="M265" s="1">
        <v>39814</v>
      </c>
      <c r="N265">
        <v>11.06</v>
      </c>
    </row>
    <row r="266" spans="1:14" x14ac:dyDescent="0.2">
      <c r="A266" s="1">
        <v>39815</v>
      </c>
      <c r="B266">
        <v>2.371</v>
      </c>
      <c r="C266">
        <v>0.82299999999999995</v>
      </c>
      <c r="D266">
        <v>39.19</v>
      </c>
      <c r="E266">
        <v>183.1</v>
      </c>
      <c r="F266">
        <v>81.838999999999999</v>
      </c>
      <c r="G266">
        <v>11325</v>
      </c>
      <c r="H266">
        <v>12550</v>
      </c>
      <c r="I266">
        <v>11015</v>
      </c>
      <c r="J266">
        <v>8.4000000000000005E-2</v>
      </c>
      <c r="K266">
        <v>875.4</v>
      </c>
      <c r="M266" s="1">
        <v>39815</v>
      </c>
      <c r="N266">
        <v>11.06</v>
      </c>
    </row>
    <row r="267" spans="1:14" x14ac:dyDescent="0.2">
      <c r="A267" s="1">
        <v>39818</v>
      </c>
      <c r="B267">
        <v>2.4830000000000001</v>
      </c>
      <c r="C267">
        <v>0.76800000000000002</v>
      </c>
      <c r="D267">
        <v>39.08</v>
      </c>
      <c r="E267">
        <v>171</v>
      </c>
      <c r="F267">
        <v>82.637</v>
      </c>
      <c r="G267">
        <v>11203</v>
      </c>
      <c r="H267">
        <v>12400</v>
      </c>
      <c r="I267">
        <v>11013</v>
      </c>
      <c r="J267">
        <v>9.0999999999999998E-2</v>
      </c>
      <c r="K267">
        <v>859.48</v>
      </c>
      <c r="M267" s="1">
        <v>39818</v>
      </c>
      <c r="N267">
        <v>11.06</v>
      </c>
    </row>
    <row r="268" spans="1:14" x14ac:dyDescent="0.2">
      <c r="A268" s="1">
        <v>39819</v>
      </c>
      <c r="B268">
        <v>2.4470000000000001</v>
      </c>
      <c r="C268">
        <v>0.76700000000000002</v>
      </c>
      <c r="D268">
        <v>38.56</v>
      </c>
      <c r="E268">
        <v>160.4</v>
      </c>
      <c r="F268">
        <v>82.85</v>
      </c>
      <c r="G268">
        <v>11025</v>
      </c>
      <c r="H268">
        <v>12150</v>
      </c>
      <c r="I268">
        <v>11090</v>
      </c>
      <c r="J268">
        <v>0.14000000000000001</v>
      </c>
      <c r="K268">
        <v>863.9</v>
      </c>
      <c r="M268" s="1">
        <v>39819</v>
      </c>
      <c r="N268">
        <v>11.06</v>
      </c>
    </row>
    <row r="269" spans="1:14" x14ac:dyDescent="0.2">
      <c r="A269" s="1">
        <v>39820</v>
      </c>
      <c r="B269">
        <v>2.496</v>
      </c>
      <c r="C269">
        <v>0.81499999999999995</v>
      </c>
      <c r="D269">
        <v>43.39</v>
      </c>
      <c r="E269">
        <v>151.69999999999999</v>
      </c>
      <c r="F269">
        <v>82.275000000000006</v>
      </c>
      <c r="G269">
        <v>11000</v>
      </c>
      <c r="H269">
        <v>11950</v>
      </c>
      <c r="I269">
        <v>10805</v>
      </c>
      <c r="J269">
        <v>9.6000000000000002E-2</v>
      </c>
      <c r="K269">
        <v>842.98</v>
      </c>
      <c r="M269" s="1">
        <v>39820</v>
      </c>
      <c r="N269">
        <v>11.06</v>
      </c>
    </row>
    <row r="270" spans="1:14" x14ac:dyDescent="0.2">
      <c r="A270" s="1">
        <v>39821</v>
      </c>
      <c r="B270">
        <v>2.4409999999999998</v>
      </c>
      <c r="C270">
        <v>0.83099999999999996</v>
      </c>
      <c r="D270">
        <v>42.56</v>
      </c>
      <c r="E270">
        <v>149.9</v>
      </c>
      <c r="F270">
        <v>81.536000000000001</v>
      </c>
      <c r="G270">
        <v>11100</v>
      </c>
      <c r="H270">
        <v>12200</v>
      </c>
      <c r="I270">
        <v>10950</v>
      </c>
      <c r="J270">
        <v>7.5999999999999998E-2</v>
      </c>
      <c r="K270">
        <v>857.4</v>
      </c>
      <c r="M270" s="1">
        <v>39821</v>
      </c>
      <c r="N270">
        <v>11.06</v>
      </c>
    </row>
    <row r="271" spans="1:14" x14ac:dyDescent="0.2">
      <c r="A271" s="1">
        <v>39822</v>
      </c>
      <c r="B271">
        <v>2.3919999999999999</v>
      </c>
      <c r="C271">
        <v>0.751</v>
      </c>
      <c r="D271">
        <v>42.82</v>
      </c>
      <c r="E271">
        <v>138</v>
      </c>
      <c r="F271">
        <v>82.662999999999997</v>
      </c>
      <c r="G271">
        <v>11100</v>
      </c>
      <c r="H271">
        <v>12200</v>
      </c>
      <c r="I271">
        <v>10975</v>
      </c>
      <c r="J271">
        <v>6.0999999999999999E-2</v>
      </c>
      <c r="K271">
        <v>854.2</v>
      </c>
      <c r="M271" s="1">
        <v>39822</v>
      </c>
      <c r="N271">
        <v>11.06</v>
      </c>
    </row>
    <row r="272" spans="1:14" x14ac:dyDescent="0.2">
      <c r="A272" s="1">
        <v>39825</v>
      </c>
      <c r="B272">
        <v>2.306</v>
      </c>
      <c r="C272">
        <v>0.74299999999999999</v>
      </c>
      <c r="D272">
        <v>45.84</v>
      </c>
      <c r="E272">
        <v>134.80000000000001</v>
      </c>
      <c r="F272">
        <v>83.019000000000005</v>
      </c>
      <c r="G272">
        <v>11400</v>
      </c>
      <c r="H272">
        <v>12950</v>
      </c>
      <c r="I272">
        <v>11200</v>
      </c>
      <c r="J272">
        <v>6.4000000000000001E-2</v>
      </c>
      <c r="K272">
        <v>821</v>
      </c>
      <c r="M272" s="1">
        <v>39825</v>
      </c>
      <c r="N272">
        <v>11.06</v>
      </c>
    </row>
    <row r="273" spans="1:14" x14ac:dyDescent="0.2">
      <c r="A273" s="1">
        <v>39826</v>
      </c>
      <c r="B273">
        <v>2.294</v>
      </c>
      <c r="C273">
        <v>0.74199999999999999</v>
      </c>
      <c r="D273">
        <v>43.27</v>
      </c>
      <c r="E273">
        <v>119.5</v>
      </c>
      <c r="F273">
        <v>84.265000000000001</v>
      </c>
      <c r="G273">
        <v>11475</v>
      </c>
      <c r="H273">
        <v>12825</v>
      </c>
      <c r="I273">
        <v>11240</v>
      </c>
      <c r="J273">
        <v>0.106</v>
      </c>
      <c r="K273">
        <v>822</v>
      </c>
      <c r="M273" s="1">
        <v>39826</v>
      </c>
      <c r="N273">
        <v>11.06</v>
      </c>
    </row>
    <row r="274" spans="1:14" x14ac:dyDescent="0.2">
      <c r="A274" s="1">
        <v>39827</v>
      </c>
      <c r="B274">
        <v>2.2010000000000001</v>
      </c>
      <c r="C274">
        <v>0.71</v>
      </c>
      <c r="D274">
        <v>49.14</v>
      </c>
      <c r="E274">
        <v>119.4</v>
      </c>
      <c r="F274">
        <v>84.418999999999997</v>
      </c>
      <c r="G274">
        <v>11325</v>
      </c>
      <c r="H274">
        <v>12430</v>
      </c>
      <c r="I274">
        <v>11017</v>
      </c>
      <c r="J274">
        <v>9.6000000000000002E-2</v>
      </c>
      <c r="K274">
        <v>811.7</v>
      </c>
      <c r="M274" s="1">
        <v>39827</v>
      </c>
      <c r="N274">
        <v>11.06</v>
      </c>
    </row>
    <row r="275" spans="1:14" x14ac:dyDescent="0.2">
      <c r="A275" s="1">
        <v>39828</v>
      </c>
      <c r="B275">
        <v>2.2069999999999999</v>
      </c>
      <c r="C275">
        <v>0.71799999999999997</v>
      </c>
      <c r="D275">
        <v>51</v>
      </c>
      <c r="E275">
        <v>129.5</v>
      </c>
      <c r="F275">
        <v>84.44</v>
      </c>
      <c r="G275">
        <v>11188</v>
      </c>
      <c r="H275">
        <v>12350</v>
      </c>
      <c r="I275">
        <v>11198</v>
      </c>
      <c r="J275">
        <v>0.106</v>
      </c>
      <c r="K275">
        <v>817.8</v>
      </c>
      <c r="M275" s="1">
        <v>39828</v>
      </c>
      <c r="N275">
        <v>11.06</v>
      </c>
    </row>
    <row r="276" spans="1:14" x14ac:dyDescent="0.2">
      <c r="A276" s="1">
        <v>39829</v>
      </c>
      <c r="B276">
        <v>2.3199999999999998</v>
      </c>
      <c r="C276">
        <v>0.72499999999999998</v>
      </c>
      <c r="D276">
        <v>46.11</v>
      </c>
      <c r="E276">
        <v>126.9</v>
      </c>
      <c r="F276">
        <v>84.212000000000003</v>
      </c>
      <c r="G276">
        <v>11250</v>
      </c>
      <c r="H276">
        <v>12450</v>
      </c>
      <c r="I276">
        <v>11143</v>
      </c>
      <c r="J276">
        <v>0.11700000000000001</v>
      </c>
      <c r="K276">
        <v>843.15</v>
      </c>
      <c r="M276" s="1">
        <v>39829</v>
      </c>
      <c r="N276">
        <v>11.06</v>
      </c>
    </row>
    <row r="277" spans="1:14" x14ac:dyDescent="0.2">
      <c r="A277" s="1">
        <v>39832</v>
      </c>
      <c r="B277">
        <v>2.3199999999999998</v>
      </c>
      <c r="C277">
        <v>0.72499999999999998</v>
      </c>
      <c r="D277">
        <v>46.11</v>
      </c>
      <c r="E277">
        <v>126.9</v>
      </c>
      <c r="F277">
        <v>84.721999999999994</v>
      </c>
      <c r="G277">
        <v>11300</v>
      </c>
      <c r="H277">
        <v>12375</v>
      </c>
      <c r="I277">
        <v>11211</v>
      </c>
      <c r="J277">
        <v>0.11700000000000001</v>
      </c>
      <c r="K277">
        <v>835.9</v>
      </c>
      <c r="M277" s="1">
        <v>39832</v>
      </c>
      <c r="N277">
        <v>11.06</v>
      </c>
    </row>
    <row r="278" spans="1:14" x14ac:dyDescent="0.2">
      <c r="A278" s="1">
        <v>39833</v>
      </c>
      <c r="B278">
        <v>2.379</v>
      </c>
      <c r="C278">
        <v>0.70899999999999996</v>
      </c>
      <c r="D278">
        <v>56.65</v>
      </c>
      <c r="E278">
        <v>136.5</v>
      </c>
      <c r="F278">
        <v>86.215999999999994</v>
      </c>
      <c r="G278">
        <v>11320</v>
      </c>
      <c r="H278">
        <v>12490</v>
      </c>
      <c r="I278">
        <v>11210</v>
      </c>
      <c r="J278">
        <v>0.106</v>
      </c>
      <c r="K278">
        <v>857.33</v>
      </c>
      <c r="M278" s="1">
        <v>39833</v>
      </c>
      <c r="N278">
        <v>11.06</v>
      </c>
    </row>
    <row r="279" spans="1:14" x14ac:dyDescent="0.2">
      <c r="A279" s="1">
        <v>39834</v>
      </c>
      <c r="B279">
        <v>2.5379999999999998</v>
      </c>
      <c r="C279">
        <v>0.77300000000000002</v>
      </c>
      <c r="D279">
        <v>46.42</v>
      </c>
      <c r="E279">
        <v>151</v>
      </c>
      <c r="F279">
        <v>85.816999999999993</v>
      </c>
      <c r="G279">
        <v>11250</v>
      </c>
      <c r="H279">
        <v>12425</v>
      </c>
      <c r="I279">
        <v>11205</v>
      </c>
      <c r="J279">
        <v>0.115</v>
      </c>
      <c r="K279">
        <v>854.2</v>
      </c>
      <c r="M279" s="1">
        <v>39834</v>
      </c>
      <c r="N279">
        <v>11.06</v>
      </c>
    </row>
    <row r="280" spans="1:14" x14ac:dyDescent="0.2">
      <c r="A280" s="1">
        <v>39835</v>
      </c>
      <c r="B280">
        <v>2.5939999999999999</v>
      </c>
      <c r="C280">
        <v>0.72399999999999998</v>
      </c>
      <c r="D280">
        <v>47.29</v>
      </c>
      <c r="E280">
        <v>153.1</v>
      </c>
      <c r="F280">
        <v>85.52</v>
      </c>
      <c r="G280">
        <v>11400</v>
      </c>
      <c r="H280">
        <v>12850</v>
      </c>
      <c r="I280">
        <v>11213</v>
      </c>
      <c r="J280">
        <v>0.10100000000000001</v>
      </c>
      <c r="K280">
        <v>856.98</v>
      </c>
      <c r="M280" s="1">
        <v>39835</v>
      </c>
      <c r="N280">
        <v>11.06</v>
      </c>
    </row>
    <row r="281" spans="1:14" x14ac:dyDescent="0.2">
      <c r="A281" s="1">
        <v>39836</v>
      </c>
      <c r="B281">
        <v>2.6190000000000002</v>
      </c>
      <c r="C281">
        <v>0.81399999999999995</v>
      </c>
      <c r="D281">
        <v>47.27</v>
      </c>
      <c r="E281">
        <v>155.30000000000001</v>
      </c>
      <c r="F281">
        <v>85.608000000000004</v>
      </c>
      <c r="G281">
        <v>11500</v>
      </c>
      <c r="H281">
        <v>12850</v>
      </c>
      <c r="I281">
        <v>11350</v>
      </c>
      <c r="J281">
        <v>0.10100000000000001</v>
      </c>
      <c r="K281">
        <v>899.78</v>
      </c>
      <c r="M281" s="1">
        <v>39836</v>
      </c>
      <c r="N281">
        <v>11.06</v>
      </c>
    </row>
    <row r="282" spans="1:14" x14ac:dyDescent="0.2">
      <c r="A282" s="1">
        <v>39839</v>
      </c>
      <c r="B282">
        <v>2.6429999999999998</v>
      </c>
      <c r="C282">
        <v>0.83</v>
      </c>
      <c r="D282">
        <v>45.69</v>
      </c>
      <c r="E282">
        <v>145.30000000000001</v>
      </c>
      <c r="F282">
        <v>84.727000000000004</v>
      </c>
      <c r="G282">
        <v>11450</v>
      </c>
      <c r="H282">
        <v>12800</v>
      </c>
      <c r="I282">
        <v>11250</v>
      </c>
      <c r="J282">
        <v>0.10100000000000001</v>
      </c>
      <c r="K282">
        <v>903.37</v>
      </c>
      <c r="M282" s="1">
        <v>39839</v>
      </c>
      <c r="N282">
        <v>11.06</v>
      </c>
    </row>
    <row r="283" spans="1:14" x14ac:dyDescent="0.2">
      <c r="A283" s="1">
        <v>39840</v>
      </c>
      <c r="B283">
        <v>2.5289999999999999</v>
      </c>
      <c r="C283">
        <v>0.80500000000000005</v>
      </c>
      <c r="D283">
        <v>42.25</v>
      </c>
      <c r="E283">
        <v>141.19999999999999</v>
      </c>
      <c r="F283">
        <v>84.426000000000002</v>
      </c>
      <c r="G283">
        <v>11500</v>
      </c>
      <c r="H283">
        <v>12850</v>
      </c>
      <c r="I283">
        <v>11330</v>
      </c>
      <c r="J283">
        <v>0.13500000000000001</v>
      </c>
      <c r="K283">
        <v>899.15</v>
      </c>
      <c r="M283" s="1">
        <v>39840</v>
      </c>
      <c r="N283">
        <v>11.06</v>
      </c>
    </row>
    <row r="284" spans="1:14" x14ac:dyDescent="0.2">
      <c r="A284" s="1">
        <v>39841</v>
      </c>
      <c r="B284">
        <v>2.6680000000000001</v>
      </c>
      <c r="C284">
        <v>0.90300000000000002</v>
      </c>
      <c r="D284">
        <v>39.659999999999997</v>
      </c>
      <c r="E284">
        <v>136.69999999999999</v>
      </c>
      <c r="F284">
        <v>84.671999999999997</v>
      </c>
      <c r="G284">
        <v>11438</v>
      </c>
      <c r="H284">
        <v>12700</v>
      </c>
      <c r="I284">
        <v>11351</v>
      </c>
      <c r="J284">
        <v>0.18099999999999999</v>
      </c>
      <c r="K284">
        <v>887.47</v>
      </c>
      <c r="M284" s="1">
        <v>39841</v>
      </c>
      <c r="N284">
        <v>11.06</v>
      </c>
    </row>
    <row r="285" spans="1:14" x14ac:dyDescent="0.2">
      <c r="A285" s="1">
        <v>39842</v>
      </c>
      <c r="B285">
        <v>2.86</v>
      </c>
      <c r="C285">
        <v>0.95799999999999996</v>
      </c>
      <c r="D285">
        <v>42.63</v>
      </c>
      <c r="E285">
        <v>147.80000000000001</v>
      </c>
      <c r="F285">
        <v>85.277000000000001</v>
      </c>
      <c r="G285">
        <v>11500</v>
      </c>
      <c r="H285">
        <v>12605</v>
      </c>
      <c r="I285">
        <v>11335</v>
      </c>
      <c r="J285">
        <v>0.223</v>
      </c>
      <c r="K285">
        <v>908.65</v>
      </c>
      <c r="M285" s="1">
        <v>39842</v>
      </c>
      <c r="N285">
        <v>11.06</v>
      </c>
    </row>
    <row r="286" spans="1:14" x14ac:dyDescent="0.2">
      <c r="A286" s="1">
        <v>39843</v>
      </c>
      <c r="B286">
        <v>2.8420000000000001</v>
      </c>
      <c r="C286">
        <v>0.95</v>
      </c>
      <c r="D286">
        <v>44.84</v>
      </c>
      <c r="E286">
        <v>162.9</v>
      </c>
      <c r="F286">
        <v>85.998999999999995</v>
      </c>
      <c r="G286">
        <v>11880</v>
      </c>
      <c r="H286">
        <v>13260</v>
      </c>
      <c r="I286">
        <v>11375</v>
      </c>
      <c r="J286">
        <v>0.23100000000000001</v>
      </c>
      <c r="K286">
        <v>927.85</v>
      </c>
      <c r="M286" s="1">
        <v>39843</v>
      </c>
      <c r="N286">
        <v>11.06</v>
      </c>
    </row>
    <row r="287" spans="1:14" x14ac:dyDescent="0.2">
      <c r="A287" s="1">
        <v>39846</v>
      </c>
      <c r="B287">
        <v>2.7240000000000002</v>
      </c>
      <c r="C287">
        <v>0.89500000000000002</v>
      </c>
      <c r="D287">
        <v>45.52</v>
      </c>
      <c r="E287">
        <v>163.4</v>
      </c>
      <c r="F287">
        <v>86.072999999999993</v>
      </c>
      <c r="G287">
        <v>12175</v>
      </c>
      <c r="H287">
        <v>13525</v>
      </c>
      <c r="I287">
        <v>11650</v>
      </c>
      <c r="J287">
        <v>0.249</v>
      </c>
      <c r="K287">
        <v>905</v>
      </c>
      <c r="M287" s="1">
        <v>39846</v>
      </c>
      <c r="N287">
        <v>9.17</v>
      </c>
    </row>
    <row r="288" spans="1:14" x14ac:dyDescent="0.2">
      <c r="A288" s="1">
        <v>39847</v>
      </c>
      <c r="B288">
        <v>2.8860000000000001</v>
      </c>
      <c r="C288">
        <v>0.96599999999999997</v>
      </c>
      <c r="D288">
        <v>43.06</v>
      </c>
      <c r="E288">
        <v>161.19999999999999</v>
      </c>
      <c r="F288">
        <v>85.05</v>
      </c>
      <c r="G288">
        <v>11963</v>
      </c>
      <c r="H288">
        <v>13338</v>
      </c>
      <c r="I288">
        <v>11710</v>
      </c>
      <c r="J288">
        <v>0.315</v>
      </c>
      <c r="K288">
        <v>900.35</v>
      </c>
      <c r="M288" s="1">
        <v>39847</v>
      </c>
      <c r="N288">
        <v>9.17</v>
      </c>
    </row>
    <row r="289" spans="1:14" x14ac:dyDescent="0.2">
      <c r="A289" s="1">
        <v>39848</v>
      </c>
      <c r="B289">
        <v>2.9369999999999998</v>
      </c>
      <c r="C289">
        <v>0.98199999999999998</v>
      </c>
      <c r="D289">
        <v>43.85</v>
      </c>
      <c r="E289">
        <v>172.5</v>
      </c>
      <c r="F289">
        <v>85.701999999999998</v>
      </c>
      <c r="G289">
        <v>12000</v>
      </c>
      <c r="H289">
        <v>13275</v>
      </c>
      <c r="I289">
        <v>11725</v>
      </c>
      <c r="J289">
        <v>0.29399999999999998</v>
      </c>
      <c r="K289">
        <v>905.85</v>
      </c>
      <c r="M289" s="1">
        <v>39848</v>
      </c>
      <c r="N289">
        <v>9.17</v>
      </c>
    </row>
    <row r="290" spans="1:14" x14ac:dyDescent="0.2">
      <c r="A290" s="1">
        <v>39849</v>
      </c>
      <c r="B290">
        <v>2.9140000000000001</v>
      </c>
      <c r="C290">
        <v>0.96699999999999997</v>
      </c>
      <c r="D290">
        <v>43.73</v>
      </c>
      <c r="E290">
        <v>173.7</v>
      </c>
      <c r="F290">
        <v>86.057000000000002</v>
      </c>
      <c r="G290">
        <v>12000</v>
      </c>
      <c r="H290">
        <v>13375</v>
      </c>
      <c r="I290">
        <v>11825</v>
      </c>
      <c r="J290">
        <v>0.27700000000000002</v>
      </c>
      <c r="K290">
        <v>914.55</v>
      </c>
      <c r="M290" s="1">
        <v>39849</v>
      </c>
      <c r="N290">
        <v>9.17</v>
      </c>
    </row>
    <row r="291" spans="1:14" x14ac:dyDescent="0.2">
      <c r="A291" s="1">
        <v>39850</v>
      </c>
      <c r="B291">
        <v>2.9940000000000002</v>
      </c>
      <c r="C291">
        <v>0.999</v>
      </c>
      <c r="D291">
        <v>43.37</v>
      </c>
      <c r="E291">
        <v>182.1</v>
      </c>
      <c r="F291">
        <v>85.346000000000004</v>
      </c>
      <c r="G291">
        <v>11925</v>
      </c>
      <c r="H291">
        <v>13275</v>
      </c>
      <c r="I291">
        <v>11750</v>
      </c>
      <c r="J291">
        <v>0.27900000000000003</v>
      </c>
      <c r="K291">
        <v>911.5</v>
      </c>
      <c r="M291" s="1">
        <v>39850</v>
      </c>
      <c r="N291">
        <v>9.17</v>
      </c>
    </row>
    <row r="292" spans="1:14" x14ac:dyDescent="0.2">
      <c r="A292" s="1">
        <v>39853</v>
      </c>
      <c r="B292">
        <v>2.9860000000000002</v>
      </c>
      <c r="C292">
        <v>1.0149999999999999</v>
      </c>
      <c r="D292">
        <v>43.64</v>
      </c>
      <c r="E292">
        <v>170.2</v>
      </c>
      <c r="F292">
        <v>84.792000000000002</v>
      </c>
      <c r="G292">
        <v>11950</v>
      </c>
      <c r="H292">
        <v>13325</v>
      </c>
      <c r="I292">
        <v>11738</v>
      </c>
      <c r="J292">
        <v>0.27600000000000002</v>
      </c>
      <c r="K292">
        <v>894.5</v>
      </c>
      <c r="M292" s="1">
        <v>39853</v>
      </c>
      <c r="N292">
        <v>9.17</v>
      </c>
    </row>
    <row r="293" spans="1:14" x14ac:dyDescent="0.2">
      <c r="A293" s="1">
        <v>39854</v>
      </c>
      <c r="B293">
        <v>2.8149999999999999</v>
      </c>
      <c r="C293">
        <v>0.89500000000000002</v>
      </c>
      <c r="D293">
        <v>46.67</v>
      </c>
      <c r="E293">
        <v>172.3</v>
      </c>
      <c r="F293">
        <v>85.807000000000002</v>
      </c>
      <c r="G293">
        <v>12240</v>
      </c>
      <c r="H293">
        <v>13540</v>
      </c>
      <c r="I293">
        <v>11823</v>
      </c>
      <c r="J293">
        <v>0.32100000000000001</v>
      </c>
      <c r="K293">
        <v>915.4</v>
      </c>
      <c r="M293" s="1">
        <v>39854</v>
      </c>
      <c r="N293">
        <v>9.17</v>
      </c>
    </row>
    <row r="294" spans="1:14" x14ac:dyDescent="0.2">
      <c r="A294" s="1">
        <v>39855</v>
      </c>
      <c r="B294">
        <v>2.7549999999999999</v>
      </c>
      <c r="C294">
        <v>0.91900000000000004</v>
      </c>
      <c r="D294">
        <v>44.53</v>
      </c>
      <c r="E294">
        <v>157</v>
      </c>
      <c r="F294">
        <v>85.775999999999996</v>
      </c>
      <c r="G294">
        <v>12080</v>
      </c>
      <c r="H294">
        <v>13380</v>
      </c>
      <c r="I294">
        <v>11830</v>
      </c>
      <c r="J294">
        <v>0.309</v>
      </c>
      <c r="K294">
        <v>938.85</v>
      </c>
      <c r="M294" s="1">
        <v>39855</v>
      </c>
      <c r="N294">
        <v>9.17</v>
      </c>
    </row>
    <row r="295" spans="1:14" x14ac:dyDescent="0.2">
      <c r="A295" s="1">
        <v>39856</v>
      </c>
      <c r="B295">
        <v>2.7879999999999998</v>
      </c>
      <c r="C295">
        <v>0.91100000000000003</v>
      </c>
      <c r="D295">
        <v>41.25</v>
      </c>
      <c r="E295">
        <v>151</v>
      </c>
      <c r="F295">
        <v>86.546999999999997</v>
      </c>
      <c r="G295">
        <v>12350</v>
      </c>
      <c r="H295">
        <v>13850</v>
      </c>
      <c r="I295">
        <v>11818</v>
      </c>
      <c r="J295">
        <v>0.29399999999999998</v>
      </c>
      <c r="K295">
        <v>946.75</v>
      </c>
      <c r="M295" s="1">
        <v>39856</v>
      </c>
      <c r="N295">
        <v>9.17</v>
      </c>
    </row>
    <row r="296" spans="1:14" x14ac:dyDescent="0.2">
      <c r="A296" s="1">
        <v>39857</v>
      </c>
      <c r="B296">
        <v>2.891</v>
      </c>
      <c r="C296">
        <v>0.96799999999999997</v>
      </c>
      <c r="D296">
        <v>42.93</v>
      </c>
      <c r="E296">
        <v>158.69999999999999</v>
      </c>
      <c r="F296">
        <v>86.040999999999997</v>
      </c>
      <c r="G296">
        <v>12225</v>
      </c>
      <c r="H296">
        <v>14000</v>
      </c>
      <c r="I296">
        <v>11866</v>
      </c>
      <c r="J296">
        <v>0.29399999999999998</v>
      </c>
      <c r="K296">
        <v>941.7</v>
      </c>
      <c r="M296" s="1">
        <v>39857</v>
      </c>
      <c r="N296">
        <v>9.17</v>
      </c>
    </row>
    <row r="297" spans="1:14" x14ac:dyDescent="0.2">
      <c r="A297" s="1">
        <v>39860</v>
      </c>
      <c r="B297">
        <v>2.891</v>
      </c>
      <c r="C297">
        <v>0.96</v>
      </c>
      <c r="D297">
        <v>42.93</v>
      </c>
      <c r="E297">
        <v>158.69999999999999</v>
      </c>
      <c r="F297">
        <v>86.66</v>
      </c>
      <c r="G297">
        <v>12420</v>
      </c>
      <c r="H297">
        <v>14515</v>
      </c>
      <c r="I297">
        <v>11800</v>
      </c>
      <c r="J297">
        <v>0.29699999999999999</v>
      </c>
      <c r="K297">
        <v>941.75</v>
      </c>
      <c r="M297" s="1">
        <v>39860</v>
      </c>
      <c r="N297">
        <v>9.17</v>
      </c>
    </row>
    <row r="298" spans="1:14" x14ac:dyDescent="0.2">
      <c r="A298" s="1">
        <v>39861</v>
      </c>
      <c r="B298">
        <v>2.65</v>
      </c>
      <c r="C298">
        <v>0.86299999999999999</v>
      </c>
      <c r="D298">
        <v>48.66</v>
      </c>
      <c r="E298">
        <v>163.19999999999999</v>
      </c>
      <c r="F298">
        <v>87.581000000000003</v>
      </c>
      <c r="G298">
        <v>12625</v>
      </c>
      <c r="H298">
        <v>15025</v>
      </c>
      <c r="I298">
        <v>12040</v>
      </c>
      <c r="J298">
        <v>0.28799999999999998</v>
      </c>
      <c r="K298">
        <v>970.25</v>
      </c>
      <c r="M298" s="1">
        <v>39861</v>
      </c>
      <c r="N298">
        <v>9.17</v>
      </c>
    </row>
    <row r="299" spans="1:14" x14ac:dyDescent="0.2">
      <c r="A299" s="1">
        <v>39862</v>
      </c>
      <c r="B299">
        <v>2.7570000000000001</v>
      </c>
      <c r="C299">
        <v>0.95199999999999996</v>
      </c>
      <c r="D299">
        <v>48.46</v>
      </c>
      <c r="E299">
        <v>159.19999999999999</v>
      </c>
      <c r="F299">
        <v>88.007000000000005</v>
      </c>
      <c r="G299">
        <v>12520</v>
      </c>
      <c r="H299">
        <v>14920</v>
      </c>
      <c r="I299">
        <v>12030</v>
      </c>
      <c r="J299">
        <v>0.309</v>
      </c>
      <c r="K299">
        <v>984.55</v>
      </c>
      <c r="M299" s="1">
        <v>39862</v>
      </c>
      <c r="N299">
        <v>9.17</v>
      </c>
    </row>
    <row r="300" spans="1:14" x14ac:dyDescent="0.2">
      <c r="A300" s="1">
        <v>39863</v>
      </c>
      <c r="B300">
        <v>2.855</v>
      </c>
      <c r="C300">
        <v>0.98499999999999999</v>
      </c>
      <c r="D300">
        <v>47.08</v>
      </c>
      <c r="E300">
        <v>161.9</v>
      </c>
      <c r="F300">
        <v>87.438999999999993</v>
      </c>
      <c r="G300">
        <v>12498</v>
      </c>
      <c r="H300">
        <v>14890</v>
      </c>
      <c r="I300">
        <v>11975</v>
      </c>
      <c r="J300">
        <v>0.30499999999999999</v>
      </c>
      <c r="K300">
        <v>974.7</v>
      </c>
      <c r="M300" s="1">
        <v>39863</v>
      </c>
      <c r="N300">
        <v>9.17</v>
      </c>
    </row>
    <row r="301" spans="1:14" x14ac:dyDescent="0.2">
      <c r="A301" s="1">
        <v>39864</v>
      </c>
      <c r="B301">
        <v>2.79</v>
      </c>
      <c r="C301">
        <v>0.94399999999999995</v>
      </c>
      <c r="D301">
        <v>49.3</v>
      </c>
      <c r="E301">
        <v>165.5</v>
      </c>
      <c r="F301">
        <v>86.488</v>
      </c>
      <c r="G301">
        <v>12525</v>
      </c>
      <c r="H301">
        <v>15025</v>
      </c>
      <c r="I301">
        <v>12100</v>
      </c>
      <c r="J301">
        <v>0.27400000000000002</v>
      </c>
      <c r="K301">
        <v>992.9</v>
      </c>
      <c r="M301" s="1">
        <v>39864</v>
      </c>
      <c r="N301">
        <v>9.17</v>
      </c>
    </row>
    <row r="302" spans="1:14" x14ac:dyDescent="0.2">
      <c r="A302" s="1">
        <v>39867</v>
      </c>
      <c r="B302">
        <v>2.7549999999999999</v>
      </c>
      <c r="C302">
        <v>0.93600000000000005</v>
      </c>
      <c r="D302">
        <v>52.62</v>
      </c>
      <c r="E302">
        <v>157.4</v>
      </c>
      <c r="F302">
        <v>87.24</v>
      </c>
      <c r="G302">
        <v>12350</v>
      </c>
      <c r="H302">
        <v>14600</v>
      </c>
      <c r="I302">
        <v>11930</v>
      </c>
      <c r="J302">
        <v>0.27400000000000002</v>
      </c>
      <c r="K302">
        <v>991.65</v>
      </c>
      <c r="M302" s="1">
        <v>39867</v>
      </c>
      <c r="N302">
        <v>9.17</v>
      </c>
    </row>
    <row r="303" spans="1:14" x14ac:dyDescent="0.2">
      <c r="A303" s="1">
        <v>39868</v>
      </c>
      <c r="B303">
        <v>2.7970000000000002</v>
      </c>
      <c r="C303">
        <v>0.97699999999999998</v>
      </c>
      <c r="D303">
        <v>45.49</v>
      </c>
      <c r="E303">
        <v>154.4</v>
      </c>
      <c r="F303">
        <v>86.894999999999996</v>
      </c>
      <c r="G303">
        <v>12238</v>
      </c>
      <c r="H303">
        <v>14245</v>
      </c>
      <c r="I303">
        <v>11969</v>
      </c>
      <c r="J303">
        <v>0.307</v>
      </c>
      <c r="K303">
        <v>962.45</v>
      </c>
      <c r="M303" s="1">
        <v>39868</v>
      </c>
      <c r="N303">
        <v>9.17</v>
      </c>
    </row>
    <row r="304" spans="1:14" x14ac:dyDescent="0.2">
      <c r="A304" s="1">
        <v>39869</v>
      </c>
      <c r="B304">
        <v>2.9279999999999999</v>
      </c>
      <c r="C304">
        <v>1.077</v>
      </c>
      <c r="D304">
        <v>44.67</v>
      </c>
      <c r="E304">
        <v>164.3</v>
      </c>
      <c r="F304">
        <v>87.906000000000006</v>
      </c>
      <c r="G304">
        <v>12275</v>
      </c>
      <c r="H304">
        <v>14300</v>
      </c>
      <c r="I304">
        <v>11935</v>
      </c>
      <c r="J304">
        <v>0.30199999999999999</v>
      </c>
      <c r="K304">
        <v>953.48</v>
      </c>
      <c r="M304" s="1">
        <v>39869</v>
      </c>
      <c r="N304">
        <v>9.17</v>
      </c>
    </row>
    <row r="305" spans="1:14" x14ac:dyDescent="0.2">
      <c r="A305" s="1">
        <v>39870</v>
      </c>
      <c r="B305">
        <v>2.9929999999999999</v>
      </c>
      <c r="C305">
        <v>1.085</v>
      </c>
      <c r="D305">
        <v>44.66</v>
      </c>
      <c r="E305">
        <v>163</v>
      </c>
      <c r="F305">
        <v>87.727000000000004</v>
      </c>
      <c r="G305">
        <v>12330</v>
      </c>
      <c r="H305">
        <v>14290</v>
      </c>
      <c r="I305">
        <v>11989</v>
      </c>
      <c r="J305">
        <v>0.27200000000000002</v>
      </c>
      <c r="K305">
        <v>945.82</v>
      </c>
      <c r="M305" s="1">
        <v>39870</v>
      </c>
      <c r="N305">
        <v>9.17</v>
      </c>
    </row>
    <row r="306" spans="1:14" x14ac:dyDescent="0.2">
      <c r="A306" s="1">
        <v>39871</v>
      </c>
      <c r="B306">
        <v>3.0150000000000001</v>
      </c>
      <c r="C306">
        <v>0.97399999999999998</v>
      </c>
      <c r="D306">
        <v>46.35</v>
      </c>
      <c r="E306">
        <v>166.6</v>
      </c>
      <c r="F306">
        <v>88.007999999999996</v>
      </c>
      <c r="G306">
        <v>12550</v>
      </c>
      <c r="H306">
        <v>14625</v>
      </c>
      <c r="I306">
        <v>12000</v>
      </c>
      <c r="J306">
        <v>0.252</v>
      </c>
      <c r="K306">
        <v>942.32</v>
      </c>
      <c r="M306" s="1">
        <v>39871</v>
      </c>
      <c r="N306">
        <v>9.17</v>
      </c>
    </row>
    <row r="307" spans="1:14" x14ac:dyDescent="0.2">
      <c r="A307" s="1">
        <v>39874</v>
      </c>
      <c r="B307">
        <v>2.8639999999999999</v>
      </c>
      <c r="C307">
        <v>0.871</v>
      </c>
      <c r="D307">
        <v>52.65</v>
      </c>
      <c r="E307">
        <v>164</v>
      </c>
      <c r="F307">
        <v>88.94</v>
      </c>
      <c r="G307">
        <v>12590</v>
      </c>
      <c r="H307">
        <v>14950</v>
      </c>
      <c r="I307">
        <v>12010</v>
      </c>
      <c r="J307">
        <v>0.23799999999999999</v>
      </c>
      <c r="K307">
        <v>926</v>
      </c>
      <c r="M307" s="1">
        <v>39874</v>
      </c>
      <c r="N307">
        <v>8.6</v>
      </c>
    </row>
    <row r="308" spans="1:14" x14ac:dyDescent="0.2">
      <c r="A308" s="1">
        <v>39875</v>
      </c>
      <c r="B308">
        <v>2.879</v>
      </c>
      <c r="C308">
        <v>0.879</v>
      </c>
      <c r="D308">
        <v>50.93</v>
      </c>
      <c r="E308">
        <v>164.9</v>
      </c>
      <c r="F308">
        <v>88.91</v>
      </c>
      <c r="G308">
        <v>12450</v>
      </c>
      <c r="H308">
        <v>14750</v>
      </c>
      <c r="I308">
        <v>12001</v>
      </c>
      <c r="J308">
        <v>0.25900000000000001</v>
      </c>
      <c r="K308">
        <v>916.07</v>
      </c>
      <c r="M308" s="1">
        <v>39875</v>
      </c>
      <c r="N308">
        <v>8.6</v>
      </c>
    </row>
    <row r="309" spans="1:14" x14ac:dyDescent="0.2">
      <c r="A309" s="1">
        <v>39876</v>
      </c>
      <c r="B309">
        <v>2.976</v>
      </c>
      <c r="C309">
        <v>0.94299999999999995</v>
      </c>
      <c r="D309">
        <v>47.56</v>
      </c>
      <c r="E309">
        <v>166.3</v>
      </c>
      <c r="F309">
        <v>88.576999999999998</v>
      </c>
      <c r="G309">
        <v>12200</v>
      </c>
      <c r="H309">
        <v>14450</v>
      </c>
      <c r="I309">
        <v>12100</v>
      </c>
      <c r="J309">
        <v>0.254</v>
      </c>
      <c r="K309">
        <v>906.5</v>
      </c>
      <c r="M309" s="1">
        <v>39876</v>
      </c>
      <c r="N309">
        <v>8.6</v>
      </c>
    </row>
    <row r="310" spans="1:14" x14ac:dyDescent="0.2">
      <c r="A310" s="1">
        <v>39877</v>
      </c>
      <c r="B310">
        <v>2.8130000000000002</v>
      </c>
      <c r="C310">
        <v>0.88700000000000001</v>
      </c>
      <c r="D310">
        <v>50.17</v>
      </c>
      <c r="E310">
        <v>162.19999999999999</v>
      </c>
      <c r="F310">
        <v>89.105000000000004</v>
      </c>
      <c r="G310">
        <v>12363</v>
      </c>
      <c r="H310">
        <v>14550</v>
      </c>
      <c r="I310">
        <v>12060</v>
      </c>
      <c r="J310">
        <v>0.192</v>
      </c>
      <c r="K310">
        <v>932.4</v>
      </c>
      <c r="M310" s="1">
        <v>39877</v>
      </c>
      <c r="N310">
        <v>8.6</v>
      </c>
    </row>
    <row r="311" spans="1:14" x14ac:dyDescent="0.2">
      <c r="A311" s="1">
        <v>39878</v>
      </c>
      <c r="B311">
        <v>2.8740000000000001</v>
      </c>
      <c r="C311">
        <v>0.95099999999999996</v>
      </c>
      <c r="D311">
        <v>49.33</v>
      </c>
      <c r="E311">
        <v>159.19999999999999</v>
      </c>
      <c r="F311">
        <v>88.512</v>
      </c>
      <c r="G311">
        <v>12250</v>
      </c>
      <c r="H311">
        <v>14270</v>
      </c>
      <c r="I311">
        <v>12023</v>
      </c>
      <c r="J311">
        <v>0.20100000000000001</v>
      </c>
      <c r="K311">
        <v>939.37</v>
      </c>
      <c r="M311" s="1">
        <v>39878</v>
      </c>
      <c r="N311">
        <v>8.6</v>
      </c>
    </row>
    <row r="312" spans="1:14" x14ac:dyDescent="0.2">
      <c r="A312" s="1">
        <v>39881</v>
      </c>
      <c r="B312">
        <v>2.8610000000000002</v>
      </c>
      <c r="C312">
        <v>0.95899999999999996</v>
      </c>
      <c r="D312">
        <v>49.68</v>
      </c>
      <c r="E312">
        <v>160.5</v>
      </c>
      <c r="F312">
        <v>89.009</v>
      </c>
      <c r="G312">
        <v>12200</v>
      </c>
      <c r="H312">
        <v>14225</v>
      </c>
      <c r="I312">
        <v>12050</v>
      </c>
      <c r="J312">
        <v>0.20599999999999999</v>
      </c>
      <c r="K312">
        <v>922.35</v>
      </c>
      <c r="M312" s="1">
        <v>39881</v>
      </c>
      <c r="N312">
        <v>8.6</v>
      </c>
    </row>
    <row r="313" spans="1:14" x14ac:dyDescent="0.2">
      <c r="A313" s="1">
        <v>39882</v>
      </c>
      <c r="B313">
        <v>3.0059999999999998</v>
      </c>
      <c r="C313">
        <v>1.032</v>
      </c>
      <c r="D313">
        <v>44.37</v>
      </c>
      <c r="E313">
        <v>153.4</v>
      </c>
      <c r="F313">
        <v>88.927000000000007</v>
      </c>
      <c r="G313">
        <v>11925</v>
      </c>
      <c r="H313">
        <v>13650</v>
      </c>
      <c r="I313">
        <v>11988</v>
      </c>
      <c r="J313">
        <v>0.23799999999999999</v>
      </c>
      <c r="K313">
        <v>898.15</v>
      </c>
      <c r="M313" s="1">
        <v>39882</v>
      </c>
      <c r="N313">
        <v>8.6</v>
      </c>
    </row>
    <row r="314" spans="1:14" x14ac:dyDescent="0.2">
      <c r="A314" s="1">
        <v>39883</v>
      </c>
      <c r="B314">
        <v>2.907</v>
      </c>
      <c r="C314">
        <v>1.016</v>
      </c>
      <c r="D314">
        <v>43.61</v>
      </c>
      <c r="E314">
        <v>147</v>
      </c>
      <c r="F314">
        <v>87.867999999999995</v>
      </c>
      <c r="G314">
        <v>12025</v>
      </c>
      <c r="H314">
        <v>13725</v>
      </c>
      <c r="I314">
        <v>11971</v>
      </c>
      <c r="J314">
        <v>0.223</v>
      </c>
      <c r="K314">
        <v>909.25</v>
      </c>
      <c r="M314" s="1">
        <v>39883</v>
      </c>
      <c r="N314">
        <v>8.6</v>
      </c>
    </row>
    <row r="315" spans="1:14" x14ac:dyDescent="0.2">
      <c r="A315" s="1">
        <v>39884</v>
      </c>
      <c r="B315">
        <v>2.855</v>
      </c>
      <c r="C315">
        <v>1.008</v>
      </c>
      <c r="D315">
        <v>41.18</v>
      </c>
      <c r="E315">
        <v>146.30000000000001</v>
      </c>
      <c r="F315">
        <v>87.66</v>
      </c>
      <c r="G315">
        <v>11950</v>
      </c>
      <c r="H315">
        <v>13550</v>
      </c>
      <c r="I315">
        <v>11993</v>
      </c>
      <c r="J315">
        <v>0.19600000000000001</v>
      </c>
      <c r="K315">
        <v>927.15</v>
      </c>
      <c r="M315" s="1">
        <v>39884</v>
      </c>
      <c r="N315">
        <v>8.6</v>
      </c>
    </row>
    <row r="316" spans="1:14" x14ac:dyDescent="0.2">
      <c r="A316" s="1">
        <v>39885</v>
      </c>
      <c r="B316">
        <v>2.8919999999999999</v>
      </c>
      <c r="C316">
        <v>0.96</v>
      </c>
      <c r="D316">
        <v>42.36</v>
      </c>
      <c r="E316">
        <v>143.80000000000001</v>
      </c>
      <c r="F316">
        <v>87.427999999999997</v>
      </c>
      <c r="G316">
        <v>12025</v>
      </c>
      <c r="H316">
        <v>13700</v>
      </c>
      <c r="I316">
        <v>11988</v>
      </c>
      <c r="J316">
        <v>0.193</v>
      </c>
      <c r="K316">
        <v>929.73</v>
      </c>
      <c r="M316" s="1">
        <v>39885</v>
      </c>
      <c r="N316">
        <v>8.6</v>
      </c>
    </row>
    <row r="317" spans="1:14" x14ac:dyDescent="0.2">
      <c r="A317" s="1">
        <v>39888</v>
      </c>
      <c r="B317">
        <v>2.9550000000000001</v>
      </c>
      <c r="C317">
        <v>1</v>
      </c>
      <c r="D317">
        <v>43.74</v>
      </c>
      <c r="E317">
        <v>140.9</v>
      </c>
      <c r="F317">
        <v>86.945999999999998</v>
      </c>
      <c r="G317">
        <v>12075</v>
      </c>
      <c r="H317">
        <v>13650</v>
      </c>
      <c r="I317">
        <v>11985</v>
      </c>
      <c r="J317">
        <v>0.22900000000000001</v>
      </c>
      <c r="K317">
        <v>923.07</v>
      </c>
      <c r="M317" s="1">
        <v>39888</v>
      </c>
      <c r="N317">
        <v>8.6</v>
      </c>
    </row>
    <row r="318" spans="1:14" x14ac:dyDescent="0.2">
      <c r="A318" s="1">
        <v>39889</v>
      </c>
      <c r="B318">
        <v>3.008</v>
      </c>
      <c r="C318">
        <v>1.0329999999999999</v>
      </c>
      <c r="D318">
        <v>40.799999999999997</v>
      </c>
      <c r="E318">
        <v>142.69999999999999</v>
      </c>
      <c r="F318">
        <v>86.933000000000007</v>
      </c>
      <c r="G318">
        <v>12040</v>
      </c>
      <c r="H318">
        <v>13475</v>
      </c>
      <c r="I318">
        <v>11971</v>
      </c>
      <c r="J318">
        <v>0.23200000000000001</v>
      </c>
      <c r="K318">
        <v>915.2</v>
      </c>
      <c r="M318" s="1">
        <v>39889</v>
      </c>
      <c r="N318">
        <v>8.6</v>
      </c>
    </row>
    <row r="319" spans="1:14" x14ac:dyDescent="0.2">
      <c r="A319" s="1">
        <v>39890</v>
      </c>
      <c r="B319">
        <v>2.5350000000000001</v>
      </c>
      <c r="C319">
        <v>0.81399999999999995</v>
      </c>
      <c r="D319">
        <v>40.06</v>
      </c>
      <c r="E319">
        <v>142.9</v>
      </c>
      <c r="F319">
        <v>84.594999999999999</v>
      </c>
      <c r="G319">
        <v>11950</v>
      </c>
      <c r="H319">
        <v>13450</v>
      </c>
      <c r="I319">
        <v>11969</v>
      </c>
      <c r="J319">
        <v>0.20300000000000001</v>
      </c>
      <c r="K319">
        <v>942</v>
      </c>
      <c r="M319" s="1">
        <v>39890</v>
      </c>
      <c r="N319">
        <v>8.6</v>
      </c>
    </row>
    <row r="320" spans="1:14" x14ac:dyDescent="0.2">
      <c r="A320" s="1">
        <v>39891</v>
      </c>
      <c r="B320">
        <v>2.6040000000000001</v>
      </c>
      <c r="C320">
        <v>0.86299999999999999</v>
      </c>
      <c r="D320">
        <v>43.68</v>
      </c>
      <c r="E320">
        <v>125.6</v>
      </c>
      <c r="F320">
        <v>83.129000000000005</v>
      </c>
      <c r="G320">
        <v>11975</v>
      </c>
      <c r="H320">
        <v>13325</v>
      </c>
      <c r="I320">
        <v>11955</v>
      </c>
      <c r="J320">
        <v>0.191</v>
      </c>
      <c r="K320">
        <v>959.85</v>
      </c>
      <c r="M320" s="1">
        <v>39891</v>
      </c>
      <c r="N320">
        <v>8.6</v>
      </c>
    </row>
    <row r="321" spans="1:14" x14ac:dyDescent="0.2">
      <c r="A321" s="1">
        <v>39892</v>
      </c>
      <c r="B321">
        <v>2.6360000000000001</v>
      </c>
      <c r="C321">
        <v>0.871</v>
      </c>
      <c r="D321">
        <v>45.89</v>
      </c>
      <c r="E321">
        <v>124</v>
      </c>
      <c r="F321">
        <v>83.840999999999994</v>
      </c>
      <c r="G321">
        <v>11900</v>
      </c>
      <c r="H321">
        <v>13025</v>
      </c>
      <c r="I321">
        <v>11815</v>
      </c>
      <c r="J321">
        <v>0.20599999999999999</v>
      </c>
      <c r="K321">
        <v>952.23</v>
      </c>
      <c r="M321" s="1">
        <v>39892</v>
      </c>
      <c r="N321">
        <v>8.6</v>
      </c>
    </row>
    <row r="322" spans="1:14" x14ac:dyDescent="0.2">
      <c r="A322" s="1">
        <v>39895</v>
      </c>
      <c r="B322">
        <v>2.6539999999999999</v>
      </c>
      <c r="C322">
        <v>0.89500000000000002</v>
      </c>
      <c r="D322">
        <v>43.23</v>
      </c>
      <c r="E322">
        <v>119</v>
      </c>
      <c r="F322">
        <v>83.426000000000002</v>
      </c>
      <c r="G322">
        <v>11425</v>
      </c>
      <c r="H322">
        <v>12375</v>
      </c>
      <c r="I322">
        <v>11585</v>
      </c>
      <c r="J322">
        <v>0.193</v>
      </c>
      <c r="K322">
        <v>939.5</v>
      </c>
      <c r="M322" s="1">
        <v>39895</v>
      </c>
      <c r="N322">
        <v>8.6</v>
      </c>
    </row>
    <row r="323" spans="1:14" x14ac:dyDescent="0.2">
      <c r="A323" s="1">
        <v>39896</v>
      </c>
      <c r="B323">
        <v>2.7029999999999998</v>
      </c>
      <c r="C323">
        <v>0.91200000000000003</v>
      </c>
      <c r="D323">
        <v>42.93</v>
      </c>
      <c r="E323">
        <v>119.3</v>
      </c>
      <c r="F323">
        <v>83.858000000000004</v>
      </c>
      <c r="G323">
        <v>11575</v>
      </c>
      <c r="H323">
        <v>12625</v>
      </c>
      <c r="I323">
        <v>11400</v>
      </c>
      <c r="J323">
        <v>0.21099999999999999</v>
      </c>
      <c r="K323">
        <v>925.75</v>
      </c>
      <c r="M323" s="1">
        <v>39896</v>
      </c>
      <c r="N323">
        <v>8.6</v>
      </c>
    </row>
    <row r="324" spans="1:14" x14ac:dyDescent="0.2">
      <c r="A324" s="1">
        <v>39897</v>
      </c>
      <c r="B324">
        <v>2.786</v>
      </c>
      <c r="C324">
        <v>0.95799999999999996</v>
      </c>
      <c r="D324">
        <v>42.25</v>
      </c>
      <c r="E324">
        <v>118.3</v>
      </c>
      <c r="F324">
        <v>83.808000000000007</v>
      </c>
      <c r="G324">
        <v>11725</v>
      </c>
      <c r="H324">
        <v>12925</v>
      </c>
      <c r="I324">
        <v>11593</v>
      </c>
      <c r="J324">
        <v>0.188</v>
      </c>
      <c r="K324">
        <v>934.2</v>
      </c>
      <c r="M324" s="1">
        <v>39897</v>
      </c>
      <c r="N324">
        <v>8.6</v>
      </c>
    </row>
    <row r="325" spans="1:14" x14ac:dyDescent="0.2">
      <c r="A325" s="1">
        <v>39898</v>
      </c>
      <c r="B325">
        <v>2.7410000000000001</v>
      </c>
      <c r="C325">
        <v>0.91100000000000003</v>
      </c>
      <c r="D325">
        <v>40.36</v>
      </c>
      <c r="E325">
        <v>120.5</v>
      </c>
      <c r="F325">
        <v>84.165000000000006</v>
      </c>
      <c r="G325">
        <v>11613</v>
      </c>
      <c r="H325">
        <v>12863</v>
      </c>
      <c r="I325">
        <v>11610</v>
      </c>
      <c r="J325">
        <v>0.14499999999999999</v>
      </c>
      <c r="K325">
        <v>934.45</v>
      </c>
      <c r="M325" s="1">
        <v>39898</v>
      </c>
      <c r="N325">
        <v>8.6</v>
      </c>
    </row>
    <row r="326" spans="1:14" x14ac:dyDescent="0.2">
      <c r="A326" s="1">
        <v>39899</v>
      </c>
      <c r="B326">
        <v>2.7589999999999999</v>
      </c>
      <c r="C326">
        <v>0.91100000000000003</v>
      </c>
      <c r="D326">
        <v>41.04</v>
      </c>
      <c r="E326">
        <v>117.9</v>
      </c>
      <c r="F326">
        <v>85.111000000000004</v>
      </c>
      <c r="G326">
        <v>11635</v>
      </c>
      <c r="H326">
        <v>12785</v>
      </c>
      <c r="I326">
        <v>11497</v>
      </c>
      <c r="J326">
        <v>0.13200000000000001</v>
      </c>
      <c r="K326">
        <v>923.15</v>
      </c>
      <c r="M326" s="1">
        <v>39899</v>
      </c>
      <c r="N326">
        <v>8.6</v>
      </c>
    </row>
    <row r="327" spans="1:14" x14ac:dyDescent="0.2">
      <c r="A327" s="1">
        <v>39902</v>
      </c>
      <c r="B327">
        <v>2.714</v>
      </c>
      <c r="C327">
        <v>0.84699999999999998</v>
      </c>
      <c r="D327">
        <v>45.54</v>
      </c>
      <c r="E327">
        <v>116.9</v>
      </c>
      <c r="F327">
        <v>85.869</v>
      </c>
      <c r="G327">
        <v>11950</v>
      </c>
      <c r="H327">
        <v>13350</v>
      </c>
      <c r="I327">
        <v>11760</v>
      </c>
      <c r="J327">
        <v>0.13200000000000001</v>
      </c>
      <c r="K327">
        <v>917.3</v>
      </c>
      <c r="M327" s="1">
        <v>39902</v>
      </c>
      <c r="N327">
        <v>8.6</v>
      </c>
    </row>
    <row r="328" spans="1:14" x14ac:dyDescent="0.2">
      <c r="A328" s="1">
        <v>39903</v>
      </c>
      <c r="B328">
        <v>2.665</v>
      </c>
      <c r="C328">
        <v>0.8</v>
      </c>
      <c r="D328">
        <v>44.14</v>
      </c>
      <c r="E328">
        <v>117.3</v>
      </c>
      <c r="F328">
        <v>85.43</v>
      </c>
      <c r="G328">
        <v>11800</v>
      </c>
      <c r="H328">
        <v>13180</v>
      </c>
      <c r="I328">
        <v>11700</v>
      </c>
      <c r="J328">
        <v>0.20599999999999999</v>
      </c>
      <c r="K328">
        <v>919.35</v>
      </c>
      <c r="M328" s="1">
        <v>39903</v>
      </c>
      <c r="N328">
        <v>7.92</v>
      </c>
    </row>
    <row r="329" spans="1:14" x14ac:dyDescent="0.2">
      <c r="A329" s="1">
        <v>39904</v>
      </c>
      <c r="B329">
        <v>2.6560000000000001</v>
      </c>
      <c r="C329">
        <v>0.80800000000000005</v>
      </c>
      <c r="D329">
        <v>42.28</v>
      </c>
      <c r="E329">
        <v>112.6</v>
      </c>
      <c r="F329">
        <v>85.503</v>
      </c>
      <c r="G329">
        <v>11755</v>
      </c>
      <c r="H329">
        <v>13105</v>
      </c>
      <c r="I329">
        <v>11595</v>
      </c>
      <c r="J329">
        <v>0.20300000000000001</v>
      </c>
      <c r="K329">
        <v>927.4</v>
      </c>
      <c r="M329" s="1">
        <v>39904</v>
      </c>
      <c r="N329">
        <v>7.92</v>
      </c>
    </row>
    <row r="330" spans="1:14" x14ac:dyDescent="0.2">
      <c r="A330" s="1">
        <v>39905</v>
      </c>
      <c r="B330">
        <v>2.7679999999999998</v>
      </c>
      <c r="C330">
        <v>0.88700000000000001</v>
      </c>
      <c r="D330">
        <v>42.04</v>
      </c>
      <c r="E330">
        <v>111.7</v>
      </c>
      <c r="F330">
        <v>84.445999999999998</v>
      </c>
      <c r="G330">
        <v>11438</v>
      </c>
      <c r="H330">
        <v>12575</v>
      </c>
      <c r="I330">
        <v>11528</v>
      </c>
      <c r="J330">
        <v>0.21099999999999999</v>
      </c>
      <c r="K330">
        <v>904.05</v>
      </c>
      <c r="M330" s="1">
        <v>39905</v>
      </c>
      <c r="N330">
        <v>7.92</v>
      </c>
    </row>
    <row r="331" spans="1:14" x14ac:dyDescent="0.2">
      <c r="A331" s="1">
        <v>39906</v>
      </c>
      <c r="B331">
        <v>2.887</v>
      </c>
      <c r="C331">
        <v>0.95099999999999996</v>
      </c>
      <c r="D331">
        <v>39.700000000000003</v>
      </c>
      <c r="E331">
        <v>119.7</v>
      </c>
      <c r="F331">
        <v>84.165000000000006</v>
      </c>
      <c r="G331">
        <v>11500</v>
      </c>
      <c r="H331">
        <v>12675</v>
      </c>
      <c r="I331">
        <v>11481</v>
      </c>
      <c r="J331">
        <v>0.20599999999999999</v>
      </c>
      <c r="K331">
        <v>893.15</v>
      </c>
      <c r="M331" s="1">
        <v>39906</v>
      </c>
      <c r="N331">
        <v>7.92</v>
      </c>
    </row>
    <row r="332" spans="1:14" x14ac:dyDescent="0.2">
      <c r="A332" s="1">
        <v>39909</v>
      </c>
      <c r="B332">
        <v>2.9239999999999999</v>
      </c>
      <c r="C332">
        <v>0.94299999999999995</v>
      </c>
      <c r="D332">
        <v>40.93</v>
      </c>
      <c r="E332">
        <v>122.9</v>
      </c>
      <c r="F332">
        <v>84.570999999999998</v>
      </c>
      <c r="G332">
        <v>11375</v>
      </c>
      <c r="H332">
        <v>12425</v>
      </c>
      <c r="I332">
        <v>11393</v>
      </c>
      <c r="J332">
        <v>0.191</v>
      </c>
      <c r="K332">
        <v>868.9</v>
      </c>
      <c r="M332" s="1">
        <v>39909</v>
      </c>
      <c r="N332">
        <v>7.92</v>
      </c>
    </row>
    <row r="333" spans="1:14" x14ac:dyDescent="0.2">
      <c r="A333" s="1">
        <v>39910</v>
      </c>
      <c r="B333">
        <v>2.8980000000000001</v>
      </c>
      <c r="C333">
        <v>0.91100000000000003</v>
      </c>
      <c r="D333">
        <v>40.39</v>
      </c>
      <c r="E333">
        <v>118.5</v>
      </c>
      <c r="F333">
        <v>85.287999999999997</v>
      </c>
      <c r="G333">
        <v>11475</v>
      </c>
      <c r="H333">
        <v>12575</v>
      </c>
      <c r="I333">
        <v>11385</v>
      </c>
      <c r="J333">
        <v>0.19600000000000001</v>
      </c>
      <c r="K333">
        <v>881.05</v>
      </c>
      <c r="M333" s="1">
        <v>39910</v>
      </c>
      <c r="N333">
        <v>7.92</v>
      </c>
    </row>
    <row r="334" spans="1:14" x14ac:dyDescent="0.2">
      <c r="A334" s="1">
        <v>39911</v>
      </c>
      <c r="B334">
        <v>2.8580000000000001</v>
      </c>
      <c r="C334">
        <v>0.92700000000000005</v>
      </c>
      <c r="D334">
        <v>38.85</v>
      </c>
      <c r="E334">
        <v>119.7</v>
      </c>
      <c r="F334">
        <v>85.361000000000004</v>
      </c>
      <c r="G334">
        <v>11485</v>
      </c>
      <c r="H334">
        <v>12665</v>
      </c>
      <c r="I334">
        <v>11378</v>
      </c>
      <c r="J334">
        <v>0.18099999999999999</v>
      </c>
      <c r="K334">
        <v>880.5</v>
      </c>
      <c r="M334" s="1">
        <v>39911</v>
      </c>
      <c r="N334">
        <v>7.92</v>
      </c>
    </row>
    <row r="335" spans="1:14" x14ac:dyDescent="0.2">
      <c r="A335" s="1">
        <v>39912</v>
      </c>
      <c r="B335">
        <v>2.923</v>
      </c>
      <c r="C335">
        <v>0.95099999999999996</v>
      </c>
      <c r="D335">
        <v>36.53</v>
      </c>
      <c r="E335">
        <v>119.7</v>
      </c>
      <c r="F335">
        <v>85.786000000000001</v>
      </c>
      <c r="G335">
        <v>11275</v>
      </c>
      <c r="H335">
        <v>12395</v>
      </c>
      <c r="I335">
        <v>11320</v>
      </c>
      <c r="J335">
        <v>0.18099999999999999</v>
      </c>
      <c r="K335">
        <v>879.35</v>
      </c>
      <c r="M335" s="1">
        <v>39912</v>
      </c>
      <c r="N335">
        <v>7.92</v>
      </c>
    </row>
    <row r="336" spans="1:14" x14ac:dyDescent="0.2">
      <c r="A336" s="1">
        <v>39913</v>
      </c>
      <c r="B336">
        <v>2.9239999999999999</v>
      </c>
      <c r="C336">
        <v>0.95199999999999996</v>
      </c>
      <c r="D336">
        <v>36.53</v>
      </c>
      <c r="E336">
        <v>119.7</v>
      </c>
      <c r="F336">
        <v>85.786000000000001</v>
      </c>
      <c r="G336">
        <v>11410</v>
      </c>
      <c r="H336">
        <v>12580</v>
      </c>
      <c r="I336">
        <v>11310</v>
      </c>
      <c r="J336">
        <v>0.18099999999999999</v>
      </c>
      <c r="K336">
        <v>881.65</v>
      </c>
      <c r="M336" s="1">
        <v>39913</v>
      </c>
      <c r="N336">
        <v>7.92</v>
      </c>
    </row>
    <row r="337" spans="1:14" x14ac:dyDescent="0.2">
      <c r="A337" s="1">
        <v>39916</v>
      </c>
      <c r="B337">
        <v>2.86</v>
      </c>
      <c r="C337">
        <v>0.871</v>
      </c>
      <c r="D337">
        <v>37.81</v>
      </c>
      <c r="E337">
        <v>116.4</v>
      </c>
      <c r="F337">
        <v>84.635000000000005</v>
      </c>
      <c r="G337">
        <v>11090</v>
      </c>
      <c r="H337">
        <v>12190</v>
      </c>
      <c r="I337">
        <v>11120</v>
      </c>
      <c r="J337">
        <v>0.17199999999999999</v>
      </c>
      <c r="K337">
        <v>893.85</v>
      </c>
      <c r="M337" s="1">
        <v>39916</v>
      </c>
      <c r="N337">
        <v>7.92</v>
      </c>
    </row>
    <row r="338" spans="1:14" x14ac:dyDescent="0.2">
      <c r="A338" s="1">
        <v>39917</v>
      </c>
      <c r="B338">
        <v>2.786</v>
      </c>
      <c r="C338">
        <v>0.84699999999999998</v>
      </c>
      <c r="D338">
        <v>37.67</v>
      </c>
      <c r="E338">
        <v>107.7</v>
      </c>
      <c r="F338">
        <v>84.641999999999996</v>
      </c>
      <c r="G338">
        <v>11090</v>
      </c>
      <c r="H338">
        <v>12065</v>
      </c>
      <c r="I338">
        <v>10850</v>
      </c>
      <c r="J338">
        <v>0.16700000000000001</v>
      </c>
      <c r="K338">
        <v>890.45</v>
      </c>
      <c r="M338" s="1">
        <v>39917</v>
      </c>
      <c r="N338">
        <v>7.92</v>
      </c>
    </row>
    <row r="339" spans="1:14" x14ac:dyDescent="0.2">
      <c r="A339" s="1">
        <v>39918</v>
      </c>
      <c r="B339">
        <v>2.766</v>
      </c>
      <c r="C339">
        <v>0.85499999999999998</v>
      </c>
      <c r="D339">
        <v>36.17</v>
      </c>
      <c r="E339">
        <v>105.6</v>
      </c>
      <c r="F339">
        <v>85.081000000000003</v>
      </c>
      <c r="G339">
        <v>10900</v>
      </c>
      <c r="H339">
        <v>11750</v>
      </c>
      <c r="I339">
        <v>10865</v>
      </c>
      <c r="J339">
        <v>0.14599999999999999</v>
      </c>
      <c r="K339">
        <v>891.03</v>
      </c>
      <c r="M339" s="1">
        <v>39918</v>
      </c>
      <c r="N339">
        <v>7.92</v>
      </c>
    </row>
    <row r="340" spans="1:14" x14ac:dyDescent="0.2">
      <c r="A340" s="1">
        <v>39919</v>
      </c>
      <c r="B340">
        <v>2.8319999999999999</v>
      </c>
      <c r="C340">
        <v>0.90300000000000002</v>
      </c>
      <c r="D340">
        <v>35.79</v>
      </c>
      <c r="E340">
        <v>109</v>
      </c>
      <c r="F340">
        <v>85.227000000000004</v>
      </c>
      <c r="G340">
        <v>10850</v>
      </c>
      <c r="H340">
        <v>11750</v>
      </c>
      <c r="I340">
        <v>10795</v>
      </c>
      <c r="J340">
        <v>0.127</v>
      </c>
      <c r="K340">
        <v>875.65</v>
      </c>
      <c r="M340" s="1">
        <v>39919</v>
      </c>
      <c r="N340">
        <v>7.92</v>
      </c>
    </row>
    <row r="341" spans="1:14" x14ac:dyDescent="0.2">
      <c r="A341" s="1">
        <v>39920</v>
      </c>
      <c r="B341">
        <v>2.9470000000000001</v>
      </c>
      <c r="C341">
        <v>0.96799999999999997</v>
      </c>
      <c r="D341">
        <v>33.94</v>
      </c>
      <c r="E341">
        <v>115.8</v>
      </c>
      <c r="F341">
        <v>85.980999999999995</v>
      </c>
      <c r="G341">
        <v>10785</v>
      </c>
      <c r="H341">
        <v>11715</v>
      </c>
      <c r="I341">
        <v>10725</v>
      </c>
      <c r="J341">
        <v>0.13500000000000001</v>
      </c>
      <c r="K341">
        <v>868.85</v>
      </c>
      <c r="M341" s="1">
        <v>39920</v>
      </c>
      <c r="N341">
        <v>7.92</v>
      </c>
    </row>
    <row r="342" spans="1:14" x14ac:dyDescent="0.2">
      <c r="A342" s="1">
        <v>39923</v>
      </c>
      <c r="B342">
        <v>2.8380000000000001</v>
      </c>
      <c r="C342">
        <v>0.91200000000000003</v>
      </c>
      <c r="D342">
        <v>39.18</v>
      </c>
      <c r="E342">
        <v>115.1</v>
      </c>
      <c r="F342">
        <v>86.637</v>
      </c>
      <c r="G342">
        <v>10925</v>
      </c>
      <c r="H342">
        <v>11650</v>
      </c>
      <c r="I342">
        <v>10725</v>
      </c>
      <c r="J342">
        <v>0.127</v>
      </c>
      <c r="K342">
        <v>884.5</v>
      </c>
      <c r="M342" s="1">
        <v>39923</v>
      </c>
      <c r="N342">
        <v>7.92</v>
      </c>
    </row>
    <row r="343" spans="1:14" x14ac:dyDescent="0.2">
      <c r="A343" s="1">
        <v>39924</v>
      </c>
      <c r="B343">
        <v>2.899</v>
      </c>
      <c r="C343">
        <v>0.93600000000000005</v>
      </c>
      <c r="D343">
        <v>37.14</v>
      </c>
      <c r="E343">
        <v>115.8</v>
      </c>
      <c r="F343">
        <v>86.578999999999994</v>
      </c>
      <c r="G343">
        <v>10975</v>
      </c>
      <c r="H343">
        <v>11925</v>
      </c>
      <c r="I343">
        <v>10840</v>
      </c>
      <c r="J343">
        <v>0.14699999999999999</v>
      </c>
      <c r="K343">
        <v>883.8</v>
      </c>
      <c r="M343" s="1">
        <v>39924</v>
      </c>
      <c r="N343">
        <v>7.92</v>
      </c>
    </row>
    <row r="344" spans="1:14" x14ac:dyDescent="0.2">
      <c r="A344" s="1">
        <v>39925</v>
      </c>
      <c r="B344">
        <v>2.9420000000000002</v>
      </c>
      <c r="C344">
        <v>0.96099999999999997</v>
      </c>
      <c r="D344">
        <v>38.1</v>
      </c>
      <c r="E344">
        <v>120.2</v>
      </c>
      <c r="F344">
        <v>86.191000000000003</v>
      </c>
      <c r="G344">
        <v>10885</v>
      </c>
      <c r="H344">
        <v>11950</v>
      </c>
      <c r="I344">
        <v>10848</v>
      </c>
      <c r="J344">
        <v>0.13600000000000001</v>
      </c>
      <c r="K344">
        <v>889.75</v>
      </c>
      <c r="M344" s="1">
        <v>39925</v>
      </c>
      <c r="N344">
        <v>7.92</v>
      </c>
    </row>
    <row r="345" spans="1:14" x14ac:dyDescent="0.2">
      <c r="A345" s="1">
        <v>39926</v>
      </c>
      <c r="B345">
        <v>2.9209999999999998</v>
      </c>
      <c r="C345">
        <v>0.92800000000000005</v>
      </c>
      <c r="D345">
        <v>37.15</v>
      </c>
      <c r="E345">
        <v>120.2</v>
      </c>
      <c r="F345">
        <v>85.516999999999996</v>
      </c>
      <c r="G345">
        <v>10935</v>
      </c>
      <c r="H345">
        <v>12035</v>
      </c>
      <c r="I345">
        <v>10931</v>
      </c>
      <c r="J345">
        <v>0.10100000000000001</v>
      </c>
      <c r="K345">
        <v>904.28</v>
      </c>
      <c r="M345" s="1">
        <v>39926</v>
      </c>
      <c r="N345">
        <v>7.92</v>
      </c>
    </row>
    <row r="346" spans="1:14" x14ac:dyDescent="0.2">
      <c r="A346" s="1">
        <v>39927</v>
      </c>
      <c r="B346">
        <v>2.992</v>
      </c>
      <c r="C346">
        <v>0.96099999999999997</v>
      </c>
      <c r="D346">
        <v>36.82</v>
      </c>
      <c r="E346">
        <v>125.8</v>
      </c>
      <c r="F346">
        <v>84.713999999999999</v>
      </c>
      <c r="G346">
        <v>10835</v>
      </c>
      <c r="H346">
        <v>11810</v>
      </c>
      <c r="I346">
        <v>10810</v>
      </c>
      <c r="J346">
        <v>0.10100000000000001</v>
      </c>
      <c r="K346">
        <v>912.83</v>
      </c>
      <c r="M346" s="1">
        <v>39927</v>
      </c>
      <c r="N346">
        <v>7.92</v>
      </c>
    </row>
    <row r="347" spans="1:14" x14ac:dyDescent="0.2">
      <c r="A347" s="1">
        <v>39930</v>
      </c>
      <c r="B347">
        <v>2.91</v>
      </c>
      <c r="C347">
        <v>0.879</v>
      </c>
      <c r="D347">
        <v>38.32</v>
      </c>
      <c r="E347">
        <v>125.8</v>
      </c>
      <c r="F347">
        <v>85.695999999999998</v>
      </c>
      <c r="G347">
        <v>10900</v>
      </c>
      <c r="H347">
        <v>11875</v>
      </c>
      <c r="I347">
        <v>10845</v>
      </c>
      <c r="J347">
        <v>8.8999999999999996E-2</v>
      </c>
      <c r="K347">
        <v>906.48</v>
      </c>
      <c r="M347" s="1">
        <v>39930</v>
      </c>
      <c r="N347">
        <v>7.92</v>
      </c>
    </row>
    <row r="348" spans="1:14" x14ac:dyDescent="0.2">
      <c r="A348" s="1">
        <v>39931</v>
      </c>
      <c r="B348">
        <v>3.0089999999999999</v>
      </c>
      <c r="C348">
        <v>0.95</v>
      </c>
      <c r="D348">
        <v>37.950000000000003</v>
      </c>
      <c r="E348">
        <v>122.6</v>
      </c>
      <c r="F348">
        <v>85.158000000000001</v>
      </c>
      <c r="G348">
        <v>10985</v>
      </c>
      <c r="H348">
        <v>11960</v>
      </c>
      <c r="I348">
        <v>10875</v>
      </c>
      <c r="J348">
        <v>0.122</v>
      </c>
      <c r="K348">
        <v>893.38</v>
      </c>
      <c r="M348" s="1">
        <v>39931</v>
      </c>
      <c r="N348">
        <v>7.92</v>
      </c>
    </row>
    <row r="349" spans="1:14" x14ac:dyDescent="0.2">
      <c r="A349" s="1">
        <v>39932</v>
      </c>
      <c r="B349">
        <v>3.109</v>
      </c>
      <c r="C349">
        <v>0.95799999999999996</v>
      </c>
      <c r="D349">
        <v>36.08</v>
      </c>
      <c r="E349">
        <v>120.7</v>
      </c>
      <c r="F349">
        <v>84.474000000000004</v>
      </c>
      <c r="G349">
        <v>10900</v>
      </c>
      <c r="H349">
        <v>11900</v>
      </c>
      <c r="I349">
        <v>10858</v>
      </c>
      <c r="J349">
        <v>9.6000000000000002E-2</v>
      </c>
      <c r="K349">
        <v>898</v>
      </c>
      <c r="M349" s="1">
        <v>39932</v>
      </c>
      <c r="N349">
        <v>7.92</v>
      </c>
    </row>
    <row r="350" spans="1:14" x14ac:dyDescent="0.2">
      <c r="A350" s="1">
        <v>39933</v>
      </c>
      <c r="B350">
        <v>3.121</v>
      </c>
      <c r="C350">
        <v>0.90300000000000002</v>
      </c>
      <c r="D350">
        <v>36.5</v>
      </c>
      <c r="E350">
        <v>124.2</v>
      </c>
      <c r="F350">
        <v>84.614000000000004</v>
      </c>
      <c r="G350">
        <v>10685</v>
      </c>
      <c r="H350">
        <v>11600</v>
      </c>
      <c r="I350">
        <v>10625</v>
      </c>
      <c r="J350">
        <v>0.13</v>
      </c>
      <c r="K350">
        <v>888.2</v>
      </c>
      <c r="M350" s="1">
        <v>39933</v>
      </c>
      <c r="N350">
        <v>7.31</v>
      </c>
    </row>
    <row r="351" spans="1:14" x14ac:dyDescent="0.2">
      <c r="A351" s="1">
        <v>39934</v>
      </c>
      <c r="B351">
        <v>3.1549999999999998</v>
      </c>
      <c r="C351">
        <v>0.91100000000000003</v>
      </c>
      <c r="D351">
        <v>35.299999999999997</v>
      </c>
      <c r="E351">
        <v>129.19999999999999</v>
      </c>
      <c r="F351">
        <v>84.546000000000006</v>
      </c>
      <c r="G351">
        <v>10650</v>
      </c>
      <c r="H351">
        <v>11570</v>
      </c>
      <c r="I351">
        <v>10630</v>
      </c>
      <c r="J351">
        <v>0.14799999999999999</v>
      </c>
      <c r="K351">
        <v>886.55</v>
      </c>
      <c r="M351" s="1">
        <v>39934</v>
      </c>
      <c r="N351">
        <v>7.31</v>
      </c>
    </row>
    <row r="352" spans="1:14" x14ac:dyDescent="0.2">
      <c r="A352" s="1">
        <v>39937</v>
      </c>
      <c r="B352">
        <v>3.153</v>
      </c>
      <c r="C352">
        <v>0.94299999999999995</v>
      </c>
      <c r="D352">
        <v>34.53</v>
      </c>
      <c r="E352">
        <v>127.8</v>
      </c>
      <c r="F352">
        <v>83.97</v>
      </c>
      <c r="G352">
        <v>10500</v>
      </c>
      <c r="H352">
        <v>11425</v>
      </c>
      <c r="I352">
        <v>10501</v>
      </c>
      <c r="J352">
        <v>0.184</v>
      </c>
      <c r="K352">
        <v>902.15</v>
      </c>
      <c r="M352" s="1">
        <v>39937</v>
      </c>
      <c r="N352">
        <v>7.31</v>
      </c>
    </row>
    <row r="353" spans="1:14" x14ac:dyDescent="0.2">
      <c r="A353" s="1">
        <v>39938</v>
      </c>
      <c r="B353">
        <v>3.161</v>
      </c>
      <c r="C353">
        <v>0.96699999999999997</v>
      </c>
      <c r="D353">
        <v>33.36</v>
      </c>
      <c r="E353">
        <v>125.4</v>
      </c>
      <c r="F353">
        <v>84.156999999999996</v>
      </c>
      <c r="G353">
        <v>10500</v>
      </c>
      <c r="H353">
        <v>11350</v>
      </c>
      <c r="I353">
        <v>10435</v>
      </c>
      <c r="J353">
        <v>0.188</v>
      </c>
      <c r="K353">
        <v>897.15</v>
      </c>
      <c r="M353" s="1">
        <v>39938</v>
      </c>
      <c r="N353">
        <v>7.31</v>
      </c>
    </row>
    <row r="354" spans="1:14" x14ac:dyDescent="0.2">
      <c r="A354" s="1">
        <v>39939</v>
      </c>
      <c r="B354">
        <v>3.1629999999999998</v>
      </c>
      <c r="C354">
        <v>0.96699999999999997</v>
      </c>
      <c r="D354">
        <v>32.450000000000003</v>
      </c>
      <c r="E354">
        <v>125.2</v>
      </c>
      <c r="F354">
        <v>83.802999999999997</v>
      </c>
      <c r="G354">
        <v>10475</v>
      </c>
      <c r="H354">
        <v>11425</v>
      </c>
      <c r="I354">
        <v>10436</v>
      </c>
      <c r="J354">
        <v>0.184</v>
      </c>
      <c r="K354">
        <v>911.35</v>
      </c>
      <c r="M354" s="1">
        <v>39939</v>
      </c>
      <c r="N354">
        <v>7.31</v>
      </c>
    </row>
    <row r="355" spans="1:14" x14ac:dyDescent="0.2">
      <c r="A355" s="1">
        <v>39940</v>
      </c>
      <c r="B355">
        <v>3.339</v>
      </c>
      <c r="C355">
        <v>0.999</v>
      </c>
      <c r="D355">
        <v>33.44</v>
      </c>
      <c r="E355">
        <v>129.1</v>
      </c>
      <c r="F355">
        <v>83.941000000000003</v>
      </c>
      <c r="G355">
        <v>10413</v>
      </c>
      <c r="H355">
        <v>11305</v>
      </c>
      <c r="I355">
        <v>10365</v>
      </c>
      <c r="J355">
        <v>0.183</v>
      </c>
      <c r="K355">
        <v>910.82</v>
      </c>
      <c r="M355" s="1">
        <v>39940</v>
      </c>
      <c r="N355">
        <v>7.31</v>
      </c>
    </row>
    <row r="356" spans="1:14" x14ac:dyDescent="0.2">
      <c r="A356" s="1">
        <v>39941</v>
      </c>
      <c r="B356">
        <v>3.2869999999999999</v>
      </c>
      <c r="C356">
        <v>0.98299999999999998</v>
      </c>
      <c r="D356">
        <v>32.049999999999997</v>
      </c>
      <c r="E356">
        <v>130.5</v>
      </c>
      <c r="F356">
        <v>82.528999999999996</v>
      </c>
      <c r="G356">
        <v>10350</v>
      </c>
      <c r="H356">
        <v>11225</v>
      </c>
      <c r="I356">
        <v>10376</v>
      </c>
      <c r="J356">
        <v>0.17599999999999999</v>
      </c>
      <c r="K356">
        <v>916.65</v>
      </c>
      <c r="M356" s="1">
        <v>39941</v>
      </c>
      <c r="N356">
        <v>7.31</v>
      </c>
    </row>
    <row r="357" spans="1:14" x14ac:dyDescent="0.2">
      <c r="A357" s="1">
        <v>39944</v>
      </c>
      <c r="B357">
        <v>3.1669999999999998</v>
      </c>
      <c r="C357">
        <v>0.89500000000000002</v>
      </c>
      <c r="D357">
        <v>32.869999999999997</v>
      </c>
      <c r="E357">
        <v>124.7</v>
      </c>
      <c r="F357">
        <v>82.677999999999997</v>
      </c>
      <c r="G357">
        <v>10520</v>
      </c>
      <c r="H357">
        <v>11340</v>
      </c>
      <c r="I357">
        <v>10363</v>
      </c>
      <c r="J357">
        <v>0.16500000000000001</v>
      </c>
      <c r="K357">
        <v>913.6</v>
      </c>
      <c r="M357" s="1">
        <v>39944</v>
      </c>
      <c r="N357">
        <v>7.31</v>
      </c>
    </row>
    <row r="358" spans="1:14" x14ac:dyDescent="0.2">
      <c r="A358" s="1">
        <v>39945</v>
      </c>
      <c r="B358">
        <v>3.1749999999999998</v>
      </c>
      <c r="C358">
        <v>0.88700000000000001</v>
      </c>
      <c r="D358">
        <v>31.8</v>
      </c>
      <c r="E358">
        <v>126.3</v>
      </c>
      <c r="F358">
        <v>82.305999999999997</v>
      </c>
      <c r="G358">
        <v>10400</v>
      </c>
      <c r="H358">
        <v>11300</v>
      </c>
      <c r="I358">
        <v>10402</v>
      </c>
      <c r="J358">
        <v>0.186</v>
      </c>
      <c r="K358">
        <v>923.3</v>
      </c>
      <c r="M358" s="1">
        <v>39945</v>
      </c>
      <c r="N358">
        <v>7.31</v>
      </c>
    </row>
    <row r="359" spans="1:14" x14ac:dyDescent="0.2">
      <c r="A359" s="1">
        <v>39946</v>
      </c>
      <c r="B359">
        <v>3.121</v>
      </c>
      <c r="C359">
        <v>0.871</v>
      </c>
      <c r="D359">
        <v>33.65</v>
      </c>
      <c r="E359">
        <v>126.2</v>
      </c>
      <c r="F359">
        <v>82.498999999999995</v>
      </c>
      <c r="G359">
        <v>10525</v>
      </c>
      <c r="H359">
        <v>11450</v>
      </c>
      <c r="I359">
        <v>10348</v>
      </c>
      <c r="J359">
        <v>0.17</v>
      </c>
      <c r="K359">
        <v>926.33</v>
      </c>
      <c r="M359" s="1">
        <v>39946</v>
      </c>
      <c r="N359">
        <v>7.31</v>
      </c>
    </row>
    <row r="360" spans="1:14" x14ac:dyDescent="0.2">
      <c r="A360" s="1">
        <v>39947</v>
      </c>
      <c r="B360">
        <v>3.09</v>
      </c>
      <c r="C360">
        <v>0.84699999999999998</v>
      </c>
      <c r="D360">
        <v>31.37</v>
      </c>
      <c r="E360">
        <v>123.5</v>
      </c>
      <c r="F360">
        <v>82.278999999999996</v>
      </c>
      <c r="G360">
        <v>10488</v>
      </c>
      <c r="H360">
        <v>11435</v>
      </c>
      <c r="I360">
        <v>10400</v>
      </c>
      <c r="J360">
        <v>0.157</v>
      </c>
      <c r="K360">
        <v>926.5</v>
      </c>
      <c r="M360" s="1">
        <v>39947</v>
      </c>
      <c r="N360">
        <v>7.31</v>
      </c>
    </row>
    <row r="361" spans="1:14" x14ac:dyDescent="0.2">
      <c r="A361" s="1">
        <v>39948</v>
      </c>
      <c r="B361">
        <v>3.1360000000000001</v>
      </c>
      <c r="C361">
        <v>0.85499999999999998</v>
      </c>
      <c r="D361">
        <v>33.119999999999997</v>
      </c>
      <c r="E361">
        <v>122.3</v>
      </c>
      <c r="F361">
        <v>83.024000000000001</v>
      </c>
      <c r="G361">
        <v>10525</v>
      </c>
      <c r="H361">
        <v>11575</v>
      </c>
      <c r="I361">
        <v>10413</v>
      </c>
      <c r="J361">
        <v>0.161</v>
      </c>
      <c r="K361">
        <v>931.78</v>
      </c>
      <c r="M361" s="1">
        <v>39948</v>
      </c>
      <c r="N361">
        <v>7.31</v>
      </c>
    </row>
    <row r="362" spans="1:14" x14ac:dyDescent="0.2">
      <c r="A362" s="1">
        <v>39951</v>
      </c>
      <c r="B362">
        <v>3.2320000000000002</v>
      </c>
      <c r="C362">
        <v>0.91100000000000003</v>
      </c>
      <c r="D362">
        <v>30.24</v>
      </c>
      <c r="E362">
        <v>122.1</v>
      </c>
      <c r="F362">
        <v>82.667000000000002</v>
      </c>
      <c r="G362">
        <v>10388</v>
      </c>
      <c r="H362">
        <v>11360</v>
      </c>
      <c r="I362">
        <v>10404</v>
      </c>
      <c r="J362">
        <v>0.16200000000000001</v>
      </c>
      <c r="K362">
        <v>918.25</v>
      </c>
      <c r="M362" s="1">
        <v>39951</v>
      </c>
      <c r="N362">
        <v>7.31</v>
      </c>
    </row>
    <row r="363" spans="1:14" x14ac:dyDescent="0.2">
      <c r="A363" s="1">
        <v>39952</v>
      </c>
      <c r="B363">
        <v>3.2450000000000001</v>
      </c>
      <c r="C363">
        <v>0.88700000000000001</v>
      </c>
      <c r="D363">
        <v>28.8</v>
      </c>
      <c r="E363">
        <v>122.7</v>
      </c>
      <c r="F363">
        <v>81.977999999999994</v>
      </c>
      <c r="G363">
        <v>10350</v>
      </c>
      <c r="H363">
        <v>11330</v>
      </c>
      <c r="I363">
        <v>10296</v>
      </c>
      <c r="J363">
        <v>0.18099999999999999</v>
      </c>
      <c r="K363">
        <v>924.98</v>
      </c>
      <c r="M363" s="1">
        <v>39952</v>
      </c>
      <c r="N363">
        <v>7.31</v>
      </c>
    </row>
    <row r="364" spans="1:14" x14ac:dyDescent="0.2">
      <c r="A364" s="1">
        <v>39953</v>
      </c>
      <c r="B364">
        <v>3.1930000000000001</v>
      </c>
      <c r="C364">
        <v>0.83799999999999997</v>
      </c>
      <c r="D364">
        <v>29.03</v>
      </c>
      <c r="E364">
        <v>122.6</v>
      </c>
      <c r="F364">
        <v>80.984999999999999</v>
      </c>
      <c r="G364">
        <v>10350</v>
      </c>
      <c r="H364">
        <v>11110</v>
      </c>
      <c r="I364">
        <v>10375</v>
      </c>
      <c r="J364">
        <v>0.17199999999999999</v>
      </c>
      <c r="K364">
        <v>938.65</v>
      </c>
      <c r="M364" s="1">
        <v>39953</v>
      </c>
      <c r="N364">
        <v>7.31</v>
      </c>
    </row>
    <row r="365" spans="1:14" x14ac:dyDescent="0.2">
      <c r="A365" s="1">
        <v>39954</v>
      </c>
      <c r="B365">
        <v>3.3660000000000001</v>
      </c>
      <c r="C365">
        <v>0.86299999999999999</v>
      </c>
      <c r="D365">
        <v>31.35</v>
      </c>
      <c r="E365">
        <v>129.80000000000001</v>
      </c>
      <c r="F365">
        <v>80.558000000000007</v>
      </c>
      <c r="G365">
        <v>10325</v>
      </c>
      <c r="H365">
        <v>11125</v>
      </c>
      <c r="I365">
        <v>10367</v>
      </c>
      <c r="J365">
        <v>0.18099999999999999</v>
      </c>
      <c r="K365">
        <v>953.78</v>
      </c>
      <c r="M365" s="1">
        <v>39954</v>
      </c>
      <c r="N365">
        <v>7.31</v>
      </c>
    </row>
    <row r="366" spans="1:14" x14ac:dyDescent="0.2">
      <c r="A366" s="1">
        <v>39955</v>
      </c>
      <c r="B366">
        <v>3.4510000000000001</v>
      </c>
      <c r="C366">
        <v>0.88700000000000001</v>
      </c>
      <c r="D366">
        <v>32.630000000000003</v>
      </c>
      <c r="E366">
        <v>147.19999999999999</v>
      </c>
      <c r="F366">
        <v>79.957999999999998</v>
      </c>
      <c r="G366">
        <v>10380</v>
      </c>
      <c r="H366">
        <v>11130</v>
      </c>
      <c r="I366">
        <v>10290</v>
      </c>
      <c r="J366">
        <v>0.17899999999999999</v>
      </c>
      <c r="K366">
        <v>957.35</v>
      </c>
      <c r="M366" s="1">
        <v>39955</v>
      </c>
      <c r="N366">
        <v>7.31</v>
      </c>
    </row>
    <row r="367" spans="1:14" x14ac:dyDescent="0.2">
      <c r="A367" s="1">
        <v>39958</v>
      </c>
      <c r="B367">
        <v>3.4510000000000001</v>
      </c>
      <c r="C367">
        <v>0.88700000000000001</v>
      </c>
      <c r="D367">
        <v>32.630000000000003</v>
      </c>
      <c r="E367">
        <v>147.19999999999999</v>
      </c>
      <c r="F367">
        <v>80.024000000000001</v>
      </c>
      <c r="G367">
        <v>10330</v>
      </c>
      <c r="H367">
        <v>11060</v>
      </c>
      <c r="I367">
        <v>10290</v>
      </c>
      <c r="J367">
        <v>0.17899999999999999</v>
      </c>
      <c r="K367">
        <v>958.8</v>
      </c>
      <c r="M367" s="1">
        <v>39958</v>
      </c>
      <c r="N367">
        <v>7.31</v>
      </c>
    </row>
    <row r="368" spans="1:14" x14ac:dyDescent="0.2">
      <c r="A368" s="1">
        <v>39959</v>
      </c>
      <c r="B368">
        <v>3.5489999999999999</v>
      </c>
      <c r="C368">
        <v>0.92</v>
      </c>
      <c r="D368">
        <v>30.62</v>
      </c>
      <c r="E368">
        <v>146.1</v>
      </c>
      <c r="F368">
        <v>80.131</v>
      </c>
      <c r="G368">
        <v>10395</v>
      </c>
      <c r="H368">
        <v>11255</v>
      </c>
      <c r="I368">
        <v>10245</v>
      </c>
      <c r="J368">
        <v>0.17499999999999999</v>
      </c>
      <c r="K368">
        <v>952</v>
      </c>
      <c r="M368" s="1">
        <v>39959</v>
      </c>
      <c r="N368">
        <v>7.31</v>
      </c>
    </row>
    <row r="369" spans="1:14" x14ac:dyDescent="0.2">
      <c r="A369" s="1">
        <v>39960</v>
      </c>
      <c r="B369">
        <v>3.74</v>
      </c>
      <c r="C369">
        <v>0.98199999999999998</v>
      </c>
      <c r="D369">
        <v>32.36</v>
      </c>
      <c r="E369">
        <v>163.80000000000001</v>
      </c>
      <c r="F369">
        <v>80.331999999999994</v>
      </c>
      <c r="G369">
        <v>10435</v>
      </c>
      <c r="H369">
        <v>11295</v>
      </c>
      <c r="I369">
        <v>10325</v>
      </c>
      <c r="J369">
        <v>0.16</v>
      </c>
      <c r="K369">
        <v>949.8</v>
      </c>
      <c r="M369" s="1">
        <v>39960</v>
      </c>
      <c r="N369">
        <v>7.31</v>
      </c>
    </row>
    <row r="370" spans="1:14" x14ac:dyDescent="0.2">
      <c r="A370" s="1">
        <v>39961</v>
      </c>
      <c r="B370">
        <v>3.6139999999999999</v>
      </c>
      <c r="C370">
        <v>0.96599999999999997</v>
      </c>
      <c r="D370">
        <v>31.67</v>
      </c>
      <c r="E370">
        <v>167.5</v>
      </c>
      <c r="F370">
        <v>80.433000000000007</v>
      </c>
      <c r="G370">
        <v>10365</v>
      </c>
      <c r="H370">
        <v>11130</v>
      </c>
      <c r="I370">
        <v>10355</v>
      </c>
      <c r="J370">
        <v>0.13800000000000001</v>
      </c>
      <c r="K370">
        <v>959.43</v>
      </c>
      <c r="M370" s="1">
        <v>39961</v>
      </c>
      <c r="N370">
        <v>7.31</v>
      </c>
    </row>
    <row r="371" spans="1:14" x14ac:dyDescent="0.2">
      <c r="A371" s="1">
        <v>39962</v>
      </c>
      <c r="B371">
        <v>3.4609999999999999</v>
      </c>
      <c r="C371">
        <v>0.91900000000000004</v>
      </c>
      <c r="D371">
        <v>28.92</v>
      </c>
      <c r="E371">
        <v>165.4</v>
      </c>
      <c r="F371">
        <v>79.347999999999999</v>
      </c>
      <c r="G371">
        <v>10315</v>
      </c>
      <c r="H371">
        <v>11090</v>
      </c>
      <c r="I371">
        <v>10295</v>
      </c>
      <c r="J371">
        <v>0.13500000000000001</v>
      </c>
      <c r="K371">
        <v>979.18</v>
      </c>
      <c r="M371" s="1">
        <v>39962</v>
      </c>
      <c r="N371">
        <v>7.31</v>
      </c>
    </row>
    <row r="372" spans="1:14" x14ac:dyDescent="0.2">
      <c r="A372" s="1">
        <v>39965</v>
      </c>
      <c r="B372">
        <v>3.6749999999999998</v>
      </c>
      <c r="C372">
        <v>0.95</v>
      </c>
      <c r="D372">
        <v>30.04</v>
      </c>
      <c r="E372">
        <v>190.3</v>
      </c>
      <c r="F372">
        <v>79.171000000000006</v>
      </c>
      <c r="G372">
        <v>10275</v>
      </c>
      <c r="H372">
        <v>11060</v>
      </c>
      <c r="I372">
        <v>10235</v>
      </c>
      <c r="J372">
        <v>9.6000000000000002E-2</v>
      </c>
      <c r="K372">
        <v>975.05</v>
      </c>
      <c r="M372" s="1">
        <v>39965</v>
      </c>
      <c r="N372">
        <v>6.04</v>
      </c>
    </row>
    <row r="373" spans="1:14" x14ac:dyDescent="0.2">
      <c r="A373" s="1">
        <v>39966</v>
      </c>
      <c r="B373">
        <v>3.6150000000000002</v>
      </c>
      <c r="C373">
        <v>0.95</v>
      </c>
      <c r="D373">
        <v>29.63</v>
      </c>
      <c r="E373">
        <v>183.9</v>
      </c>
      <c r="F373">
        <v>78.403999999999996</v>
      </c>
      <c r="G373">
        <v>10230</v>
      </c>
      <c r="H373">
        <v>11010</v>
      </c>
      <c r="I373">
        <v>10260</v>
      </c>
      <c r="J373">
        <v>0.13100000000000001</v>
      </c>
      <c r="K373">
        <v>981.85</v>
      </c>
      <c r="M373" s="1">
        <v>39966</v>
      </c>
      <c r="N373">
        <v>6.04</v>
      </c>
    </row>
    <row r="374" spans="1:14" x14ac:dyDescent="0.2">
      <c r="A374" s="1">
        <v>39967</v>
      </c>
      <c r="B374">
        <v>3.5419999999999998</v>
      </c>
      <c r="C374">
        <v>0.91100000000000003</v>
      </c>
      <c r="D374">
        <v>31.02</v>
      </c>
      <c r="E374">
        <v>162.9</v>
      </c>
      <c r="F374">
        <v>79.5</v>
      </c>
      <c r="G374">
        <v>10270</v>
      </c>
      <c r="H374">
        <v>10975</v>
      </c>
      <c r="I374">
        <v>10118</v>
      </c>
      <c r="J374">
        <v>0.127</v>
      </c>
      <c r="K374">
        <v>963.05</v>
      </c>
      <c r="M374" s="1">
        <v>39967</v>
      </c>
      <c r="N374">
        <v>6.04</v>
      </c>
    </row>
    <row r="375" spans="1:14" x14ac:dyDescent="0.2">
      <c r="A375" s="1">
        <v>39968</v>
      </c>
      <c r="B375">
        <v>3.7120000000000002</v>
      </c>
      <c r="C375">
        <v>0.95899999999999996</v>
      </c>
      <c r="D375">
        <v>30.18</v>
      </c>
      <c r="E375">
        <v>169</v>
      </c>
      <c r="F375">
        <v>79.414000000000001</v>
      </c>
      <c r="G375">
        <v>10100</v>
      </c>
      <c r="H375">
        <v>10730</v>
      </c>
      <c r="I375">
        <v>10078</v>
      </c>
      <c r="J375">
        <v>0.14199999999999999</v>
      </c>
      <c r="K375">
        <v>980.28</v>
      </c>
      <c r="M375" s="1">
        <v>39968</v>
      </c>
      <c r="N375">
        <v>6.04</v>
      </c>
    </row>
    <row r="376" spans="1:14" x14ac:dyDescent="0.2">
      <c r="A376" s="1">
        <v>39969</v>
      </c>
      <c r="B376">
        <v>3.83</v>
      </c>
      <c r="C376">
        <v>1.296</v>
      </c>
      <c r="D376">
        <v>29.62</v>
      </c>
      <c r="E376">
        <v>183.4</v>
      </c>
      <c r="F376">
        <v>80.67</v>
      </c>
      <c r="G376">
        <v>10075</v>
      </c>
      <c r="H376">
        <v>10650</v>
      </c>
      <c r="I376">
        <v>9930</v>
      </c>
      <c r="J376">
        <v>0.183</v>
      </c>
      <c r="K376">
        <v>955.33</v>
      </c>
      <c r="M376" s="1">
        <v>39969</v>
      </c>
      <c r="N376">
        <v>6.04</v>
      </c>
    </row>
    <row r="377" spans="1:14" x14ac:dyDescent="0.2">
      <c r="A377" s="1">
        <v>39972</v>
      </c>
      <c r="B377">
        <v>3.8759999999999999</v>
      </c>
      <c r="C377">
        <v>1.4019999999999999</v>
      </c>
      <c r="D377">
        <v>29.77</v>
      </c>
      <c r="E377">
        <v>183</v>
      </c>
      <c r="F377">
        <v>80.909000000000006</v>
      </c>
      <c r="G377">
        <v>10135</v>
      </c>
      <c r="H377">
        <v>10785</v>
      </c>
      <c r="I377">
        <v>10025</v>
      </c>
      <c r="J377">
        <v>0.17799999999999999</v>
      </c>
      <c r="K377">
        <v>951.85</v>
      </c>
      <c r="M377" s="1">
        <v>39972</v>
      </c>
      <c r="N377">
        <v>6.04</v>
      </c>
    </row>
    <row r="378" spans="1:14" x14ac:dyDescent="0.2">
      <c r="A378" s="1">
        <v>39973</v>
      </c>
      <c r="B378">
        <v>3.8580000000000001</v>
      </c>
      <c r="C378">
        <v>1.306</v>
      </c>
      <c r="D378">
        <v>28.27</v>
      </c>
      <c r="E378">
        <v>175.3</v>
      </c>
      <c r="F378">
        <v>79.787000000000006</v>
      </c>
      <c r="G378">
        <v>10070</v>
      </c>
      <c r="H378">
        <v>10720</v>
      </c>
      <c r="I378">
        <v>10060</v>
      </c>
      <c r="J378">
        <v>0.17499999999999999</v>
      </c>
      <c r="K378">
        <v>954.55</v>
      </c>
      <c r="M378" s="1">
        <v>39973</v>
      </c>
      <c r="N378">
        <v>6.04</v>
      </c>
    </row>
    <row r="379" spans="1:14" x14ac:dyDescent="0.2">
      <c r="A379" s="1">
        <v>39974</v>
      </c>
      <c r="B379">
        <v>3.948</v>
      </c>
      <c r="C379">
        <v>1.355</v>
      </c>
      <c r="D379">
        <v>28.46</v>
      </c>
      <c r="E379">
        <v>178.4</v>
      </c>
      <c r="F379">
        <v>80.328999999999994</v>
      </c>
      <c r="G379">
        <v>10110</v>
      </c>
      <c r="H379">
        <v>10698</v>
      </c>
      <c r="I379">
        <v>10023</v>
      </c>
      <c r="J379">
        <v>0.17799999999999999</v>
      </c>
      <c r="K379">
        <v>954.5</v>
      </c>
      <c r="M379" s="1">
        <v>39974</v>
      </c>
      <c r="N379">
        <v>6.04</v>
      </c>
    </row>
    <row r="380" spans="1:14" x14ac:dyDescent="0.2">
      <c r="A380" s="1">
        <v>39975</v>
      </c>
      <c r="B380">
        <v>3.8559999999999999</v>
      </c>
      <c r="C380">
        <v>1.323</v>
      </c>
      <c r="D380">
        <v>28.11</v>
      </c>
      <c r="E380">
        <v>171.7</v>
      </c>
      <c r="F380">
        <v>79.41</v>
      </c>
      <c r="G380">
        <v>10176</v>
      </c>
      <c r="H380">
        <v>10878</v>
      </c>
      <c r="I380">
        <v>10090</v>
      </c>
      <c r="J380">
        <v>0.17499999999999999</v>
      </c>
      <c r="K380">
        <v>954.93</v>
      </c>
      <c r="M380" s="1">
        <v>39975</v>
      </c>
      <c r="N380">
        <v>6.04</v>
      </c>
    </row>
    <row r="381" spans="1:14" x14ac:dyDescent="0.2">
      <c r="A381" s="1">
        <v>39976</v>
      </c>
      <c r="B381">
        <v>3.794</v>
      </c>
      <c r="C381">
        <v>1.268</v>
      </c>
      <c r="D381">
        <v>28.15</v>
      </c>
      <c r="E381">
        <v>171.8</v>
      </c>
      <c r="F381">
        <v>80.141999999999996</v>
      </c>
      <c r="G381">
        <v>10180</v>
      </c>
      <c r="H381">
        <v>10860</v>
      </c>
      <c r="I381">
        <v>10068</v>
      </c>
      <c r="J381">
        <v>0.17</v>
      </c>
      <c r="K381">
        <v>939.3</v>
      </c>
      <c r="M381" s="1">
        <v>39976</v>
      </c>
      <c r="N381">
        <v>6.04</v>
      </c>
    </row>
    <row r="382" spans="1:14" x14ac:dyDescent="0.2">
      <c r="A382" s="1">
        <v>39979</v>
      </c>
      <c r="B382">
        <v>3.7130000000000001</v>
      </c>
      <c r="C382">
        <v>1.228</v>
      </c>
      <c r="D382">
        <v>30.81</v>
      </c>
      <c r="E382">
        <v>166.5</v>
      </c>
      <c r="F382">
        <v>81.14</v>
      </c>
      <c r="G382">
        <v>10300</v>
      </c>
      <c r="H382">
        <v>11115</v>
      </c>
      <c r="I382">
        <v>10120</v>
      </c>
      <c r="J382">
        <v>0.155</v>
      </c>
      <c r="K382">
        <v>928.3</v>
      </c>
      <c r="M382" s="1">
        <v>39979</v>
      </c>
      <c r="N382">
        <v>6.04</v>
      </c>
    </row>
    <row r="383" spans="1:14" x14ac:dyDescent="0.2">
      <c r="A383" s="1">
        <v>39980</v>
      </c>
      <c r="B383">
        <v>3.661</v>
      </c>
      <c r="C383">
        <v>1.1870000000000001</v>
      </c>
      <c r="D383">
        <v>32.68</v>
      </c>
      <c r="E383">
        <v>167.2</v>
      </c>
      <c r="F383">
        <v>80.709000000000003</v>
      </c>
      <c r="G383">
        <v>10303</v>
      </c>
      <c r="H383">
        <v>11125</v>
      </c>
      <c r="I383">
        <v>10180</v>
      </c>
      <c r="J383">
        <v>0.16800000000000001</v>
      </c>
      <c r="K383">
        <v>934.8</v>
      </c>
      <c r="M383" s="1">
        <v>39980</v>
      </c>
      <c r="N383">
        <v>6.04</v>
      </c>
    </row>
    <row r="384" spans="1:14" x14ac:dyDescent="0.2">
      <c r="A384" s="1">
        <v>39981</v>
      </c>
      <c r="B384">
        <v>3.69</v>
      </c>
      <c r="C384">
        <v>1.163</v>
      </c>
      <c r="D384">
        <v>31.54</v>
      </c>
      <c r="E384">
        <v>170.1</v>
      </c>
      <c r="F384">
        <v>80.168999999999997</v>
      </c>
      <c r="G384">
        <v>10300</v>
      </c>
      <c r="H384">
        <v>11140</v>
      </c>
      <c r="I384">
        <v>10215</v>
      </c>
      <c r="J384">
        <v>0.16500000000000001</v>
      </c>
      <c r="K384">
        <v>938.6</v>
      </c>
      <c r="M384" s="1">
        <v>39981</v>
      </c>
      <c r="N384">
        <v>6.04</v>
      </c>
    </row>
    <row r="385" spans="1:14" x14ac:dyDescent="0.2">
      <c r="A385" s="1">
        <v>39982</v>
      </c>
      <c r="B385">
        <v>3.83</v>
      </c>
      <c r="C385">
        <v>1.254</v>
      </c>
      <c r="D385">
        <v>30.03</v>
      </c>
      <c r="E385">
        <v>187.3</v>
      </c>
      <c r="F385">
        <v>80.608999999999995</v>
      </c>
      <c r="G385">
        <v>10510</v>
      </c>
      <c r="H385">
        <v>11430</v>
      </c>
      <c r="I385">
        <v>10425</v>
      </c>
      <c r="J385">
        <v>0.17799999999999999</v>
      </c>
      <c r="K385">
        <v>933.2</v>
      </c>
      <c r="M385" s="1">
        <v>39982</v>
      </c>
      <c r="N385">
        <v>6.04</v>
      </c>
    </row>
    <row r="386" spans="1:14" x14ac:dyDescent="0.2">
      <c r="A386" s="1">
        <v>39983</v>
      </c>
      <c r="B386">
        <v>3.7829999999999999</v>
      </c>
      <c r="C386">
        <v>1.206</v>
      </c>
      <c r="D386">
        <v>27.99</v>
      </c>
      <c r="E386">
        <v>182.3</v>
      </c>
      <c r="F386">
        <v>80.263999999999996</v>
      </c>
      <c r="G386">
        <v>10495</v>
      </c>
      <c r="H386">
        <v>11445</v>
      </c>
      <c r="I386">
        <v>10310</v>
      </c>
      <c r="J386">
        <v>0.17299999999999999</v>
      </c>
      <c r="K386">
        <v>934.03</v>
      </c>
      <c r="M386" s="1">
        <v>39983</v>
      </c>
      <c r="N386">
        <v>6.04</v>
      </c>
    </row>
    <row r="387" spans="1:14" x14ac:dyDescent="0.2">
      <c r="A387" s="1">
        <v>39986</v>
      </c>
      <c r="B387">
        <v>3.6829999999999998</v>
      </c>
      <c r="C387">
        <v>1.133</v>
      </c>
      <c r="D387">
        <v>31.17</v>
      </c>
      <c r="E387">
        <v>173.2</v>
      </c>
      <c r="F387">
        <v>80.783000000000001</v>
      </c>
      <c r="G387">
        <v>10590</v>
      </c>
      <c r="H387">
        <v>11560</v>
      </c>
      <c r="I387">
        <v>10350</v>
      </c>
      <c r="J387">
        <v>0.188</v>
      </c>
      <c r="K387">
        <v>922.73</v>
      </c>
      <c r="M387" s="1">
        <v>39986</v>
      </c>
      <c r="N387">
        <v>6.04</v>
      </c>
    </row>
    <row r="388" spans="1:14" x14ac:dyDescent="0.2">
      <c r="A388" s="1">
        <v>39987</v>
      </c>
      <c r="B388">
        <v>3.6230000000000002</v>
      </c>
      <c r="C388">
        <v>1.1000000000000001</v>
      </c>
      <c r="D388">
        <v>30.58</v>
      </c>
      <c r="E388">
        <v>173.1</v>
      </c>
      <c r="F388">
        <v>79.840999999999994</v>
      </c>
      <c r="G388">
        <v>10600</v>
      </c>
      <c r="H388">
        <v>11560</v>
      </c>
      <c r="I388">
        <v>10445</v>
      </c>
      <c r="J388">
        <v>0.19800000000000001</v>
      </c>
      <c r="K388">
        <v>925.9</v>
      </c>
      <c r="M388" s="1">
        <v>39987</v>
      </c>
      <c r="N388">
        <v>6.04</v>
      </c>
    </row>
    <row r="389" spans="1:14" x14ac:dyDescent="0.2">
      <c r="A389" s="1">
        <v>39988</v>
      </c>
      <c r="B389">
        <v>3.6869999999999998</v>
      </c>
      <c r="C389">
        <v>1.2</v>
      </c>
      <c r="D389">
        <v>29.05</v>
      </c>
      <c r="E389">
        <v>164.9</v>
      </c>
      <c r="F389">
        <v>80.555999999999997</v>
      </c>
      <c r="G389">
        <v>10400</v>
      </c>
      <c r="H389">
        <v>11175</v>
      </c>
      <c r="I389">
        <v>10380</v>
      </c>
      <c r="J389">
        <v>0.186</v>
      </c>
      <c r="K389">
        <v>931.43</v>
      </c>
      <c r="M389" s="1">
        <v>39988</v>
      </c>
      <c r="N389">
        <v>6.04</v>
      </c>
    </row>
    <row r="390" spans="1:14" x14ac:dyDescent="0.2">
      <c r="A390" s="1">
        <v>39989</v>
      </c>
      <c r="B390">
        <v>3.5419999999999998</v>
      </c>
      <c r="C390">
        <v>1.129</v>
      </c>
      <c r="D390">
        <v>26.36</v>
      </c>
      <c r="E390">
        <v>161</v>
      </c>
      <c r="F390">
        <v>80.403000000000006</v>
      </c>
      <c r="G390">
        <v>10270</v>
      </c>
      <c r="H390">
        <v>11070</v>
      </c>
      <c r="I390">
        <v>10260</v>
      </c>
      <c r="J390">
        <v>0.17</v>
      </c>
      <c r="K390">
        <v>939.25</v>
      </c>
      <c r="M390" s="1">
        <v>39989</v>
      </c>
      <c r="N390">
        <v>6.04</v>
      </c>
    </row>
    <row r="391" spans="1:14" x14ac:dyDescent="0.2">
      <c r="A391" s="1">
        <v>39990</v>
      </c>
      <c r="B391">
        <v>3.5379999999999998</v>
      </c>
      <c r="C391">
        <v>1.113</v>
      </c>
      <c r="D391">
        <v>25.93</v>
      </c>
      <c r="E391">
        <v>159</v>
      </c>
      <c r="F391">
        <v>79.878</v>
      </c>
      <c r="G391">
        <v>10230</v>
      </c>
      <c r="H391">
        <v>10980</v>
      </c>
      <c r="I391">
        <v>10230</v>
      </c>
      <c r="J391">
        <v>0.17799999999999999</v>
      </c>
      <c r="K391">
        <v>939.6</v>
      </c>
      <c r="M391" s="1">
        <v>39990</v>
      </c>
      <c r="N391">
        <v>6.04</v>
      </c>
    </row>
    <row r="392" spans="1:14" x14ac:dyDescent="0.2">
      <c r="A392" s="1">
        <v>39993</v>
      </c>
      <c r="B392">
        <v>3.4790000000000001</v>
      </c>
      <c r="C392">
        <v>1.097</v>
      </c>
      <c r="D392">
        <v>25.35</v>
      </c>
      <c r="E392">
        <v>158.4</v>
      </c>
      <c r="F392">
        <v>79.834999999999994</v>
      </c>
      <c r="G392">
        <v>10330</v>
      </c>
      <c r="H392">
        <v>11070</v>
      </c>
      <c r="I392">
        <v>10238</v>
      </c>
      <c r="J392">
        <v>0.18099999999999999</v>
      </c>
      <c r="K392">
        <v>937.95</v>
      </c>
      <c r="M392" s="1">
        <v>39993</v>
      </c>
      <c r="N392">
        <v>6.04</v>
      </c>
    </row>
    <row r="393" spans="1:14" x14ac:dyDescent="0.2">
      <c r="A393" s="1">
        <v>39994</v>
      </c>
      <c r="B393">
        <v>3.5350000000000001</v>
      </c>
      <c r="C393">
        <v>1.113</v>
      </c>
      <c r="D393">
        <v>26.35</v>
      </c>
      <c r="E393">
        <v>162.5</v>
      </c>
      <c r="F393">
        <v>80.132999999999996</v>
      </c>
      <c r="G393">
        <v>10255</v>
      </c>
      <c r="H393">
        <v>11000</v>
      </c>
      <c r="I393">
        <v>10208</v>
      </c>
      <c r="J393">
        <v>0.188</v>
      </c>
      <c r="K393">
        <v>926.5</v>
      </c>
      <c r="M393" s="1">
        <v>39994</v>
      </c>
      <c r="N393">
        <v>3.65</v>
      </c>
    </row>
    <row r="394" spans="1:14" x14ac:dyDescent="0.2">
      <c r="A394" s="1">
        <v>39995</v>
      </c>
      <c r="B394">
        <v>3.5379999999999998</v>
      </c>
      <c r="C394">
        <v>1.042</v>
      </c>
      <c r="D394">
        <v>26.22</v>
      </c>
      <c r="E394">
        <v>161.6</v>
      </c>
      <c r="F394">
        <v>79.634</v>
      </c>
      <c r="G394">
        <v>10200</v>
      </c>
      <c r="H394">
        <v>10890</v>
      </c>
      <c r="I394">
        <v>10223</v>
      </c>
      <c r="J394">
        <v>0.16700000000000001</v>
      </c>
      <c r="K394">
        <v>940.8</v>
      </c>
      <c r="M394" s="1">
        <v>39995</v>
      </c>
      <c r="N394">
        <v>3.65</v>
      </c>
    </row>
    <row r="395" spans="1:14" x14ac:dyDescent="0.2">
      <c r="A395" s="1">
        <v>39996</v>
      </c>
      <c r="B395">
        <v>3.496</v>
      </c>
      <c r="C395">
        <v>0.98499999999999999</v>
      </c>
      <c r="D395">
        <v>27.95</v>
      </c>
      <c r="E395">
        <v>149.1</v>
      </c>
      <c r="F395">
        <v>80.150999999999996</v>
      </c>
      <c r="G395">
        <v>10273</v>
      </c>
      <c r="H395">
        <v>11000</v>
      </c>
      <c r="I395">
        <v>10213</v>
      </c>
      <c r="J395">
        <v>0.161</v>
      </c>
      <c r="K395">
        <v>929.8</v>
      </c>
      <c r="M395" s="1">
        <v>39996</v>
      </c>
      <c r="N395">
        <v>3.65</v>
      </c>
    </row>
    <row r="396" spans="1:14" x14ac:dyDescent="0.2">
      <c r="A396" s="1">
        <v>39997</v>
      </c>
      <c r="B396">
        <v>3.5</v>
      </c>
      <c r="C396">
        <v>0.98499999999999999</v>
      </c>
      <c r="D396">
        <v>27.95</v>
      </c>
      <c r="E396">
        <v>149.1</v>
      </c>
      <c r="F396">
        <v>80.382000000000005</v>
      </c>
      <c r="G396">
        <v>10250</v>
      </c>
      <c r="H396">
        <v>10950</v>
      </c>
      <c r="I396">
        <v>10193</v>
      </c>
      <c r="J396">
        <v>0.158</v>
      </c>
      <c r="K396">
        <v>932.5</v>
      </c>
      <c r="M396" s="1">
        <v>39997</v>
      </c>
      <c r="N396">
        <v>3.65</v>
      </c>
    </row>
    <row r="397" spans="1:14" x14ac:dyDescent="0.2">
      <c r="A397" s="1">
        <v>40000</v>
      </c>
      <c r="B397">
        <v>3.508</v>
      </c>
      <c r="C397">
        <v>0.94499999999999995</v>
      </c>
      <c r="D397">
        <v>29</v>
      </c>
      <c r="E397">
        <v>148.1</v>
      </c>
      <c r="F397">
        <v>80.453999999999994</v>
      </c>
      <c r="G397">
        <v>10300</v>
      </c>
      <c r="H397">
        <v>10970</v>
      </c>
      <c r="I397">
        <v>10265</v>
      </c>
      <c r="J397">
        <v>0.157</v>
      </c>
      <c r="K397">
        <v>925.1</v>
      </c>
      <c r="M397" s="1">
        <v>40000</v>
      </c>
      <c r="N397">
        <v>3.65</v>
      </c>
    </row>
    <row r="398" spans="1:14" x14ac:dyDescent="0.2">
      <c r="A398" s="1">
        <v>40001</v>
      </c>
      <c r="B398">
        <v>3.456</v>
      </c>
      <c r="C398">
        <v>0.96899999999999997</v>
      </c>
      <c r="D398">
        <v>30.85</v>
      </c>
      <c r="E398">
        <v>138.6</v>
      </c>
      <c r="F398">
        <v>80.620999999999995</v>
      </c>
      <c r="G398">
        <v>10335</v>
      </c>
      <c r="H398">
        <v>11080</v>
      </c>
      <c r="I398">
        <v>10225</v>
      </c>
      <c r="J398">
        <v>0.186</v>
      </c>
      <c r="K398">
        <v>924.68</v>
      </c>
      <c r="M398" s="1">
        <v>40001</v>
      </c>
      <c r="N398">
        <v>3.65</v>
      </c>
    </row>
    <row r="399" spans="1:14" x14ac:dyDescent="0.2">
      <c r="A399" s="1">
        <v>40002</v>
      </c>
      <c r="B399">
        <v>3.31</v>
      </c>
      <c r="C399">
        <v>0.91300000000000003</v>
      </c>
      <c r="D399">
        <v>31.3</v>
      </c>
      <c r="E399">
        <v>136.5</v>
      </c>
      <c r="F399">
        <v>80.766000000000005</v>
      </c>
      <c r="G399">
        <v>10333</v>
      </c>
      <c r="H399">
        <v>10975</v>
      </c>
      <c r="I399">
        <v>10293</v>
      </c>
      <c r="J399">
        <v>0.18099999999999999</v>
      </c>
      <c r="K399">
        <v>909.5</v>
      </c>
      <c r="M399" s="1">
        <v>40002</v>
      </c>
      <c r="N399">
        <v>3.65</v>
      </c>
    </row>
    <row r="400" spans="1:14" x14ac:dyDescent="0.2">
      <c r="A400" s="1">
        <v>40003</v>
      </c>
      <c r="B400">
        <v>3.4049999999999998</v>
      </c>
      <c r="C400">
        <v>0.92900000000000005</v>
      </c>
      <c r="D400">
        <v>29.78</v>
      </c>
      <c r="E400">
        <v>136.5</v>
      </c>
      <c r="F400">
        <v>79.864000000000004</v>
      </c>
      <c r="G400">
        <v>10155</v>
      </c>
      <c r="H400">
        <v>10765</v>
      </c>
      <c r="I400">
        <v>10148</v>
      </c>
      <c r="J400">
        <v>0.18099999999999999</v>
      </c>
      <c r="K400">
        <v>912.28</v>
      </c>
      <c r="M400" s="1">
        <v>40003</v>
      </c>
      <c r="N400">
        <v>3.65</v>
      </c>
    </row>
    <row r="401" spans="1:14" x14ac:dyDescent="0.2">
      <c r="A401" s="1">
        <v>40004</v>
      </c>
      <c r="B401">
        <v>3.3039999999999998</v>
      </c>
      <c r="C401">
        <v>0.90400000000000003</v>
      </c>
      <c r="D401">
        <v>29.02</v>
      </c>
      <c r="E401">
        <v>135.9</v>
      </c>
      <c r="F401">
        <v>80.233000000000004</v>
      </c>
      <c r="G401">
        <v>10275</v>
      </c>
      <c r="H401">
        <v>10885</v>
      </c>
      <c r="I401">
        <v>10180</v>
      </c>
      <c r="J401">
        <v>0.17199999999999999</v>
      </c>
      <c r="K401">
        <v>913.05</v>
      </c>
      <c r="M401" s="1">
        <v>40004</v>
      </c>
      <c r="N401">
        <v>3.65</v>
      </c>
    </row>
    <row r="402" spans="1:14" x14ac:dyDescent="0.2">
      <c r="A402" s="1">
        <v>40007</v>
      </c>
      <c r="B402">
        <v>3.3519999999999999</v>
      </c>
      <c r="C402">
        <v>0.90400000000000003</v>
      </c>
      <c r="D402">
        <v>26.31</v>
      </c>
      <c r="E402">
        <v>137.80000000000001</v>
      </c>
      <c r="F402">
        <v>80.126000000000005</v>
      </c>
      <c r="G402">
        <v>10310</v>
      </c>
      <c r="H402">
        <v>10980</v>
      </c>
      <c r="I402">
        <v>10240</v>
      </c>
      <c r="J402">
        <v>0.18099999999999999</v>
      </c>
      <c r="K402">
        <v>920.3</v>
      </c>
      <c r="M402" s="1">
        <v>40007</v>
      </c>
      <c r="N402">
        <v>3.65</v>
      </c>
    </row>
    <row r="403" spans="1:14" x14ac:dyDescent="0.2">
      <c r="A403" s="1">
        <v>40008</v>
      </c>
      <c r="B403">
        <v>3.472</v>
      </c>
      <c r="C403">
        <v>0.94299999999999995</v>
      </c>
      <c r="D403">
        <v>25.02</v>
      </c>
      <c r="E403">
        <v>145</v>
      </c>
      <c r="F403">
        <v>80.183999999999997</v>
      </c>
      <c r="G403">
        <v>10250</v>
      </c>
      <c r="H403">
        <v>10935</v>
      </c>
      <c r="I403">
        <v>10215</v>
      </c>
      <c r="J403">
        <v>0.18099999999999999</v>
      </c>
      <c r="K403">
        <v>925.68</v>
      </c>
      <c r="M403" s="1">
        <v>40008</v>
      </c>
      <c r="N403">
        <v>3.65</v>
      </c>
    </row>
    <row r="404" spans="1:14" x14ac:dyDescent="0.2">
      <c r="A404" s="1">
        <v>40009</v>
      </c>
      <c r="B404">
        <v>3.6059999999999999</v>
      </c>
      <c r="C404">
        <v>1.016</v>
      </c>
      <c r="D404">
        <v>25.89</v>
      </c>
      <c r="E404">
        <v>151.80000000000001</v>
      </c>
      <c r="F404">
        <v>79.316000000000003</v>
      </c>
      <c r="G404">
        <v>10125</v>
      </c>
      <c r="H404">
        <v>10815</v>
      </c>
      <c r="I404">
        <v>10122</v>
      </c>
      <c r="J404">
        <v>0.18099999999999999</v>
      </c>
      <c r="K404">
        <v>939.1</v>
      </c>
      <c r="M404" s="1">
        <v>40009</v>
      </c>
      <c r="N404">
        <v>3.65</v>
      </c>
    </row>
    <row r="405" spans="1:14" x14ac:dyDescent="0.2">
      <c r="A405" s="1">
        <v>40010</v>
      </c>
      <c r="B405">
        <v>3.5710000000000002</v>
      </c>
      <c r="C405">
        <v>0.98299999999999998</v>
      </c>
      <c r="D405">
        <v>25.42</v>
      </c>
      <c r="E405">
        <v>148.9</v>
      </c>
      <c r="F405">
        <v>79.215999999999994</v>
      </c>
      <c r="G405">
        <v>10130</v>
      </c>
      <c r="H405">
        <v>10815</v>
      </c>
      <c r="I405">
        <v>10095</v>
      </c>
      <c r="J405">
        <v>0.17</v>
      </c>
      <c r="K405">
        <v>937.4</v>
      </c>
      <c r="M405" s="1">
        <v>40010</v>
      </c>
      <c r="N405">
        <v>3.65</v>
      </c>
    </row>
    <row r="406" spans="1:14" x14ac:dyDescent="0.2">
      <c r="A406" s="1">
        <v>40011</v>
      </c>
      <c r="B406">
        <v>3.645</v>
      </c>
      <c r="C406">
        <v>0.99099999999999999</v>
      </c>
      <c r="D406">
        <v>24.34</v>
      </c>
      <c r="E406">
        <v>156.30000000000001</v>
      </c>
      <c r="F406">
        <v>79.346999999999994</v>
      </c>
      <c r="G406">
        <v>10125</v>
      </c>
      <c r="H406">
        <v>10780</v>
      </c>
      <c r="I406">
        <v>10163</v>
      </c>
      <c r="J406">
        <v>0.16700000000000001</v>
      </c>
      <c r="K406">
        <v>937.5</v>
      </c>
      <c r="M406" s="1">
        <v>40011</v>
      </c>
      <c r="N406">
        <v>3.65</v>
      </c>
    </row>
    <row r="407" spans="1:14" x14ac:dyDescent="0.2">
      <c r="A407" s="1">
        <v>40014</v>
      </c>
      <c r="B407">
        <v>3.6080000000000001</v>
      </c>
      <c r="C407">
        <v>0.97399999999999998</v>
      </c>
      <c r="D407">
        <v>24.4</v>
      </c>
      <c r="E407">
        <v>149.69999999999999</v>
      </c>
      <c r="F407">
        <v>78.906999999999996</v>
      </c>
      <c r="G407">
        <v>10035</v>
      </c>
      <c r="H407">
        <v>10695</v>
      </c>
      <c r="I407">
        <v>10163</v>
      </c>
      <c r="J407">
        <v>0.16800000000000001</v>
      </c>
      <c r="K407">
        <v>948.75</v>
      </c>
      <c r="M407" s="1">
        <v>40014</v>
      </c>
      <c r="N407">
        <v>3.65</v>
      </c>
    </row>
    <row r="408" spans="1:14" x14ac:dyDescent="0.2">
      <c r="A408" s="1">
        <v>40015</v>
      </c>
      <c r="B408">
        <v>3.484</v>
      </c>
      <c r="C408">
        <v>0.92500000000000004</v>
      </c>
      <c r="D408">
        <v>23.87</v>
      </c>
      <c r="E408">
        <v>143.9</v>
      </c>
      <c r="F408">
        <v>78.927000000000007</v>
      </c>
      <c r="G408">
        <v>10065</v>
      </c>
      <c r="H408">
        <v>10745</v>
      </c>
      <c r="I408">
        <v>10060</v>
      </c>
      <c r="J408">
        <v>0.187</v>
      </c>
      <c r="K408">
        <v>948.53</v>
      </c>
      <c r="M408" s="1">
        <v>40015</v>
      </c>
      <c r="N408">
        <v>3.65</v>
      </c>
    </row>
    <row r="409" spans="1:14" x14ac:dyDescent="0.2">
      <c r="A409" s="1">
        <v>40016</v>
      </c>
      <c r="B409">
        <v>3.5459999999999998</v>
      </c>
      <c r="C409">
        <v>0.94099999999999995</v>
      </c>
      <c r="D409">
        <v>23.47</v>
      </c>
      <c r="E409">
        <v>144.4</v>
      </c>
      <c r="F409">
        <v>78.706000000000003</v>
      </c>
      <c r="G409">
        <v>10075</v>
      </c>
      <c r="H409">
        <v>10715</v>
      </c>
      <c r="I409">
        <v>10085</v>
      </c>
      <c r="J409">
        <v>0.186</v>
      </c>
      <c r="K409">
        <v>951.25</v>
      </c>
      <c r="M409" s="1">
        <v>40016</v>
      </c>
      <c r="N409">
        <v>3.65</v>
      </c>
    </row>
    <row r="410" spans="1:14" x14ac:dyDescent="0.2">
      <c r="A410" s="1">
        <v>40017</v>
      </c>
      <c r="B410">
        <v>3.657</v>
      </c>
      <c r="C410">
        <v>1.0149999999999999</v>
      </c>
      <c r="D410">
        <v>23.43</v>
      </c>
      <c r="E410">
        <v>147.30000000000001</v>
      </c>
      <c r="F410">
        <v>78.802999999999997</v>
      </c>
      <c r="G410">
        <v>9975</v>
      </c>
      <c r="H410">
        <v>10575</v>
      </c>
      <c r="I410">
        <v>10035</v>
      </c>
      <c r="J410">
        <v>0.186</v>
      </c>
      <c r="K410">
        <v>949.2</v>
      </c>
      <c r="M410" s="1">
        <v>40017</v>
      </c>
      <c r="N410">
        <v>3.65</v>
      </c>
    </row>
    <row r="411" spans="1:14" x14ac:dyDescent="0.2">
      <c r="A411" s="1">
        <v>40018</v>
      </c>
      <c r="B411">
        <v>3.66</v>
      </c>
      <c r="C411">
        <v>0.998</v>
      </c>
      <c r="D411">
        <v>23.09</v>
      </c>
      <c r="E411">
        <v>143.6</v>
      </c>
      <c r="F411">
        <v>78.748999999999995</v>
      </c>
      <c r="G411">
        <v>9985</v>
      </c>
      <c r="H411">
        <v>10570</v>
      </c>
      <c r="I411">
        <v>9990</v>
      </c>
      <c r="J411">
        <v>0.183</v>
      </c>
      <c r="K411">
        <v>951.35</v>
      </c>
      <c r="M411" s="1">
        <v>40018</v>
      </c>
      <c r="N411">
        <v>3.65</v>
      </c>
    </row>
    <row r="412" spans="1:14" x14ac:dyDescent="0.2">
      <c r="A412" s="1">
        <v>40021</v>
      </c>
      <c r="B412">
        <v>3.7210000000000001</v>
      </c>
      <c r="C412">
        <v>1.0389999999999999</v>
      </c>
      <c r="D412">
        <v>24.28</v>
      </c>
      <c r="E412">
        <v>143.1</v>
      </c>
      <c r="F412">
        <v>78.626000000000005</v>
      </c>
      <c r="G412">
        <v>9965</v>
      </c>
      <c r="H412">
        <v>10490</v>
      </c>
      <c r="I412">
        <v>9960</v>
      </c>
      <c r="J412">
        <v>0.191</v>
      </c>
      <c r="K412">
        <v>953.82</v>
      </c>
      <c r="M412" s="1">
        <v>40021</v>
      </c>
      <c r="N412">
        <v>3.65</v>
      </c>
    </row>
    <row r="413" spans="1:14" x14ac:dyDescent="0.2">
      <c r="A413" s="1">
        <v>40022</v>
      </c>
      <c r="B413">
        <v>3.6880000000000002</v>
      </c>
      <c r="C413">
        <v>1.08</v>
      </c>
      <c r="D413">
        <v>25.01</v>
      </c>
      <c r="E413">
        <v>140.19999999999999</v>
      </c>
      <c r="F413">
        <v>78.849999999999994</v>
      </c>
      <c r="G413">
        <v>10015</v>
      </c>
      <c r="H413">
        <v>10570</v>
      </c>
      <c r="I413">
        <v>9945</v>
      </c>
      <c r="J413">
        <v>0.188</v>
      </c>
      <c r="K413">
        <v>937.58</v>
      </c>
      <c r="M413" s="1">
        <v>40022</v>
      </c>
      <c r="N413">
        <v>3.65</v>
      </c>
    </row>
    <row r="414" spans="1:14" x14ac:dyDescent="0.2">
      <c r="A414" s="1">
        <v>40023</v>
      </c>
      <c r="B414">
        <v>3.66</v>
      </c>
      <c r="C414">
        <v>1.1619999999999999</v>
      </c>
      <c r="D414">
        <v>25.61</v>
      </c>
      <c r="E414">
        <v>139.6</v>
      </c>
      <c r="F414">
        <v>79.63</v>
      </c>
      <c r="G414">
        <v>10050</v>
      </c>
      <c r="H414">
        <v>10595</v>
      </c>
      <c r="I414">
        <v>9958</v>
      </c>
      <c r="J414">
        <v>0.183</v>
      </c>
      <c r="K414">
        <v>930</v>
      </c>
      <c r="M414" s="1">
        <v>40023</v>
      </c>
      <c r="N414">
        <v>3.65</v>
      </c>
    </row>
    <row r="415" spans="1:14" x14ac:dyDescent="0.2">
      <c r="A415" s="1">
        <v>40024</v>
      </c>
      <c r="B415">
        <v>3.609</v>
      </c>
      <c r="C415">
        <v>1.17</v>
      </c>
      <c r="D415">
        <v>25.4</v>
      </c>
      <c r="E415">
        <v>139.1</v>
      </c>
      <c r="F415">
        <v>79.284999999999997</v>
      </c>
      <c r="G415">
        <v>9955</v>
      </c>
      <c r="H415">
        <v>10545</v>
      </c>
      <c r="I415">
        <v>9958</v>
      </c>
      <c r="J415">
        <v>0.18099999999999999</v>
      </c>
      <c r="K415">
        <v>934.4</v>
      </c>
      <c r="M415" s="1">
        <v>40024</v>
      </c>
      <c r="N415">
        <v>3.65</v>
      </c>
    </row>
    <row r="416" spans="1:14" x14ac:dyDescent="0.2">
      <c r="A416" s="1">
        <v>40025</v>
      </c>
      <c r="B416">
        <v>3.4809999999999999</v>
      </c>
      <c r="C416">
        <v>1.115</v>
      </c>
      <c r="D416">
        <v>25.92</v>
      </c>
      <c r="E416">
        <v>138.5</v>
      </c>
      <c r="F416">
        <v>78.346999999999994</v>
      </c>
      <c r="G416">
        <v>9935</v>
      </c>
      <c r="H416">
        <v>10500</v>
      </c>
      <c r="I416">
        <v>9928</v>
      </c>
      <c r="J416">
        <v>0.18099999999999999</v>
      </c>
      <c r="K416">
        <v>954</v>
      </c>
      <c r="M416" s="1">
        <v>40025</v>
      </c>
      <c r="N416">
        <v>2.71</v>
      </c>
    </row>
    <row r="417" spans="1:14" x14ac:dyDescent="0.2">
      <c r="A417" s="1">
        <v>40028</v>
      </c>
      <c r="B417">
        <v>3.6349999999999998</v>
      </c>
      <c r="C417">
        <v>1.1870000000000001</v>
      </c>
      <c r="D417">
        <v>25.56</v>
      </c>
      <c r="E417">
        <v>141.1</v>
      </c>
      <c r="F417">
        <v>77.638999999999996</v>
      </c>
      <c r="G417">
        <v>9905</v>
      </c>
      <c r="H417">
        <v>10425</v>
      </c>
      <c r="I417">
        <v>9903</v>
      </c>
      <c r="J417">
        <v>0.17499999999999999</v>
      </c>
      <c r="K417">
        <v>956.8</v>
      </c>
      <c r="M417" s="1">
        <v>40028</v>
      </c>
      <c r="N417">
        <v>2.71</v>
      </c>
    </row>
    <row r="418" spans="1:14" x14ac:dyDescent="0.2">
      <c r="A418" s="1">
        <v>40029</v>
      </c>
      <c r="B418">
        <v>3.6869999999999998</v>
      </c>
      <c r="C418">
        <v>1.204</v>
      </c>
      <c r="D418">
        <v>24.89</v>
      </c>
      <c r="E418">
        <v>141</v>
      </c>
      <c r="F418">
        <v>77.765000000000001</v>
      </c>
      <c r="G418">
        <v>9905</v>
      </c>
      <c r="H418">
        <v>10390</v>
      </c>
      <c r="I418">
        <v>9865</v>
      </c>
      <c r="J418">
        <v>0.183</v>
      </c>
      <c r="K418">
        <v>966.83</v>
      </c>
      <c r="M418" s="1">
        <v>40029</v>
      </c>
      <c r="N418">
        <v>2.71</v>
      </c>
    </row>
    <row r="419" spans="1:14" x14ac:dyDescent="0.2">
      <c r="A419" s="1">
        <v>40030</v>
      </c>
      <c r="B419">
        <v>3.7480000000000002</v>
      </c>
      <c r="C419">
        <v>1.212</v>
      </c>
      <c r="D419">
        <v>24.9</v>
      </c>
      <c r="E419">
        <v>145.4</v>
      </c>
      <c r="F419">
        <v>77.516999999999996</v>
      </c>
      <c r="G419">
        <v>9940</v>
      </c>
      <c r="H419">
        <v>10470</v>
      </c>
      <c r="I419">
        <v>9883</v>
      </c>
      <c r="J419">
        <v>0.18099999999999999</v>
      </c>
      <c r="K419">
        <v>963.58</v>
      </c>
      <c r="M419" s="1">
        <v>40030</v>
      </c>
      <c r="N419">
        <v>2.71</v>
      </c>
    </row>
    <row r="420" spans="1:14" x14ac:dyDescent="0.2">
      <c r="A420" s="1">
        <v>40031</v>
      </c>
      <c r="B420">
        <v>3.7519999999999998</v>
      </c>
      <c r="C420">
        <v>1.204</v>
      </c>
      <c r="D420">
        <v>25.67</v>
      </c>
      <c r="E420">
        <v>147.69999999999999</v>
      </c>
      <c r="F420">
        <v>78.064999999999998</v>
      </c>
      <c r="G420">
        <v>9995</v>
      </c>
      <c r="H420">
        <v>10545</v>
      </c>
      <c r="I420">
        <v>9905</v>
      </c>
      <c r="J420">
        <v>0.17</v>
      </c>
      <c r="K420">
        <v>963.15</v>
      </c>
      <c r="M420" s="1">
        <v>40031</v>
      </c>
      <c r="N420">
        <v>2.71</v>
      </c>
    </row>
    <row r="421" spans="1:14" x14ac:dyDescent="0.2">
      <c r="A421" s="1">
        <v>40032</v>
      </c>
      <c r="B421">
        <v>3.8519999999999999</v>
      </c>
      <c r="C421">
        <v>1.302</v>
      </c>
      <c r="D421">
        <v>24.76</v>
      </c>
      <c r="E421">
        <v>153.4</v>
      </c>
      <c r="F421">
        <v>78.974999999999994</v>
      </c>
      <c r="G421">
        <v>9995</v>
      </c>
      <c r="H421">
        <v>10545</v>
      </c>
      <c r="I421">
        <v>9900</v>
      </c>
      <c r="J421">
        <v>0.17499999999999999</v>
      </c>
      <c r="K421">
        <v>954.95</v>
      </c>
      <c r="M421" s="1">
        <v>40032</v>
      </c>
      <c r="N421">
        <v>2.71</v>
      </c>
    </row>
    <row r="422" spans="1:14" x14ac:dyDescent="0.2">
      <c r="A422" s="1">
        <v>40035</v>
      </c>
      <c r="B422">
        <v>3.778</v>
      </c>
      <c r="C422">
        <v>1.238</v>
      </c>
      <c r="D422">
        <v>24.99</v>
      </c>
      <c r="E422">
        <v>149.1</v>
      </c>
      <c r="F422">
        <v>79.256</v>
      </c>
      <c r="G422">
        <v>9980</v>
      </c>
      <c r="H422">
        <v>10530</v>
      </c>
      <c r="I422">
        <v>9914</v>
      </c>
      <c r="J422">
        <v>0.16200000000000001</v>
      </c>
      <c r="K422">
        <v>946.42</v>
      </c>
      <c r="M422" s="1">
        <v>40035</v>
      </c>
      <c r="N422">
        <v>2.71</v>
      </c>
    </row>
    <row r="423" spans="1:14" x14ac:dyDescent="0.2">
      <c r="A423" s="1">
        <v>40036</v>
      </c>
      <c r="B423">
        <v>3.67</v>
      </c>
      <c r="C423">
        <v>1.173</v>
      </c>
      <c r="D423">
        <v>25.99</v>
      </c>
      <c r="E423">
        <v>149.9</v>
      </c>
      <c r="F423">
        <v>79.176000000000002</v>
      </c>
      <c r="G423">
        <v>10035</v>
      </c>
      <c r="H423">
        <v>10665</v>
      </c>
      <c r="I423">
        <v>9920</v>
      </c>
      <c r="J423">
        <v>0.18099999999999999</v>
      </c>
      <c r="K423">
        <v>946.1</v>
      </c>
      <c r="M423" s="1">
        <v>40036</v>
      </c>
      <c r="N423">
        <v>2.71</v>
      </c>
    </row>
    <row r="424" spans="1:14" x14ac:dyDescent="0.2">
      <c r="A424" s="1">
        <v>40037</v>
      </c>
      <c r="B424">
        <v>3.7189999999999999</v>
      </c>
      <c r="C424">
        <v>1.157</v>
      </c>
      <c r="D424">
        <v>25.45</v>
      </c>
      <c r="E424">
        <v>147.5</v>
      </c>
      <c r="F424">
        <v>78.790000000000006</v>
      </c>
      <c r="G424">
        <v>10009</v>
      </c>
      <c r="H424">
        <v>10658</v>
      </c>
      <c r="I424">
        <v>9995</v>
      </c>
      <c r="J424">
        <v>0.17499999999999999</v>
      </c>
      <c r="K424">
        <v>947.1</v>
      </c>
      <c r="M424" s="1">
        <v>40037</v>
      </c>
      <c r="N424">
        <v>2.71</v>
      </c>
    </row>
    <row r="425" spans="1:14" x14ac:dyDescent="0.2">
      <c r="A425" s="1">
        <v>40038</v>
      </c>
      <c r="B425">
        <v>3.6</v>
      </c>
      <c r="C425">
        <v>1.093</v>
      </c>
      <c r="D425">
        <v>24.71</v>
      </c>
      <c r="E425">
        <v>145.80000000000001</v>
      </c>
      <c r="F425">
        <v>78.489000000000004</v>
      </c>
      <c r="G425">
        <v>9980</v>
      </c>
      <c r="H425">
        <v>10655</v>
      </c>
      <c r="I425">
        <v>9950</v>
      </c>
      <c r="J425">
        <v>0.17199999999999999</v>
      </c>
      <c r="K425">
        <v>954.87</v>
      </c>
      <c r="M425" s="1">
        <v>40038</v>
      </c>
      <c r="N425">
        <v>2.71</v>
      </c>
    </row>
    <row r="426" spans="1:14" x14ac:dyDescent="0.2">
      <c r="A426" s="1">
        <v>40039</v>
      </c>
      <c r="B426">
        <v>3.5710000000000002</v>
      </c>
      <c r="C426">
        <v>1.0529999999999999</v>
      </c>
      <c r="D426">
        <v>24.27</v>
      </c>
      <c r="E426">
        <v>144.69999999999999</v>
      </c>
      <c r="F426">
        <v>78.885000000000005</v>
      </c>
      <c r="G426">
        <v>10010</v>
      </c>
      <c r="H426">
        <v>10725</v>
      </c>
      <c r="I426">
        <v>9939</v>
      </c>
      <c r="J426">
        <v>0.17100000000000001</v>
      </c>
      <c r="K426">
        <v>948.67</v>
      </c>
      <c r="M426" s="1">
        <v>40039</v>
      </c>
      <c r="N426">
        <v>2.71</v>
      </c>
    </row>
    <row r="427" spans="1:14" x14ac:dyDescent="0.2">
      <c r="A427" s="1">
        <v>40042</v>
      </c>
      <c r="B427">
        <v>3.47</v>
      </c>
      <c r="C427">
        <v>1.012</v>
      </c>
      <c r="D427">
        <v>27.89</v>
      </c>
      <c r="E427">
        <v>144.19999999999999</v>
      </c>
      <c r="F427">
        <v>79.292000000000002</v>
      </c>
      <c r="G427">
        <v>10085</v>
      </c>
      <c r="H427">
        <v>10835</v>
      </c>
      <c r="I427">
        <v>9948</v>
      </c>
      <c r="J427">
        <v>0.17199999999999999</v>
      </c>
      <c r="K427">
        <v>934.68</v>
      </c>
      <c r="M427" s="1">
        <v>40042</v>
      </c>
      <c r="N427">
        <v>2.71</v>
      </c>
    </row>
    <row r="428" spans="1:14" x14ac:dyDescent="0.2">
      <c r="A428" s="1">
        <v>40043</v>
      </c>
      <c r="B428">
        <v>3.5110000000000001</v>
      </c>
      <c r="C428">
        <v>1.028</v>
      </c>
      <c r="D428">
        <v>26.18</v>
      </c>
      <c r="E428">
        <v>136.69999999999999</v>
      </c>
      <c r="F428">
        <v>78.936999999999998</v>
      </c>
      <c r="G428">
        <v>10065</v>
      </c>
      <c r="H428">
        <v>10715</v>
      </c>
      <c r="I428">
        <v>9973</v>
      </c>
      <c r="J428">
        <v>0.183</v>
      </c>
      <c r="K428">
        <v>938.65</v>
      </c>
      <c r="M428" s="1">
        <v>40043</v>
      </c>
      <c r="N428">
        <v>2.71</v>
      </c>
    </row>
    <row r="429" spans="1:14" x14ac:dyDescent="0.2">
      <c r="A429" s="1">
        <v>40044</v>
      </c>
      <c r="B429">
        <v>3.4540000000000002</v>
      </c>
      <c r="C429">
        <v>0.98799999999999999</v>
      </c>
      <c r="D429">
        <v>26.26</v>
      </c>
      <c r="E429">
        <v>136</v>
      </c>
      <c r="F429">
        <v>78.468999999999994</v>
      </c>
      <c r="G429">
        <v>10131</v>
      </c>
      <c r="H429">
        <v>10850</v>
      </c>
      <c r="I429">
        <v>10070</v>
      </c>
      <c r="J429">
        <v>0.16200000000000001</v>
      </c>
      <c r="K429">
        <v>941.97</v>
      </c>
      <c r="M429" s="1">
        <v>40044</v>
      </c>
      <c r="N429">
        <v>2.71</v>
      </c>
    </row>
    <row r="430" spans="1:14" x14ac:dyDescent="0.2">
      <c r="A430" s="1">
        <v>40045</v>
      </c>
      <c r="B430">
        <v>3.4329999999999998</v>
      </c>
      <c r="C430">
        <v>0.98799999999999999</v>
      </c>
      <c r="D430">
        <v>25.09</v>
      </c>
      <c r="E430">
        <v>131.9</v>
      </c>
      <c r="F430">
        <v>78.384</v>
      </c>
      <c r="G430">
        <v>10085</v>
      </c>
      <c r="H430">
        <v>10825</v>
      </c>
      <c r="I430">
        <v>10065</v>
      </c>
      <c r="J430">
        <v>0.157</v>
      </c>
      <c r="K430">
        <v>940.65</v>
      </c>
      <c r="M430" s="1">
        <v>40045</v>
      </c>
      <c r="N430">
        <v>2.71</v>
      </c>
    </row>
    <row r="431" spans="1:14" x14ac:dyDescent="0.2">
      <c r="A431" s="1">
        <v>40046</v>
      </c>
      <c r="B431">
        <v>3.5670000000000002</v>
      </c>
      <c r="C431">
        <v>1.0940000000000001</v>
      </c>
      <c r="D431">
        <v>25.01</v>
      </c>
      <c r="E431">
        <v>132.30000000000001</v>
      </c>
      <c r="F431">
        <v>78.043999999999997</v>
      </c>
      <c r="G431">
        <v>10035</v>
      </c>
      <c r="H431">
        <v>10750</v>
      </c>
      <c r="I431">
        <v>10018</v>
      </c>
      <c r="J431">
        <v>0.161</v>
      </c>
      <c r="K431">
        <v>953.78</v>
      </c>
      <c r="M431" s="1">
        <v>40046</v>
      </c>
      <c r="N431">
        <v>2.71</v>
      </c>
    </row>
    <row r="432" spans="1:14" x14ac:dyDescent="0.2">
      <c r="A432" s="1">
        <v>40049</v>
      </c>
      <c r="B432">
        <v>3.4769999999999999</v>
      </c>
      <c r="C432">
        <v>1.02</v>
      </c>
      <c r="D432">
        <v>25.14</v>
      </c>
      <c r="E432">
        <v>131.1</v>
      </c>
      <c r="F432">
        <v>78.271000000000001</v>
      </c>
      <c r="G432">
        <v>10015</v>
      </c>
      <c r="H432">
        <v>10725</v>
      </c>
      <c r="I432">
        <v>10000</v>
      </c>
      <c r="J432">
        <v>0.157</v>
      </c>
      <c r="K432">
        <v>941.55</v>
      </c>
      <c r="M432" s="1">
        <v>40049</v>
      </c>
      <c r="N432">
        <v>2.71</v>
      </c>
    </row>
    <row r="433" spans="1:14" x14ac:dyDescent="0.2">
      <c r="A433" s="1">
        <v>40050</v>
      </c>
      <c r="B433">
        <v>3.4369999999999998</v>
      </c>
      <c r="C433">
        <v>1.012</v>
      </c>
      <c r="D433">
        <v>24.92</v>
      </c>
      <c r="E433">
        <v>130.1</v>
      </c>
      <c r="F433">
        <v>78.242999999999995</v>
      </c>
      <c r="G433">
        <v>10100</v>
      </c>
      <c r="H433">
        <v>10800</v>
      </c>
      <c r="I433">
        <v>10030</v>
      </c>
      <c r="J433">
        <v>0.16</v>
      </c>
      <c r="K433">
        <v>944.75</v>
      </c>
      <c r="M433" s="1">
        <v>40050</v>
      </c>
      <c r="N433">
        <v>2.71</v>
      </c>
    </row>
    <row r="434" spans="1:14" x14ac:dyDescent="0.2">
      <c r="A434" s="1">
        <v>40051</v>
      </c>
      <c r="B434">
        <v>3.4350000000000001</v>
      </c>
      <c r="C434">
        <v>1.0509999999999999</v>
      </c>
      <c r="D434">
        <v>24.95</v>
      </c>
      <c r="E434">
        <v>125.5</v>
      </c>
      <c r="F434">
        <v>78.661000000000001</v>
      </c>
      <c r="G434">
        <v>10150</v>
      </c>
      <c r="H434">
        <v>10880</v>
      </c>
      <c r="I434">
        <v>10075</v>
      </c>
      <c r="J434">
        <v>0.15</v>
      </c>
      <c r="K434">
        <v>945.55</v>
      </c>
      <c r="M434" s="1">
        <v>40051</v>
      </c>
      <c r="N434">
        <v>2.71</v>
      </c>
    </row>
    <row r="435" spans="1:14" x14ac:dyDescent="0.2">
      <c r="A435" s="1">
        <v>40052</v>
      </c>
      <c r="B435">
        <v>3.4550000000000001</v>
      </c>
      <c r="C435">
        <v>1.044</v>
      </c>
      <c r="D435">
        <v>24.68</v>
      </c>
      <c r="E435">
        <v>125.4</v>
      </c>
      <c r="F435">
        <v>78.009</v>
      </c>
      <c r="G435">
        <v>10200</v>
      </c>
      <c r="H435">
        <v>10915</v>
      </c>
      <c r="I435">
        <v>10155</v>
      </c>
      <c r="J435">
        <v>0.14499999999999999</v>
      </c>
      <c r="K435">
        <v>948.08</v>
      </c>
      <c r="M435" s="1">
        <v>40052</v>
      </c>
      <c r="N435">
        <v>2.71</v>
      </c>
    </row>
    <row r="436" spans="1:14" x14ac:dyDescent="0.2">
      <c r="A436" s="1">
        <v>40053</v>
      </c>
      <c r="B436">
        <v>3.4470000000000001</v>
      </c>
      <c r="C436">
        <v>1.02</v>
      </c>
      <c r="D436">
        <v>24.76</v>
      </c>
      <c r="E436">
        <v>129.1</v>
      </c>
      <c r="F436">
        <v>78.366</v>
      </c>
      <c r="G436">
        <v>10120</v>
      </c>
      <c r="H436">
        <v>10820</v>
      </c>
      <c r="I436">
        <v>10053</v>
      </c>
      <c r="J436">
        <v>0.14199999999999999</v>
      </c>
      <c r="K436">
        <v>955.1</v>
      </c>
      <c r="M436" s="1">
        <v>40053</v>
      </c>
      <c r="N436">
        <v>2.71</v>
      </c>
    </row>
    <row r="437" spans="1:14" x14ac:dyDescent="0.2">
      <c r="A437" s="1">
        <v>40056</v>
      </c>
      <c r="B437">
        <v>3.399</v>
      </c>
      <c r="C437">
        <v>0.97199999999999998</v>
      </c>
      <c r="D437">
        <v>26.01</v>
      </c>
      <c r="E437">
        <v>130.69999999999999</v>
      </c>
      <c r="F437">
        <v>78.171999999999997</v>
      </c>
      <c r="G437">
        <v>10165</v>
      </c>
      <c r="H437">
        <v>10870</v>
      </c>
      <c r="I437">
        <v>10105</v>
      </c>
      <c r="J437">
        <v>0.13200000000000001</v>
      </c>
      <c r="K437">
        <v>951.19</v>
      </c>
      <c r="M437" s="1">
        <v>40056</v>
      </c>
      <c r="N437">
        <v>2.75</v>
      </c>
    </row>
    <row r="438" spans="1:14" x14ac:dyDescent="0.2">
      <c r="A438" s="1">
        <v>40057</v>
      </c>
      <c r="B438">
        <v>3.3639999999999999</v>
      </c>
      <c r="C438">
        <v>0.90900000000000003</v>
      </c>
      <c r="D438">
        <v>29.15</v>
      </c>
      <c r="E438">
        <v>135</v>
      </c>
      <c r="F438">
        <v>78.760000000000005</v>
      </c>
      <c r="G438">
        <v>10190</v>
      </c>
      <c r="H438">
        <v>10880</v>
      </c>
      <c r="I438">
        <v>10090</v>
      </c>
      <c r="J438">
        <v>0.13400000000000001</v>
      </c>
      <c r="K438">
        <v>956.47</v>
      </c>
      <c r="M438" s="1">
        <v>40057</v>
      </c>
      <c r="N438">
        <v>2.75</v>
      </c>
    </row>
    <row r="439" spans="1:14" x14ac:dyDescent="0.2">
      <c r="A439" s="1">
        <v>40058</v>
      </c>
      <c r="B439">
        <v>3.3069999999999999</v>
      </c>
      <c r="C439">
        <v>0.90100000000000002</v>
      </c>
      <c r="D439">
        <v>28.9</v>
      </c>
      <c r="E439">
        <v>137.6</v>
      </c>
      <c r="F439">
        <v>78.376000000000005</v>
      </c>
      <c r="G439">
        <v>10250</v>
      </c>
      <c r="H439">
        <v>10970</v>
      </c>
      <c r="I439">
        <v>10165</v>
      </c>
      <c r="J439">
        <v>0.13400000000000001</v>
      </c>
      <c r="K439">
        <v>978.55</v>
      </c>
      <c r="M439" s="1">
        <v>40058</v>
      </c>
      <c r="N439">
        <v>2.75</v>
      </c>
    </row>
    <row r="440" spans="1:14" x14ac:dyDescent="0.2">
      <c r="A440" s="1">
        <v>40059</v>
      </c>
      <c r="B440">
        <v>3.3460000000000001</v>
      </c>
      <c r="C440">
        <v>0.91700000000000004</v>
      </c>
      <c r="D440">
        <v>27.1</v>
      </c>
      <c r="E440">
        <v>134.1</v>
      </c>
      <c r="F440">
        <v>78.465000000000003</v>
      </c>
      <c r="G440">
        <v>10175</v>
      </c>
      <c r="H440">
        <v>10895</v>
      </c>
      <c r="I440">
        <v>10125</v>
      </c>
      <c r="J440">
        <v>0.127</v>
      </c>
      <c r="K440">
        <v>991.85</v>
      </c>
      <c r="M440" s="1">
        <v>40059</v>
      </c>
      <c r="N440">
        <v>2.75</v>
      </c>
    </row>
    <row r="441" spans="1:14" x14ac:dyDescent="0.2">
      <c r="A441" s="1">
        <v>40060</v>
      </c>
      <c r="B441">
        <v>3.44</v>
      </c>
      <c r="C441">
        <v>0.93200000000000005</v>
      </c>
      <c r="D441">
        <v>25.26</v>
      </c>
      <c r="E441">
        <v>127.6</v>
      </c>
      <c r="F441">
        <v>78.135999999999996</v>
      </c>
      <c r="G441">
        <v>10145</v>
      </c>
      <c r="H441">
        <v>10845</v>
      </c>
      <c r="I441">
        <v>10125</v>
      </c>
      <c r="J441">
        <v>0.13100000000000001</v>
      </c>
      <c r="K441">
        <v>994.4</v>
      </c>
      <c r="M441" s="1">
        <v>40060</v>
      </c>
      <c r="N441">
        <v>2.75</v>
      </c>
    </row>
    <row r="442" spans="1:14" x14ac:dyDescent="0.2">
      <c r="A442" s="1">
        <v>40063</v>
      </c>
      <c r="B442">
        <v>3.4430000000000001</v>
      </c>
      <c r="C442">
        <v>0.93200000000000005</v>
      </c>
      <c r="D442">
        <v>25.26</v>
      </c>
      <c r="E442">
        <v>127.6</v>
      </c>
      <c r="F442">
        <v>78.012</v>
      </c>
      <c r="G442">
        <v>10090</v>
      </c>
      <c r="H442">
        <v>10790</v>
      </c>
      <c r="I442">
        <v>10060</v>
      </c>
      <c r="J442">
        <v>0.13200000000000001</v>
      </c>
      <c r="K442">
        <v>995.25</v>
      </c>
      <c r="M442" s="1">
        <v>40063</v>
      </c>
      <c r="N442">
        <v>2.75</v>
      </c>
    </row>
    <row r="443" spans="1:14" x14ac:dyDescent="0.2">
      <c r="A443" s="1">
        <v>40064</v>
      </c>
      <c r="B443">
        <v>3.484</v>
      </c>
      <c r="C443">
        <v>0.94</v>
      </c>
      <c r="D443">
        <v>25.62</v>
      </c>
      <c r="E443">
        <v>123.2</v>
      </c>
      <c r="F443">
        <v>77.322999999999993</v>
      </c>
      <c r="G443">
        <v>9935</v>
      </c>
      <c r="H443">
        <v>10640</v>
      </c>
      <c r="I443">
        <v>10000</v>
      </c>
      <c r="J443">
        <v>0.127</v>
      </c>
      <c r="K443">
        <v>995.5</v>
      </c>
      <c r="M443" s="1">
        <v>40064</v>
      </c>
      <c r="N443">
        <v>2.75</v>
      </c>
    </row>
    <row r="444" spans="1:14" x14ac:dyDescent="0.2">
      <c r="A444" s="1">
        <v>40065</v>
      </c>
      <c r="B444">
        <v>3.4729999999999999</v>
      </c>
      <c r="C444">
        <v>0.92400000000000004</v>
      </c>
      <c r="D444">
        <v>24.32</v>
      </c>
      <c r="E444">
        <v>114.6</v>
      </c>
      <c r="F444">
        <v>77.09</v>
      </c>
      <c r="G444">
        <v>9940</v>
      </c>
      <c r="H444">
        <v>10640</v>
      </c>
      <c r="I444">
        <v>9940</v>
      </c>
      <c r="J444">
        <v>0.14000000000000001</v>
      </c>
      <c r="K444">
        <v>992.3</v>
      </c>
      <c r="M444" s="1">
        <v>40065</v>
      </c>
      <c r="N444">
        <v>2.75</v>
      </c>
    </row>
    <row r="445" spans="1:14" x14ac:dyDescent="0.2">
      <c r="A445" s="1">
        <v>40066</v>
      </c>
      <c r="B445">
        <v>3.3490000000000002</v>
      </c>
      <c r="C445">
        <v>0.88400000000000001</v>
      </c>
      <c r="D445">
        <v>23.55</v>
      </c>
      <c r="E445">
        <v>117.4</v>
      </c>
      <c r="F445">
        <v>76.816999999999993</v>
      </c>
      <c r="G445">
        <v>9975</v>
      </c>
      <c r="H445">
        <v>10655</v>
      </c>
      <c r="I445">
        <v>9930</v>
      </c>
      <c r="J445">
        <v>0.14199999999999999</v>
      </c>
      <c r="K445">
        <v>996.6</v>
      </c>
      <c r="M445" s="1">
        <v>40066</v>
      </c>
      <c r="N445">
        <v>2.75</v>
      </c>
    </row>
    <row r="446" spans="1:14" x14ac:dyDescent="0.2">
      <c r="A446" s="1">
        <v>40067</v>
      </c>
      <c r="B446">
        <v>3.3490000000000002</v>
      </c>
      <c r="C446">
        <v>0.90700000000000003</v>
      </c>
      <c r="D446">
        <v>24.15</v>
      </c>
      <c r="E446">
        <v>114.7</v>
      </c>
      <c r="F446">
        <v>76.608000000000004</v>
      </c>
      <c r="G446">
        <v>9950</v>
      </c>
      <c r="H446">
        <v>10630</v>
      </c>
      <c r="I446">
        <v>9918</v>
      </c>
      <c r="J446">
        <v>0.14000000000000001</v>
      </c>
      <c r="K446">
        <v>1005.3</v>
      </c>
      <c r="M446" s="1">
        <v>40067</v>
      </c>
      <c r="N446">
        <v>2.75</v>
      </c>
    </row>
    <row r="447" spans="1:14" x14ac:dyDescent="0.2">
      <c r="A447" s="1">
        <v>40070</v>
      </c>
      <c r="B447">
        <v>3.423</v>
      </c>
      <c r="C447">
        <v>0.92300000000000004</v>
      </c>
      <c r="D447">
        <v>23.86</v>
      </c>
      <c r="E447">
        <v>116.5</v>
      </c>
      <c r="F447">
        <v>76.694999999999993</v>
      </c>
      <c r="G447">
        <v>10000</v>
      </c>
      <c r="H447">
        <v>10680</v>
      </c>
      <c r="I447">
        <v>9955</v>
      </c>
      <c r="J447">
        <v>0.13500000000000001</v>
      </c>
      <c r="K447">
        <v>1000.2</v>
      </c>
      <c r="M447" s="1">
        <v>40070</v>
      </c>
      <c r="N447">
        <v>2.75</v>
      </c>
    </row>
    <row r="448" spans="1:14" x14ac:dyDescent="0.2">
      <c r="A448" s="1">
        <v>40071</v>
      </c>
      <c r="B448">
        <v>3.456</v>
      </c>
      <c r="C448">
        <v>0.93899999999999995</v>
      </c>
      <c r="D448">
        <v>23.42</v>
      </c>
      <c r="E448">
        <v>119.6</v>
      </c>
      <c r="F448">
        <v>76.543999999999997</v>
      </c>
      <c r="G448">
        <v>9870</v>
      </c>
      <c r="H448">
        <v>10570</v>
      </c>
      <c r="I448">
        <v>9895</v>
      </c>
      <c r="J448">
        <v>0.13</v>
      </c>
      <c r="K448">
        <v>1007.55</v>
      </c>
      <c r="M448" s="1">
        <v>40071</v>
      </c>
      <c r="N448">
        <v>2.75</v>
      </c>
    </row>
    <row r="449" spans="1:14" x14ac:dyDescent="0.2">
      <c r="A449" s="1">
        <v>40072</v>
      </c>
      <c r="B449">
        <v>3.4710000000000001</v>
      </c>
      <c r="C449">
        <v>0.98799999999999999</v>
      </c>
      <c r="D449">
        <v>23.69</v>
      </c>
      <c r="E449">
        <v>123.7</v>
      </c>
      <c r="F449">
        <v>76.236000000000004</v>
      </c>
      <c r="G449">
        <v>9680</v>
      </c>
      <c r="H449">
        <v>10330</v>
      </c>
      <c r="I449">
        <v>9715</v>
      </c>
      <c r="J449">
        <v>0.106</v>
      </c>
      <c r="K449">
        <v>1017.08</v>
      </c>
      <c r="M449" s="1">
        <v>40072</v>
      </c>
      <c r="N449">
        <v>2.75</v>
      </c>
    </row>
    <row r="450" spans="1:14" x14ac:dyDescent="0.2">
      <c r="A450" s="1">
        <v>40073</v>
      </c>
      <c r="B450">
        <v>3.3849999999999998</v>
      </c>
      <c r="C450">
        <v>0.93899999999999995</v>
      </c>
      <c r="D450">
        <v>23.65</v>
      </c>
      <c r="E450">
        <v>121.8</v>
      </c>
      <c r="F450">
        <v>76.188000000000002</v>
      </c>
      <c r="G450">
        <v>9750</v>
      </c>
      <c r="H450">
        <v>10350</v>
      </c>
      <c r="I450">
        <v>9705</v>
      </c>
      <c r="J450">
        <v>9.1999999999999998E-2</v>
      </c>
      <c r="K450">
        <v>1013.63</v>
      </c>
      <c r="M450" s="1">
        <v>40073</v>
      </c>
      <c r="N450">
        <v>2.75</v>
      </c>
    </row>
    <row r="451" spans="1:14" x14ac:dyDescent="0.2">
      <c r="A451" s="1">
        <v>40074</v>
      </c>
      <c r="B451">
        <v>3.4649999999999999</v>
      </c>
      <c r="C451">
        <v>0.996</v>
      </c>
      <c r="D451">
        <v>23.92</v>
      </c>
      <c r="E451">
        <v>121.4</v>
      </c>
      <c r="F451">
        <v>76.424999999999997</v>
      </c>
      <c r="G451">
        <v>9715</v>
      </c>
      <c r="H451">
        <v>10368</v>
      </c>
      <c r="I451">
        <v>9705</v>
      </c>
      <c r="J451">
        <v>8.4000000000000005E-2</v>
      </c>
      <c r="K451">
        <v>1007.47</v>
      </c>
      <c r="M451" s="1">
        <v>40074</v>
      </c>
      <c r="N451">
        <v>2.75</v>
      </c>
    </row>
    <row r="452" spans="1:14" x14ac:dyDescent="0.2">
      <c r="A452" s="1">
        <v>40077</v>
      </c>
      <c r="B452">
        <v>3.4820000000000002</v>
      </c>
      <c r="C452">
        <v>0.98799999999999999</v>
      </c>
      <c r="D452">
        <v>24.06</v>
      </c>
      <c r="E452">
        <v>118.4</v>
      </c>
      <c r="F452">
        <v>76.775999999999996</v>
      </c>
      <c r="G452">
        <v>9730</v>
      </c>
      <c r="H452">
        <v>10380</v>
      </c>
      <c r="I452">
        <v>9695</v>
      </c>
      <c r="J452">
        <v>8.8999999999999996E-2</v>
      </c>
      <c r="K452">
        <v>1003.7</v>
      </c>
      <c r="M452" s="1">
        <v>40077</v>
      </c>
      <c r="N452">
        <v>2.75</v>
      </c>
    </row>
    <row r="453" spans="1:14" x14ac:dyDescent="0.2">
      <c r="A453" s="1">
        <v>40078</v>
      </c>
      <c r="B453">
        <v>3.4460000000000002</v>
      </c>
      <c r="C453">
        <v>0.95499999999999996</v>
      </c>
      <c r="D453">
        <v>23.08</v>
      </c>
      <c r="E453">
        <v>118</v>
      </c>
      <c r="F453">
        <v>76.117999999999995</v>
      </c>
      <c r="G453">
        <v>9645</v>
      </c>
      <c r="H453">
        <v>10270</v>
      </c>
      <c r="I453">
        <v>9705</v>
      </c>
      <c r="J453">
        <v>0.10199999999999999</v>
      </c>
      <c r="K453">
        <v>1014.4</v>
      </c>
      <c r="M453" s="1">
        <v>40078</v>
      </c>
      <c r="N453">
        <v>2.75</v>
      </c>
    </row>
    <row r="454" spans="1:14" x14ac:dyDescent="0.2">
      <c r="A454" s="1">
        <v>40079</v>
      </c>
      <c r="B454">
        <v>3.42</v>
      </c>
      <c r="C454">
        <v>0.96399999999999997</v>
      </c>
      <c r="D454">
        <v>23.49</v>
      </c>
      <c r="E454">
        <v>111.9</v>
      </c>
      <c r="F454">
        <v>76.046999999999997</v>
      </c>
      <c r="G454">
        <v>9670</v>
      </c>
      <c r="H454">
        <v>10320</v>
      </c>
      <c r="I454">
        <v>9705</v>
      </c>
      <c r="J454">
        <v>9.6000000000000002E-2</v>
      </c>
      <c r="K454">
        <v>1008.28</v>
      </c>
      <c r="M454" s="1">
        <v>40079</v>
      </c>
      <c r="N454">
        <v>2.75</v>
      </c>
    </row>
    <row r="455" spans="1:14" x14ac:dyDescent="0.2">
      <c r="A455" s="1">
        <v>40080</v>
      </c>
      <c r="B455">
        <v>3.383</v>
      </c>
      <c r="C455">
        <v>0.94099999999999995</v>
      </c>
      <c r="D455">
        <v>24.95</v>
      </c>
      <c r="E455">
        <v>109.8</v>
      </c>
      <c r="F455">
        <v>76.900000000000006</v>
      </c>
      <c r="G455">
        <v>9685</v>
      </c>
      <c r="H455">
        <v>10350</v>
      </c>
      <c r="I455">
        <v>9660</v>
      </c>
      <c r="J455">
        <v>9.4E-2</v>
      </c>
      <c r="K455">
        <v>993.93</v>
      </c>
      <c r="M455" s="1">
        <v>40080</v>
      </c>
      <c r="N455">
        <v>2.75</v>
      </c>
    </row>
    <row r="456" spans="1:14" x14ac:dyDescent="0.2">
      <c r="A456" s="1">
        <v>40081</v>
      </c>
      <c r="B456">
        <v>3.32</v>
      </c>
      <c r="C456">
        <v>0.98799999999999999</v>
      </c>
      <c r="D456">
        <v>25.61</v>
      </c>
      <c r="E456">
        <v>110.7</v>
      </c>
      <c r="F456">
        <v>76.811999999999998</v>
      </c>
      <c r="G456">
        <v>9680</v>
      </c>
      <c r="H456">
        <v>10300</v>
      </c>
      <c r="I456">
        <v>9658</v>
      </c>
      <c r="J456">
        <v>0.10100000000000001</v>
      </c>
      <c r="K456">
        <v>990.9</v>
      </c>
      <c r="M456" s="1">
        <v>40081</v>
      </c>
      <c r="N456">
        <v>2.75</v>
      </c>
    </row>
    <row r="457" spans="1:14" x14ac:dyDescent="0.2">
      <c r="A457" s="1">
        <v>40084</v>
      </c>
      <c r="B457">
        <v>3.282</v>
      </c>
      <c r="C457">
        <v>0.97199999999999998</v>
      </c>
      <c r="D457">
        <v>24.88</v>
      </c>
      <c r="E457">
        <v>109.9</v>
      </c>
      <c r="F457">
        <v>77.051000000000002</v>
      </c>
      <c r="G457">
        <v>9730</v>
      </c>
      <c r="H457">
        <v>10405</v>
      </c>
      <c r="I457">
        <v>9725</v>
      </c>
      <c r="J457">
        <v>9.0999999999999998E-2</v>
      </c>
      <c r="K457">
        <v>990.98</v>
      </c>
      <c r="M457" s="1">
        <v>40084</v>
      </c>
      <c r="N457">
        <v>2.75</v>
      </c>
    </row>
    <row r="458" spans="1:14" x14ac:dyDescent="0.2">
      <c r="A458" s="1">
        <v>40085</v>
      </c>
      <c r="B458">
        <v>3.2919999999999998</v>
      </c>
      <c r="C458">
        <v>0.996</v>
      </c>
      <c r="D458">
        <v>25.19</v>
      </c>
      <c r="E458">
        <v>115.2</v>
      </c>
      <c r="F458">
        <v>77.123999999999995</v>
      </c>
      <c r="G458">
        <v>9748</v>
      </c>
      <c r="H458">
        <v>10415</v>
      </c>
      <c r="I458">
        <v>9699</v>
      </c>
      <c r="J458">
        <v>0.126</v>
      </c>
      <c r="K458">
        <v>992.3</v>
      </c>
      <c r="M458" s="1">
        <v>40085</v>
      </c>
      <c r="N458">
        <v>2.75</v>
      </c>
    </row>
    <row r="459" spans="1:14" x14ac:dyDescent="0.2">
      <c r="A459" s="1">
        <v>40086</v>
      </c>
      <c r="B459">
        <v>3.3069999999999999</v>
      </c>
      <c r="C459">
        <v>0.94899999999999995</v>
      </c>
      <c r="D459">
        <v>25.61</v>
      </c>
      <c r="E459">
        <v>113.8</v>
      </c>
      <c r="F459">
        <v>76.653000000000006</v>
      </c>
      <c r="G459">
        <v>9635</v>
      </c>
      <c r="H459">
        <v>10255</v>
      </c>
      <c r="I459">
        <v>9665</v>
      </c>
      <c r="J459">
        <v>0.113</v>
      </c>
      <c r="K459">
        <v>1007.7</v>
      </c>
      <c r="M459" s="1">
        <v>40086</v>
      </c>
      <c r="N459">
        <v>2.83</v>
      </c>
    </row>
    <row r="460" spans="1:14" x14ac:dyDescent="0.2">
      <c r="A460" s="1">
        <v>40087</v>
      </c>
      <c r="B460">
        <v>3.181</v>
      </c>
      <c r="C460">
        <v>0.86899999999999999</v>
      </c>
      <c r="D460">
        <v>28.27</v>
      </c>
      <c r="E460">
        <v>112.6</v>
      </c>
      <c r="F460">
        <v>77.188000000000002</v>
      </c>
      <c r="G460">
        <v>9660</v>
      </c>
      <c r="H460">
        <v>10290</v>
      </c>
      <c r="I460">
        <v>9625</v>
      </c>
      <c r="J460">
        <v>9.9000000000000005E-2</v>
      </c>
      <c r="K460">
        <v>999.15</v>
      </c>
      <c r="M460" s="1">
        <v>40087</v>
      </c>
      <c r="N460">
        <v>2.83</v>
      </c>
    </row>
    <row r="461" spans="1:14" x14ac:dyDescent="0.2">
      <c r="A461" s="1">
        <v>40088</v>
      </c>
      <c r="B461">
        <v>3.2210000000000001</v>
      </c>
      <c r="C461">
        <v>0.86899999999999999</v>
      </c>
      <c r="D461">
        <v>28.68</v>
      </c>
      <c r="E461">
        <v>107.8</v>
      </c>
      <c r="F461">
        <v>77.003</v>
      </c>
      <c r="G461">
        <v>9585</v>
      </c>
      <c r="H461">
        <v>10225</v>
      </c>
      <c r="I461">
        <v>9640</v>
      </c>
      <c r="J461">
        <v>9.2999999999999999E-2</v>
      </c>
      <c r="K461">
        <v>1002.75</v>
      </c>
      <c r="M461" s="1">
        <v>40088</v>
      </c>
      <c r="N461">
        <v>2.83</v>
      </c>
    </row>
    <row r="462" spans="1:14" x14ac:dyDescent="0.2">
      <c r="A462" s="1">
        <v>40091</v>
      </c>
      <c r="B462">
        <v>3.222</v>
      </c>
      <c r="C462">
        <v>0.877</v>
      </c>
      <c r="D462">
        <v>26.84</v>
      </c>
      <c r="E462">
        <v>105.7</v>
      </c>
      <c r="F462">
        <v>76.641999999999996</v>
      </c>
      <c r="G462">
        <v>9525</v>
      </c>
      <c r="H462">
        <v>10130</v>
      </c>
      <c r="I462">
        <v>9563</v>
      </c>
      <c r="J462">
        <v>9.2999999999999999E-2</v>
      </c>
      <c r="K462">
        <v>1017.3</v>
      </c>
      <c r="M462" s="1">
        <v>40091</v>
      </c>
      <c r="N462">
        <v>2.83</v>
      </c>
    </row>
    <row r="463" spans="1:14" x14ac:dyDescent="0.2">
      <c r="A463" s="1">
        <v>40092</v>
      </c>
      <c r="B463">
        <v>3.2570000000000001</v>
      </c>
      <c r="C463">
        <v>0.90800000000000003</v>
      </c>
      <c r="D463">
        <v>25.7</v>
      </c>
      <c r="E463">
        <v>107.2</v>
      </c>
      <c r="F463">
        <v>76.334999999999994</v>
      </c>
      <c r="G463">
        <v>9400</v>
      </c>
      <c r="H463">
        <v>9920</v>
      </c>
      <c r="I463">
        <v>9443</v>
      </c>
      <c r="J463">
        <v>7.3999999999999996E-2</v>
      </c>
      <c r="K463">
        <v>1042.0999999999999</v>
      </c>
      <c r="M463" s="1">
        <v>40092</v>
      </c>
      <c r="N463">
        <v>2.83</v>
      </c>
    </row>
    <row r="464" spans="1:14" x14ac:dyDescent="0.2">
      <c r="A464" s="1">
        <v>40093</v>
      </c>
      <c r="B464">
        <v>3.1840000000000002</v>
      </c>
      <c r="C464">
        <v>0.86</v>
      </c>
      <c r="D464">
        <v>24.68</v>
      </c>
      <c r="E464">
        <v>105.1</v>
      </c>
      <c r="F464">
        <v>76.494</v>
      </c>
      <c r="G464">
        <v>9435</v>
      </c>
      <c r="H464">
        <v>9945</v>
      </c>
      <c r="I464">
        <v>9425</v>
      </c>
      <c r="J464">
        <v>6.3E-2</v>
      </c>
      <c r="K464">
        <v>1044.05</v>
      </c>
      <c r="M464" s="1">
        <v>40093</v>
      </c>
      <c r="N464">
        <v>2.83</v>
      </c>
    </row>
    <row r="465" spans="1:14" x14ac:dyDescent="0.2">
      <c r="A465" s="1">
        <v>40094</v>
      </c>
      <c r="B465">
        <v>3.25</v>
      </c>
      <c r="C465">
        <v>0.88400000000000001</v>
      </c>
      <c r="D465">
        <v>24.18</v>
      </c>
      <c r="E465">
        <v>101.8</v>
      </c>
      <c r="F465">
        <v>75.965999999999994</v>
      </c>
      <c r="G465">
        <v>9355</v>
      </c>
      <c r="H465">
        <v>9865</v>
      </c>
      <c r="I465">
        <v>9440</v>
      </c>
      <c r="J465">
        <v>6.3E-2</v>
      </c>
      <c r="K465">
        <v>1055.1099999999999</v>
      </c>
      <c r="M465" s="1">
        <v>40094</v>
      </c>
      <c r="N465">
        <v>2.83</v>
      </c>
    </row>
    <row r="466" spans="1:14" x14ac:dyDescent="0.2">
      <c r="A466" s="1">
        <v>40095</v>
      </c>
      <c r="B466">
        <v>3.3820000000000001</v>
      </c>
      <c r="C466">
        <v>0.96399999999999997</v>
      </c>
      <c r="D466">
        <v>23.12</v>
      </c>
      <c r="E466">
        <v>114.7</v>
      </c>
      <c r="F466">
        <v>76.430999999999997</v>
      </c>
      <c r="G466">
        <v>9450</v>
      </c>
      <c r="H466">
        <v>9970</v>
      </c>
      <c r="I466">
        <v>9458</v>
      </c>
      <c r="J466">
        <v>6.9000000000000006E-2</v>
      </c>
      <c r="K466">
        <v>1049.25</v>
      </c>
      <c r="M466" s="1">
        <v>40095</v>
      </c>
      <c r="N466">
        <v>2.83</v>
      </c>
    </row>
    <row r="467" spans="1:14" x14ac:dyDescent="0.2">
      <c r="A467" s="1">
        <v>40098</v>
      </c>
      <c r="B467">
        <v>3.38</v>
      </c>
      <c r="C467">
        <v>0.96399999999999997</v>
      </c>
      <c r="D467">
        <v>23.01</v>
      </c>
      <c r="E467">
        <v>114.7</v>
      </c>
      <c r="F467">
        <v>76.126000000000005</v>
      </c>
      <c r="G467">
        <v>9455</v>
      </c>
      <c r="H467">
        <v>9955</v>
      </c>
      <c r="I467">
        <v>9480</v>
      </c>
      <c r="J467">
        <v>6.6000000000000003E-2</v>
      </c>
      <c r="K467">
        <v>1057.03</v>
      </c>
      <c r="M467" s="1">
        <v>40098</v>
      </c>
      <c r="N467">
        <v>2.83</v>
      </c>
    </row>
    <row r="468" spans="1:14" x14ac:dyDescent="0.2">
      <c r="A468" s="1">
        <v>40099</v>
      </c>
      <c r="B468">
        <v>3.3490000000000002</v>
      </c>
      <c r="C468">
        <v>0.90700000000000003</v>
      </c>
      <c r="D468">
        <v>22.99</v>
      </c>
      <c r="E468">
        <v>111.1</v>
      </c>
      <c r="F468">
        <v>75.975999999999999</v>
      </c>
      <c r="G468">
        <v>9455</v>
      </c>
      <c r="H468">
        <v>9950</v>
      </c>
      <c r="I468">
        <v>9453</v>
      </c>
      <c r="J468">
        <v>6.4000000000000001E-2</v>
      </c>
      <c r="K468">
        <v>1064.2</v>
      </c>
      <c r="M468" s="1">
        <v>40099</v>
      </c>
      <c r="N468">
        <v>2.83</v>
      </c>
    </row>
    <row r="469" spans="1:14" x14ac:dyDescent="0.2">
      <c r="A469" s="1">
        <v>40100</v>
      </c>
      <c r="B469">
        <v>3.415</v>
      </c>
      <c r="C469">
        <v>0.91500000000000004</v>
      </c>
      <c r="D469">
        <v>22.86</v>
      </c>
      <c r="E469">
        <v>115.4</v>
      </c>
      <c r="F469">
        <v>75.551000000000002</v>
      </c>
      <c r="G469">
        <v>9358</v>
      </c>
      <c r="H469">
        <v>9859</v>
      </c>
      <c r="I469">
        <v>9375</v>
      </c>
      <c r="J469">
        <v>7.0999999999999994E-2</v>
      </c>
      <c r="K469">
        <v>1062.25</v>
      </c>
      <c r="M469" s="1">
        <v>40100</v>
      </c>
      <c r="N469">
        <v>2.83</v>
      </c>
    </row>
    <row r="470" spans="1:14" x14ac:dyDescent="0.2">
      <c r="A470" s="1">
        <v>40101</v>
      </c>
      <c r="B470">
        <v>3.4580000000000002</v>
      </c>
      <c r="C470">
        <v>0.94699999999999995</v>
      </c>
      <c r="D470">
        <v>21.72</v>
      </c>
      <c r="E470">
        <v>117.8</v>
      </c>
      <c r="F470">
        <v>75.480999999999995</v>
      </c>
      <c r="G470">
        <v>9370</v>
      </c>
      <c r="H470">
        <v>9870</v>
      </c>
      <c r="I470">
        <v>9340</v>
      </c>
      <c r="J470">
        <v>5.8000000000000003E-2</v>
      </c>
      <c r="K470">
        <v>1050.4000000000001</v>
      </c>
      <c r="M470" s="1">
        <v>40101</v>
      </c>
      <c r="N470">
        <v>2.83</v>
      </c>
    </row>
    <row r="471" spans="1:14" x14ac:dyDescent="0.2">
      <c r="A471" s="1">
        <v>40102</v>
      </c>
      <c r="B471">
        <v>3.4129999999999998</v>
      </c>
      <c r="C471">
        <v>0.95499999999999996</v>
      </c>
      <c r="D471">
        <v>21.43</v>
      </c>
      <c r="E471">
        <v>117.4</v>
      </c>
      <c r="F471">
        <v>75.596999999999994</v>
      </c>
      <c r="G471">
        <v>9463</v>
      </c>
      <c r="H471">
        <v>9980</v>
      </c>
      <c r="I471">
        <v>9398</v>
      </c>
      <c r="J471">
        <v>6.2E-2</v>
      </c>
      <c r="K471">
        <v>1053.55</v>
      </c>
      <c r="M471" s="1">
        <v>40102</v>
      </c>
      <c r="N471">
        <v>2.83</v>
      </c>
    </row>
    <row r="472" spans="1:14" x14ac:dyDescent="0.2">
      <c r="A472" s="1">
        <v>40105</v>
      </c>
      <c r="B472">
        <v>3.391</v>
      </c>
      <c r="C472">
        <v>0.96299999999999997</v>
      </c>
      <c r="D472">
        <v>21.49</v>
      </c>
      <c r="E472">
        <v>114.7</v>
      </c>
      <c r="F472">
        <v>75.510000000000005</v>
      </c>
      <c r="G472">
        <v>9410</v>
      </c>
      <c r="H472">
        <v>9960</v>
      </c>
      <c r="I472">
        <v>9403</v>
      </c>
      <c r="J472">
        <v>6.6000000000000003E-2</v>
      </c>
      <c r="K472">
        <v>1064.2</v>
      </c>
      <c r="M472" s="1">
        <v>40105</v>
      </c>
      <c r="N472">
        <v>2.83</v>
      </c>
    </row>
    <row r="473" spans="1:14" x14ac:dyDescent="0.2">
      <c r="A473" s="1">
        <v>40106</v>
      </c>
      <c r="B473">
        <v>3.343</v>
      </c>
      <c r="C473">
        <v>0.92300000000000004</v>
      </c>
      <c r="D473">
        <v>20.9</v>
      </c>
      <c r="E473">
        <v>108.9</v>
      </c>
      <c r="F473">
        <v>75.564999999999998</v>
      </c>
      <c r="G473">
        <v>9525</v>
      </c>
      <c r="H473">
        <v>10040</v>
      </c>
      <c r="I473">
        <v>9399</v>
      </c>
      <c r="J473">
        <v>0.08</v>
      </c>
      <c r="K473">
        <v>1055.03</v>
      </c>
      <c r="M473" s="1">
        <v>40106</v>
      </c>
      <c r="N473">
        <v>2.83</v>
      </c>
    </row>
    <row r="474" spans="1:14" x14ac:dyDescent="0.2">
      <c r="A474" s="1">
        <v>40107</v>
      </c>
      <c r="B474">
        <v>3.387</v>
      </c>
      <c r="C474">
        <v>0.95499999999999996</v>
      </c>
      <c r="D474">
        <v>22.22</v>
      </c>
      <c r="E474">
        <v>111.9</v>
      </c>
      <c r="F474">
        <v>74.971999999999994</v>
      </c>
      <c r="G474">
        <v>9470</v>
      </c>
      <c r="H474">
        <v>10085</v>
      </c>
      <c r="I474">
        <v>9423</v>
      </c>
      <c r="J474">
        <v>6.9000000000000006E-2</v>
      </c>
      <c r="K474">
        <v>1058.9000000000001</v>
      </c>
      <c r="M474" s="1">
        <v>40107</v>
      </c>
      <c r="N474">
        <v>2.83</v>
      </c>
    </row>
    <row r="475" spans="1:14" x14ac:dyDescent="0.2">
      <c r="A475" s="1">
        <v>40108</v>
      </c>
      <c r="B475">
        <v>3.415</v>
      </c>
      <c r="C475">
        <v>0.93899999999999995</v>
      </c>
      <c r="D475">
        <v>20.69</v>
      </c>
      <c r="E475">
        <v>111.2</v>
      </c>
      <c r="F475">
        <v>75.093999999999994</v>
      </c>
      <c r="G475">
        <v>9500</v>
      </c>
      <c r="H475">
        <v>10055</v>
      </c>
      <c r="I475">
        <v>9523</v>
      </c>
      <c r="J475">
        <v>4.9000000000000002E-2</v>
      </c>
      <c r="K475">
        <v>1060</v>
      </c>
      <c r="M475" s="1">
        <v>40108</v>
      </c>
      <c r="N475">
        <v>2.83</v>
      </c>
    </row>
    <row r="476" spans="1:14" x14ac:dyDescent="0.2">
      <c r="A476" s="1">
        <v>40109</v>
      </c>
      <c r="B476">
        <v>3.492</v>
      </c>
      <c r="C476">
        <v>1.004</v>
      </c>
      <c r="D476">
        <v>22.27</v>
      </c>
      <c r="E476">
        <v>113.4</v>
      </c>
      <c r="F476">
        <v>75.468000000000004</v>
      </c>
      <c r="G476">
        <v>9445</v>
      </c>
      <c r="H476">
        <v>10020</v>
      </c>
      <c r="I476">
        <v>9435</v>
      </c>
      <c r="J476">
        <v>5.6000000000000001E-2</v>
      </c>
      <c r="K476">
        <v>1055.45</v>
      </c>
      <c r="M476" s="1">
        <v>40109</v>
      </c>
      <c r="N476">
        <v>2.83</v>
      </c>
    </row>
    <row r="477" spans="1:14" x14ac:dyDescent="0.2">
      <c r="A477" s="1">
        <v>40112</v>
      </c>
      <c r="B477">
        <v>3.556</v>
      </c>
      <c r="C477">
        <v>1.0289999999999999</v>
      </c>
      <c r="D477">
        <v>24.31</v>
      </c>
      <c r="E477">
        <v>118.5</v>
      </c>
      <c r="F477">
        <v>76.061000000000007</v>
      </c>
      <c r="G477">
        <v>9590</v>
      </c>
      <c r="H477">
        <v>10125</v>
      </c>
      <c r="I477">
        <v>9485</v>
      </c>
      <c r="J477">
        <v>5.5E-2</v>
      </c>
      <c r="K477">
        <v>1038.6500000000001</v>
      </c>
      <c r="M477" s="1">
        <v>40112</v>
      </c>
      <c r="N477">
        <v>2.83</v>
      </c>
    </row>
    <row r="478" spans="1:14" x14ac:dyDescent="0.2">
      <c r="A478" s="1">
        <v>40113</v>
      </c>
      <c r="B478">
        <v>3.4470000000000001</v>
      </c>
      <c r="C478">
        <v>0.93</v>
      </c>
      <c r="D478">
        <v>24.83</v>
      </c>
      <c r="E478">
        <v>114.1</v>
      </c>
      <c r="F478">
        <v>76.135000000000005</v>
      </c>
      <c r="G478">
        <v>9635</v>
      </c>
      <c r="H478">
        <v>10190</v>
      </c>
      <c r="I478">
        <v>9538</v>
      </c>
      <c r="J478">
        <v>7.5999999999999998E-2</v>
      </c>
      <c r="K478">
        <v>1040</v>
      </c>
      <c r="M478" s="1">
        <v>40113</v>
      </c>
      <c r="N478">
        <v>2.83</v>
      </c>
    </row>
    <row r="479" spans="1:14" x14ac:dyDescent="0.2">
      <c r="A479" s="1">
        <v>40114</v>
      </c>
      <c r="B479">
        <v>3.4169999999999998</v>
      </c>
      <c r="C479">
        <v>0.94099999999999995</v>
      </c>
      <c r="D479">
        <v>27.91</v>
      </c>
      <c r="E479">
        <v>113.3</v>
      </c>
      <c r="F479">
        <v>76.424999999999997</v>
      </c>
      <c r="G479">
        <v>9708</v>
      </c>
      <c r="H479">
        <v>10290</v>
      </c>
      <c r="I479">
        <v>9665</v>
      </c>
      <c r="J479">
        <v>6.4000000000000001E-2</v>
      </c>
      <c r="K479">
        <v>1028.0999999999999</v>
      </c>
      <c r="M479" s="1">
        <v>40114</v>
      </c>
      <c r="N479">
        <v>2.83</v>
      </c>
    </row>
    <row r="480" spans="1:14" x14ac:dyDescent="0.2">
      <c r="A480" s="1">
        <v>40115</v>
      </c>
      <c r="B480">
        <v>3.4990000000000001</v>
      </c>
      <c r="C480">
        <v>0.98</v>
      </c>
      <c r="D480">
        <v>24.76</v>
      </c>
      <c r="E480">
        <v>116.6</v>
      </c>
      <c r="F480">
        <v>75.917000000000002</v>
      </c>
      <c r="G480">
        <v>9560</v>
      </c>
      <c r="H480">
        <v>10115</v>
      </c>
      <c r="I480">
        <v>9593</v>
      </c>
      <c r="J480">
        <v>5.2999999999999999E-2</v>
      </c>
      <c r="K480">
        <v>1046.95</v>
      </c>
      <c r="M480" s="1">
        <v>40115</v>
      </c>
      <c r="N480">
        <v>2.83</v>
      </c>
    </row>
    <row r="481" spans="1:14" x14ac:dyDescent="0.2">
      <c r="A481" s="1">
        <v>40116</v>
      </c>
      <c r="B481">
        <v>3.3849999999999998</v>
      </c>
      <c r="C481">
        <v>0.89300000000000002</v>
      </c>
      <c r="D481">
        <v>30.69</v>
      </c>
      <c r="E481">
        <v>113.5</v>
      </c>
      <c r="F481">
        <v>76.3</v>
      </c>
      <c r="G481">
        <v>9638</v>
      </c>
      <c r="H481">
        <v>10205</v>
      </c>
      <c r="I481">
        <v>9585</v>
      </c>
      <c r="J481">
        <v>0.05</v>
      </c>
      <c r="K481">
        <v>1045.45</v>
      </c>
      <c r="M481" s="1">
        <v>40116</v>
      </c>
      <c r="N481">
        <v>2.83</v>
      </c>
    </row>
    <row r="482" spans="1:14" x14ac:dyDescent="0.2">
      <c r="A482" s="1">
        <v>40119</v>
      </c>
      <c r="B482">
        <v>3.4159999999999999</v>
      </c>
      <c r="C482">
        <v>0.91700000000000004</v>
      </c>
      <c r="D482">
        <v>29.78</v>
      </c>
      <c r="E482">
        <v>113.7</v>
      </c>
      <c r="F482">
        <v>76.290000000000006</v>
      </c>
      <c r="G482">
        <v>9590</v>
      </c>
      <c r="H482">
        <v>10155</v>
      </c>
      <c r="I482">
        <v>9585</v>
      </c>
      <c r="J482">
        <v>4.3999999999999997E-2</v>
      </c>
      <c r="K482">
        <v>1059.5</v>
      </c>
      <c r="M482" s="1">
        <v>40119</v>
      </c>
      <c r="N482">
        <v>2.57</v>
      </c>
    </row>
    <row r="483" spans="1:14" x14ac:dyDescent="0.2">
      <c r="A483" s="1">
        <v>40120</v>
      </c>
      <c r="B483">
        <v>3.4670000000000001</v>
      </c>
      <c r="C483">
        <v>0.91700000000000004</v>
      </c>
      <c r="D483">
        <v>28.81</v>
      </c>
      <c r="E483">
        <v>114</v>
      </c>
      <c r="F483">
        <v>76.385999999999996</v>
      </c>
      <c r="G483">
        <v>9645</v>
      </c>
      <c r="H483">
        <v>10185</v>
      </c>
      <c r="I483">
        <v>9580</v>
      </c>
      <c r="J483">
        <v>5.0999999999999997E-2</v>
      </c>
      <c r="K483">
        <v>1084.23</v>
      </c>
      <c r="M483" s="1">
        <v>40120</v>
      </c>
      <c r="N483">
        <v>2.57</v>
      </c>
    </row>
    <row r="484" spans="1:14" x14ac:dyDescent="0.2">
      <c r="A484" s="1">
        <v>40121</v>
      </c>
      <c r="B484">
        <v>3.5259999999999998</v>
      </c>
      <c r="C484">
        <v>0.90100000000000002</v>
      </c>
      <c r="D484">
        <v>27.72</v>
      </c>
      <c r="E484">
        <v>116.2</v>
      </c>
      <c r="F484">
        <v>75.643000000000001</v>
      </c>
      <c r="G484">
        <v>9505</v>
      </c>
      <c r="H484">
        <v>10040</v>
      </c>
      <c r="I484">
        <v>9530</v>
      </c>
      <c r="J484">
        <v>4.9000000000000002E-2</v>
      </c>
      <c r="K484">
        <v>1092.05</v>
      </c>
      <c r="M484" s="1">
        <v>40121</v>
      </c>
      <c r="N484">
        <v>2.57</v>
      </c>
    </row>
    <row r="485" spans="1:14" x14ac:dyDescent="0.2">
      <c r="A485" s="1">
        <v>40122</v>
      </c>
      <c r="B485">
        <v>3.5259999999999998</v>
      </c>
      <c r="C485">
        <v>0.877</v>
      </c>
      <c r="D485">
        <v>25.43</v>
      </c>
      <c r="E485">
        <v>112.7</v>
      </c>
      <c r="F485">
        <v>75.741</v>
      </c>
      <c r="G485">
        <v>9495</v>
      </c>
      <c r="H485">
        <v>10040</v>
      </c>
      <c r="I485">
        <v>9515</v>
      </c>
      <c r="J485">
        <v>3.9E-2</v>
      </c>
      <c r="K485">
        <v>1090.3499999999999</v>
      </c>
      <c r="M485" s="1">
        <v>40122</v>
      </c>
      <c r="N485">
        <v>2.57</v>
      </c>
    </row>
    <row r="486" spans="1:14" x14ac:dyDescent="0.2">
      <c r="A486" s="1">
        <v>40123</v>
      </c>
      <c r="B486">
        <v>3.4990000000000001</v>
      </c>
      <c r="C486">
        <v>0.84399999999999997</v>
      </c>
      <c r="D486">
        <v>24.19</v>
      </c>
      <c r="E486">
        <v>105</v>
      </c>
      <c r="F486">
        <v>75.819000000000003</v>
      </c>
      <c r="G486">
        <v>9475</v>
      </c>
      <c r="H486">
        <v>10000</v>
      </c>
      <c r="I486">
        <v>9455</v>
      </c>
      <c r="J486">
        <v>4.7E-2</v>
      </c>
      <c r="K486">
        <v>1095.2</v>
      </c>
      <c r="M486" s="1">
        <v>40123</v>
      </c>
      <c r="N486">
        <v>2.57</v>
      </c>
    </row>
    <row r="487" spans="1:14" x14ac:dyDescent="0.2">
      <c r="A487" s="1">
        <v>40126</v>
      </c>
      <c r="B487">
        <v>3.488</v>
      </c>
      <c r="C487">
        <v>0.85199999999999998</v>
      </c>
      <c r="D487">
        <v>23.15</v>
      </c>
      <c r="E487">
        <v>99.9</v>
      </c>
      <c r="F487">
        <v>75.025999999999996</v>
      </c>
      <c r="G487">
        <v>9410</v>
      </c>
      <c r="H487">
        <v>9920</v>
      </c>
      <c r="I487">
        <v>9415</v>
      </c>
      <c r="J487">
        <v>4.9000000000000002E-2</v>
      </c>
      <c r="K487">
        <v>1104.0999999999999</v>
      </c>
      <c r="M487" s="1">
        <v>40126</v>
      </c>
      <c r="N487">
        <v>2.57</v>
      </c>
    </row>
    <row r="488" spans="1:14" x14ac:dyDescent="0.2">
      <c r="A488" s="1">
        <v>40127</v>
      </c>
      <c r="B488">
        <v>3.4740000000000002</v>
      </c>
      <c r="C488">
        <v>0.82699999999999996</v>
      </c>
      <c r="D488">
        <v>22.84</v>
      </c>
      <c r="E488">
        <v>95.7</v>
      </c>
      <c r="F488">
        <v>75.021000000000001</v>
      </c>
      <c r="G488">
        <v>9445</v>
      </c>
      <c r="H488">
        <v>9975</v>
      </c>
      <c r="I488">
        <v>9423</v>
      </c>
      <c r="J488">
        <v>6.3E-2</v>
      </c>
      <c r="K488">
        <v>1105.8499999999999</v>
      </c>
      <c r="M488" s="1">
        <v>40127</v>
      </c>
      <c r="N488">
        <v>2.57</v>
      </c>
    </row>
    <row r="489" spans="1:14" x14ac:dyDescent="0.2">
      <c r="A489" s="1">
        <v>40128</v>
      </c>
      <c r="B489">
        <v>3.4889999999999999</v>
      </c>
      <c r="C489">
        <v>0.82699999999999996</v>
      </c>
      <c r="D489">
        <v>23.04</v>
      </c>
      <c r="E489">
        <v>95.7</v>
      </c>
      <c r="F489">
        <v>75.162000000000006</v>
      </c>
      <c r="G489">
        <v>9430</v>
      </c>
      <c r="H489">
        <v>9935</v>
      </c>
      <c r="I489">
        <v>9395</v>
      </c>
      <c r="J489">
        <v>6.0999999999999999E-2</v>
      </c>
      <c r="K489">
        <v>1117.3</v>
      </c>
      <c r="M489" s="1">
        <v>40128</v>
      </c>
      <c r="N489">
        <v>2.57</v>
      </c>
    </row>
    <row r="490" spans="1:14" x14ac:dyDescent="0.2">
      <c r="A490" s="1">
        <v>40129</v>
      </c>
      <c r="B490">
        <v>3.4460000000000002</v>
      </c>
      <c r="C490">
        <v>0.81100000000000005</v>
      </c>
      <c r="D490">
        <v>24.24</v>
      </c>
      <c r="E490">
        <v>102.2</v>
      </c>
      <c r="F490">
        <v>75.596000000000004</v>
      </c>
      <c r="G490">
        <v>9445</v>
      </c>
      <c r="H490">
        <v>9988</v>
      </c>
      <c r="I490">
        <v>9410</v>
      </c>
      <c r="J490">
        <v>5.6000000000000001E-2</v>
      </c>
      <c r="K490">
        <v>1103.5999999999999</v>
      </c>
      <c r="M490" s="1">
        <v>40129</v>
      </c>
      <c r="N490">
        <v>2.57</v>
      </c>
    </row>
    <row r="491" spans="1:14" x14ac:dyDescent="0.2">
      <c r="A491" s="1">
        <v>40130</v>
      </c>
      <c r="B491">
        <v>3.42</v>
      </c>
      <c r="C491">
        <v>0.81</v>
      </c>
      <c r="D491">
        <v>23.36</v>
      </c>
      <c r="E491">
        <v>97.2</v>
      </c>
      <c r="F491">
        <v>75.334000000000003</v>
      </c>
      <c r="G491">
        <v>9365</v>
      </c>
      <c r="H491">
        <v>9865</v>
      </c>
      <c r="I491">
        <v>9375</v>
      </c>
      <c r="J491">
        <v>5.7000000000000002E-2</v>
      </c>
      <c r="K491">
        <v>1118.6500000000001</v>
      </c>
      <c r="M491" s="1">
        <v>40130</v>
      </c>
      <c r="N491">
        <v>2.57</v>
      </c>
    </row>
    <row r="492" spans="1:14" x14ac:dyDescent="0.2">
      <c r="A492" s="1">
        <v>40133</v>
      </c>
      <c r="B492">
        <v>3.3359999999999999</v>
      </c>
      <c r="C492">
        <v>0.77</v>
      </c>
      <c r="D492">
        <v>22.89</v>
      </c>
      <c r="E492">
        <v>92.5</v>
      </c>
      <c r="F492">
        <v>74.894000000000005</v>
      </c>
      <c r="G492">
        <v>9373</v>
      </c>
      <c r="H492">
        <v>9840</v>
      </c>
      <c r="I492">
        <v>9390</v>
      </c>
      <c r="J492">
        <v>6.0999999999999999E-2</v>
      </c>
      <c r="K492">
        <v>1139.3</v>
      </c>
      <c r="M492" s="1">
        <v>40133</v>
      </c>
      <c r="N492">
        <v>2.57</v>
      </c>
    </row>
    <row r="493" spans="1:14" x14ac:dyDescent="0.2">
      <c r="A493" s="1">
        <v>40134</v>
      </c>
      <c r="B493">
        <v>3.3250000000000002</v>
      </c>
      <c r="C493">
        <v>0.76100000000000001</v>
      </c>
      <c r="D493">
        <v>22.41</v>
      </c>
      <c r="E493">
        <v>91.2</v>
      </c>
      <c r="F493">
        <v>75.369</v>
      </c>
      <c r="G493">
        <v>9460</v>
      </c>
      <c r="H493">
        <v>9920</v>
      </c>
      <c r="I493">
        <v>9385</v>
      </c>
      <c r="J493">
        <v>5.8999999999999997E-2</v>
      </c>
      <c r="K493">
        <v>1141.3800000000001</v>
      </c>
      <c r="M493" s="1">
        <v>40134</v>
      </c>
      <c r="N493">
        <v>2.57</v>
      </c>
    </row>
    <row r="494" spans="1:14" x14ac:dyDescent="0.2">
      <c r="A494" s="1">
        <v>40135</v>
      </c>
      <c r="B494">
        <v>3.3660000000000001</v>
      </c>
      <c r="C494">
        <v>0.745</v>
      </c>
      <c r="D494">
        <v>21.63</v>
      </c>
      <c r="E494">
        <v>89.1</v>
      </c>
      <c r="F494">
        <v>75.185000000000002</v>
      </c>
      <c r="G494">
        <v>9448</v>
      </c>
      <c r="H494">
        <v>9940</v>
      </c>
      <c r="I494">
        <v>9390</v>
      </c>
      <c r="J494">
        <v>2.5000000000000001E-2</v>
      </c>
      <c r="K494">
        <v>1145.5999999999999</v>
      </c>
      <c r="M494" s="1">
        <v>40135</v>
      </c>
      <c r="N494">
        <v>2.57</v>
      </c>
    </row>
    <row r="495" spans="1:14" x14ac:dyDescent="0.2">
      <c r="A495" s="1">
        <v>40136</v>
      </c>
      <c r="B495">
        <v>3.3380000000000001</v>
      </c>
      <c r="C495">
        <v>0.70399999999999996</v>
      </c>
      <c r="D495">
        <v>22.63</v>
      </c>
      <c r="E495">
        <v>86.9</v>
      </c>
      <c r="F495">
        <v>75.293000000000006</v>
      </c>
      <c r="G495">
        <v>9638</v>
      </c>
      <c r="H495">
        <v>10125</v>
      </c>
      <c r="I495">
        <v>9555</v>
      </c>
      <c r="J495">
        <v>0.01</v>
      </c>
      <c r="K495">
        <v>1144.5999999999999</v>
      </c>
      <c r="M495" s="1">
        <v>40136</v>
      </c>
      <c r="N495">
        <v>2.57</v>
      </c>
    </row>
    <row r="496" spans="1:14" x14ac:dyDescent="0.2">
      <c r="A496" s="1">
        <v>40137</v>
      </c>
      <c r="B496">
        <v>3.3679999999999999</v>
      </c>
      <c r="C496">
        <v>0.72699999999999998</v>
      </c>
      <c r="D496">
        <v>22.19</v>
      </c>
      <c r="E496">
        <v>87.3</v>
      </c>
      <c r="F496">
        <v>75.656000000000006</v>
      </c>
      <c r="G496">
        <v>9550</v>
      </c>
      <c r="H496">
        <v>10080</v>
      </c>
      <c r="I496">
        <v>9500</v>
      </c>
      <c r="J496">
        <v>0.01</v>
      </c>
      <c r="K496">
        <v>1150.5999999999999</v>
      </c>
      <c r="M496" s="1">
        <v>40137</v>
      </c>
      <c r="N496">
        <v>2.57</v>
      </c>
    </row>
    <row r="497" spans="1:14" x14ac:dyDescent="0.2">
      <c r="A497" s="1">
        <v>40140</v>
      </c>
      <c r="B497">
        <v>3.351</v>
      </c>
      <c r="C497">
        <v>0.72699999999999998</v>
      </c>
      <c r="D497">
        <v>21.16</v>
      </c>
      <c r="E497">
        <v>87.7</v>
      </c>
      <c r="F497">
        <v>75.084999999999994</v>
      </c>
      <c r="G497">
        <v>9485</v>
      </c>
      <c r="H497">
        <v>10005</v>
      </c>
      <c r="I497">
        <v>9471</v>
      </c>
      <c r="J497">
        <v>1.4999999999999999E-2</v>
      </c>
      <c r="K497">
        <v>1166</v>
      </c>
      <c r="M497" s="1">
        <v>40140</v>
      </c>
      <c r="N497">
        <v>2.57</v>
      </c>
    </row>
    <row r="498" spans="1:14" x14ac:dyDescent="0.2">
      <c r="A498" s="1">
        <v>40141</v>
      </c>
      <c r="B498">
        <v>3.3050000000000002</v>
      </c>
      <c r="C498">
        <v>0.73</v>
      </c>
      <c r="D498">
        <v>20.47</v>
      </c>
      <c r="E498">
        <v>83.7</v>
      </c>
      <c r="F498">
        <v>75.067999999999998</v>
      </c>
      <c r="G498">
        <v>9525</v>
      </c>
      <c r="H498">
        <v>10048</v>
      </c>
      <c r="I498">
        <v>9493</v>
      </c>
      <c r="J498">
        <v>4.1000000000000002E-2</v>
      </c>
      <c r="K498">
        <v>1169.4100000000001</v>
      </c>
      <c r="M498" s="1">
        <v>40141</v>
      </c>
      <c r="N498">
        <v>2.57</v>
      </c>
    </row>
    <row r="499" spans="1:14" x14ac:dyDescent="0.2">
      <c r="A499" s="1">
        <v>40142</v>
      </c>
      <c r="B499">
        <v>3.2709999999999999</v>
      </c>
      <c r="C499">
        <v>0.746</v>
      </c>
      <c r="D499">
        <v>20.48</v>
      </c>
      <c r="E499">
        <v>82.8</v>
      </c>
      <c r="F499">
        <v>74.269000000000005</v>
      </c>
      <c r="G499">
        <v>9435</v>
      </c>
      <c r="H499">
        <v>9920</v>
      </c>
      <c r="I499">
        <v>9403</v>
      </c>
      <c r="J499">
        <v>0.04</v>
      </c>
      <c r="K499">
        <v>1191.6600000000001</v>
      </c>
      <c r="M499" s="1">
        <v>40142</v>
      </c>
      <c r="N499">
        <v>2.57</v>
      </c>
    </row>
    <row r="500" spans="1:14" x14ac:dyDescent="0.2">
      <c r="A500" s="1">
        <v>40143</v>
      </c>
      <c r="B500">
        <v>3.2709999999999999</v>
      </c>
      <c r="C500">
        <v>0.746</v>
      </c>
      <c r="D500">
        <v>20.48</v>
      </c>
      <c r="E500">
        <v>82.8</v>
      </c>
      <c r="F500">
        <v>74.825999999999993</v>
      </c>
      <c r="G500">
        <v>9525</v>
      </c>
      <c r="H500">
        <v>10035</v>
      </c>
      <c r="I500">
        <v>9428</v>
      </c>
      <c r="J500">
        <v>0.04</v>
      </c>
      <c r="K500">
        <v>1193.06</v>
      </c>
      <c r="M500" s="1">
        <v>40143</v>
      </c>
      <c r="N500">
        <v>2.57</v>
      </c>
    </row>
    <row r="501" spans="1:14" x14ac:dyDescent="0.2">
      <c r="A501" s="1">
        <v>40144</v>
      </c>
      <c r="B501">
        <v>3.2069999999999999</v>
      </c>
      <c r="C501">
        <v>0.68300000000000005</v>
      </c>
      <c r="D501">
        <v>24.85</v>
      </c>
      <c r="E501">
        <v>88.9</v>
      </c>
      <c r="F501">
        <v>74.995999999999995</v>
      </c>
      <c r="G501">
        <v>9550</v>
      </c>
      <c r="H501">
        <v>10035</v>
      </c>
      <c r="I501">
        <v>9435</v>
      </c>
      <c r="J501">
        <v>0.02</v>
      </c>
      <c r="K501">
        <v>1177.6300000000001</v>
      </c>
      <c r="M501" s="1">
        <v>40144</v>
      </c>
      <c r="N501">
        <v>2.57</v>
      </c>
    </row>
    <row r="502" spans="1:14" x14ac:dyDescent="0.2">
      <c r="A502" s="1">
        <v>40147</v>
      </c>
      <c r="B502">
        <v>3.2</v>
      </c>
      <c r="C502">
        <v>0.66700000000000004</v>
      </c>
      <c r="D502">
        <v>24.51</v>
      </c>
      <c r="E502">
        <v>86.1</v>
      </c>
      <c r="F502">
        <v>74.879000000000005</v>
      </c>
      <c r="G502">
        <v>9530</v>
      </c>
      <c r="H502">
        <v>10053</v>
      </c>
      <c r="I502">
        <v>9461</v>
      </c>
      <c r="J502">
        <v>5.1999999999999998E-2</v>
      </c>
      <c r="K502">
        <v>1179.6300000000001</v>
      </c>
      <c r="M502" s="1">
        <v>40147</v>
      </c>
      <c r="N502">
        <v>2.41</v>
      </c>
    </row>
    <row r="503" spans="1:14" x14ac:dyDescent="0.2">
      <c r="A503" s="1">
        <v>40148</v>
      </c>
      <c r="B503">
        <v>3.2839999999999998</v>
      </c>
      <c r="C503">
        <v>0.67500000000000004</v>
      </c>
      <c r="D503">
        <v>21.92</v>
      </c>
      <c r="E503">
        <v>87.5</v>
      </c>
      <c r="F503">
        <v>74.364999999999995</v>
      </c>
      <c r="G503">
        <v>9415</v>
      </c>
      <c r="H503">
        <v>9925</v>
      </c>
      <c r="I503">
        <v>9455</v>
      </c>
      <c r="J503">
        <v>5.0999999999999997E-2</v>
      </c>
      <c r="K503">
        <v>1196.51</v>
      </c>
      <c r="M503" s="1">
        <v>40148</v>
      </c>
      <c r="N503">
        <v>2.41</v>
      </c>
    </row>
    <row r="504" spans="1:14" x14ac:dyDescent="0.2">
      <c r="A504" s="1">
        <v>40149</v>
      </c>
      <c r="B504">
        <v>3.3119999999999998</v>
      </c>
      <c r="C504">
        <v>0.72199999999999998</v>
      </c>
      <c r="D504">
        <v>21.12</v>
      </c>
      <c r="E504">
        <v>88.1</v>
      </c>
      <c r="F504">
        <v>74.668999999999997</v>
      </c>
      <c r="G504">
        <v>9445</v>
      </c>
      <c r="H504">
        <v>9940</v>
      </c>
      <c r="I504">
        <v>9433</v>
      </c>
      <c r="J504">
        <v>4.3999999999999997E-2</v>
      </c>
      <c r="K504">
        <v>1215.8499999999999</v>
      </c>
      <c r="M504" s="1">
        <v>40149</v>
      </c>
      <c r="N504">
        <v>2.41</v>
      </c>
    </row>
    <row r="505" spans="1:14" x14ac:dyDescent="0.2">
      <c r="A505" s="1">
        <v>40150</v>
      </c>
      <c r="B505">
        <v>3.3860000000000001</v>
      </c>
      <c r="C505">
        <v>0.72199999999999998</v>
      </c>
      <c r="D505">
        <v>22.46</v>
      </c>
      <c r="E505">
        <v>93.1</v>
      </c>
      <c r="F505">
        <v>74.631</v>
      </c>
      <c r="G505">
        <v>9435</v>
      </c>
      <c r="H505">
        <v>9930</v>
      </c>
      <c r="I505">
        <v>9422</v>
      </c>
      <c r="J505">
        <v>4.2000000000000003E-2</v>
      </c>
      <c r="K505">
        <v>1207.45</v>
      </c>
      <c r="M505" s="1">
        <v>40150</v>
      </c>
      <c r="N505">
        <v>2.41</v>
      </c>
    </row>
    <row r="506" spans="1:14" x14ac:dyDescent="0.2">
      <c r="A506" s="1">
        <v>40151</v>
      </c>
      <c r="B506">
        <v>3.4740000000000002</v>
      </c>
      <c r="C506">
        <v>0.83399999999999996</v>
      </c>
      <c r="D506">
        <v>21.25</v>
      </c>
      <c r="E506">
        <v>95.3</v>
      </c>
      <c r="F506">
        <v>75.911000000000001</v>
      </c>
      <c r="G506">
        <v>9403</v>
      </c>
      <c r="H506">
        <v>9920</v>
      </c>
      <c r="I506">
        <v>9413</v>
      </c>
      <c r="J506">
        <v>4.3999999999999997E-2</v>
      </c>
      <c r="K506">
        <v>1161.43</v>
      </c>
      <c r="M506" s="1">
        <v>40151</v>
      </c>
      <c r="N506">
        <v>2.41</v>
      </c>
    </row>
    <row r="507" spans="1:14" x14ac:dyDescent="0.2">
      <c r="A507" s="1">
        <v>40154</v>
      </c>
      <c r="B507">
        <v>3.431</v>
      </c>
      <c r="C507">
        <v>0.76200000000000001</v>
      </c>
      <c r="D507">
        <v>22.1</v>
      </c>
      <c r="E507">
        <v>89.8</v>
      </c>
      <c r="F507">
        <v>75.766999999999996</v>
      </c>
      <c r="G507">
        <v>9470</v>
      </c>
      <c r="H507">
        <v>9975</v>
      </c>
      <c r="I507">
        <v>9448</v>
      </c>
      <c r="J507">
        <v>0.02</v>
      </c>
      <c r="K507">
        <v>1158.0999999999999</v>
      </c>
      <c r="M507" s="1">
        <v>40154</v>
      </c>
      <c r="N507">
        <v>2.41</v>
      </c>
    </row>
    <row r="508" spans="1:14" x14ac:dyDescent="0.2">
      <c r="A508" s="1">
        <v>40155</v>
      </c>
      <c r="B508">
        <v>3.3820000000000001</v>
      </c>
      <c r="C508">
        <v>0.72199999999999998</v>
      </c>
      <c r="D508">
        <v>23.69</v>
      </c>
      <c r="E508">
        <v>86.1</v>
      </c>
      <c r="F508">
        <v>76.31</v>
      </c>
      <c r="G508">
        <v>9485</v>
      </c>
      <c r="H508">
        <v>10010</v>
      </c>
      <c r="I508">
        <v>9455</v>
      </c>
      <c r="J508">
        <v>2.5000000000000001E-2</v>
      </c>
      <c r="K508">
        <v>1128.4000000000001</v>
      </c>
      <c r="M508" s="1">
        <v>40155</v>
      </c>
      <c r="N508">
        <v>2.41</v>
      </c>
    </row>
    <row r="509" spans="1:14" x14ac:dyDescent="0.2">
      <c r="A509" s="1">
        <v>40156</v>
      </c>
      <c r="B509">
        <v>3.4350000000000001</v>
      </c>
      <c r="C509">
        <v>0.746</v>
      </c>
      <c r="D509">
        <v>22.66</v>
      </c>
      <c r="E509">
        <v>90</v>
      </c>
      <c r="F509">
        <v>76.037999999999997</v>
      </c>
      <c r="G509">
        <v>9493</v>
      </c>
      <c r="H509">
        <v>9995</v>
      </c>
      <c r="I509">
        <v>9434</v>
      </c>
      <c r="J509">
        <v>2.5000000000000001E-2</v>
      </c>
      <c r="K509">
        <v>1128.5999999999999</v>
      </c>
      <c r="M509" s="1">
        <v>40156</v>
      </c>
      <c r="N509">
        <v>2.41</v>
      </c>
    </row>
    <row r="510" spans="1:14" x14ac:dyDescent="0.2">
      <c r="A510" s="1">
        <v>40157</v>
      </c>
      <c r="B510">
        <v>3.4990000000000001</v>
      </c>
      <c r="C510">
        <v>0.77</v>
      </c>
      <c r="D510">
        <v>22.32</v>
      </c>
      <c r="E510">
        <v>90.9</v>
      </c>
      <c r="F510">
        <v>76.045000000000002</v>
      </c>
      <c r="G510">
        <v>9465</v>
      </c>
      <c r="H510">
        <v>9980</v>
      </c>
      <c r="I510">
        <v>9444</v>
      </c>
      <c r="J510">
        <v>2.5000000000000001E-2</v>
      </c>
      <c r="K510">
        <v>1131.03</v>
      </c>
      <c r="M510" s="1">
        <v>40157</v>
      </c>
      <c r="N510">
        <v>2.41</v>
      </c>
    </row>
    <row r="511" spans="1:14" x14ac:dyDescent="0.2">
      <c r="A511" s="1">
        <v>40158</v>
      </c>
      <c r="B511">
        <v>3.552</v>
      </c>
      <c r="C511">
        <v>0.80200000000000005</v>
      </c>
      <c r="D511">
        <v>21.59</v>
      </c>
      <c r="E511">
        <v>94</v>
      </c>
      <c r="F511">
        <v>76.572999999999993</v>
      </c>
      <c r="G511">
        <v>9540</v>
      </c>
      <c r="H511">
        <v>10055</v>
      </c>
      <c r="I511">
        <v>9450</v>
      </c>
      <c r="J511">
        <v>2.5000000000000001E-2</v>
      </c>
      <c r="K511">
        <v>1115.3800000000001</v>
      </c>
      <c r="M511" s="1">
        <v>40158</v>
      </c>
      <c r="N511">
        <v>2.41</v>
      </c>
    </row>
    <row r="512" spans="1:14" x14ac:dyDescent="0.2">
      <c r="A512" s="1">
        <v>40161</v>
      </c>
      <c r="B512">
        <v>3.55</v>
      </c>
      <c r="C512">
        <v>0.85099999999999998</v>
      </c>
      <c r="D512">
        <v>21.15</v>
      </c>
      <c r="E512">
        <v>93.3</v>
      </c>
      <c r="F512">
        <v>76.352000000000004</v>
      </c>
      <c r="G512">
        <v>9515</v>
      </c>
      <c r="H512">
        <v>10024</v>
      </c>
      <c r="I512">
        <v>9473</v>
      </c>
      <c r="J512">
        <v>2.5000000000000001E-2</v>
      </c>
      <c r="K512">
        <v>1126.78</v>
      </c>
      <c r="M512" s="1">
        <v>40161</v>
      </c>
      <c r="N512">
        <v>2.41</v>
      </c>
    </row>
    <row r="513" spans="1:14" x14ac:dyDescent="0.2">
      <c r="A513" s="1">
        <v>40162</v>
      </c>
      <c r="B513">
        <v>3.5880000000000001</v>
      </c>
      <c r="C513">
        <v>0.85099999999999998</v>
      </c>
      <c r="D513">
        <v>21.49</v>
      </c>
      <c r="E513">
        <v>96.8</v>
      </c>
      <c r="F513">
        <v>76.960999999999999</v>
      </c>
      <c r="G513">
        <v>9510</v>
      </c>
      <c r="H513">
        <v>10010</v>
      </c>
      <c r="I513">
        <v>9470</v>
      </c>
      <c r="J513">
        <v>4.5999999999999999E-2</v>
      </c>
      <c r="K513">
        <v>1125.0999999999999</v>
      </c>
      <c r="M513" s="1">
        <v>40162</v>
      </c>
      <c r="N513">
        <v>2.41</v>
      </c>
    </row>
    <row r="514" spans="1:14" x14ac:dyDescent="0.2">
      <c r="A514" s="1">
        <v>40163</v>
      </c>
      <c r="B514">
        <v>3.5990000000000002</v>
      </c>
      <c r="C514">
        <v>0.83499999999999996</v>
      </c>
      <c r="D514">
        <v>20.54</v>
      </c>
      <c r="E514">
        <v>94.4</v>
      </c>
      <c r="F514">
        <v>76.995000000000005</v>
      </c>
      <c r="G514">
        <v>9515</v>
      </c>
      <c r="H514">
        <v>10035</v>
      </c>
      <c r="I514">
        <v>9468</v>
      </c>
      <c r="J514">
        <v>3.9E-2</v>
      </c>
      <c r="K514">
        <v>1137.9000000000001</v>
      </c>
      <c r="M514" s="1">
        <v>40163</v>
      </c>
      <c r="N514">
        <v>2.41</v>
      </c>
    </row>
    <row r="515" spans="1:14" x14ac:dyDescent="0.2">
      <c r="A515" s="1">
        <v>40164</v>
      </c>
      <c r="B515">
        <v>3.48</v>
      </c>
      <c r="C515">
        <v>0.754</v>
      </c>
      <c r="D515">
        <v>22.51</v>
      </c>
      <c r="E515">
        <v>92.6</v>
      </c>
      <c r="F515">
        <v>77.694000000000003</v>
      </c>
      <c r="G515">
        <v>9620</v>
      </c>
      <c r="H515">
        <v>10130</v>
      </c>
      <c r="I515">
        <v>9500</v>
      </c>
      <c r="J515">
        <v>4.2000000000000003E-2</v>
      </c>
      <c r="K515">
        <v>1098.9000000000001</v>
      </c>
      <c r="M515" s="1">
        <v>40164</v>
      </c>
      <c r="N515">
        <v>2.41</v>
      </c>
    </row>
    <row r="516" spans="1:14" x14ac:dyDescent="0.2">
      <c r="A516" s="1">
        <v>40165</v>
      </c>
      <c r="B516">
        <v>3.5390000000000001</v>
      </c>
      <c r="C516">
        <v>0.79500000000000004</v>
      </c>
      <c r="D516">
        <v>21.68</v>
      </c>
      <c r="E516">
        <v>93.8</v>
      </c>
      <c r="F516">
        <v>77.820999999999998</v>
      </c>
      <c r="G516">
        <v>9600</v>
      </c>
      <c r="H516">
        <v>10133</v>
      </c>
      <c r="I516">
        <v>9505</v>
      </c>
      <c r="J516">
        <v>4.2000000000000003E-2</v>
      </c>
      <c r="K516">
        <v>1113.2</v>
      </c>
      <c r="M516" s="1">
        <v>40165</v>
      </c>
      <c r="N516">
        <v>2.41</v>
      </c>
    </row>
    <row r="517" spans="1:14" x14ac:dyDescent="0.2">
      <c r="A517" s="1">
        <v>40168</v>
      </c>
      <c r="B517">
        <v>3.6760000000000002</v>
      </c>
      <c r="C517">
        <v>0.86</v>
      </c>
      <c r="D517">
        <v>20.49</v>
      </c>
      <c r="E517">
        <v>102.6</v>
      </c>
      <c r="F517">
        <v>78.037000000000006</v>
      </c>
      <c r="G517">
        <v>9528</v>
      </c>
      <c r="H517">
        <v>10070</v>
      </c>
      <c r="I517">
        <v>9508</v>
      </c>
      <c r="J517">
        <v>4.7E-2</v>
      </c>
      <c r="K517">
        <v>1093.45</v>
      </c>
      <c r="M517" s="1">
        <v>40168</v>
      </c>
      <c r="N517">
        <v>2.41</v>
      </c>
    </row>
    <row r="518" spans="1:14" x14ac:dyDescent="0.2">
      <c r="A518" s="1">
        <v>40169</v>
      </c>
      <c r="B518">
        <v>3.7559999999999998</v>
      </c>
      <c r="C518">
        <v>0.90900000000000003</v>
      </c>
      <c r="D518">
        <v>19.54</v>
      </c>
      <c r="E518">
        <v>107.7</v>
      </c>
      <c r="F518">
        <v>78.25</v>
      </c>
      <c r="G518">
        <v>9510</v>
      </c>
      <c r="H518">
        <v>10005</v>
      </c>
      <c r="I518">
        <v>9490</v>
      </c>
      <c r="J518">
        <v>7.4999999999999997E-2</v>
      </c>
      <c r="K518">
        <v>1083.9000000000001</v>
      </c>
      <c r="M518" s="1">
        <v>40169</v>
      </c>
      <c r="N518">
        <v>2.41</v>
      </c>
    </row>
    <row r="519" spans="1:14" x14ac:dyDescent="0.2">
      <c r="A519" s="1">
        <v>40170</v>
      </c>
      <c r="B519">
        <v>3.75</v>
      </c>
      <c r="C519">
        <v>0.92600000000000005</v>
      </c>
      <c r="D519">
        <v>19.71</v>
      </c>
      <c r="E519">
        <v>102.4</v>
      </c>
      <c r="F519">
        <v>77.897000000000006</v>
      </c>
      <c r="G519">
        <v>9520</v>
      </c>
      <c r="H519">
        <v>10015</v>
      </c>
      <c r="I519">
        <v>9498</v>
      </c>
      <c r="J519">
        <v>5.8999999999999997E-2</v>
      </c>
      <c r="K519">
        <v>1087.6500000000001</v>
      </c>
      <c r="M519" s="1">
        <v>40170</v>
      </c>
      <c r="N519">
        <v>2.41</v>
      </c>
    </row>
    <row r="520" spans="1:14" x14ac:dyDescent="0.2">
      <c r="A520" s="1">
        <v>40171</v>
      </c>
      <c r="B520">
        <v>3.8050000000000002</v>
      </c>
      <c r="C520">
        <v>0.96799999999999997</v>
      </c>
      <c r="D520">
        <v>19.47</v>
      </c>
      <c r="E520">
        <v>105</v>
      </c>
      <c r="F520">
        <v>77.733999999999995</v>
      </c>
      <c r="G520">
        <v>9503</v>
      </c>
      <c r="H520">
        <v>9988</v>
      </c>
      <c r="I520">
        <v>9483</v>
      </c>
      <c r="J520">
        <v>4.4999999999999998E-2</v>
      </c>
      <c r="K520">
        <v>1105.5</v>
      </c>
      <c r="M520" s="1">
        <v>40171</v>
      </c>
      <c r="N520">
        <v>2.41</v>
      </c>
    </row>
    <row r="521" spans="1:14" x14ac:dyDescent="0.2">
      <c r="A521" s="1">
        <v>40172</v>
      </c>
      <c r="B521">
        <v>3.8050000000000002</v>
      </c>
      <c r="C521">
        <v>0.96799999999999997</v>
      </c>
      <c r="D521">
        <v>19.47</v>
      </c>
      <c r="E521">
        <v>105</v>
      </c>
      <c r="F521">
        <v>77.733999999999995</v>
      </c>
      <c r="G521">
        <v>9503</v>
      </c>
      <c r="H521">
        <v>9988</v>
      </c>
      <c r="I521">
        <v>9480</v>
      </c>
      <c r="J521">
        <v>4.4999999999999998E-2</v>
      </c>
      <c r="K521">
        <v>1105.45</v>
      </c>
      <c r="M521" s="1">
        <v>40172</v>
      </c>
      <c r="N521">
        <v>2.41</v>
      </c>
    </row>
    <row r="522" spans="1:14" x14ac:dyDescent="0.2">
      <c r="A522" s="1">
        <v>40175</v>
      </c>
      <c r="B522">
        <v>3.8420000000000001</v>
      </c>
      <c r="C522">
        <v>1.0429999999999999</v>
      </c>
      <c r="D522">
        <v>19.93</v>
      </c>
      <c r="E522">
        <v>108.2</v>
      </c>
      <c r="F522">
        <v>77.632999999999996</v>
      </c>
      <c r="G522">
        <v>9425</v>
      </c>
      <c r="H522">
        <v>9955</v>
      </c>
      <c r="I522">
        <v>9453</v>
      </c>
      <c r="J522">
        <v>6.0999999999999999E-2</v>
      </c>
      <c r="K522">
        <v>1107.0999999999999</v>
      </c>
      <c r="M522" s="1">
        <v>40175</v>
      </c>
      <c r="N522">
        <v>2.41</v>
      </c>
    </row>
    <row r="523" spans="1:14" x14ac:dyDescent="0.2">
      <c r="A523" s="1">
        <v>40176</v>
      </c>
      <c r="B523">
        <v>3.7989999999999999</v>
      </c>
      <c r="C523">
        <v>1.083</v>
      </c>
      <c r="D523">
        <v>20.010000000000002</v>
      </c>
      <c r="E523">
        <v>108.9</v>
      </c>
      <c r="F523">
        <v>77.831000000000003</v>
      </c>
      <c r="G523">
        <v>9423</v>
      </c>
      <c r="H523">
        <v>9910</v>
      </c>
      <c r="I523">
        <v>9444</v>
      </c>
      <c r="J523">
        <v>9.1999999999999998E-2</v>
      </c>
      <c r="K523">
        <v>1096.83</v>
      </c>
      <c r="M523" s="1">
        <v>40176</v>
      </c>
      <c r="N523">
        <v>2.41</v>
      </c>
    </row>
    <row r="524" spans="1:14" x14ac:dyDescent="0.2">
      <c r="A524" s="1">
        <v>40177</v>
      </c>
      <c r="B524">
        <v>3.7879999999999998</v>
      </c>
      <c r="C524">
        <v>1.083</v>
      </c>
      <c r="D524">
        <v>19.96</v>
      </c>
      <c r="E524">
        <v>104.4</v>
      </c>
      <c r="F524">
        <v>77.914000000000001</v>
      </c>
      <c r="G524">
        <v>9461</v>
      </c>
      <c r="H524">
        <v>9940</v>
      </c>
      <c r="I524">
        <v>9436</v>
      </c>
      <c r="J524">
        <v>4.5999999999999999E-2</v>
      </c>
      <c r="K524">
        <v>1092.9000000000001</v>
      </c>
      <c r="M524" s="1">
        <v>40177</v>
      </c>
      <c r="N524">
        <v>2.41</v>
      </c>
    </row>
    <row r="525" spans="1:14" x14ac:dyDescent="0.2">
      <c r="A525" s="1">
        <v>40178</v>
      </c>
      <c r="B525">
        <v>3.839</v>
      </c>
      <c r="C525">
        <v>1.139</v>
      </c>
      <c r="D525">
        <v>21.68</v>
      </c>
      <c r="E525">
        <v>107.5</v>
      </c>
      <c r="F525">
        <v>77.86</v>
      </c>
      <c r="G525">
        <v>9403</v>
      </c>
      <c r="H525">
        <v>9905</v>
      </c>
      <c r="I525">
        <v>9404</v>
      </c>
      <c r="J525">
        <v>5.2999999999999999E-2</v>
      </c>
      <c r="K525">
        <v>1096.98</v>
      </c>
      <c r="M525" s="1">
        <v>40178</v>
      </c>
      <c r="N525">
        <v>2.78</v>
      </c>
    </row>
    <row r="526" spans="1:14" x14ac:dyDescent="0.2">
      <c r="A526" s="1">
        <v>40179</v>
      </c>
      <c r="B526">
        <v>3.8370000000000002</v>
      </c>
      <c r="C526">
        <v>1.1399999999999999</v>
      </c>
      <c r="D526">
        <v>21.68</v>
      </c>
      <c r="E526">
        <v>107.5</v>
      </c>
      <c r="F526">
        <v>77.86</v>
      </c>
      <c r="G526">
        <v>9403</v>
      </c>
      <c r="H526">
        <v>9885</v>
      </c>
      <c r="I526">
        <v>9403</v>
      </c>
      <c r="J526">
        <v>6.0999999999999999E-2</v>
      </c>
      <c r="K526">
        <v>1097.3499999999999</v>
      </c>
      <c r="M526" s="1">
        <v>40179</v>
      </c>
      <c r="N526">
        <v>2.78</v>
      </c>
    </row>
    <row r="527" spans="1:14" x14ac:dyDescent="0.2">
      <c r="A527" s="1">
        <v>40182</v>
      </c>
      <c r="B527">
        <v>3.8170000000000002</v>
      </c>
      <c r="C527">
        <v>1.0680000000000001</v>
      </c>
      <c r="D527">
        <v>20.04</v>
      </c>
      <c r="E527">
        <v>106.4</v>
      </c>
      <c r="F527">
        <v>77.525000000000006</v>
      </c>
      <c r="G527">
        <v>9290</v>
      </c>
      <c r="H527">
        <v>9770</v>
      </c>
      <c r="I527">
        <v>9346</v>
      </c>
      <c r="J527">
        <v>0.06</v>
      </c>
      <c r="K527">
        <v>1121.28</v>
      </c>
      <c r="M527" s="1">
        <v>40182</v>
      </c>
      <c r="N527">
        <v>2.78</v>
      </c>
    </row>
    <row r="528" spans="1:14" x14ac:dyDescent="0.2">
      <c r="A528" s="1">
        <v>40183</v>
      </c>
      <c r="B528">
        <v>3.7629999999999999</v>
      </c>
      <c r="C528">
        <v>1.012</v>
      </c>
      <c r="D528">
        <v>19.350000000000001</v>
      </c>
      <c r="E528">
        <v>102.5</v>
      </c>
      <c r="F528">
        <v>77.619</v>
      </c>
      <c r="G528">
        <v>9330</v>
      </c>
      <c r="H528">
        <v>9800</v>
      </c>
      <c r="I528">
        <v>9320</v>
      </c>
      <c r="J528">
        <v>6.6000000000000003E-2</v>
      </c>
      <c r="K528">
        <v>1118.05</v>
      </c>
      <c r="M528" s="1">
        <v>40183</v>
      </c>
      <c r="N528">
        <v>2.78</v>
      </c>
    </row>
    <row r="529" spans="1:14" x14ac:dyDescent="0.2">
      <c r="A529" s="1">
        <v>40184</v>
      </c>
      <c r="B529">
        <v>3.823</v>
      </c>
      <c r="C529">
        <v>0.996</v>
      </c>
      <c r="D529">
        <v>19.16</v>
      </c>
      <c r="E529">
        <v>106.9</v>
      </c>
      <c r="F529">
        <v>77.492999999999995</v>
      </c>
      <c r="G529">
        <v>9220</v>
      </c>
      <c r="H529">
        <v>9675</v>
      </c>
      <c r="I529">
        <v>9279</v>
      </c>
      <c r="J529">
        <v>5.3999999999999999E-2</v>
      </c>
      <c r="K529">
        <v>1138.25</v>
      </c>
      <c r="M529" s="1">
        <v>40184</v>
      </c>
      <c r="N529">
        <v>2.78</v>
      </c>
    </row>
    <row r="530" spans="1:14" x14ac:dyDescent="0.2">
      <c r="A530" s="1">
        <v>40185</v>
      </c>
      <c r="B530">
        <v>3.8250000000000002</v>
      </c>
      <c r="C530">
        <v>1.028</v>
      </c>
      <c r="D530">
        <v>19.059999999999999</v>
      </c>
      <c r="E530">
        <v>104.4</v>
      </c>
      <c r="F530">
        <v>77.912999999999997</v>
      </c>
      <c r="G530">
        <v>9285</v>
      </c>
      <c r="H530">
        <v>9733</v>
      </c>
      <c r="I530">
        <v>9235</v>
      </c>
      <c r="J530">
        <v>4.9000000000000002E-2</v>
      </c>
      <c r="K530">
        <v>1131.75</v>
      </c>
      <c r="M530" s="1">
        <v>40185</v>
      </c>
      <c r="N530">
        <v>2.78</v>
      </c>
    </row>
    <row r="531" spans="1:14" x14ac:dyDescent="0.2">
      <c r="A531" s="1">
        <v>40186</v>
      </c>
      <c r="B531">
        <v>3.8319999999999999</v>
      </c>
      <c r="C531">
        <v>0.98</v>
      </c>
      <c r="D531">
        <v>18.13</v>
      </c>
      <c r="E531">
        <v>96.3</v>
      </c>
      <c r="F531">
        <v>77.471000000000004</v>
      </c>
      <c r="G531">
        <v>9175</v>
      </c>
      <c r="H531">
        <v>9630</v>
      </c>
      <c r="I531">
        <v>9220</v>
      </c>
      <c r="J531">
        <v>4.4999999999999998E-2</v>
      </c>
      <c r="K531">
        <v>1138.23</v>
      </c>
      <c r="M531" s="1">
        <v>40186</v>
      </c>
      <c r="N531">
        <v>2.78</v>
      </c>
    </row>
    <row r="532" spans="1:14" x14ac:dyDescent="0.2">
      <c r="A532" s="1">
        <v>40189</v>
      </c>
      <c r="B532">
        <v>3.82</v>
      </c>
      <c r="C532">
        <v>0.94</v>
      </c>
      <c r="D532">
        <v>17.55</v>
      </c>
      <c r="E532">
        <v>93</v>
      </c>
      <c r="F532">
        <v>77.004999999999995</v>
      </c>
      <c r="G532">
        <v>9163</v>
      </c>
      <c r="H532">
        <v>9610</v>
      </c>
      <c r="I532">
        <v>9153</v>
      </c>
      <c r="J532">
        <v>2.5000000000000001E-2</v>
      </c>
      <c r="K532">
        <v>1151.8499999999999</v>
      </c>
      <c r="M532" s="1">
        <v>40189</v>
      </c>
      <c r="N532">
        <v>2.78</v>
      </c>
    </row>
    <row r="533" spans="1:14" x14ac:dyDescent="0.2">
      <c r="A533" s="1">
        <v>40190</v>
      </c>
      <c r="B533">
        <v>3.7130000000000001</v>
      </c>
      <c r="C533">
        <v>0.90700000000000003</v>
      </c>
      <c r="D533">
        <v>18.25</v>
      </c>
      <c r="E533">
        <v>92.7</v>
      </c>
      <c r="F533">
        <v>76.953999999999994</v>
      </c>
      <c r="G533">
        <v>9200</v>
      </c>
      <c r="H533">
        <v>9650</v>
      </c>
      <c r="I533">
        <v>9168</v>
      </c>
      <c r="J533">
        <v>4.3999999999999997E-2</v>
      </c>
      <c r="K533">
        <v>1128.48</v>
      </c>
      <c r="M533" s="1">
        <v>40190</v>
      </c>
      <c r="N533">
        <v>2.78</v>
      </c>
    </row>
    <row r="534" spans="1:14" x14ac:dyDescent="0.2">
      <c r="A534" s="1">
        <v>40191</v>
      </c>
      <c r="B534">
        <v>3.7930000000000001</v>
      </c>
      <c r="C534">
        <v>0.96399999999999997</v>
      </c>
      <c r="D534">
        <v>17.850000000000001</v>
      </c>
      <c r="E534">
        <v>95.5</v>
      </c>
      <c r="F534">
        <v>76.846000000000004</v>
      </c>
      <c r="G534">
        <v>9205</v>
      </c>
      <c r="H534">
        <v>9665</v>
      </c>
      <c r="I534">
        <v>9178</v>
      </c>
      <c r="J534">
        <v>5.3999999999999999E-2</v>
      </c>
      <c r="K534">
        <v>1138.18</v>
      </c>
      <c r="M534" s="1">
        <v>40191</v>
      </c>
      <c r="N534">
        <v>2.78</v>
      </c>
    </row>
    <row r="535" spans="1:14" x14ac:dyDescent="0.2">
      <c r="A535" s="1">
        <v>40192</v>
      </c>
      <c r="B535">
        <v>3.74</v>
      </c>
      <c r="C535">
        <v>0.92300000000000004</v>
      </c>
      <c r="D535">
        <v>17.63</v>
      </c>
      <c r="E535">
        <v>91.1</v>
      </c>
      <c r="F535">
        <v>76.731999999999999</v>
      </c>
      <c r="G535">
        <v>9200</v>
      </c>
      <c r="H535">
        <v>9665</v>
      </c>
      <c r="I535">
        <v>9168</v>
      </c>
      <c r="J535">
        <v>5.6000000000000001E-2</v>
      </c>
      <c r="K535">
        <v>1142.75</v>
      </c>
      <c r="M535" s="1">
        <v>40192</v>
      </c>
      <c r="N535">
        <v>2.78</v>
      </c>
    </row>
    <row r="536" spans="1:14" x14ac:dyDescent="0.2">
      <c r="A536" s="1">
        <v>40193</v>
      </c>
      <c r="B536">
        <v>3.6760000000000002</v>
      </c>
      <c r="C536">
        <v>0.86599999999999999</v>
      </c>
      <c r="D536">
        <v>17.91</v>
      </c>
      <c r="E536">
        <v>89.8</v>
      </c>
      <c r="F536">
        <v>77.322999999999993</v>
      </c>
      <c r="G536">
        <v>9235</v>
      </c>
      <c r="H536">
        <v>9695</v>
      </c>
      <c r="I536">
        <v>9203</v>
      </c>
      <c r="J536">
        <v>5.7000000000000002E-2</v>
      </c>
      <c r="K536">
        <v>1130.93</v>
      </c>
      <c r="M536" s="1">
        <v>40193</v>
      </c>
      <c r="N536">
        <v>2.78</v>
      </c>
    </row>
    <row r="537" spans="1:14" x14ac:dyDescent="0.2">
      <c r="A537" s="1">
        <v>40196</v>
      </c>
      <c r="B537">
        <v>3.6760000000000002</v>
      </c>
      <c r="C537">
        <v>0.86599999999999999</v>
      </c>
      <c r="D537">
        <v>17.91</v>
      </c>
      <c r="E537">
        <v>89.8</v>
      </c>
      <c r="F537">
        <v>77.063999999999993</v>
      </c>
      <c r="G537">
        <v>9283</v>
      </c>
      <c r="H537">
        <v>9730</v>
      </c>
      <c r="I537">
        <v>9226</v>
      </c>
      <c r="J537">
        <v>5.8999999999999997E-2</v>
      </c>
      <c r="K537">
        <v>1134.0999999999999</v>
      </c>
      <c r="M537" s="1">
        <v>40196</v>
      </c>
      <c r="N537">
        <v>2.78</v>
      </c>
    </row>
    <row r="538" spans="1:14" x14ac:dyDescent="0.2">
      <c r="A538" s="1">
        <v>40197</v>
      </c>
      <c r="B538">
        <v>3.694</v>
      </c>
      <c r="C538">
        <v>0.89</v>
      </c>
      <c r="D538">
        <v>17.579999999999998</v>
      </c>
      <c r="E538">
        <v>87.9</v>
      </c>
      <c r="F538">
        <v>77.5</v>
      </c>
      <c r="G538">
        <v>9305</v>
      </c>
      <c r="H538">
        <v>9755</v>
      </c>
      <c r="I538">
        <v>9230</v>
      </c>
      <c r="J538">
        <v>4.9000000000000002E-2</v>
      </c>
      <c r="K538">
        <v>1138.3499999999999</v>
      </c>
      <c r="M538" s="1">
        <v>40197</v>
      </c>
      <c r="N538">
        <v>2.78</v>
      </c>
    </row>
    <row r="539" spans="1:14" x14ac:dyDescent="0.2">
      <c r="A539" s="1">
        <v>40198</v>
      </c>
      <c r="B539">
        <v>3.649</v>
      </c>
      <c r="C539">
        <v>0.874</v>
      </c>
      <c r="D539">
        <v>18.68</v>
      </c>
      <c r="E539">
        <v>88.3</v>
      </c>
      <c r="F539">
        <v>78.337999999999994</v>
      </c>
      <c r="G539">
        <v>9410</v>
      </c>
      <c r="H539">
        <v>9880</v>
      </c>
      <c r="I539">
        <v>9328</v>
      </c>
      <c r="J539">
        <v>5.0999999999999997E-2</v>
      </c>
      <c r="K539">
        <v>1111.3</v>
      </c>
      <c r="M539" s="1">
        <v>40198</v>
      </c>
      <c r="N539">
        <v>2.78</v>
      </c>
    </row>
    <row r="540" spans="1:14" x14ac:dyDescent="0.2">
      <c r="A540" s="1">
        <v>40199</v>
      </c>
      <c r="B540">
        <v>3.5880000000000001</v>
      </c>
      <c r="C540">
        <v>0.83299999999999996</v>
      </c>
      <c r="D540">
        <v>22.27</v>
      </c>
      <c r="E540">
        <v>87.5</v>
      </c>
      <c r="F540">
        <v>78.319999999999993</v>
      </c>
      <c r="G540">
        <v>9420</v>
      </c>
      <c r="H540">
        <v>9835</v>
      </c>
      <c r="I540">
        <v>9305</v>
      </c>
      <c r="J540">
        <v>4.3999999999999997E-2</v>
      </c>
      <c r="K540">
        <v>1094.05</v>
      </c>
      <c r="M540" s="1">
        <v>40199</v>
      </c>
      <c r="N540">
        <v>2.78</v>
      </c>
    </row>
    <row r="541" spans="1:14" x14ac:dyDescent="0.2">
      <c r="A541" s="1">
        <v>40200</v>
      </c>
      <c r="B541">
        <v>3.609</v>
      </c>
      <c r="C541">
        <v>0.79200000000000004</v>
      </c>
      <c r="D541">
        <v>27.31</v>
      </c>
      <c r="E541">
        <v>88.3</v>
      </c>
      <c r="F541">
        <v>78.277000000000001</v>
      </c>
      <c r="G541">
        <v>9445</v>
      </c>
      <c r="H541">
        <v>9910</v>
      </c>
      <c r="I541">
        <v>9350</v>
      </c>
      <c r="J541">
        <v>4.9000000000000002E-2</v>
      </c>
      <c r="K541">
        <v>1093.23</v>
      </c>
      <c r="M541" s="1">
        <v>40200</v>
      </c>
      <c r="N541">
        <v>2.78</v>
      </c>
    </row>
    <row r="542" spans="1:14" x14ac:dyDescent="0.2">
      <c r="A542" s="1">
        <v>40203</v>
      </c>
      <c r="B542">
        <v>3.6280000000000001</v>
      </c>
      <c r="C542">
        <v>0.81599999999999995</v>
      </c>
      <c r="D542">
        <v>25.41</v>
      </c>
      <c r="E542">
        <v>88.1</v>
      </c>
      <c r="F542">
        <v>78.19</v>
      </c>
      <c r="G542">
        <v>9390</v>
      </c>
      <c r="H542">
        <v>9875</v>
      </c>
      <c r="I542">
        <v>9348</v>
      </c>
      <c r="J542">
        <v>4.9000000000000002E-2</v>
      </c>
      <c r="K542">
        <v>1098.4000000000001</v>
      </c>
      <c r="M542" s="1">
        <v>40203</v>
      </c>
      <c r="N542">
        <v>2.78</v>
      </c>
    </row>
    <row r="543" spans="1:14" x14ac:dyDescent="0.2">
      <c r="A543" s="1">
        <v>40204</v>
      </c>
      <c r="B543">
        <v>3.621</v>
      </c>
      <c r="C543">
        <v>0.80700000000000005</v>
      </c>
      <c r="D543">
        <v>24.55</v>
      </c>
      <c r="E543">
        <v>88.8</v>
      </c>
      <c r="F543">
        <v>78.432000000000002</v>
      </c>
      <c r="G543">
        <v>9425</v>
      </c>
      <c r="H543">
        <v>9920</v>
      </c>
      <c r="I543">
        <v>9413</v>
      </c>
      <c r="J543">
        <v>6.6000000000000003E-2</v>
      </c>
      <c r="K543">
        <v>1097.6500000000001</v>
      </c>
      <c r="M543" s="1">
        <v>40204</v>
      </c>
      <c r="N543">
        <v>2.78</v>
      </c>
    </row>
    <row r="544" spans="1:14" x14ac:dyDescent="0.2">
      <c r="A544" s="1">
        <v>40205</v>
      </c>
      <c r="B544">
        <v>3.65</v>
      </c>
      <c r="C544">
        <v>0.91900000000000004</v>
      </c>
      <c r="D544">
        <v>23.14</v>
      </c>
      <c r="E544">
        <v>86.3</v>
      </c>
      <c r="F544">
        <v>78.674999999999997</v>
      </c>
      <c r="G544">
        <v>9448</v>
      </c>
      <c r="H544">
        <v>9910</v>
      </c>
      <c r="I544">
        <v>9428</v>
      </c>
      <c r="J544">
        <v>7.3999999999999996E-2</v>
      </c>
      <c r="K544">
        <v>1087.95</v>
      </c>
      <c r="M544" s="1">
        <v>40205</v>
      </c>
      <c r="N544">
        <v>2.78</v>
      </c>
    </row>
    <row r="545" spans="1:14" x14ac:dyDescent="0.2">
      <c r="A545" s="1">
        <v>40206</v>
      </c>
      <c r="B545">
        <v>3.6360000000000001</v>
      </c>
      <c r="C545">
        <v>0.86299999999999999</v>
      </c>
      <c r="D545">
        <v>23.73</v>
      </c>
      <c r="E545">
        <v>87.9</v>
      </c>
      <c r="F545">
        <v>78.903999999999996</v>
      </c>
      <c r="G545">
        <v>9400</v>
      </c>
      <c r="H545">
        <v>9865</v>
      </c>
      <c r="I545">
        <v>9345</v>
      </c>
      <c r="J545">
        <v>7.3999999999999996E-2</v>
      </c>
      <c r="K545">
        <v>1086.95</v>
      </c>
      <c r="M545" s="1">
        <v>40206</v>
      </c>
      <c r="N545">
        <v>2.78</v>
      </c>
    </row>
    <row r="546" spans="1:14" x14ac:dyDescent="0.2">
      <c r="A546" s="1">
        <v>40207</v>
      </c>
      <c r="B546">
        <v>3.5859999999999999</v>
      </c>
      <c r="C546">
        <v>0.81599999999999995</v>
      </c>
      <c r="D546">
        <v>24.62</v>
      </c>
      <c r="E546">
        <v>86.3</v>
      </c>
      <c r="F546">
        <v>79.462000000000003</v>
      </c>
      <c r="G546">
        <v>9403</v>
      </c>
      <c r="H546">
        <v>9868</v>
      </c>
      <c r="I546">
        <v>9353</v>
      </c>
      <c r="J546">
        <v>7.3999999999999996E-2</v>
      </c>
      <c r="K546">
        <v>1081.2</v>
      </c>
      <c r="M546" s="1">
        <v>40207</v>
      </c>
      <c r="N546">
        <v>2.78</v>
      </c>
    </row>
    <row r="547" spans="1:14" x14ac:dyDescent="0.2">
      <c r="A547" s="1">
        <v>40210</v>
      </c>
      <c r="B547">
        <v>3.6520000000000001</v>
      </c>
      <c r="C547">
        <v>0.85499999999999998</v>
      </c>
      <c r="D547">
        <v>22.59</v>
      </c>
      <c r="E547">
        <v>85.3</v>
      </c>
      <c r="F547">
        <v>79.242000000000004</v>
      </c>
      <c r="G547">
        <v>9390</v>
      </c>
      <c r="H547">
        <v>9895</v>
      </c>
      <c r="I547">
        <v>9408</v>
      </c>
      <c r="J547">
        <v>8.8999999999999996E-2</v>
      </c>
      <c r="K547">
        <v>1105.55</v>
      </c>
      <c r="M547" s="1">
        <v>40210</v>
      </c>
      <c r="N547">
        <v>3.71</v>
      </c>
    </row>
    <row r="548" spans="1:14" x14ac:dyDescent="0.2">
      <c r="A548" s="1">
        <v>40211</v>
      </c>
      <c r="B548">
        <v>3.6419999999999999</v>
      </c>
      <c r="C548">
        <v>0.85499999999999998</v>
      </c>
      <c r="D548">
        <v>21.48</v>
      </c>
      <c r="E548">
        <v>83.7</v>
      </c>
      <c r="F548">
        <v>79.013999999999996</v>
      </c>
      <c r="G548">
        <v>9360</v>
      </c>
      <c r="H548">
        <v>9845</v>
      </c>
      <c r="I548">
        <v>9363</v>
      </c>
      <c r="J548">
        <v>9.1999999999999998E-2</v>
      </c>
      <c r="K548">
        <v>1114.45</v>
      </c>
      <c r="M548" s="1">
        <v>40211</v>
      </c>
      <c r="N548">
        <v>3.71</v>
      </c>
    </row>
    <row r="549" spans="1:14" x14ac:dyDescent="0.2">
      <c r="A549" s="1">
        <v>40212</v>
      </c>
      <c r="B549">
        <v>3.7069999999999999</v>
      </c>
      <c r="C549">
        <v>0.879</v>
      </c>
      <c r="D549">
        <v>21.6</v>
      </c>
      <c r="E549">
        <v>90</v>
      </c>
      <c r="F549">
        <v>79.372</v>
      </c>
      <c r="G549">
        <v>9340</v>
      </c>
      <c r="H549">
        <v>9840</v>
      </c>
      <c r="I549">
        <v>9295</v>
      </c>
      <c r="J549">
        <v>9.1999999999999998E-2</v>
      </c>
      <c r="K549">
        <v>1109.8</v>
      </c>
      <c r="M549" s="1">
        <v>40212</v>
      </c>
      <c r="N549">
        <v>3.71</v>
      </c>
    </row>
    <row r="550" spans="1:14" x14ac:dyDescent="0.2">
      <c r="A550" s="1">
        <v>40213</v>
      </c>
      <c r="B550">
        <v>3.6080000000000001</v>
      </c>
      <c r="C550">
        <v>0.80700000000000005</v>
      </c>
      <c r="D550">
        <v>26.08</v>
      </c>
      <c r="E550">
        <v>90.9</v>
      </c>
      <c r="F550">
        <v>79.915999999999997</v>
      </c>
      <c r="G550">
        <v>9430</v>
      </c>
      <c r="H550">
        <v>9915</v>
      </c>
      <c r="I550">
        <v>9326</v>
      </c>
      <c r="J550">
        <v>8.8999999999999996E-2</v>
      </c>
      <c r="K550">
        <v>1063.53</v>
      </c>
      <c r="M550" s="1">
        <v>40213</v>
      </c>
      <c r="N550">
        <v>3.71</v>
      </c>
    </row>
    <row r="551" spans="1:14" x14ac:dyDescent="0.2">
      <c r="A551" s="1">
        <v>40214</v>
      </c>
      <c r="B551">
        <v>3.5670000000000002</v>
      </c>
      <c r="C551">
        <v>0.76700000000000002</v>
      </c>
      <c r="D551">
        <v>26.11</v>
      </c>
      <c r="E551">
        <v>89.1</v>
      </c>
      <c r="F551">
        <v>80.441000000000003</v>
      </c>
      <c r="G551">
        <v>9523</v>
      </c>
      <c r="H551">
        <v>9960</v>
      </c>
      <c r="I551">
        <v>9410</v>
      </c>
      <c r="J551">
        <v>0.09</v>
      </c>
      <c r="K551">
        <v>1066.25</v>
      </c>
      <c r="M551" s="1">
        <v>40214</v>
      </c>
      <c r="N551">
        <v>3.71</v>
      </c>
    </row>
    <row r="552" spans="1:14" x14ac:dyDescent="0.2">
      <c r="A552" s="1">
        <v>40217</v>
      </c>
      <c r="B552">
        <v>3.5619999999999998</v>
      </c>
      <c r="C552">
        <v>0.76700000000000002</v>
      </c>
      <c r="D552">
        <v>26.51</v>
      </c>
      <c r="E552">
        <v>88</v>
      </c>
      <c r="F552">
        <v>80.302000000000007</v>
      </c>
      <c r="G552">
        <v>9485</v>
      </c>
      <c r="H552">
        <v>9985</v>
      </c>
      <c r="I552">
        <v>9405</v>
      </c>
      <c r="J552">
        <v>9.4E-2</v>
      </c>
      <c r="K552">
        <v>1062.8499999999999</v>
      </c>
      <c r="M552" s="1">
        <v>40217</v>
      </c>
      <c r="N552">
        <v>3.71</v>
      </c>
    </row>
    <row r="553" spans="1:14" x14ac:dyDescent="0.2">
      <c r="A553" s="1">
        <v>40218</v>
      </c>
      <c r="B553">
        <v>3.6469999999999998</v>
      </c>
      <c r="C553">
        <v>0.83099999999999996</v>
      </c>
      <c r="D553">
        <v>26</v>
      </c>
      <c r="E553">
        <v>88.1</v>
      </c>
      <c r="F553">
        <v>79.863</v>
      </c>
      <c r="G553">
        <v>9365</v>
      </c>
      <c r="H553">
        <v>9833</v>
      </c>
      <c r="I553">
        <v>9373</v>
      </c>
      <c r="J553">
        <v>0.106</v>
      </c>
      <c r="K553">
        <v>1078.0999999999999</v>
      </c>
      <c r="M553" s="1">
        <v>40218</v>
      </c>
      <c r="N553">
        <v>3.71</v>
      </c>
    </row>
    <row r="554" spans="1:14" x14ac:dyDescent="0.2">
      <c r="A554" s="1">
        <v>40219</v>
      </c>
      <c r="B554">
        <v>3.6920000000000002</v>
      </c>
      <c r="C554">
        <v>0.879</v>
      </c>
      <c r="D554">
        <v>25.4</v>
      </c>
      <c r="E554">
        <v>90.2</v>
      </c>
      <c r="F554">
        <v>80.028000000000006</v>
      </c>
      <c r="G554">
        <v>9400</v>
      </c>
      <c r="H554">
        <v>9875</v>
      </c>
      <c r="I554">
        <v>9360</v>
      </c>
      <c r="J554">
        <v>0.104</v>
      </c>
      <c r="K554">
        <v>1072.0999999999999</v>
      </c>
      <c r="M554" s="1">
        <v>40219</v>
      </c>
      <c r="N554">
        <v>3.71</v>
      </c>
    </row>
    <row r="555" spans="1:14" x14ac:dyDescent="0.2">
      <c r="A555" s="1">
        <v>40220</v>
      </c>
      <c r="B555">
        <v>3.72</v>
      </c>
      <c r="C555">
        <v>0.871</v>
      </c>
      <c r="D555">
        <v>23.96</v>
      </c>
      <c r="E555">
        <v>89.2</v>
      </c>
      <c r="F555">
        <v>79.994</v>
      </c>
      <c r="G555">
        <v>9373</v>
      </c>
      <c r="H555">
        <v>9820</v>
      </c>
      <c r="I555">
        <v>9378</v>
      </c>
      <c r="J555">
        <v>9.8000000000000004E-2</v>
      </c>
      <c r="K555">
        <v>1095.47</v>
      </c>
      <c r="M555" s="1">
        <v>40220</v>
      </c>
      <c r="N555">
        <v>3.71</v>
      </c>
    </row>
    <row r="556" spans="1:14" x14ac:dyDescent="0.2">
      <c r="A556" s="1">
        <v>40221</v>
      </c>
      <c r="B556">
        <v>3.6949999999999998</v>
      </c>
      <c r="C556">
        <v>0.83099999999999996</v>
      </c>
      <c r="D556">
        <v>22.73</v>
      </c>
      <c r="E556">
        <v>87</v>
      </c>
      <c r="F556">
        <v>80.218000000000004</v>
      </c>
      <c r="G556">
        <v>9390</v>
      </c>
      <c r="H556">
        <v>9850</v>
      </c>
      <c r="I556">
        <v>9343</v>
      </c>
      <c r="J556">
        <v>9.1999999999999998E-2</v>
      </c>
      <c r="K556">
        <v>1097.0999999999999</v>
      </c>
      <c r="M556" s="1">
        <v>40221</v>
      </c>
      <c r="N556">
        <v>3.71</v>
      </c>
    </row>
    <row r="557" spans="1:14" x14ac:dyDescent="0.2">
      <c r="A557" s="1">
        <v>40224</v>
      </c>
      <c r="B557">
        <v>3.6930000000000001</v>
      </c>
      <c r="C557">
        <v>0.83099999999999996</v>
      </c>
      <c r="D557">
        <v>22.73</v>
      </c>
      <c r="E557">
        <v>87</v>
      </c>
      <c r="F557">
        <v>80.331999999999994</v>
      </c>
      <c r="G557">
        <v>9335</v>
      </c>
      <c r="H557">
        <v>9840</v>
      </c>
      <c r="I557">
        <v>9350</v>
      </c>
      <c r="J557">
        <v>9.1999999999999998E-2</v>
      </c>
      <c r="K557">
        <v>1100.9000000000001</v>
      </c>
      <c r="M557" s="1">
        <v>40224</v>
      </c>
      <c r="N557">
        <v>3.71</v>
      </c>
    </row>
    <row r="558" spans="1:14" x14ac:dyDescent="0.2">
      <c r="A558" s="1">
        <v>40225</v>
      </c>
      <c r="B558">
        <v>3.6589999999999998</v>
      </c>
      <c r="C558">
        <v>0.80600000000000005</v>
      </c>
      <c r="D558">
        <v>22.25</v>
      </c>
      <c r="E558">
        <v>85.5</v>
      </c>
      <c r="F558">
        <v>79.7</v>
      </c>
      <c r="G558">
        <v>9300</v>
      </c>
      <c r="H558">
        <v>9770</v>
      </c>
      <c r="I558">
        <v>9325</v>
      </c>
      <c r="J558">
        <v>9.0999999999999998E-2</v>
      </c>
      <c r="K558">
        <v>1119.4000000000001</v>
      </c>
      <c r="M558" s="1">
        <v>40225</v>
      </c>
      <c r="N558">
        <v>3.71</v>
      </c>
    </row>
    <row r="559" spans="1:14" x14ac:dyDescent="0.2">
      <c r="A559" s="1">
        <v>40226</v>
      </c>
      <c r="B559">
        <v>3.7330000000000001</v>
      </c>
      <c r="C559">
        <v>0.84699999999999998</v>
      </c>
      <c r="D559">
        <v>21.72</v>
      </c>
      <c r="E559">
        <v>85.9</v>
      </c>
      <c r="F559">
        <v>80.376000000000005</v>
      </c>
      <c r="G559">
        <v>9300</v>
      </c>
      <c r="H559">
        <v>9775</v>
      </c>
      <c r="I559">
        <v>9280</v>
      </c>
      <c r="J559">
        <v>9.1999999999999998E-2</v>
      </c>
      <c r="K559">
        <v>1106.8499999999999</v>
      </c>
      <c r="M559" s="1">
        <v>40226</v>
      </c>
      <c r="N559">
        <v>3.71</v>
      </c>
    </row>
    <row r="560" spans="1:14" x14ac:dyDescent="0.2">
      <c r="A560" s="1">
        <v>40227</v>
      </c>
      <c r="B560">
        <v>3.8029999999999999</v>
      </c>
      <c r="C560">
        <v>0.92800000000000005</v>
      </c>
      <c r="D560">
        <v>20.63</v>
      </c>
      <c r="E560">
        <v>87.2</v>
      </c>
      <c r="F560">
        <v>80.397999999999996</v>
      </c>
      <c r="G560">
        <v>9320</v>
      </c>
      <c r="H560">
        <v>9793</v>
      </c>
      <c r="I560">
        <v>9325</v>
      </c>
      <c r="J560">
        <v>0.112</v>
      </c>
      <c r="K560">
        <v>1109</v>
      </c>
      <c r="M560" s="1">
        <v>40227</v>
      </c>
      <c r="N560">
        <v>3.71</v>
      </c>
    </row>
    <row r="561" spans="1:14" x14ac:dyDescent="0.2">
      <c r="A561" s="1">
        <v>40228</v>
      </c>
      <c r="B561">
        <v>3.7749999999999999</v>
      </c>
      <c r="C561">
        <v>0.92</v>
      </c>
      <c r="D561">
        <v>20.02</v>
      </c>
      <c r="E561">
        <v>84.9</v>
      </c>
      <c r="F561">
        <v>80.643000000000001</v>
      </c>
      <c r="G561">
        <v>9300</v>
      </c>
      <c r="H561">
        <v>9780</v>
      </c>
      <c r="I561">
        <v>9343</v>
      </c>
      <c r="J561">
        <v>9.9000000000000005E-2</v>
      </c>
      <c r="K561">
        <v>1119.2</v>
      </c>
      <c r="M561" s="1">
        <v>40228</v>
      </c>
      <c r="N561">
        <v>3.71</v>
      </c>
    </row>
    <row r="562" spans="1:14" x14ac:dyDescent="0.2">
      <c r="A562" s="1">
        <v>40231</v>
      </c>
      <c r="B562">
        <v>3.7970000000000002</v>
      </c>
      <c r="C562">
        <v>0.88700000000000001</v>
      </c>
      <c r="D562">
        <v>19.940000000000001</v>
      </c>
      <c r="E562">
        <v>81.400000000000006</v>
      </c>
      <c r="F562">
        <v>80.507000000000005</v>
      </c>
      <c r="G562">
        <v>9320</v>
      </c>
      <c r="H562">
        <v>9795</v>
      </c>
      <c r="I562">
        <v>9295</v>
      </c>
      <c r="J562">
        <v>8.8999999999999996E-2</v>
      </c>
      <c r="K562">
        <v>1114.28</v>
      </c>
      <c r="M562" s="1">
        <v>40231</v>
      </c>
      <c r="N562">
        <v>3.71</v>
      </c>
    </row>
    <row r="563" spans="1:14" x14ac:dyDescent="0.2">
      <c r="A563" s="1">
        <v>40232</v>
      </c>
      <c r="B563">
        <v>3.6850000000000001</v>
      </c>
      <c r="C563">
        <v>0.83</v>
      </c>
      <c r="D563">
        <v>21.37</v>
      </c>
      <c r="E563">
        <v>83.9</v>
      </c>
      <c r="F563">
        <v>80.849999999999994</v>
      </c>
      <c r="G563">
        <v>9363</v>
      </c>
      <c r="H563">
        <v>9824</v>
      </c>
      <c r="I563">
        <v>9298</v>
      </c>
      <c r="J563">
        <v>0.115</v>
      </c>
      <c r="K563">
        <v>1103.33</v>
      </c>
      <c r="M563" s="1">
        <v>40232</v>
      </c>
      <c r="N563">
        <v>3.71</v>
      </c>
    </row>
    <row r="564" spans="1:14" x14ac:dyDescent="0.2">
      <c r="A564" s="1">
        <v>40233</v>
      </c>
      <c r="B564">
        <v>3.6930000000000001</v>
      </c>
      <c r="C564">
        <v>0.86299999999999999</v>
      </c>
      <c r="D564">
        <v>20.27</v>
      </c>
      <c r="E564">
        <v>83.2</v>
      </c>
      <c r="F564">
        <v>80.849000000000004</v>
      </c>
      <c r="G564">
        <v>9360</v>
      </c>
      <c r="H564">
        <v>9838</v>
      </c>
      <c r="I564">
        <v>9333</v>
      </c>
      <c r="J564">
        <v>0.115</v>
      </c>
      <c r="K564">
        <v>1097.6300000000001</v>
      </c>
      <c r="M564" s="1">
        <v>40233</v>
      </c>
      <c r="N564">
        <v>3.71</v>
      </c>
    </row>
    <row r="565" spans="1:14" x14ac:dyDescent="0.2">
      <c r="A565" s="1">
        <v>40234</v>
      </c>
      <c r="B565">
        <v>3.6339999999999999</v>
      </c>
      <c r="C565">
        <v>0.82399999999999995</v>
      </c>
      <c r="D565">
        <v>20.100000000000001</v>
      </c>
      <c r="E565">
        <v>82.2</v>
      </c>
      <c r="F565">
        <v>80.787000000000006</v>
      </c>
      <c r="G565">
        <v>9390</v>
      </c>
      <c r="H565">
        <v>9865</v>
      </c>
      <c r="I565">
        <v>9345</v>
      </c>
      <c r="J565">
        <v>0.12</v>
      </c>
      <c r="K565">
        <v>1106.2</v>
      </c>
      <c r="M565" s="1">
        <v>40234</v>
      </c>
      <c r="N565">
        <v>3.71</v>
      </c>
    </row>
    <row r="566" spans="1:14" x14ac:dyDescent="0.2">
      <c r="A566" s="1">
        <v>40235</v>
      </c>
      <c r="B566">
        <v>3.6139999999999999</v>
      </c>
      <c r="C566">
        <v>0.81599999999999995</v>
      </c>
      <c r="D566">
        <v>19.5</v>
      </c>
      <c r="E566">
        <v>81.2</v>
      </c>
      <c r="F566">
        <v>80.361999999999995</v>
      </c>
      <c r="G566">
        <v>9330</v>
      </c>
      <c r="H566">
        <v>9828</v>
      </c>
      <c r="I566">
        <v>9343</v>
      </c>
      <c r="J566">
        <v>0.12</v>
      </c>
      <c r="K566">
        <v>1117.5899999999999</v>
      </c>
      <c r="M566" s="1">
        <v>40235</v>
      </c>
      <c r="N566">
        <v>3.71</v>
      </c>
    </row>
    <row r="567" spans="1:14" x14ac:dyDescent="0.2">
      <c r="A567" s="1">
        <v>40238</v>
      </c>
      <c r="B567">
        <v>3.61</v>
      </c>
      <c r="C567">
        <v>0.8</v>
      </c>
      <c r="D567">
        <v>19.260000000000002</v>
      </c>
      <c r="E567">
        <v>79.400000000000006</v>
      </c>
      <c r="F567">
        <v>80.658000000000001</v>
      </c>
      <c r="G567">
        <v>9318</v>
      </c>
      <c r="H567">
        <v>9790</v>
      </c>
      <c r="I567">
        <v>9263</v>
      </c>
      <c r="J567">
        <v>0.128</v>
      </c>
      <c r="K567">
        <v>1118.8499999999999</v>
      </c>
      <c r="M567" s="1">
        <v>40238</v>
      </c>
      <c r="N567">
        <v>3.8</v>
      </c>
    </row>
    <row r="568" spans="1:14" x14ac:dyDescent="0.2">
      <c r="A568" s="1">
        <v>40239</v>
      </c>
      <c r="B568">
        <v>3.6059999999999999</v>
      </c>
      <c r="C568">
        <v>0.79200000000000004</v>
      </c>
      <c r="D568">
        <v>19.059999999999999</v>
      </c>
      <c r="E568">
        <v>78.400000000000006</v>
      </c>
      <c r="F568">
        <v>80.521000000000001</v>
      </c>
      <c r="G568">
        <v>9285</v>
      </c>
      <c r="H568">
        <v>9775</v>
      </c>
      <c r="I568">
        <v>9293</v>
      </c>
      <c r="J568">
        <v>0.13</v>
      </c>
      <c r="K568">
        <v>1134.6500000000001</v>
      </c>
      <c r="M568" s="1">
        <v>40239</v>
      </c>
      <c r="N568">
        <v>3.8</v>
      </c>
    </row>
    <row r="569" spans="1:14" x14ac:dyDescent="0.2">
      <c r="A569" s="1">
        <v>40240</v>
      </c>
      <c r="B569">
        <v>3.6190000000000002</v>
      </c>
      <c r="C569">
        <v>0.80800000000000005</v>
      </c>
      <c r="D569">
        <v>18.829999999999998</v>
      </c>
      <c r="E569">
        <v>78.900000000000006</v>
      </c>
      <c r="F569">
        <v>79.977000000000004</v>
      </c>
      <c r="G569">
        <v>9270</v>
      </c>
      <c r="H569">
        <v>9745</v>
      </c>
      <c r="I569">
        <v>9280</v>
      </c>
      <c r="J569">
        <v>0.14000000000000001</v>
      </c>
      <c r="K569">
        <v>1139.95</v>
      </c>
      <c r="M569" s="1">
        <v>40240</v>
      </c>
      <c r="N569">
        <v>3.8</v>
      </c>
    </row>
    <row r="570" spans="1:14" x14ac:dyDescent="0.2">
      <c r="A570" s="1">
        <v>40241</v>
      </c>
      <c r="B570">
        <v>3.6040000000000001</v>
      </c>
      <c r="C570">
        <v>0.85499999999999998</v>
      </c>
      <c r="D570">
        <v>18.72</v>
      </c>
      <c r="E570">
        <v>76.099999999999994</v>
      </c>
      <c r="F570">
        <v>80.561000000000007</v>
      </c>
      <c r="G570">
        <v>9283</v>
      </c>
      <c r="H570">
        <v>9766</v>
      </c>
      <c r="I570">
        <v>9275</v>
      </c>
      <c r="J570">
        <v>0.14000000000000001</v>
      </c>
      <c r="K570">
        <v>1132.0999999999999</v>
      </c>
      <c r="M570" s="1">
        <v>40241</v>
      </c>
      <c r="N570">
        <v>3.8</v>
      </c>
    </row>
    <row r="571" spans="1:14" x14ac:dyDescent="0.2">
      <c r="A571" s="1">
        <v>40242</v>
      </c>
      <c r="B571">
        <v>3.6819999999999999</v>
      </c>
      <c r="C571">
        <v>0.89500000000000002</v>
      </c>
      <c r="D571">
        <v>17.420000000000002</v>
      </c>
      <c r="E571">
        <v>78.900000000000006</v>
      </c>
      <c r="F571">
        <v>80.432000000000002</v>
      </c>
      <c r="G571">
        <v>9220</v>
      </c>
      <c r="H571">
        <v>9708</v>
      </c>
      <c r="I571">
        <v>9235</v>
      </c>
      <c r="J571">
        <v>0.14799999999999999</v>
      </c>
      <c r="K571">
        <v>1134.9000000000001</v>
      </c>
      <c r="M571" s="1">
        <v>40242</v>
      </c>
      <c r="N571">
        <v>3.8</v>
      </c>
    </row>
    <row r="572" spans="1:14" x14ac:dyDescent="0.2">
      <c r="A572" s="1">
        <v>40245</v>
      </c>
      <c r="B572">
        <v>3.718</v>
      </c>
      <c r="C572">
        <v>0.89500000000000002</v>
      </c>
      <c r="D572">
        <v>17.79</v>
      </c>
      <c r="E572">
        <v>77.599999999999994</v>
      </c>
      <c r="F572">
        <v>80.432000000000002</v>
      </c>
      <c r="G572">
        <v>9200</v>
      </c>
      <c r="H572">
        <v>9665</v>
      </c>
      <c r="I572">
        <v>9180</v>
      </c>
      <c r="J572">
        <v>0.15</v>
      </c>
      <c r="K572">
        <v>1123.6300000000001</v>
      </c>
      <c r="M572" s="1">
        <v>40245</v>
      </c>
      <c r="N572">
        <v>3.8</v>
      </c>
    </row>
    <row r="573" spans="1:14" x14ac:dyDescent="0.2">
      <c r="A573" s="1">
        <v>40246</v>
      </c>
      <c r="B573">
        <v>3.702</v>
      </c>
      <c r="C573">
        <v>0.871</v>
      </c>
      <c r="D573">
        <v>17.920000000000002</v>
      </c>
      <c r="E573">
        <v>76.3</v>
      </c>
      <c r="F573">
        <v>80.591999999999999</v>
      </c>
      <c r="G573">
        <v>9218</v>
      </c>
      <c r="H573">
        <v>9655</v>
      </c>
      <c r="I573">
        <v>9198</v>
      </c>
      <c r="J573">
        <v>0.155</v>
      </c>
      <c r="K573">
        <v>1121.8499999999999</v>
      </c>
      <c r="M573" s="1">
        <v>40246</v>
      </c>
      <c r="N573">
        <v>3.8</v>
      </c>
    </row>
    <row r="574" spans="1:14" x14ac:dyDescent="0.2">
      <c r="A574" s="1">
        <v>40247</v>
      </c>
      <c r="B574">
        <v>3.7229999999999999</v>
      </c>
      <c r="C574">
        <v>0.90300000000000002</v>
      </c>
      <c r="D574">
        <v>18.57</v>
      </c>
      <c r="E574">
        <v>75.900000000000006</v>
      </c>
      <c r="F574">
        <v>80.444999999999993</v>
      </c>
      <c r="G574">
        <v>9170</v>
      </c>
      <c r="H574">
        <v>9610</v>
      </c>
      <c r="I574">
        <v>9175</v>
      </c>
      <c r="J574">
        <v>0.15</v>
      </c>
      <c r="K574">
        <v>1108.5</v>
      </c>
      <c r="M574" s="1">
        <v>40247</v>
      </c>
      <c r="N574">
        <v>3.8</v>
      </c>
    </row>
    <row r="575" spans="1:14" x14ac:dyDescent="0.2">
      <c r="A575" s="1">
        <v>40248</v>
      </c>
      <c r="B575">
        <v>3.7290000000000001</v>
      </c>
      <c r="C575">
        <v>0.95099999999999996</v>
      </c>
      <c r="D575">
        <v>18.059999999999999</v>
      </c>
      <c r="E575">
        <v>75.599999999999994</v>
      </c>
      <c r="F575">
        <v>80.322999999999993</v>
      </c>
      <c r="G575">
        <v>9203</v>
      </c>
      <c r="H575">
        <v>9658</v>
      </c>
      <c r="I575">
        <v>9195</v>
      </c>
      <c r="J575">
        <v>0.15</v>
      </c>
      <c r="K575">
        <v>1109.55</v>
      </c>
      <c r="M575" s="1">
        <v>40248</v>
      </c>
      <c r="N575">
        <v>3.8</v>
      </c>
    </row>
    <row r="576" spans="1:14" x14ac:dyDescent="0.2">
      <c r="A576" s="1">
        <v>40249</v>
      </c>
      <c r="B576">
        <v>3.702</v>
      </c>
      <c r="C576">
        <v>0.95199999999999996</v>
      </c>
      <c r="D576">
        <v>17.579999999999998</v>
      </c>
      <c r="E576">
        <v>76.400000000000006</v>
      </c>
      <c r="F576">
        <v>79.832999999999998</v>
      </c>
      <c r="G576">
        <v>9155</v>
      </c>
      <c r="H576">
        <v>9603</v>
      </c>
      <c r="I576">
        <v>9152</v>
      </c>
      <c r="J576">
        <v>0.14699999999999999</v>
      </c>
      <c r="K576">
        <v>1101.8499999999999</v>
      </c>
      <c r="M576" s="1">
        <v>40249</v>
      </c>
      <c r="N576">
        <v>3.8</v>
      </c>
    </row>
    <row r="577" spans="1:14" x14ac:dyDescent="0.2">
      <c r="A577" s="1">
        <v>40252</v>
      </c>
      <c r="B577">
        <v>3.6970000000000001</v>
      </c>
      <c r="C577">
        <v>0.94399999999999995</v>
      </c>
      <c r="D577">
        <v>18</v>
      </c>
      <c r="E577">
        <v>77.3</v>
      </c>
      <c r="F577">
        <v>80.251000000000005</v>
      </c>
      <c r="G577">
        <v>9195</v>
      </c>
      <c r="H577">
        <v>9658</v>
      </c>
      <c r="I577">
        <v>9165</v>
      </c>
      <c r="J577">
        <v>0.15</v>
      </c>
      <c r="K577">
        <v>1108.45</v>
      </c>
      <c r="M577" s="1">
        <v>40252</v>
      </c>
      <c r="N577">
        <v>3.8</v>
      </c>
    </row>
    <row r="578" spans="1:14" x14ac:dyDescent="0.2">
      <c r="A578" s="1">
        <v>40253</v>
      </c>
      <c r="B578">
        <v>3.6509999999999998</v>
      </c>
      <c r="C578">
        <v>0.91100000000000003</v>
      </c>
      <c r="D578">
        <v>17.690000000000001</v>
      </c>
      <c r="E578">
        <v>76.900000000000006</v>
      </c>
      <c r="F578">
        <v>79.753</v>
      </c>
      <c r="G578">
        <v>9190</v>
      </c>
      <c r="H578">
        <v>9630</v>
      </c>
      <c r="I578">
        <v>9175</v>
      </c>
      <c r="J578">
        <v>0.16500000000000001</v>
      </c>
      <c r="K578">
        <v>1127.78</v>
      </c>
      <c r="M578" s="1">
        <v>40253</v>
      </c>
      <c r="N578">
        <v>3.8</v>
      </c>
    </row>
    <row r="579" spans="1:14" x14ac:dyDescent="0.2">
      <c r="A579" s="1">
        <v>40254</v>
      </c>
      <c r="B579">
        <v>3.6379999999999999</v>
      </c>
      <c r="C579">
        <v>0.92</v>
      </c>
      <c r="D579">
        <v>16.91</v>
      </c>
      <c r="E579">
        <v>74.099999999999994</v>
      </c>
      <c r="F579">
        <v>79.638000000000005</v>
      </c>
      <c r="G579">
        <v>9135</v>
      </c>
      <c r="H579">
        <v>9568</v>
      </c>
      <c r="I579">
        <v>9124</v>
      </c>
      <c r="J579">
        <v>0.152</v>
      </c>
      <c r="K579">
        <v>1120.43</v>
      </c>
      <c r="M579" s="1">
        <v>40254</v>
      </c>
      <c r="N579">
        <v>3.8</v>
      </c>
    </row>
    <row r="580" spans="1:14" x14ac:dyDescent="0.2">
      <c r="A580" s="1">
        <v>40255</v>
      </c>
      <c r="B580">
        <v>3.6779999999999999</v>
      </c>
      <c r="C580">
        <v>0.96</v>
      </c>
      <c r="D580">
        <v>16.62</v>
      </c>
      <c r="E580">
        <v>75.900000000000006</v>
      </c>
      <c r="F580">
        <v>80.224999999999994</v>
      </c>
      <c r="G580">
        <v>9150</v>
      </c>
      <c r="H580">
        <v>9590</v>
      </c>
      <c r="I580">
        <v>9125</v>
      </c>
      <c r="J580">
        <v>0.15</v>
      </c>
      <c r="K580">
        <v>1127.4000000000001</v>
      </c>
      <c r="M580" s="1">
        <v>40255</v>
      </c>
      <c r="N580">
        <v>3.8</v>
      </c>
    </row>
    <row r="581" spans="1:14" x14ac:dyDescent="0.2">
      <c r="A581" s="1">
        <v>40256</v>
      </c>
      <c r="B581">
        <v>3.6909999999999998</v>
      </c>
      <c r="C581">
        <v>0.99299999999999999</v>
      </c>
      <c r="D581">
        <v>16.97</v>
      </c>
      <c r="E581">
        <v>79.400000000000006</v>
      </c>
      <c r="F581">
        <v>80.724000000000004</v>
      </c>
      <c r="G581">
        <v>9130</v>
      </c>
      <c r="H581">
        <v>9580</v>
      </c>
      <c r="I581">
        <v>9108</v>
      </c>
      <c r="J581">
        <v>0.14899999999999999</v>
      </c>
      <c r="K581">
        <v>1107.05</v>
      </c>
      <c r="M581" s="1">
        <v>40256</v>
      </c>
      <c r="N581">
        <v>3.8</v>
      </c>
    </row>
    <row r="582" spans="1:14" x14ac:dyDescent="0.2">
      <c r="A582" s="1">
        <v>40259</v>
      </c>
      <c r="B582">
        <v>3.661</v>
      </c>
      <c r="C582">
        <v>0.96899999999999997</v>
      </c>
      <c r="D582">
        <v>16.87</v>
      </c>
      <c r="E582">
        <v>78.5</v>
      </c>
      <c r="F582">
        <v>80.650999999999996</v>
      </c>
      <c r="G582">
        <v>9163</v>
      </c>
      <c r="H582">
        <v>9615</v>
      </c>
      <c r="I582">
        <v>9125</v>
      </c>
      <c r="J582">
        <v>0.14199999999999999</v>
      </c>
      <c r="K582">
        <v>1102.2</v>
      </c>
      <c r="M582" s="1">
        <v>40259</v>
      </c>
      <c r="N582">
        <v>3.8</v>
      </c>
    </row>
    <row r="583" spans="1:14" x14ac:dyDescent="0.2">
      <c r="A583" s="1">
        <v>40260</v>
      </c>
      <c r="B583">
        <v>3.6869999999999998</v>
      </c>
      <c r="C583">
        <v>0.97699999999999998</v>
      </c>
      <c r="D583">
        <v>16.350000000000001</v>
      </c>
      <c r="E583">
        <v>78.599999999999994</v>
      </c>
      <c r="F583">
        <v>80.896000000000001</v>
      </c>
      <c r="G583">
        <v>9155</v>
      </c>
      <c r="H583">
        <v>9600</v>
      </c>
      <c r="I583">
        <v>9115</v>
      </c>
      <c r="J583">
        <v>0.13500000000000001</v>
      </c>
      <c r="K583">
        <v>1105.18</v>
      </c>
      <c r="M583" s="1">
        <v>40260</v>
      </c>
      <c r="N583">
        <v>3.8</v>
      </c>
    </row>
    <row r="584" spans="1:14" x14ac:dyDescent="0.2">
      <c r="A584" s="1">
        <v>40261</v>
      </c>
      <c r="B584">
        <v>3.8540000000000001</v>
      </c>
      <c r="C584">
        <v>1.091</v>
      </c>
      <c r="D584">
        <v>17.55</v>
      </c>
      <c r="E584">
        <v>90.1</v>
      </c>
      <c r="F584">
        <v>81.837999999999994</v>
      </c>
      <c r="G584">
        <v>9165</v>
      </c>
      <c r="H584">
        <v>9620</v>
      </c>
      <c r="I584">
        <v>9127</v>
      </c>
      <c r="J584">
        <v>0.13800000000000001</v>
      </c>
      <c r="K584">
        <v>1086.7</v>
      </c>
      <c r="M584" s="1">
        <v>40261</v>
      </c>
      <c r="N584">
        <v>3.8</v>
      </c>
    </row>
    <row r="585" spans="1:14" x14ac:dyDescent="0.2">
      <c r="A585" s="1">
        <v>40262</v>
      </c>
      <c r="B585">
        <v>3.88</v>
      </c>
      <c r="C585">
        <v>1.083</v>
      </c>
      <c r="D585">
        <v>18.399999999999999</v>
      </c>
      <c r="E585">
        <v>89.5</v>
      </c>
      <c r="F585">
        <v>82.12</v>
      </c>
      <c r="G585">
        <v>9163</v>
      </c>
      <c r="H585">
        <v>9610</v>
      </c>
      <c r="I585">
        <v>9130</v>
      </c>
      <c r="J585">
        <v>0.13500000000000001</v>
      </c>
      <c r="K585">
        <v>1090.5</v>
      </c>
      <c r="M585" s="1">
        <v>40262</v>
      </c>
      <c r="N585">
        <v>3.8</v>
      </c>
    </row>
    <row r="586" spans="1:14" x14ac:dyDescent="0.2">
      <c r="A586" s="1">
        <v>40263</v>
      </c>
      <c r="B586">
        <v>3.8490000000000002</v>
      </c>
      <c r="C586">
        <v>1.044</v>
      </c>
      <c r="D586">
        <v>17.77</v>
      </c>
      <c r="E586">
        <v>87.4</v>
      </c>
      <c r="F586">
        <v>81.676000000000002</v>
      </c>
      <c r="G586">
        <v>9150</v>
      </c>
      <c r="H586">
        <v>9603</v>
      </c>
      <c r="I586">
        <v>9120</v>
      </c>
      <c r="J586">
        <v>0.14000000000000001</v>
      </c>
      <c r="K586">
        <v>1107.25</v>
      </c>
      <c r="M586" s="1">
        <v>40263</v>
      </c>
      <c r="N586">
        <v>3.8</v>
      </c>
    </row>
    <row r="587" spans="1:14" x14ac:dyDescent="0.2">
      <c r="A587" s="1">
        <v>40266</v>
      </c>
      <c r="B587">
        <v>3.8660000000000001</v>
      </c>
      <c r="C587">
        <v>1.044</v>
      </c>
      <c r="D587">
        <v>17.59</v>
      </c>
      <c r="E587">
        <v>87.1</v>
      </c>
      <c r="F587">
        <v>81.358000000000004</v>
      </c>
      <c r="G587">
        <v>9093</v>
      </c>
      <c r="H587">
        <v>9558</v>
      </c>
      <c r="I587">
        <v>9090</v>
      </c>
      <c r="J587">
        <v>0.13100000000000001</v>
      </c>
      <c r="K587">
        <v>1109.78</v>
      </c>
      <c r="M587" s="1">
        <v>40266</v>
      </c>
      <c r="N587">
        <v>3.8</v>
      </c>
    </row>
    <row r="588" spans="1:14" x14ac:dyDescent="0.2">
      <c r="A588" s="1">
        <v>40267</v>
      </c>
      <c r="B588">
        <v>3.859</v>
      </c>
      <c r="C588">
        <v>1.0589999999999999</v>
      </c>
      <c r="D588">
        <v>17.13</v>
      </c>
      <c r="E588">
        <v>86.2</v>
      </c>
      <c r="F588">
        <v>81.47</v>
      </c>
      <c r="G588">
        <v>9130</v>
      </c>
      <c r="H588">
        <v>9545</v>
      </c>
      <c r="I588">
        <v>9091</v>
      </c>
      <c r="J588">
        <v>0.155</v>
      </c>
      <c r="K588">
        <v>1103.55</v>
      </c>
      <c r="M588" s="1">
        <v>40267</v>
      </c>
      <c r="N588">
        <v>3.8</v>
      </c>
    </row>
    <row r="589" spans="1:14" x14ac:dyDescent="0.2">
      <c r="A589" s="1">
        <v>40268</v>
      </c>
      <c r="B589">
        <v>3.8279999999999998</v>
      </c>
      <c r="C589">
        <v>1.02</v>
      </c>
      <c r="D589">
        <v>17.59</v>
      </c>
      <c r="E589">
        <v>85.3</v>
      </c>
      <c r="F589">
        <v>81.072999999999993</v>
      </c>
      <c r="G589">
        <v>9130</v>
      </c>
      <c r="H589">
        <v>9571</v>
      </c>
      <c r="I589">
        <v>9100</v>
      </c>
      <c r="J589">
        <v>0.155</v>
      </c>
      <c r="K589">
        <v>1113.25</v>
      </c>
      <c r="M589" s="1">
        <v>40268</v>
      </c>
      <c r="N589">
        <v>3.43</v>
      </c>
    </row>
    <row r="590" spans="1:14" x14ac:dyDescent="0.2">
      <c r="A590" s="1">
        <v>40269</v>
      </c>
      <c r="B590">
        <v>3.87</v>
      </c>
      <c r="C590">
        <v>1.06</v>
      </c>
      <c r="D590">
        <v>17.47</v>
      </c>
      <c r="E590">
        <v>89.8</v>
      </c>
      <c r="F590">
        <v>80.775999999999996</v>
      </c>
      <c r="G590">
        <v>9088</v>
      </c>
      <c r="H590">
        <v>9500</v>
      </c>
      <c r="I590">
        <v>9078</v>
      </c>
      <c r="J590">
        <v>0.157</v>
      </c>
      <c r="K590">
        <v>1126.78</v>
      </c>
      <c r="M590" s="1">
        <v>40269</v>
      </c>
      <c r="N590">
        <v>3.43</v>
      </c>
    </row>
    <row r="591" spans="1:14" x14ac:dyDescent="0.2">
      <c r="A591" s="1">
        <v>40270</v>
      </c>
      <c r="B591">
        <v>3.9470000000000001</v>
      </c>
      <c r="C591">
        <v>1.1080000000000001</v>
      </c>
      <c r="D591">
        <v>17.47</v>
      </c>
      <c r="E591">
        <v>90.1</v>
      </c>
      <c r="F591">
        <v>81.173000000000002</v>
      </c>
      <c r="G591">
        <v>9090</v>
      </c>
      <c r="H591">
        <v>9568</v>
      </c>
      <c r="I591">
        <v>9055</v>
      </c>
      <c r="J591">
        <v>0.16200000000000001</v>
      </c>
      <c r="K591">
        <v>1123.8</v>
      </c>
      <c r="M591" s="1">
        <v>40270</v>
      </c>
      <c r="N591">
        <v>3.43</v>
      </c>
    </row>
    <row r="592" spans="1:14" x14ac:dyDescent="0.2">
      <c r="A592" s="1">
        <v>40273</v>
      </c>
      <c r="B592">
        <v>3.988</v>
      </c>
      <c r="C592">
        <v>1.1719999999999999</v>
      </c>
      <c r="D592">
        <v>17.02</v>
      </c>
      <c r="E592">
        <v>90.1</v>
      </c>
      <c r="F592">
        <v>81.093999999999994</v>
      </c>
      <c r="G592">
        <v>9098</v>
      </c>
      <c r="H592">
        <v>9518</v>
      </c>
      <c r="I592">
        <v>9062</v>
      </c>
      <c r="J592">
        <v>0.16500000000000001</v>
      </c>
      <c r="K592">
        <v>1131.8499999999999</v>
      </c>
      <c r="M592" s="1">
        <v>40273</v>
      </c>
      <c r="N592">
        <v>3.43</v>
      </c>
    </row>
    <row r="593" spans="1:14" x14ac:dyDescent="0.2">
      <c r="A593" s="1">
        <v>40274</v>
      </c>
      <c r="B593">
        <v>3.952</v>
      </c>
      <c r="C593">
        <v>1.1399999999999999</v>
      </c>
      <c r="D593">
        <v>16.23</v>
      </c>
      <c r="E593">
        <v>88.6</v>
      </c>
      <c r="F593">
        <v>81.387</v>
      </c>
      <c r="G593">
        <v>9058</v>
      </c>
      <c r="H593">
        <v>9493</v>
      </c>
      <c r="I593">
        <v>9050</v>
      </c>
      <c r="J593">
        <v>0.16800000000000001</v>
      </c>
      <c r="K593">
        <v>1134.28</v>
      </c>
      <c r="M593" s="1">
        <v>40274</v>
      </c>
      <c r="N593">
        <v>3.43</v>
      </c>
    </row>
    <row r="594" spans="1:14" x14ac:dyDescent="0.2">
      <c r="A594" s="1">
        <v>40275</v>
      </c>
      <c r="B594">
        <v>3.855</v>
      </c>
      <c r="C594">
        <v>1.052</v>
      </c>
      <c r="D594">
        <v>16.62</v>
      </c>
      <c r="E594">
        <v>92.2</v>
      </c>
      <c r="F594">
        <v>81.442999999999998</v>
      </c>
      <c r="G594">
        <v>9073</v>
      </c>
      <c r="H594">
        <v>9485</v>
      </c>
      <c r="I594">
        <v>9055</v>
      </c>
      <c r="J594">
        <v>0.16500000000000001</v>
      </c>
      <c r="K594">
        <v>1149.4000000000001</v>
      </c>
      <c r="M594" s="1">
        <v>40275</v>
      </c>
      <c r="N594">
        <v>3.43</v>
      </c>
    </row>
    <row r="595" spans="1:14" x14ac:dyDescent="0.2">
      <c r="A595" s="1">
        <v>40276</v>
      </c>
      <c r="B595">
        <v>3.8919999999999999</v>
      </c>
      <c r="C595">
        <v>1.0680000000000001</v>
      </c>
      <c r="D595">
        <v>16.48</v>
      </c>
      <c r="E595">
        <v>90.3</v>
      </c>
      <c r="F595">
        <v>81.534000000000006</v>
      </c>
      <c r="G595">
        <v>9088</v>
      </c>
      <c r="H595">
        <v>9503</v>
      </c>
      <c r="I595">
        <v>9069</v>
      </c>
      <c r="J595">
        <v>0.16</v>
      </c>
      <c r="K595">
        <v>1150.6099999999999</v>
      </c>
      <c r="M595" s="1">
        <v>40276</v>
      </c>
      <c r="N595">
        <v>3.43</v>
      </c>
    </row>
    <row r="596" spans="1:14" x14ac:dyDescent="0.2">
      <c r="A596" s="1">
        <v>40277</v>
      </c>
      <c r="B596">
        <v>3.8839999999999999</v>
      </c>
      <c r="C596">
        <v>1.06</v>
      </c>
      <c r="D596">
        <v>16.14</v>
      </c>
      <c r="E596">
        <v>89.8</v>
      </c>
      <c r="F596">
        <v>81.093000000000004</v>
      </c>
      <c r="G596">
        <v>9025</v>
      </c>
      <c r="H596">
        <v>9430</v>
      </c>
      <c r="I596">
        <v>9032</v>
      </c>
      <c r="J596">
        <v>0.152</v>
      </c>
      <c r="K596">
        <v>1161.75</v>
      </c>
      <c r="M596" s="1">
        <v>40277</v>
      </c>
      <c r="N596">
        <v>3.43</v>
      </c>
    </row>
    <row r="597" spans="1:14" x14ac:dyDescent="0.2">
      <c r="A597" s="1">
        <v>40280</v>
      </c>
      <c r="B597">
        <v>3.8439999999999999</v>
      </c>
      <c r="C597">
        <v>1.036</v>
      </c>
      <c r="D597">
        <v>15.58</v>
      </c>
      <c r="E597">
        <v>88.2</v>
      </c>
      <c r="F597">
        <v>80.561999999999998</v>
      </c>
      <c r="G597">
        <v>9035</v>
      </c>
      <c r="H597">
        <v>9455</v>
      </c>
      <c r="I597">
        <v>9020</v>
      </c>
      <c r="J597">
        <v>0.14000000000000001</v>
      </c>
      <c r="K597">
        <v>1156.3</v>
      </c>
      <c r="M597" s="1">
        <v>40280</v>
      </c>
      <c r="N597">
        <v>3.43</v>
      </c>
    </row>
    <row r="598" spans="1:14" x14ac:dyDescent="0.2">
      <c r="A598" s="1">
        <v>40281</v>
      </c>
      <c r="B598">
        <v>3.8220000000000001</v>
      </c>
      <c r="C598">
        <v>1.052</v>
      </c>
      <c r="D598">
        <v>16.2</v>
      </c>
      <c r="E598">
        <v>86.7</v>
      </c>
      <c r="F598">
        <v>80.507000000000005</v>
      </c>
      <c r="G598">
        <v>9035</v>
      </c>
      <c r="H598">
        <v>9455</v>
      </c>
      <c r="I598">
        <v>9028</v>
      </c>
      <c r="J598">
        <v>0.155</v>
      </c>
      <c r="K598">
        <v>1150.68</v>
      </c>
      <c r="M598" s="1">
        <v>40281</v>
      </c>
      <c r="N598">
        <v>3.43</v>
      </c>
    </row>
    <row r="599" spans="1:14" x14ac:dyDescent="0.2">
      <c r="A599" s="1">
        <v>40282</v>
      </c>
      <c r="B599">
        <v>3.8610000000000002</v>
      </c>
      <c r="C599">
        <v>1.052</v>
      </c>
      <c r="D599">
        <v>15.59</v>
      </c>
      <c r="E599">
        <v>85.3</v>
      </c>
      <c r="F599">
        <v>80.19</v>
      </c>
      <c r="G599">
        <v>9018</v>
      </c>
      <c r="H599">
        <v>9435</v>
      </c>
      <c r="I599">
        <v>9013</v>
      </c>
      <c r="J599">
        <v>0.155</v>
      </c>
      <c r="K599">
        <v>1155.4000000000001</v>
      </c>
      <c r="M599" s="1">
        <v>40282</v>
      </c>
      <c r="N599">
        <v>3.43</v>
      </c>
    </row>
    <row r="600" spans="1:14" x14ac:dyDescent="0.2">
      <c r="A600" s="1">
        <v>40283</v>
      </c>
      <c r="B600">
        <v>3.8340000000000001</v>
      </c>
      <c r="C600">
        <v>1.012</v>
      </c>
      <c r="D600">
        <v>15.89</v>
      </c>
      <c r="E600">
        <v>83.9</v>
      </c>
      <c r="F600">
        <v>80.481999999999999</v>
      </c>
      <c r="G600">
        <v>9035</v>
      </c>
      <c r="H600">
        <v>9465</v>
      </c>
      <c r="I600">
        <v>9008</v>
      </c>
      <c r="J600">
        <v>0.155</v>
      </c>
      <c r="K600">
        <v>1159.26</v>
      </c>
      <c r="M600" s="1">
        <v>40283</v>
      </c>
      <c r="N600">
        <v>3.43</v>
      </c>
    </row>
    <row r="601" spans="1:14" x14ac:dyDescent="0.2">
      <c r="A601" s="1">
        <v>40284</v>
      </c>
      <c r="B601">
        <v>3.7639999999999998</v>
      </c>
      <c r="C601">
        <v>0.95499999999999996</v>
      </c>
      <c r="D601">
        <v>18.36</v>
      </c>
      <c r="E601">
        <v>82.9</v>
      </c>
      <c r="F601">
        <v>80.823999999999998</v>
      </c>
      <c r="G601">
        <v>9040</v>
      </c>
      <c r="H601">
        <v>9465</v>
      </c>
      <c r="I601">
        <v>9008</v>
      </c>
      <c r="J601">
        <v>0.156</v>
      </c>
      <c r="K601">
        <v>1137.4100000000001</v>
      </c>
      <c r="M601" s="1">
        <v>40284</v>
      </c>
      <c r="N601">
        <v>3.43</v>
      </c>
    </row>
    <row r="602" spans="1:14" x14ac:dyDescent="0.2">
      <c r="A602" s="1">
        <v>40287</v>
      </c>
      <c r="B602">
        <v>3.7989999999999999</v>
      </c>
      <c r="C602">
        <v>0.98</v>
      </c>
      <c r="D602">
        <v>17.34</v>
      </c>
      <c r="E602">
        <v>82.3</v>
      </c>
      <c r="F602">
        <v>81</v>
      </c>
      <c r="G602">
        <v>9075</v>
      </c>
      <c r="H602">
        <v>9492</v>
      </c>
      <c r="I602">
        <v>9040</v>
      </c>
      <c r="J602">
        <v>0.151</v>
      </c>
      <c r="K602">
        <v>1135.75</v>
      </c>
      <c r="M602" s="1">
        <v>40287</v>
      </c>
      <c r="N602">
        <v>3.43</v>
      </c>
    </row>
    <row r="603" spans="1:14" x14ac:dyDescent="0.2">
      <c r="A603" s="1">
        <v>40288</v>
      </c>
      <c r="B603">
        <v>3.8010000000000002</v>
      </c>
      <c r="C603">
        <v>1.012</v>
      </c>
      <c r="D603">
        <v>15.73</v>
      </c>
      <c r="E603">
        <v>78.3</v>
      </c>
      <c r="F603">
        <v>81.049000000000007</v>
      </c>
      <c r="G603">
        <v>9025</v>
      </c>
      <c r="H603">
        <v>9440</v>
      </c>
      <c r="I603">
        <v>9018</v>
      </c>
      <c r="J603">
        <v>0.151</v>
      </c>
      <c r="K603">
        <v>1140.76</v>
      </c>
      <c r="M603" s="1">
        <v>40288</v>
      </c>
      <c r="N603">
        <v>3.43</v>
      </c>
    </row>
    <row r="604" spans="1:14" x14ac:dyDescent="0.2">
      <c r="A604" s="1">
        <v>40289</v>
      </c>
      <c r="B604">
        <v>3.738</v>
      </c>
      <c r="C604">
        <v>0.996</v>
      </c>
      <c r="D604">
        <v>16.32</v>
      </c>
      <c r="E604">
        <v>79.900000000000006</v>
      </c>
      <c r="F604">
        <v>81.161000000000001</v>
      </c>
      <c r="G604">
        <v>9030</v>
      </c>
      <c r="H604">
        <v>9433</v>
      </c>
      <c r="I604">
        <v>9017</v>
      </c>
      <c r="J604">
        <v>0.15</v>
      </c>
      <c r="K604">
        <v>1146.78</v>
      </c>
      <c r="M604" s="1">
        <v>40289</v>
      </c>
      <c r="N604">
        <v>3.43</v>
      </c>
    </row>
    <row r="605" spans="1:14" x14ac:dyDescent="0.2">
      <c r="A605" s="1">
        <v>40290</v>
      </c>
      <c r="B605">
        <v>3.774</v>
      </c>
      <c r="C605">
        <v>1.0289999999999999</v>
      </c>
      <c r="D605">
        <v>16.47</v>
      </c>
      <c r="E605">
        <v>80.099999999999994</v>
      </c>
      <c r="F605">
        <v>81.566999999999993</v>
      </c>
      <c r="G605">
        <v>9050</v>
      </c>
      <c r="H605">
        <v>9450</v>
      </c>
      <c r="I605">
        <v>9014</v>
      </c>
      <c r="J605">
        <v>0.155</v>
      </c>
      <c r="K605">
        <v>1141.58</v>
      </c>
      <c r="M605" s="1">
        <v>40290</v>
      </c>
      <c r="N605">
        <v>3.43</v>
      </c>
    </row>
    <row r="606" spans="1:14" x14ac:dyDescent="0.2">
      <c r="A606" s="1">
        <v>40291</v>
      </c>
      <c r="B606">
        <v>3.8109999999999999</v>
      </c>
      <c r="C606">
        <v>1.07</v>
      </c>
      <c r="D606">
        <v>16.62</v>
      </c>
      <c r="E606">
        <v>85.2</v>
      </c>
      <c r="F606">
        <v>81.352000000000004</v>
      </c>
      <c r="G606">
        <v>9013</v>
      </c>
      <c r="H606">
        <v>9428</v>
      </c>
      <c r="I606">
        <v>9012</v>
      </c>
      <c r="J606">
        <v>0.155</v>
      </c>
      <c r="K606">
        <v>1157.73</v>
      </c>
      <c r="M606" s="1">
        <v>40291</v>
      </c>
      <c r="N606">
        <v>3.43</v>
      </c>
    </row>
    <row r="607" spans="1:14" x14ac:dyDescent="0.2">
      <c r="A607" s="1">
        <v>40294</v>
      </c>
      <c r="B607">
        <v>3.8069999999999999</v>
      </c>
      <c r="C607">
        <v>1.0529999999999999</v>
      </c>
      <c r="D607">
        <v>17.47</v>
      </c>
      <c r="E607">
        <v>83</v>
      </c>
      <c r="F607">
        <v>81.480999999999995</v>
      </c>
      <c r="G607">
        <v>9013</v>
      </c>
      <c r="H607">
        <v>9425</v>
      </c>
      <c r="I607">
        <v>9008</v>
      </c>
      <c r="J607">
        <v>0.155</v>
      </c>
      <c r="K607">
        <v>1153.53</v>
      </c>
      <c r="M607" s="1">
        <v>40294</v>
      </c>
      <c r="N607">
        <v>3.43</v>
      </c>
    </row>
    <row r="608" spans="1:14" x14ac:dyDescent="0.2">
      <c r="A608" s="1">
        <v>40295</v>
      </c>
      <c r="B608">
        <v>3.69</v>
      </c>
      <c r="C608">
        <v>0.95499999999999996</v>
      </c>
      <c r="D608">
        <v>22.81</v>
      </c>
      <c r="E608">
        <v>88.9</v>
      </c>
      <c r="F608">
        <v>82.146000000000001</v>
      </c>
      <c r="G608">
        <v>9080</v>
      </c>
      <c r="H608">
        <v>9463</v>
      </c>
      <c r="I608">
        <v>9013</v>
      </c>
      <c r="J608">
        <v>0.15</v>
      </c>
      <c r="K608">
        <v>1167.95</v>
      </c>
      <c r="M608" s="1">
        <v>40295</v>
      </c>
      <c r="N608">
        <v>3.43</v>
      </c>
    </row>
    <row r="609" spans="1:14" x14ac:dyDescent="0.2">
      <c r="A609" s="1">
        <v>40296</v>
      </c>
      <c r="B609">
        <v>3.7650000000000001</v>
      </c>
      <c r="C609">
        <v>1.032</v>
      </c>
      <c r="D609">
        <v>21.08</v>
      </c>
      <c r="E609">
        <v>87.2</v>
      </c>
      <c r="F609">
        <v>82.381</v>
      </c>
      <c r="G609">
        <v>9085</v>
      </c>
      <c r="H609">
        <v>9470</v>
      </c>
      <c r="I609">
        <v>9041</v>
      </c>
      <c r="J609">
        <v>0.157</v>
      </c>
      <c r="K609">
        <v>1165.78</v>
      </c>
      <c r="M609" s="1">
        <v>40296</v>
      </c>
      <c r="N609">
        <v>3.43</v>
      </c>
    </row>
    <row r="610" spans="1:14" x14ac:dyDescent="0.2">
      <c r="A610" s="1">
        <v>40297</v>
      </c>
      <c r="B610">
        <v>3.726</v>
      </c>
      <c r="C610">
        <v>1.004</v>
      </c>
      <c r="D610">
        <v>18.440000000000001</v>
      </c>
      <c r="E610">
        <v>83.3</v>
      </c>
      <c r="F610">
        <v>82.003</v>
      </c>
      <c r="G610">
        <v>9010</v>
      </c>
      <c r="H610">
        <v>9405</v>
      </c>
      <c r="I610">
        <v>9018</v>
      </c>
      <c r="J610">
        <v>0.157</v>
      </c>
      <c r="K610">
        <v>1167.03</v>
      </c>
      <c r="M610" s="1">
        <v>40297</v>
      </c>
      <c r="N610">
        <v>3.43</v>
      </c>
    </row>
    <row r="611" spans="1:14" x14ac:dyDescent="0.2">
      <c r="A611" s="1">
        <v>40298</v>
      </c>
      <c r="B611">
        <v>3.6549999999999998</v>
      </c>
      <c r="C611">
        <v>0.96399999999999997</v>
      </c>
      <c r="D611">
        <v>22.05</v>
      </c>
      <c r="E611">
        <v>85.5</v>
      </c>
      <c r="F611">
        <v>81.866</v>
      </c>
      <c r="G611">
        <v>9033</v>
      </c>
      <c r="H611">
        <v>9415</v>
      </c>
      <c r="I611">
        <v>9010</v>
      </c>
      <c r="J611">
        <v>0.159</v>
      </c>
      <c r="K611">
        <v>1179.03</v>
      </c>
      <c r="M611" s="1">
        <v>40298</v>
      </c>
      <c r="N611">
        <v>3.91</v>
      </c>
    </row>
    <row r="612" spans="1:14" x14ac:dyDescent="0.2">
      <c r="A612" s="1">
        <v>40301</v>
      </c>
      <c r="B612">
        <v>3.6840000000000002</v>
      </c>
      <c r="C612">
        <v>0.996</v>
      </c>
      <c r="D612">
        <v>20.190000000000001</v>
      </c>
      <c r="E612">
        <v>83.6</v>
      </c>
      <c r="F612">
        <v>82.272000000000006</v>
      </c>
      <c r="G612">
        <v>9063</v>
      </c>
      <c r="H612">
        <v>9430</v>
      </c>
      <c r="I612">
        <v>9030</v>
      </c>
      <c r="J612">
        <v>0.16500000000000001</v>
      </c>
      <c r="K612">
        <v>1182.23</v>
      </c>
      <c r="M612" s="1">
        <v>40301</v>
      </c>
      <c r="N612">
        <v>3.91</v>
      </c>
    </row>
    <row r="613" spans="1:14" x14ac:dyDescent="0.2">
      <c r="A613" s="1">
        <v>40302</v>
      </c>
      <c r="B613">
        <v>3.5920000000000001</v>
      </c>
      <c r="C613">
        <v>0.94</v>
      </c>
      <c r="D613">
        <v>23.84</v>
      </c>
      <c r="E613">
        <v>88.7</v>
      </c>
      <c r="F613">
        <v>83.299000000000007</v>
      </c>
      <c r="G613">
        <v>9085</v>
      </c>
      <c r="H613">
        <v>9478</v>
      </c>
      <c r="I613">
        <v>9025</v>
      </c>
      <c r="J613">
        <v>0.16600000000000001</v>
      </c>
      <c r="K613">
        <v>1171.01</v>
      </c>
      <c r="M613" s="1">
        <v>40302</v>
      </c>
      <c r="N613">
        <v>3.91</v>
      </c>
    </row>
    <row r="614" spans="1:14" x14ac:dyDescent="0.2">
      <c r="A614" s="1">
        <v>40303</v>
      </c>
      <c r="B614">
        <v>3.5409999999999999</v>
      </c>
      <c r="C614">
        <v>0.86099999999999999</v>
      </c>
      <c r="D614">
        <v>24.91</v>
      </c>
      <c r="E614">
        <v>95.8</v>
      </c>
      <c r="F614">
        <v>84.078999999999994</v>
      </c>
      <c r="G614">
        <v>9300</v>
      </c>
      <c r="H614">
        <v>9690</v>
      </c>
      <c r="I614">
        <v>9093</v>
      </c>
      <c r="J614">
        <v>0.151</v>
      </c>
      <c r="K614">
        <v>1175.08</v>
      </c>
      <c r="M614" s="1">
        <v>40303</v>
      </c>
      <c r="N614">
        <v>3.91</v>
      </c>
    </row>
    <row r="615" spans="1:14" x14ac:dyDescent="0.2">
      <c r="A615" s="1">
        <v>40304</v>
      </c>
      <c r="B615">
        <v>3.3959999999999999</v>
      </c>
      <c r="C615">
        <v>0.78900000000000003</v>
      </c>
      <c r="D615">
        <v>32.799999999999997</v>
      </c>
      <c r="E615">
        <v>116.7</v>
      </c>
      <c r="F615">
        <v>84.894000000000005</v>
      </c>
      <c r="G615">
        <v>9450</v>
      </c>
      <c r="H615">
        <v>9873</v>
      </c>
      <c r="I615">
        <v>9188</v>
      </c>
      <c r="J615">
        <v>0.11</v>
      </c>
      <c r="K615">
        <v>1208.7</v>
      </c>
      <c r="M615" s="1">
        <v>40304</v>
      </c>
      <c r="N615">
        <v>3.91</v>
      </c>
    </row>
    <row r="616" spans="1:14" x14ac:dyDescent="0.2">
      <c r="A616" s="1">
        <v>40305</v>
      </c>
      <c r="B616">
        <v>3.427</v>
      </c>
      <c r="C616">
        <v>0.81200000000000006</v>
      </c>
      <c r="D616">
        <v>40.950000000000003</v>
      </c>
      <c r="E616">
        <v>112.6</v>
      </c>
      <c r="F616">
        <v>84.45</v>
      </c>
      <c r="G616">
        <v>9340</v>
      </c>
      <c r="H616">
        <v>9838</v>
      </c>
      <c r="I616">
        <v>9216</v>
      </c>
      <c r="J616">
        <v>0.125</v>
      </c>
      <c r="K616">
        <v>1208.4000000000001</v>
      </c>
      <c r="M616" s="1">
        <v>40305</v>
      </c>
      <c r="N616">
        <v>3.91</v>
      </c>
    </row>
    <row r="617" spans="1:14" x14ac:dyDescent="0.2">
      <c r="A617" s="1">
        <v>40308</v>
      </c>
      <c r="B617">
        <v>3.5430000000000001</v>
      </c>
      <c r="C617">
        <v>0.86799999999999999</v>
      </c>
      <c r="D617">
        <v>28.84</v>
      </c>
      <c r="E617">
        <v>104.4</v>
      </c>
      <c r="F617">
        <v>84.156000000000006</v>
      </c>
      <c r="G617">
        <v>9133</v>
      </c>
      <c r="H617">
        <v>9570</v>
      </c>
      <c r="I617">
        <v>9075</v>
      </c>
      <c r="J617">
        <v>0.15</v>
      </c>
      <c r="K617">
        <v>1203.1400000000001</v>
      </c>
      <c r="M617" s="1">
        <v>40308</v>
      </c>
      <c r="N617">
        <v>3.91</v>
      </c>
    </row>
    <row r="618" spans="1:14" x14ac:dyDescent="0.2">
      <c r="A618" s="1">
        <v>40309</v>
      </c>
      <c r="B618">
        <v>3.5249999999999999</v>
      </c>
      <c r="C618">
        <v>0.83499999999999996</v>
      </c>
      <c r="D618">
        <v>28.32</v>
      </c>
      <c r="E618">
        <v>96.8</v>
      </c>
      <c r="F618">
        <v>84.466999999999999</v>
      </c>
      <c r="G618">
        <v>9100</v>
      </c>
      <c r="H618">
        <v>9515</v>
      </c>
      <c r="I618">
        <v>9113</v>
      </c>
      <c r="J618">
        <v>0.157</v>
      </c>
      <c r="K618">
        <v>1232.7</v>
      </c>
      <c r="M618" s="1">
        <v>40309</v>
      </c>
      <c r="N618">
        <v>3.91</v>
      </c>
    </row>
    <row r="619" spans="1:14" x14ac:dyDescent="0.2">
      <c r="A619" s="1">
        <v>40310</v>
      </c>
      <c r="B619">
        <v>3.573</v>
      </c>
      <c r="C619">
        <v>0.86699999999999999</v>
      </c>
      <c r="D619">
        <v>25.52</v>
      </c>
      <c r="E619">
        <v>93.2</v>
      </c>
      <c r="F619">
        <v>84.828000000000003</v>
      </c>
      <c r="G619">
        <v>9130</v>
      </c>
      <c r="H619">
        <v>9575</v>
      </c>
      <c r="I619">
        <v>9096</v>
      </c>
      <c r="J619">
        <v>0.155</v>
      </c>
      <c r="K619">
        <v>1239</v>
      </c>
      <c r="M619" s="1">
        <v>40310</v>
      </c>
      <c r="N619">
        <v>3.91</v>
      </c>
    </row>
    <row r="620" spans="1:14" x14ac:dyDescent="0.2">
      <c r="A620" s="1">
        <v>40311</v>
      </c>
      <c r="B620">
        <v>3.5310000000000001</v>
      </c>
      <c r="C620">
        <v>0.82699999999999996</v>
      </c>
      <c r="D620">
        <v>26.68</v>
      </c>
      <c r="E620">
        <v>89.5</v>
      </c>
      <c r="F620">
        <v>85.206999999999994</v>
      </c>
      <c r="G620">
        <v>9098</v>
      </c>
      <c r="H620">
        <v>9570</v>
      </c>
      <c r="I620">
        <v>9091</v>
      </c>
      <c r="J620">
        <v>0.16</v>
      </c>
      <c r="K620">
        <v>1232.6500000000001</v>
      </c>
      <c r="M620" s="1">
        <v>40311</v>
      </c>
      <c r="N620">
        <v>3.91</v>
      </c>
    </row>
    <row r="621" spans="1:14" x14ac:dyDescent="0.2">
      <c r="A621" s="1">
        <v>40312</v>
      </c>
      <c r="B621">
        <v>3.4550000000000001</v>
      </c>
      <c r="C621">
        <v>0.78600000000000003</v>
      </c>
      <c r="D621">
        <v>31.24</v>
      </c>
      <c r="E621">
        <v>99.8</v>
      </c>
      <c r="F621">
        <v>86.094999999999999</v>
      </c>
      <c r="G621">
        <v>9180</v>
      </c>
      <c r="H621">
        <v>9595</v>
      </c>
      <c r="I621">
        <v>9100</v>
      </c>
      <c r="J621">
        <v>0.15</v>
      </c>
      <c r="K621">
        <v>1232.98</v>
      </c>
      <c r="M621" s="1">
        <v>40312</v>
      </c>
      <c r="N621">
        <v>3.91</v>
      </c>
    </row>
    <row r="622" spans="1:14" x14ac:dyDescent="0.2">
      <c r="A622" s="1">
        <v>40315</v>
      </c>
      <c r="B622">
        <v>3.4889999999999999</v>
      </c>
      <c r="C622">
        <v>0.80200000000000005</v>
      </c>
      <c r="D622">
        <v>30.84</v>
      </c>
      <c r="E622">
        <v>96.6</v>
      </c>
      <c r="F622">
        <v>86.204999999999998</v>
      </c>
      <c r="G622">
        <v>9188</v>
      </c>
      <c r="H622">
        <v>9618</v>
      </c>
      <c r="I622">
        <v>9143</v>
      </c>
      <c r="J622">
        <v>0.156</v>
      </c>
      <c r="K622">
        <v>1222.3</v>
      </c>
      <c r="M622" s="1">
        <v>40315</v>
      </c>
      <c r="N622">
        <v>3.91</v>
      </c>
    </row>
    <row r="623" spans="1:14" x14ac:dyDescent="0.2">
      <c r="A623" s="1">
        <v>40316</v>
      </c>
      <c r="B623">
        <v>3.3479999999999999</v>
      </c>
      <c r="C623">
        <v>0.72899999999999998</v>
      </c>
      <c r="D623">
        <v>33.549999999999997</v>
      </c>
      <c r="E623">
        <v>97.2</v>
      </c>
      <c r="F623">
        <v>87.162000000000006</v>
      </c>
      <c r="G623">
        <v>9203</v>
      </c>
      <c r="H623">
        <v>9645</v>
      </c>
      <c r="I623">
        <v>9114</v>
      </c>
      <c r="J623">
        <v>0.17</v>
      </c>
      <c r="K623">
        <v>1225.18</v>
      </c>
      <c r="M623" s="1">
        <v>40316</v>
      </c>
      <c r="N623">
        <v>3.91</v>
      </c>
    </row>
    <row r="624" spans="1:14" x14ac:dyDescent="0.2">
      <c r="A624" s="1">
        <v>40317</v>
      </c>
      <c r="B624">
        <v>3.37</v>
      </c>
      <c r="C624">
        <v>0.77700000000000002</v>
      </c>
      <c r="D624">
        <v>35.32</v>
      </c>
      <c r="E624">
        <v>98.1</v>
      </c>
      <c r="F624">
        <v>86.391999999999996</v>
      </c>
      <c r="G624">
        <v>9270</v>
      </c>
      <c r="H624">
        <v>9740</v>
      </c>
      <c r="I624">
        <v>9181</v>
      </c>
      <c r="J624">
        <v>0.16700000000000001</v>
      </c>
      <c r="K624">
        <v>1193.73</v>
      </c>
      <c r="M624" s="1">
        <v>40317</v>
      </c>
      <c r="N624">
        <v>3.91</v>
      </c>
    </row>
    <row r="625" spans="1:14" x14ac:dyDescent="0.2">
      <c r="A625" s="1">
        <v>40318</v>
      </c>
      <c r="B625">
        <v>3.214</v>
      </c>
      <c r="C625">
        <v>0.71199999999999997</v>
      </c>
      <c r="D625">
        <v>45.79</v>
      </c>
      <c r="E625">
        <v>110.9</v>
      </c>
      <c r="F625">
        <v>85.564999999999998</v>
      </c>
      <c r="G625">
        <v>9450</v>
      </c>
      <c r="H625">
        <v>9915</v>
      </c>
      <c r="I625">
        <v>9265</v>
      </c>
      <c r="J625">
        <v>0.16</v>
      </c>
      <c r="K625">
        <v>1182.45</v>
      </c>
      <c r="M625" s="1">
        <v>40318</v>
      </c>
      <c r="N625">
        <v>3.91</v>
      </c>
    </row>
    <row r="626" spans="1:14" x14ac:dyDescent="0.2">
      <c r="A626" s="1">
        <v>40319</v>
      </c>
      <c r="B626">
        <v>3.24</v>
      </c>
      <c r="C626">
        <v>0.76800000000000002</v>
      </c>
      <c r="D626">
        <v>40.1</v>
      </c>
      <c r="E626">
        <v>108.7</v>
      </c>
      <c r="F626">
        <v>85.370999999999995</v>
      </c>
      <c r="G626">
        <v>9389</v>
      </c>
      <c r="H626">
        <v>9903</v>
      </c>
      <c r="I626">
        <v>9281</v>
      </c>
      <c r="J626">
        <v>0.157</v>
      </c>
      <c r="K626">
        <v>1177.08</v>
      </c>
      <c r="M626" s="1">
        <v>40319</v>
      </c>
      <c r="N626">
        <v>3.91</v>
      </c>
    </row>
    <row r="627" spans="1:14" x14ac:dyDescent="0.2">
      <c r="A627" s="1">
        <v>40322</v>
      </c>
      <c r="B627">
        <v>3.1960000000000002</v>
      </c>
      <c r="C627">
        <v>0.72699999999999998</v>
      </c>
      <c r="D627">
        <v>38.32</v>
      </c>
      <c r="E627">
        <v>107.1</v>
      </c>
      <c r="F627">
        <v>86.206000000000003</v>
      </c>
      <c r="G627">
        <v>9338</v>
      </c>
      <c r="H627">
        <v>9830</v>
      </c>
      <c r="I627">
        <v>9269</v>
      </c>
      <c r="J627">
        <v>0.15</v>
      </c>
      <c r="K627">
        <v>1191.73</v>
      </c>
      <c r="M627" s="1">
        <v>40322</v>
      </c>
      <c r="N627">
        <v>3.91</v>
      </c>
    </row>
    <row r="628" spans="1:14" x14ac:dyDescent="0.2">
      <c r="A628" s="1">
        <v>40323</v>
      </c>
      <c r="B628">
        <v>3.16</v>
      </c>
      <c r="C628">
        <v>0.75900000000000001</v>
      </c>
      <c r="D628">
        <v>34.61</v>
      </c>
      <c r="E628">
        <v>112.7</v>
      </c>
      <c r="F628">
        <v>86.778999999999996</v>
      </c>
      <c r="G628">
        <v>9445</v>
      </c>
      <c r="H628">
        <v>10015</v>
      </c>
      <c r="I628">
        <v>9378</v>
      </c>
      <c r="J628">
        <v>0.16300000000000001</v>
      </c>
      <c r="K628">
        <v>1204.3499999999999</v>
      </c>
      <c r="M628" s="1">
        <v>40323</v>
      </c>
      <c r="N628">
        <v>3.91</v>
      </c>
    </row>
    <row r="629" spans="1:14" x14ac:dyDescent="0.2">
      <c r="A629" s="1">
        <v>40324</v>
      </c>
      <c r="B629">
        <v>3.19</v>
      </c>
      <c r="C629">
        <v>0.81699999999999995</v>
      </c>
      <c r="D629">
        <v>35.020000000000003</v>
      </c>
      <c r="E629">
        <v>109.9</v>
      </c>
      <c r="F629">
        <v>87.120999999999995</v>
      </c>
      <c r="G629">
        <v>9380</v>
      </c>
      <c r="H629">
        <v>9943</v>
      </c>
      <c r="I629">
        <v>9320</v>
      </c>
      <c r="J629">
        <v>0.16500000000000001</v>
      </c>
      <c r="K629">
        <v>1211.7</v>
      </c>
      <c r="M629" s="1">
        <v>40324</v>
      </c>
      <c r="N629">
        <v>3.91</v>
      </c>
    </row>
    <row r="630" spans="1:14" x14ac:dyDescent="0.2">
      <c r="A630" s="1">
        <v>40325</v>
      </c>
      <c r="B630">
        <v>3.3620000000000001</v>
      </c>
      <c r="C630">
        <v>0.88100000000000001</v>
      </c>
      <c r="D630">
        <v>29.68</v>
      </c>
      <c r="E630">
        <v>111.5</v>
      </c>
      <c r="F630">
        <v>86.185000000000002</v>
      </c>
      <c r="G630">
        <v>9240</v>
      </c>
      <c r="H630">
        <v>9715</v>
      </c>
      <c r="I630">
        <v>9268</v>
      </c>
      <c r="J630">
        <v>0.16500000000000001</v>
      </c>
      <c r="K630">
        <v>1212.6300000000001</v>
      </c>
      <c r="M630" s="1">
        <v>40325</v>
      </c>
      <c r="N630">
        <v>3.91</v>
      </c>
    </row>
    <row r="631" spans="1:14" x14ac:dyDescent="0.2">
      <c r="A631" s="1">
        <v>40326</v>
      </c>
      <c r="B631">
        <v>3.294</v>
      </c>
      <c r="C631">
        <v>0.77</v>
      </c>
      <c r="D631">
        <v>32.07</v>
      </c>
      <c r="E631">
        <v>112.1</v>
      </c>
      <c r="F631">
        <v>86.48</v>
      </c>
      <c r="G631">
        <v>9255</v>
      </c>
      <c r="H631">
        <v>9765</v>
      </c>
      <c r="I631">
        <v>9210</v>
      </c>
      <c r="J631">
        <v>0.16</v>
      </c>
      <c r="K631">
        <v>1214.73</v>
      </c>
      <c r="M631" s="1">
        <v>40326</v>
      </c>
      <c r="N631">
        <v>3.91</v>
      </c>
    </row>
    <row r="632" spans="1:14" x14ac:dyDescent="0.2">
      <c r="A632" s="1">
        <v>40329</v>
      </c>
      <c r="B632">
        <v>3.2869999999999999</v>
      </c>
      <c r="C632">
        <v>0.77</v>
      </c>
      <c r="D632">
        <v>32.07</v>
      </c>
      <c r="E632">
        <v>112.1</v>
      </c>
      <c r="F632">
        <v>86.587999999999994</v>
      </c>
      <c r="G632">
        <v>9235</v>
      </c>
      <c r="H632">
        <v>9681</v>
      </c>
      <c r="I632">
        <v>9175</v>
      </c>
      <c r="J632">
        <v>0.157</v>
      </c>
      <c r="K632">
        <v>1216.3</v>
      </c>
      <c r="M632" s="1">
        <v>40329</v>
      </c>
      <c r="N632">
        <v>4.17</v>
      </c>
    </row>
    <row r="633" spans="1:14" x14ac:dyDescent="0.2">
      <c r="A633" s="1">
        <v>40330</v>
      </c>
      <c r="B633">
        <v>3.2610000000000001</v>
      </c>
      <c r="C633">
        <v>0.77</v>
      </c>
      <c r="D633">
        <v>35.54</v>
      </c>
      <c r="E633">
        <v>110.3</v>
      </c>
      <c r="F633">
        <v>86.643000000000001</v>
      </c>
      <c r="G633">
        <v>9290</v>
      </c>
      <c r="H633">
        <v>9745</v>
      </c>
      <c r="I633">
        <v>9250</v>
      </c>
      <c r="J633">
        <v>0.151</v>
      </c>
      <c r="K633">
        <v>1225.78</v>
      </c>
      <c r="M633" s="1">
        <v>40330</v>
      </c>
      <c r="N633">
        <v>4.17</v>
      </c>
    </row>
    <row r="634" spans="1:14" x14ac:dyDescent="0.2">
      <c r="A634" s="1">
        <v>40331</v>
      </c>
      <c r="B634">
        <v>3.3420000000000001</v>
      </c>
      <c r="C634">
        <v>0.80900000000000005</v>
      </c>
      <c r="D634">
        <v>30.17</v>
      </c>
      <c r="E634">
        <v>105.2</v>
      </c>
      <c r="F634">
        <v>86.793000000000006</v>
      </c>
      <c r="G634">
        <v>9245</v>
      </c>
      <c r="H634">
        <v>9725</v>
      </c>
      <c r="I634">
        <v>9250</v>
      </c>
      <c r="J634">
        <v>0.15</v>
      </c>
      <c r="K634">
        <v>1223.55</v>
      </c>
      <c r="M634" s="1">
        <v>40331</v>
      </c>
      <c r="N634">
        <v>4.17</v>
      </c>
    </row>
    <row r="635" spans="1:14" x14ac:dyDescent="0.2">
      <c r="A635" s="1">
        <v>40332</v>
      </c>
      <c r="B635">
        <v>3.3660000000000001</v>
      </c>
      <c r="C635">
        <v>0.81699999999999995</v>
      </c>
      <c r="D635">
        <v>29.46</v>
      </c>
      <c r="E635">
        <v>104.3</v>
      </c>
      <c r="F635">
        <v>87.135999999999996</v>
      </c>
      <c r="G635">
        <v>9265</v>
      </c>
      <c r="H635">
        <v>9735</v>
      </c>
      <c r="I635">
        <v>9193</v>
      </c>
      <c r="J635">
        <v>0.14000000000000001</v>
      </c>
      <c r="K635">
        <v>1206.55</v>
      </c>
      <c r="M635" s="1">
        <v>40332</v>
      </c>
      <c r="N635">
        <v>4.17</v>
      </c>
    </row>
    <row r="636" spans="1:14" x14ac:dyDescent="0.2">
      <c r="A636" s="1">
        <v>40333</v>
      </c>
      <c r="B636">
        <v>3.2040000000000002</v>
      </c>
      <c r="C636">
        <v>0.73</v>
      </c>
      <c r="D636">
        <v>35.479999999999997</v>
      </c>
      <c r="E636">
        <v>106.4</v>
      </c>
      <c r="F636">
        <v>88.233000000000004</v>
      </c>
      <c r="G636">
        <v>9365</v>
      </c>
      <c r="H636">
        <v>9835</v>
      </c>
      <c r="I636">
        <v>9190</v>
      </c>
      <c r="J636">
        <v>0.126</v>
      </c>
      <c r="K636">
        <v>1220.03</v>
      </c>
      <c r="M636" s="1">
        <v>40333</v>
      </c>
      <c r="N636">
        <v>4.17</v>
      </c>
    </row>
    <row r="637" spans="1:14" x14ac:dyDescent="0.2">
      <c r="A637" s="1">
        <v>40336</v>
      </c>
      <c r="B637">
        <v>3.1440000000000001</v>
      </c>
      <c r="C637">
        <v>0.71399999999999997</v>
      </c>
      <c r="D637">
        <v>36.57</v>
      </c>
      <c r="E637">
        <v>106.1</v>
      </c>
      <c r="F637">
        <v>88.405000000000001</v>
      </c>
      <c r="G637">
        <v>9384</v>
      </c>
      <c r="H637">
        <v>9845</v>
      </c>
      <c r="I637">
        <v>9271</v>
      </c>
      <c r="J637">
        <v>0.112</v>
      </c>
      <c r="K637">
        <v>1240.3499999999999</v>
      </c>
      <c r="M637" s="1">
        <v>40336</v>
      </c>
      <c r="N637">
        <v>4.17</v>
      </c>
    </row>
    <row r="638" spans="1:14" x14ac:dyDescent="0.2">
      <c r="A638" s="1">
        <v>40337</v>
      </c>
      <c r="B638">
        <v>3.1880000000000002</v>
      </c>
      <c r="C638">
        <v>0.746</v>
      </c>
      <c r="D638">
        <v>33.700000000000003</v>
      </c>
      <c r="E638">
        <v>108.7</v>
      </c>
      <c r="F638">
        <v>88.394000000000005</v>
      </c>
      <c r="G638">
        <v>9264</v>
      </c>
      <c r="H638">
        <v>9760</v>
      </c>
      <c r="I638">
        <v>9256</v>
      </c>
      <c r="J638">
        <v>0.11700000000000001</v>
      </c>
      <c r="K638">
        <v>1236.58</v>
      </c>
      <c r="M638" s="1">
        <v>40337</v>
      </c>
      <c r="N638">
        <v>4.17</v>
      </c>
    </row>
    <row r="639" spans="1:14" x14ac:dyDescent="0.2">
      <c r="A639" s="1">
        <v>40338</v>
      </c>
      <c r="B639">
        <v>3.1749999999999998</v>
      </c>
      <c r="C639">
        <v>0.72199999999999998</v>
      </c>
      <c r="D639">
        <v>33.729999999999997</v>
      </c>
      <c r="E639">
        <v>106.6</v>
      </c>
      <c r="F639">
        <v>87.897000000000006</v>
      </c>
      <c r="G639">
        <v>9310</v>
      </c>
      <c r="H639">
        <v>9770</v>
      </c>
      <c r="I639">
        <v>9253</v>
      </c>
      <c r="J639">
        <v>9.5000000000000001E-2</v>
      </c>
      <c r="K639">
        <v>1233.4000000000001</v>
      </c>
      <c r="M639" s="1">
        <v>40338</v>
      </c>
      <c r="N639">
        <v>4.17</v>
      </c>
    </row>
    <row r="640" spans="1:14" x14ac:dyDescent="0.2">
      <c r="A640" s="1">
        <v>40339</v>
      </c>
      <c r="B640">
        <v>3.3210000000000002</v>
      </c>
      <c r="C640">
        <v>0.78600000000000003</v>
      </c>
      <c r="D640">
        <v>30.57</v>
      </c>
      <c r="E640">
        <v>103.3</v>
      </c>
      <c r="F640">
        <v>87.168999999999997</v>
      </c>
      <c r="G640">
        <v>9260</v>
      </c>
      <c r="H640">
        <v>9750</v>
      </c>
      <c r="I640">
        <v>9243</v>
      </c>
      <c r="J640">
        <v>8.5000000000000006E-2</v>
      </c>
      <c r="K640">
        <v>1216.53</v>
      </c>
      <c r="M640" s="1">
        <v>40339</v>
      </c>
      <c r="N640">
        <v>4.17</v>
      </c>
    </row>
    <row r="641" spans="1:14" x14ac:dyDescent="0.2">
      <c r="A641" s="1">
        <v>40340</v>
      </c>
      <c r="B641">
        <v>3.2360000000000002</v>
      </c>
      <c r="C641">
        <v>0.73</v>
      </c>
      <c r="D641">
        <v>28.79</v>
      </c>
      <c r="E641">
        <v>105.9</v>
      </c>
      <c r="F641">
        <v>87.507000000000005</v>
      </c>
      <c r="G641">
        <v>9235</v>
      </c>
      <c r="H641">
        <v>9697</v>
      </c>
      <c r="I641">
        <v>9200</v>
      </c>
      <c r="J641">
        <v>7.3999999999999996E-2</v>
      </c>
      <c r="K641">
        <v>1226.58</v>
      </c>
      <c r="M641" s="1">
        <v>40340</v>
      </c>
      <c r="N641">
        <v>4.17</v>
      </c>
    </row>
    <row r="642" spans="1:14" x14ac:dyDescent="0.2">
      <c r="A642" s="1">
        <v>40343</v>
      </c>
      <c r="B642">
        <v>3.2549999999999999</v>
      </c>
      <c r="C642">
        <v>0.73</v>
      </c>
      <c r="D642">
        <v>28.58</v>
      </c>
      <c r="E642">
        <v>102.9</v>
      </c>
      <c r="F642">
        <v>86.510999999999996</v>
      </c>
      <c r="G642">
        <v>9210</v>
      </c>
      <c r="H642">
        <v>9685</v>
      </c>
      <c r="I642">
        <v>9169</v>
      </c>
      <c r="J642">
        <v>5.6000000000000001E-2</v>
      </c>
      <c r="K642">
        <v>1221.1500000000001</v>
      </c>
      <c r="M642" s="1">
        <v>40343</v>
      </c>
      <c r="N642">
        <v>4.17</v>
      </c>
    </row>
    <row r="643" spans="1:14" x14ac:dyDescent="0.2">
      <c r="A643" s="1">
        <v>40344</v>
      </c>
      <c r="B643">
        <v>3.3039999999999998</v>
      </c>
      <c r="C643">
        <v>0.754</v>
      </c>
      <c r="D643">
        <v>25.87</v>
      </c>
      <c r="E643">
        <v>99.6</v>
      </c>
      <c r="F643">
        <v>85.980999999999995</v>
      </c>
      <c r="G643">
        <v>9180</v>
      </c>
      <c r="H643">
        <v>9655</v>
      </c>
      <c r="I643">
        <v>9175</v>
      </c>
      <c r="J643">
        <v>8.1000000000000003E-2</v>
      </c>
      <c r="K643">
        <v>1234.25</v>
      </c>
      <c r="M643" s="1">
        <v>40344</v>
      </c>
      <c r="N643">
        <v>4.17</v>
      </c>
    </row>
    <row r="644" spans="1:14" x14ac:dyDescent="0.2">
      <c r="A644" s="1">
        <v>40345</v>
      </c>
      <c r="B644">
        <v>3.262</v>
      </c>
      <c r="C644">
        <v>0.73</v>
      </c>
      <c r="D644">
        <v>25.92</v>
      </c>
      <c r="E644">
        <v>96</v>
      </c>
      <c r="F644">
        <v>86.082999999999998</v>
      </c>
      <c r="G644">
        <v>9200</v>
      </c>
      <c r="H644">
        <v>9665</v>
      </c>
      <c r="I644">
        <v>9150</v>
      </c>
      <c r="J644">
        <v>9.4E-2</v>
      </c>
      <c r="K644">
        <v>1229.0999999999999</v>
      </c>
      <c r="M644" s="1">
        <v>40345</v>
      </c>
      <c r="N644">
        <v>4.17</v>
      </c>
    </row>
    <row r="645" spans="1:14" x14ac:dyDescent="0.2">
      <c r="A645" s="1">
        <v>40346</v>
      </c>
      <c r="B645">
        <v>3.19</v>
      </c>
      <c r="C645">
        <v>0.70599999999999996</v>
      </c>
      <c r="D645">
        <v>25.05</v>
      </c>
      <c r="E645">
        <v>95.2</v>
      </c>
      <c r="F645">
        <v>85.688000000000002</v>
      </c>
      <c r="G645">
        <v>9166</v>
      </c>
      <c r="H645">
        <v>9643</v>
      </c>
      <c r="I645">
        <v>9158</v>
      </c>
      <c r="J645">
        <v>9.1999999999999998E-2</v>
      </c>
      <c r="K645">
        <v>1245.1600000000001</v>
      </c>
      <c r="M645" s="1">
        <v>40346</v>
      </c>
      <c r="N645">
        <v>4.17</v>
      </c>
    </row>
    <row r="646" spans="1:14" x14ac:dyDescent="0.2">
      <c r="A646" s="1">
        <v>40347</v>
      </c>
      <c r="B646">
        <v>3.2210000000000001</v>
      </c>
      <c r="C646">
        <v>0.71299999999999997</v>
      </c>
      <c r="D646">
        <v>23.95</v>
      </c>
      <c r="E646">
        <v>94.4</v>
      </c>
      <c r="F646">
        <v>85.698999999999998</v>
      </c>
      <c r="G646">
        <v>9100</v>
      </c>
      <c r="H646">
        <v>9545</v>
      </c>
      <c r="I646">
        <v>9103</v>
      </c>
      <c r="J646">
        <v>9.9000000000000005E-2</v>
      </c>
      <c r="K646">
        <v>1256.8</v>
      </c>
      <c r="M646" s="1">
        <v>40347</v>
      </c>
      <c r="N646">
        <v>4.17</v>
      </c>
    </row>
    <row r="647" spans="1:14" x14ac:dyDescent="0.2">
      <c r="A647" s="1">
        <v>40350</v>
      </c>
      <c r="B647">
        <v>3.2429999999999999</v>
      </c>
      <c r="C647">
        <v>0.71299999999999997</v>
      </c>
      <c r="D647">
        <v>24.88</v>
      </c>
      <c r="E647">
        <v>87.8</v>
      </c>
      <c r="F647">
        <v>85.932000000000002</v>
      </c>
      <c r="G647">
        <v>9030</v>
      </c>
      <c r="H647">
        <v>9445</v>
      </c>
      <c r="I647">
        <v>9015</v>
      </c>
      <c r="J647">
        <v>0.113</v>
      </c>
      <c r="K647">
        <v>1233.6500000000001</v>
      </c>
      <c r="M647" s="1">
        <v>40350</v>
      </c>
      <c r="N647">
        <v>4.17</v>
      </c>
    </row>
    <row r="648" spans="1:14" x14ac:dyDescent="0.2">
      <c r="A648" s="1">
        <v>40351</v>
      </c>
      <c r="B648">
        <v>3.1680000000000001</v>
      </c>
      <c r="C648">
        <v>0.68100000000000005</v>
      </c>
      <c r="D648">
        <v>27.05</v>
      </c>
      <c r="E648">
        <v>85.9</v>
      </c>
      <c r="F648">
        <v>86.105999999999995</v>
      </c>
      <c r="G648">
        <v>9127</v>
      </c>
      <c r="H648">
        <v>9505</v>
      </c>
      <c r="I648">
        <v>9019</v>
      </c>
      <c r="J648">
        <v>0.123</v>
      </c>
      <c r="K648">
        <v>1239.9000000000001</v>
      </c>
      <c r="M648" s="1">
        <v>40351</v>
      </c>
      <c r="N648">
        <v>4.17</v>
      </c>
    </row>
    <row r="649" spans="1:14" x14ac:dyDescent="0.2">
      <c r="A649" s="1">
        <v>40352</v>
      </c>
      <c r="B649">
        <v>3.121</v>
      </c>
      <c r="C649">
        <v>0.67600000000000005</v>
      </c>
      <c r="D649">
        <v>26.91</v>
      </c>
      <c r="E649">
        <v>85.2</v>
      </c>
      <c r="F649">
        <v>85.741</v>
      </c>
      <c r="G649">
        <v>9112</v>
      </c>
      <c r="H649">
        <v>9555</v>
      </c>
      <c r="I649">
        <v>9035</v>
      </c>
      <c r="J649">
        <v>0.125</v>
      </c>
      <c r="K649">
        <v>1237.33</v>
      </c>
      <c r="M649" s="1">
        <v>40352</v>
      </c>
      <c r="N649">
        <v>4.17</v>
      </c>
    </row>
    <row r="650" spans="1:14" x14ac:dyDescent="0.2">
      <c r="A650" s="1">
        <v>40353</v>
      </c>
      <c r="B650">
        <v>3.1389999999999998</v>
      </c>
      <c r="C650">
        <v>0.68400000000000005</v>
      </c>
      <c r="D650">
        <v>29.74</v>
      </c>
      <c r="E650">
        <v>85.4</v>
      </c>
      <c r="F650">
        <v>85.733000000000004</v>
      </c>
      <c r="G650">
        <v>9110</v>
      </c>
      <c r="H650">
        <v>9535</v>
      </c>
      <c r="I650">
        <v>9061</v>
      </c>
      <c r="J650">
        <v>0.126</v>
      </c>
      <c r="K650">
        <v>1243.3499999999999</v>
      </c>
      <c r="M650" s="1">
        <v>40353</v>
      </c>
      <c r="N650">
        <v>4.17</v>
      </c>
    </row>
    <row r="651" spans="1:14" x14ac:dyDescent="0.2">
      <c r="A651" s="1">
        <v>40354</v>
      </c>
      <c r="B651">
        <v>3.11</v>
      </c>
      <c r="C651">
        <v>0.65300000000000002</v>
      </c>
      <c r="D651">
        <v>28.53</v>
      </c>
      <c r="E651">
        <v>84.7</v>
      </c>
      <c r="F651">
        <v>85.313000000000002</v>
      </c>
      <c r="G651">
        <v>9095</v>
      </c>
      <c r="H651">
        <v>9515</v>
      </c>
      <c r="I651">
        <v>9060</v>
      </c>
      <c r="J651">
        <v>0.13200000000000001</v>
      </c>
      <c r="K651">
        <v>1255.68</v>
      </c>
      <c r="M651" s="1">
        <v>40354</v>
      </c>
      <c r="N651">
        <v>4.17</v>
      </c>
    </row>
    <row r="652" spans="1:14" x14ac:dyDescent="0.2">
      <c r="A652" s="1">
        <v>40357</v>
      </c>
      <c r="B652">
        <v>3.0230000000000001</v>
      </c>
      <c r="C652">
        <v>0.629</v>
      </c>
      <c r="D652">
        <v>29</v>
      </c>
      <c r="E652">
        <v>84.2</v>
      </c>
      <c r="F652">
        <v>85.652000000000001</v>
      </c>
      <c r="G652">
        <v>9055</v>
      </c>
      <c r="H652">
        <v>9533</v>
      </c>
      <c r="I652">
        <v>9029</v>
      </c>
      <c r="J652">
        <v>0.14000000000000001</v>
      </c>
      <c r="K652">
        <v>1238.94</v>
      </c>
      <c r="M652" s="1">
        <v>40357</v>
      </c>
      <c r="N652">
        <v>4.17</v>
      </c>
    </row>
    <row r="653" spans="1:14" x14ac:dyDescent="0.2">
      <c r="A653" s="1">
        <v>40358</v>
      </c>
      <c r="B653">
        <v>2.9510000000000001</v>
      </c>
      <c r="C653">
        <v>0.59699999999999998</v>
      </c>
      <c r="D653">
        <v>34.130000000000003</v>
      </c>
      <c r="E653">
        <v>89.8</v>
      </c>
      <c r="F653">
        <v>86.025000000000006</v>
      </c>
      <c r="G653">
        <v>9152</v>
      </c>
      <c r="H653">
        <v>9575</v>
      </c>
      <c r="I653">
        <v>9064</v>
      </c>
      <c r="J653">
        <v>0.14699999999999999</v>
      </c>
      <c r="K653">
        <v>1240.58</v>
      </c>
      <c r="M653" s="1">
        <v>40358</v>
      </c>
      <c r="N653">
        <v>4.17</v>
      </c>
    </row>
    <row r="654" spans="1:14" x14ac:dyDescent="0.2">
      <c r="A654" s="1">
        <v>40359</v>
      </c>
      <c r="B654">
        <v>2.9329999999999998</v>
      </c>
      <c r="C654">
        <v>0.60499999999999998</v>
      </c>
      <c r="D654">
        <v>34.54</v>
      </c>
      <c r="E654">
        <v>89.7</v>
      </c>
      <c r="F654">
        <v>86.019000000000005</v>
      </c>
      <c r="G654">
        <v>9115</v>
      </c>
      <c r="H654">
        <v>9570</v>
      </c>
      <c r="I654">
        <v>9074</v>
      </c>
      <c r="J654">
        <v>0.17499999999999999</v>
      </c>
      <c r="K654">
        <v>1242.3800000000001</v>
      </c>
      <c r="M654" s="1">
        <v>40359</v>
      </c>
      <c r="N654">
        <v>5.0599999999999996</v>
      </c>
    </row>
    <row r="655" spans="1:14" x14ac:dyDescent="0.2">
      <c r="A655" s="1">
        <v>40360</v>
      </c>
      <c r="B655">
        <v>2.9489999999999998</v>
      </c>
      <c r="C655">
        <v>0.629</v>
      </c>
      <c r="D655">
        <v>32.86</v>
      </c>
      <c r="E655">
        <v>93.8</v>
      </c>
      <c r="F655">
        <v>84.715999999999994</v>
      </c>
      <c r="G655">
        <v>9117</v>
      </c>
      <c r="H655">
        <v>9568</v>
      </c>
      <c r="I655">
        <v>9071</v>
      </c>
      <c r="J655">
        <v>0.17</v>
      </c>
      <c r="K655">
        <v>1198.69</v>
      </c>
      <c r="M655" s="1">
        <v>40360</v>
      </c>
      <c r="N655">
        <v>5.0599999999999996</v>
      </c>
    </row>
    <row r="656" spans="1:14" x14ac:dyDescent="0.2">
      <c r="A656" s="1">
        <v>40361</v>
      </c>
      <c r="B656">
        <v>2.9790000000000001</v>
      </c>
      <c r="C656">
        <v>0.629</v>
      </c>
      <c r="D656">
        <v>30.12</v>
      </c>
      <c r="E656">
        <v>88.2</v>
      </c>
      <c r="F656">
        <v>84.427000000000007</v>
      </c>
      <c r="G656">
        <v>9109</v>
      </c>
      <c r="H656">
        <v>9548</v>
      </c>
      <c r="I656">
        <v>9061</v>
      </c>
      <c r="J656">
        <v>0.16500000000000001</v>
      </c>
      <c r="K656">
        <v>1211.6500000000001</v>
      </c>
      <c r="M656" s="1">
        <v>40361</v>
      </c>
      <c r="N656">
        <v>5.0599999999999996</v>
      </c>
    </row>
    <row r="657" spans="1:14" x14ac:dyDescent="0.2">
      <c r="A657" s="1">
        <v>40364</v>
      </c>
      <c r="B657">
        <v>2.9750000000000001</v>
      </c>
      <c r="C657">
        <v>0.629</v>
      </c>
      <c r="D657">
        <v>30.12</v>
      </c>
      <c r="E657">
        <v>88.2</v>
      </c>
      <c r="F657">
        <v>84.608000000000004</v>
      </c>
      <c r="G657">
        <v>9110</v>
      </c>
      <c r="H657">
        <v>9520</v>
      </c>
      <c r="I657">
        <v>9060</v>
      </c>
      <c r="J657">
        <v>0.16500000000000001</v>
      </c>
      <c r="K657">
        <v>1208.93</v>
      </c>
      <c r="M657" s="1">
        <v>40364</v>
      </c>
      <c r="N657">
        <v>5.0599999999999996</v>
      </c>
    </row>
    <row r="658" spans="1:14" x14ac:dyDescent="0.2">
      <c r="A658" s="1">
        <v>40365</v>
      </c>
      <c r="B658">
        <v>2.9319999999999999</v>
      </c>
      <c r="C658">
        <v>0.61299999999999999</v>
      </c>
      <c r="D658">
        <v>29.65</v>
      </c>
      <c r="E658">
        <v>82.6</v>
      </c>
      <c r="F658">
        <v>84.082999999999998</v>
      </c>
      <c r="G658">
        <v>9095</v>
      </c>
      <c r="H658">
        <v>9530</v>
      </c>
      <c r="I658">
        <v>9060</v>
      </c>
      <c r="J658">
        <v>0.16500000000000001</v>
      </c>
      <c r="K658">
        <v>1192.5999999999999</v>
      </c>
      <c r="M658" s="1">
        <v>40365</v>
      </c>
      <c r="N658">
        <v>5.0599999999999996</v>
      </c>
    </row>
    <row r="659" spans="1:14" x14ac:dyDescent="0.2">
      <c r="A659" s="1">
        <v>40366</v>
      </c>
      <c r="B659">
        <v>2.9820000000000002</v>
      </c>
      <c r="C659">
        <v>0.629</v>
      </c>
      <c r="D659">
        <v>26.84</v>
      </c>
      <c r="E659">
        <v>86.3</v>
      </c>
      <c r="F659">
        <v>83.822000000000003</v>
      </c>
      <c r="G659">
        <v>9100</v>
      </c>
      <c r="H659">
        <v>9584</v>
      </c>
      <c r="I659">
        <v>9070</v>
      </c>
      <c r="J659">
        <v>0.157</v>
      </c>
      <c r="K659">
        <v>1202.78</v>
      </c>
      <c r="M659" s="1">
        <v>40366</v>
      </c>
      <c r="N659">
        <v>5.0599999999999996</v>
      </c>
    </row>
    <row r="660" spans="1:14" x14ac:dyDescent="0.2">
      <c r="A660" s="1">
        <v>40367</v>
      </c>
      <c r="B660">
        <v>3.032</v>
      </c>
      <c r="C660">
        <v>0.621</v>
      </c>
      <c r="D660">
        <v>25.71</v>
      </c>
      <c r="E660">
        <v>85.5</v>
      </c>
      <c r="F660">
        <v>83.823999999999998</v>
      </c>
      <c r="G660">
        <v>9075</v>
      </c>
      <c r="H660">
        <v>9525</v>
      </c>
      <c r="I660">
        <v>9065</v>
      </c>
      <c r="J660">
        <v>0.15</v>
      </c>
      <c r="K660">
        <v>1198.25</v>
      </c>
      <c r="M660" s="1">
        <v>40367</v>
      </c>
      <c r="N660">
        <v>5.0599999999999996</v>
      </c>
    </row>
    <row r="661" spans="1:14" x14ac:dyDescent="0.2">
      <c r="A661" s="1">
        <v>40368</v>
      </c>
      <c r="B661">
        <v>3.0539999999999998</v>
      </c>
      <c r="C661">
        <v>0.629</v>
      </c>
      <c r="D661">
        <v>24.98</v>
      </c>
      <c r="E661">
        <v>85.1</v>
      </c>
      <c r="F661">
        <v>83.947000000000003</v>
      </c>
      <c r="G661">
        <v>9065</v>
      </c>
      <c r="H661">
        <v>9505</v>
      </c>
      <c r="I661">
        <v>9048</v>
      </c>
      <c r="J661">
        <v>0.15</v>
      </c>
      <c r="K661">
        <v>1211.71</v>
      </c>
      <c r="M661" s="1">
        <v>40368</v>
      </c>
      <c r="N661">
        <v>5.0599999999999996</v>
      </c>
    </row>
    <row r="662" spans="1:14" x14ac:dyDescent="0.2">
      <c r="A662" s="1">
        <v>40371</v>
      </c>
      <c r="B662">
        <v>3.0649999999999999</v>
      </c>
      <c r="C662">
        <v>0.65300000000000002</v>
      </c>
      <c r="D662">
        <v>24.43</v>
      </c>
      <c r="E662">
        <v>82.2</v>
      </c>
      <c r="F662">
        <v>84.203000000000003</v>
      </c>
      <c r="G662">
        <v>9063</v>
      </c>
      <c r="H662">
        <v>9510</v>
      </c>
      <c r="I662">
        <v>9054</v>
      </c>
      <c r="J662">
        <v>0.14199999999999999</v>
      </c>
      <c r="K662">
        <v>1196.8499999999999</v>
      </c>
      <c r="M662" s="1">
        <v>40371</v>
      </c>
      <c r="N662">
        <v>5.0599999999999996</v>
      </c>
    </row>
    <row r="663" spans="1:14" x14ac:dyDescent="0.2">
      <c r="A663" s="1">
        <v>40372</v>
      </c>
      <c r="B663">
        <v>3.1230000000000002</v>
      </c>
      <c r="C663">
        <v>0.66900000000000004</v>
      </c>
      <c r="D663">
        <v>24.56</v>
      </c>
      <c r="E663">
        <v>80.3</v>
      </c>
      <c r="F663">
        <v>83.643000000000001</v>
      </c>
      <c r="G663">
        <v>9058</v>
      </c>
      <c r="H663">
        <v>9505</v>
      </c>
      <c r="I663">
        <v>9048</v>
      </c>
      <c r="J663">
        <v>0.152</v>
      </c>
      <c r="K663">
        <v>1212.3</v>
      </c>
      <c r="M663" s="1">
        <v>40372</v>
      </c>
      <c r="N663">
        <v>5.0599999999999996</v>
      </c>
    </row>
    <row r="664" spans="1:14" x14ac:dyDescent="0.2">
      <c r="A664" s="1">
        <v>40373</v>
      </c>
      <c r="B664">
        <v>3.044</v>
      </c>
      <c r="C664">
        <v>0.60499999999999998</v>
      </c>
      <c r="D664">
        <v>24.89</v>
      </c>
      <c r="E664">
        <v>79</v>
      </c>
      <c r="F664">
        <v>83.426000000000002</v>
      </c>
      <c r="G664">
        <v>9040</v>
      </c>
      <c r="H664">
        <v>9510</v>
      </c>
      <c r="I664">
        <v>9049</v>
      </c>
      <c r="J664">
        <v>0.15</v>
      </c>
      <c r="K664">
        <v>1208.47</v>
      </c>
      <c r="M664" s="1">
        <v>40373</v>
      </c>
      <c r="N664">
        <v>5.0599999999999996</v>
      </c>
    </row>
    <row r="665" spans="1:14" x14ac:dyDescent="0.2">
      <c r="A665" s="1">
        <v>40374</v>
      </c>
      <c r="B665">
        <v>2.996</v>
      </c>
      <c r="C665">
        <v>0.60499999999999998</v>
      </c>
      <c r="D665">
        <v>25.14</v>
      </c>
      <c r="E665">
        <v>78.099999999999994</v>
      </c>
      <c r="F665">
        <v>82.558000000000007</v>
      </c>
      <c r="G665">
        <v>9048</v>
      </c>
      <c r="H665">
        <v>9498</v>
      </c>
      <c r="I665">
        <v>9046</v>
      </c>
      <c r="J665">
        <v>0.152</v>
      </c>
      <c r="K665">
        <v>1208.3</v>
      </c>
      <c r="M665" s="1">
        <v>40374</v>
      </c>
      <c r="N665">
        <v>5.0599999999999996</v>
      </c>
    </row>
    <row r="666" spans="1:14" x14ac:dyDescent="0.2">
      <c r="A666" s="1">
        <v>40375</v>
      </c>
      <c r="B666">
        <v>2.923</v>
      </c>
      <c r="C666">
        <v>0.58899999999999997</v>
      </c>
      <c r="D666">
        <v>26.25</v>
      </c>
      <c r="E666">
        <v>81.2</v>
      </c>
      <c r="F666">
        <v>82.486000000000004</v>
      </c>
      <c r="G666">
        <v>9120</v>
      </c>
      <c r="H666">
        <v>9560</v>
      </c>
      <c r="I666">
        <v>9042</v>
      </c>
      <c r="J666">
        <v>0.15</v>
      </c>
      <c r="K666">
        <v>1193</v>
      </c>
      <c r="M666" s="1">
        <v>40375</v>
      </c>
      <c r="N666">
        <v>5.0599999999999996</v>
      </c>
    </row>
    <row r="667" spans="1:14" x14ac:dyDescent="0.2">
      <c r="A667" s="1">
        <v>40378</v>
      </c>
      <c r="B667">
        <v>2.9550000000000001</v>
      </c>
      <c r="C667">
        <v>0.58899999999999997</v>
      </c>
      <c r="D667">
        <v>25.97</v>
      </c>
      <c r="E667">
        <v>79.400000000000006</v>
      </c>
      <c r="F667">
        <v>82.513000000000005</v>
      </c>
      <c r="G667">
        <v>9098</v>
      </c>
      <c r="H667">
        <v>9570</v>
      </c>
      <c r="I667">
        <v>9064</v>
      </c>
      <c r="J667">
        <v>0.152</v>
      </c>
      <c r="K667">
        <v>1182.93</v>
      </c>
      <c r="M667" s="1">
        <v>40378</v>
      </c>
      <c r="N667">
        <v>5.0599999999999996</v>
      </c>
    </row>
    <row r="668" spans="1:14" x14ac:dyDescent="0.2">
      <c r="A668" s="1">
        <v>40379</v>
      </c>
      <c r="B668">
        <v>2.95</v>
      </c>
      <c r="C668">
        <v>0.57999999999999996</v>
      </c>
      <c r="D668">
        <v>23.93</v>
      </c>
      <c r="E668">
        <v>78.7</v>
      </c>
      <c r="F668">
        <v>82.747</v>
      </c>
      <c r="G668">
        <v>9095</v>
      </c>
      <c r="H668">
        <v>9545</v>
      </c>
      <c r="I668">
        <v>9045</v>
      </c>
      <c r="J668">
        <v>0.155</v>
      </c>
      <c r="K668">
        <v>1192.2</v>
      </c>
      <c r="M668" s="1">
        <v>40379</v>
      </c>
      <c r="N668">
        <v>5.0599999999999996</v>
      </c>
    </row>
    <row r="669" spans="1:14" x14ac:dyDescent="0.2">
      <c r="A669" s="1">
        <v>40380</v>
      </c>
      <c r="B669">
        <v>2.88</v>
      </c>
      <c r="C669">
        <v>0.55600000000000005</v>
      </c>
      <c r="D669">
        <v>25.64</v>
      </c>
      <c r="E669">
        <v>78.400000000000006</v>
      </c>
      <c r="F669">
        <v>83.393000000000001</v>
      </c>
      <c r="G669">
        <v>9099</v>
      </c>
      <c r="H669">
        <v>9557</v>
      </c>
      <c r="I669">
        <v>9049</v>
      </c>
      <c r="J669">
        <v>0.155</v>
      </c>
      <c r="K669">
        <v>1185</v>
      </c>
      <c r="M669" s="1">
        <v>40380</v>
      </c>
      <c r="N669">
        <v>5.0599999999999996</v>
      </c>
    </row>
    <row r="670" spans="1:14" x14ac:dyDescent="0.2">
      <c r="A670" s="1">
        <v>40381</v>
      </c>
      <c r="B670">
        <v>2.9369999999999998</v>
      </c>
      <c r="C670">
        <v>0.56399999999999995</v>
      </c>
      <c r="D670">
        <v>24.63</v>
      </c>
      <c r="E670">
        <v>78.8</v>
      </c>
      <c r="F670">
        <v>82.594999999999999</v>
      </c>
      <c r="G670">
        <v>9083</v>
      </c>
      <c r="H670">
        <v>9550</v>
      </c>
      <c r="I670">
        <v>9050</v>
      </c>
      <c r="J670">
        <v>0.15</v>
      </c>
      <c r="K670">
        <v>1194.98</v>
      </c>
      <c r="M670" s="1">
        <v>40381</v>
      </c>
      <c r="N670">
        <v>5.0599999999999996</v>
      </c>
    </row>
    <row r="671" spans="1:14" x14ac:dyDescent="0.2">
      <c r="A671" s="1">
        <v>40382</v>
      </c>
      <c r="B671">
        <v>2.996</v>
      </c>
      <c r="C671">
        <v>0.58799999999999997</v>
      </c>
      <c r="D671">
        <v>23.47</v>
      </c>
      <c r="E671">
        <v>78.900000000000006</v>
      </c>
      <c r="F671">
        <v>82.463999999999999</v>
      </c>
      <c r="G671">
        <v>9063</v>
      </c>
      <c r="H671">
        <v>9516</v>
      </c>
      <c r="I671">
        <v>9040</v>
      </c>
      <c r="J671">
        <v>0.15</v>
      </c>
      <c r="K671">
        <v>1189.1400000000001</v>
      </c>
      <c r="M671" s="1">
        <v>40382</v>
      </c>
      <c r="N671">
        <v>5.0599999999999996</v>
      </c>
    </row>
    <row r="672" spans="1:14" x14ac:dyDescent="0.2">
      <c r="A672" s="1">
        <v>40385</v>
      </c>
      <c r="B672">
        <v>2.9940000000000002</v>
      </c>
      <c r="C672">
        <v>0.58799999999999997</v>
      </c>
      <c r="D672">
        <v>22.73</v>
      </c>
      <c r="E672">
        <v>77.3</v>
      </c>
      <c r="F672">
        <v>82.087000000000003</v>
      </c>
      <c r="G672">
        <v>9045</v>
      </c>
      <c r="H672">
        <v>9495</v>
      </c>
      <c r="I672">
        <v>9030</v>
      </c>
      <c r="J672">
        <v>0.157</v>
      </c>
      <c r="K672">
        <v>1183.5</v>
      </c>
      <c r="M672" s="1">
        <v>40385</v>
      </c>
      <c r="N672">
        <v>5.0599999999999996</v>
      </c>
    </row>
    <row r="673" spans="1:14" x14ac:dyDescent="0.2">
      <c r="A673" s="1">
        <v>40386</v>
      </c>
      <c r="B673">
        <v>3.05</v>
      </c>
      <c r="C673">
        <v>0.63700000000000001</v>
      </c>
      <c r="D673">
        <v>23.19</v>
      </c>
      <c r="E673">
        <v>77.099999999999994</v>
      </c>
      <c r="F673">
        <v>82.185000000000002</v>
      </c>
      <c r="G673">
        <v>9040</v>
      </c>
      <c r="H673">
        <v>9488</v>
      </c>
      <c r="I673">
        <v>9015</v>
      </c>
      <c r="J673">
        <v>0.152</v>
      </c>
      <c r="K673">
        <v>1161.5999999999999</v>
      </c>
      <c r="M673" s="1">
        <v>40386</v>
      </c>
      <c r="N673">
        <v>5.0599999999999996</v>
      </c>
    </row>
    <row r="674" spans="1:14" x14ac:dyDescent="0.2">
      <c r="A674" s="1">
        <v>40387</v>
      </c>
      <c r="B674">
        <v>2.9870000000000001</v>
      </c>
      <c r="C674">
        <v>0.61299999999999999</v>
      </c>
      <c r="D674">
        <v>24.25</v>
      </c>
      <c r="E674">
        <v>76.3</v>
      </c>
      <c r="F674">
        <v>82.179000000000002</v>
      </c>
      <c r="G674">
        <v>9022</v>
      </c>
      <c r="H674">
        <v>9475</v>
      </c>
      <c r="I674">
        <v>9006</v>
      </c>
      <c r="J674">
        <v>0.151</v>
      </c>
      <c r="K674">
        <v>1163.0999999999999</v>
      </c>
      <c r="M674" s="1">
        <v>40387</v>
      </c>
      <c r="N674">
        <v>5.0599999999999996</v>
      </c>
    </row>
    <row r="675" spans="1:14" x14ac:dyDescent="0.2">
      <c r="A675" s="1">
        <v>40388</v>
      </c>
      <c r="B675">
        <v>2.9809999999999999</v>
      </c>
      <c r="C675">
        <v>0.58199999999999996</v>
      </c>
      <c r="D675">
        <v>24.13</v>
      </c>
      <c r="E675">
        <v>75.900000000000006</v>
      </c>
      <c r="F675">
        <v>81.635999999999996</v>
      </c>
      <c r="G675">
        <v>8955</v>
      </c>
      <c r="H675">
        <v>9355</v>
      </c>
      <c r="I675">
        <v>8987</v>
      </c>
      <c r="J675">
        <v>0.15</v>
      </c>
      <c r="K675">
        <v>1168.0999999999999</v>
      </c>
      <c r="M675" s="1">
        <v>40388</v>
      </c>
      <c r="N675">
        <v>5.0599999999999996</v>
      </c>
    </row>
    <row r="676" spans="1:14" x14ac:dyDescent="0.2">
      <c r="A676" s="1">
        <v>40389</v>
      </c>
      <c r="B676">
        <v>2.907</v>
      </c>
      <c r="C676">
        <v>0.55000000000000004</v>
      </c>
      <c r="D676">
        <v>23.5</v>
      </c>
      <c r="E676">
        <v>78.2</v>
      </c>
      <c r="F676">
        <v>81.539000000000001</v>
      </c>
      <c r="G676">
        <v>8918</v>
      </c>
      <c r="H676">
        <v>9333</v>
      </c>
      <c r="I676">
        <v>8949</v>
      </c>
      <c r="J676">
        <v>0.14499999999999999</v>
      </c>
      <c r="K676">
        <v>1181</v>
      </c>
      <c r="M676" s="1">
        <v>40389</v>
      </c>
      <c r="N676">
        <v>5.0599999999999996</v>
      </c>
    </row>
    <row r="677" spans="1:14" x14ac:dyDescent="0.2">
      <c r="A677" s="1">
        <v>40392</v>
      </c>
      <c r="B677">
        <v>2.9630000000000001</v>
      </c>
      <c r="C677">
        <v>0.55800000000000005</v>
      </c>
      <c r="D677">
        <v>22.01</v>
      </c>
      <c r="E677">
        <v>77.599999999999994</v>
      </c>
      <c r="F677">
        <v>80.938000000000002</v>
      </c>
      <c r="G677">
        <v>8905</v>
      </c>
      <c r="H677">
        <v>9280</v>
      </c>
      <c r="I677">
        <v>8942</v>
      </c>
      <c r="J677">
        <v>0.14499999999999999</v>
      </c>
      <c r="K677">
        <v>1182.75</v>
      </c>
      <c r="M677" s="1">
        <v>40392</v>
      </c>
      <c r="N677">
        <v>6.23</v>
      </c>
    </row>
    <row r="678" spans="1:14" x14ac:dyDescent="0.2">
      <c r="A678" s="1">
        <v>40393</v>
      </c>
      <c r="B678">
        <v>2.91</v>
      </c>
      <c r="C678">
        <v>0.53400000000000003</v>
      </c>
      <c r="D678">
        <v>22.63</v>
      </c>
      <c r="E678">
        <v>81.099999999999994</v>
      </c>
      <c r="F678">
        <v>80.596000000000004</v>
      </c>
      <c r="G678">
        <v>8940</v>
      </c>
      <c r="H678">
        <v>9320</v>
      </c>
      <c r="I678">
        <v>8941</v>
      </c>
      <c r="J678">
        <v>0.14599999999999999</v>
      </c>
      <c r="K678">
        <v>1186.25</v>
      </c>
      <c r="M678" s="1">
        <v>40393</v>
      </c>
      <c r="N678">
        <v>6.23</v>
      </c>
    </row>
    <row r="679" spans="1:14" x14ac:dyDescent="0.2">
      <c r="A679" s="1">
        <v>40394</v>
      </c>
      <c r="B679">
        <v>2.952</v>
      </c>
      <c r="C679">
        <v>0.56599999999999995</v>
      </c>
      <c r="D679">
        <v>22.21</v>
      </c>
      <c r="E679">
        <v>85.9</v>
      </c>
      <c r="F679">
        <v>80.891999999999996</v>
      </c>
      <c r="G679">
        <v>8958</v>
      </c>
      <c r="H679">
        <v>9345</v>
      </c>
      <c r="I679">
        <v>8948</v>
      </c>
      <c r="J679">
        <v>0.15</v>
      </c>
      <c r="K679">
        <v>1194.83</v>
      </c>
      <c r="M679" s="1">
        <v>40394</v>
      </c>
      <c r="N679">
        <v>6.23</v>
      </c>
    </row>
    <row r="680" spans="1:14" x14ac:dyDescent="0.2">
      <c r="A680" s="1">
        <v>40395</v>
      </c>
      <c r="B680">
        <v>2.903</v>
      </c>
      <c r="C680">
        <v>0.53400000000000003</v>
      </c>
      <c r="D680">
        <v>22.1</v>
      </c>
      <c r="E680">
        <v>84</v>
      </c>
      <c r="F680">
        <v>80.825000000000003</v>
      </c>
      <c r="G680">
        <v>8960</v>
      </c>
      <c r="H680">
        <v>9330</v>
      </c>
      <c r="I680">
        <v>8938</v>
      </c>
      <c r="J680">
        <v>0.14499999999999999</v>
      </c>
      <c r="K680">
        <v>1194.96</v>
      </c>
      <c r="M680" s="1">
        <v>40395</v>
      </c>
      <c r="N680">
        <v>6.23</v>
      </c>
    </row>
    <row r="681" spans="1:14" x14ac:dyDescent="0.2">
      <c r="A681" s="1">
        <v>40396</v>
      </c>
      <c r="B681">
        <v>2.8180000000000001</v>
      </c>
      <c r="C681">
        <v>0.51</v>
      </c>
      <c r="D681">
        <v>21.74</v>
      </c>
      <c r="E681">
        <v>80.400000000000006</v>
      </c>
      <c r="F681">
        <v>80.406999999999996</v>
      </c>
      <c r="G681">
        <v>8940</v>
      </c>
      <c r="H681">
        <v>9300</v>
      </c>
      <c r="I681">
        <v>8940</v>
      </c>
      <c r="J681">
        <v>0.14199999999999999</v>
      </c>
      <c r="K681">
        <v>1205.4000000000001</v>
      </c>
      <c r="M681" s="1">
        <v>40396</v>
      </c>
      <c r="N681">
        <v>6.23</v>
      </c>
    </row>
    <row r="682" spans="1:14" x14ac:dyDescent="0.2">
      <c r="A682" s="1">
        <v>40399</v>
      </c>
      <c r="B682">
        <v>2.831</v>
      </c>
      <c r="C682">
        <v>0.53300000000000003</v>
      </c>
      <c r="D682">
        <v>22.14</v>
      </c>
      <c r="E682">
        <v>79.8</v>
      </c>
      <c r="F682">
        <v>80.710999999999999</v>
      </c>
      <c r="G682">
        <v>8945</v>
      </c>
      <c r="H682">
        <v>9313</v>
      </c>
      <c r="I682">
        <v>8937</v>
      </c>
      <c r="J682">
        <v>0.14199999999999999</v>
      </c>
      <c r="K682">
        <v>1201.23</v>
      </c>
      <c r="M682" s="1">
        <v>40399</v>
      </c>
      <c r="N682">
        <v>6.23</v>
      </c>
    </row>
    <row r="683" spans="1:14" x14ac:dyDescent="0.2">
      <c r="A683" s="1">
        <v>40400</v>
      </c>
      <c r="B683">
        <v>2.7610000000000001</v>
      </c>
      <c r="C683">
        <v>0.52500000000000002</v>
      </c>
      <c r="D683">
        <v>22.37</v>
      </c>
      <c r="E683">
        <v>76.599999999999994</v>
      </c>
      <c r="F683">
        <v>80.799000000000007</v>
      </c>
      <c r="G683">
        <v>8958</v>
      </c>
      <c r="H683">
        <v>9330</v>
      </c>
      <c r="I683">
        <v>8953</v>
      </c>
      <c r="J683">
        <v>0.15</v>
      </c>
      <c r="K683">
        <v>1204.3</v>
      </c>
      <c r="M683" s="1">
        <v>40400</v>
      </c>
      <c r="N683">
        <v>6.23</v>
      </c>
    </row>
    <row r="684" spans="1:14" x14ac:dyDescent="0.2">
      <c r="A684" s="1">
        <v>40401</v>
      </c>
      <c r="B684">
        <v>2.6829999999999998</v>
      </c>
      <c r="C684">
        <v>0.51700000000000002</v>
      </c>
      <c r="D684">
        <v>25.39</v>
      </c>
      <c r="E684">
        <v>76.2</v>
      </c>
      <c r="F684">
        <v>82.29</v>
      </c>
      <c r="G684">
        <v>9027</v>
      </c>
      <c r="H684">
        <v>9389</v>
      </c>
      <c r="I684">
        <v>8973</v>
      </c>
      <c r="J684">
        <v>0.15</v>
      </c>
      <c r="K684">
        <v>1198.1500000000001</v>
      </c>
      <c r="M684" s="1">
        <v>40401</v>
      </c>
      <c r="N684">
        <v>6.23</v>
      </c>
    </row>
    <row r="685" spans="1:14" x14ac:dyDescent="0.2">
      <c r="A685" s="1">
        <v>40402</v>
      </c>
      <c r="B685">
        <v>2.7469999999999999</v>
      </c>
      <c r="C685">
        <v>0.54100000000000004</v>
      </c>
      <c r="D685">
        <v>25.73</v>
      </c>
      <c r="E685">
        <v>81.400000000000006</v>
      </c>
      <c r="F685">
        <v>82.635000000000005</v>
      </c>
      <c r="G685">
        <v>9010</v>
      </c>
      <c r="H685">
        <v>9435</v>
      </c>
      <c r="I685">
        <v>9005</v>
      </c>
      <c r="J685">
        <v>0.152</v>
      </c>
      <c r="K685">
        <v>1213.95</v>
      </c>
      <c r="M685" s="1">
        <v>40402</v>
      </c>
      <c r="N685">
        <v>6.23</v>
      </c>
    </row>
    <row r="686" spans="1:14" x14ac:dyDescent="0.2">
      <c r="A686" s="1">
        <v>40403</v>
      </c>
      <c r="B686">
        <v>2.673</v>
      </c>
      <c r="C686">
        <v>0.53300000000000003</v>
      </c>
      <c r="D686">
        <v>26.24</v>
      </c>
      <c r="E686">
        <v>84.3</v>
      </c>
      <c r="F686">
        <v>82.947999999999993</v>
      </c>
      <c r="G686">
        <v>9000</v>
      </c>
      <c r="H686">
        <v>9360</v>
      </c>
      <c r="I686">
        <v>8978</v>
      </c>
      <c r="J686">
        <v>0.152</v>
      </c>
      <c r="K686">
        <v>1215.43</v>
      </c>
      <c r="M686" s="1">
        <v>40403</v>
      </c>
      <c r="N686">
        <v>6.23</v>
      </c>
    </row>
    <row r="687" spans="1:14" x14ac:dyDescent="0.2">
      <c r="A687" s="1">
        <v>40406</v>
      </c>
      <c r="B687">
        <v>2.5640000000000001</v>
      </c>
      <c r="C687">
        <v>0.48399999999999999</v>
      </c>
      <c r="D687">
        <v>26.1</v>
      </c>
      <c r="E687">
        <v>92.8</v>
      </c>
      <c r="F687">
        <v>82.533000000000001</v>
      </c>
      <c r="G687">
        <v>9005</v>
      </c>
      <c r="H687">
        <v>9405</v>
      </c>
      <c r="I687">
        <v>8980</v>
      </c>
      <c r="J687">
        <v>0.155</v>
      </c>
      <c r="K687">
        <v>1225.3499999999999</v>
      </c>
      <c r="M687" s="1">
        <v>40406</v>
      </c>
      <c r="N687">
        <v>6.23</v>
      </c>
    </row>
    <row r="688" spans="1:14" x14ac:dyDescent="0.2">
      <c r="A688" s="1">
        <v>40407</v>
      </c>
      <c r="B688">
        <v>2.6339999999999999</v>
      </c>
      <c r="C688">
        <v>0.5</v>
      </c>
      <c r="D688">
        <v>24.33</v>
      </c>
      <c r="E688">
        <v>90.9</v>
      </c>
      <c r="F688">
        <v>82.225999999999999</v>
      </c>
      <c r="G688">
        <v>8989</v>
      </c>
      <c r="H688">
        <v>9370</v>
      </c>
      <c r="I688">
        <v>8958</v>
      </c>
      <c r="J688">
        <v>0.158</v>
      </c>
      <c r="K688">
        <v>1224.83</v>
      </c>
      <c r="M688" s="1">
        <v>40407</v>
      </c>
      <c r="N688">
        <v>6.23</v>
      </c>
    </row>
    <row r="689" spans="1:14" x14ac:dyDescent="0.2">
      <c r="A689" s="1">
        <v>40408</v>
      </c>
      <c r="B689">
        <v>2.6339999999999999</v>
      </c>
      <c r="C689">
        <v>0.5</v>
      </c>
      <c r="D689">
        <v>24.59</v>
      </c>
      <c r="E689">
        <v>87.5</v>
      </c>
      <c r="F689">
        <v>82.222999999999999</v>
      </c>
      <c r="G689">
        <v>8985</v>
      </c>
      <c r="H689">
        <v>9385</v>
      </c>
      <c r="I689">
        <v>8969</v>
      </c>
      <c r="J689">
        <v>0.155</v>
      </c>
      <c r="K689">
        <v>1229.3</v>
      </c>
      <c r="M689" s="1">
        <v>40408</v>
      </c>
      <c r="N689">
        <v>6.23</v>
      </c>
    </row>
    <row r="690" spans="1:14" x14ac:dyDescent="0.2">
      <c r="A690" s="1">
        <v>40409</v>
      </c>
      <c r="B690">
        <v>2.577</v>
      </c>
      <c r="C690">
        <v>0.48399999999999999</v>
      </c>
      <c r="D690">
        <v>26.44</v>
      </c>
      <c r="E690">
        <v>91</v>
      </c>
      <c r="F690">
        <v>82.447000000000003</v>
      </c>
      <c r="G690">
        <v>9033</v>
      </c>
      <c r="H690">
        <v>9385</v>
      </c>
      <c r="I690">
        <v>8964</v>
      </c>
      <c r="J690">
        <v>0.15</v>
      </c>
      <c r="K690">
        <v>1231.96</v>
      </c>
      <c r="M690" s="1">
        <v>40409</v>
      </c>
      <c r="N690">
        <v>6.23</v>
      </c>
    </row>
    <row r="691" spans="1:14" x14ac:dyDescent="0.2">
      <c r="A691" s="1">
        <v>40410</v>
      </c>
      <c r="B691">
        <v>2.6120000000000001</v>
      </c>
      <c r="C691">
        <v>0.49099999999999999</v>
      </c>
      <c r="D691">
        <v>25.49</v>
      </c>
      <c r="E691">
        <v>93.2</v>
      </c>
      <c r="F691">
        <v>83.057000000000002</v>
      </c>
      <c r="G691">
        <v>9021</v>
      </c>
      <c r="H691">
        <v>9410</v>
      </c>
      <c r="I691">
        <v>8973</v>
      </c>
      <c r="J691">
        <v>0.15</v>
      </c>
      <c r="K691">
        <v>1227.8900000000001</v>
      </c>
      <c r="M691" s="1">
        <v>40410</v>
      </c>
      <c r="N691">
        <v>6.23</v>
      </c>
    </row>
    <row r="692" spans="1:14" x14ac:dyDescent="0.2">
      <c r="A692" s="1">
        <v>40413</v>
      </c>
      <c r="B692">
        <v>2.6</v>
      </c>
      <c r="C692">
        <v>0.48299999999999998</v>
      </c>
      <c r="D692">
        <v>25.66</v>
      </c>
      <c r="E692">
        <v>95.5</v>
      </c>
      <c r="F692">
        <v>83.123000000000005</v>
      </c>
      <c r="G692">
        <v>8995</v>
      </c>
      <c r="H692">
        <v>9380</v>
      </c>
      <c r="I692">
        <v>8970</v>
      </c>
      <c r="J692">
        <v>0.155</v>
      </c>
      <c r="K692">
        <v>1226.1500000000001</v>
      </c>
      <c r="M692" s="1">
        <v>40413</v>
      </c>
      <c r="N692">
        <v>6.23</v>
      </c>
    </row>
    <row r="693" spans="1:14" x14ac:dyDescent="0.2">
      <c r="A693" s="1">
        <v>40414</v>
      </c>
      <c r="B693">
        <v>2.4900000000000002</v>
      </c>
      <c r="C693">
        <v>0.46600000000000003</v>
      </c>
      <c r="D693">
        <v>27.46</v>
      </c>
      <c r="E693">
        <v>97.6</v>
      </c>
      <c r="F693">
        <v>83.146000000000001</v>
      </c>
      <c r="G693">
        <v>9014</v>
      </c>
      <c r="H693">
        <v>9415</v>
      </c>
      <c r="I693">
        <v>8980</v>
      </c>
      <c r="J693">
        <v>0.155</v>
      </c>
      <c r="K693">
        <v>1230.5</v>
      </c>
      <c r="M693" s="1">
        <v>40414</v>
      </c>
      <c r="N693">
        <v>6.23</v>
      </c>
    </row>
    <row r="694" spans="1:14" x14ac:dyDescent="0.2">
      <c r="A694" s="1">
        <v>40415</v>
      </c>
      <c r="B694">
        <v>2.536</v>
      </c>
      <c r="C694">
        <v>0.52400000000000002</v>
      </c>
      <c r="D694">
        <v>26.7</v>
      </c>
      <c r="E694">
        <v>100.7</v>
      </c>
      <c r="F694">
        <v>83.260999999999996</v>
      </c>
      <c r="G694">
        <v>9020</v>
      </c>
      <c r="H694">
        <v>9410</v>
      </c>
      <c r="I694">
        <v>8976</v>
      </c>
      <c r="J694">
        <v>0.155</v>
      </c>
      <c r="K694">
        <v>1240.1500000000001</v>
      </c>
      <c r="M694" s="1">
        <v>40415</v>
      </c>
      <c r="N694">
        <v>6.23</v>
      </c>
    </row>
    <row r="695" spans="1:14" x14ac:dyDescent="0.2">
      <c r="A695" s="1">
        <v>40416</v>
      </c>
      <c r="B695">
        <v>2.4769999999999999</v>
      </c>
      <c r="C695">
        <v>0.52</v>
      </c>
      <c r="D695">
        <v>27.37</v>
      </c>
      <c r="E695">
        <v>104.4</v>
      </c>
      <c r="F695">
        <v>82.933999999999997</v>
      </c>
      <c r="G695">
        <v>9020</v>
      </c>
      <c r="H695">
        <v>9434</v>
      </c>
      <c r="I695">
        <v>8992</v>
      </c>
      <c r="J695">
        <v>0.15</v>
      </c>
      <c r="K695">
        <v>1237.5999999999999</v>
      </c>
      <c r="M695" s="1">
        <v>40416</v>
      </c>
      <c r="N695">
        <v>6.23</v>
      </c>
    </row>
    <row r="696" spans="1:14" x14ac:dyDescent="0.2">
      <c r="A696" s="1">
        <v>40417</v>
      </c>
      <c r="B696">
        <v>2.6459999999999999</v>
      </c>
      <c r="C696">
        <v>0.55200000000000005</v>
      </c>
      <c r="D696">
        <v>24.45</v>
      </c>
      <c r="E696">
        <v>109.2</v>
      </c>
      <c r="F696">
        <v>82.918000000000006</v>
      </c>
      <c r="G696">
        <v>9058</v>
      </c>
      <c r="H696">
        <v>9485</v>
      </c>
      <c r="I696">
        <v>9016</v>
      </c>
      <c r="J696">
        <v>0.14299999999999999</v>
      </c>
      <c r="K696">
        <v>1237.83</v>
      </c>
      <c r="M696" s="1">
        <v>40417</v>
      </c>
      <c r="N696">
        <v>6.23</v>
      </c>
    </row>
    <row r="697" spans="1:14" x14ac:dyDescent="0.2">
      <c r="A697" s="1">
        <v>40420</v>
      </c>
      <c r="B697">
        <v>2.5299999999999998</v>
      </c>
      <c r="C697">
        <v>0.497</v>
      </c>
      <c r="D697">
        <v>27.21</v>
      </c>
      <c r="E697">
        <v>109.7</v>
      </c>
      <c r="F697">
        <v>83.164000000000001</v>
      </c>
      <c r="G697">
        <v>9075</v>
      </c>
      <c r="H697">
        <v>9500</v>
      </c>
      <c r="I697">
        <v>9015</v>
      </c>
      <c r="J697">
        <v>0.13500000000000001</v>
      </c>
      <c r="K697">
        <v>1237</v>
      </c>
      <c r="M697" s="1">
        <v>40420</v>
      </c>
      <c r="N697">
        <v>6.23</v>
      </c>
    </row>
    <row r="698" spans="1:14" x14ac:dyDescent="0.2">
      <c r="A698" s="1">
        <v>40421</v>
      </c>
      <c r="B698">
        <v>2.4700000000000002</v>
      </c>
      <c r="C698">
        <v>0.47299999999999998</v>
      </c>
      <c r="D698">
        <v>26.05</v>
      </c>
      <c r="E698">
        <v>103.7</v>
      </c>
      <c r="F698">
        <v>83.201999999999998</v>
      </c>
      <c r="G698">
        <v>9090</v>
      </c>
      <c r="H698">
        <v>9533</v>
      </c>
      <c r="I698">
        <v>9045</v>
      </c>
      <c r="J698">
        <v>0.13700000000000001</v>
      </c>
      <c r="K698">
        <v>1247.4000000000001</v>
      </c>
      <c r="M698" s="1">
        <v>40421</v>
      </c>
      <c r="N698">
        <v>6.45</v>
      </c>
    </row>
    <row r="699" spans="1:14" x14ac:dyDescent="0.2">
      <c r="A699" s="1">
        <v>40422</v>
      </c>
      <c r="B699">
        <v>2.5750000000000002</v>
      </c>
      <c r="C699">
        <v>0.505</v>
      </c>
      <c r="D699">
        <v>23.89</v>
      </c>
      <c r="E699">
        <v>110.1</v>
      </c>
      <c r="F699">
        <v>82.522000000000006</v>
      </c>
      <c r="G699">
        <v>9015</v>
      </c>
      <c r="H699">
        <v>9453</v>
      </c>
      <c r="I699">
        <v>9010</v>
      </c>
      <c r="J699">
        <v>0.13500000000000001</v>
      </c>
      <c r="K699">
        <v>1244.3</v>
      </c>
      <c r="M699" s="1">
        <v>40422</v>
      </c>
      <c r="N699">
        <v>6.45</v>
      </c>
    </row>
    <row r="700" spans="1:14" x14ac:dyDescent="0.2">
      <c r="A700" s="1">
        <v>40423</v>
      </c>
      <c r="B700">
        <v>2.625</v>
      </c>
      <c r="C700">
        <v>0.497</v>
      </c>
      <c r="D700">
        <v>23.19</v>
      </c>
      <c r="E700">
        <v>103.2</v>
      </c>
      <c r="F700">
        <v>82.462999999999994</v>
      </c>
      <c r="G700">
        <v>9033</v>
      </c>
      <c r="H700">
        <v>9468</v>
      </c>
      <c r="I700">
        <v>9013</v>
      </c>
      <c r="J700">
        <v>0.13300000000000001</v>
      </c>
      <c r="K700">
        <v>1251.06</v>
      </c>
      <c r="M700" s="1">
        <v>40423</v>
      </c>
      <c r="N700">
        <v>6.45</v>
      </c>
    </row>
    <row r="701" spans="1:14" x14ac:dyDescent="0.2">
      <c r="A701" s="1">
        <v>40424</v>
      </c>
      <c r="B701">
        <v>2.6989999999999998</v>
      </c>
      <c r="C701">
        <v>0.51400000000000001</v>
      </c>
      <c r="D701">
        <v>21.31</v>
      </c>
      <c r="E701">
        <v>95.3</v>
      </c>
      <c r="F701">
        <v>82.102000000000004</v>
      </c>
      <c r="G701">
        <v>9000</v>
      </c>
      <c r="H701">
        <v>9448</v>
      </c>
      <c r="I701">
        <v>9004</v>
      </c>
      <c r="J701">
        <v>0.13</v>
      </c>
      <c r="K701">
        <v>1246.55</v>
      </c>
      <c r="M701" s="1">
        <v>40424</v>
      </c>
      <c r="N701">
        <v>6.45</v>
      </c>
    </row>
    <row r="702" spans="1:14" x14ac:dyDescent="0.2">
      <c r="A702" s="1">
        <v>40427</v>
      </c>
      <c r="B702">
        <v>2.7040000000000002</v>
      </c>
      <c r="C702">
        <v>0.51400000000000001</v>
      </c>
      <c r="D702">
        <v>21.31</v>
      </c>
      <c r="E702">
        <v>95.3</v>
      </c>
      <c r="F702">
        <v>82.042000000000002</v>
      </c>
      <c r="G702">
        <v>9013</v>
      </c>
      <c r="H702">
        <v>9462</v>
      </c>
      <c r="I702">
        <v>8999</v>
      </c>
      <c r="J702">
        <v>0.13</v>
      </c>
      <c r="K702">
        <v>1249.95</v>
      </c>
      <c r="M702" s="1">
        <v>40427</v>
      </c>
      <c r="N702">
        <v>6.45</v>
      </c>
    </row>
    <row r="703" spans="1:14" x14ac:dyDescent="0.2">
      <c r="A703" s="1">
        <v>40428</v>
      </c>
      <c r="B703">
        <v>2.5960000000000001</v>
      </c>
      <c r="C703">
        <v>0.48199999999999998</v>
      </c>
      <c r="D703">
        <v>23.8</v>
      </c>
      <c r="E703">
        <v>98.2</v>
      </c>
      <c r="F703">
        <v>82.82</v>
      </c>
      <c r="G703">
        <v>9030</v>
      </c>
      <c r="H703">
        <v>9480</v>
      </c>
      <c r="I703">
        <v>9019</v>
      </c>
      <c r="J703">
        <v>0.13</v>
      </c>
      <c r="K703">
        <v>1255.7</v>
      </c>
      <c r="M703" s="1">
        <v>40428</v>
      </c>
      <c r="N703">
        <v>6.45</v>
      </c>
    </row>
    <row r="704" spans="1:14" x14ac:dyDescent="0.2">
      <c r="A704" s="1">
        <v>40429</v>
      </c>
      <c r="B704">
        <v>2.657</v>
      </c>
      <c r="C704">
        <v>0.51400000000000001</v>
      </c>
      <c r="D704">
        <v>23.25</v>
      </c>
      <c r="E704">
        <v>100.9</v>
      </c>
      <c r="F704">
        <v>82.584999999999994</v>
      </c>
      <c r="G704">
        <v>9005</v>
      </c>
      <c r="H704">
        <v>9438</v>
      </c>
      <c r="I704">
        <v>9003</v>
      </c>
      <c r="J704">
        <v>0.13500000000000001</v>
      </c>
      <c r="K704">
        <v>1254.95</v>
      </c>
      <c r="M704" s="1">
        <v>40429</v>
      </c>
      <c r="N704">
        <v>6.45</v>
      </c>
    </row>
    <row r="705" spans="1:14" x14ac:dyDescent="0.2">
      <c r="A705" s="1">
        <v>40430</v>
      </c>
      <c r="B705">
        <v>2.7610000000000001</v>
      </c>
      <c r="C705">
        <v>0.56999999999999995</v>
      </c>
      <c r="D705">
        <v>22.81</v>
      </c>
      <c r="E705">
        <v>104.9</v>
      </c>
      <c r="F705">
        <v>82.674000000000007</v>
      </c>
      <c r="G705">
        <v>8985</v>
      </c>
      <c r="H705">
        <v>9425</v>
      </c>
      <c r="I705">
        <v>8973</v>
      </c>
      <c r="J705">
        <v>0.14000000000000001</v>
      </c>
      <c r="K705">
        <v>1243.5999999999999</v>
      </c>
      <c r="M705" s="1">
        <v>40430</v>
      </c>
      <c r="N705">
        <v>6.45</v>
      </c>
    </row>
    <row r="706" spans="1:14" x14ac:dyDescent="0.2">
      <c r="A706" s="1">
        <v>40431</v>
      </c>
      <c r="B706">
        <v>2.794</v>
      </c>
      <c r="C706">
        <v>0.57099999999999995</v>
      </c>
      <c r="D706">
        <v>21.99</v>
      </c>
      <c r="E706">
        <v>107.3</v>
      </c>
      <c r="F706">
        <v>82.697999999999993</v>
      </c>
      <c r="G706">
        <v>8955</v>
      </c>
      <c r="H706">
        <v>9410</v>
      </c>
      <c r="I706">
        <v>8963</v>
      </c>
      <c r="J706">
        <v>0.13700000000000001</v>
      </c>
      <c r="K706">
        <v>1245.98</v>
      </c>
      <c r="M706" s="1">
        <v>40431</v>
      </c>
      <c r="N706">
        <v>6.45</v>
      </c>
    </row>
    <row r="707" spans="1:14" x14ac:dyDescent="0.2">
      <c r="A707" s="1">
        <v>40434</v>
      </c>
      <c r="B707">
        <v>2.75</v>
      </c>
      <c r="C707">
        <v>0.53100000000000003</v>
      </c>
      <c r="D707">
        <v>21.21</v>
      </c>
      <c r="E707">
        <v>105.5</v>
      </c>
      <c r="F707">
        <v>81.912000000000006</v>
      </c>
      <c r="G707">
        <v>8967</v>
      </c>
      <c r="H707">
        <v>9360</v>
      </c>
      <c r="I707">
        <v>8933</v>
      </c>
      <c r="J707">
        <v>0.14199999999999999</v>
      </c>
      <c r="K707">
        <v>1245.55</v>
      </c>
      <c r="M707" s="1">
        <v>40434</v>
      </c>
      <c r="N707">
        <v>6.45</v>
      </c>
    </row>
    <row r="708" spans="1:14" x14ac:dyDescent="0.2">
      <c r="A708" s="1">
        <v>40435</v>
      </c>
      <c r="B708">
        <v>2.681</v>
      </c>
      <c r="C708">
        <v>0.499</v>
      </c>
      <c r="D708">
        <v>21.56</v>
      </c>
      <c r="E708">
        <v>102.4</v>
      </c>
      <c r="F708">
        <v>81.08</v>
      </c>
      <c r="G708">
        <v>8960</v>
      </c>
      <c r="H708">
        <v>9379</v>
      </c>
      <c r="I708">
        <v>8979</v>
      </c>
      <c r="J708">
        <v>0.14499999999999999</v>
      </c>
      <c r="K708">
        <v>1268.33</v>
      </c>
      <c r="M708" s="1">
        <v>40435</v>
      </c>
      <c r="N708">
        <v>6.45</v>
      </c>
    </row>
    <row r="709" spans="1:14" x14ac:dyDescent="0.2">
      <c r="A709" s="1">
        <v>40436</v>
      </c>
      <c r="B709">
        <v>2.7229999999999999</v>
      </c>
      <c r="C709">
        <v>0.48299999999999998</v>
      </c>
      <c r="D709">
        <v>22.1</v>
      </c>
      <c r="E709">
        <v>102.7</v>
      </c>
      <c r="F709">
        <v>81.491</v>
      </c>
      <c r="G709">
        <v>8948</v>
      </c>
      <c r="H709">
        <v>9407</v>
      </c>
      <c r="I709">
        <v>8990</v>
      </c>
      <c r="J709">
        <v>0.151</v>
      </c>
      <c r="K709">
        <v>1268.1500000000001</v>
      </c>
      <c r="M709" s="1">
        <v>40436</v>
      </c>
      <c r="N709">
        <v>6.45</v>
      </c>
    </row>
    <row r="710" spans="1:14" x14ac:dyDescent="0.2">
      <c r="A710" s="1">
        <v>40437</v>
      </c>
      <c r="B710">
        <v>2.7629999999999999</v>
      </c>
      <c r="C710">
        <v>0.47599999999999998</v>
      </c>
      <c r="D710">
        <v>21.72</v>
      </c>
      <c r="E710">
        <v>103.8</v>
      </c>
      <c r="F710">
        <v>81.241</v>
      </c>
      <c r="G710">
        <v>8990</v>
      </c>
      <c r="H710">
        <v>9425</v>
      </c>
      <c r="I710">
        <v>8983</v>
      </c>
      <c r="J710">
        <v>0.155</v>
      </c>
      <c r="K710">
        <v>1275.25</v>
      </c>
      <c r="M710" s="1">
        <v>40437</v>
      </c>
      <c r="N710">
        <v>6.45</v>
      </c>
    </row>
    <row r="711" spans="1:14" x14ac:dyDescent="0.2">
      <c r="A711" s="1">
        <v>40438</v>
      </c>
      <c r="B711">
        <v>2.7389999999999999</v>
      </c>
      <c r="C711">
        <v>0.46800000000000003</v>
      </c>
      <c r="D711">
        <v>22.01</v>
      </c>
      <c r="E711">
        <v>103.6</v>
      </c>
      <c r="F711">
        <v>81.397999999999996</v>
      </c>
      <c r="G711">
        <v>9010</v>
      </c>
      <c r="H711">
        <v>9423</v>
      </c>
      <c r="I711">
        <v>8973</v>
      </c>
      <c r="J711">
        <v>0.152</v>
      </c>
      <c r="K711">
        <v>1274.18</v>
      </c>
      <c r="M711" s="1">
        <v>40438</v>
      </c>
      <c r="N711">
        <v>6.45</v>
      </c>
    </row>
    <row r="712" spans="1:14" x14ac:dyDescent="0.2">
      <c r="A712" s="1">
        <v>40441</v>
      </c>
      <c r="B712">
        <v>2.7040000000000002</v>
      </c>
      <c r="C712">
        <v>0.46</v>
      </c>
      <c r="D712">
        <v>21.5</v>
      </c>
      <c r="E712">
        <v>103.6</v>
      </c>
      <c r="F712">
        <v>81.334999999999994</v>
      </c>
      <c r="G712">
        <v>8975</v>
      </c>
      <c r="H712">
        <v>9380</v>
      </c>
      <c r="I712">
        <v>8978</v>
      </c>
      <c r="J712">
        <v>0.155</v>
      </c>
      <c r="K712">
        <v>1278.25</v>
      </c>
      <c r="M712" s="1">
        <v>40441</v>
      </c>
      <c r="N712">
        <v>6.45</v>
      </c>
    </row>
    <row r="713" spans="1:14" x14ac:dyDescent="0.2">
      <c r="A713" s="1">
        <v>40442</v>
      </c>
      <c r="B713">
        <v>2.5739999999999998</v>
      </c>
      <c r="C713">
        <v>0.42</v>
      </c>
      <c r="D713">
        <v>22.35</v>
      </c>
      <c r="E713">
        <v>96.6</v>
      </c>
      <c r="F713">
        <v>80.438999999999993</v>
      </c>
      <c r="G713">
        <v>8975</v>
      </c>
      <c r="H713">
        <v>9370</v>
      </c>
      <c r="I713">
        <v>8968</v>
      </c>
      <c r="J713">
        <v>0.16</v>
      </c>
      <c r="K713">
        <v>1287.3800000000001</v>
      </c>
      <c r="M713" s="1">
        <v>40442</v>
      </c>
      <c r="N713">
        <v>6.45</v>
      </c>
    </row>
    <row r="714" spans="1:14" x14ac:dyDescent="0.2">
      <c r="A714" s="1">
        <v>40443</v>
      </c>
      <c r="B714">
        <v>2.56</v>
      </c>
      <c r="C714">
        <v>0.436</v>
      </c>
      <c r="D714">
        <v>22.51</v>
      </c>
      <c r="E714">
        <v>89.8</v>
      </c>
      <c r="F714">
        <v>79.83</v>
      </c>
      <c r="G714">
        <v>8964</v>
      </c>
      <c r="H714">
        <v>9363</v>
      </c>
      <c r="I714">
        <v>8956</v>
      </c>
      <c r="J714">
        <v>0.157</v>
      </c>
      <c r="K714">
        <v>1291.4100000000001</v>
      </c>
      <c r="M714" s="1">
        <v>40443</v>
      </c>
      <c r="N714">
        <v>6.45</v>
      </c>
    </row>
    <row r="715" spans="1:14" x14ac:dyDescent="0.2">
      <c r="A715" s="1">
        <v>40444</v>
      </c>
      <c r="B715">
        <v>2.5529999999999999</v>
      </c>
      <c r="C715">
        <v>0.42</v>
      </c>
      <c r="D715">
        <v>23.87</v>
      </c>
      <c r="E715">
        <v>88.7</v>
      </c>
      <c r="F715">
        <v>80.010000000000005</v>
      </c>
      <c r="G715">
        <v>8990</v>
      </c>
      <c r="H715">
        <v>9383</v>
      </c>
      <c r="I715">
        <v>8961</v>
      </c>
      <c r="J715">
        <v>0.155</v>
      </c>
      <c r="K715">
        <v>1292.4000000000001</v>
      </c>
      <c r="M715" s="1">
        <v>40444</v>
      </c>
      <c r="N715">
        <v>6.45</v>
      </c>
    </row>
    <row r="716" spans="1:14" x14ac:dyDescent="0.2">
      <c r="A716" s="1">
        <v>40445</v>
      </c>
      <c r="B716">
        <v>2.6070000000000002</v>
      </c>
      <c r="C716">
        <v>0.44400000000000001</v>
      </c>
      <c r="D716">
        <v>21.71</v>
      </c>
      <c r="E716">
        <v>83.7</v>
      </c>
      <c r="F716">
        <v>79.394999999999996</v>
      </c>
      <c r="G716">
        <v>8970</v>
      </c>
      <c r="H716">
        <v>9373</v>
      </c>
      <c r="I716">
        <v>8958</v>
      </c>
      <c r="J716">
        <v>0.14499999999999999</v>
      </c>
      <c r="K716">
        <v>1296.6300000000001</v>
      </c>
      <c r="M716" s="1">
        <v>40445</v>
      </c>
      <c r="N716">
        <v>6.45</v>
      </c>
    </row>
    <row r="717" spans="1:14" x14ac:dyDescent="0.2">
      <c r="A717" s="1">
        <v>40448</v>
      </c>
      <c r="B717">
        <v>2.5259999999999998</v>
      </c>
      <c r="C717">
        <v>0.42</v>
      </c>
      <c r="D717">
        <v>22.54</v>
      </c>
      <c r="E717">
        <v>85.7</v>
      </c>
      <c r="F717">
        <v>79.337999999999994</v>
      </c>
      <c r="G717">
        <v>8955</v>
      </c>
      <c r="H717">
        <v>9370</v>
      </c>
      <c r="I717">
        <v>8951</v>
      </c>
      <c r="J717">
        <v>0.13500000000000001</v>
      </c>
      <c r="K717">
        <v>1294.5</v>
      </c>
      <c r="M717" s="1">
        <v>40448</v>
      </c>
      <c r="N717">
        <v>6.45</v>
      </c>
    </row>
    <row r="718" spans="1:14" x14ac:dyDescent="0.2">
      <c r="A718" s="1">
        <v>40449</v>
      </c>
      <c r="B718">
        <v>2.4670000000000001</v>
      </c>
      <c r="C718">
        <v>0.434</v>
      </c>
      <c r="D718">
        <v>22.6</v>
      </c>
      <c r="E718">
        <v>84.6</v>
      </c>
      <c r="F718">
        <v>79.013999999999996</v>
      </c>
      <c r="G718">
        <v>8961</v>
      </c>
      <c r="H718">
        <v>9368</v>
      </c>
      <c r="I718">
        <v>8954</v>
      </c>
      <c r="J718">
        <v>0.152</v>
      </c>
      <c r="K718">
        <v>1308.95</v>
      </c>
      <c r="M718" s="1">
        <v>40449</v>
      </c>
      <c r="N718">
        <v>6.45</v>
      </c>
    </row>
    <row r="719" spans="1:14" x14ac:dyDescent="0.2">
      <c r="A719" s="1">
        <v>40450</v>
      </c>
      <c r="B719">
        <v>2.5049999999999999</v>
      </c>
      <c r="C719">
        <v>0.434</v>
      </c>
      <c r="D719">
        <v>23.25</v>
      </c>
      <c r="E719">
        <v>85.6</v>
      </c>
      <c r="F719">
        <v>78.691000000000003</v>
      </c>
      <c r="G719">
        <v>8917</v>
      </c>
      <c r="H719">
        <v>9328</v>
      </c>
      <c r="I719">
        <v>8936</v>
      </c>
      <c r="J719">
        <v>0.16</v>
      </c>
      <c r="K719">
        <v>1309.8</v>
      </c>
      <c r="M719" s="1">
        <v>40450</v>
      </c>
      <c r="N719">
        <v>6.45</v>
      </c>
    </row>
    <row r="720" spans="1:14" x14ac:dyDescent="0.2">
      <c r="A720" s="1">
        <v>40451</v>
      </c>
      <c r="B720">
        <v>2.512</v>
      </c>
      <c r="C720">
        <v>0.42599999999999999</v>
      </c>
      <c r="D720">
        <v>23.7</v>
      </c>
      <c r="E720">
        <v>85.1</v>
      </c>
      <c r="F720">
        <v>78.72</v>
      </c>
      <c r="G720">
        <v>8929</v>
      </c>
      <c r="H720">
        <v>9315</v>
      </c>
      <c r="I720">
        <v>8928</v>
      </c>
      <c r="J720">
        <v>0.158</v>
      </c>
      <c r="K720">
        <v>1308.54</v>
      </c>
      <c r="M720" s="1">
        <v>40451</v>
      </c>
      <c r="N720">
        <v>5.81</v>
      </c>
    </row>
    <row r="721" spans="1:14" x14ac:dyDescent="0.2">
      <c r="A721" s="1">
        <v>40452</v>
      </c>
      <c r="B721">
        <v>2.512</v>
      </c>
      <c r="C721">
        <v>0.41799999999999998</v>
      </c>
      <c r="D721">
        <v>22.5</v>
      </c>
      <c r="E721">
        <v>86.5</v>
      </c>
      <c r="F721">
        <v>78.087999999999994</v>
      </c>
      <c r="G721">
        <v>8899</v>
      </c>
      <c r="H721">
        <v>9280</v>
      </c>
      <c r="I721">
        <v>8925</v>
      </c>
      <c r="J721">
        <v>0.155</v>
      </c>
      <c r="K721">
        <v>1319.03</v>
      </c>
      <c r="M721" s="1">
        <v>40452</v>
      </c>
      <c r="N721">
        <v>5.81</v>
      </c>
    </row>
    <row r="722" spans="1:14" x14ac:dyDescent="0.2">
      <c r="A722" s="1">
        <v>40455</v>
      </c>
      <c r="B722">
        <v>2.4780000000000002</v>
      </c>
      <c r="C722">
        <v>0.41099999999999998</v>
      </c>
      <c r="D722">
        <v>23.53</v>
      </c>
      <c r="E722">
        <v>96.7</v>
      </c>
      <c r="F722">
        <v>78.447000000000003</v>
      </c>
      <c r="G722">
        <v>8950</v>
      </c>
      <c r="H722">
        <v>9300</v>
      </c>
      <c r="I722">
        <v>8930</v>
      </c>
      <c r="J722">
        <v>0.152</v>
      </c>
      <c r="K722">
        <v>1315.35</v>
      </c>
      <c r="M722" s="1">
        <v>40455</v>
      </c>
      <c r="N722">
        <v>5.81</v>
      </c>
    </row>
    <row r="723" spans="1:14" x14ac:dyDescent="0.2">
      <c r="A723" s="1">
        <v>40456</v>
      </c>
      <c r="B723">
        <v>2.4740000000000002</v>
      </c>
      <c r="C723">
        <v>0.40300000000000002</v>
      </c>
      <c r="D723">
        <v>21.76</v>
      </c>
      <c r="E723">
        <v>89.2</v>
      </c>
      <c r="F723">
        <v>77.748999999999995</v>
      </c>
      <c r="G723">
        <v>8940</v>
      </c>
      <c r="H723">
        <v>9321</v>
      </c>
      <c r="I723">
        <v>8936</v>
      </c>
      <c r="J723">
        <v>0.11799999999999999</v>
      </c>
      <c r="K723">
        <v>1340.54</v>
      </c>
      <c r="M723" s="1">
        <v>40456</v>
      </c>
      <c r="N723">
        <v>5.81</v>
      </c>
    </row>
    <row r="724" spans="1:14" x14ac:dyDescent="0.2">
      <c r="A724" s="1">
        <v>40457</v>
      </c>
      <c r="B724">
        <v>2.399</v>
      </c>
      <c r="C724">
        <v>0.38700000000000001</v>
      </c>
      <c r="D724">
        <v>21.49</v>
      </c>
      <c r="E724">
        <v>90.4</v>
      </c>
      <c r="F724">
        <v>77.385999999999996</v>
      </c>
      <c r="G724">
        <v>8930</v>
      </c>
      <c r="H724">
        <v>9275</v>
      </c>
      <c r="I724">
        <v>8925</v>
      </c>
      <c r="J724">
        <v>0.12</v>
      </c>
      <c r="K724">
        <v>1349.01</v>
      </c>
      <c r="M724" s="1">
        <v>40457</v>
      </c>
      <c r="N724">
        <v>5.81</v>
      </c>
    </row>
    <row r="725" spans="1:14" x14ac:dyDescent="0.2">
      <c r="A725" s="1">
        <v>40458</v>
      </c>
      <c r="B725">
        <v>2.3849999999999998</v>
      </c>
      <c r="C725">
        <v>0.35499999999999998</v>
      </c>
      <c r="D725">
        <v>21.56</v>
      </c>
      <c r="E725">
        <v>87.8</v>
      </c>
      <c r="F725">
        <v>77.387</v>
      </c>
      <c r="G725">
        <v>8945</v>
      </c>
      <c r="H725">
        <v>9285</v>
      </c>
      <c r="I725">
        <v>8925</v>
      </c>
      <c r="J725">
        <v>0.12</v>
      </c>
      <c r="K725">
        <v>1333.55</v>
      </c>
      <c r="M725" s="1">
        <v>40458</v>
      </c>
      <c r="N725">
        <v>5.81</v>
      </c>
    </row>
    <row r="726" spans="1:14" x14ac:dyDescent="0.2">
      <c r="A726" s="1">
        <v>40459</v>
      </c>
      <c r="B726">
        <v>2.3940000000000001</v>
      </c>
      <c r="C726">
        <v>0.34699999999999998</v>
      </c>
      <c r="D726">
        <v>20.71</v>
      </c>
      <c r="E726">
        <v>80.099999999999994</v>
      </c>
      <c r="F726">
        <v>77.325000000000003</v>
      </c>
      <c r="G726">
        <v>8945</v>
      </c>
      <c r="H726">
        <v>9305</v>
      </c>
      <c r="I726">
        <v>8935</v>
      </c>
      <c r="J726">
        <v>0.12</v>
      </c>
      <c r="K726">
        <v>1346.85</v>
      </c>
      <c r="M726" s="1">
        <v>40459</v>
      </c>
      <c r="N726">
        <v>5.81</v>
      </c>
    </row>
    <row r="727" spans="1:14" x14ac:dyDescent="0.2">
      <c r="A727" s="1">
        <v>40462</v>
      </c>
      <c r="B727">
        <v>2.3940000000000001</v>
      </c>
      <c r="C727">
        <v>0.34699999999999998</v>
      </c>
      <c r="D727">
        <v>18.96</v>
      </c>
      <c r="E727">
        <v>80.099999999999994</v>
      </c>
      <c r="F727">
        <v>77.441999999999993</v>
      </c>
      <c r="G727">
        <v>8945</v>
      </c>
      <c r="H727">
        <v>9335</v>
      </c>
      <c r="I727">
        <v>8925</v>
      </c>
      <c r="J727">
        <v>0.12</v>
      </c>
      <c r="K727">
        <v>1354.15</v>
      </c>
      <c r="M727" s="1">
        <v>40462</v>
      </c>
      <c r="N727">
        <v>5.81</v>
      </c>
    </row>
    <row r="728" spans="1:14" x14ac:dyDescent="0.2">
      <c r="A728" s="1">
        <v>40463</v>
      </c>
      <c r="B728">
        <v>2.4329999999999998</v>
      </c>
      <c r="C728">
        <v>0.371</v>
      </c>
      <c r="D728">
        <v>18.93</v>
      </c>
      <c r="E728">
        <v>78.3</v>
      </c>
      <c r="F728">
        <v>77.363</v>
      </c>
      <c r="G728">
        <v>8955</v>
      </c>
      <c r="H728">
        <v>9330</v>
      </c>
      <c r="I728">
        <v>8942</v>
      </c>
      <c r="J728">
        <v>0.12</v>
      </c>
      <c r="K728">
        <v>1350.55</v>
      </c>
      <c r="M728" s="1">
        <v>40463</v>
      </c>
      <c r="N728">
        <v>5.81</v>
      </c>
    </row>
    <row r="729" spans="1:14" x14ac:dyDescent="0.2">
      <c r="A729" s="1">
        <v>40464</v>
      </c>
      <c r="B729">
        <v>2.4239999999999999</v>
      </c>
      <c r="C729">
        <v>0.36299999999999999</v>
      </c>
      <c r="D729">
        <v>19.07</v>
      </c>
      <c r="E729">
        <v>81.3</v>
      </c>
      <c r="F729">
        <v>77.070999999999998</v>
      </c>
      <c r="G729">
        <v>8931</v>
      </c>
      <c r="H729">
        <v>9305</v>
      </c>
      <c r="I729">
        <v>8925</v>
      </c>
      <c r="J729">
        <v>0.13200000000000001</v>
      </c>
      <c r="K729">
        <v>1372.28</v>
      </c>
      <c r="M729" s="1">
        <v>40464</v>
      </c>
      <c r="N729">
        <v>5.81</v>
      </c>
    </row>
    <row r="730" spans="1:14" x14ac:dyDescent="0.2">
      <c r="A730" s="1">
        <v>40465</v>
      </c>
      <c r="B730">
        <v>2.5089999999999999</v>
      </c>
      <c r="C730">
        <v>0.379</v>
      </c>
      <c r="D730">
        <v>19.88</v>
      </c>
      <c r="E730">
        <v>84.6</v>
      </c>
      <c r="F730">
        <v>76.647000000000006</v>
      </c>
      <c r="G730">
        <v>8929</v>
      </c>
      <c r="H730">
        <v>9273</v>
      </c>
      <c r="I730">
        <v>8918</v>
      </c>
      <c r="J730">
        <v>0.14000000000000001</v>
      </c>
      <c r="K730">
        <v>1381.25</v>
      </c>
      <c r="M730" s="1">
        <v>40465</v>
      </c>
      <c r="N730">
        <v>5.81</v>
      </c>
    </row>
    <row r="731" spans="1:14" x14ac:dyDescent="0.2">
      <c r="A731" s="1">
        <v>40466</v>
      </c>
      <c r="B731">
        <v>2.5609999999999999</v>
      </c>
      <c r="C731">
        <v>0.36299999999999999</v>
      </c>
      <c r="D731">
        <v>19.03</v>
      </c>
      <c r="E731">
        <v>88.1</v>
      </c>
      <c r="F731">
        <v>77.040999999999997</v>
      </c>
      <c r="G731">
        <v>8900</v>
      </c>
      <c r="H731">
        <v>9263</v>
      </c>
      <c r="I731">
        <v>8926</v>
      </c>
      <c r="J731">
        <v>0.14000000000000001</v>
      </c>
      <c r="K731">
        <v>1368.4</v>
      </c>
      <c r="M731" s="1">
        <v>40466</v>
      </c>
      <c r="N731">
        <v>5.81</v>
      </c>
    </row>
    <row r="732" spans="1:14" x14ac:dyDescent="0.2">
      <c r="A732" s="1">
        <v>40469</v>
      </c>
      <c r="B732">
        <v>2.5089999999999999</v>
      </c>
      <c r="C732">
        <v>0.36299999999999999</v>
      </c>
      <c r="D732">
        <v>19.09</v>
      </c>
      <c r="E732">
        <v>89.5</v>
      </c>
      <c r="F732">
        <v>76.933999999999997</v>
      </c>
      <c r="G732">
        <v>8933</v>
      </c>
      <c r="H732">
        <v>9297</v>
      </c>
      <c r="I732">
        <v>8935</v>
      </c>
      <c r="J732">
        <v>0.14000000000000001</v>
      </c>
      <c r="K732">
        <v>1368.6</v>
      </c>
      <c r="M732" s="1">
        <v>40469</v>
      </c>
      <c r="N732">
        <v>5.81</v>
      </c>
    </row>
    <row r="733" spans="1:14" x14ac:dyDescent="0.2">
      <c r="A733" s="1">
        <v>40470</v>
      </c>
      <c r="B733">
        <v>2.4769999999999999</v>
      </c>
      <c r="C733">
        <v>0.36299999999999999</v>
      </c>
      <c r="D733">
        <v>20.63</v>
      </c>
      <c r="E733">
        <v>88.6</v>
      </c>
      <c r="F733">
        <v>78.183999999999997</v>
      </c>
      <c r="G733">
        <v>8965</v>
      </c>
      <c r="H733">
        <v>9335</v>
      </c>
      <c r="I733">
        <v>8929</v>
      </c>
      <c r="J733">
        <v>0.14000000000000001</v>
      </c>
      <c r="K733">
        <v>1332</v>
      </c>
      <c r="M733" s="1">
        <v>40470</v>
      </c>
      <c r="N733">
        <v>5.81</v>
      </c>
    </row>
    <row r="734" spans="1:14" x14ac:dyDescent="0.2">
      <c r="A734" s="1">
        <v>40471</v>
      </c>
      <c r="B734">
        <v>2.4809999999999999</v>
      </c>
      <c r="C734">
        <v>0.34699999999999998</v>
      </c>
      <c r="D734">
        <v>19.79</v>
      </c>
      <c r="E734">
        <v>87.1</v>
      </c>
      <c r="F734">
        <v>77.171000000000006</v>
      </c>
      <c r="G734">
        <v>8945</v>
      </c>
      <c r="H734">
        <v>9303</v>
      </c>
      <c r="I734">
        <v>8935</v>
      </c>
      <c r="J734">
        <v>0.13700000000000001</v>
      </c>
      <c r="K734">
        <v>1346.04</v>
      </c>
      <c r="M734" s="1">
        <v>40471</v>
      </c>
      <c r="N734">
        <v>5.81</v>
      </c>
    </row>
    <row r="735" spans="1:14" x14ac:dyDescent="0.2">
      <c r="A735" s="1">
        <v>40472</v>
      </c>
      <c r="B735">
        <v>2.5470000000000002</v>
      </c>
      <c r="C735">
        <v>0.35499999999999998</v>
      </c>
      <c r="D735">
        <v>19.27</v>
      </c>
      <c r="E735">
        <v>89.6</v>
      </c>
      <c r="F735">
        <v>77.418000000000006</v>
      </c>
      <c r="G735">
        <v>8960</v>
      </c>
      <c r="H735">
        <v>9324</v>
      </c>
      <c r="I735">
        <v>8931</v>
      </c>
      <c r="J735">
        <v>0.127</v>
      </c>
      <c r="K735">
        <v>1325.72</v>
      </c>
      <c r="M735" s="1">
        <v>40472</v>
      </c>
      <c r="N735">
        <v>5.81</v>
      </c>
    </row>
    <row r="736" spans="1:14" x14ac:dyDescent="0.2">
      <c r="A736" s="1">
        <v>40473</v>
      </c>
      <c r="B736">
        <v>2.556</v>
      </c>
      <c r="C736">
        <v>0.35499999999999998</v>
      </c>
      <c r="D736">
        <v>18.78</v>
      </c>
      <c r="E736">
        <v>92.4</v>
      </c>
      <c r="F736">
        <v>77.471999999999994</v>
      </c>
      <c r="G736">
        <v>8959</v>
      </c>
      <c r="H736">
        <v>9330</v>
      </c>
      <c r="I736">
        <v>8938</v>
      </c>
      <c r="J736">
        <v>0.125</v>
      </c>
      <c r="K736">
        <v>1328.55</v>
      </c>
      <c r="M736" s="1">
        <v>40473</v>
      </c>
      <c r="N736">
        <v>5.81</v>
      </c>
    </row>
    <row r="737" spans="1:14" x14ac:dyDescent="0.2">
      <c r="A737" s="1">
        <v>40476</v>
      </c>
      <c r="B737">
        <v>2.5630000000000002</v>
      </c>
      <c r="C737">
        <v>0.36299999999999999</v>
      </c>
      <c r="D737">
        <v>19.850000000000001</v>
      </c>
      <c r="E737">
        <v>90.3</v>
      </c>
      <c r="F737">
        <v>77.102999999999994</v>
      </c>
      <c r="G737">
        <v>8925</v>
      </c>
      <c r="H737">
        <v>9265</v>
      </c>
      <c r="I737">
        <v>8915</v>
      </c>
      <c r="J737">
        <v>0.12</v>
      </c>
      <c r="K737">
        <v>1339.91</v>
      </c>
      <c r="M737" s="1">
        <v>40476</v>
      </c>
      <c r="N737">
        <v>5.81</v>
      </c>
    </row>
    <row r="738" spans="1:14" x14ac:dyDescent="0.2">
      <c r="A738" s="1">
        <v>40477</v>
      </c>
      <c r="B738">
        <v>2.641</v>
      </c>
      <c r="C738">
        <v>0.39500000000000002</v>
      </c>
      <c r="D738">
        <v>20.22</v>
      </c>
      <c r="E738">
        <v>97.4</v>
      </c>
      <c r="F738">
        <v>77.707999999999998</v>
      </c>
      <c r="G738">
        <v>8935</v>
      </c>
      <c r="H738">
        <v>9275</v>
      </c>
      <c r="I738">
        <v>8915</v>
      </c>
      <c r="J738">
        <v>0.13200000000000001</v>
      </c>
      <c r="K738">
        <v>1340.54</v>
      </c>
      <c r="M738" s="1">
        <v>40477</v>
      </c>
      <c r="N738">
        <v>5.81</v>
      </c>
    </row>
    <row r="739" spans="1:14" x14ac:dyDescent="0.2">
      <c r="A739" s="1">
        <v>40478</v>
      </c>
      <c r="B739">
        <v>2.722</v>
      </c>
      <c r="C739">
        <v>0.41799999999999998</v>
      </c>
      <c r="D739">
        <v>20.71</v>
      </c>
      <c r="E739">
        <v>99.9</v>
      </c>
      <c r="F739">
        <v>78.149000000000001</v>
      </c>
      <c r="G739">
        <v>8965</v>
      </c>
      <c r="H739">
        <v>9315</v>
      </c>
      <c r="I739">
        <v>8945</v>
      </c>
      <c r="J739">
        <v>0.13500000000000001</v>
      </c>
      <c r="K739">
        <v>1325.3</v>
      </c>
      <c r="M739" s="1">
        <v>40478</v>
      </c>
      <c r="N739">
        <v>5.81</v>
      </c>
    </row>
    <row r="740" spans="1:14" x14ac:dyDescent="0.2">
      <c r="A740" s="1">
        <v>40479</v>
      </c>
      <c r="B740">
        <v>2.6589999999999998</v>
      </c>
      <c r="C740">
        <v>0.36299999999999999</v>
      </c>
      <c r="D740">
        <v>20.88</v>
      </c>
      <c r="E740">
        <v>98.7</v>
      </c>
      <c r="F740">
        <v>77.308000000000007</v>
      </c>
      <c r="G740">
        <v>8945</v>
      </c>
      <c r="H740">
        <v>9283</v>
      </c>
      <c r="I740">
        <v>8936</v>
      </c>
      <c r="J740">
        <v>0.128</v>
      </c>
      <c r="K740">
        <v>1343.91</v>
      </c>
      <c r="M740" s="1">
        <v>40479</v>
      </c>
      <c r="N740">
        <v>5.81</v>
      </c>
    </row>
    <row r="741" spans="1:14" x14ac:dyDescent="0.2">
      <c r="A741" s="1">
        <v>40480</v>
      </c>
      <c r="B741">
        <v>2.601</v>
      </c>
      <c r="C741">
        <v>0.34</v>
      </c>
      <c r="D741">
        <v>21.2</v>
      </c>
      <c r="E741">
        <v>99.8</v>
      </c>
      <c r="F741">
        <v>77.266000000000005</v>
      </c>
      <c r="G741">
        <v>8950</v>
      </c>
      <c r="H741">
        <v>9270</v>
      </c>
      <c r="I741">
        <v>8940</v>
      </c>
      <c r="J741">
        <v>0.11600000000000001</v>
      </c>
      <c r="K741">
        <v>1359.4</v>
      </c>
      <c r="M741" s="1">
        <v>40480</v>
      </c>
      <c r="N741">
        <v>5.81</v>
      </c>
    </row>
    <row r="742" spans="1:14" x14ac:dyDescent="0.2">
      <c r="A742" s="1">
        <v>40483</v>
      </c>
      <c r="B742">
        <v>2.625</v>
      </c>
      <c r="C742">
        <v>0.34699999999999998</v>
      </c>
      <c r="D742">
        <v>21.83</v>
      </c>
      <c r="E742">
        <v>98.7</v>
      </c>
      <c r="F742">
        <v>77.296000000000006</v>
      </c>
      <c r="G742">
        <v>8940</v>
      </c>
      <c r="H742">
        <v>9256</v>
      </c>
      <c r="I742">
        <v>8925</v>
      </c>
      <c r="J742">
        <v>0.106</v>
      </c>
      <c r="K742">
        <v>1353.83</v>
      </c>
      <c r="M742" s="1">
        <v>40483</v>
      </c>
      <c r="N742">
        <v>5.67</v>
      </c>
    </row>
    <row r="743" spans="1:14" x14ac:dyDescent="0.2">
      <c r="A743" s="1">
        <v>40484</v>
      </c>
      <c r="B743">
        <v>2.5880000000000001</v>
      </c>
      <c r="C743">
        <v>0.34699999999999998</v>
      </c>
      <c r="D743">
        <v>21.57</v>
      </c>
      <c r="E743">
        <v>98.3</v>
      </c>
      <c r="F743">
        <v>76.721999999999994</v>
      </c>
      <c r="G743">
        <v>8930</v>
      </c>
      <c r="H743">
        <v>9230</v>
      </c>
      <c r="I743">
        <v>8926</v>
      </c>
      <c r="J743">
        <v>0.123</v>
      </c>
      <c r="K743">
        <v>1357.5</v>
      </c>
      <c r="M743" s="1">
        <v>40484</v>
      </c>
      <c r="N743">
        <v>5.67</v>
      </c>
    </row>
    <row r="744" spans="1:14" x14ac:dyDescent="0.2">
      <c r="A744" s="1">
        <v>40485</v>
      </c>
      <c r="B744">
        <v>2.5720000000000001</v>
      </c>
      <c r="C744">
        <v>0.33200000000000002</v>
      </c>
      <c r="D744">
        <v>19.559999999999999</v>
      </c>
      <c r="E744">
        <v>83.1</v>
      </c>
      <c r="F744">
        <v>76.480999999999995</v>
      </c>
      <c r="G744">
        <v>8921</v>
      </c>
      <c r="H744">
        <v>9208</v>
      </c>
      <c r="I744">
        <v>8924</v>
      </c>
      <c r="J744">
        <v>0.123</v>
      </c>
      <c r="K744">
        <v>1348.54</v>
      </c>
      <c r="M744" s="1">
        <v>40485</v>
      </c>
      <c r="N744">
        <v>5.67</v>
      </c>
    </row>
    <row r="745" spans="1:14" x14ac:dyDescent="0.2">
      <c r="A745" s="1">
        <v>40486</v>
      </c>
      <c r="B745">
        <v>2.4910000000000001</v>
      </c>
      <c r="C745">
        <v>0.33200000000000002</v>
      </c>
      <c r="D745">
        <v>18.52</v>
      </c>
      <c r="E745">
        <v>82.1</v>
      </c>
      <c r="F745">
        <v>75.882000000000005</v>
      </c>
      <c r="G745">
        <v>8888</v>
      </c>
      <c r="H745">
        <v>9150</v>
      </c>
      <c r="I745">
        <v>8913</v>
      </c>
      <c r="J745">
        <v>0.12</v>
      </c>
      <c r="K745">
        <v>1392.53</v>
      </c>
      <c r="M745" s="1">
        <v>40486</v>
      </c>
      <c r="N745">
        <v>5.67</v>
      </c>
    </row>
    <row r="746" spans="1:14" x14ac:dyDescent="0.2">
      <c r="A746" s="1">
        <v>40487</v>
      </c>
      <c r="B746">
        <v>2.532</v>
      </c>
      <c r="C746">
        <v>0.371</v>
      </c>
      <c r="D746">
        <v>18.260000000000002</v>
      </c>
      <c r="E746">
        <v>81.7</v>
      </c>
      <c r="F746">
        <v>76.548000000000002</v>
      </c>
      <c r="G746">
        <v>8880</v>
      </c>
      <c r="H746">
        <v>9120</v>
      </c>
      <c r="I746">
        <v>8908</v>
      </c>
      <c r="J746">
        <v>0.12</v>
      </c>
      <c r="K746">
        <v>1393.63</v>
      </c>
      <c r="M746" s="1">
        <v>40487</v>
      </c>
      <c r="N746">
        <v>5.67</v>
      </c>
    </row>
    <row r="747" spans="1:14" x14ac:dyDescent="0.2">
      <c r="A747" s="1">
        <v>40490</v>
      </c>
      <c r="B747">
        <v>2.552</v>
      </c>
      <c r="C747">
        <v>0.40300000000000002</v>
      </c>
      <c r="D747">
        <v>18.29</v>
      </c>
      <c r="E747">
        <v>82.5</v>
      </c>
      <c r="F747">
        <v>77.027000000000001</v>
      </c>
      <c r="G747">
        <v>8918</v>
      </c>
      <c r="H747">
        <v>9170</v>
      </c>
      <c r="I747">
        <v>8905</v>
      </c>
      <c r="J747">
        <v>0.11600000000000001</v>
      </c>
      <c r="K747">
        <v>1409.43</v>
      </c>
      <c r="M747" s="1">
        <v>40490</v>
      </c>
      <c r="N747">
        <v>5.67</v>
      </c>
    </row>
    <row r="748" spans="1:14" x14ac:dyDescent="0.2">
      <c r="A748" s="1">
        <v>40491</v>
      </c>
      <c r="B748">
        <v>2.6579999999999999</v>
      </c>
      <c r="C748">
        <v>0.443</v>
      </c>
      <c r="D748">
        <v>19.079999999999998</v>
      </c>
      <c r="E748">
        <v>90.4</v>
      </c>
      <c r="F748">
        <v>77.442999999999998</v>
      </c>
      <c r="G748">
        <v>8925</v>
      </c>
      <c r="H748">
        <v>9170</v>
      </c>
      <c r="I748">
        <v>8905</v>
      </c>
      <c r="J748">
        <v>0.125</v>
      </c>
      <c r="K748">
        <v>1393.14</v>
      </c>
      <c r="M748" s="1">
        <v>40491</v>
      </c>
      <c r="N748">
        <v>5.67</v>
      </c>
    </row>
    <row r="749" spans="1:14" x14ac:dyDescent="0.2">
      <c r="A749" s="1">
        <v>40492</v>
      </c>
      <c r="B749">
        <v>2.6339999999999999</v>
      </c>
      <c r="C749">
        <v>0.42699999999999999</v>
      </c>
      <c r="D749">
        <v>18.47</v>
      </c>
      <c r="E749">
        <v>91.6</v>
      </c>
      <c r="F749">
        <v>77.634</v>
      </c>
      <c r="G749">
        <v>8910</v>
      </c>
      <c r="H749">
        <v>9170</v>
      </c>
      <c r="I749">
        <v>8891</v>
      </c>
      <c r="J749">
        <v>0.13200000000000001</v>
      </c>
      <c r="K749">
        <v>1403.98</v>
      </c>
      <c r="M749" s="1">
        <v>40492</v>
      </c>
      <c r="N749">
        <v>5.67</v>
      </c>
    </row>
    <row r="750" spans="1:14" x14ac:dyDescent="0.2">
      <c r="A750" s="1">
        <v>40493</v>
      </c>
      <c r="B750">
        <v>2.6459999999999999</v>
      </c>
      <c r="C750">
        <v>0.42699999999999999</v>
      </c>
      <c r="D750">
        <v>18.64</v>
      </c>
      <c r="E750">
        <v>91.6</v>
      </c>
      <c r="F750">
        <v>78.216999999999999</v>
      </c>
      <c r="G750">
        <v>8930</v>
      </c>
      <c r="H750">
        <v>9195</v>
      </c>
      <c r="I750">
        <v>8900</v>
      </c>
      <c r="J750">
        <v>0.13</v>
      </c>
      <c r="K750">
        <v>1408.8</v>
      </c>
      <c r="M750" s="1">
        <v>40493</v>
      </c>
      <c r="N750">
        <v>5.67</v>
      </c>
    </row>
    <row r="751" spans="1:14" x14ac:dyDescent="0.2">
      <c r="A751" s="1">
        <v>40494</v>
      </c>
      <c r="B751">
        <v>2.7890000000000001</v>
      </c>
      <c r="C751">
        <v>0.50800000000000001</v>
      </c>
      <c r="D751">
        <v>20.61</v>
      </c>
      <c r="E751">
        <v>97.7</v>
      </c>
      <c r="F751">
        <v>78.081999999999994</v>
      </c>
      <c r="G751">
        <v>8980</v>
      </c>
      <c r="H751">
        <v>9245</v>
      </c>
      <c r="I751">
        <v>8926</v>
      </c>
      <c r="J751">
        <v>0.13</v>
      </c>
      <c r="K751">
        <v>1368.75</v>
      </c>
      <c r="M751" s="1">
        <v>40494</v>
      </c>
      <c r="N751">
        <v>5.67</v>
      </c>
    </row>
    <row r="752" spans="1:14" x14ac:dyDescent="0.2">
      <c r="A752" s="1">
        <v>40497</v>
      </c>
      <c r="B752">
        <v>2.9609999999999999</v>
      </c>
      <c r="C752">
        <v>0.54</v>
      </c>
      <c r="D752">
        <v>20.2</v>
      </c>
      <c r="E752">
        <v>103.9</v>
      </c>
      <c r="F752">
        <v>78.518000000000001</v>
      </c>
      <c r="G752">
        <v>9010</v>
      </c>
      <c r="H752">
        <v>9310</v>
      </c>
      <c r="I752">
        <v>8970</v>
      </c>
      <c r="J752">
        <v>0.13200000000000001</v>
      </c>
      <c r="K752">
        <v>1360.58</v>
      </c>
      <c r="M752" s="1">
        <v>40497</v>
      </c>
      <c r="N752">
        <v>5.67</v>
      </c>
    </row>
    <row r="753" spans="1:14" x14ac:dyDescent="0.2">
      <c r="A753" s="1">
        <v>40498</v>
      </c>
      <c r="B753">
        <v>2.8420000000000001</v>
      </c>
      <c r="C753">
        <v>0.5</v>
      </c>
      <c r="D753">
        <v>22.58</v>
      </c>
      <c r="E753">
        <v>100.8</v>
      </c>
      <c r="F753">
        <v>79.209999999999994</v>
      </c>
      <c r="G753">
        <v>9030</v>
      </c>
      <c r="H753">
        <v>9301</v>
      </c>
      <c r="I753">
        <v>8947</v>
      </c>
      <c r="J753">
        <v>0.13800000000000001</v>
      </c>
      <c r="K753">
        <v>1339.63</v>
      </c>
      <c r="M753" s="1">
        <v>40498</v>
      </c>
      <c r="N753">
        <v>5.67</v>
      </c>
    </row>
    <row r="754" spans="1:14" x14ac:dyDescent="0.2">
      <c r="A754" s="1">
        <v>40499</v>
      </c>
      <c r="B754">
        <v>2.8780000000000001</v>
      </c>
      <c r="C754">
        <v>0.48399999999999999</v>
      </c>
      <c r="D754">
        <v>21.76</v>
      </c>
      <c r="E754">
        <v>95.1</v>
      </c>
      <c r="F754">
        <v>79.084000000000003</v>
      </c>
      <c r="G754">
        <v>9015</v>
      </c>
      <c r="H754">
        <v>9333</v>
      </c>
      <c r="I754">
        <v>8947</v>
      </c>
      <c r="J754">
        <v>0.13700000000000001</v>
      </c>
      <c r="K754">
        <v>1336.05</v>
      </c>
      <c r="M754" s="1">
        <v>40499</v>
      </c>
      <c r="N754">
        <v>5.67</v>
      </c>
    </row>
    <row r="755" spans="1:14" x14ac:dyDescent="0.2">
      <c r="A755" s="1">
        <v>40500</v>
      </c>
      <c r="B755">
        <v>2.8969999999999998</v>
      </c>
      <c r="C755">
        <v>0.5</v>
      </c>
      <c r="D755">
        <v>18.75</v>
      </c>
      <c r="E755">
        <v>98.6</v>
      </c>
      <c r="F755">
        <v>78.617000000000004</v>
      </c>
      <c r="G755">
        <v>8980</v>
      </c>
      <c r="H755">
        <v>9280</v>
      </c>
      <c r="I755">
        <v>8945</v>
      </c>
      <c r="J755">
        <v>0.13800000000000001</v>
      </c>
      <c r="K755">
        <v>1353.43</v>
      </c>
      <c r="M755" s="1">
        <v>40500</v>
      </c>
      <c r="N755">
        <v>5.67</v>
      </c>
    </row>
    <row r="756" spans="1:14" x14ac:dyDescent="0.2">
      <c r="A756" s="1">
        <v>40501</v>
      </c>
      <c r="B756">
        <v>2.8730000000000002</v>
      </c>
      <c r="C756">
        <v>0.50900000000000001</v>
      </c>
      <c r="D756">
        <v>18.04</v>
      </c>
      <c r="E756">
        <v>94.5</v>
      </c>
      <c r="F756">
        <v>78.504000000000005</v>
      </c>
      <c r="G756">
        <v>8980</v>
      </c>
      <c r="H756">
        <v>9265</v>
      </c>
      <c r="I756">
        <v>8934</v>
      </c>
      <c r="J756">
        <v>0.13500000000000001</v>
      </c>
      <c r="K756">
        <v>1353.63</v>
      </c>
      <c r="M756" s="1">
        <v>40501</v>
      </c>
      <c r="N756">
        <v>5.67</v>
      </c>
    </row>
    <row r="757" spans="1:14" x14ac:dyDescent="0.2">
      <c r="A757" s="1">
        <v>40504</v>
      </c>
      <c r="B757">
        <v>2.8039999999999998</v>
      </c>
      <c r="C757">
        <v>0.46800000000000003</v>
      </c>
      <c r="D757">
        <v>18.37</v>
      </c>
      <c r="E757">
        <v>90.6</v>
      </c>
      <c r="F757">
        <v>78.682000000000002</v>
      </c>
      <c r="G757">
        <v>8985</v>
      </c>
      <c r="H757">
        <v>9268</v>
      </c>
      <c r="I757">
        <v>8931</v>
      </c>
      <c r="J757">
        <v>0.13</v>
      </c>
      <c r="K757">
        <v>1366.8</v>
      </c>
      <c r="M757" s="1">
        <v>40504</v>
      </c>
      <c r="N757">
        <v>5.67</v>
      </c>
    </row>
    <row r="758" spans="1:14" x14ac:dyDescent="0.2">
      <c r="A758" s="1">
        <v>40505</v>
      </c>
      <c r="B758">
        <v>2.7749999999999999</v>
      </c>
      <c r="C758">
        <v>0.45700000000000002</v>
      </c>
      <c r="D758">
        <v>20.63</v>
      </c>
      <c r="E758">
        <v>90.8</v>
      </c>
      <c r="F758">
        <v>79.680999999999997</v>
      </c>
      <c r="G758">
        <v>9050</v>
      </c>
      <c r="H758">
        <v>9338</v>
      </c>
      <c r="I758">
        <v>8975</v>
      </c>
      <c r="J758">
        <v>0.14099999999999999</v>
      </c>
      <c r="K758">
        <v>1376.45</v>
      </c>
      <c r="M758" s="1">
        <v>40505</v>
      </c>
      <c r="N758">
        <v>5.67</v>
      </c>
    </row>
    <row r="759" spans="1:14" x14ac:dyDescent="0.2">
      <c r="A759" s="1">
        <v>40506</v>
      </c>
      <c r="B759">
        <v>2.9140000000000001</v>
      </c>
      <c r="C759">
        <v>0.53500000000000003</v>
      </c>
      <c r="D759">
        <v>19.559999999999999</v>
      </c>
      <c r="E759">
        <v>101</v>
      </c>
      <c r="F759">
        <v>79.867000000000004</v>
      </c>
      <c r="G759">
        <v>9025</v>
      </c>
      <c r="H759">
        <v>9315</v>
      </c>
      <c r="I759">
        <v>8970</v>
      </c>
      <c r="J759">
        <v>0.157</v>
      </c>
      <c r="K759">
        <v>1373.31</v>
      </c>
      <c r="M759" s="1">
        <v>40506</v>
      </c>
      <c r="N759">
        <v>5.67</v>
      </c>
    </row>
    <row r="760" spans="1:14" x14ac:dyDescent="0.2">
      <c r="A760" s="1">
        <v>40507</v>
      </c>
      <c r="B760">
        <v>2.91</v>
      </c>
      <c r="C760">
        <v>0.53500000000000003</v>
      </c>
      <c r="D760">
        <v>19.559999999999999</v>
      </c>
      <c r="E760">
        <v>101</v>
      </c>
      <c r="F760">
        <v>79.73</v>
      </c>
      <c r="G760">
        <v>8999</v>
      </c>
      <c r="H760">
        <v>9290</v>
      </c>
      <c r="I760">
        <v>8970</v>
      </c>
      <c r="J760">
        <v>0.155</v>
      </c>
      <c r="K760">
        <v>1375.35</v>
      </c>
      <c r="M760" s="1">
        <v>40507</v>
      </c>
      <c r="N760">
        <v>5.67</v>
      </c>
    </row>
    <row r="761" spans="1:14" x14ac:dyDescent="0.2">
      <c r="A761" s="1">
        <v>40508</v>
      </c>
      <c r="B761">
        <v>2.8679999999999999</v>
      </c>
      <c r="C761">
        <v>0.51200000000000001</v>
      </c>
      <c r="D761">
        <v>22.22</v>
      </c>
      <c r="E761">
        <v>100.8</v>
      </c>
      <c r="F761">
        <v>80.356999999999999</v>
      </c>
      <c r="G761">
        <v>9060</v>
      </c>
      <c r="H761">
        <v>9383</v>
      </c>
      <c r="I761">
        <v>9008</v>
      </c>
      <c r="J761">
        <v>0.157</v>
      </c>
      <c r="K761">
        <v>1363.8</v>
      </c>
      <c r="M761" s="1">
        <v>40508</v>
      </c>
      <c r="N761">
        <v>5.67</v>
      </c>
    </row>
    <row r="762" spans="1:14" x14ac:dyDescent="0.2">
      <c r="A762" s="1">
        <v>40511</v>
      </c>
      <c r="B762">
        <v>2.8220000000000001</v>
      </c>
      <c r="C762">
        <v>0.51200000000000001</v>
      </c>
      <c r="D762">
        <v>21.53</v>
      </c>
      <c r="E762">
        <v>100.4</v>
      </c>
      <c r="F762">
        <v>80.834999999999994</v>
      </c>
      <c r="G762">
        <v>9075</v>
      </c>
      <c r="H762">
        <v>9385</v>
      </c>
      <c r="I762">
        <v>9017</v>
      </c>
      <c r="J762">
        <v>0.16</v>
      </c>
      <c r="K762">
        <v>1366.31</v>
      </c>
      <c r="M762" s="1">
        <v>40511</v>
      </c>
      <c r="N762">
        <v>5.67</v>
      </c>
    </row>
    <row r="763" spans="1:14" x14ac:dyDescent="0.2">
      <c r="A763" s="1">
        <v>40512</v>
      </c>
      <c r="B763">
        <v>2.7989999999999999</v>
      </c>
      <c r="C763">
        <v>0.45700000000000002</v>
      </c>
      <c r="D763">
        <v>23.54</v>
      </c>
      <c r="E763">
        <v>101.9</v>
      </c>
      <c r="F763">
        <v>81.194999999999993</v>
      </c>
      <c r="G763">
        <v>9080</v>
      </c>
      <c r="H763">
        <v>9435</v>
      </c>
      <c r="I763">
        <v>9017</v>
      </c>
      <c r="J763">
        <v>0.16500000000000001</v>
      </c>
      <c r="K763">
        <v>1386.23</v>
      </c>
      <c r="M763" s="1">
        <v>40512</v>
      </c>
      <c r="N763">
        <v>6.34</v>
      </c>
    </row>
    <row r="764" spans="1:14" x14ac:dyDescent="0.2">
      <c r="A764" s="1">
        <v>40513</v>
      </c>
      <c r="B764">
        <v>2.9660000000000002</v>
      </c>
      <c r="C764">
        <v>0.53500000000000003</v>
      </c>
      <c r="D764">
        <v>21.36</v>
      </c>
      <c r="E764">
        <v>110.1</v>
      </c>
      <c r="F764">
        <v>80.712999999999994</v>
      </c>
      <c r="G764">
        <v>9020</v>
      </c>
      <c r="H764">
        <v>9340</v>
      </c>
      <c r="I764">
        <v>9020</v>
      </c>
      <c r="J764">
        <v>0.161</v>
      </c>
      <c r="K764">
        <v>1387.9</v>
      </c>
      <c r="M764" s="1">
        <v>40513</v>
      </c>
      <c r="N764">
        <v>6.34</v>
      </c>
    </row>
    <row r="765" spans="1:14" x14ac:dyDescent="0.2">
      <c r="A765" s="1">
        <v>40514</v>
      </c>
      <c r="B765">
        <v>2.99</v>
      </c>
      <c r="C765">
        <v>0.54300000000000004</v>
      </c>
      <c r="D765">
        <v>19.39</v>
      </c>
      <c r="E765">
        <v>109.3</v>
      </c>
      <c r="F765">
        <v>80.302999999999997</v>
      </c>
      <c r="G765">
        <v>9020</v>
      </c>
      <c r="H765">
        <v>9340</v>
      </c>
      <c r="I765">
        <v>9017</v>
      </c>
      <c r="J765">
        <v>0.15</v>
      </c>
      <c r="K765">
        <v>1385.15</v>
      </c>
      <c r="M765" s="1">
        <v>40514</v>
      </c>
      <c r="N765">
        <v>6.34</v>
      </c>
    </row>
    <row r="766" spans="1:14" x14ac:dyDescent="0.2">
      <c r="A766" s="1">
        <v>40515</v>
      </c>
      <c r="B766">
        <v>3.0070000000000001</v>
      </c>
      <c r="C766">
        <v>0.47199999999999998</v>
      </c>
      <c r="D766">
        <v>18.010000000000002</v>
      </c>
      <c r="E766">
        <v>102.7</v>
      </c>
      <c r="F766">
        <v>79.376999999999995</v>
      </c>
      <c r="G766">
        <v>8988</v>
      </c>
      <c r="H766">
        <v>9303</v>
      </c>
      <c r="I766">
        <v>9020</v>
      </c>
      <c r="J766">
        <v>0.13700000000000001</v>
      </c>
      <c r="K766">
        <v>1414.08</v>
      </c>
      <c r="M766" s="1">
        <v>40515</v>
      </c>
      <c r="N766">
        <v>6.34</v>
      </c>
    </row>
    <row r="767" spans="1:14" x14ac:dyDescent="0.2">
      <c r="A767" s="1">
        <v>40518</v>
      </c>
      <c r="B767">
        <v>2.9220000000000002</v>
      </c>
      <c r="C767">
        <v>0.42499999999999999</v>
      </c>
      <c r="D767">
        <v>18.02</v>
      </c>
      <c r="E767">
        <v>98.2</v>
      </c>
      <c r="F767">
        <v>79.570999999999998</v>
      </c>
      <c r="G767">
        <v>9023</v>
      </c>
      <c r="H767">
        <v>9325</v>
      </c>
      <c r="I767">
        <v>9013</v>
      </c>
      <c r="J767">
        <v>0.13</v>
      </c>
      <c r="K767">
        <v>1423.75</v>
      </c>
      <c r="M767" s="1">
        <v>40518</v>
      </c>
      <c r="N767">
        <v>6.34</v>
      </c>
    </row>
    <row r="768" spans="1:14" x14ac:dyDescent="0.2">
      <c r="A768" s="1">
        <v>40519</v>
      </c>
      <c r="B768">
        <v>3.1280000000000001</v>
      </c>
      <c r="C768">
        <v>0.53600000000000003</v>
      </c>
      <c r="D768">
        <v>17.989999999999998</v>
      </c>
      <c r="E768">
        <v>110.4</v>
      </c>
      <c r="F768">
        <v>79.856999999999999</v>
      </c>
      <c r="G768">
        <v>9015</v>
      </c>
      <c r="H768">
        <v>9335</v>
      </c>
      <c r="I768">
        <v>9013</v>
      </c>
      <c r="J768">
        <v>0.14199999999999999</v>
      </c>
      <c r="K768">
        <v>1402.08</v>
      </c>
      <c r="M768" s="1">
        <v>40519</v>
      </c>
      <c r="N768">
        <v>6.34</v>
      </c>
    </row>
    <row r="769" spans="1:14" x14ac:dyDescent="0.2">
      <c r="A769" s="1">
        <v>40520</v>
      </c>
      <c r="B769">
        <v>3.274</v>
      </c>
      <c r="C769">
        <v>0.63200000000000001</v>
      </c>
      <c r="D769">
        <v>17.739999999999998</v>
      </c>
      <c r="E769">
        <v>112.1</v>
      </c>
      <c r="F769">
        <v>79.997</v>
      </c>
      <c r="G769">
        <v>9045</v>
      </c>
      <c r="H769">
        <v>9360</v>
      </c>
      <c r="I769">
        <v>9025</v>
      </c>
      <c r="J769">
        <v>0.14000000000000001</v>
      </c>
      <c r="K769">
        <v>1382.03</v>
      </c>
      <c r="M769" s="1">
        <v>40520</v>
      </c>
      <c r="N769">
        <v>6.34</v>
      </c>
    </row>
    <row r="770" spans="1:14" x14ac:dyDescent="0.2">
      <c r="A770" s="1">
        <v>40521</v>
      </c>
      <c r="B770">
        <v>3.206</v>
      </c>
      <c r="C770">
        <v>0.624</v>
      </c>
      <c r="D770">
        <v>17.25</v>
      </c>
      <c r="E770">
        <v>109</v>
      </c>
      <c r="F770">
        <v>80.069000000000003</v>
      </c>
      <c r="G770">
        <v>9040</v>
      </c>
      <c r="H770">
        <v>9363</v>
      </c>
      <c r="I770">
        <v>9017</v>
      </c>
      <c r="J770">
        <v>0.14000000000000001</v>
      </c>
      <c r="K770">
        <v>1387.11</v>
      </c>
      <c r="M770" s="1">
        <v>40521</v>
      </c>
      <c r="N770">
        <v>6.34</v>
      </c>
    </row>
    <row r="771" spans="1:14" x14ac:dyDescent="0.2">
      <c r="A771" s="1">
        <v>40522</v>
      </c>
      <c r="B771">
        <v>3.3210000000000002</v>
      </c>
      <c r="C771">
        <v>0.64</v>
      </c>
      <c r="D771">
        <v>17.61</v>
      </c>
      <c r="E771">
        <v>110.8</v>
      </c>
      <c r="F771">
        <v>80.069999999999993</v>
      </c>
      <c r="G771">
        <v>9030</v>
      </c>
      <c r="H771">
        <v>9383</v>
      </c>
      <c r="I771">
        <v>9026</v>
      </c>
      <c r="J771">
        <v>0.122</v>
      </c>
      <c r="K771">
        <v>1386.13</v>
      </c>
      <c r="M771" s="1">
        <v>40522</v>
      </c>
      <c r="N771">
        <v>6.34</v>
      </c>
    </row>
    <row r="772" spans="1:14" x14ac:dyDescent="0.2">
      <c r="A772" s="1">
        <v>40525</v>
      </c>
      <c r="B772">
        <v>3.2770000000000001</v>
      </c>
      <c r="C772">
        <v>0.58399999999999996</v>
      </c>
      <c r="D772">
        <v>17.55</v>
      </c>
      <c r="E772">
        <v>110.4</v>
      </c>
      <c r="F772">
        <v>79.284000000000006</v>
      </c>
      <c r="G772">
        <v>9023</v>
      </c>
      <c r="H772">
        <v>9380</v>
      </c>
      <c r="I772">
        <v>9019</v>
      </c>
      <c r="J772">
        <v>0.125</v>
      </c>
      <c r="K772">
        <v>1394.13</v>
      </c>
      <c r="M772" s="1">
        <v>40525</v>
      </c>
      <c r="N772">
        <v>6.34</v>
      </c>
    </row>
    <row r="773" spans="1:14" x14ac:dyDescent="0.2">
      <c r="A773" s="1">
        <v>40526</v>
      </c>
      <c r="B773">
        <v>3.4750000000000001</v>
      </c>
      <c r="C773">
        <v>0.65700000000000003</v>
      </c>
      <c r="D773">
        <v>17.61</v>
      </c>
      <c r="E773">
        <v>118.4</v>
      </c>
      <c r="F773">
        <v>79.367000000000004</v>
      </c>
      <c r="G773">
        <v>9033</v>
      </c>
      <c r="H773">
        <v>9360</v>
      </c>
      <c r="I773">
        <v>9011</v>
      </c>
      <c r="J773">
        <v>0.14199999999999999</v>
      </c>
      <c r="K773">
        <v>1396.2</v>
      </c>
      <c r="M773" s="1">
        <v>40526</v>
      </c>
      <c r="N773">
        <v>6.34</v>
      </c>
    </row>
    <row r="774" spans="1:14" x14ac:dyDescent="0.2">
      <c r="A774" s="1">
        <v>40527</v>
      </c>
      <c r="B774">
        <v>3.5339999999999998</v>
      </c>
      <c r="C774">
        <v>0.67300000000000004</v>
      </c>
      <c r="D774">
        <v>17.940000000000001</v>
      </c>
      <c r="E774">
        <v>125.2</v>
      </c>
      <c r="F774">
        <v>80.260999999999996</v>
      </c>
      <c r="G774">
        <v>9065</v>
      </c>
      <c r="H774">
        <v>9428</v>
      </c>
      <c r="I774">
        <v>9025</v>
      </c>
      <c r="J774">
        <v>0.14000000000000001</v>
      </c>
      <c r="K774">
        <v>1380.84</v>
      </c>
      <c r="M774" s="1">
        <v>40527</v>
      </c>
      <c r="N774">
        <v>6.34</v>
      </c>
    </row>
    <row r="775" spans="1:14" x14ac:dyDescent="0.2">
      <c r="A775" s="1">
        <v>40528</v>
      </c>
      <c r="B775">
        <v>3.4239999999999999</v>
      </c>
      <c r="C775">
        <v>0.64100000000000001</v>
      </c>
      <c r="D775">
        <v>17.39</v>
      </c>
      <c r="E775">
        <v>122.7</v>
      </c>
      <c r="F775">
        <v>80.180999999999997</v>
      </c>
      <c r="G775">
        <v>9085</v>
      </c>
      <c r="H775">
        <v>9456</v>
      </c>
      <c r="I775">
        <v>9036</v>
      </c>
      <c r="J775">
        <v>0.13</v>
      </c>
      <c r="K775">
        <v>1370.18</v>
      </c>
      <c r="M775" s="1">
        <v>40528</v>
      </c>
      <c r="N775">
        <v>6.34</v>
      </c>
    </row>
    <row r="776" spans="1:14" x14ac:dyDescent="0.2">
      <c r="A776" s="1">
        <v>40529</v>
      </c>
      <c r="B776">
        <v>3.33</v>
      </c>
      <c r="C776">
        <v>0.60899999999999999</v>
      </c>
      <c r="D776">
        <v>16.11</v>
      </c>
      <c r="E776">
        <v>119.1</v>
      </c>
      <c r="F776">
        <v>80.373000000000005</v>
      </c>
      <c r="G776">
        <v>9080</v>
      </c>
      <c r="H776">
        <v>9453</v>
      </c>
      <c r="I776">
        <v>9036</v>
      </c>
      <c r="J776">
        <v>0.106</v>
      </c>
      <c r="K776">
        <v>1375.38</v>
      </c>
      <c r="M776" s="1">
        <v>40529</v>
      </c>
      <c r="N776">
        <v>6.34</v>
      </c>
    </row>
    <row r="777" spans="1:14" x14ac:dyDescent="0.2">
      <c r="A777" s="1">
        <v>40532</v>
      </c>
      <c r="B777">
        <v>3.3380000000000001</v>
      </c>
      <c r="C777">
        <v>0.60099999999999998</v>
      </c>
      <c r="D777">
        <v>16.41</v>
      </c>
      <c r="E777">
        <v>112.7</v>
      </c>
      <c r="F777">
        <v>80.628</v>
      </c>
      <c r="G777">
        <v>9083</v>
      </c>
      <c r="H777">
        <v>9453</v>
      </c>
      <c r="I777">
        <v>9045</v>
      </c>
      <c r="J777">
        <v>0.106</v>
      </c>
      <c r="K777">
        <v>1385.3</v>
      </c>
      <c r="M777" s="1">
        <v>40532</v>
      </c>
      <c r="N777">
        <v>6.34</v>
      </c>
    </row>
    <row r="778" spans="1:14" x14ac:dyDescent="0.2">
      <c r="A778" s="1">
        <v>40533</v>
      </c>
      <c r="B778">
        <v>3.3050000000000002</v>
      </c>
      <c r="C778">
        <v>0.61</v>
      </c>
      <c r="D778">
        <v>16.489999999999998</v>
      </c>
      <c r="E778">
        <v>104.2</v>
      </c>
      <c r="F778">
        <v>80.718000000000004</v>
      </c>
      <c r="G778">
        <v>9075</v>
      </c>
      <c r="H778">
        <v>9428</v>
      </c>
      <c r="I778">
        <v>9044</v>
      </c>
      <c r="J778">
        <v>0.13700000000000001</v>
      </c>
      <c r="K778">
        <v>1385.6</v>
      </c>
      <c r="M778" s="1">
        <v>40533</v>
      </c>
      <c r="N778">
        <v>6.34</v>
      </c>
    </row>
    <row r="779" spans="1:14" x14ac:dyDescent="0.2">
      <c r="A779" s="1">
        <v>40534</v>
      </c>
      <c r="B779">
        <v>3.3479999999999999</v>
      </c>
      <c r="C779">
        <v>0.63400000000000001</v>
      </c>
      <c r="D779">
        <v>15.45</v>
      </c>
      <c r="E779">
        <v>106.4</v>
      </c>
      <c r="F779">
        <v>80.727000000000004</v>
      </c>
      <c r="G779">
        <v>9075</v>
      </c>
      <c r="H779">
        <v>9428</v>
      </c>
      <c r="I779">
        <v>9044</v>
      </c>
      <c r="J779">
        <v>0.13500000000000001</v>
      </c>
      <c r="K779">
        <v>1385.3</v>
      </c>
      <c r="M779" s="1">
        <v>40534</v>
      </c>
      <c r="N779">
        <v>6.34</v>
      </c>
    </row>
    <row r="780" spans="1:14" x14ac:dyDescent="0.2">
      <c r="A780" s="1">
        <v>40535</v>
      </c>
      <c r="B780">
        <v>3.391</v>
      </c>
      <c r="C780">
        <v>0.65900000000000003</v>
      </c>
      <c r="D780">
        <v>16.47</v>
      </c>
      <c r="E780">
        <v>106.8</v>
      </c>
      <c r="F780">
        <v>80.522000000000006</v>
      </c>
      <c r="G780">
        <v>9060</v>
      </c>
      <c r="H780">
        <v>9435</v>
      </c>
      <c r="I780">
        <v>9044</v>
      </c>
      <c r="J780">
        <v>0.13700000000000001</v>
      </c>
      <c r="K780">
        <v>1380</v>
      </c>
      <c r="M780" s="1">
        <v>40535</v>
      </c>
      <c r="N780">
        <v>6.34</v>
      </c>
    </row>
    <row r="781" spans="1:14" x14ac:dyDescent="0.2">
      <c r="A781" s="1">
        <v>40536</v>
      </c>
      <c r="B781">
        <v>3.395</v>
      </c>
      <c r="C781">
        <v>0.65100000000000002</v>
      </c>
      <c r="D781">
        <v>16.47</v>
      </c>
      <c r="E781">
        <v>106.8</v>
      </c>
      <c r="F781">
        <v>80.474000000000004</v>
      </c>
      <c r="G781">
        <v>9058</v>
      </c>
      <c r="H781">
        <v>9433</v>
      </c>
      <c r="I781">
        <v>9044</v>
      </c>
      <c r="J781">
        <v>0.13700000000000001</v>
      </c>
      <c r="K781">
        <v>1384.65</v>
      </c>
      <c r="M781" s="1">
        <v>40536</v>
      </c>
      <c r="N781">
        <v>6.34</v>
      </c>
    </row>
    <row r="782" spans="1:14" x14ac:dyDescent="0.2">
      <c r="A782" s="1">
        <v>40539</v>
      </c>
      <c r="B782">
        <v>3.331</v>
      </c>
      <c r="C782">
        <v>0.64300000000000002</v>
      </c>
      <c r="D782">
        <v>17.670000000000002</v>
      </c>
      <c r="E782">
        <v>106.1</v>
      </c>
      <c r="F782">
        <v>80.366</v>
      </c>
      <c r="G782">
        <v>9055</v>
      </c>
      <c r="H782">
        <v>9385</v>
      </c>
      <c r="I782">
        <v>9041</v>
      </c>
      <c r="J782">
        <v>0.13100000000000001</v>
      </c>
      <c r="K782">
        <v>1383.78</v>
      </c>
      <c r="M782" s="1">
        <v>40539</v>
      </c>
      <c r="N782">
        <v>6.34</v>
      </c>
    </row>
    <row r="783" spans="1:14" x14ac:dyDescent="0.2">
      <c r="A783" s="1">
        <v>40540</v>
      </c>
      <c r="B783">
        <v>3.4809999999999999</v>
      </c>
      <c r="C783">
        <v>0.747</v>
      </c>
      <c r="D783">
        <v>17.52</v>
      </c>
      <c r="E783">
        <v>110.2</v>
      </c>
      <c r="F783">
        <v>80.364999999999995</v>
      </c>
      <c r="G783">
        <v>9045</v>
      </c>
      <c r="H783">
        <v>9388</v>
      </c>
      <c r="I783">
        <v>9020</v>
      </c>
      <c r="J783">
        <v>0.14299999999999999</v>
      </c>
      <c r="K783">
        <v>1405.95</v>
      </c>
      <c r="M783" s="1">
        <v>40540</v>
      </c>
      <c r="N783">
        <v>6.34</v>
      </c>
    </row>
    <row r="784" spans="1:14" x14ac:dyDescent="0.2">
      <c r="A784" s="1">
        <v>40541</v>
      </c>
      <c r="B784">
        <v>3.351</v>
      </c>
      <c r="C784">
        <v>0.63700000000000001</v>
      </c>
      <c r="D784">
        <v>17.28</v>
      </c>
      <c r="E784">
        <v>111.3</v>
      </c>
      <c r="F784">
        <v>79.796000000000006</v>
      </c>
      <c r="G784">
        <v>8990</v>
      </c>
      <c r="H784">
        <v>9347</v>
      </c>
      <c r="I784">
        <v>9004</v>
      </c>
      <c r="J784">
        <v>0.125</v>
      </c>
      <c r="K784">
        <v>1411.78</v>
      </c>
      <c r="M784" s="1">
        <v>40541</v>
      </c>
      <c r="N784">
        <v>6.34</v>
      </c>
    </row>
    <row r="785" spans="1:14" x14ac:dyDescent="0.2">
      <c r="A785" s="1">
        <v>40542</v>
      </c>
      <c r="B785">
        <v>3.367</v>
      </c>
      <c r="C785">
        <v>0.64500000000000002</v>
      </c>
      <c r="D785">
        <v>17.52</v>
      </c>
      <c r="E785">
        <v>111.3</v>
      </c>
      <c r="F785">
        <v>79.521000000000001</v>
      </c>
      <c r="G785">
        <v>8965</v>
      </c>
      <c r="H785">
        <v>9300</v>
      </c>
      <c r="I785">
        <v>8998</v>
      </c>
      <c r="J785">
        <v>0.113</v>
      </c>
      <c r="K785">
        <v>1404.65</v>
      </c>
      <c r="M785" s="1">
        <v>40542</v>
      </c>
      <c r="N785">
        <v>6.34</v>
      </c>
    </row>
    <row r="786" spans="1:14" x14ac:dyDescent="0.2">
      <c r="A786" s="1">
        <v>40543</v>
      </c>
      <c r="B786">
        <v>3.2949999999999999</v>
      </c>
      <c r="C786">
        <v>0.59699999999999998</v>
      </c>
      <c r="D786">
        <v>17.75</v>
      </c>
      <c r="E786">
        <v>110.4</v>
      </c>
      <c r="F786">
        <v>79.028000000000006</v>
      </c>
      <c r="G786">
        <v>8960</v>
      </c>
      <c r="H786">
        <v>9295</v>
      </c>
      <c r="I786">
        <v>9013</v>
      </c>
      <c r="J786">
        <v>0.125</v>
      </c>
      <c r="K786">
        <v>1421.4</v>
      </c>
      <c r="M786" s="1">
        <v>40543</v>
      </c>
      <c r="N786">
        <v>6.96</v>
      </c>
    </row>
    <row r="787" spans="1:14" x14ac:dyDescent="0.2">
      <c r="A787" s="1">
        <v>40546</v>
      </c>
      <c r="B787">
        <v>3.3340000000000001</v>
      </c>
      <c r="C787">
        <v>0.59699999999999998</v>
      </c>
      <c r="D787">
        <v>17.61</v>
      </c>
      <c r="E787">
        <v>105.9</v>
      </c>
      <c r="F787">
        <v>79.126999999999995</v>
      </c>
      <c r="G787">
        <v>8970</v>
      </c>
      <c r="H787">
        <v>9288</v>
      </c>
      <c r="I787">
        <v>8993</v>
      </c>
      <c r="J787">
        <v>0.125</v>
      </c>
      <c r="K787">
        <v>1414.8</v>
      </c>
      <c r="M787" s="1">
        <v>40546</v>
      </c>
      <c r="N787">
        <v>6.96</v>
      </c>
    </row>
    <row r="788" spans="1:14" x14ac:dyDescent="0.2">
      <c r="A788" s="1">
        <v>40547</v>
      </c>
      <c r="B788">
        <v>3.331</v>
      </c>
      <c r="C788">
        <v>0.621</v>
      </c>
      <c r="D788">
        <v>17.38</v>
      </c>
      <c r="E788">
        <v>102.8</v>
      </c>
      <c r="F788">
        <v>79.444000000000003</v>
      </c>
      <c r="G788">
        <v>8973</v>
      </c>
      <c r="H788">
        <v>9293</v>
      </c>
      <c r="I788">
        <v>8988</v>
      </c>
      <c r="J788">
        <v>0.14000000000000001</v>
      </c>
      <c r="K788">
        <v>1380.5</v>
      </c>
      <c r="M788" s="1">
        <v>40547</v>
      </c>
      <c r="N788">
        <v>6.96</v>
      </c>
    </row>
    <row r="789" spans="1:14" x14ac:dyDescent="0.2">
      <c r="A789" s="1">
        <v>40548</v>
      </c>
      <c r="B789">
        <v>3.4670000000000001</v>
      </c>
      <c r="C789">
        <v>0.70799999999999996</v>
      </c>
      <c r="D789">
        <v>17.02</v>
      </c>
      <c r="E789">
        <v>116.2</v>
      </c>
      <c r="F789">
        <v>80.257999999999996</v>
      </c>
      <c r="G789">
        <v>9010</v>
      </c>
      <c r="H789">
        <v>9320</v>
      </c>
      <c r="I789">
        <v>8986</v>
      </c>
      <c r="J789">
        <v>0.14000000000000001</v>
      </c>
      <c r="K789">
        <v>1378.25</v>
      </c>
      <c r="M789" s="1">
        <v>40548</v>
      </c>
      <c r="N789">
        <v>6.96</v>
      </c>
    </row>
    <row r="790" spans="1:14" x14ac:dyDescent="0.2">
      <c r="A790" s="1">
        <v>40549</v>
      </c>
      <c r="B790">
        <v>3.395</v>
      </c>
      <c r="C790">
        <v>0.66900000000000004</v>
      </c>
      <c r="D790">
        <v>17.399999999999999</v>
      </c>
      <c r="E790">
        <v>112.9</v>
      </c>
      <c r="F790">
        <v>80.790999999999997</v>
      </c>
      <c r="G790">
        <v>9034</v>
      </c>
      <c r="H790">
        <v>9357</v>
      </c>
      <c r="I790">
        <v>9000</v>
      </c>
      <c r="J790">
        <v>0.14499999999999999</v>
      </c>
      <c r="K790">
        <v>1371.56</v>
      </c>
      <c r="M790" s="1">
        <v>40549</v>
      </c>
      <c r="N790">
        <v>6.96</v>
      </c>
    </row>
    <row r="791" spans="1:14" x14ac:dyDescent="0.2">
      <c r="A791" s="1">
        <v>40550</v>
      </c>
      <c r="B791">
        <v>3.3260000000000001</v>
      </c>
      <c r="C791">
        <v>0.59699999999999998</v>
      </c>
      <c r="D791">
        <v>17.14</v>
      </c>
      <c r="E791">
        <v>107.5</v>
      </c>
      <c r="F791">
        <v>81.012</v>
      </c>
      <c r="G791">
        <v>9065</v>
      </c>
      <c r="H791">
        <v>9410</v>
      </c>
      <c r="I791">
        <v>9030</v>
      </c>
      <c r="J791">
        <v>0.14000000000000001</v>
      </c>
      <c r="K791">
        <v>1369.54</v>
      </c>
      <c r="M791" s="1">
        <v>40550</v>
      </c>
      <c r="N791">
        <v>6.96</v>
      </c>
    </row>
    <row r="792" spans="1:14" x14ac:dyDescent="0.2">
      <c r="A792" s="1">
        <v>40553</v>
      </c>
      <c r="B792">
        <v>3.2850000000000001</v>
      </c>
      <c r="C792">
        <v>0.57299999999999995</v>
      </c>
      <c r="D792">
        <v>17.54</v>
      </c>
      <c r="E792">
        <v>102.5</v>
      </c>
      <c r="F792">
        <v>80.881</v>
      </c>
      <c r="G792">
        <v>9160</v>
      </c>
      <c r="H792">
        <v>9540</v>
      </c>
      <c r="I792">
        <v>9053</v>
      </c>
      <c r="J792">
        <v>0.14000000000000001</v>
      </c>
      <c r="K792">
        <v>1375.71</v>
      </c>
      <c r="M792" s="1">
        <v>40553</v>
      </c>
      <c r="N792">
        <v>6.96</v>
      </c>
    </row>
    <row r="793" spans="1:14" x14ac:dyDescent="0.2">
      <c r="A793" s="1">
        <v>40554</v>
      </c>
      <c r="B793">
        <v>3.3410000000000002</v>
      </c>
      <c r="C793">
        <v>0.58899999999999997</v>
      </c>
      <c r="D793">
        <v>16.89</v>
      </c>
      <c r="E793">
        <v>100.3</v>
      </c>
      <c r="F793">
        <v>80.846000000000004</v>
      </c>
      <c r="G793">
        <v>9135</v>
      </c>
      <c r="H793">
        <v>9520</v>
      </c>
      <c r="I793">
        <v>9046</v>
      </c>
      <c r="J793">
        <v>0.15</v>
      </c>
      <c r="K793">
        <v>1381.58</v>
      </c>
      <c r="M793" s="1">
        <v>40554</v>
      </c>
      <c r="N793">
        <v>6.96</v>
      </c>
    </row>
    <row r="794" spans="1:14" x14ac:dyDescent="0.2">
      <c r="A794" s="1">
        <v>40555</v>
      </c>
      <c r="B794">
        <v>3.367</v>
      </c>
      <c r="C794">
        <v>0.60499999999999998</v>
      </c>
      <c r="D794">
        <v>16.239999999999998</v>
      </c>
      <c r="E794">
        <v>98.3</v>
      </c>
      <c r="F794">
        <v>80.031000000000006</v>
      </c>
      <c r="G794">
        <v>9095</v>
      </c>
      <c r="H794">
        <v>9530</v>
      </c>
      <c r="I794">
        <v>9033</v>
      </c>
      <c r="J794">
        <v>0.14699999999999999</v>
      </c>
      <c r="K794">
        <v>1387.9</v>
      </c>
      <c r="M794" s="1">
        <v>40555</v>
      </c>
      <c r="N794">
        <v>6.96</v>
      </c>
    </row>
    <row r="795" spans="1:14" x14ac:dyDescent="0.2">
      <c r="A795" s="1">
        <v>40556</v>
      </c>
      <c r="B795">
        <v>3.2989999999999999</v>
      </c>
      <c r="C795">
        <v>0.58099999999999996</v>
      </c>
      <c r="D795">
        <v>16.39</v>
      </c>
      <c r="E795">
        <v>96.4</v>
      </c>
      <c r="F795">
        <v>79.191000000000003</v>
      </c>
      <c r="G795">
        <v>9125</v>
      </c>
      <c r="H795">
        <v>9603</v>
      </c>
      <c r="I795">
        <v>9053</v>
      </c>
      <c r="J795">
        <v>0.14499999999999999</v>
      </c>
      <c r="K795">
        <v>1373.6</v>
      </c>
      <c r="M795" s="1">
        <v>40556</v>
      </c>
      <c r="N795">
        <v>6.96</v>
      </c>
    </row>
    <row r="796" spans="1:14" x14ac:dyDescent="0.2">
      <c r="A796" s="1">
        <v>40557</v>
      </c>
      <c r="B796">
        <v>3.3250000000000002</v>
      </c>
      <c r="C796">
        <v>0.57299999999999995</v>
      </c>
      <c r="D796">
        <v>15.46</v>
      </c>
      <c r="E796">
        <v>96.4</v>
      </c>
      <c r="F796">
        <v>79.162000000000006</v>
      </c>
      <c r="G796">
        <v>9120</v>
      </c>
      <c r="H796">
        <v>9593</v>
      </c>
      <c r="I796">
        <v>9054</v>
      </c>
      <c r="J796">
        <v>0.15</v>
      </c>
      <c r="K796">
        <v>1361.85</v>
      </c>
      <c r="M796" s="1">
        <v>40557</v>
      </c>
      <c r="N796">
        <v>6.96</v>
      </c>
    </row>
    <row r="797" spans="1:14" x14ac:dyDescent="0.2">
      <c r="A797" s="1">
        <v>40560</v>
      </c>
      <c r="B797">
        <v>3.331</v>
      </c>
      <c r="C797">
        <v>0.58099999999999996</v>
      </c>
      <c r="D797">
        <v>15.46</v>
      </c>
      <c r="E797">
        <v>96.4</v>
      </c>
      <c r="F797">
        <v>79.337000000000003</v>
      </c>
      <c r="G797">
        <v>9135</v>
      </c>
      <c r="H797">
        <v>9650</v>
      </c>
      <c r="I797">
        <v>9063</v>
      </c>
      <c r="J797">
        <v>0.15</v>
      </c>
      <c r="K797">
        <v>1361.61</v>
      </c>
      <c r="M797" s="1">
        <v>40560</v>
      </c>
      <c r="N797">
        <v>6.96</v>
      </c>
    </row>
    <row r="798" spans="1:14" x14ac:dyDescent="0.2">
      <c r="A798" s="1">
        <v>40561</v>
      </c>
      <c r="B798">
        <v>3.3679999999999999</v>
      </c>
      <c r="C798">
        <v>0.58899999999999997</v>
      </c>
      <c r="D798">
        <v>15.87</v>
      </c>
      <c r="E798">
        <v>97.6</v>
      </c>
      <c r="F798">
        <v>78.962000000000003</v>
      </c>
      <c r="G798">
        <v>9098</v>
      </c>
      <c r="H798">
        <v>9600</v>
      </c>
      <c r="I798">
        <v>9056</v>
      </c>
      <c r="J798">
        <v>0.15</v>
      </c>
      <c r="K798">
        <v>1368.34</v>
      </c>
      <c r="M798" s="1">
        <v>40561</v>
      </c>
      <c r="N798">
        <v>6.96</v>
      </c>
    </row>
    <row r="799" spans="1:14" x14ac:dyDescent="0.2">
      <c r="A799" s="1">
        <v>40562</v>
      </c>
      <c r="B799">
        <v>3.3410000000000002</v>
      </c>
      <c r="C799">
        <v>0.57199999999999995</v>
      </c>
      <c r="D799">
        <v>17.309999999999999</v>
      </c>
      <c r="E799">
        <v>93.4</v>
      </c>
      <c r="F799">
        <v>78.64</v>
      </c>
      <c r="G799">
        <v>9108</v>
      </c>
      <c r="H799">
        <v>9604</v>
      </c>
      <c r="I799">
        <v>9053</v>
      </c>
      <c r="J799">
        <v>0.16</v>
      </c>
      <c r="K799">
        <v>1369.86</v>
      </c>
      <c r="M799" s="1">
        <v>40562</v>
      </c>
      <c r="N799">
        <v>6.96</v>
      </c>
    </row>
    <row r="800" spans="1:14" x14ac:dyDescent="0.2">
      <c r="A800" s="1">
        <v>40563</v>
      </c>
      <c r="B800">
        <v>3.4510000000000001</v>
      </c>
      <c r="C800">
        <v>0.629</v>
      </c>
      <c r="D800">
        <v>17.989999999999998</v>
      </c>
      <c r="E800">
        <v>97.8</v>
      </c>
      <c r="F800">
        <v>78.822999999999993</v>
      </c>
      <c r="G800">
        <v>9148</v>
      </c>
      <c r="H800">
        <v>9704</v>
      </c>
      <c r="I800">
        <v>9063</v>
      </c>
      <c r="J800">
        <v>0.16</v>
      </c>
      <c r="K800">
        <v>1346.25</v>
      </c>
      <c r="M800" s="1">
        <v>40563</v>
      </c>
      <c r="N800">
        <v>6.96</v>
      </c>
    </row>
    <row r="801" spans="1:14" x14ac:dyDescent="0.2">
      <c r="A801" s="1">
        <v>40564</v>
      </c>
      <c r="B801">
        <v>3.4060000000000001</v>
      </c>
      <c r="C801">
        <v>0.61299999999999999</v>
      </c>
      <c r="D801">
        <v>18.47</v>
      </c>
      <c r="E801">
        <v>95.3</v>
      </c>
      <c r="F801">
        <v>78.212999999999994</v>
      </c>
      <c r="G801">
        <v>9125</v>
      </c>
      <c r="H801">
        <v>9690</v>
      </c>
      <c r="I801">
        <v>9064</v>
      </c>
      <c r="J801">
        <v>0.155</v>
      </c>
      <c r="K801">
        <v>1342.68</v>
      </c>
      <c r="M801" s="1">
        <v>40564</v>
      </c>
      <c r="N801">
        <v>6.96</v>
      </c>
    </row>
    <row r="802" spans="1:14" x14ac:dyDescent="0.2">
      <c r="A802" s="1">
        <v>40567</v>
      </c>
      <c r="B802">
        <v>3.4060000000000001</v>
      </c>
      <c r="C802">
        <v>0.629</v>
      </c>
      <c r="D802">
        <v>17.649999999999999</v>
      </c>
      <c r="E802">
        <v>93.7</v>
      </c>
      <c r="F802">
        <v>78.05</v>
      </c>
      <c r="G802">
        <v>9105</v>
      </c>
      <c r="H802">
        <v>9667</v>
      </c>
      <c r="I802">
        <v>9065</v>
      </c>
      <c r="J802">
        <v>0.155</v>
      </c>
      <c r="K802">
        <v>1334.4</v>
      </c>
      <c r="M802" s="1">
        <v>40567</v>
      </c>
      <c r="N802">
        <v>6.96</v>
      </c>
    </row>
    <row r="803" spans="1:14" x14ac:dyDescent="0.2">
      <c r="A803" s="1">
        <v>40568</v>
      </c>
      <c r="B803">
        <v>3.33</v>
      </c>
      <c r="C803">
        <v>0.57999999999999996</v>
      </c>
      <c r="D803">
        <v>17.59</v>
      </c>
      <c r="E803">
        <v>93.5</v>
      </c>
      <c r="F803">
        <v>78.001999999999995</v>
      </c>
      <c r="G803">
        <v>9088</v>
      </c>
      <c r="H803">
        <v>9609</v>
      </c>
      <c r="I803">
        <v>9040</v>
      </c>
      <c r="J803">
        <v>0.155</v>
      </c>
      <c r="K803">
        <v>1332.43</v>
      </c>
      <c r="M803" s="1">
        <v>40568</v>
      </c>
      <c r="N803">
        <v>6.96</v>
      </c>
    </row>
    <row r="804" spans="1:14" x14ac:dyDescent="0.2">
      <c r="A804" s="1">
        <v>40569</v>
      </c>
      <c r="B804">
        <v>3.4169999999999998</v>
      </c>
      <c r="C804">
        <v>0.629</v>
      </c>
      <c r="D804">
        <v>16.64</v>
      </c>
      <c r="E804">
        <v>93.3</v>
      </c>
      <c r="F804">
        <v>77.897999999999996</v>
      </c>
      <c r="G804">
        <v>9078</v>
      </c>
      <c r="H804">
        <v>9568</v>
      </c>
      <c r="I804">
        <v>9038</v>
      </c>
      <c r="J804">
        <v>0.16</v>
      </c>
      <c r="K804">
        <v>1346</v>
      </c>
      <c r="M804" s="1">
        <v>40569</v>
      </c>
      <c r="N804">
        <v>6.96</v>
      </c>
    </row>
    <row r="805" spans="1:14" x14ac:dyDescent="0.2">
      <c r="A805" s="1">
        <v>40570</v>
      </c>
      <c r="B805">
        <v>3.3889999999999998</v>
      </c>
      <c r="C805">
        <v>0.58199999999999996</v>
      </c>
      <c r="D805">
        <v>16.149999999999999</v>
      </c>
      <c r="E805">
        <v>93.2</v>
      </c>
      <c r="F805">
        <v>77.727000000000004</v>
      </c>
      <c r="G805">
        <v>9065</v>
      </c>
      <c r="H805">
        <v>9556</v>
      </c>
      <c r="I805">
        <v>9029</v>
      </c>
      <c r="J805">
        <v>0.14499999999999999</v>
      </c>
      <c r="K805">
        <v>1313.53</v>
      </c>
      <c r="M805" s="1">
        <v>40570</v>
      </c>
      <c r="N805">
        <v>6.96</v>
      </c>
    </row>
    <row r="806" spans="1:14" x14ac:dyDescent="0.2">
      <c r="A806" s="1">
        <v>40571</v>
      </c>
      <c r="B806">
        <v>3.323</v>
      </c>
      <c r="C806">
        <v>0.54200000000000004</v>
      </c>
      <c r="D806">
        <v>20.04</v>
      </c>
      <c r="E806">
        <v>90.3</v>
      </c>
      <c r="F806">
        <v>78.132999999999996</v>
      </c>
      <c r="G806">
        <v>9125</v>
      </c>
      <c r="H806">
        <v>9670</v>
      </c>
      <c r="I806">
        <v>9030</v>
      </c>
      <c r="J806">
        <v>0.14499999999999999</v>
      </c>
      <c r="K806">
        <v>1336.78</v>
      </c>
      <c r="M806" s="1">
        <v>40571</v>
      </c>
      <c r="N806">
        <v>6.96</v>
      </c>
    </row>
    <row r="807" spans="1:14" x14ac:dyDescent="0.2">
      <c r="A807" s="1">
        <v>40574</v>
      </c>
      <c r="B807">
        <v>3.3719999999999999</v>
      </c>
      <c r="C807">
        <v>0.56599999999999995</v>
      </c>
      <c r="D807">
        <v>19.53</v>
      </c>
      <c r="E807">
        <v>96.2</v>
      </c>
      <c r="F807">
        <v>77.734999999999999</v>
      </c>
      <c r="G807">
        <v>9105</v>
      </c>
      <c r="H807">
        <v>9668</v>
      </c>
      <c r="I807">
        <v>9050</v>
      </c>
      <c r="J807">
        <v>0.15</v>
      </c>
      <c r="K807">
        <v>1332.68</v>
      </c>
      <c r="M807" s="1">
        <v>40574</v>
      </c>
      <c r="N807">
        <v>7.01</v>
      </c>
    </row>
    <row r="808" spans="1:14" x14ac:dyDescent="0.2">
      <c r="A808" s="1">
        <v>40575</v>
      </c>
      <c r="B808">
        <v>3.4409999999999998</v>
      </c>
      <c r="C808">
        <v>0.60499999999999998</v>
      </c>
      <c r="D808">
        <v>17.63</v>
      </c>
      <c r="E808">
        <v>97.2</v>
      </c>
      <c r="F808">
        <v>77.066999999999993</v>
      </c>
      <c r="G808">
        <v>9040</v>
      </c>
      <c r="H808">
        <v>9585</v>
      </c>
      <c r="I808">
        <v>9040</v>
      </c>
      <c r="J808">
        <v>0.155</v>
      </c>
      <c r="K808">
        <v>1341.4</v>
      </c>
      <c r="M808" s="1">
        <v>40575</v>
      </c>
      <c r="N808">
        <v>7.01</v>
      </c>
    </row>
    <row r="809" spans="1:14" x14ac:dyDescent="0.2">
      <c r="A809" s="1">
        <v>40576</v>
      </c>
      <c r="B809">
        <v>3.4790000000000001</v>
      </c>
      <c r="C809">
        <v>0.66100000000000003</v>
      </c>
      <c r="D809">
        <v>17.3</v>
      </c>
      <c r="E809">
        <v>102.5</v>
      </c>
      <c r="F809">
        <v>77.158000000000001</v>
      </c>
      <c r="G809">
        <v>9050</v>
      </c>
      <c r="H809">
        <v>9600</v>
      </c>
      <c r="I809">
        <v>9024</v>
      </c>
      <c r="J809">
        <v>0.155</v>
      </c>
      <c r="K809">
        <v>1335.25</v>
      </c>
      <c r="M809" s="1">
        <v>40576</v>
      </c>
      <c r="N809">
        <v>7.01</v>
      </c>
    </row>
    <row r="810" spans="1:14" x14ac:dyDescent="0.2">
      <c r="A810" s="1">
        <v>40577</v>
      </c>
      <c r="B810">
        <v>3.5510000000000002</v>
      </c>
      <c r="C810">
        <v>0.70799999999999996</v>
      </c>
      <c r="D810">
        <v>16.690000000000001</v>
      </c>
      <c r="E810">
        <v>102.3</v>
      </c>
      <c r="F810">
        <v>77.748000000000005</v>
      </c>
      <c r="G810">
        <v>9065</v>
      </c>
      <c r="H810">
        <v>9608</v>
      </c>
      <c r="I810">
        <v>9024</v>
      </c>
      <c r="J810">
        <v>0.14699999999999999</v>
      </c>
      <c r="K810">
        <v>1354.35</v>
      </c>
      <c r="M810" s="1">
        <v>40577</v>
      </c>
      <c r="N810">
        <v>7.01</v>
      </c>
    </row>
    <row r="811" spans="1:14" x14ac:dyDescent="0.2">
      <c r="A811" s="1">
        <v>40578</v>
      </c>
      <c r="B811">
        <v>3.6379999999999999</v>
      </c>
      <c r="C811">
        <v>0.748</v>
      </c>
      <c r="D811">
        <v>15.93</v>
      </c>
      <c r="E811">
        <v>105.1</v>
      </c>
      <c r="F811">
        <v>78.043999999999997</v>
      </c>
      <c r="G811">
        <v>8985</v>
      </c>
      <c r="H811">
        <v>9485</v>
      </c>
      <c r="I811">
        <v>8995</v>
      </c>
      <c r="J811">
        <v>0.15</v>
      </c>
      <c r="K811">
        <v>1348.93</v>
      </c>
      <c r="M811" s="1">
        <v>40578</v>
      </c>
      <c r="N811">
        <v>7.01</v>
      </c>
    </row>
    <row r="812" spans="1:14" x14ac:dyDescent="0.2">
      <c r="A812" s="1">
        <v>40581</v>
      </c>
      <c r="B812">
        <v>3.6320000000000001</v>
      </c>
      <c r="C812">
        <v>0.76500000000000001</v>
      </c>
      <c r="D812">
        <v>16.28</v>
      </c>
      <c r="E812">
        <v>101.4</v>
      </c>
      <c r="F812">
        <v>78.028999999999996</v>
      </c>
      <c r="G812">
        <v>8941</v>
      </c>
      <c r="H812">
        <v>9463</v>
      </c>
      <c r="I812">
        <v>8958</v>
      </c>
      <c r="J812">
        <v>0.14699999999999999</v>
      </c>
      <c r="K812">
        <v>1351.28</v>
      </c>
      <c r="M812" s="1">
        <v>40581</v>
      </c>
      <c r="N812">
        <v>7.01</v>
      </c>
    </row>
    <row r="813" spans="1:14" x14ac:dyDescent="0.2">
      <c r="A813" s="1">
        <v>40582</v>
      </c>
      <c r="B813">
        <v>3.7389999999999999</v>
      </c>
      <c r="C813">
        <v>0.85299999999999998</v>
      </c>
      <c r="D813">
        <v>15.81</v>
      </c>
      <c r="E813">
        <v>101.2</v>
      </c>
      <c r="F813">
        <v>77.998999999999995</v>
      </c>
      <c r="G813">
        <v>8918</v>
      </c>
      <c r="H813">
        <v>9418</v>
      </c>
      <c r="I813">
        <v>8928</v>
      </c>
      <c r="J813">
        <v>0.15</v>
      </c>
      <c r="K813">
        <v>1363.98</v>
      </c>
      <c r="M813" s="1">
        <v>40582</v>
      </c>
      <c r="N813">
        <v>7.01</v>
      </c>
    </row>
    <row r="814" spans="1:14" x14ac:dyDescent="0.2">
      <c r="A814" s="1">
        <v>40583</v>
      </c>
      <c r="B814">
        <v>3.6480000000000001</v>
      </c>
      <c r="C814">
        <v>0.79700000000000004</v>
      </c>
      <c r="D814">
        <v>15.87</v>
      </c>
      <c r="E814">
        <v>99.3</v>
      </c>
      <c r="F814">
        <v>77.641000000000005</v>
      </c>
      <c r="G814">
        <v>8966</v>
      </c>
      <c r="H814">
        <v>9445</v>
      </c>
      <c r="I814">
        <v>8933</v>
      </c>
      <c r="J814">
        <v>0.13600000000000001</v>
      </c>
      <c r="K814">
        <v>1363.73</v>
      </c>
      <c r="M814" s="1">
        <v>40583</v>
      </c>
      <c r="N814">
        <v>7.01</v>
      </c>
    </row>
    <row r="815" spans="1:14" x14ac:dyDescent="0.2">
      <c r="A815" s="1">
        <v>40584</v>
      </c>
      <c r="B815">
        <v>3.698</v>
      </c>
      <c r="C815">
        <v>0.83699999999999997</v>
      </c>
      <c r="D815">
        <v>16.09</v>
      </c>
      <c r="E815">
        <v>100.5</v>
      </c>
      <c r="F815">
        <v>78.25</v>
      </c>
      <c r="G815">
        <v>8968</v>
      </c>
      <c r="H815">
        <v>9478</v>
      </c>
      <c r="I815">
        <v>8930</v>
      </c>
      <c r="J815">
        <v>0.115</v>
      </c>
      <c r="K815">
        <v>1363.8</v>
      </c>
      <c r="M815" s="1">
        <v>40584</v>
      </c>
      <c r="N815">
        <v>7.01</v>
      </c>
    </row>
    <row r="816" spans="1:14" x14ac:dyDescent="0.2">
      <c r="A816" s="1">
        <v>40585</v>
      </c>
      <c r="B816">
        <v>3.6309999999999998</v>
      </c>
      <c r="C816">
        <v>0.83799999999999997</v>
      </c>
      <c r="D816">
        <v>15.69</v>
      </c>
      <c r="E816">
        <v>97.2</v>
      </c>
      <c r="F816">
        <v>78.459999999999994</v>
      </c>
      <c r="G816">
        <v>8950</v>
      </c>
      <c r="H816">
        <v>9480</v>
      </c>
      <c r="I816">
        <v>8936</v>
      </c>
      <c r="J816">
        <v>0.11700000000000001</v>
      </c>
      <c r="K816">
        <v>1356.95</v>
      </c>
      <c r="M816" s="1">
        <v>40585</v>
      </c>
      <c r="N816">
        <v>7.01</v>
      </c>
    </row>
    <row r="817" spans="1:14" x14ac:dyDescent="0.2">
      <c r="A817" s="1">
        <v>40588</v>
      </c>
      <c r="B817">
        <v>3.621</v>
      </c>
      <c r="C817">
        <v>0.84699999999999998</v>
      </c>
      <c r="D817">
        <v>15.95</v>
      </c>
      <c r="E817">
        <v>95.6</v>
      </c>
      <c r="F817">
        <v>78.614000000000004</v>
      </c>
      <c r="G817">
        <v>8925</v>
      </c>
      <c r="H817">
        <v>9433</v>
      </c>
      <c r="I817">
        <v>8916</v>
      </c>
      <c r="J817">
        <v>0.115</v>
      </c>
      <c r="K817">
        <v>1361.78</v>
      </c>
      <c r="M817" s="1">
        <v>40588</v>
      </c>
      <c r="N817">
        <v>7.01</v>
      </c>
    </row>
    <row r="818" spans="1:14" x14ac:dyDescent="0.2">
      <c r="A818" s="1">
        <v>40589</v>
      </c>
      <c r="B818">
        <v>3.6059999999999999</v>
      </c>
      <c r="C818">
        <v>0.82299999999999995</v>
      </c>
      <c r="D818">
        <v>16.37</v>
      </c>
      <c r="E818">
        <v>94.7</v>
      </c>
      <c r="F818">
        <v>78.572999999999993</v>
      </c>
      <c r="G818">
        <v>8940</v>
      </c>
      <c r="H818">
        <v>9440</v>
      </c>
      <c r="I818">
        <v>8916</v>
      </c>
      <c r="J818">
        <v>0.125</v>
      </c>
      <c r="K818">
        <v>1373.85</v>
      </c>
      <c r="M818" s="1">
        <v>40589</v>
      </c>
      <c r="N818">
        <v>7.01</v>
      </c>
    </row>
    <row r="819" spans="1:14" x14ac:dyDescent="0.2">
      <c r="A819" s="1">
        <v>40590</v>
      </c>
      <c r="B819">
        <v>3.621</v>
      </c>
      <c r="C819">
        <v>0.83099999999999996</v>
      </c>
      <c r="D819">
        <v>16.72</v>
      </c>
      <c r="E819">
        <v>95.5</v>
      </c>
      <c r="F819">
        <v>78.222999999999999</v>
      </c>
      <c r="G819">
        <v>8897</v>
      </c>
      <c r="H819">
        <v>9372</v>
      </c>
      <c r="I819">
        <v>8896</v>
      </c>
      <c r="J819">
        <v>0.112</v>
      </c>
      <c r="K819">
        <v>1374.39</v>
      </c>
      <c r="M819" s="1">
        <v>40590</v>
      </c>
      <c r="N819">
        <v>7.01</v>
      </c>
    </row>
    <row r="820" spans="1:14" x14ac:dyDescent="0.2">
      <c r="A820" s="1">
        <v>40591</v>
      </c>
      <c r="B820">
        <v>3.5739999999999998</v>
      </c>
      <c r="C820">
        <v>0.76600000000000001</v>
      </c>
      <c r="D820">
        <v>16.59</v>
      </c>
      <c r="E820">
        <v>94.4</v>
      </c>
      <c r="F820">
        <v>77.995000000000005</v>
      </c>
      <c r="G820">
        <v>8902</v>
      </c>
      <c r="H820">
        <v>9379</v>
      </c>
      <c r="I820">
        <v>8890</v>
      </c>
      <c r="J820">
        <v>9.4E-2</v>
      </c>
      <c r="K820">
        <v>1384.08</v>
      </c>
      <c r="M820" s="1">
        <v>40591</v>
      </c>
      <c r="N820">
        <v>7.01</v>
      </c>
    </row>
    <row r="821" spans="1:14" x14ac:dyDescent="0.2">
      <c r="A821" s="1">
        <v>40592</v>
      </c>
      <c r="B821">
        <v>3.5819999999999999</v>
      </c>
      <c r="C821">
        <v>0.751</v>
      </c>
      <c r="D821">
        <v>16.43</v>
      </c>
      <c r="E821">
        <v>94.3</v>
      </c>
      <c r="F821">
        <v>77.664000000000001</v>
      </c>
      <c r="G821">
        <v>8843</v>
      </c>
      <c r="H821">
        <v>9325</v>
      </c>
      <c r="I821">
        <v>8860</v>
      </c>
      <c r="J821">
        <v>9.4E-2</v>
      </c>
      <c r="K821">
        <v>1389.99</v>
      </c>
      <c r="M821" s="1">
        <v>40592</v>
      </c>
      <c r="N821">
        <v>7.01</v>
      </c>
    </row>
    <row r="822" spans="1:14" x14ac:dyDescent="0.2">
      <c r="A822" s="1">
        <v>40595</v>
      </c>
      <c r="B822">
        <v>3.589</v>
      </c>
      <c r="C822">
        <v>0.75900000000000001</v>
      </c>
      <c r="D822">
        <v>16.43</v>
      </c>
      <c r="E822">
        <v>94.3</v>
      </c>
      <c r="F822">
        <v>77.688999999999993</v>
      </c>
      <c r="G822">
        <v>8860</v>
      </c>
      <c r="H822">
        <v>9350</v>
      </c>
      <c r="I822">
        <v>8860</v>
      </c>
      <c r="J822">
        <v>9.4E-2</v>
      </c>
      <c r="K822">
        <v>1406.45</v>
      </c>
      <c r="M822" s="1">
        <v>40595</v>
      </c>
      <c r="N822">
        <v>7.01</v>
      </c>
    </row>
    <row r="823" spans="1:14" x14ac:dyDescent="0.2">
      <c r="A823" s="1">
        <v>40596</v>
      </c>
      <c r="B823">
        <v>3.4550000000000001</v>
      </c>
      <c r="C823">
        <v>0.69399999999999995</v>
      </c>
      <c r="D823">
        <v>20.8</v>
      </c>
      <c r="E823">
        <v>97.3</v>
      </c>
      <c r="F823">
        <v>77.768000000000001</v>
      </c>
      <c r="G823">
        <v>8902</v>
      </c>
      <c r="H823">
        <v>9376</v>
      </c>
      <c r="I823">
        <v>8879</v>
      </c>
      <c r="J823">
        <v>0.106</v>
      </c>
      <c r="K823">
        <v>1399.14</v>
      </c>
      <c r="M823" s="1">
        <v>40596</v>
      </c>
      <c r="N823">
        <v>7.01</v>
      </c>
    </row>
    <row r="824" spans="1:14" x14ac:dyDescent="0.2">
      <c r="A824" s="1">
        <v>40597</v>
      </c>
      <c r="B824">
        <v>3.4870000000000001</v>
      </c>
      <c r="C824">
        <v>0.747</v>
      </c>
      <c r="D824">
        <v>22.13</v>
      </c>
      <c r="E824">
        <v>96.7</v>
      </c>
      <c r="F824">
        <v>77.409000000000006</v>
      </c>
      <c r="G824">
        <v>8895</v>
      </c>
      <c r="H824">
        <v>9378</v>
      </c>
      <c r="I824">
        <v>8855</v>
      </c>
      <c r="J824">
        <v>0.122</v>
      </c>
      <c r="K824">
        <v>1411.64</v>
      </c>
      <c r="M824" s="1">
        <v>40597</v>
      </c>
      <c r="N824">
        <v>7.01</v>
      </c>
    </row>
    <row r="825" spans="1:14" x14ac:dyDescent="0.2">
      <c r="A825" s="1">
        <v>40598</v>
      </c>
      <c r="B825">
        <v>3.45</v>
      </c>
      <c r="C825">
        <v>0.73899999999999999</v>
      </c>
      <c r="D825">
        <v>21.32</v>
      </c>
      <c r="E825">
        <v>96.9</v>
      </c>
      <c r="F825">
        <v>77.057000000000002</v>
      </c>
      <c r="G825">
        <v>8890</v>
      </c>
      <c r="H825">
        <v>9423</v>
      </c>
      <c r="I825">
        <v>8873</v>
      </c>
      <c r="J825">
        <v>0.122</v>
      </c>
      <c r="K825">
        <v>1402.66</v>
      </c>
      <c r="M825" s="1">
        <v>40598</v>
      </c>
      <c r="N825">
        <v>7.01</v>
      </c>
    </row>
    <row r="826" spans="1:14" x14ac:dyDescent="0.2">
      <c r="A826" s="1">
        <v>40599</v>
      </c>
      <c r="B826">
        <v>3.4140000000000001</v>
      </c>
      <c r="C826">
        <v>0.71599999999999997</v>
      </c>
      <c r="D826">
        <v>19.22</v>
      </c>
      <c r="E826">
        <v>93.1</v>
      </c>
      <c r="F826">
        <v>77.275000000000006</v>
      </c>
      <c r="G826">
        <v>8843</v>
      </c>
      <c r="H826">
        <v>9325</v>
      </c>
      <c r="I826">
        <v>8840</v>
      </c>
      <c r="J826">
        <v>0.13</v>
      </c>
      <c r="K826">
        <v>1410.65</v>
      </c>
      <c r="M826" s="1">
        <v>40599</v>
      </c>
      <c r="N826">
        <v>7.01</v>
      </c>
    </row>
    <row r="827" spans="1:14" x14ac:dyDescent="0.2">
      <c r="A827" s="1">
        <v>40602</v>
      </c>
      <c r="B827">
        <v>3.4289999999999998</v>
      </c>
      <c r="C827">
        <v>0.68400000000000005</v>
      </c>
      <c r="D827">
        <v>18.350000000000001</v>
      </c>
      <c r="E827">
        <v>90.5</v>
      </c>
      <c r="F827">
        <v>76.888999999999996</v>
      </c>
      <c r="G827">
        <v>8835</v>
      </c>
      <c r="H827">
        <v>9300</v>
      </c>
      <c r="I827">
        <v>8823</v>
      </c>
      <c r="J827">
        <v>0.14000000000000001</v>
      </c>
      <c r="K827">
        <v>1411.33</v>
      </c>
      <c r="M827" s="1">
        <v>40602</v>
      </c>
      <c r="N827">
        <v>6.83</v>
      </c>
    </row>
    <row r="828" spans="1:14" x14ac:dyDescent="0.2">
      <c r="A828" s="1">
        <v>40603</v>
      </c>
      <c r="B828">
        <v>3.3940000000000001</v>
      </c>
      <c r="C828">
        <v>0.64500000000000002</v>
      </c>
      <c r="D828">
        <v>21.01</v>
      </c>
      <c r="E828">
        <v>97.5</v>
      </c>
      <c r="F828">
        <v>77.049000000000007</v>
      </c>
      <c r="G828">
        <v>8833</v>
      </c>
      <c r="H828">
        <v>9303</v>
      </c>
      <c r="I828">
        <v>8815</v>
      </c>
      <c r="J828">
        <v>0.14000000000000001</v>
      </c>
      <c r="K828">
        <v>1433.38</v>
      </c>
      <c r="M828" s="1">
        <v>40603</v>
      </c>
      <c r="N828">
        <v>6.83</v>
      </c>
    </row>
    <row r="829" spans="1:14" x14ac:dyDescent="0.2">
      <c r="A829" s="1">
        <v>40604</v>
      </c>
      <c r="B829">
        <v>3.472</v>
      </c>
      <c r="C829">
        <v>0.69199999999999995</v>
      </c>
      <c r="D829">
        <v>20.7</v>
      </c>
      <c r="E829">
        <v>96.6</v>
      </c>
      <c r="F829">
        <v>76.671000000000006</v>
      </c>
      <c r="G829">
        <v>8814</v>
      </c>
      <c r="H829">
        <v>9303</v>
      </c>
      <c r="I829">
        <v>8815</v>
      </c>
      <c r="J829">
        <v>0.127</v>
      </c>
      <c r="K829">
        <v>1434.4</v>
      </c>
      <c r="M829" s="1">
        <v>40604</v>
      </c>
      <c r="N829">
        <v>6.83</v>
      </c>
    </row>
    <row r="830" spans="1:14" x14ac:dyDescent="0.2">
      <c r="A830" s="1">
        <v>40605</v>
      </c>
      <c r="B830">
        <v>3.5569999999999999</v>
      </c>
      <c r="C830">
        <v>0.76400000000000001</v>
      </c>
      <c r="D830">
        <v>18.600000000000001</v>
      </c>
      <c r="E830">
        <v>100.4</v>
      </c>
      <c r="F830">
        <v>76.483000000000004</v>
      </c>
      <c r="G830">
        <v>8810</v>
      </c>
      <c r="H830">
        <v>9273</v>
      </c>
      <c r="I830">
        <v>8807</v>
      </c>
      <c r="J830">
        <v>0.126</v>
      </c>
      <c r="K830">
        <v>1415.88</v>
      </c>
      <c r="M830" s="1">
        <v>40605</v>
      </c>
      <c r="N830">
        <v>6.83</v>
      </c>
    </row>
    <row r="831" spans="1:14" x14ac:dyDescent="0.2">
      <c r="A831" s="1">
        <v>40606</v>
      </c>
      <c r="B831">
        <v>3.492</v>
      </c>
      <c r="C831">
        <v>0.68500000000000005</v>
      </c>
      <c r="D831">
        <v>19.059999999999999</v>
      </c>
      <c r="E831">
        <v>94.6</v>
      </c>
      <c r="F831">
        <v>76.400000000000006</v>
      </c>
      <c r="G831">
        <v>8777</v>
      </c>
      <c r="H831">
        <v>9224</v>
      </c>
      <c r="I831">
        <v>8793</v>
      </c>
      <c r="J831">
        <v>0.11600000000000001</v>
      </c>
      <c r="K831">
        <v>1430.95</v>
      </c>
      <c r="M831" s="1">
        <v>40606</v>
      </c>
      <c r="N831">
        <v>6.83</v>
      </c>
    </row>
    <row r="832" spans="1:14" x14ac:dyDescent="0.2">
      <c r="A832" s="1">
        <v>40609</v>
      </c>
      <c r="B832">
        <v>3.5139999999999998</v>
      </c>
      <c r="C832">
        <v>0.70099999999999996</v>
      </c>
      <c r="D832">
        <v>20.66</v>
      </c>
      <c r="E832">
        <v>94.6</v>
      </c>
      <c r="F832">
        <v>76.495999999999995</v>
      </c>
      <c r="G832">
        <v>8790</v>
      </c>
      <c r="H832">
        <v>9235</v>
      </c>
      <c r="I832">
        <v>8789</v>
      </c>
      <c r="J832">
        <v>0.105</v>
      </c>
      <c r="K832">
        <v>1432.05</v>
      </c>
      <c r="M832" s="1">
        <v>40609</v>
      </c>
      <c r="N832">
        <v>6.83</v>
      </c>
    </row>
    <row r="833" spans="1:14" x14ac:dyDescent="0.2">
      <c r="A833" s="1">
        <v>40610</v>
      </c>
      <c r="B833">
        <v>3.55</v>
      </c>
      <c r="C833">
        <v>0.72499999999999998</v>
      </c>
      <c r="D833">
        <v>19.82</v>
      </c>
      <c r="E833">
        <v>91.2</v>
      </c>
      <c r="F833">
        <v>76.798000000000002</v>
      </c>
      <c r="G833">
        <v>8795</v>
      </c>
      <c r="H833">
        <v>9238</v>
      </c>
      <c r="I833">
        <v>8790</v>
      </c>
      <c r="J833">
        <v>0.11</v>
      </c>
      <c r="K833">
        <v>1428.88</v>
      </c>
      <c r="M833" s="1">
        <v>40610</v>
      </c>
      <c r="N833">
        <v>6.83</v>
      </c>
    </row>
    <row r="834" spans="1:14" x14ac:dyDescent="0.2">
      <c r="A834" s="1">
        <v>40611</v>
      </c>
      <c r="B834">
        <v>3.4689999999999999</v>
      </c>
      <c r="C834">
        <v>0.69299999999999995</v>
      </c>
      <c r="D834">
        <v>20.22</v>
      </c>
      <c r="E834">
        <v>90.9</v>
      </c>
      <c r="F834">
        <v>76.721000000000004</v>
      </c>
      <c r="G834">
        <v>8785</v>
      </c>
      <c r="H834">
        <v>9215</v>
      </c>
      <c r="I834">
        <v>8786</v>
      </c>
      <c r="J834">
        <v>9.6000000000000002E-2</v>
      </c>
      <c r="K834">
        <v>1430.75</v>
      </c>
      <c r="M834" s="1">
        <v>40611</v>
      </c>
      <c r="N834">
        <v>6.83</v>
      </c>
    </row>
    <row r="835" spans="1:14" x14ac:dyDescent="0.2">
      <c r="A835" s="1">
        <v>40612</v>
      </c>
      <c r="B835">
        <v>3.36</v>
      </c>
      <c r="C835">
        <v>0.63700000000000001</v>
      </c>
      <c r="D835">
        <v>21.88</v>
      </c>
      <c r="E835">
        <v>94.2</v>
      </c>
      <c r="F835">
        <v>77.275999999999996</v>
      </c>
      <c r="G835">
        <v>8823</v>
      </c>
      <c r="H835">
        <v>9264</v>
      </c>
      <c r="I835">
        <v>8785</v>
      </c>
      <c r="J835">
        <v>7.1999999999999995E-2</v>
      </c>
      <c r="K835">
        <v>1411.85</v>
      </c>
      <c r="M835" s="1">
        <v>40612</v>
      </c>
      <c r="N835">
        <v>6.83</v>
      </c>
    </row>
    <row r="836" spans="1:14" x14ac:dyDescent="0.2">
      <c r="A836" s="1">
        <v>40613</v>
      </c>
      <c r="B836">
        <v>3.4039999999999999</v>
      </c>
      <c r="C836">
        <v>0.64500000000000002</v>
      </c>
      <c r="D836">
        <v>20.079999999999998</v>
      </c>
      <c r="E836">
        <v>91.7</v>
      </c>
      <c r="F836">
        <v>76.775999999999996</v>
      </c>
      <c r="G836">
        <v>8800</v>
      </c>
      <c r="H836">
        <v>9235</v>
      </c>
      <c r="I836">
        <v>8780</v>
      </c>
      <c r="J836">
        <v>7.3999999999999996E-2</v>
      </c>
      <c r="K836">
        <v>1417.65</v>
      </c>
      <c r="M836" s="1">
        <v>40613</v>
      </c>
      <c r="N836">
        <v>6.83</v>
      </c>
    </row>
    <row r="837" spans="1:14" x14ac:dyDescent="0.2">
      <c r="A837" s="1">
        <v>40616</v>
      </c>
      <c r="B837">
        <v>3.3580000000000001</v>
      </c>
      <c r="C837">
        <v>0.59699999999999998</v>
      </c>
      <c r="D837">
        <v>21.13</v>
      </c>
      <c r="E837">
        <v>90.8</v>
      </c>
      <c r="F837">
        <v>76.349000000000004</v>
      </c>
      <c r="G837">
        <v>8765</v>
      </c>
      <c r="H837">
        <v>9203</v>
      </c>
      <c r="I837">
        <v>8766</v>
      </c>
      <c r="J837">
        <v>7.9000000000000001E-2</v>
      </c>
      <c r="K837">
        <v>1426.43</v>
      </c>
      <c r="M837" s="1">
        <v>40616</v>
      </c>
      <c r="N837">
        <v>6.83</v>
      </c>
    </row>
    <row r="838" spans="1:14" x14ac:dyDescent="0.2">
      <c r="A838" s="1">
        <v>40617</v>
      </c>
      <c r="B838">
        <v>3.3050000000000002</v>
      </c>
      <c r="C838">
        <v>0.60499999999999998</v>
      </c>
      <c r="D838">
        <v>24.32</v>
      </c>
      <c r="E838">
        <v>94.6</v>
      </c>
      <c r="F838">
        <v>76.328000000000003</v>
      </c>
      <c r="G838">
        <v>8833</v>
      </c>
      <c r="H838">
        <v>9290</v>
      </c>
      <c r="I838">
        <v>8778</v>
      </c>
      <c r="J838">
        <v>9.4E-2</v>
      </c>
      <c r="K838">
        <v>1395.7</v>
      </c>
      <c r="M838" s="1">
        <v>40617</v>
      </c>
      <c r="N838">
        <v>6.83</v>
      </c>
    </row>
    <row r="839" spans="1:14" x14ac:dyDescent="0.2">
      <c r="A839" s="1">
        <v>40618</v>
      </c>
      <c r="B839">
        <v>3.1720000000000002</v>
      </c>
      <c r="C839">
        <v>0.54900000000000004</v>
      </c>
      <c r="D839">
        <v>29.4</v>
      </c>
      <c r="E839">
        <v>103.6</v>
      </c>
      <c r="F839">
        <v>76.680999999999997</v>
      </c>
      <c r="G839">
        <v>8850</v>
      </c>
      <c r="H839">
        <v>9293</v>
      </c>
      <c r="I839">
        <v>8778</v>
      </c>
      <c r="J839">
        <v>8.8999999999999996E-2</v>
      </c>
      <c r="K839">
        <v>1399.03</v>
      </c>
      <c r="M839" s="1">
        <v>40618</v>
      </c>
      <c r="N839">
        <v>6.83</v>
      </c>
    </row>
    <row r="840" spans="1:14" x14ac:dyDescent="0.2">
      <c r="A840" s="1">
        <v>40619</v>
      </c>
      <c r="B840">
        <v>3.2570000000000001</v>
      </c>
      <c r="C840">
        <v>0.58899999999999997</v>
      </c>
      <c r="D840">
        <v>26.37</v>
      </c>
      <c r="E840">
        <v>103.7</v>
      </c>
      <c r="F840">
        <v>76.040999999999997</v>
      </c>
      <c r="G840">
        <v>8810</v>
      </c>
      <c r="H840">
        <v>9290</v>
      </c>
      <c r="I840">
        <v>8783</v>
      </c>
      <c r="J840">
        <v>7.9000000000000001E-2</v>
      </c>
      <c r="K840">
        <v>1403.81</v>
      </c>
      <c r="M840" s="1">
        <v>40619</v>
      </c>
      <c r="N840">
        <v>6.83</v>
      </c>
    </row>
    <row r="841" spans="1:14" x14ac:dyDescent="0.2">
      <c r="A841" s="1">
        <v>40620</v>
      </c>
      <c r="B841">
        <v>3.27</v>
      </c>
      <c r="C841">
        <v>0.58899999999999997</v>
      </c>
      <c r="D841">
        <v>24.44</v>
      </c>
      <c r="E841">
        <v>100.3</v>
      </c>
      <c r="F841">
        <v>75.718000000000004</v>
      </c>
      <c r="G841">
        <v>8777</v>
      </c>
      <c r="H841">
        <v>9250</v>
      </c>
      <c r="I841">
        <v>8773</v>
      </c>
      <c r="J841">
        <v>6.9000000000000006E-2</v>
      </c>
      <c r="K841">
        <v>1418.56</v>
      </c>
      <c r="M841" s="1">
        <v>40620</v>
      </c>
      <c r="N841">
        <v>6.83</v>
      </c>
    </row>
    <row r="842" spans="1:14" x14ac:dyDescent="0.2">
      <c r="A842" s="1">
        <v>40623</v>
      </c>
      <c r="B842">
        <v>3.33</v>
      </c>
      <c r="C842">
        <v>0.63700000000000001</v>
      </c>
      <c r="D842">
        <v>20.61</v>
      </c>
      <c r="E842">
        <v>95.6</v>
      </c>
      <c r="F842">
        <v>75.400999999999996</v>
      </c>
      <c r="G842">
        <v>8715</v>
      </c>
      <c r="H842">
        <v>9170</v>
      </c>
      <c r="I842">
        <v>8735</v>
      </c>
      <c r="J842">
        <v>7.3999999999999996E-2</v>
      </c>
      <c r="K842">
        <v>1427.79</v>
      </c>
      <c r="M842" s="1">
        <v>40623</v>
      </c>
      <c r="N842">
        <v>6.83</v>
      </c>
    </row>
    <row r="843" spans="1:14" x14ac:dyDescent="0.2">
      <c r="A843" s="1">
        <v>40624</v>
      </c>
      <c r="B843">
        <v>3.3279999999999998</v>
      </c>
      <c r="C843">
        <v>0.65300000000000002</v>
      </c>
      <c r="D843">
        <v>20.21</v>
      </c>
      <c r="E843">
        <v>91.9</v>
      </c>
      <c r="F843">
        <v>75.433999999999997</v>
      </c>
      <c r="G843">
        <v>8720</v>
      </c>
      <c r="H843">
        <v>9160</v>
      </c>
      <c r="I843">
        <v>8725</v>
      </c>
      <c r="J843">
        <v>9.0999999999999998E-2</v>
      </c>
      <c r="K843">
        <v>1427.85</v>
      </c>
      <c r="M843" s="1">
        <v>40624</v>
      </c>
      <c r="N843">
        <v>6.83</v>
      </c>
    </row>
    <row r="844" spans="1:14" x14ac:dyDescent="0.2">
      <c r="A844" s="1">
        <v>40625</v>
      </c>
      <c r="B844">
        <v>3.3519999999999999</v>
      </c>
      <c r="C844">
        <v>0.66200000000000003</v>
      </c>
      <c r="D844">
        <v>19.170000000000002</v>
      </c>
      <c r="E844">
        <v>91.7</v>
      </c>
      <c r="F844">
        <v>75.793999999999997</v>
      </c>
      <c r="G844">
        <v>8730</v>
      </c>
      <c r="H844">
        <v>9175</v>
      </c>
      <c r="I844">
        <v>8723</v>
      </c>
      <c r="J844">
        <v>8.8999999999999996E-2</v>
      </c>
      <c r="K844">
        <v>1437.43</v>
      </c>
      <c r="M844" s="1">
        <v>40625</v>
      </c>
      <c r="N844">
        <v>6.83</v>
      </c>
    </row>
    <row r="845" spans="1:14" x14ac:dyDescent="0.2">
      <c r="A845" s="1">
        <v>40626</v>
      </c>
      <c r="B845">
        <v>3.4060000000000001</v>
      </c>
      <c r="C845">
        <v>0.69399999999999995</v>
      </c>
      <c r="D845">
        <v>18</v>
      </c>
      <c r="E845">
        <v>90.1</v>
      </c>
      <c r="F845">
        <v>75.656000000000006</v>
      </c>
      <c r="G845">
        <v>8723</v>
      </c>
      <c r="H845">
        <v>9145</v>
      </c>
      <c r="I845">
        <v>8720</v>
      </c>
      <c r="J845">
        <v>7.9000000000000001E-2</v>
      </c>
      <c r="K845">
        <v>1430.43</v>
      </c>
      <c r="M845" s="1">
        <v>40626</v>
      </c>
      <c r="N845">
        <v>6.83</v>
      </c>
    </row>
    <row r="846" spans="1:14" x14ac:dyDescent="0.2">
      <c r="A846" s="1">
        <v>40627</v>
      </c>
      <c r="B846">
        <v>3.4409999999999998</v>
      </c>
      <c r="C846">
        <v>0.73599999999999999</v>
      </c>
      <c r="D846">
        <v>17.91</v>
      </c>
      <c r="E846">
        <v>93.5</v>
      </c>
      <c r="F846">
        <v>76.216999999999999</v>
      </c>
      <c r="G846">
        <v>8725</v>
      </c>
      <c r="H846">
        <v>9155</v>
      </c>
      <c r="I846">
        <v>8718</v>
      </c>
      <c r="J846">
        <v>8.5000000000000006E-2</v>
      </c>
      <c r="K846">
        <v>1429.88</v>
      </c>
      <c r="M846" s="1">
        <v>40627</v>
      </c>
      <c r="N846">
        <v>6.83</v>
      </c>
    </row>
    <row r="847" spans="1:14" x14ac:dyDescent="0.2">
      <c r="A847" s="1">
        <v>40630</v>
      </c>
      <c r="B847">
        <v>3.4329999999999998</v>
      </c>
      <c r="C847">
        <v>0.752</v>
      </c>
      <c r="D847">
        <v>19.440000000000001</v>
      </c>
      <c r="E847">
        <v>93.8</v>
      </c>
      <c r="F847">
        <v>76.128</v>
      </c>
      <c r="G847">
        <v>8725</v>
      </c>
      <c r="H847">
        <v>9145</v>
      </c>
      <c r="I847">
        <v>8716</v>
      </c>
      <c r="J847">
        <v>8.4000000000000005E-2</v>
      </c>
      <c r="K847">
        <v>1420.3</v>
      </c>
      <c r="M847" s="1">
        <v>40630</v>
      </c>
      <c r="N847">
        <v>6.83</v>
      </c>
    </row>
    <row r="848" spans="1:14" x14ac:dyDescent="0.2">
      <c r="A848" s="1">
        <v>40631</v>
      </c>
      <c r="B848">
        <v>3.4889999999999999</v>
      </c>
      <c r="C848">
        <v>0.81699999999999995</v>
      </c>
      <c r="D848">
        <v>18.16</v>
      </c>
      <c r="E848">
        <v>91.8</v>
      </c>
      <c r="F848">
        <v>76.248999999999995</v>
      </c>
      <c r="G848">
        <v>8723</v>
      </c>
      <c r="H848">
        <v>9148</v>
      </c>
      <c r="I848">
        <v>8725</v>
      </c>
      <c r="J848">
        <v>9.9000000000000005E-2</v>
      </c>
      <c r="K848">
        <v>1418.45</v>
      </c>
      <c r="M848" s="1">
        <v>40631</v>
      </c>
      <c r="N848">
        <v>6.83</v>
      </c>
    </row>
    <row r="849" spans="1:14" x14ac:dyDescent="0.2">
      <c r="A849" s="1">
        <v>40632</v>
      </c>
      <c r="B849">
        <v>3.4369999999999998</v>
      </c>
      <c r="C849">
        <v>0.78600000000000003</v>
      </c>
      <c r="D849">
        <v>17.71</v>
      </c>
      <c r="E849">
        <v>89.6</v>
      </c>
      <c r="F849">
        <v>76.117999999999995</v>
      </c>
      <c r="G849">
        <v>8725</v>
      </c>
      <c r="H849">
        <v>9134</v>
      </c>
      <c r="I849">
        <v>8721</v>
      </c>
      <c r="J849">
        <v>9.4E-2</v>
      </c>
      <c r="K849">
        <v>1422.98</v>
      </c>
      <c r="M849" s="1">
        <v>40632</v>
      </c>
      <c r="N849">
        <v>6.83</v>
      </c>
    </row>
    <row r="850" spans="1:14" x14ac:dyDescent="0.2">
      <c r="A850" s="1">
        <v>40633</v>
      </c>
      <c r="B850">
        <v>3.472</v>
      </c>
      <c r="C850">
        <v>0.82499999999999996</v>
      </c>
      <c r="D850">
        <v>17.739999999999998</v>
      </c>
      <c r="E850">
        <v>90.9</v>
      </c>
      <c r="F850">
        <v>75.856999999999999</v>
      </c>
      <c r="G850">
        <v>8705</v>
      </c>
      <c r="H850">
        <v>9108</v>
      </c>
      <c r="I850">
        <v>8710</v>
      </c>
      <c r="J850">
        <v>9.4E-2</v>
      </c>
      <c r="K850">
        <v>1432.2</v>
      </c>
      <c r="M850" s="1">
        <v>40633</v>
      </c>
      <c r="N850">
        <v>6.64</v>
      </c>
    </row>
    <row r="851" spans="1:14" x14ac:dyDescent="0.2">
      <c r="A851" s="1">
        <v>40634</v>
      </c>
      <c r="B851">
        <v>3.444</v>
      </c>
      <c r="C851">
        <v>0.80200000000000005</v>
      </c>
      <c r="D851">
        <v>17.399999999999999</v>
      </c>
      <c r="E851">
        <v>87.5</v>
      </c>
      <c r="F851">
        <v>75.832999999999998</v>
      </c>
      <c r="G851">
        <v>8690</v>
      </c>
      <c r="H851">
        <v>9028</v>
      </c>
      <c r="I851">
        <v>8701</v>
      </c>
      <c r="J851">
        <v>6.0999999999999999E-2</v>
      </c>
      <c r="K851">
        <v>1428.73</v>
      </c>
      <c r="M851" s="1">
        <v>40634</v>
      </c>
      <c r="N851">
        <v>6.64</v>
      </c>
    </row>
    <row r="852" spans="1:14" x14ac:dyDescent="0.2">
      <c r="A852" s="1">
        <v>40637</v>
      </c>
      <c r="B852">
        <v>3.42</v>
      </c>
      <c r="C852">
        <v>0.76200000000000001</v>
      </c>
      <c r="D852">
        <v>17.5</v>
      </c>
      <c r="E852">
        <v>85.4</v>
      </c>
      <c r="F852">
        <v>75.912000000000006</v>
      </c>
      <c r="G852">
        <v>8679</v>
      </c>
      <c r="H852">
        <v>9043</v>
      </c>
      <c r="I852">
        <v>8665</v>
      </c>
      <c r="J852">
        <v>3.7999999999999999E-2</v>
      </c>
      <c r="K852">
        <v>1434.03</v>
      </c>
      <c r="M852" s="1">
        <v>40637</v>
      </c>
      <c r="N852">
        <v>6.64</v>
      </c>
    </row>
    <row r="853" spans="1:14" x14ac:dyDescent="0.2">
      <c r="A853" s="1">
        <v>40638</v>
      </c>
      <c r="B853">
        <v>3.4809999999999999</v>
      </c>
      <c r="C853">
        <v>0.81799999999999995</v>
      </c>
      <c r="D853">
        <v>17.25</v>
      </c>
      <c r="E853">
        <v>85.1</v>
      </c>
      <c r="F853">
        <v>75.882000000000005</v>
      </c>
      <c r="G853">
        <v>8663</v>
      </c>
      <c r="H853">
        <v>9035</v>
      </c>
      <c r="I853">
        <v>8665</v>
      </c>
      <c r="J853">
        <v>6.8000000000000005E-2</v>
      </c>
      <c r="K853">
        <v>1455.85</v>
      </c>
      <c r="M853" s="1">
        <v>40638</v>
      </c>
      <c r="N853">
        <v>6.64</v>
      </c>
    </row>
    <row r="854" spans="1:14" x14ac:dyDescent="0.2">
      <c r="A854" s="1">
        <v>40639</v>
      </c>
      <c r="B854">
        <v>3.5470000000000002</v>
      </c>
      <c r="C854">
        <v>0.83399999999999996</v>
      </c>
      <c r="D854">
        <v>16.899999999999999</v>
      </c>
      <c r="E854">
        <v>89.7</v>
      </c>
      <c r="F854">
        <v>75.513999999999996</v>
      </c>
      <c r="G854">
        <v>8658</v>
      </c>
      <c r="H854">
        <v>9006</v>
      </c>
      <c r="I854">
        <v>8655</v>
      </c>
      <c r="J854">
        <v>5.8000000000000003E-2</v>
      </c>
      <c r="K854">
        <v>1459.75</v>
      </c>
      <c r="M854" s="1">
        <v>40639</v>
      </c>
      <c r="N854">
        <v>6.64</v>
      </c>
    </row>
    <row r="855" spans="1:14" x14ac:dyDescent="0.2">
      <c r="A855" s="1">
        <v>40640</v>
      </c>
      <c r="B855">
        <v>3.5470000000000002</v>
      </c>
      <c r="C855">
        <v>0.78600000000000003</v>
      </c>
      <c r="D855">
        <v>17.11</v>
      </c>
      <c r="E855">
        <v>88.8</v>
      </c>
      <c r="F855">
        <v>75.584999999999994</v>
      </c>
      <c r="G855">
        <v>8675</v>
      </c>
      <c r="H855">
        <v>9040</v>
      </c>
      <c r="I855">
        <v>8680</v>
      </c>
      <c r="J855">
        <v>3.7999999999999999E-2</v>
      </c>
      <c r="K855">
        <v>1458.2</v>
      </c>
      <c r="M855" s="1">
        <v>40640</v>
      </c>
      <c r="N855">
        <v>6.64</v>
      </c>
    </row>
    <row r="856" spans="1:14" x14ac:dyDescent="0.2">
      <c r="A856" s="1">
        <v>40641</v>
      </c>
      <c r="B856">
        <v>3.5790000000000002</v>
      </c>
      <c r="C856">
        <v>0.81</v>
      </c>
      <c r="D856">
        <v>17.87</v>
      </c>
      <c r="E856">
        <v>88.5</v>
      </c>
      <c r="F856">
        <v>75.066000000000003</v>
      </c>
      <c r="G856">
        <v>8655</v>
      </c>
      <c r="H856">
        <v>9000</v>
      </c>
      <c r="I856">
        <v>8656</v>
      </c>
      <c r="J856">
        <v>4.1000000000000002E-2</v>
      </c>
      <c r="K856">
        <v>1474.91</v>
      </c>
      <c r="M856" s="1">
        <v>40641</v>
      </c>
      <c r="N856">
        <v>6.64</v>
      </c>
    </row>
    <row r="857" spans="1:14" x14ac:dyDescent="0.2">
      <c r="A857" s="1">
        <v>40644</v>
      </c>
      <c r="B857">
        <v>3.5870000000000002</v>
      </c>
      <c r="C857">
        <v>0.82599999999999996</v>
      </c>
      <c r="D857">
        <v>16.59</v>
      </c>
      <c r="E857">
        <v>85.8</v>
      </c>
      <c r="F857">
        <v>75.055999999999997</v>
      </c>
      <c r="G857">
        <v>8670</v>
      </c>
      <c r="H857">
        <v>9015</v>
      </c>
      <c r="I857">
        <v>8655</v>
      </c>
      <c r="J857">
        <v>3.7999999999999999E-2</v>
      </c>
      <c r="K857">
        <v>1463.15</v>
      </c>
      <c r="M857" s="1">
        <v>40644</v>
      </c>
      <c r="N857">
        <v>6.64</v>
      </c>
    </row>
    <row r="858" spans="1:14" x14ac:dyDescent="0.2">
      <c r="A858" s="1">
        <v>40645</v>
      </c>
      <c r="B858">
        <v>3.492</v>
      </c>
      <c r="C858">
        <v>0.746</v>
      </c>
      <c r="D858">
        <v>17.09</v>
      </c>
      <c r="E858">
        <v>85.2</v>
      </c>
      <c r="F858">
        <v>74.852999999999994</v>
      </c>
      <c r="G858">
        <v>8685</v>
      </c>
      <c r="H858">
        <v>9045</v>
      </c>
      <c r="I858">
        <v>8659</v>
      </c>
      <c r="J858">
        <v>4.8000000000000001E-2</v>
      </c>
      <c r="K858">
        <v>1452.98</v>
      </c>
      <c r="M858" s="1">
        <v>40645</v>
      </c>
      <c r="N858">
        <v>6.64</v>
      </c>
    </row>
    <row r="859" spans="1:14" x14ac:dyDescent="0.2">
      <c r="A859" s="1">
        <v>40646</v>
      </c>
      <c r="B859">
        <v>3.46</v>
      </c>
      <c r="C859">
        <v>0.73</v>
      </c>
      <c r="D859">
        <v>16.920000000000002</v>
      </c>
      <c r="E859">
        <v>83.9</v>
      </c>
      <c r="F859">
        <v>74.98</v>
      </c>
      <c r="G859">
        <v>8685</v>
      </c>
      <c r="H859">
        <v>9028</v>
      </c>
      <c r="I859">
        <v>8658</v>
      </c>
      <c r="J859">
        <v>5.2999999999999999E-2</v>
      </c>
      <c r="K859">
        <v>1457.36</v>
      </c>
      <c r="M859" s="1">
        <v>40646</v>
      </c>
      <c r="N859">
        <v>6.64</v>
      </c>
    </row>
    <row r="860" spans="1:14" x14ac:dyDescent="0.2">
      <c r="A860" s="1">
        <v>40647</v>
      </c>
      <c r="B860">
        <v>3.5</v>
      </c>
      <c r="C860">
        <v>0.77</v>
      </c>
      <c r="D860">
        <v>16.27</v>
      </c>
      <c r="E860">
        <v>82.2</v>
      </c>
      <c r="F860">
        <v>74.685000000000002</v>
      </c>
      <c r="G860">
        <v>8690</v>
      </c>
      <c r="H860">
        <v>9045</v>
      </c>
      <c r="I860">
        <v>8664</v>
      </c>
      <c r="J860">
        <v>6.8000000000000005E-2</v>
      </c>
      <c r="K860">
        <v>1474.15</v>
      </c>
      <c r="M860" s="1">
        <v>40647</v>
      </c>
      <c r="N860">
        <v>6.64</v>
      </c>
    </row>
    <row r="861" spans="1:14" x14ac:dyDescent="0.2">
      <c r="A861" s="1">
        <v>40648</v>
      </c>
      <c r="B861">
        <v>3.41</v>
      </c>
      <c r="C861">
        <v>0.69699999999999995</v>
      </c>
      <c r="D861">
        <v>15.32</v>
      </c>
      <c r="E861">
        <v>81.5</v>
      </c>
      <c r="F861">
        <v>74.831999999999994</v>
      </c>
      <c r="G861">
        <v>8693</v>
      </c>
      <c r="H861">
        <v>9071</v>
      </c>
      <c r="I861">
        <v>8665</v>
      </c>
      <c r="J861">
        <v>6.3E-2</v>
      </c>
      <c r="K861">
        <v>1486.88</v>
      </c>
      <c r="M861" s="1">
        <v>40648</v>
      </c>
      <c r="N861">
        <v>6.64</v>
      </c>
    </row>
    <row r="862" spans="1:14" x14ac:dyDescent="0.2">
      <c r="A862" s="1">
        <v>40651</v>
      </c>
      <c r="B862">
        <v>3.3759999999999999</v>
      </c>
      <c r="C862">
        <v>0.66500000000000004</v>
      </c>
      <c r="D862">
        <v>16.96</v>
      </c>
      <c r="E862">
        <v>82.8</v>
      </c>
      <c r="F862">
        <v>75.504000000000005</v>
      </c>
      <c r="G862">
        <v>8735</v>
      </c>
      <c r="H862">
        <v>9111</v>
      </c>
      <c r="I862">
        <v>8675</v>
      </c>
      <c r="J862">
        <v>5.2999999999999999E-2</v>
      </c>
      <c r="K862">
        <v>1495.3</v>
      </c>
      <c r="M862" s="1">
        <v>40651</v>
      </c>
      <c r="N862">
        <v>6.64</v>
      </c>
    </row>
    <row r="863" spans="1:14" x14ac:dyDescent="0.2">
      <c r="A863" s="1">
        <v>40652</v>
      </c>
      <c r="B863">
        <v>3.3650000000000002</v>
      </c>
      <c r="C863">
        <v>0.64900000000000002</v>
      </c>
      <c r="D863">
        <v>15.83</v>
      </c>
      <c r="E863">
        <v>80.2</v>
      </c>
      <c r="F863">
        <v>75.028999999999996</v>
      </c>
      <c r="G863">
        <v>8715</v>
      </c>
      <c r="H863">
        <v>9070</v>
      </c>
      <c r="I863">
        <v>8681</v>
      </c>
      <c r="J863">
        <v>5.6000000000000001E-2</v>
      </c>
      <c r="K863">
        <v>1496.4</v>
      </c>
      <c r="M863" s="1">
        <v>40652</v>
      </c>
      <c r="N863">
        <v>6.64</v>
      </c>
    </row>
    <row r="864" spans="1:14" x14ac:dyDescent="0.2">
      <c r="A864" s="1">
        <v>40653</v>
      </c>
      <c r="B864">
        <v>3.41</v>
      </c>
      <c r="C864">
        <v>0.66500000000000004</v>
      </c>
      <c r="D864">
        <v>15.07</v>
      </c>
      <c r="E864">
        <v>77.400000000000006</v>
      </c>
      <c r="F864">
        <v>74.367999999999995</v>
      </c>
      <c r="G864">
        <v>8658</v>
      </c>
      <c r="H864">
        <v>9023</v>
      </c>
      <c r="I864">
        <v>8652</v>
      </c>
      <c r="J864">
        <v>5.8000000000000003E-2</v>
      </c>
      <c r="K864">
        <v>1502.4</v>
      </c>
      <c r="M864" s="1">
        <v>40653</v>
      </c>
      <c r="N864">
        <v>6.64</v>
      </c>
    </row>
    <row r="865" spans="1:14" x14ac:dyDescent="0.2">
      <c r="A865" s="1">
        <v>40654</v>
      </c>
      <c r="B865">
        <v>3.3980000000000001</v>
      </c>
      <c r="C865">
        <v>0.66400000000000003</v>
      </c>
      <c r="D865">
        <v>14.69</v>
      </c>
      <c r="E865">
        <v>76.599999999999994</v>
      </c>
      <c r="F865">
        <v>74.108999999999995</v>
      </c>
      <c r="G865">
        <v>8638</v>
      </c>
      <c r="H865">
        <v>8989</v>
      </c>
      <c r="I865">
        <v>8630</v>
      </c>
      <c r="J865">
        <v>5.2999999999999999E-2</v>
      </c>
      <c r="K865">
        <v>1504.88</v>
      </c>
      <c r="M865" s="1">
        <v>40654</v>
      </c>
      <c r="N865">
        <v>6.64</v>
      </c>
    </row>
    <row r="866" spans="1:14" x14ac:dyDescent="0.2">
      <c r="A866" s="1">
        <v>40655</v>
      </c>
      <c r="B866">
        <v>3.3929999999999998</v>
      </c>
      <c r="C866">
        <v>0.65600000000000003</v>
      </c>
      <c r="D866">
        <v>14.69</v>
      </c>
      <c r="E866">
        <v>76.599999999999994</v>
      </c>
      <c r="F866">
        <v>74.108000000000004</v>
      </c>
      <c r="G866">
        <v>8645</v>
      </c>
      <c r="H866">
        <v>9005</v>
      </c>
      <c r="I866">
        <v>8630</v>
      </c>
      <c r="J866">
        <v>5.2999999999999999E-2</v>
      </c>
      <c r="K866">
        <v>1507.04</v>
      </c>
      <c r="M866" s="1">
        <v>40655</v>
      </c>
      <c r="N866">
        <v>6.64</v>
      </c>
    </row>
    <row r="867" spans="1:14" x14ac:dyDescent="0.2">
      <c r="A867" s="1">
        <v>40658</v>
      </c>
      <c r="B867">
        <v>3.3650000000000002</v>
      </c>
      <c r="C867">
        <v>0.64</v>
      </c>
      <c r="D867">
        <v>15.77</v>
      </c>
      <c r="E867">
        <v>74.8</v>
      </c>
      <c r="F867">
        <v>73.986000000000004</v>
      </c>
      <c r="G867">
        <v>8618</v>
      </c>
      <c r="H867">
        <v>8981</v>
      </c>
      <c r="I867">
        <v>8625</v>
      </c>
      <c r="J867">
        <v>4.8000000000000001E-2</v>
      </c>
      <c r="K867">
        <v>1507.23</v>
      </c>
      <c r="M867" s="1">
        <v>40658</v>
      </c>
      <c r="N867">
        <v>6.64</v>
      </c>
    </row>
    <row r="868" spans="1:14" x14ac:dyDescent="0.2">
      <c r="A868" s="1">
        <v>40659</v>
      </c>
      <c r="B868">
        <v>3.3090000000000002</v>
      </c>
      <c r="C868">
        <v>0.60699999999999998</v>
      </c>
      <c r="D868">
        <v>15.62</v>
      </c>
      <c r="E868">
        <v>81.3</v>
      </c>
      <c r="F868">
        <v>73.837000000000003</v>
      </c>
      <c r="G868">
        <v>8662</v>
      </c>
      <c r="H868">
        <v>9008</v>
      </c>
      <c r="I868">
        <v>8655</v>
      </c>
      <c r="J868">
        <v>5.8000000000000003E-2</v>
      </c>
      <c r="K868">
        <v>1506.25</v>
      </c>
      <c r="M868" s="1">
        <v>40659</v>
      </c>
      <c r="N868">
        <v>6.64</v>
      </c>
    </row>
    <row r="869" spans="1:14" x14ac:dyDescent="0.2">
      <c r="A869" s="1">
        <v>40660</v>
      </c>
      <c r="B869">
        <v>3.3570000000000002</v>
      </c>
      <c r="C869">
        <v>0.64500000000000002</v>
      </c>
      <c r="D869">
        <v>15.35</v>
      </c>
      <c r="E869">
        <v>79.2</v>
      </c>
      <c r="F869">
        <v>73.519000000000005</v>
      </c>
      <c r="G869">
        <v>8628</v>
      </c>
      <c r="H869">
        <v>8987</v>
      </c>
      <c r="I869">
        <v>8630</v>
      </c>
      <c r="J869">
        <v>5.2999999999999999E-2</v>
      </c>
      <c r="K869">
        <v>1527.05</v>
      </c>
      <c r="M869" s="1">
        <v>40660</v>
      </c>
      <c r="N869">
        <v>6.64</v>
      </c>
    </row>
    <row r="870" spans="1:14" x14ac:dyDescent="0.2">
      <c r="A870" s="1">
        <v>40661</v>
      </c>
      <c r="B870">
        <v>3.3119999999999998</v>
      </c>
      <c r="C870">
        <v>0.621</v>
      </c>
      <c r="D870">
        <v>14.62</v>
      </c>
      <c r="E870">
        <v>76.8</v>
      </c>
      <c r="F870">
        <v>73.120999999999995</v>
      </c>
      <c r="G870">
        <v>8580</v>
      </c>
      <c r="H870">
        <v>8933</v>
      </c>
      <c r="I870">
        <v>8585</v>
      </c>
      <c r="J870">
        <v>4.1000000000000002E-2</v>
      </c>
      <c r="K870">
        <v>1536.2</v>
      </c>
      <c r="M870" s="1">
        <v>40661</v>
      </c>
      <c r="N870">
        <v>6.64</v>
      </c>
    </row>
    <row r="871" spans="1:14" x14ac:dyDescent="0.2">
      <c r="A871" s="1">
        <v>40662</v>
      </c>
      <c r="B871">
        <v>3.2879999999999998</v>
      </c>
      <c r="C871">
        <v>0.60499999999999998</v>
      </c>
      <c r="D871">
        <v>14.75</v>
      </c>
      <c r="E871">
        <v>76.8</v>
      </c>
      <c r="F871">
        <v>72.933000000000007</v>
      </c>
      <c r="G871">
        <v>8571</v>
      </c>
      <c r="H871">
        <v>8911</v>
      </c>
      <c r="I871">
        <v>8575</v>
      </c>
      <c r="J871">
        <v>4.1000000000000002E-2</v>
      </c>
      <c r="K871">
        <v>1563.7</v>
      </c>
      <c r="M871" s="1">
        <v>40662</v>
      </c>
      <c r="N871">
        <v>6.64</v>
      </c>
    </row>
    <row r="872" spans="1:14" x14ac:dyDescent="0.2">
      <c r="A872" s="1">
        <v>40665</v>
      </c>
      <c r="B872">
        <v>3.2810000000000001</v>
      </c>
      <c r="C872">
        <v>0.60499999999999998</v>
      </c>
      <c r="D872">
        <v>15.99</v>
      </c>
      <c r="E872">
        <v>76.3</v>
      </c>
      <c r="F872">
        <v>72.950999999999993</v>
      </c>
      <c r="G872">
        <v>8548</v>
      </c>
      <c r="H872">
        <v>8880</v>
      </c>
      <c r="I872">
        <v>8549</v>
      </c>
      <c r="J872">
        <v>3.3000000000000002E-2</v>
      </c>
      <c r="K872">
        <v>1545.45</v>
      </c>
      <c r="M872" s="1">
        <v>40665</v>
      </c>
      <c r="N872">
        <v>6.15</v>
      </c>
    </row>
    <row r="873" spans="1:14" x14ac:dyDescent="0.2">
      <c r="A873" s="1">
        <v>40666</v>
      </c>
      <c r="B873">
        <v>3.2490000000000001</v>
      </c>
      <c r="C873">
        <v>0.60499999999999998</v>
      </c>
      <c r="D873">
        <v>16.7</v>
      </c>
      <c r="E873">
        <v>80.099999999999994</v>
      </c>
      <c r="F873">
        <v>73.14</v>
      </c>
      <c r="G873">
        <v>8568</v>
      </c>
      <c r="H873">
        <v>8918</v>
      </c>
      <c r="I873">
        <v>8545</v>
      </c>
      <c r="J873">
        <v>2.5000000000000001E-2</v>
      </c>
      <c r="K873">
        <v>1535.9</v>
      </c>
      <c r="M873" s="1">
        <v>40666</v>
      </c>
      <c r="N873">
        <v>6.15</v>
      </c>
    </row>
    <row r="874" spans="1:14" x14ac:dyDescent="0.2">
      <c r="A874" s="1">
        <v>40667</v>
      </c>
      <c r="B874">
        <v>3.218</v>
      </c>
      <c r="C874">
        <v>0.58899999999999997</v>
      </c>
      <c r="D874">
        <v>17.079999999999998</v>
      </c>
      <c r="E874">
        <v>80.2</v>
      </c>
      <c r="F874">
        <v>73.031000000000006</v>
      </c>
      <c r="G874">
        <v>8600</v>
      </c>
      <c r="H874">
        <v>8957</v>
      </c>
      <c r="I874">
        <v>8553</v>
      </c>
      <c r="J874">
        <v>1.7999999999999999E-2</v>
      </c>
      <c r="K874">
        <v>1516.22</v>
      </c>
      <c r="M874" s="1">
        <v>40667</v>
      </c>
      <c r="N874">
        <v>6.15</v>
      </c>
    </row>
    <row r="875" spans="1:14" x14ac:dyDescent="0.2">
      <c r="A875" s="1">
        <v>40668</v>
      </c>
      <c r="B875">
        <v>3.1520000000000001</v>
      </c>
      <c r="C875">
        <v>0.57499999999999996</v>
      </c>
      <c r="D875">
        <v>18.2</v>
      </c>
      <c r="E875">
        <v>83.4</v>
      </c>
      <c r="F875">
        <v>74.194000000000003</v>
      </c>
      <c r="G875">
        <v>8638</v>
      </c>
      <c r="H875">
        <v>9010</v>
      </c>
      <c r="I875">
        <v>8569</v>
      </c>
      <c r="J875">
        <v>1.2999999999999999E-2</v>
      </c>
      <c r="K875">
        <v>1474.3</v>
      </c>
      <c r="M875" s="1">
        <v>40668</v>
      </c>
      <c r="N875">
        <v>6.15</v>
      </c>
    </row>
    <row r="876" spans="1:14" x14ac:dyDescent="0.2">
      <c r="A876" s="1">
        <v>40669</v>
      </c>
      <c r="B876">
        <v>3.1480000000000001</v>
      </c>
      <c r="C876">
        <v>0.55100000000000005</v>
      </c>
      <c r="D876">
        <v>18.399999999999999</v>
      </c>
      <c r="E876">
        <v>84.1</v>
      </c>
      <c r="F876">
        <v>74.840999999999994</v>
      </c>
      <c r="G876">
        <v>8587</v>
      </c>
      <c r="H876">
        <v>8960</v>
      </c>
      <c r="I876">
        <v>8580</v>
      </c>
      <c r="J876">
        <v>8.0000000000000002E-3</v>
      </c>
      <c r="K876">
        <v>1495.58</v>
      </c>
      <c r="M876" s="1">
        <v>40669</v>
      </c>
      <c r="N876">
        <v>6.15</v>
      </c>
    </row>
    <row r="877" spans="1:14" x14ac:dyDescent="0.2">
      <c r="A877" s="1">
        <v>40672</v>
      </c>
      <c r="B877">
        <v>3.1619999999999999</v>
      </c>
      <c r="C877">
        <v>0.54700000000000004</v>
      </c>
      <c r="D877">
        <v>17.16</v>
      </c>
      <c r="E877">
        <v>82.4</v>
      </c>
      <c r="F877">
        <v>74.736999999999995</v>
      </c>
      <c r="G877">
        <v>8583</v>
      </c>
      <c r="H877">
        <v>8950</v>
      </c>
      <c r="I877">
        <v>8556</v>
      </c>
      <c r="J877">
        <v>8.0000000000000002E-3</v>
      </c>
      <c r="K877">
        <v>1513.73</v>
      </c>
      <c r="M877" s="1">
        <v>40672</v>
      </c>
      <c r="N877">
        <v>6.15</v>
      </c>
    </row>
    <row r="878" spans="1:14" x14ac:dyDescent="0.2">
      <c r="A878" s="1">
        <v>40673</v>
      </c>
      <c r="B878">
        <v>3.214</v>
      </c>
      <c r="C878">
        <v>0.58699999999999997</v>
      </c>
      <c r="D878">
        <v>15.91</v>
      </c>
      <c r="E878">
        <v>80.099999999999994</v>
      </c>
      <c r="F878">
        <v>74.611000000000004</v>
      </c>
      <c r="G878">
        <v>8572</v>
      </c>
      <c r="H878">
        <v>8940</v>
      </c>
      <c r="I878">
        <v>8560</v>
      </c>
      <c r="J878">
        <v>2.8000000000000001E-2</v>
      </c>
      <c r="K878">
        <v>1516.26</v>
      </c>
      <c r="M878" s="1">
        <v>40673</v>
      </c>
      <c r="N878">
        <v>6.15</v>
      </c>
    </row>
    <row r="879" spans="1:14" x14ac:dyDescent="0.2">
      <c r="A879" s="1">
        <v>40674</v>
      </c>
      <c r="B879">
        <v>3.16</v>
      </c>
      <c r="C879">
        <v>0.54700000000000004</v>
      </c>
      <c r="D879">
        <v>16.95</v>
      </c>
      <c r="E879">
        <v>83.2</v>
      </c>
      <c r="F879">
        <v>75.326999999999998</v>
      </c>
      <c r="G879">
        <v>8568</v>
      </c>
      <c r="H879">
        <v>8922</v>
      </c>
      <c r="I879">
        <v>8528</v>
      </c>
      <c r="J879">
        <v>1.7999999999999999E-2</v>
      </c>
      <c r="K879">
        <v>1501.41</v>
      </c>
      <c r="M879" s="1">
        <v>40674</v>
      </c>
      <c r="N879">
        <v>6.15</v>
      </c>
    </row>
    <row r="880" spans="1:14" x14ac:dyDescent="0.2">
      <c r="A880" s="1">
        <v>40675</v>
      </c>
      <c r="B880">
        <v>3.2229999999999999</v>
      </c>
      <c r="C880">
        <v>0.55300000000000005</v>
      </c>
      <c r="D880">
        <v>16.03</v>
      </c>
      <c r="E880">
        <v>81.900000000000006</v>
      </c>
      <c r="F880">
        <v>75.239999999999995</v>
      </c>
      <c r="G880">
        <v>8583</v>
      </c>
      <c r="H880">
        <v>8955</v>
      </c>
      <c r="I880">
        <v>8563</v>
      </c>
      <c r="J880">
        <v>1.7999999999999999E-2</v>
      </c>
      <c r="K880">
        <v>1505.88</v>
      </c>
      <c r="M880" s="1">
        <v>40675</v>
      </c>
      <c r="N880">
        <v>6.15</v>
      </c>
    </row>
    <row r="881" spans="1:14" x14ac:dyDescent="0.2">
      <c r="A881" s="1">
        <v>40676</v>
      </c>
      <c r="B881">
        <v>3.1709999999999998</v>
      </c>
      <c r="C881">
        <v>0.53500000000000003</v>
      </c>
      <c r="D881">
        <v>17.07</v>
      </c>
      <c r="E881">
        <v>82.1</v>
      </c>
      <c r="F881">
        <v>75.757000000000005</v>
      </c>
      <c r="G881">
        <v>8616</v>
      </c>
      <c r="H881">
        <v>8978</v>
      </c>
      <c r="I881">
        <v>8545</v>
      </c>
      <c r="J881">
        <v>2.5000000000000001E-2</v>
      </c>
      <c r="K881">
        <v>1495.15</v>
      </c>
      <c r="M881" s="1">
        <v>40676</v>
      </c>
      <c r="N881">
        <v>6.15</v>
      </c>
    </row>
    <row r="882" spans="1:14" x14ac:dyDescent="0.2">
      <c r="A882" s="1">
        <v>40679</v>
      </c>
      <c r="B882">
        <v>3.1480000000000001</v>
      </c>
      <c r="C882">
        <v>0.52200000000000002</v>
      </c>
      <c r="D882">
        <v>18.239999999999998</v>
      </c>
      <c r="E882">
        <v>80.3</v>
      </c>
      <c r="F882">
        <v>75.47</v>
      </c>
      <c r="G882">
        <v>8615</v>
      </c>
      <c r="H882">
        <v>9005</v>
      </c>
      <c r="I882">
        <v>8575</v>
      </c>
      <c r="J882">
        <v>2.3E-2</v>
      </c>
      <c r="K882">
        <v>1489.33</v>
      </c>
      <c r="M882" s="1">
        <v>40679</v>
      </c>
      <c r="N882">
        <v>6.15</v>
      </c>
    </row>
    <row r="883" spans="1:14" x14ac:dyDescent="0.2">
      <c r="A883" s="1">
        <v>40680</v>
      </c>
      <c r="B883">
        <v>3.117</v>
      </c>
      <c r="C883">
        <v>0.52200000000000002</v>
      </c>
      <c r="D883">
        <v>17.55</v>
      </c>
      <c r="E883">
        <v>78.099999999999994</v>
      </c>
      <c r="F883">
        <v>75.399000000000001</v>
      </c>
      <c r="G883">
        <v>8610</v>
      </c>
      <c r="H883">
        <v>9020</v>
      </c>
      <c r="I883">
        <v>8575</v>
      </c>
      <c r="J883">
        <v>3.7999999999999999E-2</v>
      </c>
      <c r="K883">
        <v>1486.7</v>
      </c>
      <c r="M883" s="1">
        <v>40680</v>
      </c>
      <c r="N883">
        <v>6.15</v>
      </c>
    </row>
    <row r="884" spans="1:14" x14ac:dyDescent="0.2">
      <c r="A884" s="1">
        <v>40681</v>
      </c>
      <c r="B884">
        <v>3.181</v>
      </c>
      <c r="C884">
        <v>0.55400000000000005</v>
      </c>
      <c r="D884">
        <v>16.23</v>
      </c>
      <c r="E884">
        <v>77.900000000000006</v>
      </c>
      <c r="F884">
        <v>75.474999999999994</v>
      </c>
      <c r="G884">
        <v>8584</v>
      </c>
      <c r="H884">
        <v>8954</v>
      </c>
      <c r="I884">
        <v>8561</v>
      </c>
      <c r="J884">
        <v>4.1000000000000002E-2</v>
      </c>
      <c r="K884">
        <v>1496.98</v>
      </c>
      <c r="M884" s="1">
        <v>40681</v>
      </c>
      <c r="N884">
        <v>6.15</v>
      </c>
    </row>
    <row r="885" spans="1:14" x14ac:dyDescent="0.2">
      <c r="A885" s="1">
        <v>40682</v>
      </c>
      <c r="B885">
        <v>3.1720000000000002</v>
      </c>
      <c r="C885">
        <v>0.52600000000000002</v>
      </c>
      <c r="D885">
        <v>15.52</v>
      </c>
      <c r="E885">
        <v>79.8</v>
      </c>
      <c r="F885">
        <v>75.123000000000005</v>
      </c>
      <c r="G885">
        <v>8583</v>
      </c>
      <c r="H885">
        <v>8948</v>
      </c>
      <c r="I885">
        <v>8555</v>
      </c>
      <c r="J885">
        <v>4.2999999999999997E-2</v>
      </c>
      <c r="K885">
        <v>1493.28</v>
      </c>
      <c r="M885" s="1">
        <v>40682</v>
      </c>
      <c r="N885">
        <v>6.15</v>
      </c>
    </row>
    <row r="886" spans="1:14" x14ac:dyDescent="0.2">
      <c r="A886" s="1">
        <v>40683</v>
      </c>
      <c r="B886">
        <v>3.1459999999999999</v>
      </c>
      <c r="C886">
        <v>0.51300000000000001</v>
      </c>
      <c r="D886">
        <v>17.43</v>
      </c>
      <c r="E886">
        <v>79.8</v>
      </c>
      <c r="F886">
        <v>75.435000000000002</v>
      </c>
      <c r="G886">
        <v>8579</v>
      </c>
      <c r="H886">
        <v>8935</v>
      </c>
      <c r="I886">
        <v>8540</v>
      </c>
      <c r="J886">
        <v>4.5999999999999999E-2</v>
      </c>
      <c r="K886">
        <v>1512.23</v>
      </c>
      <c r="M886" s="1">
        <v>40683</v>
      </c>
      <c r="N886">
        <v>6.15</v>
      </c>
    </row>
    <row r="887" spans="1:14" x14ac:dyDescent="0.2">
      <c r="A887" s="1">
        <v>40686</v>
      </c>
      <c r="B887">
        <v>3.13</v>
      </c>
      <c r="C887">
        <v>0.52500000000000002</v>
      </c>
      <c r="D887">
        <v>18.27</v>
      </c>
      <c r="E887">
        <v>78</v>
      </c>
      <c r="F887">
        <v>76.103999999999999</v>
      </c>
      <c r="G887">
        <v>8640</v>
      </c>
      <c r="H887">
        <v>9020</v>
      </c>
      <c r="I887">
        <v>8583</v>
      </c>
      <c r="J887">
        <v>4.8000000000000001E-2</v>
      </c>
      <c r="K887">
        <v>1517.1</v>
      </c>
      <c r="M887" s="1">
        <v>40686</v>
      </c>
      <c r="N887">
        <v>6.15</v>
      </c>
    </row>
    <row r="888" spans="1:14" x14ac:dyDescent="0.2">
      <c r="A888" s="1">
        <v>40687</v>
      </c>
      <c r="B888">
        <v>3.1150000000000002</v>
      </c>
      <c r="C888">
        <v>0.505</v>
      </c>
      <c r="D888">
        <v>17.82</v>
      </c>
      <c r="E888">
        <v>76.7</v>
      </c>
      <c r="F888">
        <v>75.882000000000005</v>
      </c>
      <c r="G888">
        <v>8620</v>
      </c>
      <c r="H888">
        <v>8998</v>
      </c>
      <c r="I888">
        <v>8570</v>
      </c>
      <c r="J888">
        <v>5.2999999999999999E-2</v>
      </c>
      <c r="K888">
        <v>1526.64</v>
      </c>
      <c r="M888" s="1">
        <v>40687</v>
      </c>
      <c r="N888">
        <v>6.15</v>
      </c>
    </row>
    <row r="889" spans="1:14" x14ac:dyDescent="0.2">
      <c r="A889" s="1">
        <v>40688</v>
      </c>
      <c r="B889">
        <v>3.1309999999999998</v>
      </c>
      <c r="C889">
        <v>0.53700000000000003</v>
      </c>
      <c r="D889">
        <v>17.07</v>
      </c>
      <c r="E889">
        <v>75.8</v>
      </c>
      <c r="F889">
        <v>75.932000000000002</v>
      </c>
      <c r="G889">
        <v>8635</v>
      </c>
      <c r="H889">
        <v>9030</v>
      </c>
      <c r="I889">
        <v>8594</v>
      </c>
      <c r="J889">
        <v>4.8000000000000001E-2</v>
      </c>
      <c r="K889">
        <v>1525.35</v>
      </c>
      <c r="M889" s="1">
        <v>40688</v>
      </c>
      <c r="N889">
        <v>6.15</v>
      </c>
    </row>
    <row r="890" spans="1:14" x14ac:dyDescent="0.2">
      <c r="A890" s="1">
        <v>40689</v>
      </c>
      <c r="B890">
        <v>3.0579999999999998</v>
      </c>
      <c r="C890">
        <v>0.48599999999999999</v>
      </c>
      <c r="D890">
        <v>16.09</v>
      </c>
      <c r="E890">
        <v>74.3</v>
      </c>
      <c r="F890">
        <v>75.549000000000007</v>
      </c>
      <c r="G890">
        <v>8618</v>
      </c>
      <c r="H890">
        <v>8992</v>
      </c>
      <c r="I890">
        <v>8580</v>
      </c>
      <c r="J890">
        <v>4.8000000000000001E-2</v>
      </c>
      <c r="K890">
        <v>1519.2</v>
      </c>
      <c r="M890" s="1">
        <v>40689</v>
      </c>
      <c r="N890">
        <v>6.15</v>
      </c>
    </row>
    <row r="891" spans="1:14" x14ac:dyDescent="0.2">
      <c r="A891" s="1">
        <v>40690</v>
      </c>
      <c r="B891">
        <v>3.0739999999999998</v>
      </c>
      <c r="C891">
        <v>0.47799999999999998</v>
      </c>
      <c r="D891">
        <v>15.98</v>
      </c>
      <c r="E891">
        <v>73.900000000000006</v>
      </c>
      <c r="F891">
        <v>74.953999999999994</v>
      </c>
      <c r="G891">
        <v>8605</v>
      </c>
      <c r="H891">
        <v>8975</v>
      </c>
      <c r="I891">
        <v>8563</v>
      </c>
      <c r="J891">
        <v>4.5999999999999999E-2</v>
      </c>
      <c r="K891">
        <v>1536.4</v>
      </c>
      <c r="M891" s="1">
        <v>40690</v>
      </c>
      <c r="N891">
        <v>6.15</v>
      </c>
    </row>
    <row r="892" spans="1:14" x14ac:dyDescent="0.2">
      <c r="A892" s="1">
        <v>40693</v>
      </c>
      <c r="B892">
        <v>3.0739999999999998</v>
      </c>
      <c r="C892">
        <v>0.47799999999999998</v>
      </c>
      <c r="D892">
        <v>15.98</v>
      </c>
      <c r="E892">
        <v>73.900000000000006</v>
      </c>
      <c r="F892">
        <v>74.957999999999998</v>
      </c>
      <c r="G892">
        <v>8581</v>
      </c>
      <c r="H892">
        <v>8955</v>
      </c>
      <c r="I892">
        <v>8546</v>
      </c>
      <c r="J892">
        <v>4.5999999999999999E-2</v>
      </c>
      <c r="K892">
        <v>1538.46</v>
      </c>
      <c r="M892" s="1">
        <v>40693</v>
      </c>
      <c r="N892">
        <v>6.15</v>
      </c>
    </row>
    <row r="893" spans="1:14" x14ac:dyDescent="0.2">
      <c r="A893" s="1">
        <v>40694</v>
      </c>
      <c r="B893">
        <v>3.0619999999999998</v>
      </c>
      <c r="C893">
        <v>0.47</v>
      </c>
      <c r="D893">
        <v>15.45</v>
      </c>
      <c r="E893">
        <v>71.5</v>
      </c>
      <c r="F893">
        <v>74.638000000000005</v>
      </c>
      <c r="G893">
        <v>8568</v>
      </c>
      <c r="H893">
        <v>8910</v>
      </c>
      <c r="I893">
        <v>8537</v>
      </c>
      <c r="J893">
        <v>4.8000000000000001E-2</v>
      </c>
      <c r="K893">
        <v>1535.73</v>
      </c>
      <c r="M893" s="1">
        <v>40694</v>
      </c>
      <c r="N893">
        <v>5.97</v>
      </c>
    </row>
    <row r="894" spans="1:14" x14ac:dyDescent="0.2">
      <c r="A894" s="1">
        <v>40695</v>
      </c>
      <c r="B894">
        <v>2.9420000000000002</v>
      </c>
      <c r="C894">
        <v>0.435</v>
      </c>
      <c r="D894">
        <v>18.3</v>
      </c>
      <c r="E894">
        <v>72.900000000000006</v>
      </c>
      <c r="F894">
        <v>74.677000000000007</v>
      </c>
      <c r="G894">
        <v>8589</v>
      </c>
      <c r="H894">
        <v>8940</v>
      </c>
      <c r="I894">
        <v>8537</v>
      </c>
      <c r="J894">
        <v>4.2999999999999997E-2</v>
      </c>
      <c r="K894">
        <v>1539.83</v>
      </c>
      <c r="M894" s="1">
        <v>40695</v>
      </c>
      <c r="N894">
        <v>5.97</v>
      </c>
    </row>
    <row r="895" spans="1:14" x14ac:dyDescent="0.2">
      <c r="A895" s="1">
        <v>40696</v>
      </c>
      <c r="B895">
        <v>3.0310000000000001</v>
      </c>
      <c r="C895">
        <v>0.45900000000000002</v>
      </c>
      <c r="D895">
        <v>18.09</v>
      </c>
      <c r="E895">
        <v>76.599999999999994</v>
      </c>
      <c r="F895">
        <v>74.332999999999998</v>
      </c>
      <c r="G895">
        <v>8564</v>
      </c>
      <c r="H895">
        <v>8910</v>
      </c>
      <c r="I895">
        <v>8537</v>
      </c>
      <c r="J895">
        <v>3.7999999999999999E-2</v>
      </c>
      <c r="K895">
        <v>1533.65</v>
      </c>
      <c r="M895" s="1">
        <v>40696</v>
      </c>
      <c r="N895">
        <v>5.97</v>
      </c>
    </row>
    <row r="896" spans="1:14" x14ac:dyDescent="0.2">
      <c r="A896" s="1">
        <v>40697</v>
      </c>
      <c r="B896">
        <v>2.9870000000000001</v>
      </c>
      <c r="C896">
        <v>0.42699999999999999</v>
      </c>
      <c r="D896">
        <v>17.95</v>
      </c>
      <c r="E896">
        <v>75.900000000000006</v>
      </c>
      <c r="F896">
        <v>73.783000000000001</v>
      </c>
      <c r="G896">
        <v>8540</v>
      </c>
      <c r="H896">
        <v>8869</v>
      </c>
      <c r="I896">
        <v>8522</v>
      </c>
      <c r="J896">
        <v>3.3000000000000002E-2</v>
      </c>
      <c r="K896">
        <v>1542.28</v>
      </c>
      <c r="M896" s="1">
        <v>40697</v>
      </c>
      <c r="N896">
        <v>5.97</v>
      </c>
    </row>
    <row r="897" spans="1:14" x14ac:dyDescent="0.2">
      <c r="A897" s="1">
        <v>40700</v>
      </c>
      <c r="B897">
        <v>2.996</v>
      </c>
      <c r="C897">
        <v>0.42299999999999999</v>
      </c>
      <c r="D897">
        <v>18.489999999999998</v>
      </c>
      <c r="E897">
        <v>75.8</v>
      </c>
      <c r="F897">
        <v>73.951999999999998</v>
      </c>
      <c r="G897">
        <v>8550</v>
      </c>
      <c r="H897">
        <v>8878</v>
      </c>
      <c r="I897">
        <v>8510</v>
      </c>
      <c r="J897">
        <v>2.5000000000000001E-2</v>
      </c>
      <c r="K897">
        <v>1544.58</v>
      </c>
      <c r="M897" s="1">
        <v>40700</v>
      </c>
      <c r="N897">
        <v>5.97</v>
      </c>
    </row>
    <row r="898" spans="1:14" x14ac:dyDescent="0.2">
      <c r="A898" s="1">
        <v>40701</v>
      </c>
      <c r="B898">
        <v>2.996</v>
      </c>
      <c r="C898">
        <v>0.40699999999999997</v>
      </c>
      <c r="D898">
        <v>18.07</v>
      </c>
      <c r="E898">
        <v>73.5</v>
      </c>
      <c r="F898">
        <v>73.521000000000001</v>
      </c>
      <c r="G898">
        <v>8518</v>
      </c>
      <c r="H898">
        <v>8886</v>
      </c>
      <c r="I898">
        <v>8517</v>
      </c>
      <c r="J898">
        <v>3.7999999999999999E-2</v>
      </c>
      <c r="K898">
        <v>1544.13</v>
      </c>
      <c r="M898" s="1">
        <v>40701</v>
      </c>
      <c r="N898">
        <v>5.97</v>
      </c>
    </row>
    <row r="899" spans="1:14" x14ac:dyDescent="0.2">
      <c r="A899" s="1">
        <v>40702</v>
      </c>
      <c r="B899">
        <v>2.94</v>
      </c>
      <c r="C899">
        <v>0.38300000000000001</v>
      </c>
      <c r="D899">
        <v>18.79</v>
      </c>
      <c r="E899">
        <v>77.5</v>
      </c>
      <c r="F899">
        <v>73.930000000000007</v>
      </c>
      <c r="G899">
        <v>8533</v>
      </c>
      <c r="H899">
        <v>8889</v>
      </c>
      <c r="I899">
        <v>8518</v>
      </c>
      <c r="J899">
        <v>3.5999999999999997E-2</v>
      </c>
      <c r="K899">
        <v>1537.6</v>
      </c>
      <c r="M899" s="1">
        <v>40702</v>
      </c>
      <c r="N899">
        <v>5.97</v>
      </c>
    </row>
    <row r="900" spans="1:14" x14ac:dyDescent="0.2">
      <c r="A900" s="1">
        <v>40703</v>
      </c>
      <c r="B900">
        <v>2.9980000000000002</v>
      </c>
      <c r="C900">
        <v>0.41799999999999998</v>
      </c>
      <c r="D900">
        <v>17.77</v>
      </c>
      <c r="E900">
        <v>77.3</v>
      </c>
      <c r="F900">
        <v>74.191999999999993</v>
      </c>
      <c r="G900">
        <v>8532</v>
      </c>
      <c r="H900">
        <v>8881</v>
      </c>
      <c r="I900">
        <v>8522</v>
      </c>
      <c r="J900">
        <v>3.7999999999999999E-2</v>
      </c>
      <c r="K900">
        <v>1543.98</v>
      </c>
      <c r="M900" s="1">
        <v>40703</v>
      </c>
      <c r="N900">
        <v>5.97</v>
      </c>
    </row>
    <row r="901" spans="1:14" x14ac:dyDescent="0.2">
      <c r="A901" s="1">
        <v>40704</v>
      </c>
      <c r="B901">
        <v>2.97</v>
      </c>
      <c r="C901">
        <v>0.4</v>
      </c>
      <c r="D901">
        <v>18.86</v>
      </c>
      <c r="E901">
        <v>78.099999999999994</v>
      </c>
      <c r="F901">
        <v>74.795000000000002</v>
      </c>
      <c r="G901">
        <v>8545</v>
      </c>
      <c r="H901">
        <v>8890</v>
      </c>
      <c r="I901">
        <v>8519</v>
      </c>
      <c r="J901">
        <v>4.2999999999999997E-2</v>
      </c>
      <c r="K901">
        <v>1531.27</v>
      </c>
      <c r="M901" s="1">
        <v>40704</v>
      </c>
      <c r="N901">
        <v>5.97</v>
      </c>
    </row>
    <row r="902" spans="1:14" x14ac:dyDescent="0.2">
      <c r="A902" s="1">
        <v>40707</v>
      </c>
      <c r="B902">
        <v>2.9849999999999999</v>
      </c>
      <c r="C902">
        <v>0.39400000000000002</v>
      </c>
      <c r="D902">
        <v>19.61</v>
      </c>
      <c r="E902">
        <v>76.400000000000006</v>
      </c>
      <c r="F902">
        <v>74.512</v>
      </c>
      <c r="G902">
        <v>8567</v>
      </c>
      <c r="H902">
        <v>8925</v>
      </c>
      <c r="I902">
        <v>8541</v>
      </c>
      <c r="J902">
        <v>4.1000000000000002E-2</v>
      </c>
      <c r="K902">
        <v>1515.65</v>
      </c>
      <c r="M902" s="1">
        <v>40707</v>
      </c>
      <c r="N902">
        <v>5.97</v>
      </c>
    </row>
    <row r="903" spans="1:14" x14ac:dyDescent="0.2">
      <c r="A903" s="1">
        <v>40708</v>
      </c>
      <c r="B903">
        <v>3.0979999999999999</v>
      </c>
      <c r="C903">
        <v>0.442</v>
      </c>
      <c r="D903">
        <v>18.260000000000002</v>
      </c>
      <c r="E903">
        <v>82.5</v>
      </c>
      <c r="F903">
        <v>74.331999999999994</v>
      </c>
      <c r="G903">
        <v>8550</v>
      </c>
      <c r="H903">
        <v>8913</v>
      </c>
      <c r="I903">
        <v>8535</v>
      </c>
      <c r="J903">
        <v>4.8000000000000001E-2</v>
      </c>
      <c r="K903">
        <v>1523.98</v>
      </c>
      <c r="M903" s="1">
        <v>40708</v>
      </c>
      <c r="N903">
        <v>5.97</v>
      </c>
    </row>
    <row r="904" spans="1:14" x14ac:dyDescent="0.2">
      <c r="A904" s="1">
        <v>40709</v>
      </c>
      <c r="B904">
        <v>2.97</v>
      </c>
      <c r="C904">
        <v>0.378</v>
      </c>
      <c r="D904">
        <v>21.32</v>
      </c>
      <c r="E904">
        <v>85.9</v>
      </c>
      <c r="F904">
        <v>75.600999999999999</v>
      </c>
      <c r="G904">
        <v>8577</v>
      </c>
      <c r="H904">
        <v>8938</v>
      </c>
      <c r="I904">
        <v>8550</v>
      </c>
      <c r="J904">
        <v>4.8000000000000001E-2</v>
      </c>
      <c r="K904">
        <v>1530.98</v>
      </c>
      <c r="M904" s="1">
        <v>40709</v>
      </c>
      <c r="N904">
        <v>5.97</v>
      </c>
    </row>
    <row r="905" spans="1:14" x14ac:dyDescent="0.2">
      <c r="A905" s="1">
        <v>40710</v>
      </c>
      <c r="B905">
        <v>2.9279999999999999</v>
      </c>
      <c r="C905">
        <v>0.38100000000000001</v>
      </c>
      <c r="D905">
        <v>22.73</v>
      </c>
      <c r="E905">
        <v>87.9</v>
      </c>
      <c r="F905">
        <v>75.751999999999995</v>
      </c>
      <c r="G905">
        <v>8660</v>
      </c>
      <c r="H905">
        <v>9028</v>
      </c>
      <c r="I905">
        <v>8593</v>
      </c>
      <c r="J905">
        <v>3.5999999999999997E-2</v>
      </c>
      <c r="K905">
        <v>1529.58</v>
      </c>
      <c r="M905" s="1">
        <v>40710</v>
      </c>
      <c r="N905">
        <v>5.97</v>
      </c>
    </row>
    <row r="906" spans="1:14" x14ac:dyDescent="0.2">
      <c r="A906" s="1">
        <v>40711</v>
      </c>
      <c r="B906">
        <v>2.9449999999999998</v>
      </c>
      <c r="C906">
        <v>0.377</v>
      </c>
      <c r="D906">
        <v>21.85</v>
      </c>
      <c r="E906">
        <v>85.3</v>
      </c>
      <c r="F906">
        <v>74.988</v>
      </c>
      <c r="G906">
        <v>8625</v>
      </c>
      <c r="H906">
        <v>9016</v>
      </c>
      <c r="I906">
        <v>8585</v>
      </c>
      <c r="J906">
        <v>3.1E-2</v>
      </c>
      <c r="K906">
        <v>1539.4</v>
      </c>
      <c r="M906" s="1">
        <v>40711</v>
      </c>
      <c r="N906">
        <v>5.97</v>
      </c>
    </row>
    <row r="907" spans="1:14" x14ac:dyDescent="0.2">
      <c r="A907" s="1">
        <v>40714</v>
      </c>
      <c r="B907">
        <v>2.9590000000000001</v>
      </c>
      <c r="C907">
        <v>0.373</v>
      </c>
      <c r="D907">
        <v>19.989999999999998</v>
      </c>
      <c r="E907">
        <v>82.5</v>
      </c>
      <c r="F907">
        <v>75.028999999999996</v>
      </c>
      <c r="G907">
        <v>8647</v>
      </c>
      <c r="H907">
        <v>9047</v>
      </c>
      <c r="I907">
        <v>8618</v>
      </c>
      <c r="J907">
        <v>2.3E-2</v>
      </c>
      <c r="K907">
        <v>1540.6</v>
      </c>
      <c r="M907" s="1">
        <v>40714</v>
      </c>
      <c r="N907">
        <v>5.97</v>
      </c>
    </row>
    <row r="908" spans="1:14" x14ac:dyDescent="0.2">
      <c r="A908" s="1">
        <v>40715</v>
      </c>
      <c r="B908">
        <v>2.984</v>
      </c>
      <c r="C908">
        <v>0.36899999999999999</v>
      </c>
      <c r="D908">
        <v>18.86</v>
      </c>
      <c r="E908">
        <v>80.900000000000006</v>
      </c>
      <c r="F908">
        <v>74.540999999999997</v>
      </c>
      <c r="G908">
        <v>8617</v>
      </c>
      <c r="H908">
        <v>8997</v>
      </c>
      <c r="I908">
        <v>8600</v>
      </c>
      <c r="J908">
        <v>2.3E-2</v>
      </c>
      <c r="K908">
        <v>1546.28</v>
      </c>
      <c r="M908" s="1">
        <v>40715</v>
      </c>
      <c r="N908">
        <v>5.97</v>
      </c>
    </row>
    <row r="909" spans="1:14" x14ac:dyDescent="0.2">
      <c r="A909" s="1">
        <v>40716</v>
      </c>
      <c r="B909">
        <v>2.9830000000000001</v>
      </c>
      <c r="C909">
        <v>0.372</v>
      </c>
      <c r="D909">
        <v>18.52</v>
      </c>
      <c r="E909">
        <v>79</v>
      </c>
      <c r="F909">
        <v>74.783000000000001</v>
      </c>
      <c r="G909">
        <v>8610</v>
      </c>
      <c r="H909">
        <v>8985</v>
      </c>
      <c r="I909">
        <v>8591</v>
      </c>
      <c r="J909">
        <v>1.4999999999999999E-2</v>
      </c>
      <c r="K909">
        <v>1548.95</v>
      </c>
      <c r="M909" s="1">
        <v>40716</v>
      </c>
      <c r="N909">
        <v>5.97</v>
      </c>
    </row>
    <row r="910" spans="1:14" x14ac:dyDescent="0.2">
      <c r="A910" s="1">
        <v>40717</v>
      </c>
      <c r="B910">
        <v>2.9129999999999998</v>
      </c>
      <c r="C910">
        <v>0.34399999999999997</v>
      </c>
      <c r="D910">
        <v>19.29</v>
      </c>
      <c r="E910">
        <v>83.6</v>
      </c>
      <c r="F910">
        <v>75.447000000000003</v>
      </c>
      <c r="G910">
        <v>8635</v>
      </c>
      <c r="H910">
        <v>9020</v>
      </c>
      <c r="I910">
        <v>8603</v>
      </c>
      <c r="J910">
        <v>8.0000000000000002E-3</v>
      </c>
      <c r="K910">
        <v>1521.4</v>
      </c>
      <c r="M910" s="1">
        <v>40717</v>
      </c>
      <c r="N910">
        <v>5.97</v>
      </c>
    </row>
    <row r="911" spans="1:14" x14ac:dyDescent="0.2">
      <c r="A911" s="1">
        <v>40718</v>
      </c>
      <c r="B911">
        <v>2.8639999999999999</v>
      </c>
      <c r="C911">
        <v>0.33100000000000002</v>
      </c>
      <c r="D911">
        <v>21.1</v>
      </c>
      <c r="E911">
        <v>84.8</v>
      </c>
      <c r="F911">
        <v>75.665000000000006</v>
      </c>
      <c r="G911">
        <v>8625</v>
      </c>
      <c r="H911">
        <v>9016</v>
      </c>
      <c r="I911">
        <v>8603</v>
      </c>
      <c r="J911">
        <v>0.01</v>
      </c>
      <c r="K911">
        <v>1502.55</v>
      </c>
      <c r="M911" s="1">
        <v>40718</v>
      </c>
      <c r="N911">
        <v>5.97</v>
      </c>
    </row>
    <row r="912" spans="1:14" x14ac:dyDescent="0.2">
      <c r="A912" s="1">
        <v>40721</v>
      </c>
      <c r="B912">
        <v>2.931</v>
      </c>
      <c r="C912">
        <v>0.39600000000000002</v>
      </c>
      <c r="D912">
        <v>20.56</v>
      </c>
      <c r="E912">
        <v>83.8</v>
      </c>
      <c r="F912">
        <v>75.391999999999996</v>
      </c>
      <c r="G912">
        <v>8658</v>
      </c>
      <c r="H912">
        <v>9040</v>
      </c>
      <c r="I912">
        <v>8623</v>
      </c>
      <c r="J912">
        <v>1.4999999999999999E-2</v>
      </c>
      <c r="K912">
        <v>1497.93</v>
      </c>
      <c r="M912" s="1">
        <v>40721</v>
      </c>
      <c r="N912">
        <v>5.97</v>
      </c>
    </row>
    <row r="913" spans="1:14" x14ac:dyDescent="0.2">
      <c r="A913" s="1">
        <v>40722</v>
      </c>
      <c r="B913">
        <v>3.032</v>
      </c>
      <c r="C913">
        <v>0.47499999999999998</v>
      </c>
      <c r="D913">
        <v>19.170000000000002</v>
      </c>
      <c r="E913">
        <v>89.4</v>
      </c>
      <c r="F913">
        <v>75.063000000000002</v>
      </c>
      <c r="G913">
        <v>8646</v>
      </c>
      <c r="H913">
        <v>9045</v>
      </c>
      <c r="I913">
        <v>8619</v>
      </c>
      <c r="J913">
        <v>2.5000000000000001E-2</v>
      </c>
      <c r="K913">
        <v>1501.25</v>
      </c>
      <c r="M913" s="1">
        <v>40722</v>
      </c>
      <c r="N913">
        <v>5.97</v>
      </c>
    </row>
    <row r="914" spans="1:14" x14ac:dyDescent="0.2">
      <c r="A914" s="1">
        <v>40723</v>
      </c>
      <c r="B914">
        <v>3.113</v>
      </c>
      <c r="C914">
        <v>0.46300000000000002</v>
      </c>
      <c r="D914">
        <v>17.27</v>
      </c>
      <c r="E914">
        <v>87.2</v>
      </c>
      <c r="F914">
        <v>74.691000000000003</v>
      </c>
      <c r="G914">
        <v>8635</v>
      </c>
      <c r="H914">
        <v>9008</v>
      </c>
      <c r="I914">
        <v>8619</v>
      </c>
      <c r="J914">
        <v>2.5000000000000001E-2</v>
      </c>
      <c r="K914">
        <v>1512.33</v>
      </c>
      <c r="M914" s="1">
        <v>40723</v>
      </c>
      <c r="N914">
        <v>5.97</v>
      </c>
    </row>
    <row r="915" spans="1:14" x14ac:dyDescent="0.2">
      <c r="A915" s="1">
        <v>40724</v>
      </c>
      <c r="B915">
        <v>3.161</v>
      </c>
      <c r="C915">
        <v>0.46</v>
      </c>
      <c r="D915">
        <v>16.52</v>
      </c>
      <c r="E915">
        <v>88.9</v>
      </c>
      <c r="F915">
        <v>74.302999999999997</v>
      </c>
      <c r="G915">
        <v>8585</v>
      </c>
      <c r="H915">
        <v>8960</v>
      </c>
      <c r="I915">
        <v>8577</v>
      </c>
      <c r="J915">
        <v>1.4999999999999999E-2</v>
      </c>
      <c r="K915">
        <v>1500.18</v>
      </c>
      <c r="M915" s="1">
        <v>40724</v>
      </c>
      <c r="N915">
        <v>5.53</v>
      </c>
    </row>
    <row r="916" spans="1:14" x14ac:dyDescent="0.2">
      <c r="A916" s="1">
        <v>40725</v>
      </c>
      <c r="B916">
        <v>3.1829999999999998</v>
      </c>
      <c r="C916">
        <v>0.47499999999999998</v>
      </c>
      <c r="D916">
        <v>15.87</v>
      </c>
      <c r="E916">
        <v>90.5</v>
      </c>
      <c r="F916">
        <v>74.349000000000004</v>
      </c>
      <c r="G916">
        <v>8533</v>
      </c>
      <c r="H916">
        <v>8883</v>
      </c>
      <c r="I916">
        <v>8547</v>
      </c>
      <c r="J916">
        <v>1.7999999999999999E-2</v>
      </c>
      <c r="K916">
        <v>1487.43</v>
      </c>
      <c r="M916" s="1">
        <v>40725</v>
      </c>
      <c r="N916">
        <v>5.53</v>
      </c>
    </row>
    <row r="917" spans="1:14" x14ac:dyDescent="0.2">
      <c r="A917" s="1">
        <v>40728</v>
      </c>
      <c r="B917">
        <v>3.1829999999999998</v>
      </c>
      <c r="C917">
        <v>0.47499999999999998</v>
      </c>
      <c r="D917">
        <v>15.87</v>
      </c>
      <c r="E917">
        <v>90.5</v>
      </c>
      <c r="F917">
        <v>74.275000000000006</v>
      </c>
      <c r="G917">
        <v>8530</v>
      </c>
      <c r="H917">
        <v>8875</v>
      </c>
      <c r="I917">
        <v>8525</v>
      </c>
      <c r="J917">
        <v>1.7999999999999999E-2</v>
      </c>
      <c r="K917">
        <v>1496.2</v>
      </c>
      <c r="M917" s="1">
        <v>40728</v>
      </c>
      <c r="N917">
        <v>5.53</v>
      </c>
    </row>
    <row r="918" spans="1:14" x14ac:dyDescent="0.2">
      <c r="A918" s="1">
        <v>40729</v>
      </c>
      <c r="B918">
        <v>3.1219999999999999</v>
      </c>
      <c r="C918">
        <v>0.42799999999999999</v>
      </c>
      <c r="D918">
        <v>16.059999999999999</v>
      </c>
      <c r="E918">
        <v>90.7</v>
      </c>
      <c r="F918">
        <v>74.691000000000003</v>
      </c>
      <c r="G918">
        <v>8553</v>
      </c>
      <c r="H918">
        <v>8898</v>
      </c>
      <c r="I918">
        <v>8540</v>
      </c>
      <c r="J918">
        <v>0</v>
      </c>
      <c r="K918">
        <v>1515.7</v>
      </c>
      <c r="M918" s="1">
        <v>40729</v>
      </c>
      <c r="N918">
        <v>5.53</v>
      </c>
    </row>
    <row r="919" spans="1:14" x14ac:dyDescent="0.2">
      <c r="A919" s="1">
        <v>40730</v>
      </c>
      <c r="B919">
        <v>3.109</v>
      </c>
      <c r="C919">
        <v>0.42499999999999999</v>
      </c>
      <c r="D919">
        <v>16.34</v>
      </c>
      <c r="E919">
        <v>89</v>
      </c>
      <c r="F919">
        <v>75.122</v>
      </c>
      <c r="G919">
        <v>8549</v>
      </c>
      <c r="H919">
        <v>8886</v>
      </c>
      <c r="I919">
        <v>8538</v>
      </c>
      <c r="J919">
        <v>8.0000000000000002E-3</v>
      </c>
      <c r="K919">
        <v>1528.98</v>
      </c>
      <c r="M919" s="1">
        <v>40730</v>
      </c>
      <c r="N919">
        <v>5.53</v>
      </c>
    </row>
    <row r="920" spans="1:14" x14ac:dyDescent="0.2">
      <c r="A920" s="1">
        <v>40731</v>
      </c>
      <c r="B920">
        <v>3.1389999999999998</v>
      </c>
      <c r="C920">
        <v>0.47</v>
      </c>
      <c r="D920">
        <v>15.95</v>
      </c>
      <c r="E920">
        <v>90.4</v>
      </c>
      <c r="F920">
        <v>74.956999999999994</v>
      </c>
      <c r="G920">
        <v>8530</v>
      </c>
      <c r="H920">
        <v>8860</v>
      </c>
      <c r="I920">
        <v>8535</v>
      </c>
      <c r="J920">
        <v>2.3E-2</v>
      </c>
      <c r="K920">
        <v>1532.36</v>
      </c>
      <c r="M920" s="1">
        <v>40731</v>
      </c>
      <c r="N920">
        <v>5.53</v>
      </c>
    </row>
    <row r="921" spans="1:14" x14ac:dyDescent="0.2">
      <c r="A921" s="1">
        <v>40732</v>
      </c>
      <c r="B921">
        <v>3.028</v>
      </c>
      <c r="C921">
        <v>0.39300000000000002</v>
      </c>
      <c r="D921">
        <v>15.95</v>
      </c>
      <c r="E921">
        <v>85.8</v>
      </c>
      <c r="F921">
        <v>75.179000000000002</v>
      </c>
      <c r="G921">
        <v>8535</v>
      </c>
      <c r="H921">
        <v>8837</v>
      </c>
      <c r="I921">
        <v>8515</v>
      </c>
      <c r="J921">
        <v>2.5000000000000001E-2</v>
      </c>
      <c r="K921">
        <v>1544.15</v>
      </c>
      <c r="M921" s="1">
        <v>40732</v>
      </c>
      <c r="N921">
        <v>5.53</v>
      </c>
    </row>
    <row r="922" spans="1:14" x14ac:dyDescent="0.2">
      <c r="A922" s="1">
        <v>40735</v>
      </c>
      <c r="B922">
        <v>2.92</v>
      </c>
      <c r="C922">
        <v>0.35699999999999998</v>
      </c>
      <c r="D922">
        <v>18.39</v>
      </c>
      <c r="E922">
        <v>88.4</v>
      </c>
      <c r="F922">
        <v>75.989000000000004</v>
      </c>
      <c r="G922">
        <v>8560</v>
      </c>
      <c r="H922">
        <v>8875</v>
      </c>
      <c r="I922">
        <v>8528</v>
      </c>
      <c r="J922">
        <v>1.4999999999999999E-2</v>
      </c>
      <c r="K922">
        <v>1553.48</v>
      </c>
      <c r="M922" s="1">
        <v>40735</v>
      </c>
      <c r="N922">
        <v>5.53</v>
      </c>
    </row>
    <row r="923" spans="1:14" x14ac:dyDescent="0.2">
      <c r="A923" s="1">
        <v>40736</v>
      </c>
      <c r="B923">
        <v>2.8780000000000001</v>
      </c>
      <c r="C923">
        <v>0.35299999999999998</v>
      </c>
      <c r="D923">
        <v>19.87</v>
      </c>
      <c r="E923">
        <v>90.3</v>
      </c>
      <c r="F923">
        <v>75.808999999999997</v>
      </c>
      <c r="G923">
        <v>8590</v>
      </c>
      <c r="H923">
        <v>8920</v>
      </c>
      <c r="I923">
        <v>8569</v>
      </c>
      <c r="J923">
        <v>2.3E-2</v>
      </c>
      <c r="K923">
        <v>1567.76</v>
      </c>
      <c r="M923" s="1">
        <v>40736</v>
      </c>
      <c r="N923">
        <v>5.53</v>
      </c>
    </row>
    <row r="924" spans="1:14" x14ac:dyDescent="0.2">
      <c r="A924" s="1">
        <v>40737</v>
      </c>
      <c r="B924">
        <v>2.883</v>
      </c>
      <c r="C924">
        <v>0.35299999999999998</v>
      </c>
      <c r="D924">
        <v>19.91</v>
      </c>
      <c r="E924">
        <v>88.1</v>
      </c>
      <c r="F924">
        <v>75.207999999999998</v>
      </c>
      <c r="G924">
        <v>8558</v>
      </c>
      <c r="H924">
        <v>8868</v>
      </c>
      <c r="I924">
        <v>8550</v>
      </c>
      <c r="J924">
        <v>0</v>
      </c>
      <c r="K924">
        <v>1582.38</v>
      </c>
      <c r="M924" s="1">
        <v>40737</v>
      </c>
      <c r="N924">
        <v>5.53</v>
      </c>
    </row>
    <row r="925" spans="1:14" x14ac:dyDescent="0.2">
      <c r="A925" s="1">
        <v>40738</v>
      </c>
      <c r="B925">
        <v>2.9540000000000002</v>
      </c>
      <c r="C925">
        <v>0.36899999999999999</v>
      </c>
      <c r="D925">
        <v>20.8</v>
      </c>
      <c r="E925">
        <v>89.1</v>
      </c>
      <c r="F925">
        <v>75.253</v>
      </c>
      <c r="G925">
        <v>8545</v>
      </c>
      <c r="H925">
        <v>8855</v>
      </c>
      <c r="I925">
        <v>8535</v>
      </c>
      <c r="J925">
        <v>8.0000000000000002E-3</v>
      </c>
      <c r="K925">
        <v>1587.23</v>
      </c>
      <c r="M925" s="1">
        <v>40738</v>
      </c>
      <c r="N925">
        <v>5.53</v>
      </c>
    </row>
    <row r="926" spans="1:14" x14ac:dyDescent="0.2">
      <c r="A926" s="1">
        <v>40739</v>
      </c>
      <c r="B926">
        <v>2.907</v>
      </c>
      <c r="C926">
        <v>0.35499999999999998</v>
      </c>
      <c r="D926">
        <v>19.53</v>
      </c>
      <c r="E926">
        <v>90.4</v>
      </c>
      <c r="F926">
        <v>75.126000000000005</v>
      </c>
      <c r="G926">
        <v>8553</v>
      </c>
      <c r="H926">
        <v>8869</v>
      </c>
      <c r="I926">
        <v>8536</v>
      </c>
      <c r="J926">
        <v>8.0000000000000002E-3</v>
      </c>
      <c r="K926">
        <v>1593.6</v>
      </c>
      <c r="M926" s="1">
        <v>40739</v>
      </c>
      <c r="N926">
        <v>5.53</v>
      </c>
    </row>
    <row r="927" spans="1:14" x14ac:dyDescent="0.2">
      <c r="A927" s="1">
        <v>40742</v>
      </c>
      <c r="B927">
        <v>2.9289999999999998</v>
      </c>
      <c r="C927">
        <v>0.36499999999999999</v>
      </c>
      <c r="D927">
        <v>20.95</v>
      </c>
      <c r="E927">
        <v>89.6</v>
      </c>
      <c r="F927">
        <v>75.483000000000004</v>
      </c>
      <c r="G927">
        <v>8581</v>
      </c>
      <c r="H927">
        <v>8896</v>
      </c>
      <c r="I927">
        <v>8560</v>
      </c>
      <c r="J927">
        <v>8.0000000000000002E-3</v>
      </c>
      <c r="K927">
        <v>1604.79</v>
      </c>
      <c r="M927" s="1">
        <v>40742</v>
      </c>
      <c r="N927">
        <v>5.53</v>
      </c>
    </row>
    <row r="928" spans="1:14" x14ac:dyDescent="0.2">
      <c r="A928" s="1">
        <v>40743</v>
      </c>
      <c r="B928">
        <v>2.8809999999999998</v>
      </c>
      <c r="C928">
        <v>0.373</v>
      </c>
      <c r="D928">
        <v>19.21</v>
      </c>
      <c r="E928">
        <v>88.8</v>
      </c>
      <c r="F928">
        <v>75.221000000000004</v>
      </c>
      <c r="G928">
        <v>8553</v>
      </c>
      <c r="H928">
        <v>8865</v>
      </c>
      <c r="I928">
        <v>8550</v>
      </c>
      <c r="J928">
        <v>1.7999999999999999E-2</v>
      </c>
      <c r="K928">
        <v>1588.5</v>
      </c>
      <c r="M928" s="1">
        <v>40743</v>
      </c>
      <c r="N928">
        <v>5.53</v>
      </c>
    </row>
    <row r="929" spans="1:14" x14ac:dyDescent="0.2">
      <c r="A929" s="1">
        <v>40744</v>
      </c>
      <c r="B929">
        <v>2.9279999999999999</v>
      </c>
      <c r="C929">
        <v>0.38100000000000001</v>
      </c>
      <c r="D929">
        <v>19.09</v>
      </c>
      <c r="E929">
        <v>85.1</v>
      </c>
      <c r="F929">
        <v>74.792000000000002</v>
      </c>
      <c r="G929">
        <v>8548</v>
      </c>
      <c r="H929">
        <v>8864</v>
      </c>
      <c r="I929">
        <v>8538</v>
      </c>
      <c r="J929">
        <v>1.7999999999999999E-2</v>
      </c>
      <c r="K929">
        <v>1600.4</v>
      </c>
      <c r="M929" s="1">
        <v>40744</v>
      </c>
      <c r="N929">
        <v>5.53</v>
      </c>
    </row>
    <row r="930" spans="1:14" x14ac:dyDescent="0.2">
      <c r="A930" s="1">
        <v>40745</v>
      </c>
      <c r="B930">
        <v>3.0150000000000001</v>
      </c>
      <c r="C930">
        <v>0.40100000000000002</v>
      </c>
      <c r="D930">
        <v>17.559999999999999</v>
      </c>
      <c r="E930">
        <v>89</v>
      </c>
      <c r="F930">
        <v>74.015000000000001</v>
      </c>
      <c r="G930">
        <v>8530</v>
      </c>
      <c r="H930">
        <v>8830</v>
      </c>
      <c r="I930">
        <v>8536</v>
      </c>
      <c r="J930">
        <v>3.7999999999999999E-2</v>
      </c>
      <c r="K930">
        <v>1590.55</v>
      </c>
      <c r="M930" s="1">
        <v>40745</v>
      </c>
      <c r="N930">
        <v>5.53</v>
      </c>
    </row>
    <row r="931" spans="1:14" x14ac:dyDescent="0.2">
      <c r="A931" s="1">
        <v>40746</v>
      </c>
      <c r="B931">
        <v>2.9630000000000001</v>
      </c>
      <c r="C931">
        <v>0.38900000000000001</v>
      </c>
      <c r="D931">
        <v>17.52</v>
      </c>
      <c r="E931">
        <v>84.3</v>
      </c>
      <c r="F931">
        <v>74.200999999999993</v>
      </c>
      <c r="G931">
        <v>8515</v>
      </c>
      <c r="H931">
        <v>8847</v>
      </c>
      <c r="I931">
        <v>8529</v>
      </c>
      <c r="J931">
        <v>3.3000000000000002E-2</v>
      </c>
      <c r="K931">
        <v>1601.33</v>
      </c>
      <c r="M931" s="1">
        <v>40746</v>
      </c>
      <c r="N931">
        <v>5.53</v>
      </c>
    </row>
    <row r="932" spans="1:14" x14ac:dyDescent="0.2">
      <c r="A932" s="1">
        <v>40749</v>
      </c>
      <c r="B932">
        <v>3.0019999999999998</v>
      </c>
      <c r="C932">
        <v>0.41</v>
      </c>
      <c r="D932">
        <v>19.350000000000001</v>
      </c>
      <c r="E932">
        <v>86.8</v>
      </c>
      <c r="F932">
        <v>74.063999999999993</v>
      </c>
      <c r="G932">
        <v>8523</v>
      </c>
      <c r="H932">
        <v>8810</v>
      </c>
      <c r="I932">
        <v>8525</v>
      </c>
      <c r="J932">
        <v>3.5000000000000003E-2</v>
      </c>
      <c r="K932">
        <v>1614.02</v>
      </c>
      <c r="M932" s="1">
        <v>40749</v>
      </c>
      <c r="N932">
        <v>5.53</v>
      </c>
    </row>
    <row r="933" spans="1:14" x14ac:dyDescent="0.2">
      <c r="A933" s="1">
        <v>40750</v>
      </c>
      <c r="B933">
        <v>2.9540000000000002</v>
      </c>
      <c r="C933">
        <v>0.38900000000000001</v>
      </c>
      <c r="D933">
        <v>20.23</v>
      </c>
      <c r="E933">
        <v>84.8</v>
      </c>
      <c r="F933">
        <v>73.474000000000004</v>
      </c>
      <c r="G933">
        <v>8495</v>
      </c>
      <c r="H933">
        <v>8764</v>
      </c>
      <c r="I933">
        <v>8503</v>
      </c>
      <c r="J933">
        <v>6.9000000000000006E-2</v>
      </c>
      <c r="K933">
        <v>1619.32</v>
      </c>
      <c r="M933" s="1">
        <v>40750</v>
      </c>
      <c r="N933">
        <v>5.53</v>
      </c>
    </row>
    <row r="934" spans="1:14" x14ac:dyDescent="0.2">
      <c r="A934" s="1">
        <v>40751</v>
      </c>
      <c r="B934">
        <v>2.9809999999999999</v>
      </c>
      <c r="C934">
        <v>0.44400000000000001</v>
      </c>
      <c r="D934">
        <v>22.98</v>
      </c>
      <c r="E934">
        <v>89.1</v>
      </c>
      <c r="F934">
        <v>74.087000000000003</v>
      </c>
      <c r="G934">
        <v>8490</v>
      </c>
      <c r="H934">
        <v>8740</v>
      </c>
      <c r="I934">
        <v>8490</v>
      </c>
      <c r="J934">
        <v>7.9000000000000001E-2</v>
      </c>
      <c r="K934">
        <v>1613.47</v>
      </c>
      <c r="M934" s="1">
        <v>40751</v>
      </c>
      <c r="N934">
        <v>5.53</v>
      </c>
    </row>
    <row r="935" spans="1:14" x14ac:dyDescent="0.2">
      <c r="A935" s="1">
        <v>40752</v>
      </c>
      <c r="B935">
        <v>2.9460000000000002</v>
      </c>
      <c r="C935">
        <v>0.42</v>
      </c>
      <c r="D935">
        <v>23.74</v>
      </c>
      <c r="E935">
        <v>86.5</v>
      </c>
      <c r="F935">
        <v>74.221999999999994</v>
      </c>
      <c r="G935">
        <v>8487</v>
      </c>
      <c r="H935">
        <v>8767</v>
      </c>
      <c r="I935">
        <v>8499</v>
      </c>
      <c r="J935">
        <v>7.3999999999999996E-2</v>
      </c>
      <c r="K935">
        <v>1615.95</v>
      </c>
      <c r="M935" s="1">
        <v>40752</v>
      </c>
      <c r="N935">
        <v>5.53</v>
      </c>
    </row>
    <row r="936" spans="1:14" x14ac:dyDescent="0.2">
      <c r="A936" s="1">
        <v>40753</v>
      </c>
      <c r="B936">
        <v>2.7970000000000002</v>
      </c>
      <c r="C936">
        <v>0.35699999999999998</v>
      </c>
      <c r="D936">
        <v>25.25</v>
      </c>
      <c r="E936">
        <v>88</v>
      </c>
      <c r="F936">
        <v>73.897000000000006</v>
      </c>
      <c r="G936">
        <v>8489</v>
      </c>
      <c r="H936">
        <v>8756</v>
      </c>
      <c r="I936">
        <v>8498</v>
      </c>
      <c r="J936">
        <v>9.4E-2</v>
      </c>
      <c r="K936">
        <v>1627.05</v>
      </c>
      <c r="M936" s="1">
        <v>40753</v>
      </c>
      <c r="N936">
        <v>5.53</v>
      </c>
    </row>
    <row r="937" spans="1:14" x14ac:dyDescent="0.2">
      <c r="A937" s="1">
        <v>40756</v>
      </c>
      <c r="B937">
        <v>2.7450000000000001</v>
      </c>
      <c r="C937">
        <v>0.36899999999999999</v>
      </c>
      <c r="D937">
        <v>23.66</v>
      </c>
      <c r="E937">
        <v>84.1</v>
      </c>
      <c r="F937">
        <v>74.262</v>
      </c>
      <c r="G937">
        <v>8460</v>
      </c>
      <c r="H937">
        <v>8715</v>
      </c>
      <c r="I937">
        <v>8465</v>
      </c>
      <c r="J937">
        <v>7.5999999999999998E-2</v>
      </c>
      <c r="K937">
        <v>1619.38</v>
      </c>
      <c r="M937" s="1">
        <v>40756</v>
      </c>
      <c r="N937">
        <v>4.59</v>
      </c>
    </row>
    <row r="938" spans="1:14" x14ac:dyDescent="0.2">
      <c r="A938" s="1">
        <v>40757</v>
      </c>
      <c r="B938">
        <v>2.6120000000000001</v>
      </c>
      <c r="C938">
        <v>0.318</v>
      </c>
      <c r="D938">
        <v>24.79</v>
      </c>
      <c r="E938">
        <v>87.1</v>
      </c>
      <c r="F938">
        <v>74.513000000000005</v>
      </c>
      <c r="G938">
        <v>8487</v>
      </c>
      <c r="H938">
        <v>8755</v>
      </c>
      <c r="I938">
        <v>8470</v>
      </c>
      <c r="J938">
        <v>5.8000000000000003E-2</v>
      </c>
      <c r="K938">
        <v>1659.4</v>
      </c>
      <c r="M938" s="1">
        <v>40757</v>
      </c>
      <c r="N938">
        <v>4.59</v>
      </c>
    </row>
    <row r="939" spans="1:14" x14ac:dyDescent="0.2">
      <c r="A939" s="1">
        <v>40758</v>
      </c>
      <c r="B939">
        <v>2.621</v>
      </c>
      <c r="C939">
        <v>0.33600000000000002</v>
      </c>
      <c r="D939">
        <v>23.38</v>
      </c>
      <c r="E939">
        <v>85.5</v>
      </c>
      <c r="F939">
        <v>74.043999999999997</v>
      </c>
      <c r="G939">
        <v>8492</v>
      </c>
      <c r="H939">
        <v>8742</v>
      </c>
      <c r="I939">
        <v>8483</v>
      </c>
      <c r="J939">
        <v>1.2999999999999999E-2</v>
      </c>
      <c r="K939">
        <v>1661.72</v>
      </c>
      <c r="M939" s="1">
        <v>40758</v>
      </c>
      <c r="N939">
        <v>4.59</v>
      </c>
    </row>
    <row r="940" spans="1:14" x14ac:dyDescent="0.2">
      <c r="A940" s="1">
        <v>40759</v>
      </c>
      <c r="B940">
        <v>2.4039999999999999</v>
      </c>
      <c r="C940">
        <v>0.25700000000000001</v>
      </c>
      <c r="D940">
        <v>31.66</v>
      </c>
      <c r="E940">
        <v>91</v>
      </c>
      <c r="F940">
        <v>75.123999999999995</v>
      </c>
      <c r="G940">
        <v>8604</v>
      </c>
      <c r="H940">
        <v>8880</v>
      </c>
      <c r="I940">
        <v>8502</v>
      </c>
      <c r="J940">
        <v>8.0000000000000002E-3</v>
      </c>
      <c r="K940">
        <v>1646.52</v>
      </c>
      <c r="M940" s="1">
        <v>40759</v>
      </c>
      <c r="N940">
        <v>4.59</v>
      </c>
    </row>
    <row r="941" spans="1:14" x14ac:dyDescent="0.2">
      <c r="A941" s="1">
        <v>40760</v>
      </c>
      <c r="B941">
        <v>2.56</v>
      </c>
      <c r="C941">
        <v>0.28999999999999998</v>
      </c>
      <c r="D941">
        <v>32</v>
      </c>
      <c r="E941">
        <v>100.7</v>
      </c>
      <c r="F941">
        <v>74.597999999999999</v>
      </c>
      <c r="G941">
        <v>8560</v>
      </c>
      <c r="H941">
        <v>8850</v>
      </c>
      <c r="I941">
        <v>8518</v>
      </c>
      <c r="J941">
        <v>8.0000000000000002E-3</v>
      </c>
      <c r="K941">
        <v>1663.95</v>
      </c>
      <c r="M941" s="1">
        <v>40760</v>
      </c>
      <c r="N941">
        <v>4.59</v>
      </c>
    </row>
    <row r="942" spans="1:14" x14ac:dyDescent="0.2">
      <c r="A942" s="1">
        <v>40763</v>
      </c>
      <c r="B942">
        <v>2.319</v>
      </c>
      <c r="C942">
        <v>0.26200000000000001</v>
      </c>
      <c r="D942">
        <v>48</v>
      </c>
      <c r="E942">
        <v>117.8</v>
      </c>
      <c r="F942">
        <v>74.790999999999997</v>
      </c>
      <c r="G942">
        <v>8630</v>
      </c>
      <c r="H942">
        <v>8948</v>
      </c>
      <c r="I942">
        <v>8508</v>
      </c>
      <c r="J942">
        <v>2.3E-2</v>
      </c>
      <c r="K942">
        <v>1719.45</v>
      </c>
      <c r="M942" s="1">
        <v>40763</v>
      </c>
      <c r="N942">
        <v>4.59</v>
      </c>
    </row>
    <row r="943" spans="1:14" x14ac:dyDescent="0.2">
      <c r="A943" s="1">
        <v>40764</v>
      </c>
      <c r="B943">
        <v>2.25</v>
      </c>
      <c r="C943">
        <v>0.19400000000000001</v>
      </c>
      <c r="D943">
        <v>35.06</v>
      </c>
      <c r="E943">
        <v>107.7</v>
      </c>
      <c r="F943">
        <v>74.605000000000004</v>
      </c>
      <c r="G943">
        <v>8590</v>
      </c>
      <c r="H943">
        <v>8915</v>
      </c>
      <c r="I943">
        <v>8547</v>
      </c>
      <c r="J943">
        <v>2.8000000000000001E-2</v>
      </c>
      <c r="K943">
        <v>1740.95</v>
      </c>
      <c r="M943" s="1">
        <v>40764</v>
      </c>
      <c r="N943">
        <v>4.59</v>
      </c>
    </row>
    <row r="944" spans="1:14" x14ac:dyDescent="0.2">
      <c r="A944" s="1">
        <v>40765</v>
      </c>
      <c r="B944">
        <v>2.1070000000000002</v>
      </c>
      <c r="C944">
        <v>0.182</v>
      </c>
      <c r="D944">
        <v>42.99</v>
      </c>
      <c r="E944">
        <v>98.9</v>
      </c>
      <c r="F944">
        <v>74.635999999999996</v>
      </c>
      <c r="G944">
        <v>8585</v>
      </c>
      <c r="H944">
        <v>8865</v>
      </c>
      <c r="I944">
        <v>8528</v>
      </c>
      <c r="J944">
        <v>1.2999999999999999E-2</v>
      </c>
      <c r="K944">
        <v>1793.27</v>
      </c>
      <c r="M944" s="1">
        <v>40765</v>
      </c>
      <c r="N944">
        <v>4.59</v>
      </c>
    </row>
    <row r="945" spans="1:14" x14ac:dyDescent="0.2">
      <c r="A945" s="1">
        <v>40766</v>
      </c>
      <c r="B945">
        <v>2.34</v>
      </c>
      <c r="C945">
        <v>0.186</v>
      </c>
      <c r="D945">
        <v>39</v>
      </c>
      <c r="E945">
        <v>107.9</v>
      </c>
      <c r="F945">
        <v>74.677000000000007</v>
      </c>
      <c r="G945">
        <v>8567</v>
      </c>
      <c r="H945">
        <v>8840</v>
      </c>
      <c r="I945">
        <v>8538</v>
      </c>
      <c r="J945">
        <v>1.2999999999999999E-2</v>
      </c>
      <c r="K945">
        <v>1763.92</v>
      </c>
      <c r="M945" s="1">
        <v>40766</v>
      </c>
      <c r="N945">
        <v>4.59</v>
      </c>
    </row>
    <row r="946" spans="1:14" x14ac:dyDescent="0.2">
      <c r="A946" s="1">
        <v>40767</v>
      </c>
      <c r="B946">
        <v>2.2559999999999998</v>
      </c>
      <c r="C946">
        <v>0.189</v>
      </c>
      <c r="D946">
        <v>36.36</v>
      </c>
      <c r="E946">
        <v>109.1</v>
      </c>
      <c r="F946">
        <v>74.606999999999999</v>
      </c>
      <c r="G946">
        <v>8575</v>
      </c>
      <c r="H946">
        <v>8875</v>
      </c>
      <c r="I946">
        <v>8545</v>
      </c>
      <c r="J946">
        <v>1.2999999999999999E-2</v>
      </c>
      <c r="K946">
        <v>1746.68</v>
      </c>
      <c r="M946" s="1">
        <v>40767</v>
      </c>
      <c r="N946">
        <v>4.59</v>
      </c>
    </row>
    <row r="947" spans="1:14" x14ac:dyDescent="0.2">
      <c r="A947" s="1">
        <v>40770</v>
      </c>
      <c r="B947">
        <v>2.306</v>
      </c>
      <c r="C947">
        <v>0.193</v>
      </c>
      <c r="D947">
        <v>31.87</v>
      </c>
      <c r="E947">
        <v>99.8</v>
      </c>
      <c r="F947">
        <v>73.835999999999999</v>
      </c>
      <c r="G947">
        <v>8530</v>
      </c>
      <c r="H947">
        <v>8814</v>
      </c>
      <c r="I947">
        <v>8541</v>
      </c>
      <c r="J947">
        <v>3.0000000000000001E-3</v>
      </c>
      <c r="K947">
        <v>1766.02</v>
      </c>
      <c r="M947" s="1">
        <v>40770</v>
      </c>
      <c r="N947">
        <v>4.59</v>
      </c>
    </row>
    <row r="948" spans="1:14" x14ac:dyDescent="0.2">
      <c r="A948" s="1">
        <v>40771</v>
      </c>
      <c r="B948">
        <v>2.2200000000000002</v>
      </c>
      <c r="C948">
        <v>0.185</v>
      </c>
      <c r="D948">
        <v>32.85</v>
      </c>
      <c r="E948">
        <v>92</v>
      </c>
      <c r="F948">
        <v>74.010000000000005</v>
      </c>
      <c r="G948">
        <v>8528</v>
      </c>
      <c r="H948">
        <v>8818</v>
      </c>
      <c r="I948">
        <v>8533</v>
      </c>
      <c r="J948">
        <v>8.0000000000000002E-3</v>
      </c>
      <c r="K948">
        <v>1785.55</v>
      </c>
      <c r="M948" s="1">
        <v>40771</v>
      </c>
      <c r="N948">
        <v>4.59</v>
      </c>
    </row>
    <row r="949" spans="1:14" x14ac:dyDescent="0.2">
      <c r="A949" s="1">
        <v>40772</v>
      </c>
      <c r="B949">
        <v>2.1659999999999999</v>
      </c>
      <c r="C949">
        <v>0.192</v>
      </c>
      <c r="D949">
        <v>31.58</v>
      </c>
      <c r="E949">
        <v>87.8</v>
      </c>
      <c r="F949">
        <v>73.674000000000007</v>
      </c>
      <c r="G949">
        <v>8520</v>
      </c>
      <c r="H949">
        <v>8808</v>
      </c>
      <c r="I949">
        <v>8533</v>
      </c>
      <c r="J949">
        <v>8.0000000000000002E-3</v>
      </c>
      <c r="K949">
        <v>1791.25</v>
      </c>
      <c r="M949" s="1">
        <v>40772</v>
      </c>
      <c r="N949">
        <v>4.59</v>
      </c>
    </row>
    <row r="950" spans="1:14" x14ac:dyDescent="0.2">
      <c r="A950" s="1">
        <v>40773</v>
      </c>
      <c r="B950">
        <v>2.0630000000000002</v>
      </c>
      <c r="C950">
        <v>0.192</v>
      </c>
      <c r="D950">
        <v>42.67</v>
      </c>
      <c r="E950">
        <v>95</v>
      </c>
      <c r="F950">
        <v>74.244</v>
      </c>
      <c r="G950">
        <v>8585</v>
      </c>
      <c r="H950">
        <v>8865</v>
      </c>
      <c r="I950">
        <v>8538</v>
      </c>
      <c r="J950">
        <v>3.0000000000000001E-3</v>
      </c>
      <c r="K950">
        <v>1823.9</v>
      </c>
      <c r="M950" s="1">
        <v>40773</v>
      </c>
      <c r="N950">
        <v>4.59</v>
      </c>
    </row>
    <row r="951" spans="1:14" x14ac:dyDescent="0.2">
      <c r="A951" s="1">
        <v>40774</v>
      </c>
      <c r="B951">
        <v>2.0640000000000001</v>
      </c>
      <c r="C951">
        <v>0.191</v>
      </c>
      <c r="D951">
        <v>43.05</v>
      </c>
      <c r="E951">
        <v>100.3</v>
      </c>
      <c r="F951">
        <v>74.009</v>
      </c>
      <c r="G951">
        <v>8577</v>
      </c>
      <c r="H951">
        <v>8859</v>
      </c>
      <c r="I951">
        <v>8553</v>
      </c>
      <c r="J951">
        <v>3.0000000000000001E-3</v>
      </c>
      <c r="K951">
        <v>1852.07</v>
      </c>
      <c r="M951" s="1">
        <v>40774</v>
      </c>
      <c r="N951">
        <v>4.59</v>
      </c>
    </row>
    <row r="952" spans="1:14" x14ac:dyDescent="0.2">
      <c r="A952" s="1">
        <v>40777</v>
      </c>
      <c r="B952">
        <v>2.1070000000000002</v>
      </c>
      <c r="C952">
        <v>0.20300000000000001</v>
      </c>
      <c r="D952">
        <v>42.44</v>
      </c>
      <c r="E952">
        <v>104.2</v>
      </c>
      <c r="F952">
        <v>74.073999999999998</v>
      </c>
      <c r="G952">
        <v>8570</v>
      </c>
      <c r="H952">
        <v>8835</v>
      </c>
      <c r="I952">
        <v>8545</v>
      </c>
      <c r="J952">
        <v>-3.0000000000000001E-3</v>
      </c>
      <c r="K952">
        <v>1897.46</v>
      </c>
      <c r="M952" s="1">
        <v>40777</v>
      </c>
      <c r="N952">
        <v>4.59</v>
      </c>
    </row>
    <row r="953" spans="1:14" x14ac:dyDescent="0.2">
      <c r="A953" s="1">
        <v>40778</v>
      </c>
      <c r="B953">
        <v>2.1539999999999999</v>
      </c>
      <c r="C953">
        <v>0.219</v>
      </c>
      <c r="D953">
        <v>36.270000000000003</v>
      </c>
      <c r="E953">
        <v>105.5</v>
      </c>
      <c r="F953">
        <v>73.894000000000005</v>
      </c>
      <c r="G953">
        <v>8545</v>
      </c>
      <c r="H953">
        <v>8816</v>
      </c>
      <c r="I953">
        <v>8540</v>
      </c>
      <c r="J953">
        <v>8.0000000000000002E-3</v>
      </c>
      <c r="K953">
        <v>1828.63</v>
      </c>
      <c r="M953" s="1">
        <v>40778</v>
      </c>
      <c r="N953">
        <v>4.59</v>
      </c>
    </row>
    <row r="954" spans="1:14" x14ac:dyDescent="0.2">
      <c r="A954" s="1">
        <v>40779</v>
      </c>
      <c r="B954">
        <v>2.2999999999999998</v>
      </c>
      <c r="C954">
        <v>0.22900000000000001</v>
      </c>
      <c r="D954">
        <v>35.9</v>
      </c>
      <c r="E954">
        <v>105.8</v>
      </c>
      <c r="F954">
        <v>74.012</v>
      </c>
      <c r="G954">
        <v>8576</v>
      </c>
      <c r="H954">
        <v>8855</v>
      </c>
      <c r="I954">
        <v>8550</v>
      </c>
      <c r="J954">
        <v>-8.0000000000000002E-3</v>
      </c>
      <c r="K954">
        <v>1759.13</v>
      </c>
      <c r="M954" s="1">
        <v>40779</v>
      </c>
      <c r="N954">
        <v>4.59</v>
      </c>
    </row>
    <row r="955" spans="1:14" x14ac:dyDescent="0.2">
      <c r="A955" s="1">
        <v>40780</v>
      </c>
      <c r="B955">
        <v>2.23</v>
      </c>
      <c r="C955">
        <v>0.20899999999999999</v>
      </c>
      <c r="D955">
        <v>39.76</v>
      </c>
      <c r="E955">
        <v>107.7</v>
      </c>
      <c r="F955">
        <v>74.278999999999996</v>
      </c>
      <c r="G955">
        <v>8625</v>
      </c>
      <c r="H955">
        <v>8915</v>
      </c>
      <c r="I955">
        <v>8595</v>
      </c>
      <c r="J955">
        <v>-3.0000000000000001E-3</v>
      </c>
      <c r="K955">
        <v>1774.45</v>
      </c>
      <c r="M955" s="1">
        <v>40780</v>
      </c>
      <c r="N955">
        <v>4.59</v>
      </c>
    </row>
    <row r="956" spans="1:14" x14ac:dyDescent="0.2">
      <c r="A956" s="1">
        <v>40781</v>
      </c>
      <c r="B956">
        <v>2.1909999999999998</v>
      </c>
      <c r="C956">
        <v>0.19</v>
      </c>
      <c r="D956">
        <v>35.590000000000003</v>
      </c>
      <c r="E956">
        <v>101.5</v>
      </c>
      <c r="F956">
        <v>73.813999999999993</v>
      </c>
      <c r="G956">
        <v>8551</v>
      </c>
      <c r="H956">
        <v>8838</v>
      </c>
      <c r="I956">
        <v>8535</v>
      </c>
      <c r="J956">
        <v>-3.0000000000000001E-3</v>
      </c>
      <c r="K956">
        <v>1827.15</v>
      </c>
      <c r="M956" s="1">
        <v>40781</v>
      </c>
      <c r="N956">
        <v>4.59</v>
      </c>
    </row>
    <row r="957" spans="1:14" x14ac:dyDescent="0.2">
      <c r="A957" s="1">
        <v>40784</v>
      </c>
      <c r="B957">
        <v>2.2570000000000001</v>
      </c>
      <c r="C957">
        <v>0.20499999999999999</v>
      </c>
      <c r="D957">
        <v>32.28</v>
      </c>
      <c r="E957">
        <v>98</v>
      </c>
      <c r="F957">
        <v>73.721000000000004</v>
      </c>
      <c r="G957">
        <v>8545</v>
      </c>
      <c r="H957">
        <v>8832</v>
      </c>
      <c r="I957">
        <v>8535</v>
      </c>
      <c r="J957">
        <v>3.0000000000000001E-3</v>
      </c>
      <c r="K957">
        <v>1788.4</v>
      </c>
      <c r="M957" s="1">
        <v>40784</v>
      </c>
      <c r="N957">
        <v>4.59</v>
      </c>
    </row>
    <row r="958" spans="1:14" x14ac:dyDescent="0.2">
      <c r="A958" s="1">
        <v>40785</v>
      </c>
      <c r="B958">
        <v>2.1779999999999999</v>
      </c>
      <c r="C958">
        <v>0.19700000000000001</v>
      </c>
      <c r="D958">
        <v>32.89</v>
      </c>
      <c r="E958">
        <v>99.2</v>
      </c>
      <c r="F958">
        <v>73.945999999999998</v>
      </c>
      <c r="G958">
        <v>8550</v>
      </c>
      <c r="H958">
        <v>8810</v>
      </c>
      <c r="I958">
        <v>8535</v>
      </c>
      <c r="J958">
        <v>8.0000000000000002E-3</v>
      </c>
      <c r="K958">
        <v>1835.52</v>
      </c>
      <c r="M958" s="1">
        <v>40785</v>
      </c>
      <c r="N958">
        <v>4.59</v>
      </c>
    </row>
    <row r="959" spans="1:14" x14ac:dyDescent="0.2">
      <c r="A959" s="1">
        <v>40786</v>
      </c>
      <c r="B959">
        <v>2.2240000000000002</v>
      </c>
      <c r="C959">
        <v>0.20100000000000001</v>
      </c>
      <c r="D959">
        <v>31.62</v>
      </c>
      <c r="E959">
        <v>97.9</v>
      </c>
      <c r="F959">
        <v>74.117000000000004</v>
      </c>
      <c r="G959">
        <v>8540</v>
      </c>
      <c r="H959">
        <v>8818</v>
      </c>
      <c r="I959">
        <v>8534</v>
      </c>
      <c r="J959">
        <v>1.2999999999999999E-2</v>
      </c>
      <c r="K959">
        <v>1825.55</v>
      </c>
      <c r="M959" s="1">
        <v>40786</v>
      </c>
      <c r="N959">
        <v>4.76</v>
      </c>
    </row>
    <row r="960" spans="1:14" x14ac:dyDescent="0.2">
      <c r="A960" s="1">
        <v>40787</v>
      </c>
      <c r="B960">
        <v>2.1309999999999998</v>
      </c>
      <c r="C960">
        <v>0.182</v>
      </c>
      <c r="D960">
        <v>31.82</v>
      </c>
      <c r="E960">
        <v>98.8</v>
      </c>
      <c r="F960">
        <v>74.478999999999999</v>
      </c>
      <c r="G960">
        <v>8530</v>
      </c>
      <c r="H960">
        <v>8805</v>
      </c>
      <c r="I960">
        <v>8534</v>
      </c>
      <c r="J960">
        <v>1.2999999999999999E-2</v>
      </c>
      <c r="K960">
        <v>1826.1</v>
      </c>
      <c r="M960" s="1">
        <v>40787</v>
      </c>
      <c r="N960">
        <v>4.76</v>
      </c>
    </row>
    <row r="961" spans="1:14" x14ac:dyDescent="0.2">
      <c r="A961" s="1">
        <v>40788</v>
      </c>
      <c r="B961">
        <v>1.9890000000000001</v>
      </c>
      <c r="C961">
        <v>0.19900000000000001</v>
      </c>
      <c r="D961">
        <v>33.92</v>
      </c>
      <c r="E961">
        <v>99.4</v>
      </c>
      <c r="F961">
        <v>74.756</v>
      </c>
      <c r="G961">
        <v>8538</v>
      </c>
      <c r="H961">
        <v>8804</v>
      </c>
      <c r="I961">
        <v>8534</v>
      </c>
      <c r="J961">
        <v>1.7999999999999999E-2</v>
      </c>
      <c r="K961">
        <v>1882.96</v>
      </c>
      <c r="M961" s="1">
        <v>40788</v>
      </c>
      <c r="N961">
        <v>4.76</v>
      </c>
    </row>
    <row r="962" spans="1:14" x14ac:dyDescent="0.2">
      <c r="A962" s="1">
        <v>40791</v>
      </c>
      <c r="B962">
        <v>1.9890000000000001</v>
      </c>
      <c r="C962">
        <v>0.19900000000000001</v>
      </c>
      <c r="D962">
        <v>33.92</v>
      </c>
      <c r="E962">
        <v>99.4</v>
      </c>
      <c r="F962">
        <v>75.111999999999995</v>
      </c>
      <c r="G962">
        <v>8559</v>
      </c>
      <c r="H962">
        <v>8827</v>
      </c>
      <c r="I962">
        <v>8543</v>
      </c>
      <c r="J962">
        <v>1.7999999999999999E-2</v>
      </c>
      <c r="K962">
        <v>1900.2</v>
      </c>
      <c r="M962" s="1">
        <v>40791</v>
      </c>
      <c r="N962">
        <v>4.76</v>
      </c>
    </row>
    <row r="963" spans="1:14" x14ac:dyDescent="0.2">
      <c r="A963" s="1">
        <v>40792</v>
      </c>
      <c r="B963">
        <v>1.9850000000000001</v>
      </c>
      <c r="C963">
        <v>0.19800000000000001</v>
      </c>
      <c r="D963">
        <v>37</v>
      </c>
      <c r="E963">
        <v>103.1</v>
      </c>
      <c r="F963">
        <v>75.951999999999998</v>
      </c>
      <c r="G963">
        <v>8573</v>
      </c>
      <c r="H963">
        <v>8870</v>
      </c>
      <c r="I963">
        <v>8566</v>
      </c>
      <c r="J963">
        <v>0.02</v>
      </c>
      <c r="K963">
        <v>1875.25</v>
      </c>
      <c r="M963" s="1">
        <v>40792</v>
      </c>
      <c r="N963">
        <v>4.76</v>
      </c>
    </row>
    <row r="964" spans="1:14" x14ac:dyDescent="0.2">
      <c r="A964" s="1">
        <v>40793</v>
      </c>
      <c r="B964">
        <v>2.044</v>
      </c>
      <c r="C964">
        <v>0.20200000000000001</v>
      </c>
      <c r="D964">
        <v>33.380000000000003</v>
      </c>
      <c r="E964">
        <v>100.6</v>
      </c>
      <c r="F964">
        <v>75.466999999999999</v>
      </c>
      <c r="G964">
        <v>8549</v>
      </c>
      <c r="H964">
        <v>8831</v>
      </c>
      <c r="I964">
        <v>8558</v>
      </c>
      <c r="J964">
        <v>0.02</v>
      </c>
      <c r="K964">
        <v>1817.71</v>
      </c>
      <c r="M964" s="1">
        <v>40793</v>
      </c>
      <c r="N964">
        <v>4.76</v>
      </c>
    </row>
    <row r="965" spans="1:14" x14ac:dyDescent="0.2">
      <c r="A965" s="1">
        <v>40794</v>
      </c>
      <c r="B965">
        <v>1.98</v>
      </c>
      <c r="C965">
        <v>0.19</v>
      </c>
      <c r="D965">
        <v>34.32</v>
      </c>
      <c r="E965">
        <v>99.4</v>
      </c>
      <c r="F965">
        <v>76.245999999999995</v>
      </c>
      <c r="G965">
        <v>8575</v>
      </c>
      <c r="H965">
        <v>8825</v>
      </c>
      <c r="I965">
        <v>8570</v>
      </c>
      <c r="J965">
        <v>1.2999999999999999E-2</v>
      </c>
      <c r="K965">
        <v>1870.2</v>
      </c>
      <c r="M965" s="1">
        <v>40794</v>
      </c>
      <c r="N965">
        <v>4.76</v>
      </c>
    </row>
    <row r="966" spans="1:14" x14ac:dyDescent="0.2">
      <c r="A966" s="1">
        <v>40795</v>
      </c>
      <c r="B966">
        <v>1.92</v>
      </c>
      <c r="C966">
        <v>0.17100000000000001</v>
      </c>
      <c r="D966">
        <v>38.520000000000003</v>
      </c>
      <c r="E966">
        <v>100.7</v>
      </c>
      <c r="F966">
        <v>77.191999999999993</v>
      </c>
      <c r="G966">
        <v>8630</v>
      </c>
      <c r="H966">
        <v>8893</v>
      </c>
      <c r="I966">
        <v>8573</v>
      </c>
      <c r="J966">
        <v>8.0000000000000002E-3</v>
      </c>
      <c r="K966">
        <v>1855.57</v>
      </c>
      <c r="M966" s="1">
        <v>40795</v>
      </c>
      <c r="N966">
        <v>4.76</v>
      </c>
    </row>
    <row r="967" spans="1:14" x14ac:dyDescent="0.2">
      <c r="A967" s="1">
        <v>40798</v>
      </c>
      <c r="B967">
        <v>1.948</v>
      </c>
      <c r="C967">
        <v>0.20699999999999999</v>
      </c>
      <c r="D967">
        <v>38.590000000000003</v>
      </c>
      <c r="E967">
        <v>99.2</v>
      </c>
      <c r="F967">
        <v>77.578000000000003</v>
      </c>
      <c r="G967">
        <v>8695</v>
      </c>
      <c r="H967">
        <v>8984</v>
      </c>
      <c r="I967">
        <v>8603</v>
      </c>
      <c r="J967">
        <v>8.0000000000000002E-3</v>
      </c>
      <c r="K967">
        <v>1815.25</v>
      </c>
      <c r="M967" s="1">
        <v>40798</v>
      </c>
      <c r="N967">
        <v>4.76</v>
      </c>
    </row>
    <row r="968" spans="1:14" x14ac:dyDescent="0.2">
      <c r="A968" s="1">
        <v>40799</v>
      </c>
      <c r="B968">
        <v>1.992</v>
      </c>
      <c r="C968">
        <v>0.20300000000000001</v>
      </c>
      <c r="D968">
        <v>36.909999999999997</v>
      </c>
      <c r="E968">
        <v>97.5</v>
      </c>
      <c r="F968">
        <v>76.918999999999997</v>
      </c>
      <c r="G968">
        <v>8793</v>
      </c>
      <c r="H968">
        <v>9124</v>
      </c>
      <c r="I968">
        <v>8653</v>
      </c>
      <c r="J968">
        <v>3.0000000000000001E-3</v>
      </c>
      <c r="K968">
        <v>1833.67</v>
      </c>
      <c r="M968" s="1">
        <v>40799</v>
      </c>
      <c r="N968">
        <v>4.76</v>
      </c>
    </row>
    <row r="969" spans="1:14" x14ac:dyDescent="0.2">
      <c r="A969" s="1">
        <v>40800</v>
      </c>
      <c r="B969">
        <v>1.9850000000000001</v>
      </c>
      <c r="C969">
        <v>0.187</v>
      </c>
      <c r="D969">
        <v>34.6</v>
      </c>
      <c r="E969">
        <v>96.6</v>
      </c>
      <c r="F969">
        <v>76.832999999999998</v>
      </c>
      <c r="G969">
        <v>9020</v>
      </c>
      <c r="H969">
        <v>9459</v>
      </c>
      <c r="I969">
        <v>8723</v>
      </c>
      <c r="J969">
        <v>3.0000000000000001E-3</v>
      </c>
      <c r="K969">
        <v>1819.8</v>
      </c>
      <c r="M969" s="1">
        <v>40800</v>
      </c>
      <c r="N969">
        <v>4.76</v>
      </c>
    </row>
    <row r="970" spans="1:14" x14ac:dyDescent="0.2">
      <c r="A970" s="1">
        <v>40801</v>
      </c>
      <c r="B970">
        <v>2.0830000000000002</v>
      </c>
      <c r="C970">
        <v>0.191</v>
      </c>
      <c r="D970">
        <v>31.97</v>
      </c>
      <c r="E970">
        <v>97.3</v>
      </c>
      <c r="F970">
        <v>76.241</v>
      </c>
      <c r="G970">
        <v>8935</v>
      </c>
      <c r="H970">
        <v>9363</v>
      </c>
      <c r="I970">
        <v>8773</v>
      </c>
      <c r="J970">
        <v>3.0000000000000001E-3</v>
      </c>
      <c r="K970">
        <v>1788.72</v>
      </c>
      <c r="M970" s="1">
        <v>40801</v>
      </c>
      <c r="N970">
        <v>4.76</v>
      </c>
    </row>
    <row r="971" spans="1:14" x14ac:dyDescent="0.2">
      <c r="A971" s="1">
        <v>40802</v>
      </c>
      <c r="B971">
        <v>2.0489999999999999</v>
      </c>
      <c r="C971">
        <v>0.16700000000000001</v>
      </c>
      <c r="D971">
        <v>30.98</v>
      </c>
      <c r="E971">
        <v>97.6</v>
      </c>
      <c r="F971">
        <v>76.599000000000004</v>
      </c>
      <c r="G971">
        <v>8865</v>
      </c>
      <c r="H971">
        <v>9264</v>
      </c>
      <c r="I971">
        <v>8768</v>
      </c>
      <c r="J971">
        <v>3.0000000000000001E-3</v>
      </c>
      <c r="K971">
        <v>1811.38</v>
      </c>
      <c r="M971" s="1">
        <v>40802</v>
      </c>
      <c r="N971">
        <v>4.76</v>
      </c>
    </row>
    <row r="972" spans="1:14" x14ac:dyDescent="0.2">
      <c r="A972" s="1">
        <v>40805</v>
      </c>
      <c r="B972">
        <v>1.9510000000000001</v>
      </c>
      <c r="C972">
        <v>0.155</v>
      </c>
      <c r="D972">
        <v>32.729999999999997</v>
      </c>
      <c r="E972">
        <v>99.6</v>
      </c>
      <c r="F972">
        <v>77.146000000000001</v>
      </c>
      <c r="G972">
        <v>9155</v>
      </c>
      <c r="H972">
        <v>9584</v>
      </c>
      <c r="I972">
        <v>8815</v>
      </c>
      <c r="J972">
        <v>3.0000000000000001E-3</v>
      </c>
      <c r="K972">
        <v>1778.85</v>
      </c>
      <c r="M972" s="1">
        <v>40805</v>
      </c>
      <c r="N972">
        <v>4.76</v>
      </c>
    </row>
    <row r="973" spans="1:14" x14ac:dyDescent="0.2">
      <c r="A973" s="1">
        <v>40806</v>
      </c>
      <c r="B973">
        <v>1.9390000000000001</v>
      </c>
      <c r="C973">
        <v>0.16300000000000001</v>
      </c>
      <c r="D973">
        <v>32.86</v>
      </c>
      <c r="E973">
        <v>99.9</v>
      </c>
      <c r="F973">
        <v>77.03</v>
      </c>
      <c r="G973">
        <v>9115</v>
      </c>
      <c r="H973">
        <v>9549</v>
      </c>
      <c r="I973">
        <v>8913</v>
      </c>
      <c r="J973">
        <v>8.0000000000000002E-3</v>
      </c>
      <c r="K973">
        <v>1803.69</v>
      </c>
      <c r="M973" s="1">
        <v>40806</v>
      </c>
      <c r="N973">
        <v>4.76</v>
      </c>
    </row>
    <row r="974" spans="1:14" x14ac:dyDescent="0.2">
      <c r="A974" s="1">
        <v>40807</v>
      </c>
      <c r="B974">
        <v>1.8580000000000001</v>
      </c>
      <c r="C974">
        <v>0.19600000000000001</v>
      </c>
      <c r="D974">
        <v>37.32</v>
      </c>
      <c r="E974">
        <v>93.3</v>
      </c>
      <c r="F974">
        <v>77.341999999999999</v>
      </c>
      <c r="G974">
        <v>9485</v>
      </c>
      <c r="H974">
        <v>9910</v>
      </c>
      <c r="I974">
        <v>8873</v>
      </c>
      <c r="J974">
        <v>8.0000000000000002E-3</v>
      </c>
      <c r="K974">
        <v>1782.3</v>
      </c>
      <c r="M974" s="1">
        <v>40807</v>
      </c>
      <c r="N974">
        <v>4.76</v>
      </c>
    </row>
    <row r="975" spans="1:14" x14ac:dyDescent="0.2">
      <c r="A975" s="1">
        <v>40808</v>
      </c>
      <c r="B975">
        <v>1.7190000000000001</v>
      </c>
      <c r="C975">
        <v>0.2</v>
      </c>
      <c r="D975">
        <v>41.35</v>
      </c>
      <c r="E975">
        <v>103.4</v>
      </c>
      <c r="F975">
        <v>78.454999999999998</v>
      </c>
      <c r="G975">
        <v>9480</v>
      </c>
      <c r="H975">
        <v>9886</v>
      </c>
      <c r="I975">
        <v>8765</v>
      </c>
      <c r="J975">
        <v>3.0000000000000001E-3</v>
      </c>
      <c r="K975">
        <v>1740.39</v>
      </c>
      <c r="M975" s="1">
        <v>40808</v>
      </c>
      <c r="N975">
        <v>4.76</v>
      </c>
    </row>
    <row r="976" spans="1:14" x14ac:dyDescent="0.2">
      <c r="A976" s="1">
        <v>40809</v>
      </c>
      <c r="B976">
        <v>1.8340000000000001</v>
      </c>
      <c r="C976">
        <v>0.219</v>
      </c>
      <c r="D976">
        <v>41.25</v>
      </c>
      <c r="E976">
        <v>104.5</v>
      </c>
      <c r="F976">
        <v>78.501000000000005</v>
      </c>
      <c r="G976">
        <v>9249</v>
      </c>
      <c r="H976">
        <v>9655</v>
      </c>
      <c r="I976">
        <v>8783</v>
      </c>
      <c r="J976">
        <v>-3.0000000000000001E-3</v>
      </c>
      <c r="K976">
        <v>1656.74</v>
      </c>
      <c r="M976" s="1">
        <v>40809</v>
      </c>
      <c r="N976">
        <v>4.76</v>
      </c>
    </row>
    <row r="977" spans="1:14" x14ac:dyDescent="0.2">
      <c r="A977" s="1">
        <v>40812</v>
      </c>
      <c r="B977">
        <v>1.901</v>
      </c>
      <c r="C977">
        <v>0.22900000000000001</v>
      </c>
      <c r="D977">
        <v>39.020000000000003</v>
      </c>
      <c r="E977">
        <v>107.4</v>
      </c>
      <c r="F977">
        <v>78.363</v>
      </c>
      <c r="G977">
        <v>9241</v>
      </c>
      <c r="H977">
        <v>9661</v>
      </c>
      <c r="I977">
        <v>9060</v>
      </c>
      <c r="J977">
        <v>3.0000000000000001E-3</v>
      </c>
      <c r="K977">
        <v>1626.88</v>
      </c>
      <c r="M977" s="1">
        <v>40812</v>
      </c>
      <c r="N977">
        <v>4.76</v>
      </c>
    </row>
    <row r="978" spans="1:14" x14ac:dyDescent="0.2">
      <c r="A978" s="1">
        <v>40813</v>
      </c>
      <c r="B978">
        <v>1.972</v>
      </c>
      <c r="C978">
        <v>0.23699999999999999</v>
      </c>
      <c r="D978">
        <v>37.71</v>
      </c>
      <c r="E978">
        <v>107.3</v>
      </c>
      <c r="F978">
        <v>77.506</v>
      </c>
      <c r="G978">
        <v>9039</v>
      </c>
      <c r="H978">
        <v>9468</v>
      </c>
      <c r="I978">
        <v>8905</v>
      </c>
      <c r="J978">
        <v>1.2999999999999999E-2</v>
      </c>
      <c r="K978">
        <v>1650.72</v>
      </c>
      <c r="M978" s="1">
        <v>40813</v>
      </c>
      <c r="N978">
        <v>4.76</v>
      </c>
    </row>
    <row r="979" spans="1:14" x14ac:dyDescent="0.2">
      <c r="A979" s="1">
        <v>40814</v>
      </c>
      <c r="B979">
        <v>1.9810000000000001</v>
      </c>
      <c r="C979">
        <v>0.248</v>
      </c>
      <c r="D979">
        <v>41.08</v>
      </c>
      <c r="E979">
        <v>103.1</v>
      </c>
      <c r="F979">
        <v>77.852000000000004</v>
      </c>
      <c r="G979">
        <v>9245</v>
      </c>
      <c r="H979">
        <v>9657</v>
      </c>
      <c r="I979">
        <v>8890</v>
      </c>
      <c r="J979">
        <v>8.0000000000000002E-3</v>
      </c>
      <c r="K979">
        <v>1609.16</v>
      </c>
      <c r="M979" s="1">
        <v>40814</v>
      </c>
      <c r="N979">
        <v>4.76</v>
      </c>
    </row>
    <row r="980" spans="1:14" x14ac:dyDescent="0.2">
      <c r="A980" s="1">
        <v>40815</v>
      </c>
      <c r="B980">
        <v>1.9970000000000001</v>
      </c>
      <c r="C980">
        <v>0.26</v>
      </c>
      <c r="D980">
        <v>38.840000000000003</v>
      </c>
      <c r="E980">
        <v>100.4</v>
      </c>
      <c r="F980">
        <v>78.028000000000006</v>
      </c>
      <c r="G980">
        <v>9223</v>
      </c>
      <c r="H980">
        <v>9682</v>
      </c>
      <c r="I980">
        <v>8856</v>
      </c>
      <c r="J980">
        <v>1.2999999999999999E-2</v>
      </c>
      <c r="K980">
        <v>1614.69</v>
      </c>
      <c r="M980" s="1">
        <v>40815</v>
      </c>
      <c r="N980">
        <v>4.76</v>
      </c>
    </row>
    <row r="981" spans="1:14" x14ac:dyDescent="0.2">
      <c r="A981" s="1">
        <v>40816</v>
      </c>
      <c r="B981">
        <v>1.9159999999999999</v>
      </c>
      <c r="C981">
        <v>0.245</v>
      </c>
      <c r="D981">
        <v>42.96</v>
      </c>
      <c r="E981">
        <v>100.6</v>
      </c>
      <c r="F981">
        <v>78.552999999999997</v>
      </c>
      <c r="G981">
        <v>9302</v>
      </c>
      <c r="H981">
        <v>9798</v>
      </c>
      <c r="I981">
        <v>8790</v>
      </c>
      <c r="J981">
        <v>2.3E-2</v>
      </c>
      <c r="K981">
        <v>1623.79</v>
      </c>
      <c r="M981" s="1">
        <v>40816</v>
      </c>
      <c r="N981">
        <v>4.59</v>
      </c>
    </row>
    <row r="982" spans="1:14" x14ac:dyDescent="0.2">
      <c r="A982" s="1">
        <v>40819</v>
      </c>
      <c r="B982">
        <v>1.7569999999999999</v>
      </c>
      <c r="C982">
        <v>0.23300000000000001</v>
      </c>
      <c r="D982">
        <v>45.45</v>
      </c>
      <c r="E982">
        <v>105.7</v>
      </c>
      <c r="F982">
        <v>79.430999999999997</v>
      </c>
      <c r="G982">
        <v>9310</v>
      </c>
      <c r="H982">
        <v>9839</v>
      </c>
      <c r="I982">
        <v>8899</v>
      </c>
      <c r="J982">
        <v>-3.0000000000000001E-3</v>
      </c>
      <c r="K982">
        <v>1658.3</v>
      </c>
      <c r="M982" s="1">
        <v>40819</v>
      </c>
      <c r="N982">
        <v>4.59</v>
      </c>
    </row>
    <row r="983" spans="1:14" x14ac:dyDescent="0.2">
      <c r="A983" s="1">
        <v>40820</v>
      </c>
      <c r="B983">
        <v>1.8220000000000001</v>
      </c>
      <c r="C983">
        <v>0.253</v>
      </c>
      <c r="D983">
        <v>40.82</v>
      </c>
      <c r="E983">
        <v>109</v>
      </c>
      <c r="F983">
        <v>79.596999999999994</v>
      </c>
      <c r="G983">
        <v>9220</v>
      </c>
      <c r="H983">
        <v>9729</v>
      </c>
      <c r="I983">
        <v>8906</v>
      </c>
      <c r="J983">
        <v>3.0000000000000001E-3</v>
      </c>
      <c r="K983">
        <v>1623.82</v>
      </c>
      <c r="M983" s="1">
        <v>40820</v>
      </c>
      <c r="N983">
        <v>4.59</v>
      </c>
    </row>
    <row r="984" spans="1:14" x14ac:dyDescent="0.2">
      <c r="A984" s="1">
        <v>40821</v>
      </c>
      <c r="B984">
        <v>1.889</v>
      </c>
      <c r="C984">
        <v>0.25700000000000001</v>
      </c>
      <c r="D984">
        <v>37.81</v>
      </c>
      <c r="E984">
        <v>108.9</v>
      </c>
      <c r="F984">
        <v>78.918999999999997</v>
      </c>
      <c r="G984">
        <v>9080</v>
      </c>
      <c r="H984">
        <v>9564</v>
      </c>
      <c r="I984">
        <v>8913</v>
      </c>
      <c r="J984">
        <v>3.0000000000000001E-3</v>
      </c>
      <c r="K984">
        <v>1640.85</v>
      </c>
      <c r="M984" s="1">
        <v>40821</v>
      </c>
      <c r="N984">
        <v>4.59</v>
      </c>
    </row>
    <row r="985" spans="1:14" x14ac:dyDescent="0.2">
      <c r="A985" s="1">
        <v>40822</v>
      </c>
      <c r="B985">
        <v>1.988</v>
      </c>
      <c r="C985">
        <v>0.26500000000000001</v>
      </c>
      <c r="D985">
        <v>36.270000000000003</v>
      </c>
      <c r="E985">
        <v>108.7</v>
      </c>
      <c r="F985">
        <v>78.634</v>
      </c>
      <c r="G985">
        <v>8973</v>
      </c>
      <c r="H985">
        <v>9403</v>
      </c>
      <c r="I985">
        <v>8890</v>
      </c>
      <c r="J985">
        <v>3.0000000000000001E-3</v>
      </c>
      <c r="K985">
        <v>1651.36</v>
      </c>
      <c r="M985" s="1">
        <v>40822</v>
      </c>
      <c r="N985">
        <v>4.59</v>
      </c>
    </row>
    <row r="986" spans="1:14" x14ac:dyDescent="0.2">
      <c r="A986" s="1">
        <v>40823</v>
      </c>
      <c r="B986">
        <v>2.0779999999999998</v>
      </c>
      <c r="C986">
        <v>0.29099999999999998</v>
      </c>
      <c r="D986">
        <v>36.200000000000003</v>
      </c>
      <c r="E986">
        <v>106.4</v>
      </c>
      <c r="F986">
        <v>78.725999999999999</v>
      </c>
      <c r="G986">
        <v>9050</v>
      </c>
      <c r="H986">
        <v>9454</v>
      </c>
      <c r="I986">
        <v>8900</v>
      </c>
      <c r="J986">
        <v>8.0000000000000002E-3</v>
      </c>
      <c r="K986">
        <v>1637.85</v>
      </c>
      <c r="M986" s="1">
        <v>40823</v>
      </c>
      <c r="N986">
        <v>4.59</v>
      </c>
    </row>
    <row r="987" spans="1:14" x14ac:dyDescent="0.2">
      <c r="A987" s="1">
        <v>40826</v>
      </c>
      <c r="B987">
        <v>2.0779999999999998</v>
      </c>
      <c r="C987">
        <v>0.29099999999999998</v>
      </c>
      <c r="D987">
        <v>33.020000000000003</v>
      </c>
      <c r="E987">
        <v>106.4</v>
      </c>
      <c r="F987">
        <v>77.494</v>
      </c>
      <c r="G987">
        <v>8945</v>
      </c>
      <c r="H987">
        <v>9340</v>
      </c>
      <c r="I987">
        <v>8903</v>
      </c>
      <c r="J987">
        <v>8.0000000000000002E-3</v>
      </c>
      <c r="K987">
        <v>1676.65</v>
      </c>
      <c r="M987" s="1">
        <v>40826</v>
      </c>
      <c r="N987">
        <v>4.59</v>
      </c>
    </row>
    <row r="988" spans="1:14" x14ac:dyDescent="0.2">
      <c r="A988" s="1">
        <v>40827</v>
      </c>
      <c r="B988">
        <v>2.1509999999999998</v>
      </c>
      <c r="C988">
        <v>0.30199999999999999</v>
      </c>
      <c r="D988">
        <v>32.86</v>
      </c>
      <c r="E988">
        <v>106.8</v>
      </c>
      <c r="F988">
        <v>77.584999999999994</v>
      </c>
      <c r="G988">
        <v>9023</v>
      </c>
      <c r="H988">
        <v>9446</v>
      </c>
      <c r="I988">
        <v>8914</v>
      </c>
      <c r="J988">
        <v>3.0000000000000001E-3</v>
      </c>
      <c r="K988">
        <v>1662.3</v>
      </c>
      <c r="M988" s="1">
        <v>40827</v>
      </c>
      <c r="N988">
        <v>4.59</v>
      </c>
    </row>
    <row r="989" spans="1:14" x14ac:dyDescent="0.2">
      <c r="A989" s="1">
        <v>40828</v>
      </c>
      <c r="B989">
        <v>2.2109999999999999</v>
      </c>
      <c r="C989">
        <v>0.28699999999999998</v>
      </c>
      <c r="D989">
        <v>31.26</v>
      </c>
      <c r="E989">
        <v>108.3</v>
      </c>
      <c r="F989">
        <v>76.994</v>
      </c>
      <c r="G989">
        <v>8885</v>
      </c>
      <c r="H989">
        <v>9315</v>
      </c>
      <c r="I989">
        <v>8928</v>
      </c>
      <c r="J989">
        <v>1.7999999999999999E-2</v>
      </c>
      <c r="K989">
        <v>1676.3</v>
      </c>
      <c r="M989" s="1">
        <v>40828</v>
      </c>
      <c r="N989">
        <v>4.59</v>
      </c>
    </row>
    <row r="990" spans="1:14" x14ac:dyDescent="0.2">
      <c r="A990" s="1">
        <v>40829</v>
      </c>
      <c r="B990">
        <v>2.1840000000000002</v>
      </c>
      <c r="C990">
        <v>0.27900000000000003</v>
      </c>
      <c r="D990">
        <v>30.7</v>
      </c>
      <c r="E990">
        <v>106.8</v>
      </c>
      <c r="F990">
        <v>76.995999999999995</v>
      </c>
      <c r="G990">
        <v>8901</v>
      </c>
      <c r="H990">
        <v>9370</v>
      </c>
      <c r="I990">
        <v>8871</v>
      </c>
      <c r="J990">
        <v>1.7999999999999999E-2</v>
      </c>
      <c r="K990">
        <v>1668.05</v>
      </c>
      <c r="M990" s="1">
        <v>40829</v>
      </c>
      <c r="N990">
        <v>4.59</v>
      </c>
    </row>
    <row r="991" spans="1:14" x14ac:dyDescent="0.2">
      <c r="A991" s="1">
        <v>40830</v>
      </c>
      <c r="B991">
        <v>2.2490000000000001</v>
      </c>
      <c r="C991">
        <v>0.26700000000000002</v>
      </c>
      <c r="D991">
        <v>28.24</v>
      </c>
      <c r="E991">
        <v>109.2</v>
      </c>
      <c r="F991">
        <v>76.623000000000005</v>
      </c>
      <c r="G991">
        <v>8865</v>
      </c>
      <c r="H991">
        <v>9326</v>
      </c>
      <c r="I991">
        <v>8848</v>
      </c>
      <c r="J991">
        <v>1.4999999999999999E-2</v>
      </c>
      <c r="K991">
        <v>1680.95</v>
      </c>
      <c r="M991" s="1">
        <v>40830</v>
      </c>
      <c r="N991">
        <v>4.59</v>
      </c>
    </row>
    <row r="992" spans="1:14" x14ac:dyDescent="0.2">
      <c r="A992" s="1">
        <v>40833</v>
      </c>
      <c r="B992">
        <v>2.1560000000000001</v>
      </c>
      <c r="C992">
        <v>0.26800000000000002</v>
      </c>
      <c r="D992">
        <v>33.39</v>
      </c>
      <c r="E992">
        <v>108.4</v>
      </c>
      <c r="F992">
        <v>77.146000000000001</v>
      </c>
      <c r="G992">
        <v>8890</v>
      </c>
      <c r="H992">
        <v>9331</v>
      </c>
      <c r="I992">
        <v>8818</v>
      </c>
      <c r="J992">
        <v>2.3E-2</v>
      </c>
      <c r="K992">
        <v>1670.8</v>
      </c>
      <c r="M992" s="1">
        <v>40833</v>
      </c>
      <c r="N992">
        <v>4.59</v>
      </c>
    </row>
    <row r="993" spans="1:14" x14ac:dyDescent="0.2">
      <c r="A993" s="1">
        <v>40834</v>
      </c>
      <c r="B993">
        <v>2.1779999999999999</v>
      </c>
      <c r="C993">
        <v>0.26800000000000002</v>
      </c>
      <c r="D993">
        <v>31.56</v>
      </c>
      <c r="E993">
        <v>107.5</v>
      </c>
      <c r="F993">
        <v>77.138000000000005</v>
      </c>
      <c r="G993">
        <v>8865</v>
      </c>
      <c r="H993">
        <v>9336</v>
      </c>
      <c r="I993">
        <v>8818</v>
      </c>
      <c r="J993">
        <v>1.7999999999999999E-2</v>
      </c>
      <c r="K993">
        <v>1657.97</v>
      </c>
      <c r="M993" s="1">
        <v>40834</v>
      </c>
      <c r="N993">
        <v>4.59</v>
      </c>
    </row>
    <row r="994" spans="1:14" x14ac:dyDescent="0.2">
      <c r="A994" s="1">
        <v>40835</v>
      </c>
      <c r="B994">
        <v>2.161</v>
      </c>
      <c r="C994">
        <v>0.26800000000000002</v>
      </c>
      <c r="D994">
        <v>34.44</v>
      </c>
      <c r="E994">
        <v>105</v>
      </c>
      <c r="F994">
        <v>77.114000000000004</v>
      </c>
      <c r="G994">
        <v>8875</v>
      </c>
      <c r="H994">
        <v>9334</v>
      </c>
      <c r="I994">
        <v>8801</v>
      </c>
      <c r="J994">
        <v>2.3E-2</v>
      </c>
      <c r="K994">
        <v>1640.75</v>
      </c>
      <c r="M994" s="1">
        <v>40835</v>
      </c>
      <c r="N994">
        <v>4.59</v>
      </c>
    </row>
    <row r="995" spans="1:14" x14ac:dyDescent="0.2">
      <c r="A995" s="1">
        <v>40836</v>
      </c>
      <c r="B995">
        <v>2.19</v>
      </c>
      <c r="C995">
        <v>0.26400000000000001</v>
      </c>
      <c r="D995">
        <v>34.78</v>
      </c>
      <c r="E995">
        <v>105.9</v>
      </c>
      <c r="F995">
        <v>76.974000000000004</v>
      </c>
      <c r="G995">
        <v>8940</v>
      </c>
      <c r="H995">
        <v>9446</v>
      </c>
      <c r="I995">
        <v>8825</v>
      </c>
      <c r="J995">
        <v>1.7999999999999999E-2</v>
      </c>
      <c r="K995">
        <v>1620.66</v>
      </c>
      <c r="M995" s="1">
        <v>40836</v>
      </c>
      <c r="N995">
        <v>4.59</v>
      </c>
    </row>
    <row r="996" spans="1:14" x14ac:dyDescent="0.2">
      <c r="A996" s="1">
        <v>40837</v>
      </c>
      <c r="B996">
        <v>2.2200000000000002</v>
      </c>
      <c r="C996">
        <v>0.26900000000000002</v>
      </c>
      <c r="D996">
        <v>31.32</v>
      </c>
      <c r="E996">
        <v>107.5</v>
      </c>
      <c r="F996">
        <v>76.394999999999996</v>
      </c>
      <c r="G996">
        <v>8935</v>
      </c>
      <c r="H996">
        <v>9502</v>
      </c>
      <c r="I996">
        <v>8863</v>
      </c>
      <c r="J996">
        <v>1.7999999999999999E-2</v>
      </c>
      <c r="K996">
        <v>1641.85</v>
      </c>
      <c r="M996" s="1">
        <v>40837</v>
      </c>
      <c r="N996">
        <v>4.59</v>
      </c>
    </row>
    <row r="997" spans="1:14" x14ac:dyDescent="0.2">
      <c r="A997" s="1">
        <v>40840</v>
      </c>
      <c r="B997">
        <v>2.234</v>
      </c>
      <c r="C997">
        <v>0.28100000000000003</v>
      </c>
      <c r="D997">
        <v>29.26</v>
      </c>
      <c r="E997">
        <v>103.6</v>
      </c>
      <c r="F997">
        <v>76.028000000000006</v>
      </c>
      <c r="G997">
        <v>8875</v>
      </c>
      <c r="H997">
        <v>9432</v>
      </c>
      <c r="I997">
        <v>8841</v>
      </c>
      <c r="J997">
        <v>8.0000000000000002E-3</v>
      </c>
      <c r="K997">
        <v>1653.48</v>
      </c>
      <c r="M997" s="1">
        <v>40840</v>
      </c>
      <c r="N997">
        <v>4.59</v>
      </c>
    </row>
    <row r="998" spans="1:14" x14ac:dyDescent="0.2">
      <c r="A998" s="1">
        <v>40841</v>
      </c>
      <c r="B998">
        <v>2.11</v>
      </c>
      <c r="C998">
        <v>0.245</v>
      </c>
      <c r="D998">
        <v>32.22</v>
      </c>
      <c r="E998">
        <v>102.1</v>
      </c>
      <c r="F998">
        <v>76.122</v>
      </c>
      <c r="G998">
        <v>8875</v>
      </c>
      <c r="H998">
        <v>9382</v>
      </c>
      <c r="I998">
        <v>8853</v>
      </c>
      <c r="J998">
        <v>8.0000000000000002E-3</v>
      </c>
      <c r="K998">
        <v>1705.27</v>
      </c>
      <c r="M998" s="1">
        <v>40841</v>
      </c>
      <c r="N998">
        <v>4.59</v>
      </c>
    </row>
    <row r="999" spans="1:14" x14ac:dyDescent="0.2">
      <c r="A999" s="1">
        <v>40842</v>
      </c>
      <c r="B999">
        <v>2.2050000000000001</v>
      </c>
      <c r="C999">
        <v>0.28699999999999998</v>
      </c>
      <c r="D999">
        <v>29.86</v>
      </c>
      <c r="E999">
        <v>105.2</v>
      </c>
      <c r="F999">
        <v>76.245999999999995</v>
      </c>
      <c r="G999">
        <v>8940</v>
      </c>
      <c r="H999">
        <v>9496</v>
      </c>
      <c r="I999">
        <v>8873</v>
      </c>
      <c r="J999">
        <v>1.2999999999999999E-2</v>
      </c>
      <c r="K999">
        <v>1724.64</v>
      </c>
      <c r="M999" s="1">
        <v>40842</v>
      </c>
      <c r="N999">
        <v>4.59</v>
      </c>
    </row>
    <row r="1000" spans="1:14" x14ac:dyDescent="0.2">
      <c r="A1000" s="1">
        <v>40843</v>
      </c>
      <c r="B1000">
        <v>2.3980000000000001</v>
      </c>
      <c r="C1000">
        <v>0.311</v>
      </c>
      <c r="D1000">
        <v>25.46</v>
      </c>
      <c r="E1000">
        <v>108.1</v>
      </c>
      <c r="F1000">
        <v>74.879000000000005</v>
      </c>
      <c r="G1000">
        <v>8824</v>
      </c>
      <c r="H1000">
        <v>9352</v>
      </c>
      <c r="I1000">
        <v>8865</v>
      </c>
      <c r="J1000">
        <v>1.4999999999999999E-2</v>
      </c>
      <c r="K1000">
        <v>1744.95</v>
      </c>
      <c r="M1000" s="1">
        <v>40843</v>
      </c>
      <c r="N1000">
        <v>4.59</v>
      </c>
    </row>
    <row r="1001" spans="1:14" x14ac:dyDescent="0.2">
      <c r="A1001" s="1">
        <v>40844</v>
      </c>
      <c r="B1001">
        <v>2.3180000000000001</v>
      </c>
      <c r="C1001">
        <v>0.29099999999999998</v>
      </c>
      <c r="D1001">
        <v>24.53</v>
      </c>
      <c r="E1001">
        <v>107.4</v>
      </c>
      <c r="F1001">
        <v>75.066999999999993</v>
      </c>
      <c r="G1001">
        <v>8815</v>
      </c>
      <c r="H1001">
        <v>9302</v>
      </c>
      <c r="I1001">
        <v>8790</v>
      </c>
      <c r="J1001">
        <v>3.0000000000000001E-3</v>
      </c>
      <c r="K1001">
        <v>1743.42</v>
      </c>
      <c r="M1001" s="1">
        <v>40844</v>
      </c>
      <c r="N1001">
        <v>4.59</v>
      </c>
    </row>
    <row r="1002" spans="1:14" x14ac:dyDescent="0.2">
      <c r="A1002" s="1">
        <v>40847</v>
      </c>
      <c r="B1002">
        <v>2.1139999999999999</v>
      </c>
      <c r="C1002">
        <v>0.24</v>
      </c>
      <c r="D1002">
        <v>29.96</v>
      </c>
      <c r="E1002">
        <v>107.2</v>
      </c>
      <c r="F1002">
        <v>76.165999999999997</v>
      </c>
      <c r="G1002">
        <v>8890</v>
      </c>
      <c r="H1002">
        <v>9369</v>
      </c>
      <c r="I1002">
        <v>8853</v>
      </c>
      <c r="J1002">
        <v>-1.2999999999999999E-2</v>
      </c>
      <c r="K1002">
        <v>1714.7</v>
      </c>
      <c r="M1002" s="1">
        <v>40847</v>
      </c>
      <c r="N1002">
        <v>4.41</v>
      </c>
    </row>
    <row r="1003" spans="1:14" x14ac:dyDescent="0.2">
      <c r="A1003" s="1">
        <v>40848</v>
      </c>
      <c r="B1003">
        <v>1.99</v>
      </c>
      <c r="C1003">
        <v>0.23899999999999999</v>
      </c>
      <c r="D1003">
        <v>34.770000000000003</v>
      </c>
      <c r="E1003">
        <v>116</v>
      </c>
      <c r="F1003">
        <v>77.260999999999996</v>
      </c>
      <c r="G1003">
        <v>9060</v>
      </c>
      <c r="H1003">
        <v>9590</v>
      </c>
      <c r="I1003">
        <v>8894</v>
      </c>
      <c r="J1003">
        <v>-8.0000000000000002E-3</v>
      </c>
      <c r="K1003">
        <v>1719.55</v>
      </c>
      <c r="M1003" s="1">
        <v>40848</v>
      </c>
      <c r="N1003">
        <v>4.41</v>
      </c>
    </row>
    <row r="1004" spans="1:14" x14ac:dyDescent="0.2">
      <c r="A1004" s="1">
        <v>40849</v>
      </c>
      <c r="B1004">
        <v>1.986</v>
      </c>
      <c r="C1004">
        <v>0.22800000000000001</v>
      </c>
      <c r="D1004">
        <v>32.74</v>
      </c>
      <c r="E1004">
        <v>111.9</v>
      </c>
      <c r="F1004">
        <v>77.016999999999996</v>
      </c>
      <c r="G1004">
        <v>9025</v>
      </c>
      <c r="H1004">
        <v>9570</v>
      </c>
      <c r="I1004">
        <v>8930</v>
      </c>
      <c r="J1004">
        <v>3.0000000000000001E-3</v>
      </c>
      <c r="K1004">
        <v>1737.8</v>
      </c>
      <c r="M1004" s="1">
        <v>40849</v>
      </c>
      <c r="N1004">
        <v>4.41</v>
      </c>
    </row>
    <row r="1005" spans="1:14" x14ac:dyDescent="0.2">
      <c r="A1005" s="1">
        <v>40850</v>
      </c>
      <c r="B1005">
        <v>2.0739999999999998</v>
      </c>
      <c r="C1005">
        <v>0.24</v>
      </c>
      <c r="D1005">
        <v>30.5</v>
      </c>
      <c r="E1005">
        <v>109.2</v>
      </c>
      <c r="F1005">
        <v>76.671999999999997</v>
      </c>
      <c r="G1005">
        <v>8940</v>
      </c>
      <c r="H1005">
        <v>9501</v>
      </c>
      <c r="I1005">
        <v>8971</v>
      </c>
      <c r="J1005">
        <v>3.0000000000000001E-3</v>
      </c>
      <c r="K1005">
        <v>1763.67</v>
      </c>
      <c r="M1005" s="1">
        <v>40850</v>
      </c>
      <c r="N1005">
        <v>4.41</v>
      </c>
    </row>
    <row r="1006" spans="1:14" x14ac:dyDescent="0.2">
      <c r="A1006" s="1">
        <v>40851</v>
      </c>
      <c r="B1006">
        <v>2.0339999999999998</v>
      </c>
      <c r="C1006">
        <v>0.22</v>
      </c>
      <c r="D1006">
        <v>30.16</v>
      </c>
      <c r="E1006">
        <v>106.6</v>
      </c>
      <c r="F1006">
        <v>76.962000000000003</v>
      </c>
      <c r="G1006">
        <v>8963</v>
      </c>
      <c r="H1006">
        <v>9495</v>
      </c>
      <c r="I1006">
        <v>8950</v>
      </c>
      <c r="J1006">
        <v>-3.0000000000000001E-3</v>
      </c>
      <c r="K1006">
        <v>1754.65</v>
      </c>
      <c r="M1006" s="1">
        <v>40851</v>
      </c>
      <c r="N1006">
        <v>4.41</v>
      </c>
    </row>
    <row r="1007" spans="1:14" x14ac:dyDescent="0.2">
      <c r="A1007" s="1">
        <v>40854</v>
      </c>
      <c r="B1007">
        <v>2.0379999999999998</v>
      </c>
      <c r="C1007">
        <v>0.23599999999999999</v>
      </c>
      <c r="D1007">
        <v>29.85</v>
      </c>
      <c r="E1007">
        <v>106.3</v>
      </c>
      <c r="F1007">
        <v>76.962000000000003</v>
      </c>
      <c r="G1007">
        <v>8999</v>
      </c>
      <c r="H1007">
        <v>9530</v>
      </c>
      <c r="I1007">
        <v>8956</v>
      </c>
      <c r="J1007">
        <v>3.0000000000000001E-3</v>
      </c>
      <c r="K1007">
        <v>1794.9</v>
      </c>
      <c r="M1007" s="1">
        <v>40854</v>
      </c>
      <c r="N1007">
        <v>4.41</v>
      </c>
    </row>
    <row r="1008" spans="1:14" x14ac:dyDescent="0.2">
      <c r="A1008" s="1">
        <v>40855</v>
      </c>
      <c r="B1008">
        <v>2.0779999999999998</v>
      </c>
      <c r="C1008">
        <v>0.24</v>
      </c>
      <c r="D1008">
        <v>27.48</v>
      </c>
      <c r="E1008">
        <v>105.6</v>
      </c>
      <c r="F1008">
        <v>76.585999999999999</v>
      </c>
      <c r="G1008">
        <v>8955</v>
      </c>
      <c r="H1008">
        <v>9495</v>
      </c>
      <c r="I1008">
        <v>8920</v>
      </c>
      <c r="J1008">
        <v>8.0000000000000002E-3</v>
      </c>
      <c r="K1008">
        <v>1786.32</v>
      </c>
      <c r="M1008" s="1">
        <v>40855</v>
      </c>
      <c r="N1008">
        <v>4.41</v>
      </c>
    </row>
    <row r="1009" spans="1:14" x14ac:dyDescent="0.2">
      <c r="A1009" s="1">
        <v>40856</v>
      </c>
      <c r="B1009">
        <v>1.962</v>
      </c>
      <c r="C1009">
        <v>0.22800000000000001</v>
      </c>
      <c r="D1009">
        <v>36.159999999999997</v>
      </c>
      <c r="E1009">
        <v>111.8</v>
      </c>
      <c r="F1009">
        <v>77.926000000000002</v>
      </c>
      <c r="G1009">
        <v>9050</v>
      </c>
      <c r="H1009">
        <v>9584</v>
      </c>
      <c r="I1009">
        <v>8890</v>
      </c>
      <c r="J1009">
        <v>8.0000000000000002E-3</v>
      </c>
      <c r="K1009">
        <v>1769.7</v>
      </c>
      <c r="M1009" s="1">
        <v>40856</v>
      </c>
      <c r="N1009">
        <v>4.41</v>
      </c>
    </row>
    <row r="1010" spans="1:14" x14ac:dyDescent="0.2">
      <c r="A1010" s="1">
        <v>40857</v>
      </c>
      <c r="B1010">
        <v>2.0579999999999998</v>
      </c>
      <c r="C1010">
        <v>0.23200000000000001</v>
      </c>
      <c r="D1010">
        <v>32.81</v>
      </c>
      <c r="E1010">
        <v>113.7</v>
      </c>
      <c r="F1010">
        <v>77.742999999999995</v>
      </c>
      <c r="G1010">
        <v>9070</v>
      </c>
      <c r="H1010">
        <v>9590</v>
      </c>
      <c r="I1010">
        <v>8983</v>
      </c>
      <c r="J1010">
        <v>3.0000000000000001E-3</v>
      </c>
      <c r="K1010">
        <v>1758.5</v>
      </c>
      <c r="M1010" s="1">
        <v>40857</v>
      </c>
      <c r="N1010">
        <v>4.41</v>
      </c>
    </row>
    <row r="1011" spans="1:14" x14ac:dyDescent="0.2">
      <c r="A1011" s="1">
        <v>40858</v>
      </c>
      <c r="B1011">
        <v>2.0579999999999998</v>
      </c>
      <c r="C1011">
        <v>0.23200000000000001</v>
      </c>
      <c r="D1011">
        <v>30.04</v>
      </c>
      <c r="E1011">
        <v>113.7</v>
      </c>
      <c r="F1011">
        <v>76.944999999999993</v>
      </c>
      <c r="G1011">
        <v>8980</v>
      </c>
      <c r="H1011">
        <v>9511</v>
      </c>
      <c r="I1011">
        <v>8967</v>
      </c>
      <c r="J1011">
        <v>3.0000000000000001E-3</v>
      </c>
      <c r="K1011">
        <v>1788.63</v>
      </c>
      <c r="M1011" s="1">
        <v>40858</v>
      </c>
      <c r="N1011">
        <v>4.41</v>
      </c>
    </row>
    <row r="1012" spans="1:14" x14ac:dyDescent="0.2">
      <c r="A1012" s="1">
        <v>40861</v>
      </c>
      <c r="B1012">
        <v>2.0569999999999999</v>
      </c>
      <c r="C1012">
        <v>0.23200000000000001</v>
      </c>
      <c r="D1012">
        <v>31.13</v>
      </c>
      <c r="E1012">
        <v>113.1</v>
      </c>
      <c r="F1012">
        <v>77.569000000000003</v>
      </c>
      <c r="G1012">
        <v>9010</v>
      </c>
      <c r="H1012">
        <v>9519</v>
      </c>
      <c r="I1012">
        <v>8965</v>
      </c>
      <c r="J1012">
        <v>8.0000000000000002E-3</v>
      </c>
      <c r="K1012">
        <v>1780.3</v>
      </c>
      <c r="M1012" s="1">
        <v>40861</v>
      </c>
      <c r="N1012">
        <v>4.41</v>
      </c>
    </row>
    <row r="1013" spans="1:14" x14ac:dyDescent="0.2">
      <c r="A1013" s="1">
        <v>40862</v>
      </c>
      <c r="B1013">
        <v>2.0459999999999998</v>
      </c>
      <c r="C1013">
        <v>0.24</v>
      </c>
      <c r="D1013">
        <v>31.22</v>
      </c>
      <c r="E1013">
        <v>108.6</v>
      </c>
      <c r="F1013">
        <v>77.872</v>
      </c>
      <c r="G1013">
        <v>9025</v>
      </c>
      <c r="H1013">
        <v>9562</v>
      </c>
      <c r="I1013">
        <v>8995</v>
      </c>
      <c r="J1013">
        <v>8.0000000000000002E-3</v>
      </c>
      <c r="K1013">
        <v>1780.9</v>
      </c>
      <c r="M1013" s="1">
        <v>40862</v>
      </c>
      <c r="N1013">
        <v>4.41</v>
      </c>
    </row>
    <row r="1014" spans="1:14" x14ac:dyDescent="0.2">
      <c r="A1014" s="1">
        <v>40863</v>
      </c>
      <c r="B1014">
        <v>2.0009999999999999</v>
      </c>
      <c r="C1014">
        <v>0.24399999999999999</v>
      </c>
      <c r="D1014">
        <v>33.51</v>
      </c>
      <c r="E1014">
        <v>106.1</v>
      </c>
      <c r="F1014">
        <v>78.016000000000005</v>
      </c>
      <c r="G1014">
        <v>9065</v>
      </c>
      <c r="H1014">
        <v>9598</v>
      </c>
      <c r="I1014">
        <v>8998</v>
      </c>
      <c r="J1014">
        <v>8.0000000000000002E-3</v>
      </c>
      <c r="K1014">
        <v>1763.35</v>
      </c>
      <c r="M1014" s="1">
        <v>40863</v>
      </c>
      <c r="N1014">
        <v>4.41</v>
      </c>
    </row>
    <row r="1015" spans="1:14" x14ac:dyDescent="0.2">
      <c r="A1015" s="1">
        <v>40864</v>
      </c>
      <c r="B1015">
        <v>1.9610000000000001</v>
      </c>
      <c r="C1015">
        <v>0.26400000000000001</v>
      </c>
      <c r="D1015">
        <v>34.51</v>
      </c>
      <c r="E1015">
        <v>111.7</v>
      </c>
      <c r="F1015">
        <v>78.281999999999996</v>
      </c>
      <c r="G1015">
        <v>9130</v>
      </c>
      <c r="H1015">
        <v>9667</v>
      </c>
      <c r="I1015">
        <v>9000</v>
      </c>
      <c r="J1015">
        <v>3.0000000000000001E-3</v>
      </c>
      <c r="K1015">
        <v>1721.52</v>
      </c>
      <c r="M1015" s="1">
        <v>40864</v>
      </c>
      <c r="N1015">
        <v>4.41</v>
      </c>
    </row>
    <row r="1016" spans="1:14" x14ac:dyDescent="0.2">
      <c r="A1016" s="1">
        <v>40865</v>
      </c>
      <c r="B1016">
        <v>2.0110000000000001</v>
      </c>
      <c r="C1016">
        <v>0.28000000000000003</v>
      </c>
      <c r="D1016">
        <v>32</v>
      </c>
      <c r="E1016">
        <v>109.8</v>
      </c>
      <c r="F1016">
        <v>78.063999999999993</v>
      </c>
      <c r="G1016">
        <v>9120</v>
      </c>
      <c r="H1016">
        <v>9636</v>
      </c>
      <c r="I1016">
        <v>9020</v>
      </c>
      <c r="J1016">
        <v>3.0000000000000001E-3</v>
      </c>
      <c r="K1016">
        <v>1723.92</v>
      </c>
      <c r="M1016" s="1">
        <v>40865</v>
      </c>
      <c r="N1016">
        <v>4.41</v>
      </c>
    </row>
    <row r="1017" spans="1:14" x14ac:dyDescent="0.2">
      <c r="A1017" s="1">
        <v>40868</v>
      </c>
      <c r="B1017">
        <v>1.956</v>
      </c>
      <c r="C1017">
        <v>0.26400000000000001</v>
      </c>
      <c r="D1017">
        <v>32.909999999999997</v>
      </c>
      <c r="E1017">
        <v>107.5</v>
      </c>
      <c r="F1017">
        <v>78.3</v>
      </c>
      <c r="G1017">
        <v>9195</v>
      </c>
      <c r="H1017">
        <v>9736</v>
      </c>
      <c r="I1017">
        <v>9053</v>
      </c>
      <c r="J1017">
        <v>8.0000000000000002E-3</v>
      </c>
      <c r="K1017">
        <v>1677.57</v>
      </c>
      <c r="M1017" s="1">
        <v>40868</v>
      </c>
      <c r="N1017">
        <v>4.41</v>
      </c>
    </row>
    <row r="1018" spans="1:14" x14ac:dyDescent="0.2">
      <c r="A1018" s="1">
        <v>40869</v>
      </c>
      <c r="B1018">
        <v>1.9179999999999999</v>
      </c>
      <c r="C1018">
        <v>0.26</v>
      </c>
      <c r="D1018">
        <v>31.97</v>
      </c>
      <c r="E1018">
        <v>103.6</v>
      </c>
      <c r="F1018">
        <v>78.266000000000005</v>
      </c>
      <c r="G1018">
        <v>9219</v>
      </c>
      <c r="H1018">
        <v>9756</v>
      </c>
      <c r="I1018">
        <v>9045</v>
      </c>
      <c r="J1018">
        <v>1.7999999999999999E-2</v>
      </c>
      <c r="K1018">
        <v>1699.9</v>
      </c>
      <c r="M1018" s="1">
        <v>40869</v>
      </c>
      <c r="N1018">
        <v>4.41</v>
      </c>
    </row>
    <row r="1019" spans="1:14" x14ac:dyDescent="0.2">
      <c r="A1019" s="1">
        <v>40870</v>
      </c>
      <c r="B1019">
        <v>1.885</v>
      </c>
      <c r="C1019">
        <v>0.26400000000000001</v>
      </c>
      <c r="D1019">
        <v>33.979999999999997</v>
      </c>
      <c r="E1019">
        <v>104.7</v>
      </c>
      <c r="F1019">
        <v>79.141000000000005</v>
      </c>
      <c r="G1019">
        <v>9315</v>
      </c>
      <c r="H1019">
        <v>9884</v>
      </c>
      <c r="I1019">
        <v>9040</v>
      </c>
      <c r="J1019">
        <v>1.7999999999999999E-2</v>
      </c>
      <c r="K1019">
        <v>1692.41</v>
      </c>
      <c r="M1019" s="1">
        <v>40870</v>
      </c>
      <c r="N1019">
        <v>4.41</v>
      </c>
    </row>
    <row r="1020" spans="1:14" x14ac:dyDescent="0.2">
      <c r="A1020" s="1">
        <v>40871</v>
      </c>
      <c r="B1020">
        <v>1.885</v>
      </c>
      <c r="C1020">
        <v>0.26400000000000001</v>
      </c>
      <c r="D1020">
        <v>33.979999999999997</v>
      </c>
      <c r="E1020">
        <v>104.7</v>
      </c>
      <c r="F1020">
        <v>79.141000000000005</v>
      </c>
      <c r="G1020">
        <v>9293</v>
      </c>
      <c r="H1020">
        <v>9853</v>
      </c>
      <c r="I1020">
        <v>9035</v>
      </c>
      <c r="J1020">
        <v>1.7999999999999999E-2</v>
      </c>
      <c r="K1020">
        <v>1697.42</v>
      </c>
      <c r="M1020" s="1">
        <v>40871</v>
      </c>
      <c r="N1020">
        <v>4.41</v>
      </c>
    </row>
    <row r="1021" spans="1:14" x14ac:dyDescent="0.2">
      <c r="A1021" s="1">
        <v>40872</v>
      </c>
      <c r="B1021">
        <v>1.9650000000000001</v>
      </c>
      <c r="C1021">
        <v>0.27500000000000002</v>
      </c>
      <c r="D1021">
        <v>34.47</v>
      </c>
      <c r="E1021">
        <v>102.3</v>
      </c>
      <c r="F1021">
        <v>79.686000000000007</v>
      </c>
      <c r="G1021">
        <v>9328</v>
      </c>
      <c r="H1021">
        <v>9916</v>
      </c>
      <c r="I1021">
        <v>9055</v>
      </c>
      <c r="J1021">
        <v>1.7999999999999999E-2</v>
      </c>
      <c r="K1021">
        <v>1683.52</v>
      </c>
      <c r="M1021" s="1">
        <v>40872</v>
      </c>
      <c r="N1021">
        <v>4.41</v>
      </c>
    </row>
    <row r="1022" spans="1:14" x14ac:dyDescent="0.2">
      <c r="A1022" s="1">
        <v>40875</v>
      </c>
      <c r="B1022">
        <v>1.9750000000000001</v>
      </c>
      <c r="C1022">
        <v>0.25600000000000001</v>
      </c>
      <c r="D1022">
        <v>32.130000000000003</v>
      </c>
      <c r="E1022">
        <v>102.8</v>
      </c>
      <c r="F1022">
        <v>79.263000000000005</v>
      </c>
      <c r="G1022">
        <v>9230</v>
      </c>
      <c r="H1022">
        <v>9808</v>
      </c>
      <c r="I1022">
        <v>9150</v>
      </c>
      <c r="J1022">
        <v>1.2999999999999999E-2</v>
      </c>
      <c r="K1022">
        <v>1712.35</v>
      </c>
      <c r="M1022" s="1">
        <v>40875</v>
      </c>
      <c r="N1022">
        <v>4.41</v>
      </c>
    </row>
    <row r="1023" spans="1:14" x14ac:dyDescent="0.2">
      <c r="A1023" s="1">
        <v>40876</v>
      </c>
      <c r="B1023">
        <v>1.992</v>
      </c>
      <c r="C1023">
        <v>0.25600000000000001</v>
      </c>
      <c r="D1023">
        <v>30.64</v>
      </c>
      <c r="E1023">
        <v>103.1</v>
      </c>
      <c r="F1023">
        <v>79.007000000000005</v>
      </c>
      <c r="G1023">
        <v>9235</v>
      </c>
      <c r="H1023">
        <v>9824</v>
      </c>
      <c r="I1023">
        <v>9155</v>
      </c>
      <c r="J1023">
        <v>1.2999999999999999E-2</v>
      </c>
      <c r="K1023">
        <v>1715.67</v>
      </c>
      <c r="M1023" s="1">
        <v>40876</v>
      </c>
      <c r="N1023">
        <v>4.41</v>
      </c>
    </row>
    <row r="1024" spans="1:14" x14ac:dyDescent="0.2">
      <c r="A1024" s="1">
        <v>40877</v>
      </c>
      <c r="B1024">
        <v>2.069</v>
      </c>
      <c r="C1024">
        <v>0.25600000000000001</v>
      </c>
      <c r="D1024">
        <v>27.8</v>
      </c>
      <c r="E1024">
        <v>99.7</v>
      </c>
      <c r="F1024">
        <v>78.384</v>
      </c>
      <c r="G1024">
        <v>9110</v>
      </c>
      <c r="H1024">
        <v>9710</v>
      </c>
      <c r="I1024">
        <v>9138</v>
      </c>
      <c r="J1024">
        <v>3.0000000000000001E-3</v>
      </c>
      <c r="K1024">
        <v>1746.35</v>
      </c>
      <c r="M1024" s="1">
        <v>40877</v>
      </c>
      <c r="N1024">
        <v>4.13</v>
      </c>
    </row>
    <row r="1025" spans="1:14" x14ac:dyDescent="0.2">
      <c r="A1025" s="1">
        <v>40878</v>
      </c>
      <c r="B1025">
        <v>2.0880000000000001</v>
      </c>
      <c r="C1025">
        <v>0.25600000000000001</v>
      </c>
      <c r="D1025">
        <v>27.41</v>
      </c>
      <c r="E1025">
        <v>100.8</v>
      </c>
      <c r="F1025">
        <v>78.328000000000003</v>
      </c>
      <c r="G1025">
        <v>9098</v>
      </c>
      <c r="H1025">
        <v>9660</v>
      </c>
      <c r="I1025">
        <v>9090</v>
      </c>
      <c r="J1025">
        <v>-3.0000000000000001E-3</v>
      </c>
      <c r="K1025">
        <v>1744.8</v>
      </c>
      <c r="M1025" s="1">
        <v>40878</v>
      </c>
      <c r="N1025">
        <v>4.13</v>
      </c>
    </row>
    <row r="1026" spans="1:14" x14ac:dyDescent="0.2">
      <c r="A1026" s="1">
        <v>40879</v>
      </c>
      <c r="B1026">
        <v>2.0339999999999998</v>
      </c>
      <c r="C1026">
        <v>0.252</v>
      </c>
      <c r="D1026">
        <v>27.52</v>
      </c>
      <c r="E1026">
        <v>98.6</v>
      </c>
      <c r="F1026">
        <v>78.625</v>
      </c>
      <c r="G1026">
        <v>9036</v>
      </c>
      <c r="H1026">
        <v>9615</v>
      </c>
      <c r="I1026">
        <v>9055</v>
      </c>
      <c r="J1026">
        <v>-3.0000000000000001E-3</v>
      </c>
      <c r="K1026">
        <v>1746.59</v>
      </c>
      <c r="M1026" s="1">
        <v>40879</v>
      </c>
      <c r="N1026">
        <v>4.13</v>
      </c>
    </row>
    <row r="1027" spans="1:14" x14ac:dyDescent="0.2">
      <c r="A1027" s="1">
        <v>40882</v>
      </c>
      <c r="B1027">
        <v>2.044</v>
      </c>
      <c r="C1027">
        <v>0.26</v>
      </c>
      <c r="D1027">
        <v>27.84</v>
      </c>
      <c r="E1027">
        <v>94</v>
      </c>
      <c r="F1027">
        <v>78.569999999999993</v>
      </c>
      <c r="G1027">
        <v>9035</v>
      </c>
      <c r="H1027">
        <v>9585</v>
      </c>
      <c r="I1027">
        <v>9055</v>
      </c>
      <c r="J1027">
        <v>-3.0000000000000001E-3</v>
      </c>
      <c r="K1027">
        <v>1722.67</v>
      </c>
      <c r="M1027" s="1">
        <v>40882</v>
      </c>
      <c r="N1027">
        <v>4.13</v>
      </c>
    </row>
    <row r="1028" spans="1:14" x14ac:dyDescent="0.2">
      <c r="A1028" s="1">
        <v>40883</v>
      </c>
      <c r="B1028">
        <v>2.09</v>
      </c>
      <c r="C1028">
        <v>0.25600000000000001</v>
      </c>
      <c r="D1028">
        <v>28.13</v>
      </c>
      <c r="E1028">
        <v>93</v>
      </c>
      <c r="F1028">
        <v>78.498999999999995</v>
      </c>
      <c r="G1028">
        <v>9065</v>
      </c>
      <c r="H1028">
        <v>9589</v>
      </c>
      <c r="I1028">
        <v>9050</v>
      </c>
      <c r="J1028">
        <v>3.0000000000000001E-3</v>
      </c>
      <c r="K1028">
        <v>1728.55</v>
      </c>
      <c r="M1028" s="1">
        <v>40883</v>
      </c>
      <c r="N1028">
        <v>4.13</v>
      </c>
    </row>
    <row r="1029" spans="1:14" x14ac:dyDescent="0.2">
      <c r="A1029" s="1">
        <v>40884</v>
      </c>
      <c r="B1029">
        <v>2.0299999999999998</v>
      </c>
      <c r="C1029">
        <v>0.23599999999999999</v>
      </c>
      <c r="D1029">
        <v>28.67</v>
      </c>
      <c r="E1029">
        <v>94.3</v>
      </c>
      <c r="F1029">
        <v>78.484999999999999</v>
      </c>
      <c r="G1029">
        <v>9088</v>
      </c>
      <c r="H1029">
        <v>9578</v>
      </c>
      <c r="I1029">
        <v>9075</v>
      </c>
      <c r="J1029">
        <v>3.0000000000000001E-3</v>
      </c>
      <c r="K1029">
        <v>1741.89</v>
      </c>
      <c r="M1029" s="1">
        <v>40884</v>
      </c>
      <c r="N1029">
        <v>4.13</v>
      </c>
    </row>
    <row r="1030" spans="1:14" x14ac:dyDescent="0.2">
      <c r="A1030" s="1">
        <v>40885</v>
      </c>
      <c r="B1030">
        <v>1.9710000000000001</v>
      </c>
      <c r="C1030">
        <v>0.22</v>
      </c>
      <c r="D1030">
        <v>30.59</v>
      </c>
      <c r="E1030">
        <v>95</v>
      </c>
      <c r="F1030">
        <v>78.831999999999994</v>
      </c>
      <c r="G1030">
        <v>9106</v>
      </c>
      <c r="H1030">
        <v>9611</v>
      </c>
      <c r="I1030">
        <v>9060</v>
      </c>
      <c r="J1030">
        <v>3.0000000000000001E-3</v>
      </c>
      <c r="K1030">
        <v>1708.27</v>
      </c>
      <c r="M1030" s="1">
        <v>40885</v>
      </c>
      <c r="N1030">
        <v>4.13</v>
      </c>
    </row>
    <row r="1031" spans="1:14" x14ac:dyDescent="0.2">
      <c r="A1031" s="1">
        <v>40886</v>
      </c>
      <c r="B1031">
        <v>2.0619999999999998</v>
      </c>
      <c r="C1031">
        <v>0.22500000000000001</v>
      </c>
      <c r="D1031">
        <v>26.38</v>
      </c>
      <c r="E1031">
        <v>99.9</v>
      </c>
      <c r="F1031">
        <v>78.632000000000005</v>
      </c>
      <c r="G1031">
        <v>9090</v>
      </c>
      <c r="H1031">
        <v>9574</v>
      </c>
      <c r="I1031">
        <v>9080</v>
      </c>
      <c r="J1031">
        <v>3.0000000000000001E-3</v>
      </c>
      <c r="K1031">
        <v>1711.47</v>
      </c>
      <c r="M1031" s="1">
        <v>40886</v>
      </c>
      <c r="N1031">
        <v>4.13</v>
      </c>
    </row>
    <row r="1032" spans="1:14" x14ac:dyDescent="0.2">
      <c r="A1032" s="1">
        <v>40889</v>
      </c>
      <c r="B1032">
        <v>2.0139999999999998</v>
      </c>
      <c r="C1032">
        <v>0.224</v>
      </c>
      <c r="D1032">
        <v>25.67</v>
      </c>
      <c r="E1032">
        <v>95.8</v>
      </c>
      <c r="F1032">
        <v>79.534000000000006</v>
      </c>
      <c r="G1032">
        <v>9135</v>
      </c>
      <c r="H1032">
        <v>9625</v>
      </c>
      <c r="I1032">
        <v>9050</v>
      </c>
      <c r="J1032">
        <v>3.0000000000000001E-3</v>
      </c>
      <c r="K1032">
        <v>1666.49</v>
      </c>
      <c r="M1032" s="1">
        <v>40889</v>
      </c>
      <c r="N1032">
        <v>4.13</v>
      </c>
    </row>
    <row r="1033" spans="1:14" x14ac:dyDescent="0.2">
      <c r="A1033" s="1">
        <v>40890</v>
      </c>
      <c r="B1033">
        <v>1.966</v>
      </c>
      <c r="C1033">
        <v>0.23200000000000001</v>
      </c>
      <c r="D1033">
        <v>25.41</v>
      </c>
      <c r="E1033">
        <v>90.3</v>
      </c>
      <c r="F1033">
        <v>80.242000000000004</v>
      </c>
      <c r="G1033">
        <v>9124</v>
      </c>
      <c r="H1033">
        <v>9716</v>
      </c>
      <c r="I1033">
        <v>9070</v>
      </c>
      <c r="J1033">
        <v>8.0000000000000002E-3</v>
      </c>
      <c r="K1033">
        <v>1631.5</v>
      </c>
      <c r="M1033" s="1">
        <v>40890</v>
      </c>
      <c r="N1033">
        <v>4.13</v>
      </c>
    </row>
    <row r="1034" spans="1:14" x14ac:dyDescent="0.2">
      <c r="A1034" s="1">
        <v>40891</v>
      </c>
      <c r="B1034">
        <v>1.9039999999999999</v>
      </c>
      <c r="C1034">
        <v>0.24</v>
      </c>
      <c r="D1034">
        <v>26.04</v>
      </c>
      <c r="E1034">
        <v>91.7</v>
      </c>
      <c r="F1034">
        <v>80.588999999999999</v>
      </c>
      <c r="G1034">
        <v>9227</v>
      </c>
      <c r="H1034">
        <v>9797</v>
      </c>
      <c r="I1034">
        <v>9086</v>
      </c>
      <c r="J1034">
        <v>-3.0000000000000001E-3</v>
      </c>
      <c r="K1034">
        <v>1573.9</v>
      </c>
      <c r="M1034" s="1">
        <v>40891</v>
      </c>
      <c r="N1034">
        <v>4.13</v>
      </c>
    </row>
    <row r="1035" spans="1:14" x14ac:dyDescent="0.2">
      <c r="A1035" s="1">
        <v>40892</v>
      </c>
      <c r="B1035">
        <v>1.909</v>
      </c>
      <c r="C1035">
        <v>0.24</v>
      </c>
      <c r="D1035">
        <v>25.11</v>
      </c>
      <c r="E1035">
        <v>87.2</v>
      </c>
      <c r="F1035">
        <v>80.320999999999998</v>
      </c>
      <c r="G1035">
        <v>9125</v>
      </c>
      <c r="H1035">
        <v>9682</v>
      </c>
      <c r="I1035">
        <v>9090</v>
      </c>
      <c r="J1035">
        <v>-3.0000000000000001E-3</v>
      </c>
      <c r="K1035">
        <v>1570.52</v>
      </c>
      <c r="M1035" s="1">
        <v>40892</v>
      </c>
      <c r="N1035">
        <v>4.13</v>
      </c>
    </row>
    <row r="1036" spans="1:14" x14ac:dyDescent="0.2">
      <c r="A1036" s="1">
        <v>40893</v>
      </c>
      <c r="B1036">
        <v>1.8480000000000001</v>
      </c>
      <c r="C1036">
        <v>0.224</v>
      </c>
      <c r="D1036">
        <v>24.29</v>
      </c>
      <c r="E1036">
        <v>89.4</v>
      </c>
      <c r="F1036">
        <v>80.256</v>
      </c>
      <c r="G1036">
        <v>9119</v>
      </c>
      <c r="H1036">
        <v>9618</v>
      </c>
      <c r="I1036">
        <v>9035</v>
      </c>
      <c r="J1036">
        <v>-3.0000000000000001E-3</v>
      </c>
      <c r="K1036">
        <v>1598.95</v>
      </c>
      <c r="M1036" s="1">
        <v>40893</v>
      </c>
      <c r="N1036">
        <v>4.13</v>
      </c>
    </row>
    <row r="1037" spans="1:14" x14ac:dyDescent="0.2">
      <c r="A1037" s="1">
        <v>40896</v>
      </c>
      <c r="B1037">
        <v>1.81</v>
      </c>
      <c r="C1037">
        <v>0.23599999999999999</v>
      </c>
      <c r="D1037">
        <v>24.92</v>
      </c>
      <c r="E1037">
        <v>87.6</v>
      </c>
      <c r="F1037">
        <v>80.25</v>
      </c>
      <c r="G1037">
        <v>9195</v>
      </c>
      <c r="H1037">
        <v>9692</v>
      </c>
      <c r="I1037">
        <v>9065</v>
      </c>
      <c r="J1037">
        <v>-3.0000000000000001E-3</v>
      </c>
      <c r="K1037">
        <v>1594.35</v>
      </c>
      <c r="M1037" s="1">
        <v>40896</v>
      </c>
      <c r="N1037">
        <v>4.13</v>
      </c>
    </row>
    <row r="1038" spans="1:14" x14ac:dyDescent="0.2">
      <c r="A1038" s="1">
        <v>40897</v>
      </c>
      <c r="B1038">
        <v>1.9239999999999999</v>
      </c>
      <c r="C1038">
        <v>0.25700000000000001</v>
      </c>
      <c r="D1038">
        <v>23.22</v>
      </c>
      <c r="E1038">
        <v>92.3</v>
      </c>
      <c r="F1038">
        <v>79.882000000000005</v>
      </c>
      <c r="G1038">
        <v>9163</v>
      </c>
      <c r="H1038">
        <v>9666</v>
      </c>
      <c r="I1038">
        <v>9080</v>
      </c>
      <c r="J1038">
        <v>8.0000000000000002E-3</v>
      </c>
      <c r="K1038">
        <v>1615.69</v>
      </c>
      <c r="M1038" s="1">
        <v>40897</v>
      </c>
      <c r="N1038">
        <v>4.13</v>
      </c>
    </row>
    <row r="1039" spans="1:14" x14ac:dyDescent="0.2">
      <c r="A1039" s="1">
        <v>40898</v>
      </c>
      <c r="B1039">
        <v>1.968</v>
      </c>
      <c r="C1039">
        <v>0.27300000000000002</v>
      </c>
      <c r="D1039">
        <v>21.43</v>
      </c>
      <c r="E1039">
        <v>91.8</v>
      </c>
      <c r="F1039">
        <v>80.022000000000006</v>
      </c>
      <c r="G1039">
        <v>9167</v>
      </c>
      <c r="H1039">
        <v>9639</v>
      </c>
      <c r="I1039">
        <v>9070</v>
      </c>
      <c r="J1039">
        <v>3.0000000000000001E-3</v>
      </c>
      <c r="K1039">
        <v>1615.17</v>
      </c>
      <c r="M1039" s="1">
        <v>40898</v>
      </c>
      <c r="N1039">
        <v>4.13</v>
      </c>
    </row>
    <row r="1040" spans="1:14" x14ac:dyDescent="0.2">
      <c r="A1040" s="1">
        <v>40899</v>
      </c>
      <c r="B1040">
        <v>1.948</v>
      </c>
      <c r="C1040">
        <v>0.27700000000000002</v>
      </c>
      <c r="D1040">
        <v>21.16</v>
      </c>
      <c r="E1040">
        <v>90.2</v>
      </c>
      <c r="F1040">
        <v>79.963999999999999</v>
      </c>
      <c r="G1040">
        <v>9208</v>
      </c>
      <c r="H1040">
        <v>9690</v>
      </c>
      <c r="I1040">
        <v>9065</v>
      </c>
      <c r="J1040">
        <v>3.0000000000000001E-3</v>
      </c>
      <c r="K1040">
        <v>1606.07</v>
      </c>
      <c r="M1040" s="1">
        <v>40899</v>
      </c>
      <c r="N1040">
        <v>4.13</v>
      </c>
    </row>
    <row r="1041" spans="1:14" x14ac:dyDescent="0.2">
      <c r="A1041" s="1">
        <v>40900</v>
      </c>
      <c r="B1041">
        <v>2.0249999999999999</v>
      </c>
      <c r="C1041">
        <v>0.28399999999999997</v>
      </c>
      <c r="D1041">
        <v>20.73</v>
      </c>
      <c r="E1041">
        <v>94.2</v>
      </c>
      <c r="F1041">
        <v>79.930000000000007</v>
      </c>
      <c r="G1041">
        <v>9168</v>
      </c>
      <c r="H1041">
        <v>9639</v>
      </c>
      <c r="I1041">
        <v>9055</v>
      </c>
      <c r="J1041">
        <v>-3.0000000000000001E-3</v>
      </c>
      <c r="K1041">
        <v>1606.88</v>
      </c>
      <c r="M1041" s="1">
        <v>40900</v>
      </c>
      <c r="N1041">
        <v>4.13</v>
      </c>
    </row>
    <row r="1042" spans="1:14" x14ac:dyDescent="0.2">
      <c r="A1042" s="1">
        <v>40903</v>
      </c>
      <c r="B1042">
        <v>2.0249999999999999</v>
      </c>
      <c r="C1042">
        <v>0.28399999999999997</v>
      </c>
      <c r="D1042">
        <v>20.73</v>
      </c>
      <c r="E1042">
        <v>94.2</v>
      </c>
      <c r="F1042">
        <v>79.921000000000006</v>
      </c>
      <c r="G1042">
        <v>9173</v>
      </c>
      <c r="H1042">
        <v>9651</v>
      </c>
      <c r="I1042">
        <v>9055</v>
      </c>
      <c r="J1042">
        <v>-3.0000000000000001E-3</v>
      </c>
      <c r="K1042">
        <v>1607.25</v>
      </c>
      <c r="M1042" s="1">
        <v>40903</v>
      </c>
      <c r="N1042">
        <v>4.13</v>
      </c>
    </row>
    <row r="1043" spans="1:14" x14ac:dyDescent="0.2">
      <c r="A1043" s="1">
        <v>40904</v>
      </c>
      <c r="B1043">
        <v>2.0059999999999998</v>
      </c>
      <c r="C1043">
        <v>0.29199999999999998</v>
      </c>
      <c r="D1043">
        <v>21.91</v>
      </c>
      <c r="E1043">
        <v>94.8</v>
      </c>
      <c r="F1043">
        <v>79.796999999999997</v>
      </c>
      <c r="G1043">
        <v>9195</v>
      </c>
      <c r="H1043">
        <v>9670</v>
      </c>
      <c r="I1043">
        <v>9075</v>
      </c>
      <c r="J1043">
        <v>8.0000000000000002E-3</v>
      </c>
      <c r="K1043">
        <v>1592.95</v>
      </c>
      <c r="M1043" s="1">
        <v>40904</v>
      </c>
      <c r="N1043">
        <v>4.13</v>
      </c>
    </row>
    <row r="1044" spans="1:14" x14ac:dyDescent="0.2">
      <c r="A1044" s="1">
        <v>40905</v>
      </c>
      <c r="B1044">
        <v>1.9179999999999999</v>
      </c>
      <c r="C1044">
        <v>0.26900000000000002</v>
      </c>
      <c r="D1044">
        <v>23.52</v>
      </c>
      <c r="E1044">
        <v>95.1</v>
      </c>
      <c r="F1044">
        <v>80.497</v>
      </c>
      <c r="G1044">
        <v>9230</v>
      </c>
      <c r="H1044">
        <v>9716</v>
      </c>
      <c r="I1044">
        <v>9073</v>
      </c>
      <c r="J1044">
        <v>3.0000000000000001E-3</v>
      </c>
      <c r="K1044">
        <v>1556.8</v>
      </c>
      <c r="M1044" s="1">
        <v>40905</v>
      </c>
      <c r="N1044">
        <v>4.13</v>
      </c>
    </row>
    <row r="1045" spans="1:14" x14ac:dyDescent="0.2">
      <c r="A1045" s="1">
        <v>40906</v>
      </c>
      <c r="B1045">
        <v>1.9</v>
      </c>
      <c r="C1045">
        <v>0.26900000000000002</v>
      </c>
      <c r="D1045">
        <v>22.65</v>
      </c>
      <c r="E1045">
        <v>94.1</v>
      </c>
      <c r="F1045">
        <v>80.486000000000004</v>
      </c>
      <c r="G1045">
        <v>9233</v>
      </c>
      <c r="H1045">
        <v>9696</v>
      </c>
      <c r="I1045">
        <v>9075</v>
      </c>
      <c r="J1045">
        <v>3.0000000000000001E-3</v>
      </c>
      <c r="K1045">
        <v>1545.65</v>
      </c>
      <c r="M1045" s="1">
        <v>40906</v>
      </c>
      <c r="N1045">
        <v>4.13</v>
      </c>
    </row>
    <row r="1046" spans="1:14" x14ac:dyDescent="0.2">
      <c r="A1046" s="1">
        <v>40907</v>
      </c>
      <c r="B1046">
        <v>1.877</v>
      </c>
      <c r="C1046">
        <v>0.24099999999999999</v>
      </c>
      <c r="D1046">
        <v>23.4</v>
      </c>
      <c r="E1046">
        <v>91.1</v>
      </c>
      <c r="F1046">
        <v>80.177999999999997</v>
      </c>
      <c r="G1046">
        <v>9243</v>
      </c>
      <c r="H1046">
        <v>9735</v>
      </c>
      <c r="I1046">
        <v>9067</v>
      </c>
      <c r="J1046">
        <v>1.2999999999999999E-2</v>
      </c>
      <c r="K1046">
        <v>1564.91</v>
      </c>
      <c r="M1046" s="1">
        <v>40907</v>
      </c>
      <c r="N1046">
        <v>4.13</v>
      </c>
    </row>
    <row r="1047" spans="1:14" x14ac:dyDescent="0.2">
      <c r="A1047" s="1">
        <v>40910</v>
      </c>
      <c r="B1047">
        <v>1.877</v>
      </c>
      <c r="C1047">
        <v>0.24099999999999999</v>
      </c>
      <c r="D1047">
        <v>23.4</v>
      </c>
      <c r="E1047">
        <v>91.1</v>
      </c>
      <c r="F1047">
        <v>80.28</v>
      </c>
      <c r="G1047">
        <v>9240</v>
      </c>
      <c r="H1047">
        <v>9726</v>
      </c>
      <c r="I1047">
        <v>9080</v>
      </c>
      <c r="J1047">
        <v>1.2999999999999999E-2</v>
      </c>
      <c r="K1047">
        <v>1566.37</v>
      </c>
      <c r="M1047" s="1">
        <v>40910</v>
      </c>
      <c r="N1047">
        <v>3.78</v>
      </c>
    </row>
    <row r="1048" spans="1:14" x14ac:dyDescent="0.2">
      <c r="A1048" s="1">
        <v>40911</v>
      </c>
      <c r="B1048">
        <v>1.948</v>
      </c>
      <c r="C1048">
        <v>0.25700000000000001</v>
      </c>
      <c r="D1048">
        <v>22.97</v>
      </c>
      <c r="E1048">
        <v>90.7</v>
      </c>
      <c r="F1048">
        <v>79.611000000000004</v>
      </c>
      <c r="G1048">
        <v>9180</v>
      </c>
      <c r="H1048">
        <v>9576</v>
      </c>
      <c r="I1048">
        <v>9135</v>
      </c>
      <c r="J1048">
        <v>0.01</v>
      </c>
      <c r="K1048">
        <v>1603.95</v>
      </c>
      <c r="M1048" s="1">
        <v>40911</v>
      </c>
      <c r="N1048">
        <v>3.78</v>
      </c>
    </row>
    <row r="1049" spans="1:14" x14ac:dyDescent="0.2">
      <c r="A1049" s="1">
        <v>40912</v>
      </c>
      <c r="B1049">
        <v>1.978</v>
      </c>
      <c r="C1049">
        <v>0.26100000000000001</v>
      </c>
      <c r="D1049">
        <v>22.22</v>
      </c>
      <c r="E1049">
        <v>88.9</v>
      </c>
      <c r="F1049">
        <v>80.129000000000005</v>
      </c>
      <c r="G1049">
        <v>9180</v>
      </c>
      <c r="H1049">
        <v>9633</v>
      </c>
      <c r="I1049">
        <v>9137</v>
      </c>
      <c r="J1049">
        <v>1.2999999999999999E-2</v>
      </c>
      <c r="K1049">
        <v>1611.95</v>
      </c>
      <c r="M1049" s="1">
        <v>40912</v>
      </c>
      <c r="N1049">
        <v>3.78</v>
      </c>
    </row>
    <row r="1050" spans="1:14" x14ac:dyDescent="0.2">
      <c r="A1050" s="1">
        <v>40913</v>
      </c>
      <c r="B1050">
        <v>1.996</v>
      </c>
      <c r="C1050">
        <v>0.26100000000000001</v>
      </c>
      <c r="D1050">
        <v>21.48</v>
      </c>
      <c r="E1050">
        <v>87.9</v>
      </c>
      <c r="F1050">
        <v>80.936000000000007</v>
      </c>
      <c r="G1050">
        <v>9217</v>
      </c>
      <c r="H1050">
        <v>9667</v>
      </c>
      <c r="I1050">
        <v>9193</v>
      </c>
      <c r="J1050">
        <v>1.2999999999999999E-2</v>
      </c>
      <c r="K1050">
        <v>1622.71</v>
      </c>
      <c r="M1050" s="1">
        <v>40913</v>
      </c>
      <c r="N1050">
        <v>3.78</v>
      </c>
    </row>
    <row r="1051" spans="1:14" x14ac:dyDescent="0.2">
      <c r="A1051" s="1">
        <v>40914</v>
      </c>
      <c r="B1051">
        <v>1.9590000000000001</v>
      </c>
      <c r="C1051">
        <v>0.25800000000000001</v>
      </c>
      <c r="D1051">
        <v>20.63</v>
      </c>
      <c r="E1051">
        <v>81.7</v>
      </c>
      <c r="F1051">
        <v>81.254000000000005</v>
      </c>
      <c r="G1051">
        <v>9227</v>
      </c>
      <c r="H1051">
        <v>9691</v>
      </c>
      <c r="I1051">
        <v>9095</v>
      </c>
      <c r="J1051">
        <v>0.01</v>
      </c>
      <c r="K1051">
        <v>1617.08</v>
      </c>
      <c r="M1051" s="1">
        <v>40914</v>
      </c>
      <c r="N1051">
        <v>3.78</v>
      </c>
    </row>
    <row r="1052" spans="1:14" x14ac:dyDescent="0.2">
      <c r="A1052" s="1">
        <v>40917</v>
      </c>
      <c r="B1052">
        <v>1.9590000000000001</v>
      </c>
      <c r="C1052">
        <v>0.246</v>
      </c>
      <c r="D1052">
        <v>21.07</v>
      </c>
      <c r="E1052">
        <v>78.599999999999994</v>
      </c>
      <c r="F1052">
        <v>81.051000000000002</v>
      </c>
      <c r="G1052">
        <v>9240</v>
      </c>
      <c r="H1052">
        <v>9716</v>
      </c>
      <c r="I1052">
        <v>9150</v>
      </c>
      <c r="J1052">
        <v>8.0000000000000002E-3</v>
      </c>
      <c r="K1052">
        <v>1611.15</v>
      </c>
      <c r="M1052" s="1">
        <v>40917</v>
      </c>
      <c r="N1052">
        <v>3.78</v>
      </c>
    </row>
    <row r="1053" spans="1:14" x14ac:dyDescent="0.2">
      <c r="A1053" s="1">
        <v>40918</v>
      </c>
      <c r="B1053">
        <v>1.9690000000000001</v>
      </c>
      <c r="C1053">
        <v>0.24199999999999999</v>
      </c>
      <c r="D1053">
        <v>20.69</v>
      </c>
      <c r="E1053">
        <v>80.2</v>
      </c>
      <c r="F1053">
        <v>80.805000000000007</v>
      </c>
      <c r="G1053">
        <v>9205</v>
      </c>
      <c r="H1053">
        <v>9661</v>
      </c>
      <c r="I1053">
        <v>9155</v>
      </c>
      <c r="J1053">
        <v>1.2999999999999999E-2</v>
      </c>
      <c r="K1053">
        <v>1632.33</v>
      </c>
      <c r="M1053" s="1">
        <v>40918</v>
      </c>
      <c r="N1053">
        <v>3.78</v>
      </c>
    </row>
    <row r="1054" spans="1:14" x14ac:dyDescent="0.2">
      <c r="A1054" s="1">
        <v>40919</v>
      </c>
      <c r="B1054">
        <v>1.905</v>
      </c>
      <c r="C1054">
        <v>0.23100000000000001</v>
      </c>
      <c r="D1054">
        <v>21.05</v>
      </c>
      <c r="E1054">
        <v>78.2</v>
      </c>
      <c r="F1054">
        <v>81.350999999999999</v>
      </c>
      <c r="G1054">
        <v>9236</v>
      </c>
      <c r="H1054">
        <v>9688</v>
      </c>
      <c r="I1054">
        <v>9160</v>
      </c>
      <c r="J1054">
        <v>1.7999999999999999E-2</v>
      </c>
      <c r="K1054">
        <v>1641.99</v>
      </c>
      <c r="M1054" s="1">
        <v>40919</v>
      </c>
      <c r="N1054">
        <v>3.78</v>
      </c>
    </row>
    <row r="1055" spans="1:14" x14ac:dyDescent="0.2">
      <c r="A1055" s="1">
        <v>40920</v>
      </c>
      <c r="B1055">
        <v>1.9239999999999999</v>
      </c>
      <c r="C1055">
        <v>0.23100000000000001</v>
      </c>
      <c r="D1055">
        <v>20.47</v>
      </c>
      <c r="E1055">
        <v>77.099999999999994</v>
      </c>
      <c r="F1055">
        <v>80.77</v>
      </c>
      <c r="G1055">
        <v>9210</v>
      </c>
      <c r="H1055">
        <v>9667</v>
      </c>
      <c r="I1055">
        <v>9160</v>
      </c>
      <c r="J1055">
        <v>2.8000000000000001E-2</v>
      </c>
      <c r="K1055">
        <v>1649.99</v>
      </c>
      <c r="M1055" s="1">
        <v>40920</v>
      </c>
      <c r="N1055">
        <v>3.78</v>
      </c>
    </row>
    <row r="1056" spans="1:14" x14ac:dyDescent="0.2">
      <c r="A1056" s="1">
        <v>40921</v>
      </c>
      <c r="B1056">
        <v>1.8640000000000001</v>
      </c>
      <c r="C1056">
        <v>0.223</v>
      </c>
      <c r="D1056">
        <v>20.91</v>
      </c>
      <c r="E1056">
        <v>79.2</v>
      </c>
      <c r="F1056">
        <v>81.515000000000001</v>
      </c>
      <c r="G1056">
        <v>9233</v>
      </c>
      <c r="H1056">
        <v>9690</v>
      </c>
      <c r="I1056">
        <v>9082</v>
      </c>
      <c r="J1056">
        <v>2.3E-2</v>
      </c>
      <c r="K1056">
        <v>1638.92</v>
      </c>
      <c r="M1056" s="1">
        <v>40921</v>
      </c>
      <c r="N1056">
        <v>3.78</v>
      </c>
    </row>
    <row r="1057" spans="1:14" x14ac:dyDescent="0.2">
      <c r="A1057" s="1">
        <v>40924</v>
      </c>
      <c r="B1057">
        <v>1.8640000000000001</v>
      </c>
      <c r="C1057">
        <v>0.223</v>
      </c>
      <c r="D1057">
        <v>20.91</v>
      </c>
      <c r="E1057">
        <v>79.2</v>
      </c>
      <c r="F1057">
        <v>81.515000000000001</v>
      </c>
      <c r="G1057">
        <v>9230</v>
      </c>
      <c r="H1057">
        <v>9690</v>
      </c>
      <c r="I1057">
        <v>9130</v>
      </c>
      <c r="J1057">
        <v>2.3E-2</v>
      </c>
      <c r="K1057">
        <v>1643.88</v>
      </c>
      <c r="M1057" s="1">
        <v>40924</v>
      </c>
      <c r="N1057">
        <v>3.78</v>
      </c>
    </row>
    <row r="1058" spans="1:14" x14ac:dyDescent="0.2">
      <c r="A1058" s="1">
        <v>40925</v>
      </c>
      <c r="B1058">
        <v>1.857</v>
      </c>
      <c r="C1058">
        <v>0.219</v>
      </c>
      <c r="D1058">
        <v>22.2</v>
      </c>
      <c r="E1058">
        <v>75.599999999999994</v>
      </c>
      <c r="F1058">
        <v>81.182000000000002</v>
      </c>
      <c r="G1058">
        <v>9185</v>
      </c>
      <c r="H1058">
        <v>9590</v>
      </c>
      <c r="I1058">
        <v>9085</v>
      </c>
      <c r="J1058">
        <v>2.3E-2</v>
      </c>
      <c r="K1058">
        <v>1652.38</v>
      </c>
      <c r="M1058" s="1">
        <v>40925</v>
      </c>
      <c r="N1058">
        <v>3.78</v>
      </c>
    </row>
    <row r="1059" spans="1:14" x14ac:dyDescent="0.2">
      <c r="A1059" s="1">
        <v>40926</v>
      </c>
      <c r="B1059">
        <v>1.899</v>
      </c>
      <c r="C1059">
        <v>0.22800000000000001</v>
      </c>
      <c r="D1059">
        <v>20.89</v>
      </c>
      <c r="E1059">
        <v>75</v>
      </c>
      <c r="F1059">
        <v>80.608999999999995</v>
      </c>
      <c r="G1059">
        <v>9015</v>
      </c>
      <c r="H1059">
        <v>9345</v>
      </c>
      <c r="I1059">
        <v>9069</v>
      </c>
      <c r="J1059">
        <v>2.3E-2</v>
      </c>
      <c r="K1059">
        <v>1659.84</v>
      </c>
      <c r="M1059" s="1">
        <v>40926</v>
      </c>
      <c r="N1059">
        <v>3.78</v>
      </c>
    </row>
    <row r="1060" spans="1:14" x14ac:dyDescent="0.2">
      <c r="A1060" s="1">
        <v>40927</v>
      </c>
      <c r="B1060">
        <v>1.978</v>
      </c>
      <c r="C1060">
        <v>0.23599999999999999</v>
      </c>
      <c r="D1060">
        <v>19.87</v>
      </c>
      <c r="E1060">
        <v>80</v>
      </c>
      <c r="F1060">
        <v>80.215999999999994</v>
      </c>
      <c r="G1060">
        <v>8985</v>
      </c>
      <c r="H1060">
        <v>9306</v>
      </c>
      <c r="I1060">
        <v>8970</v>
      </c>
      <c r="J1060">
        <v>4.2999999999999997E-2</v>
      </c>
      <c r="K1060">
        <v>1658.5</v>
      </c>
      <c r="M1060" s="1">
        <v>40927</v>
      </c>
      <c r="N1060">
        <v>3.78</v>
      </c>
    </row>
    <row r="1061" spans="1:14" x14ac:dyDescent="0.2">
      <c r="A1061" s="1">
        <v>40928</v>
      </c>
      <c r="B1061">
        <v>2.0249999999999999</v>
      </c>
      <c r="C1061">
        <v>0.24199999999999999</v>
      </c>
      <c r="D1061">
        <v>18.28</v>
      </c>
      <c r="E1061">
        <v>84.6</v>
      </c>
      <c r="F1061">
        <v>80.222999999999999</v>
      </c>
      <c r="G1061">
        <v>8929</v>
      </c>
      <c r="H1061">
        <v>9254</v>
      </c>
      <c r="I1061">
        <v>8945</v>
      </c>
      <c r="J1061">
        <v>4.2999999999999997E-2</v>
      </c>
      <c r="K1061">
        <v>1666.6</v>
      </c>
      <c r="M1061" s="1">
        <v>40928</v>
      </c>
      <c r="N1061">
        <v>3.78</v>
      </c>
    </row>
    <row r="1062" spans="1:14" x14ac:dyDescent="0.2">
      <c r="A1062" s="1">
        <v>40931</v>
      </c>
      <c r="B1062">
        <v>2.052</v>
      </c>
      <c r="C1062">
        <v>0.23599999999999999</v>
      </c>
      <c r="D1062">
        <v>18.670000000000002</v>
      </c>
      <c r="E1062">
        <v>85.8</v>
      </c>
      <c r="F1062">
        <v>79.783000000000001</v>
      </c>
      <c r="G1062">
        <v>8910</v>
      </c>
      <c r="H1062">
        <v>9265</v>
      </c>
      <c r="I1062">
        <v>8945</v>
      </c>
      <c r="J1062">
        <v>3.7999999999999999E-2</v>
      </c>
      <c r="K1062">
        <v>1676.85</v>
      </c>
      <c r="M1062" s="1">
        <v>40931</v>
      </c>
      <c r="N1062">
        <v>3.78</v>
      </c>
    </row>
    <row r="1063" spans="1:14" x14ac:dyDescent="0.2">
      <c r="A1063" s="1">
        <v>40932</v>
      </c>
      <c r="B1063">
        <v>2.0609999999999999</v>
      </c>
      <c r="C1063">
        <v>0.23699999999999999</v>
      </c>
      <c r="D1063">
        <v>18.91</v>
      </c>
      <c r="E1063">
        <v>81.599999999999994</v>
      </c>
      <c r="F1063">
        <v>79.867999999999995</v>
      </c>
      <c r="G1063">
        <v>8945</v>
      </c>
      <c r="H1063">
        <v>9272</v>
      </c>
      <c r="I1063">
        <v>8990</v>
      </c>
      <c r="J1063">
        <v>3.7999999999999999E-2</v>
      </c>
      <c r="K1063">
        <v>1665.25</v>
      </c>
      <c r="M1063" s="1">
        <v>40932</v>
      </c>
      <c r="N1063">
        <v>3.78</v>
      </c>
    </row>
    <row r="1064" spans="1:14" x14ac:dyDescent="0.2">
      <c r="A1064" s="1">
        <v>40933</v>
      </c>
      <c r="B1064">
        <v>1.9950000000000001</v>
      </c>
      <c r="C1064">
        <v>0.22500000000000001</v>
      </c>
      <c r="D1064">
        <v>18.309999999999999</v>
      </c>
      <c r="E1064">
        <v>76.7</v>
      </c>
      <c r="F1064">
        <v>79.578999999999994</v>
      </c>
      <c r="G1064">
        <v>8972</v>
      </c>
      <c r="H1064">
        <v>9290</v>
      </c>
      <c r="I1064">
        <v>9034</v>
      </c>
      <c r="J1064">
        <v>3.7999999999999999E-2</v>
      </c>
      <c r="K1064">
        <v>1710.8</v>
      </c>
      <c r="M1064" s="1">
        <v>40933</v>
      </c>
      <c r="N1064">
        <v>3.78</v>
      </c>
    </row>
    <row r="1065" spans="1:14" x14ac:dyDescent="0.2">
      <c r="A1065" s="1">
        <v>40934</v>
      </c>
      <c r="B1065">
        <v>1.9319999999999999</v>
      </c>
      <c r="C1065">
        <v>0.21299999999999999</v>
      </c>
      <c r="D1065">
        <v>18.57</v>
      </c>
      <c r="E1065">
        <v>75.900000000000006</v>
      </c>
      <c r="F1065">
        <v>79.394999999999996</v>
      </c>
      <c r="G1065">
        <v>8953</v>
      </c>
      <c r="H1065">
        <v>9225</v>
      </c>
      <c r="I1065">
        <v>8965</v>
      </c>
      <c r="J1065">
        <v>4.8000000000000001E-2</v>
      </c>
      <c r="K1065">
        <v>1720.08</v>
      </c>
      <c r="M1065" s="1">
        <v>40934</v>
      </c>
      <c r="N1065">
        <v>3.78</v>
      </c>
    </row>
    <row r="1066" spans="1:14" x14ac:dyDescent="0.2">
      <c r="A1066" s="1">
        <v>40935</v>
      </c>
      <c r="B1066">
        <v>1.8919999999999999</v>
      </c>
      <c r="C1066">
        <v>0.21299999999999999</v>
      </c>
      <c r="D1066">
        <v>18.53</v>
      </c>
      <c r="E1066">
        <v>75.400000000000006</v>
      </c>
      <c r="F1066">
        <v>78.902000000000001</v>
      </c>
      <c r="G1066">
        <v>8953</v>
      </c>
      <c r="H1066">
        <v>9228</v>
      </c>
      <c r="I1066">
        <v>8983</v>
      </c>
      <c r="J1066">
        <v>5.2999999999999999E-2</v>
      </c>
      <c r="K1066">
        <v>1738.95</v>
      </c>
      <c r="M1066" s="1">
        <v>40935</v>
      </c>
      <c r="N1066">
        <v>3.78</v>
      </c>
    </row>
    <row r="1067" spans="1:14" x14ac:dyDescent="0.2">
      <c r="A1067" s="1">
        <v>40938</v>
      </c>
      <c r="B1067">
        <v>1.845</v>
      </c>
      <c r="C1067">
        <v>0.21299999999999999</v>
      </c>
      <c r="D1067">
        <v>19.399999999999999</v>
      </c>
      <c r="E1067">
        <v>72.400000000000006</v>
      </c>
      <c r="F1067">
        <v>79.167000000000002</v>
      </c>
      <c r="G1067">
        <v>9015</v>
      </c>
      <c r="H1067">
        <v>9309</v>
      </c>
      <c r="I1067">
        <v>9013</v>
      </c>
      <c r="J1067">
        <v>4.8000000000000001E-2</v>
      </c>
      <c r="K1067">
        <v>1729.85</v>
      </c>
      <c r="M1067" s="1">
        <v>40938</v>
      </c>
      <c r="N1067">
        <v>3.78</v>
      </c>
    </row>
    <row r="1068" spans="1:14" x14ac:dyDescent="0.2">
      <c r="A1068" s="1">
        <v>40939</v>
      </c>
      <c r="B1068">
        <v>1.798</v>
      </c>
      <c r="C1068">
        <v>0.217</v>
      </c>
      <c r="D1068">
        <v>19.440000000000001</v>
      </c>
      <c r="E1068">
        <v>72.099999999999994</v>
      </c>
      <c r="F1068">
        <v>79.287999999999997</v>
      </c>
      <c r="G1068">
        <v>9020</v>
      </c>
      <c r="H1068">
        <v>9287</v>
      </c>
      <c r="I1068">
        <v>8995</v>
      </c>
      <c r="J1068">
        <v>5.2999999999999999E-2</v>
      </c>
      <c r="K1068">
        <v>1737.76</v>
      </c>
      <c r="M1068" s="1">
        <v>40939</v>
      </c>
      <c r="N1068">
        <v>3.64</v>
      </c>
    </row>
    <row r="1069" spans="1:14" x14ac:dyDescent="0.2">
      <c r="A1069" s="1">
        <v>40940</v>
      </c>
      <c r="B1069">
        <v>1.827</v>
      </c>
      <c r="C1069">
        <v>0.224</v>
      </c>
      <c r="D1069">
        <v>18.55</v>
      </c>
      <c r="E1069">
        <v>72.7</v>
      </c>
      <c r="F1069">
        <v>78.921999999999997</v>
      </c>
      <c r="G1069">
        <v>9005</v>
      </c>
      <c r="H1069">
        <v>9292</v>
      </c>
      <c r="I1069">
        <v>8985</v>
      </c>
      <c r="J1069">
        <v>5.8000000000000003E-2</v>
      </c>
      <c r="K1069">
        <v>1743.53</v>
      </c>
      <c r="M1069" s="1">
        <v>40940</v>
      </c>
      <c r="N1069">
        <v>3.64</v>
      </c>
    </row>
    <row r="1070" spans="1:14" x14ac:dyDescent="0.2">
      <c r="A1070" s="1">
        <v>40941</v>
      </c>
      <c r="B1070">
        <v>1.8220000000000001</v>
      </c>
      <c r="C1070">
        <v>0.224</v>
      </c>
      <c r="D1070">
        <v>17.98</v>
      </c>
      <c r="E1070">
        <v>70.2</v>
      </c>
      <c r="F1070">
        <v>78.991</v>
      </c>
      <c r="G1070">
        <v>8975</v>
      </c>
      <c r="H1070">
        <v>9251</v>
      </c>
      <c r="I1070">
        <v>8963</v>
      </c>
      <c r="J1070">
        <v>7.9000000000000001E-2</v>
      </c>
      <c r="K1070">
        <v>1759.55</v>
      </c>
      <c r="M1070" s="1">
        <v>40941</v>
      </c>
      <c r="N1070">
        <v>3.64</v>
      </c>
    </row>
    <row r="1071" spans="1:14" x14ac:dyDescent="0.2">
      <c r="A1071" s="1">
        <v>40942</v>
      </c>
      <c r="B1071">
        <v>1.923</v>
      </c>
      <c r="C1071">
        <v>0.23200000000000001</v>
      </c>
      <c r="D1071">
        <v>17.100000000000001</v>
      </c>
      <c r="E1071">
        <v>76.7</v>
      </c>
      <c r="F1071">
        <v>78.924000000000007</v>
      </c>
      <c r="G1071">
        <v>8948</v>
      </c>
      <c r="H1071">
        <v>9210</v>
      </c>
      <c r="I1071">
        <v>8980</v>
      </c>
      <c r="J1071">
        <v>7.3999999999999996E-2</v>
      </c>
      <c r="K1071">
        <v>1726.33</v>
      </c>
      <c r="M1071" s="1">
        <v>40942</v>
      </c>
      <c r="N1071">
        <v>3.64</v>
      </c>
    </row>
    <row r="1072" spans="1:14" x14ac:dyDescent="0.2">
      <c r="A1072" s="1">
        <v>40945</v>
      </c>
      <c r="B1072">
        <v>1.907</v>
      </c>
      <c r="C1072">
        <v>0.23200000000000001</v>
      </c>
      <c r="D1072">
        <v>17.760000000000002</v>
      </c>
      <c r="E1072">
        <v>72.3</v>
      </c>
      <c r="F1072">
        <v>79.069000000000003</v>
      </c>
      <c r="G1072">
        <v>8980</v>
      </c>
      <c r="H1072">
        <v>9241</v>
      </c>
      <c r="I1072">
        <v>8990</v>
      </c>
      <c r="J1072">
        <v>6.9000000000000006E-2</v>
      </c>
      <c r="K1072">
        <v>1720.25</v>
      </c>
      <c r="M1072" s="1">
        <v>40945</v>
      </c>
      <c r="N1072">
        <v>3.64</v>
      </c>
    </row>
    <row r="1073" spans="1:14" x14ac:dyDescent="0.2">
      <c r="A1073" s="1">
        <v>40946</v>
      </c>
      <c r="B1073">
        <v>1.974</v>
      </c>
      <c r="C1073">
        <v>0.248</v>
      </c>
      <c r="D1073">
        <v>17.649999999999999</v>
      </c>
      <c r="E1073">
        <v>79.3</v>
      </c>
      <c r="F1073">
        <v>78.575999999999993</v>
      </c>
      <c r="G1073">
        <v>8980</v>
      </c>
      <c r="H1073">
        <v>9240</v>
      </c>
      <c r="I1073">
        <v>8990</v>
      </c>
      <c r="J1073">
        <v>8.4000000000000005E-2</v>
      </c>
      <c r="K1073">
        <v>1745.45</v>
      </c>
      <c r="M1073" s="1">
        <v>40946</v>
      </c>
      <c r="N1073">
        <v>3.64</v>
      </c>
    </row>
    <row r="1074" spans="1:14" x14ac:dyDescent="0.2">
      <c r="A1074" s="1">
        <v>40947</v>
      </c>
      <c r="B1074">
        <v>1.9830000000000001</v>
      </c>
      <c r="C1074">
        <v>0.25600000000000001</v>
      </c>
      <c r="D1074">
        <v>18.16</v>
      </c>
      <c r="E1074">
        <v>79</v>
      </c>
      <c r="F1074">
        <v>78.641000000000005</v>
      </c>
      <c r="G1074">
        <v>8923</v>
      </c>
      <c r="H1074">
        <v>9235</v>
      </c>
      <c r="I1074">
        <v>8935</v>
      </c>
      <c r="J1074">
        <v>7.9000000000000001E-2</v>
      </c>
      <c r="K1074">
        <v>1733.13</v>
      </c>
      <c r="M1074" s="1">
        <v>40947</v>
      </c>
      <c r="N1074">
        <v>3.64</v>
      </c>
    </row>
    <row r="1075" spans="1:14" x14ac:dyDescent="0.2">
      <c r="A1075" s="1">
        <v>40948</v>
      </c>
      <c r="B1075">
        <v>2.0369999999999999</v>
      </c>
      <c r="C1075">
        <v>0.26400000000000001</v>
      </c>
      <c r="D1075">
        <v>18.63</v>
      </c>
      <c r="E1075">
        <v>83.2</v>
      </c>
      <c r="F1075">
        <v>78.566000000000003</v>
      </c>
      <c r="G1075">
        <v>9020</v>
      </c>
      <c r="H1075">
        <v>9278</v>
      </c>
      <c r="I1075">
        <v>8971</v>
      </c>
      <c r="J1075">
        <v>8.8999999999999996E-2</v>
      </c>
      <c r="K1075">
        <v>1729.54</v>
      </c>
      <c r="M1075" s="1">
        <v>40948</v>
      </c>
      <c r="N1075">
        <v>3.64</v>
      </c>
    </row>
    <row r="1076" spans="1:14" x14ac:dyDescent="0.2">
      <c r="A1076" s="1">
        <v>40949</v>
      </c>
      <c r="B1076">
        <v>1.9870000000000001</v>
      </c>
      <c r="C1076">
        <v>0.27600000000000002</v>
      </c>
      <c r="D1076">
        <v>20.79</v>
      </c>
      <c r="E1076">
        <v>80.7</v>
      </c>
      <c r="F1076">
        <v>79.114000000000004</v>
      </c>
      <c r="G1076">
        <v>9072</v>
      </c>
      <c r="H1076">
        <v>9400</v>
      </c>
      <c r="I1076">
        <v>9031</v>
      </c>
      <c r="J1076">
        <v>8.4000000000000005E-2</v>
      </c>
      <c r="K1076">
        <v>1721.85</v>
      </c>
      <c r="M1076" s="1">
        <v>40949</v>
      </c>
      <c r="N1076">
        <v>3.64</v>
      </c>
    </row>
    <row r="1077" spans="1:14" x14ac:dyDescent="0.2">
      <c r="A1077" s="1">
        <v>40952</v>
      </c>
      <c r="B1077">
        <v>1.9750000000000001</v>
      </c>
      <c r="C1077">
        <v>0.28799999999999998</v>
      </c>
      <c r="D1077">
        <v>19.04</v>
      </c>
      <c r="E1077">
        <v>78.8</v>
      </c>
      <c r="F1077">
        <v>78.945999999999998</v>
      </c>
      <c r="G1077">
        <v>9056</v>
      </c>
      <c r="H1077">
        <v>9349</v>
      </c>
      <c r="I1077">
        <v>9000</v>
      </c>
      <c r="J1077">
        <v>9.9000000000000005E-2</v>
      </c>
      <c r="K1077">
        <v>1722.25</v>
      </c>
      <c r="M1077" s="1">
        <v>40952</v>
      </c>
      <c r="N1077">
        <v>3.64</v>
      </c>
    </row>
    <row r="1078" spans="1:14" x14ac:dyDescent="0.2">
      <c r="A1078" s="1">
        <v>40953</v>
      </c>
      <c r="B1078">
        <v>1.9370000000000001</v>
      </c>
      <c r="C1078">
        <v>0.28399999999999997</v>
      </c>
      <c r="D1078">
        <v>19.54</v>
      </c>
      <c r="E1078">
        <v>79</v>
      </c>
      <c r="F1078">
        <v>79.58</v>
      </c>
      <c r="G1078">
        <v>9085</v>
      </c>
      <c r="H1078">
        <v>9416</v>
      </c>
      <c r="I1078">
        <v>9030</v>
      </c>
      <c r="J1078">
        <v>0.109</v>
      </c>
      <c r="K1078">
        <v>1720.23</v>
      </c>
      <c r="M1078" s="1">
        <v>40953</v>
      </c>
      <c r="N1078">
        <v>3.64</v>
      </c>
    </row>
    <row r="1079" spans="1:14" x14ac:dyDescent="0.2">
      <c r="A1079" s="1">
        <v>40954</v>
      </c>
      <c r="B1079">
        <v>1.9279999999999999</v>
      </c>
      <c r="C1079">
        <v>0.26400000000000001</v>
      </c>
      <c r="D1079">
        <v>21.14</v>
      </c>
      <c r="E1079">
        <v>76.599999999999994</v>
      </c>
      <c r="F1079">
        <v>79.67</v>
      </c>
      <c r="G1079">
        <v>9063</v>
      </c>
      <c r="H1079">
        <v>9380</v>
      </c>
      <c r="I1079">
        <v>9032</v>
      </c>
      <c r="J1079">
        <v>0.109</v>
      </c>
      <c r="K1079">
        <v>1728.18</v>
      </c>
      <c r="M1079" s="1">
        <v>40954</v>
      </c>
      <c r="N1079">
        <v>3.64</v>
      </c>
    </row>
    <row r="1080" spans="1:14" x14ac:dyDescent="0.2">
      <c r="A1080" s="1">
        <v>40955</v>
      </c>
      <c r="B1080">
        <v>1.984</v>
      </c>
      <c r="C1080">
        <v>0.29199999999999998</v>
      </c>
      <c r="D1080">
        <v>19.22</v>
      </c>
      <c r="E1080">
        <v>80.099999999999994</v>
      </c>
      <c r="F1080">
        <v>79.347999999999999</v>
      </c>
      <c r="G1080">
        <v>9103</v>
      </c>
      <c r="H1080">
        <v>9441</v>
      </c>
      <c r="I1080">
        <v>9090</v>
      </c>
      <c r="J1080">
        <v>9.9000000000000005E-2</v>
      </c>
      <c r="K1080">
        <v>1728.25</v>
      </c>
      <c r="M1080" s="1">
        <v>40955</v>
      </c>
      <c r="N1080">
        <v>3.64</v>
      </c>
    </row>
    <row r="1081" spans="1:14" x14ac:dyDescent="0.2">
      <c r="A1081" s="1">
        <v>40956</v>
      </c>
      <c r="B1081">
        <v>2.0030000000000001</v>
      </c>
      <c r="C1081">
        <v>0.29199999999999998</v>
      </c>
      <c r="D1081">
        <v>17.78</v>
      </c>
      <c r="E1081">
        <v>81.5</v>
      </c>
      <c r="F1081">
        <v>79.331000000000003</v>
      </c>
      <c r="G1081">
        <v>9063</v>
      </c>
      <c r="H1081">
        <v>9389</v>
      </c>
      <c r="I1081">
        <v>9046</v>
      </c>
      <c r="J1081">
        <v>7.9000000000000001E-2</v>
      </c>
      <c r="K1081">
        <v>1723.49</v>
      </c>
      <c r="M1081" s="1">
        <v>40956</v>
      </c>
      <c r="N1081">
        <v>3.64</v>
      </c>
    </row>
    <row r="1082" spans="1:14" x14ac:dyDescent="0.2">
      <c r="A1082" s="1">
        <v>40959</v>
      </c>
      <c r="B1082">
        <v>2.0030000000000001</v>
      </c>
      <c r="C1082">
        <v>0.29199999999999998</v>
      </c>
      <c r="D1082">
        <v>17.78</v>
      </c>
      <c r="E1082">
        <v>81.5</v>
      </c>
      <c r="F1082">
        <v>79.331000000000003</v>
      </c>
      <c r="G1082">
        <v>9042</v>
      </c>
      <c r="H1082">
        <v>9372</v>
      </c>
      <c r="I1082">
        <v>9026</v>
      </c>
      <c r="J1082">
        <v>7.9000000000000001E-2</v>
      </c>
      <c r="K1082">
        <v>1734.93</v>
      </c>
      <c r="M1082" s="1">
        <v>40959</v>
      </c>
      <c r="N1082">
        <v>3.64</v>
      </c>
    </row>
    <row r="1083" spans="1:14" x14ac:dyDescent="0.2">
      <c r="A1083" s="1">
        <v>40960</v>
      </c>
      <c r="B1083">
        <v>2.06</v>
      </c>
      <c r="C1083">
        <v>0.30099999999999999</v>
      </c>
      <c r="D1083">
        <v>18.190000000000001</v>
      </c>
      <c r="E1083">
        <v>79.3</v>
      </c>
      <c r="F1083">
        <v>79.043999999999997</v>
      </c>
      <c r="G1083">
        <v>9060</v>
      </c>
      <c r="H1083">
        <v>9364</v>
      </c>
      <c r="I1083">
        <v>9050</v>
      </c>
      <c r="J1083">
        <v>6.4000000000000001E-2</v>
      </c>
      <c r="K1083">
        <v>1759.25</v>
      </c>
      <c r="M1083" s="1">
        <v>40960</v>
      </c>
      <c r="N1083">
        <v>3.64</v>
      </c>
    </row>
    <row r="1084" spans="1:14" x14ac:dyDescent="0.2">
      <c r="A1084" s="1">
        <v>40961</v>
      </c>
      <c r="B1084">
        <v>2.004</v>
      </c>
      <c r="C1084">
        <v>0.29899999999999999</v>
      </c>
      <c r="D1084">
        <v>18.190000000000001</v>
      </c>
      <c r="E1084">
        <v>79.599999999999994</v>
      </c>
      <c r="F1084">
        <v>79.210999999999999</v>
      </c>
      <c r="G1084">
        <v>9078</v>
      </c>
      <c r="H1084">
        <v>9369</v>
      </c>
      <c r="I1084">
        <v>9065</v>
      </c>
      <c r="J1084">
        <v>8.4000000000000005E-2</v>
      </c>
      <c r="K1084">
        <v>1776.3</v>
      </c>
      <c r="M1084" s="1">
        <v>40961</v>
      </c>
      <c r="N1084">
        <v>3.64</v>
      </c>
    </row>
    <row r="1085" spans="1:14" x14ac:dyDescent="0.2">
      <c r="A1085" s="1">
        <v>40962</v>
      </c>
      <c r="B1085">
        <v>1.9970000000000001</v>
      </c>
      <c r="C1085">
        <v>0.30299999999999999</v>
      </c>
      <c r="D1085">
        <v>16.8</v>
      </c>
      <c r="E1085">
        <v>79</v>
      </c>
      <c r="F1085">
        <v>78.819000000000003</v>
      </c>
      <c r="G1085">
        <v>9108</v>
      </c>
      <c r="H1085">
        <v>9453</v>
      </c>
      <c r="I1085">
        <v>9069</v>
      </c>
      <c r="J1085">
        <v>8.8999999999999996E-2</v>
      </c>
      <c r="K1085">
        <v>1780.78</v>
      </c>
      <c r="M1085" s="1">
        <v>40962</v>
      </c>
      <c r="N1085">
        <v>3.64</v>
      </c>
    </row>
    <row r="1086" spans="1:14" x14ac:dyDescent="0.2">
      <c r="A1086" s="1">
        <v>40963</v>
      </c>
      <c r="B1086">
        <v>1.9770000000000001</v>
      </c>
      <c r="C1086">
        <v>0.307</v>
      </c>
      <c r="D1086">
        <v>17.309999999999999</v>
      </c>
      <c r="E1086">
        <v>77.099999999999994</v>
      </c>
      <c r="F1086">
        <v>78.352000000000004</v>
      </c>
      <c r="G1086">
        <v>9193</v>
      </c>
      <c r="H1086">
        <v>9609</v>
      </c>
      <c r="I1086">
        <v>9118</v>
      </c>
      <c r="J1086">
        <v>9.4E-2</v>
      </c>
      <c r="K1086">
        <v>1772.35</v>
      </c>
      <c r="M1086" s="1">
        <v>40963</v>
      </c>
      <c r="N1086">
        <v>3.64</v>
      </c>
    </row>
    <row r="1087" spans="1:14" x14ac:dyDescent="0.2">
      <c r="A1087" s="1">
        <v>40966</v>
      </c>
      <c r="B1087">
        <v>1.9259999999999999</v>
      </c>
      <c r="C1087">
        <v>0.28699999999999998</v>
      </c>
      <c r="D1087">
        <v>18.190000000000001</v>
      </c>
      <c r="E1087">
        <v>74.8</v>
      </c>
      <c r="F1087">
        <v>78.567999999999998</v>
      </c>
      <c r="G1087">
        <v>9207</v>
      </c>
      <c r="H1087">
        <v>9645</v>
      </c>
      <c r="I1087">
        <v>9162</v>
      </c>
      <c r="J1087">
        <v>0.104</v>
      </c>
      <c r="K1087">
        <v>1767.65</v>
      </c>
      <c r="M1087" s="1">
        <v>40966</v>
      </c>
      <c r="N1087">
        <v>3.64</v>
      </c>
    </row>
    <row r="1088" spans="1:14" x14ac:dyDescent="0.2">
      <c r="A1088" s="1">
        <v>40967</v>
      </c>
      <c r="B1088">
        <v>1.944</v>
      </c>
      <c r="C1088">
        <v>0.29099999999999998</v>
      </c>
      <c r="D1088">
        <v>17.96</v>
      </c>
      <c r="E1088">
        <v>73.900000000000006</v>
      </c>
      <c r="F1088">
        <v>78.272999999999996</v>
      </c>
      <c r="G1088">
        <v>9171</v>
      </c>
      <c r="H1088">
        <v>9576</v>
      </c>
      <c r="I1088">
        <v>9142</v>
      </c>
      <c r="J1088">
        <v>9.4E-2</v>
      </c>
      <c r="K1088">
        <v>1784.25</v>
      </c>
      <c r="M1088" s="1">
        <v>40967</v>
      </c>
      <c r="N1088">
        <v>3.64</v>
      </c>
    </row>
    <row r="1089" spans="1:14" x14ac:dyDescent="0.2">
      <c r="A1089" s="1">
        <v>40968</v>
      </c>
      <c r="B1089">
        <v>1.972</v>
      </c>
      <c r="C1089">
        <v>0.29499999999999998</v>
      </c>
      <c r="D1089">
        <v>18.43</v>
      </c>
      <c r="E1089">
        <v>75.900000000000006</v>
      </c>
      <c r="F1089">
        <v>78.736999999999995</v>
      </c>
      <c r="G1089">
        <v>9115</v>
      </c>
      <c r="H1089">
        <v>9526</v>
      </c>
      <c r="I1089">
        <v>9074</v>
      </c>
      <c r="J1089">
        <v>7.9000000000000001E-2</v>
      </c>
      <c r="K1089">
        <v>1696.76</v>
      </c>
      <c r="M1089" s="1">
        <v>40968</v>
      </c>
      <c r="N1089">
        <v>3.48</v>
      </c>
    </row>
    <row r="1090" spans="1:14" x14ac:dyDescent="0.2">
      <c r="A1090" s="1">
        <v>40969</v>
      </c>
      <c r="B1090">
        <v>2.0270000000000001</v>
      </c>
      <c r="C1090">
        <v>0.29099999999999998</v>
      </c>
      <c r="D1090">
        <v>17.260000000000002</v>
      </c>
      <c r="E1090">
        <v>77.400000000000006</v>
      </c>
      <c r="F1090">
        <v>78.789000000000001</v>
      </c>
      <c r="G1090">
        <v>9120</v>
      </c>
      <c r="H1090">
        <v>9519</v>
      </c>
      <c r="I1090">
        <v>9079</v>
      </c>
      <c r="J1090">
        <v>7.3999999999999996E-2</v>
      </c>
      <c r="K1090">
        <v>1718.25</v>
      </c>
      <c r="M1090" s="1">
        <v>40969</v>
      </c>
      <c r="N1090">
        <v>3.48</v>
      </c>
    </row>
    <row r="1091" spans="1:14" x14ac:dyDescent="0.2">
      <c r="A1091" s="1">
        <v>40970</v>
      </c>
      <c r="B1091">
        <v>1.9750000000000001</v>
      </c>
      <c r="C1091">
        <v>0.27600000000000002</v>
      </c>
      <c r="D1091">
        <v>17.29</v>
      </c>
      <c r="E1091">
        <v>76</v>
      </c>
      <c r="F1091">
        <v>79.403000000000006</v>
      </c>
      <c r="G1091">
        <v>9139</v>
      </c>
      <c r="H1091">
        <v>9550</v>
      </c>
      <c r="I1091">
        <v>9080</v>
      </c>
      <c r="J1091">
        <v>6.4000000000000001E-2</v>
      </c>
      <c r="K1091">
        <v>1712.45</v>
      </c>
      <c r="M1091" s="1">
        <v>40970</v>
      </c>
      <c r="N1091">
        <v>3.48</v>
      </c>
    </row>
    <row r="1092" spans="1:14" x14ac:dyDescent="0.2">
      <c r="A1092" s="1">
        <v>40973</v>
      </c>
      <c r="B1092">
        <v>2.0110000000000001</v>
      </c>
      <c r="C1092">
        <v>0.29499999999999998</v>
      </c>
      <c r="D1092">
        <v>18.05</v>
      </c>
      <c r="E1092">
        <v>75</v>
      </c>
      <c r="F1092">
        <v>79.3</v>
      </c>
      <c r="G1092">
        <v>9168</v>
      </c>
      <c r="H1092">
        <v>9589</v>
      </c>
      <c r="I1092">
        <v>9142</v>
      </c>
      <c r="J1092">
        <v>6.4000000000000001E-2</v>
      </c>
      <c r="K1092">
        <v>1706.32</v>
      </c>
      <c r="M1092" s="1">
        <v>40973</v>
      </c>
      <c r="N1092">
        <v>3.48</v>
      </c>
    </row>
    <row r="1093" spans="1:14" x14ac:dyDescent="0.2">
      <c r="A1093" s="1">
        <v>40974</v>
      </c>
      <c r="B1093">
        <v>1.944</v>
      </c>
      <c r="C1093">
        <v>0.28000000000000003</v>
      </c>
      <c r="D1093">
        <v>20.87</v>
      </c>
      <c r="E1093">
        <v>75.8</v>
      </c>
      <c r="F1093">
        <v>79.866</v>
      </c>
      <c r="G1093">
        <v>9235</v>
      </c>
      <c r="H1093">
        <v>9679</v>
      </c>
      <c r="I1093">
        <v>9161</v>
      </c>
      <c r="J1093">
        <v>7.3999999999999996E-2</v>
      </c>
      <c r="K1093">
        <v>1674.38</v>
      </c>
      <c r="M1093" s="1">
        <v>40974</v>
      </c>
      <c r="N1093">
        <v>3.48</v>
      </c>
    </row>
    <row r="1094" spans="1:14" x14ac:dyDescent="0.2">
      <c r="A1094" s="1">
        <v>40975</v>
      </c>
      <c r="B1094">
        <v>1.976</v>
      </c>
      <c r="C1094">
        <v>0.30399999999999999</v>
      </c>
      <c r="D1094">
        <v>19.07</v>
      </c>
      <c r="E1094">
        <v>75.099999999999994</v>
      </c>
      <c r="F1094">
        <v>79.712000000000003</v>
      </c>
      <c r="G1094">
        <v>9186</v>
      </c>
      <c r="H1094">
        <v>9616</v>
      </c>
      <c r="I1094">
        <v>9110</v>
      </c>
      <c r="J1094">
        <v>7.9000000000000001E-2</v>
      </c>
      <c r="K1094">
        <v>1684.91</v>
      </c>
      <c r="M1094" s="1">
        <v>40975</v>
      </c>
      <c r="N1094">
        <v>3.48</v>
      </c>
    </row>
    <row r="1095" spans="1:14" x14ac:dyDescent="0.2">
      <c r="A1095" s="1">
        <v>40976</v>
      </c>
      <c r="B1095">
        <v>2.0129999999999999</v>
      </c>
      <c r="C1095">
        <v>0.308</v>
      </c>
      <c r="D1095">
        <v>17.95</v>
      </c>
      <c r="E1095">
        <v>76.599999999999994</v>
      </c>
      <c r="F1095">
        <v>79.138999999999996</v>
      </c>
      <c r="G1095">
        <v>9138</v>
      </c>
      <c r="H1095">
        <v>9506</v>
      </c>
      <c r="I1095">
        <v>9145</v>
      </c>
      <c r="J1095">
        <v>7.9000000000000001E-2</v>
      </c>
      <c r="K1095">
        <v>1699.85</v>
      </c>
      <c r="M1095" s="1">
        <v>40976</v>
      </c>
      <c r="N1095">
        <v>3.48</v>
      </c>
    </row>
    <row r="1096" spans="1:14" x14ac:dyDescent="0.2">
      <c r="A1096" s="1">
        <v>40977</v>
      </c>
      <c r="B1096">
        <v>2.0289999999999999</v>
      </c>
      <c r="C1096">
        <v>0.32</v>
      </c>
      <c r="D1096">
        <v>17.11</v>
      </c>
      <c r="E1096">
        <v>73.2</v>
      </c>
      <c r="F1096">
        <v>80.040999999999997</v>
      </c>
      <c r="G1096">
        <v>9130</v>
      </c>
      <c r="H1096">
        <v>9483</v>
      </c>
      <c r="I1096">
        <v>9123</v>
      </c>
      <c r="J1096">
        <v>8.4000000000000005E-2</v>
      </c>
      <c r="K1096">
        <v>1713.85</v>
      </c>
      <c r="M1096" s="1">
        <v>40977</v>
      </c>
      <c r="N1096">
        <v>3.48</v>
      </c>
    </row>
    <row r="1097" spans="1:14" x14ac:dyDescent="0.2">
      <c r="A1097" s="1">
        <v>40980</v>
      </c>
      <c r="B1097">
        <v>2.0339999999999998</v>
      </c>
      <c r="C1097">
        <v>0.32400000000000001</v>
      </c>
      <c r="D1097">
        <v>15.64</v>
      </c>
      <c r="E1097">
        <v>69.900000000000006</v>
      </c>
      <c r="F1097">
        <v>79.89</v>
      </c>
      <c r="G1097">
        <v>9181</v>
      </c>
      <c r="H1097">
        <v>9550</v>
      </c>
      <c r="I1097">
        <v>9175</v>
      </c>
      <c r="J1097">
        <v>7.9000000000000001E-2</v>
      </c>
      <c r="K1097">
        <v>1701.34</v>
      </c>
      <c r="M1097" s="1">
        <v>40980</v>
      </c>
      <c r="N1097">
        <v>3.48</v>
      </c>
    </row>
    <row r="1098" spans="1:14" x14ac:dyDescent="0.2">
      <c r="A1098" s="1">
        <v>40981</v>
      </c>
      <c r="B1098">
        <v>2.1269999999999998</v>
      </c>
      <c r="C1098">
        <v>0.34799999999999998</v>
      </c>
      <c r="D1098">
        <v>14.8</v>
      </c>
      <c r="E1098">
        <v>73.8</v>
      </c>
      <c r="F1098">
        <v>80.192999999999998</v>
      </c>
      <c r="G1098">
        <v>9194</v>
      </c>
      <c r="H1098">
        <v>9553</v>
      </c>
      <c r="I1098">
        <v>9168</v>
      </c>
      <c r="J1098">
        <v>8.4000000000000005E-2</v>
      </c>
      <c r="K1098">
        <v>1674.03</v>
      </c>
      <c r="M1098" s="1">
        <v>40981</v>
      </c>
      <c r="N1098">
        <v>3.48</v>
      </c>
    </row>
    <row r="1099" spans="1:14" x14ac:dyDescent="0.2">
      <c r="A1099" s="1">
        <v>40982</v>
      </c>
      <c r="B1099">
        <v>2.27</v>
      </c>
      <c r="C1099">
        <v>0.38800000000000001</v>
      </c>
      <c r="D1099">
        <v>15.31</v>
      </c>
      <c r="E1099">
        <v>89.7</v>
      </c>
      <c r="F1099">
        <v>80.564999999999998</v>
      </c>
      <c r="G1099">
        <v>9233</v>
      </c>
      <c r="H1099">
        <v>9627</v>
      </c>
      <c r="I1099">
        <v>9181</v>
      </c>
      <c r="J1099">
        <v>8.4000000000000005E-2</v>
      </c>
      <c r="K1099">
        <v>1644.79</v>
      </c>
      <c r="M1099" s="1">
        <v>40982</v>
      </c>
      <c r="N1099">
        <v>3.48</v>
      </c>
    </row>
    <row r="1100" spans="1:14" x14ac:dyDescent="0.2">
      <c r="A1100" s="1">
        <v>40983</v>
      </c>
      <c r="B1100">
        <v>2.2799999999999998</v>
      </c>
      <c r="C1100">
        <v>0.36399999999999999</v>
      </c>
      <c r="D1100">
        <v>15.42</v>
      </c>
      <c r="E1100">
        <v>83.4</v>
      </c>
      <c r="F1100">
        <v>80.150000000000006</v>
      </c>
      <c r="G1100">
        <v>9198</v>
      </c>
      <c r="H1100">
        <v>9563</v>
      </c>
      <c r="I1100">
        <v>9168</v>
      </c>
      <c r="J1100">
        <v>8.4000000000000005E-2</v>
      </c>
      <c r="K1100">
        <v>1658.66</v>
      </c>
      <c r="M1100" s="1">
        <v>40983</v>
      </c>
      <c r="N1100">
        <v>3.48</v>
      </c>
    </row>
    <row r="1101" spans="1:14" x14ac:dyDescent="0.2">
      <c r="A1101" s="1">
        <v>40984</v>
      </c>
      <c r="B1101">
        <v>2.2949999999999999</v>
      </c>
      <c r="C1101">
        <v>0.36099999999999999</v>
      </c>
      <c r="D1101">
        <v>14.47</v>
      </c>
      <c r="E1101">
        <v>84.9</v>
      </c>
      <c r="F1101">
        <v>79.786000000000001</v>
      </c>
      <c r="G1101">
        <v>9200</v>
      </c>
      <c r="H1101">
        <v>9557</v>
      </c>
      <c r="I1101">
        <v>9156</v>
      </c>
      <c r="J1101">
        <v>8.4000000000000005E-2</v>
      </c>
      <c r="K1101">
        <v>1659.98</v>
      </c>
      <c r="M1101" s="1">
        <v>40984</v>
      </c>
      <c r="N1101">
        <v>3.48</v>
      </c>
    </row>
    <row r="1102" spans="1:14" x14ac:dyDescent="0.2">
      <c r="A1102" s="1">
        <v>40987</v>
      </c>
      <c r="B1102">
        <v>2.3780000000000001</v>
      </c>
      <c r="C1102">
        <v>0.38100000000000001</v>
      </c>
      <c r="D1102">
        <v>15.04</v>
      </c>
      <c r="E1102">
        <v>92.3</v>
      </c>
      <c r="F1102">
        <v>79.451999999999998</v>
      </c>
      <c r="G1102">
        <v>9195</v>
      </c>
      <c r="H1102">
        <v>9556</v>
      </c>
      <c r="I1102">
        <v>9176</v>
      </c>
      <c r="J1102">
        <v>7.9000000000000001E-2</v>
      </c>
      <c r="K1102">
        <v>1664.5</v>
      </c>
      <c r="M1102" s="1">
        <v>40987</v>
      </c>
      <c r="N1102">
        <v>3.48</v>
      </c>
    </row>
    <row r="1103" spans="1:14" x14ac:dyDescent="0.2">
      <c r="A1103" s="1">
        <v>40988</v>
      </c>
      <c r="B1103">
        <v>2.36</v>
      </c>
      <c r="C1103">
        <v>0.39300000000000002</v>
      </c>
      <c r="D1103">
        <v>15.58</v>
      </c>
      <c r="E1103">
        <v>93.3</v>
      </c>
      <c r="F1103">
        <v>79.593000000000004</v>
      </c>
      <c r="G1103">
        <v>9210</v>
      </c>
      <c r="H1103">
        <v>9590</v>
      </c>
      <c r="I1103">
        <v>9173</v>
      </c>
      <c r="J1103">
        <v>9.4E-2</v>
      </c>
      <c r="K1103">
        <v>1650.86</v>
      </c>
      <c r="M1103" s="1">
        <v>40988</v>
      </c>
      <c r="N1103">
        <v>3.48</v>
      </c>
    </row>
    <row r="1104" spans="1:14" x14ac:dyDescent="0.2">
      <c r="A1104" s="1">
        <v>40989</v>
      </c>
      <c r="B1104">
        <v>2.2970000000000002</v>
      </c>
      <c r="C1104">
        <v>0.36899999999999999</v>
      </c>
      <c r="D1104">
        <v>15.13</v>
      </c>
      <c r="E1104">
        <v>89.5</v>
      </c>
      <c r="F1104">
        <v>79.656999999999996</v>
      </c>
      <c r="G1104">
        <v>9213</v>
      </c>
      <c r="H1104">
        <v>9612</v>
      </c>
      <c r="I1104">
        <v>9164</v>
      </c>
      <c r="J1104">
        <v>8.8999999999999996E-2</v>
      </c>
      <c r="K1104">
        <v>1650.55</v>
      </c>
      <c r="M1104" s="1">
        <v>40989</v>
      </c>
      <c r="N1104">
        <v>3.48</v>
      </c>
    </row>
    <row r="1105" spans="1:14" x14ac:dyDescent="0.2">
      <c r="A1105" s="1">
        <v>40990</v>
      </c>
      <c r="B1105">
        <v>2.2789999999999999</v>
      </c>
      <c r="C1105">
        <v>0.36499999999999999</v>
      </c>
      <c r="D1105">
        <v>15.57</v>
      </c>
      <c r="E1105">
        <v>87.1</v>
      </c>
      <c r="F1105">
        <v>79.736000000000004</v>
      </c>
      <c r="G1105">
        <v>9254</v>
      </c>
      <c r="H1105">
        <v>9646</v>
      </c>
      <c r="I1105">
        <v>9195</v>
      </c>
      <c r="J1105">
        <v>7.3999999999999996E-2</v>
      </c>
      <c r="K1105">
        <v>1645.91</v>
      </c>
      <c r="M1105" s="1">
        <v>40990</v>
      </c>
      <c r="N1105">
        <v>3.48</v>
      </c>
    </row>
    <row r="1106" spans="1:14" x14ac:dyDescent="0.2">
      <c r="A1106" s="1">
        <v>40991</v>
      </c>
      <c r="B1106">
        <v>2.2330000000000001</v>
      </c>
      <c r="C1106">
        <v>0.35399999999999998</v>
      </c>
      <c r="D1106">
        <v>14.82</v>
      </c>
      <c r="E1106">
        <v>86.2</v>
      </c>
      <c r="F1106">
        <v>79.344999999999999</v>
      </c>
      <c r="G1106">
        <v>9228</v>
      </c>
      <c r="H1106">
        <v>9624</v>
      </c>
      <c r="I1106">
        <v>9190</v>
      </c>
      <c r="J1106">
        <v>7.3999999999999996E-2</v>
      </c>
      <c r="K1106">
        <v>1661.7</v>
      </c>
      <c r="M1106" s="1">
        <v>40991</v>
      </c>
      <c r="N1106">
        <v>3.48</v>
      </c>
    </row>
    <row r="1107" spans="1:14" x14ac:dyDescent="0.2">
      <c r="A1107" s="1">
        <v>40994</v>
      </c>
      <c r="B1107">
        <v>2.2490000000000001</v>
      </c>
      <c r="C1107">
        <v>0.34599999999999997</v>
      </c>
      <c r="D1107">
        <v>14.26</v>
      </c>
      <c r="E1107">
        <v>85.6</v>
      </c>
      <c r="F1107">
        <v>78.981999999999999</v>
      </c>
      <c r="G1107">
        <v>9213</v>
      </c>
      <c r="H1107">
        <v>9609</v>
      </c>
      <c r="I1107">
        <v>9197</v>
      </c>
      <c r="J1107">
        <v>7.5999999999999998E-2</v>
      </c>
      <c r="K1107">
        <v>1690.18</v>
      </c>
      <c r="M1107" s="1">
        <v>40994</v>
      </c>
      <c r="N1107">
        <v>3.48</v>
      </c>
    </row>
    <row r="1108" spans="1:14" x14ac:dyDescent="0.2">
      <c r="A1108" s="1">
        <v>40995</v>
      </c>
      <c r="B1108">
        <v>2.1840000000000002</v>
      </c>
      <c r="C1108">
        <v>0.32100000000000001</v>
      </c>
      <c r="D1108">
        <v>15.59</v>
      </c>
      <c r="E1108">
        <v>80.7</v>
      </c>
      <c r="F1108">
        <v>79.046999999999997</v>
      </c>
      <c r="G1108">
        <v>9220</v>
      </c>
      <c r="H1108">
        <v>9601</v>
      </c>
      <c r="I1108">
        <v>9175</v>
      </c>
      <c r="J1108">
        <v>8.4000000000000005E-2</v>
      </c>
      <c r="K1108">
        <v>1680.75</v>
      </c>
      <c r="M1108" s="1">
        <v>40995</v>
      </c>
      <c r="N1108">
        <v>3.48</v>
      </c>
    </row>
    <row r="1109" spans="1:14" x14ac:dyDescent="0.2">
      <c r="A1109" s="1">
        <v>40996</v>
      </c>
      <c r="B1109">
        <v>2.2010000000000001</v>
      </c>
      <c r="C1109">
        <v>0.34200000000000003</v>
      </c>
      <c r="D1109">
        <v>15.47</v>
      </c>
      <c r="E1109">
        <v>77.400000000000006</v>
      </c>
      <c r="F1109">
        <v>79.126000000000005</v>
      </c>
      <c r="G1109">
        <v>9218</v>
      </c>
      <c r="H1109">
        <v>9609</v>
      </c>
      <c r="I1109">
        <v>9189</v>
      </c>
      <c r="J1109">
        <v>7.9000000000000001E-2</v>
      </c>
      <c r="K1109">
        <v>1663.55</v>
      </c>
      <c r="M1109" s="1">
        <v>40996</v>
      </c>
      <c r="N1109">
        <v>3.48</v>
      </c>
    </row>
    <row r="1110" spans="1:14" x14ac:dyDescent="0.2">
      <c r="A1110" s="1">
        <v>40997</v>
      </c>
      <c r="B1110">
        <v>2.16</v>
      </c>
      <c r="C1110">
        <v>0.33900000000000002</v>
      </c>
      <c r="D1110">
        <v>15.48</v>
      </c>
      <c r="E1110">
        <v>75.2</v>
      </c>
      <c r="F1110">
        <v>79.186000000000007</v>
      </c>
      <c r="G1110">
        <v>9220</v>
      </c>
      <c r="H1110">
        <v>9622</v>
      </c>
      <c r="I1110">
        <v>9165</v>
      </c>
      <c r="J1110">
        <v>6.4000000000000001E-2</v>
      </c>
      <c r="K1110">
        <v>1661.57</v>
      </c>
      <c r="M1110" s="1">
        <v>40997</v>
      </c>
      <c r="N1110">
        <v>3.48</v>
      </c>
    </row>
    <row r="1111" spans="1:14" x14ac:dyDescent="0.2">
      <c r="A1111" s="1">
        <v>40998</v>
      </c>
      <c r="B1111">
        <v>2.2109999999999999</v>
      </c>
      <c r="C1111">
        <v>0.33100000000000002</v>
      </c>
      <c r="D1111">
        <v>15.5</v>
      </c>
      <c r="E1111">
        <v>78.599999999999994</v>
      </c>
      <c r="F1111">
        <v>79.004000000000005</v>
      </c>
      <c r="G1111">
        <v>9188</v>
      </c>
      <c r="H1111">
        <v>9580</v>
      </c>
      <c r="I1111">
        <v>9165</v>
      </c>
      <c r="J1111">
        <v>6.9000000000000006E-2</v>
      </c>
      <c r="K1111">
        <v>1668.15</v>
      </c>
      <c r="M1111" s="1">
        <v>40998</v>
      </c>
      <c r="N1111">
        <v>3.48</v>
      </c>
    </row>
    <row r="1112" spans="1:14" x14ac:dyDescent="0.2">
      <c r="A1112" s="1">
        <v>41001</v>
      </c>
      <c r="B1112">
        <v>2.1829999999999998</v>
      </c>
      <c r="C1112">
        <v>0.32600000000000001</v>
      </c>
      <c r="D1112">
        <v>15.64</v>
      </c>
      <c r="E1112">
        <v>75.599999999999994</v>
      </c>
      <c r="F1112">
        <v>78.819999999999993</v>
      </c>
      <c r="G1112">
        <v>9173</v>
      </c>
      <c r="H1112">
        <v>9559</v>
      </c>
      <c r="I1112">
        <v>9161</v>
      </c>
      <c r="J1112">
        <v>6.4000000000000001E-2</v>
      </c>
      <c r="K1112">
        <v>1677.75</v>
      </c>
      <c r="M1112" s="1">
        <v>41001</v>
      </c>
      <c r="N1112">
        <v>3.88</v>
      </c>
    </row>
    <row r="1113" spans="1:14" x14ac:dyDescent="0.2">
      <c r="A1113" s="1">
        <v>41002</v>
      </c>
      <c r="B1113">
        <v>2.3010000000000002</v>
      </c>
      <c r="C1113">
        <v>0.37</v>
      </c>
      <c r="D1113">
        <v>15.66</v>
      </c>
      <c r="E1113">
        <v>84.3</v>
      </c>
      <c r="F1113">
        <v>79.483000000000004</v>
      </c>
      <c r="G1113">
        <v>9165</v>
      </c>
      <c r="H1113">
        <v>9566</v>
      </c>
      <c r="I1113">
        <v>9130</v>
      </c>
      <c r="J1113">
        <v>7.5999999999999998E-2</v>
      </c>
      <c r="K1113">
        <v>1645.85</v>
      </c>
      <c r="M1113" s="1">
        <v>41002</v>
      </c>
      <c r="N1113">
        <v>3.88</v>
      </c>
    </row>
    <row r="1114" spans="1:14" x14ac:dyDescent="0.2">
      <c r="A1114" s="1">
        <v>41003</v>
      </c>
      <c r="B1114">
        <v>2.2240000000000002</v>
      </c>
      <c r="C1114">
        <v>0.34300000000000003</v>
      </c>
      <c r="D1114">
        <v>16.440000000000001</v>
      </c>
      <c r="E1114">
        <v>84.6</v>
      </c>
      <c r="F1114">
        <v>79.778000000000006</v>
      </c>
      <c r="G1114">
        <v>9188</v>
      </c>
      <c r="H1114">
        <v>9566</v>
      </c>
      <c r="I1114">
        <v>9141</v>
      </c>
      <c r="J1114">
        <v>7.3999999999999996E-2</v>
      </c>
      <c r="K1114">
        <v>1620.55</v>
      </c>
      <c r="M1114" s="1">
        <v>41003</v>
      </c>
      <c r="N1114">
        <v>3.88</v>
      </c>
    </row>
    <row r="1115" spans="1:14" x14ac:dyDescent="0.2">
      <c r="A1115" s="1">
        <v>41004</v>
      </c>
      <c r="B1115">
        <v>2.181</v>
      </c>
      <c r="C1115">
        <v>0.33900000000000002</v>
      </c>
      <c r="D1115">
        <v>16.7</v>
      </c>
      <c r="E1115">
        <v>83.7</v>
      </c>
      <c r="F1115">
        <v>80.075999999999993</v>
      </c>
      <c r="G1115">
        <v>9174</v>
      </c>
      <c r="H1115">
        <v>9535</v>
      </c>
      <c r="I1115">
        <v>9171</v>
      </c>
      <c r="J1115">
        <v>7.0999999999999994E-2</v>
      </c>
      <c r="K1115">
        <v>1631.15</v>
      </c>
      <c r="M1115" s="1">
        <v>41004</v>
      </c>
      <c r="N1115">
        <v>3.88</v>
      </c>
    </row>
    <row r="1116" spans="1:14" x14ac:dyDescent="0.2">
      <c r="A1116" s="1">
        <v>41005</v>
      </c>
      <c r="B1116">
        <v>2.0550000000000002</v>
      </c>
      <c r="C1116">
        <v>0.317</v>
      </c>
      <c r="D1116">
        <v>16.7</v>
      </c>
      <c r="E1116">
        <v>78.5</v>
      </c>
      <c r="F1116">
        <v>79.885999999999996</v>
      </c>
      <c r="G1116">
        <v>9180</v>
      </c>
      <c r="H1116">
        <v>9540</v>
      </c>
      <c r="I1116">
        <v>9163</v>
      </c>
      <c r="J1116">
        <v>7.3999999999999996E-2</v>
      </c>
      <c r="K1116">
        <v>1640.3</v>
      </c>
      <c r="M1116" s="1">
        <v>41005</v>
      </c>
      <c r="N1116">
        <v>3.88</v>
      </c>
    </row>
    <row r="1117" spans="1:14" x14ac:dyDescent="0.2">
      <c r="A1117" s="1">
        <v>41008</v>
      </c>
      <c r="B1117">
        <v>2.048</v>
      </c>
      <c r="C1117">
        <v>0.316</v>
      </c>
      <c r="D1117">
        <v>18.809999999999999</v>
      </c>
      <c r="E1117">
        <v>76.2</v>
      </c>
      <c r="F1117">
        <v>79.733000000000004</v>
      </c>
      <c r="G1117">
        <v>9198</v>
      </c>
      <c r="H1117">
        <v>9557</v>
      </c>
      <c r="I1117">
        <v>9158</v>
      </c>
      <c r="J1117">
        <v>7.9000000000000001E-2</v>
      </c>
      <c r="K1117">
        <v>1640.26</v>
      </c>
      <c r="M1117" s="1">
        <v>41008</v>
      </c>
      <c r="N1117">
        <v>3.88</v>
      </c>
    </row>
    <row r="1118" spans="1:14" x14ac:dyDescent="0.2">
      <c r="A1118" s="1">
        <v>41009</v>
      </c>
      <c r="B1118">
        <v>1.9830000000000001</v>
      </c>
      <c r="C1118">
        <v>0.28799999999999998</v>
      </c>
      <c r="D1118">
        <v>20.39</v>
      </c>
      <c r="E1118">
        <v>75.099999999999994</v>
      </c>
      <c r="F1118">
        <v>79.891000000000005</v>
      </c>
      <c r="G1118">
        <v>9205</v>
      </c>
      <c r="H1118">
        <v>9563</v>
      </c>
      <c r="I1118">
        <v>9183</v>
      </c>
      <c r="J1118">
        <v>8.4000000000000005E-2</v>
      </c>
      <c r="K1118">
        <v>1659.93</v>
      </c>
      <c r="M1118" s="1">
        <v>41009</v>
      </c>
      <c r="N1118">
        <v>3.88</v>
      </c>
    </row>
    <row r="1119" spans="1:14" x14ac:dyDescent="0.2">
      <c r="A1119" s="1">
        <v>41010</v>
      </c>
      <c r="B1119">
        <v>2.036</v>
      </c>
      <c r="C1119">
        <v>0.29199999999999998</v>
      </c>
      <c r="D1119">
        <v>20.02</v>
      </c>
      <c r="E1119">
        <v>76.3</v>
      </c>
      <c r="F1119">
        <v>79.795000000000002</v>
      </c>
      <c r="G1119">
        <v>9200</v>
      </c>
      <c r="H1119">
        <v>9571</v>
      </c>
      <c r="I1119">
        <v>9179</v>
      </c>
      <c r="J1119">
        <v>8.4000000000000005E-2</v>
      </c>
      <c r="K1119">
        <v>1658.98</v>
      </c>
      <c r="M1119" s="1">
        <v>41010</v>
      </c>
      <c r="N1119">
        <v>3.88</v>
      </c>
    </row>
    <row r="1120" spans="1:14" x14ac:dyDescent="0.2">
      <c r="A1120" s="1">
        <v>41011</v>
      </c>
      <c r="B1120">
        <v>2.052</v>
      </c>
      <c r="C1120">
        <v>0.28799999999999998</v>
      </c>
      <c r="D1120">
        <v>17.2</v>
      </c>
      <c r="E1120">
        <v>73.5</v>
      </c>
      <c r="F1120">
        <v>79.284999999999997</v>
      </c>
      <c r="G1120">
        <v>9190</v>
      </c>
      <c r="H1120">
        <v>9545</v>
      </c>
      <c r="I1120">
        <v>9163</v>
      </c>
      <c r="J1120">
        <v>8.4000000000000005E-2</v>
      </c>
      <c r="K1120">
        <v>1675.78</v>
      </c>
      <c r="M1120" s="1">
        <v>41011</v>
      </c>
      <c r="N1120">
        <v>3.88</v>
      </c>
    </row>
    <row r="1121" spans="1:14" x14ac:dyDescent="0.2">
      <c r="A1121" s="1">
        <v>41012</v>
      </c>
      <c r="B1121">
        <v>1.9830000000000001</v>
      </c>
      <c r="C1121">
        <v>0.26800000000000002</v>
      </c>
      <c r="D1121">
        <v>19.55</v>
      </c>
      <c r="E1121">
        <v>72.599999999999994</v>
      </c>
      <c r="F1121">
        <v>79.888000000000005</v>
      </c>
      <c r="G1121">
        <v>9179</v>
      </c>
      <c r="H1121">
        <v>9548</v>
      </c>
      <c r="I1121">
        <v>9175</v>
      </c>
      <c r="J1121">
        <v>8.4000000000000005E-2</v>
      </c>
      <c r="K1121">
        <v>1658.38</v>
      </c>
      <c r="M1121" s="1">
        <v>41012</v>
      </c>
      <c r="N1121">
        <v>3.88</v>
      </c>
    </row>
    <row r="1122" spans="1:14" x14ac:dyDescent="0.2">
      <c r="A1122" s="1">
        <v>41015</v>
      </c>
      <c r="B1122">
        <v>1.9810000000000001</v>
      </c>
      <c r="C1122">
        <v>0.27</v>
      </c>
      <c r="D1122">
        <v>19.55</v>
      </c>
      <c r="E1122">
        <v>72.900000000000006</v>
      </c>
      <c r="F1122">
        <v>79.555000000000007</v>
      </c>
      <c r="G1122">
        <v>9201</v>
      </c>
      <c r="H1122">
        <v>9578</v>
      </c>
      <c r="I1122">
        <v>9175</v>
      </c>
      <c r="J1122">
        <v>7.9000000000000001E-2</v>
      </c>
      <c r="K1122">
        <v>1652.01</v>
      </c>
      <c r="M1122" s="1">
        <v>41015</v>
      </c>
      <c r="N1122">
        <v>3.88</v>
      </c>
    </row>
    <row r="1123" spans="1:14" x14ac:dyDescent="0.2">
      <c r="A1123" s="1">
        <v>41016</v>
      </c>
      <c r="B1123">
        <v>1.9990000000000001</v>
      </c>
      <c r="C1123">
        <v>0.27200000000000002</v>
      </c>
      <c r="D1123">
        <v>18.46</v>
      </c>
      <c r="E1123">
        <v>73.900000000000006</v>
      </c>
      <c r="F1123">
        <v>79.475999999999999</v>
      </c>
      <c r="G1123">
        <v>9183</v>
      </c>
      <c r="H1123">
        <v>9561</v>
      </c>
      <c r="I1123">
        <v>9180</v>
      </c>
      <c r="J1123">
        <v>7.9000000000000001E-2</v>
      </c>
      <c r="K1123">
        <v>1649.59</v>
      </c>
      <c r="M1123" s="1">
        <v>41016</v>
      </c>
      <c r="N1123">
        <v>3.88</v>
      </c>
    </row>
    <row r="1124" spans="1:14" x14ac:dyDescent="0.2">
      <c r="A1124" s="1">
        <v>41017</v>
      </c>
      <c r="B1124">
        <v>1.976</v>
      </c>
      <c r="C1124">
        <v>0.26800000000000002</v>
      </c>
      <c r="D1124">
        <v>18.64</v>
      </c>
      <c r="E1124">
        <v>72.5</v>
      </c>
      <c r="F1124">
        <v>79.537999999999997</v>
      </c>
      <c r="G1124">
        <v>9190</v>
      </c>
      <c r="H1124">
        <v>9557</v>
      </c>
      <c r="I1124">
        <v>9180</v>
      </c>
      <c r="J1124">
        <v>6.9000000000000006E-2</v>
      </c>
      <c r="K1124">
        <v>1642.24</v>
      </c>
      <c r="M1124" s="1">
        <v>41017</v>
      </c>
      <c r="N1124">
        <v>3.88</v>
      </c>
    </row>
    <row r="1125" spans="1:14" x14ac:dyDescent="0.2">
      <c r="A1125" s="1">
        <v>41018</v>
      </c>
      <c r="B1125">
        <v>1.9670000000000001</v>
      </c>
      <c r="C1125">
        <v>0.26800000000000002</v>
      </c>
      <c r="D1125">
        <v>18.36</v>
      </c>
      <c r="E1125">
        <v>72.2</v>
      </c>
      <c r="F1125">
        <v>79.561000000000007</v>
      </c>
      <c r="G1125">
        <v>9200</v>
      </c>
      <c r="H1125">
        <v>9570</v>
      </c>
      <c r="I1125">
        <v>9182</v>
      </c>
      <c r="J1125">
        <v>6.9000000000000006E-2</v>
      </c>
      <c r="K1125">
        <v>1642.82</v>
      </c>
      <c r="M1125" s="1">
        <v>41018</v>
      </c>
      <c r="N1125">
        <v>3.88</v>
      </c>
    </row>
    <row r="1126" spans="1:14" x14ac:dyDescent="0.2">
      <c r="A1126" s="1">
        <v>41019</v>
      </c>
      <c r="B1126">
        <v>1.964</v>
      </c>
      <c r="C1126">
        <v>0.26700000000000002</v>
      </c>
      <c r="D1126">
        <v>17.440000000000001</v>
      </c>
      <c r="E1126">
        <v>71.400000000000006</v>
      </c>
      <c r="F1126">
        <v>79.194000000000003</v>
      </c>
      <c r="G1126">
        <v>9196</v>
      </c>
      <c r="H1126">
        <v>9575</v>
      </c>
      <c r="I1126">
        <v>9183</v>
      </c>
      <c r="J1126">
        <v>6.9000000000000006E-2</v>
      </c>
      <c r="K1126">
        <v>1643.05</v>
      </c>
      <c r="M1126" s="1">
        <v>41019</v>
      </c>
      <c r="N1126">
        <v>3.88</v>
      </c>
    </row>
    <row r="1127" spans="1:14" x14ac:dyDescent="0.2">
      <c r="A1127" s="1">
        <v>41022</v>
      </c>
      <c r="B1127">
        <v>1.9359999999999999</v>
      </c>
      <c r="C1127">
        <v>0.26</v>
      </c>
      <c r="D1127">
        <v>18.97</v>
      </c>
      <c r="E1127">
        <v>70.900000000000006</v>
      </c>
      <c r="F1127">
        <v>79.42</v>
      </c>
      <c r="G1127">
        <v>9206</v>
      </c>
      <c r="H1127">
        <v>9593</v>
      </c>
      <c r="I1127">
        <v>9192</v>
      </c>
      <c r="J1127">
        <v>7.5999999999999998E-2</v>
      </c>
      <c r="K1127">
        <v>1638.84</v>
      </c>
      <c r="M1127" s="1">
        <v>41022</v>
      </c>
      <c r="N1127">
        <v>3.88</v>
      </c>
    </row>
    <row r="1128" spans="1:14" x14ac:dyDescent="0.2">
      <c r="A1128" s="1">
        <v>41023</v>
      </c>
      <c r="B1128">
        <v>1.974</v>
      </c>
      <c r="C1128">
        <v>0.26800000000000002</v>
      </c>
      <c r="D1128">
        <v>18.100000000000001</v>
      </c>
      <c r="E1128">
        <v>71.900000000000006</v>
      </c>
      <c r="F1128">
        <v>79.224999999999994</v>
      </c>
      <c r="G1128">
        <v>9207</v>
      </c>
      <c r="H1128">
        <v>9600</v>
      </c>
      <c r="I1128">
        <v>9194</v>
      </c>
      <c r="J1128">
        <v>8.4000000000000005E-2</v>
      </c>
      <c r="K1128">
        <v>1642.25</v>
      </c>
      <c r="M1128" s="1">
        <v>41023</v>
      </c>
      <c r="N1128">
        <v>3.88</v>
      </c>
    </row>
    <row r="1129" spans="1:14" x14ac:dyDescent="0.2">
      <c r="A1129" s="1">
        <v>41024</v>
      </c>
      <c r="B1129">
        <v>1.9850000000000001</v>
      </c>
      <c r="C1129">
        <v>0.26800000000000002</v>
      </c>
      <c r="D1129">
        <v>16.82</v>
      </c>
      <c r="E1129">
        <v>70.599999999999994</v>
      </c>
      <c r="F1129">
        <v>79.012</v>
      </c>
      <c r="G1129">
        <v>9213</v>
      </c>
      <c r="H1129">
        <v>9615</v>
      </c>
      <c r="I1129">
        <v>9193</v>
      </c>
      <c r="J1129">
        <v>8.8999999999999996E-2</v>
      </c>
      <c r="K1129">
        <v>1643.72</v>
      </c>
      <c r="M1129" s="1">
        <v>41024</v>
      </c>
      <c r="N1129">
        <v>3.88</v>
      </c>
    </row>
    <row r="1130" spans="1:14" x14ac:dyDescent="0.2">
      <c r="A1130" s="1">
        <v>41025</v>
      </c>
      <c r="B1130">
        <v>1.9390000000000001</v>
      </c>
      <c r="C1130">
        <v>0.26</v>
      </c>
      <c r="D1130">
        <v>16.239999999999998</v>
      </c>
      <c r="E1130">
        <v>65.2</v>
      </c>
      <c r="F1130">
        <v>78.918999999999997</v>
      </c>
      <c r="G1130">
        <v>9199</v>
      </c>
      <c r="H1130">
        <v>9581</v>
      </c>
      <c r="I1130">
        <v>9198</v>
      </c>
      <c r="J1130">
        <v>8.8999999999999996E-2</v>
      </c>
      <c r="K1130">
        <v>1657.35</v>
      </c>
      <c r="M1130" s="1">
        <v>41025</v>
      </c>
      <c r="N1130">
        <v>3.88</v>
      </c>
    </row>
    <row r="1131" spans="1:14" x14ac:dyDescent="0.2">
      <c r="A1131" s="1">
        <v>41026</v>
      </c>
      <c r="B1131">
        <v>1.9359999999999999</v>
      </c>
      <c r="C1131">
        <v>0.26</v>
      </c>
      <c r="D1131">
        <v>16.32</v>
      </c>
      <c r="E1131">
        <v>64.099999999999994</v>
      </c>
      <c r="F1131">
        <v>78.709000000000003</v>
      </c>
      <c r="G1131">
        <v>9205</v>
      </c>
      <c r="H1131">
        <v>9576</v>
      </c>
      <c r="I1131">
        <v>9185</v>
      </c>
      <c r="J1131">
        <v>8.8999999999999996E-2</v>
      </c>
      <c r="K1131">
        <v>1662.85</v>
      </c>
      <c r="M1131" s="1">
        <v>41026</v>
      </c>
      <c r="N1131">
        <v>3.88</v>
      </c>
    </row>
    <row r="1132" spans="1:14" x14ac:dyDescent="0.2">
      <c r="A1132" s="1">
        <v>41029</v>
      </c>
      <c r="B1132">
        <v>1.915</v>
      </c>
      <c r="C1132">
        <v>0.25900000000000001</v>
      </c>
      <c r="D1132">
        <v>17.149999999999999</v>
      </c>
      <c r="E1132">
        <v>62.9</v>
      </c>
      <c r="F1132">
        <v>78.775999999999996</v>
      </c>
      <c r="G1132">
        <v>9203</v>
      </c>
      <c r="H1132">
        <v>9590</v>
      </c>
      <c r="I1132">
        <v>9189</v>
      </c>
      <c r="J1132">
        <v>9.4E-2</v>
      </c>
      <c r="K1132">
        <v>1664.75</v>
      </c>
      <c r="M1132" s="1">
        <v>41029</v>
      </c>
      <c r="N1132">
        <v>4.42</v>
      </c>
    </row>
    <row r="1133" spans="1:14" x14ac:dyDescent="0.2">
      <c r="A1133" s="1">
        <v>41030</v>
      </c>
      <c r="B1133">
        <v>1.944</v>
      </c>
      <c r="C1133">
        <v>0.26800000000000002</v>
      </c>
      <c r="D1133">
        <v>16.600000000000001</v>
      </c>
      <c r="E1133">
        <v>67</v>
      </c>
      <c r="F1133">
        <v>78.864000000000004</v>
      </c>
      <c r="G1133">
        <v>9198</v>
      </c>
      <c r="H1133">
        <v>9587</v>
      </c>
      <c r="I1133">
        <v>9191</v>
      </c>
      <c r="J1133">
        <v>8.8999999999999996E-2</v>
      </c>
      <c r="K1133">
        <v>1662.4</v>
      </c>
      <c r="M1133" s="1">
        <v>41030</v>
      </c>
      <c r="N1133">
        <v>4.42</v>
      </c>
    </row>
    <row r="1134" spans="1:14" x14ac:dyDescent="0.2">
      <c r="A1134" s="1">
        <v>41031</v>
      </c>
      <c r="B1134">
        <v>1.929</v>
      </c>
      <c r="C1134">
        <v>0.26400000000000001</v>
      </c>
      <c r="D1134">
        <v>16.88</v>
      </c>
      <c r="E1134">
        <v>65.099999999999994</v>
      </c>
      <c r="F1134">
        <v>79.132000000000005</v>
      </c>
      <c r="G1134">
        <v>9240</v>
      </c>
      <c r="H1134">
        <v>9620</v>
      </c>
      <c r="I1134">
        <v>9209</v>
      </c>
      <c r="J1134">
        <v>7.9000000000000001E-2</v>
      </c>
      <c r="K1134">
        <v>1653.45</v>
      </c>
      <c r="M1134" s="1">
        <v>41031</v>
      </c>
      <c r="N1134">
        <v>4.42</v>
      </c>
    </row>
    <row r="1135" spans="1:14" x14ac:dyDescent="0.2">
      <c r="A1135" s="1">
        <v>41032</v>
      </c>
      <c r="B1135">
        <v>1.9319999999999999</v>
      </c>
      <c r="C1135">
        <v>0.26</v>
      </c>
      <c r="D1135">
        <v>17.559999999999999</v>
      </c>
      <c r="E1135">
        <v>63.3</v>
      </c>
      <c r="F1135">
        <v>79.221000000000004</v>
      </c>
      <c r="G1135">
        <v>9295</v>
      </c>
      <c r="H1135">
        <v>9709</v>
      </c>
      <c r="I1135">
        <v>9268</v>
      </c>
      <c r="J1135">
        <v>7.9000000000000001E-2</v>
      </c>
      <c r="K1135">
        <v>1636.05</v>
      </c>
      <c r="M1135" s="1">
        <v>41032</v>
      </c>
      <c r="N1135">
        <v>4.42</v>
      </c>
    </row>
    <row r="1136" spans="1:14" x14ac:dyDescent="0.2">
      <c r="A1136" s="1">
        <v>41033</v>
      </c>
      <c r="B1136">
        <v>1.879</v>
      </c>
      <c r="C1136">
        <v>0.25600000000000001</v>
      </c>
      <c r="D1136">
        <v>19.16</v>
      </c>
      <c r="E1136">
        <v>57.8</v>
      </c>
      <c r="F1136">
        <v>79.498000000000005</v>
      </c>
      <c r="G1136">
        <v>9309</v>
      </c>
      <c r="H1136">
        <v>9733</v>
      </c>
      <c r="I1136">
        <v>9276</v>
      </c>
      <c r="J1136">
        <v>7.3999999999999996E-2</v>
      </c>
      <c r="K1136">
        <v>1642.35</v>
      </c>
      <c r="M1136" s="1">
        <v>41033</v>
      </c>
      <c r="N1136">
        <v>4.42</v>
      </c>
    </row>
    <row r="1137" spans="1:14" x14ac:dyDescent="0.2">
      <c r="A1137" s="1">
        <v>41036</v>
      </c>
      <c r="B1137">
        <v>1.8720000000000001</v>
      </c>
      <c r="C1137">
        <v>0.25600000000000001</v>
      </c>
      <c r="D1137">
        <v>18.940000000000001</v>
      </c>
      <c r="E1137">
        <v>56.7</v>
      </c>
      <c r="F1137">
        <v>79.602999999999994</v>
      </c>
      <c r="G1137">
        <v>9285</v>
      </c>
      <c r="H1137">
        <v>9687</v>
      </c>
      <c r="I1137">
        <v>9190</v>
      </c>
      <c r="J1137">
        <v>7.9000000000000001E-2</v>
      </c>
      <c r="K1137">
        <v>1638.45</v>
      </c>
      <c r="M1137" s="1">
        <v>41036</v>
      </c>
      <c r="N1137">
        <v>4.42</v>
      </c>
    </row>
    <row r="1138" spans="1:14" x14ac:dyDescent="0.2">
      <c r="A1138" s="1">
        <v>41037</v>
      </c>
      <c r="B1138">
        <v>1.841</v>
      </c>
      <c r="C1138">
        <v>0.25600000000000001</v>
      </c>
      <c r="D1138">
        <v>19.05</v>
      </c>
      <c r="E1138">
        <v>57.7</v>
      </c>
      <c r="F1138">
        <v>79.738</v>
      </c>
      <c r="G1138">
        <v>9299</v>
      </c>
      <c r="H1138">
        <v>9694</v>
      </c>
      <c r="I1138">
        <v>9246</v>
      </c>
      <c r="J1138">
        <v>9.4E-2</v>
      </c>
      <c r="K1138">
        <v>1605.4</v>
      </c>
      <c r="M1138" s="1">
        <v>41037</v>
      </c>
      <c r="N1138">
        <v>4.42</v>
      </c>
    </row>
    <row r="1139" spans="1:14" x14ac:dyDescent="0.2">
      <c r="A1139" s="1">
        <v>41038</v>
      </c>
      <c r="B1139">
        <v>1.8240000000000001</v>
      </c>
      <c r="C1139">
        <v>0.25600000000000001</v>
      </c>
      <c r="D1139">
        <v>20.079999999999998</v>
      </c>
      <c r="E1139">
        <v>58.7</v>
      </c>
      <c r="F1139">
        <v>80.08</v>
      </c>
      <c r="G1139">
        <v>9314</v>
      </c>
      <c r="H1139">
        <v>9725</v>
      </c>
      <c r="I1139">
        <v>9263</v>
      </c>
      <c r="J1139">
        <v>8.8999999999999996E-2</v>
      </c>
      <c r="K1139">
        <v>1589.55</v>
      </c>
      <c r="M1139" s="1">
        <v>41038</v>
      </c>
      <c r="N1139">
        <v>4.42</v>
      </c>
    </row>
    <row r="1140" spans="1:14" x14ac:dyDescent="0.2">
      <c r="A1140" s="1">
        <v>41039</v>
      </c>
      <c r="B1140">
        <v>1.8680000000000001</v>
      </c>
      <c r="C1140">
        <v>0.26</v>
      </c>
      <c r="D1140">
        <v>18.829999999999998</v>
      </c>
      <c r="E1140">
        <v>57.6</v>
      </c>
      <c r="F1140">
        <v>80.111999999999995</v>
      </c>
      <c r="G1140">
        <v>9310</v>
      </c>
      <c r="H1140">
        <v>9722</v>
      </c>
      <c r="I1140">
        <v>9261</v>
      </c>
      <c r="J1140">
        <v>9.4E-2</v>
      </c>
      <c r="K1140">
        <v>1594.01</v>
      </c>
      <c r="M1140" s="1">
        <v>41039</v>
      </c>
      <c r="N1140">
        <v>4.42</v>
      </c>
    </row>
    <row r="1141" spans="1:14" x14ac:dyDescent="0.2">
      <c r="A1141" s="1">
        <v>41040</v>
      </c>
      <c r="B1141">
        <v>1.8380000000000001</v>
      </c>
      <c r="C1141">
        <v>0.26</v>
      </c>
      <c r="D1141">
        <v>19.89</v>
      </c>
      <c r="E1141">
        <v>61.5</v>
      </c>
      <c r="F1141">
        <v>80.263999999999996</v>
      </c>
      <c r="G1141">
        <v>9310</v>
      </c>
      <c r="H1141">
        <v>9728</v>
      </c>
      <c r="I1141">
        <v>9240</v>
      </c>
      <c r="J1141">
        <v>9.4E-2</v>
      </c>
      <c r="K1141">
        <v>1579.35</v>
      </c>
      <c r="M1141" s="1">
        <v>41040</v>
      </c>
      <c r="N1141">
        <v>4.42</v>
      </c>
    </row>
    <row r="1142" spans="1:14" x14ac:dyDescent="0.2">
      <c r="A1142" s="1">
        <v>41043</v>
      </c>
      <c r="B1142">
        <v>1.7649999999999999</v>
      </c>
      <c r="C1142">
        <v>0.26400000000000001</v>
      </c>
      <c r="D1142">
        <v>21.87</v>
      </c>
      <c r="E1142">
        <v>70.3</v>
      </c>
      <c r="F1142">
        <v>80.605999999999995</v>
      </c>
      <c r="G1142">
        <v>9320</v>
      </c>
      <c r="H1142">
        <v>9752</v>
      </c>
      <c r="I1142">
        <v>9235</v>
      </c>
      <c r="J1142">
        <v>8.8999999999999996E-2</v>
      </c>
      <c r="K1142">
        <v>1556.73</v>
      </c>
      <c r="M1142" s="1">
        <v>41043</v>
      </c>
      <c r="N1142">
        <v>4.42</v>
      </c>
    </row>
    <row r="1143" spans="1:14" x14ac:dyDescent="0.2">
      <c r="A1143" s="1">
        <v>41044</v>
      </c>
      <c r="B1143">
        <v>1.7689999999999999</v>
      </c>
      <c r="C1143">
        <v>0.27600000000000002</v>
      </c>
      <c r="D1143">
        <v>21.97</v>
      </c>
      <c r="E1143">
        <v>67.7</v>
      </c>
      <c r="F1143">
        <v>81.221000000000004</v>
      </c>
      <c r="G1143">
        <v>9350</v>
      </c>
      <c r="H1143">
        <v>9796</v>
      </c>
      <c r="I1143">
        <v>9295</v>
      </c>
      <c r="J1143">
        <v>9.4E-2</v>
      </c>
      <c r="K1143">
        <v>1544.1</v>
      </c>
      <c r="M1143" s="1">
        <v>41044</v>
      </c>
      <c r="N1143">
        <v>4.42</v>
      </c>
    </row>
    <row r="1144" spans="1:14" x14ac:dyDescent="0.2">
      <c r="A1144" s="1">
        <v>41045</v>
      </c>
      <c r="B1144">
        <v>1.7609999999999999</v>
      </c>
      <c r="C1144">
        <v>0.28799999999999998</v>
      </c>
      <c r="D1144">
        <v>22.27</v>
      </c>
      <c r="E1144">
        <v>67</v>
      </c>
      <c r="F1144">
        <v>81.372</v>
      </c>
      <c r="G1144">
        <v>9401</v>
      </c>
      <c r="H1144">
        <v>9890</v>
      </c>
      <c r="I1144">
        <v>9341</v>
      </c>
      <c r="J1144">
        <v>9.4E-2</v>
      </c>
      <c r="K1144">
        <v>1539.75</v>
      </c>
      <c r="M1144" s="1">
        <v>41045</v>
      </c>
      <c r="N1144">
        <v>4.42</v>
      </c>
    </row>
    <row r="1145" spans="1:14" x14ac:dyDescent="0.2">
      <c r="A1145" s="1">
        <v>41046</v>
      </c>
      <c r="B1145">
        <v>1.698</v>
      </c>
      <c r="C1145">
        <v>0.29599999999999999</v>
      </c>
      <c r="D1145">
        <v>24.49</v>
      </c>
      <c r="E1145">
        <v>70.599999999999994</v>
      </c>
      <c r="F1145">
        <v>81.382999999999996</v>
      </c>
      <c r="G1145">
        <v>9419</v>
      </c>
      <c r="H1145">
        <v>9935</v>
      </c>
      <c r="I1145">
        <v>9341</v>
      </c>
      <c r="J1145">
        <v>9.4E-2</v>
      </c>
      <c r="K1145">
        <v>1574.14</v>
      </c>
      <c r="M1145" s="1">
        <v>41046</v>
      </c>
      <c r="N1145">
        <v>4.42</v>
      </c>
    </row>
    <row r="1146" spans="1:14" x14ac:dyDescent="0.2">
      <c r="A1146" s="1">
        <v>41047</v>
      </c>
      <c r="B1146">
        <v>1.7230000000000001</v>
      </c>
      <c r="C1146">
        <v>0.29499999999999998</v>
      </c>
      <c r="D1146">
        <v>25.1</v>
      </c>
      <c r="E1146">
        <v>70.599999999999994</v>
      </c>
      <c r="F1146">
        <v>81.292000000000002</v>
      </c>
      <c r="G1146">
        <v>9475</v>
      </c>
      <c r="H1146">
        <v>9978</v>
      </c>
      <c r="I1146">
        <v>9356</v>
      </c>
      <c r="J1146">
        <v>7.9000000000000001E-2</v>
      </c>
      <c r="K1146">
        <v>1593.03</v>
      </c>
      <c r="M1146" s="1">
        <v>41047</v>
      </c>
      <c r="N1146">
        <v>4.42</v>
      </c>
    </row>
    <row r="1147" spans="1:14" x14ac:dyDescent="0.2">
      <c r="A1147" s="1">
        <v>41050</v>
      </c>
      <c r="B1147">
        <v>1.742</v>
      </c>
      <c r="C1147">
        <v>0.28799999999999998</v>
      </c>
      <c r="D1147">
        <v>22.01</v>
      </c>
      <c r="E1147">
        <v>69.099999999999994</v>
      </c>
      <c r="F1147">
        <v>81.084000000000003</v>
      </c>
      <c r="G1147">
        <v>9415</v>
      </c>
      <c r="H1147">
        <v>9915</v>
      </c>
      <c r="I1147">
        <v>9250</v>
      </c>
      <c r="J1147">
        <v>6.9000000000000006E-2</v>
      </c>
      <c r="K1147">
        <v>1593.33</v>
      </c>
      <c r="M1147" s="1">
        <v>41050</v>
      </c>
      <c r="N1147">
        <v>4.42</v>
      </c>
    </row>
    <row r="1148" spans="1:14" x14ac:dyDescent="0.2">
      <c r="A1148" s="1">
        <v>41051</v>
      </c>
      <c r="B1148">
        <v>1.77</v>
      </c>
      <c r="C1148">
        <v>0.29199999999999998</v>
      </c>
      <c r="D1148">
        <v>22.48</v>
      </c>
      <c r="E1148">
        <v>70.8</v>
      </c>
      <c r="F1148">
        <v>81.492999999999995</v>
      </c>
      <c r="G1148">
        <v>9423</v>
      </c>
      <c r="H1148">
        <v>9935</v>
      </c>
      <c r="I1148">
        <v>9228</v>
      </c>
      <c r="J1148">
        <v>8.4000000000000005E-2</v>
      </c>
      <c r="K1148">
        <v>1568.5</v>
      </c>
      <c r="M1148" s="1">
        <v>41051</v>
      </c>
      <c r="N1148">
        <v>4.42</v>
      </c>
    </row>
    <row r="1149" spans="1:14" x14ac:dyDescent="0.2">
      <c r="A1149" s="1">
        <v>41052</v>
      </c>
      <c r="B1149">
        <v>1.7350000000000001</v>
      </c>
      <c r="C1149">
        <v>0.29099999999999998</v>
      </c>
      <c r="D1149">
        <v>22.33</v>
      </c>
      <c r="E1149">
        <v>73.7</v>
      </c>
      <c r="F1149">
        <v>82.093999999999994</v>
      </c>
      <c r="G1149">
        <v>9475</v>
      </c>
      <c r="H1149">
        <v>9990</v>
      </c>
      <c r="I1149">
        <v>9260</v>
      </c>
      <c r="J1149">
        <v>8.4000000000000005E-2</v>
      </c>
      <c r="K1149">
        <v>1561.53</v>
      </c>
      <c r="M1149" s="1">
        <v>41052</v>
      </c>
      <c r="N1149">
        <v>4.42</v>
      </c>
    </row>
    <row r="1150" spans="1:14" x14ac:dyDescent="0.2">
      <c r="A1150" s="1">
        <v>41053</v>
      </c>
      <c r="B1150">
        <v>1.778</v>
      </c>
      <c r="C1150">
        <v>0.29899999999999999</v>
      </c>
      <c r="D1150">
        <v>21.54</v>
      </c>
      <c r="E1150">
        <v>73.099999999999994</v>
      </c>
      <c r="F1150">
        <v>82.346999999999994</v>
      </c>
      <c r="G1150">
        <v>9590</v>
      </c>
      <c r="H1150">
        <v>10155</v>
      </c>
      <c r="I1150">
        <v>9426</v>
      </c>
      <c r="J1150">
        <v>9.4E-2</v>
      </c>
      <c r="K1150">
        <v>1559.3</v>
      </c>
      <c r="M1150" s="1">
        <v>41053</v>
      </c>
      <c r="N1150">
        <v>4.42</v>
      </c>
    </row>
    <row r="1151" spans="1:14" x14ac:dyDescent="0.2">
      <c r="A1151" s="1">
        <v>41054</v>
      </c>
      <c r="B1151">
        <v>1.7390000000000001</v>
      </c>
      <c r="C1151">
        <v>0.28699999999999998</v>
      </c>
      <c r="D1151">
        <v>21.76</v>
      </c>
      <c r="E1151">
        <v>71.2</v>
      </c>
      <c r="F1151">
        <v>82.402000000000001</v>
      </c>
      <c r="G1151">
        <v>9680</v>
      </c>
      <c r="H1151">
        <v>10288</v>
      </c>
      <c r="I1151">
        <v>9474</v>
      </c>
      <c r="J1151">
        <v>8.4000000000000005E-2</v>
      </c>
      <c r="K1151">
        <v>1573</v>
      </c>
      <c r="M1151" s="1">
        <v>41054</v>
      </c>
      <c r="N1151">
        <v>4.42</v>
      </c>
    </row>
    <row r="1152" spans="1:14" x14ac:dyDescent="0.2">
      <c r="A1152" s="1">
        <v>41057</v>
      </c>
      <c r="B1152">
        <v>1.7390000000000001</v>
      </c>
      <c r="C1152">
        <v>0.28699999999999998</v>
      </c>
      <c r="D1152">
        <v>21.76</v>
      </c>
      <c r="E1152">
        <v>71.2</v>
      </c>
      <c r="F1152">
        <v>82.402000000000001</v>
      </c>
      <c r="G1152">
        <v>9622</v>
      </c>
      <c r="H1152">
        <v>10270</v>
      </c>
      <c r="I1152">
        <v>9479</v>
      </c>
      <c r="J1152">
        <v>8.4000000000000005E-2</v>
      </c>
      <c r="K1152">
        <v>1573.33</v>
      </c>
      <c r="M1152" s="1">
        <v>41057</v>
      </c>
      <c r="N1152">
        <v>4.42</v>
      </c>
    </row>
    <row r="1153" spans="1:14" x14ac:dyDescent="0.2">
      <c r="A1153" s="1">
        <v>41058</v>
      </c>
      <c r="B1153">
        <v>1.746</v>
      </c>
      <c r="C1153">
        <v>0.29099999999999998</v>
      </c>
      <c r="D1153">
        <v>21.03</v>
      </c>
      <c r="E1153">
        <v>68.900000000000006</v>
      </c>
      <c r="F1153">
        <v>82.48</v>
      </c>
      <c r="G1153">
        <v>9705</v>
      </c>
      <c r="H1153">
        <v>10155</v>
      </c>
      <c r="I1153">
        <v>9616</v>
      </c>
      <c r="J1153">
        <v>7.9000000000000001E-2</v>
      </c>
      <c r="K1153">
        <v>1555.34</v>
      </c>
      <c r="M1153" s="1">
        <v>41058</v>
      </c>
      <c r="N1153">
        <v>4.42</v>
      </c>
    </row>
    <row r="1154" spans="1:14" x14ac:dyDescent="0.2">
      <c r="A1154" s="1">
        <v>41059</v>
      </c>
      <c r="B1154">
        <v>1.623</v>
      </c>
      <c r="C1154">
        <v>0.26800000000000002</v>
      </c>
      <c r="D1154">
        <v>24.14</v>
      </c>
      <c r="E1154">
        <v>73</v>
      </c>
      <c r="F1154">
        <v>83.018000000000001</v>
      </c>
      <c r="G1154">
        <v>9756</v>
      </c>
      <c r="H1154">
        <v>10370</v>
      </c>
      <c r="I1154">
        <v>9435</v>
      </c>
      <c r="J1154">
        <v>6.8000000000000005E-2</v>
      </c>
      <c r="K1154">
        <v>1562.93</v>
      </c>
      <c r="M1154" s="1">
        <v>41059</v>
      </c>
      <c r="N1154">
        <v>4.42</v>
      </c>
    </row>
    <row r="1155" spans="1:14" x14ac:dyDescent="0.2">
      <c r="A1155" s="1">
        <v>41060</v>
      </c>
      <c r="B1155">
        <v>1.5589999999999999</v>
      </c>
      <c r="C1155">
        <v>0.26400000000000001</v>
      </c>
      <c r="D1155">
        <v>24.06</v>
      </c>
      <c r="E1155">
        <v>74.400000000000006</v>
      </c>
      <c r="F1155">
        <v>83.043000000000006</v>
      </c>
      <c r="G1155">
        <v>9695</v>
      </c>
      <c r="H1155">
        <v>10265</v>
      </c>
      <c r="I1155">
        <v>9400</v>
      </c>
      <c r="J1155">
        <v>6.8000000000000005E-2</v>
      </c>
      <c r="K1155">
        <v>1560.51</v>
      </c>
      <c r="M1155" s="1">
        <v>41060</v>
      </c>
      <c r="N1155">
        <v>4.3499999999999996</v>
      </c>
    </row>
    <row r="1156" spans="1:14" x14ac:dyDescent="0.2">
      <c r="A1156" s="1">
        <v>41061</v>
      </c>
      <c r="B1156">
        <v>1.4530000000000001</v>
      </c>
      <c r="C1156">
        <v>0.248</v>
      </c>
      <c r="D1156">
        <v>26.66</v>
      </c>
      <c r="E1156">
        <v>80.599999999999994</v>
      </c>
      <c r="F1156">
        <v>82.89</v>
      </c>
      <c r="G1156">
        <v>9548</v>
      </c>
      <c r="H1156">
        <v>10133</v>
      </c>
      <c r="I1156">
        <v>9528</v>
      </c>
      <c r="J1156">
        <v>6.8000000000000005E-2</v>
      </c>
      <c r="K1156">
        <v>1624</v>
      </c>
      <c r="M1156" s="1">
        <v>41061</v>
      </c>
      <c r="N1156">
        <v>4.3499999999999996</v>
      </c>
    </row>
    <row r="1157" spans="1:14" x14ac:dyDescent="0.2">
      <c r="A1157" s="1">
        <v>41064</v>
      </c>
      <c r="B1157">
        <v>1.5249999999999999</v>
      </c>
      <c r="C1157">
        <v>0.252</v>
      </c>
      <c r="D1157">
        <v>26.12</v>
      </c>
      <c r="E1157">
        <v>86.5</v>
      </c>
      <c r="F1157">
        <v>82.557000000000002</v>
      </c>
      <c r="G1157">
        <v>9498</v>
      </c>
      <c r="H1157">
        <v>10025</v>
      </c>
      <c r="I1157">
        <v>9400</v>
      </c>
      <c r="J1157">
        <v>6.8000000000000005E-2</v>
      </c>
      <c r="K1157">
        <v>1619</v>
      </c>
      <c r="M1157" s="1">
        <v>41064</v>
      </c>
      <c r="N1157">
        <v>4.3499999999999996</v>
      </c>
    </row>
    <row r="1158" spans="1:14" x14ac:dyDescent="0.2">
      <c r="A1158" s="1">
        <v>41065</v>
      </c>
      <c r="B1158">
        <v>1.575</v>
      </c>
      <c r="C1158">
        <v>0.252</v>
      </c>
      <c r="D1158">
        <v>24.68</v>
      </c>
      <c r="E1158">
        <v>84.6</v>
      </c>
      <c r="F1158">
        <v>82.825000000000003</v>
      </c>
      <c r="G1158">
        <v>9517</v>
      </c>
      <c r="H1158">
        <v>10070</v>
      </c>
      <c r="I1158">
        <v>9403</v>
      </c>
      <c r="J1158">
        <v>7.9000000000000001E-2</v>
      </c>
      <c r="K1158">
        <v>1617.05</v>
      </c>
      <c r="M1158" s="1">
        <v>41065</v>
      </c>
      <c r="N1158">
        <v>4.3499999999999996</v>
      </c>
    </row>
    <row r="1159" spans="1:14" x14ac:dyDescent="0.2">
      <c r="A1159" s="1">
        <v>41066</v>
      </c>
      <c r="B1159">
        <v>1.66</v>
      </c>
      <c r="C1159">
        <v>0.26400000000000001</v>
      </c>
      <c r="D1159">
        <v>22.16</v>
      </c>
      <c r="E1159">
        <v>87.7</v>
      </c>
      <c r="F1159">
        <v>82.320999999999998</v>
      </c>
      <c r="G1159">
        <v>9470</v>
      </c>
      <c r="H1159">
        <v>9985</v>
      </c>
      <c r="I1159">
        <v>9300</v>
      </c>
      <c r="J1159">
        <v>8.4000000000000005E-2</v>
      </c>
      <c r="K1159">
        <v>1619.55</v>
      </c>
      <c r="M1159" s="1">
        <v>41066</v>
      </c>
      <c r="N1159">
        <v>4.3499999999999996</v>
      </c>
    </row>
    <row r="1160" spans="1:14" x14ac:dyDescent="0.2">
      <c r="A1160" s="1">
        <v>41067</v>
      </c>
      <c r="B1160">
        <v>1.64</v>
      </c>
      <c r="C1160">
        <v>0.26800000000000002</v>
      </c>
      <c r="D1160">
        <v>21.72</v>
      </c>
      <c r="E1160">
        <v>82.1</v>
      </c>
      <c r="F1160">
        <v>82.051000000000002</v>
      </c>
      <c r="G1160">
        <v>9480</v>
      </c>
      <c r="H1160">
        <v>10000</v>
      </c>
      <c r="I1160">
        <v>9449</v>
      </c>
      <c r="J1160">
        <v>7.9000000000000001E-2</v>
      </c>
      <c r="K1160">
        <v>1589.32</v>
      </c>
      <c r="M1160" s="1">
        <v>41067</v>
      </c>
      <c r="N1160">
        <v>4.3499999999999996</v>
      </c>
    </row>
    <row r="1161" spans="1:14" x14ac:dyDescent="0.2">
      <c r="A1161" s="1">
        <v>41068</v>
      </c>
      <c r="B1161">
        <v>1.6359999999999999</v>
      </c>
      <c r="C1161">
        <v>0.26800000000000002</v>
      </c>
      <c r="D1161">
        <v>21.23</v>
      </c>
      <c r="E1161">
        <v>86</v>
      </c>
      <c r="F1161">
        <v>82.510999999999996</v>
      </c>
      <c r="G1161">
        <v>9515</v>
      </c>
      <c r="H1161">
        <v>10085</v>
      </c>
      <c r="I1161">
        <v>9473</v>
      </c>
      <c r="J1161">
        <v>7.9000000000000001E-2</v>
      </c>
      <c r="K1161">
        <v>1593.4</v>
      </c>
      <c r="M1161" s="1">
        <v>41068</v>
      </c>
      <c r="N1161">
        <v>4.3499999999999996</v>
      </c>
    </row>
    <row r="1162" spans="1:14" x14ac:dyDescent="0.2">
      <c r="A1162" s="1">
        <v>41071</v>
      </c>
      <c r="B1162">
        <v>1.587</v>
      </c>
      <c r="C1162">
        <v>0.26800000000000002</v>
      </c>
      <c r="D1162">
        <v>23.56</v>
      </c>
      <c r="E1162">
        <v>86.5</v>
      </c>
      <c r="F1162">
        <v>82.515000000000001</v>
      </c>
      <c r="G1162">
        <v>9516</v>
      </c>
      <c r="H1162">
        <v>10050</v>
      </c>
      <c r="I1162">
        <v>9452</v>
      </c>
      <c r="J1162">
        <v>7.9000000000000001E-2</v>
      </c>
      <c r="K1162">
        <v>1596.8</v>
      </c>
      <c r="M1162" s="1">
        <v>41071</v>
      </c>
      <c r="N1162">
        <v>4.3499999999999996</v>
      </c>
    </row>
    <row r="1163" spans="1:14" x14ac:dyDescent="0.2">
      <c r="A1163" s="1">
        <v>41072</v>
      </c>
      <c r="B1163">
        <v>1.665</v>
      </c>
      <c r="C1163">
        <v>0.29199999999999998</v>
      </c>
      <c r="D1163">
        <v>22.09</v>
      </c>
      <c r="E1163">
        <v>88.5</v>
      </c>
      <c r="F1163">
        <v>82.423000000000002</v>
      </c>
      <c r="G1163">
        <v>9482</v>
      </c>
      <c r="H1163">
        <v>10035</v>
      </c>
      <c r="I1163">
        <v>9405</v>
      </c>
      <c r="J1163">
        <v>8.8999999999999996E-2</v>
      </c>
      <c r="K1163">
        <v>1609.71</v>
      </c>
      <c r="M1163" s="1">
        <v>41072</v>
      </c>
      <c r="N1163">
        <v>4.3499999999999996</v>
      </c>
    </row>
    <row r="1164" spans="1:14" x14ac:dyDescent="0.2">
      <c r="A1164" s="1">
        <v>41073</v>
      </c>
      <c r="B1164">
        <v>1.5940000000000001</v>
      </c>
      <c r="C1164">
        <v>0.29199999999999998</v>
      </c>
      <c r="D1164">
        <v>24.27</v>
      </c>
      <c r="E1164">
        <v>89.3</v>
      </c>
      <c r="F1164">
        <v>82.058000000000007</v>
      </c>
      <c r="G1164">
        <v>9485</v>
      </c>
      <c r="H1164">
        <v>10040</v>
      </c>
      <c r="I1164">
        <v>9420</v>
      </c>
      <c r="J1164">
        <v>9.4E-2</v>
      </c>
      <c r="K1164">
        <v>1617.16</v>
      </c>
      <c r="M1164" s="1">
        <v>41073</v>
      </c>
      <c r="N1164">
        <v>4.3499999999999996</v>
      </c>
    </row>
    <row r="1165" spans="1:14" x14ac:dyDescent="0.2">
      <c r="A1165" s="1">
        <v>41074</v>
      </c>
      <c r="B1165">
        <v>1.643</v>
      </c>
      <c r="C1165">
        <v>0.29599999999999999</v>
      </c>
      <c r="D1165">
        <v>21.68</v>
      </c>
      <c r="E1165">
        <v>91.5</v>
      </c>
      <c r="F1165">
        <v>81.99</v>
      </c>
      <c r="G1165">
        <v>9480</v>
      </c>
      <c r="H1165">
        <v>10020</v>
      </c>
      <c r="I1165">
        <v>9420</v>
      </c>
      <c r="J1165">
        <v>9.9000000000000005E-2</v>
      </c>
      <c r="K1165">
        <v>1623.6</v>
      </c>
      <c r="M1165" s="1">
        <v>41074</v>
      </c>
      <c r="N1165">
        <v>4.3499999999999996</v>
      </c>
    </row>
    <row r="1166" spans="1:14" x14ac:dyDescent="0.2">
      <c r="A1166" s="1">
        <v>41075</v>
      </c>
      <c r="B1166">
        <v>1.5780000000000001</v>
      </c>
      <c r="C1166">
        <v>0.27200000000000002</v>
      </c>
      <c r="D1166">
        <v>21.11</v>
      </c>
      <c r="E1166">
        <v>95.4</v>
      </c>
      <c r="F1166">
        <v>81.628</v>
      </c>
      <c r="G1166">
        <v>9466</v>
      </c>
      <c r="H1166">
        <v>9985</v>
      </c>
      <c r="I1166">
        <v>9385</v>
      </c>
      <c r="J1166">
        <v>9.0999999999999998E-2</v>
      </c>
      <c r="K1166">
        <v>1627.1</v>
      </c>
      <c r="M1166" s="1">
        <v>41075</v>
      </c>
      <c r="N1166">
        <v>4.3499999999999996</v>
      </c>
    </row>
    <row r="1167" spans="1:14" x14ac:dyDescent="0.2">
      <c r="A1167" s="1">
        <v>41078</v>
      </c>
      <c r="B1167">
        <v>1.575</v>
      </c>
      <c r="C1167">
        <v>0.28399999999999997</v>
      </c>
      <c r="D1167">
        <v>18.32</v>
      </c>
      <c r="E1167">
        <v>85.7</v>
      </c>
      <c r="F1167">
        <v>81.945999999999998</v>
      </c>
      <c r="G1167">
        <v>9500</v>
      </c>
      <c r="H1167">
        <v>10035</v>
      </c>
      <c r="I1167">
        <v>9388</v>
      </c>
      <c r="J1167">
        <v>7.9000000000000001E-2</v>
      </c>
      <c r="K1167">
        <v>1628.09</v>
      </c>
      <c r="M1167" s="1">
        <v>41078</v>
      </c>
      <c r="N1167">
        <v>4.3499999999999996</v>
      </c>
    </row>
    <row r="1168" spans="1:14" x14ac:dyDescent="0.2">
      <c r="A1168" s="1">
        <v>41079</v>
      </c>
      <c r="B1168">
        <v>1.621</v>
      </c>
      <c r="C1168">
        <v>0.29199999999999998</v>
      </c>
      <c r="D1168">
        <v>18.38</v>
      </c>
      <c r="E1168">
        <v>84.7</v>
      </c>
      <c r="F1168">
        <v>81.378</v>
      </c>
      <c r="G1168">
        <v>9500</v>
      </c>
      <c r="H1168">
        <v>10040</v>
      </c>
      <c r="I1168">
        <v>9467</v>
      </c>
      <c r="J1168">
        <v>8.8999999999999996E-2</v>
      </c>
      <c r="K1168">
        <v>1618.39</v>
      </c>
      <c r="M1168" s="1">
        <v>41079</v>
      </c>
      <c r="N1168">
        <v>4.3499999999999996</v>
      </c>
    </row>
    <row r="1169" spans="1:14" x14ac:dyDescent="0.2">
      <c r="A1169" s="1">
        <v>41080</v>
      </c>
      <c r="B1169">
        <v>1.6579999999999999</v>
      </c>
      <c r="C1169">
        <v>0.313</v>
      </c>
      <c r="D1169">
        <v>17.239999999999998</v>
      </c>
      <c r="E1169">
        <v>77.7</v>
      </c>
      <c r="F1169">
        <v>81.582999999999998</v>
      </c>
      <c r="G1169">
        <v>9523</v>
      </c>
      <c r="H1169">
        <v>10065</v>
      </c>
      <c r="I1169">
        <v>9442</v>
      </c>
      <c r="J1169">
        <v>8.4000000000000005E-2</v>
      </c>
      <c r="K1169">
        <v>1607.5</v>
      </c>
      <c r="M1169" s="1">
        <v>41080</v>
      </c>
      <c r="N1169">
        <v>4.3499999999999996</v>
      </c>
    </row>
    <row r="1170" spans="1:14" x14ac:dyDescent="0.2">
      <c r="A1170" s="1">
        <v>41081</v>
      </c>
      <c r="B1170">
        <v>1.617</v>
      </c>
      <c r="C1170">
        <v>0.30099999999999999</v>
      </c>
      <c r="D1170">
        <v>20.079999999999998</v>
      </c>
      <c r="E1170">
        <v>76.2</v>
      </c>
      <c r="F1170">
        <v>82.29</v>
      </c>
      <c r="G1170">
        <v>9555</v>
      </c>
      <c r="H1170">
        <v>10118</v>
      </c>
      <c r="I1170">
        <v>9430</v>
      </c>
      <c r="J1170">
        <v>7.9000000000000001E-2</v>
      </c>
      <c r="K1170">
        <v>1566.37</v>
      </c>
      <c r="M1170" s="1">
        <v>41081</v>
      </c>
      <c r="N1170">
        <v>4.3499999999999996</v>
      </c>
    </row>
    <row r="1171" spans="1:14" x14ac:dyDescent="0.2">
      <c r="A1171" s="1">
        <v>41082</v>
      </c>
      <c r="B1171">
        <v>1.675</v>
      </c>
      <c r="C1171">
        <v>0.30499999999999999</v>
      </c>
      <c r="D1171">
        <v>18.11</v>
      </c>
      <c r="E1171">
        <v>75.099999999999994</v>
      </c>
      <c r="F1171">
        <v>82.256</v>
      </c>
      <c r="G1171">
        <v>9582</v>
      </c>
      <c r="H1171">
        <v>10155</v>
      </c>
      <c r="I1171">
        <v>9438</v>
      </c>
      <c r="J1171">
        <v>7.9000000000000001E-2</v>
      </c>
      <c r="K1171">
        <v>1572.43</v>
      </c>
      <c r="M1171" s="1">
        <v>41082</v>
      </c>
      <c r="N1171">
        <v>4.3499999999999996</v>
      </c>
    </row>
    <row r="1172" spans="1:14" x14ac:dyDescent="0.2">
      <c r="A1172" s="1">
        <v>41085</v>
      </c>
      <c r="B1172">
        <v>1.603</v>
      </c>
      <c r="C1172">
        <v>0.29699999999999999</v>
      </c>
      <c r="D1172">
        <v>20.38</v>
      </c>
      <c r="E1172">
        <v>72.8</v>
      </c>
      <c r="F1172">
        <v>82.497</v>
      </c>
      <c r="G1172">
        <v>9589</v>
      </c>
      <c r="H1172">
        <v>10160</v>
      </c>
      <c r="I1172">
        <v>9440</v>
      </c>
      <c r="J1172">
        <v>7.9000000000000001E-2</v>
      </c>
      <c r="K1172">
        <v>1584.38</v>
      </c>
      <c r="M1172" s="1">
        <v>41085</v>
      </c>
      <c r="N1172">
        <v>4.3499999999999996</v>
      </c>
    </row>
    <row r="1173" spans="1:14" x14ac:dyDescent="0.2">
      <c r="A1173" s="1">
        <v>41086</v>
      </c>
      <c r="B1173">
        <v>1.627</v>
      </c>
      <c r="C1173">
        <v>0.309</v>
      </c>
      <c r="D1173">
        <v>19.72</v>
      </c>
      <c r="E1173">
        <v>71.099999999999994</v>
      </c>
      <c r="F1173">
        <v>82.372</v>
      </c>
      <c r="G1173">
        <v>9568</v>
      </c>
      <c r="H1173">
        <v>10110</v>
      </c>
      <c r="I1173">
        <v>9504</v>
      </c>
      <c r="J1173">
        <v>8.8999999999999996E-2</v>
      </c>
      <c r="K1173">
        <v>1572.86</v>
      </c>
      <c r="M1173" s="1">
        <v>41086</v>
      </c>
      <c r="N1173">
        <v>4.3499999999999996</v>
      </c>
    </row>
    <row r="1174" spans="1:14" x14ac:dyDescent="0.2">
      <c r="A1174" s="1">
        <v>41087</v>
      </c>
      <c r="B1174">
        <v>1.619</v>
      </c>
      <c r="C1174">
        <v>0.311</v>
      </c>
      <c r="D1174">
        <v>19.45</v>
      </c>
      <c r="E1174">
        <v>70.2</v>
      </c>
      <c r="F1174">
        <v>82.617999999999995</v>
      </c>
      <c r="G1174">
        <v>9540</v>
      </c>
      <c r="H1174">
        <v>10075</v>
      </c>
      <c r="I1174">
        <v>9445</v>
      </c>
      <c r="J1174">
        <v>8.8999999999999996E-2</v>
      </c>
      <c r="K1174">
        <v>1574.19</v>
      </c>
      <c r="M1174" s="1">
        <v>41087</v>
      </c>
      <c r="N1174">
        <v>4.3499999999999996</v>
      </c>
    </row>
    <row r="1175" spans="1:14" x14ac:dyDescent="0.2">
      <c r="A1175" s="1">
        <v>41088</v>
      </c>
      <c r="B1175">
        <v>1.5780000000000001</v>
      </c>
      <c r="C1175">
        <v>0.30299999999999999</v>
      </c>
      <c r="D1175">
        <v>19.71</v>
      </c>
      <c r="E1175">
        <v>70.2</v>
      </c>
      <c r="F1175">
        <v>82.807000000000002</v>
      </c>
      <c r="G1175">
        <v>9556</v>
      </c>
      <c r="H1175">
        <v>10095</v>
      </c>
      <c r="I1175">
        <v>9445</v>
      </c>
      <c r="J1175">
        <v>8.4000000000000005E-2</v>
      </c>
      <c r="K1175">
        <v>1552.68</v>
      </c>
      <c r="M1175" s="1">
        <v>41088</v>
      </c>
      <c r="N1175">
        <v>4.3499999999999996</v>
      </c>
    </row>
    <row r="1176" spans="1:14" x14ac:dyDescent="0.2">
      <c r="A1176" s="1">
        <v>41089</v>
      </c>
      <c r="B1176">
        <v>1.6459999999999999</v>
      </c>
      <c r="C1176">
        <v>0.30299999999999999</v>
      </c>
      <c r="D1176">
        <v>17.079999999999998</v>
      </c>
      <c r="E1176">
        <v>73.2</v>
      </c>
      <c r="F1176">
        <v>81.626999999999995</v>
      </c>
      <c r="G1176">
        <v>9399</v>
      </c>
      <c r="H1176">
        <v>9885</v>
      </c>
      <c r="I1176">
        <v>9430</v>
      </c>
      <c r="J1176">
        <v>8.4000000000000005E-2</v>
      </c>
      <c r="K1176">
        <v>1597.45</v>
      </c>
      <c r="M1176" s="1">
        <v>41089</v>
      </c>
      <c r="N1176">
        <v>4.3499999999999996</v>
      </c>
    </row>
    <row r="1177" spans="1:14" x14ac:dyDescent="0.2">
      <c r="A1177" s="1">
        <v>41092</v>
      </c>
      <c r="B1177">
        <v>1.589</v>
      </c>
      <c r="C1177">
        <v>0.29499999999999998</v>
      </c>
      <c r="D1177">
        <v>16.8</v>
      </c>
      <c r="E1177">
        <v>71.599999999999994</v>
      </c>
      <c r="F1177">
        <v>81.87</v>
      </c>
      <c r="G1177">
        <v>9419</v>
      </c>
      <c r="H1177">
        <v>9890</v>
      </c>
      <c r="I1177">
        <v>9383</v>
      </c>
      <c r="J1177">
        <v>7.3999999999999996E-2</v>
      </c>
      <c r="K1177">
        <v>1597.01</v>
      </c>
      <c r="M1177" s="1">
        <v>41092</v>
      </c>
      <c r="N1177">
        <v>4.33</v>
      </c>
    </row>
    <row r="1178" spans="1:14" x14ac:dyDescent="0.2">
      <c r="A1178" s="1">
        <v>41093</v>
      </c>
      <c r="B1178">
        <v>1.63</v>
      </c>
      <c r="C1178">
        <v>0.30299999999999999</v>
      </c>
      <c r="D1178">
        <v>16.66</v>
      </c>
      <c r="E1178">
        <v>72.400000000000006</v>
      </c>
      <c r="F1178">
        <v>81.781999999999996</v>
      </c>
      <c r="G1178">
        <v>9357</v>
      </c>
      <c r="H1178">
        <v>9793</v>
      </c>
      <c r="I1178">
        <v>9363</v>
      </c>
      <c r="J1178">
        <v>8.4000000000000005E-2</v>
      </c>
      <c r="K1178">
        <v>1617.45</v>
      </c>
      <c r="M1178" s="1">
        <v>41093</v>
      </c>
      <c r="N1178">
        <v>4.33</v>
      </c>
    </row>
    <row r="1179" spans="1:14" x14ac:dyDescent="0.2">
      <c r="A1179" s="1">
        <v>41094</v>
      </c>
      <c r="B1179">
        <v>1.63</v>
      </c>
      <c r="C1179">
        <v>0.30299999999999999</v>
      </c>
      <c r="D1179">
        <v>16.66</v>
      </c>
      <c r="E1179">
        <v>72.400000000000006</v>
      </c>
      <c r="F1179">
        <v>81.781999999999996</v>
      </c>
      <c r="G1179">
        <v>9369</v>
      </c>
      <c r="H1179">
        <v>9765</v>
      </c>
      <c r="I1179">
        <v>9366</v>
      </c>
      <c r="J1179">
        <v>8.4000000000000005E-2</v>
      </c>
      <c r="K1179">
        <v>1615.65</v>
      </c>
      <c r="M1179" s="1">
        <v>41094</v>
      </c>
      <c r="N1179">
        <v>4.33</v>
      </c>
    </row>
    <row r="1180" spans="1:14" x14ac:dyDescent="0.2">
      <c r="A1180" s="1">
        <v>41095</v>
      </c>
      <c r="B1180">
        <v>1.5980000000000001</v>
      </c>
      <c r="C1180">
        <v>0.28799999999999998</v>
      </c>
      <c r="D1180">
        <v>17.5</v>
      </c>
      <c r="E1180">
        <v>71.3</v>
      </c>
      <c r="F1180">
        <v>82.813000000000002</v>
      </c>
      <c r="G1180">
        <v>9385</v>
      </c>
      <c r="H1180">
        <v>9805</v>
      </c>
      <c r="I1180">
        <v>9385</v>
      </c>
      <c r="J1180">
        <v>7.3999999999999996E-2</v>
      </c>
      <c r="K1180">
        <v>1604.58</v>
      </c>
      <c r="M1180" s="1">
        <v>41095</v>
      </c>
      <c r="N1180">
        <v>4.33</v>
      </c>
    </row>
    <row r="1181" spans="1:14" x14ac:dyDescent="0.2">
      <c r="A1181" s="1">
        <v>41096</v>
      </c>
      <c r="B1181">
        <v>1.55</v>
      </c>
      <c r="C1181">
        <v>0.27200000000000002</v>
      </c>
      <c r="D1181">
        <v>17.100000000000001</v>
      </c>
      <c r="E1181">
        <v>66.8</v>
      </c>
      <c r="F1181">
        <v>83.376999999999995</v>
      </c>
      <c r="G1181">
        <v>9454</v>
      </c>
      <c r="H1181">
        <v>9888</v>
      </c>
      <c r="I1181">
        <v>9405</v>
      </c>
      <c r="J1181">
        <v>7.3999999999999996E-2</v>
      </c>
      <c r="K1181">
        <v>1583.85</v>
      </c>
      <c r="M1181" s="1">
        <v>41096</v>
      </c>
      <c r="N1181">
        <v>4.33</v>
      </c>
    </row>
    <row r="1182" spans="1:14" x14ac:dyDescent="0.2">
      <c r="A1182" s="1">
        <v>41099</v>
      </c>
      <c r="B1182">
        <v>1.5129999999999999</v>
      </c>
      <c r="C1182">
        <v>0.26400000000000001</v>
      </c>
      <c r="D1182">
        <v>17.98</v>
      </c>
      <c r="E1182">
        <v>63.4</v>
      </c>
      <c r="F1182">
        <v>83.161000000000001</v>
      </c>
      <c r="G1182">
        <v>9459</v>
      </c>
      <c r="H1182">
        <v>9885</v>
      </c>
      <c r="I1182">
        <v>9410</v>
      </c>
      <c r="J1182">
        <v>7.3999999999999996E-2</v>
      </c>
      <c r="K1182">
        <v>1587.65</v>
      </c>
      <c r="M1182" s="1">
        <v>41099</v>
      </c>
      <c r="N1182">
        <v>4.33</v>
      </c>
    </row>
    <row r="1183" spans="1:14" x14ac:dyDescent="0.2">
      <c r="A1183" s="1">
        <v>41100</v>
      </c>
      <c r="B1183">
        <v>1.502</v>
      </c>
      <c r="C1183">
        <v>0.26800000000000002</v>
      </c>
      <c r="D1183">
        <v>18.72</v>
      </c>
      <c r="E1183">
        <v>63.3</v>
      </c>
      <c r="F1183">
        <v>83.4</v>
      </c>
      <c r="G1183">
        <v>9460</v>
      </c>
      <c r="H1183">
        <v>9900</v>
      </c>
      <c r="I1183">
        <v>9433</v>
      </c>
      <c r="J1183">
        <v>8.8999999999999996E-2</v>
      </c>
      <c r="K1183">
        <v>1567.15</v>
      </c>
      <c r="M1183" s="1">
        <v>41100</v>
      </c>
      <c r="N1183">
        <v>4.33</v>
      </c>
    </row>
    <row r="1184" spans="1:14" x14ac:dyDescent="0.2">
      <c r="A1184" s="1">
        <v>41101</v>
      </c>
      <c r="B1184">
        <v>1.518</v>
      </c>
      <c r="C1184">
        <v>0.26400000000000001</v>
      </c>
      <c r="D1184">
        <v>17.95</v>
      </c>
      <c r="E1184">
        <v>63.8</v>
      </c>
      <c r="F1184">
        <v>83.567999999999998</v>
      </c>
      <c r="G1184">
        <v>9463</v>
      </c>
      <c r="H1184">
        <v>9918</v>
      </c>
      <c r="I1184">
        <v>9420</v>
      </c>
      <c r="J1184">
        <v>9.4E-2</v>
      </c>
      <c r="K1184">
        <v>1576.38</v>
      </c>
      <c r="M1184" s="1">
        <v>41101</v>
      </c>
      <c r="N1184">
        <v>4.33</v>
      </c>
    </row>
    <row r="1185" spans="1:14" x14ac:dyDescent="0.2">
      <c r="A1185" s="1">
        <v>41102</v>
      </c>
      <c r="B1185">
        <v>1.4750000000000001</v>
      </c>
      <c r="C1185">
        <v>0.25600000000000001</v>
      </c>
      <c r="D1185">
        <v>18.329999999999998</v>
      </c>
      <c r="E1185">
        <v>63.4</v>
      </c>
      <c r="F1185">
        <v>83.659000000000006</v>
      </c>
      <c r="G1185">
        <v>9523</v>
      </c>
      <c r="H1185">
        <v>9998</v>
      </c>
      <c r="I1185">
        <v>9498</v>
      </c>
      <c r="J1185">
        <v>9.9000000000000005E-2</v>
      </c>
      <c r="K1185">
        <v>1571.73</v>
      </c>
      <c r="M1185" s="1">
        <v>41102</v>
      </c>
      <c r="N1185">
        <v>4.33</v>
      </c>
    </row>
    <row r="1186" spans="1:14" x14ac:dyDescent="0.2">
      <c r="A1186" s="1">
        <v>41103</v>
      </c>
      <c r="B1186">
        <v>1.488</v>
      </c>
      <c r="C1186">
        <v>0.24</v>
      </c>
      <c r="D1186">
        <v>16.739999999999998</v>
      </c>
      <c r="E1186">
        <v>63.3</v>
      </c>
      <c r="F1186">
        <v>83.349000000000004</v>
      </c>
      <c r="G1186">
        <v>9493</v>
      </c>
      <c r="H1186">
        <v>9975</v>
      </c>
      <c r="I1186">
        <v>9448</v>
      </c>
      <c r="J1186">
        <v>8.5999999999999993E-2</v>
      </c>
      <c r="K1186">
        <v>1589.6</v>
      </c>
      <c r="M1186" s="1">
        <v>41103</v>
      </c>
      <c r="N1186">
        <v>4.33</v>
      </c>
    </row>
    <row r="1187" spans="1:14" x14ac:dyDescent="0.2">
      <c r="A1187" s="1">
        <v>41106</v>
      </c>
      <c r="B1187">
        <v>1.4730000000000001</v>
      </c>
      <c r="C1187">
        <v>0.22800000000000001</v>
      </c>
      <c r="D1187">
        <v>17.11</v>
      </c>
      <c r="E1187">
        <v>62.8</v>
      </c>
      <c r="F1187">
        <v>83.097999999999999</v>
      </c>
      <c r="G1187">
        <v>9512</v>
      </c>
      <c r="H1187">
        <v>10005</v>
      </c>
      <c r="I1187">
        <v>9450</v>
      </c>
      <c r="J1187">
        <v>8.8999999999999996E-2</v>
      </c>
      <c r="K1187">
        <v>1589.4</v>
      </c>
      <c r="M1187" s="1">
        <v>41106</v>
      </c>
      <c r="N1187">
        <v>4.33</v>
      </c>
    </row>
    <row r="1188" spans="1:14" x14ac:dyDescent="0.2">
      <c r="A1188" s="1">
        <v>41107</v>
      </c>
      <c r="B1188">
        <v>1.5089999999999999</v>
      </c>
      <c r="C1188">
        <v>0.24</v>
      </c>
      <c r="D1188">
        <v>16.48</v>
      </c>
      <c r="E1188">
        <v>64.2</v>
      </c>
      <c r="F1188">
        <v>83.031999999999996</v>
      </c>
      <c r="G1188">
        <v>9476</v>
      </c>
      <c r="H1188">
        <v>9930</v>
      </c>
      <c r="I1188">
        <v>9463</v>
      </c>
      <c r="J1188">
        <v>9.4E-2</v>
      </c>
      <c r="K1188">
        <v>1583.41</v>
      </c>
      <c r="M1188" s="1">
        <v>41107</v>
      </c>
      <c r="N1188">
        <v>4.33</v>
      </c>
    </row>
    <row r="1189" spans="1:14" x14ac:dyDescent="0.2">
      <c r="A1189" s="1">
        <v>41108</v>
      </c>
      <c r="B1189">
        <v>1.4950000000000001</v>
      </c>
      <c r="C1189">
        <v>0.224</v>
      </c>
      <c r="D1189">
        <v>16.16</v>
      </c>
      <c r="E1189">
        <v>61.9</v>
      </c>
      <c r="F1189">
        <v>83.067999999999998</v>
      </c>
      <c r="G1189">
        <v>9496</v>
      </c>
      <c r="H1189">
        <v>9935</v>
      </c>
      <c r="I1189">
        <v>9481</v>
      </c>
      <c r="J1189">
        <v>8.8999999999999996E-2</v>
      </c>
      <c r="K1189">
        <v>1573.45</v>
      </c>
      <c r="M1189" s="1">
        <v>41108</v>
      </c>
      <c r="N1189">
        <v>4.33</v>
      </c>
    </row>
    <row r="1190" spans="1:14" x14ac:dyDescent="0.2">
      <c r="A1190" s="1">
        <v>41109</v>
      </c>
      <c r="B1190">
        <v>1.5089999999999999</v>
      </c>
      <c r="C1190">
        <v>0.216</v>
      </c>
      <c r="D1190">
        <v>15.45</v>
      </c>
      <c r="E1190">
        <v>61.2</v>
      </c>
      <c r="F1190">
        <v>82.882999999999996</v>
      </c>
      <c r="G1190">
        <v>9482</v>
      </c>
      <c r="H1190">
        <v>9910</v>
      </c>
      <c r="I1190">
        <v>9478</v>
      </c>
      <c r="J1190">
        <v>7.9000000000000001E-2</v>
      </c>
      <c r="K1190">
        <v>1581.54</v>
      </c>
      <c r="M1190" s="1">
        <v>41109</v>
      </c>
      <c r="N1190">
        <v>4.33</v>
      </c>
    </row>
    <row r="1191" spans="1:14" x14ac:dyDescent="0.2">
      <c r="A1191" s="1">
        <v>41110</v>
      </c>
      <c r="B1191">
        <v>1.458</v>
      </c>
      <c r="C1191">
        <v>0.20399999999999999</v>
      </c>
      <c r="D1191">
        <v>16.27</v>
      </c>
      <c r="E1191">
        <v>61.3</v>
      </c>
      <c r="F1191">
        <v>83.477999999999994</v>
      </c>
      <c r="G1191">
        <v>9508</v>
      </c>
      <c r="H1191">
        <v>9937</v>
      </c>
      <c r="I1191">
        <v>9450</v>
      </c>
      <c r="J1191">
        <v>8.8999999999999996E-2</v>
      </c>
      <c r="K1191">
        <v>1584.53</v>
      </c>
      <c r="M1191" s="1">
        <v>41110</v>
      </c>
      <c r="N1191">
        <v>4.33</v>
      </c>
    </row>
    <row r="1192" spans="1:14" x14ac:dyDescent="0.2">
      <c r="A1192" s="1">
        <v>41113</v>
      </c>
      <c r="B1192">
        <v>1.427</v>
      </c>
      <c r="C1192">
        <v>0.21199999999999999</v>
      </c>
      <c r="D1192">
        <v>18.62</v>
      </c>
      <c r="E1192">
        <v>61.6</v>
      </c>
      <c r="F1192">
        <v>83.706000000000003</v>
      </c>
      <c r="G1192">
        <v>9561</v>
      </c>
      <c r="H1192">
        <v>9990</v>
      </c>
      <c r="I1192">
        <v>9455</v>
      </c>
      <c r="J1192">
        <v>9.4E-2</v>
      </c>
      <c r="K1192">
        <v>1576.75</v>
      </c>
      <c r="M1192" s="1">
        <v>41113</v>
      </c>
      <c r="N1192">
        <v>4.33</v>
      </c>
    </row>
    <row r="1193" spans="1:14" x14ac:dyDescent="0.2">
      <c r="A1193" s="1">
        <v>41114</v>
      </c>
      <c r="B1193">
        <v>1.3879999999999999</v>
      </c>
      <c r="C1193">
        <v>0.216</v>
      </c>
      <c r="D1193">
        <v>20.47</v>
      </c>
      <c r="E1193">
        <v>62.9</v>
      </c>
      <c r="F1193">
        <v>84.004999999999995</v>
      </c>
      <c r="G1193">
        <v>9552</v>
      </c>
      <c r="H1193">
        <v>10008</v>
      </c>
      <c r="I1193">
        <v>9468</v>
      </c>
      <c r="J1193">
        <v>9.9000000000000005E-2</v>
      </c>
      <c r="K1193">
        <v>1581.18</v>
      </c>
      <c r="M1193" s="1">
        <v>41114</v>
      </c>
      <c r="N1193">
        <v>4.33</v>
      </c>
    </row>
    <row r="1194" spans="1:14" x14ac:dyDescent="0.2">
      <c r="A1194" s="1">
        <v>41115</v>
      </c>
      <c r="B1194">
        <v>1.3979999999999999</v>
      </c>
      <c r="C1194">
        <v>0.217</v>
      </c>
      <c r="D1194">
        <v>19.34</v>
      </c>
      <c r="E1194">
        <v>63.1</v>
      </c>
      <c r="F1194">
        <v>83.524000000000001</v>
      </c>
      <c r="G1194">
        <v>9553</v>
      </c>
      <c r="H1194">
        <v>10020</v>
      </c>
      <c r="I1194">
        <v>9483</v>
      </c>
      <c r="J1194">
        <v>9.9000000000000005E-2</v>
      </c>
      <c r="K1194">
        <v>1603.85</v>
      </c>
      <c r="M1194" s="1">
        <v>41115</v>
      </c>
      <c r="N1194">
        <v>4.33</v>
      </c>
    </row>
    <row r="1195" spans="1:14" x14ac:dyDescent="0.2">
      <c r="A1195" s="1">
        <v>41116</v>
      </c>
      <c r="B1195">
        <v>1.4390000000000001</v>
      </c>
      <c r="C1195">
        <v>0.23100000000000001</v>
      </c>
      <c r="D1195">
        <v>17.53</v>
      </c>
      <c r="E1195">
        <v>62.6</v>
      </c>
      <c r="F1195">
        <v>82.808000000000007</v>
      </c>
      <c r="G1195">
        <v>9516</v>
      </c>
      <c r="H1195">
        <v>9980</v>
      </c>
      <c r="I1195">
        <v>9501</v>
      </c>
      <c r="J1195">
        <v>0.104</v>
      </c>
      <c r="K1195">
        <v>1615.85</v>
      </c>
      <c r="M1195" s="1">
        <v>41116</v>
      </c>
      <c r="N1195">
        <v>4.33</v>
      </c>
    </row>
    <row r="1196" spans="1:14" x14ac:dyDescent="0.2">
      <c r="A1196" s="1">
        <v>41117</v>
      </c>
      <c r="B1196">
        <v>1.5469999999999999</v>
      </c>
      <c r="C1196">
        <v>0.24099999999999999</v>
      </c>
      <c r="D1196">
        <v>16.7</v>
      </c>
      <c r="E1196">
        <v>69.7</v>
      </c>
      <c r="F1196">
        <v>82.709000000000003</v>
      </c>
      <c r="G1196">
        <v>9501</v>
      </c>
      <c r="H1196">
        <v>9948</v>
      </c>
      <c r="I1196">
        <v>9472</v>
      </c>
      <c r="J1196">
        <v>0.104</v>
      </c>
      <c r="K1196">
        <v>1623.2</v>
      </c>
      <c r="M1196" s="1">
        <v>41117</v>
      </c>
      <c r="N1196">
        <v>4.33</v>
      </c>
    </row>
    <row r="1197" spans="1:14" x14ac:dyDescent="0.2">
      <c r="A1197" s="1">
        <v>41120</v>
      </c>
      <c r="B1197">
        <v>1.5029999999999999</v>
      </c>
      <c r="C1197">
        <v>0.22500000000000001</v>
      </c>
      <c r="D1197">
        <v>18.03</v>
      </c>
      <c r="E1197">
        <v>68.400000000000006</v>
      </c>
      <c r="F1197">
        <v>82.793999999999997</v>
      </c>
      <c r="G1197">
        <v>9501</v>
      </c>
      <c r="H1197">
        <v>9940</v>
      </c>
      <c r="I1197">
        <v>9455</v>
      </c>
      <c r="J1197">
        <v>9.9000000000000005E-2</v>
      </c>
      <c r="K1197">
        <v>1621.96</v>
      </c>
      <c r="M1197" s="1">
        <v>41120</v>
      </c>
      <c r="N1197">
        <v>4.33</v>
      </c>
    </row>
    <row r="1198" spans="1:14" x14ac:dyDescent="0.2">
      <c r="A1198" s="1">
        <v>41121</v>
      </c>
      <c r="B1198">
        <v>1.4690000000000001</v>
      </c>
      <c r="C1198">
        <v>0.21299999999999999</v>
      </c>
      <c r="D1198">
        <v>18.93</v>
      </c>
      <c r="E1198">
        <v>69.8</v>
      </c>
      <c r="F1198">
        <v>82.635000000000005</v>
      </c>
      <c r="G1198">
        <v>9473</v>
      </c>
      <c r="H1198">
        <v>9885</v>
      </c>
      <c r="I1198">
        <v>9439</v>
      </c>
      <c r="J1198">
        <v>9.9000000000000005E-2</v>
      </c>
      <c r="K1198">
        <v>1614.58</v>
      </c>
      <c r="M1198" s="1">
        <v>41121</v>
      </c>
      <c r="N1198">
        <v>4.22</v>
      </c>
    </row>
    <row r="1199" spans="1:14" x14ac:dyDescent="0.2">
      <c r="A1199" s="1">
        <v>41122</v>
      </c>
      <c r="B1199">
        <v>1.5249999999999999</v>
      </c>
      <c r="C1199">
        <v>0.22900000000000001</v>
      </c>
      <c r="D1199">
        <v>18.96</v>
      </c>
      <c r="E1199">
        <v>74.099999999999994</v>
      </c>
      <c r="F1199">
        <v>83.058000000000007</v>
      </c>
      <c r="G1199">
        <v>9488</v>
      </c>
      <c r="H1199">
        <v>9900</v>
      </c>
      <c r="I1199">
        <v>9466</v>
      </c>
      <c r="J1199">
        <v>9.4E-2</v>
      </c>
      <c r="K1199">
        <v>1599.58</v>
      </c>
      <c r="M1199" s="1">
        <v>41122</v>
      </c>
      <c r="N1199">
        <v>4.22</v>
      </c>
    </row>
    <row r="1200" spans="1:14" x14ac:dyDescent="0.2">
      <c r="A1200" s="1">
        <v>41123</v>
      </c>
      <c r="B1200">
        <v>1.4790000000000001</v>
      </c>
      <c r="C1200">
        <v>0.22500000000000001</v>
      </c>
      <c r="D1200">
        <v>17.57</v>
      </c>
      <c r="E1200">
        <v>69.400000000000006</v>
      </c>
      <c r="F1200">
        <v>83.361000000000004</v>
      </c>
      <c r="G1200">
        <v>9508</v>
      </c>
      <c r="H1200">
        <v>9975</v>
      </c>
      <c r="I1200">
        <v>9475</v>
      </c>
      <c r="J1200">
        <v>8.8999999999999996E-2</v>
      </c>
      <c r="K1200">
        <v>1588.05</v>
      </c>
      <c r="M1200" s="1">
        <v>41123</v>
      </c>
      <c r="N1200">
        <v>4.22</v>
      </c>
    </row>
    <row r="1201" spans="1:14" x14ac:dyDescent="0.2">
      <c r="A1201" s="1">
        <v>41124</v>
      </c>
      <c r="B1201">
        <v>1.5640000000000001</v>
      </c>
      <c r="C1201">
        <v>0.24</v>
      </c>
      <c r="D1201">
        <v>15.64</v>
      </c>
      <c r="E1201">
        <v>71.900000000000006</v>
      </c>
      <c r="F1201">
        <v>82.375</v>
      </c>
      <c r="G1201">
        <v>9472</v>
      </c>
      <c r="H1201">
        <v>9895</v>
      </c>
      <c r="I1201">
        <v>9468</v>
      </c>
      <c r="J1201">
        <v>7.9000000000000001E-2</v>
      </c>
      <c r="K1201">
        <v>1603.55</v>
      </c>
      <c r="M1201" s="1">
        <v>41124</v>
      </c>
      <c r="N1201">
        <v>4.22</v>
      </c>
    </row>
    <row r="1202" spans="1:14" x14ac:dyDescent="0.2">
      <c r="A1202" s="1">
        <v>41127</v>
      </c>
      <c r="B1202">
        <v>1.5669999999999999</v>
      </c>
      <c r="C1202">
        <v>0.24199999999999999</v>
      </c>
      <c r="D1202">
        <v>15.95</v>
      </c>
      <c r="E1202">
        <v>69.7</v>
      </c>
      <c r="F1202">
        <v>82.266000000000005</v>
      </c>
      <c r="G1202">
        <v>9477</v>
      </c>
      <c r="H1202">
        <v>9915</v>
      </c>
      <c r="I1202">
        <v>9465</v>
      </c>
      <c r="J1202">
        <v>7.9000000000000001E-2</v>
      </c>
      <c r="K1202">
        <v>1610.68</v>
      </c>
      <c r="M1202" s="1">
        <v>41127</v>
      </c>
      <c r="N1202">
        <v>4.22</v>
      </c>
    </row>
    <row r="1203" spans="1:14" x14ac:dyDescent="0.2">
      <c r="A1203" s="1">
        <v>41128</v>
      </c>
      <c r="B1203">
        <v>1.629</v>
      </c>
      <c r="C1203">
        <v>0.26600000000000001</v>
      </c>
      <c r="D1203">
        <v>15.99</v>
      </c>
      <c r="E1203">
        <v>73.900000000000006</v>
      </c>
      <c r="F1203">
        <v>82.21</v>
      </c>
      <c r="G1203">
        <v>9478</v>
      </c>
      <c r="H1203">
        <v>9910</v>
      </c>
      <c r="I1203">
        <v>9467</v>
      </c>
      <c r="J1203">
        <v>9.9000000000000005E-2</v>
      </c>
      <c r="K1203">
        <v>1612.35</v>
      </c>
      <c r="M1203" s="1">
        <v>41128</v>
      </c>
      <c r="N1203">
        <v>4.22</v>
      </c>
    </row>
    <row r="1204" spans="1:14" x14ac:dyDescent="0.2">
      <c r="A1204" s="1">
        <v>41129</v>
      </c>
      <c r="B1204">
        <v>1.65</v>
      </c>
      <c r="C1204">
        <v>0.27400000000000002</v>
      </c>
      <c r="D1204">
        <v>15.32</v>
      </c>
      <c r="E1204">
        <v>75.2</v>
      </c>
      <c r="F1204">
        <v>82.394000000000005</v>
      </c>
      <c r="G1204">
        <v>9499</v>
      </c>
      <c r="H1204">
        <v>9940</v>
      </c>
      <c r="I1204">
        <v>9492</v>
      </c>
      <c r="J1204">
        <v>0.109</v>
      </c>
      <c r="K1204">
        <v>1612.55</v>
      </c>
      <c r="M1204" s="1">
        <v>41129</v>
      </c>
      <c r="N1204">
        <v>4.22</v>
      </c>
    </row>
    <row r="1205" spans="1:14" x14ac:dyDescent="0.2">
      <c r="A1205" s="1">
        <v>41130</v>
      </c>
      <c r="B1205">
        <v>1.6890000000000001</v>
      </c>
      <c r="C1205">
        <v>0.27400000000000002</v>
      </c>
      <c r="D1205">
        <v>15.28</v>
      </c>
      <c r="E1205">
        <v>73.7</v>
      </c>
      <c r="F1205">
        <v>82.638000000000005</v>
      </c>
      <c r="G1205">
        <v>9486</v>
      </c>
      <c r="H1205">
        <v>9913</v>
      </c>
      <c r="I1205">
        <v>9472</v>
      </c>
      <c r="J1205">
        <v>0.114</v>
      </c>
      <c r="K1205">
        <v>1617.18</v>
      </c>
      <c r="M1205" s="1">
        <v>41130</v>
      </c>
      <c r="N1205">
        <v>4.22</v>
      </c>
    </row>
    <row r="1206" spans="1:14" x14ac:dyDescent="0.2">
      <c r="A1206" s="1">
        <v>41131</v>
      </c>
      <c r="B1206">
        <v>1.6579999999999999</v>
      </c>
      <c r="C1206">
        <v>0.26300000000000001</v>
      </c>
      <c r="D1206">
        <v>14.74</v>
      </c>
      <c r="E1206">
        <v>70.099999999999994</v>
      </c>
      <c r="F1206">
        <v>82.552999999999997</v>
      </c>
      <c r="G1206">
        <v>9505</v>
      </c>
      <c r="H1206">
        <v>9935</v>
      </c>
      <c r="I1206">
        <v>9492</v>
      </c>
      <c r="J1206">
        <v>0.104</v>
      </c>
      <c r="K1206">
        <v>1620.15</v>
      </c>
      <c r="M1206" s="1">
        <v>41131</v>
      </c>
      <c r="N1206">
        <v>4.22</v>
      </c>
    </row>
    <row r="1207" spans="1:14" x14ac:dyDescent="0.2">
      <c r="A1207" s="1">
        <v>41134</v>
      </c>
      <c r="B1207">
        <v>1.665</v>
      </c>
      <c r="C1207">
        <v>0.26700000000000002</v>
      </c>
      <c r="D1207">
        <v>13.7</v>
      </c>
      <c r="E1207">
        <v>67.2</v>
      </c>
      <c r="F1207">
        <v>82.435000000000002</v>
      </c>
      <c r="G1207">
        <v>9540</v>
      </c>
      <c r="H1207">
        <v>10005</v>
      </c>
      <c r="I1207">
        <v>9485</v>
      </c>
      <c r="J1207">
        <v>9.9000000000000005E-2</v>
      </c>
      <c r="K1207">
        <v>1609.75</v>
      </c>
      <c r="M1207" s="1">
        <v>41134</v>
      </c>
      <c r="N1207">
        <v>4.22</v>
      </c>
    </row>
    <row r="1208" spans="1:14" x14ac:dyDescent="0.2">
      <c r="A1208" s="1">
        <v>41135</v>
      </c>
      <c r="B1208">
        <v>1.7390000000000001</v>
      </c>
      <c r="C1208">
        <v>0.27700000000000002</v>
      </c>
      <c r="D1208">
        <v>14.85</v>
      </c>
      <c r="E1208">
        <v>67.900000000000006</v>
      </c>
      <c r="F1208">
        <v>82.483000000000004</v>
      </c>
      <c r="G1208">
        <v>9532</v>
      </c>
      <c r="H1208">
        <v>9995</v>
      </c>
      <c r="I1208">
        <v>9483</v>
      </c>
      <c r="J1208">
        <v>0.109</v>
      </c>
      <c r="K1208">
        <v>1599.05</v>
      </c>
      <c r="M1208" s="1">
        <v>41135</v>
      </c>
      <c r="N1208">
        <v>4.22</v>
      </c>
    </row>
    <row r="1209" spans="1:14" x14ac:dyDescent="0.2">
      <c r="A1209" s="1">
        <v>41136</v>
      </c>
      <c r="B1209">
        <v>1.8160000000000001</v>
      </c>
      <c r="C1209">
        <v>0.28699999999999998</v>
      </c>
      <c r="D1209">
        <v>14.63</v>
      </c>
      <c r="E1209">
        <v>73</v>
      </c>
      <c r="F1209">
        <v>82.644999999999996</v>
      </c>
      <c r="G1209">
        <v>9569</v>
      </c>
      <c r="H1209">
        <v>10075</v>
      </c>
      <c r="I1209">
        <v>9513</v>
      </c>
      <c r="J1209">
        <v>8.4000000000000005E-2</v>
      </c>
      <c r="K1209">
        <v>1603.1</v>
      </c>
      <c r="M1209" s="1">
        <v>41136</v>
      </c>
      <c r="N1209">
        <v>4.22</v>
      </c>
    </row>
    <row r="1210" spans="1:14" x14ac:dyDescent="0.2">
      <c r="A1210" s="1">
        <v>41137</v>
      </c>
      <c r="B1210">
        <v>1.835</v>
      </c>
      <c r="C1210">
        <v>0.29399999999999998</v>
      </c>
      <c r="D1210">
        <v>14.29</v>
      </c>
      <c r="E1210">
        <v>77.099999999999994</v>
      </c>
      <c r="F1210">
        <v>82.356999999999999</v>
      </c>
      <c r="G1210">
        <v>9562</v>
      </c>
      <c r="H1210">
        <v>10095</v>
      </c>
      <c r="I1210">
        <v>9494</v>
      </c>
      <c r="J1210">
        <v>8.4000000000000005E-2</v>
      </c>
      <c r="K1210">
        <v>1615.13</v>
      </c>
      <c r="M1210" s="1">
        <v>41137</v>
      </c>
      <c r="N1210">
        <v>4.22</v>
      </c>
    </row>
    <row r="1211" spans="1:14" x14ac:dyDescent="0.2">
      <c r="A1211" s="1">
        <v>41138</v>
      </c>
      <c r="B1211">
        <v>1.8109999999999999</v>
      </c>
      <c r="C1211">
        <v>0.28799999999999998</v>
      </c>
      <c r="D1211">
        <v>13.45</v>
      </c>
      <c r="E1211">
        <v>74</v>
      </c>
      <c r="F1211">
        <v>82.596000000000004</v>
      </c>
      <c r="G1211">
        <v>9583</v>
      </c>
      <c r="H1211">
        <v>10110</v>
      </c>
      <c r="I1211">
        <v>9528</v>
      </c>
      <c r="J1211">
        <v>6.9000000000000006E-2</v>
      </c>
      <c r="K1211">
        <v>1616.4</v>
      </c>
      <c r="M1211" s="1">
        <v>41138</v>
      </c>
      <c r="N1211">
        <v>4.22</v>
      </c>
    </row>
    <row r="1212" spans="1:14" x14ac:dyDescent="0.2">
      <c r="A1212" s="1">
        <v>41141</v>
      </c>
      <c r="B1212">
        <v>1.806</v>
      </c>
      <c r="C1212">
        <v>0.28399999999999997</v>
      </c>
      <c r="D1212">
        <v>14.02</v>
      </c>
      <c r="E1212">
        <v>70.2</v>
      </c>
      <c r="F1212">
        <v>82.456000000000003</v>
      </c>
      <c r="G1212">
        <v>9576</v>
      </c>
      <c r="H1212">
        <v>10094</v>
      </c>
      <c r="I1212">
        <v>9510</v>
      </c>
      <c r="J1212">
        <v>8.8999999999999996E-2</v>
      </c>
      <c r="K1212">
        <v>1620.5</v>
      </c>
      <c r="M1212" s="1">
        <v>41141</v>
      </c>
      <c r="N1212">
        <v>4.22</v>
      </c>
    </row>
    <row r="1213" spans="1:14" x14ac:dyDescent="0.2">
      <c r="A1213" s="1">
        <v>41142</v>
      </c>
      <c r="B1213">
        <v>1.7989999999999999</v>
      </c>
      <c r="C1213">
        <v>0.28899999999999998</v>
      </c>
      <c r="D1213">
        <v>15.02</v>
      </c>
      <c r="E1213">
        <v>70</v>
      </c>
      <c r="F1213">
        <v>81.906999999999996</v>
      </c>
      <c r="G1213">
        <v>9551</v>
      </c>
      <c r="H1213">
        <v>10090</v>
      </c>
      <c r="I1213">
        <v>9503</v>
      </c>
      <c r="J1213">
        <v>0.104</v>
      </c>
      <c r="K1213">
        <v>1637.8</v>
      </c>
      <c r="M1213" s="1">
        <v>41142</v>
      </c>
      <c r="N1213">
        <v>4.22</v>
      </c>
    </row>
    <row r="1214" spans="1:14" x14ac:dyDescent="0.2">
      <c r="A1214" s="1">
        <v>41143</v>
      </c>
      <c r="B1214">
        <v>1.6919999999999999</v>
      </c>
      <c r="C1214">
        <v>0.26100000000000001</v>
      </c>
      <c r="D1214">
        <v>15.11</v>
      </c>
      <c r="E1214">
        <v>66.8</v>
      </c>
      <c r="F1214">
        <v>81.486000000000004</v>
      </c>
      <c r="G1214">
        <v>9570</v>
      </c>
      <c r="H1214">
        <v>10080</v>
      </c>
      <c r="I1214">
        <v>9512</v>
      </c>
      <c r="J1214">
        <v>0.104</v>
      </c>
      <c r="K1214">
        <v>1654.5</v>
      </c>
      <c r="M1214" s="1">
        <v>41143</v>
      </c>
      <c r="N1214">
        <v>4.22</v>
      </c>
    </row>
    <row r="1215" spans="1:14" x14ac:dyDescent="0.2">
      <c r="A1215" s="1">
        <v>41144</v>
      </c>
      <c r="B1215">
        <v>1.679</v>
      </c>
      <c r="C1215">
        <v>0.26100000000000001</v>
      </c>
      <c r="D1215">
        <v>15.96</v>
      </c>
      <c r="E1215">
        <v>65.5</v>
      </c>
      <c r="F1215">
        <v>81.358999999999995</v>
      </c>
      <c r="G1215">
        <v>9534</v>
      </c>
      <c r="H1215">
        <v>10045</v>
      </c>
      <c r="I1215">
        <v>9493</v>
      </c>
      <c r="J1215">
        <v>9.9000000000000005E-2</v>
      </c>
      <c r="K1215">
        <v>1670.53</v>
      </c>
      <c r="M1215" s="1">
        <v>41144</v>
      </c>
      <c r="N1215">
        <v>4.22</v>
      </c>
    </row>
    <row r="1216" spans="1:14" x14ac:dyDescent="0.2">
      <c r="A1216" s="1">
        <v>41145</v>
      </c>
      <c r="B1216">
        <v>1.6870000000000001</v>
      </c>
      <c r="C1216">
        <v>0.26900000000000002</v>
      </c>
      <c r="D1216">
        <v>15.18</v>
      </c>
      <c r="E1216">
        <v>66.400000000000006</v>
      </c>
      <c r="F1216">
        <v>81.593000000000004</v>
      </c>
      <c r="G1216">
        <v>9566</v>
      </c>
      <c r="H1216">
        <v>10096</v>
      </c>
      <c r="I1216">
        <v>9528</v>
      </c>
      <c r="J1216">
        <v>9.4E-2</v>
      </c>
      <c r="K1216">
        <v>1670.5</v>
      </c>
      <c r="M1216" s="1">
        <v>41145</v>
      </c>
      <c r="N1216">
        <v>4.22</v>
      </c>
    </row>
    <row r="1217" spans="1:14" x14ac:dyDescent="0.2">
      <c r="A1217" s="1">
        <v>41148</v>
      </c>
      <c r="B1217">
        <v>1.651</v>
      </c>
      <c r="C1217">
        <v>0.26600000000000001</v>
      </c>
      <c r="D1217">
        <v>16.350000000000001</v>
      </c>
      <c r="E1217">
        <v>66.3</v>
      </c>
      <c r="F1217">
        <v>81.658000000000001</v>
      </c>
      <c r="G1217">
        <v>9589</v>
      </c>
      <c r="H1217">
        <v>10110</v>
      </c>
      <c r="I1217">
        <v>9515</v>
      </c>
      <c r="J1217">
        <v>9.4E-2</v>
      </c>
      <c r="K1217">
        <v>1663.97</v>
      </c>
      <c r="M1217" s="1">
        <v>41148</v>
      </c>
      <c r="N1217">
        <v>4.22</v>
      </c>
    </row>
    <row r="1218" spans="1:14" x14ac:dyDescent="0.2">
      <c r="A1218" s="1">
        <v>41149</v>
      </c>
      <c r="B1218">
        <v>1.6339999999999999</v>
      </c>
      <c r="C1218">
        <v>0.26600000000000001</v>
      </c>
      <c r="D1218">
        <v>16.489999999999998</v>
      </c>
      <c r="E1218">
        <v>64.3</v>
      </c>
      <c r="F1218">
        <v>81.37</v>
      </c>
      <c r="G1218">
        <v>9625</v>
      </c>
      <c r="H1218">
        <v>10163</v>
      </c>
      <c r="I1218">
        <v>9554</v>
      </c>
      <c r="J1218">
        <v>9.9000000000000005E-2</v>
      </c>
      <c r="K1218">
        <v>1666.75</v>
      </c>
      <c r="M1218" s="1">
        <v>41149</v>
      </c>
      <c r="N1218">
        <v>4.22</v>
      </c>
    </row>
    <row r="1219" spans="1:14" x14ac:dyDescent="0.2">
      <c r="A1219" s="1">
        <v>41150</v>
      </c>
      <c r="B1219">
        <v>1.651</v>
      </c>
      <c r="C1219">
        <v>0.27200000000000002</v>
      </c>
      <c r="D1219">
        <v>17.059999999999999</v>
      </c>
      <c r="E1219">
        <v>64.900000000000006</v>
      </c>
      <c r="F1219">
        <v>81.549000000000007</v>
      </c>
      <c r="G1219">
        <v>9650</v>
      </c>
      <c r="H1219">
        <v>10185</v>
      </c>
      <c r="I1219">
        <v>9556</v>
      </c>
      <c r="J1219">
        <v>9.9000000000000005E-2</v>
      </c>
      <c r="K1219">
        <v>1656.5</v>
      </c>
      <c r="M1219" s="1">
        <v>41150</v>
      </c>
      <c r="N1219">
        <v>4.22</v>
      </c>
    </row>
    <row r="1220" spans="1:14" x14ac:dyDescent="0.2">
      <c r="A1220" s="1">
        <v>41151</v>
      </c>
      <c r="B1220">
        <v>1.6240000000000001</v>
      </c>
      <c r="C1220">
        <v>0.25600000000000001</v>
      </c>
      <c r="D1220">
        <v>17.829999999999998</v>
      </c>
      <c r="E1220">
        <v>68</v>
      </c>
      <c r="F1220">
        <v>81.691000000000003</v>
      </c>
      <c r="G1220">
        <v>9650</v>
      </c>
      <c r="H1220">
        <v>10188</v>
      </c>
      <c r="I1220">
        <v>9573</v>
      </c>
      <c r="J1220">
        <v>9.9000000000000005E-2</v>
      </c>
      <c r="K1220">
        <v>1655.6</v>
      </c>
      <c r="M1220" s="1">
        <v>41151</v>
      </c>
      <c r="N1220">
        <v>4.22</v>
      </c>
    </row>
    <row r="1221" spans="1:14" x14ac:dyDescent="0.2">
      <c r="A1221" s="1">
        <v>41152</v>
      </c>
      <c r="B1221">
        <v>1.5489999999999999</v>
      </c>
      <c r="C1221">
        <v>0.222</v>
      </c>
      <c r="D1221">
        <v>17.47</v>
      </c>
      <c r="E1221">
        <v>68.7</v>
      </c>
      <c r="F1221">
        <v>81.207999999999998</v>
      </c>
      <c r="G1221">
        <v>9610</v>
      </c>
      <c r="H1221">
        <v>10110</v>
      </c>
      <c r="I1221">
        <v>9581</v>
      </c>
      <c r="J1221">
        <v>7.3999999999999996E-2</v>
      </c>
      <c r="K1221">
        <v>1691.85</v>
      </c>
      <c r="M1221" s="1">
        <v>41152</v>
      </c>
      <c r="N1221">
        <v>4.09</v>
      </c>
    </row>
    <row r="1222" spans="1:14" x14ac:dyDescent="0.2">
      <c r="A1222" s="1">
        <v>41155</v>
      </c>
      <c r="B1222">
        <v>1.5489999999999999</v>
      </c>
      <c r="C1222">
        <v>0.222</v>
      </c>
      <c r="D1222">
        <v>17.47</v>
      </c>
      <c r="E1222">
        <v>68.7</v>
      </c>
      <c r="F1222">
        <v>81.207999999999998</v>
      </c>
      <c r="G1222">
        <v>9618</v>
      </c>
      <c r="H1222">
        <v>10120</v>
      </c>
      <c r="I1222">
        <v>9565</v>
      </c>
      <c r="J1222">
        <v>7.3999999999999996E-2</v>
      </c>
      <c r="K1222">
        <v>1692.33</v>
      </c>
      <c r="M1222" s="1">
        <v>41155</v>
      </c>
      <c r="N1222">
        <v>4.09</v>
      </c>
    </row>
    <row r="1223" spans="1:14" x14ac:dyDescent="0.2">
      <c r="A1223" s="1">
        <v>41156</v>
      </c>
      <c r="B1223">
        <v>1.573</v>
      </c>
      <c r="C1223">
        <v>0.23200000000000001</v>
      </c>
      <c r="D1223">
        <v>17.98</v>
      </c>
      <c r="E1223">
        <v>67.099999999999994</v>
      </c>
      <c r="F1223">
        <v>81.311999999999998</v>
      </c>
      <c r="G1223">
        <v>9630</v>
      </c>
      <c r="H1223">
        <v>10145</v>
      </c>
      <c r="I1223">
        <v>9571</v>
      </c>
      <c r="J1223">
        <v>8.8999999999999996E-2</v>
      </c>
      <c r="K1223">
        <v>1695.88</v>
      </c>
      <c r="M1223" s="1">
        <v>41156</v>
      </c>
      <c r="N1223">
        <v>4.09</v>
      </c>
    </row>
    <row r="1224" spans="1:14" x14ac:dyDescent="0.2">
      <c r="A1224" s="1">
        <v>41157</v>
      </c>
      <c r="B1224">
        <v>1.597</v>
      </c>
      <c r="C1224">
        <v>0.23599999999999999</v>
      </c>
      <c r="D1224">
        <v>17.739999999999998</v>
      </c>
      <c r="E1224">
        <v>68.5</v>
      </c>
      <c r="F1224">
        <v>81.234999999999999</v>
      </c>
      <c r="G1224">
        <v>9626</v>
      </c>
      <c r="H1224">
        <v>10155</v>
      </c>
      <c r="I1224">
        <v>9590</v>
      </c>
      <c r="J1224">
        <v>0.104</v>
      </c>
      <c r="K1224">
        <v>1692.93</v>
      </c>
      <c r="M1224" s="1">
        <v>41157</v>
      </c>
      <c r="N1224">
        <v>4.09</v>
      </c>
    </row>
    <row r="1225" spans="1:14" x14ac:dyDescent="0.2">
      <c r="A1225" s="1">
        <v>41158</v>
      </c>
      <c r="B1225">
        <v>1.679</v>
      </c>
      <c r="C1225">
        <v>0.26</v>
      </c>
      <c r="D1225">
        <v>15.6</v>
      </c>
      <c r="E1225">
        <v>71</v>
      </c>
      <c r="F1225">
        <v>81.040000000000006</v>
      </c>
      <c r="G1225">
        <v>9605</v>
      </c>
      <c r="H1225">
        <v>10105</v>
      </c>
      <c r="I1225">
        <v>9588</v>
      </c>
      <c r="J1225">
        <v>0.104</v>
      </c>
      <c r="K1225">
        <v>1700.33</v>
      </c>
      <c r="M1225" s="1">
        <v>41158</v>
      </c>
      <c r="N1225">
        <v>4.09</v>
      </c>
    </row>
    <row r="1226" spans="1:14" x14ac:dyDescent="0.2">
      <c r="A1226" s="1">
        <v>41159</v>
      </c>
      <c r="B1226">
        <v>1.669</v>
      </c>
      <c r="C1226">
        <v>0.252</v>
      </c>
      <c r="D1226">
        <v>14.38</v>
      </c>
      <c r="E1226">
        <v>68.400000000000006</v>
      </c>
      <c r="F1226">
        <v>80.251999999999995</v>
      </c>
      <c r="G1226">
        <v>9600</v>
      </c>
      <c r="H1226">
        <v>10085</v>
      </c>
      <c r="I1226">
        <v>9588</v>
      </c>
      <c r="J1226">
        <v>0.104</v>
      </c>
      <c r="K1226">
        <v>1735.85</v>
      </c>
      <c r="M1226" s="1">
        <v>41159</v>
      </c>
      <c r="N1226">
        <v>4.09</v>
      </c>
    </row>
    <row r="1227" spans="1:14" x14ac:dyDescent="0.2">
      <c r="A1227" s="1">
        <v>41162</v>
      </c>
      <c r="B1227">
        <v>1.655</v>
      </c>
      <c r="C1227">
        <v>0.248</v>
      </c>
      <c r="D1227">
        <v>16.28</v>
      </c>
      <c r="E1227">
        <v>68.2</v>
      </c>
      <c r="F1227">
        <v>80.356999999999999</v>
      </c>
      <c r="G1227">
        <v>9583</v>
      </c>
      <c r="H1227">
        <v>10070</v>
      </c>
      <c r="I1227">
        <v>9572</v>
      </c>
      <c r="J1227">
        <v>0.104</v>
      </c>
      <c r="K1227">
        <v>1726.06</v>
      </c>
      <c r="M1227" s="1">
        <v>41162</v>
      </c>
      <c r="N1227">
        <v>4.09</v>
      </c>
    </row>
    <row r="1228" spans="1:14" x14ac:dyDescent="0.2">
      <c r="A1228" s="1">
        <v>41163</v>
      </c>
      <c r="B1228">
        <v>1.7010000000000001</v>
      </c>
      <c r="C1228">
        <v>0.248</v>
      </c>
      <c r="D1228">
        <v>16.41</v>
      </c>
      <c r="E1228">
        <v>67.900000000000006</v>
      </c>
      <c r="F1228">
        <v>79.856999999999999</v>
      </c>
      <c r="G1228">
        <v>9596</v>
      </c>
      <c r="H1228">
        <v>10060</v>
      </c>
      <c r="I1228">
        <v>9578</v>
      </c>
      <c r="J1228">
        <v>9.9000000000000005E-2</v>
      </c>
      <c r="K1228">
        <v>1731.88</v>
      </c>
      <c r="M1228" s="1">
        <v>41163</v>
      </c>
      <c r="N1228">
        <v>4.09</v>
      </c>
    </row>
    <row r="1229" spans="1:14" x14ac:dyDescent="0.2">
      <c r="A1229" s="1">
        <v>41164</v>
      </c>
      <c r="B1229">
        <v>1.758</v>
      </c>
      <c r="C1229">
        <v>0.24399999999999999</v>
      </c>
      <c r="D1229">
        <v>15.8</v>
      </c>
      <c r="E1229">
        <v>69.900000000000006</v>
      </c>
      <c r="F1229">
        <v>79.736999999999995</v>
      </c>
      <c r="G1229">
        <v>9590</v>
      </c>
      <c r="H1229">
        <v>10045</v>
      </c>
      <c r="I1229">
        <v>9568</v>
      </c>
      <c r="J1229">
        <v>0.104</v>
      </c>
      <c r="K1229">
        <v>1730.75</v>
      </c>
      <c r="M1229" s="1">
        <v>41164</v>
      </c>
      <c r="N1229">
        <v>4.09</v>
      </c>
    </row>
    <row r="1230" spans="1:14" x14ac:dyDescent="0.2">
      <c r="A1230" s="1">
        <v>41165</v>
      </c>
      <c r="B1230">
        <v>1.724</v>
      </c>
      <c r="C1230">
        <v>0.23599999999999999</v>
      </c>
      <c r="D1230">
        <v>14.05</v>
      </c>
      <c r="E1230">
        <v>65.400000000000006</v>
      </c>
      <c r="F1230">
        <v>79.262</v>
      </c>
      <c r="G1230">
        <v>9578</v>
      </c>
      <c r="H1230">
        <v>10065</v>
      </c>
      <c r="I1230">
        <v>9587</v>
      </c>
      <c r="J1230">
        <v>9.9000000000000005E-2</v>
      </c>
      <c r="K1230">
        <v>1767.12</v>
      </c>
      <c r="M1230" s="1">
        <v>41165</v>
      </c>
      <c r="N1230">
        <v>4.09</v>
      </c>
    </row>
    <row r="1231" spans="1:14" x14ac:dyDescent="0.2">
      <c r="A1231" s="1">
        <v>41166</v>
      </c>
      <c r="B1231">
        <v>1.867</v>
      </c>
      <c r="C1231">
        <v>0.252</v>
      </c>
      <c r="D1231">
        <v>14.51</v>
      </c>
      <c r="E1231">
        <v>68.3</v>
      </c>
      <c r="F1231">
        <v>78.846999999999994</v>
      </c>
      <c r="G1231">
        <v>9470</v>
      </c>
      <c r="H1231">
        <v>9925</v>
      </c>
      <c r="I1231">
        <v>9505</v>
      </c>
      <c r="J1231">
        <v>9.9000000000000005E-2</v>
      </c>
      <c r="K1231">
        <v>1770.5</v>
      </c>
      <c r="M1231" s="1">
        <v>41166</v>
      </c>
      <c r="N1231">
        <v>4.09</v>
      </c>
    </row>
    <row r="1232" spans="1:14" x14ac:dyDescent="0.2">
      <c r="A1232" s="1">
        <v>41169</v>
      </c>
      <c r="B1232">
        <v>1.8420000000000001</v>
      </c>
      <c r="C1232">
        <v>0.25600000000000001</v>
      </c>
      <c r="D1232">
        <v>14.59</v>
      </c>
      <c r="E1232">
        <v>64.400000000000006</v>
      </c>
      <c r="F1232">
        <v>79.010000000000005</v>
      </c>
      <c r="G1232">
        <v>9490</v>
      </c>
      <c r="H1232">
        <v>9895</v>
      </c>
      <c r="I1232">
        <v>9470</v>
      </c>
      <c r="J1232">
        <v>9.4E-2</v>
      </c>
      <c r="K1232">
        <v>1761.25</v>
      </c>
      <c r="M1232" s="1">
        <v>41169</v>
      </c>
      <c r="N1232">
        <v>4.09</v>
      </c>
    </row>
    <row r="1233" spans="1:14" x14ac:dyDescent="0.2">
      <c r="A1233" s="1">
        <v>41170</v>
      </c>
      <c r="B1233">
        <v>1.8089999999999999</v>
      </c>
      <c r="C1233">
        <v>0.25600000000000001</v>
      </c>
      <c r="D1233">
        <v>14.18</v>
      </c>
      <c r="E1233">
        <v>59.8</v>
      </c>
      <c r="F1233">
        <v>79.248999999999995</v>
      </c>
      <c r="G1233">
        <v>9537</v>
      </c>
      <c r="H1233">
        <v>9965</v>
      </c>
      <c r="I1233">
        <v>9503</v>
      </c>
      <c r="J1233">
        <v>9.9000000000000005E-2</v>
      </c>
      <c r="K1233">
        <v>1771.31</v>
      </c>
      <c r="M1233" s="1">
        <v>41170</v>
      </c>
      <c r="N1233">
        <v>4.09</v>
      </c>
    </row>
    <row r="1234" spans="1:14" x14ac:dyDescent="0.2">
      <c r="A1234" s="1">
        <v>41171</v>
      </c>
      <c r="B1234">
        <v>1.7729999999999999</v>
      </c>
      <c r="C1234">
        <v>0.26</v>
      </c>
      <c r="D1234">
        <v>13.88</v>
      </c>
      <c r="E1234">
        <v>57.5</v>
      </c>
      <c r="F1234">
        <v>79.055000000000007</v>
      </c>
      <c r="G1234">
        <v>9553</v>
      </c>
      <c r="H1234">
        <v>9990</v>
      </c>
      <c r="I1234">
        <v>9547</v>
      </c>
      <c r="J1234">
        <v>0.109</v>
      </c>
      <c r="K1234">
        <v>1770.3</v>
      </c>
      <c r="M1234" s="1">
        <v>41171</v>
      </c>
      <c r="N1234">
        <v>4.09</v>
      </c>
    </row>
    <row r="1235" spans="1:14" x14ac:dyDescent="0.2">
      <c r="A1235" s="1">
        <v>41172</v>
      </c>
      <c r="B1235">
        <v>1.7649999999999999</v>
      </c>
      <c r="C1235">
        <v>0.26</v>
      </c>
      <c r="D1235">
        <v>14.07</v>
      </c>
      <c r="E1235">
        <v>59.7</v>
      </c>
      <c r="F1235">
        <v>79.411000000000001</v>
      </c>
      <c r="G1235">
        <v>9601</v>
      </c>
      <c r="H1235">
        <v>10078</v>
      </c>
      <c r="I1235">
        <v>9558</v>
      </c>
      <c r="J1235">
        <v>0.109</v>
      </c>
      <c r="K1235">
        <v>1768.53</v>
      </c>
      <c r="M1235" s="1">
        <v>41172</v>
      </c>
      <c r="N1235">
        <v>4.09</v>
      </c>
    </row>
    <row r="1236" spans="1:14" x14ac:dyDescent="0.2">
      <c r="A1236" s="1">
        <v>41173</v>
      </c>
      <c r="B1236">
        <v>1.754</v>
      </c>
      <c r="C1236">
        <v>0.26</v>
      </c>
      <c r="D1236">
        <v>13.98</v>
      </c>
      <c r="E1236">
        <v>59.6</v>
      </c>
      <c r="F1236">
        <v>79.328000000000003</v>
      </c>
      <c r="G1236">
        <v>9585</v>
      </c>
      <c r="H1236">
        <v>10035</v>
      </c>
      <c r="I1236">
        <v>9551</v>
      </c>
      <c r="J1236">
        <v>0.104</v>
      </c>
      <c r="K1236">
        <v>1773.1</v>
      </c>
      <c r="M1236" s="1">
        <v>41173</v>
      </c>
      <c r="N1236">
        <v>4.09</v>
      </c>
    </row>
    <row r="1237" spans="1:14" x14ac:dyDescent="0.2">
      <c r="A1237" s="1">
        <v>41176</v>
      </c>
      <c r="B1237">
        <v>1.71</v>
      </c>
      <c r="C1237">
        <v>0.26</v>
      </c>
      <c r="D1237">
        <v>14.15</v>
      </c>
      <c r="E1237">
        <v>57.5</v>
      </c>
      <c r="F1237">
        <v>79.518000000000001</v>
      </c>
      <c r="G1237">
        <v>9625</v>
      </c>
      <c r="H1237">
        <v>10073</v>
      </c>
      <c r="I1237">
        <v>9592</v>
      </c>
      <c r="J1237">
        <v>9.9000000000000005E-2</v>
      </c>
      <c r="K1237">
        <v>1764.4</v>
      </c>
      <c r="M1237" s="1">
        <v>41176</v>
      </c>
      <c r="N1237">
        <v>4.09</v>
      </c>
    </row>
    <row r="1238" spans="1:14" x14ac:dyDescent="0.2">
      <c r="A1238" s="1">
        <v>41177</v>
      </c>
      <c r="B1238">
        <v>1.667</v>
      </c>
      <c r="C1238">
        <v>0.26400000000000001</v>
      </c>
      <c r="D1238">
        <v>15.43</v>
      </c>
      <c r="E1238">
        <v>57.6</v>
      </c>
      <c r="F1238">
        <v>79.552000000000007</v>
      </c>
      <c r="G1238">
        <v>9626</v>
      </c>
      <c r="H1238">
        <v>10095</v>
      </c>
      <c r="I1238">
        <v>9588</v>
      </c>
      <c r="J1238">
        <v>0.109</v>
      </c>
      <c r="K1238">
        <v>1760.64</v>
      </c>
      <c r="M1238" s="1">
        <v>41177</v>
      </c>
      <c r="N1238">
        <v>4.09</v>
      </c>
    </row>
    <row r="1239" spans="1:14" x14ac:dyDescent="0.2">
      <c r="A1239" s="1">
        <v>41178</v>
      </c>
      <c r="B1239">
        <v>1.61</v>
      </c>
      <c r="C1239">
        <v>0.26</v>
      </c>
      <c r="D1239">
        <v>16.809999999999999</v>
      </c>
      <c r="E1239">
        <v>58.5</v>
      </c>
      <c r="F1239">
        <v>79.885000000000005</v>
      </c>
      <c r="G1239">
        <v>9649</v>
      </c>
      <c r="H1239">
        <v>10120</v>
      </c>
      <c r="I1239">
        <v>9601</v>
      </c>
      <c r="J1239">
        <v>0.104</v>
      </c>
      <c r="K1239">
        <v>1752.75</v>
      </c>
      <c r="M1239" s="1">
        <v>41178</v>
      </c>
      <c r="N1239">
        <v>4.09</v>
      </c>
    </row>
    <row r="1240" spans="1:14" x14ac:dyDescent="0.2">
      <c r="A1240" s="1">
        <v>41179</v>
      </c>
      <c r="B1240">
        <v>1.655</v>
      </c>
      <c r="C1240">
        <v>0.252</v>
      </c>
      <c r="D1240">
        <v>14.84</v>
      </c>
      <c r="E1240">
        <v>61.1</v>
      </c>
      <c r="F1240">
        <v>79.548000000000002</v>
      </c>
      <c r="G1240">
        <v>9621</v>
      </c>
      <c r="H1240">
        <v>10085</v>
      </c>
      <c r="I1240">
        <v>9585</v>
      </c>
      <c r="J1240">
        <v>8.8999999999999996E-2</v>
      </c>
      <c r="K1240">
        <v>1777.38</v>
      </c>
      <c r="M1240" s="1">
        <v>41179</v>
      </c>
      <c r="N1240">
        <v>4.09</v>
      </c>
    </row>
    <row r="1241" spans="1:14" x14ac:dyDescent="0.2">
      <c r="A1241" s="1">
        <v>41180</v>
      </c>
      <c r="B1241">
        <v>1.6339999999999999</v>
      </c>
      <c r="C1241">
        <v>0.23200000000000001</v>
      </c>
      <c r="D1241">
        <v>15.73</v>
      </c>
      <c r="E1241">
        <v>60.5</v>
      </c>
      <c r="F1241">
        <v>79.935000000000002</v>
      </c>
      <c r="G1241">
        <v>9615</v>
      </c>
      <c r="H1241">
        <v>10060</v>
      </c>
      <c r="I1241">
        <v>9589</v>
      </c>
      <c r="J1241">
        <v>9.4E-2</v>
      </c>
      <c r="K1241">
        <v>1772.25</v>
      </c>
      <c r="M1241" s="1">
        <v>41180</v>
      </c>
      <c r="N1241">
        <v>4.09</v>
      </c>
    </row>
    <row r="1242" spans="1:14" x14ac:dyDescent="0.2">
      <c r="A1242" s="1">
        <v>41183</v>
      </c>
      <c r="B1242">
        <v>1.6259999999999999</v>
      </c>
      <c r="C1242">
        <v>0.23599999999999999</v>
      </c>
      <c r="D1242">
        <v>16.32</v>
      </c>
      <c r="E1242">
        <v>59.4</v>
      </c>
      <c r="F1242">
        <v>79.823999999999998</v>
      </c>
      <c r="G1242">
        <v>9610</v>
      </c>
      <c r="H1242">
        <v>10065</v>
      </c>
      <c r="I1242">
        <v>9587</v>
      </c>
      <c r="J1242">
        <v>8.4000000000000005E-2</v>
      </c>
      <c r="K1242">
        <v>1775.43</v>
      </c>
      <c r="M1242" s="1">
        <v>41183</v>
      </c>
      <c r="N1242">
        <v>3.81</v>
      </c>
    </row>
    <row r="1243" spans="1:14" x14ac:dyDescent="0.2">
      <c r="A1243" s="1">
        <v>41184</v>
      </c>
      <c r="B1243">
        <v>1.621</v>
      </c>
      <c r="C1243">
        <v>0.23599999999999999</v>
      </c>
      <c r="D1243">
        <v>15.71</v>
      </c>
      <c r="E1243">
        <v>60.4</v>
      </c>
      <c r="F1243">
        <v>79.744</v>
      </c>
      <c r="G1243">
        <v>9604</v>
      </c>
      <c r="H1243">
        <v>10045</v>
      </c>
      <c r="I1243">
        <v>9587</v>
      </c>
      <c r="J1243">
        <v>8.8999999999999996E-2</v>
      </c>
      <c r="K1243">
        <v>1774.57</v>
      </c>
      <c r="M1243" s="1">
        <v>41184</v>
      </c>
      <c r="N1243">
        <v>3.81</v>
      </c>
    </row>
    <row r="1244" spans="1:14" x14ac:dyDescent="0.2">
      <c r="A1244" s="1">
        <v>41185</v>
      </c>
      <c r="B1244">
        <v>1.615</v>
      </c>
      <c r="C1244">
        <v>0.23200000000000001</v>
      </c>
      <c r="D1244">
        <v>15.43</v>
      </c>
      <c r="E1244">
        <v>59.2</v>
      </c>
      <c r="F1244">
        <v>79.965000000000003</v>
      </c>
      <c r="G1244">
        <v>9618</v>
      </c>
      <c r="H1244">
        <v>10070</v>
      </c>
      <c r="I1244">
        <v>9588</v>
      </c>
      <c r="J1244">
        <v>8.8999999999999996E-2</v>
      </c>
      <c r="K1244">
        <v>1777.88</v>
      </c>
      <c r="M1244" s="1">
        <v>41185</v>
      </c>
      <c r="N1244">
        <v>3.81</v>
      </c>
    </row>
    <row r="1245" spans="1:14" x14ac:dyDescent="0.2">
      <c r="A1245" s="1">
        <v>41186</v>
      </c>
      <c r="B1245">
        <v>1.6739999999999999</v>
      </c>
      <c r="C1245">
        <v>0.24399999999999999</v>
      </c>
      <c r="D1245">
        <v>14.55</v>
      </c>
      <c r="E1245">
        <v>59.8</v>
      </c>
      <c r="F1245">
        <v>79.352999999999994</v>
      </c>
      <c r="G1245">
        <v>9587</v>
      </c>
      <c r="H1245">
        <v>10015</v>
      </c>
      <c r="I1245">
        <v>9594</v>
      </c>
      <c r="J1245">
        <v>0.104</v>
      </c>
      <c r="K1245">
        <v>1790.15</v>
      </c>
      <c r="M1245" s="1">
        <v>41186</v>
      </c>
      <c r="N1245">
        <v>3.81</v>
      </c>
    </row>
    <row r="1246" spans="1:14" x14ac:dyDescent="0.2">
      <c r="A1246" s="1">
        <v>41187</v>
      </c>
      <c r="B1246">
        <v>1.744</v>
      </c>
      <c r="C1246">
        <v>0.26</v>
      </c>
      <c r="D1246">
        <v>14.33</v>
      </c>
      <c r="E1246">
        <v>60.4</v>
      </c>
      <c r="F1246">
        <v>79.337000000000003</v>
      </c>
      <c r="G1246">
        <v>9633</v>
      </c>
      <c r="H1246">
        <v>10055</v>
      </c>
      <c r="I1246">
        <v>9592</v>
      </c>
      <c r="J1246">
        <v>9.9000000000000005E-2</v>
      </c>
      <c r="K1246">
        <v>1780.7</v>
      </c>
      <c r="M1246" s="1">
        <v>41187</v>
      </c>
      <c r="N1246">
        <v>3.81</v>
      </c>
    </row>
    <row r="1247" spans="1:14" x14ac:dyDescent="0.2">
      <c r="A1247" s="1">
        <v>41190</v>
      </c>
      <c r="B1247">
        <v>1.744</v>
      </c>
      <c r="C1247">
        <v>0.26</v>
      </c>
      <c r="D1247">
        <v>15.11</v>
      </c>
      <c r="E1247">
        <v>60.4</v>
      </c>
      <c r="F1247">
        <v>79.540000000000006</v>
      </c>
      <c r="G1247">
        <v>9637</v>
      </c>
      <c r="H1247">
        <v>10070</v>
      </c>
      <c r="I1247">
        <v>9591</v>
      </c>
      <c r="J1247">
        <v>9.9000000000000005E-2</v>
      </c>
      <c r="K1247">
        <v>1774.55</v>
      </c>
      <c r="M1247" s="1">
        <v>41190</v>
      </c>
      <c r="N1247">
        <v>3.81</v>
      </c>
    </row>
    <row r="1248" spans="1:14" x14ac:dyDescent="0.2">
      <c r="A1248" s="1">
        <v>41191</v>
      </c>
      <c r="B1248">
        <v>1.714</v>
      </c>
      <c r="C1248">
        <v>0.26</v>
      </c>
      <c r="D1248">
        <v>16.37</v>
      </c>
      <c r="E1248">
        <v>59.3</v>
      </c>
      <c r="F1248">
        <v>79.950999999999993</v>
      </c>
      <c r="G1248">
        <v>9645</v>
      </c>
      <c r="H1248">
        <v>10085</v>
      </c>
      <c r="I1248">
        <v>9603</v>
      </c>
      <c r="J1248">
        <v>9.9000000000000005E-2</v>
      </c>
      <c r="K1248">
        <v>1764.2</v>
      </c>
      <c r="M1248" s="1">
        <v>41191</v>
      </c>
      <c r="N1248">
        <v>3.81</v>
      </c>
    </row>
    <row r="1249" spans="1:14" x14ac:dyDescent="0.2">
      <c r="A1249" s="1">
        <v>41192</v>
      </c>
      <c r="B1249">
        <v>1.675</v>
      </c>
      <c r="C1249">
        <v>0.26200000000000001</v>
      </c>
      <c r="D1249">
        <v>16.29</v>
      </c>
      <c r="E1249">
        <v>59.6</v>
      </c>
      <c r="F1249">
        <v>79.917000000000002</v>
      </c>
      <c r="G1249">
        <v>9672</v>
      </c>
      <c r="H1249">
        <v>10125</v>
      </c>
      <c r="I1249">
        <v>9637</v>
      </c>
      <c r="J1249">
        <v>9.9000000000000005E-2</v>
      </c>
      <c r="K1249">
        <v>1762.29</v>
      </c>
      <c r="M1249" s="1">
        <v>41192</v>
      </c>
      <c r="N1249">
        <v>3.81</v>
      </c>
    </row>
    <row r="1250" spans="1:14" x14ac:dyDescent="0.2">
      <c r="A1250" s="1">
        <v>41193</v>
      </c>
      <c r="B1250">
        <v>1.671</v>
      </c>
      <c r="C1250">
        <v>0.26400000000000001</v>
      </c>
      <c r="D1250">
        <v>15.59</v>
      </c>
      <c r="E1250">
        <v>61.4</v>
      </c>
      <c r="F1250">
        <v>79.775000000000006</v>
      </c>
      <c r="G1250">
        <v>9672</v>
      </c>
      <c r="H1250">
        <v>10130</v>
      </c>
      <c r="I1250">
        <v>9590</v>
      </c>
      <c r="J1250">
        <v>9.9000000000000005E-2</v>
      </c>
      <c r="K1250">
        <v>1767.18</v>
      </c>
      <c r="M1250" s="1">
        <v>41193</v>
      </c>
      <c r="N1250">
        <v>3.81</v>
      </c>
    </row>
    <row r="1251" spans="1:14" x14ac:dyDescent="0.2">
      <c r="A1251" s="1">
        <v>41194</v>
      </c>
      <c r="B1251">
        <v>1.657</v>
      </c>
      <c r="C1251">
        <v>0.26200000000000001</v>
      </c>
      <c r="D1251">
        <v>16.14</v>
      </c>
      <c r="E1251">
        <v>61.4</v>
      </c>
      <c r="F1251">
        <v>79.667000000000002</v>
      </c>
      <c r="G1251">
        <v>9680</v>
      </c>
      <c r="H1251">
        <v>10130</v>
      </c>
      <c r="I1251">
        <v>9588</v>
      </c>
      <c r="J1251">
        <v>9.9000000000000005E-2</v>
      </c>
      <c r="K1251">
        <v>1754.03</v>
      </c>
      <c r="M1251" s="1">
        <v>41194</v>
      </c>
      <c r="N1251">
        <v>3.81</v>
      </c>
    </row>
    <row r="1252" spans="1:14" x14ac:dyDescent="0.2">
      <c r="A1252" s="1">
        <v>41197</v>
      </c>
      <c r="B1252">
        <v>1.6639999999999999</v>
      </c>
      <c r="C1252">
        <v>0.26</v>
      </c>
      <c r="D1252">
        <v>15.27</v>
      </c>
      <c r="E1252">
        <v>63</v>
      </c>
      <c r="F1252">
        <v>79.742000000000004</v>
      </c>
      <c r="G1252">
        <v>9660</v>
      </c>
      <c r="H1252">
        <v>10125</v>
      </c>
      <c r="I1252">
        <v>9590</v>
      </c>
      <c r="J1252">
        <v>9.4E-2</v>
      </c>
      <c r="K1252">
        <v>1737.4</v>
      </c>
      <c r="M1252" s="1">
        <v>41197</v>
      </c>
      <c r="N1252">
        <v>3.81</v>
      </c>
    </row>
    <row r="1253" spans="1:14" x14ac:dyDescent="0.2">
      <c r="A1253" s="1">
        <v>41198</v>
      </c>
      <c r="B1253">
        <v>1.7190000000000001</v>
      </c>
      <c r="C1253">
        <v>0.26800000000000002</v>
      </c>
      <c r="D1253">
        <v>15.22</v>
      </c>
      <c r="E1253">
        <v>64.8</v>
      </c>
      <c r="F1253">
        <v>79.405000000000001</v>
      </c>
      <c r="G1253">
        <v>9664</v>
      </c>
      <c r="H1253">
        <v>10110</v>
      </c>
      <c r="I1253">
        <v>9610</v>
      </c>
      <c r="J1253">
        <v>8.8999999999999996E-2</v>
      </c>
      <c r="K1253">
        <v>1747.47</v>
      </c>
      <c r="M1253" s="1">
        <v>41198</v>
      </c>
      <c r="N1253">
        <v>3.81</v>
      </c>
    </row>
    <row r="1254" spans="1:14" x14ac:dyDescent="0.2">
      <c r="A1254" s="1">
        <v>41199</v>
      </c>
      <c r="B1254">
        <v>1.819</v>
      </c>
      <c r="C1254">
        <v>0.29599999999999999</v>
      </c>
      <c r="D1254">
        <v>15.07</v>
      </c>
      <c r="E1254">
        <v>68.7</v>
      </c>
      <c r="F1254">
        <v>79.016000000000005</v>
      </c>
      <c r="G1254">
        <v>9651</v>
      </c>
      <c r="H1254">
        <v>10103</v>
      </c>
      <c r="I1254">
        <v>9574</v>
      </c>
      <c r="J1254">
        <v>0.109</v>
      </c>
      <c r="K1254">
        <v>1750.15</v>
      </c>
      <c r="M1254" s="1">
        <v>41199</v>
      </c>
      <c r="N1254">
        <v>3.81</v>
      </c>
    </row>
    <row r="1255" spans="1:14" x14ac:dyDescent="0.2">
      <c r="A1255" s="1">
        <v>41200</v>
      </c>
      <c r="B1255">
        <v>1.835</v>
      </c>
      <c r="C1255">
        <v>0.3</v>
      </c>
      <c r="D1255">
        <v>15.03</v>
      </c>
      <c r="E1255">
        <v>69</v>
      </c>
      <c r="F1255">
        <v>79.367000000000004</v>
      </c>
      <c r="G1255">
        <v>9680</v>
      </c>
      <c r="H1255">
        <v>10140</v>
      </c>
      <c r="I1255">
        <v>9588</v>
      </c>
      <c r="J1255">
        <v>9.9000000000000005E-2</v>
      </c>
      <c r="K1255">
        <v>1741.4</v>
      </c>
      <c r="M1255" s="1">
        <v>41200</v>
      </c>
      <c r="N1255">
        <v>3.81</v>
      </c>
    </row>
    <row r="1256" spans="1:14" x14ac:dyDescent="0.2">
      <c r="A1256" s="1">
        <v>41201</v>
      </c>
      <c r="B1256">
        <v>1.764</v>
      </c>
      <c r="C1256">
        <v>0.29599999999999999</v>
      </c>
      <c r="D1256">
        <v>17.059999999999999</v>
      </c>
      <c r="E1256">
        <v>68.5</v>
      </c>
      <c r="F1256">
        <v>79.620999999999995</v>
      </c>
      <c r="G1256">
        <v>9670</v>
      </c>
      <c r="H1256">
        <v>10150</v>
      </c>
      <c r="I1256">
        <v>9593</v>
      </c>
      <c r="J1256">
        <v>9.4E-2</v>
      </c>
      <c r="K1256">
        <v>1721.75</v>
      </c>
      <c r="M1256" s="1">
        <v>41201</v>
      </c>
      <c r="N1256">
        <v>3.81</v>
      </c>
    </row>
    <row r="1257" spans="1:14" x14ac:dyDescent="0.2">
      <c r="A1257" s="1">
        <v>41204</v>
      </c>
      <c r="B1257">
        <v>1.8140000000000001</v>
      </c>
      <c r="C1257">
        <v>0.309</v>
      </c>
      <c r="D1257">
        <v>16.62</v>
      </c>
      <c r="E1257">
        <v>69.8</v>
      </c>
      <c r="F1257">
        <v>79.652000000000001</v>
      </c>
      <c r="G1257">
        <v>9651</v>
      </c>
      <c r="H1257">
        <v>10118</v>
      </c>
      <c r="I1257">
        <v>9605</v>
      </c>
      <c r="J1257">
        <v>9.4E-2</v>
      </c>
      <c r="K1257">
        <v>1728.6</v>
      </c>
      <c r="M1257" s="1">
        <v>41204</v>
      </c>
      <c r="N1257">
        <v>3.81</v>
      </c>
    </row>
    <row r="1258" spans="1:14" x14ac:dyDescent="0.2">
      <c r="A1258" s="1">
        <v>41205</v>
      </c>
      <c r="B1258">
        <v>1.758</v>
      </c>
      <c r="C1258">
        <v>0.28899999999999998</v>
      </c>
      <c r="D1258">
        <v>18.829999999999998</v>
      </c>
      <c r="E1258">
        <v>68.900000000000006</v>
      </c>
      <c r="F1258">
        <v>79.975999999999999</v>
      </c>
      <c r="G1258">
        <v>9670</v>
      </c>
      <c r="H1258">
        <v>10135</v>
      </c>
      <c r="I1258">
        <v>9608</v>
      </c>
      <c r="J1258">
        <v>0.104</v>
      </c>
      <c r="K1258">
        <v>1707.63</v>
      </c>
      <c r="M1258" s="1">
        <v>41205</v>
      </c>
      <c r="N1258">
        <v>3.81</v>
      </c>
    </row>
    <row r="1259" spans="1:14" x14ac:dyDescent="0.2">
      <c r="A1259" s="1">
        <v>41206</v>
      </c>
      <c r="B1259">
        <v>1.79</v>
      </c>
      <c r="C1259">
        <v>0.29099999999999998</v>
      </c>
      <c r="D1259">
        <v>18.329999999999998</v>
      </c>
      <c r="E1259">
        <v>67.099999999999994</v>
      </c>
      <c r="F1259">
        <v>79.914000000000001</v>
      </c>
      <c r="G1259">
        <v>9666</v>
      </c>
      <c r="H1259">
        <v>10136</v>
      </c>
      <c r="I1259">
        <v>9610</v>
      </c>
      <c r="J1259">
        <v>0.109</v>
      </c>
      <c r="K1259">
        <v>1702.04</v>
      </c>
      <c r="M1259" s="1">
        <v>41206</v>
      </c>
      <c r="N1259">
        <v>3.81</v>
      </c>
    </row>
    <row r="1260" spans="1:14" x14ac:dyDescent="0.2">
      <c r="A1260" s="1">
        <v>41207</v>
      </c>
      <c r="B1260">
        <v>1.8240000000000001</v>
      </c>
      <c r="C1260">
        <v>0.313</v>
      </c>
      <c r="D1260">
        <v>18.12</v>
      </c>
      <c r="E1260">
        <v>73.099999999999994</v>
      </c>
      <c r="F1260">
        <v>80.043999999999997</v>
      </c>
      <c r="G1260">
        <v>9648</v>
      </c>
      <c r="H1260">
        <v>10115</v>
      </c>
      <c r="I1260">
        <v>9605</v>
      </c>
      <c r="J1260">
        <v>0.114</v>
      </c>
      <c r="K1260">
        <v>1712.1</v>
      </c>
      <c r="M1260" s="1">
        <v>41207</v>
      </c>
      <c r="N1260">
        <v>3.81</v>
      </c>
    </row>
    <row r="1261" spans="1:14" x14ac:dyDescent="0.2">
      <c r="A1261" s="1">
        <v>41208</v>
      </c>
      <c r="B1261">
        <v>1.746</v>
      </c>
      <c r="C1261">
        <v>0.29899999999999999</v>
      </c>
      <c r="D1261">
        <v>17.809999999999999</v>
      </c>
      <c r="E1261">
        <v>73</v>
      </c>
      <c r="F1261">
        <v>80.067999999999998</v>
      </c>
      <c r="G1261">
        <v>9652</v>
      </c>
      <c r="H1261">
        <v>10125</v>
      </c>
      <c r="I1261">
        <v>9608</v>
      </c>
      <c r="J1261">
        <v>0.114</v>
      </c>
      <c r="K1261">
        <v>1711.2</v>
      </c>
      <c r="M1261" s="1">
        <v>41208</v>
      </c>
      <c r="N1261">
        <v>3.81</v>
      </c>
    </row>
    <row r="1262" spans="1:14" x14ac:dyDescent="0.2">
      <c r="A1262" s="1">
        <v>41211</v>
      </c>
      <c r="B1262">
        <v>1.7190000000000001</v>
      </c>
      <c r="C1262">
        <v>0.29099999999999998</v>
      </c>
      <c r="D1262">
        <v>17.809999999999999</v>
      </c>
      <c r="E1262">
        <v>71.099999999999994</v>
      </c>
      <c r="F1262">
        <v>80.231999999999999</v>
      </c>
      <c r="G1262">
        <v>9663</v>
      </c>
      <c r="H1262">
        <v>10133</v>
      </c>
      <c r="I1262">
        <v>9609</v>
      </c>
      <c r="J1262">
        <v>0.114</v>
      </c>
      <c r="K1262">
        <v>1709.25</v>
      </c>
      <c r="M1262" s="1">
        <v>41211</v>
      </c>
      <c r="N1262">
        <v>3.81</v>
      </c>
    </row>
    <row r="1263" spans="1:14" x14ac:dyDescent="0.2">
      <c r="A1263" s="1">
        <v>41212</v>
      </c>
      <c r="B1263">
        <v>1.7190000000000001</v>
      </c>
      <c r="C1263">
        <v>0.29099999999999998</v>
      </c>
      <c r="D1263">
        <v>17.809999999999999</v>
      </c>
      <c r="E1263">
        <v>71.099999999999994</v>
      </c>
      <c r="F1263">
        <v>79.930999999999997</v>
      </c>
      <c r="G1263">
        <v>9655</v>
      </c>
      <c r="H1263">
        <v>10119</v>
      </c>
      <c r="I1263">
        <v>9618</v>
      </c>
      <c r="J1263">
        <v>0.112</v>
      </c>
      <c r="K1263">
        <v>1709.6</v>
      </c>
      <c r="M1263" s="1">
        <v>41212</v>
      </c>
      <c r="N1263">
        <v>3.81</v>
      </c>
    </row>
    <row r="1264" spans="1:14" x14ac:dyDescent="0.2">
      <c r="A1264" s="1">
        <v>41213</v>
      </c>
      <c r="B1264">
        <v>1.6910000000000001</v>
      </c>
      <c r="C1264">
        <v>0.28299999999999997</v>
      </c>
      <c r="D1264">
        <v>18.600000000000001</v>
      </c>
      <c r="E1264">
        <v>71.400000000000006</v>
      </c>
      <c r="F1264">
        <v>79.918999999999997</v>
      </c>
      <c r="G1264">
        <v>9647</v>
      </c>
      <c r="H1264">
        <v>10095</v>
      </c>
      <c r="I1264">
        <v>9608</v>
      </c>
      <c r="J1264">
        <v>0.109</v>
      </c>
      <c r="K1264">
        <v>1720.65</v>
      </c>
      <c r="M1264" s="1">
        <v>41213</v>
      </c>
      <c r="N1264">
        <v>4.1100000000000003</v>
      </c>
    </row>
    <row r="1265" spans="1:14" x14ac:dyDescent="0.2">
      <c r="A1265" s="1">
        <v>41214</v>
      </c>
      <c r="B1265">
        <v>1.7250000000000001</v>
      </c>
      <c r="C1265">
        <v>0.28299999999999997</v>
      </c>
      <c r="D1265">
        <v>16.690000000000001</v>
      </c>
      <c r="E1265">
        <v>72</v>
      </c>
      <c r="F1265">
        <v>80.046999999999997</v>
      </c>
      <c r="G1265">
        <v>9639</v>
      </c>
      <c r="H1265">
        <v>10077</v>
      </c>
      <c r="I1265">
        <v>9623</v>
      </c>
      <c r="J1265">
        <v>9.4E-2</v>
      </c>
      <c r="K1265">
        <v>1714.2</v>
      </c>
      <c r="M1265" s="1">
        <v>41214</v>
      </c>
      <c r="N1265">
        <v>4.1100000000000003</v>
      </c>
    </row>
    <row r="1266" spans="1:14" x14ac:dyDescent="0.2">
      <c r="A1266" s="1">
        <v>41215</v>
      </c>
      <c r="B1266">
        <v>1.716</v>
      </c>
      <c r="C1266">
        <v>0.28399999999999997</v>
      </c>
      <c r="D1266">
        <v>17.59</v>
      </c>
      <c r="E1266">
        <v>72.3</v>
      </c>
      <c r="F1266">
        <v>80.593000000000004</v>
      </c>
      <c r="G1266">
        <v>9649</v>
      </c>
      <c r="H1266">
        <v>10087</v>
      </c>
      <c r="I1266">
        <v>9615</v>
      </c>
      <c r="J1266">
        <v>9.4E-2</v>
      </c>
      <c r="K1266">
        <v>1678</v>
      </c>
      <c r="M1266" s="1">
        <v>41215</v>
      </c>
      <c r="N1266">
        <v>4.1100000000000003</v>
      </c>
    </row>
    <row r="1267" spans="1:14" x14ac:dyDescent="0.2">
      <c r="A1267" s="1">
        <v>41218</v>
      </c>
      <c r="B1267">
        <v>1.6850000000000001</v>
      </c>
      <c r="C1267">
        <v>0.27600000000000002</v>
      </c>
      <c r="D1267">
        <v>18.420000000000002</v>
      </c>
      <c r="E1267">
        <v>68.599999999999994</v>
      </c>
      <c r="F1267">
        <v>80.748999999999995</v>
      </c>
      <c r="G1267">
        <v>9652</v>
      </c>
      <c r="H1267">
        <v>10120</v>
      </c>
      <c r="I1267">
        <v>9623</v>
      </c>
      <c r="J1267">
        <v>9.0999999999999998E-2</v>
      </c>
      <c r="K1267">
        <v>1684.97</v>
      </c>
      <c r="M1267" s="1">
        <v>41218</v>
      </c>
      <c r="N1267">
        <v>4.1100000000000003</v>
      </c>
    </row>
    <row r="1268" spans="1:14" x14ac:dyDescent="0.2">
      <c r="A1268" s="1">
        <v>41219</v>
      </c>
      <c r="B1268">
        <v>1.752</v>
      </c>
      <c r="C1268">
        <v>0.30299999999999999</v>
      </c>
      <c r="D1268">
        <v>17.579999999999998</v>
      </c>
      <c r="E1268">
        <v>69.3</v>
      </c>
      <c r="F1268">
        <v>80.613</v>
      </c>
      <c r="G1268">
        <v>9648</v>
      </c>
      <c r="H1268">
        <v>10105</v>
      </c>
      <c r="I1268">
        <v>9620</v>
      </c>
      <c r="J1268">
        <v>9.4E-2</v>
      </c>
      <c r="K1268">
        <v>1716</v>
      </c>
      <c r="M1268" s="1">
        <v>41219</v>
      </c>
      <c r="N1268">
        <v>4.1100000000000003</v>
      </c>
    </row>
    <row r="1269" spans="1:14" x14ac:dyDescent="0.2">
      <c r="A1269" s="1">
        <v>41220</v>
      </c>
      <c r="B1269">
        <v>1.6479999999999999</v>
      </c>
      <c r="C1269">
        <v>0.27200000000000002</v>
      </c>
      <c r="D1269">
        <v>19.079999999999998</v>
      </c>
      <c r="E1269">
        <v>60.9</v>
      </c>
      <c r="F1269">
        <v>80.759</v>
      </c>
      <c r="G1269">
        <v>9638</v>
      </c>
      <c r="H1269">
        <v>10085</v>
      </c>
      <c r="I1269">
        <v>9613</v>
      </c>
      <c r="J1269">
        <v>9.9000000000000005E-2</v>
      </c>
      <c r="K1269">
        <v>1717.55</v>
      </c>
      <c r="M1269" s="1">
        <v>41220</v>
      </c>
      <c r="N1269">
        <v>4.1100000000000003</v>
      </c>
    </row>
    <row r="1270" spans="1:14" x14ac:dyDescent="0.2">
      <c r="A1270" s="1">
        <v>41221</v>
      </c>
      <c r="B1270">
        <v>1.6160000000000001</v>
      </c>
      <c r="C1270">
        <v>0.26</v>
      </c>
      <c r="D1270">
        <v>18.489999999999998</v>
      </c>
      <c r="E1270">
        <v>59.1</v>
      </c>
      <c r="F1270">
        <v>80.793000000000006</v>
      </c>
      <c r="G1270">
        <v>9646</v>
      </c>
      <c r="H1270">
        <v>10099</v>
      </c>
      <c r="I1270">
        <v>9630</v>
      </c>
      <c r="J1270">
        <v>8.8999999999999996E-2</v>
      </c>
      <c r="K1270">
        <v>1731.4</v>
      </c>
      <c r="M1270" s="1">
        <v>41221</v>
      </c>
      <c r="N1270">
        <v>4.1100000000000003</v>
      </c>
    </row>
    <row r="1271" spans="1:14" x14ac:dyDescent="0.2">
      <c r="A1271" s="1">
        <v>41222</v>
      </c>
      <c r="B1271">
        <v>1.607</v>
      </c>
      <c r="C1271">
        <v>0.26</v>
      </c>
      <c r="D1271">
        <v>18.61</v>
      </c>
      <c r="E1271">
        <v>59.1</v>
      </c>
      <c r="F1271">
        <v>81.025999999999996</v>
      </c>
      <c r="G1271">
        <v>9644</v>
      </c>
      <c r="H1271">
        <v>10095</v>
      </c>
      <c r="I1271">
        <v>9620</v>
      </c>
      <c r="J1271">
        <v>9.4E-2</v>
      </c>
      <c r="K1271">
        <v>1731.07</v>
      </c>
      <c r="M1271" s="1">
        <v>41222</v>
      </c>
      <c r="N1271">
        <v>4.1100000000000003</v>
      </c>
    </row>
    <row r="1272" spans="1:14" x14ac:dyDescent="0.2">
      <c r="A1272" s="1">
        <v>41225</v>
      </c>
      <c r="B1272">
        <v>1.607</v>
      </c>
      <c r="C1272">
        <v>0.26</v>
      </c>
      <c r="D1272">
        <v>16.68</v>
      </c>
      <c r="E1272">
        <v>59.1</v>
      </c>
      <c r="F1272">
        <v>81.034999999999997</v>
      </c>
      <c r="G1272">
        <v>9642</v>
      </c>
      <c r="H1272">
        <v>10085</v>
      </c>
      <c r="I1272">
        <v>9620</v>
      </c>
      <c r="J1272">
        <v>9.4E-2</v>
      </c>
      <c r="K1272">
        <v>1728.2</v>
      </c>
      <c r="M1272" s="1">
        <v>41225</v>
      </c>
      <c r="N1272">
        <v>4.1100000000000003</v>
      </c>
    </row>
    <row r="1273" spans="1:14" x14ac:dyDescent="0.2">
      <c r="A1273" s="1">
        <v>41226</v>
      </c>
      <c r="B1273">
        <v>1.595</v>
      </c>
      <c r="C1273">
        <v>0.252</v>
      </c>
      <c r="D1273">
        <v>16.649999999999999</v>
      </c>
      <c r="E1273">
        <v>57.3</v>
      </c>
      <c r="F1273">
        <v>81.084000000000003</v>
      </c>
      <c r="G1273">
        <v>9631</v>
      </c>
      <c r="H1273">
        <v>10080</v>
      </c>
      <c r="I1273">
        <v>9625</v>
      </c>
      <c r="J1273">
        <v>8.8999999999999996E-2</v>
      </c>
      <c r="K1273">
        <v>1724.95</v>
      </c>
      <c r="M1273" s="1">
        <v>41226</v>
      </c>
      <c r="N1273">
        <v>4.1100000000000003</v>
      </c>
    </row>
    <row r="1274" spans="1:14" x14ac:dyDescent="0.2">
      <c r="A1274" s="1">
        <v>41227</v>
      </c>
      <c r="B1274">
        <v>1.5920000000000001</v>
      </c>
      <c r="C1274">
        <v>0.248</v>
      </c>
      <c r="D1274">
        <v>17.920000000000002</v>
      </c>
      <c r="E1274">
        <v>56.8</v>
      </c>
      <c r="F1274">
        <v>81.055999999999997</v>
      </c>
      <c r="G1274">
        <v>9617</v>
      </c>
      <c r="H1274">
        <v>10032</v>
      </c>
      <c r="I1274">
        <v>9626</v>
      </c>
      <c r="J1274">
        <v>0.104</v>
      </c>
      <c r="K1274">
        <v>1726.5</v>
      </c>
      <c r="M1274" s="1">
        <v>41227</v>
      </c>
      <c r="N1274">
        <v>4.1100000000000003</v>
      </c>
    </row>
    <row r="1275" spans="1:14" x14ac:dyDescent="0.2">
      <c r="A1275" s="1">
        <v>41228</v>
      </c>
      <c r="B1275">
        <v>1.5940000000000001</v>
      </c>
      <c r="C1275">
        <v>0.24399999999999999</v>
      </c>
      <c r="D1275">
        <v>17.989999999999998</v>
      </c>
      <c r="E1275">
        <v>55.6</v>
      </c>
      <c r="F1275">
        <v>81.078000000000003</v>
      </c>
      <c r="G1275">
        <v>9625</v>
      </c>
      <c r="H1275">
        <v>10025</v>
      </c>
      <c r="I1275">
        <v>9626</v>
      </c>
      <c r="J1275">
        <v>7.9000000000000001E-2</v>
      </c>
      <c r="K1275">
        <v>1715.75</v>
      </c>
      <c r="M1275" s="1">
        <v>41228</v>
      </c>
      <c r="N1275">
        <v>4.1100000000000003</v>
      </c>
    </row>
    <row r="1276" spans="1:14" x14ac:dyDescent="0.2">
      <c r="A1276" s="1">
        <v>41229</v>
      </c>
      <c r="B1276">
        <v>1.581</v>
      </c>
      <c r="C1276">
        <v>0.24</v>
      </c>
      <c r="D1276">
        <v>16.41</v>
      </c>
      <c r="E1276">
        <v>55</v>
      </c>
      <c r="F1276">
        <v>81.257000000000005</v>
      </c>
      <c r="G1276">
        <v>9628</v>
      </c>
      <c r="H1276">
        <v>10045</v>
      </c>
      <c r="I1276">
        <v>9626</v>
      </c>
      <c r="J1276">
        <v>7.9000000000000001E-2</v>
      </c>
      <c r="K1276">
        <v>1713.72</v>
      </c>
      <c r="M1276" s="1">
        <v>41229</v>
      </c>
      <c r="N1276">
        <v>4.1100000000000003</v>
      </c>
    </row>
    <row r="1277" spans="1:14" x14ac:dyDescent="0.2">
      <c r="A1277" s="1">
        <v>41232</v>
      </c>
      <c r="B1277">
        <v>1.6140000000000001</v>
      </c>
      <c r="C1277">
        <v>0.24399999999999999</v>
      </c>
      <c r="D1277">
        <v>15.24</v>
      </c>
      <c r="E1277">
        <v>54.7</v>
      </c>
      <c r="F1277">
        <v>80.873999999999995</v>
      </c>
      <c r="G1277">
        <v>9620</v>
      </c>
      <c r="H1277">
        <v>10020</v>
      </c>
      <c r="I1277">
        <v>9630</v>
      </c>
      <c r="J1277">
        <v>7.9000000000000001E-2</v>
      </c>
      <c r="K1277">
        <v>1731.72</v>
      </c>
      <c r="M1277" s="1">
        <v>41232</v>
      </c>
      <c r="N1277">
        <v>4.1100000000000003</v>
      </c>
    </row>
    <row r="1278" spans="1:14" x14ac:dyDescent="0.2">
      <c r="A1278" s="1">
        <v>41233</v>
      </c>
      <c r="B1278">
        <v>1.667</v>
      </c>
      <c r="C1278">
        <v>0.25600000000000001</v>
      </c>
      <c r="D1278">
        <v>15.08</v>
      </c>
      <c r="E1278">
        <v>53.7</v>
      </c>
      <c r="F1278">
        <v>80.956999999999994</v>
      </c>
      <c r="G1278">
        <v>9646</v>
      </c>
      <c r="H1278">
        <v>10053</v>
      </c>
      <c r="I1278">
        <v>9633</v>
      </c>
      <c r="J1278">
        <v>7.3999999999999996E-2</v>
      </c>
      <c r="K1278">
        <v>1727.05</v>
      </c>
      <c r="M1278" s="1">
        <v>41233</v>
      </c>
      <c r="N1278">
        <v>4.1100000000000003</v>
      </c>
    </row>
    <row r="1279" spans="1:14" x14ac:dyDescent="0.2">
      <c r="A1279" s="1">
        <v>41234</v>
      </c>
      <c r="B1279">
        <v>1.68</v>
      </c>
      <c r="C1279">
        <v>0.27200000000000002</v>
      </c>
      <c r="D1279">
        <v>15.31</v>
      </c>
      <c r="E1279">
        <v>53.9</v>
      </c>
      <c r="F1279">
        <v>80.932000000000002</v>
      </c>
      <c r="G1279">
        <v>9660</v>
      </c>
      <c r="H1279">
        <v>10075</v>
      </c>
      <c r="I1279">
        <v>9636</v>
      </c>
      <c r="J1279">
        <v>9.4E-2</v>
      </c>
      <c r="K1279">
        <v>1728.69</v>
      </c>
      <c r="M1279" s="1">
        <v>41234</v>
      </c>
      <c r="N1279">
        <v>4.1100000000000003</v>
      </c>
    </row>
    <row r="1280" spans="1:14" x14ac:dyDescent="0.2">
      <c r="A1280" s="1">
        <v>41235</v>
      </c>
      <c r="B1280">
        <v>1.68</v>
      </c>
      <c r="C1280">
        <v>0.27200000000000002</v>
      </c>
      <c r="D1280">
        <v>15.31</v>
      </c>
      <c r="E1280">
        <v>53.9</v>
      </c>
      <c r="F1280">
        <v>80.698999999999998</v>
      </c>
      <c r="G1280">
        <v>9660</v>
      </c>
      <c r="H1280">
        <v>10050</v>
      </c>
      <c r="I1280">
        <v>9628</v>
      </c>
      <c r="J1280">
        <v>9.4E-2</v>
      </c>
      <c r="K1280">
        <v>1729.55</v>
      </c>
      <c r="M1280" s="1">
        <v>41235</v>
      </c>
      <c r="N1280">
        <v>4.1100000000000003</v>
      </c>
    </row>
    <row r="1281" spans="1:14" x14ac:dyDescent="0.2">
      <c r="A1281" s="1">
        <v>41236</v>
      </c>
      <c r="B1281">
        <v>1.6910000000000001</v>
      </c>
      <c r="C1281">
        <v>0.27200000000000002</v>
      </c>
      <c r="D1281">
        <v>15.14</v>
      </c>
      <c r="E1281">
        <v>53.7</v>
      </c>
      <c r="F1281">
        <v>80.191999999999993</v>
      </c>
      <c r="G1281">
        <v>9648</v>
      </c>
      <c r="H1281">
        <v>10065</v>
      </c>
      <c r="I1281">
        <v>9655</v>
      </c>
      <c r="J1281">
        <v>8.8999999999999996E-2</v>
      </c>
      <c r="K1281">
        <v>1753</v>
      </c>
      <c r="M1281" s="1">
        <v>41236</v>
      </c>
      <c r="N1281">
        <v>4.1100000000000003</v>
      </c>
    </row>
    <row r="1282" spans="1:14" x14ac:dyDescent="0.2">
      <c r="A1282" s="1">
        <v>41239</v>
      </c>
      <c r="B1282">
        <v>1.663</v>
      </c>
      <c r="C1282">
        <v>0.26800000000000002</v>
      </c>
      <c r="D1282">
        <v>15.5</v>
      </c>
      <c r="E1282">
        <v>53.5</v>
      </c>
      <c r="F1282">
        <v>80.251000000000005</v>
      </c>
      <c r="G1282">
        <v>9654</v>
      </c>
      <c r="H1282">
        <v>10065</v>
      </c>
      <c r="I1282">
        <v>9600</v>
      </c>
      <c r="J1282">
        <v>9.4E-2</v>
      </c>
      <c r="K1282">
        <v>1748.7</v>
      </c>
      <c r="M1282" s="1">
        <v>41239</v>
      </c>
      <c r="N1282">
        <v>4.1100000000000003</v>
      </c>
    </row>
    <row r="1283" spans="1:14" x14ac:dyDescent="0.2">
      <c r="A1283" s="1">
        <v>41240</v>
      </c>
      <c r="B1283">
        <v>1.6379999999999999</v>
      </c>
      <c r="C1283">
        <v>0.26200000000000001</v>
      </c>
      <c r="D1283">
        <v>15.92</v>
      </c>
      <c r="E1283">
        <v>51.7</v>
      </c>
      <c r="F1283">
        <v>80.402000000000001</v>
      </c>
      <c r="G1283">
        <v>9649</v>
      </c>
      <c r="H1283">
        <v>10060</v>
      </c>
      <c r="I1283">
        <v>9600</v>
      </c>
      <c r="J1283">
        <v>8.5999999999999993E-2</v>
      </c>
      <c r="K1283">
        <v>1742.09</v>
      </c>
      <c r="M1283" s="1">
        <v>41240</v>
      </c>
      <c r="N1283">
        <v>4.1100000000000003</v>
      </c>
    </row>
    <row r="1284" spans="1:14" x14ac:dyDescent="0.2">
      <c r="A1284" s="1">
        <v>41241</v>
      </c>
      <c r="B1284">
        <v>1.629</v>
      </c>
      <c r="C1284">
        <v>0.26400000000000001</v>
      </c>
      <c r="D1284">
        <v>15.51</v>
      </c>
      <c r="E1284">
        <v>52.3</v>
      </c>
      <c r="F1284">
        <v>80.335999999999999</v>
      </c>
      <c r="G1284">
        <v>9650</v>
      </c>
      <c r="H1284">
        <v>10061</v>
      </c>
      <c r="I1284">
        <v>9600</v>
      </c>
      <c r="J1284">
        <v>9.4E-2</v>
      </c>
      <c r="K1284">
        <v>1719.69</v>
      </c>
      <c r="M1284" s="1">
        <v>41241</v>
      </c>
      <c r="N1284">
        <v>4.1100000000000003</v>
      </c>
    </row>
    <row r="1285" spans="1:14" x14ac:dyDescent="0.2">
      <c r="A1285" s="1">
        <v>41242</v>
      </c>
      <c r="B1285">
        <v>1.6160000000000001</v>
      </c>
      <c r="C1285">
        <v>0.25600000000000001</v>
      </c>
      <c r="D1285">
        <v>15.06</v>
      </c>
      <c r="E1285">
        <v>51.7</v>
      </c>
      <c r="F1285">
        <v>80.203999999999994</v>
      </c>
      <c r="G1285">
        <v>9630</v>
      </c>
      <c r="H1285">
        <v>10035</v>
      </c>
      <c r="I1285">
        <v>9600</v>
      </c>
      <c r="J1285">
        <v>8.4000000000000005E-2</v>
      </c>
      <c r="K1285">
        <v>1725.74</v>
      </c>
      <c r="M1285" s="1">
        <v>41242</v>
      </c>
      <c r="N1285">
        <v>4.1100000000000003</v>
      </c>
    </row>
    <row r="1286" spans="1:14" x14ac:dyDescent="0.2">
      <c r="A1286" s="1">
        <v>41243</v>
      </c>
      <c r="B1286">
        <v>1.6160000000000001</v>
      </c>
      <c r="C1286">
        <v>0.248</v>
      </c>
      <c r="D1286">
        <v>15.87</v>
      </c>
      <c r="E1286">
        <v>51.8</v>
      </c>
      <c r="F1286">
        <v>80.153000000000006</v>
      </c>
      <c r="G1286">
        <v>9596</v>
      </c>
      <c r="H1286">
        <v>9965</v>
      </c>
      <c r="I1286">
        <v>9594</v>
      </c>
      <c r="J1286">
        <v>7.9000000000000001E-2</v>
      </c>
      <c r="K1286">
        <v>1714.98</v>
      </c>
      <c r="M1286" s="1">
        <v>41243</v>
      </c>
      <c r="N1286">
        <v>3.8</v>
      </c>
    </row>
    <row r="1287" spans="1:14" x14ac:dyDescent="0.2">
      <c r="A1287" s="1">
        <v>41246</v>
      </c>
      <c r="B1287">
        <v>1.6220000000000001</v>
      </c>
      <c r="C1287">
        <v>0.252</v>
      </c>
      <c r="D1287">
        <v>16.64</v>
      </c>
      <c r="E1287">
        <v>51</v>
      </c>
      <c r="F1287">
        <v>79.882000000000005</v>
      </c>
      <c r="G1287">
        <v>9597</v>
      </c>
      <c r="H1287">
        <v>9970</v>
      </c>
      <c r="I1287">
        <v>9595</v>
      </c>
      <c r="J1287">
        <v>7.9000000000000001E-2</v>
      </c>
      <c r="K1287">
        <v>1715.96</v>
      </c>
      <c r="M1287" s="1">
        <v>41246</v>
      </c>
      <c r="N1287">
        <v>3.8</v>
      </c>
    </row>
    <row r="1288" spans="1:14" x14ac:dyDescent="0.2">
      <c r="A1288" s="1">
        <v>41247</v>
      </c>
      <c r="B1288">
        <v>1.6040000000000001</v>
      </c>
      <c r="C1288">
        <v>0.24399999999999999</v>
      </c>
      <c r="D1288">
        <v>17.12</v>
      </c>
      <c r="E1288">
        <v>51.7</v>
      </c>
      <c r="F1288">
        <v>79.644000000000005</v>
      </c>
      <c r="G1288">
        <v>9640</v>
      </c>
      <c r="H1288">
        <v>10030</v>
      </c>
      <c r="I1288">
        <v>9598</v>
      </c>
      <c r="J1288">
        <v>9.9000000000000005E-2</v>
      </c>
      <c r="K1288">
        <v>1697.59</v>
      </c>
      <c r="M1288" s="1">
        <v>41247</v>
      </c>
      <c r="N1288">
        <v>3.8</v>
      </c>
    </row>
    <row r="1289" spans="1:14" x14ac:dyDescent="0.2">
      <c r="A1289" s="1">
        <v>41248</v>
      </c>
      <c r="B1289">
        <v>1.5880000000000001</v>
      </c>
      <c r="C1289">
        <v>0.24</v>
      </c>
      <c r="D1289">
        <v>16.46</v>
      </c>
      <c r="E1289">
        <v>52.3</v>
      </c>
      <c r="F1289">
        <v>79.774000000000001</v>
      </c>
      <c r="G1289">
        <v>9663</v>
      </c>
      <c r="H1289">
        <v>10050</v>
      </c>
      <c r="I1289">
        <v>9600</v>
      </c>
      <c r="J1289">
        <v>9.4E-2</v>
      </c>
      <c r="K1289">
        <v>1693.9</v>
      </c>
      <c r="M1289" s="1">
        <v>41248</v>
      </c>
      <c r="N1289">
        <v>3.8</v>
      </c>
    </row>
    <row r="1290" spans="1:14" x14ac:dyDescent="0.2">
      <c r="A1290" s="1">
        <v>41249</v>
      </c>
      <c r="B1290">
        <v>1.587</v>
      </c>
      <c r="C1290">
        <v>0.24</v>
      </c>
      <c r="D1290">
        <v>16.579999999999998</v>
      </c>
      <c r="E1290">
        <v>53.3</v>
      </c>
      <c r="F1290">
        <v>80.257999999999996</v>
      </c>
      <c r="G1290">
        <v>9670</v>
      </c>
      <c r="H1290">
        <v>10053</v>
      </c>
      <c r="I1290">
        <v>9610</v>
      </c>
      <c r="J1290">
        <v>9.4E-2</v>
      </c>
      <c r="K1290">
        <v>1699.88</v>
      </c>
      <c r="M1290" s="1">
        <v>41249</v>
      </c>
      <c r="N1290">
        <v>3.8</v>
      </c>
    </row>
    <row r="1291" spans="1:14" x14ac:dyDescent="0.2">
      <c r="A1291" s="1">
        <v>41250</v>
      </c>
      <c r="B1291">
        <v>1.6220000000000001</v>
      </c>
      <c r="C1291">
        <v>0.24</v>
      </c>
      <c r="D1291">
        <v>15.9</v>
      </c>
      <c r="E1291">
        <v>53.1</v>
      </c>
      <c r="F1291">
        <v>80.408000000000001</v>
      </c>
      <c r="G1291">
        <v>9735</v>
      </c>
      <c r="H1291">
        <v>10153</v>
      </c>
      <c r="I1291">
        <v>9658</v>
      </c>
      <c r="J1291">
        <v>8.4000000000000005E-2</v>
      </c>
      <c r="K1291">
        <v>1704.07</v>
      </c>
      <c r="M1291" s="1">
        <v>41250</v>
      </c>
      <c r="N1291">
        <v>3.8</v>
      </c>
    </row>
    <row r="1292" spans="1:14" x14ac:dyDescent="0.2">
      <c r="A1292" s="1">
        <v>41253</v>
      </c>
      <c r="B1292">
        <v>1.617</v>
      </c>
      <c r="C1292">
        <v>0.23599999999999999</v>
      </c>
      <c r="D1292">
        <v>16.05</v>
      </c>
      <c r="E1292">
        <v>52.2</v>
      </c>
      <c r="F1292">
        <v>80.328000000000003</v>
      </c>
      <c r="G1292">
        <v>9752</v>
      </c>
      <c r="H1292">
        <v>10155</v>
      </c>
      <c r="I1292">
        <v>9630</v>
      </c>
      <c r="J1292">
        <v>7.9000000000000001E-2</v>
      </c>
      <c r="K1292">
        <v>1713.11</v>
      </c>
      <c r="M1292" s="1">
        <v>41253</v>
      </c>
      <c r="N1292">
        <v>3.8</v>
      </c>
    </row>
    <row r="1293" spans="1:14" x14ac:dyDescent="0.2">
      <c r="A1293" s="1">
        <v>41254</v>
      </c>
      <c r="B1293">
        <v>1.655</v>
      </c>
      <c r="C1293">
        <v>0.24</v>
      </c>
      <c r="D1293">
        <v>15.57</v>
      </c>
      <c r="E1293">
        <v>51.6</v>
      </c>
      <c r="F1293">
        <v>80.061000000000007</v>
      </c>
      <c r="G1293">
        <v>9731</v>
      </c>
      <c r="H1293">
        <v>10110</v>
      </c>
      <c r="I1293">
        <v>9665</v>
      </c>
      <c r="J1293">
        <v>6.8000000000000005E-2</v>
      </c>
      <c r="K1293">
        <v>1709.95</v>
      </c>
      <c r="M1293" s="1">
        <v>41254</v>
      </c>
      <c r="N1293">
        <v>3.8</v>
      </c>
    </row>
    <row r="1294" spans="1:14" x14ac:dyDescent="0.2">
      <c r="A1294" s="1">
        <v>41255</v>
      </c>
      <c r="B1294">
        <v>1.6990000000000001</v>
      </c>
      <c r="C1294">
        <v>0.24399999999999999</v>
      </c>
      <c r="D1294">
        <v>15.95</v>
      </c>
      <c r="E1294">
        <v>53.6</v>
      </c>
      <c r="F1294">
        <v>79.814999999999998</v>
      </c>
      <c r="G1294">
        <v>9734</v>
      </c>
      <c r="H1294">
        <v>10110</v>
      </c>
      <c r="I1294">
        <v>9690</v>
      </c>
      <c r="J1294">
        <v>6.3E-2</v>
      </c>
      <c r="K1294">
        <v>1711.71</v>
      </c>
      <c r="M1294" s="1">
        <v>41255</v>
      </c>
      <c r="N1294">
        <v>3.8</v>
      </c>
    </row>
    <row r="1295" spans="1:14" x14ac:dyDescent="0.2">
      <c r="A1295" s="1">
        <v>41256</v>
      </c>
      <c r="B1295">
        <v>1.7310000000000001</v>
      </c>
      <c r="C1295">
        <v>0.252</v>
      </c>
      <c r="D1295">
        <v>16.559999999999999</v>
      </c>
      <c r="E1295">
        <v>55.1</v>
      </c>
      <c r="F1295">
        <v>79.927999999999997</v>
      </c>
      <c r="G1295">
        <v>9714</v>
      </c>
      <c r="H1295">
        <v>10105</v>
      </c>
      <c r="I1295">
        <v>9660</v>
      </c>
      <c r="J1295">
        <v>5.2999999999999999E-2</v>
      </c>
      <c r="K1295">
        <v>1697.1</v>
      </c>
      <c r="M1295" s="1">
        <v>41256</v>
      </c>
      <c r="N1295">
        <v>3.8</v>
      </c>
    </row>
    <row r="1296" spans="1:14" x14ac:dyDescent="0.2">
      <c r="A1296" s="1">
        <v>41257</v>
      </c>
      <c r="B1296">
        <v>1.702</v>
      </c>
      <c r="C1296">
        <v>0.23599999999999999</v>
      </c>
      <c r="D1296">
        <v>17</v>
      </c>
      <c r="E1296">
        <v>52.8</v>
      </c>
      <c r="F1296">
        <v>79.58</v>
      </c>
      <c r="G1296">
        <v>9707</v>
      </c>
      <c r="H1296">
        <v>10080</v>
      </c>
      <c r="I1296">
        <v>9638</v>
      </c>
      <c r="J1296">
        <v>2.8000000000000001E-2</v>
      </c>
      <c r="K1296">
        <v>1696.15</v>
      </c>
      <c r="M1296" s="1">
        <v>41257</v>
      </c>
      <c r="N1296">
        <v>3.8</v>
      </c>
    </row>
    <row r="1297" spans="1:14" x14ac:dyDescent="0.2">
      <c r="A1297" s="1">
        <v>41260</v>
      </c>
      <c r="B1297">
        <v>1.7729999999999999</v>
      </c>
      <c r="C1297">
        <v>0.252</v>
      </c>
      <c r="D1297">
        <v>16.34</v>
      </c>
      <c r="E1297">
        <v>57.1</v>
      </c>
      <c r="F1297">
        <v>79.567999999999998</v>
      </c>
      <c r="G1297">
        <v>9721</v>
      </c>
      <c r="H1297">
        <v>10105</v>
      </c>
      <c r="I1297">
        <v>9705</v>
      </c>
      <c r="J1297">
        <v>2.3E-2</v>
      </c>
      <c r="K1297">
        <v>1698.32</v>
      </c>
      <c r="M1297" s="1">
        <v>41260</v>
      </c>
      <c r="N1297">
        <v>3.8</v>
      </c>
    </row>
    <row r="1298" spans="1:14" x14ac:dyDescent="0.2">
      <c r="A1298" s="1">
        <v>41261</v>
      </c>
      <c r="B1298">
        <v>1.8180000000000001</v>
      </c>
      <c r="C1298">
        <v>0.28000000000000003</v>
      </c>
      <c r="D1298">
        <v>15.57</v>
      </c>
      <c r="E1298">
        <v>63</v>
      </c>
      <c r="F1298">
        <v>79.358999999999995</v>
      </c>
      <c r="G1298">
        <v>9718</v>
      </c>
      <c r="H1298">
        <v>10095</v>
      </c>
      <c r="I1298">
        <v>9644</v>
      </c>
      <c r="J1298">
        <v>5.2999999999999999E-2</v>
      </c>
      <c r="K1298">
        <v>1671.23</v>
      </c>
      <c r="M1298" s="1">
        <v>41261</v>
      </c>
      <c r="N1298">
        <v>3.8</v>
      </c>
    </row>
    <row r="1299" spans="1:14" x14ac:dyDescent="0.2">
      <c r="A1299" s="1">
        <v>41262</v>
      </c>
      <c r="B1299">
        <v>1.802</v>
      </c>
      <c r="C1299">
        <v>0.27600000000000002</v>
      </c>
      <c r="D1299">
        <v>17.36</v>
      </c>
      <c r="E1299">
        <v>57.8</v>
      </c>
      <c r="F1299">
        <v>79.269000000000005</v>
      </c>
      <c r="G1299">
        <v>9756</v>
      </c>
      <c r="H1299">
        <v>10138</v>
      </c>
      <c r="I1299">
        <v>9650</v>
      </c>
      <c r="J1299">
        <v>5.2999999999999999E-2</v>
      </c>
      <c r="K1299">
        <v>1667.18</v>
      </c>
      <c r="M1299" s="1">
        <v>41262</v>
      </c>
      <c r="N1299">
        <v>3.8</v>
      </c>
    </row>
    <row r="1300" spans="1:14" x14ac:dyDescent="0.2">
      <c r="A1300" s="1">
        <v>41263</v>
      </c>
      <c r="B1300">
        <v>1.7969999999999999</v>
      </c>
      <c r="C1300">
        <v>0.27200000000000002</v>
      </c>
      <c r="D1300">
        <v>17.670000000000002</v>
      </c>
      <c r="E1300">
        <v>54.4</v>
      </c>
      <c r="F1300">
        <v>79.260999999999996</v>
      </c>
      <c r="G1300">
        <v>9795</v>
      </c>
      <c r="H1300">
        <v>10185</v>
      </c>
      <c r="I1300">
        <v>9653</v>
      </c>
      <c r="J1300">
        <v>5.2999999999999999E-2</v>
      </c>
      <c r="K1300">
        <v>1647.92</v>
      </c>
      <c r="M1300" s="1">
        <v>41263</v>
      </c>
      <c r="N1300">
        <v>3.8</v>
      </c>
    </row>
    <row r="1301" spans="1:14" x14ac:dyDescent="0.2">
      <c r="A1301" s="1">
        <v>41264</v>
      </c>
      <c r="B1301">
        <v>1.764</v>
      </c>
      <c r="C1301">
        <v>0.26800000000000002</v>
      </c>
      <c r="D1301">
        <v>17.84</v>
      </c>
      <c r="E1301">
        <v>55.3</v>
      </c>
      <c r="F1301">
        <v>79.617000000000004</v>
      </c>
      <c r="G1301">
        <v>9840</v>
      </c>
      <c r="H1301">
        <v>10230</v>
      </c>
      <c r="I1301">
        <v>9658</v>
      </c>
      <c r="J1301">
        <v>5.8000000000000003E-2</v>
      </c>
      <c r="K1301">
        <v>1657.22</v>
      </c>
      <c r="M1301" s="1">
        <v>41264</v>
      </c>
      <c r="N1301">
        <v>3.8</v>
      </c>
    </row>
    <row r="1302" spans="1:14" x14ac:dyDescent="0.2">
      <c r="A1302" s="1">
        <v>41267</v>
      </c>
      <c r="B1302">
        <v>1.7749999999999999</v>
      </c>
      <c r="C1302">
        <v>0.26800000000000002</v>
      </c>
      <c r="D1302">
        <v>17.84</v>
      </c>
      <c r="E1302">
        <v>54.9</v>
      </c>
      <c r="F1302">
        <v>79.641999999999996</v>
      </c>
      <c r="G1302">
        <v>9834</v>
      </c>
      <c r="H1302">
        <v>10243</v>
      </c>
      <c r="I1302">
        <v>9658</v>
      </c>
      <c r="J1302">
        <v>5.2999999999999999E-2</v>
      </c>
      <c r="K1302">
        <v>1657.84</v>
      </c>
      <c r="M1302" s="1">
        <v>41267</v>
      </c>
      <c r="N1302">
        <v>3.8</v>
      </c>
    </row>
    <row r="1303" spans="1:14" x14ac:dyDescent="0.2">
      <c r="A1303" s="1">
        <v>41268</v>
      </c>
      <c r="B1303">
        <v>1.7749999999999999</v>
      </c>
      <c r="C1303">
        <v>0.26800000000000002</v>
      </c>
      <c r="D1303">
        <v>17.84</v>
      </c>
      <c r="E1303">
        <v>54.9</v>
      </c>
      <c r="F1303">
        <v>79.67</v>
      </c>
      <c r="G1303">
        <v>9834</v>
      </c>
      <c r="H1303">
        <v>10230</v>
      </c>
      <c r="I1303">
        <v>9658</v>
      </c>
      <c r="J1303">
        <v>5.2999999999999999E-2</v>
      </c>
      <c r="K1303">
        <v>1657.98</v>
      </c>
      <c r="M1303" s="1">
        <v>41268</v>
      </c>
      <c r="N1303">
        <v>3.8</v>
      </c>
    </row>
    <row r="1304" spans="1:14" x14ac:dyDescent="0.2">
      <c r="A1304" s="1">
        <v>41269</v>
      </c>
      <c r="B1304">
        <v>1.752</v>
      </c>
      <c r="C1304">
        <v>0.26800000000000002</v>
      </c>
      <c r="D1304">
        <v>19.48</v>
      </c>
      <c r="E1304">
        <v>54.5</v>
      </c>
      <c r="F1304">
        <v>79.620999999999995</v>
      </c>
      <c r="G1304">
        <v>9836</v>
      </c>
      <c r="H1304">
        <v>10230</v>
      </c>
      <c r="I1304">
        <v>9658</v>
      </c>
      <c r="J1304">
        <v>5.8000000000000003E-2</v>
      </c>
      <c r="K1304">
        <v>1659.45</v>
      </c>
      <c r="M1304" s="1">
        <v>41269</v>
      </c>
      <c r="N1304">
        <v>3.8</v>
      </c>
    </row>
    <row r="1305" spans="1:14" x14ac:dyDescent="0.2">
      <c r="A1305" s="1">
        <v>41270</v>
      </c>
      <c r="B1305">
        <v>1.7370000000000001</v>
      </c>
      <c r="C1305">
        <v>0.26400000000000001</v>
      </c>
      <c r="D1305">
        <v>19.47</v>
      </c>
      <c r="E1305">
        <v>55</v>
      </c>
      <c r="F1305">
        <v>79.62</v>
      </c>
      <c r="G1305">
        <v>9832</v>
      </c>
      <c r="H1305">
        <v>10225</v>
      </c>
      <c r="I1305">
        <v>9663</v>
      </c>
      <c r="J1305">
        <v>6.8000000000000005E-2</v>
      </c>
      <c r="K1305">
        <v>1664.1</v>
      </c>
      <c r="M1305" s="1">
        <v>41270</v>
      </c>
      <c r="N1305">
        <v>3.8</v>
      </c>
    </row>
    <row r="1306" spans="1:14" x14ac:dyDescent="0.2">
      <c r="A1306" s="1">
        <v>41271</v>
      </c>
      <c r="B1306">
        <v>1.702</v>
      </c>
      <c r="C1306">
        <v>0.248</v>
      </c>
      <c r="D1306">
        <v>22.72</v>
      </c>
      <c r="E1306">
        <v>56.7</v>
      </c>
      <c r="F1306">
        <v>79.677999999999997</v>
      </c>
      <c r="G1306">
        <v>9826</v>
      </c>
      <c r="H1306">
        <v>10200</v>
      </c>
      <c r="I1306">
        <v>9638</v>
      </c>
      <c r="J1306">
        <v>8.0000000000000002E-3</v>
      </c>
      <c r="K1306">
        <v>1655.7</v>
      </c>
      <c r="M1306" s="1">
        <v>41271</v>
      </c>
      <c r="N1306">
        <v>3.8</v>
      </c>
    </row>
    <row r="1307" spans="1:14" x14ac:dyDescent="0.2">
      <c r="A1307" s="1">
        <v>41274</v>
      </c>
      <c r="B1307">
        <v>1.758</v>
      </c>
      <c r="C1307">
        <v>0.249</v>
      </c>
      <c r="D1307">
        <v>18.02</v>
      </c>
      <c r="E1307">
        <v>59.4</v>
      </c>
      <c r="F1307">
        <v>79.769000000000005</v>
      </c>
      <c r="G1307">
        <v>9826</v>
      </c>
      <c r="H1307">
        <v>10220</v>
      </c>
      <c r="I1307">
        <v>9638</v>
      </c>
      <c r="J1307">
        <v>4.2999999999999997E-2</v>
      </c>
      <c r="K1307">
        <v>1675.35</v>
      </c>
      <c r="M1307" s="1">
        <v>41274</v>
      </c>
      <c r="N1307">
        <v>3.65</v>
      </c>
    </row>
    <row r="1308" spans="1:14" x14ac:dyDescent="0.2">
      <c r="A1308" s="1">
        <v>41275</v>
      </c>
      <c r="B1308">
        <v>1.758</v>
      </c>
      <c r="C1308">
        <v>0.249</v>
      </c>
      <c r="D1308">
        <v>18.02</v>
      </c>
      <c r="E1308">
        <v>59.4</v>
      </c>
      <c r="F1308">
        <v>79.736000000000004</v>
      </c>
      <c r="G1308">
        <v>9826</v>
      </c>
      <c r="H1308">
        <v>10230</v>
      </c>
      <c r="I1308">
        <v>9638</v>
      </c>
      <c r="J1308">
        <v>4.2999999999999997E-2</v>
      </c>
      <c r="K1308">
        <v>1675.92</v>
      </c>
      <c r="M1308" s="1">
        <v>41275</v>
      </c>
      <c r="N1308">
        <v>3.65</v>
      </c>
    </row>
    <row r="1309" spans="1:14" x14ac:dyDescent="0.2">
      <c r="A1309" s="1">
        <v>41276</v>
      </c>
      <c r="B1309">
        <v>1.8380000000000001</v>
      </c>
      <c r="C1309">
        <v>0.25700000000000001</v>
      </c>
      <c r="D1309">
        <v>14.68</v>
      </c>
      <c r="E1309">
        <v>61.1</v>
      </c>
      <c r="F1309">
        <v>79.844999999999999</v>
      </c>
      <c r="G1309">
        <v>9767</v>
      </c>
      <c r="H1309">
        <v>10145</v>
      </c>
      <c r="I1309">
        <v>9650</v>
      </c>
      <c r="J1309">
        <v>5.8000000000000003E-2</v>
      </c>
      <c r="K1309">
        <v>1686.89</v>
      </c>
      <c r="M1309" s="1">
        <v>41276</v>
      </c>
      <c r="N1309">
        <v>3.65</v>
      </c>
    </row>
    <row r="1310" spans="1:14" x14ac:dyDescent="0.2">
      <c r="A1310" s="1">
        <v>41277</v>
      </c>
      <c r="B1310">
        <v>1.913</v>
      </c>
      <c r="C1310">
        <v>0.26900000000000002</v>
      </c>
      <c r="D1310">
        <v>14.56</v>
      </c>
      <c r="E1310">
        <v>63.5</v>
      </c>
      <c r="F1310">
        <v>80.382000000000005</v>
      </c>
      <c r="G1310">
        <v>9788</v>
      </c>
      <c r="H1310">
        <v>10170</v>
      </c>
      <c r="I1310">
        <v>9657</v>
      </c>
      <c r="J1310">
        <v>6.8000000000000005E-2</v>
      </c>
      <c r="K1310">
        <v>1663.99</v>
      </c>
      <c r="M1310" s="1">
        <v>41277</v>
      </c>
      <c r="N1310">
        <v>3.65</v>
      </c>
    </row>
    <row r="1311" spans="1:14" x14ac:dyDescent="0.2">
      <c r="A1311" s="1">
        <v>41278</v>
      </c>
      <c r="B1311">
        <v>1.9</v>
      </c>
      <c r="C1311">
        <v>0.26500000000000001</v>
      </c>
      <c r="D1311">
        <v>13.83</v>
      </c>
      <c r="E1311">
        <v>62</v>
      </c>
      <c r="F1311">
        <v>80.498999999999995</v>
      </c>
      <c r="G1311">
        <v>9796</v>
      </c>
      <c r="H1311">
        <v>10175</v>
      </c>
      <c r="I1311">
        <v>9660</v>
      </c>
      <c r="J1311">
        <v>6.8000000000000005E-2</v>
      </c>
      <c r="K1311">
        <v>1656.1</v>
      </c>
      <c r="M1311" s="1">
        <v>41278</v>
      </c>
      <c r="N1311">
        <v>3.65</v>
      </c>
    </row>
    <row r="1312" spans="1:14" x14ac:dyDescent="0.2">
      <c r="A1312" s="1">
        <v>41281</v>
      </c>
      <c r="B1312">
        <v>1.8979999999999999</v>
      </c>
      <c r="C1312">
        <v>0.26600000000000001</v>
      </c>
      <c r="D1312">
        <v>13.79</v>
      </c>
      <c r="E1312">
        <v>59.9</v>
      </c>
      <c r="F1312">
        <v>80.256</v>
      </c>
      <c r="G1312">
        <v>9833</v>
      </c>
      <c r="H1312">
        <v>10215</v>
      </c>
      <c r="I1312">
        <v>9668</v>
      </c>
      <c r="J1312">
        <v>6.3E-2</v>
      </c>
      <c r="K1312">
        <v>1646.92</v>
      </c>
      <c r="M1312" s="1">
        <v>41281</v>
      </c>
      <c r="N1312">
        <v>3.65</v>
      </c>
    </row>
    <row r="1313" spans="1:14" x14ac:dyDescent="0.2">
      <c r="A1313" s="1">
        <v>41282</v>
      </c>
      <c r="B1313">
        <v>1.869</v>
      </c>
      <c r="C1313">
        <v>0.254</v>
      </c>
      <c r="D1313">
        <v>13.62</v>
      </c>
      <c r="E1313">
        <v>58.6</v>
      </c>
      <c r="F1313">
        <v>80.344999999999999</v>
      </c>
      <c r="G1313">
        <v>9862</v>
      </c>
      <c r="H1313">
        <v>10280</v>
      </c>
      <c r="I1313">
        <v>9670</v>
      </c>
      <c r="J1313">
        <v>5.2999999999999999E-2</v>
      </c>
      <c r="K1313">
        <v>1659.13</v>
      </c>
      <c r="M1313" s="1">
        <v>41282</v>
      </c>
      <c r="N1313">
        <v>3.65</v>
      </c>
    </row>
    <row r="1314" spans="1:14" x14ac:dyDescent="0.2">
      <c r="A1314" s="1">
        <v>41283</v>
      </c>
      <c r="B1314">
        <v>1.8580000000000001</v>
      </c>
      <c r="C1314">
        <v>0.24199999999999999</v>
      </c>
      <c r="D1314">
        <v>13.81</v>
      </c>
      <c r="E1314">
        <v>56.3</v>
      </c>
      <c r="F1314">
        <v>80.557000000000002</v>
      </c>
      <c r="G1314">
        <v>9873</v>
      </c>
      <c r="H1314">
        <v>10280</v>
      </c>
      <c r="I1314">
        <v>9660</v>
      </c>
      <c r="J1314">
        <v>5.8000000000000003E-2</v>
      </c>
      <c r="K1314">
        <v>1657.63</v>
      </c>
      <c r="M1314" s="1">
        <v>41283</v>
      </c>
      <c r="N1314">
        <v>3.65</v>
      </c>
    </row>
    <row r="1315" spans="1:14" x14ac:dyDescent="0.2">
      <c r="A1315" s="1">
        <v>41284</v>
      </c>
      <c r="B1315">
        <v>1.897</v>
      </c>
      <c r="C1315">
        <v>0.25</v>
      </c>
      <c r="D1315">
        <v>13.49</v>
      </c>
      <c r="E1315">
        <v>58.2</v>
      </c>
      <c r="F1315">
        <v>79.738</v>
      </c>
      <c r="G1315">
        <v>9948</v>
      </c>
      <c r="H1315">
        <v>10365</v>
      </c>
      <c r="I1315">
        <v>9660</v>
      </c>
      <c r="J1315">
        <v>6.3E-2</v>
      </c>
      <c r="K1315">
        <v>1675.36</v>
      </c>
      <c r="M1315" s="1">
        <v>41284</v>
      </c>
      <c r="N1315">
        <v>3.65</v>
      </c>
    </row>
    <row r="1316" spans="1:14" x14ac:dyDescent="0.2">
      <c r="A1316" s="1">
        <v>41285</v>
      </c>
      <c r="B1316">
        <v>1.869</v>
      </c>
      <c r="C1316">
        <v>0.251</v>
      </c>
      <c r="D1316">
        <v>13.36</v>
      </c>
      <c r="E1316">
        <v>59.2</v>
      </c>
      <c r="F1316">
        <v>79.563000000000002</v>
      </c>
      <c r="G1316">
        <v>9933</v>
      </c>
      <c r="H1316">
        <v>10364</v>
      </c>
      <c r="I1316">
        <v>9635</v>
      </c>
      <c r="J1316">
        <v>6.8000000000000005E-2</v>
      </c>
      <c r="K1316">
        <v>1662.98</v>
      </c>
      <c r="M1316" s="1">
        <v>41285</v>
      </c>
      <c r="N1316">
        <v>3.65</v>
      </c>
    </row>
    <row r="1317" spans="1:14" x14ac:dyDescent="0.2">
      <c r="A1317" s="1">
        <v>41288</v>
      </c>
      <c r="B1317">
        <v>1.8460000000000001</v>
      </c>
      <c r="C1317">
        <v>0.247</v>
      </c>
      <c r="D1317">
        <v>13.52</v>
      </c>
      <c r="E1317">
        <v>55.8</v>
      </c>
      <c r="F1317">
        <v>79.488</v>
      </c>
      <c r="G1317">
        <v>9907</v>
      </c>
      <c r="H1317">
        <v>10340</v>
      </c>
      <c r="I1317">
        <v>9635</v>
      </c>
      <c r="J1317">
        <v>6.8000000000000005E-2</v>
      </c>
      <c r="K1317">
        <v>1667.8</v>
      </c>
      <c r="M1317" s="1">
        <v>41288</v>
      </c>
      <c r="N1317">
        <v>3.65</v>
      </c>
    </row>
    <row r="1318" spans="1:14" x14ac:dyDescent="0.2">
      <c r="A1318" s="1">
        <v>41289</v>
      </c>
      <c r="B1318">
        <v>1.837</v>
      </c>
      <c r="C1318">
        <v>0.247</v>
      </c>
      <c r="D1318">
        <v>13.55</v>
      </c>
      <c r="E1318">
        <v>53.1</v>
      </c>
      <c r="F1318">
        <v>79.778999999999996</v>
      </c>
      <c r="G1318">
        <v>9890</v>
      </c>
      <c r="H1318">
        <v>10275</v>
      </c>
      <c r="I1318">
        <v>9658</v>
      </c>
      <c r="J1318">
        <v>8.1000000000000003E-2</v>
      </c>
      <c r="K1318">
        <v>1679.62</v>
      </c>
      <c r="M1318" s="1">
        <v>41289</v>
      </c>
      <c r="N1318">
        <v>3.65</v>
      </c>
    </row>
    <row r="1319" spans="1:14" x14ac:dyDescent="0.2">
      <c r="A1319" s="1">
        <v>41290</v>
      </c>
      <c r="B1319">
        <v>1.819</v>
      </c>
      <c r="C1319">
        <v>0.24299999999999999</v>
      </c>
      <c r="D1319">
        <v>13.42</v>
      </c>
      <c r="E1319">
        <v>53.2</v>
      </c>
      <c r="F1319">
        <v>79.804000000000002</v>
      </c>
      <c r="G1319">
        <v>9901</v>
      </c>
      <c r="H1319">
        <v>10304</v>
      </c>
      <c r="I1319">
        <v>9655</v>
      </c>
      <c r="J1319">
        <v>7.3999999999999996E-2</v>
      </c>
      <c r="K1319">
        <v>1679.93</v>
      </c>
      <c r="M1319" s="1">
        <v>41290</v>
      </c>
      <c r="N1319">
        <v>3.65</v>
      </c>
    </row>
    <row r="1320" spans="1:14" x14ac:dyDescent="0.2">
      <c r="A1320" s="1">
        <v>41291</v>
      </c>
      <c r="B1320">
        <v>1.88</v>
      </c>
      <c r="C1320">
        <v>0.26400000000000001</v>
      </c>
      <c r="D1320">
        <v>13.57</v>
      </c>
      <c r="E1320">
        <v>56.9</v>
      </c>
      <c r="F1320">
        <v>79.649000000000001</v>
      </c>
      <c r="G1320">
        <v>9878</v>
      </c>
      <c r="H1320">
        <v>10290</v>
      </c>
      <c r="I1320">
        <v>9650</v>
      </c>
      <c r="J1320">
        <v>7.3999999999999996E-2</v>
      </c>
      <c r="K1320">
        <v>1687.64</v>
      </c>
      <c r="M1320" s="1">
        <v>41291</v>
      </c>
      <c r="N1320">
        <v>3.65</v>
      </c>
    </row>
    <row r="1321" spans="1:14" x14ac:dyDescent="0.2">
      <c r="A1321" s="1">
        <v>41292</v>
      </c>
      <c r="B1321">
        <v>1.843</v>
      </c>
      <c r="C1321">
        <v>0.252</v>
      </c>
      <c r="D1321">
        <v>12.46</v>
      </c>
      <c r="E1321">
        <v>55.9</v>
      </c>
      <c r="F1321">
        <v>80.036000000000001</v>
      </c>
      <c r="G1321">
        <v>9855</v>
      </c>
      <c r="H1321">
        <v>10250</v>
      </c>
      <c r="I1321">
        <v>9630</v>
      </c>
      <c r="J1321">
        <v>7.3999999999999996E-2</v>
      </c>
      <c r="K1321">
        <v>1684.25</v>
      </c>
      <c r="M1321" s="1">
        <v>41292</v>
      </c>
      <c r="N1321">
        <v>3.65</v>
      </c>
    </row>
    <row r="1322" spans="1:14" x14ac:dyDescent="0.2">
      <c r="A1322" s="1">
        <v>41295</v>
      </c>
      <c r="B1322">
        <v>1.843</v>
      </c>
      <c r="C1322">
        <v>0.252</v>
      </c>
      <c r="D1322">
        <v>12.46</v>
      </c>
      <c r="E1322">
        <v>55.9</v>
      </c>
      <c r="F1322">
        <v>80.036000000000001</v>
      </c>
      <c r="G1322">
        <v>9774</v>
      </c>
      <c r="H1322">
        <v>10175</v>
      </c>
      <c r="I1322">
        <v>9618</v>
      </c>
      <c r="J1322">
        <v>7.3999999999999996E-2</v>
      </c>
      <c r="K1322">
        <v>1690.05</v>
      </c>
      <c r="M1322" s="1">
        <v>41295</v>
      </c>
      <c r="N1322">
        <v>3.65</v>
      </c>
    </row>
    <row r="1323" spans="1:14" x14ac:dyDescent="0.2">
      <c r="A1323" s="1">
        <v>41296</v>
      </c>
      <c r="B1323">
        <v>1.843</v>
      </c>
      <c r="C1323">
        <v>0.24399999999999999</v>
      </c>
      <c r="D1323">
        <v>12.43</v>
      </c>
      <c r="E1323">
        <v>53.7</v>
      </c>
      <c r="F1323">
        <v>79.873999999999995</v>
      </c>
      <c r="G1323">
        <v>9742</v>
      </c>
      <c r="H1323">
        <v>10145</v>
      </c>
      <c r="I1323">
        <v>9620</v>
      </c>
      <c r="J1323">
        <v>6.3E-2</v>
      </c>
      <c r="K1323">
        <v>1692.75</v>
      </c>
      <c r="M1323" s="1">
        <v>41296</v>
      </c>
      <c r="N1323">
        <v>3.65</v>
      </c>
    </row>
    <row r="1324" spans="1:14" x14ac:dyDescent="0.2">
      <c r="A1324" s="1">
        <v>41297</v>
      </c>
      <c r="B1324">
        <v>1.825</v>
      </c>
      <c r="C1324">
        <v>0.23599999999999999</v>
      </c>
      <c r="D1324">
        <v>12.46</v>
      </c>
      <c r="E1324">
        <v>53.6</v>
      </c>
      <c r="F1324">
        <v>79.92</v>
      </c>
      <c r="G1324">
        <v>9760</v>
      </c>
      <c r="H1324">
        <v>10113</v>
      </c>
      <c r="I1324">
        <v>9633</v>
      </c>
      <c r="J1324">
        <v>7.3999999999999996E-2</v>
      </c>
      <c r="K1324">
        <v>1685.84</v>
      </c>
      <c r="M1324" s="1">
        <v>41297</v>
      </c>
      <c r="N1324">
        <v>3.65</v>
      </c>
    </row>
    <row r="1325" spans="1:14" x14ac:dyDescent="0.2">
      <c r="A1325" s="1">
        <v>41298</v>
      </c>
      <c r="B1325">
        <v>1.851</v>
      </c>
      <c r="C1325">
        <v>0.24099999999999999</v>
      </c>
      <c r="D1325">
        <v>12.69</v>
      </c>
      <c r="E1325">
        <v>55.3</v>
      </c>
      <c r="F1325">
        <v>79.948999999999998</v>
      </c>
      <c r="G1325">
        <v>9783</v>
      </c>
      <c r="H1325">
        <v>10195</v>
      </c>
      <c r="I1325">
        <v>9633</v>
      </c>
      <c r="J1325">
        <v>7.9000000000000001E-2</v>
      </c>
      <c r="K1325">
        <v>1667.97</v>
      </c>
      <c r="M1325" s="1">
        <v>41298</v>
      </c>
      <c r="N1325">
        <v>3.65</v>
      </c>
    </row>
    <row r="1326" spans="1:14" x14ac:dyDescent="0.2">
      <c r="A1326" s="1">
        <v>41299</v>
      </c>
      <c r="B1326">
        <v>1.95</v>
      </c>
      <c r="C1326">
        <v>0.27400000000000002</v>
      </c>
      <c r="D1326">
        <v>12.89</v>
      </c>
      <c r="E1326">
        <v>66.2</v>
      </c>
      <c r="F1326">
        <v>79.748000000000005</v>
      </c>
      <c r="G1326">
        <v>9805</v>
      </c>
      <c r="H1326">
        <v>10230</v>
      </c>
      <c r="I1326">
        <v>9653</v>
      </c>
      <c r="J1326">
        <v>7.3999999999999996E-2</v>
      </c>
      <c r="K1326">
        <v>1658.65</v>
      </c>
      <c r="M1326" s="1">
        <v>41299</v>
      </c>
      <c r="N1326">
        <v>3.65</v>
      </c>
    </row>
    <row r="1327" spans="1:14" x14ac:dyDescent="0.2">
      <c r="A1327" s="1">
        <v>41302</v>
      </c>
      <c r="B1327">
        <v>1.962</v>
      </c>
      <c r="C1327">
        <v>0.27600000000000002</v>
      </c>
      <c r="D1327">
        <v>13.57</v>
      </c>
      <c r="E1327">
        <v>63.7</v>
      </c>
      <c r="F1327">
        <v>79.78</v>
      </c>
      <c r="G1327">
        <v>9871</v>
      </c>
      <c r="H1327">
        <v>10285</v>
      </c>
      <c r="I1327">
        <v>9675</v>
      </c>
      <c r="J1327">
        <v>6.3E-2</v>
      </c>
      <c r="K1327">
        <v>1655.61</v>
      </c>
      <c r="M1327" s="1">
        <v>41302</v>
      </c>
      <c r="N1327">
        <v>3.65</v>
      </c>
    </row>
    <row r="1328" spans="1:14" x14ac:dyDescent="0.2">
      <c r="A1328" s="1">
        <v>41303</v>
      </c>
      <c r="B1328">
        <v>2</v>
      </c>
      <c r="C1328">
        <v>0.27900000000000003</v>
      </c>
      <c r="D1328">
        <v>13.31</v>
      </c>
      <c r="E1328">
        <v>62.4</v>
      </c>
      <c r="F1328">
        <v>79.563999999999993</v>
      </c>
      <c r="G1328">
        <v>9828</v>
      </c>
      <c r="H1328">
        <v>10230</v>
      </c>
      <c r="I1328">
        <v>9678</v>
      </c>
      <c r="J1328">
        <v>6.8000000000000005E-2</v>
      </c>
      <c r="K1328">
        <v>1663.8</v>
      </c>
      <c r="M1328" s="1">
        <v>41303</v>
      </c>
      <c r="N1328">
        <v>3.65</v>
      </c>
    </row>
    <row r="1329" spans="1:14" x14ac:dyDescent="0.2">
      <c r="A1329" s="1">
        <v>41304</v>
      </c>
      <c r="B1329">
        <v>1.9930000000000001</v>
      </c>
      <c r="C1329">
        <v>0.26800000000000002</v>
      </c>
      <c r="D1329">
        <v>14.32</v>
      </c>
      <c r="E1329">
        <v>66.400000000000006</v>
      </c>
      <c r="F1329">
        <v>79.281000000000006</v>
      </c>
      <c r="G1329">
        <v>9817</v>
      </c>
      <c r="H1329">
        <v>10240</v>
      </c>
      <c r="I1329">
        <v>9673</v>
      </c>
      <c r="J1329">
        <v>6.3E-2</v>
      </c>
      <c r="K1329">
        <v>1677</v>
      </c>
      <c r="M1329" s="1">
        <v>41304</v>
      </c>
      <c r="N1329">
        <v>3.65</v>
      </c>
    </row>
    <row r="1330" spans="1:14" x14ac:dyDescent="0.2">
      <c r="A1330" s="1">
        <v>41305</v>
      </c>
      <c r="B1330">
        <v>1.986</v>
      </c>
      <c r="C1330">
        <v>0.26400000000000001</v>
      </c>
      <c r="D1330">
        <v>14.28</v>
      </c>
      <c r="E1330">
        <v>65.599999999999994</v>
      </c>
      <c r="F1330">
        <v>79.206999999999994</v>
      </c>
      <c r="G1330">
        <v>9770</v>
      </c>
      <c r="H1330">
        <v>10185</v>
      </c>
      <c r="I1330">
        <v>9740</v>
      </c>
      <c r="J1330">
        <v>7.3999999999999996E-2</v>
      </c>
      <c r="K1330">
        <v>1663.7</v>
      </c>
      <c r="M1330" s="1">
        <v>41305</v>
      </c>
      <c r="N1330">
        <v>3.84</v>
      </c>
    </row>
    <row r="1331" spans="1:14" x14ac:dyDescent="0.2">
      <c r="A1331" s="1">
        <v>41306</v>
      </c>
      <c r="B1331">
        <v>2.016</v>
      </c>
      <c r="C1331">
        <v>0.26400000000000001</v>
      </c>
      <c r="D1331">
        <v>12.9</v>
      </c>
      <c r="E1331">
        <v>65</v>
      </c>
      <c r="F1331">
        <v>79.125</v>
      </c>
      <c r="G1331">
        <v>9658</v>
      </c>
      <c r="H1331">
        <v>10055</v>
      </c>
      <c r="I1331">
        <v>9713</v>
      </c>
      <c r="J1331">
        <v>6.8000000000000005E-2</v>
      </c>
      <c r="K1331">
        <v>1667.4</v>
      </c>
      <c r="M1331" s="1">
        <v>41306</v>
      </c>
      <c r="N1331">
        <v>3.84</v>
      </c>
    </row>
    <row r="1332" spans="1:14" x14ac:dyDescent="0.2">
      <c r="A1332" s="1">
        <v>41309</v>
      </c>
      <c r="B1332">
        <v>1.956</v>
      </c>
      <c r="C1332">
        <v>0.252</v>
      </c>
      <c r="D1332">
        <v>14.67</v>
      </c>
      <c r="E1332">
        <v>63.1</v>
      </c>
      <c r="F1332">
        <v>79.554000000000002</v>
      </c>
      <c r="G1332">
        <v>9705</v>
      </c>
      <c r="H1332">
        <v>10090</v>
      </c>
      <c r="I1332">
        <v>9671</v>
      </c>
      <c r="J1332">
        <v>5.8000000000000003E-2</v>
      </c>
      <c r="K1332">
        <v>1674.3</v>
      </c>
      <c r="M1332" s="1">
        <v>41309</v>
      </c>
      <c r="N1332">
        <v>3.84</v>
      </c>
    </row>
    <row r="1333" spans="1:14" x14ac:dyDescent="0.2">
      <c r="A1333" s="1">
        <v>41310</v>
      </c>
      <c r="B1333">
        <v>1.9990000000000001</v>
      </c>
      <c r="C1333">
        <v>0.25600000000000001</v>
      </c>
      <c r="D1333">
        <v>13.72</v>
      </c>
      <c r="E1333">
        <v>64.8</v>
      </c>
      <c r="F1333">
        <v>79.488</v>
      </c>
      <c r="G1333">
        <v>9674</v>
      </c>
      <c r="H1333">
        <v>10055</v>
      </c>
      <c r="I1333">
        <v>9676</v>
      </c>
      <c r="J1333">
        <v>7.3999999999999996E-2</v>
      </c>
      <c r="K1333">
        <v>1672.95</v>
      </c>
      <c r="M1333" s="1">
        <v>41310</v>
      </c>
      <c r="N1333">
        <v>3.84</v>
      </c>
    </row>
    <row r="1334" spans="1:14" x14ac:dyDescent="0.2">
      <c r="A1334" s="1">
        <v>41311</v>
      </c>
      <c r="B1334">
        <v>1.9610000000000001</v>
      </c>
      <c r="C1334">
        <v>0.248</v>
      </c>
      <c r="D1334">
        <v>13.41</v>
      </c>
      <c r="E1334">
        <v>62.8</v>
      </c>
      <c r="F1334">
        <v>79.721000000000004</v>
      </c>
      <c r="G1334">
        <v>9713</v>
      </c>
      <c r="H1334">
        <v>10113</v>
      </c>
      <c r="I1334">
        <v>9710</v>
      </c>
      <c r="J1334">
        <v>6.8000000000000005E-2</v>
      </c>
      <c r="K1334">
        <v>1677.57</v>
      </c>
      <c r="M1334" s="1">
        <v>41311</v>
      </c>
      <c r="N1334">
        <v>3.84</v>
      </c>
    </row>
    <row r="1335" spans="1:14" x14ac:dyDescent="0.2">
      <c r="A1335" s="1">
        <v>41312</v>
      </c>
      <c r="B1335">
        <v>1.958</v>
      </c>
      <c r="C1335">
        <v>0.252</v>
      </c>
      <c r="D1335">
        <v>13.5</v>
      </c>
      <c r="E1335">
        <v>59.9</v>
      </c>
      <c r="F1335">
        <v>80.191999999999993</v>
      </c>
      <c r="G1335">
        <v>9689</v>
      </c>
      <c r="H1335">
        <v>10085</v>
      </c>
      <c r="I1335">
        <v>9693</v>
      </c>
      <c r="J1335">
        <v>6.8000000000000005E-2</v>
      </c>
      <c r="K1335">
        <v>1671.4</v>
      </c>
      <c r="M1335" s="1">
        <v>41312</v>
      </c>
      <c r="N1335">
        <v>3.84</v>
      </c>
    </row>
    <row r="1336" spans="1:14" x14ac:dyDescent="0.2">
      <c r="A1336" s="1">
        <v>41313</v>
      </c>
      <c r="B1336">
        <v>1.9510000000000001</v>
      </c>
      <c r="C1336">
        <v>0.252</v>
      </c>
      <c r="D1336">
        <v>13.02</v>
      </c>
      <c r="E1336">
        <v>61.5</v>
      </c>
      <c r="F1336">
        <v>80.245999999999995</v>
      </c>
      <c r="G1336">
        <v>9649</v>
      </c>
      <c r="H1336">
        <v>10055</v>
      </c>
      <c r="I1336">
        <v>9667</v>
      </c>
      <c r="J1336">
        <v>6.8000000000000005E-2</v>
      </c>
      <c r="K1336">
        <v>1667.25</v>
      </c>
      <c r="M1336" s="1">
        <v>41313</v>
      </c>
      <c r="N1336">
        <v>3.84</v>
      </c>
    </row>
    <row r="1337" spans="1:14" x14ac:dyDescent="0.2">
      <c r="A1337" s="1">
        <v>41316</v>
      </c>
      <c r="B1337">
        <v>1.964</v>
      </c>
      <c r="C1337">
        <v>0.25600000000000001</v>
      </c>
      <c r="D1337">
        <v>12.94</v>
      </c>
      <c r="E1337">
        <v>60</v>
      </c>
      <c r="F1337">
        <v>80.31</v>
      </c>
      <c r="G1337">
        <v>9610</v>
      </c>
      <c r="H1337">
        <v>9995</v>
      </c>
      <c r="I1337">
        <v>9620</v>
      </c>
      <c r="J1337">
        <v>6.8000000000000005E-2</v>
      </c>
      <c r="K1337">
        <v>1648.07</v>
      </c>
      <c r="M1337" s="1">
        <v>41316</v>
      </c>
      <c r="N1337">
        <v>3.84</v>
      </c>
    </row>
    <row r="1338" spans="1:14" x14ac:dyDescent="0.2">
      <c r="A1338" s="1">
        <v>41317</v>
      </c>
      <c r="B1338">
        <v>1.978</v>
      </c>
      <c r="C1338">
        <v>0.26400000000000001</v>
      </c>
      <c r="D1338">
        <v>12.64</v>
      </c>
      <c r="E1338">
        <v>59.8</v>
      </c>
      <c r="F1338">
        <v>80.105999999999995</v>
      </c>
      <c r="G1338">
        <v>9626</v>
      </c>
      <c r="H1338">
        <v>10013</v>
      </c>
      <c r="I1338">
        <v>9646</v>
      </c>
      <c r="J1338">
        <v>8.4000000000000005E-2</v>
      </c>
      <c r="K1338">
        <v>1651.33</v>
      </c>
      <c r="M1338" s="1">
        <v>41317</v>
      </c>
      <c r="N1338">
        <v>3.84</v>
      </c>
    </row>
    <row r="1339" spans="1:14" x14ac:dyDescent="0.2">
      <c r="A1339" s="1">
        <v>41318</v>
      </c>
      <c r="B1339">
        <v>2.0289999999999999</v>
      </c>
      <c r="C1339">
        <v>0.27600000000000002</v>
      </c>
      <c r="D1339">
        <v>12.98</v>
      </c>
      <c r="E1339">
        <v>61.7</v>
      </c>
      <c r="F1339">
        <v>80.090999999999994</v>
      </c>
      <c r="G1339">
        <v>9645</v>
      </c>
      <c r="H1339">
        <v>10005</v>
      </c>
      <c r="I1339">
        <v>9648</v>
      </c>
      <c r="J1339">
        <v>9.4E-2</v>
      </c>
      <c r="K1339">
        <v>1642.5</v>
      </c>
      <c r="M1339" s="1">
        <v>41318</v>
      </c>
      <c r="N1339">
        <v>3.84</v>
      </c>
    </row>
    <row r="1340" spans="1:14" x14ac:dyDescent="0.2">
      <c r="A1340" s="1">
        <v>41319</v>
      </c>
      <c r="B1340">
        <v>1.998</v>
      </c>
      <c r="C1340">
        <v>0.26400000000000001</v>
      </c>
      <c r="D1340">
        <v>12.66</v>
      </c>
      <c r="E1340">
        <v>59.1</v>
      </c>
      <c r="F1340">
        <v>80.457999999999998</v>
      </c>
      <c r="G1340">
        <v>9676</v>
      </c>
      <c r="H1340">
        <v>10045</v>
      </c>
      <c r="I1340">
        <v>9660</v>
      </c>
      <c r="J1340">
        <v>9.9000000000000005E-2</v>
      </c>
      <c r="K1340">
        <v>1634.85</v>
      </c>
      <c r="M1340" s="1">
        <v>41319</v>
      </c>
      <c r="N1340">
        <v>3.84</v>
      </c>
    </row>
    <row r="1341" spans="1:14" x14ac:dyDescent="0.2">
      <c r="A1341" s="1">
        <v>41320</v>
      </c>
      <c r="B1341">
        <v>2.0030000000000001</v>
      </c>
      <c r="C1341">
        <v>0.26800000000000002</v>
      </c>
      <c r="D1341">
        <v>12.46</v>
      </c>
      <c r="E1341">
        <v>59.1</v>
      </c>
      <c r="F1341">
        <v>80.58</v>
      </c>
      <c r="G1341">
        <v>9676</v>
      </c>
      <c r="H1341">
        <v>10055</v>
      </c>
      <c r="I1341">
        <v>9670</v>
      </c>
      <c r="J1341">
        <v>9.9000000000000005E-2</v>
      </c>
      <c r="K1341">
        <v>1610.15</v>
      </c>
      <c r="M1341" s="1">
        <v>41320</v>
      </c>
      <c r="N1341">
        <v>3.84</v>
      </c>
    </row>
    <row r="1342" spans="1:14" x14ac:dyDescent="0.2">
      <c r="A1342" s="1">
        <v>41323</v>
      </c>
      <c r="B1342">
        <v>2.0030000000000001</v>
      </c>
      <c r="C1342">
        <v>0.26800000000000002</v>
      </c>
      <c r="D1342">
        <v>12.46</v>
      </c>
      <c r="E1342">
        <v>59.1</v>
      </c>
      <c r="F1342">
        <v>80.626999999999995</v>
      </c>
      <c r="G1342">
        <v>9720</v>
      </c>
      <c r="H1342">
        <v>10108</v>
      </c>
      <c r="I1342">
        <v>9681</v>
      </c>
      <c r="J1342">
        <v>9.9000000000000005E-2</v>
      </c>
      <c r="K1342">
        <v>1609.78</v>
      </c>
      <c r="M1342" s="1">
        <v>41323</v>
      </c>
      <c r="N1342">
        <v>3.84</v>
      </c>
    </row>
    <row r="1343" spans="1:14" x14ac:dyDescent="0.2">
      <c r="A1343" s="1">
        <v>41324</v>
      </c>
      <c r="B1343">
        <v>2.0289999999999999</v>
      </c>
      <c r="C1343">
        <v>0.27200000000000002</v>
      </c>
      <c r="D1343">
        <v>12.31</v>
      </c>
      <c r="E1343">
        <v>58.4</v>
      </c>
      <c r="F1343">
        <v>80.468000000000004</v>
      </c>
      <c r="G1343">
        <v>9728</v>
      </c>
      <c r="H1343">
        <v>10099</v>
      </c>
      <c r="I1343">
        <v>9703</v>
      </c>
      <c r="J1343">
        <v>0.109</v>
      </c>
      <c r="K1343">
        <v>1605.05</v>
      </c>
      <c r="M1343" s="1">
        <v>41324</v>
      </c>
      <c r="N1343">
        <v>3.84</v>
      </c>
    </row>
    <row r="1344" spans="1:14" x14ac:dyDescent="0.2">
      <c r="A1344" s="1">
        <v>41325</v>
      </c>
      <c r="B1344">
        <v>2.0099999999999998</v>
      </c>
      <c r="C1344">
        <v>0.26</v>
      </c>
      <c r="D1344">
        <v>14.68</v>
      </c>
      <c r="E1344">
        <v>57.9</v>
      </c>
      <c r="F1344">
        <v>81.069000000000003</v>
      </c>
      <c r="G1344">
        <v>9685</v>
      </c>
      <c r="H1344">
        <v>10089</v>
      </c>
      <c r="I1344">
        <v>9683</v>
      </c>
      <c r="J1344">
        <v>0.11899999999999999</v>
      </c>
      <c r="K1344">
        <v>1564.55</v>
      </c>
      <c r="M1344" s="1">
        <v>41325</v>
      </c>
      <c r="N1344">
        <v>3.84</v>
      </c>
    </row>
    <row r="1345" spans="1:14" x14ac:dyDescent="0.2">
      <c r="A1345" s="1">
        <v>41326</v>
      </c>
      <c r="B1345">
        <v>1.9770000000000001</v>
      </c>
      <c r="C1345">
        <v>0.252</v>
      </c>
      <c r="D1345">
        <v>15.22</v>
      </c>
      <c r="E1345">
        <v>59.7</v>
      </c>
      <c r="F1345">
        <v>81.460999999999999</v>
      </c>
      <c r="G1345">
        <v>9732</v>
      </c>
      <c r="H1345">
        <v>10130</v>
      </c>
      <c r="I1345">
        <v>9703</v>
      </c>
      <c r="J1345">
        <v>0.124</v>
      </c>
      <c r="K1345">
        <v>1576.27</v>
      </c>
      <c r="M1345" s="1">
        <v>41326</v>
      </c>
      <c r="N1345">
        <v>3.84</v>
      </c>
    </row>
    <row r="1346" spans="1:14" x14ac:dyDescent="0.2">
      <c r="A1346" s="1">
        <v>41327</v>
      </c>
      <c r="B1346">
        <v>1.9630000000000001</v>
      </c>
      <c r="C1346">
        <v>0.25</v>
      </c>
      <c r="D1346">
        <v>14.17</v>
      </c>
      <c r="E1346">
        <v>58.6</v>
      </c>
      <c r="F1346">
        <v>81.481999999999999</v>
      </c>
      <c r="G1346">
        <v>9733</v>
      </c>
      <c r="H1346">
        <v>10125</v>
      </c>
      <c r="I1346">
        <v>9709</v>
      </c>
      <c r="J1346">
        <v>0.124</v>
      </c>
      <c r="K1346">
        <v>1581.16</v>
      </c>
      <c r="M1346" s="1">
        <v>41327</v>
      </c>
      <c r="N1346">
        <v>3.84</v>
      </c>
    </row>
    <row r="1347" spans="1:14" x14ac:dyDescent="0.2">
      <c r="A1347" s="1">
        <v>41330</v>
      </c>
      <c r="B1347">
        <v>1.865</v>
      </c>
      <c r="C1347">
        <v>0.24</v>
      </c>
      <c r="D1347">
        <v>18.989999999999998</v>
      </c>
      <c r="E1347">
        <v>60</v>
      </c>
      <c r="F1347">
        <v>81.67</v>
      </c>
      <c r="G1347">
        <v>9722</v>
      </c>
      <c r="H1347">
        <v>10140</v>
      </c>
      <c r="I1347">
        <v>9705</v>
      </c>
      <c r="J1347">
        <v>0.11899999999999999</v>
      </c>
      <c r="K1347">
        <v>1593.46</v>
      </c>
      <c r="M1347" s="1">
        <v>41330</v>
      </c>
      <c r="N1347">
        <v>3.84</v>
      </c>
    </row>
    <row r="1348" spans="1:14" x14ac:dyDescent="0.2">
      <c r="A1348" s="1">
        <v>41331</v>
      </c>
      <c r="B1348">
        <v>1.8819999999999999</v>
      </c>
      <c r="C1348">
        <v>0.24399999999999999</v>
      </c>
      <c r="D1348">
        <v>16.87</v>
      </c>
      <c r="E1348">
        <v>58</v>
      </c>
      <c r="F1348">
        <v>81.87</v>
      </c>
      <c r="G1348">
        <v>9718</v>
      </c>
      <c r="H1348">
        <v>10130</v>
      </c>
      <c r="I1348">
        <v>9707</v>
      </c>
      <c r="J1348">
        <v>0.114</v>
      </c>
      <c r="K1348">
        <v>1613.76</v>
      </c>
      <c r="M1348" s="1">
        <v>41331</v>
      </c>
      <c r="N1348">
        <v>3.84</v>
      </c>
    </row>
    <row r="1349" spans="1:14" x14ac:dyDescent="0.2">
      <c r="A1349" s="1">
        <v>41332</v>
      </c>
      <c r="B1349">
        <v>1.9019999999999999</v>
      </c>
      <c r="C1349">
        <v>0.24399999999999999</v>
      </c>
      <c r="D1349">
        <v>14.73</v>
      </c>
      <c r="E1349">
        <v>57.3</v>
      </c>
      <c r="F1349">
        <v>81.602000000000004</v>
      </c>
      <c r="G1349">
        <v>9673</v>
      </c>
      <c r="H1349">
        <v>10080</v>
      </c>
      <c r="I1349">
        <v>9686</v>
      </c>
      <c r="J1349">
        <v>0.104</v>
      </c>
      <c r="K1349">
        <v>1597.1</v>
      </c>
      <c r="M1349" s="1">
        <v>41332</v>
      </c>
      <c r="N1349">
        <v>3.84</v>
      </c>
    </row>
    <row r="1350" spans="1:14" x14ac:dyDescent="0.2">
      <c r="A1350" s="1">
        <v>41333</v>
      </c>
      <c r="B1350">
        <v>1.8759999999999999</v>
      </c>
      <c r="C1350">
        <v>0.23599999999999999</v>
      </c>
      <c r="D1350">
        <v>15.51</v>
      </c>
      <c r="E1350">
        <v>55.9</v>
      </c>
      <c r="F1350">
        <v>81.948999999999998</v>
      </c>
      <c r="G1350">
        <v>9668</v>
      </c>
      <c r="H1350">
        <v>10060</v>
      </c>
      <c r="I1350">
        <v>9664</v>
      </c>
      <c r="J1350">
        <v>0.104</v>
      </c>
      <c r="K1350">
        <v>1579.61</v>
      </c>
      <c r="M1350" s="1">
        <v>41333</v>
      </c>
      <c r="N1350">
        <v>4.5999999999999996</v>
      </c>
    </row>
    <row r="1351" spans="1:14" x14ac:dyDescent="0.2">
      <c r="A1351" s="1">
        <v>41334</v>
      </c>
      <c r="B1351">
        <v>1.8420000000000001</v>
      </c>
      <c r="C1351">
        <v>0.23599999999999999</v>
      </c>
      <c r="D1351">
        <v>15.36</v>
      </c>
      <c r="E1351">
        <v>55</v>
      </c>
      <c r="F1351">
        <v>82.313000000000002</v>
      </c>
      <c r="G1351">
        <v>9724</v>
      </c>
      <c r="H1351">
        <v>10125</v>
      </c>
      <c r="I1351">
        <v>9678</v>
      </c>
      <c r="J1351">
        <v>0.104</v>
      </c>
      <c r="K1351">
        <v>1576.18</v>
      </c>
      <c r="M1351" s="1">
        <v>41334</v>
      </c>
      <c r="N1351">
        <v>4.5999999999999996</v>
      </c>
    </row>
    <row r="1352" spans="1:14" x14ac:dyDescent="0.2">
      <c r="A1352" s="1">
        <v>41337</v>
      </c>
      <c r="B1352">
        <v>1.8759999999999999</v>
      </c>
      <c r="C1352">
        <v>0.23599999999999999</v>
      </c>
      <c r="D1352">
        <v>14.01</v>
      </c>
      <c r="E1352">
        <v>53.9</v>
      </c>
      <c r="F1352">
        <v>82.194999999999993</v>
      </c>
      <c r="G1352">
        <v>9739</v>
      </c>
      <c r="H1352">
        <v>10145</v>
      </c>
      <c r="I1352">
        <v>9706</v>
      </c>
      <c r="J1352">
        <v>8.8999999999999996E-2</v>
      </c>
      <c r="K1352">
        <v>1573.83</v>
      </c>
      <c r="M1352" s="1">
        <v>41337</v>
      </c>
      <c r="N1352">
        <v>4.5999999999999996</v>
      </c>
    </row>
    <row r="1353" spans="1:14" x14ac:dyDescent="0.2">
      <c r="A1353" s="1">
        <v>41338</v>
      </c>
      <c r="B1353">
        <v>1.899</v>
      </c>
      <c r="C1353">
        <v>0.24</v>
      </c>
      <c r="D1353">
        <v>13.48</v>
      </c>
      <c r="E1353">
        <v>56.5</v>
      </c>
      <c r="F1353">
        <v>82.087000000000003</v>
      </c>
      <c r="G1353">
        <v>9730</v>
      </c>
      <c r="H1353">
        <v>10130</v>
      </c>
      <c r="I1353">
        <v>9693</v>
      </c>
      <c r="J1353">
        <v>9.9000000000000005E-2</v>
      </c>
      <c r="K1353">
        <v>1575.5</v>
      </c>
      <c r="M1353" s="1">
        <v>41338</v>
      </c>
      <c r="N1353">
        <v>4.5999999999999996</v>
      </c>
    </row>
    <row r="1354" spans="1:14" x14ac:dyDescent="0.2">
      <c r="A1354" s="1">
        <v>41339</v>
      </c>
      <c r="B1354">
        <v>1.9379999999999999</v>
      </c>
      <c r="C1354">
        <v>0.248</v>
      </c>
      <c r="D1354">
        <v>13.53</v>
      </c>
      <c r="E1354">
        <v>58.4</v>
      </c>
      <c r="F1354">
        <v>82.459000000000003</v>
      </c>
      <c r="G1354">
        <v>9723</v>
      </c>
      <c r="H1354">
        <v>10150</v>
      </c>
      <c r="I1354">
        <v>9688</v>
      </c>
      <c r="J1354">
        <v>9.9000000000000005E-2</v>
      </c>
      <c r="K1354">
        <v>1583.97</v>
      </c>
      <c r="M1354" s="1">
        <v>41339</v>
      </c>
      <c r="N1354">
        <v>4.5999999999999996</v>
      </c>
    </row>
    <row r="1355" spans="1:14" x14ac:dyDescent="0.2">
      <c r="A1355" s="1">
        <v>41340</v>
      </c>
      <c r="B1355">
        <v>1.9970000000000001</v>
      </c>
      <c r="C1355">
        <v>0.252</v>
      </c>
      <c r="D1355">
        <v>13.06</v>
      </c>
      <c r="E1355">
        <v>60.5</v>
      </c>
      <c r="F1355">
        <v>82.081000000000003</v>
      </c>
      <c r="G1355">
        <v>9709</v>
      </c>
      <c r="H1355">
        <v>10133</v>
      </c>
      <c r="I1355">
        <v>9693</v>
      </c>
      <c r="J1355">
        <v>9.9000000000000005E-2</v>
      </c>
      <c r="K1355">
        <v>1579</v>
      </c>
      <c r="M1355" s="1">
        <v>41340</v>
      </c>
      <c r="N1355">
        <v>4.5999999999999996</v>
      </c>
    </row>
    <row r="1356" spans="1:14" x14ac:dyDescent="0.2">
      <c r="A1356" s="1">
        <v>41341</v>
      </c>
      <c r="B1356">
        <v>2.044</v>
      </c>
      <c r="C1356">
        <v>0.252</v>
      </c>
      <c r="D1356">
        <v>12.59</v>
      </c>
      <c r="E1356">
        <v>58.1</v>
      </c>
      <c r="F1356">
        <v>82.695999999999998</v>
      </c>
      <c r="G1356">
        <v>9707</v>
      </c>
      <c r="H1356">
        <v>10123</v>
      </c>
      <c r="I1356">
        <v>9685</v>
      </c>
      <c r="J1356">
        <v>8.8999999999999996E-2</v>
      </c>
      <c r="K1356">
        <v>1578.97</v>
      </c>
      <c r="M1356" s="1">
        <v>41341</v>
      </c>
      <c r="N1356">
        <v>4.5999999999999996</v>
      </c>
    </row>
    <row r="1357" spans="1:14" x14ac:dyDescent="0.2">
      <c r="A1357" s="1">
        <v>41344</v>
      </c>
      <c r="B1357">
        <v>2.0579999999999998</v>
      </c>
      <c r="C1357">
        <v>0.25600000000000001</v>
      </c>
      <c r="D1357">
        <v>11.56</v>
      </c>
      <c r="E1357">
        <v>55.1</v>
      </c>
      <c r="F1357">
        <v>82.572999999999993</v>
      </c>
      <c r="G1357">
        <v>9711</v>
      </c>
      <c r="H1357">
        <v>10125</v>
      </c>
      <c r="I1357">
        <v>9697</v>
      </c>
      <c r="J1357">
        <v>9.4E-2</v>
      </c>
      <c r="K1357">
        <v>1581.6</v>
      </c>
      <c r="M1357" s="1">
        <v>41344</v>
      </c>
      <c r="N1357">
        <v>4.5999999999999996</v>
      </c>
    </row>
    <row r="1358" spans="1:14" x14ac:dyDescent="0.2">
      <c r="A1358" s="1">
        <v>41345</v>
      </c>
      <c r="B1358">
        <v>2.0169999999999999</v>
      </c>
      <c r="C1358">
        <v>0.25600000000000001</v>
      </c>
      <c r="D1358">
        <v>12.27</v>
      </c>
      <c r="E1358">
        <v>53.7</v>
      </c>
      <c r="F1358">
        <v>82.584000000000003</v>
      </c>
      <c r="G1358">
        <v>9705</v>
      </c>
      <c r="H1358">
        <v>10120</v>
      </c>
      <c r="I1358">
        <v>9687</v>
      </c>
      <c r="J1358">
        <v>9.4E-2</v>
      </c>
      <c r="K1358">
        <v>1592.8</v>
      </c>
      <c r="M1358" s="1">
        <v>41345</v>
      </c>
      <c r="N1358">
        <v>4.5999999999999996</v>
      </c>
    </row>
    <row r="1359" spans="1:14" x14ac:dyDescent="0.2">
      <c r="A1359" s="1">
        <v>41346</v>
      </c>
      <c r="B1359">
        <v>2.0219999999999998</v>
      </c>
      <c r="C1359">
        <v>0.26</v>
      </c>
      <c r="D1359">
        <v>11.83</v>
      </c>
      <c r="E1359">
        <v>54.6</v>
      </c>
      <c r="F1359">
        <v>82.888999999999996</v>
      </c>
      <c r="G1359">
        <v>9708</v>
      </c>
      <c r="H1359">
        <v>10113</v>
      </c>
      <c r="I1359">
        <v>9692</v>
      </c>
      <c r="J1359">
        <v>8.8999999999999996E-2</v>
      </c>
      <c r="K1359">
        <v>1587.7</v>
      </c>
      <c r="M1359" s="1">
        <v>41346</v>
      </c>
      <c r="N1359">
        <v>4.5999999999999996</v>
      </c>
    </row>
    <row r="1360" spans="1:14" x14ac:dyDescent="0.2">
      <c r="A1360" s="1">
        <v>41347</v>
      </c>
      <c r="B1360">
        <v>2.0299999999999998</v>
      </c>
      <c r="C1360">
        <v>0.26400000000000001</v>
      </c>
      <c r="D1360">
        <v>11.3</v>
      </c>
      <c r="E1360">
        <v>56</v>
      </c>
      <c r="F1360">
        <v>82.605999999999995</v>
      </c>
      <c r="G1360">
        <v>9728</v>
      </c>
      <c r="H1360">
        <v>10160</v>
      </c>
      <c r="I1360">
        <v>9700</v>
      </c>
      <c r="J1360">
        <v>9.4E-2</v>
      </c>
      <c r="K1360">
        <v>1590.19</v>
      </c>
      <c r="M1360" s="1">
        <v>41347</v>
      </c>
      <c r="N1360">
        <v>4.5999999999999996</v>
      </c>
    </row>
    <row r="1361" spans="1:14" x14ac:dyDescent="0.2">
      <c r="A1361" s="1">
        <v>41348</v>
      </c>
      <c r="B1361">
        <v>1.99</v>
      </c>
      <c r="C1361">
        <v>0.252</v>
      </c>
      <c r="D1361">
        <v>11.3</v>
      </c>
      <c r="E1361">
        <v>55.8</v>
      </c>
      <c r="F1361">
        <v>82.260999999999996</v>
      </c>
      <c r="G1361">
        <v>9742</v>
      </c>
      <c r="H1361">
        <v>10165</v>
      </c>
      <c r="I1361">
        <v>9705</v>
      </c>
      <c r="J1361">
        <v>8.4000000000000005E-2</v>
      </c>
      <c r="K1361">
        <v>1592.1</v>
      </c>
      <c r="M1361" s="1">
        <v>41348</v>
      </c>
      <c r="N1361">
        <v>4.5999999999999996</v>
      </c>
    </row>
    <row r="1362" spans="1:14" x14ac:dyDescent="0.2">
      <c r="A1362" s="1">
        <v>41351</v>
      </c>
      <c r="B1362">
        <v>1.956</v>
      </c>
      <c r="C1362">
        <v>0.24399999999999999</v>
      </c>
      <c r="D1362">
        <v>13.36</v>
      </c>
      <c r="E1362">
        <v>55.9</v>
      </c>
      <c r="F1362">
        <v>82.694000000000003</v>
      </c>
      <c r="G1362">
        <v>9753</v>
      </c>
      <c r="H1362">
        <v>10205</v>
      </c>
      <c r="I1362">
        <v>9711</v>
      </c>
      <c r="J1362">
        <v>7.3999999999999996E-2</v>
      </c>
      <c r="K1362">
        <v>1605.49</v>
      </c>
      <c r="M1362" s="1">
        <v>41351</v>
      </c>
      <c r="N1362">
        <v>4.5999999999999996</v>
      </c>
    </row>
    <row r="1363" spans="1:14" x14ac:dyDescent="0.2">
      <c r="A1363" s="1">
        <v>41352</v>
      </c>
      <c r="B1363">
        <v>1.903</v>
      </c>
      <c r="C1363">
        <v>0.24</v>
      </c>
      <c r="D1363">
        <v>14.39</v>
      </c>
      <c r="E1363">
        <v>59.6</v>
      </c>
      <c r="F1363">
        <v>82.989000000000004</v>
      </c>
      <c r="G1363">
        <v>9773</v>
      </c>
      <c r="H1363">
        <v>10215</v>
      </c>
      <c r="I1363">
        <v>9706</v>
      </c>
      <c r="J1363">
        <v>5.6000000000000001E-2</v>
      </c>
      <c r="K1363">
        <v>1612.87</v>
      </c>
      <c r="M1363" s="1">
        <v>41352</v>
      </c>
      <c r="N1363">
        <v>4.5999999999999996</v>
      </c>
    </row>
    <row r="1364" spans="1:14" x14ac:dyDescent="0.2">
      <c r="A1364" s="1">
        <v>41353</v>
      </c>
      <c r="B1364">
        <v>1.9590000000000001</v>
      </c>
      <c r="C1364">
        <v>0.248</v>
      </c>
      <c r="D1364">
        <v>12.67</v>
      </c>
      <c r="E1364">
        <v>58.025100000000002</v>
      </c>
      <c r="F1364">
        <v>82.778999999999996</v>
      </c>
      <c r="G1364">
        <v>9767</v>
      </c>
      <c r="H1364">
        <v>10245</v>
      </c>
      <c r="I1364">
        <v>9732</v>
      </c>
      <c r="J1364">
        <v>6.8000000000000005E-2</v>
      </c>
      <c r="K1364">
        <v>1606.92</v>
      </c>
      <c r="M1364" s="1">
        <v>41353</v>
      </c>
      <c r="N1364">
        <v>4.5999999999999996</v>
      </c>
    </row>
    <row r="1365" spans="1:14" x14ac:dyDescent="0.2">
      <c r="A1365" s="1">
        <v>41354</v>
      </c>
      <c r="B1365">
        <v>1.9119999999999999</v>
      </c>
      <c r="C1365">
        <v>0.248</v>
      </c>
      <c r="D1365">
        <v>13.99</v>
      </c>
      <c r="E1365">
        <v>58.958300000000001</v>
      </c>
      <c r="F1365">
        <v>82.74</v>
      </c>
      <c r="G1365">
        <v>9792</v>
      </c>
      <c r="H1365">
        <v>10255</v>
      </c>
      <c r="I1365">
        <v>9731</v>
      </c>
      <c r="J1365">
        <v>6.8000000000000005E-2</v>
      </c>
      <c r="K1365">
        <v>1614.85</v>
      </c>
      <c r="M1365" s="1">
        <v>41354</v>
      </c>
      <c r="N1365">
        <v>4.5999999999999996</v>
      </c>
    </row>
    <row r="1366" spans="1:14" x14ac:dyDescent="0.2">
      <c r="A1366" s="1">
        <v>41355</v>
      </c>
      <c r="B1366">
        <v>1.9259999999999999</v>
      </c>
      <c r="C1366">
        <v>0.252</v>
      </c>
      <c r="D1366">
        <v>13.57</v>
      </c>
      <c r="E1366">
        <v>61.889400000000002</v>
      </c>
      <c r="F1366">
        <v>82.376000000000005</v>
      </c>
      <c r="G1366">
        <v>9809</v>
      </c>
      <c r="H1366">
        <v>10300</v>
      </c>
      <c r="I1366">
        <v>9743</v>
      </c>
      <c r="J1366">
        <v>6.8000000000000005E-2</v>
      </c>
      <c r="K1366">
        <v>1608.55</v>
      </c>
      <c r="M1366" s="1">
        <v>41355</v>
      </c>
      <c r="N1366">
        <v>4.5999999999999996</v>
      </c>
    </row>
    <row r="1367" spans="1:14" x14ac:dyDescent="0.2">
      <c r="A1367" s="1">
        <v>41358</v>
      </c>
      <c r="B1367">
        <v>1.921</v>
      </c>
      <c r="C1367">
        <v>0.24399999999999999</v>
      </c>
      <c r="D1367">
        <v>13.74</v>
      </c>
      <c r="E1367">
        <v>57.668599999999998</v>
      </c>
      <c r="F1367">
        <v>82.828000000000003</v>
      </c>
      <c r="G1367">
        <v>9822</v>
      </c>
      <c r="H1367">
        <v>10280</v>
      </c>
      <c r="I1367">
        <v>9736</v>
      </c>
      <c r="J1367">
        <v>6.3E-2</v>
      </c>
      <c r="K1367">
        <v>1605.3</v>
      </c>
      <c r="M1367" s="1">
        <v>41358</v>
      </c>
      <c r="N1367">
        <v>4.5999999999999996</v>
      </c>
    </row>
    <row r="1368" spans="1:14" x14ac:dyDescent="0.2">
      <c r="A1368" s="1">
        <v>41359</v>
      </c>
      <c r="B1368">
        <v>1.91</v>
      </c>
      <c r="C1368">
        <v>0.248</v>
      </c>
      <c r="D1368">
        <v>12.77</v>
      </c>
      <c r="E1368">
        <v>56.062399999999997</v>
      </c>
      <c r="F1368">
        <v>82.881</v>
      </c>
      <c r="G1368">
        <v>9787</v>
      </c>
      <c r="H1368">
        <v>10255</v>
      </c>
      <c r="I1368">
        <v>9733</v>
      </c>
      <c r="J1368">
        <v>7.3999999999999996E-2</v>
      </c>
      <c r="K1368">
        <v>1600.05</v>
      </c>
      <c r="M1368" s="1">
        <v>41359</v>
      </c>
      <c r="N1368">
        <v>4.5999999999999996</v>
      </c>
    </row>
    <row r="1369" spans="1:14" x14ac:dyDescent="0.2">
      <c r="A1369" s="1">
        <v>41360</v>
      </c>
      <c r="B1369">
        <v>1.8460000000000001</v>
      </c>
      <c r="C1369">
        <v>0.24399999999999999</v>
      </c>
      <c r="D1369">
        <v>13.15</v>
      </c>
      <c r="E1369">
        <v>58.414299999999997</v>
      </c>
      <c r="F1369">
        <v>83.221000000000004</v>
      </c>
      <c r="G1369">
        <v>9775</v>
      </c>
      <c r="H1369">
        <v>10241</v>
      </c>
      <c r="I1369">
        <v>9731</v>
      </c>
      <c r="J1369">
        <v>8.8999999999999996E-2</v>
      </c>
      <c r="K1369">
        <v>1605.27</v>
      </c>
      <c r="M1369" s="1">
        <v>41360</v>
      </c>
      <c r="N1369">
        <v>4.5999999999999996</v>
      </c>
    </row>
    <row r="1370" spans="1:14" x14ac:dyDescent="0.2">
      <c r="A1370" s="1">
        <v>41361</v>
      </c>
      <c r="B1370">
        <v>1.85</v>
      </c>
      <c r="C1370">
        <v>0.24399999999999999</v>
      </c>
      <c r="D1370">
        <v>12.7</v>
      </c>
      <c r="E1370">
        <v>57.3202</v>
      </c>
      <c r="F1370">
        <v>82.995999999999995</v>
      </c>
      <c r="G1370">
        <v>9775</v>
      </c>
      <c r="H1370">
        <v>10220</v>
      </c>
      <c r="I1370">
        <v>9715</v>
      </c>
      <c r="J1370">
        <v>7.3999999999999996E-2</v>
      </c>
      <c r="K1370">
        <v>1596.97</v>
      </c>
      <c r="M1370" s="1">
        <v>41361</v>
      </c>
      <c r="N1370">
        <v>4.5999999999999996</v>
      </c>
    </row>
    <row r="1371" spans="1:14" x14ac:dyDescent="0.2">
      <c r="A1371" s="1">
        <v>41362</v>
      </c>
      <c r="B1371">
        <v>1.85</v>
      </c>
      <c r="C1371">
        <v>0.24399999999999999</v>
      </c>
      <c r="D1371">
        <v>12.7</v>
      </c>
      <c r="E1371">
        <v>57.3202</v>
      </c>
      <c r="F1371">
        <v>82.975999999999999</v>
      </c>
      <c r="G1371">
        <v>9775</v>
      </c>
      <c r="H1371">
        <v>10225</v>
      </c>
      <c r="I1371">
        <v>9715</v>
      </c>
      <c r="J1371">
        <v>7.3999999999999996E-2</v>
      </c>
      <c r="K1371">
        <v>1597.5</v>
      </c>
      <c r="M1371" s="1">
        <v>41362</v>
      </c>
      <c r="N1371">
        <v>4.5999999999999996</v>
      </c>
    </row>
    <row r="1372" spans="1:14" x14ac:dyDescent="0.2">
      <c r="A1372" s="1">
        <v>41365</v>
      </c>
      <c r="B1372">
        <v>1.8320000000000001</v>
      </c>
      <c r="C1372">
        <v>0.24</v>
      </c>
      <c r="D1372">
        <v>13.58</v>
      </c>
      <c r="E1372">
        <v>56.168100000000003</v>
      </c>
      <c r="F1372">
        <v>82.733000000000004</v>
      </c>
      <c r="G1372">
        <v>9800</v>
      </c>
      <c r="H1372">
        <v>10268</v>
      </c>
      <c r="I1372">
        <v>9740</v>
      </c>
      <c r="J1372">
        <v>4.8000000000000001E-2</v>
      </c>
      <c r="K1372">
        <v>1599.52</v>
      </c>
      <c r="M1372" s="1">
        <v>41365</v>
      </c>
      <c r="N1372">
        <v>5.0199999999999996</v>
      </c>
    </row>
    <row r="1373" spans="1:14" x14ac:dyDescent="0.2">
      <c r="A1373" s="1">
        <v>41366</v>
      </c>
      <c r="B1373">
        <v>1.86</v>
      </c>
      <c r="C1373">
        <v>0.24</v>
      </c>
      <c r="D1373">
        <v>12.78</v>
      </c>
      <c r="E1373">
        <v>55.979199999999999</v>
      </c>
      <c r="F1373">
        <v>82.924000000000007</v>
      </c>
      <c r="G1373">
        <v>9787</v>
      </c>
      <c r="H1373">
        <v>10250</v>
      </c>
      <c r="I1373">
        <v>9737</v>
      </c>
      <c r="J1373">
        <v>8.8999999999999996E-2</v>
      </c>
      <c r="K1373">
        <v>1575.89</v>
      </c>
      <c r="M1373" s="1">
        <v>41366</v>
      </c>
      <c r="N1373">
        <v>5.0199999999999996</v>
      </c>
    </row>
    <row r="1374" spans="1:14" x14ac:dyDescent="0.2">
      <c r="A1374" s="1">
        <v>41367</v>
      </c>
      <c r="B1374">
        <v>1.8120000000000001</v>
      </c>
      <c r="C1374">
        <v>0.22800000000000001</v>
      </c>
      <c r="D1374">
        <v>14.21</v>
      </c>
      <c r="E1374">
        <v>57.898800000000001</v>
      </c>
      <c r="F1374">
        <v>82.718000000000004</v>
      </c>
      <c r="G1374">
        <v>9787</v>
      </c>
      <c r="H1374">
        <v>10251</v>
      </c>
      <c r="I1374">
        <v>9747</v>
      </c>
      <c r="J1374">
        <v>5.8000000000000003E-2</v>
      </c>
      <c r="K1374">
        <v>1557.9</v>
      </c>
      <c r="M1374" s="1">
        <v>41367</v>
      </c>
      <c r="N1374">
        <v>5.0199999999999996</v>
      </c>
    </row>
    <row r="1375" spans="1:14" x14ac:dyDescent="0.2">
      <c r="A1375" s="1">
        <v>41368</v>
      </c>
      <c r="B1375">
        <v>1.7629999999999999</v>
      </c>
      <c r="C1375">
        <v>0.22800000000000001</v>
      </c>
      <c r="D1375">
        <v>13.89</v>
      </c>
      <c r="E1375">
        <v>56.915399999999998</v>
      </c>
      <c r="F1375">
        <v>82.677000000000007</v>
      </c>
      <c r="G1375">
        <v>9812</v>
      </c>
      <c r="H1375">
        <v>10283</v>
      </c>
      <c r="I1375">
        <v>9749</v>
      </c>
      <c r="J1375">
        <v>6.3E-2</v>
      </c>
      <c r="K1375">
        <v>1554.8</v>
      </c>
      <c r="M1375" s="1">
        <v>41368</v>
      </c>
      <c r="N1375">
        <v>5.0199999999999996</v>
      </c>
    </row>
    <row r="1376" spans="1:14" x14ac:dyDescent="0.2">
      <c r="A1376" s="1">
        <v>41369</v>
      </c>
      <c r="B1376">
        <v>1.714</v>
      </c>
      <c r="C1376">
        <v>0.23</v>
      </c>
      <c r="D1376">
        <v>13.92</v>
      </c>
      <c r="E1376">
        <v>54.846200000000003</v>
      </c>
      <c r="F1376">
        <v>82.495999999999995</v>
      </c>
      <c r="G1376">
        <v>9786</v>
      </c>
      <c r="H1376">
        <v>10245</v>
      </c>
      <c r="I1376">
        <v>9738</v>
      </c>
      <c r="J1376">
        <v>6.3E-2</v>
      </c>
      <c r="K1376">
        <v>1581.25</v>
      </c>
      <c r="M1376" s="1">
        <v>41369</v>
      </c>
      <c r="N1376">
        <v>5.0199999999999996</v>
      </c>
    </row>
    <row r="1377" spans="1:14" x14ac:dyDescent="0.2">
      <c r="A1377" s="1">
        <v>41372</v>
      </c>
      <c r="B1377">
        <v>1.7470000000000001</v>
      </c>
      <c r="C1377">
        <v>0.23200000000000001</v>
      </c>
      <c r="D1377">
        <v>13.19</v>
      </c>
      <c r="E1377">
        <v>54.933100000000003</v>
      </c>
      <c r="F1377">
        <v>82.751999999999995</v>
      </c>
      <c r="G1377">
        <v>9776</v>
      </c>
      <c r="H1377">
        <v>10240</v>
      </c>
      <c r="I1377">
        <v>9749</v>
      </c>
      <c r="J1377">
        <v>5.8000000000000003E-2</v>
      </c>
      <c r="K1377">
        <v>1573.47</v>
      </c>
      <c r="M1377" s="1">
        <v>41372</v>
      </c>
      <c r="N1377">
        <v>5.0199999999999996</v>
      </c>
    </row>
    <row r="1378" spans="1:14" x14ac:dyDescent="0.2">
      <c r="A1378" s="1">
        <v>41373</v>
      </c>
      <c r="B1378">
        <v>1.7509999999999999</v>
      </c>
      <c r="C1378">
        <v>0.23200000000000001</v>
      </c>
      <c r="D1378">
        <v>12.84</v>
      </c>
      <c r="E1378">
        <v>52.721899999999998</v>
      </c>
      <c r="F1378">
        <v>82.308999999999997</v>
      </c>
      <c r="G1378">
        <v>9723</v>
      </c>
      <c r="H1378">
        <v>10165</v>
      </c>
      <c r="I1378">
        <v>9720</v>
      </c>
      <c r="J1378">
        <v>6.3E-2</v>
      </c>
      <c r="K1378">
        <v>1585.35</v>
      </c>
      <c r="M1378" s="1">
        <v>41373</v>
      </c>
      <c r="N1378">
        <v>5.0199999999999996</v>
      </c>
    </row>
    <row r="1379" spans="1:14" x14ac:dyDescent="0.2">
      <c r="A1379" s="1">
        <v>41374</v>
      </c>
      <c r="B1379">
        <v>1.804</v>
      </c>
      <c r="C1379">
        <v>0.23200000000000001</v>
      </c>
      <c r="D1379">
        <v>12.36</v>
      </c>
      <c r="E1379">
        <v>53.929200000000002</v>
      </c>
      <c r="F1379">
        <v>82.531999999999996</v>
      </c>
      <c r="G1379">
        <v>9679</v>
      </c>
      <c r="H1379">
        <v>10120</v>
      </c>
      <c r="I1379">
        <v>9690</v>
      </c>
      <c r="J1379">
        <v>6.8000000000000005E-2</v>
      </c>
      <c r="K1379">
        <v>1558.42</v>
      </c>
      <c r="M1379" s="1">
        <v>41374</v>
      </c>
      <c r="N1379">
        <v>5.0199999999999996</v>
      </c>
    </row>
    <row r="1380" spans="1:14" x14ac:dyDescent="0.2">
      <c r="A1380" s="1">
        <v>41375</v>
      </c>
      <c r="B1380">
        <v>1.79</v>
      </c>
      <c r="C1380">
        <v>0.23200000000000001</v>
      </c>
      <c r="D1380">
        <v>12.24</v>
      </c>
      <c r="E1380">
        <v>52.609000000000002</v>
      </c>
      <c r="F1380">
        <v>82.247</v>
      </c>
      <c r="G1380">
        <v>9720</v>
      </c>
      <c r="H1380">
        <v>10155</v>
      </c>
      <c r="I1380">
        <v>9707</v>
      </c>
      <c r="J1380">
        <v>6.3E-2</v>
      </c>
      <c r="K1380">
        <v>1561.5</v>
      </c>
      <c r="M1380" s="1">
        <v>41375</v>
      </c>
      <c r="N1380">
        <v>5.0199999999999996</v>
      </c>
    </row>
    <row r="1381" spans="1:14" x14ac:dyDescent="0.2">
      <c r="A1381" s="1">
        <v>41376</v>
      </c>
      <c r="B1381">
        <v>1.722</v>
      </c>
      <c r="C1381">
        <v>0.22800000000000001</v>
      </c>
      <c r="D1381">
        <v>12.06</v>
      </c>
      <c r="E1381">
        <v>53.119799999999998</v>
      </c>
      <c r="F1381">
        <v>82.311000000000007</v>
      </c>
      <c r="G1381">
        <v>9720</v>
      </c>
      <c r="H1381">
        <v>10158</v>
      </c>
      <c r="I1381">
        <v>9713</v>
      </c>
      <c r="J1381">
        <v>6.3E-2</v>
      </c>
      <c r="K1381">
        <v>1482.75</v>
      </c>
      <c r="M1381" s="1">
        <v>41376</v>
      </c>
      <c r="N1381">
        <v>5.0199999999999996</v>
      </c>
    </row>
    <row r="1382" spans="1:14" x14ac:dyDescent="0.2">
      <c r="A1382" s="1">
        <v>41379</v>
      </c>
      <c r="B1382">
        <v>1.681</v>
      </c>
      <c r="C1382">
        <v>0.22</v>
      </c>
      <c r="D1382">
        <v>17.27</v>
      </c>
      <c r="E1382">
        <v>52.347000000000001</v>
      </c>
      <c r="F1382">
        <v>82.417000000000002</v>
      </c>
      <c r="G1382">
        <v>9756</v>
      </c>
      <c r="H1382">
        <v>10186</v>
      </c>
      <c r="I1382">
        <v>9712</v>
      </c>
      <c r="J1382">
        <v>5.8000000000000003E-2</v>
      </c>
      <c r="K1382">
        <v>1348.21</v>
      </c>
      <c r="M1382" s="1">
        <v>41379</v>
      </c>
      <c r="N1382">
        <v>5.0199999999999996</v>
      </c>
    </row>
    <row r="1383" spans="1:14" x14ac:dyDescent="0.2">
      <c r="A1383" s="1">
        <v>41380</v>
      </c>
      <c r="B1383">
        <v>1.7230000000000001</v>
      </c>
      <c r="C1383">
        <v>0.22800000000000001</v>
      </c>
      <c r="D1383">
        <v>13.96</v>
      </c>
      <c r="E1383">
        <v>51.928800000000003</v>
      </c>
      <c r="F1383">
        <v>81.748999999999995</v>
      </c>
      <c r="G1383">
        <v>9733</v>
      </c>
      <c r="H1383">
        <v>10180</v>
      </c>
      <c r="I1383">
        <v>9730</v>
      </c>
      <c r="J1383">
        <v>5.2999999999999999E-2</v>
      </c>
      <c r="K1383">
        <v>1367.36</v>
      </c>
      <c r="M1383" s="1">
        <v>41380</v>
      </c>
      <c r="N1383">
        <v>5.0199999999999996</v>
      </c>
    </row>
    <row r="1384" spans="1:14" x14ac:dyDescent="0.2">
      <c r="A1384" s="1">
        <v>41381</v>
      </c>
      <c r="B1384">
        <v>1.696</v>
      </c>
      <c r="C1384">
        <v>0.22800000000000001</v>
      </c>
      <c r="D1384">
        <v>16.510000000000002</v>
      </c>
      <c r="E1384">
        <v>51.974699999999999</v>
      </c>
      <c r="F1384">
        <v>82.683999999999997</v>
      </c>
      <c r="G1384">
        <v>9740</v>
      </c>
      <c r="H1384">
        <v>10195</v>
      </c>
      <c r="I1384">
        <v>9710</v>
      </c>
      <c r="J1384">
        <v>5.2999999999999999E-2</v>
      </c>
      <c r="K1384">
        <v>1376.25</v>
      </c>
      <c r="M1384" s="1">
        <v>41381</v>
      </c>
      <c r="N1384">
        <v>5.0199999999999996</v>
      </c>
    </row>
    <row r="1385" spans="1:14" x14ac:dyDescent="0.2">
      <c r="A1385" s="1">
        <v>41382</v>
      </c>
      <c r="B1385">
        <v>1.6859999999999999</v>
      </c>
      <c r="C1385">
        <v>0.22800000000000001</v>
      </c>
      <c r="D1385">
        <v>17.559999999999999</v>
      </c>
      <c r="E1385">
        <v>51.310499999999998</v>
      </c>
      <c r="F1385">
        <v>82.558999999999997</v>
      </c>
      <c r="G1385">
        <v>9745</v>
      </c>
      <c r="H1385">
        <v>10183</v>
      </c>
      <c r="I1385">
        <v>9722</v>
      </c>
      <c r="J1385">
        <v>5.2999999999999999E-2</v>
      </c>
      <c r="K1385">
        <v>1390.5</v>
      </c>
      <c r="M1385" s="1">
        <v>41382</v>
      </c>
      <c r="N1385">
        <v>5.0199999999999996</v>
      </c>
    </row>
    <row r="1386" spans="1:14" x14ac:dyDescent="0.2">
      <c r="A1386" s="1">
        <v>41383</v>
      </c>
      <c r="B1386">
        <v>1.706</v>
      </c>
      <c r="C1386">
        <v>0.23200000000000001</v>
      </c>
      <c r="D1386">
        <v>14.97</v>
      </c>
      <c r="E1386">
        <v>51.311399999999999</v>
      </c>
      <c r="F1386">
        <v>82.713999999999999</v>
      </c>
      <c r="G1386">
        <v>9726</v>
      </c>
      <c r="H1386">
        <v>10165</v>
      </c>
      <c r="I1386">
        <v>9709</v>
      </c>
      <c r="J1386">
        <v>4.8000000000000001E-2</v>
      </c>
      <c r="K1386">
        <v>1403.79</v>
      </c>
      <c r="M1386" s="1">
        <v>41383</v>
      </c>
      <c r="N1386">
        <v>5.0199999999999996</v>
      </c>
    </row>
    <row r="1387" spans="1:14" x14ac:dyDescent="0.2">
      <c r="A1387" s="1">
        <v>41386</v>
      </c>
      <c r="B1387">
        <v>1.694</v>
      </c>
      <c r="C1387">
        <v>0.224</v>
      </c>
      <c r="D1387">
        <v>14.39</v>
      </c>
      <c r="E1387">
        <v>50.581299999999999</v>
      </c>
      <c r="F1387">
        <v>82.676000000000002</v>
      </c>
      <c r="G1387">
        <v>9743</v>
      </c>
      <c r="H1387">
        <v>10178</v>
      </c>
      <c r="I1387">
        <v>9714</v>
      </c>
      <c r="J1387">
        <v>4.8000000000000001E-2</v>
      </c>
      <c r="K1387">
        <v>1426.45</v>
      </c>
      <c r="M1387" s="1">
        <v>41386</v>
      </c>
      <c r="N1387">
        <v>5.0199999999999996</v>
      </c>
    </row>
    <row r="1388" spans="1:14" x14ac:dyDescent="0.2">
      <c r="A1388" s="1">
        <v>41387</v>
      </c>
      <c r="B1388">
        <v>1.7070000000000001</v>
      </c>
      <c r="C1388">
        <v>0.22800000000000001</v>
      </c>
      <c r="D1388">
        <v>13.48</v>
      </c>
      <c r="E1388">
        <v>50.043900000000001</v>
      </c>
      <c r="F1388">
        <v>83.048000000000002</v>
      </c>
      <c r="G1388">
        <v>9741</v>
      </c>
      <c r="H1388">
        <v>10195</v>
      </c>
      <c r="I1388">
        <v>9726</v>
      </c>
      <c r="J1388">
        <v>4.8000000000000001E-2</v>
      </c>
      <c r="K1388">
        <v>1413</v>
      </c>
      <c r="M1388" s="1">
        <v>41387</v>
      </c>
      <c r="N1388">
        <v>5.0199999999999996</v>
      </c>
    </row>
    <row r="1389" spans="1:14" x14ac:dyDescent="0.2">
      <c r="A1389" s="1">
        <v>41388</v>
      </c>
      <c r="B1389">
        <v>1.706</v>
      </c>
      <c r="C1389">
        <v>0.22900000000000001</v>
      </c>
      <c r="D1389">
        <v>13.61</v>
      </c>
      <c r="E1389">
        <v>49.750900000000001</v>
      </c>
      <c r="F1389">
        <v>83.048000000000002</v>
      </c>
      <c r="G1389">
        <v>9739</v>
      </c>
      <c r="H1389">
        <v>10190</v>
      </c>
      <c r="I1389">
        <v>9723</v>
      </c>
      <c r="J1389">
        <v>5.2999999999999999E-2</v>
      </c>
      <c r="K1389">
        <v>1431.99</v>
      </c>
      <c r="M1389" s="1">
        <v>41388</v>
      </c>
      <c r="N1389">
        <v>5.0199999999999996</v>
      </c>
    </row>
    <row r="1390" spans="1:14" x14ac:dyDescent="0.2">
      <c r="A1390" s="1">
        <v>41389</v>
      </c>
      <c r="B1390">
        <v>1.7090000000000001</v>
      </c>
      <c r="C1390">
        <v>0.22700000000000001</v>
      </c>
      <c r="D1390">
        <v>13.62</v>
      </c>
      <c r="E1390">
        <v>49.393900000000002</v>
      </c>
      <c r="F1390">
        <v>82.744</v>
      </c>
      <c r="G1390">
        <v>9721</v>
      </c>
      <c r="H1390">
        <v>10160</v>
      </c>
      <c r="I1390">
        <v>9717</v>
      </c>
      <c r="J1390">
        <v>5.2999999999999999E-2</v>
      </c>
      <c r="K1390">
        <v>1467.9</v>
      </c>
      <c r="M1390" s="1">
        <v>41389</v>
      </c>
      <c r="N1390">
        <v>5.0199999999999996</v>
      </c>
    </row>
    <row r="1391" spans="1:14" x14ac:dyDescent="0.2">
      <c r="A1391" s="1">
        <v>41390</v>
      </c>
      <c r="B1391">
        <v>1.6639999999999999</v>
      </c>
      <c r="C1391">
        <v>0.21299999999999999</v>
      </c>
      <c r="D1391">
        <v>13.61</v>
      </c>
      <c r="E1391">
        <v>50.237900000000003</v>
      </c>
      <c r="F1391">
        <v>82.501999999999995</v>
      </c>
      <c r="G1391">
        <v>9740</v>
      </c>
      <c r="H1391">
        <v>10148</v>
      </c>
      <c r="I1391">
        <v>9721</v>
      </c>
      <c r="J1391">
        <v>5.2999999999999999E-2</v>
      </c>
      <c r="K1391">
        <v>1461.92</v>
      </c>
      <c r="M1391" s="1">
        <v>41390</v>
      </c>
      <c r="N1391">
        <v>5.0199999999999996</v>
      </c>
    </row>
    <row r="1392" spans="1:14" x14ac:dyDescent="0.2">
      <c r="A1392" s="1">
        <v>41393</v>
      </c>
      <c r="B1392">
        <v>1.671</v>
      </c>
      <c r="C1392">
        <v>0.20899999999999999</v>
      </c>
      <c r="D1392">
        <v>13.71</v>
      </c>
      <c r="E1392">
        <v>49.648600000000002</v>
      </c>
      <c r="F1392">
        <v>82.147000000000006</v>
      </c>
      <c r="G1392">
        <v>9736</v>
      </c>
      <c r="H1392">
        <v>10155</v>
      </c>
      <c r="I1392">
        <v>9723</v>
      </c>
      <c r="J1392">
        <v>5.2999999999999999E-2</v>
      </c>
      <c r="K1392">
        <v>1475.84</v>
      </c>
      <c r="M1392" s="1">
        <v>41393</v>
      </c>
      <c r="N1392">
        <v>5.0199999999999996</v>
      </c>
    </row>
    <row r="1393" spans="1:14" x14ac:dyDescent="0.2">
      <c r="A1393" s="1">
        <v>41394</v>
      </c>
      <c r="B1393">
        <v>1.673</v>
      </c>
      <c r="C1393">
        <v>0.20899999999999999</v>
      </c>
      <c r="D1393">
        <v>13.52</v>
      </c>
      <c r="E1393">
        <v>49.241799999999998</v>
      </c>
      <c r="F1393">
        <v>81.745999999999995</v>
      </c>
      <c r="G1393">
        <v>9748</v>
      </c>
      <c r="H1393">
        <v>10170</v>
      </c>
      <c r="I1393">
        <v>9723</v>
      </c>
      <c r="J1393">
        <v>4.8000000000000001E-2</v>
      </c>
      <c r="K1393">
        <v>1476.71</v>
      </c>
      <c r="M1393" s="1">
        <v>41394</v>
      </c>
      <c r="N1393">
        <v>4.8600000000000003</v>
      </c>
    </row>
    <row r="1394" spans="1:14" x14ac:dyDescent="0.2">
      <c r="A1394" s="1">
        <v>41395</v>
      </c>
      <c r="B1394">
        <v>1.63</v>
      </c>
      <c r="C1394">
        <v>0.20200000000000001</v>
      </c>
      <c r="D1394">
        <v>14.49</v>
      </c>
      <c r="E1394">
        <v>49.040399999999998</v>
      </c>
      <c r="F1394">
        <v>81.483999999999995</v>
      </c>
      <c r="G1394">
        <v>9746</v>
      </c>
      <c r="H1394">
        <v>10180</v>
      </c>
      <c r="I1394">
        <v>9731</v>
      </c>
      <c r="J1394">
        <v>5.2999999999999999E-2</v>
      </c>
      <c r="K1394">
        <v>1457.64</v>
      </c>
      <c r="M1394" s="1">
        <v>41395</v>
      </c>
      <c r="N1394">
        <v>4.8600000000000003</v>
      </c>
    </row>
    <row r="1395" spans="1:14" x14ac:dyDescent="0.2">
      <c r="A1395" s="1">
        <v>41396</v>
      </c>
      <c r="B1395">
        <v>1.6259999999999999</v>
      </c>
      <c r="C1395">
        <v>0.19800000000000001</v>
      </c>
      <c r="D1395">
        <v>13.59</v>
      </c>
      <c r="E1395">
        <v>49.627499999999998</v>
      </c>
      <c r="F1395">
        <v>82.224000000000004</v>
      </c>
      <c r="G1395">
        <v>9799</v>
      </c>
      <c r="H1395">
        <v>10245</v>
      </c>
      <c r="I1395">
        <v>9727</v>
      </c>
      <c r="J1395">
        <v>3.7999999999999999E-2</v>
      </c>
      <c r="K1395">
        <v>1467.07</v>
      </c>
      <c r="M1395" s="1">
        <v>41396</v>
      </c>
      <c r="N1395">
        <v>4.8600000000000003</v>
      </c>
    </row>
    <row r="1396" spans="1:14" x14ac:dyDescent="0.2">
      <c r="A1396" s="1">
        <v>41397</v>
      </c>
      <c r="B1396">
        <v>1.7390000000000001</v>
      </c>
      <c r="C1396">
        <v>0.218</v>
      </c>
      <c r="D1396">
        <v>12.85</v>
      </c>
      <c r="E1396">
        <v>49.040399999999998</v>
      </c>
      <c r="F1396">
        <v>82.125</v>
      </c>
      <c r="G1396">
        <v>9786</v>
      </c>
      <c r="H1396">
        <v>10223</v>
      </c>
      <c r="I1396">
        <v>9741</v>
      </c>
      <c r="J1396">
        <v>4.8000000000000001E-2</v>
      </c>
      <c r="K1396">
        <v>1470.75</v>
      </c>
      <c r="M1396" s="1">
        <v>41397</v>
      </c>
      <c r="N1396">
        <v>4.8600000000000003</v>
      </c>
    </row>
    <row r="1397" spans="1:14" x14ac:dyDescent="0.2">
      <c r="A1397" s="1">
        <v>41400</v>
      </c>
      <c r="B1397">
        <v>1.76</v>
      </c>
      <c r="C1397">
        <v>0.214</v>
      </c>
      <c r="D1397">
        <v>12.66</v>
      </c>
      <c r="E1397">
        <v>49.490400000000001</v>
      </c>
      <c r="F1397">
        <v>82.314999999999998</v>
      </c>
      <c r="G1397">
        <v>9778</v>
      </c>
      <c r="H1397">
        <v>10205</v>
      </c>
      <c r="I1397">
        <v>9736</v>
      </c>
      <c r="J1397">
        <v>3.3000000000000002E-2</v>
      </c>
      <c r="K1397">
        <v>1469.46</v>
      </c>
      <c r="M1397" s="1">
        <v>41400</v>
      </c>
      <c r="N1397">
        <v>4.8600000000000003</v>
      </c>
    </row>
    <row r="1398" spans="1:14" x14ac:dyDescent="0.2">
      <c r="A1398" s="1">
        <v>41401</v>
      </c>
      <c r="B1398">
        <v>1.7789999999999999</v>
      </c>
      <c r="C1398">
        <v>0.222</v>
      </c>
      <c r="D1398">
        <v>12.83</v>
      </c>
      <c r="E1398">
        <v>51.092799999999997</v>
      </c>
      <c r="F1398">
        <v>82.253</v>
      </c>
      <c r="G1398">
        <v>9761</v>
      </c>
      <c r="H1398">
        <v>10190</v>
      </c>
      <c r="I1398">
        <v>9736</v>
      </c>
      <c r="J1398">
        <v>0.03</v>
      </c>
      <c r="K1398">
        <v>1452.7</v>
      </c>
      <c r="M1398" s="1">
        <v>41401</v>
      </c>
      <c r="N1398">
        <v>4.8600000000000003</v>
      </c>
    </row>
    <row r="1399" spans="1:14" x14ac:dyDescent="0.2">
      <c r="A1399" s="1">
        <v>41402</v>
      </c>
      <c r="B1399">
        <v>1.7669999999999999</v>
      </c>
      <c r="C1399">
        <v>0.222</v>
      </c>
      <c r="D1399">
        <v>12.66</v>
      </c>
      <c r="E1399">
        <v>49.314100000000003</v>
      </c>
      <c r="F1399">
        <v>81.896000000000001</v>
      </c>
      <c r="G1399">
        <v>9733</v>
      </c>
      <c r="H1399">
        <v>10155</v>
      </c>
      <c r="I1399">
        <v>9731</v>
      </c>
      <c r="J1399">
        <v>4.2999999999999997E-2</v>
      </c>
      <c r="K1399">
        <v>1473.94</v>
      </c>
      <c r="M1399" s="1">
        <v>41402</v>
      </c>
      <c r="N1399">
        <v>4.8600000000000003</v>
      </c>
    </row>
    <row r="1400" spans="1:14" x14ac:dyDescent="0.2">
      <c r="A1400" s="1">
        <v>41403</v>
      </c>
      <c r="B1400">
        <v>1.8120000000000001</v>
      </c>
      <c r="C1400">
        <v>0.222</v>
      </c>
      <c r="D1400">
        <v>13.13</v>
      </c>
      <c r="E1400">
        <v>48.869500000000002</v>
      </c>
      <c r="F1400">
        <v>82.793000000000006</v>
      </c>
      <c r="G1400">
        <v>9744</v>
      </c>
      <c r="H1400">
        <v>10175</v>
      </c>
      <c r="I1400">
        <v>9720</v>
      </c>
      <c r="J1400">
        <v>3.7999999999999999E-2</v>
      </c>
      <c r="K1400">
        <v>1458.15</v>
      </c>
      <c r="M1400" s="1">
        <v>41403</v>
      </c>
      <c r="N1400">
        <v>4.8600000000000003</v>
      </c>
    </row>
    <row r="1401" spans="1:14" x14ac:dyDescent="0.2">
      <c r="A1401" s="1">
        <v>41404</v>
      </c>
      <c r="B1401">
        <v>1.8979999999999999</v>
      </c>
      <c r="C1401">
        <v>0.23899999999999999</v>
      </c>
      <c r="D1401">
        <v>12.59</v>
      </c>
      <c r="E1401">
        <v>55.322699999999998</v>
      </c>
      <c r="F1401">
        <v>83.143000000000001</v>
      </c>
      <c r="G1401">
        <v>9772</v>
      </c>
      <c r="H1401">
        <v>10195</v>
      </c>
      <c r="I1401">
        <v>9734</v>
      </c>
      <c r="J1401">
        <v>4.1000000000000002E-2</v>
      </c>
      <c r="K1401">
        <v>1448.55</v>
      </c>
      <c r="M1401" s="1">
        <v>41404</v>
      </c>
      <c r="N1401">
        <v>4.8600000000000003</v>
      </c>
    </row>
    <row r="1402" spans="1:14" x14ac:dyDescent="0.2">
      <c r="A1402" s="1">
        <v>41407</v>
      </c>
      <c r="B1402">
        <v>1.921</v>
      </c>
      <c r="C1402">
        <v>0.23899999999999999</v>
      </c>
      <c r="D1402">
        <v>12.55</v>
      </c>
      <c r="E1402">
        <v>56.509399999999999</v>
      </c>
      <c r="F1402">
        <v>83.277000000000001</v>
      </c>
      <c r="G1402">
        <v>9758</v>
      </c>
      <c r="H1402">
        <v>10198</v>
      </c>
      <c r="I1402">
        <v>9741</v>
      </c>
      <c r="J1402">
        <v>3.7999999999999999E-2</v>
      </c>
      <c r="K1402">
        <v>1430.59</v>
      </c>
      <c r="M1402" s="1">
        <v>41407</v>
      </c>
      <c r="N1402">
        <v>4.8600000000000003</v>
      </c>
    </row>
    <row r="1403" spans="1:14" x14ac:dyDescent="0.2">
      <c r="A1403" s="1">
        <v>41408</v>
      </c>
      <c r="B1403">
        <v>1.9750000000000001</v>
      </c>
      <c r="C1403">
        <v>0.247</v>
      </c>
      <c r="D1403">
        <v>12.77</v>
      </c>
      <c r="E1403">
        <v>57.735700000000001</v>
      </c>
      <c r="F1403">
        <v>83.594999999999999</v>
      </c>
      <c r="G1403">
        <v>9788</v>
      </c>
      <c r="H1403">
        <v>10220</v>
      </c>
      <c r="I1403">
        <v>9740</v>
      </c>
      <c r="J1403">
        <v>3.7999999999999999E-2</v>
      </c>
      <c r="K1403">
        <v>1425.46</v>
      </c>
      <c r="M1403" s="1">
        <v>41408</v>
      </c>
      <c r="N1403">
        <v>4.8600000000000003</v>
      </c>
    </row>
    <row r="1404" spans="1:14" x14ac:dyDescent="0.2">
      <c r="A1404" s="1">
        <v>41409</v>
      </c>
      <c r="B1404">
        <v>1.9359999999999999</v>
      </c>
      <c r="C1404">
        <v>0.23899999999999999</v>
      </c>
      <c r="D1404">
        <v>12.81</v>
      </c>
      <c r="E1404">
        <v>58.284799999999997</v>
      </c>
      <c r="F1404">
        <v>83.83</v>
      </c>
      <c r="G1404">
        <v>9800</v>
      </c>
      <c r="H1404">
        <v>10247</v>
      </c>
      <c r="I1404">
        <v>9748</v>
      </c>
      <c r="J1404">
        <v>4.1000000000000002E-2</v>
      </c>
      <c r="K1404">
        <v>1393.03</v>
      </c>
      <c r="M1404" s="1">
        <v>41409</v>
      </c>
      <c r="N1404">
        <v>4.8600000000000003</v>
      </c>
    </row>
    <row r="1405" spans="1:14" x14ac:dyDescent="0.2">
      <c r="A1405" s="1">
        <v>41410</v>
      </c>
      <c r="B1405">
        <v>1.8819999999999999</v>
      </c>
      <c r="C1405">
        <v>0.23100000000000001</v>
      </c>
      <c r="D1405">
        <v>13.07</v>
      </c>
      <c r="E1405">
        <v>55.958799999999997</v>
      </c>
      <c r="F1405">
        <v>83.587999999999994</v>
      </c>
      <c r="G1405">
        <v>9841</v>
      </c>
      <c r="H1405">
        <v>10270</v>
      </c>
      <c r="I1405">
        <v>9800</v>
      </c>
      <c r="J1405">
        <v>2.8000000000000001E-2</v>
      </c>
      <c r="K1405">
        <v>1385.97</v>
      </c>
      <c r="M1405" s="1">
        <v>41410</v>
      </c>
      <c r="N1405">
        <v>4.8600000000000003</v>
      </c>
    </row>
    <row r="1406" spans="1:14" x14ac:dyDescent="0.2">
      <c r="A1406" s="1">
        <v>41411</v>
      </c>
      <c r="B1406">
        <v>1.9510000000000001</v>
      </c>
      <c r="C1406">
        <v>0.24399999999999999</v>
      </c>
      <c r="D1406">
        <v>12.45</v>
      </c>
      <c r="E1406">
        <v>61.327399999999997</v>
      </c>
      <c r="F1406">
        <v>84.251999999999995</v>
      </c>
      <c r="G1406">
        <v>9840</v>
      </c>
      <c r="H1406">
        <v>10308</v>
      </c>
      <c r="I1406">
        <v>9757</v>
      </c>
      <c r="J1406">
        <v>3.3000000000000002E-2</v>
      </c>
      <c r="K1406">
        <v>1359.5</v>
      </c>
      <c r="M1406" s="1">
        <v>41411</v>
      </c>
      <c r="N1406">
        <v>4.8600000000000003</v>
      </c>
    </row>
    <row r="1407" spans="1:14" x14ac:dyDescent="0.2">
      <c r="A1407" s="1">
        <v>41414</v>
      </c>
      <c r="B1407">
        <v>1.966</v>
      </c>
      <c r="C1407">
        <v>0.24</v>
      </c>
      <c r="D1407">
        <v>13.02</v>
      </c>
      <c r="E1407">
        <v>60.543599999999998</v>
      </c>
      <c r="F1407">
        <v>83.736000000000004</v>
      </c>
      <c r="G1407">
        <v>9803</v>
      </c>
      <c r="H1407">
        <v>10255</v>
      </c>
      <c r="I1407">
        <v>9758</v>
      </c>
      <c r="J1407">
        <v>3.3000000000000002E-2</v>
      </c>
      <c r="K1407">
        <v>1393.85</v>
      </c>
      <c r="M1407" s="1">
        <v>41414</v>
      </c>
      <c r="N1407">
        <v>4.8600000000000003</v>
      </c>
    </row>
    <row r="1408" spans="1:14" x14ac:dyDescent="0.2">
      <c r="A1408" s="1">
        <v>41415</v>
      </c>
      <c r="B1408">
        <v>1.927</v>
      </c>
      <c r="C1408">
        <v>0.23599999999999999</v>
      </c>
      <c r="D1408">
        <v>13.37</v>
      </c>
      <c r="E1408">
        <v>59.758899999999997</v>
      </c>
      <c r="F1408">
        <v>83.864000000000004</v>
      </c>
      <c r="G1408">
        <v>9810</v>
      </c>
      <c r="H1408">
        <v>10263</v>
      </c>
      <c r="I1408">
        <v>9763</v>
      </c>
      <c r="J1408">
        <v>3.7999999999999999E-2</v>
      </c>
      <c r="K1408">
        <v>1376.29</v>
      </c>
      <c r="M1408" s="1">
        <v>41415</v>
      </c>
      <c r="N1408">
        <v>4.8600000000000003</v>
      </c>
    </row>
    <row r="1409" spans="1:14" x14ac:dyDescent="0.2">
      <c r="A1409" s="1">
        <v>41416</v>
      </c>
      <c r="B1409">
        <v>2.04</v>
      </c>
      <c r="C1409">
        <v>0.248</v>
      </c>
      <c r="D1409">
        <v>13.82</v>
      </c>
      <c r="E1409">
        <v>65.365200000000002</v>
      </c>
      <c r="F1409">
        <v>84.352000000000004</v>
      </c>
      <c r="G1409">
        <v>9833</v>
      </c>
      <c r="H1409">
        <v>10315</v>
      </c>
      <c r="I1409">
        <v>9770</v>
      </c>
      <c r="J1409">
        <v>3.7999999999999999E-2</v>
      </c>
      <c r="K1409">
        <v>1370.27</v>
      </c>
      <c r="M1409" s="1">
        <v>41416</v>
      </c>
      <c r="N1409">
        <v>4.8600000000000003</v>
      </c>
    </row>
    <row r="1410" spans="1:14" x14ac:dyDescent="0.2">
      <c r="A1410" s="1">
        <v>41417</v>
      </c>
      <c r="B1410">
        <v>2.0169999999999999</v>
      </c>
      <c r="C1410">
        <v>0.249</v>
      </c>
      <c r="D1410">
        <v>14.07</v>
      </c>
      <c r="E1410">
        <v>68.218199999999996</v>
      </c>
      <c r="F1410">
        <v>83.8</v>
      </c>
      <c r="G1410">
        <v>9868</v>
      </c>
      <c r="H1410">
        <v>10338</v>
      </c>
      <c r="I1410">
        <v>9772</v>
      </c>
      <c r="J1410">
        <v>4.2999999999999997E-2</v>
      </c>
      <c r="K1410">
        <v>1391.05</v>
      </c>
      <c r="M1410" s="1">
        <v>41417</v>
      </c>
      <c r="N1410">
        <v>4.8600000000000003</v>
      </c>
    </row>
    <row r="1411" spans="1:14" x14ac:dyDescent="0.2">
      <c r="A1411" s="1">
        <v>41418</v>
      </c>
      <c r="B1411">
        <v>2.0089999999999999</v>
      </c>
      <c r="C1411">
        <v>0.249</v>
      </c>
      <c r="D1411">
        <v>13.99</v>
      </c>
      <c r="E1411">
        <v>65.120800000000003</v>
      </c>
      <c r="F1411">
        <v>83.7</v>
      </c>
      <c r="G1411">
        <v>9905</v>
      </c>
      <c r="H1411">
        <v>10375</v>
      </c>
      <c r="I1411">
        <v>9774</v>
      </c>
      <c r="J1411">
        <v>3.7999999999999999E-2</v>
      </c>
      <c r="K1411">
        <v>1386.64</v>
      </c>
      <c r="M1411" s="1">
        <v>41418</v>
      </c>
      <c r="N1411">
        <v>4.8600000000000003</v>
      </c>
    </row>
    <row r="1412" spans="1:14" x14ac:dyDescent="0.2">
      <c r="A1412" s="1">
        <v>41421</v>
      </c>
      <c r="B1412">
        <v>2.0089999999999999</v>
      </c>
      <c r="C1412">
        <v>0.249</v>
      </c>
      <c r="D1412">
        <v>13.99</v>
      </c>
      <c r="E1412">
        <v>65.120800000000003</v>
      </c>
      <c r="F1412">
        <v>83.7</v>
      </c>
      <c r="G1412">
        <v>9878</v>
      </c>
      <c r="H1412">
        <v>10340</v>
      </c>
      <c r="I1412">
        <v>9791</v>
      </c>
      <c r="J1412">
        <v>3.7999999999999999E-2</v>
      </c>
      <c r="K1412">
        <v>1394.78</v>
      </c>
      <c r="M1412" s="1">
        <v>41421</v>
      </c>
      <c r="N1412">
        <v>4.8600000000000003</v>
      </c>
    </row>
    <row r="1413" spans="1:14" x14ac:dyDescent="0.2">
      <c r="A1413" s="1">
        <v>41422</v>
      </c>
      <c r="B1413">
        <v>2.1659999999999999</v>
      </c>
      <c r="C1413">
        <v>0.28999999999999998</v>
      </c>
      <c r="D1413">
        <v>14.48</v>
      </c>
      <c r="E1413">
        <v>75.508300000000006</v>
      </c>
      <c r="F1413">
        <v>84.1</v>
      </c>
      <c r="G1413">
        <v>9932</v>
      </c>
      <c r="H1413">
        <v>10405</v>
      </c>
      <c r="I1413">
        <v>9795</v>
      </c>
      <c r="J1413">
        <v>4.2999999999999997E-2</v>
      </c>
      <c r="K1413">
        <v>1381.12</v>
      </c>
      <c r="M1413" s="1">
        <v>41422</v>
      </c>
      <c r="N1413">
        <v>4.8600000000000003</v>
      </c>
    </row>
    <row r="1414" spans="1:14" x14ac:dyDescent="0.2">
      <c r="A1414" s="1">
        <v>41423</v>
      </c>
      <c r="B1414">
        <v>2.1160000000000001</v>
      </c>
      <c r="C1414">
        <v>0.29499999999999998</v>
      </c>
      <c r="D1414">
        <v>14.83</v>
      </c>
      <c r="E1414">
        <v>81.215400000000002</v>
      </c>
      <c r="F1414">
        <v>83.66</v>
      </c>
      <c r="G1414">
        <v>10005</v>
      </c>
      <c r="H1414">
        <v>10505</v>
      </c>
      <c r="I1414">
        <v>9804</v>
      </c>
      <c r="J1414">
        <v>3.7999999999999999E-2</v>
      </c>
      <c r="K1414">
        <v>1392.95</v>
      </c>
      <c r="M1414" s="1">
        <v>41423</v>
      </c>
      <c r="N1414">
        <v>4.8600000000000003</v>
      </c>
    </row>
    <row r="1415" spans="1:14" x14ac:dyDescent="0.2">
      <c r="A1415" s="1">
        <v>41424</v>
      </c>
      <c r="B1415">
        <v>2.1120000000000001</v>
      </c>
      <c r="C1415">
        <v>0.29499999999999998</v>
      </c>
      <c r="D1415">
        <v>14.53</v>
      </c>
      <c r="E1415">
        <v>77.413399999999996</v>
      </c>
      <c r="F1415">
        <v>83.042000000000002</v>
      </c>
      <c r="G1415">
        <v>10023</v>
      </c>
      <c r="H1415">
        <v>10510</v>
      </c>
      <c r="I1415">
        <v>9808</v>
      </c>
      <c r="J1415">
        <v>2.8000000000000001E-2</v>
      </c>
      <c r="K1415">
        <v>1414</v>
      </c>
      <c r="M1415" s="1">
        <v>41424</v>
      </c>
      <c r="N1415">
        <v>4.8600000000000003</v>
      </c>
    </row>
    <row r="1416" spans="1:14" x14ac:dyDescent="0.2">
      <c r="A1416" s="1">
        <v>41425</v>
      </c>
      <c r="B1416">
        <v>2.129</v>
      </c>
      <c r="C1416">
        <v>0.29499999999999998</v>
      </c>
      <c r="D1416">
        <v>16.3</v>
      </c>
      <c r="E1416">
        <v>79.985200000000006</v>
      </c>
      <c r="F1416">
        <v>83.375</v>
      </c>
      <c r="G1416">
        <v>10028</v>
      </c>
      <c r="H1416">
        <v>10535</v>
      </c>
      <c r="I1416">
        <v>9795</v>
      </c>
      <c r="J1416">
        <v>2.8000000000000001E-2</v>
      </c>
      <c r="K1416">
        <v>1387.8</v>
      </c>
      <c r="M1416" s="1">
        <v>41425</v>
      </c>
      <c r="N1416">
        <v>4.9000000000000004</v>
      </c>
    </row>
    <row r="1417" spans="1:14" x14ac:dyDescent="0.2">
      <c r="A1417" s="1">
        <v>41428</v>
      </c>
      <c r="B1417">
        <v>2.12</v>
      </c>
      <c r="C1417">
        <v>0.29299999999999998</v>
      </c>
      <c r="D1417">
        <v>16.28</v>
      </c>
      <c r="E1417">
        <v>79.228800000000007</v>
      </c>
      <c r="F1417">
        <v>82.656000000000006</v>
      </c>
      <c r="G1417">
        <v>9961</v>
      </c>
      <c r="H1417">
        <v>10495</v>
      </c>
      <c r="I1417">
        <v>9805</v>
      </c>
      <c r="J1417">
        <v>2.8000000000000001E-2</v>
      </c>
      <c r="K1417">
        <v>1411.35</v>
      </c>
      <c r="M1417" s="1">
        <v>41428</v>
      </c>
      <c r="N1417">
        <v>4.9000000000000004</v>
      </c>
    </row>
    <row r="1418" spans="1:14" x14ac:dyDescent="0.2">
      <c r="A1418" s="1">
        <v>41429</v>
      </c>
      <c r="B1418">
        <v>2.1469999999999998</v>
      </c>
      <c r="C1418">
        <v>0.29899999999999999</v>
      </c>
      <c r="D1418">
        <v>16.27</v>
      </c>
      <c r="E1418">
        <v>82.7881</v>
      </c>
      <c r="F1418">
        <v>82.769000000000005</v>
      </c>
      <c r="G1418">
        <v>9964</v>
      </c>
      <c r="H1418">
        <v>10470</v>
      </c>
      <c r="I1418">
        <v>9801</v>
      </c>
      <c r="J1418">
        <v>4.2999999999999997E-2</v>
      </c>
      <c r="K1418">
        <v>1399.56</v>
      </c>
      <c r="M1418" s="1">
        <v>41429</v>
      </c>
      <c r="N1418">
        <v>4.9000000000000004</v>
      </c>
    </row>
    <row r="1419" spans="1:14" x14ac:dyDescent="0.2">
      <c r="A1419" s="1">
        <v>41430</v>
      </c>
      <c r="B1419">
        <v>2.09</v>
      </c>
      <c r="C1419">
        <v>0.28799999999999998</v>
      </c>
      <c r="D1419">
        <v>17.5</v>
      </c>
      <c r="E1419">
        <v>83.642099999999999</v>
      </c>
      <c r="F1419">
        <v>82.593999999999994</v>
      </c>
      <c r="G1419">
        <v>10001</v>
      </c>
      <c r="H1419">
        <v>10525</v>
      </c>
      <c r="I1419">
        <v>9793</v>
      </c>
      <c r="J1419">
        <v>3.7999999999999999E-2</v>
      </c>
      <c r="K1419">
        <v>1403.43</v>
      </c>
      <c r="M1419" s="1">
        <v>41430</v>
      </c>
      <c r="N1419">
        <v>4.9000000000000004</v>
      </c>
    </row>
    <row r="1420" spans="1:14" x14ac:dyDescent="0.2">
      <c r="A1420" s="1">
        <v>41431</v>
      </c>
      <c r="B1420">
        <v>2.0779999999999998</v>
      </c>
      <c r="C1420">
        <v>0.28999999999999998</v>
      </c>
      <c r="D1420">
        <v>16.63</v>
      </c>
      <c r="E1420">
        <v>84.748500000000007</v>
      </c>
      <c r="F1420">
        <v>81.537000000000006</v>
      </c>
      <c r="G1420">
        <v>9990</v>
      </c>
      <c r="H1420">
        <v>10485</v>
      </c>
      <c r="I1420">
        <v>9793</v>
      </c>
      <c r="J1420">
        <v>4.8000000000000001E-2</v>
      </c>
      <c r="K1420">
        <v>1413.97</v>
      </c>
      <c r="M1420" s="1">
        <v>41431</v>
      </c>
      <c r="N1420">
        <v>4.9000000000000004</v>
      </c>
    </row>
    <row r="1421" spans="1:14" x14ac:dyDescent="0.2">
      <c r="A1421" s="1">
        <v>41432</v>
      </c>
      <c r="B1421">
        <v>2.173</v>
      </c>
      <c r="C1421">
        <v>0.30399999999999999</v>
      </c>
      <c r="D1421">
        <v>15.14</v>
      </c>
      <c r="E1421">
        <v>81.528899999999993</v>
      </c>
      <c r="F1421">
        <v>81.668999999999997</v>
      </c>
      <c r="G1421">
        <v>10122</v>
      </c>
      <c r="H1421">
        <v>10655</v>
      </c>
      <c r="I1421">
        <v>9805</v>
      </c>
      <c r="J1421">
        <v>4.2999999999999997E-2</v>
      </c>
      <c r="K1421">
        <v>1382.97</v>
      </c>
      <c r="M1421" s="1">
        <v>41432</v>
      </c>
      <c r="N1421">
        <v>4.9000000000000004</v>
      </c>
    </row>
    <row r="1422" spans="1:14" x14ac:dyDescent="0.2">
      <c r="A1422" s="1">
        <v>41435</v>
      </c>
      <c r="B1422">
        <v>2.2109999999999999</v>
      </c>
      <c r="C1422">
        <v>0.312</v>
      </c>
      <c r="D1422">
        <v>15.44</v>
      </c>
      <c r="E1422">
        <v>84.748500000000007</v>
      </c>
      <c r="F1422">
        <v>81.646000000000001</v>
      </c>
      <c r="G1422">
        <v>10327</v>
      </c>
      <c r="H1422">
        <v>10855</v>
      </c>
      <c r="I1422">
        <v>9814</v>
      </c>
      <c r="J1422">
        <v>4.2999999999999997E-2</v>
      </c>
      <c r="K1422">
        <v>1386.5</v>
      </c>
      <c r="M1422" s="1">
        <v>41435</v>
      </c>
      <c r="N1422">
        <v>4.9000000000000004</v>
      </c>
    </row>
    <row r="1423" spans="1:14" x14ac:dyDescent="0.2">
      <c r="A1423" s="1">
        <v>41436</v>
      </c>
      <c r="B1423">
        <v>2.1859999999999999</v>
      </c>
      <c r="C1423">
        <v>0.32400000000000001</v>
      </c>
      <c r="D1423">
        <v>17.07</v>
      </c>
      <c r="E1423">
        <v>82.3352</v>
      </c>
      <c r="F1423">
        <v>81.113</v>
      </c>
      <c r="G1423">
        <v>10130</v>
      </c>
      <c r="H1423">
        <v>10690</v>
      </c>
      <c r="I1423">
        <v>9826</v>
      </c>
      <c r="J1423">
        <v>4.2999999999999997E-2</v>
      </c>
      <c r="K1423">
        <v>1378.33</v>
      </c>
      <c r="M1423" s="1">
        <v>41436</v>
      </c>
      <c r="N1423">
        <v>4.9000000000000004</v>
      </c>
    </row>
    <row r="1424" spans="1:14" x14ac:dyDescent="0.2">
      <c r="A1424" s="1">
        <v>41437</v>
      </c>
      <c r="B1424">
        <v>2.2290000000000001</v>
      </c>
      <c r="C1424">
        <v>0.32800000000000001</v>
      </c>
      <c r="D1424">
        <v>18.59</v>
      </c>
      <c r="E1424">
        <v>81.890699999999995</v>
      </c>
      <c r="F1424">
        <v>80.947000000000003</v>
      </c>
      <c r="G1424">
        <v>10155</v>
      </c>
      <c r="H1424">
        <v>10700</v>
      </c>
      <c r="I1424">
        <v>9860</v>
      </c>
      <c r="J1424">
        <v>4.8000000000000001E-2</v>
      </c>
      <c r="K1424">
        <v>1389.02</v>
      </c>
      <c r="M1424" s="1">
        <v>41437</v>
      </c>
      <c r="N1424">
        <v>4.9000000000000004</v>
      </c>
    </row>
    <row r="1425" spans="1:14" x14ac:dyDescent="0.2">
      <c r="A1425" s="1">
        <v>41438</v>
      </c>
      <c r="B1425">
        <v>2.15</v>
      </c>
      <c r="C1425">
        <v>0.28399999999999997</v>
      </c>
      <c r="D1425">
        <v>16.41</v>
      </c>
      <c r="E1425">
        <v>82.401799999999994</v>
      </c>
      <c r="F1425">
        <v>80.751999999999995</v>
      </c>
      <c r="G1425">
        <v>10117</v>
      </c>
      <c r="H1425">
        <v>10680</v>
      </c>
      <c r="I1425">
        <v>9883</v>
      </c>
      <c r="J1425">
        <v>4.2999999999999997E-2</v>
      </c>
      <c r="K1425">
        <v>1386.15</v>
      </c>
      <c r="M1425" s="1">
        <v>41438</v>
      </c>
      <c r="N1425">
        <v>4.9000000000000004</v>
      </c>
    </row>
    <row r="1426" spans="1:14" x14ac:dyDescent="0.2">
      <c r="A1426" s="1">
        <v>41439</v>
      </c>
      <c r="B1426">
        <v>2.13</v>
      </c>
      <c r="C1426">
        <v>0.27200000000000002</v>
      </c>
      <c r="D1426">
        <v>17.149999999999999</v>
      </c>
      <c r="E1426">
        <v>78.453100000000006</v>
      </c>
      <c r="F1426">
        <v>80.67</v>
      </c>
      <c r="G1426">
        <v>10064</v>
      </c>
      <c r="H1426">
        <v>10600</v>
      </c>
      <c r="I1426">
        <v>9873</v>
      </c>
      <c r="J1426">
        <v>4.2999999999999997E-2</v>
      </c>
      <c r="K1426">
        <v>1390.67</v>
      </c>
      <c r="M1426" s="1">
        <v>41439</v>
      </c>
      <c r="N1426">
        <v>4.9000000000000004</v>
      </c>
    </row>
    <row r="1427" spans="1:14" x14ac:dyDescent="0.2">
      <c r="A1427" s="1">
        <v>41442</v>
      </c>
      <c r="B1427">
        <v>2.1829999999999998</v>
      </c>
      <c r="C1427">
        <v>0.26400000000000001</v>
      </c>
      <c r="D1427">
        <v>16.8</v>
      </c>
      <c r="E1427">
        <v>78.464200000000005</v>
      </c>
      <c r="F1427">
        <v>80.787000000000006</v>
      </c>
      <c r="G1427">
        <v>10065</v>
      </c>
      <c r="H1427">
        <v>10620</v>
      </c>
      <c r="I1427">
        <v>9888</v>
      </c>
      <c r="J1427">
        <v>4.2999999999999997E-2</v>
      </c>
      <c r="K1427">
        <v>1385.27</v>
      </c>
      <c r="M1427" s="1">
        <v>41442</v>
      </c>
      <c r="N1427">
        <v>4.9000000000000004</v>
      </c>
    </row>
    <row r="1428" spans="1:14" x14ac:dyDescent="0.2">
      <c r="A1428" s="1">
        <v>41443</v>
      </c>
      <c r="B1428">
        <v>2.1859999999999999</v>
      </c>
      <c r="C1428">
        <v>0.26400000000000001</v>
      </c>
      <c r="D1428">
        <v>16.61</v>
      </c>
      <c r="E1428">
        <v>81.015299999999996</v>
      </c>
      <c r="F1428">
        <v>80.611999999999995</v>
      </c>
      <c r="G1428">
        <v>10191</v>
      </c>
      <c r="H1428">
        <v>10780</v>
      </c>
      <c r="I1428">
        <v>9905</v>
      </c>
      <c r="J1428">
        <v>4.8000000000000001E-2</v>
      </c>
      <c r="K1428">
        <v>1367.67</v>
      </c>
      <c r="M1428" s="1">
        <v>41443</v>
      </c>
      <c r="N1428">
        <v>4.9000000000000004</v>
      </c>
    </row>
    <row r="1429" spans="1:14" x14ac:dyDescent="0.2">
      <c r="A1429" s="1">
        <v>41444</v>
      </c>
      <c r="B1429">
        <v>2.3540000000000001</v>
      </c>
      <c r="C1429">
        <v>0.308</v>
      </c>
      <c r="D1429">
        <v>16.64</v>
      </c>
      <c r="E1429">
        <v>86.894599999999997</v>
      </c>
      <c r="F1429">
        <v>81.427999999999997</v>
      </c>
      <c r="G1429">
        <v>10348</v>
      </c>
      <c r="H1429">
        <v>10975</v>
      </c>
      <c r="I1429">
        <v>9908</v>
      </c>
      <c r="J1429">
        <v>4.2999999999999997E-2</v>
      </c>
      <c r="K1429">
        <v>1351.31</v>
      </c>
      <c r="M1429" s="1">
        <v>41444</v>
      </c>
      <c r="N1429">
        <v>4.9000000000000004</v>
      </c>
    </row>
    <row r="1430" spans="1:14" x14ac:dyDescent="0.2">
      <c r="A1430" s="1">
        <v>41445</v>
      </c>
      <c r="B1430">
        <v>2.415</v>
      </c>
      <c r="C1430">
        <v>0.32900000000000001</v>
      </c>
      <c r="D1430">
        <v>20.49</v>
      </c>
      <c r="E1430">
        <v>96.023099999999999</v>
      </c>
      <c r="F1430">
        <v>81.915000000000006</v>
      </c>
      <c r="G1430">
        <v>10414</v>
      </c>
      <c r="H1430">
        <v>11165</v>
      </c>
      <c r="I1430">
        <v>9925</v>
      </c>
      <c r="J1430">
        <v>4.2999999999999997E-2</v>
      </c>
      <c r="K1430">
        <v>1284.97</v>
      </c>
      <c r="M1430" s="1">
        <v>41445</v>
      </c>
      <c r="N1430">
        <v>4.9000000000000004</v>
      </c>
    </row>
    <row r="1431" spans="1:14" x14ac:dyDescent="0.2">
      <c r="A1431" s="1">
        <v>41446</v>
      </c>
      <c r="B1431">
        <v>2.532</v>
      </c>
      <c r="C1431">
        <v>0.37</v>
      </c>
      <c r="D1431">
        <v>18.899999999999999</v>
      </c>
      <c r="E1431">
        <v>103.7298</v>
      </c>
      <c r="F1431">
        <v>82.317999999999998</v>
      </c>
      <c r="G1431">
        <v>10370</v>
      </c>
      <c r="H1431">
        <v>11075</v>
      </c>
      <c r="I1431">
        <v>9930</v>
      </c>
      <c r="J1431">
        <v>4.2999999999999997E-2</v>
      </c>
      <c r="K1431">
        <v>1296.42</v>
      </c>
      <c r="M1431" s="1">
        <v>41446</v>
      </c>
      <c r="N1431">
        <v>4.9000000000000004</v>
      </c>
    </row>
    <row r="1432" spans="1:14" x14ac:dyDescent="0.2">
      <c r="A1432" s="1">
        <v>41449</v>
      </c>
      <c r="B1432">
        <v>2.5379999999999998</v>
      </c>
      <c r="C1432">
        <v>0.38600000000000001</v>
      </c>
      <c r="D1432">
        <v>20.11</v>
      </c>
      <c r="E1432">
        <v>110.98220000000001</v>
      </c>
      <c r="F1432">
        <v>82.424999999999997</v>
      </c>
      <c r="G1432">
        <v>10425</v>
      </c>
      <c r="H1432">
        <v>11168</v>
      </c>
      <c r="I1432">
        <v>9930</v>
      </c>
      <c r="J1432">
        <v>4.2999999999999997E-2</v>
      </c>
      <c r="K1432">
        <v>1282.3900000000001</v>
      </c>
      <c r="M1432" s="1">
        <v>41449</v>
      </c>
      <c r="N1432">
        <v>4.9000000000000004</v>
      </c>
    </row>
    <row r="1433" spans="1:14" x14ac:dyDescent="0.2">
      <c r="A1433" s="1">
        <v>41450</v>
      </c>
      <c r="B1433">
        <v>2.609</v>
      </c>
      <c r="C1433">
        <v>0.40699999999999997</v>
      </c>
      <c r="D1433">
        <v>18.47</v>
      </c>
      <c r="E1433">
        <v>108.44199999999999</v>
      </c>
      <c r="F1433">
        <v>82.581000000000003</v>
      </c>
      <c r="G1433">
        <v>10323</v>
      </c>
      <c r="H1433">
        <v>11045</v>
      </c>
      <c r="I1433">
        <v>9920</v>
      </c>
      <c r="J1433">
        <v>6.0999999999999999E-2</v>
      </c>
      <c r="K1433">
        <v>1277.6500000000001</v>
      </c>
      <c r="M1433" s="1">
        <v>41450</v>
      </c>
      <c r="N1433">
        <v>4.9000000000000004</v>
      </c>
    </row>
    <row r="1434" spans="1:14" x14ac:dyDescent="0.2">
      <c r="A1434" s="1">
        <v>41451</v>
      </c>
      <c r="B1434">
        <v>2.536</v>
      </c>
      <c r="C1434">
        <v>0.38100000000000001</v>
      </c>
      <c r="D1434">
        <v>17.21</v>
      </c>
      <c r="E1434">
        <v>103.46420000000001</v>
      </c>
      <c r="F1434">
        <v>82.977000000000004</v>
      </c>
      <c r="G1434">
        <v>10287</v>
      </c>
      <c r="H1434">
        <v>11020</v>
      </c>
      <c r="I1434">
        <v>9925</v>
      </c>
      <c r="J1434">
        <v>5.8000000000000003E-2</v>
      </c>
      <c r="K1434">
        <v>1226.5899999999999</v>
      </c>
      <c r="M1434" s="1">
        <v>41451</v>
      </c>
      <c r="N1434">
        <v>4.9000000000000004</v>
      </c>
    </row>
    <row r="1435" spans="1:14" x14ac:dyDescent="0.2">
      <c r="A1435" s="1">
        <v>41452</v>
      </c>
      <c r="B1435">
        <v>2.4729999999999999</v>
      </c>
      <c r="C1435">
        <v>0.35299999999999998</v>
      </c>
      <c r="D1435">
        <v>16.86</v>
      </c>
      <c r="E1435">
        <v>97.125500000000002</v>
      </c>
      <c r="F1435">
        <v>82.902000000000001</v>
      </c>
      <c r="G1435">
        <v>10185</v>
      </c>
      <c r="H1435">
        <v>10928</v>
      </c>
      <c r="I1435">
        <v>9925</v>
      </c>
      <c r="J1435">
        <v>4.8000000000000001E-2</v>
      </c>
      <c r="K1435">
        <v>1200.67</v>
      </c>
      <c r="M1435" s="1">
        <v>41452</v>
      </c>
      <c r="N1435">
        <v>4.9000000000000004</v>
      </c>
    </row>
    <row r="1436" spans="1:14" x14ac:dyDescent="0.2">
      <c r="A1436" s="1">
        <v>41453</v>
      </c>
      <c r="B1436">
        <v>2.4870000000000001</v>
      </c>
      <c r="C1436">
        <v>0.35699999999999998</v>
      </c>
      <c r="D1436">
        <v>16.86</v>
      </c>
      <c r="E1436">
        <v>99.754199999999997</v>
      </c>
      <c r="F1436">
        <v>83.135999999999996</v>
      </c>
      <c r="G1436">
        <v>10167</v>
      </c>
      <c r="H1436">
        <v>10883</v>
      </c>
      <c r="I1436">
        <v>9925</v>
      </c>
      <c r="J1436">
        <v>3.3000000000000002E-2</v>
      </c>
      <c r="K1436">
        <v>1234.53</v>
      </c>
      <c r="M1436" s="1">
        <v>41453</v>
      </c>
      <c r="N1436">
        <v>4.9000000000000004</v>
      </c>
    </row>
    <row r="1437" spans="1:14" x14ac:dyDescent="0.2">
      <c r="A1437" s="1">
        <v>41456</v>
      </c>
      <c r="B1437">
        <v>2.4769999999999999</v>
      </c>
      <c r="C1437">
        <v>0.35299999999999998</v>
      </c>
      <c r="D1437">
        <v>16.37</v>
      </c>
      <c r="E1437">
        <v>101.318</v>
      </c>
      <c r="F1437">
        <v>83.054000000000002</v>
      </c>
      <c r="G1437">
        <v>10123</v>
      </c>
      <c r="H1437">
        <v>10830</v>
      </c>
      <c r="I1437">
        <v>9928</v>
      </c>
      <c r="J1437">
        <v>1.2999999999999999E-2</v>
      </c>
      <c r="K1437">
        <v>1252.52</v>
      </c>
      <c r="M1437" s="1">
        <v>41456</v>
      </c>
      <c r="N1437">
        <v>5.41</v>
      </c>
    </row>
    <row r="1438" spans="1:14" x14ac:dyDescent="0.2">
      <c r="A1438" s="1">
        <v>41457</v>
      </c>
      <c r="B1438">
        <v>2.4700000000000002</v>
      </c>
      <c r="C1438">
        <v>0.34899999999999998</v>
      </c>
      <c r="D1438">
        <v>16.440000000000001</v>
      </c>
      <c r="E1438">
        <v>107.5594</v>
      </c>
      <c r="F1438">
        <v>83.543999999999997</v>
      </c>
      <c r="G1438">
        <v>10106</v>
      </c>
      <c r="H1438">
        <v>10813</v>
      </c>
      <c r="I1438">
        <v>9933</v>
      </c>
      <c r="J1438">
        <v>2.3E-2</v>
      </c>
      <c r="K1438">
        <v>1243.43</v>
      </c>
      <c r="M1438" s="1">
        <v>41457</v>
      </c>
      <c r="N1438">
        <v>5.41</v>
      </c>
    </row>
    <row r="1439" spans="1:14" x14ac:dyDescent="0.2">
      <c r="A1439" s="1">
        <v>41458</v>
      </c>
      <c r="B1439">
        <v>2.504</v>
      </c>
      <c r="C1439">
        <v>0.36499999999999999</v>
      </c>
      <c r="D1439">
        <v>16.2</v>
      </c>
      <c r="E1439">
        <v>109.2726</v>
      </c>
      <c r="F1439">
        <v>83.230999999999995</v>
      </c>
      <c r="G1439">
        <v>10203</v>
      </c>
      <c r="H1439">
        <v>11010</v>
      </c>
      <c r="I1439">
        <v>9940</v>
      </c>
      <c r="J1439">
        <v>4.2999999999999997E-2</v>
      </c>
      <c r="K1439">
        <v>1252.8800000000001</v>
      </c>
      <c r="M1439" s="1">
        <v>41458</v>
      </c>
      <c r="N1439">
        <v>5.41</v>
      </c>
    </row>
    <row r="1440" spans="1:14" x14ac:dyDescent="0.2">
      <c r="A1440" s="1">
        <v>41459</v>
      </c>
      <c r="B1440">
        <v>2.504</v>
      </c>
      <c r="C1440">
        <v>0.36499999999999999</v>
      </c>
      <c r="D1440">
        <v>16.2</v>
      </c>
      <c r="E1440">
        <v>109.2726</v>
      </c>
      <c r="F1440">
        <v>83.230999999999995</v>
      </c>
      <c r="G1440">
        <v>10185</v>
      </c>
      <c r="H1440">
        <v>11003</v>
      </c>
      <c r="I1440">
        <v>9940</v>
      </c>
      <c r="J1440">
        <v>4.2999999999999997E-2</v>
      </c>
      <c r="K1440">
        <v>1249.8900000000001</v>
      </c>
      <c r="M1440" s="1">
        <v>41459</v>
      </c>
      <c r="N1440">
        <v>5.41</v>
      </c>
    </row>
    <row r="1441" spans="1:14" x14ac:dyDescent="0.2">
      <c r="A1441" s="1">
        <v>41460</v>
      </c>
      <c r="B1441">
        <v>2.74</v>
      </c>
      <c r="C1441">
        <v>0.39700000000000002</v>
      </c>
      <c r="D1441">
        <v>14.89</v>
      </c>
      <c r="E1441">
        <v>117.8877</v>
      </c>
      <c r="F1441">
        <v>84.448999999999998</v>
      </c>
      <c r="G1441">
        <v>10310</v>
      </c>
      <c r="H1441">
        <v>11128</v>
      </c>
      <c r="I1441">
        <v>9943</v>
      </c>
      <c r="J1441">
        <v>3.7999999999999999E-2</v>
      </c>
      <c r="K1441">
        <v>1223.1400000000001</v>
      </c>
      <c r="M1441" s="1">
        <v>41460</v>
      </c>
      <c r="N1441">
        <v>5.41</v>
      </c>
    </row>
    <row r="1442" spans="1:14" x14ac:dyDescent="0.2">
      <c r="A1442" s="1">
        <v>41463</v>
      </c>
      <c r="B1442">
        <v>2.637</v>
      </c>
      <c r="C1442">
        <v>0.36099999999999999</v>
      </c>
      <c r="D1442">
        <v>14.78</v>
      </c>
      <c r="E1442">
        <v>107.7783</v>
      </c>
      <c r="F1442">
        <v>84.192999999999998</v>
      </c>
      <c r="G1442">
        <v>10278</v>
      </c>
      <c r="H1442">
        <v>11183</v>
      </c>
      <c r="I1442">
        <v>9955</v>
      </c>
      <c r="J1442">
        <v>3.3000000000000002E-2</v>
      </c>
      <c r="K1442">
        <v>1236.98</v>
      </c>
      <c r="M1442" s="1">
        <v>41463</v>
      </c>
      <c r="N1442">
        <v>5.41</v>
      </c>
    </row>
    <row r="1443" spans="1:14" x14ac:dyDescent="0.2">
      <c r="A1443" s="1">
        <v>41464</v>
      </c>
      <c r="B1443">
        <v>2.6349999999999998</v>
      </c>
      <c r="C1443">
        <v>0.36899999999999999</v>
      </c>
      <c r="D1443">
        <v>14.35</v>
      </c>
      <c r="E1443">
        <v>99.514499999999998</v>
      </c>
      <c r="F1443">
        <v>84.58</v>
      </c>
      <c r="G1443">
        <v>10180</v>
      </c>
      <c r="H1443">
        <v>11073</v>
      </c>
      <c r="I1443">
        <v>9958</v>
      </c>
      <c r="J1443">
        <v>3.7999999999999999E-2</v>
      </c>
      <c r="K1443">
        <v>1251.3900000000001</v>
      </c>
      <c r="M1443" s="1">
        <v>41464</v>
      </c>
      <c r="N1443">
        <v>5.41</v>
      </c>
    </row>
    <row r="1444" spans="1:14" x14ac:dyDescent="0.2">
      <c r="A1444" s="1">
        <v>41465</v>
      </c>
      <c r="B1444">
        <v>2.625</v>
      </c>
      <c r="C1444">
        <v>0.35299999999999998</v>
      </c>
      <c r="D1444">
        <v>14.21</v>
      </c>
      <c r="E1444">
        <v>98.979200000000006</v>
      </c>
      <c r="F1444">
        <v>84.040999999999997</v>
      </c>
      <c r="G1444">
        <v>10124</v>
      </c>
      <c r="H1444">
        <v>11038</v>
      </c>
      <c r="I1444">
        <v>9965</v>
      </c>
      <c r="J1444">
        <v>3.3000000000000002E-2</v>
      </c>
      <c r="K1444">
        <v>1259.72</v>
      </c>
      <c r="M1444" s="1">
        <v>41465</v>
      </c>
      <c r="N1444">
        <v>5.41</v>
      </c>
    </row>
    <row r="1445" spans="1:14" x14ac:dyDescent="0.2">
      <c r="A1445" s="1">
        <v>41466</v>
      </c>
      <c r="B1445">
        <v>2.573</v>
      </c>
      <c r="C1445">
        <v>0.33100000000000002</v>
      </c>
      <c r="D1445">
        <v>14.01</v>
      </c>
      <c r="E1445">
        <v>93.536900000000003</v>
      </c>
      <c r="F1445">
        <v>82.745999999999995</v>
      </c>
      <c r="G1445">
        <v>10164</v>
      </c>
      <c r="H1445">
        <v>11005</v>
      </c>
      <c r="I1445">
        <v>9970</v>
      </c>
      <c r="J1445">
        <v>3.3000000000000002E-2</v>
      </c>
      <c r="K1445">
        <v>1286.01</v>
      </c>
      <c r="M1445" s="1">
        <v>41466</v>
      </c>
      <c r="N1445">
        <v>5.41</v>
      </c>
    </row>
    <row r="1446" spans="1:14" x14ac:dyDescent="0.2">
      <c r="A1446" s="1">
        <v>41467</v>
      </c>
      <c r="B1446">
        <v>2.5830000000000002</v>
      </c>
      <c r="C1446">
        <v>0.34100000000000003</v>
      </c>
      <c r="D1446">
        <v>13.84</v>
      </c>
      <c r="E1446">
        <v>94.462100000000007</v>
      </c>
      <c r="F1446">
        <v>82.988</v>
      </c>
      <c r="G1446">
        <v>10163</v>
      </c>
      <c r="H1446">
        <v>11035</v>
      </c>
      <c r="I1446">
        <v>9993</v>
      </c>
      <c r="J1446">
        <v>3.3000000000000002E-2</v>
      </c>
      <c r="K1446">
        <v>1285.5899999999999</v>
      </c>
      <c r="M1446" s="1">
        <v>41467</v>
      </c>
      <c r="N1446">
        <v>5.41</v>
      </c>
    </row>
    <row r="1447" spans="1:14" x14ac:dyDescent="0.2">
      <c r="A1447" s="1">
        <v>41470</v>
      </c>
      <c r="B1447">
        <v>2.5379999999999998</v>
      </c>
      <c r="C1447">
        <v>0.32900000000000001</v>
      </c>
      <c r="D1447">
        <v>13.79</v>
      </c>
      <c r="E1447">
        <v>89.401899999999998</v>
      </c>
      <c r="F1447">
        <v>83.043000000000006</v>
      </c>
      <c r="G1447">
        <v>10217</v>
      </c>
      <c r="H1447">
        <v>11083</v>
      </c>
      <c r="I1447">
        <v>10018</v>
      </c>
      <c r="J1447">
        <v>2.3E-2</v>
      </c>
      <c r="K1447">
        <v>1284.7</v>
      </c>
      <c r="M1447" s="1">
        <v>41470</v>
      </c>
      <c r="N1447">
        <v>5.41</v>
      </c>
    </row>
    <row r="1448" spans="1:14" x14ac:dyDescent="0.2">
      <c r="A1448" s="1">
        <v>41471</v>
      </c>
      <c r="B1448">
        <v>2.5329999999999999</v>
      </c>
      <c r="C1448">
        <v>0.32500000000000001</v>
      </c>
      <c r="D1448">
        <v>14.42</v>
      </c>
      <c r="E1448">
        <v>87.995199999999997</v>
      </c>
      <c r="F1448">
        <v>82.498000000000005</v>
      </c>
      <c r="G1448">
        <v>10340</v>
      </c>
      <c r="H1448">
        <v>11333</v>
      </c>
      <c r="I1448">
        <v>10035</v>
      </c>
      <c r="J1448">
        <v>2.8000000000000001E-2</v>
      </c>
      <c r="K1448">
        <v>1292.1300000000001</v>
      </c>
      <c r="M1448" s="1">
        <v>41471</v>
      </c>
      <c r="N1448">
        <v>5.41</v>
      </c>
    </row>
    <row r="1449" spans="1:14" x14ac:dyDescent="0.2">
      <c r="A1449" s="1">
        <v>41472</v>
      </c>
      <c r="B1449">
        <v>2.4900000000000002</v>
      </c>
      <c r="C1449">
        <v>0.30099999999999999</v>
      </c>
      <c r="D1449">
        <v>13.78</v>
      </c>
      <c r="E1449">
        <v>81.918899999999994</v>
      </c>
      <c r="F1449">
        <v>82.707999999999998</v>
      </c>
      <c r="G1449">
        <v>10408</v>
      </c>
      <c r="H1449">
        <v>11355</v>
      </c>
      <c r="I1449">
        <v>10045</v>
      </c>
      <c r="J1449">
        <v>2.8000000000000001E-2</v>
      </c>
      <c r="K1449">
        <v>1276.02</v>
      </c>
      <c r="M1449" s="1">
        <v>41472</v>
      </c>
      <c r="N1449">
        <v>5.41</v>
      </c>
    </row>
    <row r="1450" spans="1:14" x14ac:dyDescent="0.2">
      <c r="A1450" s="1">
        <v>41473</v>
      </c>
      <c r="B1450">
        <v>2.5289999999999999</v>
      </c>
      <c r="C1450">
        <v>0.30499999999999999</v>
      </c>
      <c r="D1450">
        <v>13.77</v>
      </c>
      <c r="E1450">
        <v>77.447000000000003</v>
      </c>
      <c r="F1450">
        <v>82.822999999999993</v>
      </c>
      <c r="G1450">
        <v>10409</v>
      </c>
      <c r="H1450">
        <v>11440</v>
      </c>
      <c r="I1450">
        <v>10060</v>
      </c>
      <c r="J1450">
        <v>2.8000000000000001E-2</v>
      </c>
      <c r="K1450">
        <v>1284.23</v>
      </c>
      <c r="M1450" s="1">
        <v>41473</v>
      </c>
      <c r="N1450">
        <v>5.41</v>
      </c>
    </row>
    <row r="1451" spans="1:14" x14ac:dyDescent="0.2">
      <c r="A1451" s="1">
        <v>41474</v>
      </c>
      <c r="B1451">
        <v>2.4849999999999999</v>
      </c>
      <c r="C1451">
        <v>0.3</v>
      </c>
      <c r="D1451">
        <v>12.54</v>
      </c>
      <c r="E1451">
        <v>75.9024</v>
      </c>
      <c r="F1451">
        <v>82.606999999999999</v>
      </c>
      <c r="G1451">
        <v>10360</v>
      </c>
      <c r="H1451">
        <v>11265</v>
      </c>
      <c r="I1451">
        <v>10078</v>
      </c>
      <c r="J1451">
        <v>2.3E-2</v>
      </c>
      <c r="K1451">
        <v>1296.03</v>
      </c>
      <c r="M1451" s="1">
        <v>41474</v>
      </c>
      <c r="N1451">
        <v>5.41</v>
      </c>
    </row>
    <row r="1452" spans="1:14" x14ac:dyDescent="0.2">
      <c r="A1452" s="1">
        <v>41477</v>
      </c>
      <c r="B1452">
        <v>2.4809999999999999</v>
      </c>
      <c r="C1452">
        <v>0.30399999999999999</v>
      </c>
      <c r="D1452">
        <v>12.29</v>
      </c>
      <c r="E1452">
        <v>72.618200000000002</v>
      </c>
      <c r="F1452">
        <v>82.218999999999994</v>
      </c>
      <c r="G1452">
        <v>10348</v>
      </c>
      <c r="H1452">
        <v>11236</v>
      </c>
      <c r="I1452">
        <v>10066</v>
      </c>
      <c r="J1452">
        <v>1.2999999999999999E-2</v>
      </c>
      <c r="K1452">
        <v>1335.82</v>
      </c>
      <c r="M1452" s="1">
        <v>41477</v>
      </c>
      <c r="N1452">
        <v>5.41</v>
      </c>
    </row>
    <row r="1453" spans="1:14" x14ac:dyDescent="0.2">
      <c r="A1453" s="1">
        <v>41478</v>
      </c>
      <c r="B1453">
        <v>2.5059999999999998</v>
      </c>
      <c r="C1453">
        <v>0.308</v>
      </c>
      <c r="D1453">
        <v>12.66</v>
      </c>
      <c r="E1453">
        <v>74.052099999999996</v>
      </c>
      <c r="F1453">
        <v>81.944999999999993</v>
      </c>
      <c r="G1453">
        <v>10403</v>
      </c>
      <c r="H1453">
        <v>11253</v>
      </c>
      <c r="I1453">
        <v>10200</v>
      </c>
      <c r="J1453">
        <v>1.7999999999999999E-2</v>
      </c>
      <c r="K1453">
        <v>1345.18</v>
      </c>
      <c r="M1453" s="1">
        <v>41478</v>
      </c>
      <c r="N1453">
        <v>5.41</v>
      </c>
    </row>
    <row r="1454" spans="1:14" x14ac:dyDescent="0.2">
      <c r="A1454" s="1">
        <v>41479</v>
      </c>
      <c r="B1454">
        <v>2.589</v>
      </c>
      <c r="C1454">
        <v>0.35</v>
      </c>
      <c r="D1454">
        <v>13.18</v>
      </c>
      <c r="E1454">
        <v>80.197400000000002</v>
      </c>
      <c r="F1454">
        <v>82.290999999999997</v>
      </c>
      <c r="G1454">
        <v>10500</v>
      </c>
      <c r="H1454">
        <v>11423</v>
      </c>
      <c r="I1454">
        <v>10260</v>
      </c>
      <c r="J1454">
        <v>2.3E-2</v>
      </c>
      <c r="K1454">
        <v>1322.14</v>
      </c>
      <c r="M1454" s="1">
        <v>41479</v>
      </c>
      <c r="N1454">
        <v>5.41</v>
      </c>
    </row>
    <row r="1455" spans="1:14" x14ac:dyDescent="0.2">
      <c r="A1455" s="1">
        <v>41480</v>
      </c>
      <c r="B1455">
        <v>2.5720000000000001</v>
      </c>
      <c r="C1455">
        <v>0.32300000000000001</v>
      </c>
      <c r="D1455">
        <v>12.97</v>
      </c>
      <c r="E1455">
        <v>82.603999999999999</v>
      </c>
      <c r="F1455">
        <v>81.97</v>
      </c>
      <c r="G1455">
        <v>10505</v>
      </c>
      <c r="H1455">
        <v>11454</v>
      </c>
      <c r="I1455">
        <v>10268</v>
      </c>
      <c r="J1455">
        <v>1.7999999999999999E-2</v>
      </c>
      <c r="K1455">
        <v>1333.83</v>
      </c>
      <c r="M1455" s="1">
        <v>41480</v>
      </c>
      <c r="N1455">
        <v>5.41</v>
      </c>
    </row>
    <row r="1456" spans="1:14" x14ac:dyDescent="0.2">
      <c r="A1456" s="1">
        <v>41481</v>
      </c>
      <c r="B1456">
        <v>2.5630000000000002</v>
      </c>
      <c r="C1456">
        <v>0.315</v>
      </c>
      <c r="D1456">
        <v>12.72</v>
      </c>
      <c r="E1456">
        <v>81.637900000000002</v>
      </c>
      <c r="F1456">
        <v>81.656999999999996</v>
      </c>
      <c r="G1456">
        <v>10470</v>
      </c>
      <c r="H1456">
        <v>11388</v>
      </c>
      <c r="I1456">
        <v>10265</v>
      </c>
      <c r="J1456">
        <v>1.7999999999999999E-2</v>
      </c>
      <c r="K1456">
        <v>1333.16</v>
      </c>
      <c r="M1456" s="1">
        <v>41481</v>
      </c>
      <c r="N1456">
        <v>5.41</v>
      </c>
    </row>
    <row r="1457" spans="1:14" x14ac:dyDescent="0.2">
      <c r="A1457" s="1">
        <v>41484</v>
      </c>
      <c r="B1457">
        <v>2.6030000000000002</v>
      </c>
      <c r="C1457">
        <v>0.31900000000000001</v>
      </c>
      <c r="D1457">
        <v>13.39</v>
      </c>
      <c r="E1457">
        <v>83.182400000000001</v>
      </c>
      <c r="F1457">
        <v>81.662999999999997</v>
      </c>
      <c r="G1457">
        <v>10459</v>
      </c>
      <c r="H1457">
        <v>11383</v>
      </c>
      <c r="I1457">
        <v>10273</v>
      </c>
      <c r="J1457">
        <v>1.7999999999999999E-2</v>
      </c>
      <c r="K1457">
        <v>1328.1</v>
      </c>
      <c r="M1457" s="1">
        <v>41484</v>
      </c>
      <c r="N1457">
        <v>5.41</v>
      </c>
    </row>
    <row r="1458" spans="1:14" x14ac:dyDescent="0.2">
      <c r="A1458" s="1">
        <v>41485</v>
      </c>
      <c r="B1458">
        <v>2.6110000000000002</v>
      </c>
      <c r="C1458">
        <v>0.315</v>
      </c>
      <c r="D1458">
        <v>13.39</v>
      </c>
      <c r="E1458">
        <v>83.269599999999997</v>
      </c>
      <c r="F1458">
        <v>81.828999999999994</v>
      </c>
      <c r="G1458">
        <v>10476</v>
      </c>
      <c r="H1458">
        <v>11423</v>
      </c>
      <c r="I1458">
        <v>10273</v>
      </c>
      <c r="J1458">
        <v>3.7999999999999999E-2</v>
      </c>
      <c r="K1458">
        <v>1326.37</v>
      </c>
      <c r="M1458" s="1">
        <v>41485</v>
      </c>
      <c r="N1458">
        <v>5.41</v>
      </c>
    </row>
    <row r="1459" spans="1:14" x14ac:dyDescent="0.2">
      <c r="A1459" s="1">
        <v>41486</v>
      </c>
      <c r="B1459">
        <v>2.577</v>
      </c>
      <c r="C1459">
        <v>0.311</v>
      </c>
      <c r="D1459">
        <v>13.45</v>
      </c>
      <c r="E1459">
        <v>82.598399999999998</v>
      </c>
      <c r="F1459">
        <v>81.451999999999998</v>
      </c>
      <c r="G1459">
        <v>10419</v>
      </c>
      <c r="H1459">
        <v>11375</v>
      </c>
      <c r="I1459">
        <v>10278</v>
      </c>
      <c r="J1459">
        <v>3.7999999999999999E-2</v>
      </c>
      <c r="K1459">
        <v>1325.07</v>
      </c>
      <c r="M1459" s="1">
        <v>41486</v>
      </c>
      <c r="N1459">
        <v>7.98</v>
      </c>
    </row>
    <row r="1460" spans="1:14" x14ac:dyDescent="0.2">
      <c r="A1460" s="1">
        <v>41487</v>
      </c>
      <c r="B1460">
        <v>2.7069999999999999</v>
      </c>
      <c r="C1460">
        <v>0.32700000000000001</v>
      </c>
      <c r="D1460">
        <v>12.94</v>
      </c>
      <c r="E1460">
        <v>91.399299999999997</v>
      </c>
      <c r="F1460">
        <v>82.335999999999999</v>
      </c>
      <c r="G1460">
        <v>10403</v>
      </c>
      <c r="H1460">
        <v>11365</v>
      </c>
      <c r="I1460">
        <v>10280</v>
      </c>
      <c r="J1460">
        <v>3.7999999999999999E-2</v>
      </c>
      <c r="K1460">
        <v>1310.2</v>
      </c>
      <c r="M1460" s="1">
        <v>41487</v>
      </c>
      <c r="N1460">
        <v>7.98</v>
      </c>
    </row>
    <row r="1461" spans="1:14" x14ac:dyDescent="0.2">
      <c r="A1461" s="1">
        <v>41488</v>
      </c>
      <c r="B1461">
        <v>2.597</v>
      </c>
      <c r="C1461">
        <v>0.29899999999999999</v>
      </c>
      <c r="D1461">
        <v>11.98</v>
      </c>
      <c r="E1461">
        <v>73.156499999999994</v>
      </c>
      <c r="F1461">
        <v>81.908000000000001</v>
      </c>
      <c r="G1461">
        <v>10428</v>
      </c>
      <c r="H1461">
        <v>11345</v>
      </c>
      <c r="I1461">
        <v>10285</v>
      </c>
      <c r="J1461">
        <v>3.3000000000000002E-2</v>
      </c>
      <c r="K1461">
        <v>1312.03</v>
      </c>
      <c r="M1461" s="1">
        <v>41488</v>
      </c>
      <c r="N1461">
        <v>7.98</v>
      </c>
    </row>
    <row r="1462" spans="1:14" x14ac:dyDescent="0.2">
      <c r="A1462" s="1">
        <v>41491</v>
      </c>
      <c r="B1462">
        <v>2.6339999999999999</v>
      </c>
      <c r="C1462">
        <v>0.30299999999999999</v>
      </c>
      <c r="D1462">
        <v>11.84</v>
      </c>
      <c r="E1462">
        <v>72.663300000000007</v>
      </c>
      <c r="F1462">
        <v>81.875</v>
      </c>
      <c r="G1462">
        <v>10394</v>
      </c>
      <c r="H1462">
        <v>11300</v>
      </c>
      <c r="I1462">
        <v>10285</v>
      </c>
      <c r="J1462">
        <v>4.1000000000000002E-2</v>
      </c>
      <c r="K1462">
        <v>1303.01</v>
      </c>
      <c r="M1462" s="1">
        <v>41491</v>
      </c>
      <c r="N1462">
        <v>7.98</v>
      </c>
    </row>
    <row r="1463" spans="1:14" x14ac:dyDescent="0.2">
      <c r="A1463" s="1">
        <v>41492</v>
      </c>
      <c r="B1463">
        <v>2.6429999999999998</v>
      </c>
      <c r="C1463">
        <v>0.307</v>
      </c>
      <c r="D1463">
        <v>12.72</v>
      </c>
      <c r="E1463">
        <v>78.179900000000004</v>
      </c>
      <c r="F1463">
        <v>81.602999999999994</v>
      </c>
      <c r="G1463">
        <v>10412</v>
      </c>
      <c r="H1463">
        <v>11328</v>
      </c>
      <c r="I1463">
        <v>10285</v>
      </c>
      <c r="J1463">
        <v>3.7999999999999999E-2</v>
      </c>
      <c r="K1463">
        <v>1283.19</v>
      </c>
      <c r="M1463" s="1">
        <v>41492</v>
      </c>
      <c r="N1463">
        <v>7.98</v>
      </c>
    </row>
    <row r="1464" spans="1:14" x14ac:dyDescent="0.2">
      <c r="A1464" s="1">
        <v>41493</v>
      </c>
      <c r="B1464">
        <v>2.6</v>
      </c>
      <c r="C1464">
        <v>0.30399999999999999</v>
      </c>
      <c r="D1464">
        <v>12.98</v>
      </c>
      <c r="E1464">
        <v>75.438100000000006</v>
      </c>
      <c r="F1464">
        <v>81.287000000000006</v>
      </c>
      <c r="G1464">
        <v>10440</v>
      </c>
      <c r="H1464">
        <v>11340</v>
      </c>
      <c r="I1464">
        <v>10285</v>
      </c>
      <c r="J1464">
        <v>4.2999999999999997E-2</v>
      </c>
      <c r="K1464">
        <v>1287.6099999999999</v>
      </c>
      <c r="M1464" s="1">
        <v>41493</v>
      </c>
      <c r="N1464">
        <v>7.98</v>
      </c>
    </row>
    <row r="1465" spans="1:14" x14ac:dyDescent="0.2">
      <c r="A1465" s="1">
        <v>41494</v>
      </c>
      <c r="B1465">
        <v>2.59</v>
      </c>
      <c r="C1465">
        <v>0.30399999999999999</v>
      </c>
      <c r="D1465">
        <v>12.73</v>
      </c>
      <c r="E1465">
        <v>75.361999999999995</v>
      </c>
      <c r="F1465">
        <v>80.977000000000004</v>
      </c>
      <c r="G1465">
        <v>10400</v>
      </c>
      <c r="H1465">
        <v>11320</v>
      </c>
      <c r="I1465">
        <v>10285</v>
      </c>
      <c r="J1465">
        <v>4.8000000000000001E-2</v>
      </c>
      <c r="K1465">
        <v>1313.27</v>
      </c>
      <c r="M1465" s="1">
        <v>41494</v>
      </c>
      <c r="N1465">
        <v>7.98</v>
      </c>
    </row>
    <row r="1466" spans="1:14" x14ac:dyDescent="0.2">
      <c r="A1466" s="1">
        <v>41495</v>
      </c>
      <c r="B1466">
        <v>2.5790000000000002</v>
      </c>
      <c r="C1466">
        <v>0.30399999999999999</v>
      </c>
      <c r="D1466">
        <v>13.41</v>
      </c>
      <c r="E1466">
        <v>75.403800000000004</v>
      </c>
      <c r="F1466">
        <v>81.126000000000005</v>
      </c>
      <c r="G1466">
        <v>10411</v>
      </c>
      <c r="H1466">
        <v>11315</v>
      </c>
      <c r="I1466">
        <v>10285</v>
      </c>
      <c r="J1466">
        <v>5.2999999999999999E-2</v>
      </c>
      <c r="K1466">
        <v>1314.46</v>
      </c>
      <c r="M1466" s="1">
        <v>41495</v>
      </c>
      <c r="N1466">
        <v>7.98</v>
      </c>
    </row>
    <row r="1467" spans="1:14" x14ac:dyDescent="0.2">
      <c r="A1467" s="1">
        <v>41498</v>
      </c>
      <c r="B1467">
        <v>2.621</v>
      </c>
      <c r="C1467">
        <v>0.308</v>
      </c>
      <c r="D1467">
        <v>12.81</v>
      </c>
      <c r="E1467">
        <v>74.089600000000004</v>
      </c>
      <c r="F1467">
        <v>81.332999999999998</v>
      </c>
      <c r="G1467">
        <v>10413</v>
      </c>
      <c r="H1467">
        <v>11328</v>
      </c>
      <c r="I1467">
        <v>10290</v>
      </c>
      <c r="J1467">
        <v>5.2999999999999999E-2</v>
      </c>
      <c r="K1467">
        <v>1338.39</v>
      </c>
      <c r="M1467" s="1">
        <v>41498</v>
      </c>
      <c r="N1467">
        <v>7.98</v>
      </c>
    </row>
    <row r="1468" spans="1:14" x14ac:dyDescent="0.2">
      <c r="A1468" s="1">
        <v>41499</v>
      </c>
      <c r="B1468">
        <v>2.72</v>
      </c>
      <c r="C1468">
        <v>0.33200000000000002</v>
      </c>
      <c r="D1468">
        <v>12.31</v>
      </c>
      <c r="E1468">
        <v>81.673699999999997</v>
      </c>
      <c r="F1468">
        <v>81.768000000000001</v>
      </c>
      <c r="G1468">
        <v>10448</v>
      </c>
      <c r="H1468">
        <v>11373</v>
      </c>
      <c r="I1468">
        <v>10290</v>
      </c>
      <c r="J1468">
        <v>5.0999999999999997E-2</v>
      </c>
      <c r="K1468">
        <v>1321.67</v>
      </c>
      <c r="M1468" s="1">
        <v>41499</v>
      </c>
      <c r="N1468">
        <v>7.98</v>
      </c>
    </row>
    <row r="1469" spans="1:14" x14ac:dyDescent="0.2">
      <c r="A1469" s="1">
        <v>41500</v>
      </c>
      <c r="B1469">
        <v>2.714</v>
      </c>
      <c r="C1469">
        <v>0.32800000000000001</v>
      </c>
      <c r="D1469">
        <v>13.04</v>
      </c>
      <c r="E1469">
        <v>80.918499999999995</v>
      </c>
      <c r="F1469">
        <v>81.710999999999999</v>
      </c>
      <c r="G1469">
        <v>10455</v>
      </c>
      <c r="H1469">
        <v>11390</v>
      </c>
      <c r="I1469">
        <v>10293</v>
      </c>
      <c r="J1469">
        <v>5.0999999999999997E-2</v>
      </c>
      <c r="K1469">
        <v>1336.16</v>
      </c>
      <c r="M1469" s="1">
        <v>41500</v>
      </c>
      <c r="N1469">
        <v>7.98</v>
      </c>
    </row>
    <row r="1470" spans="1:14" x14ac:dyDescent="0.2">
      <c r="A1470" s="1">
        <v>41501</v>
      </c>
      <c r="B1470">
        <v>2.7669999999999999</v>
      </c>
      <c r="C1470">
        <v>0.34799999999999998</v>
      </c>
      <c r="D1470">
        <v>14.73</v>
      </c>
      <c r="E1470">
        <v>86.741799999999998</v>
      </c>
      <c r="F1470">
        <v>81.180999999999997</v>
      </c>
      <c r="G1470">
        <v>10593</v>
      </c>
      <c r="H1470">
        <v>11560</v>
      </c>
      <c r="I1470">
        <v>10350</v>
      </c>
      <c r="J1470">
        <v>5.0999999999999997E-2</v>
      </c>
      <c r="K1470">
        <v>1366.18</v>
      </c>
      <c r="M1470" s="1">
        <v>41501</v>
      </c>
      <c r="N1470">
        <v>7.98</v>
      </c>
    </row>
    <row r="1471" spans="1:14" x14ac:dyDescent="0.2">
      <c r="A1471" s="1">
        <v>41502</v>
      </c>
      <c r="B1471">
        <v>2.8260000000000001</v>
      </c>
      <c r="C1471">
        <v>0.34100000000000003</v>
      </c>
      <c r="D1471">
        <v>14.37</v>
      </c>
      <c r="E1471">
        <v>94.653999999999996</v>
      </c>
      <c r="F1471">
        <v>81.257000000000005</v>
      </c>
      <c r="G1471">
        <v>10691</v>
      </c>
      <c r="H1471">
        <v>11719</v>
      </c>
      <c r="I1471">
        <v>10385</v>
      </c>
      <c r="J1471">
        <v>4.1000000000000002E-2</v>
      </c>
      <c r="K1471">
        <v>1376.57</v>
      </c>
      <c r="M1471" s="1">
        <v>41502</v>
      </c>
      <c r="N1471">
        <v>7.98</v>
      </c>
    </row>
    <row r="1472" spans="1:14" x14ac:dyDescent="0.2">
      <c r="A1472" s="1">
        <v>41505</v>
      </c>
      <c r="B1472">
        <v>2.8809999999999998</v>
      </c>
      <c r="C1472">
        <v>0.35299999999999998</v>
      </c>
      <c r="D1472">
        <v>15.1</v>
      </c>
      <c r="E1472">
        <v>99.483900000000006</v>
      </c>
      <c r="F1472">
        <v>81.225999999999999</v>
      </c>
      <c r="G1472">
        <v>10927</v>
      </c>
      <c r="H1472">
        <v>12090</v>
      </c>
      <c r="I1472">
        <v>10490</v>
      </c>
      <c r="J1472">
        <v>4.1000000000000002E-2</v>
      </c>
      <c r="K1472">
        <v>1366</v>
      </c>
      <c r="M1472" s="1">
        <v>41505</v>
      </c>
      <c r="N1472">
        <v>7.98</v>
      </c>
    </row>
    <row r="1473" spans="1:14" x14ac:dyDescent="0.2">
      <c r="A1473" s="1">
        <v>41506</v>
      </c>
      <c r="B1473">
        <v>2.8149999999999999</v>
      </c>
      <c r="C1473">
        <v>0.34100000000000003</v>
      </c>
      <c r="D1473">
        <v>14.91</v>
      </c>
      <c r="E1473">
        <v>95.700800000000001</v>
      </c>
      <c r="F1473">
        <v>80.906000000000006</v>
      </c>
      <c r="G1473">
        <v>11070</v>
      </c>
      <c r="H1473">
        <v>12300</v>
      </c>
      <c r="I1473">
        <v>10685</v>
      </c>
      <c r="J1473">
        <v>3.7999999999999999E-2</v>
      </c>
      <c r="K1473">
        <v>1371.23</v>
      </c>
      <c r="M1473" s="1">
        <v>41506</v>
      </c>
      <c r="N1473">
        <v>7.98</v>
      </c>
    </row>
    <row r="1474" spans="1:14" x14ac:dyDescent="0.2">
      <c r="A1474" s="1">
        <v>41507</v>
      </c>
      <c r="B1474">
        <v>2.8940000000000001</v>
      </c>
      <c r="C1474">
        <v>0.36899999999999999</v>
      </c>
      <c r="D1474">
        <v>15.94</v>
      </c>
      <c r="E1474">
        <v>98.787400000000005</v>
      </c>
      <c r="F1474">
        <v>81.212999999999994</v>
      </c>
      <c r="G1474">
        <v>11261</v>
      </c>
      <c r="H1474">
        <v>12496</v>
      </c>
      <c r="I1474">
        <v>10775</v>
      </c>
      <c r="J1474">
        <v>3.3000000000000002E-2</v>
      </c>
      <c r="K1474">
        <v>1366.66</v>
      </c>
      <c r="M1474" s="1">
        <v>41507</v>
      </c>
      <c r="N1474">
        <v>7.98</v>
      </c>
    </row>
    <row r="1475" spans="1:14" x14ac:dyDescent="0.2">
      <c r="A1475" s="1">
        <v>41508</v>
      </c>
      <c r="B1475">
        <v>2.8849999999999998</v>
      </c>
      <c r="C1475">
        <v>0.39</v>
      </c>
      <c r="D1475">
        <v>14.76</v>
      </c>
      <c r="E1475">
        <v>103.1897</v>
      </c>
      <c r="F1475">
        <v>81.488</v>
      </c>
      <c r="G1475">
        <v>11345</v>
      </c>
      <c r="H1475">
        <v>12535</v>
      </c>
      <c r="I1475">
        <v>10818</v>
      </c>
      <c r="J1475">
        <v>2.3E-2</v>
      </c>
      <c r="K1475">
        <v>1376.14</v>
      </c>
      <c r="M1475" s="1">
        <v>41508</v>
      </c>
      <c r="N1475">
        <v>7.98</v>
      </c>
    </row>
    <row r="1476" spans="1:14" x14ac:dyDescent="0.2">
      <c r="A1476" s="1">
        <v>41509</v>
      </c>
      <c r="B1476">
        <v>2.8159999999999998</v>
      </c>
      <c r="C1476">
        <v>0.378</v>
      </c>
      <c r="D1476">
        <v>13.98</v>
      </c>
      <c r="E1476">
        <v>99.794399999999996</v>
      </c>
      <c r="F1476">
        <v>81.361000000000004</v>
      </c>
      <c r="G1476">
        <v>11266</v>
      </c>
      <c r="H1476">
        <v>12485</v>
      </c>
      <c r="I1476">
        <v>10780</v>
      </c>
      <c r="J1476">
        <v>2.8000000000000001E-2</v>
      </c>
      <c r="K1476">
        <v>1397.73</v>
      </c>
      <c r="M1476" s="1">
        <v>41509</v>
      </c>
      <c r="N1476">
        <v>7.98</v>
      </c>
    </row>
    <row r="1477" spans="1:14" x14ac:dyDescent="0.2">
      <c r="A1477" s="1">
        <v>41512</v>
      </c>
      <c r="B1477">
        <v>2.786</v>
      </c>
      <c r="C1477">
        <v>0.36599999999999999</v>
      </c>
      <c r="D1477">
        <v>14.99</v>
      </c>
      <c r="E1477">
        <v>95.8018</v>
      </c>
      <c r="F1477">
        <v>81.406999999999996</v>
      </c>
      <c r="G1477">
        <v>11390</v>
      </c>
      <c r="H1477">
        <v>12625</v>
      </c>
      <c r="I1477">
        <v>10845</v>
      </c>
      <c r="J1477">
        <v>0.01</v>
      </c>
      <c r="K1477">
        <v>1404.65</v>
      </c>
      <c r="M1477" s="1">
        <v>41512</v>
      </c>
      <c r="N1477">
        <v>7.98</v>
      </c>
    </row>
    <row r="1478" spans="1:14" x14ac:dyDescent="0.2">
      <c r="A1478" s="1">
        <v>41513</v>
      </c>
      <c r="B1478">
        <v>2.71</v>
      </c>
      <c r="C1478">
        <v>0.35799999999999998</v>
      </c>
      <c r="D1478">
        <v>16.77</v>
      </c>
      <c r="E1478">
        <v>94.921899999999994</v>
      </c>
      <c r="F1478">
        <v>81.165999999999997</v>
      </c>
      <c r="G1478">
        <v>11680</v>
      </c>
      <c r="H1478">
        <v>12955</v>
      </c>
      <c r="I1478">
        <v>10925</v>
      </c>
      <c r="J1478">
        <v>6.3E-2</v>
      </c>
      <c r="K1478">
        <v>1415.15</v>
      </c>
      <c r="M1478" s="1">
        <v>41513</v>
      </c>
      <c r="N1478">
        <v>7.98</v>
      </c>
    </row>
    <row r="1479" spans="1:14" x14ac:dyDescent="0.2">
      <c r="A1479" s="1">
        <v>41514</v>
      </c>
      <c r="B1479">
        <v>2.766</v>
      </c>
      <c r="C1479">
        <v>0.39700000000000002</v>
      </c>
      <c r="D1479">
        <v>16.489999999999998</v>
      </c>
      <c r="E1479">
        <v>98.542000000000002</v>
      </c>
      <c r="F1479">
        <v>81.430999999999997</v>
      </c>
      <c r="G1479">
        <v>11515</v>
      </c>
      <c r="H1479">
        <v>12760</v>
      </c>
      <c r="I1479">
        <v>10945</v>
      </c>
      <c r="J1479">
        <v>2.8000000000000001E-2</v>
      </c>
      <c r="K1479">
        <v>1417.51</v>
      </c>
      <c r="M1479" s="1">
        <v>41514</v>
      </c>
      <c r="N1479">
        <v>7.98</v>
      </c>
    </row>
    <row r="1480" spans="1:14" x14ac:dyDescent="0.2">
      <c r="A1480" s="1">
        <v>41515</v>
      </c>
      <c r="B1480">
        <v>2.7629999999999999</v>
      </c>
      <c r="C1480">
        <v>0.39700000000000002</v>
      </c>
      <c r="D1480">
        <v>16.809999999999999</v>
      </c>
      <c r="E1480">
        <v>98.8459</v>
      </c>
      <c r="F1480">
        <v>81.947999999999993</v>
      </c>
      <c r="G1480">
        <v>11415</v>
      </c>
      <c r="H1480">
        <v>12620</v>
      </c>
      <c r="I1480">
        <v>10935</v>
      </c>
      <c r="J1480">
        <v>2.3E-2</v>
      </c>
      <c r="K1480">
        <v>1407.79</v>
      </c>
      <c r="M1480" s="1">
        <v>41515</v>
      </c>
      <c r="N1480">
        <v>7.98</v>
      </c>
    </row>
    <row r="1481" spans="1:14" x14ac:dyDescent="0.2">
      <c r="A1481" s="1">
        <v>41516</v>
      </c>
      <c r="B1481">
        <v>2.7850000000000001</v>
      </c>
      <c r="C1481">
        <v>0.40100000000000002</v>
      </c>
      <c r="D1481">
        <v>17.010000000000002</v>
      </c>
      <c r="E1481">
        <v>103.5277</v>
      </c>
      <c r="F1481">
        <v>82.087000000000003</v>
      </c>
      <c r="G1481">
        <v>11435</v>
      </c>
      <c r="H1481">
        <v>12640</v>
      </c>
      <c r="I1481">
        <v>10920</v>
      </c>
      <c r="J1481">
        <v>2.3E-2</v>
      </c>
      <c r="K1481">
        <v>1395.27</v>
      </c>
      <c r="M1481" s="1">
        <v>41516</v>
      </c>
      <c r="N1481">
        <v>7.98</v>
      </c>
    </row>
    <row r="1482" spans="1:14" x14ac:dyDescent="0.2">
      <c r="A1482" s="1">
        <v>41519</v>
      </c>
      <c r="B1482">
        <v>2.7850000000000001</v>
      </c>
      <c r="C1482">
        <v>0.40100000000000002</v>
      </c>
      <c r="D1482">
        <v>17.010000000000002</v>
      </c>
      <c r="E1482">
        <v>103.5277</v>
      </c>
      <c r="F1482">
        <v>82.087000000000003</v>
      </c>
      <c r="G1482">
        <v>11532</v>
      </c>
      <c r="H1482">
        <v>12730</v>
      </c>
      <c r="I1482">
        <v>10978</v>
      </c>
      <c r="J1482">
        <v>2.3E-2</v>
      </c>
      <c r="K1482">
        <v>1389.77</v>
      </c>
      <c r="M1482" s="1">
        <v>41519</v>
      </c>
      <c r="N1482">
        <v>8.18</v>
      </c>
    </row>
    <row r="1483" spans="1:14" x14ac:dyDescent="0.2">
      <c r="A1483" s="1">
        <v>41520</v>
      </c>
      <c r="B1483">
        <v>2.859</v>
      </c>
      <c r="C1483">
        <v>0.41599999999999998</v>
      </c>
      <c r="D1483">
        <v>16.61</v>
      </c>
      <c r="E1483">
        <v>105.77849999999999</v>
      </c>
      <c r="F1483">
        <v>82.361000000000004</v>
      </c>
      <c r="G1483">
        <v>11755</v>
      </c>
      <c r="H1483">
        <v>13040</v>
      </c>
      <c r="I1483">
        <v>11065</v>
      </c>
      <c r="J1483">
        <v>1.7999999999999999E-2</v>
      </c>
      <c r="K1483">
        <v>1412.41</v>
      </c>
      <c r="M1483" s="1">
        <v>41520</v>
      </c>
      <c r="N1483">
        <v>8.18</v>
      </c>
    </row>
    <row r="1484" spans="1:14" x14ac:dyDescent="0.2">
      <c r="A1484" s="1">
        <v>41521</v>
      </c>
      <c r="B1484">
        <v>2.8980000000000001</v>
      </c>
      <c r="C1484">
        <v>0.47199999999999998</v>
      </c>
      <c r="D1484">
        <v>15.88</v>
      </c>
      <c r="E1484">
        <v>111.3608</v>
      </c>
      <c r="F1484">
        <v>82.168999999999997</v>
      </c>
      <c r="G1484">
        <v>11646</v>
      </c>
      <c r="H1484">
        <v>12845</v>
      </c>
      <c r="I1484">
        <v>11125</v>
      </c>
      <c r="J1484">
        <v>1.7999999999999999E-2</v>
      </c>
      <c r="K1484">
        <v>1391.57</v>
      </c>
      <c r="M1484" s="1">
        <v>41521</v>
      </c>
      <c r="N1484">
        <v>8.18</v>
      </c>
    </row>
    <row r="1485" spans="1:14" x14ac:dyDescent="0.2">
      <c r="A1485" s="1">
        <v>41522</v>
      </c>
      <c r="B1485">
        <v>2.9950000000000001</v>
      </c>
      <c r="C1485">
        <v>0.52</v>
      </c>
      <c r="D1485">
        <v>15.77</v>
      </c>
      <c r="E1485">
        <v>114.1887</v>
      </c>
      <c r="F1485">
        <v>82.632999999999996</v>
      </c>
      <c r="G1485">
        <v>11836</v>
      </c>
      <c r="H1485">
        <v>13115</v>
      </c>
      <c r="I1485">
        <v>11125</v>
      </c>
      <c r="J1485">
        <v>2.3E-2</v>
      </c>
      <c r="K1485">
        <v>1367.48</v>
      </c>
      <c r="M1485" s="1">
        <v>41522</v>
      </c>
      <c r="N1485">
        <v>8.18</v>
      </c>
    </row>
    <row r="1486" spans="1:14" x14ac:dyDescent="0.2">
      <c r="A1486" s="1">
        <v>41523</v>
      </c>
      <c r="B1486">
        <v>2.9350000000000001</v>
      </c>
      <c r="C1486">
        <v>0.45700000000000002</v>
      </c>
      <c r="D1486">
        <v>15.85</v>
      </c>
      <c r="E1486">
        <v>105.4876</v>
      </c>
      <c r="F1486">
        <v>82.146000000000001</v>
      </c>
      <c r="G1486">
        <v>11755</v>
      </c>
      <c r="H1486">
        <v>13035</v>
      </c>
      <c r="I1486">
        <v>11175</v>
      </c>
      <c r="J1486">
        <v>1.7999999999999999E-2</v>
      </c>
      <c r="K1486">
        <v>1391.8</v>
      </c>
      <c r="M1486" s="1">
        <v>41523</v>
      </c>
      <c r="N1486">
        <v>8.18</v>
      </c>
    </row>
    <row r="1487" spans="1:14" x14ac:dyDescent="0.2">
      <c r="A1487" s="1">
        <v>41526</v>
      </c>
      <c r="B1487">
        <v>2.9129999999999998</v>
      </c>
      <c r="C1487">
        <v>0.44500000000000001</v>
      </c>
      <c r="D1487">
        <v>15.63</v>
      </c>
      <c r="E1487">
        <v>100.7114</v>
      </c>
      <c r="F1487">
        <v>81.793000000000006</v>
      </c>
      <c r="G1487">
        <v>11512</v>
      </c>
      <c r="H1487">
        <v>12715</v>
      </c>
      <c r="I1487">
        <v>11160</v>
      </c>
      <c r="J1487">
        <v>1.2999999999999999E-2</v>
      </c>
      <c r="K1487">
        <v>1386.97</v>
      </c>
      <c r="M1487" s="1">
        <v>41526</v>
      </c>
      <c r="N1487">
        <v>8.18</v>
      </c>
    </row>
    <row r="1488" spans="1:14" x14ac:dyDescent="0.2">
      <c r="A1488" s="1">
        <v>41527</v>
      </c>
      <c r="B1488">
        <v>2.9649999999999999</v>
      </c>
      <c r="C1488">
        <v>0.47299999999999998</v>
      </c>
      <c r="D1488">
        <v>14.53</v>
      </c>
      <c r="E1488">
        <v>101.8103</v>
      </c>
      <c r="F1488">
        <v>81.820999999999998</v>
      </c>
      <c r="G1488">
        <v>11460</v>
      </c>
      <c r="H1488">
        <v>12655</v>
      </c>
      <c r="I1488">
        <v>11235</v>
      </c>
      <c r="J1488">
        <v>1.7999999999999999E-2</v>
      </c>
      <c r="K1488">
        <v>1363.88</v>
      </c>
      <c r="M1488" s="1">
        <v>41527</v>
      </c>
      <c r="N1488">
        <v>8.18</v>
      </c>
    </row>
    <row r="1489" spans="1:14" x14ac:dyDescent="0.2">
      <c r="A1489" s="1">
        <v>41528</v>
      </c>
      <c r="B1489">
        <v>2.9129999999999998</v>
      </c>
      <c r="C1489">
        <v>0.44500000000000001</v>
      </c>
      <c r="D1489">
        <v>13.82</v>
      </c>
      <c r="E1489">
        <v>97.999399999999994</v>
      </c>
      <c r="F1489">
        <v>81.518000000000001</v>
      </c>
      <c r="G1489">
        <v>11415</v>
      </c>
      <c r="H1489">
        <v>12620</v>
      </c>
      <c r="I1489">
        <v>11345</v>
      </c>
      <c r="J1489">
        <v>1.7999999999999999E-2</v>
      </c>
      <c r="K1489">
        <v>1365.31</v>
      </c>
      <c r="M1489" s="1">
        <v>41528</v>
      </c>
      <c r="N1489">
        <v>8.18</v>
      </c>
    </row>
    <row r="1490" spans="1:14" x14ac:dyDescent="0.2">
      <c r="A1490" s="1">
        <v>41529</v>
      </c>
      <c r="B1490">
        <v>2.91</v>
      </c>
      <c r="C1490">
        <v>0.44500000000000001</v>
      </c>
      <c r="D1490">
        <v>14.29</v>
      </c>
      <c r="E1490">
        <v>96.378200000000007</v>
      </c>
      <c r="F1490">
        <v>81.489000000000004</v>
      </c>
      <c r="G1490">
        <v>11158</v>
      </c>
      <c r="H1490">
        <v>12325</v>
      </c>
      <c r="I1490">
        <v>11350</v>
      </c>
      <c r="J1490">
        <v>1.7999999999999999E-2</v>
      </c>
      <c r="K1490">
        <v>1321.73</v>
      </c>
      <c r="M1490" s="1">
        <v>41529</v>
      </c>
      <c r="N1490">
        <v>8.18</v>
      </c>
    </row>
    <row r="1491" spans="1:14" x14ac:dyDescent="0.2">
      <c r="A1491" s="1">
        <v>41530</v>
      </c>
      <c r="B1491">
        <v>2.8860000000000001</v>
      </c>
      <c r="C1491">
        <v>0.433</v>
      </c>
      <c r="D1491">
        <v>14.16</v>
      </c>
      <c r="E1491">
        <v>96.170500000000004</v>
      </c>
      <c r="F1491">
        <v>81.451999999999998</v>
      </c>
      <c r="G1491">
        <v>11265</v>
      </c>
      <c r="H1491">
        <v>12380</v>
      </c>
      <c r="I1491">
        <v>11410</v>
      </c>
      <c r="J1491">
        <v>1.4999999999999999E-2</v>
      </c>
      <c r="K1491">
        <v>1326.17</v>
      </c>
      <c r="M1491" s="1">
        <v>41530</v>
      </c>
      <c r="N1491">
        <v>8.18</v>
      </c>
    </row>
    <row r="1492" spans="1:14" x14ac:dyDescent="0.2">
      <c r="A1492" s="1">
        <v>41533</v>
      </c>
      <c r="B1492">
        <v>2.8650000000000002</v>
      </c>
      <c r="C1492">
        <v>0.38900000000000001</v>
      </c>
      <c r="D1492">
        <v>14.38</v>
      </c>
      <c r="E1492">
        <v>94.547399999999996</v>
      </c>
      <c r="F1492">
        <v>81.295000000000002</v>
      </c>
      <c r="G1492">
        <v>11253</v>
      </c>
      <c r="H1492">
        <v>12278</v>
      </c>
      <c r="I1492">
        <v>11378</v>
      </c>
      <c r="J1492">
        <v>8.0000000000000002E-3</v>
      </c>
      <c r="K1492">
        <v>1312.79</v>
      </c>
      <c r="M1492" s="1">
        <v>41533</v>
      </c>
      <c r="N1492">
        <v>8.18</v>
      </c>
    </row>
    <row r="1493" spans="1:14" x14ac:dyDescent="0.2">
      <c r="A1493" s="1">
        <v>41534</v>
      </c>
      <c r="B1493">
        <v>2.8479999999999999</v>
      </c>
      <c r="C1493">
        <v>0.373</v>
      </c>
      <c r="D1493">
        <v>14.53</v>
      </c>
      <c r="E1493">
        <v>90.818799999999996</v>
      </c>
      <c r="F1493">
        <v>81.143000000000001</v>
      </c>
      <c r="G1493">
        <v>11290</v>
      </c>
      <c r="H1493">
        <v>12345</v>
      </c>
      <c r="I1493">
        <v>11445</v>
      </c>
      <c r="J1493">
        <v>8.0000000000000002E-3</v>
      </c>
      <c r="K1493">
        <v>1310.5999999999999</v>
      </c>
      <c r="M1493" s="1">
        <v>41534</v>
      </c>
      <c r="N1493">
        <v>8.18</v>
      </c>
    </row>
    <row r="1494" spans="1:14" x14ac:dyDescent="0.2">
      <c r="A1494" s="1">
        <v>41535</v>
      </c>
      <c r="B1494">
        <v>2.6890000000000001</v>
      </c>
      <c r="C1494">
        <v>0.32300000000000001</v>
      </c>
      <c r="D1494">
        <v>13.59</v>
      </c>
      <c r="E1494">
        <v>82.745999999999995</v>
      </c>
      <c r="F1494">
        <v>80.236999999999995</v>
      </c>
      <c r="G1494">
        <v>10845</v>
      </c>
      <c r="H1494">
        <v>11918</v>
      </c>
      <c r="I1494">
        <v>11475</v>
      </c>
      <c r="J1494">
        <v>8.0000000000000002E-3</v>
      </c>
      <c r="K1494">
        <v>1363.77</v>
      </c>
      <c r="M1494" s="1">
        <v>41535</v>
      </c>
      <c r="N1494">
        <v>8.18</v>
      </c>
    </row>
    <row r="1495" spans="1:14" x14ac:dyDescent="0.2">
      <c r="A1495" s="1">
        <v>41536</v>
      </c>
      <c r="B1495">
        <v>2.7530000000000001</v>
      </c>
      <c r="C1495">
        <v>0.33700000000000002</v>
      </c>
      <c r="D1495">
        <v>13.16</v>
      </c>
      <c r="E1495">
        <v>80.335800000000006</v>
      </c>
      <c r="F1495">
        <v>80.372</v>
      </c>
      <c r="G1495">
        <v>10930</v>
      </c>
      <c r="H1495">
        <v>11755</v>
      </c>
      <c r="I1495">
        <v>11283</v>
      </c>
      <c r="J1495">
        <v>3.0000000000000001E-3</v>
      </c>
      <c r="K1495">
        <v>1366.25</v>
      </c>
      <c r="M1495" s="1">
        <v>41536</v>
      </c>
      <c r="N1495">
        <v>8.18</v>
      </c>
    </row>
    <row r="1496" spans="1:14" x14ac:dyDescent="0.2">
      <c r="A1496" s="1">
        <v>41537</v>
      </c>
      <c r="B1496">
        <v>2.7349999999999999</v>
      </c>
      <c r="C1496">
        <v>0.33200000000000002</v>
      </c>
      <c r="D1496">
        <v>13.12</v>
      </c>
      <c r="E1496">
        <v>77.7286</v>
      </c>
      <c r="F1496">
        <v>80.430999999999997</v>
      </c>
      <c r="G1496">
        <v>11240</v>
      </c>
      <c r="H1496">
        <v>12220</v>
      </c>
      <c r="I1496">
        <v>11350</v>
      </c>
      <c r="J1496">
        <v>1.2999999999999999E-2</v>
      </c>
      <c r="K1496">
        <v>1325.85</v>
      </c>
      <c r="M1496" s="1">
        <v>41537</v>
      </c>
      <c r="N1496">
        <v>8.18</v>
      </c>
    </row>
    <row r="1497" spans="1:14" x14ac:dyDescent="0.2">
      <c r="A1497" s="1">
        <v>41540</v>
      </c>
      <c r="B1497">
        <v>2.7010000000000001</v>
      </c>
      <c r="C1497">
        <v>0.33200000000000002</v>
      </c>
      <c r="D1497">
        <v>14.31</v>
      </c>
      <c r="E1497">
        <v>75.348200000000006</v>
      </c>
      <c r="F1497">
        <v>80.448999999999998</v>
      </c>
      <c r="G1497">
        <v>11296</v>
      </c>
      <c r="H1497">
        <v>12338</v>
      </c>
      <c r="I1497">
        <v>11445</v>
      </c>
      <c r="J1497">
        <v>0.01</v>
      </c>
      <c r="K1497">
        <v>1322.72</v>
      </c>
      <c r="M1497" s="1">
        <v>41540</v>
      </c>
      <c r="N1497">
        <v>8.18</v>
      </c>
    </row>
    <row r="1498" spans="1:14" x14ac:dyDescent="0.2">
      <c r="A1498" s="1">
        <v>41541</v>
      </c>
      <c r="B1498">
        <v>2.6560000000000001</v>
      </c>
      <c r="C1498">
        <v>0.32800000000000001</v>
      </c>
      <c r="D1498">
        <v>14.08</v>
      </c>
      <c r="E1498">
        <v>74.822699999999998</v>
      </c>
      <c r="F1498">
        <v>80.563000000000002</v>
      </c>
      <c r="G1498">
        <v>11415</v>
      </c>
      <c r="H1498">
        <v>12435</v>
      </c>
      <c r="I1498">
        <v>11470</v>
      </c>
      <c r="J1498">
        <v>2.3E-2</v>
      </c>
      <c r="K1498">
        <v>1323.26</v>
      </c>
      <c r="M1498" s="1">
        <v>41541</v>
      </c>
      <c r="N1498">
        <v>8.18</v>
      </c>
    </row>
    <row r="1499" spans="1:14" x14ac:dyDescent="0.2">
      <c r="A1499" s="1">
        <v>41542</v>
      </c>
      <c r="B1499">
        <v>2.629</v>
      </c>
      <c r="C1499">
        <v>0.34200000000000003</v>
      </c>
      <c r="D1499">
        <v>14.01</v>
      </c>
      <c r="E1499">
        <v>75.301599999999993</v>
      </c>
      <c r="F1499">
        <v>80.334000000000003</v>
      </c>
      <c r="G1499">
        <v>11394</v>
      </c>
      <c r="H1499">
        <v>12420</v>
      </c>
      <c r="I1499">
        <v>11485</v>
      </c>
      <c r="J1499">
        <v>1.7999999999999999E-2</v>
      </c>
      <c r="K1499">
        <v>1334.36</v>
      </c>
      <c r="M1499" s="1">
        <v>41542</v>
      </c>
      <c r="N1499">
        <v>8.18</v>
      </c>
    </row>
    <row r="1500" spans="1:14" x14ac:dyDescent="0.2">
      <c r="A1500" s="1">
        <v>41543</v>
      </c>
      <c r="B1500">
        <v>2.6509999999999998</v>
      </c>
      <c r="C1500">
        <v>0.34200000000000003</v>
      </c>
      <c r="D1500">
        <v>14.06</v>
      </c>
      <c r="E1500">
        <v>77.552199999999999</v>
      </c>
      <c r="F1500">
        <v>80.522999999999996</v>
      </c>
      <c r="G1500">
        <v>11363</v>
      </c>
      <c r="H1500">
        <v>12330</v>
      </c>
      <c r="I1500">
        <v>11460</v>
      </c>
      <c r="J1500">
        <v>3.0000000000000001E-3</v>
      </c>
      <c r="K1500">
        <v>1324.08</v>
      </c>
      <c r="M1500" s="1">
        <v>41543</v>
      </c>
      <c r="N1500">
        <v>8.18</v>
      </c>
    </row>
    <row r="1501" spans="1:14" x14ac:dyDescent="0.2">
      <c r="A1501" s="1">
        <v>41544</v>
      </c>
      <c r="B1501">
        <v>2.625</v>
      </c>
      <c r="C1501">
        <v>0.33400000000000002</v>
      </c>
      <c r="D1501">
        <v>15.46</v>
      </c>
      <c r="E1501">
        <v>77.995500000000007</v>
      </c>
      <c r="F1501">
        <v>80.287000000000006</v>
      </c>
      <c r="G1501">
        <v>11447</v>
      </c>
      <c r="H1501">
        <v>12434</v>
      </c>
      <c r="I1501">
        <v>11538</v>
      </c>
      <c r="J1501">
        <v>1.4999999999999999E-2</v>
      </c>
      <c r="K1501">
        <v>1336.88</v>
      </c>
      <c r="M1501" s="1">
        <v>41544</v>
      </c>
      <c r="N1501">
        <v>8.18</v>
      </c>
    </row>
    <row r="1502" spans="1:14" x14ac:dyDescent="0.2">
      <c r="A1502" s="1">
        <v>41547</v>
      </c>
      <c r="B1502">
        <v>2.6110000000000002</v>
      </c>
      <c r="C1502">
        <v>0.31900000000000001</v>
      </c>
      <c r="D1502">
        <v>16.600000000000001</v>
      </c>
      <c r="E1502">
        <v>80.157200000000003</v>
      </c>
      <c r="F1502">
        <v>80.221000000000004</v>
      </c>
      <c r="G1502">
        <v>11665</v>
      </c>
      <c r="H1502">
        <v>12675</v>
      </c>
      <c r="I1502">
        <v>11580</v>
      </c>
      <c r="J1502">
        <v>8.0000000000000002E-3</v>
      </c>
      <c r="K1502">
        <v>1329.03</v>
      </c>
      <c r="M1502" s="1">
        <v>41547</v>
      </c>
      <c r="N1502">
        <v>7.9</v>
      </c>
    </row>
    <row r="1503" spans="1:14" x14ac:dyDescent="0.2">
      <c r="A1503" s="1">
        <v>41548</v>
      </c>
      <c r="B1503">
        <v>2.6509999999999998</v>
      </c>
      <c r="C1503">
        <v>0.33100000000000002</v>
      </c>
      <c r="D1503">
        <v>15.54</v>
      </c>
      <c r="E1503">
        <v>87.369299999999996</v>
      </c>
      <c r="F1503">
        <v>80.141000000000005</v>
      </c>
      <c r="G1503">
        <v>11445</v>
      </c>
      <c r="H1503">
        <v>12418</v>
      </c>
      <c r="I1503">
        <v>11505</v>
      </c>
      <c r="J1503">
        <v>1.7999999999999999E-2</v>
      </c>
      <c r="K1503">
        <v>1287.54</v>
      </c>
      <c r="M1503" s="1">
        <v>41548</v>
      </c>
      <c r="N1503">
        <v>7.9</v>
      </c>
    </row>
    <row r="1504" spans="1:14" x14ac:dyDescent="0.2">
      <c r="A1504" s="1">
        <v>41549</v>
      </c>
      <c r="B1504">
        <v>2.6179999999999999</v>
      </c>
      <c r="C1504">
        <v>0.31900000000000001</v>
      </c>
      <c r="D1504">
        <v>16.600000000000001</v>
      </c>
      <c r="E1504">
        <v>82.150800000000004</v>
      </c>
      <c r="F1504">
        <v>79.900000000000006</v>
      </c>
      <c r="G1504">
        <v>11463</v>
      </c>
      <c r="H1504">
        <v>12438</v>
      </c>
      <c r="I1504">
        <v>11530</v>
      </c>
      <c r="J1504">
        <v>0.01</v>
      </c>
      <c r="K1504">
        <v>1316.03</v>
      </c>
      <c r="M1504" s="1">
        <v>41549</v>
      </c>
      <c r="N1504">
        <v>7.9</v>
      </c>
    </row>
    <row r="1505" spans="1:14" x14ac:dyDescent="0.2">
      <c r="A1505" s="1">
        <v>41550</v>
      </c>
      <c r="B1505">
        <v>2.6059999999999999</v>
      </c>
      <c r="C1505">
        <v>0.311</v>
      </c>
      <c r="D1505">
        <v>17.670000000000002</v>
      </c>
      <c r="E1505">
        <v>80.334299999999999</v>
      </c>
      <c r="F1505">
        <v>79.748999999999995</v>
      </c>
      <c r="G1505">
        <v>11412</v>
      </c>
      <c r="H1505">
        <v>12343</v>
      </c>
      <c r="I1505">
        <v>11528</v>
      </c>
      <c r="J1505">
        <v>2.3E-2</v>
      </c>
      <c r="K1505">
        <v>1316.86</v>
      </c>
      <c r="M1505" s="1">
        <v>41550</v>
      </c>
      <c r="N1505">
        <v>7.9</v>
      </c>
    </row>
    <row r="1506" spans="1:14" x14ac:dyDescent="0.2">
      <c r="A1506" s="1">
        <v>41551</v>
      </c>
      <c r="B1506">
        <v>2.6459999999999999</v>
      </c>
      <c r="C1506">
        <v>0.33100000000000002</v>
      </c>
      <c r="D1506">
        <v>16.739999999999998</v>
      </c>
      <c r="E1506">
        <v>82.479500000000002</v>
      </c>
      <c r="F1506">
        <v>80.122</v>
      </c>
      <c r="G1506">
        <v>11301</v>
      </c>
      <c r="H1506">
        <v>12243</v>
      </c>
      <c r="I1506">
        <v>11523</v>
      </c>
      <c r="J1506">
        <v>2.3E-2</v>
      </c>
      <c r="K1506">
        <v>1311.09</v>
      </c>
      <c r="M1506" s="1">
        <v>41551</v>
      </c>
      <c r="N1506">
        <v>7.9</v>
      </c>
    </row>
    <row r="1507" spans="1:14" x14ac:dyDescent="0.2">
      <c r="A1507" s="1">
        <v>41554</v>
      </c>
      <c r="B1507">
        <v>2.6269999999999998</v>
      </c>
      <c r="C1507">
        <v>0.34300000000000003</v>
      </c>
      <c r="D1507">
        <v>19.41</v>
      </c>
      <c r="E1507">
        <v>80.288200000000003</v>
      </c>
      <c r="F1507">
        <v>79.941000000000003</v>
      </c>
      <c r="G1507">
        <v>11280</v>
      </c>
      <c r="H1507">
        <v>12208</v>
      </c>
      <c r="I1507">
        <v>11525</v>
      </c>
      <c r="J1507">
        <v>2.3E-2</v>
      </c>
      <c r="K1507">
        <v>1323.1</v>
      </c>
      <c r="M1507" s="1">
        <v>41554</v>
      </c>
      <c r="N1507">
        <v>7.9</v>
      </c>
    </row>
    <row r="1508" spans="1:14" x14ac:dyDescent="0.2">
      <c r="A1508" s="1">
        <v>41555</v>
      </c>
      <c r="B1508">
        <v>2.633</v>
      </c>
      <c r="C1508">
        <v>0.38300000000000001</v>
      </c>
      <c r="D1508">
        <v>20.34</v>
      </c>
      <c r="E1508">
        <v>81.122500000000002</v>
      </c>
      <c r="F1508">
        <v>80.06</v>
      </c>
      <c r="G1508">
        <v>11295</v>
      </c>
      <c r="H1508">
        <v>12205</v>
      </c>
      <c r="I1508">
        <v>11516</v>
      </c>
      <c r="J1508">
        <v>4.8000000000000001E-2</v>
      </c>
      <c r="K1508">
        <v>1319.29</v>
      </c>
      <c r="M1508" s="1">
        <v>41555</v>
      </c>
      <c r="N1508">
        <v>7.9</v>
      </c>
    </row>
    <row r="1509" spans="1:14" x14ac:dyDescent="0.2">
      <c r="A1509" s="1">
        <v>41556</v>
      </c>
      <c r="B1509">
        <v>2.6640000000000001</v>
      </c>
      <c r="C1509">
        <v>0.35899999999999999</v>
      </c>
      <c r="D1509">
        <v>19.600000000000001</v>
      </c>
      <c r="E1509">
        <v>80.799800000000005</v>
      </c>
      <c r="F1509">
        <v>80.376000000000005</v>
      </c>
      <c r="G1509">
        <v>11250</v>
      </c>
      <c r="H1509">
        <v>12188</v>
      </c>
      <c r="I1509">
        <v>11543</v>
      </c>
      <c r="J1509">
        <v>4.2999999999999997E-2</v>
      </c>
      <c r="K1509">
        <v>1305.5899999999999</v>
      </c>
      <c r="M1509" s="1">
        <v>41556</v>
      </c>
      <c r="N1509">
        <v>7.9</v>
      </c>
    </row>
    <row r="1510" spans="1:14" x14ac:dyDescent="0.2">
      <c r="A1510" s="1">
        <v>41557</v>
      </c>
      <c r="B1510">
        <v>2.6819999999999999</v>
      </c>
      <c r="C1510">
        <v>0.34399999999999997</v>
      </c>
      <c r="D1510">
        <v>16.48</v>
      </c>
      <c r="E1510">
        <v>80.084699999999998</v>
      </c>
      <c r="F1510">
        <v>80.417000000000002</v>
      </c>
      <c r="G1510">
        <v>11210</v>
      </c>
      <c r="H1510">
        <v>12040</v>
      </c>
      <c r="I1510">
        <v>11490</v>
      </c>
      <c r="J1510">
        <v>4.8000000000000001E-2</v>
      </c>
      <c r="K1510">
        <v>1287.5999999999999</v>
      </c>
      <c r="M1510" s="1">
        <v>41557</v>
      </c>
      <c r="N1510">
        <v>7.9</v>
      </c>
    </row>
    <row r="1511" spans="1:14" x14ac:dyDescent="0.2">
      <c r="A1511" s="1">
        <v>41558</v>
      </c>
      <c r="B1511">
        <v>2.6880000000000002</v>
      </c>
      <c r="C1511">
        <v>0.35199999999999998</v>
      </c>
      <c r="D1511">
        <v>15.72</v>
      </c>
      <c r="E1511">
        <v>77.107399999999998</v>
      </c>
      <c r="F1511">
        <v>80.361999999999995</v>
      </c>
      <c r="G1511">
        <v>11058</v>
      </c>
      <c r="H1511">
        <v>11863</v>
      </c>
      <c r="I1511">
        <v>11365</v>
      </c>
      <c r="J1511">
        <v>5.8000000000000003E-2</v>
      </c>
      <c r="K1511">
        <v>1272.2</v>
      </c>
      <c r="M1511" s="1">
        <v>41558</v>
      </c>
      <c r="N1511">
        <v>7.9</v>
      </c>
    </row>
    <row r="1512" spans="1:14" x14ac:dyDescent="0.2">
      <c r="A1512" s="1">
        <v>41561</v>
      </c>
      <c r="B1512">
        <v>2.6880000000000002</v>
      </c>
      <c r="C1512">
        <v>0.35199999999999998</v>
      </c>
      <c r="D1512">
        <v>16.07</v>
      </c>
      <c r="E1512">
        <v>77.107399999999998</v>
      </c>
      <c r="F1512">
        <v>80.263000000000005</v>
      </c>
      <c r="G1512">
        <v>10976</v>
      </c>
      <c r="H1512">
        <v>11790</v>
      </c>
      <c r="I1512">
        <v>11365</v>
      </c>
      <c r="J1512">
        <v>5.8000000000000003E-2</v>
      </c>
      <c r="K1512">
        <v>1272.48</v>
      </c>
      <c r="M1512" s="1">
        <v>41561</v>
      </c>
      <c r="N1512">
        <v>7.9</v>
      </c>
    </row>
    <row r="1513" spans="1:14" x14ac:dyDescent="0.2">
      <c r="A1513" s="1">
        <v>41562</v>
      </c>
      <c r="B1513">
        <v>2.7290000000000001</v>
      </c>
      <c r="C1513">
        <v>0.35599999999999998</v>
      </c>
      <c r="D1513">
        <v>18.66</v>
      </c>
      <c r="E1513">
        <v>75.813699999999997</v>
      </c>
      <c r="F1513">
        <v>80.481999999999999</v>
      </c>
      <c r="G1513">
        <v>11055</v>
      </c>
      <c r="H1513">
        <v>11908</v>
      </c>
      <c r="I1513">
        <v>11365</v>
      </c>
      <c r="J1513">
        <v>0.104</v>
      </c>
      <c r="K1513">
        <v>1282.3499999999999</v>
      </c>
      <c r="M1513" s="1">
        <v>41562</v>
      </c>
      <c r="N1513">
        <v>7.9</v>
      </c>
    </row>
    <row r="1514" spans="1:14" x14ac:dyDescent="0.2">
      <c r="A1514" s="1">
        <v>41563</v>
      </c>
      <c r="B1514">
        <v>2.6640000000000001</v>
      </c>
      <c r="C1514">
        <v>0.33200000000000002</v>
      </c>
      <c r="D1514">
        <v>14.71</v>
      </c>
      <c r="E1514">
        <v>73.170699999999997</v>
      </c>
      <c r="F1514">
        <v>80.47</v>
      </c>
      <c r="G1514">
        <v>11020</v>
      </c>
      <c r="H1514">
        <v>11895</v>
      </c>
      <c r="I1514">
        <v>11365</v>
      </c>
      <c r="J1514">
        <v>8.8999999999999996E-2</v>
      </c>
      <c r="K1514">
        <v>1282.51</v>
      </c>
      <c r="M1514" s="1">
        <v>41563</v>
      </c>
      <c r="N1514">
        <v>7.9</v>
      </c>
    </row>
    <row r="1515" spans="1:14" x14ac:dyDescent="0.2">
      <c r="A1515" s="1">
        <v>41564</v>
      </c>
      <c r="B1515">
        <v>2.59</v>
      </c>
      <c r="C1515">
        <v>0.312</v>
      </c>
      <c r="D1515">
        <v>13.48</v>
      </c>
      <c r="E1515">
        <v>70.088800000000006</v>
      </c>
      <c r="F1515">
        <v>79.649000000000001</v>
      </c>
      <c r="G1515">
        <v>10905</v>
      </c>
      <c r="H1515">
        <v>11728</v>
      </c>
      <c r="I1515">
        <v>11330</v>
      </c>
      <c r="J1515">
        <v>4.2999999999999997E-2</v>
      </c>
      <c r="K1515">
        <v>1320.32</v>
      </c>
      <c r="M1515" s="1">
        <v>41564</v>
      </c>
      <c r="N1515">
        <v>7.9</v>
      </c>
    </row>
    <row r="1516" spans="1:14" x14ac:dyDescent="0.2">
      <c r="A1516" s="1">
        <v>41565</v>
      </c>
      <c r="B1516">
        <v>2.5790000000000002</v>
      </c>
      <c r="C1516">
        <v>0.313</v>
      </c>
      <c r="D1516">
        <v>13.04</v>
      </c>
      <c r="E1516">
        <v>72.464299999999994</v>
      </c>
      <c r="F1516">
        <v>79.653999999999996</v>
      </c>
      <c r="G1516">
        <v>10959</v>
      </c>
      <c r="H1516">
        <v>11770</v>
      </c>
      <c r="I1516">
        <v>11323</v>
      </c>
      <c r="J1516">
        <v>2.5000000000000001E-2</v>
      </c>
      <c r="K1516">
        <v>1316.25</v>
      </c>
      <c r="M1516" s="1">
        <v>41565</v>
      </c>
      <c r="N1516">
        <v>7.9</v>
      </c>
    </row>
    <row r="1517" spans="1:14" x14ac:dyDescent="0.2">
      <c r="A1517" s="1">
        <v>41568</v>
      </c>
      <c r="B1517">
        <v>2.6019999999999999</v>
      </c>
      <c r="C1517">
        <v>0.313</v>
      </c>
      <c r="D1517">
        <v>13.16</v>
      </c>
      <c r="E1517">
        <v>71.466800000000006</v>
      </c>
      <c r="F1517">
        <v>79.694999999999993</v>
      </c>
      <c r="G1517">
        <v>10990</v>
      </c>
      <c r="H1517">
        <v>11793</v>
      </c>
      <c r="I1517">
        <v>11335</v>
      </c>
      <c r="J1517">
        <v>2.8000000000000001E-2</v>
      </c>
      <c r="K1517">
        <v>1316.02</v>
      </c>
      <c r="M1517" s="1">
        <v>41568</v>
      </c>
      <c r="N1517">
        <v>7.9</v>
      </c>
    </row>
    <row r="1518" spans="1:14" x14ac:dyDescent="0.2">
      <c r="A1518" s="1">
        <v>41569</v>
      </c>
      <c r="B1518">
        <v>2.5129999999999999</v>
      </c>
      <c r="C1518">
        <v>0.29299999999999998</v>
      </c>
      <c r="D1518">
        <v>13.33</v>
      </c>
      <c r="E1518">
        <v>63.054499999999997</v>
      </c>
      <c r="F1518">
        <v>79.23</v>
      </c>
      <c r="G1518">
        <v>10855</v>
      </c>
      <c r="H1518">
        <v>11643</v>
      </c>
      <c r="I1518">
        <v>11292</v>
      </c>
      <c r="J1518">
        <v>2.8000000000000001E-2</v>
      </c>
      <c r="K1518">
        <v>1340.11</v>
      </c>
      <c r="M1518" s="1">
        <v>41569</v>
      </c>
      <c r="N1518">
        <v>7.9</v>
      </c>
    </row>
    <row r="1519" spans="1:14" x14ac:dyDescent="0.2">
      <c r="A1519" s="1">
        <v>41570</v>
      </c>
      <c r="B1519">
        <v>2.5030000000000001</v>
      </c>
      <c r="C1519">
        <v>0.309</v>
      </c>
      <c r="D1519">
        <v>13.42</v>
      </c>
      <c r="E1519">
        <v>62.047499999999999</v>
      </c>
      <c r="F1519">
        <v>79.263999999999996</v>
      </c>
      <c r="G1519">
        <v>10955</v>
      </c>
      <c r="H1519">
        <v>11725</v>
      </c>
      <c r="I1519">
        <v>11269</v>
      </c>
      <c r="J1519">
        <v>3.3000000000000002E-2</v>
      </c>
      <c r="K1519">
        <v>1333.47</v>
      </c>
      <c r="M1519" s="1">
        <v>41570</v>
      </c>
      <c r="N1519">
        <v>7.9</v>
      </c>
    </row>
    <row r="1520" spans="1:14" x14ac:dyDescent="0.2">
      <c r="A1520" s="1">
        <v>41571</v>
      </c>
      <c r="B1520">
        <v>2.5209999999999999</v>
      </c>
      <c r="C1520">
        <v>0.30499999999999999</v>
      </c>
      <c r="D1520">
        <v>13.2</v>
      </c>
      <c r="E1520">
        <v>63.139400000000002</v>
      </c>
      <c r="F1520">
        <v>79.185000000000002</v>
      </c>
      <c r="G1520">
        <v>10914</v>
      </c>
      <c r="H1520">
        <v>11620</v>
      </c>
      <c r="I1520">
        <v>11150</v>
      </c>
      <c r="J1520">
        <v>3.3000000000000002E-2</v>
      </c>
      <c r="K1520">
        <v>1346.75</v>
      </c>
      <c r="M1520" s="1">
        <v>41571</v>
      </c>
      <c r="N1520">
        <v>7.9</v>
      </c>
    </row>
    <row r="1521" spans="1:14" x14ac:dyDescent="0.2">
      <c r="A1521" s="1">
        <v>41572</v>
      </c>
      <c r="B1521">
        <v>2.5099999999999998</v>
      </c>
      <c r="C1521">
        <v>0.30099999999999999</v>
      </c>
      <c r="D1521">
        <v>13.09</v>
      </c>
      <c r="E1521">
        <v>61.14</v>
      </c>
      <c r="F1521">
        <v>79.194000000000003</v>
      </c>
      <c r="G1521">
        <v>10780</v>
      </c>
      <c r="H1521">
        <v>11505</v>
      </c>
      <c r="I1521">
        <v>11015</v>
      </c>
      <c r="J1521">
        <v>3.3000000000000002E-2</v>
      </c>
      <c r="K1521">
        <v>1350.62</v>
      </c>
      <c r="M1521" s="1">
        <v>41572</v>
      </c>
      <c r="N1521">
        <v>7.9</v>
      </c>
    </row>
    <row r="1522" spans="1:14" x14ac:dyDescent="0.2">
      <c r="A1522" s="1">
        <v>41575</v>
      </c>
      <c r="B1522">
        <v>2.524</v>
      </c>
      <c r="C1522">
        <v>0.30499999999999999</v>
      </c>
      <c r="D1522">
        <v>13.31</v>
      </c>
      <c r="E1522">
        <v>58.535699999999999</v>
      </c>
      <c r="F1522">
        <v>79.245999999999995</v>
      </c>
      <c r="G1522">
        <v>10835</v>
      </c>
      <c r="H1522">
        <v>11550</v>
      </c>
      <c r="I1522">
        <v>11053</v>
      </c>
      <c r="J1522">
        <v>1.7999999999999999E-2</v>
      </c>
      <c r="K1522">
        <v>1352.63</v>
      </c>
      <c r="M1522" s="1">
        <v>41575</v>
      </c>
      <c r="N1522">
        <v>7.9</v>
      </c>
    </row>
    <row r="1523" spans="1:14" x14ac:dyDescent="0.2">
      <c r="A1523" s="1">
        <v>41576</v>
      </c>
      <c r="B1523">
        <v>2.504</v>
      </c>
      <c r="C1523">
        <v>0.315</v>
      </c>
      <c r="D1523">
        <v>13.41</v>
      </c>
      <c r="E1523">
        <v>58.811799999999998</v>
      </c>
      <c r="F1523">
        <v>79.606999999999999</v>
      </c>
      <c r="G1523">
        <v>10950</v>
      </c>
      <c r="H1523">
        <v>11673</v>
      </c>
      <c r="I1523">
        <v>11103</v>
      </c>
      <c r="J1523">
        <v>3.7999999999999999E-2</v>
      </c>
      <c r="K1523">
        <v>1345.05</v>
      </c>
      <c r="M1523" s="1">
        <v>41576</v>
      </c>
      <c r="N1523">
        <v>7.9</v>
      </c>
    </row>
    <row r="1524" spans="1:14" x14ac:dyDescent="0.2">
      <c r="A1524" s="1">
        <v>41577</v>
      </c>
      <c r="B1524">
        <v>2.5390000000000001</v>
      </c>
      <c r="C1524">
        <v>0.315</v>
      </c>
      <c r="D1524">
        <v>13.65</v>
      </c>
      <c r="E1524">
        <v>60.596200000000003</v>
      </c>
      <c r="F1524">
        <v>79.777000000000001</v>
      </c>
      <c r="G1524">
        <v>10988</v>
      </c>
      <c r="H1524">
        <v>11735</v>
      </c>
      <c r="I1524">
        <v>11175</v>
      </c>
      <c r="J1524">
        <v>3.3000000000000002E-2</v>
      </c>
      <c r="K1524">
        <v>1344.55</v>
      </c>
      <c r="M1524" s="1">
        <v>41577</v>
      </c>
      <c r="N1524">
        <v>7.9</v>
      </c>
    </row>
    <row r="1525" spans="1:14" x14ac:dyDescent="0.2">
      <c r="A1525" s="1">
        <v>41578</v>
      </c>
      <c r="B1525">
        <v>2.5550000000000002</v>
      </c>
      <c r="C1525">
        <v>0.307</v>
      </c>
      <c r="D1525">
        <v>13.75</v>
      </c>
      <c r="E1525">
        <v>61.680399999999999</v>
      </c>
      <c r="F1525">
        <v>80.194999999999993</v>
      </c>
      <c r="G1525">
        <v>11138</v>
      </c>
      <c r="H1525">
        <v>11915</v>
      </c>
      <c r="I1525">
        <v>11273</v>
      </c>
      <c r="J1525">
        <v>3.7999999999999999E-2</v>
      </c>
      <c r="K1525">
        <v>1323.06</v>
      </c>
      <c r="M1525" s="1">
        <v>41578</v>
      </c>
      <c r="N1525">
        <v>7.93</v>
      </c>
    </row>
    <row r="1526" spans="1:14" x14ac:dyDescent="0.2">
      <c r="A1526" s="1">
        <v>41579</v>
      </c>
      <c r="B1526">
        <v>2.6230000000000002</v>
      </c>
      <c r="C1526">
        <v>0.311</v>
      </c>
      <c r="D1526">
        <v>13.28</v>
      </c>
      <c r="E1526">
        <v>69.562299999999993</v>
      </c>
      <c r="F1526">
        <v>80.715999999999994</v>
      </c>
      <c r="G1526">
        <v>11290</v>
      </c>
      <c r="H1526">
        <v>12140</v>
      </c>
      <c r="I1526">
        <v>11334</v>
      </c>
      <c r="J1526">
        <v>3.7999999999999999E-2</v>
      </c>
      <c r="K1526">
        <v>1316.18</v>
      </c>
      <c r="M1526" s="1">
        <v>41579</v>
      </c>
      <c r="N1526">
        <v>7.93</v>
      </c>
    </row>
    <row r="1527" spans="1:14" x14ac:dyDescent="0.2">
      <c r="A1527" s="1">
        <v>41582</v>
      </c>
      <c r="B1527">
        <v>2.6040000000000001</v>
      </c>
      <c r="C1527">
        <v>0.30299999999999999</v>
      </c>
      <c r="D1527">
        <v>12.93</v>
      </c>
      <c r="E1527">
        <v>64.214799999999997</v>
      </c>
      <c r="F1527">
        <v>80.552999999999997</v>
      </c>
      <c r="G1527">
        <v>11270</v>
      </c>
      <c r="H1527">
        <v>12120</v>
      </c>
      <c r="I1527">
        <v>11355</v>
      </c>
      <c r="J1527">
        <v>3.7999999999999999E-2</v>
      </c>
      <c r="K1527">
        <v>1314.64</v>
      </c>
      <c r="M1527" s="1">
        <v>41582</v>
      </c>
      <c r="N1527">
        <v>7.93</v>
      </c>
    </row>
    <row r="1528" spans="1:14" x14ac:dyDescent="0.2">
      <c r="A1528" s="1">
        <v>41583</v>
      </c>
      <c r="B1528">
        <v>2.6709999999999998</v>
      </c>
      <c r="C1528">
        <v>0.30299999999999999</v>
      </c>
      <c r="D1528">
        <v>13.27</v>
      </c>
      <c r="E1528">
        <v>68.561400000000006</v>
      </c>
      <c r="F1528">
        <v>80.706000000000003</v>
      </c>
      <c r="G1528">
        <v>11380</v>
      </c>
      <c r="H1528">
        <v>12249</v>
      </c>
      <c r="I1528">
        <v>11355</v>
      </c>
      <c r="J1528">
        <v>4.8000000000000001E-2</v>
      </c>
      <c r="K1528">
        <v>1311.68</v>
      </c>
      <c r="M1528" s="1">
        <v>41583</v>
      </c>
      <c r="N1528">
        <v>7.93</v>
      </c>
    </row>
    <row r="1529" spans="1:14" x14ac:dyDescent="0.2">
      <c r="A1529" s="1">
        <v>41584</v>
      </c>
      <c r="B1529">
        <v>2.6429999999999998</v>
      </c>
      <c r="C1529">
        <v>0.29199999999999998</v>
      </c>
      <c r="D1529">
        <v>12.67</v>
      </c>
      <c r="E1529">
        <v>67.070599999999999</v>
      </c>
      <c r="F1529">
        <v>80.483000000000004</v>
      </c>
      <c r="G1529">
        <v>11413</v>
      </c>
      <c r="H1529">
        <v>12283</v>
      </c>
      <c r="I1529">
        <v>11408</v>
      </c>
      <c r="J1529">
        <v>4.8000000000000001E-2</v>
      </c>
      <c r="K1529">
        <v>1317.89</v>
      </c>
      <c r="M1529" s="1">
        <v>41584</v>
      </c>
      <c r="N1529">
        <v>7.93</v>
      </c>
    </row>
    <row r="1530" spans="1:14" x14ac:dyDescent="0.2">
      <c r="A1530" s="1">
        <v>41585</v>
      </c>
      <c r="B1530">
        <v>2.601</v>
      </c>
      <c r="C1530">
        <v>0.28399999999999997</v>
      </c>
      <c r="D1530">
        <v>13.91</v>
      </c>
      <c r="E1530">
        <v>66.518100000000004</v>
      </c>
      <c r="F1530">
        <v>80.844999999999999</v>
      </c>
      <c r="G1530">
        <v>11403</v>
      </c>
      <c r="H1530">
        <v>12285</v>
      </c>
      <c r="I1530">
        <v>11390</v>
      </c>
      <c r="J1530">
        <v>5.8000000000000003E-2</v>
      </c>
      <c r="K1530">
        <v>1307.6300000000001</v>
      </c>
      <c r="M1530" s="1">
        <v>41585</v>
      </c>
      <c r="N1530">
        <v>7.93</v>
      </c>
    </row>
    <row r="1531" spans="1:14" x14ac:dyDescent="0.2">
      <c r="A1531" s="1">
        <v>41586</v>
      </c>
      <c r="B1531">
        <v>2.7490000000000001</v>
      </c>
      <c r="C1531">
        <v>0.312</v>
      </c>
      <c r="D1531">
        <v>12.9</v>
      </c>
      <c r="E1531">
        <v>69.921700000000001</v>
      </c>
      <c r="F1531">
        <v>81.302999999999997</v>
      </c>
      <c r="G1531">
        <v>11464</v>
      </c>
      <c r="H1531">
        <v>12363</v>
      </c>
      <c r="I1531">
        <v>11410</v>
      </c>
      <c r="J1531">
        <v>5.2999999999999999E-2</v>
      </c>
      <c r="K1531">
        <v>1288.5</v>
      </c>
      <c r="M1531" s="1">
        <v>41586</v>
      </c>
      <c r="N1531">
        <v>7.93</v>
      </c>
    </row>
    <row r="1532" spans="1:14" x14ac:dyDescent="0.2">
      <c r="A1532" s="1">
        <v>41589</v>
      </c>
      <c r="B1532">
        <v>2.7490000000000001</v>
      </c>
      <c r="C1532">
        <v>0.312</v>
      </c>
      <c r="D1532">
        <v>12.53</v>
      </c>
      <c r="E1532">
        <v>69.921700000000001</v>
      </c>
      <c r="F1532">
        <v>81.090999999999994</v>
      </c>
      <c r="G1532">
        <v>11570</v>
      </c>
      <c r="H1532">
        <v>12508</v>
      </c>
      <c r="I1532">
        <v>11560</v>
      </c>
      <c r="J1532">
        <v>5.2999999999999999E-2</v>
      </c>
      <c r="K1532">
        <v>1282.81</v>
      </c>
      <c r="M1532" s="1">
        <v>41589</v>
      </c>
      <c r="N1532">
        <v>7.93</v>
      </c>
    </row>
    <row r="1533" spans="1:14" x14ac:dyDescent="0.2">
      <c r="A1533" s="1">
        <v>41590</v>
      </c>
      <c r="B1533">
        <v>2.774</v>
      </c>
      <c r="C1533">
        <v>0.32800000000000001</v>
      </c>
      <c r="D1533">
        <v>12.82</v>
      </c>
      <c r="E1533">
        <v>69.640900000000002</v>
      </c>
      <c r="F1533">
        <v>81.191999999999993</v>
      </c>
      <c r="G1533">
        <v>11635</v>
      </c>
      <c r="H1533">
        <v>12565</v>
      </c>
      <c r="I1533">
        <v>11596</v>
      </c>
      <c r="J1533">
        <v>5.8000000000000003E-2</v>
      </c>
      <c r="K1533">
        <v>1268.04</v>
      </c>
      <c r="M1533" s="1">
        <v>41590</v>
      </c>
      <c r="N1533">
        <v>7.93</v>
      </c>
    </row>
    <row r="1534" spans="1:14" x14ac:dyDescent="0.2">
      <c r="A1534" s="1">
        <v>41591</v>
      </c>
      <c r="B1534">
        <v>2.7</v>
      </c>
      <c r="C1534">
        <v>0.3</v>
      </c>
      <c r="D1534">
        <v>12.52</v>
      </c>
      <c r="E1534">
        <v>65.825400000000002</v>
      </c>
      <c r="F1534">
        <v>80.926000000000002</v>
      </c>
      <c r="G1534">
        <v>11530</v>
      </c>
      <c r="H1534">
        <v>12460</v>
      </c>
      <c r="I1534">
        <v>11605</v>
      </c>
      <c r="J1534">
        <v>7.3999999999999996E-2</v>
      </c>
      <c r="K1534">
        <v>1281.75</v>
      </c>
      <c r="M1534" s="1">
        <v>41591</v>
      </c>
      <c r="N1534">
        <v>7.93</v>
      </c>
    </row>
    <row r="1535" spans="1:14" x14ac:dyDescent="0.2">
      <c r="A1535" s="1">
        <v>41592</v>
      </c>
      <c r="B1535">
        <v>2.6909999999999998</v>
      </c>
      <c r="C1535">
        <v>0.29199999999999998</v>
      </c>
      <c r="D1535">
        <v>12.37</v>
      </c>
      <c r="E1535">
        <v>61.947699999999998</v>
      </c>
      <c r="F1535">
        <v>81.022999999999996</v>
      </c>
      <c r="G1535">
        <v>11448</v>
      </c>
      <c r="H1535">
        <v>12360</v>
      </c>
      <c r="I1535">
        <v>11543</v>
      </c>
      <c r="J1535">
        <v>7.3999999999999996E-2</v>
      </c>
      <c r="K1535">
        <v>1287.18</v>
      </c>
      <c r="M1535" s="1">
        <v>41592</v>
      </c>
      <c r="N1535">
        <v>7.93</v>
      </c>
    </row>
    <row r="1536" spans="1:14" x14ac:dyDescent="0.2">
      <c r="A1536" s="1">
        <v>41593</v>
      </c>
      <c r="B1536">
        <v>2.7040000000000002</v>
      </c>
      <c r="C1536">
        <v>0.29199999999999998</v>
      </c>
      <c r="D1536">
        <v>12.19</v>
      </c>
      <c r="E1536">
        <v>62.177799999999998</v>
      </c>
      <c r="F1536">
        <v>80.849000000000004</v>
      </c>
      <c r="G1536">
        <v>11465</v>
      </c>
      <c r="H1536">
        <v>12405</v>
      </c>
      <c r="I1536">
        <v>11620</v>
      </c>
      <c r="J1536">
        <v>7.0999999999999994E-2</v>
      </c>
      <c r="K1536">
        <v>1290.18</v>
      </c>
      <c r="M1536" s="1">
        <v>41593</v>
      </c>
      <c r="N1536">
        <v>7.93</v>
      </c>
    </row>
    <row r="1537" spans="1:14" x14ac:dyDescent="0.2">
      <c r="A1537" s="1">
        <v>41596</v>
      </c>
      <c r="B1537">
        <v>2.6669999999999998</v>
      </c>
      <c r="C1537">
        <v>0.28000000000000003</v>
      </c>
      <c r="D1537">
        <v>13.1</v>
      </c>
      <c r="E1537">
        <v>58.314</v>
      </c>
      <c r="F1537">
        <v>80.825000000000003</v>
      </c>
      <c r="G1537">
        <v>11453</v>
      </c>
      <c r="H1537">
        <v>12355</v>
      </c>
      <c r="I1537">
        <v>11632</v>
      </c>
      <c r="J1537">
        <v>6.8000000000000005E-2</v>
      </c>
      <c r="K1537">
        <v>1275.44</v>
      </c>
      <c r="M1537" s="1">
        <v>41596</v>
      </c>
      <c r="N1537">
        <v>7.93</v>
      </c>
    </row>
    <row r="1538" spans="1:14" x14ac:dyDescent="0.2">
      <c r="A1538" s="1">
        <v>41597</v>
      </c>
      <c r="B1538">
        <v>2.7080000000000002</v>
      </c>
      <c r="C1538">
        <v>0.28799999999999998</v>
      </c>
      <c r="D1538">
        <v>13.39</v>
      </c>
      <c r="E1538">
        <v>62.295699999999997</v>
      </c>
      <c r="F1538">
        <v>80.703999999999994</v>
      </c>
      <c r="G1538">
        <v>11460</v>
      </c>
      <c r="H1538">
        <v>12338</v>
      </c>
      <c r="I1538">
        <v>11598</v>
      </c>
      <c r="J1538">
        <v>7.9000000000000001E-2</v>
      </c>
      <c r="K1538">
        <v>1275.72</v>
      </c>
      <c r="M1538" s="1">
        <v>41597</v>
      </c>
      <c r="N1538">
        <v>7.93</v>
      </c>
    </row>
    <row r="1539" spans="1:14" x14ac:dyDescent="0.2">
      <c r="A1539" s="1">
        <v>41598</v>
      </c>
      <c r="B1539">
        <v>2.8</v>
      </c>
      <c r="C1539">
        <v>0.27600000000000002</v>
      </c>
      <c r="D1539">
        <v>13.4</v>
      </c>
      <c r="E1539">
        <v>66.453699999999998</v>
      </c>
      <c r="F1539">
        <v>81.111999999999995</v>
      </c>
      <c r="G1539">
        <v>11595</v>
      </c>
      <c r="H1539">
        <v>12485</v>
      </c>
      <c r="I1539">
        <v>11654</v>
      </c>
      <c r="J1539">
        <v>7.9000000000000001E-2</v>
      </c>
      <c r="K1539">
        <v>1244.33</v>
      </c>
      <c r="M1539" s="1">
        <v>41598</v>
      </c>
      <c r="N1539">
        <v>7.93</v>
      </c>
    </row>
    <row r="1540" spans="1:14" x14ac:dyDescent="0.2">
      <c r="A1540" s="1">
        <v>41599</v>
      </c>
      <c r="B1540">
        <v>2.7850000000000001</v>
      </c>
      <c r="C1540">
        <v>0.27200000000000002</v>
      </c>
      <c r="D1540">
        <v>12.66</v>
      </c>
      <c r="E1540">
        <v>68.3506</v>
      </c>
      <c r="F1540">
        <v>81.072999999999993</v>
      </c>
      <c r="G1540">
        <v>11648</v>
      </c>
      <c r="H1540">
        <v>12565</v>
      </c>
      <c r="I1540">
        <v>11703</v>
      </c>
      <c r="J1540">
        <v>7.3999999999999996E-2</v>
      </c>
      <c r="K1540">
        <v>1242.9100000000001</v>
      </c>
      <c r="M1540" s="1">
        <v>41599</v>
      </c>
      <c r="N1540">
        <v>7.93</v>
      </c>
    </row>
    <row r="1541" spans="1:14" x14ac:dyDescent="0.2">
      <c r="A1541" s="1">
        <v>41600</v>
      </c>
      <c r="B1541">
        <v>2.7440000000000002</v>
      </c>
      <c r="C1541">
        <v>0.28000000000000003</v>
      </c>
      <c r="D1541">
        <v>12.26</v>
      </c>
      <c r="E1541">
        <v>66.811899999999994</v>
      </c>
      <c r="F1541">
        <v>80.707999999999998</v>
      </c>
      <c r="G1541">
        <v>11593</v>
      </c>
      <c r="H1541">
        <v>12535</v>
      </c>
      <c r="I1541">
        <v>11695</v>
      </c>
      <c r="J1541">
        <v>7.3999999999999996E-2</v>
      </c>
      <c r="K1541">
        <v>1243.8</v>
      </c>
      <c r="M1541" s="1">
        <v>41600</v>
      </c>
      <c r="N1541">
        <v>7.93</v>
      </c>
    </row>
    <row r="1542" spans="1:14" x14ac:dyDescent="0.2">
      <c r="A1542" s="1">
        <v>41603</v>
      </c>
      <c r="B1542">
        <v>2.7290000000000001</v>
      </c>
      <c r="C1542">
        <v>0.28000000000000003</v>
      </c>
      <c r="D1542">
        <v>12.79</v>
      </c>
      <c r="E1542">
        <v>65.056700000000006</v>
      </c>
      <c r="F1542">
        <v>80.92</v>
      </c>
      <c r="G1542">
        <v>11545</v>
      </c>
      <c r="H1542">
        <v>12515</v>
      </c>
      <c r="I1542">
        <v>11740</v>
      </c>
      <c r="J1542">
        <v>6.3E-2</v>
      </c>
      <c r="K1542">
        <v>1251.3800000000001</v>
      </c>
      <c r="M1542" s="1">
        <v>41603</v>
      </c>
      <c r="N1542">
        <v>7.93</v>
      </c>
    </row>
    <row r="1543" spans="1:14" x14ac:dyDescent="0.2">
      <c r="A1543" s="1">
        <v>41604</v>
      </c>
      <c r="B1543">
        <v>2.7090000000000001</v>
      </c>
      <c r="C1543">
        <v>0.29099999999999998</v>
      </c>
      <c r="D1543">
        <v>12.81</v>
      </c>
      <c r="E1543">
        <v>65.265500000000003</v>
      </c>
      <c r="F1543">
        <v>80.611000000000004</v>
      </c>
      <c r="G1543">
        <v>11693</v>
      </c>
      <c r="H1543">
        <v>12665</v>
      </c>
      <c r="I1543">
        <v>11763</v>
      </c>
      <c r="J1543">
        <v>6.8000000000000005E-2</v>
      </c>
      <c r="K1543">
        <v>1242.8499999999999</v>
      </c>
      <c r="M1543" s="1">
        <v>41604</v>
      </c>
      <c r="N1543">
        <v>7.93</v>
      </c>
    </row>
    <row r="1544" spans="1:14" x14ac:dyDescent="0.2">
      <c r="A1544" s="1">
        <v>41605</v>
      </c>
      <c r="B1544">
        <v>2.738</v>
      </c>
      <c r="C1544">
        <v>0.28699999999999998</v>
      </c>
      <c r="D1544">
        <v>12.98</v>
      </c>
      <c r="E1544">
        <v>67.7774</v>
      </c>
      <c r="F1544">
        <v>80.721999999999994</v>
      </c>
      <c r="G1544">
        <v>12033</v>
      </c>
      <c r="H1544">
        <v>13063</v>
      </c>
      <c r="I1544">
        <v>11885</v>
      </c>
      <c r="J1544">
        <v>6.3E-2</v>
      </c>
      <c r="K1544">
        <v>1237.9000000000001</v>
      </c>
      <c r="M1544" s="1">
        <v>41605</v>
      </c>
      <c r="N1544">
        <v>7.93</v>
      </c>
    </row>
    <row r="1545" spans="1:14" x14ac:dyDescent="0.2">
      <c r="A1545" s="1">
        <v>41606</v>
      </c>
      <c r="B1545">
        <v>2.738</v>
      </c>
      <c r="C1545">
        <v>0.28699999999999998</v>
      </c>
      <c r="D1545">
        <v>12.98</v>
      </c>
      <c r="E1545">
        <v>67.7774</v>
      </c>
      <c r="F1545">
        <v>80.581999999999994</v>
      </c>
      <c r="G1545">
        <v>11945</v>
      </c>
      <c r="H1545">
        <v>12994</v>
      </c>
      <c r="I1545">
        <v>12015</v>
      </c>
      <c r="J1545">
        <v>6.3E-2</v>
      </c>
      <c r="K1545">
        <v>1244.6500000000001</v>
      </c>
      <c r="M1545" s="1">
        <v>41606</v>
      </c>
      <c r="N1545">
        <v>7.93</v>
      </c>
    </row>
    <row r="1546" spans="1:14" x14ac:dyDescent="0.2">
      <c r="A1546" s="1">
        <v>41607</v>
      </c>
      <c r="B1546">
        <v>2.7450000000000001</v>
      </c>
      <c r="C1546">
        <v>0.28299999999999997</v>
      </c>
      <c r="D1546">
        <v>13.7</v>
      </c>
      <c r="E1546">
        <v>67.965000000000003</v>
      </c>
      <c r="F1546">
        <v>80.680000000000007</v>
      </c>
      <c r="G1546">
        <v>11913</v>
      </c>
      <c r="H1546">
        <v>12985</v>
      </c>
      <c r="I1546">
        <v>11963</v>
      </c>
      <c r="J1546">
        <v>5.8000000000000003E-2</v>
      </c>
      <c r="K1546">
        <v>1253.3499999999999</v>
      </c>
      <c r="M1546" s="1">
        <v>41607</v>
      </c>
      <c r="N1546">
        <v>7.93</v>
      </c>
    </row>
    <row r="1547" spans="1:14" x14ac:dyDescent="0.2">
      <c r="A1547" s="1">
        <v>41610</v>
      </c>
      <c r="B1547">
        <v>2.7959999999999998</v>
      </c>
      <c r="C1547">
        <v>0.28699999999999998</v>
      </c>
      <c r="D1547">
        <v>14.23</v>
      </c>
      <c r="E1547">
        <v>73.147300000000001</v>
      </c>
      <c r="F1547">
        <v>80.924999999999997</v>
      </c>
      <c r="G1547">
        <v>11833</v>
      </c>
      <c r="H1547">
        <v>12845</v>
      </c>
      <c r="I1547">
        <v>11770</v>
      </c>
      <c r="J1547">
        <v>5.2999999999999999E-2</v>
      </c>
      <c r="K1547">
        <v>1219.83</v>
      </c>
      <c r="M1547" s="1">
        <v>41610</v>
      </c>
      <c r="N1547">
        <v>8.07</v>
      </c>
    </row>
    <row r="1548" spans="1:14" x14ac:dyDescent="0.2">
      <c r="A1548" s="1">
        <v>41611</v>
      </c>
      <c r="B1548">
        <v>2.7829999999999999</v>
      </c>
      <c r="C1548">
        <v>0.28699999999999998</v>
      </c>
      <c r="D1548">
        <v>14.55</v>
      </c>
      <c r="E1548">
        <v>72.079400000000007</v>
      </c>
      <c r="F1548">
        <v>80.590999999999994</v>
      </c>
      <c r="G1548">
        <v>11900</v>
      </c>
      <c r="H1548">
        <v>12975</v>
      </c>
      <c r="I1548">
        <v>11888</v>
      </c>
      <c r="J1548">
        <v>3.7999999999999999E-2</v>
      </c>
      <c r="K1548">
        <v>1223.42</v>
      </c>
      <c r="M1548" s="1">
        <v>41611</v>
      </c>
      <c r="N1548">
        <v>8.07</v>
      </c>
    </row>
    <row r="1549" spans="1:14" x14ac:dyDescent="0.2">
      <c r="A1549" s="1">
        <v>41612</v>
      </c>
      <c r="B1549">
        <v>2.835</v>
      </c>
      <c r="C1549">
        <v>0.29099999999999998</v>
      </c>
      <c r="D1549">
        <v>14.7</v>
      </c>
      <c r="E1549">
        <v>75.795199999999994</v>
      </c>
      <c r="F1549">
        <v>80.619</v>
      </c>
      <c r="G1549">
        <v>12063</v>
      </c>
      <c r="H1549">
        <v>13155</v>
      </c>
      <c r="I1549">
        <v>11985</v>
      </c>
      <c r="J1549">
        <v>4.8000000000000001E-2</v>
      </c>
      <c r="K1549">
        <v>1243.79</v>
      </c>
      <c r="M1549" s="1">
        <v>41612</v>
      </c>
      <c r="N1549">
        <v>8.07</v>
      </c>
    </row>
    <row r="1550" spans="1:14" x14ac:dyDescent="0.2">
      <c r="A1550" s="1">
        <v>41613</v>
      </c>
      <c r="B1550">
        <v>2.8730000000000002</v>
      </c>
      <c r="C1550">
        <v>0.30299999999999999</v>
      </c>
      <c r="D1550">
        <v>15.08</v>
      </c>
      <c r="E1550">
        <v>76.099900000000005</v>
      </c>
      <c r="F1550">
        <v>80.234999999999999</v>
      </c>
      <c r="G1550">
        <v>12103</v>
      </c>
      <c r="H1550">
        <v>13225</v>
      </c>
      <c r="I1550">
        <v>11963</v>
      </c>
      <c r="J1550">
        <v>5.8000000000000003E-2</v>
      </c>
      <c r="K1550">
        <v>1225.23</v>
      </c>
      <c r="M1550" s="1">
        <v>41613</v>
      </c>
      <c r="N1550">
        <v>8.07</v>
      </c>
    </row>
    <row r="1551" spans="1:14" x14ac:dyDescent="0.2">
      <c r="A1551" s="1">
        <v>41614</v>
      </c>
      <c r="B1551">
        <v>2.8559999999999999</v>
      </c>
      <c r="C1551">
        <v>0.30399999999999999</v>
      </c>
      <c r="D1551">
        <v>13.79</v>
      </c>
      <c r="E1551">
        <v>69.236800000000002</v>
      </c>
      <c r="F1551">
        <v>80.314999999999998</v>
      </c>
      <c r="G1551">
        <v>11940</v>
      </c>
      <c r="H1551">
        <v>12995</v>
      </c>
      <c r="I1551">
        <v>11963</v>
      </c>
      <c r="J1551">
        <v>5.8000000000000003E-2</v>
      </c>
      <c r="K1551">
        <v>1229.0999999999999</v>
      </c>
      <c r="M1551" s="1">
        <v>41614</v>
      </c>
      <c r="N1551">
        <v>8.07</v>
      </c>
    </row>
    <row r="1552" spans="1:14" x14ac:dyDescent="0.2">
      <c r="A1552" s="1">
        <v>41617</v>
      </c>
      <c r="B1552">
        <v>2.84</v>
      </c>
      <c r="C1552">
        <v>0.3</v>
      </c>
      <c r="D1552">
        <v>13.49</v>
      </c>
      <c r="E1552">
        <v>67.754000000000005</v>
      </c>
      <c r="F1552">
        <v>80.134</v>
      </c>
      <c r="G1552">
        <v>11925</v>
      </c>
      <c r="H1552">
        <v>12970</v>
      </c>
      <c r="I1552">
        <v>11973</v>
      </c>
      <c r="J1552">
        <v>5.6000000000000001E-2</v>
      </c>
      <c r="K1552">
        <v>1240.3499999999999</v>
      </c>
      <c r="M1552" s="1">
        <v>41617</v>
      </c>
      <c r="N1552">
        <v>8.07</v>
      </c>
    </row>
    <row r="1553" spans="1:14" x14ac:dyDescent="0.2">
      <c r="A1553" s="1">
        <v>41618</v>
      </c>
      <c r="B1553">
        <v>2.802</v>
      </c>
      <c r="C1553">
        <v>0.3</v>
      </c>
      <c r="D1553">
        <v>13.91</v>
      </c>
      <c r="E1553">
        <v>70.511799999999994</v>
      </c>
      <c r="F1553">
        <v>79.965999999999994</v>
      </c>
      <c r="G1553">
        <v>11970</v>
      </c>
      <c r="H1553">
        <v>13040</v>
      </c>
      <c r="I1553">
        <v>11985</v>
      </c>
      <c r="J1553">
        <v>6.8000000000000005E-2</v>
      </c>
      <c r="K1553">
        <v>1262.19</v>
      </c>
      <c r="M1553" s="1">
        <v>41618</v>
      </c>
      <c r="N1553">
        <v>8.07</v>
      </c>
    </row>
    <row r="1554" spans="1:14" x14ac:dyDescent="0.2">
      <c r="A1554" s="1">
        <v>41619</v>
      </c>
      <c r="B1554">
        <v>2.8540000000000001</v>
      </c>
      <c r="C1554">
        <v>0.308</v>
      </c>
      <c r="D1554">
        <v>15.42</v>
      </c>
      <c r="E1554">
        <v>71.7821</v>
      </c>
      <c r="F1554">
        <v>79.894000000000005</v>
      </c>
      <c r="G1554">
        <v>12103</v>
      </c>
      <c r="H1554">
        <v>13210</v>
      </c>
      <c r="I1554">
        <v>11990</v>
      </c>
      <c r="J1554">
        <v>6.8000000000000005E-2</v>
      </c>
      <c r="K1554">
        <v>1252.32</v>
      </c>
      <c r="M1554" s="1">
        <v>41619</v>
      </c>
      <c r="N1554">
        <v>8.07</v>
      </c>
    </row>
    <row r="1555" spans="1:14" x14ac:dyDescent="0.2">
      <c r="A1555" s="1">
        <v>41620</v>
      </c>
      <c r="B1555">
        <v>2.8780000000000001</v>
      </c>
      <c r="C1555">
        <v>0.32400000000000001</v>
      </c>
      <c r="D1555">
        <v>15.54</v>
      </c>
      <c r="E1555">
        <v>72.7988</v>
      </c>
      <c r="F1555">
        <v>80.206000000000003</v>
      </c>
      <c r="G1555">
        <v>12170</v>
      </c>
      <c r="H1555">
        <v>13270</v>
      </c>
      <c r="I1555">
        <v>12023</v>
      </c>
      <c r="J1555">
        <v>6.8000000000000005E-2</v>
      </c>
      <c r="K1555">
        <v>1225.49</v>
      </c>
      <c r="M1555" s="1">
        <v>41620</v>
      </c>
      <c r="N1555">
        <v>8.07</v>
      </c>
    </row>
    <row r="1556" spans="1:14" x14ac:dyDescent="0.2">
      <c r="A1556" s="1">
        <v>41621</v>
      </c>
      <c r="B1556">
        <v>2.8660000000000001</v>
      </c>
      <c r="C1556">
        <v>0.32600000000000001</v>
      </c>
      <c r="D1556">
        <v>15.76</v>
      </c>
      <c r="E1556">
        <v>72.610900000000001</v>
      </c>
      <c r="F1556">
        <v>80.213999999999999</v>
      </c>
      <c r="G1556">
        <v>12129</v>
      </c>
      <c r="H1556">
        <v>13235</v>
      </c>
      <c r="I1556">
        <v>12118</v>
      </c>
      <c r="J1556">
        <v>6.3E-2</v>
      </c>
      <c r="K1556">
        <v>1238.69</v>
      </c>
      <c r="M1556" s="1">
        <v>41621</v>
      </c>
      <c r="N1556">
        <v>8.07</v>
      </c>
    </row>
    <row r="1557" spans="1:14" x14ac:dyDescent="0.2">
      <c r="A1557" s="1">
        <v>41624</v>
      </c>
      <c r="B1557">
        <v>2.879</v>
      </c>
      <c r="C1557">
        <v>0.33200000000000002</v>
      </c>
      <c r="D1557">
        <v>16.03</v>
      </c>
      <c r="E1557">
        <v>69.918000000000006</v>
      </c>
      <c r="F1557">
        <v>80.073999999999998</v>
      </c>
      <c r="G1557">
        <v>12085</v>
      </c>
      <c r="H1557">
        <v>13163</v>
      </c>
      <c r="I1557">
        <v>12105</v>
      </c>
      <c r="J1557">
        <v>6.3E-2</v>
      </c>
      <c r="K1557">
        <v>1241.32</v>
      </c>
      <c r="M1557" s="1">
        <v>41624</v>
      </c>
      <c r="N1557">
        <v>8.07</v>
      </c>
    </row>
    <row r="1558" spans="1:14" x14ac:dyDescent="0.2">
      <c r="A1558" s="1">
        <v>41625</v>
      </c>
      <c r="B1558">
        <v>2.8359999999999999</v>
      </c>
      <c r="C1558">
        <v>0.32</v>
      </c>
      <c r="D1558">
        <v>16.21</v>
      </c>
      <c r="E1558">
        <v>68.463399999999993</v>
      </c>
      <c r="F1558">
        <v>80.061000000000007</v>
      </c>
      <c r="G1558">
        <v>12100</v>
      </c>
      <c r="H1558">
        <v>13150</v>
      </c>
      <c r="I1558">
        <v>12123</v>
      </c>
      <c r="J1558">
        <v>6.3E-2</v>
      </c>
      <c r="K1558">
        <v>1230.8900000000001</v>
      </c>
      <c r="M1558" s="1">
        <v>41625</v>
      </c>
      <c r="N1558">
        <v>8.07</v>
      </c>
    </row>
    <row r="1559" spans="1:14" x14ac:dyDescent="0.2">
      <c r="A1559" s="1">
        <v>41626</v>
      </c>
      <c r="B1559">
        <v>2.8940000000000001</v>
      </c>
      <c r="C1559">
        <v>0.33400000000000002</v>
      </c>
      <c r="D1559">
        <v>13.8</v>
      </c>
      <c r="E1559">
        <v>64.956500000000005</v>
      </c>
      <c r="F1559">
        <v>80.105000000000004</v>
      </c>
      <c r="G1559">
        <v>12113</v>
      </c>
      <c r="H1559">
        <v>13145</v>
      </c>
      <c r="I1559">
        <v>12165</v>
      </c>
      <c r="J1559">
        <v>6.3E-2</v>
      </c>
      <c r="K1559">
        <v>1218.53</v>
      </c>
      <c r="M1559" s="1">
        <v>41626</v>
      </c>
      <c r="N1559">
        <v>8.07</v>
      </c>
    </row>
    <row r="1560" spans="1:14" x14ac:dyDescent="0.2">
      <c r="A1560" s="1">
        <v>41627</v>
      </c>
      <c r="B1560">
        <v>2.93</v>
      </c>
      <c r="C1560">
        <v>0.36599999999999999</v>
      </c>
      <c r="D1560">
        <v>14.15</v>
      </c>
      <c r="E1560">
        <v>67.743899999999996</v>
      </c>
      <c r="F1560">
        <v>80.63</v>
      </c>
      <c r="G1560">
        <v>12243</v>
      </c>
      <c r="H1560">
        <v>13300</v>
      </c>
      <c r="I1560">
        <v>12208</v>
      </c>
      <c r="J1560">
        <v>6.8000000000000005E-2</v>
      </c>
      <c r="K1560">
        <v>1188.68</v>
      </c>
      <c r="M1560" s="1">
        <v>41627</v>
      </c>
      <c r="N1560">
        <v>8.07</v>
      </c>
    </row>
    <row r="1561" spans="1:14" x14ac:dyDescent="0.2">
      <c r="A1561" s="1">
        <v>41628</v>
      </c>
      <c r="B1561">
        <v>2.89</v>
      </c>
      <c r="C1561">
        <v>0.378</v>
      </c>
      <c r="D1561">
        <v>13.79</v>
      </c>
      <c r="E1561">
        <v>67.3065</v>
      </c>
      <c r="F1561">
        <v>80.575000000000003</v>
      </c>
      <c r="G1561">
        <v>12300</v>
      </c>
      <c r="H1561">
        <v>13268</v>
      </c>
      <c r="I1561">
        <v>12213</v>
      </c>
      <c r="J1561">
        <v>5.8000000000000003E-2</v>
      </c>
      <c r="K1561">
        <v>1203.24</v>
      </c>
      <c r="M1561" s="1">
        <v>41628</v>
      </c>
      <c r="N1561">
        <v>8.07</v>
      </c>
    </row>
    <row r="1562" spans="1:14" x14ac:dyDescent="0.2">
      <c r="A1562" s="1">
        <v>41631</v>
      </c>
      <c r="B1562">
        <v>2.9279999999999999</v>
      </c>
      <c r="C1562">
        <v>0.38500000000000001</v>
      </c>
      <c r="D1562">
        <v>13.04</v>
      </c>
      <c r="E1562">
        <v>66.159099999999995</v>
      </c>
      <c r="F1562">
        <v>80.447000000000003</v>
      </c>
      <c r="G1562">
        <v>12275</v>
      </c>
      <c r="H1562">
        <v>13240</v>
      </c>
      <c r="I1562">
        <v>12193</v>
      </c>
      <c r="J1562">
        <v>6.3E-2</v>
      </c>
      <c r="K1562">
        <v>1198.8599999999999</v>
      </c>
      <c r="M1562" s="1">
        <v>41631</v>
      </c>
      <c r="N1562">
        <v>8.07</v>
      </c>
    </row>
    <row r="1563" spans="1:14" x14ac:dyDescent="0.2">
      <c r="A1563" s="1">
        <v>41632</v>
      </c>
      <c r="B1563">
        <v>2.9790000000000001</v>
      </c>
      <c r="C1563">
        <v>0.39700000000000002</v>
      </c>
      <c r="D1563">
        <v>12.48</v>
      </c>
      <c r="E1563">
        <v>67.771199999999993</v>
      </c>
      <c r="F1563">
        <v>80.536000000000001</v>
      </c>
      <c r="G1563">
        <v>12263</v>
      </c>
      <c r="H1563">
        <v>13255</v>
      </c>
      <c r="I1563">
        <v>12200</v>
      </c>
      <c r="J1563">
        <v>6.8000000000000005E-2</v>
      </c>
      <c r="K1563">
        <v>1204.3499999999999</v>
      </c>
      <c r="M1563" s="1">
        <v>41632</v>
      </c>
      <c r="N1563">
        <v>8.07</v>
      </c>
    </row>
    <row r="1564" spans="1:14" x14ac:dyDescent="0.2">
      <c r="A1564" s="1">
        <v>41633</v>
      </c>
      <c r="B1564">
        <v>2.9790000000000001</v>
      </c>
      <c r="C1564">
        <v>0.39700000000000002</v>
      </c>
      <c r="D1564">
        <v>12.48</v>
      </c>
      <c r="E1564">
        <v>67.771199999999993</v>
      </c>
      <c r="F1564">
        <v>80.558000000000007</v>
      </c>
      <c r="G1564">
        <v>12265</v>
      </c>
      <c r="H1564">
        <v>13255</v>
      </c>
      <c r="I1564">
        <v>12200</v>
      </c>
      <c r="J1564">
        <v>6.8000000000000005E-2</v>
      </c>
      <c r="K1564">
        <v>1204.6199999999999</v>
      </c>
      <c r="M1564" s="1">
        <v>41633</v>
      </c>
      <c r="N1564">
        <v>8.07</v>
      </c>
    </row>
    <row r="1565" spans="1:14" x14ac:dyDescent="0.2">
      <c r="A1565" s="1">
        <v>41634</v>
      </c>
      <c r="B1565">
        <v>2.9910000000000001</v>
      </c>
      <c r="C1565">
        <v>0.40899999999999997</v>
      </c>
      <c r="D1565">
        <v>12.33</v>
      </c>
      <c r="E1565">
        <v>66.759799999999998</v>
      </c>
      <c r="F1565">
        <v>80.483999999999995</v>
      </c>
      <c r="G1565">
        <v>12280</v>
      </c>
      <c r="H1565">
        <v>13260</v>
      </c>
      <c r="I1565">
        <v>12200</v>
      </c>
      <c r="J1565">
        <v>6.3E-2</v>
      </c>
      <c r="K1565">
        <v>1210.6400000000001</v>
      </c>
      <c r="M1565" s="1">
        <v>41634</v>
      </c>
      <c r="N1565">
        <v>8.07</v>
      </c>
    </row>
    <row r="1566" spans="1:14" x14ac:dyDescent="0.2">
      <c r="A1566" s="1">
        <v>41635</v>
      </c>
      <c r="B1566">
        <v>3.0009999999999999</v>
      </c>
      <c r="C1566">
        <v>0.38900000000000001</v>
      </c>
      <c r="D1566">
        <v>12.46</v>
      </c>
      <c r="E1566">
        <v>65.8279</v>
      </c>
      <c r="F1566">
        <v>80.391999999999996</v>
      </c>
      <c r="G1566">
        <v>12248</v>
      </c>
      <c r="H1566">
        <v>13215</v>
      </c>
      <c r="I1566">
        <v>12263</v>
      </c>
      <c r="J1566">
        <v>6.3E-2</v>
      </c>
      <c r="K1566">
        <v>1213.27</v>
      </c>
      <c r="M1566" s="1">
        <v>41635</v>
      </c>
      <c r="N1566">
        <v>8.07</v>
      </c>
    </row>
    <row r="1567" spans="1:14" x14ac:dyDescent="0.2">
      <c r="A1567" s="1">
        <v>41638</v>
      </c>
      <c r="B1567">
        <v>2.9710000000000001</v>
      </c>
      <c r="C1567">
        <v>0.38100000000000001</v>
      </c>
      <c r="D1567">
        <v>13.56</v>
      </c>
      <c r="E1567">
        <v>69.067300000000003</v>
      </c>
      <c r="F1567">
        <v>80</v>
      </c>
      <c r="G1567">
        <v>12328</v>
      </c>
      <c r="H1567">
        <v>13315</v>
      </c>
      <c r="I1567">
        <v>12210</v>
      </c>
      <c r="J1567">
        <v>6.3E-2</v>
      </c>
      <c r="K1567">
        <v>1196.57</v>
      </c>
      <c r="M1567" s="1">
        <v>41638</v>
      </c>
      <c r="N1567">
        <v>8.07</v>
      </c>
    </row>
    <row r="1568" spans="1:14" x14ac:dyDescent="0.2">
      <c r="A1568" s="1">
        <v>41639</v>
      </c>
      <c r="B1568">
        <v>3.0289999999999999</v>
      </c>
      <c r="C1568">
        <v>0.38200000000000001</v>
      </c>
      <c r="D1568">
        <v>13.72</v>
      </c>
      <c r="E1568">
        <v>73.546000000000006</v>
      </c>
      <c r="F1568">
        <v>80.034999999999997</v>
      </c>
      <c r="G1568">
        <v>12290</v>
      </c>
      <c r="H1568">
        <v>13220</v>
      </c>
      <c r="I1568">
        <v>12170</v>
      </c>
      <c r="J1568">
        <v>6.8000000000000005E-2</v>
      </c>
      <c r="K1568">
        <v>1201.6400000000001</v>
      </c>
      <c r="M1568" s="1">
        <v>41639</v>
      </c>
      <c r="N1568">
        <v>8.08</v>
      </c>
    </row>
    <row r="1569" spans="1:14" x14ac:dyDescent="0.2">
      <c r="A1569" s="1">
        <v>41640</v>
      </c>
      <c r="B1569">
        <v>3.0289999999999999</v>
      </c>
      <c r="C1569">
        <v>0.38200000000000001</v>
      </c>
      <c r="D1569">
        <v>13.72</v>
      </c>
      <c r="E1569">
        <v>73.546000000000006</v>
      </c>
      <c r="F1569">
        <v>80.108000000000004</v>
      </c>
      <c r="G1569">
        <v>12290</v>
      </c>
      <c r="H1569">
        <v>13265</v>
      </c>
      <c r="I1569">
        <v>12170</v>
      </c>
      <c r="J1569">
        <v>6.8000000000000005E-2</v>
      </c>
      <c r="K1569">
        <v>1205.9000000000001</v>
      </c>
      <c r="M1569" s="1">
        <v>41640</v>
      </c>
      <c r="N1569">
        <v>8.08</v>
      </c>
    </row>
    <row r="1570" spans="1:14" x14ac:dyDescent="0.2">
      <c r="A1570" s="1">
        <v>41641</v>
      </c>
      <c r="B1570">
        <v>2.99</v>
      </c>
      <c r="C1570">
        <v>0.38200000000000001</v>
      </c>
      <c r="D1570">
        <v>14.23</v>
      </c>
      <c r="E1570">
        <v>73.398300000000006</v>
      </c>
      <c r="F1570">
        <v>80.63</v>
      </c>
      <c r="G1570">
        <v>12219</v>
      </c>
      <c r="H1570">
        <v>13165</v>
      </c>
      <c r="I1570">
        <v>12160</v>
      </c>
      <c r="J1570">
        <v>6.3E-2</v>
      </c>
      <c r="K1570">
        <v>1224.5999999999999</v>
      </c>
      <c r="M1570" s="1">
        <v>41641</v>
      </c>
      <c r="N1570">
        <v>8.08</v>
      </c>
    </row>
    <row r="1571" spans="1:14" x14ac:dyDescent="0.2">
      <c r="A1571" s="1">
        <v>41642</v>
      </c>
      <c r="B1571">
        <v>2.996</v>
      </c>
      <c r="C1571">
        <v>0.39800000000000002</v>
      </c>
      <c r="D1571">
        <v>13.76</v>
      </c>
      <c r="E1571">
        <v>72.746200000000002</v>
      </c>
      <c r="F1571">
        <v>80.790999999999997</v>
      </c>
      <c r="G1571">
        <v>12225</v>
      </c>
      <c r="H1571">
        <v>13180</v>
      </c>
      <c r="I1571">
        <v>12175</v>
      </c>
      <c r="J1571">
        <v>6.8000000000000005E-2</v>
      </c>
      <c r="K1571">
        <v>1236.97</v>
      </c>
      <c r="M1571" s="1">
        <v>41642</v>
      </c>
      <c r="N1571">
        <v>8.08</v>
      </c>
    </row>
    <row r="1572" spans="1:14" x14ac:dyDescent="0.2">
      <c r="A1572" s="1">
        <v>41645</v>
      </c>
      <c r="B1572">
        <v>2.9590000000000001</v>
      </c>
      <c r="C1572">
        <v>0.39500000000000002</v>
      </c>
      <c r="D1572">
        <v>13.55</v>
      </c>
      <c r="E1572">
        <v>69.886200000000002</v>
      </c>
      <c r="F1572">
        <v>80.652000000000001</v>
      </c>
      <c r="G1572">
        <v>12258</v>
      </c>
      <c r="H1572">
        <v>13255</v>
      </c>
      <c r="I1572">
        <v>12180</v>
      </c>
      <c r="J1572">
        <v>4.8000000000000001E-2</v>
      </c>
      <c r="K1572">
        <v>1238.06</v>
      </c>
      <c r="M1572" s="1">
        <v>41645</v>
      </c>
      <c r="N1572">
        <v>8.08</v>
      </c>
    </row>
    <row r="1573" spans="1:14" x14ac:dyDescent="0.2">
      <c r="A1573" s="1">
        <v>41646</v>
      </c>
      <c r="B1573">
        <v>2.94</v>
      </c>
      <c r="C1573">
        <v>0.39300000000000002</v>
      </c>
      <c r="D1573">
        <v>12.92</v>
      </c>
      <c r="E1573">
        <v>73.7774</v>
      </c>
      <c r="F1573">
        <v>80.832999999999998</v>
      </c>
      <c r="G1573">
        <v>12185</v>
      </c>
      <c r="H1573">
        <v>13120</v>
      </c>
      <c r="I1573">
        <v>12238</v>
      </c>
      <c r="J1573">
        <v>3.7999999999999999E-2</v>
      </c>
      <c r="K1573">
        <v>1232.08</v>
      </c>
      <c r="M1573" s="1">
        <v>41646</v>
      </c>
      <c r="N1573">
        <v>8.08</v>
      </c>
    </row>
    <row r="1574" spans="1:14" x14ac:dyDescent="0.2">
      <c r="A1574" s="1">
        <v>41647</v>
      </c>
      <c r="B1574">
        <v>2.99</v>
      </c>
      <c r="C1574">
        <v>0.42699999999999999</v>
      </c>
      <c r="D1574">
        <v>12.87</v>
      </c>
      <c r="E1574">
        <v>75.284000000000006</v>
      </c>
      <c r="F1574">
        <v>81.022000000000006</v>
      </c>
      <c r="G1574">
        <v>12178</v>
      </c>
      <c r="H1574">
        <v>13090</v>
      </c>
      <c r="I1574">
        <v>12235</v>
      </c>
      <c r="J1574">
        <v>3.3000000000000002E-2</v>
      </c>
      <c r="K1574">
        <v>1225.99</v>
      </c>
      <c r="M1574" s="1">
        <v>41647</v>
      </c>
      <c r="N1574">
        <v>8.08</v>
      </c>
    </row>
    <row r="1575" spans="1:14" x14ac:dyDescent="0.2">
      <c r="A1575" s="1">
        <v>41648</v>
      </c>
      <c r="B1575">
        <v>2.9660000000000002</v>
      </c>
      <c r="C1575">
        <v>0.43099999999999999</v>
      </c>
      <c r="D1575">
        <v>12.89</v>
      </c>
      <c r="E1575">
        <v>73.742599999999996</v>
      </c>
      <c r="F1575">
        <v>81.004999999999995</v>
      </c>
      <c r="G1575">
        <v>12135</v>
      </c>
      <c r="H1575">
        <v>13045</v>
      </c>
      <c r="I1575">
        <v>12190</v>
      </c>
      <c r="J1575">
        <v>4.1000000000000002E-2</v>
      </c>
      <c r="K1575">
        <v>1227.98</v>
      </c>
      <c r="M1575" s="1">
        <v>41648</v>
      </c>
      <c r="N1575">
        <v>8.08</v>
      </c>
    </row>
    <row r="1576" spans="1:14" x14ac:dyDescent="0.2">
      <c r="A1576" s="1">
        <v>41649</v>
      </c>
      <c r="B1576">
        <v>2.859</v>
      </c>
      <c r="C1576">
        <v>0.372</v>
      </c>
      <c r="D1576">
        <v>12.14</v>
      </c>
      <c r="E1576">
        <v>61.181899999999999</v>
      </c>
      <c r="F1576">
        <v>80.658000000000001</v>
      </c>
      <c r="G1576">
        <v>11920</v>
      </c>
      <c r="H1576">
        <v>12845</v>
      </c>
      <c r="I1576">
        <v>12162</v>
      </c>
      <c r="J1576">
        <v>3.7999999999999999E-2</v>
      </c>
      <c r="K1576">
        <v>1248.5</v>
      </c>
      <c r="M1576" s="1">
        <v>41649</v>
      </c>
      <c r="N1576">
        <v>8.08</v>
      </c>
    </row>
    <row r="1577" spans="1:14" x14ac:dyDescent="0.2">
      <c r="A1577" s="1">
        <v>41652</v>
      </c>
      <c r="B1577">
        <v>2.827</v>
      </c>
      <c r="C1577">
        <v>0.35799999999999998</v>
      </c>
      <c r="D1577">
        <v>13.28</v>
      </c>
      <c r="E1577">
        <v>58.915599999999998</v>
      </c>
      <c r="F1577">
        <v>80.513000000000005</v>
      </c>
      <c r="G1577">
        <v>11865</v>
      </c>
      <c r="H1577">
        <v>12785</v>
      </c>
      <c r="I1577">
        <v>12050</v>
      </c>
      <c r="J1577">
        <v>2.8000000000000001E-2</v>
      </c>
      <c r="K1577">
        <v>1253.31</v>
      </c>
      <c r="M1577" s="1">
        <v>41652</v>
      </c>
      <c r="N1577">
        <v>8.08</v>
      </c>
    </row>
    <row r="1578" spans="1:14" x14ac:dyDescent="0.2">
      <c r="A1578" s="1">
        <v>41653</v>
      </c>
      <c r="B1578">
        <v>2.8719999999999999</v>
      </c>
      <c r="C1578">
        <v>0.38</v>
      </c>
      <c r="D1578">
        <v>12.28</v>
      </c>
      <c r="E1578">
        <v>61.633600000000001</v>
      </c>
      <c r="F1578">
        <v>80.662000000000006</v>
      </c>
      <c r="G1578">
        <v>11874</v>
      </c>
      <c r="H1578">
        <v>12795</v>
      </c>
      <c r="I1578">
        <v>12050</v>
      </c>
      <c r="J1578">
        <v>3.3000000000000002E-2</v>
      </c>
      <c r="K1578">
        <v>1245.19</v>
      </c>
      <c r="M1578" s="1">
        <v>41653</v>
      </c>
      <c r="N1578">
        <v>8.08</v>
      </c>
    </row>
    <row r="1579" spans="1:14" x14ac:dyDescent="0.2">
      <c r="A1579" s="1">
        <v>41654</v>
      </c>
      <c r="B1579">
        <v>2.8919999999999999</v>
      </c>
      <c r="C1579">
        <v>0.39200000000000002</v>
      </c>
      <c r="D1579">
        <v>12.28</v>
      </c>
      <c r="E1579">
        <v>60.814900000000002</v>
      </c>
      <c r="F1579">
        <v>81.027000000000001</v>
      </c>
      <c r="G1579">
        <v>11915</v>
      </c>
      <c r="H1579">
        <v>12830</v>
      </c>
      <c r="I1579">
        <v>12085</v>
      </c>
      <c r="J1579">
        <v>3.7999999999999999E-2</v>
      </c>
      <c r="K1579">
        <v>1241.8800000000001</v>
      </c>
      <c r="M1579" s="1">
        <v>41654</v>
      </c>
      <c r="N1579">
        <v>8.08</v>
      </c>
    </row>
    <row r="1580" spans="1:14" x14ac:dyDescent="0.2">
      <c r="A1580" s="1">
        <v>41655</v>
      </c>
      <c r="B1580">
        <v>2.8420000000000001</v>
      </c>
      <c r="C1580">
        <v>0.38500000000000001</v>
      </c>
      <c r="D1580">
        <v>12.53</v>
      </c>
      <c r="E1580">
        <v>60.799700000000001</v>
      </c>
      <c r="F1580">
        <v>80.91</v>
      </c>
      <c r="G1580">
        <v>12035</v>
      </c>
      <c r="H1580">
        <v>12970</v>
      </c>
      <c r="I1580">
        <v>12118</v>
      </c>
      <c r="J1580">
        <v>3.3000000000000002E-2</v>
      </c>
      <c r="K1580">
        <v>1242.3900000000001</v>
      </c>
      <c r="M1580" s="1">
        <v>41655</v>
      </c>
      <c r="N1580">
        <v>8.08</v>
      </c>
    </row>
    <row r="1581" spans="1:14" x14ac:dyDescent="0.2">
      <c r="A1581" s="1">
        <v>41656</v>
      </c>
      <c r="B1581">
        <v>2.82</v>
      </c>
      <c r="C1581">
        <v>0.373</v>
      </c>
      <c r="D1581">
        <v>12.44</v>
      </c>
      <c r="E1581">
        <v>60.2776</v>
      </c>
      <c r="F1581">
        <v>81.224999999999994</v>
      </c>
      <c r="G1581">
        <v>11996</v>
      </c>
      <c r="H1581">
        <v>12839</v>
      </c>
      <c r="I1581">
        <v>12090</v>
      </c>
      <c r="J1581">
        <v>3.3000000000000002E-2</v>
      </c>
      <c r="K1581">
        <v>1254.05</v>
      </c>
      <c r="M1581" s="1">
        <v>41656</v>
      </c>
      <c r="N1581">
        <v>8.08</v>
      </c>
    </row>
    <row r="1582" spans="1:14" x14ac:dyDescent="0.2">
      <c r="A1582" s="1">
        <v>41659</v>
      </c>
      <c r="B1582">
        <v>2.82</v>
      </c>
      <c r="C1582">
        <v>0.373</v>
      </c>
      <c r="D1582">
        <v>12.44</v>
      </c>
      <c r="E1582">
        <v>60.2776</v>
      </c>
      <c r="F1582">
        <v>81.224999999999994</v>
      </c>
      <c r="G1582">
        <v>11975</v>
      </c>
      <c r="H1582">
        <v>12810</v>
      </c>
      <c r="I1582">
        <v>12110</v>
      </c>
      <c r="J1582">
        <v>3.3000000000000002E-2</v>
      </c>
      <c r="K1582">
        <v>1254.3499999999999</v>
      </c>
      <c r="M1582" s="1">
        <v>41659</v>
      </c>
      <c r="N1582">
        <v>8.08</v>
      </c>
    </row>
    <row r="1583" spans="1:14" x14ac:dyDescent="0.2">
      <c r="A1583" s="1">
        <v>41660</v>
      </c>
      <c r="B1583">
        <v>2.83</v>
      </c>
      <c r="C1583">
        <v>0.377</v>
      </c>
      <c r="D1583">
        <v>12.87</v>
      </c>
      <c r="E1583">
        <v>59.546700000000001</v>
      </c>
      <c r="F1583">
        <v>81.097999999999999</v>
      </c>
      <c r="G1583">
        <v>12125</v>
      </c>
      <c r="H1583">
        <v>13020</v>
      </c>
      <c r="I1583">
        <v>12133</v>
      </c>
      <c r="J1583">
        <v>3.7999999999999999E-2</v>
      </c>
      <c r="K1583">
        <v>1241.4100000000001</v>
      </c>
      <c r="M1583" s="1">
        <v>41660</v>
      </c>
      <c r="N1583">
        <v>8.08</v>
      </c>
    </row>
    <row r="1584" spans="1:14" x14ac:dyDescent="0.2">
      <c r="A1584" s="1">
        <v>41661</v>
      </c>
      <c r="B1584">
        <v>2.8660000000000001</v>
      </c>
      <c r="C1584">
        <v>0.40200000000000002</v>
      </c>
      <c r="D1584">
        <v>12.84</v>
      </c>
      <c r="E1584">
        <v>60.521500000000003</v>
      </c>
      <c r="F1584">
        <v>81.167000000000002</v>
      </c>
      <c r="G1584">
        <v>12135</v>
      </c>
      <c r="H1584">
        <v>13013</v>
      </c>
      <c r="I1584">
        <v>12143</v>
      </c>
      <c r="J1584">
        <v>3.3000000000000002E-2</v>
      </c>
      <c r="K1584">
        <v>1237.1500000000001</v>
      </c>
      <c r="M1584" s="1">
        <v>41661</v>
      </c>
      <c r="N1584">
        <v>8.08</v>
      </c>
    </row>
    <row r="1585" spans="1:14" x14ac:dyDescent="0.2">
      <c r="A1585" s="1">
        <v>41662</v>
      </c>
      <c r="B1585">
        <v>2.778</v>
      </c>
      <c r="C1585">
        <v>0.36199999999999999</v>
      </c>
      <c r="D1585">
        <v>13.77</v>
      </c>
      <c r="E1585">
        <v>62.217700000000001</v>
      </c>
      <c r="F1585">
        <v>80.438000000000002</v>
      </c>
      <c r="G1585">
        <v>12205</v>
      </c>
      <c r="H1585">
        <v>13075</v>
      </c>
      <c r="I1585">
        <v>12165</v>
      </c>
      <c r="J1585">
        <v>3.7999999999999999E-2</v>
      </c>
      <c r="K1585">
        <v>1264.1300000000001</v>
      </c>
      <c r="M1585" s="1">
        <v>41662</v>
      </c>
      <c r="N1585">
        <v>8.08</v>
      </c>
    </row>
    <row r="1586" spans="1:14" x14ac:dyDescent="0.2">
      <c r="A1586" s="1">
        <v>41663</v>
      </c>
      <c r="B1586">
        <v>2.7160000000000002</v>
      </c>
      <c r="C1586">
        <v>0.33800000000000002</v>
      </c>
      <c r="D1586">
        <v>18.14</v>
      </c>
      <c r="E1586">
        <v>63.507599999999996</v>
      </c>
      <c r="F1586">
        <v>80.457999999999998</v>
      </c>
      <c r="G1586">
        <v>12270</v>
      </c>
      <c r="H1586">
        <v>13165</v>
      </c>
      <c r="I1586">
        <v>12180</v>
      </c>
      <c r="J1586">
        <v>4.8000000000000001E-2</v>
      </c>
      <c r="K1586">
        <v>1270.06</v>
      </c>
      <c r="M1586" s="1">
        <v>41663</v>
      </c>
      <c r="N1586">
        <v>8.08</v>
      </c>
    </row>
    <row r="1587" spans="1:14" x14ac:dyDescent="0.2">
      <c r="A1587" s="1">
        <v>41666</v>
      </c>
      <c r="B1587">
        <v>2.7490000000000001</v>
      </c>
      <c r="C1587">
        <v>0.34200000000000003</v>
      </c>
      <c r="D1587">
        <v>17.420000000000002</v>
      </c>
      <c r="E1587">
        <v>64.205299999999994</v>
      </c>
      <c r="F1587">
        <v>80.524000000000001</v>
      </c>
      <c r="G1587">
        <v>12295</v>
      </c>
      <c r="H1587">
        <v>13190</v>
      </c>
      <c r="I1587">
        <v>12230</v>
      </c>
      <c r="J1587">
        <v>5.2999999999999999E-2</v>
      </c>
      <c r="K1587">
        <v>1257.1099999999999</v>
      </c>
      <c r="M1587" s="1">
        <v>41666</v>
      </c>
      <c r="N1587">
        <v>8.08</v>
      </c>
    </row>
    <row r="1588" spans="1:14" x14ac:dyDescent="0.2">
      <c r="A1588" s="1">
        <v>41667</v>
      </c>
      <c r="B1588">
        <v>2.75</v>
      </c>
      <c r="C1588">
        <v>0.34200000000000003</v>
      </c>
      <c r="D1588">
        <v>15.8</v>
      </c>
      <c r="E1588">
        <v>64.518299999999996</v>
      </c>
      <c r="F1588">
        <v>80.567999999999998</v>
      </c>
      <c r="G1588">
        <v>12255</v>
      </c>
      <c r="H1588">
        <v>13155</v>
      </c>
      <c r="I1588">
        <v>12190</v>
      </c>
      <c r="J1588">
        <v>4.8000000000000001E-2</v>
      </c>
      <c r="K1588">
        <v>1256.83</v>
      </c>
      <c r="M1588" s="1">
        <v>41667</v>
      </c>
      <c r="N1588">
        <v>8.08</v>
      </c>
    </row>
    <row r="1589" spans="1:14" x14ac:dyDescent="0.2">
      <c r="A1589" s="1">
        <v>41668</v>
      </c>
      <c r="B1589">
        <v>2.6779999999999999</v>
      </c>
      <c r="C1589">
        <v>0.35299999999999998</v>
      </c>
      <c r="D1589">
        <v>17.350000000000001</v>
      </c>
      <c r="E1589">
        <v>64.549400000000006</v>
      </c>
      <c r="F1589">
        <v>80.504999999999995</v>
      </c>
      <c r="G1589">
        <v>12248</v>
      </c>
      <c r="H1589">
        <v>13141</v>
      </c>
      <c r="I1589">
        <v>12168</v>
      </c>
      <c r="J1589">
        <v>4.2999999999999997E-2</v>
      </c>
      <c r="K1589">
        <v>1267.3399999999999</v>
      </c>
      <c r="M1589" s="1">
        <v>41668</v>
      </c>
      <c r="N1589">
        <v>8.08</v>
      </c>
    </row>
    <row r="1590" spans="1:14" x14ac:dyDescent="0.2">
      <c r="A1590" s="1">
        <v>41669</v>
      </c>
      <c r="B1590">
        <v>2.6960000000000002</v>
      </c>
      <c r="C1590">
        <v>0.34599999999999997</v>
      </c>
      <c r="D1590">
        <v>17.29</v>
      </c>
      <c r="E1590">
        <v>64.855599999999995</v>
      </c>
      <c r="F1590">
        <v>81.084999999999994</v>
      </c>
      <c r="G1590">
        <v>12230</v>
      </c>
      <c r="H1590">
        <v>13159</v>
      </c>
      <c r="I1590">
        <v>12210</v>
      </c>
      <c r="J1590">
        <v>1.7999999999999999E-2</v>
      </c>
      <c r="K1590">
        <v>1243.78</v>
      </c>
      <c r="M1590" s="1">
        <v>41669</v>
      </c>
      <c r="N1590">
        <v>8.08</v>
      </c>
    </row>
    <row r="1591" spans="1:14" x14ac:dyDescent="0.2">
      <c r="A1591" s="1">
        <v>41670</v>
      </c>
      <c r="B1591">
        <v>2.645</v>
      </c>
      <c r="C1591">
        <v>0.33</v>
      </c>
      <c r="D1591">
        <v>18.41</v>
      </c>
      <c r="E1591">
        <v>64.724999999999994</v>
      </c>
      <c r="F1591">
        <v>81.311000000000007</v>
      </c>
      <c r="G1591">
        <v>12220</v>
      </c>
      <c r="H1591">
        <v>13128</v>
      </c>
      <c r="I1591">
        <v>12210</v>
      </c>
      <c r="J1591">
        <v>2.3E-2</v>
      </c>
      <c r="K1591">
        <v>1244.55</v>
      </c>
      <c r="M1591" s="1">
        <v>41670</v>
      </c>
      <c r="N1591">
        <v>8.2200000000000006</v>
      </c>
    </row>
    <row r="1592" spans="1:14" x14ac:dyDescent="0.2">
      <c r="A1592" s="1">
        <v>41673</v>
      </c>
      <c r="B1592">
        <v>2.577</v>
      </c>
      <c r="C1592">
        <v>0.29599999999999999</v>
      </c>
      <c r="D1592">
        <v>21.44</v>
      </c>
      <c r="E1592">
        <v>65.798900000000003</v>
      </c>
      <c r="F1592">
        <v>81.009</v>
      </c>
      <c r="G1592">
        <v>12195</v>
      </c>
      <c r="H1592">
        <v>13095</v>
      </c>
      <c r="I1592">
        <v>12240</v>
      </c>
      <c r="J1592">
        <v>2.8000000000000001E-2</v>
      </c>
      <c r="K1592">
        <v>1257.6500000000001</v>
      </c>
      <c r="M1592" s="1">
        <v>41673</v>
      </c>
      <c r="N1592">
        <v>8.2200000000000006</v>
      </c>
    </row>
    <row r="1593" spans="1:14" x14ac:dyDescent="0.2">
      <c r="A1593" s="1">
        <v>41674</v>
      </c>
      <c r="B1593">
        <v>2.63</v>
      </c>
      <c r="C1593">
        <v>0.314</v>
      </c>
      <c r="D1593">
        <v>19.11</v>
      </c>
      <c r="E1593">
        <v>66.7971</v>
      </c>
      <c r="F1593">
        <v>81.120999999999995</v>
      </c>
      <c r="G1593">
        <v>12073</v>
      </c>
      <c r="H1593">
        <v>12945</v>
      </c>
      <c r="I1593">
        <v>12203</v>
      </c>
      <c r="J1593">
        <v>5.2999999999999999E-2</v>
      </c>
      <c r="K1593">
        <v>1254.6500000000001</v>
      </c>
      <c r="M1593" s="1">
        <v>41674</v>
      </c>
      <c r="N1593">
        <v>8.2200000000000006</v>
      </c>
    </row>
    <row r="1594" spans="1:14" x14ac:dyDescent="0.2">
      <c r="A1594" s="1">
        <v>41675</v>
      </c>
      <c r="B1594">
        <v>2.6680000000000001</v>
      </c>
      <c r="C1594">
        <v>0.314</v>
      </c>
      <c r="D1594">
        <v>19.95</v>
      </c>
      <c r="E1594">
        <v>67.261300000000006</v>
      </c>
      <c r="F1594">
        <v>81.036000000000001</v>
      </c>
      <c r="G1594">
        <v>12052</v>
      </c>
      <c r="H1594">
        <v>12935</v>
      </c>
      <c r="I1594">
        <v>12193</v>
      </c>
      <c r="J1594">
        <v>5.8000000000000003E-2</v>
      </c>
      <c r="K1594">
        <v>1257.92</v>
      </c>
      <c r="M1594" s="1">
        <v>41675</v>
      </c>
      <c r="N1594">
        <v>8.2200000000000006</v>
      </c>
    </row>
    <row r="1595" spans="1:14" x14ac:dyDescent="0.2">
      <c r="A1595" s="1">
        <v>41676</v>
      </c>
      <c r="B1595">
        <v>2.7010000000000001</v>
      </c>
      <c r="C1595">
        <v>0.32200000000000001</v>
      </c>
      <c r="D1595">
        <v>17.23</v>
      </c>
      <c r="E1595">
        <v>67.183599999999998</v>
      </c>
      <c r="F1595">
        <v>80.906000000000006</v>
      </c>
      <c r="G1595">
        <v>12001</v>
      </c>
      <c r="H1595">
        <v>12870</v>
      </c>
      <c r="I1595">
        <v>12185</v>
      </c>
      <c r="J1595">
        <v>6.8000000000000005E-2</v>
      </c>
      <c r="K1595">
        <v>1258.2</v>
      </c>
      <c r="M1595" s="1">
        <v>41676</v>
      </c>
      <c r="N1595">
        <v>8.2200000000000006</v>
      </c>
    </row>
    <row r="1596" spans="1:14" x14ac:dyDescent="0.2">
      <c r="A1596" s="1">
        <v>41677</v>
      </c>
      <c r="B1596">
        <v>2.6840000000000002</v>
      </c>
      <c r="C1596">
        <v>0.30499999999999999</v>
      </c>
      <c r="D1596">
        <v>15.29</v>
      </c>
      <c r="E1596">
        <v>64.749799999999993</v>
      </c>
      <c r="F1596">
        <v>80.691000000000003</v>
      </c>
      <c r="G1596">
        <v>12050</v>
      </c>
      <c r="H1596">
        <v>12905</v>
      </c>
      <c r="I1596">
        <v>12160</v>
      </c>
      <c r="J1596">
        <v>8.4000000000000005E-2</v>
      </c>
      <c r="K1596">
        <v>1267.27</v>
      </c>
      <c r="M1596" s="1">
        <v>41677</v>
      </c>
      <c r="N1596">
        <v>8.2200000000000006</v>
      </c>
    </row>
    <row r="1597" spans="1:14" x14ac:dyDescent="0.2">
      <c r="A1597" s="1">
        <v>41680</v>
      </c>
      <c r="B1597">
        <v>2.6680000000000001</v>
      </c>
      <c r="C1597">
        <v>0.309</v>
      </c>
      <c r="D1597">
        <v>15.26</v>
      </c>
      <c r="E1597">
        <v>62.260800000000003</v>
      </c>
      <c r="F1597">
        <v>80.641999999999996</v>
      </c>
      <c r="G1597">
        <v>12090</v>
      </c>
      <c r="H1597">
        <v>12955</v>
      </c>
      <c r="I1597">
        <v>12173</v>
      </c>
      <c r="J1597">
        <v>5.8000000000000003E-2</v>
      </c>
      <c r="K1597">
        <v>1274.78</v>
      </c>
      <c r="M1597" s="1">
        <v>41680</v>
      </c>
      <c r="N1597">
        <v>8.2200000000000006</v>
      </c>
    </row>
    <row r="1598" spans="1:14" x14ac:dyDescent="0.2">
      <c r="A1598" s="1">
        <v>41681</v>
      </c>
      <c r="B1598">
        <v>2.726</v>
      </c>
      <c r="C1598">
        <v>0.33300000000000002</v>
      </c>
      <c r="D1598">
        <v>14.51</v>
      </c>
      <c r="E1598">
        <v>61.493600000000001</v>
      </c>
      <c r="F1598">
        <v>80.638000000000005</v>
      </c>
      <c r="G1598">
        <v>12005</v>
      </c>
      <c r="H1598">
        <v>12833</v>
      </c>
      <c r="I1598">
        <v>12145</v>
      </c>
      <c r="J1598">
        <v>4.8000000000000001E-2</v>
      </c>
      <c r="K1598">
        <v>1291.3599999999999</v>
      </c>
      <c r="M1598" s="1">
        <v>41681</v>
      </c>
      <c r="N1598">
        <v>8.2200000000000006</v>
      </c>
    </row>
    <row r="1599" spans="1:14" x14ac:dyDescent="0.2">
      <c r="A1599" s="1">
        <v>41682</v>
      </c>
      <c r="B1599">
        <v>2.762</v>
      </c>
      <c r="C1599">
        <v>0.34100000000000003</v>
      </c>
      <c r="D1599">
        <v>14.3</v>
      </c>
      <c r="E1599">
        <v>61.002299999999998</v>
      </c>
      <c r="F1599">
        <v>80.679000000000002</v>
      </c>
      <c r="G1599">
        <v>11970</v>
      </c>
      <c r="H1599">
        <v>12790</v>
      </c>
      <c r="I1599">
        <v>12085</v>
      </c>
      <c r="J1599">
        <v>4.8000000000000001E-2</v>
      </c>
      <c r="K1599">
        <v>1291.1500000000001</v>
      </c>
      <c r="M1599" s="1">
        <v>41682</v>
      </c>
      <c r="N1599">
        <v>8.2200000000000006</v>
      </c>
    </row>
    <row r="1600" spans="1:14" x14ac:dyDescent="0.2">
      <c r="A1600" s="1">
        <v>41683</v>
      </c>
      <c r="B1600">
        <v>2.7330000000000001</v>
      </c>
      <c r="C1600">
        <v>0.313</v>
      </c>
      <c r="D1600">
        <v>14.14</v>
      </c>
      <c r="E1600">
        <v>58.086599999999997</v>
      </c>
      <c r="F1600">
        <v>80.322999999999993</v>
      </c>
      <c r="G1600">
        <v>11890</v>
      </c>
      <c r="H1600">
        <v>12578</v>
      </c>
      <c r="I1600">
        <v>11985</v>
      </c>
      <c r="J1600">
        <v>2.3E-2</v>
      </c>
      <c r="K1600">
        <v>1302.92</v>
      </c>
      <c r="M1600" s="1">
        <v>41683</v>
      </c>
      <c r="N1600">
        <v>8.2200000000000006</v>
      </c>
    </row>
    <row r="1601" spans="1:14" x14ac:dyDescent="0.2">
      <c r="A1601" s="1">
        <v>41684</v>
      </c>
      <c r="B1601">
        <v>2.7440000000000002</v>
      </c>
      <c r="C1601">
        <v>0.313</v>
      </c>
      <c r="D1601">
        <v>13.57</v>
      </c>
      <c r="E1601">
        <v>57.294899999999998</v>
      </c>
      <c r="F1601">
        <v>80.135999999999996</v>
      </c>
      <c r="G1601">
        <v>11643</v>
      </c>
      <c r="H1601">
        <v>12350</v>
      </c>
      <c r="I1601">
        <v>11825</v>
      </c>
      <c r="J1601">
        <v>1.4999999999999999E-2</v>
      </c>
      <c r="K1601">
        <v>1318.66</v>
      </c>
      <c r="M1601" s="1">
        <v>41684</v>
      </c>
      <c r="N1601">
        <v>8.2200000000000006</v>
      </c>
    </row>
    <row r="1602" spans="1:14" x14ac:dyDescent="0.2">
      <c r="A1602" s="1">
        <v>41687</v>
      </c>
      <c r="B1602">
        <v>2.7440000000000002</v>
      </c>
      <c r="C1602">
        <v>0.313</v>
      </c>
      <c r="D1602">
        <v>13.57</v>
      </c>
      <c r="E1602">
        <v>57.294899999999998</v>
      </c>
      <c r="F1602">
        <v>80.135999999999996</v>
      </c>
      <c r="G1602">
        <v>11683</v>
      </c>
      <c r="H1602">
        <v>12375</v>
      </c>
      <c r="I1602">
        <v>11785</v>
      </c>
      <c r="J1602">
        <v>1.4999999999999999E-2</v>
      </c>
      <c r="K1602">
        <v>1331.5</v>
      </c>
      <c r="M1602" s="1">
        <v>41687</v>
      </c>
      <c r="N1602">
        <v>8.2200000000000006</v>
      </c>
    </row>
    <row r="1603" spans="1:14" x14ac:dyDescent="0.2">
      <c r="A1603" s="1">
        <v>41688</v>
      </c>
      <c r="B1603">
        <v>2.7080000000000002</v>
      </c>
      <c r="C1603">
        <v>0.30099999999999999</v>
      </c>
      <c r="D1603">
        <v>13.87</v>
      </c>
      <c r="E1603">
        <v>55.9861</v>
      </c>
      <c r="F1603">
        <v>80.007999999999996</v>
      </c>
      <c r="G1603">
        <v>11813</v>
      </c>
      <c r="H1603">
        <v>12528</v>
      </c>
      <c r="I1603">
        <v>11844</v>
      </c>
      <c r="J1603">
        <v>1.7999999999999999E-2</v>
      </c>
      <c r="K1603">
        <v>1322.02</v>
      </c>
      <c r="M1603" s="1">
        <v>41688</v>
      </c>
      <c r="N1603">
        <v>8.2200000000000006</v>
      </c>
    </row>
    <row r="1604" spans="1:14" x14ac:dyDescent="0.2">
      <c r="A1604" s="1">
        <v>41689</v>
      </c>
      <c r="B1604">
        <v>2.74</v>
      </c>
      <c r="C1604">
        <v>0.317</v>
      </c>
      <c r="D1604">
        <v>15.5</v>
      </c>
      <c r="E1604">
        <v>57.279400000000003</v>
      </c>
      <c r="F1604">
        <v>80.144000000000005</v>
      </c>
      <c r="G1604">
        <v>11780</v>
      </c>
      <c r="H1604">
        <v>12490</v>
      </c>
      <c r="I1604">
        <v>11775</v>
      </c>
      <c r="J1604">
        <v>5.0999999999999997E-2</v>
      </c>
      <c r="K1604">
        <v>1311.6</v>
      </c>
      <c r="M1604" s="1">
        <v>41689</v>
      </c>
      <c r="N1604">
        <v>8.2200000000000006</v>
      </c>
    </row>
    <row r="1605" spans="1:14" x14ac:dyDescent="0.2">
      <c r="A1605" s="1">
        <v>41690</v>
      </c>
      <c r="B1605">
        <v>2.7519999999999998</v>
      </c>
      <c r="C1605">
        <v>0.32</v>
      </c>
      <c r="D1605">
        <v>14.79</v>
      </c>
      <c r="E1605">
        <v>58.7042</v>
      </c>
      <c r="F1605">
        <v>80.286000000000001</v>
      </c>
      <c r="G1605">
        <v>11787</v>
      </c>
      <c r="H1605">
        <v>12558</v>
      </c>
      <c r="I1605">
        <v>11823</v>
      </c>
      <c r="J1605">
        <v>4.8000000000000001E-2</v>
      </c>
      <c r="K1605">
        <v>1322.97</v>
      </c>
      <c r="M1605" s="1">
        <v>41690</v>
      </c>
      <c r="N1605">
        <v>8.2200000000000006</v>
      </c>
    </row>
    <row r="1606" spans="1:14" x14ac:dyDescent="0.2">
      <c r="A1606" s="1">
        <v>41691</v>
      </c>
      <c r="B1606">
        <v>2.7320000000000002</v>
      </c>
      <c r="C1606">
        <v>0.316</v>
      </c>
      <c r="D1606">
        <v>14.68</v>
      </c>
      <c r="E1606">
        <v>58.383899999999997</v>
      </c>
      <c r="F1606">
        <v>80.236999999999995</v>
      </c>
      <c r="G1606">
        <v>11740</v>
      </c>
      <c r="H1606">
        <v>12510</v>
      </c>
      <c r="I1606">
        <v>11743</v>
      </c>
      <c r="J1606">
        <v>3.7999999999999999E-2</v>
      </c>
      <c r="K1606">
        <v>1324.25</v>
      </c>
      <c r="M1606" s="1">
        <v>41691</v>
      </c>
      <c r="N1606">
        <v>8.2200000000000006</v>
      </c>
    </row>
    <row r="1607" spans="1:14" x14ac:dyDescent="0.2">
      <c r="A1607" s="1">
        <v>41694</v>
      </c>
      <c r="B1607">
        <v>2.7389999999999999</v>
      </c>
      <c r="C1607">
        <v>0.32</v>
      </c>
      <c r="D1607">
        <v>14.23</v>
      </c>
      <c r="E1607">
        <v>57.360900000000001</v>
      </c>
      <c r="F1607">
        <v>80.198999999999998</v>
      </c>
      <c r="G1607">
        <v>11615</v>
      </c>
      <c r="H1607">
        <v>12375</v>
      </c>
      <c r="I1607">
        <v>11648</v>
      </c>
      <c r="J1607">
        <v>3.7999999999999999E-2</v>
      </c>
      <c r="K1607">
        <v>1336.97</v>
      </c>
      <c r="M1607" s="1">
        <v>41694</v>
      </c>
      <c r="N1607">
        <v>8.2200000000000006</v>
      </c>
    </row>
    <row r="1608" spans="1:14" x14ac:dyDescent="0.2">
      <c r="A1608" s="1">
        <v>41695</v>
      </c>
      <c r="B1608">
        <v>2.7029999999999998</v>
      </c>
      <c r="C1608">
        <v>0.316</v>
      </c>
      <c r="D1608">
        <v>13.67</v>
      </c>
      <c r="E1608">
        <v>56.795999999999999</v>
      </c>
      <c r="F1608">
        <v>80.137</v>
      </c>
      <c r="G1608">
        <v>11688</v>
      </c>
      <c r="H1608">
        <v>12445</v>
      </c>
      <c r="I1608">
        <v>11670</v>
      </c>
      <c r="J1608">
        <v>4.2999999999999997E-2</v>
      </c>
      <c r="K1608">
        <v>1340.5</v>
      </c>
      <c r="M1608" s="1">
        <v>41695</v>
      </c>
      <c r="N1608">
        <v>8.2200000000000006</v>
      </c>
    </row>
    <row r="1609" spans="1:14" x14ac:dyDescent="0.2">
      <c r="A1609" s="1">
        <v>41696</v>
      </c>
      <c r="B1609">
        <v>2.6659999999999999</v>
      </c>
      <c r="C1609">
        <v>0.32600000000000001</v>
      </c>
      <c r="D1609">
        <v>14.35</v>
      </c>
      <c r="E1609">
        <v>57.794899999999998</v>
      </c>
      <c r="F1609">
        <v>80.429000000000002</v>
      </c>
      <c r="G1609">
        <v>11722</v>
      </c>
      <c r="H1609">
        <v>12505</v>
      </c>
      <c r="I1609">
        <v>11640</v>
      </c>
      <c r="J1609">
        <v>4.2999999999999997E-2</v>
      </c>
      <c r="K1609">
        <v>1330.64</v>
      </c>
      <c r="M1609" s="1">
        <v>41696</v>
      </c>
      <c r="N1609">
        <v>8.2200000000000006</v>
      </c>
    </row>
    <row r="1610" spans="1:14" x14ac:dyDescent="0.2">
      <c r="A1610" s="1">
        <v>41697</v>
      </c>
      <c r="B1610">
        <v>2.64</v>
      </c>
      <c r="C1610">
        <v>0.32300000000000001</v>
      </c>
      <c r="D1610">
        <v>14.04</v>
      </c>
      <c r="E1610">
        <v>58.137300000000003</v>
      </c>
      <c r="F1610">
        <v>80.284999999999997</v>
      </c>
      <c r="G1610">
        <v>11661</v>
      </c>
      <c r="H1610">
        <v>12415</v>
      </c>
      <c r="I1610">
        <v>11665</v>
      </c>
      <c r="J1610">
        <v>4.1000000000000002E-2</v>
      </c>
      <c r="K1610">
        <v>1331.29</v>
      </c>
      <c r="M1610" s="1">
        <v>41697</v>
      </c>
      <c r="N1610">
        <v>8.2200000000000006</v>
      </c>
    </row>
    <row r="1611" spans="1:14" x14ac:dyDescent="0.2">
      <c r="A1611" s="1">
        <v>41698</v>
      </c>
      <c r="B1611">
        <v>2.6480000000000001</v>
      </c>
      <c r="C1611">
        <v>0.31900000000000001</v>
      </c>
      <c r="D1611">
        <v>14</v>
      </c>
      <c r="E1611">
        <v>57.662799999999997</v>
      </c>
      <c r="F1611">
        <v>79.691000000000003</v>
      </c>
      <c r="G1611">
        <v>11625</v>
      </c>
      <c r="H1611">
        <v>12390</v>
      </c>
      <c r="I1611">
        <v>11609</v>
      </c>
      <c r="J1611">
        <v>4.8000000000000001E-2</v>
      </c>
      <c r="K1611">
        <v>1326.39</v>
      </c>
      <c r="M1611" s="1">
        <v>41698</v>
      </c>
      <c r="N1611">
        <v>7.75</v>
      </c>
    </row>
    <row r="1612" spans="1:14" x14ac:dyDescent="0.2">
      <c r="A1612" s="1">
        <v>41701</v>
      </c>
      <c r="B1612">
        <v>2.6019999999999999</v>
      </c>
      <c r="C1612">
        <v>0.30299999999999999</v>
      </c>
      <c r="D1612">
        <v>16</v>
      </c>
      <c r="E1612">
        <v>57.753999999999998</v>
      </c>
      <c r="F1612">
        <v>80.076999999999998</v>
      </c>
      <c r="G1612">
        <v>11710</v>
      </c>
      <c r="H1612">
        <v>12465</v>
      </c>
      <c r="I1612">
        <v>11590</v>
      </c>
      <c r="J1612">
        <v>4.8000000000000001E-2</v>
      </c>
      <c r="K1612">
        <v>1350.61</v>
      </c>
      <c r="M1612" s="1">
        <v>41701</v>
      </c>
      <c r="N1612">
        <v>7.75</v>
      </c>
    </row>
    <row r="1613" spans="1:14" x14ac:dyDescent="0.2">
      <c r="A1613" s="1">
        <v>41702</v>
      </c>
      <c r="B1613">
        <v>2.6989999999999998</v>
      </c>
      <c r="C1613">
        <v>0.33500000000000002</v>
      </c>
      <c r="D1613">
        <v>14.1</v>
      </c>
      <c r="E1613">
        <v>63.156199999999998</v>
      </c>
      <c r="F1613">
        <v>80.168000000000006</v>
      </c>
      <c r="G1613">
        <v>11632</v>
      </c>
      <c r="H1613">
        <v>12405</v>
      </c>
      <c r="I1613">
        <v>11595</v>
      </c>
      <c r="J1613">
        <v>4.8000000000000001E-2</v>
      </c>
      <c r="K1613">
        <v>1334.47</v>
      </c>
      <c r="M1613" s="1">
        <v>41702</v>
      </c>
      <c r="N1613">
        <v>7.75</v>
      </c>
    </row>
    <row r="1614" spans="1:14" x14ac:dyDescent="0.2">
      <c r="A1614" s="1">
        <v>41703</v>
      </c>
      <c r="B1614">
        <v>2.706</v>
      </c>
      <c r="C1614">
        <v>0.33500000000000002</v>
      </c>
      <c r="D1614">
        <v>13.89</v>
      </c>
      <c r="E1614">
        <v>60.808199999999999</v>
      </c>
      <c r="F1614">
        <v>80.108999999999995</v>
      </c>
      <c r="G1614">
        <v>11607</v>
      </c>
      <c r="H1614">
        <v>12400</v>
      </c>
      <c r="I1614">
        <v>11582</v>
      </c>
      <c r="J1614">
        <v>5.2999999999999999E-2</v>
      </c>
      <c r="K1614">
        <v>1336.86</v>
      </c>
      <c r="M1614" s="1">
        <v>41703</v>
      </c>
      <c r="N1614">
        <v>7.75</v>
      </c>
    </row>
    <row r="1615" spans="1:14" x14ac:dyDescent="0.2">
      <c r="A1615" s="1">
        <v>41704</v>
      </c>
      <c r="B1615">
        <v>2.738</v>
      </c>
      <c r="C1615">
        <v>0.34300000000000003</v>
      </c>
      <c r="D1615">
        <v>14.21</v>
      </c>
      <c r="E1615">
        <v>60.9756</v>
      </c>
      <c r="F1615">
        <v>79.662999999999997</v>
      </c>
      <c r="G1615">
        <v>11405</v>
      </c>
      <c r="H1615">
        <v>12180</v>
      </c>
      <c r="I1615">
        <v>11478</v>
      </c>
      <c r="J1615">
        <v>4.8000000000000001E-2</v>
      </c>
      <c r="K1615">
        <v>1350.82</v>
      </c>
      <c r="M1615" s="1">
        <v>41704</v>
      </c>
      <c r="N1615">
        <v>7.75</v>
      </c>
    </row>
    <row r="1616" spans="1:14" x14ac:dyDescent="0.2">
      <c r="A1616" s="1">
        <v>41705</v>
      </c>
      <c r="B1616">
        <v>2.7890000000000001</v>
      </c>
      <c r="C1616">
        <v>0.371</v>
      </c>
      <c r="D1616">
        <v>14.11</v>
      </c>
      <c r="E1616">
        <v>58.157299999999999</v>
      </c>
      <c r="F1616">
        <v>79.718999999999994</v>
      </c>
      <c r="G1616">
        <v>11477</v>
      </c>
      <c r="H1616">
        <v>12205</v>
      </c>
      <c r="I1616">
        <v>11440</v>
      </c>
      <c r="J1616">
        <v>4.8000000000000001E-2</v>
      </c>
      <c r="K1616">
        <v>1339.98</v>
      </c>
      <c r="M1616" s="1">
        <v>41705</v>
      </c>
      <c r="N1616">
        <v>7.75</v>
      </c>
    </row>
    <row r="1617" spans="1:14" x14ac:dyDescent="0.2">
      <c r="A1617" s="1">
        <v>41708</v>
      </c>
      <c r="B1617">
        <v>2.778</v>
      </c>
      <c r="C1617">
        <v>0.36799999999999999</v>
      </c>
      <c r="D1617">
        <v>14.2</v>
      </c>
      <c r="E1617">
        <v>55.678800000000003</v>
      </c>
      <c r="F1617">
        <v>79.768000000000001</v>
      </c>
      <c r="G1617">
        <v>11494</v>
      </c>
      <c r="H1617">
        <v>12205</v>
      </c>
      <c r="I1617">
        <v>11365</v>
      </c>
      <c r="J1617">
        <v>3.7999999999999999E-2</v>
      </c>
      <c r="K1617">
        <v>1339.72</v>
      </c>
      <c r="M1617" s="1">
        <v>41708</v>
      </c>
      <c r="N1617">
        <v>7.75</v>
      </c>
    </row>
    <row r="1618" spans="1:14" x14ac:dyDescent="0.2">
      <c r="A1618" s="1">
        <v>41709</v>
      </c>
      <c r="B1618">
        <v>2.7690000000000001</v>
      </c>
      <c r="C1618">
        <v>0.372</v>
      </c>
      <c r="D1618">
        <v>14.8</v>
      </c>
      <c r="E1618">
        <v>55.513599999999997</v>
      </c>
      <c r="F1618">
        <v>79.736000000000004</v>
      </c>
      <c r="G1618">
        <v>11538</v>
      </c>
      <c r="H1618">
        <v>12255</v>
      </c>
      <c r="I1618">
        <v>11395</v>
      </c>
      <c r="J1618">
        <v>4.2999999999999997E-2</v>
      </c>
      <c r="K1618">
        <v>1349.01</v>
      </c>
      <c r="M1618" s="1">
        <v>41709</v>
      </c>
      <c r="N1618">
        <v>7.75</v>
      </c>
    </row>
    <row r="1619" spans="1:14" x14ac:dyDescent="0.2">
      <c r="A1619" s="1">
        <v>41710</v>
      </c>
      <c r="B1619">
        <v>2.7309999999999999</v>
      </c>
      <c r="C1619">
        <v>0.36399999999999999</v>
      </c>
      <c r="D1619">
        <v>14.47</v>
      </c>
      <c r="E1619">
        <v>55.074399999999997</v>
      </c>
      <c r="F1619">
        <v>79.608000000000004</v>
      </c>
      <c r="G1619">
        <v>11493</v>
      </c>
      <c r="H1619">
        <v>12255</v>
      </c>
      <c r="I1619">
        <v>11425</v>
      </c>
      <c r="J1619">
        <v>4.2999999999999997E-2</v>
      </c>
      <c r="K1619">
        <v>1366.84</v>
      </c>
      <c r="M1619" s="1">
        <v>41710</v>
      </c>
      <c r="N1619">
        <v>7.75</v>
      </c>
    </row>
    <row r="1620" spans="1:14" x14ac:dyDescent="0.2">
      <c r="A1620" s="1">
        <v>41711</v>
      </c>
      <c r="B1620">
        <v>2.645</v>
      </c>
      <c r="C1620">
        <v>0.34</v>
      </c>
      <c r="D1620">
        <v>16.22</v>
      </c>
      <c r="E1620">
        <v>57.480200000000004</v>
      </c>
      <c r="F1620">
        <v>79.62</v>
      </c>
      <c r="G1620">
        <v>11475</v>
      </c>
      <c r="H1620">
        <v>12235</v>
      </c>
      <c r="I1620">
        <v>11383</v>
      </c>
      <c r="J1620">
        <v>4.5999999999999999E-2</v>
      </c>
      <c r="K1620">
        <v>1370.28</v>
      </c>
      <c r="M1620" s="1">
        <v>41711</v>
      </c>
      <c r="N1620">
        <v>7.75</v>
      </c>
    </row>
    <row r="1621" spans="1:14" x14ac:dyDescent="0.2">
      <c r="A1621" s="1">
        <v>41712</v>
      </c>
      <c r="B1621">
        <v>2.6549999999999998</v>
      </c>
      <c r="C1621">
        <v>0.34399999999999997</v>
      </c>
      <c r="D1621">
        <v>17.82</v>
      </c>
      <c r="E1621">
        <v>62.835900000000002</v>
      </c>
      <c r="F1621">
        <v>79.445999999999998</v>
      </c>
      <c r="G1621">
        <v>11340</v>
      </c>
      <c r="H1621">
        <v>12055</v>
      </c>
      <c r="I1621">
        <v>11355</v>
      </c>
      <c r="J1621">
        <v>4.8000000000000001E-2</v>
      </c>
      <c r="K1621">
        <v>1382.92</v>
      </c>
      <c r="M1621" s="1">
        <v>41712</v>
      </c>
      <c r="N1621">
        <v>7.75</v>
      </c>
    </row>
    <row r="1622" spans="1:14" x14ac:dyDescent="0.2">
      <c r="A1622" s="1">
        <v>41715</v>
      </c>
      <c r="B1622">
        <v>2.6930000000000001</v>
      </c>
      <c r="C1622">
        <v>0.36099999999999999</v>
      </c>
      <c r="D1622">
        <v>15.64</v>
      </c>
      <c r="E1622">
        <v>61.834800000000001</v>
      </c>
      <c r="F1622">
        <v>79.385000000000005</v>
      </c>
      <c r="G1622">
        <v>11298</v>
      </c>
      <c r="H1622">
        <v>12005</v>
      </c>
      <c r="I1622">
        <v>11293</v>
      </c>
      <c r="J1622">
        <v>4.8000000000000001E-2</v>
      </c>
      <c r="K1622">
        <v>1367.07</v>
      </c>
      <c r="M1622" s="1">
        <v>41715</v>
      </c>
      <c r="N1622">
        <v>7.75</v>
      </c>
    </row>
    <row r="1623" spans="1:14" x14ac:dyDescent="0.2">
      <c r="A1623" s="1">
        <v>41716</v>
      </c>
      <c r="B1623">
        <v>2.673</v>
      </c>
      <c r="C1623">
        <v>0.34899999999999998</v>
      </c>
      <c r="D1623">
        <v>14.52</v>
      </c>
      <c r="E1623">
        <v>59.207599999999999</v>
      </c>
      <c r="F1623">
        <v>79.414000000000001</v>
      </c>
      <c r="G1623">
        <v>11360</v>
      </c>
      <c r="H1623">
        <v>12075</v>
      </c>
      <c r="I1623">
        <v>11320</v>
      </c>
      <c r="J1623">
        <v>4.8000000000000001E-2</v>
      </c>
      <c r="K1623">
        <v>1355.78</v>
      </c>
      <c r="M1623" s="1">
        <v>41716</v>
      </c>
      <c r="N1623">
        <v>7.75</v>
      </c>
    </row>
    <row r="1624" spans="1:14" x14ac:dyDescent="0.2">
      <c r="A1624" s="1">
        <v>41717</v>
      </c>
      <c r="B1624">
        <v>2.7730000000000001</v>
      </c>
      <c r="C1624">
        <v>0.42199999999999999</v>
      </c>
      <c r="D1624">
        <v>15.12</v>
      </c>
      <c r="E1624">
        <v>65.616100000000003</v>
      </c>
      <c r="F1624">
        <v>79.995000000000005</v>
      </c>
      <c r="G1624">
        <v>11493</v>
      </c>
      <c r="H1624">
        <v>12223</v>
      </c>
      <c r="I1624">
        <v>11314</v>
      </c>
      <c r="J1624">
        <v>5.2999999999999999E-2</v>
      </c>
      <c r="K1624">
        <v>1329.59</v>
      </c>
      <c r="M1624" s="1">
        <v>41717</v>
      </c>
      <c r="N1624">
        <v>7.75</v>
      </c>
    </row>
    <row r="1625" spans="1:14" x14ac:dyDescent="0.2">
      <c r="A1625" s="1">
        <v>41718</v>
      </c>
      <c r="B1625">
        <v>2.7730000000000001</v>
      </c>
      <c r="C1625">
        <v>0.42199999999999999</v>
      </c>
      <c r="D1625">
        <v>14.52</v>
      </c>
      <c r="E1625">
        <v>60.819099999999999</v>
      </c>
      <c r="F1625">
        <v>80.191999999999993</v>
      </c>
      <c r="G1625">
        <v>11525</v>
      </c>
      <c r="H1625">
        <v>12280</v>
      </c>
      <c r="I1625">
        <v>11445</v>
      </c>
      <c r="J1625">
        <v>5.6000000000000001E-2</v>
      </c>
      <c r="K1625">
        <v>1327.77</v>
      </c>
      <c r="M1625" s="1">
        <v>41718</v>
      </c>
      <c r="N1625">
        <v>7.75</v>
      </c>
    </row>
    <row r="1626" spans="1:14" x14ac:dyDescent="0.2">
      <c r="A1626" s="1">
        <v>41719</v>
      </c>
      <c r="B1626">
        <v>2.7429999999999999</v>
      </c>
      <c r="C1626">
        <v>0.42699999999999999</v>
      </c>
      <c r="D1626">
        <v>15</v>
      </c>
      <c r="E1626">
        <v>60.819099999999999</v>
      </c>
      <c r="F1626">
        <v>80.105000000000004</v>
      </c>
      <c r="G1626">
        <v>11465</v>
      </c>
      <c r="H1626">
        <v>12210</v>
      </c>
      <c r="I1626">
        <v>11423</v>
      </c>
      <c r="J1626">
        <v>4.8000000000000001E-2</v>
      </c>
      <c r="K1626">
        <v>1334.69</v>
      </c>
      <c r="M1626" s="1">
        <v>41719</v>
      </c>
      <c r="N1626">
        <v>7.75</v>
      </c>
    </row>
    <row r="1627" spans="1:14" x14ac:dyDescent="0.2">
      <c r="A1627" s="1">
        <v>41722</v>
      </c>
      <c r="B1627">
        <v>2.7290000000000001</v>
      </c>
      <c r="C1627">
        <v>0.435</v>
      </c>
      <c r="D1627">
        <v>15.09</v>
      </c>
      <c r="E1627">
        <v>58.712699999999998</v>
      </c>
      <c r="F1627">
        <v>79.933999999999997</v>
      </c>
      <c r="G1627">
        <v>11400</v>
      </c>
      <c r="H1627">
        <v>12130</v>
      </c>
      <c r="I1627">
        <v>11380</v>
      </c>
      <c r="J1627">
        <v>4.8000000000000001E-2</v>
      </c>
      <c r="K1627">
        <v>1308.76</v>
      </c>
      <c r="M1627" s="1">
        <v>41722</v>
      </c>
      <c r="N1627">
        <v>7.75</v>
      </c>
    </row>
    <row r="1628" spans="1:14" x14ac:dyDescent="0.2">
      <c r="A1628" s="1">
        <v>41723</v>
      </c>
      <c r="B1628">
        <v>2.7490000000000001</v>
      </c>
      <c r="C1628">
        <v>0.42699999999999999</v>
      </c>
      <c r="D1628">
        <v>14.02</v>
      </c>
      <c r="E1628">
        <v>58.3352</v>
      </c>
      <c r="F1628">
        <v>79.944000000000003</v>
      </c>
      <c r="G1628">
        <v>11415</v>
      </c>
      <c r="H1628">
        <v>12125</v>
      </c>
      <c r="I1628">
        <v>11393</v>
      </c>
      <c r="J1628">
        <v>4.8000000000000001E-2</v>
      </c>
      <c r="K1628">
        <v>1311.17</v>
      </c>
      <c r="M1628" s="1">
        <v>41723</v>
      </c>
      <c r="N1628">
        <v>7.75</v>
      </c>
    </row>
    <row r="1629" spans="1:14" x14ac:dyDescent="0.2">
      <c r="A1629" s="1">
        <v>41724</v>
      </c>
      <c r="B1629">
        <v>2.6930000000000001</v>
      </c>
      <c r="C1629">
        <v>0.44400000000000001</v>
      </c>
      <c r="D1629">
        <v>14.93</v>
      </c>
      <c r="E1629">
        <v>57.775300000000001</v>
      </c>
      <c r="F1629">
        <v>80.031999999999996</v>
      </c>
      <c r="G1629">
        <v>11470</v>
      </c>
      <c r="H1629">
        <v>12185</v>
      </c>
      <c r="I1629">
        <v>11410</v>
      </c>
      <c r="J1629">
        <v>4.2999999999999997E-2</v>
      </c>
      <c r="K1629">
        <v>1304.48</v>
      </c>
      <c r="M1629" s="1">
        <v>41724</v>
      </c>
      <c r="N1629">
        <v>7.75</v>
      </c>
    </row>
    <row r="1630" spans="1:14" x14ac:dyDescent="0.2">
      <c r="A1630" s="1">
        <v>41725</v>
      </c>
      <c r="B1630">
        <v>2.6819999999999999</v>
      </c>
      <c r="C1630">
        <v>0.44800000000000001</v>
      </c>
      <c r="D1630">
        <v>14.62</v>
      </c>
      <c r="E1630">
        <v>59.423099999999998</v>
      </c>
      <c r="F1630">
        <v>80.111000000000004</v>
      </c>
      <c r="G1630">
        <v>11440</v>
      </c>
      <c r="H1630">
        <v>12160</v>
      </c>
      <c r="I1630">
        <v>11448</v>
      </c>
      <c r="J1630">
        <v>3.3000000000000002E-2</v>
      </c>
      <c r="K1630">
        <v>1291.31</v>
      </c>
      <c r="M1630" s="1">
        <v>41725</v>
      </c>
      <c r="N1630">
        <v>7.75</v>
      </c>
    </row>
    <row r="1631" spans="1:14" x14ac:dyDescent="0.2">
      <c r="A1631" s="1">
        <v>41726</v>
      </c>
      <c r="B1631">
        <v>2.722</v>
      </c>
      <c r="C1631">
        <v>0.45200000000000001</v>
      </c>
      <c r="D1631">
        <v>14.41</v>
      </c>
      <c r="E1631">
        <v>61.935899999999997</v>
      </c>
      <c r="F1631">
        <v>80.176000000000002</v>
      </c>
      <c r="G1631">
        <v>11383</v>
      </c>
      <c r="H1631">
        <v>12085</v>
      </c>
      <c r="I1631">
        <v>11360</v>
      </c>
      <c r="J1631">
        <v>3.7999999999999999E-2</v>
      </c>
      <c r="K1631">
        <v>1295.23</v>
      </c>
      <c r="M1631" s="1">
        <v>41726</v>
      </c>
      <c r="N1631">
        <v>7.75</v>
      </c>
    </row>
    <row r="1632" spans="1:14" x14ac:dyDescent="0.2">
      <c r="A1632" s="1">
        <v>41729</v>
      </c>
      <c r="B1632">
        <v>2.7189999999999999</v>
      </c>
      <c r="C1632">
        <v>0.42</v>
      </c>
      <c r="D1632">
        <v>13.88</v>
      </c>
      <c r="E1632">
        <v>61.814999999999998</v>
      </c>
      <c r="F1632">
        <v>80.099999999999994</v>
      </c>
      <c r="G1632">
        <v>11270</v>
      </c>
      <c r="H1632">
        <v>11950</v>
      </c>
      <c r="I1632">
        <v>11360</v>
      </c>
      <c r="J1632">
        <v>3.3000000000000002E-2</v>
      </c>
      <c r="K1632">
        <v>1284.01</v>
      </c>
      <c r="M1632" s="1">
        <v>41729</v>
      </c>
      <c r="N1632">
        <v>7.32</v>
      </c>
    </row>
    <row r="1633" spans="1:14" x14ac:dyDescent="0.2">
      <c r="A1633" s="1">
        <v>41730</v>
      </c>
      <c r="B1633">
        <v>2.7530000000000001</v>
      </c>
      <c r="C1633">
        <v>0.432</v>
      </c>
      <c r="D1633">
        <v>13.1</v>
      </c>
      <c r="E1633">
        <v>61.526000000000003</v>
      </c>
      <c r="F1633">
        <v>80.093999999999994</v>
      </c>
      <c r="G1633">
        <v>11285</v>
      </c>
      <c r="H1633">
        <v>11990</v>
      </c>
      <c r="I1633">
        <v>11313</v>
      </c>
      <c r="J1633">
        <v>3.7999999999999999E-2</v>
      </c>
      <c r="K1633">
        <v>1278.95</v>
      </c>
      <c r="M1633" s="1">
        <v>41730</v>
      </c>
      <c r="N1633">
        <v>7.32</v>
      </c>
    </row>
    <row r="1634" spans="1:14" x14ac:dyDescent="0.2">
      <c r="A1634" s="1">
        <v>41731</v>
      </c>
      <c r="B1634">
        <v>2.8050000000000002</v>
      </c>
      <c r="C1634">
        <v>0.45600000000000002</v>
      </c>
      <c r="D1634">
        <v>13.09</v>
      </c>
      <c r="E1634">
        <v>66.275000000000006</v>
      </c>
      <c r="F1634">
        <v>80.215000000000003</v>
      </c>
      <c r="G1634">
        <v>11360</v>
      </c>
      <c r="H1634">
        <v>12040</v>
      </c>
      <c r="I1634">
        <v>11293</v>
      </c>
      <c r="J1634">
        <v>1.7999999999999999E-2</v>
      </c>
      <c r="K1634">
        <v>1289.9000000000001</v>
      </c>
      <c r="M1634" s="1">
        <v>41731</v>
      </c>
      <c r="N1634">
        <v>7.32</v>
      </c>
    </row>
    <row r="1635" spans="1:14" x14ac:dyDescent="0.2">
      <c r="A1635" s="1">
        <v>41732</v>
      </c>
      <c r="B1635">
        <v>2.798</v>
      </c>
      <c r="C1635">
        <v>0.45600000000000002</v>
      </c>
      <c r="D1635">
        <v>13.37</v>
      </c>
      <c r="E1635">
        <v>65.204800000000006</v>
      </c>
      <c r="F1635">
        <v>80.474999999999994</v>
      </c>
      <c r="G1635">
        <v>11360</v>
      </c>
      <c r="H1635">
        <v>12055</v>
      </c>
      <c r="I1635">
        <v>11321</v>
      </c>
      <c r="J1635">
        <v>1.7999999999999999E-2</v>
      </c>
      <c r="K1635">
        <v>1286.7</v>
      </c>
      <c r="M1635" s="1">
        <v>41732</v>
      </c>
      <c r="N1635">
        <v>7.32</v>
      </c>
    </row>
    <row r="1636" spans="1:14" x14ac:dyDescent="0.2">
      <c r="A1636" s="1">
        <v>41733</v>
      </c>
      <c r="B1636">
        <v>2.722</v>
      </c>
      <c r="C1636">
        <v>0.41299999999999998</v>
      </c>
      <c r="D1636">
        <v>13.96</v>
      </c>
      <c r="E1636">
        <v>58.774700000000003</v>
      </c>
      <c r="F1636">
        <v>80.423000000000002</v>
      </c>
      <c r="G1636">
        <v>11320</v>
      </c>
      <c r="H1636">
        <v>12000</v>
      </c>
      <c r="I1636">
        <v>11317</v>
      </c>
      <c r="J1636">
        <v>2.5000000000000001E-2</v>
      </c>
      <c r="K1636">
        <v>1303.5</v>
      </c>
      <c r="M1636" s="1">
        <v>41733</v>
      </c>
      <c r="N1636">
        <v>7.32</v>
      </c>
    </row>
    <row r="1637" spans="1:14" x14ac:dyDescent="0.2">
      <c r="A1637" s="1">
        <v>41736</v>
      </c>
      <c r="B1637">
        <v>2.7010000000000001</v>
      </c>
      <c r="C1637">
        <v>0.39700000000000002</v>
      </c>
      <c r="D1637">
        <v>15.57</v>
      </c>
      <c r="E1637">
        <v>55.660600000000002</v>
      </c>
      <c r="F1637">
        <v>80.231999999999999</v>
      </c>
      <c r="G1637">
        <v>11370</v>
      </c>
      <c r="H1637">
        <v>12048</v>
      </c>
      <c r="I1637">
        <v>11303</v>
      </c>
      <c r="J1637">
        <v>2.5000000000000001E-2</v>
      </c>
      <c r="K1637">
        <v>1297.28</v>
      </c>
      <c r="M1637" s="1">
        <v>41736</v>
      </c>
      <c r="N1637">
        <v>7.32</v>
      </c>
    </row>
    <row r="1638" spans="1:14" x14ac:dyDescent="0.2">
      <c r="A1638" s="1">
        <v>41737</v>
      </c>
      <c r="B1638">
        <v>2.6819999999999999</v>
      </c>
      <c r="C1638">
        <v>0.39700000000000002</v>
      </c>
      <c r="D1638">
        <v>14.89</v>
      </c>
      <c r="E1638">
        <v>55.928600000000003</v>
      </c>
      <c r="F1638">
        <v>79.751999999999995</v>
      </c>
      <c r="G1638">
        <v>11255</v>
      </c>
      <c r="H1638">
        <v>11970</v>
      </c>
      <c r="I1638">
        <v>11288</v>
      </c>
      <c r="J1638">
        <v>2.8000000000000001E-2</v>
      </c>
      <c r="K1638">
        <v>1308.6600000000001</v>
      </c>
      <c r="M1638" s="1">
        <v>41737</v>
      </c>
      <c r="N1638">
        <v>7.32</v>
      </c>
    </row>
    <row r="1639" spans="1:14" x14ac:dyDescent="0.2">
      <c r="A1639" s="1">
        <v>41738</v>
      </c>
      <c r="B1639">
        <v>2.6909999999999998</v>
      </c>
      <c r="C1639">
        <v>0.36499999999999999</v>
      </c>
      <c r="D1639">
        <v>13.82</v>
      </c>
      <c r="E1639">
        <v>54.7194</v>
      </c>
      <c r="F1639">
        <v>79.483999999999995</v>
      </c>
      <c r="G1639">
        <v>11385</v>
      </c>
      <c r="H1639">
        <v>12070</v>
      </c>
      <c r="I1639">
        <v>11288</v>
      </c>
      <c r="J1639">
        <v>3.3000000000000002E-2</v>
      </c>
      <c r="K1639">
        <v>1311.8</v>
      </c>
      <c r="M1639" s="1">
        <v>41738</v>
      </c>
      <c r="N1639">
        <v>7.32</v>
      </c>
    </row>
    <row r="1640" spans="1:14" x14ac:dyDescent="0.2">
      <c r="A1640" s="1">
        <v>41739</v>
      </c>
      <c r="B1640">
        <v>2.6480000000000001</v>
      </c>
      <c r="C1640">
        <v>0.35299999999999998</v>
      </c>
      <c r="D1640">
        <v>15.89</v>
      </c>
      <c r="E1640">
        <v>55.435099999999998</v>
      </c>
      <c r="F1640">
        <v>79.382999999999996</v>
      </c>
      <c r="G1640">
        <v>11570</v>
      </c>
      <c r="H1640">
        <v>12320</v>
      </c>
      <c r="I1640">
        <v>11355</v>
      </c>
      <c r="J1640">
        <v>3.3000000000000002E-2</v>
      </c>
      <c r="K1640">
        <v>1318.95</v>
      </c>
      <c r="M1640" s="1">
        <v>41739</v>
      </c>
      <c r="N1640">
        <v>7.32</v>
      </c>
    </row>
    <row r="1641" spans="1:14" x14ac:dyDescent="0.2">
      <c r="A1641" s="1">
        <v>41740</v>
      </c>
      <c r="B1641">
        <v>2.6259999999999999</v>
      </c>
      <c r="C1641">
        <v>0.35699999999999998</v>
      </c>
      <c r="D1641">
        <v>17.03</v>
      </c>
      <c r="E1641">
        <v>58.640500000000003</v>
      </c>
      <c r="F1641">
        <v>79.451999999999998</v>
      </c>
      <c r="G1641">
        <v>11520</v>
      </c>
      <c r="H1641">
        <v>12230</v>
      </c>
      <c r="I1641">
        <v>11413</v>
      </c>
      <c r="J1641">
        <v>3.7999999999999999E-2</v>
      </c>
      <c r="K1641">
        <v>1318.42</v>
      </c>
      <c r="M1641" s="1">
        <v>41740</v>
      </c>
      <c r="N1641">
        <v>7.32</v>
      </c>
    </row>
    <row r="1642" spans="1:14" x14ac:dyDescent="0.2">
      <c r="A1642" s="1">
        <v>41743</v>
      </c>
      <c r="B1642">
        <v>2.6480000000000001</v>
      </c>
      <c r="C1642">
        <v>0.36899999999999999</v>
      </c>
      <c r="D1642">
        <v>16.11</v>
      </c>
      <c r="E1642">
        <v>59.152200000000001</v>
      </c>
      <c r="F1642">
        <v>79.728999999999999</v>
      </c>
      <c r="G1642">
        <v>11485</v>
      </c>
      <c r="H1642">
        <v>12195</v>
      </c>
      <c r="I1642">
        <v>11440</v>
      </c>
      <c r="J1642">
        <v>3.3000000000000002E-2</v>
      </c>
      <c r="K1642">
        <v>1327.99</v>
      </c>
      <c r="M1642" s="1">
        <v>41743</v>
      </c>
      <c r="N1642">
        <v>7.32</v>
      </c>
    </row>
    <row r="1643" spans="1:14" x14ac:dyDescent="0.2">
      <c r="A1643" s="1">
        <v>41744</v>
      </c>
      <c r="B1643">
        <v>2.629</v>
      </c>
      <c r="C1643">
        <v>0.36899999999999999</v>
      </c>
      <c r="D1643">
        <v>15.61</v>
      </c>
      <c r="E1643">
        <v>59.186999999999998</v>
      </c>
      <c r="F1643">
        <v>79.802999999999997</v>
      </c>
      <c r="G1643">
        <v>11490</v>
      </c>
      <c r="H1643">
        <v>12205</v>
      </c>
      <c r="I1643">
        <v>11430</v>
      </c>
      <c r="J1643">
        <v>3.3000000000000002E-2</v>
      </c>
      <c r="K1643">
        <v>1302.6400000000001</v>
      </c>
      <c r="M1643" s="1">
        <v>41744</v>
      </c>
      <c r="N1643">
        <v>7.32</v>
      </c>
    </row>
    <row r="1644" spans="1:14" x14ac:dyDescent="0.2">
      <c r="A1644" s="1">
        <v>41745</v>
      </c>
      <c r="B1644">
        <v>2.629</v>
      </c>
      <c r="C1644">
        <v>0.36899999999999999</v>
      </c>
      <c r="D1644">
        <v>14.18</v>
      </c>
      <c r="E1644">
        <v>58.0214</v>
      </c>
      <c r="F1644">
        <v>79.802999999999997</v>
      </c>
      <c r="G1644">
        <v>11453</v>
      </c>
      <c r="H1644">
        <v>12150</v>
      </c>
      <c r="I1644">
        <v>11435</v>
      </c>
      <c r="J1644">
        <v>2.8000000000000001E-2</v>
      </c>
      <c r="K1644">
        <v>1302.53</v>
      </c>
      <c r="M1644" s="1">
        <v>41745</v>
      </c>
      <c r="N1644">
        <v>7.32</v>
      </c>
    </row>
    <row r="1645" spans="1:14" x14ac:dyDescent="0.2">
      <c r="A1645" s="1">
        <v>41746</v>
      </c>
      <c r="B1645">
        <v>2.722</v>
      </c>
      <c r="C1645">
        <v>0.39700000000000002</v>
      </c>
      <c r="D1645">
        <v>13.36</v>
      </c>
      <c r="E1645">
        <v>59.477699999999999</v>
      </c>
      <c r="F1645">
        <v>79.828000000000003</v>
      </c>
      <c r="G1645">
        <v>11465</v>
      </c>
      <c r="H1645">
        <v>12150</v>
      </c>
      <c r="I1645">
        <v>11420</v>
      </c>
      <c r="J1645">
        <v>2.5000000000000001E-2</v>
      </c>
      <c r="K1645">
        <v>1295.1199999999999</v>
      </c>
      <c r="M1645" s="1">
        <v>41746</v>
      </c>
      <c r="N1645">
        <v>7.32</v>
      </c>
    </row>
    <row r="1646" spans="1:14" x14ac:dyDescent="0.2">
      <c r="A1646" s="1">
        <v>41747</v>
      </c>
      <c r="B1646">
        <v>2.722</v>
      </c>
      <c r="C1646">
        <v>0.39700000000000002</v>
      </c>
      <c r="D1646">
        <v>13.36</v>
      </c>
      <c r="E1646">
        <v>59.477699999999999</v>
      </c>
      <c r="F1646">
        <v>79.846999999999994</v>
      </c>
      <c r="G1646">
        <v>11450</v>
      </c>
      <c r="H1646">
        <v>12135</v>
      </c>
      <c r="I1646">
        <v>11420</v>
      </c>
      <c r="J1646">
        <v>2.5000000000000001E-2</v>
      </c>
      <c r="K1646">
        <v>1294.3</v>
      </c>
      <c r="M1646" s="1">
        <v>41747</v>
      </c>
      <c r="N1646">
        <v>7.32</v>
      </c>
    </row>
    <row r="1647" spans="1:14" x14ac:dyDescent="0.2">
      <c r="A1647" s="1">
        <v>41750</v>
      </c>
      <c r="B1647">
        <v>2.7160000000000002</v>
      </c>
      <c r="C1647">
        <v>0.39300000000000002</v>
      </c>
      <c r="D1647">
        <v>13.25</v>
      </c>
      <c r="E1647">
        <v>56.827300000000001</v>
      </c>
      <c r="F1647">
        <v>79.944999999999993</v>
      </c>
      <c r="G1647">
        <v>11473</v>
      </c>
      <c r="H1647">
        <v>12160</v>
      </c>
      <c r="I1647">
        <v>11445</v>
      </c>
      <c r="J1647">
        <v>0.03</v>
      </c>
      <c r="K1647">
        <v>1289.77</v>
      </c>
      <c r="M1647" s="1">
        <v>41750</v>
      </c>
      <c r="N1647">
        <v>7.32</v>
      </c>
    </row>
    <row r="1648" spans="1:14" x14ac:dyDescent="0.2">
      <c r="A1648" s="1">
        <v>41751</v>
      </c>
      <c r="B1648">
        <v>2.7109999999999999</v>
      </c>
      <c r="C1648">
        <v>0.40100000000000002</v>
      </c>
      <c r="D1648">
        <v>13.19</v>
      </c>
      <c r="E1648">
        <v>57.094099999999997</v>
      </c>
      <c r="F1648">
        <v>79.905000000000001</v>
      </c>
      <c r="G1648">
        <v>11585</v>
      </c>
      <c r="H1648">
        <v>12305</v>
      </c>
      <c r="I1648">
        <v>11520</v>
      </c>
      <c r="J1648">
        <v>2.8000000000000001E-2</v>
      </c>
      <c r="K1648">
        <v>1283.81</v>
      </c>
      <c r="M1648" s="1">
        <v>41751</v>
      </c>
      <c r="N1648">
        <v>7.32</v>
      </c>
    </row>
    <row r="1649" spans="1:14" x14ac:dyDescent="0.2">
      <c r="A1649" s="1">
        <v>41752</v>
      </c>
      <c r="B1649">
        <v>2.7</v>
      </c>
      <c r="C1649">
        <v>0.44400000000000001</v>
      </c>
      <c r="D1649">
        <v>13.27</v>
      </c>
      <c r="E1649">
        <v>56.576799999999999</v>
      </c>
      <c r="F1649">
        <v>79.855000000000004</v>
      </c>
      <c r="G1649">
        <v>11658</v>
      </c>
      <c r="H1649">
        <v>12383</v>
      </c>
      <c r="I1649">
        <v>11630</v>
      </c>
      <c r="J1649">
        <v>1.7999999999999999E-2</v>
      </c>
      <c r="K1649">
        <v>1283.9100000000001</v>
      </c>
      <c r="M1649" s="1">
        <v>41752</v>
      </c>
      <c r="N1649">
        <v>7.32</v>
      </c>
    </row>
    <row r="1650" spans="1:14" x14ac:dyDescent="0.2">
      <c r="A1650" s="1">
        <v>41753</v>
      </c>
      <c r="B1650">
        <v>2.681</v>
      </c>
      <c r="C1650">
        <v>0.44</v>
      </c>
      <c r="D1650">
        <v>13.32</v>
      </c>
      <c r="E1650">
        <v>57.849299999999999</v>
      </c>
      <c r="F1650">
        <v>79.799000000000007</v>
      </c>
      <c r="G1650">
        <v>11675</v>
      </c>
      <c r="H1650">
        <v>12395</v>
      </c>
      <c r="I1650">
        <v>11601</v>
      </c>
      <c r="J1650">
        <v>8.0000000000000002E-3</v>
      </c>
      <c r="K1650">
        <v>1293.3599999999999</v>
      </c>
      <c r="M1650" s="1">
        <v>41753</v>
      </c>
      <c r="N1650">
        <v>7.32</v>
      </c>
    </row>
    <row r="1651" spans="1:14" x14ac:dyDescent="0.2">
      <c r="A1651" s="1">
        <v>41754</v>
      </c>
      <c r="B1651">
        <v>2.6629999999999998</v>
      </c>
      <c r="C1651">
        <v>0.432</v>
      </c>
      <c r="D1651">
        <v>14.06</v>
      </c>
      <c r="E1651">
        <v>58.073</v>
      </c>
      <c r="F1651">
        <v>79.748999999999995</v>
      </c>
      <c r="G1651">
        <v>11615</v>
      </c>
      <c r="H1651">
        <v>12315</v>
      </c>
      <c r="I1651">
        <v>11565</v>
      </c>
      <c r="J1651">
        <v>1.2999999999999999E-2</v>
      </c>
      <c r="K1651">
        <v>1303.25</v>
      </c>
      <c r="M1651" s="1">
        <v>41754</v>
      </c>
      <c r="N1651">
        <v>7.32</v>
      </c>
    </row>
    <row r="1652" spans="1:14" x14ac:dyDescent="0.2">
      <c r="A1652" s="1">
        <v>41757</v>
      </c>
      <c r="B1652">
        <v>2.7010000000000001</v>
      </c>
      <c r="C1652">
        <v>0.434</v>
      </c>
      <c r="D1652">
        <v>13.97</v>
      </c>
      <c r="E1652">
        <v>59.102200000000003</v>
      </c>
      <c r="F1652">
        <v>79.683000000000007</v>
      </c>
      <c r="G1652">
        <v>11630</v>
      </c>
      <c r="H1652">
        <v>12350</v>
      </c>
      <c r="I1652">
        <v>11587</v>
      </c>
      <c r="J1652">
        <v>0.01</v>
      </c>
      <c r="K1652">
        <v>1296.74</v>
      </c>
      <c r="M1652" s="1">
        <v>41757</v>
      </c>
      <c r="N1652">
        <v>7.32</v>
      </c>
    </row>
    <row r="1653" spans="1:14" x14ac:dyDescent="0.2">
      <c r="A1653" s="1">
        <v>41758</v>
      </c>
      <c r="B1653">
        <v>2.6920000000000002</v>
      </c>
      <c r="C1653">
        <v>0.44</v>
      </c>
      <c r="D1653">
        <v>13.71</v>
      </c>
      <c r="E1653">
        <v>59.942799999999998</v>
      </c>
      <c r="F1653">
        <v>79.808000000000007</v>
      </c>
      <c r="G1653">
        <v>11565</v>
      </c>
      <c r="H1653">
        <v>12278</v>
      </c>
      <c r="I1653">
        <v>11548</v>
      </c>
      <c r="J1653">
        <v>1.2999999999999999E-2</v>
      </c>
      <c r="K1653">
        <v>1295.92</v>
      </c>
      <c r="M1653" s="1">
        <v>41758</v>
      </c>
      <c r="N1653">
        <v>7.32</v>
      </c>
    </row>
    <row r="1654" spans="1:14" x14ac:dyDescent="0.2">
      <c r="A1654" s="1">
        <v>41759</v>
      </c>
      <c r="B1654">
        <v>2.6469999999999998</v>
      </c>
      <c r="C1654">
        <v>0.41199999999999998</v>
      </c>
      <c r="D1654">
        <v>13.41</v>
      </c>
      <c r="E1654">
        <v>58.884599999999999</v>
      </c>
      <c r="F1654">
        <v>79.474000000000004</v>
      </c>
      <c r="G1654">
        <v>11590</v>
      </c>
      <c r="H1654">
        <v>12300</v>
      </c>
      <c r="I1654">
        <v>11562</v>
      </c>
      <c r="J1654">
        <v>2.8000000000000001E-2</v>
      </c>
      <c r="K1654">
        <v>1291.5999999999999</v>
      </c>
      <c r="M1654" s="1">
        <v>41759</v>
      </c>
      <c r="N1654">
        <v>7.25</v>
      </c>
    </row>
    <row r="1655" spans="1:14" x14ac:dyDescent="0.2">
      <c r="A1655" s="1">
        <v>41760</v>
      </c>
      <c r="B1655">
        <v>2.6139999999999999</v>
      </c>
      <c r="C1655">
        <v>0.40799999999999997</v>
      </c>
      <c r="D1655">
        <v>13.25</v>
      </c>
      <c r="E1655">
        <v>58.838500000000003</v>
      </c>
      <c r="F1655">
        <v>79.527000000000001</v>
      </c>
      <c r="G1655">
        <v>11565</v>
      </c>
      <c r="H1655">
        <v>12279</v>
      </c>
      <c r="I1655">
        <v>11562</v>
      </c>
      <c r="J1655">
        <v>2.3E-2</v>
      </c>
      <c r="K1655">
        <v>1284.31</v>
      </c>
      <c r="M1655" s="1">
        <v>41760</v>
      </c>
      <c r="N1655">
        <v>7.25</v>
      </c>
    </row>
    <row r="1656" spans="1:14" x14ac:dyDescent="0.2">
      <c r="A1656" s="1">
        <v>41761</v>
      </c>
      <c r="B1656">
        <v>2.585</v>
      </c>
      <c r="C1656">
        <v>0.42399999999999999</v>
      </c>
      <c r="D1656">
        <v>12.91</v>
      </c>
      <c r="E1656">
        <v>55.343800000000002</v>
      </c>
      <c r="F1656">
        <v>79.516000000000005</v>
      </c>
      <c r="G1656">
        <v>11565</v>
      </c>
      <c r="H1656">
        <v>12285</v>
      </c>
      <c r="I1656">
        <v>11523</v>
      </c>
      <c r="J1656">
        <v>1.7999999999999999E-2</v>
      </c>
      <c r="K1656">
        <v>1299.7</v>
      </c>
      <c r="M1656" s="1">
        <v>41761</v>
      </c>
      <c r="N1656">
        <v>7.25</v>
      </c>
    </row>
    <row r="1657" spans="1:14" x14ac:dyDescent="0.2">
      <c r="A1657" s="1">
        <v>41764</v>
      </c>
      <c r="B1657">
        <v>2.6080000000000001</v>
      </c>
      <c r="C1657">
        <v>0.42099999999999999</v>
      </c>
      <c r="D1657">
        <v>13.29</v>
      </c>
      <c r="E1657">
        <v>55.343800000000002</v>
      </c>
      <c r="F1657">
        <v>79.486000000000004</v>
      </c>
      <c r="G1657">
        <v>11550</v>
      </c>
      <c r="H1657">
        <v>12255</v>
      </c>
      <c r="I1657">
        <v>11518</v>
      </c>
      <c r="J1657">
        <v>1.7999999999999999E-2</v>
      </c>
      <c r="K1657">
        <v>1310.28</v>
      </c>
      <c r="M1657" s="1">
        <v>41764</v>
      </c>
      <c r="N1657">
        <v>7.25</v>
      </c>
    </row>
    <row r="1658" spans="1:14" x14ac:dyDescent="0.2">
      <c r="A1658" s="1">
        <v>41765</v>
      </c>
      <c r="B1658">
        <v>2.5920000000000001</v>
      </c>
      <c r="C1658">
        <v>0.42499999999999999</v>
      </c>
      <c r="D1658">
        <v>13.8</v>
      </c>
      <c r="E1658">
        <v>58.665100000000002</v>
      </c>
      <c r="F1658">
        <v>79.093000000000004</v>
      </c>
      <c r="G1658">
        <v>11545</v>
      </c>
      <c r="H1658">
        <v>12260</v>
      </c>
      <c r="I1658">
        <v>11517</v>
      </c>
      <c r="J1658">
        <v>2.3E-2</v>
      </c>
      <c r="K1658">
        <v>1308.05</v>
      </c>
      <c r="M1658" s="1">
        <v>41765</v>
      </c>
      <c r="N1658">
        <v>7.25</v>
      </c>
    </row>
    <row r="1659" spans="1:14" x14ac:dyDescent="0.2">
      <c r="A1659" s="1">
        <v>41766</v>
      </c>
      <c r="B1659">
        <v>2.589</v>
      </c>
      <c r="C1659">
        <v>0.40100000000000002</v>
      </c>
      <c r="D1659">
        <v>13.4</v>
      </c>
      <c r="E1659">
        <v>57.337800000000001</v>
      </c>
      <c r="F1659">
        <v>79.201999999999998</v>
      </c>
      <c r="G1659">
        <v>11605</v>
      </c>
      <c r="H1659">
        <v>12323</v>
      </c>
      <c r="I1659">
        <v>11575</v>
      </c>
      <c r="J1659">
        <v>2.8000000000000001E-2</v>
      </c>
      <c r="K1659">
        <v>1289.8800000000001</v>
      </c>
      <c r="M1659" s="1">
        <v>41766</v>
      </c>
      <c r="N1659">
        <v>7.25</v>
      </c>
    </row>
    <row r="1660" spans="1:14" x14ac:dyDescent="0.2">
      <c r="A1660" s="1">
        <v>41767</v>
      </c>
      <c r="B1660">
        <v>2.617</v>
      </c>
      <c r="C1660">
        <v>0.38900000000000001</v>
      </c>
      <c r="D1660">
        <v>13.43</v>
      </c>
      <c r="E1660">
        <v>57.337800000000001</v>
      </c>
      <c r="F1660">
        <v>79.361000000000004</v>
      </c>
      <c r="G1660">
        <v>11563</v>
      </c>
      <c r="H1660">
        <v>12280</v>
      </c>
      <c r="I1660">
        <v>11560</v>
      </c>
      <c r="J1660">
        <v>2.8000000000000001E-2</v>
      </c>
      <c r="K1660">
        <v>1289.43</v>
      </c>
      <c r="M1660" s="1">
        <v>41767</v>
      </c>
      <c r="N1660">
        <v>7.25</v>
      </c>
    </row>
    <row r="1661" spans="1:14" x14ac:dyDescent="0.2">
      <c r="A1661" s="1">
        <v>41768</v>
      </c>
      <c r="B1661">
        <v>2.6240000000000001</v>
      </c>
      <c r="C1661">
        <v>0.38500000000000001</v>
      </c>
      <c r="D1661">
        <v>12.92</v>
      </c>
      <c r="E1661">
        <v>56.090600000000002</v>
      </c>
      <c r="F1661">
        <v>79.903000000000006</v>
      </c>
      <c r="G1661">
        <v>11565</v>
      </c>
      <c r="H1661">
        <v>12250</v>
      </c>
      <c r="I1661">
        <v>11530</v>
      </c>
      <c r="J1661">
        <v>2.3E-2</v>
      </c>
      <c r="K1661">
        <v>1288.9100000000001</v>
      </c>
      <c r="M1661" s="1">
        <v>41768</v>
      </c>
      <c r="N1661">
        <v>7.25</v>
      </c>
    </row>
    <row r="1662" spans="1:14" x14ac:dyDescent="0.2">
      <c r="A1662" s="1">
        <v>41771</v>
      </c>
      <c r="B1662">
        <v>2.6619999999999999</v>
      </c>
      <c r="C1662">
        <v>0.39700000000000002</v>
      </c>
      <c r="D1662">
        <v>12.23</v>
      </c>
      <c r="E1662">
        <v>56.171100000000003</v>
      </c>
      <c r="F1662">
        <v>79.900999999999996</v>
      </c>
      <c r="G1662">
        <v>11553</v>
      </c>
      <c r="H1662">
        <v>12240</v>
      </c>
      <c r="I1662">
        <v>11520</v>
      </c>
      <c r="J1662">
        <v>2.3E-2</v>
      </c>
      <c r="K1662">
        <v>1295.8</v>
      </c>
      <c r="M1662" s="1">
        <v>41771</v>
      </c>
      <c r="N1662">
        <v>7.25</v>
      </c>
    </row>
    <row r="1663" spans="1:14" x14ac:dyDescent="0.2">
      <c r="A1663" s="1">
        <v>41772</v>
      </c>
      <c r="B1663">
        <v>2.61</v>
      </c>
      <c r="C1663">
        <v>0.38100000000000001</v>
      </c>
      <c r="D1663">
        <v>12.13</v>
      </c>
      <c r="E1663">
        <v>56.090600000000002</v>
      </c>
      <c r="F1663">
        <v>80.143000000000001</v>
      </c>
      <c r="G1663">
        <v>11535</v>
      </c>
      <c r="H1663">
        <v>12228</v>
      </c>
      <c r="I1663">
        <v>11537</v>
      </c>
      <c r="J1663">
        <v>2.5000000000000001E-2</v>
      </c>
      <c r="K1663">
        <v>1293.6300000000001</v>
      </c>
      <c r="M1663" s="1">
        <v>41772</v>
      </c>
      <c r="N1663">
        <v>7.25</v>
      </c>
    </row>
    <row r="1664" spans="1:14" x14ac:dyDescent="0.2">
      <c r="A1664" s="1">
        <v>41773</v>
      </c>
      <c r="B1664">
        <v>2.544</v>
      </c>
      <c r="C1664">
        <v>0.36899999999999999</v>
      </c>
      <c r="D1664">
        <v>12.17</v>
      </c>
      <c r="E1664">
        <v>55.271900000000002</v>
      </c>
      <c r="F1664">
        <v>80.072999999999993</v>
      </c>
      <c r="G1664">
        <v>11385</v>
      </c>
      <c r="H1664">
        <v>12028</v>
      </c>
      <c r="I1664">
        <v>11446</v>
      </c>
      <c r="J1664">
        <v>2.5000000000000001E-2</v>
      </c>
      <c r="K1664">
        <v>1305.97</v>
      </c>
      <c r="M1664" s="1">
        <v>41773</v>
      </c>
      <c r="N1664">
        <v>7.25</v>
      </c>
    </row>
    <row r="1665" spans="1:14" x14ac:dyDescent="0.2">
      <c r="A1665" s="1">
        <v>41774</v>
      </c>
      <c r="B1665">
        <v>2.4900000000000002</v>
      </c>
      <c r="C1665">
        <v>0.35299999999999998</v>
      </c>
      <c r="D1665">
        <v>13.17</v>
      </c>
      <c r="E1665">
        <v>55.720700000000001</v>
      </c>
      <c r="F1665">
        <v>80.003</v>
      </c>
      <c r="G1665">
        <v>11460</v>
      </c>
      <c r="H1665">
        <v>12105</v>
      </c>
      <c r="I1665">
        <v>11446</v>
      </c>
      <c r="J1665">
        <v>2.3E-2</v>
      </c>
      <c r="K1665">
        <v>1296.22</v>
      </c>
      <c r="M1665" s="1">
        <v>41774</v>
      </c>
      <c r="N1665">
        <v>7.25</v>
      </c>
    </row>
    <row r="1666" spans="1:14" x14ac:dyDescent="0.2">
      <c r="A1666" s="1">
        <v>41775</v>
      </c>
      <c r="B1666">
        <v>2.524</v>
      </c>
      <c r="C1666">
        <v>0.36099999999999999</v>
      </c>
      <c r="D1666">
        <v>12.44</v>
      </c>
      <c r="E1666">
        <v>58.695399999999999</v>
      </c>
      <c r="F1666">
        <v>80.043000000000006</v>
      </c>
      <c r="G1666">
        <v>11357</v>
      </c>
      <c r="H1666">
        <v>12010</v>
      </c>
      <c r="I1666">
        <v>11415</v>
      </c>
      <c r="J1666">
        <v>1.7999999999999999E-2</v>
      </c>
      <c r="K1666">
        <v>1293.52</v>
      </c>
      <c r="M1666" s="1">
        <v>41775</v>
      </c>
      <c r="N1666">
        <v>7.25</v>
      </c>
    </row>
    <row r="1667" spans="1:14" x14ac:dyDescent="0.2">
      <c r="A1667" s="1">
        <v>41778</v>
      </c>
      <c r="B1667">
        <v>2.5449999999999999</v>
      </c>
      <c r="C1667">
        <v>0.34499999999999997</v>
      </c>
      <c r="D1667">
        <v>12.42</v>
      </c>
      <c r="E1667">
        <v>58.171700000000001</v>
      </c>
      <c r="F1667">
        <v>79.992999999999995</v>
      </c>
      <c r="G1667">
        <v>11419</v>
      </c>
      <c r="H1667">
        <v>12050</v>
      </c>
      <c r="I1667">
        <v>11418</v>
      </c>
      <c r="J1667">
        <v>2.3E-2</v>
      </c>
      <c r="K1667">
        <v>1292.97</v>
      </c>
      <c r="M1667" s="1">
        <v>41778</v>
      </c>
      <c r="N1667">
        <v>7.25</v>
      </c>
    </row>
    <row r="1668" spans="1:14" x14ac:dyDescent="0.2">
      <c r="A1668" s="1">
        <v>41779</v>
      </c>
      <c r="B1668">
        <v>2.512</v>
      </c>
      <c r="C1668">
        <v>0.33700000000000002</v>
      </c>
      <c r="D1668">
        <v>12.96</v>
      </c>
      <c r="E1668">
        <v>60.008200000000002</v>
      </c>
      <c r="F1668">
        <v>80.040999999999997</v>
      </c>
      <c r="G1668">
        <v>11500</v>
      </c>
      <c r="H1668">
        <v>12146</v>
      </c>
      <c r="I1668">
        <v>11488</v>
      </c>
      <c r="J1668">
        <v>0.03</v>
      </c>
      <c r="K1668">
        <v>1294.3699999999999</v>
      </c>
      <c r="M1668" s="1">
        <v>41779</v>
      </c>
      <c r="N1668">
        <v>7.25</v>
      </c>
    </row>
    <row r="1669" spans="1:14" x14ac:dyDescent="0.2">
      <c r="A1669" s="1">
        <v>41780</v>
      </c>
      <c r="B1669">
        <v>2.5329999999999999</v>
      </c>
      <c r="C1669">
        <v>0.34100000000000003</v>
      </c>
      <c r="D1669">
        <v>11.91</v>
      </c>
      <c r="E1669">
        <v>59.120800000000003</v>
      </c>
      <c r="F1669">
        <v>80.094999999999999</v>
      </c>
      <c r="G1669">
        <v>11513</v>
      </c>
      <c r="H1669">
        <v>12180</v>
      </c>
      <c r="I1669">
        <v>11508</v>
      </c>
      <c r="J1669">
        <v>3.3000000000000002E-2</v>
      </c>
      <c r="K1669">
        <v>1292.04</v>
      </c>
      <c r="M1669" s="1">
        <v>41780</v>
      </c>
      <c r="N1669">
        <v>7.25</v>
      </c>
    </row>
    <row r="1670" spans="1:14" x14ac:dyDescent="0.2">
      <c r="A1670" s="1">
        <v>41781</v>
      </c>
      <c r="B1670">
        <v>2.5510000000000002</v>
      </c>
      <c r="C1670">
        <v>0.34499999999999997</v>
      </c>
      <c r="D1670">
        <v>12.03</v>
      </c>
      <c r="E1670">
        <v>58.228000000000002</v>
      </c>
      <c r="F1670">
        <v>80.254000000000005</v>
      </c>
      <c r="G1670">
        <v>11525</v>
      </c>
      <c r="H1670">
        <v>12173</v>
      </c>
      <c r="I1670">
        <v>11529</v>
      </c>
      <c r="J1670">
        <v>3.3000000000000002E-2</v>
      </c>
      <c r="K1670">
        <v>1294.0999999999999</v>
      </c>
      <c r="M1670" s="1">
        <v>41781</v>
      </c>
      <c r="N1670">
        <v>7.25</v>
      </c>
    </row>
    <row r="1671" spans="1:14" x14ac:dyDescent="0.2">
      <c r="A1671" s="1">
        <v>41782</v>
      </c>
      <c r="B1671">
        <v>2.5329999999999999</v>
      </c>
      <c r="C1671">
        <v>0.34399999999999997</v>
      </c>
      <c r="D1671">
        <v>11.36</v>
      </c>
      <c r="E1671">
        <v>58.228000000000002</v>
      </c>
      <c r="F1671">
        <v>80.393000000000001</v>
      </c>
      <c r="G1671">
        <v>11617</v>
      </c>
      <c r="H1671">
        <v>12285</v>
      </c>
      <c r="I1671">
        <v>11615</v>
      </c>
      <c r="J1671">
        <v>3.3000000000000002E-2</v>
      </c>
      <c r="K1671">
        <v>1292.6099999999999</v>
      </c>
      <c r="M1671" s="1">
        <v>41782</v>
      </c>
      <c r="N1671">
        <v>7.25</v>
      </c>
    </row>
    <row r="1672" spans="1:14" x14ac:dyDescent="0.2">
      <c r="A1672" s="1">
        <v>41785</v>
      </c>
      <c r="B1672">
        <v>2.5329999999999999</v>
      </c>
      <c r="C1672">
        <v>0.34399999999999997</v>
      </c>
      <c r="D1672">
        <v>11.36</v>
      </c>
      <c r="E1672">
        <v>58.228000000000002</v>
      </c>
      <c r="F1672">
        <v>80.393000000000001</v>
      </c>
      <c r="G1672">
        <v>11616</v>
      </c>
      <c r="H1672">
        <v>12245</v>
      </c>
      <c r="I1672">
        <v>11578</v>
      </c>
      <c r="J1672">
        <v>3.3000000000000002E-2</v>
      </c>
      <c r="K1672">
        <v>1292.9100000000001</v>
      </c>
      <c r="M1672" s="1">
        <v>41785</v>
      </c>
      <c r="N1672">
        <v>7.25</v>
      </c>
    </row>
    <row r="1673" spans="1:14" x14ac:dyDescent="0.2">
      <c r="A1673" s="1">
        <v>41786</v>
      </c>
      <c r="B1673">
        <v>2.5150000000000001</v>
      </c>
      <c r="C1673">
        <v>0.34599999999999997</v>
      </c>
      <c r="D1673">
        <v>11.51</v>
      </c>
      <c r="E1673">
        <v>56.7714</v>
      </c>
      <c r="F1673">
        <v>80.352000000000004</v>
      </c>
      <c r="G1673">
        <v>11639</v>
      </c>
      <c r="H1673">
        <v>12283</v>
      </c>
      <c r="I1673">
        <v>11578</v>
      </c>
      <c r="J1673">
        <v>2.8000000000000001E-2</v>
      </c>
      <c r="K1673">
        <v>1264.95</v>
      </c>
      <c r="M1673" s="1">
        <v>41786</v>
      </c>
      <c r="N1673">
        <v>7.25</v>
      </c>
    </row>
    <row r="1674" spans="1:14" x14ac:dyDescent="0.2">
      <c r="A1674" s="1">
        <v>41787</v>
      </c>
      <c r="B1674">
        <v>2.444</v>
      </c>
      <c r="C1674">
        <v>0.36699999999999999</v>
      </c>
      <c r="D1674">
        <v>11.68</v>
      </c>
      <c r="E1674">
        <v>55.164200000000001</v>
      </c>
      <c r="F1674">
        <v>80.570999999999998</v>
      </c>
      <c r="G1674">
        <v>11675</v>
      </c>
      <c r="H1674">
        <v>12380</v>
      </c>
      <c r="I1674">
        <v>11630</v>
      </c>
      <c r="J1674">
        <v>3.3000000000000002E-2</v>
      </c>
      <c r="K1674">
        <v>1258.1400000000001</v>
      </c>
      <c r="M1674" s="1">
        <v>41787</v>
      </c>
      <c r="N1674">
        <v>7.25</v>
      </c>
    </row>
    <row r="1675" spans="1:14" x14ac:dyDescent="0.2">
      <c r="A1675" s="1">
        <v>41788</v>
      </c>
      <c r="B1675">
        <v>2.4649999999999999</v>
      </c>
      <c r="C1675">
        <v>0.377</v>
      </c>
      <c r="D1675">
        <v>11.57</v>
      </c>
      <c r="E1675">
        <v>56.380099999999999</v>
      </c>
      <c r="F1675">
        <v>80.494</v>
      </c>
      <c r="G1675">
        <v>11625</v>
      </c>
      <c r="H1675">
        <v>12288</v>
      </c>
      <c r="I1675">
        <v>11630</v>
      </c>
      <c r="J1675">
        <v>3.3000000000000002E-2</v>
      </c>
      <c r="K1675">
        <v>1255.56</v>
      </c>
      <c r="M1675" s="1">
        <v>41788</v>
      </c>
      <c r="N1675">
        <v>7.25</v>
      </c>
    </row>
    <row r="1676" spans="1:14" x14ac:dyDescent="0.2">
      <c r="A1676" s="1">
        <v>41789</v>
      </c>
      <c r="B1676">
        <v>2.4769999999999999</v>
      </c>
      <c r="C1676">
        <v>0.375</v>
      </c>
      <c r="D1676">
        <v>11.4</v>
      </c>
      <c r="E1676">
        <v>58.295000000000002</v>
      </c>
      <c r="F1676">
        <v>80.369</v>
      </c>
      <c r="G1676">
        <v>11772</v>
      </c>
      <c r="H1676">
        <v>12460</v>
      </c>
      <c r="I1676">
        <v>11675</v>
      </c>
      <c r="J1676">
        <v>3.3000000000000002E-2</v>
      </c>
      <c r="K1676">
        <v>1249.68</v>
      </c>
      <c r="M1676" s="1">
        <v>41789</v>
      </c>
      <c r="N1676">
        <v>7.25</v>
      </c>
    </row>
    <row r="1677" spans="1:14" x14ac:dyDescent="0.2">
      <c r="A1677" s="1">
        <v>41792</v>
      </c>
      <c r="B1677">
        <v>2.528</v>
      </c>
      <c r="C1677">
        <v>0.38900000000000001</v>
      </c>
      <c r="D1677">
        <v>11.58</v>
      </c>
      <c r="E1677">
        <v>59.727499999999999</v>
      </c>
      <c r="F1677">
        <v>80.644000000000005</v>
      </c>
      <c r="G1677">
        <v>11885</v>
      </c>
      <c r="H1677">
        <v>12583</v>
      </c>
      <c r="I1677">
        <v>11765</v>
      </c>
      <c r="J1677">
        <v>2.8000000000000001E-2</v>
      </c>
      <c r="K1677">
        <v>1243.93</v>
      </c>
      <c r="M1677" s="1">
        <v>41792</v>
      </c>
      <c r="N1677">
        <v>7.32</v>
      </c>
    </row>
    <row r="1678" spans="1:14" x14ac:dyDescent="0.2">
      <c r="A1678" s="1">
        <v>41793</v>
      </c>
      <c r="B1678">
        <v>2.5990000000000002</v>
      </c>
      <c r="C1678">
        <v>0.40100000000000002</v>
      </c>
      <c r="D1678">
        <v>11.87</v>
      </c>
      <c r="E1678">
        <v>60.940300000000001</v>
      </c>
      <c r="F1678">
        <v>80.554000000000002</v>
      </c>
      <c r="G1678">
        <v>11879</v>
      </c>
      <c r="H1678">
        <v>12575</v>
      </c>
      <c r="I1678">
        <v>11784</v>
      </c>
      <c r="J1678">
        <v>3.3000000000000002E-2</v>
      </c>
      <c r="K1678">
        <v>1244.95</v>
      </c>
      <c r="M1678" s="1">
        <v>41793</v>
      </c>
      <c r="N1678">
        <v>7.32</v>
      </c>
    </row>
    <row r="1679" spans="1:14" x14ac:dyDescent="0.2">
      <c r="A1679" s="1">
        <v>41794</v>
      </c>
      <c r="B1679">
        <v>2.6030000000000002</v>
      </c>
      <c r="C1679">
        <v>0.39300000000000002</v>
      </c>
      <c r="D1679">
        <v>12.08</v>
      </c>
      <c r="E1679">
        <v>64.909800000000004</v>
      </c>
      <c r="F1679">
        <v>80.662999999999997</v>
      </c>
      <c r="G1679">
        <v>11944</v>
      </c>
      <c r="H1679">
        <v>12655</v>
      </c>
      <c r="I1679">
        <v>11890</v>
      </c>
      <c r="J1679">
        <v>3.3000000000000002E-2</v>
      </c>
      <c r="K1679">
        <v>1243.94</v>
      </c>
      <c r="M1679" s="1">
        <v>41794</v>
      </c>
      <c r="N1679">
        <v>7.32</v>
      </c>
    </row>
    <row r="1680" spans="1:14" x14ac:dyDescent="0.2">
      <c r="A1680" s="1">
        <v>41795</v>
      </c>
      <c r="B1680">
        <v>2.5830000000000002</v>
      </c>
      <c r="C1680">
        <v>0.38100000000000001</v>
      </c>
      <c r="D1680">
        <v>11.68</v>
      </c>
      <c r="E1680">
        <v>65.121899999999997</v>
      </c>
      <c r="F1680">
        <v>80.370999999999995</v>
      </c>
      <c r="G1680">
        <v>11848</v>
      </c>
      <c r="H1680">
        <v>12538</v>
      </c>
      <c r="I1680">
        <v>11855</v>
      </c>
      <c r="J1680">
        <v>3.3000000000000002E-2</v>
      </c>
      <c r="K1680">
        <v>1253.6300000000001</v>
      </c>
      <c r="M1680" s="1">
        <v>41795</v>
      </c>
      <c r="N1680">
        <v>7.32</v>
      </c>
    </row>
    <row r="1681" spans="1:14" x14ac:dyDescent="0.2">
      <c r="A1681" s="1">
        <v>41796</v>
      </c>
      <c r="B1681">
        <v>2.5880000000000001</v>
      </c>
      <c r="C1681">
        <v>0.40100000000000002</v>
      </c>
      <c r="D1681">
        <v>10.73</v>
      </c>
      <c r="E1681">
        <v>59.272599999999997</v>
      </c>
      <c r="F1681">
        <v>80.409000000000006</v>
      </c>
      <c r="G1681">
        <v>11778</v>
      </c>
      <c r="H1681">
        <v>12465</v>
      </c>
      <c r="I1681">
        <v>11835</v>
      </c>
      <c r="J1681">
        <v>3.3000000000000002E-2</v>
      </c>
      <c r="K1681">
        <v>1253.23</v>
      </c>
      <c r="M1681" s="1">
        <v>41796</v>
      </c>
      <c r="N1681">
        <v>7.32</v>
      </c>
    </row>
    <row r="1682" spans="1:14" x14ac:dyDescent="0.2">
      <c r="A1682" s="1">
        <v>41799</v>
      </c>
      <c r="B1682">
        <v>2.6040000000000001</v>
      </c>
      <c r="C1682">
        <v>0.42099999999999999</v>
      </c>
      <c r="D1682">
        <v>11.15</v>
      </c>
      <c r="E1682">
        <v>57.329099999999997</v>
      </c>
      <c r="F1682">
        <v>80.653000000000006</v>
      </c>
      <c r="G1682">
        <v>11805</v>
      </c>
      <c r="H1682">
        <v>12505</v>
      </c>
      <c r="I1682">
        <v>11778</v>
      </c>
      <c r="J1682">
        <v>3.3000000000000002E-2</v>
      </c>
      <c r="K1682">
        <v>1252.3399999999999</v>
      </c>
      <c r="M1682" s="1">
        <v>41799</v>
      </c>
      <c r="N1682">
        <v>7.32</v>
      </c>
    </row>
    <row r="1683" spans="1:14" x14ac:dyDescent="0.2">
      <c r="A1683" s="1">
        <v>41800</v>
      </c>
      <c r="B1683">
        <v>2.645</v>
      </c>
      <c r="C1683">
        <v>0.441</v>
      </c>
      <c r="D1683">
        <v>10.99</v>
      </c>
      <c r="E1683">
        <v>56.895499999999998</v>
      </c>
      <c r="F1683">
        <v>80.819999999999993</v>
      </c>
      <c r="G1683">
        <v>11809</v>
      </c>
      <c r="H1683">
        <v>12495</v>
      </c>
      <c r="I1683">
        <v>11810</v>
      </c>
      <c r="J1683">
        <v>3.3000000000000002E-2</v>
      </c>
      <c r="K1683">
        <v>1259.9000000000001</v>
      </c>
      <c r="M1683" s="1">
        <v>41800</v>
      </c>
      <c r="N1683">
        <v>7.32</v>
      </c>
    </row>
    <row r="1684" spans="1:14" x14ac:dyDescent="0.2">
      <c r="A1684" s="1">
        <v>41801</v>
      </c>
      <c r="B1684">
        <v>2.64</v>
      </c>
      <c r="C1684">
        <v>0.433</v>
      </c>
      <c r="D1684">
        <v>11.6</v>
      </c>
      <c r="E1684">
        <v>55.3718</v>
      </c>
      <c r="F1684">
        <v>80.787999999999997</v>
      </c>
      <c r="G1684">
        <v>11830</v>
      </c>
      <c r="H1684">
        <v>12525</v>
      </c>
      <c r="I1684">
        <v>11810</v>
      </c>
      <c r="J1684">
        <v>3.7999999999999999E-2</v>
      </c>
      <c r="K1684">
        <v>1261.07</v>
      </c>
      <c r="M1684" s="1">
        <v>41801</v>
      </c>
      <c r="N1684">
        <v>7.32</v>
      </c>
    </row>
    <row r="1685" spans="1:14" x14ac:dyDescent="0.2">
      <c r="A1685" s="1">
        <v>41802</v>
      </c>
      <c r="B1685">
        <v>2.5960000000000001</v>
      </c>
      <c r="C1685">
        <v>0.439</v>
      </c>
      <c r="D1685">
        <v>12.56</v>
      </c>
      <c r="E1685">
        <v>56.090699999999998</v>
      </c>
      <c r="F1685">
        <v>80.575999999999993</v>
      </c>
      <c r="G1685">
        <v>11789</v>
      </c>
      <c r="H1685">
        <v>12485</v>
      </c>
      <c r="I1685">
        <v>11788</v>
      </c>
      <c r="J1685">
        <v>3.7999999999999999E-2</v>
      </c>
      <c r="K1685">
        <v>1273.46</v>
      </c>
      <c r="M1685" s="1">
        <v>41802</v>
      </c>
      <c r="N1685">
        <v>7.32</v>
      </c>
    </row>
    <row r="1686" spans="1:14" x14ac:dyDescent="0.2">
      <c r="A1686" s="1">
        <v>41803</v>
      </c>
      <c r="B1686">
        <v>2.6040000000000001</v>
      </c>
      <c r="C1686">
        <v>0.45100000000000001</v>
      </c>
      <c r="D1686">
        <v>12.18</v>
      </c>
      <c r="E1686">
        <v>58.392400000000002</v>
      </c>
      <c r="F1686">
        <v>80.575999999999993</v>
      </c>
      <c r="G1686">
        <v>11816</v>
      </c>
      <c r="H1686">
        <v>12510</v>
      </c>
      <c r="I1686">
        <v>11795</v>
      </c>
      <c r="J1686">
        <v>3.3000000000000002E-2</v>
      </c>
      <c r="K1686">
        <v>1276.96</v>
      </c>
      <c r="M1686" s="1">
        <v>41803</v>
      </c>
      <c r="N1686">
        <v>7.32</v>
      </c>
    </row>
    <row r="1687" spans="1:14" x14ac:dyDescent="0.2">
      <c r="A1687" s="1">
        <v>41806</v>
      </c>
      <c r="B1687">
        <v>2.5979999999999999</v>
      </c>
      <c r="C1687">
        <v>0.47</v>
      </c>
      <c r="D1687">
        <v>12.65</v>
      </c>
      <c r="E1687">
        <v>58.073399999999999</v>
      </c>
      <c r="F1687">
        <v>80.471000000000004</v>
      </c>
      <c r="G1687">
        <v>11865</v>
      </c>
      <c r="H1687">
        <v>12566</v>
      </c>
      <c r="I1687">
        <v>11820</v>
      </c>
      <c r="J1687">
        <v>0.03</v>
      </c>
      <c r="K1687">
        <v>1272</v>
      </c>
      <c r="M1687" s="1">
        <v>41806</v>
      </c>
      <c r="N1687">
        <v>7.32</v>
      </c>
    </row>
    <row r="1688" spans="1:14" x14ac:dyDescent="0.2">
      <c r="A1688" s="1">
        <v>41807</v>
      </c>
      <c r="B1688">
        <v>2.653</v>
      </c>
      <c r="C1688">
        <v>0.48199999999999998</v>
      </c>
      <c r="D1688">
        <v>12.06</v>
      </c>
      <c r="E1688">
        <v>58.392400000000002</v>
      </c>
      <c r="F1688">
        <v>80.629000000000005</v>
      </c>
      <c r="G1688">
        <v>11985</v>
      </c>
      <c r="H1688">
        <v>12710</v>
      </c>
      <c r="I1688">
        <v>11893</v>
      </c>
      <c r="J1688">
        <v>3.3000000000000002E-2</v>
      </c>
      <c r="K1688">
        <v>1270.58</v>
      </c>
      <c r="M1688" s="1">
        <v>41807</v>
      </c>
      <c r="N1688">
        <v>7.32</v>
      </c>
    </row>
    <row r="1689" spans="1:14" x14ac:dyDescent="0.2">
      <c r="A1689" s="1">
        <v>41808</v>
      </c>
      <c r="B1689">
        <v>2.585</v>
      </c>
      <c r="C1689">
        <v>0.44600000000000001</v>
      </c>
      <c r="D1689">
        <v>10.61</v>
      </c>
      <c r="E1689">
        <v>59.446599999999997</v>
      </c>
      <c r="F1689">
        <v>80.584000000000003</v>
      </c>
      <c r="G1689">
        <v>11950</v>
      </c>
      <c r="H1689">
        <v>12670</v>
      </c>
      <c r="I1689">
        <v>11997</v>
      </c>
      <c r="J1689">
        <v>1.7999999999999999E-2</v>
      </c>
      <c r="K1689">
        <v>1277.71</v>
      </c>
      <c r="M1689" s="1">
        <v>41808</v>
      </c>
      <c r="N1689">
        <v>7.32</v>
      </c>
    </row>
    <row r="1690" spans="1:14" x14ac:dyDescent="0.2">
      <c r="A1690" s="1">
        <v>41809</v>
      </c>
      <c r="B1690">
        <v>2.621</v>
      </c>
      <c r="C1690">
        <v>0.45</v>
      </c>
      <c r="D1690">
        <v>10.62</v>
      </c>
      <c r="E1690">
        <v>55.5349</v>
      </c>
      <c r="F1690">
        <v>80.316999999999993</v>
      </c>
      <c r="G1690">
        <v>11975</v>
      </c>
      <c r="H1690">
        <v>12700</v>
      </c>
      <c r="I1690">
        <v>11934</v>
      </c>
      <c r="J1690">
        <v>1.2999999999999999E-2</v>
      </c>
      <c r="K1690">
        <v>1320.39</v>
      </c>
      <c r="M1690" s="1">
        <v>41809</v>
      </c>
      <c r="N1690">
        <v>7.32</v>
      </c>
    </row>
    <row r="1691" spans="1:14" x14ac:dyDescent="0.2">
      <c r="A1691" s="1">
        <v>41810</v>
      </c>
      <c r="B1691">
        <v>2.6059999999999999</v>
      </c>
      <c r="C1691">
        <v>0.45800000000000002</v>
      </c>
      <c r="D1691">
        <v>10.85</v>
      </c>
      <c r="E1691">
        <v>54.88</v>
      </c>
      <c r="F1691">
        <v>80.372</v>
      </c>
      <c r="G1691">
        <v>11987</v>
      </c>
      <c r="H1691">
        <v>12738</v>
      </c>
      <c r="I1691">
        <v>11972</v>
      </c>
      <c r="J1691">
        <v>1.2999999999999999E-2</v>
      </c>
      <c r="K1691">
        <v>1314.82</v>
      </c>
      <c r="M1691" s="1">
        <v>41810</v>
      </c>
      <c r="N1691">
        <v>7.32</v>
      </c>
    </row>
    <row r="1692" spans="1:14" x14ac:dyDescent="0.2">
      <c r="A1692" s="1">
        <v>41813</v>
      </c>
      <c r="B1692">
        <v>2.6269999999999998</v>
      </c>
      <c r="C1692">
        <v>0.46600000000000003</v>
      </c>
      <c r="D1692">
        <v>10.98</v>
      </c>
      <c r="E1692">
        <v>54.590899999999998</v>
      </c>
      <c r="F1692">
        <v>80.272000000000006</v>
      </c>
      <c r="G1692">
        <v>12009</v>
      </c>
      <c r="H1692">
        <v>12752</v>
      </c>
      <c r="I1692">
        <v>11990</v>
      </c>
      <c r="J1692">
        <v>8.0000000000000002E-3</v>
      </c>
      <c r="K1692">
        <v>1317.52</v>
      </c>
      <c r="M1692" s="1">
        <v>41813</v>
      </c>
      <c r="N1692">
        <v>7.32</v>
      </c>
    </row>
    <row r="1693" spans="1:14" x14ac:dyDescent="0.2">
      <c r="A1693" s="1">
        <v>41814</v>
      </c>
      <c r="B1693">
        <v>2.5790000000000002</v>
      </c>
      <c r="C1693">
        <v>0.45800000000000002</v>
      </c>
      <c r="D1693">
        <v>12.13</v>
      </c>
      <c r="E1693">
        <v>53.857599999999998</v>
      </c>
      <c r="F1693">
        <v>80.326999999999998</v>
      </c>
      <c r="G1693">
        <v>12044</v>
      </c>
      <c r="H1693">
        <v>12785</v>
      </c>
      <c r="I1693">
        <v>11988</v>
      </c>
      <c r="J1693">
        <v>2.3E-2</v>
      </c>
      <c r="K1693">
        <v>1318.29</v>
      </c>
      <c r="M1693" s="1">
        <v>41814</v>
      </c>
      <c r="N1693">
        <v>7.32</v>
      </c>
    </row>
    <row r="1694" spans="1:14" x14ac:dyDescent="0.2">
      <c r="A1694" s="1">
        <v>41815</v>
      </c>
      <c r="B1694">
        <v>2.56</v>
      </c>
      <c r="C1694">
        <v>0.48199999999999998</v>
      </c>
      <c r="D1694">
        <v>11.59</v>
      </c>
      <c r="E1694">
        <v>54.055500000000002</v>
      </c>
      <c r="F1694">
        <v>80.224999999999994</v>
      </c>
      <c r="G1694">
        <v>12149</v>
      </c>
      <c r="H1694">
        <v>12890</v>
      </c>
      <c r="I1694">
        <v>12090</v>
      </c>
      <c r="J1694">
        <v>2.3E-2</v>
      </c>
      <c r="K1694">
        <v>1319.18</v>
      </c>
      <c r="M1694" s="1">
        <v>41815</v>
      </c>
      <c r="N1694">
        <v>7.32</v>
      </c>
    </row>
    <row r="1695" spans="1:14" x14ac:dyDescent="0.2">
      <c r="A1695" s="1">
        <v>41816</v>
      </c>
      <c r="B1695">
        <v>2.5289999999999999</v>
      </c>
      <c r="C1695">
        <v>0.46500000000000002</v>
      </c>
      <c r="D1695">
        <v>11.63</v>
      </c>
      <c r="E1695">
        <v>53.253300000000003</v>
      </c>
      <c r="F1695">
        <v>80.22</v>
      </c>
      <c r="G1695">
        <v>12175</v>
      </c>
      <c r="H1695">
        <v>12915</v>
      </c>
      <c r="I1695">
        <v>12099</v>
      </c>
      <c r="J1695">
        <v>0.03</v>
      </c>
      <c r="K1695">
        <v>1316.58</v>
      </c>
      <c r="M1695" s="1">
        <v>41816</v>
      </c>
      <c r="N1695">
        <v>7.32</v>
      </c>
    </row>
    <row r="1696" spans="1:14" x14ac:dyDescent="0.2">
      <c r="A1696" s="1">
        <v>41817</v>
      </c>
      <c r="B1696">
        <v>2.5350000000000001</v>
      </c>
      <c r="C1696">
        <v>0.46300000000000002</v>
      </c>
      <c r="D1696">
        <v>11.26</v>
      </c>
      <c r="E1696">
        <v>53.278300000000002</v>
      </c>
      <c r="F1696">
        <v>80.039000000000001</v>
      </c>
      <c r="G1696">
        <v>12072</v>
      </c>
      <c r="H1696">
        <v>12784</v>
      </c>
      <c r="I1696">
        <v>11995</v>
      </c>
      <c r="J1696">
        <v>2.3E-2</v>
      </c>
      <c r="K1696">
        <v>1316.17</v>
      </c>
      <c r="M1696" s="1">
        <v>41817</v>
      </c>
      <c r="N1696">
        <v>7.32</v>
      </c>
    </row>
    <row r="1697" spans="1:14" x14ac:dyDescent="0.2">
      <c r="A1697" s="1">
        <v>41820</v>
      </c>
      <c r="B1697">
        <v>2.5310000000000001</v>
      </c>
      <c r="C1697">
        <v>0.45900000000000002</v>
      </c>
      <c r="D1697">
        <v>11.57</v>
      </c>
      <c r="E1697">
        <v>52.736600000000003</v>
      </c>
      <c r="F1697">
        <v>79.775000000000006</v>
      </c>
      <c r="G1697">
        <v>11907</v>
      </c>
      <c r="H1697">
        <v>12610</v>
      </c>
      <c r="I1697">
        <v>11855</v>
      </c>
      <c r="J1697">
        <v>2.3E-2</v>
      </c>
      <c r="K1697">
        <v>1327.33</v>
      </c>
      <c r="M1697" s="1">
        <v>41820</v>
      </c>
      <c r="N1697">
        <v>6.7</v>
      </c>
    </row>
    <row r="1698" spans="1:14" x14ac:dyDescent="0.2">
      <c r="A1698" s="1">
        <v>41821</v>
      </c>
      <c r="B1698">
        <v>2.5659999999999998</v>
      </c>
      <c r="C1698">
        <v>0.46700000000000003</v>
      </c>
      <c r="D1698">
        <v>11.15</v>
      </c>
      <c r="E1698">
        <v>58.254100000000001</v>
      </c>
      <c r="F1698">
        <v>79.814999999999998</v>
      </c>
      <c r="G1698">
        <v>11925</v>
      </c>
      <c r="H1698">
        <v>12645</v>
      </c>
      <c r="I1698">
        <v>11863</v>
      </c>
      <c r="J1698">
        <v>2.3E-2</v>
      </c>
      <c r="K1698">
        <v>1326.46</v>
      </c>
      <c r="M1698" s="1">
        <v>41821</v>
      </c>
      <c r="N1698">
        <v>6.7</v>
      </c>
    </row>
    <row r="1699" spans="1:14" x14ac:dyDescent="0.2">
      <c r="A1699" s="1">
        <v>41822</v>
      </c>
      <c r="B1699">
        <v>2.6269999999999998</v>
      </c>
      <c r="C1699">
        <v>0.48199999999999998</v>
      </c>
      <c r="D1699">
        <v>10.82</v>
      </c>
      <c r="E1699">
        <v>59.575800000000001</v>
      </c>
      <c r="F1699">
        <v>79.956000000000003</v>
      </c>
      <c r="G1699">
        <v>11983</v>
      </c>
      <c r="H1699">
        <v>12730</v>
      </c>
      <c r="I1699">
        <v>11915</v>
      </c>
      <c r="J1699">
        <v>1.7999999999999999E-2</v>
      </c>
      <c r="K1699">
        <v>1326.86</v>
      </c>
      <c r="M1699" s="1">
        <v>41822</v>
      </c>
      <c r="N1699">
        <v>6.7</v>
      </c>
    </row>
    <row r="1700" spans="1:14" x14ac:dyDescent="0.2">
      <c r="A1700" s="1">
        <v>41823</v>
      </c>
      <c r="B1700">
        <v>2.6389999999999998</v>
      </c>
      <c r="C1700">
        <v>0.50800000000000001</v>
      </c>
      <c r="D1700">
        <v>10.32</v>
      </c>
      <c r="E1700">
        <v>56.891399999999997</v>
      </c>
      <c r="F1700">
        <v>80.212000000000003</v>
      </c>
      <c r="G1700">
        <v>11975</v>
      </c>
      <c r="H1700">
        <v>12730</v>
      </c>
      <c r="I1700">
        <v>11918</v>
      </c>
      <c r="J1700">
        <v>8.0000000000000002E-3</v>
      </c>
      <c r="K1700">
        <v>1319.53</v>
      </c>
      <c r="M1700" s="1">
        <v>41823</v>
      </c>
      <c r="N1700">
        <v>6.7</v>
      </c>
    </row>
    <row r="1701" spans="1:14" x14ac:dyDescent="0.2">
      <c r="A1701" s="1">
        <v>41824</v>
      </c>
      <c r="B1701">
        <v>2.6389999999999998</v>
      </c>
      <c r="C1701">
        <v>0.50800000000000001</v>
      </c>
      <c r="D1701">
        <v>10.32</v>
      </c>
      <c r="E1701">
        <v>56.891399999999997</v>
      </c>
      <c r="F1701">
        <v>80.269000000000005</v>
      </c>
      <c r="G1701">
        <v>11864</v>
      </c>
      <c r="H1701">
        <v>12613</v>
      </c>
      <c r="I1701">
        <v>11880</v>
      </c>
      <c r="J1701">
        <v>8.0000000000000002E-3</v>
      </c>
      <c r="K1701">
        <v>1320.55</v>
      </c>
      <c r="M1701" s="1">
        <v>41824</v>
      </c>
      <c r="N1701">
        <v>6.7</v>
      </c>
    </row>
    <row r="1702" spans="1:14" x14ac:dyDescent="0.2">
      <c r="A1702" s="1">
        <v>41827</v>
      </c>
      <c r="B1702">
        <v>2.6120000000000001</v>
      </c>
      <c r="C1702">
        <v>0.51400000000000001</v>
      </c>
      <c r="D1702">
        <v>11.33</v>
      </c>
      <c r="E1702">
        <v>55.0533</v>
      </c>
      <c r="F1702">
        <v>80.218000000000004</v>
      </c>
      <c r="G1702">
        <v>11785</v>
      </c>
      <c r="H1702">
        <v>12470</v>
      </c>
      <c r="I1702">
        <v>11710</v>
      </c>
      <c r="J1702">
        <v>1.2999999999999999E-2</v>
      </c>
      <c r="K1702">
        <v>1319.94</v>
      </c>
      <c r="M1702" s="1">
        <v>41827</v>
      </c>
      <c r="N1702">
        <v>6.7</v>
      </c>
    </row>
    <row r="1703" spans="1:14" x14ac:dyDescent="0.2">
      <c r="A1703" s="1">
        <v>41828</v>
      </c>
      <c r="B1703">
        <v>2.5569999999999999</v>
      </c>
      <c r="C1703">
        <v>0.50600000000000001</v>
      </c>
      <c r="D1703">
        <v>11.98</v>
      </c>
      <c r="E1703">
        <v>54.9666</v>
      </c>
      <c r="F1703">
        <v>80.179000000000002</v>
      </c>
      <c r="G1703">
        <v>11745</v>
      </c>
      <c r="H1703">
        <v>12430</v>
      </c>
      <c r="I1703">
        <v>11630</v>
      </c>
      <c r="J1703">
        <v>2.3E-2</v>
      </c>
      <c r="K1703">
        <v>1319.24</v>
      </c>
      <c r="M1703" s="1">
        <v>41828</v>
      </c>
      <c r="N1703">
        <v>6.7</v>
      </c>
    </row>
    <row r="1704" spans="1:14" x14ac:dyDescent="0.2">
      <c r="A1704" s="1">
        <v>41829</v>
      </c>
      <c r="B1704">
        <v>2.5510000000000002</v>
      </c>
      <c r="C1704">
        <v>0.47799999999999998</v>
      </c>
      <c r="D1704">
        <v>11.65</v>
      </c>
      <c r="E1704">
        <v>55.165300000000002</v>
      </c>
      <c r="F1704">
        <v>79.992999999999995</v>
      </c>
      <c r="G1704">
        <v>11550</v>
      </c>
      <c r="H1704">
        <v>12220</v>
      </c>
      <c r="I1704">
        <v>11630</v>
      </c>
      <c r="J1704">
        <v>2.3E-2</v>
      </c>
      <c r="K1704">
        <v>1327.83</v>
      </c>
      <c r="M1704" s="1">
        <v>41829</v>
      </c>
      <c r="N1704">
        <v>6.7</v>
      </c>
    </row>
    <row r="1705" spans="1:14" x14ac:dyDescent="0.2">
      <c r="A1705" s="1">
        <v>41830</v>
      </c>
      <c r="B1705">
        <v>2.5369999999999999</v>
      </c>
      <c r="C1705">
        <v>0.45600000000000002</v>
      </c>
      <c r="D1705">
        <v>12.59</v>
      </c>
      <c r="E1705">
        <v>55.613399999999999</v>
      </c>
      <c r="F1705">
        <v>80.126999999999995</v>
      </c>
      <c r="G1705">
        <v>11650</v>
      </c>
      <c r="H1705">
        <v>12328</v>
      </c>
      <c r="I1705">
        <v>11580</v>
      </c>
      <c r="J1705">
        <v>1.7999999999999999E-2</v>
      </c>
      <c r="K1705">
        <v>1335.75</v>
      </c>
      <c r="M1705" s="1">
        <v>41830</v>
      </c>
      <c r="N1705">
        <v>6.7</v>
      </c>
    </row>
    <row r="1706" spans="1:14" x14ac:dyDescent="0.2">
      <c r="A1706" s="1">
        <v>41831</v>
      </c>
      <c r="B1706">
        <v>2.5169999999999999</v>
      </c>
      <c r="C1706">
        <v>0.45</v>
      </c>
      <c r="D1706">
        <v>12.08</v>
      </c>
      <c r="E1706">
        <v>54.768500000000003</v>
      </c>
      <c r="F1706">
        <v>80.186999999999998</v>
      </c>
      <c r="G1706">
        <v>11670</v>
      </c>
      <c r="H1706">
        <v>12365</v>
      </c>
      <c r="I1706">
        <v>11590</v>
      </c>
      <c r="J1706">
        <v>1.7999999999999999E-2</v>
      </c>
      <c r="K1706">
        <v>1338.7</v>
      </c>
      <c r="M1706" s="1">
        <v>41831</v>
      </c>
      <c r="N1706">
        <v>6.7</v>
      </c>
    </row>
    <row r="1707" spans="1:14" x14ac:dyDescent="0.2">
      <c r="A1707" s="1">
        <v>41834</v>
      </c>
      <c r="B1707">
        <v>2.548</v>
      </c>
      <c r="C1707">
        <v>0.46200000000000002</v>
      </c>
      <c r="D1707">
        <v>11.82</v>
      </c>
      <c r="E1707">
        <v>54.420400000000001</v>
      </c>
      <c r="F1707">
        <v>80.188000000000002</v>
      </c>
      <c r="G1707">
        <v>11740</v>
      </c>
      <c r="H1707">
        <v>12455</v>
      </c>
      <c r="I1707">
        <v>11670</v>
      </c>
      <c r="J1707">
        <v>1.7999999999999999E-2</v>
      </c>
      <c r="K1707">
        <v>1307.1500000000001</v>
      </c>
      <c r="M1707" s="1">
        <v>41834</v>
      </c>
      <c r="N1707">
        <v>6.7</v>
      </c>
    </row>
    <row r="1708" spans="1:14" x14ac:dyDescent="0.2">
      <c r="A1708" s="1">
        <v>41835</v>
      </c>
      <c r="B1708">
        <v>2.548</v>
      </c>
      <c r="C1708">
        <v>0.47799999999999998</v>
      </c>
      <c r="D1708">
        <v>11.96</v>
      </c>
      <c r="E1708">
        <v>54.0261</v>
      </c>
      <c r="F1708">
        <v>80.39</v>
      </c>
      <c r="G1708">
        <v>11840</v>
      </c>
      <c r="H1708">
        <v>12570</v>
      </c>
      <c r="I1708">
        <v>11745</v>
      </c>
      <c r="J1708">
        <v>1.7999999999999999E-2</v>
      </c>
      <c r="K1708">
        <v>1294.05</v>
      </c>
      <c r="M1708" s="1">
        <v>41835</v>
      </c>
      <c r="N1708">
        <v>6.7</v>
      </c>
    </row>
    <row r="1709" spans="1:14" x14ac:dyDescent="0.2">
      <c r="A1709" s="1">
        <v>41836</v>
      </c>
      <c r="B1709">
        <v>2.5270000000000001</v>
      </c>
      <c r="C1709">
        <v>0.48599999999999999</v>
      </c>
      <c r="D1709">
        <v>11</v>
      </c>
      <c r="E1709">
        <v>52.880200000000002</v>
      </c>
      <c r="F1709">
        <v>80.558999999999997</v>
      </c>
      <c r="G1709">
        <v>11709</v>
      </c>
      <c r="H1709">
        <v>12430</v>
      </c>
      <c r="I1709">
        <v>11695</v>
      </c>
      <c r="J1709">
        <v>1.7999999999999999E-2</v>
      </c>
      <c r="K1709">
        <v>1299.21</v>
      </c>
      <c r="M1709" s="1">
        <v>41836</v>
      </c>
      <c r="N1709">
        <v>6.7</v>
      </c>
    </row>
    <row r="1710" spans="1:14" x14ac:dyDescent="0.2">
      <c r="A1710" s="1">
        <v>41837</v>
      </c>
      <c r="B1710">
        <v>2.4470000000000001</v>
      </c>
      <c r="C1710">
        <v>0.44600000000000001</v>
      </c>
      <c r="D1710">
        <v>14.54</v>
      </c>
      <c r="E1710">
        <v>54.4908</v>
      </c>
      <c r="F1710">
        <v>80.504999999999995</v>
      </c>
      <c r="G1710">
        <v>11775</v>
      </c>
      <c r="H1710">
        <v>12465</v>
      </c>
      <c r="I1710">
        <v>11685</v>
      </c>
      <c r="J1710">
        <v>1.2999999999999999E-2</v>
      </c>
      <c r="K1710">
        <v>1319.2</v>
      </c>
      <c r="M1710" s="1">
        <v>41837</v>
      </c>
      <c r="N1710">
        <v>6.7</v>
      </c>
    </row>
    <row r="1711" spans="1:14" x14ac:dyDescent="0.2">
      <c r="A1711" s="1">
        <v>41838</v>
      </c>
      <c r="B1711">
        <v>2.4820000000000002</v>
      </c>
      <c r="C1711">
        <v>0.48</v>
      </c>
      <c r="D1711">
        <v>12.06</v>
      </c>
      <c r="E1711">
        <v>54.410499999999999</v>
      </c>
      <c r="F1711">
        <v>80.524000000000001</v>
      </c>
      <c r="G1711">
        <v>11670</v>
      </c>
      <c r="H1711">
        <v>12378</v>
      </c>
      <c r="I1711">
        <v>11615</v>
      </c>
      <c r="J1711">
        <v>1.2999999999999999E-2</v>
      </c>
      <c r="K1711">
        <v>1310.88</v>
      </c>
      <c r="M1711" s="1">
        <v>41838</v>
      </c>
      <c r="N1711">
        <v>6.7</v>
      </c>
    </row>
    <row r="1712" spans="1:14" x14ac:dyDescent="0.2">
      <c r="A1712" s="1">
        <v>41841</v>
      </c>
      <c r="B1712">
        <v>2.468</v>
      </c>
      <c r="C1712">
        <v>0.49199999999999999</v>
      </c>
      <c r="D1712">
        <v>12.81</v>
      </c>
      <c r="E1712">
        <v>53.851100000000002</v>
      </c>
      <c r="F1712">
        <v>80.56</v>
      </c>
      <c r="G1712">
        <v>11565</v>
      </c>
      <c r="H1712">
        <v>12255</v>
      </c>
      <c r="I1712">
        <v>11570</v>
      </c>
      <c r="J1712">
        <v>1.7999999999999999E-2</v>
      </c>
      <c r="K1712">
        <v>1312.49</v>
      </c>
      <c r="M1712" s="1">
        <v>41841</v>
      </c>
      <c r="N1712">
        <v>6.7</v>
      </c>
    </row>
    <row r="1713" spans="1:14" x14ac:dyDescent="0.2">
      <c r="A1713" s="1">
        <v>41842</v>
      </c>
      <c r="B1713">
        <v>2.4609999999999999</v>
      </c>
      <c r="C1713">
        <v>0.47399999999999998</v>
      </c>
      <c r="D1713">
        <v>12.24</v>
      </c>
      <c r="E1713">
        <v>53.801299999999998</v>
      </c>
      <c r="F1713">
        <v>80.781000000000006</v>
      </c>
      <c r="G1713">
        <v>11574</v>
      </c>
      <c r="H1713">
        <v>12258</v>
      </c>
      <c r="I1713">
        <v>11605</v>
      </c>
      <c r="J1713">
        <v>2.3E-2</v>
      </c>
      <c r="K1713">
        <v>1306.42</v>
      </c>
      <c r="M1713" s="1">
        <v>41842</v>
      </c>
      <c r="N1713">
        <v>6.7</v>
      </c>
    </row>
    <row r="1714" spans="1:14" x14ac:dyDescent="0.2">
      <c r="A1714" s="1">
        <v>41843</v>
      </c>
      <c r="B1714">
        <v>2.4660000000000002</v>
      </c>
      <c r="C1714">
        <v>0.47</v>
      </c>
      <c r="D1714">
        <v>11.52</v>
      </c>
      <c r="E1714">
        <v>53.3872</v>
      </c>
      <c r="F1714">
        <v>80.822999999999993</v>
      </c>
      <c r="G1714">
        <v>11540</v>
      </c>
      <c r="H1714">
        <v>12210</v>
      </c>
      <c r="I1714">
        <v>11505</v>
      </c>
      <c r="J1714">
        <v>2.5000000000000001E-2</v>
      </c>
      <c r="K1714">
        <v>1304.5899999999999</v>
      </c>
      <c r="M1714" s="1">
        <v>41843</v>
      </c>
      <c r="N1714">
        <v>6.7</v>
      </c>
    </row>
    <row r="1715" spans="1:14" x14ac:dyDescent="0.2">
      <c r="A1715" s="1">
        <v>41844</v>
      </c>
      <c r="B1715">
        <v>2.5030000000000001</v>
      </c>
      <c r="C1715">
        <v>0.49399999999999999</v>
      </c>
      <c r="D1715">
        <v>11.84</v>
      </c>
      <c r="E1715">
        <v>54.257599999999996</v>
      </c>
      <c r="F1715">
        <v>80.872</v>
      </c>
      <c r="G1715">
        <v>11608</v>
      </c>
      <c r="H1715">
        <v>12300</v>
      </c>
      <c r="I1715">
        <v>11565</v>
      </c>
      <c r="J1715">
        <v>2.5000000000000001E-2</v>
      </c>
      <c r="K1715">
        <v>1293.6600000000001</v>
      </c>
      <c r="M1715" s="1">
        <v>41844</v>
      </c>
      <c r="N1715">
        <v>6.7</v>
      </c>
    </row>
    <row r="1716" spans="1:14" x14ac:dyDescent="0.2">
      <c r="A1716" s="1">
        <v>41845</v>
      </c>
      <c r="B1716">
        <v>2.4660000000000002</v>
      </c>
      <c r="C1716">
        <v>0.49</v>
      </c>
      <c r="D1716">
        <v>12.69</v>
      </c>
      <c r="E1716">
        <v>54.427199999999999</v>
      </c>
      <c r="F1716">
        <v>81.028999999999996</v>
      </c>
      <c r="G1716">
        <v>11638</v>
      </c>
      <c r="H1716">
        <v>12320</v>
      </c>
      <c r="I1716">
        <v>11578</v>
      </c>
      <c r="J1716">
        <v>2.8000000000000001E-2</v>
      </c>
      <c r="K1716">
        <v>1307.22</v>
      </c>
      <c r="M1716" s="1">
        <v>41845</v>
      </c>
      <c r="N1716">
        <v>6.7</v>
      </c>
    </row>
    <row r="1717" spans="1:14" x14ac:dyDescent="0.2">
      <c r="A1717" s="1">
        <v>41848</v>
      </c>
      <c r="B1717">
        <v>2.4860000000000002</v>
      </c>
      <c r="C1717">
        <v>0.502</v>
      </c>
      <c r="D1717">
        <v>12.56</v>
      </c>
      <c r="E1717">
        <v>54.081499999999998</v>
      </c>
      <c r="F1717">
        <v>81.025000000000006</v>
      </c>
      <c r="G1717">
        <v>11623</v>
      </c>
      <c r="H1717">
        <v>12318</v>
      </c>
      <c r="I1717">
        <v>11578</v>
      </c>
      <c r="J1717">
        <v>0.03</v>
      </c>
      <c r="K1717">
        <v>1304.05</v>
      </c>
      <c r="M1717" s="1">
        <v>41848</v>
      </c>
      <c r="N1717">
        <v>6.7</v>
      </c>
    </row>
    <row r="1718" spans="1:14" x14ac:dyDescent="0.2">
      <c r="A1718" s="1">
        <v>41849</v>
      </c>
      <c r="B1718">
        <v>2.4609999999999999</v>
      </c>
      <c r="C1718">
        <v>0.54100000000000004</v>
      </c>
      <c r="D1718">
        <v>13.28</v>
      </c>
      <c r="E1718">
        <v>53.804900000000004</v>
      </c>
      <c r="F1718">
        <v>81.213999999999999</v>
      </c>
      <c r="G1718">
        <v>11700</v>
      </c>
      <c r="H1718">
        <v>12370</v>
      </c>
      <c r="I1718">
        <v>11578</v>
      </c>
      <c r="J1718">
        <v>1.7999999999999999E-2</v>
      </c>
      <c r="K1718">
        <v>1299.1099999999999</v>
      </c>
      <c r="M1718" s="1">
        <v>41849</v>
      </c>
      <c r="N1718">
        <v>6.7</v>
      </c>
    </row>
    <row r="1719" spans="1:14" x14ac:dyDescent="0.2">
      <c r="A1719" s="1">
        <v>41850</v>
      </c>
      <c r="B1719">
        <v>2.5579999999999998</v>
      </c>
      <c r="C1719">
        <v>0.55700000000000005</v>
      </c>
      <c r="D1719">
        <v>13.33</v>
      </c>
      <c r="E1719">
        <v>55.891599999999997</v>
      </c>
      <c r="F1719">
        <v>81.432000000000002</v>
      </c>
      <c r="G1719">
        <v>11755</v>
      </c>
      <c r="H1719">
        <v>12430</v>
      </c>
      <c r="I1719">
        <v>11578</v>
      </c>
      <c r="J1719">
        <v>3.3000000000000002E-2</v>
      </c>
      <c r="K1719">
        <v>1296.3</v>
      </c>
      <c r="M1719" s="1">
        <v>41850</v>
      </c>
      <c r="N1719">
        <v>6.7</v>
      </c>
    </row>
    <row r="1720" spans="1:14" x14ac:dyDescent="0.2">
      <c r="A1720" s="1">
        <v>41851</v>
      </c>
      <c r="B1720">
        <v>2.5590000000000002</v>
      </c>
      <c r="C1720">
        <v>0.53</v>
      </c>
      <c r="D1720">
        <v>16.95</v>
      </c>
      <c r="E1720">
        <v>56.457799999999999</v>
      </c>
      <c r="F1720">
        <v>81.456000000000003</v>
      </c>
      <c r="G1720">
        <v>11920</v>
      </c>
      <c r="H1720">
        <v>12615</v>
      </c>
      <c r="I1720">
        <v>11580</v>
      </c>
      <c r="J1720">
        <v>2.3E-2</v>
      </c>
      <c r="K1720">
        <v>1282.5899999999999</v>
      </c>
      <c r="M1720" s="1">
        <v>41851</v>
      </c>
      <c r="N1720">
        <v>4.53</v>
      </c>
    </row>
    <row r="1721" spans="1:14" x14ac:dyDescent="0.2">
      <c r="A1721" s="1">
        <v>41852</v>
      </c>
      <c r="B1721">
        <v>2.4929999999999999</v>
      </c>
      <c r="C1721">
        <v>0.47399999999999998</v>
      </c>
      <c r="D1721">
        <v>17.03</v>
      </c>
      <c r="E1721">
        <v>52.260300000000001</v>
      </c>
      <c r="F1721">
        <v>81.302000000000007</v>
      </c>
      <c r="G1721">
        <v>11830</v>
      </c>
      <c r="H1721">
        <v>12545</v>
      </c>
      <c r="I1721">
        <v>11803</v>
      </c>
      <c r="J1721">
        <v>2.3E-2</v>
      </c>
      <c r="K1721">
        <v>1293.75</v>
      </c>
      <c r="M1721" s="1">
        <v>41852</v>
      </c>
      <c r="N1721">
        <v>4.53</v>
      </c>
    </row>
    <row r="1722" spans="1:14" x14ac:dyDescent="0.2">
      <c r="A1722" s="1">
        <v>41855</v>
      </c>
      <c r="B1722">
        <v>2.4830000000000001</v>
      </c>
      <c r="C1722">
        <v>0.46600000000000003</v>
      </c>
      <c r="D1722">
        <v>15.12</v>
      </c>
      <c r="E1722">
        <v>52.297699999999999</v>
      </c>
      <c r="F1722">
        <v>81.328000000000003</v>
      </c>
      <c r="G1722">
        <v>11805</v>
      </c>
      <c r="H1722">
        <v>12525</v>
      </c>
      <c r="I1722">
        <v>11760</v>
      </c>
      <c r="J1722">
        <v>1.7999999999999999E-2</v>
      </c>
      <c r="K1722">
        <v>1288.25</v>
      </c>
      <c r="M1722" s="1">
        <v>41855</v>
      </c>
      <c r="N1722">
        <v>4.53</v>
      </c>
    </row>
    <row r="1723" spans="1:14" x14ac:dyDescent="0.2">
      <c r="A1723" s="1">
        <v>41856</v>
      </c>
      <c r="B1723">
        <v>2.4849999999999999</v>
      </c>
      <c r="C1723">
        <v>0.46400000000000002</v>
      </c>
      <c r="D1723">
        <v>16.87</v>
      </c>
      <c r="E1723">
        <v>56.677900000000001</v>
      </c>
      <c r="F1723">
        <v>81.328000000000003</v>
      </c>
      <c r="G1723">
        <v>11805</v>
      </c>
      <c r="H1723">
        <v>12538</v>
      </c>
      <c r="I1723">
        <v>11695</v>
      </c>
      <c r="J1723">
        <v>2.3E-2</v>
      </c>
      <c r="K1723">
        <v>1288.78</v>
      </c>
      <c r="M1723" s="1">
        <v>41856</v>
      </c>
      <c r="N1723">
        <v>4.53</v>
      </c>
    </row>
    <row r="1724" spans="1:14" x14ac:dyDescent="0.2">
      <c r="A1724" s="1">
        <v>41857</v>
      </c>
      <c r="B1724">
        <v>2.472</v>
      </c>
      <c r="C1724">
        <v>0.45800000000000002</v>
      </c>
      <c r="D1724">
        <v>16.37</v>
      </c>
      <c r="E1724">
        <v>56.923099999999998</v>
      </c>
      <c r="F1724">
        <v>81.444000000000003</v>
      </c>
      <c r="G1724">
        <v>11860</v>
      </c>
      <c r="H1724">
        <v>12585</v>
      </c>
      <c r="I1724">
        <v>11750</v>
      </c>
      <c r="J1724">
        <v>2.3E-2</v>
      </c>
      <c r="K1724">
        <v>1305.9000000000001</v>
      </c>
      <c r="M1724" s="1">
        <v>41857</v>
      </c>
      <c r="N1724">
        <v>4.53</v>
      </c>
    </row>
    <row r="1725" spans="1:14" x14ac:dyDescent="0.2">
      <c r="A1725" s="1">
        <v>41858</v>
      </c>
      <c r="B1725">
        <v>2.4119999999999999</v>
      </c>
      <c r="C1725">
        <v>0.43099999999999999</v>
      </c>
      <c r="D1725">
        <v>16.66</v>
      </c>
      <c r="E1725">
        <v>59.4998</v>
      </c>
      <c r="F1725">
        <v>81.524000000000001</v>
      </c>
      <c r="G1725">
        <v>11871</v>
      </c>
      <c r="H1725">
        <v>12595</v>
      </c>
      <c r="I1725">
        <v>11795</v>
      </c>
      <c r="J1725">
        <v>2.3E-2</v>
      </c>
      <c r="K1725">
        <v>1312.63</v>
      </c>
      <c r="M1725" s="1">
        <v>41858</v>
      </c>
      <c r="N1725">
        <v>4.53</v>
      </c>
    </row>
    <row r="1726" spans="1:14" x14ac:dyDescent="0.2">
      <c r="A1726" s="1">
        <v>41859</v>
      </c>
      <c r="B1726">
        <v>2.4209999999999998</v>
      </c>
      <c r="C1726">
        <v>0.44600000000000001</v>
      </c>
      <c r="D1726">
        <v>15.77</v>
      </c>
      <c r="E1726">
        <v>62.473599999999998</v>
      </c>
      <c r="F1726">
        <v>81.388999999999996</v>
      </c>
      <c r="G1726">
        <v>11805</v>
      </c>
      <c r="H1726">
        <v>12533</v>
      </c>
      <c r="I1726">
        <v>11775</v>
      </c>
      <c r="J1726">
        <v>2.3E-2</v>
      </c>
      <c r="K1726">
        <v>1309.58</v>
      </c>
      <c r="M1726" s="1">
        <v>41859</v>
      </c>
      <c r="N1726">
        <v>4.53</v>
      </c>
    </row>
    <row r="1727" spans="1:14" x14ac:dyDescent="0.2">
      <c r="A1727" s="1">
        <v>41862</v>
      </c>
      <c r="B1727">
        <v>2.4279999999999999</v>
      </c>
      <c r="C1727">
        <v>0.442</v>
      </c>
      <c r="D1727">
        <v>14.23</v>
      </c>
      <c r="E1727">
        <v>60.273299999999999</v>
      </c>
      <c r="F1727">
        <v>81.465999999999994</v>
      </c>
      <c r="G1727">
        <v>11760</v>
      </c>
      <c r="H1727">
        <v>12470</v>
      </c>
      <c r="I1727">
        <v>11685</v>
      </c>
      <c r="J1727">
        <v>0.03</v>
      </c>
      <c r="K1727">
        <v>1308.48</v>
      </c>
      <c r="M1727" s="1">
        <v>41862</v>
      </c>
      <c r="N1727">
        <v>4.53</v>
      </c>
    </row>
    <row r="1728" spans="1:14" x14ac:dyDescent="0.2">
      <c r="A1728" s="1">
        <v>41863</v>
      </c>
      <c r="B1728">
        <v>2.4500000000000002</v>
      </c>
      <c r="C1728">
        <v>0.434</v>
      </c>
      <c r="D1728">
        <v>14.13</v>
      </c>
      <c r="E1728">
        <v>59.366</v>
      </c>
      <c r="F1728">
        <v>81.5</v>
      </c>
      <c r="G1728">
        <v>11784</v>
      </c>
      <c r="H1728">
        <v>12505</v>
      </c>
      <c r="I1728">
        <v>11688</v>
      </c>
      <c r="J1728">
        <v>2.8000000000000001E-2</v>
      </c>
      <c r="K1728">
        <v>1309.51</v>
      </c>
      <c r="M1728" s="1">
        <v>41863</v>
      </c>
      <c r="N1728">
        <v>4.53</v>
      </c>
    </row>
    <row r="1729" spans="1:14" x14ac:dyDescent="0.2">
      <c r="A1729" s="1">
        <v>41864</v>
      </c>
      <c r="B1729">
        <v>2.4180000000000001</v>
      </c>
      <c r="C1729">
        <v>0.41399999999999998</v>
      </c>
      <c r="D1729">
        <v>12.9</v>
      </c>
      <c r="E1729">
        <v>58.8215</v>
      </c>
      <c r="F1729">
        <v>81.596000000000004</v>
      </c>
      <c r="G1729">
        <v>11748</v>
      </c>
      <c r="H1729">
        <v>12465</v>
      </c>
      <c r="I1729">
        <v>11691</v>
      </c>
      <c r="J1729">
        <v>3.3000000000000002E-2</v>
      </c>
      <c r="K1729">
        <v>1312.92</v>
      </c>
      <c r="M1729" s="1">
        <v>41864</v>
      </c>
      <c r="N1729">
        <v>4.53</v>
      </c>
    </row>
    <row r="1730" spans="1:14" x14ac:dyDescent="0.2">
      <c r="A1730" s="1">
        <v>41865</v>
      </c>
      <c r="B1730">
        <v>2.4020000000000001</v>
      </c>
      <c r="C1730">
        <v>0.41799999999999998</v>
      </c>
      <c r="D1730">
        <v>12.42</v>
      </c>
      <c r="E1730">
        <v>58.528599999999997</v>
      </c>
      <c r="F1730">
        <v>81.587999999999994</v>
      </c>
      <c r="G1730">
        <v>11753</v>
      </c>
      <c r="H1730">
        <v>12460</v>
      </c>
      <c r="I1730">
        <v>11675</v>
      </c>
      <c r="J1730">
        <v>2.8000000000000001E-2</v>
      </c>
      <c r="K1730">
        <v>1313.52</v>
      </c>
      <c r="M1730" s="1">
        <v>41865</v>
      </c>
      <c r="N1730">
        <v>4.53</v>
      </c>
    </row>
    <row r="1731" spans="1:14" x14ac:dyDescent="0.2">
      <c r="A1731" s="1">
        <v>41866</v>
      </c>
      <c r="B1731">
        <v>2.3410000000000002</v>
      </c>
      <c r="C1731">
        <v>0.40899999999999997</v>
      </c>
      <c r="D1731">
        <v>13.15</v>
      </c>
      <c r="E1731">
        <v>60.393300000000004</v>
      </c>
      <c r="F1731">
        <v>81.424000000000007</v>
      </c>
      <c r="G1731">
        <v>11761</v>
      </c>
      <c r="H1731">
        <v>12470</v>
      </c>
      <c r="I1731">
        <v>11675</v>
      </c>
      <c r="J1731">
        <v>2.8000000000000001E-2</v>
      </c>
      <c r="K1731">
        <v>1304.7</v>
      </c>
      <c r="M1731" s="1">
        <v>41866</v>
      </c>
      <c r="N1731">
        <v>4.53</v>
      </c>
    </row>
    <row r="1732" spans="1:14" x14ac:dyDescent="0.2">
      <c r="A1732" s="1">
        <v>41869</v>
      </c>
      <c r="B1732">
        <v>2.3940000000000001</v>
      </c>
      <c r="C1732">
        <v>0.41699999999999998</v>
      </c>
      <c r="D1732">
        <v>12.32</v>
      </c>
      <c r="E1732">
        <v>61.690199999999997</v>
      </c>
      <c r="F1732">
        <v>81.575999999999993</v>
      </c>
      <c r="G1732">
        <v>11745</v>
      </c>
      <c r="H1732">
        <v>12460</v>
      </c>
      <c r="I1732">
        <v>11685</v>
      </c>
      <c r="J1732">
        <v>2.8000000000000001E-2</v>
      </c>
      <c r="K1732">
        <v>1298.4000000000001</v>
      </c>
      <c r="M1732" s="1">
        <v>41869</v>
      </c>
      <c r="N1732">
        <v>4.53</v>
      </c>
    </row>
    <row r="1733" spans="1:14" x14ac:dyDescent="0.2">
      <c r="A1733" s="1">
        <v>41870</v>
      </c>
      <c r="B1733">
        <v>2.4009999999999998</v>
      </c>
      <c r="C1733">
        <v>0.42899999999999999</v>
      </c>
      <c r="D1733">
        <v>12.21</v>
      </c>
      <c r="E1733">
        <v>61.965499999999999</v>
      </c>
      <c r="F1733">
        <v>81.882999999999996</v>
      </c>
      <c r="G1733">
        <v>11765</v>
      </c>
      <c r="H1733">
        <v>12483</v>
      </c>
      <c r="I1733">
        <v>11679</v>
      </c>
      <c r="J1733">
        <v>2.8000000000000001E-2</v>
      </c>
      <c r="K1733">
        <v>1295.73</v>
      </c>
      <c r="M1733" s="1">
        <v>41870</v>
      </c>
      <c r="N1733">
        <v>4.53</v>
      </c>
    </row>
    <row r="1734" spans="1:14" x14ac:dyDescent="0.2">
      <c r="A1734" s="1">
        <v>41871</v>
      </c>
      <c r="B1734">
        <v>2.427</v>
      </c>
      <c r="C1734">
        <v>0.47399999999999998</v>
      </c>
      <c r="D1734">
        <v>11.78</v>
      </c>
      <c r="E1734">
        <v>62.78</v>
      </c>
      <c r="F1734">
        <v>82.225999999999999</v>
      </c>
      <c r="G1734">
        <v>11785</v>
      </c>
      <c r="H1734">
        <v>12528</v>
      </c>
      <c r="I1734">
        <v>11700</v>
      </c>
      <c r="J1734">
        <v>2.3E-2</v>
      </c>
      <c r="K1734">
        <v>1291.94</v>
      </c>
      <c r="M1734" s="1">
        <v>41871</v>
      </c>
      <c r="N1734">
        <v>4.53</v>
      </c>
    </row>
    <row r="1735" spans="1:14" x14ac:dyDescent="0.2">
      <c r="A1735" s="1">
        <v>41872</v>
      </c>
      <c r="B1735">
        <v>2.4079999999999999</v>
      </c>
      <c r="C1735">
        <v>0.47</v>
      </c>
      <c r="D1735">
        <v>11.76</v>
      </c>
      <c r="E1735">
        <v>60.186599999999999</v>
      </c>
      <c r="F1735">
        <v>82.153999999999996</v>
      </c>
      <c r="G1735">
        <v>11725</v>
      </c>
      <c r="H1735">
        <v>12450</v>
      </c>
      <c r="I1735">
        <v>11690</v>
      </c>
      <c r="J1735">
        <v>1.2999999999999999E-2</v>
      </c>
      <c r="K1735">
        <v>1276.78</v>
      </c>
      <c r="M1735" s="1">
        <v>41872</v>
      </c>
      <c r="N1735">
        <v>4.53</v>
      </c>
    </row>
    <row r="1736" spans="1:14" x14ac:dyDescent="0.2">
      <c r="A1736" s="1">
        <v>41873</v>
      </c>
      <c r="B1736">
        <v>2.403</v>
      </c>
      <c r="C1736">
        <v>0.49399999999999999</v>
      </c>
      <c r="D1736">
        <v>11.47</v>
      </c>
      <c r="E1736">
        <v>59.842500000000001</v>
      </c>
      <c r="F1736">
        <v>82.335999999999999</v>
      </c>
      <c r="G1736">
        <v>11755</v>
      </c>
      <c r="H1736">
        <v>12499</v>
      </c>
      <c r="I1736">
        <v>11679</v>
      </c>
      <c r="J1736">
        <v>0.02</v>
      </c>
      <c r="K1736">
        <v>1281.0999999999999</v>
      </c>
      <c r="M1736" s="1">
        <v>41873</v>
      </c>
      <c r="N1736">
        <v>4.53</v>
      </c>
    </row>
    <row r="1737" spans="1:14" x14ac:dyDescent="0.2">
      <c r="A1737" s="1">
        <v>41876</v>
      </c>
      <c r="B1737">
        <v>2.383</v>
      </c>
      <c r="C1737">
        <v>0.502</v>
      </c>
      <c r="D1737">
        <v>11.7</v>
      </c>
      <c r="E1737">
        <v>57.154600000000002</v>
      </c>
      <c r="F1737">
        <v>82.549000000000007</v>
      </c>
      <c r="G1737">
        <v>11763</v>
      </c>
      <c r="H1737">
        <v>12500</v>
      </c>
      <c r="I1737">
        <v>11718</v>
      </c>
      <c r="J1737">
        <v>1.7999999999999999E-2</v>
      </c>
      <c r="K1737">
        <v>1276.8399999999999</v>
      </c>
      <c r="M1737" s="1">
        <v>41876</v>
      </c>
      <c r="N1737">
        <v>4.53</v>
      </c>
    </row>
    <row r="1738" spans="1:14" x14ac:dyDescent="0.2">
      <c r="A1738" s="1">
        <v>41877</v>
      </c>
      <c r="B1738">
        <v>2.3969999999999998</v>
      </c>
      <c r="C1738">
        <v>0.49399999999999999</v>
      </c>
      <c r="D1738">
        <v>11.63</v>
      </c>
      <c r="E1738">
        <v>56.454300000000003</v>
      </c>
      <c r="F1738">
        <v>82.65</v>
      </c>
      <c r="G1738">
        <v>11750</v>
      </c>
      <c r="H1738">
        <v>12465</v>
      </c>
      <c r="I1738">
        <v>11713</v>
      </c>
      <c r="J1738">
        <v>2.3E-2</v>
      </c>
      <c r="K1738">
        <v>1281.2</v>
      </c>
      <c r="M1738" s="1">
        <v>41877</v>
      </c>
      <c r="N1738">
        <v>4.53</v>
      </c>
    </row>
    <row r="1739" spans="1:14" x14ac:dyDescent="0.2">
      <c r="A1739" s="1">
        <v>41878</v>
      </c>
      <c r="B1739">
        <v>2.3580000000000001</v>
      </c>
      <c r="C1739">
        <v>0.51400000000000001</v>
      </c>
      <c r="D1739">
        <v>11.78</v>
      </c>
      <c r="E1739">
        <v>56.87</v>
      </c>
      <c r="F1739">
        <v>82.427999999999997</v>
      </c>
      <c r="G1739">
        <v>11725</v>
      </c>
      <c r="H1739">
        <v>12455</v>
      </c>
      <c r="I1739">
        <v>11681</v>
      </c>
      <c r="J1739">
        <v>2.8000000000000001E-2</v>
      </c>
      <c r="K1739">
        <v>1282.6300000000001</v>
      </c>
      <c r="M1739" s="1">
        <v>41878</v>
      </c>
      <c r="N1739">
        <v>4.53</v>
      </c>
    </row>
    <row r="1740" spans="1:14" x14ac:dyDescent="0.2">
      <c r="A1740" s="1">
        <v>41879</v>
      </c>
      <c r="B1740">
        <v>2.3370000000000002</v>
      </c>
      <c r="C1740">
        <v>0.502</v>
      </c>
      <c r="D1740">
        <v>12.05</v>
      </c>
      <c r="E1740">
        <v>59.776200000000003</v>
      </c>
      <c r="F1740">
        <v>82.477000000000004</v>
      </c>
      <c r="G1740">
        <v>11797</v>
      </c>
      <c r="H1740">
        <v>12530</v>
      </c>
      <c r="I1740">
        <v>11698</v>
      </c>
      <c r="J1740">
        <v>2.8000000000000001E-2</v>
      </c>
      <c r="K1740">
        <v>1289.6500000000001</v>
      </c>
      <c r="M1740" s="1">
        <v>41879</v>
      </c>
      <c r="N1740">
        <v>4.53</v>
      </c>
    </row>
    <row r="1741" spans="1:14" x14ac:dyDescent="0.2">
      <c r="A1741" s="1">
        <v>41880</v>
      </c>
      <c r="B1741">
        <v>2.3439999999999999</v>
      </c>
      <c r="C1741">
        <v>0.49</v>
      </c>
      <c r="D1741">
        <v>11.98</v>
      </c>
      <c r="E1741">
        <v>60.489400000000003</v>
      </c>
      <c r="F1741">
        <v>82.748000000000005</v>
      </c>
      <c r="G1741">
        <v>11792</v>
      </c>
      <c r="H1741">
        <v>12525</v>
      </c>
      <c r="I1741">
        <v>11694</v>
      </c>
      <c r="J1741">
        <v>2.3E-2</v>
      </c>
      <c r="K1741">
        <v>1287.32</v>
      </c>
      <c r="M1741" s="1">
        <v>41880</v>
      </c>
      <c r="N1741">
        <v>4.53</v>
      </c>
    </row>
    <row r="1742" spans="1:14" x14ac:dyDescent="0.2">
      <c r="A1742" s="1">
        <v>41883</v>
      </c>
      <c r="B1742">
        <v>2.3439999999999999</v>
      </c>
      <c r="C1742">
        <v>0.49</v>
      </c>
      <c r="D1742">
        <v>11.98</v>
      </c>
      <c r="E1742">
        <v>60.489400000000003</v>
      </c>
      <c r="F1742">
        <v>82.748000000000005</v>
      </c>
      <c r="G1742">
        <v>11770</v>
      </c>
      <c r="H1742">
        <v>12485</v>
      </c>
      <c r="I1742">
        <v>11718</v>
      </c>
      <c r="J1742">
        <v>2.3E-2</v>
      </c>
      <c r="K1742">
        <v>1286</v>
      </c>
      <c r="M1742" s="1">
        <v>41883</v>
      </c>
      <c r="N1742">
        <v>3.99</v>
      </c>
    </row>
    <row r="1743" spans="1:14" x14ac:dyDescent="0.2">
      <c r="A1743" s="1">
        <v>41884</v>
      </c>
      <c r="B1743">
        <v>2.4220000000000002</v>
      </c>
      <c r="C1743">
        <v>0.52600000000000002</v>
      </c>
      <c r="D1743">
        <v>12.25</v>
      </c>
      <c r="E1743">
        <v>61.346400000000003</v>
      </c>
      <c r="F1743">
        <v>82.992000000000004</v>
      </c>
      <c r="G1743">
        <v>11822</v>
      </c>
      <c r="H1743">
        <v>12563</v>
      </c>
      <c r="I1743">
        <v>11748</v>
      </c>
      <c r="J1743">
        <v>1.7999999999999999E-2</v>
      </c>
      <c r="K1743">
        <v>1265.4000000000001</v>
      </c>
      <c r="M1743" s="1">
        <v>41884</v>
      </c>
      <c r="N1743">
        <v>3.99</v>
      </c>
    </row>
    <row r="1744" spans="1:14" x14ac:dyDescent="0.2">
      <c r="A1744" s="1">
        <v>41885</v>
      </c>
      <c r="B1744">
        <v>2.3969999999999998</v>
      </c>
      <c r="C1744">
        <v>0.51800000000000002</v>
      </c>
      <c r="D1744">
        <v>12.36</v>
      </c>
      <c r="E1744">
        <v>64.895600000000002</v>
      </c>
      <c r="F1744">
        <v>82.864999999999995</v>
      </c>
      <c r="G1744">
        <v>11845</v>
      </c>
      <c r="H1744">
        <v>12535</v>
      </c>
      <c r="I1744">
        <v>11765</v>
      </c>
      <c r="J1744">
        <v>2.3E-2</v>
      </c>
      <c r="K1744">
        <v>1269.4000000000001</v>
      </c>
      <c r="M1744" s="1">
        <v>41885</v>
      </c>
      <c r="N1744">
        <v>3.99</v>
      </c>
    </row>
    <row r="1745" spans="1:14" x14ac:dyDescent="0.2">
      <c r="A1745" s="1">
        <v>41886</v>
      </c>
      <c r="B1745">
        <v>2.4510000000000001</v>
      </c>
      <c r="C1745">
        <v>0.53400000000000003</v>
      </c>
      <c r="D1745">
        <v>12.64</v>
      </c>
      <c r="E1745">
        <v>64.944500000000005</v>
      </c>
      <c r="F1745">
        <v>83.82</v>
      </c>
      <c r="G1745">
        <v>11840</v>
      </c>
      <c r="H1745">
        <v>12518</v>
      </c>
      <c r="I1745">
        <v>11764</v>
      </c>
      <c r="J1745">
        <v>2.3E-2</v>
      </c>
      <c r="K1745">
        <v>1261.67</v>
      </c>
      <c r="M1745" s="1">
        <v>41886</v>
      </c>
      <c r="N1745">
        <v>3.99</v>
      </c>
    </row>
    <row r="1746" spans="1:14" x14ac:dyDescent="0.2">
      <c r="A1746" s="1">
        <v>41887</v>
      </c>
      <c r="B1746">
        <v>2.46</v>
      </c>
      <c r="C1746">
        <v>0.51</v>
      </c>
      <c r="D1746">
        <v>12.09</v>
      </c>
      <c r="E1746">
        <v>60.2652</v>
      </c>
      <c r="F1746">
        <v>83.739000000000004</v>
      </c>
      <c r="G1746">
        <v>11769</v>
      </c>
      <c r="H1746">
        <v>12518</v>
      </c>
      <c r="I1746">
        <v>11755</v>
      </c>
      <c r="J1746">
        <v>2.8000000000000001E-2</v>
      </c>
      <c r="K1746">
        <v>1268.81</v>
      </c>
      <c r="M1746" s="1">
        <v>41887</v>
      </c>
      <c r="N1746">
        <v>3.99</v>
      </c>
    </row>
    <row r="1747" spans="1:14" x14ac:dyDescent="0.2">
      <c r="A1747" s="1">
        <v>41890</v>
      </c>
      <c r="B1747">
        <v>2.472</v>
      </c>
      <c r="C1747">
        <v>0.53</v>
      </c>
      <c r="D1747">
        <v>12.66</v>
      </c>
      <c r="E1747">
        <v>60.029200000000003</v>
      </c>
      <c r="F1747">
        <v>84.231999999999999</v>
      </c>
      <c r="G1747">
        <v>11807</v>
      </c>
      <c r="H1747">
        <v>12518</v>
      </c>
      <c r="I1747">
        <v>11730</v>
      </c>
      <c r="J1747">
        <v>2.3E-2</v>
      </c>
      <c r="K1747">
        <v>1255.45</v>
      </c>
      <c r="M1747" s="1">
        <v>41890</v>
      </c>
      <c r="N1747">
        <v>3.99</v>
      </c>
    </row>
    <row r="1748" spans="1:14" x14ac:dyDescent="0.2">
      <c r="A1748" s="1">
        <v>41891</v>
      </c>
      <c r="B1748">
        <v>2.504</v>
      </c>
      <c r="C1748">
        <v>0.55800000000000005</v>
      </c>
      <c r="D1748">
        <v>13.5</v>
      </c>
      <c r="E1748">
        <v>61.503599999999999</v>
      </c>
      <c r="F1748">
        <v>84.278000000000006</v>
      </c>
      <c r="G1748">
        <v>11870</v>
      </c>
      <c r="H1748">
        <v>12570</v>
      </c>
      <c r="I1748">
        <v>11768</v>
      </c>
      <c r="J1748">
        <v>1.2999999999999999E-2</v>
      </c>
      <c r="K1748">
        <v>1255.47</v>
      </c>
      <c r="M1748" s="1">
        <v>41891</v>
      </c>
      <c r="N1748">
        <v>3.99</v>
      </c>
    </row>
    <row r="1749" spans="1:14" x14ac:dyDescent="0.2">
      <c r="A1749" s="1">
        <v>41892</v>
      </c>
      <c r="B1749">
        <v>2.5419999999999998</v>
      </c>
      <c r="C1749">
        <v>0.56999999999999995</v>
      </c>
      <c r="D1749">
        <v>12.88</v>
      </c>
      <c r="E1749">
        <v>63.207099999999997</v>
      </c>
      <c r="F1749">
        <v>84.283000000000001</v>
      </c>
      <c r="G1749">
        <v>11905</v>
      </c>
      <c r="H1749">
        <v>12598</v>
      </c>
      <c r="I1749">
        <v>11812</v>
      </c>
      <c r="J1749">
        <v>1.7999999999999999E-2</v>
      </c>
      <c r="K1749">
        <v>1249.77</v>
      </c>
      <c r="M1749" s="1">
        <v>41892</v>
      </c>
      <c r="N1749">
        <v>3.99</v>
      </c>
    </row>
    <row r="1750" spans="1:14" x14ac:dyDescent="0.2">
      <c r="A1750" s="1">
        <v>41893</v>
      </c>
      <c r="B1750">
        <v>2.5510000000000002</v>
      </c>
      <c r="C1750">
        <v>0.56200000000000006</v>
      </c>
      <c r="D1750">
        <v>12.8</v>
      </c>
      <c r="E1750">
        <v>62.848500000000001</v>
      </c>
      <c r="F1750">
        <v>84.298000000000002</v>
      </c>
      <c r="G1750">
        <v>11905</v>
      </c>
      <c r="H1750">
        <v>12593</v>
      </c>
      <c r="I1750">
        <v>11825</v>
      </c>
      <c r="J1750">
        <v>1.4999999999999999E-2</v>
      </c>
      <c r="K1750">
        <v>1240.92</v>
      </c>
      <c r="M1750" s="1">
        <v>41893</v>
      </c>
      <c r="N1750">
        <v>3.99</v>
      </c>
    </row>
    <row r="1751" spans="1:14" x14ac:dyDescent="0.2">
      <c r="A1751" s="1">
        <v>41894</v>
      </c>
      <c r="B1751">
        <v>2.6110000000000002</v>
      </c>
      <c r="C1751">
        <v>0.56200000000000006</v>
      </c>
      <c r="D1751">
        <v>13.31</v>
      </c>
      <c r="E1751">
        <v>65.596900000000005</v>
      </c>
      <c r="F1751">
        <v>84.24</v>
      </c>
      <c r="G1751">
        <v>11965</v>
      </c>
      <c r="H1751">
        <v>12661</v>
      </c>
      <c r="I1751">
        <v>11818</v>
      </c>
      <c r="J1751">
        <v>1.2999999999999999E-2</v>
      </c>
      <c r="K1751">
        <v>1229.6500000000001</v>
      </c>
      <c r="M1751" s="1">
        <v>41894</v>
      </c>
      <c r="N1751">
        <v>3.99</v>
      </c>
    </row>
    <row r="1752" spans="1:14" x14ac:dyDescent="0.2">
      <c r="A1752" s="1">
        <v>41897</v>
      </c>
      <c r="B1752">
        <v>2.59</v>
      </c>
      <c r="C1752">
        <v>0.54200000000000004</v>
      </c>
      <c r="D1752">
        <v>14.12</v>
      </c>
      <c r="E1752">
        <v>66.088399999999993</v>
      </c>
      <c r="F1752">
        <v>84.263999999999996</v>
      </c>
      <c r="G1752">
        <v>12035</v>
      </c>
      <c r="H1752">
        <v>12740</v>
      </c>
      <c r="I1752">
        <v>11928</v>
      </c>
      <c r="J1752">
        <v>1.2999999999999999E-2</v>
      </c>
      <c r="K1752">
        <v>1233.22</v>
      </c>
      <c r="M1752" s="1">
        <v>41897</v>
      </c>
      <c r="N1752">
        <v>3.99</v>
      </c>
    </row>
    <row r="1753" spans="1:14" x14ac:dyDescent="0.2">
      <c r="A1753" s="1">
        <v>41898</v>
      </c>
      <c r="B1753">
        <v>2.593</v>
      </c>
      <c r="C1753">
        <v>0.53800000000000003</v>
      </c>
      <c r="D1753">
        <v>12.73</v>
      </c>
      <c r="E1753">
        <v>67.085700000000003</v>
      </c>
      <c r="F1753">
        <v>84.073999999999998</v>
      </c>
      <c r="G1753">
        <v>11970</v>
      </c>
      <c r="H1753">
        <v>12666</v>
      </c>
      <c r="I1753">
        <v>11965</v>
      </c>
      <c r="J1753">
        <v>1.2999999999999999E-2</v>
      </c>
      <c r="K1753">
        <v>1235.55</v>
      </c>
      <c r="M1753" s="1">
        <v>41898</v>
      </c>
      <c r="N1753">
        <v>3.99</v>
      </c>
    </row>
    <row r="1754" spans="1:14" x14ac:dyDescent="0.2">
      <c r="A1754" s="1">
        <v>41899</v>
      </c>
      <c r="B1754">
        <v>2.621</v>
      </c>
      <c r="C1754">
        <v>0.57099999999999995</v>
      </c>
      <c r="D1754">
        <v>12.65</v>
      </c>
      <c r="E1754">
        <v>62.260100000000001</v>
      </c>
      <c r="F1754">
        <v>84.344999999999999</v>
      </c>
      <c r="G1754">
        <v>12132</v>
      </c>
      <c r="H1754">
        <v>12875</v>
      </c>
      <c r="I1754">
        <v>11960</v>
      </c>
      <c r="J1754">
        <v>1.7999999999999999E-2</v>
      </c>
      <c r="K1754">
        <v>1223.51</v>
      </c>
      <c r="M1754" s="1">
        <v>41899</v>
      </c>
      <c r="N1754">
        <v>3.99</v>
      </c>
    </row>
    <row r="1755" spans="1:14" x14ac:dyDescent="0.2">
      <c r="A1755" s="1">
        <v>41900</v>
      </c>
      <c r="B1755">
        <v>2.6150000000000002</v>
      </c>
      <c r="C1755">
        <v>0.56299999999999994</v>
      </c>
      <c r="D1755">
        <v>12.03</v>
      </c>
      <c r="E1755">
        <v>62.030299999999997</v>
      </c>
      <c r="F1755">
        <v>84.322999999999993</v>
      </c>
      <c r="G1755">
        <v>12045</v>
      </c>
      <c r="H1755">
        <v>12813</v>
      </c>
      <c r="I1755">
        <v>11985</v>
      </c>
      <c r="J1755">
        <v>0.01</v>
      </c>
      <c r="K1755">
        <v>1225.1500000000001</v>
      </c>
      <c r="M1755" s="1">
        <v>41900</v>
      </c>
      <c r="N1755">
        <v>3.99</v>
      </c>
    </row>
    <row r="1756" spans="1:14" x14ac:dyDescent="0.2">
      <c r="A1756" s="1">
        <v>41901</v>
      </c>
      <c r="B1756">
        <v>2.5750000000000002</v>
      </c>
      <c r="C1756">
        <v>0.56699999999999995</v>
      </c>
      <c r="D1756">
        <v>12.11</v>
      </c>
      <c r="E1756">
        <v>59.830300000000001</v>
      </c>
      <c r="F1756">
        <v>84.734999999999999</v>
      </c>
      <c r="G1756">
        <v>12044</v>
      </c>
      <c r="H1756">
        <v>12813</v>
      </c>
      <c r="I1756">
        <v>11968</v>
      </c>
      <c r="J1756">
        <v>1.2999999999999999E-2</v>
      </c>
      <c r="K1756">
        <v>1215.7</v>
      </c>
      <c r="M1756" s="1">
        <v>41901</v>
      </c>
      <c r="N1756">
        <v>3.99</v>
      </c>
    </row>
    <row r="1757" spans="1:14" x14ac:dyDescent="0.2">
      <c r="A1757" s="1">
        <v>41904</v>
      </c>
      <c r="B1757">
        <v>2.5649999999999999</v>
      </c>
      <c r="C1757">
        <v>0.55100000000000005</v>
      </c>
      <c r="D1757">
        <v>13.69</v>
      </c>
      <c r="E1757">
        <v>58.0017</v>
      </c>
      <c r="F1757">
        <v>84.751999999999995</v>
      </c>
      <c r="G1757">
        <v>12098</v>
      </c>
      <c r="H1757">
        <v>12850</v>
      </c>
      <c r="I1757">
        <v>11973</v>
      </c>
      <c r="J1757">
        <v>3.0000000000000001E-3</v>
      </c>
      <c r="K1757">
        <v>1215.08</v>
      </c>
      <c r="M1757" s="1">
        <v>41904</v>
      </c>
      <c r="N1757">
        <v>3.99</v>
      </c>
    </row>
    <row r="1758" spans="1:14" x14ac:dyDescent="0.2">
      <c r="A1758" s="1">
        <v>41905</v>
      </c>
      <c r="B1758">
        <v>2.528</v>
      </c>
      <c r="C1758">
        <v>0.53900000000000003</v>
      </c>
      <c r="D1758">
        <v>14.93</v>
      </c>
      <c r="E1758">
        <v>57.432400000000001</v>
      </c>
      <c r="F1758">
        <v>84.658000000000001</v>
      </c>
      <c r="G1758">
        <v>12055</v>
      </c>
      <c r="H1758">
        <v>12806</v>
      </c>
      <c r="I1758">
        <v>11973</v>
      </c>
      <c r="J1758">
        <v>1.2999999999999999E-2</v>
      </c>
      <c r="K1758">
        <v>1223.42</v>
      </c>
      <c r="M1758" s="1">
        <v>41905</v>
      </c>
      <c r="N1758">
        <v>3.99</v>
      </c>
    </row>
    <row r="1759" spans="1:14" x14ac:dyDescent="0.2">
      <c r="A1759" s="1">
        <v>41906</v>
      </c>
      <c r="B1759">
        <v>2.5649999999999999</v>
      </c>
      <c r="C1759">
        <v>0.58899999999999997</v>
      </c>
      <c r="D1759">
        <v>13.27</v>
      </c>
      <c r="E1759">
        <v>58.323999999999998</v>
      </c>
      <c r="F1759">
        <v>85.037000000000006</v>
      </c>
      <c r="G1759">
        <v>12016</v>
      </c>
      <c r="H1759">
        <v>12790</v>
      </c>
      <c r="I1759">
        <v>11955</v>
      </c>
      <c r="J1759">
        <v>1.2999999999999999E-2</v>
      </c>
      <c r="K1759">
        <v>1217.0899999999999</v>
      </c>
      <c r="M1759" s="1">
        <v>41906</v>
      </c>
      <c r="N1759">
        <v>3.99</v>
      </c>
    </row>
    <row r="1760" spans="1:14" x14ac:dyDescent="0.2">
      <c r="A1760" s="1">
        <v>41907</v>
      </c>
      <c r="B1760">
        <v>2.5030000000000001</v>
      </c>
      <c r="C1760">
        <v>0.55300000000000005</v>
      </c>
      <c r="D1760">
        <v>15.64</v>
      </c>
      <c r="E1760">
        <v>59.147599999999997</v>
      </c>
      <c r="F1760">
        <v>85.194999999999993</v>
      </c>
      <c r="G1760">
        <v>12085</v>
      </c>
      <c r="H1760">
        <v>12825</v>
      </c>
      <c r="I1760">
        <v>11983</v>
      </c>
      <c r="J1760">
        <v>8.0000000000000002E-3</v>
      </c>
      <c r="K1760">
        <v>1221.58</v>
      </c>
      <c r="M1760" s="1">
        <v>41907</v>
      </c>
      <c r="N1760">
        <v>3.99</v>
      </c>
    </row>
    <row r="1761" spans="1:14" x14ac:dyDescent="0.2">
      <c r="A1761" s="1">
        <v>41908</v>
      </c>
      <c r="B1761">
        <v>2.5289999999999999</v>
      </c>
      <c r="C1761">
        <v>0.57699999999999996</v>
      </c>
      <c r="D1761">
        <v>14.85</v>
      </c>
      <c r="E1761">
        <v>64.537899999999993</v>
      </c>
      <c r="F1761">
        <v>85.64</v>
      </c>
      <c r="G1761">
        <v>12225</v>
      </c>
      <c r="H1761">
        <v>12975</v>
      </c>
      <c r="I1761">
        <v>12023</v>
      </c>
      <c r="J1761">
        <v>1.2999999999999999E-2</v>
      </c>
      <c r="K1761">
        <v>1218.3800000000001</v>
      </c>
      <c r="M1761" s="1">
        <v>41908</v>
      </c>
      <c r="N1761">
        <v>3.99</v>
      </c>
    </row>
    <row r="1762" spans="1:14" x14ac:dyDescent="0.2">
      <c r="A1762" s="1">
        <v>41911</v>
      </c>
      <c r="B1762">
        <v>2.4780000000000002</v>
      </c>
      <c r="C1762">
        <v>0.57299999999999995</v>
      </c>
      <c r="D1762">
        <v>15.98</v>
      </c>
      <c r="E1762">
        <v>62.302</v>
      </c>
      <c r="F1762">
        <v>85.590999999999994</v>
      </c>
      <c r="G1762">
        <v>12420</v>
      </c>
      <c r="H1762">
        <v>13223</v>
      </c>
      <c r="I1762">
        <v>12170</v>
      </c>
      <c r="J1762">
        <v>8.0000000000000002E-3</v>
      </c>
      <c r="K1762">
        <v>1215.81</v>
      </c>
      <c r="M1762" s="1">
        <v>41911</v>
      </c>
      <c r="N1762">
        <v>3.99</v>
      </c>
    </row>
    <row r="1763" spans="1:14" x14ac:dyDescent="0.2">
      <c r="A1763" s="1">
        <v>41912</v>
      </c>
      <c r="B1763">
        <v>2.4900000000000002</v>
      </c>
      <c r="C1763">
        <v>0.56899999999999995</v>
      </c>
      <c r="D1763">
        <v>16.309999999999999</v>
      </c>
      <c r="E1763">
        <v>64.205500000000001</v>
      </c>
      <c r="F1763">
        <v>85.936000000000007</v>
      </c>
      <c r="G1763">
        <v>12330</v>
      </c>
      <c r="H1763">
        <v>13150</v>
      </c>
      <c r="I1763">
        <v>12183</v>
      </c>
      <c r="J1763">
        <v>1.7999999999999999E-2</v>
      </c>
      <c r="K1763">
        <v>1208.1500000000001</v>
      </c>
      <c r="M1763" s="1">
        <v>41912</v>
      </c>
      <c r="N1763">
        <v>4.53</v>
      </c>
    </row>
    <row r="1764" spans="1:14" x14ac:dyDescent="0.2">
      <c r="A1764" s="1">
        <v>41913</v>
      </c>
      <c r="B1764">
        <v>2.3860000000000001</v>
      </c>
      <c r="C1764">
        <v>0.51800000000000002</v>
      </c>
      <c r="D1764">
        <v>16.71</v>
      </c>
      <c r="E1764">
        <v>64.287400000000005</v>
      </c>
      <c r="F1764">
        <v>85.971999999999994</v>
      </c>
      <c r="G1764">
        <v>12262</v>
      </c>
      <c r="H1764">
        <v>13103</v>
      </c>
      <c r="I1764">
        <v>12130</v>
      </c>
      <c r="J1764">
        <v>1.2999999999999999E-2</v>
      </c>
      <c r="K1764">
        <v>1213.82</v>
      </c>
      <c r="M1764" s="1">
        <v>41913</v>
      </c>
      <c r="N1764">
        <v>4.53</v>
      </c>
    </row>
    <row r="1765" spans="1:14" x14ac:dyDescent="0.2">
      <c r="A1765" s="1">
        <v>41914</v>
      </c>
      <c r="B1765">
        <v>2.4260000000000002</v>
      </c>
      <c r="C1765">
        <v>0.52600000000000002</v>
      </c>
      <c r="D1765">
        <v>16.16</v>
      </c>
      <c r="E1765">
        <v>66.158500000000004</v>
      </c>
      <c r="F1765">
        <v>85.600999999999999</v>
      </c>
      <c r="G1765">
        <v>12210</v>
      </c>
      <c r="H1765">
        <v>13025</v>
      </c>
      <c r="I1765">
        <v>12150</v>
      </c>
      <c r="J1765">
        <v>1.2999999999999999E-2</v>
      </c>
      <c r="K1765">
        <v>1214.57</v>
      </c>
      <c r="M1765" s="1">
        <v>41914</v>
      </c>
      <c r="N1765">
        <v>4.53</v>
      </c>
    </row>
    <row r="1766" spans="1:14" x14ac:dyDescent="0.2">
      <c r="A1766" s="1">
        <v>41915</v>
      </c>
      <c r="B1766">
        <v>2.4350000000000001</v>
      </c>
      <c r="C1766">
        <v>0.55900000000000005</v>
      </c>
      <c r="D1766">
        <v>14.55</v>
      </c>
      <c r="E1766">
        <v>62.501600000000003</v>
      </c>
      <c r="F1766">
        <v>86.694000000000003</v>
      </c>
      <c r="G1766">
        <v>12315</v>
      </c>
      <c r="H1766">
        <v>13108</v>
      </c>
      <c r="I1766">
        <v>12175</v>
      </c>
      <c r="J1766">
        <v>8.0000000000000002E-3</v>
      </c>
      <c r="K1766">
        <v>1191.42</v>
      </c>
      <c r="M1766" s="1">
        <v>41915</v>
      </c>
      <c r="N1766">
        <v>4.53</v>
      </c>
    </row>
    <row r="1767" spans="1:14" x14ac:dyDescent="0.2">
      <c r="A1767" s="1">
        <v>41918</v>
      </c>
      <c r="B1767">
        <v>2.4209999999999998</v>
      </c>
      <c r="C1767">
        <v>0.53400000000000003</v>
      </c>
      <c r="D1767">
        <v>15.46</v>
      </c>
      <c r="E1767">
        <v>60.444400000000002</v>
      </c>
      <c r="F1767">
        <v>85.927999999999997</v>
      </c>
      <c r="G1767">
        <v>12270</v>
      </c>
      <c r="H1767">
        <v>13065</v>
      </c>
      <c r="I1767">
        <v>12210</v>
      </c>
      <c r="J1767">
        <v>8.0000000000000002E-3</v>
      </c>
      <c r="K1767">
        <v>1207.3</v>
      </c>
      <c r="M1767" s="1">
        <v>41918</v>
      </c>
      <c r="N1767">
        <v>4.53</v>
      </c>
    </row>
    <row r="1768" spans="1:14" x14ac:dyDescent="0.2">
      <c r="A1768" s="1">
        <v>41919</v>
      </c>
      <c r="B1768">
        <v>2.34</v>
      </c>
      <c r="C1768">
        <v>0.50600000000000001</v>
      </c>
      <c r="D1768">
        <v>17.2</v>
      </c>
      <c r="E1768">
        <v>65.265199999999993</v>
      </c>
      <c r="F1768">
        <v>85.671999999999997</v>
      </c>
      <c r="G1768">
        <v>12295</v>
      </c>
      <c r="H1768">
        <v>13080</v>
      </c>
      <c r="I1768">
        <v>12205</v>
      </c>
      <c r="J1768">
        <v>8.0000000000000002E-3</v>
      </c>
      <c r="K1768">
        <v>1209.01</v>
      </c>
      <c r="M1768" s="1">
        <v>41919</v>
      </c>
      <c r="N1768">
        <v>4.53</v>
      </c>
    </row>
    <row r="1769" spans="1:14" x14ac:dyDescent="0.2">
      <c r="A1769" s="1">
        <v>41920</v>
      </c>
      <c r="B1769">
        <v>2.3220000000000001</v>
      </c>
      <c r="C1769">
        <v>0.45</v>
      </c>
      <c r="D1769">
        <v>15.11</v>
      </c>
      <c r="E1769">
        <v>64.950100000000006</v>
      </c>
      <c r="F1769">
        <v>85.296999999999997</v>
      </c>
      <c r="G1769">
        <v>12288</v>
      </c>
      <c r="H1769">
        <v>13080</v>
      </c>
      <c r="I1769">
        <v>12240</v>
      </c>
      <c r="J1769">
        <v>3.0000000000000001E-3</v>
      </c>
      <c r="K1769">
        <v>1221.1400000000001</v>
      </c>
      <c r="M1769" s="1">
        <v>41920</v>
      </c>
      <c r="N1769">
        <v>4.53</v>
      </c>
    </row>
    <row r="1770" spans="1:14" x14ac:dyDescent="0.2">
      <c r="A1770" s="1">
        <v>41921</v>
      </c>
      <c r="B1770">
        <v>2.3140000000000001</v>
      </c>
      <c r="C1770">
        <v>0.442</v>
      </c>
      <c r="D1770">
        <v>18.760000000000002</v>
      </c>
      <c r="E1770">
        <v>66.467799999999997</v>
      </c>
      <c r="F1770">
        <v>85.522000000000006</v>
      </c>
      <c r="G1770">
        <v>12280</v>
      </c>
      <c r="H1770">
        <v>13095</v>
      </c>
      <c r="I1770">
        <v>12190</v>
      </c>
      <c r="J1770">
        <v>8.0000000000000002E-3</v>
      </c>
      <c r="K1770">
        <v>1224.33</v>
      </c>
      <c r="M1770" s="1">
        <v>41921</v>
      </c>
      <c r="N1770">
        <v>4.53</v>
      </c>
    </row>
    <row r="1771" spans="1:14" x14ac:dyDescent="0.2">
      <c r="A1771" s="1">
        <v>41922</v>
      </c>
      <c r="B1771">
        <v>2.2810000000000001</v>
      </c>
      <c r="C1771">
        <v>0.42599999999999999</v>
      </c>
      <c r="D1771">
        <v>21.24</v>
      </c>
      <c r="E1771">
        <v>68.692700000000002</v>
      </c>
      <c r="F1771">
        <v>85.912000000000006</v>
      </c>
      <c r="G1771">
        <v>12325</v>
      </c>
      <c r="H1771">
        <v>13105</v>
      </c>
      <c r="I1771">
        <v>12223</v>
      </c>
      <c r="J1771">
        <v>8.0000000000000002E-3</v>
      </c>
      <c r="K1771">
        <v>1223.1600000000001</v>
      </c>
      <c r="M1771" s="1">
        <v>41922</v>
      </c>
      <c r="N1771">
        <v>4.53</v>
      </c>
    </row>
    <row r="1772" spans="1:14" x14ac:dyDescent="0.2">
      <c r="A1772" s="1">
        <v>41925</v>
      </c>
      <c r="B1772">
        <v>2.2810000000000001</v>
      </c>
      <c r="C1772">
        <v>0.42599999999999999</v>
      </c>
      <c r="D1772">
        <v>24.64</v>
      </c>
      <c r="E1772">
        <v>68.692700000000002</v>
      </c>
      <c r="F1772">
        <v>85.531999999999996</v>
      </c>
      <c r="G1772">
        <v>12291</v>
      </c>
      <c r="H1772">
        <v>13100</v>
      </c>
      <c r="I1772">
        <v>12218</v>
      </c>
      <c r="J1772">
        <v>8.0000000000000002E-3</v>
      </c>
      <c r="K1772">
        <v>1235.8699999999999</v>
      </c>
      <c r="M1772" s="1">
        <v>41925</v>
      </c>
      <c r="N1772">
        <v>4.53</v>
      </c>
    </row>
    <row r="1773" spans="1:14" x14ac:dyDescent="0.2">
      <c r="A1773" s="1">
        <v>41926</v>
      </c>
      <c r="B1773">
        <v>2.198</v>
      </c>
      <c r="C1773">
        <v>0.37</v>
      </c>
      <c r="D1773">
        <v>22.79</v>
      </c>
      <c r="E1773">
        <v>74.640600000000006</v>
      </c>
      <c r="F1773">
        <v>85.822000000000003</v>
      </c>
      <c r="G1773">
        <v>12299</v>
      </c>
      <c r="H1773">
        <v>13105</v>
      </c>
      <c r="I1773">
        <v>12208</v>
      </c>
      <c r="J1773">
        <v>8.0000000000000002E-3</v>
      </c>
      <c r="K1773">
        <v>1232.83</v>
      </c>
      <c r="M1773" s="1">
        <v>41926</v>
      </c>
      <c r="N1773">
        <v>4.53</v>
      </c>
    </row>
    <row r="1774" spans="1:14" x14ac:dyDescent="0.2">
      <c r="A1774" s="1">
        <v>41927</v>
      </c>
      <c r="B1774">
        <v>2.137</v>
      </c>
      <c r="C1774">
        <v>0.31</v>
      </c>
      <c r="D1774">
        <v>26.25</v>
      </c>
      <c r="E1774">
        <v>101.2812</v>
      </c>
      <c r="F1774">
        <v>85.147000000000006</v>
      </c>
      <c r="G1774">
        <v>12317</v>
      </c>
      <c r="H1774">
        <v>13118</v>
      </c>
      <c r="I1774">
        <v>12228</v>
      </c>
      <c r="J1774">
        <v>1.7999999999999999E-2</v>
      </c>
      <c r="K1774">
        <v>1242.02</v>
      </c>
      <c r="M1774" s="1">
        <v>41927</v>
      </c>
      <c r="N1774">
        <v>4.53</v>
      </c>
    </row>
    <row r="1775" spans="1:14" x14ac:dyDescent="0.2">
      <c r="A1775" s="1">
        <v>41928</v>
      </c>
      <c r="B1775">
        <v>2.157</v>
      </c>
      <c r="C1775">
        <v>0.34499999999999997</v>
      </c>
      <c r="D1775">
        <v>25.2</v>
      </c>
      <c r="E1775">
        <v>90.114599999999996</v>
      </c>
      <c r="F1775">
        <v>84.954999999999998</v>
      </c>
      <c r="G1775">
        <v>12325</v>
      </c>
      <c r="H1775">
        <v>13128</v>
      </c>
      <c r="I1775">
        <v>12249</v>
      </c>
      <c r="J1775">
        <v>0.03</v>
      </c>
      <c r="K1775">
        <v>1238.81</v>
      </c>
      <c r="M1775" s="1">
        <v>41928</v>
      </c>
      <c r="N1775">
        <v>4.53</v>
      </c>
    </row>
    <row r="1776" spans="1:14" x14ac:dyDescent="0.2">
      <c r="A1776" s="1">
        <v>41929</v>
      </c>
      <c r="B1776">
        <v>2.194</v>
      </c>
      <c r="C1776">
        <v>0.373</v>
      </c>
      <c r="D1776">
        <v>21.99</v>
      </c>
      <c r="E1776">
        <v>82.922200000000004</v>
      </c>
      <c r="F1776">
        <v>85.11</v>
      </c>
      <c r="G1776">
        <v>12143</v>
      </c>
      <c r="H1776">
        <v>12945</v>
      </c>
      <c r="I1776">
        <v>12108</v>
      </c>
      <c r="J1776">
        <v>2.3E-2</v>
      </c>
      <c r="K1776">
        <v>1238.32</v>
      </c>
      <c r="M1776" s="1">
        <v>41929</v>
      </c>
      <c r="N1776">
        <v>4.53</v>
      </c>
    </row>
    <row r="1777" spans="1:14" x14ac:dyDescent="0.2">
      <c r="A1777" s="1">
        <v>41932</v>
      </c>
      <c r="B1777">
        <v>2.1920000000000002</v>
      </c>
      <c r="C1777">
        <v>0.35299999999999998</v>
      </c>
      <c r="D1777">
        <v>18.57</v>
      </c>
      <c r="E1777">
        <v>79.241799999999998</v>
      </c>
      <c r="F1777">
        <v>84.953000000000003</v>
      </c>
      <c r="G1777">
        <v>12010</v>
      </c>
      <c r="H1777">
        <v>12813</v>
      </c>
      <c r="I1777">
        <v>12033</v>
      </c>
      <c r="J1777">
        <v>2.3E-2</v>
      </c>
      <c r="K1777">
        <v>1246.9100000000001</v>
      </c>
      <c r="M1777" s="1">
        <v>41932</v>
      </c>
      <c r="N1777">
        <v>4.53</v>
      </c>
    </row>
    <row r="1778" spans="1:14" x14ac:dyDescent="0.2">
      <c r="A1778" s="1">
        <v>41933</v>
      </c>
      <c r="B1778">
        <v>2.2229999999999999</v>
      </c>
      <c r="C1778">
        <v>0.36399999999999999</v>
      </c>
      <c r="D1778">
        <v>16.079999999999998</v>
      </c>
      <c r="E1778">
        <v>78.894199999999998</v>
      </c>
      <c r="F1778">
        <v>85.302999999999997</v>
      </c>
      <c r="G1778">
        <v>12031</v>
      </c>
      <c r="H1778">
        <v>12838</v>
      </c>
      <c r="I1778">
        <v>11991</v>
      </c>
      <c r="J1778">
        <v>1.2999999999999999E-2</v>
      </c>
      <c r="K1778">
        <v>1248.7</v>
      </c>
      <c r="M1778" s="1">
        <v>41933</v>
      </c>
      <c r="N1778">
        <v>4.53</v>
      </c>
    </row>
    <row r="1779" spans="1:14" x14ac:dyDescent="0.2">
      <c r="A1779" s="1">
        <v>41934</v>
      </c>
      <c r="B1779">
        <v>2.2170000000000001</v>
      </c>
      <c r="C1779">
        <v>0.36</v>
      </c>
      <c r="D1779">
        <v>17.87</v>
      </c>
      <c r="E1779">
        <v>77.248099999999994</v>
      </c>
      <c r="F1779">
        <v>85.741</v>
      </c>
      <c r="G1779">
        <v>12049</v>
      </c>
      <c r="H1779">
        <v>12858</v>
      </c>
      <c r="I1779">
        <v>12013</v>
      </c>
      <c r="J1779">
        <v>1.7999999999999999E-2</v>
      </c>
      <c r="K1779">
        <v>1241.27</v>
      </c>
      <c r="M1779" s="1">
        <v>41934</v>
      </c>
      <c r="N1779">
        <v>4.53</v>
      </c>
    </row>
    <row r="1780" spans="1:14" x14ac:dyDescent="0.2">
      <c r="A1780" s="1">
        <v>41935</v>
      </c>
      <c r="B1780">
        <v>2.2719999999999998</v>
      </c>
      <c r="C1780">
        <v>0.38800000000000001</v>
      </c>
      <c r="D1780">
        <v>16.53</v>
      </c>
      <c r="E1780">
        <v>80.409000000000006</v>
      </c>
      <c r="F1780">
        <v>85.843000000000004</v>
      </c>
      <c r="G1780">
        <v>12110</v>
      </c>
      <c r="H1780">
        <v>12928</v>
      </c>
      <c r="I1780">
        <v>12060</v>
      </c>
      <c r="J1780">
        <v>8.0000000000000002E-3</v>
      </c>
      <c r="K1780">
        <v>1231.8399999999999</v>
      </c>
      <c r="M1780" s="1">
        <v>41935</v>
      </c>
      <c r="N1780">
        <v>4.53</v>
      </c>
    </row>
    <row r="1781" spans="1:14" x14ac:dyDescent="0.2">
      <c r="A1781" s="1">
        <v>41936</v>
      </c>
      <c r="B1781">
        <v>2.2690000000000001</v>
      </c>
      <c r="C1781">
        <v>0.38800000000000001</v>
      </c>
      <c r="D1781">
        <v>16.11</v>
      </c>
      <c r="E1781">
        <v>81.608999999999995</v>
      </c>
      <c r="F1781">
        <v>85.731999999999999</v>
      </c>
      <c r="G1781">
        <v>12093</v>
      </c>
      <c r="H1781">
        <v>12890</v>
      </c>
      <c r="I1781">
        <v>12066</v>
      </c>
      <c r="J1781">
        <v>8.0000000000000002E-3</v>
      </c>
      <c r="K1781">
        <v>1231.01</v>
      </c>
      <c r="M1781" s="1">
        <v>41936</v>
      </c>
      <c r="N1781">
        <v>4.53</v>
      </c>
    </row>
    <row r="1782" spans="1:14" x14ac:dyDescent="0.2">
      <c r="A1782" s="1">
        <v>41939</v>
      </c>
      <c r="B1782">
        <v>2.2610000000000001</v>
      </c>
      <c r="C1782">
        <v>0.38400000000000001</v>
      </c>
      <c r="D1782">
        <v>16.04</v>
      </c>
      <c r="E1782">
        <v>77.563800000000001</v>
      </c>
      <c r="F1782">
        <v>85.495000000000005</v>
      </c>
      <c r="G1782">
        <v>12144</v>
      </c>
      <c r="H1782">
        <v>12940</v>
      </c>
      <c r="I1782">
        <v>12109</v>
      </c>
      <c r="J1782">
        <v>8.0000000000000002E-3</v>
      </c>
      <c r="K1782">
        <v>1226.6199999999999</v>
      </c>
      <c r="M1782" s="1">
        <v>41939</v>
      </c>
      <c r="N1782">
        <v>4.53</v>
      </c>
    </row>
    <row r="1783" spans="1:14" x14ac:dyDescent="0.2">
      <c r="A1783" s="1">
        <v>41940</v>
      </c>
      <c r="B1783">
        <v>2.2970000000000002</v>
      </c>
      <c r="C1783">
        <v>0.39600000000000002</v>
      </c>
      <c r="D1783">
        <v>14.39</v>
      </c>
      <c r="E1783">
        <v>74.700900000000004</v>
      </c>
      <c r="F1783">
        <v>85.408000000000001</v>
      </c>
      <c r="G1783">
        <v>12178</v>
      </c>
      <c r="H1783">
        <v>12983</v>
      </c>
      <c r="I1783">
        <v>12170</v>
      </c>
      <c r="J1783">
        <v>1.2999999999999999E-2</v>
      </c>
      <c r="K1783">
        <v>1228.52</v>
      </c>
      <c r="M1783" s="1">
        <v>41940</v>
      </c>
      <c r="N1783">
        <v>4.53</v>
      </c>
    </row>
    <row r="1784" spans="1:14" x14ac:dyDescent="0.2">
      <c r="A1784" s="1">
        <v>41941</v>
      </c>
      <c r="B1784">
        <v>2.3180000000000001</v>
      </c>
      <c r="C1784">
        <v>0.48299999999999998</v>
      </c>
      <c r="D1784">
        <v>15.15</v>
      </c>
      <c r="E1784">
        <v>72.990700000000004</v>
      </c>
      <c r="F1784">
        <v>85.951999999999998</v>
      </c>
      <c r="G1784">
        <v>12218</v>
      </c>
      <c r="H1784">
        <v>13020</v>
      </c>
      <c r="I1784">
        <v>12081</v>
      </c>
      <c r="J1784">
        <v>1.2999999999999999E-2</v>
      </c>
      <c r="K1784">
        <v>1212.1500000000001</v>
      </c>
      <c r="M1784" s="1">
        <v>41941</v>
      </c>
      <c r="N1784">
        <v>4.53</v>
      </c>
    </row>
    <row r="1785" spans="1:14" x14ac:dyDescent="0.2">
      <c r="A1785" s="1">
        <v>41942</v>
      </c>
      <c r="B1785">
        <v>2.306</v>
      </c>
      <c r="C1785">
        <v>0.47099999999999997</v>
      </c>
      <c r="D1785">
        <v>14.52</v>
      </c>
      <c r="E1785">
        <v>69.557500000000005</v>
      </c>
      <c r="F1785">
        <v>86.147000000000006</v>
      </c>
      <c r="G1785">
        <v>12184</v>
      </c>
      <c r="H1785">
        <v>12978</v>
      </c>
      <c r="I1785">
        <v>12125</v>
      </c>
      <c r="J1785">
        <v>8.0000000000000002E-3</v>
      </c>
      <c r="K1785">
        <v>1198.8499999999999</v>
      </c>
      <c r="M1785" s="1">
        <v>41942</v>
      </c>
      <c r="N1785">
        <v>4.53</v>
      </c>
    </row>
    <row r="1786" spans="1:14" x14ac:dyDescent="0.2">
      <c r="A1786" s="1">
        <v>41943</v>
      </c>
      <c r="B1786">
        <v>2.3359999999999999</v>
      </c>
      <c r="C1786">
        <v>0.49299999999999999</v>
      </c>
      <c r="D1786">
        <v>14.03</v>
      </c>
      <c r="E1786">
        <v>68.691000000000003</v>
      </c>
      <c r="F1786">
        <v>86.917000000000002</v>
      </c>
      <c r="G1786">
        <v>12125</v>
      </c>
      <c r="H1786">
        <v>12927</v>
      </c>
      <c r="I1786">
        <v>12085</v>
      </c>
      <c r="J1786">
        <v>8.0000000000000002E-3</v>
      </c>
      <c r="K1786">
        <v>1172.94</v>
      </c>
      <c r="M1786" s="1">
        <v>41943</v>
      </c>
      <c r="N1786">
        <v>4.83</v>
      </c>
    </row>
    <row r="1787" spans="1:14" x14ac:dyDescent="0.2">
      <c r="A1787" s="1">
        <v>41946</v>
      </c>
      <c r="B1787">
        <v>2.343</v>
      </c>
      <c r="C1787">
        <v>0.51300000000000001</v>
      </c>
      <c r="D1787">
        <v>14.73</v>
      </c>
      <c r="E1787">
        <v>67.4482</v>
      </c>
      <c r="F1787">
        <v>87.308999999999997</v>
      </c>
      <c r="G1787">
        <v>12182</v>
      </c>
      <c r="H1787">
        <v>12995</v>
      </c>
      <c r="I1787">
        <v>12108</v>
      </c>
      <c r="J1787">
        <v>8.0000000000000002E-3</v>
      </c>
      <c r="K1787">
        <v>1165.6300000000001</v>
      </c>
      <c r="M1787" s="1">
        <v>41946</v>
      </c>
      <c r="N1787">
        <v>4.83</v>
      </c>
    </row>
    <row r="1788" spans="1:14" x14ac:dyDescent="0.2">
      <c r="A1788" s="1">
        <v>41947</v>
      </c>
      <c r="B1788">
        <v>2.3340000000000001</v>
      </c>
      <c r="C1788">
        <v>0.51400000000000001</v>
      </c>
      <c r="D1788">
        <v>14.89</v>
      </c>
      <c r="E1788">
        <v>68.551000000000002</v>
      </c>
      <c r="F1788">
        <v>86.983999999999995</v>
      </c>
      <c r="G1788">
        <v>12160</v>
      </c>
      <c r="H1788">
        <v>12938</v>
      </c>
      <c r="I1788">
        <v>12110</v>
      </c>
      <c r="J1788">
        <v>2.3E-2</v>
      </c>
      <c r="K1788">
        <v>1168.3900000000001</v>
      </c>
      <c r="M1788" s="1">
        <v>41947</v>
      </c>
      <c r="N1788">
        <v>4.83</v>
      </c>
    </row>
    <row r="1789" spans="1:14" x14ac:dyDescent="0.2">
      <c r="A1789" s="1">
        <v>41948</v>
      </c>
      <c r="B1789">
        <v>2.343</v>
      </c>
      <c r="C1789">
        <v>0.52400000000000002</v>
      </c>
      <c r="D1789">
        <v>14.17</v>
      </c>
      <c r="E1789">
        <v>72.922600000000003</v>
      </c>
      <c r="F1789">
        <v>87.444000000000003</v>
      </c>
      <c r="G1789">
        <v>12255</v>
      </c>
      <c r="H1789">
        <v>13063</v>
      </c>
      <c r="I1789">
        <v>12143</v>
      </c>
      <c r="J1789">
        <v>2.3E-2</v>
      </c>
      <c r="K1789">
        <v>1140.54</v>
      </c>
      <c r="M1789" s="1">
        <v>41948</v>
      </c>
      <c r="N1789">
        <v>4.83</v>
      </c>
    </row>
    <row r="1790" spans="1:14" x14ac:dyDescent="0.2">
      <c r="A1790" s="1">
        <v>41949</v>
      </c>
      <c r="B1790">
        <v>2.387</v>
      </c>
      <c r="C1790">
        <v>0.55200000000000005</v>
      </c>
      <c r="D1790">
        <v>13.67</v>
      </c>
      <c r="E1790">
        <v>69.145300000000006</v>
      </c>
      <c r="F1790">
        <v>88.012</v>
      </c>
      <c r="G1790">
        <v>12260</v>
      </c>
      <c r="H1790">
        <v>13050</v>
      </c>
      <c r="I1790">
        <v>12140</v>
      </c>
      <c r="J1790">
        <v>2.3E-2</v>
      </c>
      <c r="K1790">
        <v>1141.92</v>
      </c>
      <c r="M1790" s="1">
        <v>41949</v>
      </c>
      <c r="N1790">
        <v>4.83</v>
      </c>
    </row>
    <row r="1791" spans="1:14" x14ac:dyDescent="0.2">
      <c r="A1791" s="1">
        <v>41950</v>
      </c>
      <c r="B1791">
        <v>2.298</v>
      </c>
      <c r="C1791">
        <v>0.501</v>
      </c>
      <c r="D1791">
        <v>13.12</v>
      </c>
      <c r="E1791">
        <v>66.628299999999996</v>
      </c>
      <c r="F1791">
        <v>87.641999999999996</v>
      </c>
      <c r="G1791">
        <v>12220</v>
      </c>
      <c r="H1791">
        <v>13018</v>
      </c>
      <c r="I1791">
        <v>12170</v>
      </c>
      <c r="J1791">
        <v>2.3E-2</v>
      </c>
      <c r="K1791">
        <v>1177.97</v>
      </c>
      <c r="M1791" s="1">
        <v>41950</v>
      </c>
      <c r="N1791">
        <v>4.83</v>
      </c>
    </row>
    <row r="1792" spans="1:14" x14ac:dyDescent="0.2">
      <c r="A1792" s="1">
        <v>41953</v>
      </c>
      <c r="B1792">
        <v>2.3610000000000002</v>
      </c>
      <c r="C1792">
        <v>0.53700000000000003</v>
      </c>
      <c r="D1792">
        <v>12.67</v>
      </c>
      <c r="E1792">
        <v>66.546099999999996</v>
      </c>
      <c r="F1792">
        <v>87.81</v>
      </c>
      <c r="G1792">
        <v>12218</v>
      </c>
      <c r="H1792">
        <v>13043</v>
      </c>
      <c r="I1792">
        <v>12155</v>
      </c>
      <c r="J1792">
        <v>2.3E-2</v>
      </c>
      <c r="K1792">
        <v>1151.47</v>
      </c>
      <c r="M1792" s="1">
        <v>41953</v>
      </c>
      <c r="N1792">
        <v>4.83</v>
      </c>
    </row>
    <row r="1793" spans="1:14" x14ac:dyDescent="0.2">
      <c r="A1793" s="1">
        <v>41954</v>
      </c>
      <c r="B1793">
        <v>2.3610000000000002</v>
      </c>
      <c r="C1793">
        <v>0.53700000000000003</v>
      </c>
      <c r="D1793">
        <v>12.92</v>
      </c>
      <c r="E1793">
        <v>66.546099999999996</v>
      </c>
      <c r="F1793">
        <v>87.531000000000006</v>
      </c>
      <c r="G1793">
        <v>12292</v>
      </c>
      <c r="H1793">
        <v>13083</v>
      </c>
      <c r="I1793">
        <v>12200</v>
      </c>
      <c r="J1793">
        <v>1.7999999999999999E-2</v>
      </c>
      <c r="K1793">
        <v>1164.33</v>
      </c>
      <c r="M1793" s="1">
        <v>41954</v>
      </c>
      <c r="N1793">
        <v>4.83</v>
      </c>
    </row>
    <row r="1794" spans="1:14" x14ac:dyDescent="0.2">
      <c r="A1794" s="1">
        <v>41955</v>
      </c>
      <c r="B1794">
        <v>2.3719999999999999</v>
      </c>
      <c r="C1794">
        <v>0.54100000000000004</v>
      </c>
      <c r="D1794">
        <v>13.02</v>
      </c>
      <c r="E1794">
        <v>66.772999999999996</v>
      </c>
      <c r="F1794">
        <v>87.822000000000003</v>
      </c>
      <c r="G1794">
        <v>12270</v>
      </c>
      <c r="H1794">
        <v>13073</v>
      </c>
      <c r="I1794">
        <v>12199</v>
      </c>
      <c r="J1794">
        <v>1.2999999999999999E-2</v>
      </c>
      <c r="K1794">
        <v>1162.5999999999999</v>
      </c>
      <c r="M1794" s="1">
        <v>41955</v>
      </c>
      <c r="N1794">
        <v>4.83</v>
      </c>
    </row>
    <row r="1795" spans="1:14" x14ac:dyDescent="0.2">
      <c r="A1795" s="1">
        <v>41956</v>
      </c>
      <c r="B1795">
        <v>2.3410000000000002</v>
      </c>
      <c r="C1795">
        <v>0.51700000000000002</v>
      </c>
      <c r="D1795">
        <v>13.79</v>
      </c>
      <c r="E1795">
        <v>67.000900000000001</v>
      </c>
      <c r="F1795">
        <v>87.674000000000007</v>
      </c>
      <c r="G1795">
        <v>12270</v>
      </c>
      <c r="H1795">
        <v>13073</v>
      </c>
      <c r="I1795">
        <v>12205</v>
      </c>
      <c r="J1795">
        <v>8.0000000000000002E-3</v>
      </c>
      <c r="K1795">
        <v>1162.55</v>
      </c>
      <c r="M1795" s="1">
        <v>41956</v>
      </c>
      <c r="N1795">
        <v>4.83</v>
      </c>
    </row>
    <row r="1796" spans="1:14" x14ac:dyDescent="0.2">
      <c r="A1796" s="1">
        <v>41957</v>
      </c>
      <c r="B1796">
        <v>2.3210000000000002</v>
      </c>
      <c r="C1796">
        <v>0.51400000000000001</v>
      </c>
      <c r="D1796">
        <v>13.31</v>
      </c>
      <c r="E1796">
        <v>66.953199999999995</v>
      </c>
      <c r="F1796">
        <v>87.525000000000006</v>
      </c>
      <c r="G1796">
        <v>12230</v>
      </c>
      <c r="H1796">
        <v>13028</v>
      </c>
      <c r="I1796">
        <v>12210</v>
      </c>
      <c r="J1796">
        <v>8.0000000000000002E-3</v>
      </c>
      <c r="K1796">
        <v>1188.75</v>
      </c>
      <c r="M1796" s="1">
        <v>41957</v>
      </c>
      <c r="N1796">
        <v>4.83</v>
      </c>
    </row>
    <row r="1797" spans="1:14" x14ac:dyDescent="0.2">
      <c r="A1797" s="1">
        <v>41960</v>
      </c>
      <c r="B1797">
        <v>2.3410000000000002</v>
      </c>
      <c r="C1797">
        <v>0.51</v>
      </c>
      <c r="D1797">
        <v>13.99</v>
      </c>
      <c r="E1797">
        <v>66.885999999999996</v>
      </c>
      <c r="F1797">
        <v>87.926000000000002</v>
      </c>
      <c r="G1797">
        <v>12185</v>
      </c>
      <c r="H1797">
        <v>12985</v>
      </c>
      <c r="I1797">
        <v>12205</v>
      </c>
      <c r="J1797">
        <v>8.0000000000000002E-3</v>
      </c>
      <c r="K1797">
        <v>1186.57</v>
      </c>
      <c r="M1797" s="1">
        <v>41960</v>
      </c>
      <c r="N1797">
        <v>4.83</v>
      </c>
    </row>
    <row r="1798" spans="1:14" x14ac:dyDescent="0.2">
      <c r="A1798" s="1">
        <v>41961</v>
      </c>
      <c r="B1798">
        <v>2.3159999999999998</v>
      </c>
      <c r="C1798">
        <v>0.50600000000000001</v>
      </c>
      <c r="D1798">
        <v>13.86</v>
      </c>
      <c r="E1798">
        <v>69.230699999999999</v>
      </c>
      <c r="F1798">
        <v>87.575000000000003</v>
      </c>
      <c r="G1798">
        <v>12105</v>
      </c>
      <c r="H1798">
        <v>12843</v>
      </c>
      <c r="I1798">
        <v>12150</v>
      </c>
      <c r="J1798">
        <v>1.2999999999999999E-2</v>
      </c>
      <c r="K1798">
        <v>1197.08</v>
      </c>
      <c r="M1798" s="1">
        <v>41961</v>
      </c>
      <c r="N1798">
        <v>4.83</v>
      </c>
    </row>
    <row r="1799" spans="1:14" x14ac:dyDescent="0.2">
      <c r="A1799" s="1">
        <v>41962</v>
      </c>
      <c r="B1799">
        <v>2.36</v>
      </c>
      <c r="C1799">
        <v>0.52300000000000002</v>
      </c>
      <c r="D1799">
        <v>13.96</v>
      </c>
      <c r="E1799">
        <v>70.0154</v>
      </c>
      <c r="F1799">
        <v>87.647000000000006</v>
      </c>
      <c r="G1799">
        <v>12137</v>
      </c>
      <c r="H1799">
        <v>12890</v>
      </c>
      <c r="I1799">
        <v>12148</v>
      </c>
      <c r="J1799">
        <v>3.0000000000000001E-3</v>
      </c>
      <c r="K1799">
        <v>1182.68</v>
      </c>
      <c r="M1799" s="1">
        <v>41962</v>
      </c>
      <c r="N1799">
        <v>4.83</v>
      </c>
    </row>
    <row r="1800" spans="1:14" x14ac:dyDescent="0.2">
      <c r="A1800" s="1">
        <v>41963</v>
      </c>
      <c r="B1800">
        <v>2.3380000000000001</v>
      </c>
      <c r="C1800">
        <v>0.51100000000000001</v>
      </c>
      <c r="D1800">
        <v>13.58</v>
      </c>
      <c r="E1800">
        <v>69.161900000000003</v>
      </c>
      <c r="F1800">
        <v>87.590999999999994</v>
      </c>
      <c r="G1800">
        <v>12160</v>
      </c>
      <c r="H1800">
        <v>12900</v>
      </c>
      <c r="I1800">
        <v>12175</v>
      </c>
      <c r="J1800">
        <v>3.0000000000000001E-3</v>
      </c>
      <c r="K1800">
        <v>1193.79</v>
      </c>
      <c r="M1800" s="1">
        <v>41963</v>
      </c>
      <c r="N1800">
        <v>4.83</v>
      </c>
    </row>
    <row r="1801" spans="1:14" x14ac:dyDescent="0.2">
      <c r="A1801" s="1">
        <v>41964</v>
      </c>
      <c r="B1801">
        <v>2.3109999999999999</v>
      </c>
      <c r="C1801">
        <v>0.503</v>
      </c>
      <c r="D1801">
        <v>12.9</v>
      </c>
      <c r="E1801">
        <v>66.9589</v>
      </c>
      <c r="F1801">
        <v>88.31</v>
      </c>
      <c r="G1801">
        <v>12140</v>
      </c>
      <c r="H1801">
        <v>12848</v>
      </c>
      <c r="I1801">
        <v>12150</v>
      </c>
      <c r="J1801">
        <v>8.0000000000000002E-3</v>
      </c>
      <c r="K1801">
        <v>1201.55</v>
      </c>
      <c r="M1801" s="1">
        <v>41964</v>
      </c>
      <c r="N1801">
        <v>4.83</v>
      </c>
    </row>
    <row r="1802" spans="1:14" x14ac:dyDescent="0.2">
      <c r="A1802" s="1">
        <v>41967</v>
      </c>
      <c r="B1802">
        <v>2.3069999999999999</v>
      </c>
      <c r="C1802">
        <v>0.495</v>
      </c>
      <c r="D1802">
        <v>12.62</v>
      </c>
      <c r="E1802">
        <v>64.3887</v>
      </c>
      <c r="F1802">
        <v>88.150999999999996</v>
      </c>
      <c r="G1802">
        <v>12155</v>
      </c>
      <c r="H1802">
        <v>12883</v>
      </c>
      <c r="I1802">
        <v>12150</v>
      </c>
      <c r="J1802">
        <v>8.0000000000000002E-3</v>
      </c>
      <c r="K1802">
        <v>1197.1400000000001</v>
      </c>
      <c r="M1802" s="1">
        <v>41967</v>
      </c>
      <c r="N1802">
        <v>4.83</v>
      </c>
    </row>
    <row r="1803" spans="1:14" x14ac:dyDescent="0.2">
      <c r="A1803" s="1">
        <v>41968</v>
      </c>
      <c r="B1803">
        <v>2.258</v>
      </c>
      <c r="C1803">
        <v>0.52200000000000002</v>
      </c>
      <c r="D1803">
        <v>12.25</v>
      </c>
      <c r="E1803">
        <v>64.647400000000005</v>
      </c>
      <c r="F1803">
        <v>87.92</v>
      </c>
      <c r="G1803">
        <v>12165</v>
      </c>
      <c r="H1803">
        <v>12890</v>
      </c>
      <c r="I1803">
        <v>12165</v>
      </c>
      <c r="J1803">
        <v>2.3E-2</v>
      </c>
      <c r="K1803">
        <v>1200.98</v>
      </c>
      <c r="M1803" s="1">
        <v>41968</v>
      </c>
      <c r="N1803">
        <v>4.83</v>
      </c>
    </row>
    <row r="1804" spans="1:14" x14ac:dyDescent="0.2">
      <c r="A1804" s="1">
        <v>41969</v>
      </c>
      <c r="B1804">
        <v>2.246</v>
      </c>
      <c r="C1804">
        <v>0.51800000000000002</v>
      </c>
      <c r="D1804">
        <v>12.07</v>
      </c>
      <c r="E1804">
        <v>64.657700000000006</v>
      </c>
      <c r="F1804">
        <v>87.606999999999999</v>
      </c>
      <c r="G1804">
        <v>12188</v>
      </c>
      <c r="H1804">
        <v>12910</v>
      </c>
      <c r="I1804">
        <v>12175</v>
      </c>
      <c r="J1804">
        <v>0.01</v>
      </c>
      <c r="K1804">
        <v>1197.8699999999999</v>
      </c>
      <c r="M1804" s="1">
        <v>41969</v>
      </c>
      <c r="N1804">
        <v>4.83</v>
      </c>
    </row>
    <row r="1805" spans="1:14" x14ac:dyDescent="0.2">
      <c r="A1805" s="1">
        <v>41970</v>
      </c>
      <c r="B1805">
        <v>2.246</v>
      </c>
      <c r="C1805">
        <v>0.51800000000000002</v>
      </c>
      <c r="D1805">
        <v>12.07</v>
      </c>
      <c r="E1805">
        <v>64.657700000000006</v>
      </c>
      <c r="F1805">
        <v>87.606999999999999</v>
      </c>
      <c r="G1805">
        <v>12202</v>
      </c>
      <c r="H1805">
        <v>12923</v>
      </c>
      <c r="I1805">
        <v>12177</v>
      </c>
      <c r="J1805">
        <v>0.01</v>
      </c>
      <c r="K1805">
        <v>1192.67</v>
      </c>
      <c r="M1805" s="1">
        <v>41970</v>
      </c>
      <c r="N1805">
        <v>4.83</v>
      </c>
    </row>
    <row r="1806" spans="1:14" x14ac:dyDescent="0.2">
      <c r="A1806" s="1">
        <v>41971</v>
      </c>
      <c r="B1806">
        <v>2.165</v>
      </c>
      <c r="C1806">
        <v>0.47</v>
      </c>
      <c r="D1806">
        <v>13.33</v>
      </c>
      <c r="E1806">
        <v>66.573300000000003</v>
      </c>
      <c r="F1806">
        <v>88.355999999999995</v>
      </c>
      <c r="G1806">
        <v>12309</v>
      </c>
      <c r="H1806">
        <v>13008</v>
      </c>
      <c r="I1806">
        <v>12203</v>
      </c>
      <c r="J1806">
        <v>1.2999999999999999E-2</v>
      </c>
      <c r="K1806">
        <v>1167.3800000000001</v>
      </c>
      <c r="M1806" s="1">
        <v>41971</v>
      </c>
      <c r="N1806">
        <v>4.83</v>
      </c>
    </row>
    <row r="1807" spans="1:14" x14ac:dyDescent="0.2">
      <c r="A1807" s="1">
        <v>41974</v>
      </c>
      <c r="B1807">
        <v>2.2360000000000002</v>
      </c>
      <c r="C1807">
        <v>0.498</v>
      </c>
      <c r="D1807">
        <v>14.29</v>
      </c>
      <c r="E1807">
        <v>67.282499999999999</v>
      </c>
      <c r="F1807">
        <v>87.945999999999998</v>
      </c>
      <c r="G1807">
        <v>12343</v>
      </c>
      <c r="H1807">
        <v>13055</v>
      </c>
      <c r="I1807">
        <v>12273</v>
      </c>
      <c r="J1807">
        <v>1.2999999999999999E-2</v>
      </c>
      <c r="K1807">
        <v>1212.0999999999999</v>
      </c>
      <c r="M1807" s="1">
        <v>41974</v>
      </c>
      <c r="N1807">
        <v>6.23</v>
      </c>
    </row>
    <row r="1808" spans="1:14" x14ac:dyDescent="0.2">
      <c r="A1808" s="1">
        <v>41975</v>
      </c>
      <c r="B1808">
        <v>2.2930000000000001</v>
      </c>
      <c r="C1808">
        <v>0.53800000000000003</v>
      </c>
      <c r="D1808">
        <v>12.85</v>
      </c>
      <c r="E1808">
        <v>67.880600000000001</v>
      </c>
      <c r="F1808">
        <v>88.647000000000006</v>
      </c>
      <c r="G1808">
        <v>12349</v>
      </c>
      <c r="H1808">
        <v>13075</v>
      </c>
      <c r="I1808">
        <v>12269</v>
      </c>
      <c r="J1808">
        <v>1.4999999999999999E-2</v>
      </c>
      <c r="K1808">
        <v>1198.28</v>
      </c>
      <c r="M1808" s="1">
        <v>41975</v>
      </c>
      <c r="N1808">
        <v>6.23</v>
      </c>
    </row>
    <row r="1809" spans="1:14" x14ac:dyDescent="0.2">
      <c r="A1809" s="1">
        <v>41976</v>
      </c>
      <c r="B1809">
        <v>2.2810000000000001</v>
      </c>
      <c r="C1809">
        <v>0.55700000000000005</v>
      </c>
      <c r="D1809">
        <v>12.47</v>
      </c>
      <c r="E1809">
        <v>65.761600000000001</v>
      </c>
      <c r="F1809">
        <v>88.956000000000003</v>
      </c>
      <c r="G1809">
        <v>12360</v>
      </c>
      <c r="H1809">
        <v>13115</v>
      </c>
      <c r="I1809">
        <v>12298</v>
      </c>
      <c r="J1809">
        <v>8.0000000000000002E-3</v>
      </c>
      <c r="K1809">
        <v>1209.43</v>
      </c>
      <c r="M1809" s="1">
        <v>41976</v>
      </c>
      <c r="N1809">
        <v>6.23</v>
      </c>
    </row>
    <row r="1810" spans="1:14" x14ac:dyDescent="0.2">
      <c r="A1810" s="1">
        <v>41977</v>
      </c>
      <c r="B1810">
        <v>2.2349999999999999</v>
      </c>
      <c r="C1810">
        <v>0.54200000000000004</v>
      </c>
      <c r="D1810">
        <v>12.38</v>
      </c>
      <c r="E1810">
        <v>64.618099999999998</v>
      </c>
      <c r="F1810">
        <v>88.703999999999994</v>
      </c>
      <c r="G1810">
        <v>12362</v>
      </c>
      <c r="H1810">
        <v>13088</v>
      </c>
      <c r="I1810">
        <v>12305</v>
      </c>
      <c r="J1810">
        <v>1.7999999999999999E-2</v>
      </c>
      <c r="K1810">
        <v>1205.27</v>
      </c>
      <c r="M1810" s="1">
        <v>41977</v>
      </c>
      <c r="N1810">
        <v>6.23</v>
      </c>
    </row>
    <row r="1811" spans="1:14" x14ac:dyDescent="0.2">
      <c r="A1811" s="1">
        <v>41978</v>
      </c>
      <c r="B1811">
        <v>2.3069999999999999</v>
      </c>
      <c r="C1811">
        <v>0.64500000000000002</v>
      </c>
      <c r="D1811">
        <v>11.82</v>
      </c>
      <c r="E1811">
        <v>64.822199999999995</v>
      </c>
      <c r="F1811">
        <v>89.334000000000003</v>
      </c>
      <c r="G1811">
        <v>12445</v>
      </c>
      <c r="H1811">
        <v>13190</v>
      </c>
      <c r="I1811">
        <v>12299</v>
      </c>
      <c r="J1811">
        <v>1.2999999999999999E-2</v>
      </c>
      <c r="K1811">
        <v>1192.3499999999999</v>
      </c>
      <c r="M1811" s="1">
        <v>41978</v>
      </c>
      <c r="N1811">
        <v>6.23</v>
      </c>
    </row>
    <row r="1812" spans="1:14" x14ac:dyDescent="0.2">
      <c r="A1812" s="1">
        <v>41981</v>
      </c>
      <c r="B1812">
        <v>2.258</v>
      </c>
      <c r="C1812">
        <v>0.63</v>
      </c>
      <c r="D1812">
        <v>14.21</v>
      </c>
      <c r="E1812">
        <v>62.783799999999999</v>
      </c>
      <c r="F1812">
        <v>89.040999999999997</v>
      </c>
      <c r="G1812">
        <v>12455</v>
      </c>
      <c r="H1812">
        <v>13176</v>
      </c>
      <c r="I1812">
        <v>12348</v>
      </c>
      <c r="J1812">
        <v>8.0000000000000002E-3</v>
      </c>
      <c r="K1812">
        <v>1203.51</v>
      </c>
      <c r="M1812" s="1">
        <v>41981</v>
      </c>
      <c r="N1812">
        <v>6.23</v>
      </c>
    </row>
    <row r="1813" spans="1:14" x14ac:dyDescent="0.2">
      <c r="A1813" s="1">
        <v>41982</v>
      </c>
      <c r="B1813">
        <v>2.214</v>
      </c>
      <c r="C1813">
        <v>0.61399999999999999</v>
      </c>
      <c r="D1813">
        <v>14.89</v>
      </c>
      <c r="E1813">
        <v>66.573599999999999</v>
      </c>
      <c r="F1813">
        <v>88.69</v>
      </c>
      <c r="G1813">
        <v>12450</v>
      </c>
      <c r="H1813">
        <v>13226</v>
      </c>
      <c r="I1813">
        <v>12330</v>
      </c>
      <c r="J1813">
        <v>0.03</v>
      </c>
      <c r="K1813">
        <v>1231.06</v>
      </c>
      <c r="M1813" s="1">
        <v>41982</v>
      </c>
      <c r="N1813">
        <v>6.23</v>
      </c>
    </row>
    <row r="1814" spans="1:14" x14ac:dyDescent="0.2">
      <c r="A1814" s="1">
        <v>41983</v>
      </c>
      <c r="B1814">
        <v>2.165</v>
      </c>
      <c r="C1814">
        <v>0.56999999999999995</v>
      </c>
      <c r="D1814">
        <v>18.53</v>
      </c>
      <c r="E1814">
        <v>68.194500000000005</v>
      </c>
      <c r="F1814">
        <v>88.271000000000001</v>
      </c>
      <c r="G1814">
        <v>12442</v>
      </c>
      <c r="H1814">
        <v>13191</v>
      </c>
      <c r="I1814">
        <v>12338</v>
      </c>
      <c r="J1814">
        <v>0.03</v>
      </c>
      <c r="K1814">
        <v>1226.31</v>
      </c>
      <c r="M1814" s="1">
        <v>41983</v>
      </c>
      <c r="N1814">
        <v>6.23</v>
      </c>
    </row>
    <row r="1815" spans="1:14" x14ac:dyDescent="0.2">
      <c r="A1815" s="1">
        <v>41984</v>
      </c>
      <c r="B1815">
        <v>2.1629999999999998</v>
      </c>
      <c r="C1815">
        <v>0.60199999999999998</v>
      </c>
      <c r="D1815">
        <v>20.079999999999998</v>
      </c>
      <c r="E1815">
        <v>79.043700000000001</v>
      </c>
      <c r="F1815">
        <v>88.662999999999997</v>
      </c>
      <c r="G1815">
        <v>12535</v>
      </c>
      <c r="H1815">
        <v>13267</v>
      </c>
      <c r="I1815">
        <v>12348</v>
      </c>
      <c r="J1815">
        <v>2.3E-2</v>
      </c>
      <c r="K1815">
        <v>1227.72</v>
      </c>
      <c r="M1815" s="1">
        <v>41984</v>
      </c>
      <c r="N1815">
        <v>6.23</v>
      </c>
    </row>
    <row r="1816" spans="1:14" x14ac:dyDescent="0.2">
      <c r="A1816" s="1">
        <v>41985</v>
      </c>
      <c r="B1816">
        <v>2.0830000000000002</v>
      </c>
      <c r="C1816">
        <v>0.54200000000000004</v>
      </c>
      <c r="D1816">
        <v>21.08</v>
      </c>
      <c r="E1816">
        <v>55.418100000000003</v>
      </c>
      <c r="F1816">
        <v>88.363</v>
      </c>
      <c r="G1816">
        <v>12735</v>
      </c>
      <c r="H1816">
        <v>13504</v>
      </c>
      <c r="I1816">
        <v>12458</v>
      </c>
      <c r="J1816">
        <v>1.7999999999999999E-2</v>
      </c>
      <c r="K1816">
        <v>1222.5899999999999</v>
      </c>
      <c r="M1816" s="1">
        <v>41985</v>
      </c>
      <c r="N1816">
        <v>6.23</v>
      </c>
    </row>
    <row r="1817" spans="1:14" x14ac:dyDescent="0.2">
      <c r="A1817" s="1">
        <v>41988</v>
      </c>
      <c r="B1817">
        <v>2.1190000000000002</v>
      </c>
      <c r="C1817">
        <v>0.57799999999999996</v>
      </c>
      <c r="D1817">
        <v>20.420000000000002</v>
      </c>
      <c r="E1817">
        <v>77.642099999999999</v>
      </c>
      <c r="F1817">
        <v>88.46</v>
      </c>
      <c r="G1817">
        <v>13154</v>
      </c>
      <c r="H1817">
        <v>13997</v>
      </c>
      <c r="I1817">
        <v>12698</v>
      </c>
      <c r="J1817">
        <v>8.0000000000000002E-3</v>
      </c>
      <c r="K1817">
        <v>1193.23</v>
      </c>
      <c r="M1817" s="1">
        <v>41988</v>
      </c>
      <c r="N1817">
        <v>6.23</v>
      </c>
    </row>
    <row r="1818" spans="1:14" x14ac:dyDescent="0.2">
      <c r="A1818" s="1">
        <v>41989</v>
      </c>
      <c r="B1818">
        <v>2.06</v>
      </c>
      <c r="C1818">
        <v>0.55400000000000005</v>
      </c>
      <c r="D1818">
        <v>23.57</v>
      </c>
      <c r="E1818">
        <v>80.718199999999996</v>
      </c>
      <c r="F1818">
        <v>88.125</v>
      </c>
      <c r="G1818">
        <v>13024</v>
      </c>
      <c r="H1818">
        <v>13853</v>
      </c>
      <c r="I1818">
        <v>12680</v>
      </c>
      <c r="J1818">
        <v>3.3000000000000002E-2</v>
      </c>
      <c r="K1818">
        <v>1197.01</v>
      </c>
      <c r="M1818" s="1">
        <v>41989</v>
      </c>
      <c r="N1818">
        <v>6.23</v>
      </c>
    </row>
    <row r="1819" spans="1:14" x14ac:dyDescent="0.2">
      <c r="A1819" s="1">
        <v>41990</v>
      </c>
      <c r="B1819">
        <v>2.137</v>
      </c>
      <c r="C1819">
        <v>0.61899999999999999</v>
      </c>
      <c r="D1819">
        <v>19.440000000000001</v>
      </c>
      <c r="E1819">
        <v>72.420900000000003</v>
      </c>
      <c r="F1819">
        <v>89.132999999999996</v>
      </c>
      <c r="G1819">
        <v>12920</v>
      </c>
      <c r="H1819">
        <v>13750</v>
      </c>
      <c r="I1819">
        <v>12658</v>
      </c>
      <c r="J1819">
        <v>2.3E-2</v>
      </c>
      <c r="K1819">
        <v>1189.71</v>
      </c>
      <c r="M1819" s="1">
        <v>41990</v>
      </c>
      <c r="N1819">
        <v>6.23</v>
      </c>
    </row>
    <row r="1820" spans="1:14" x14ac:dyDescent="0.2">
      <c r="A1820" s="1">
        <v>41991</v>
      </c>
      <c r="B1820">
        <v>2.2080000000000002</v>
      </c>
      <c r="C1820">
        <v>0.63300000000000001</v>
      </c>
      <c r="D1820">
        <v>16.809999999999999</v>
      </c>
      <c r="E1820">
        <v>71.170299999999997</v>
      </c>
      <c r="F1820">
        <v>89.234999999999999</v>
      </c>
      <c r="G1820">
        <v>12644</v>
      </c>
      <c r="H1820">
        <v>13440</v>
      </c>
      <c r="I1820">
        <v>12560</v>
      </c>
      <c r="J1820">
        <v>3.7999999999999999E-2</v>
      </c>
      <c r="K1820">
        <v>1198.57</v>
      </c>
      <c r="M1820" s="1">
        <v>41991</v>
      </c>
      <c r="N1820">
        <v>6.23</v>
      </c>
    </row>
    <row r="1821" spans="1:14" x14ac:dyDescent="0.2">
      <c r="A1821" s="1">
        <v>41992</v>
      </c>
      <c r="B1821">
        <v>2.1629999999999998</v>
      </c>
      <c r="C1821">
        <v>0.64</v>
      </c>
      <c r="D1821">
        <v>16.489999999999998</v>
      </c>
      <c r="E1821">
        <v>70.704599999999999</v>
      </c>
      <c r="F1821">
        <v>89.597999999999999</v>
      </c>
      <c r="G1821">
        <v>12535</v>
      </c>
      <c r="H1821">
        <v>13326</v>
      </c>
      <c r="I1821">
        <v>12490</v>
      </c>
      <c r="J1821">
        <v>0.03</v>
      </c>
      <c r="K1821">
        <v>1195.74</v>
      </c>
      <c r="M1821" s="1">
        <v>41992</v>
      </c>
      <c r="N1821">
        <v>6.23</v>
      </c>
    </row>
    <row r="1822" spans="1:14" x14ac:dyDescent="0.2">
      <c r="A1822" s="1">
        <v>41995</v>
      </c>
      <c r="B1822">
        <v>2.1589999999999998</v>
      </c>
      <c r="C1822">
        <v>0.66100000000000003</v>
      </c>
      <c r="D1822">
        <v>15.25</v>
      </c>
      <c r="E1822">
        <v>70.077600000000004</v>
      </c>
      <c r="F1822">
        <v>89.77</v>
      </c>
      <c r="G1822">
        <v>12542</v>
      </c>
      <c r="H1822">
        <v>13314</v>
      </c>
      <c r="I1822">
        <v>12438</v>
      </c>
      <c r="J1822">
        <v>2.3E-2</v>
      </c>
      <c r="K1822">
        <v>1176.44</v>
      </c>
      <c r="M1822" s="1">
        <v>41995</v>
      </c>
      <c r="N1822">
        <v>6.23</v>
      </c>
    </row>
    <row r="1823" spans="1:14" x14ac:dyDescent="0.2">
      <c r="A1823" s="1">
        <v>41996</v>
      </c>
      <c r="B1823">
        <v>2.262</v>
      </c>
      <c r="C1823">
        <v>0.74099999999999999</v>
      </c>
      <c r="D1823">
        <v>14.8</v>
      </c>
      <c r="E1823">
        <v>68.762</v>
      </c>
      <c r="F1823">
        <v>90.063999999999993</v>
      </c>
      <c r="G1823">
        <v>12622</v>
      </c>
      <c r="H1823">
        <v>13413</v>
      </c>
      <c r="I1823">
        <v>12450</v>
      </c>
      <c r="J1823">
        <v>1.2999999999999999E-2</v>
      </c>
      <c r="K1823">
        <v>1176.57</v>
      </c>
      <c r="M1823" s="1">
        <v>41996</v>
      </c>
      <c r="N1823">
        <v>6.23</v>
      </c>
    </row>
    <row r="1824" spans="1:14" x14ac:dyDescent="0.2">
      <c r="A1824" s="1">
        <v>41997</v>
      </c>
      <c r="B1824">
        <v>2.2639999999999998</v>
      </c>
      <c r="C1824">
        <v>0.74099999999999999</v>
      </c>
      <c r="D1824">
        <v>14.37</v>
      </c>
      <c r="E1824">
        <v>68.863500000000002</v>
      </c>
      <c r="F1824">
        <v>89.966999999999999</v>
      </c>
      <c r="G1824">
        <v>12545</v>
      </c>
      <c r="H1824">
        <v>13335</v>
      </c>
      <c r="I1824">
        <v>12468</v>
      </c>
      <c r="J1824">
        <v>3.0000000000000001E-3</v>
      </c>
      <c r="K1824">
        <v>1173.8</v>
      </c>
      <c r="M1824" s="1">
        <v>41997</v>
      </c>
      <c r="N1824">
        <v>6.23</v>
      </c>
    </row>
    <row r="1825" spans="1:14" x14ac:dyDescent="0.2">
      <c r="A1825" s="1">
        <v>41998</v>
      </c>
      <c r="B1825">
        <v>2.2639999999999998</v>
      </c>
      <c r="C1825">
        <v>0.74099999999999999</v>
      </c>
      <c r="D1825">
        <v>14.37</v>
      </c>
      <c r="E1825">
        <v>68.863500000000002</v>
      </c>
      <c r="F1825">
        <v>89.834999999999994</v>
      </c>
      <c r="G1825">
        <v>12531</v>
      </c>
      <c r="H1825">
        <v>13350</v>
      </c>
      <c r="I1825">
        <v>12468</v>
      </c>
      <c r="J1825">
        <v>3.0000000000000001E-3</v>
      </c>
      <c r="K1825">
        <v>1173.8</v>
      </c>
      <c r="M1825" s="1">
        <v>41998</v>
      </c>
      <c r="N1825">
        <v>6.23</v>
      </c>
    </row>
    <row r="1826" spans="1:14" x14ac:dyDescent="0.2">
      <c r="A1826" s="1">
        <v>41999</v>
      </c>
      <c r="B1826">
        <v>2.2509999999999999</v>
      </c>
      <c r="C1826">
        <v>0.74099999999999999</v>
      </c>
      <c r="D1826">
        <v>14.5</v>
      </c>
      <c r="E1826">
        <v>55.418100000000003</v>
      </c>
      <c r="F1826">
        <v>90.03</v>
      </c>
      <c r="G1826">
        <v>12528</v>
      </c>
      <c r="H1826">
        <v>13320</v>
      </c>
      <c r="I1826">
        <v>12468</v>
      </c>
      <c r="J1826">
        <v>3.0000000000000001E-3</v>
      </c>
      <c r="K1826">
        <v>1196</v>
      </c>
      <c r="M1826" s="1">
        <v>41999</v>
      </c>
      <c r="N1826">
        <v>6.23</v>
      </c>
    </row>
    <row r="1827" spans="1:14" x14ac:dyDescent="0.2">
      <c r="A1827" s="1">
        <v>42002</v>
      </c>
      <c r="B1827">
        <v>2.2029999999999998</v>
      </c>
      <c r="C1827">
        <v>0.71</v>
      </c>
      <c r="D1827">
        <v>15.06</v>
      </c>
      <c r="E1827">
        <v>69.165899999999993</v>
      </c>
      <c r="F1827">
        <v>90.19</v>
      </c>
      <c r="G1827">
        <v>12490</v>
      </c>
      <c r="H1827">
        <v>13273</v>
      </c>
      <c r="I1827">
        <v>12450</v>
      </c>
      <c r="J1827">
        <v>3.0000000000000001E-3</v>
      </c>
      <c r="K1827">
        <v>1183.29</v>
      </c>
      <c r="M1827" s="1">
        <v>42002</v>
      </c>
      <c r="N1827">
        <v>6.23</v>
      </c>
    </row>
    <row r="1828" spans="1:14" x14ac:dyDescent="0.2">
      <c r="A1828" s="1">
        <v>42003</v>
      </c>
      <c r="B1828">
        <v>2.1880000000000002</v>
      </c>
      <c r="C1828">
        <v>0.68600000000000005</v>
      </c>
      <c r="D1828">
        <v>15.92</v>
      </c>
      <c r="E1828">
        <v>68.997900000000001</v>
      </c>
      <c r="F1828">
        <v>89.991</v>
      </c>
      <c r="G1828">
        <v>12484</v>
      </c>
      <c r="H1828">
        <v>13243</v>
      </c>
      <c r="I1828">
        <v>12447</v>
      </c>
      <c r="J1828">
        <v>0.01</v>
      </c>
      <c r="K1828">
        <v>1200.55</v>
      </c>
      <c r="M1828" s="1">
        <v>42003</v>
      </c>
      <c r="N1828">
        <v>6.23</v>
      </c>
    </row>
    <row r="1829" spans="1:14" x14ac:dyDescent="0.2">
      <c r="A1829" s="1">
        <v>42004</v>
      </c>
      <c r="B1829">
        <v>2.1720000000000002</v>
      </c>
      <c r="C1829">
        <v>0.66600000000000004</v>
      </c>
      <c r="D1829">
        <v>19.2</v>
      </c>
      <c r="E1829">
        <v>68.938500000000005</v>
      </c>
      <c r="F1829">
        <v>90.269000000000005</v>
      </c>
      <c r="G1829">
        <v>12483</v>
      </c>
      <c r="H1829">
        <v>13268</v>
      </c>
      <c r="I1829">
        <v>12385</v>
      </c>
      <c r="J1829">
        <v>4.1000000000000002E-2</v>
      </c>
      <c r="K1829">
        <v>1184.3699999999999</v>
      </c>
      <c r="M1829" s="1">
        <v>42004</v>
      </c>
      <c r="N1829">
        <v>8.36</v>
      </c>
    </row>
    <row r="1830" spans="1:14" x14ac:dyDescent="0.2">
      <c r="A1830" s="1">
        <v>42005</v>
      </c>
      <c r="B1830">
        <v>2.1720000000000002</v>
      </c>
      <c r="C1830">
        <v>0.66600000000000004</v>
      </c>
      <c r="D1830">
        <v>19.2</v>
      </c>
      <c r="E1830">
        <v>68.938500000000005</v>
      </c>
      <c r="F1830">
        <v>90.275999999999996</v>
      </c>
      <c r="G1830">
        <v>12483</v>
      </c>
      <c r="H1830">
        <v>13255</v>
      </c>
      <c r="I1830">
        <v>12385</v>
      </c>
      <c r="J1830">
        <v>4.1000000000000002E-2</v>
      </c>
      <c r="K1830">
        <v>1181.98</v>
      </c>
      <c r="M1830" s="1">
        <v>42005</v>
      </c>
      <c r="N1830">
        <v>8.36</v>
      </c>
    </row>
    <row r="1831" spans="1:14" x14ac:dyDescent="0.2">
      <c r="A1831" s="1">
        <v>42006</v>
      </c>
      <c r="B1831">
        <v>2.1110000000000002</v>
      </c>
      <c r="C1831">
        <v>0.66700000000000004</v>
      </c>
      <c r="D1831">
        <v>17.79</v>
      </c>
      <c r="E1831">
        <v>70.003600000000006</v>
      </c>
      <c r="F1831">
        <v>91.08</v>
      </c>
      <c r="G1831">
        <v>12620</v>
      </c>
      <c r="H1831">
        <v>13425</v>
      </c>
      <c r="I1831">
        <v>12543</v>
      </c>
      <c r="J1831">
        <v>1.7999999999999999E-2</v>
      </c>
      <c r="K1831">
        <v>1188.3900000000001</v>
      </c>
      <c r="M1831" s="1">
        <v>42006</v>
      </c>
      <c r="N1831">
        <v>8.36</v>
      </c>
    </row>
    <row r="1832" spans="1:14" x14ac:dyDescent="0.2">
      <c r="A1832" s="1">
        <v>42009</v>
      </c>
      <c r="B1832">
        <v>2.0329999999999999</v>
      </c>
      <c r="C1832">
        <v>0.65900000000000003</v>
      </c>
      <c r="D1832">
        <v>19.920000000000002</v>
      </c>
      <c r="E1832">
        <v>71.539100000000005</v>
      </c>
      <c r="F1832">
        <v>91.378</v>
      </c>
      <c r="G1832">
        <v>12730</v>
      </c>
      <c r="H1832">
        <v>13565</v>
      </c>
      <c r="I1832">
        <v>12630</v>
      </c>
      <c r="J1832">
        <v>1.2999999999999999E-2</v>
      </c>
      <c r="K1832">
        <v>1204.8599999999999</v>
      </c>
      <c r="M1832" s="1">
        <v>42009</v>
      </c>
      <c r="N1832">
        <v>8.36</v>
      </c>
    </row>
    <row r="1833" spans="1:14" x14ac:dyDescent="0.2">
      <c r="A1833" s="1">
        <v>42010</v>
      </c>
      <c r="B1833">
        <v>1.9410000000000001</v>
      </c>
      <c r="C1833">
        <v>0.627</v>
      </c>
      <c r="D1833">
        <v>21.12</v>
      </c>
      <c r="E1833">
        <v>84.872100000000003</v>
      </c>
      <c r="F1833">
        <v>91.498999999999995</v>
      </c>
      <c r="G1833">
        <v>12728</v>
      </c>
      <c r="H1833">
        <v>13558</v>
      </c>
      <c r="I1833">
        <v>12658</v>
      </c>
      <c r="J1833">
        <v>2.8000000000000001E-2</v>
      </c>
      <c r="K1833">
        <v>1218.58</v>
      </c>
      <c r="M1833" s="1">
        <v>42010</v>
      </c>
      <c r="N1833">
        <v>8.36</v>
      </c>
    </row>
    <row r="1834" spans="1:14" x14ac:dyDescent="0.2">
      <c r="A1834" s="1">
        <v>42011</v>
      </c>
      <c r="B1834">
        <v>1.9690000000000001</v>
      </c>
      <c r="C1834">
        <v>0.61099999999999999</v>
      </c>
      <c r="D1834">
        <v>19.309999999999999</v>
      </c>
      <c r="E1834">
        <v>85.195899999999995</v>
      </c>
      <c r="F1834">
        <v>91.89</v>
      </c>
      <c r="G1834">
        <v>12789</v>
      </c>
      <c r="H1834">
        <v>13640</v>
      </c>
      <c r="I1834">
        <v>12739</v>
      </c>
      <c r="J1834">
        <v>2.5000000000000001E-2</v>
      </c>
      <c r="K1834">
        <v>1211.4100000000001</v>
      </c>
      <c r="M1834" s="1">
        <v>42011</v>
      </c>
      <c r="N1834">
        <v>8.36</v>
      </c>
    </row>
    <row r="1835" spans="1:14" x14ac:dyDescent="0.2">
      <c r="A1835" s="1">
        <v>42012</v>
      </c>
      <c r="B1835">
        <v>2.0190000000000001</v>
      </c>
      <c r="C1835">
        <v>0.60699999999999998</v>
      </c>
      <c r="D1835">
        <v>17.010000000000002</v>
      </c>
      <c r="E1835">
        <v>85.152600000000007</v>
      </c>
      <c r="F1835">
        <v>92.367999999999995</v>
      </c>
      <c r="G1835">
        <v>12744</v>
      </c>
      <c r="H1835">
        <v>13590</v>
      </c>
      <c r="I1835">
        <v>12683</v>
      </c>
      <c r="J1835">
        <v>1.7999999999999999E-2</v>
      </c>
      <c r="K1835">
        <v>1208.79</v>
      </c>
      <c r="M1835" s="1">
        <v>42012</v>
      </c>
      <c r="N1835">
        <v>8.36</v>
      </c>
    </row>
    <row r="1836" spans="1:14" x14ac:dyDescent="0.2">
      <c r="A1836" s="1">
        <v>42013</v>
      </c>
      <c r="B1836">
        <v>1.946</v>
      </c>
      <c r="C1836">
        <v>0.56299999999999994</v>
      </c>
      <c r="D1836">
        <v>17.55</v>
      </c>
      <c r="E1836">
        <v>80.617099999999994</v>
      </c>
      <c r="F1836">
        <v>91.935000000000002</v>
      </c>
      <c r="G1836">
        <v>12640</v>
      </c>
      <c r="H1836">
        <v>13466</v>
      </c>
      <c r="I1836">
        <v>12655</v>
      </c>
      <c r="J1836">
        <v>1.7999999999999999E-2</v>
      </c>
      <c r="K1836">
        <v>1223.25</v>
      </c>
      <c r="M1836" s="1">
        <v>42013</v>
      </c>
      <c r="N1836">
        <v>8.36</v>
      </c>
    </row>
    <row r="1837" spans="1:14" x14ac:dyDescent="0.2">
      <c r="A1837" s="1">
        <v>42016</v>
      </c>
      <c r="B1837">
        <v>1.9079999999999999</v>
      </c>
      <c r="C1837">
        <v>0.54700000000000004</v>
      </c>
      <c r="D1837">
        <v>19.600000000000001</v>
      </c>
      <c r="E1837">
        <v>81.887299999999996</v>
      </c>
      <c r="F1837">
        <v>91.983000000000004</v>
      </c>
      <c r="G1837">
        <v>12639</v>
      </c>
      <c r="H1837">
        <v>13460</v>
      </c>
      <c r="I1837">
        <v>12590</v>
      </c>
      <c r="J1837">
        <v>1.7999999999999999E-2</v>
      </c>
      <c r="K1837">
        <v>1233.31</v>
      </c>
      <c r="M1837" s="1">
        <v>42016</v>
      </c>
      <c r="N1837">
        <v>8.36</v>
      </c>
    </row>
    <row r="1838" spans="1:14" x14ac:dyDescent="0.2">
      <c r="A1838" s="1">
        <v>42017</v>
      </c>
      <c r="B1838">
        <v>1.901</v>
      </c>
      <c r="C1838">
        <v>0.54100000000000004</v>
      </c>
      <c r="D1838">
        <v>20.56</v>
      </c>
      <c r="E1838">
        <v>82.997699999999995</v>
      </c>
      <c r="F1838">
        <v>92.31</v>
      </c>
      <c r="G1838">
        <v>12649</v>
      </c>
      <c r="H1838">
        <v>13485</v>
      </c>
      <c r="I1838">
        <v>12605</v>
      </c>
      <c r="J1838">
        <v>2.8000000000000001E-2</v>
      </c>
      <c r="K1838">
        <v>1230.6400000000001</v>
      </c>
      <c r="M1838" s="1">
        <v>42017</v>
      </c>
      <c r="N1838">
        <v>8.36</v>
      </c>
    </row>
    <row r="1839" spans="1:14" x14ac:dyDescent="0.2">
      <c r="A1839" s="1">
        <v>42018</v>
      </c>
      <c r="B1839">
        <v>1.8560000000000001</v>
      </c>
      <c r="C1839">
        <v>0.503</v>
      </c>
      <c r="D1839">
        <v>21.48</v>
      </c>
      <c r="E1839">
        <v>85.2821</v>
      </c>
      <c r="F1839">
        <v>92.161000000000001</v>
      </c>
      <c r="G1839">
        <v>12650</v>
      </c>
      <c r="H1839">
        <v>13465</v>
      </c>
      <c r="I1839">
        <v>12620</v>
      </c>
      <c r="J1839">
        <v>0.03</v>
      </c>
      <c r="K1839">
        <v>1228.72</v>
      </c>
      <c r="M1839" s="1">
        <v>42018</v>
      </c>
      <c r="N1839">
        <v>8.36</v>
      </c>
    </row>
    <row r="1840" spans="1:14" x14ac:dyDescent="0.2">
      <c r="A1840" s="1">
        <v>42019</v>
      </c>
      <c r="B1840">
        <v>1.716</v>
      </c>
      <c r="C1840">
        <v>0.41399999999999998</v>
      </c>
      <c r="D1840">
        <v>22.39</v>
      </c>
      <c r="E1840">
        <v>85.2821</v>
      </c>
      <c r="F1840">
        <v>92.352000000000004</v>
      </c>
      <c r="G1840">
        <v>12605</v>
      </c>
      <c r="H1840">
        <v>13395</v>
      </c>
      <c r="I1840">
        <v>12560</v>
      </c>
      <c r="J1840">
        <v>2.8000000000000001E-2</v>
      </c>
      <c r="K1840">
        <v>1262.75</v>
      </c>
      <c r="M1840" s="1">
        <v>42019</v>
      </c>
      <c r="N1840">
        <v>8.36</v>
      </c>
    </row>
    <row r="1841" spans="1:14" x14ac:dyDescent="0.2">
      <c r="A1841" s="1">
        <v>42020</v>
      </c>
      <c r="B1841">
        <v>1.8380000000000001</v>
      </c>
      <c r="C1841">
        <v>0.48599999999999999</v>
      </c>
      <c r="D1841">
        <v>20.95</v>
      </c>
      <c r="E1841">
        <v>92.618799999999993</v>
      </c>
      <c r="F1841">
        <v>92.52</v>
      </c>
      <c r="G1841">
        <v>12650</v>
      </c>
      <c r="H1841">
        <v>13496</v>
      </c>
      <c r="I1841">
        <v>12588</v>
      </c>
      <c r="J1841">
        <v>1.7999999999999999E-2</v>
      </c>
      <c r="K1841">
        <v>1280.45</v>
      </c>
      <c r="M1841" s="1">
        <v>42020</v>
      </c>
      <c r="N1841">
        <v>8.36</v>
      </c>
    </row>
    <row r="1842" spans="1:14" x14ac:dyDescent="0.2">
      <c r="A1842" s="1">
        <v>42023</v>
      </c>
      <c r="B1842">
        <v>1.8380000000000001</v>
      </c>
      <c r="C1842">
        <v>0.48599999999999999</v>
      </c>
      <c r="D1842">
        <v>20.95</v>
      </c>
      <c r="E1842">
        <v>92.618799999999993</v>
      </c>
      <c r="F1842">
        <v>92.52</v>
      </c>
      <c r="G1842">
        <v>12718</v>
      </c>
      <c r="H1842">
        <v>13514</v>
      </c>
      <c r="I1842">
        <v>12617</v>
      </c>
      <c r="J1842">
        <v>1.7999999999999999E-2</v>
      </c>
      <c r="K1842">
        <v>1275.6500000000001</v>
      </c>
      <c r="M1842" s="1">
        <v>42023</v>
      </c>
      <c r="N1842">
        <v>8.36</v>
      </c>
    </row>
    <row r="1843" spans="1:14" x14ac:dyDescent="0.2">
      <c r="A1843" s="1">
        <v>42024</v>
      </c>
      <c r="B1843">
        <v>1.7889999999999999</v>
      </c>
      <c r="C1843">
        <v>0.49299999999999999</v>
      </c>
      <c r="D1843">
        <v>19.89</v>
      </c>
      <c r="E1843">
        <v>90.551100000000005</v>
      </c>
      <c r="F1843">
        <v>93.046000000000006</v>
      </c>
      <c r="G1843">
        <v>12650</v>
      </c>
      <c r="H1843">
        <v>13450</v>
      </c>
      <c r="I1843">
        <v>12585</v>
      </c>
      <c r="J1843">
        <v>0.01</v>
      </c>
      <c r="K1843">
        <v>1295.32</v>
      </c>
      <c r="M1843" s="1">
        <v>42024</v>
      </c>
      <c r="N1843">
        <v>8.36</v>
      </c>
    </row>
    <row r="1844" spans="1:14" x14ac:dyDescent="0.2">
      <c r="A1844" s="1">
        <v>42025</v>
      </c>
      <c r="B1844">
        <v>1.873</v>
      </c>
      <c r="C1844">
        <v>0.50900000000000001</v>
      </c>
      <c r="D1844">
        <v>18.850000000000001</v>
      </c>
      <c r="E1844">
        <v>88.252499999999998</v>
      </c>
      <c r="F1844">
        <v>92.903999999999996</v>
      </c>
      <c r="G1844">
        <v>12520</v>
      </c>
      <c r="H1844">
        <v>13305</v>
      </c>
      <c r="I1844">
        <v>12490</v>
      </c>
      <c r="J1844">
        <v>2.3E-2</v>
      </c>
      <c r="K1844">
        <v>1293.0899999999999</v>
      </c>
      <c r="M1844" s="1">
        <v>42025</v>
      </c>
      <c r="N1844">
        <v>8.36</v>
      </c>
    </row>
    <row r="1845" spans="1:14" x14ac:dyDescent="0.2">
      <c r="A1845" s="1">
        <v>42026</v>
      </c>
      <c r="B1845">
        <v>1.8640000000000001</v>
      </c>
      <c r="C1845">
        <v>0.51900000000000002</v>
      </c>
      <c r="D1845">
        <v>16.399999999999999</v>
      </c>
      <c r="E1845">
        <v>85.15</v>
      </c>
      <c r="F1845">
        <v>94.076999999999998</v>
      </c>
      <c r="G1845">
        <v>12474</v>
      </c>
      <c r="H1845">
        <v>13263</v>
      </c>
      <c r="I1845">
        <v>12488</v>
      </c>
      <c r="J1845">
        <v>1.7999999999999999E-2</v>
      </c>
      <c r="K1845">
        <v>1302.25</v>
      </c>
      <c r="M1845" s="1">
        <v>42026</v>
      </c>
      <c r="N1845">
        <v>8.36</v>
      </c>
    </row>
    <row r="1846" spans="1:14" x14ac:dyDescent="0.2">
      <c r="A1846" s="1">
        <v>42027</v>
      </c>
      <c r="B1846">
        <v>1.798</v>
      </c>
      <c r="C1846">
        <v>0.48799999999999999</v>
      </c>
      <c r="D1846">
        <v>16.66</v>
      </c>
      <c r="E1846">
        <v>89.939099999999996</v>
      </c>
      <c r="F1846">
        <v>94.762</v>
      </c>
      <c r="G1846">
        <v>12510</v>
      </c>
      <c r="H1846">
        <v>13321</v>
      </c>
      <c r="I1846">
        <v>12473</v>
      </c>
      <c r="J1846">
        <v>1.7999999999999999E-2</v>
      </c>
      <c r="K1846">
        <v>1294.08</v>
      </c>
      <c r="M1846" s="1">
        <v>42027</v>
      </c>
      <c r="N1846">
        <v>8.36</v>
      </c>
    </row>
    <row r="1847" spans="1:14" x14ac:dyDescent="0.2">
      <c r="A1847" s="1">
        <v>42030</v>
      </c>
      <c r="B1847">
        <v>1.825</v>
      </c>
      <c r="C1847">
        <v>0.51300000000000001</v>
      </c>
      <c r="D1847">
        <v>15.52</v>
      </c>
      <c r="E1847">
        <v>85.326599999999999</v>
      </c>
      <c r="F1847">
        <v>94.802000000000007</v>
      </c>
      <c r="G1847">
        <v>12545</v>
      </c>
      <c r="H1847">
        <v>13342</v>
      </c>
      <c r="I1847">
        <v>12510</v>
      </c>
      <c r="J1847">
        <v>8.0000000000000002E-3</v>
      </c>
      <c r="K1847">
        <v>1281.4000000000001</v>
      </c>
      <c r="M1847" s="1">
        <v>42030</v>
      </c>
      <c r="N1847">
        <v>8.36</v>
      </c>
    </row>
    <row r="1848" spans="1:14" x14ac:dyDescent="0.2">
      <c r="A1848" s="1">
        <v>42031</v>
      </c>
      <c r="B1848">
        <v>1.8240000000000001</v>
      </c>
      <c r="C1848">
        <v>0.51300000000000001</v>
      </c>
      <c r="D1848">
        <v>17.22</v>
      </c>
      <c r="E1848">
        <v>86.182500000000005</v>
      </c>
      <c r="F1848">
        <v>94.022000000000006</v>
      </c>
      <c r="G1848">
        <v>12505</v>
      </c>
      <c r="H1848">
        <v>13270</v>
      </c>
      <c r="I1848">
        <v>12477</v>
      </c>
      <c r="J1848">
        <v>1.7999999999999999E-2</v>
      </c>
      <c r="K1848">
        <v>1292.3399999999999</v>
      </c>
      <c r="M1848" s="1">
        <v>42031</v>
      </c>
      <c r="N1848">
        <v>8.36</v>
      </c>
    </row>
    <row r="1849" spans="1:14" x14ac:dyDescent="0.2">
      <c r="A1849" s="1">
        <v>42032</v>
      </c>
      <c r="B1849">
        <v>1.722</v>
      </c>
      <c r="C1849">
        <v>0.46700000000000003</v>
      </c>
      <c r="D1849">
        <v>20.440000000000001</v>
      </c>
      <c r="E1849">
        <v>86.376900000000006</v>
      </c>
      <c r="F1849">
        <v>94.466999999999999</v>
      </c>
      <c r="G1849">
        <v>12564</v>
      </c>
      <c r="H1849">
        <v>13330</v>
      </c>
      <c r="I1849">
        <v>12485</v>
      </c>
      <c r="J1849">
        <v>1.7999999999999999E-2</v>
      </c>
      <c r="K1849">
        <v>1284.49</v>
      </c>
      <c r="M1849" s="1">
        <v>42032</v>
      </c>
      <c r="N1849">
        <v>8.36</v>
      </c>
    </row>
    <row r="1850" spans="1:14" x14ac:dyDescent="0.2">
      <c r="A1850" s="1">
        <v>42033</v>
      </c>
      <c r="B1850">
        <v>1.752</v>
      </c>
      <c r="C1850">
        <v>0.51800000000000002</v>
      </c>
      <c r="D1850">
        <v>18.760000000000002</v>
      </c>
      <c r="E1850">
        <v>86.617500000000007</v>
      </c>
      <c r="F1850">
        <v>94.781999999999996</v>
      </c>
      <c r="G1850">
        <v>12708</v>
      </c>
      <c r="H1850">
        <v>13494</v>
      </c>
      <c r="I1850">
        <v>12568</v>
      </c>
      <c r="J1850">
        <v>8.0000000000000002E-3</v>
      </c>
      <c r="K1850">
        <v>1257.27</v>
      </c>
      <c r="M1850" s="1">
        <v>42033</v>
      </c>
      <c r="N1850">
        <v>8.36</v>
      </c>
    </row>
    <row r="1851" spans="1:14" x14ac:dyDescent="0.2">
      <c r="A1851" s="1">
        <v>42034</v>
      </c>
      <c r="B1851">
        <v>1.6419999999999999</v>
      </c>
      <c r="C1851">
        <v>0.45100000000000001</v>
      </c>
      <c r="D1851">
        <v>20.97</v>
      </c>
      <c r="E1851">
        <v>88.272400000000005</v>
      </c>
      <c r="F1851">
        <v>94.804000000000002</v>
      </c>
      <c r="G1851">
        <v>12837</v>
      </c>
      <c r="H1851">
        <v>13659</v>
      </c>
      <c r="I1851">
        <v>12670</v>
      </c>
      <c r="J1851">
        <v>3.0000000000000001E-3</v>
      </c>
      <c r="K1851">
        <v>1283.79</v>
      </c>
      <c r="M1851" s="1">
        <v>42034</v>
      </c>
      <c r="N1851">
        <v>8.36</v>
      </c>
    </row>
    <row r="1852" spans="1:14" x14ac:dyDescent="0.2">
      <c r="A1852" s="1">
        <v>42037</v>
      </c>
      <c r="B1852">
        <v>1.665</v>
      </c>
      <c r="C1852">
        <v>0.46100000000000002</v>
      </c>
      <c r="D1852">
        <v>19.43</v>
      </c>
      <c r="E1852">
        <v>88.138199999999998</v>
      </c>
      <c r="F1852">
        <v>94.504000000000005</v>
      </c>
      <c r="G1852">
        <v>12739</v>
      </c>
      <c r="H1852">
        <v>13565</v>
      </c>
      <c r="I1852">
        <v>12687</v>
      </c>
      <c r="J1852">
        <v>8.0000000000000002E-3</v>
      </c>
      <c r="K1852">
        <v>1274.4100000000001</v>
      </c>
      <c r="M1852" s="1">
        <v>42037</v>
      </c>
      <c r="N1852">
        <v>6.96</v>
      </c>
    </row>
    <row r="1853" spans="1:14" x14ac:dyDescent="0.2">
      <c r="A1853" s="1">
        <v>42038</v>
      </c>
      <c r="B1853">
        <v>1.792</v>
      </c>
      <c r="C1853">
        <v>0.51</v>
      </c>
      <c r="D1853">
        <v>17.329999999999998</v>
      </c>
      <c r="E1853">
        <v>92.738200000000006</v>
      </c>
      <c r="F1853">
        <v>93.6</v>
      </c>
      <c r="G1853">
        <v>12652</v>
      </c>
      <c r="H1853">
        <v>13435</v>
      </c>
      <c r="I1853">
        <v>12657</v>
      </c>
      <c r="J1853">
        <v>1.7999999999999999E-2</v>
      </c>
      <c r="K1853">
        <v>1260.52</v>
      </c>
      <c r="M1853" s="1">
        <v>42038</v>
      </c>
      <c r="N1853">
        <v>6.96</v>
      </c>
    </row>
    <row r="1854" spans="1:14" x14ac:dyDescent="0.2">
      <c r="A1854" s="1">
        <v>42039</v>
      </c>
      <c r="B1854">
        <v>1.752</v>
      </c>
      <c r="C1854">
        <v>0.48599999999999999</v>
      </c>
      <c r="D1854">
        <v>18.329999999999998</v>
      </c>
      <c r="E1854">
        <v>92.272300000000001</v>
      </c>
      <c r="F1854">
        <v>93.986000000000004</v>
      </c>
      <c r="G1854">
        <v>12717</v>
      </c>
      <c r="H1854">
        <v>13505</v>
      </c>
      <c r="I1854">
        <v>12630</v>
      </c>
      <c r="J1854">
        <v>8.0000000000000002E-3</v>
      </c>
      <c r="K1854">
        <v>1269.3499999999999</v>
      </c>
      <c r="M1854" s="1">
        <v>42039</v>
      </c>
      <c r="N1854">
        <v>6.96</v>
      </c>
    </row>
    <row r="1855" spans="1:14" x14ac:dyDescent="0.2">
      <c r="A1855" s="1">
        <v>42040</v>
      </c>
      <c r="B1855">
        <v>1.821</v>
      </c>
      <c r="C1855">
        <v>0.52200000000000002</v>
      </c>
      <c r="D1855">
        <v>16.850000000000001</v>
      </c>
      <c r="E1855">
        <v>92.951899999999995</v>
      </c>
      <c r="F1855">
        <v>93.569000000000003</v>
      </c>
      <c r="G1855">
        <v>12654</v>
      </c>
      <c r="H1855">
        <v>13478</v>
      </c>
      <c r="I1855">
        <v>12635</v>
      </c>
      <c r="J1855">
        <v>0.01</v>
      </c>
      <c r="K1855">
        <v>1264.82</v>
      </c>
      <c r="M1855" s="1">
        <v>42040</v>
      </c>
      <c r="N1855">
        <v>6.96</v>
      </c>
    </row>
    <row r="1856" spans="1:14" x14ac:dyDescent="0.2">
      <c r="A1856" s="1">
        <v>42041</v>
      </c>
      <c r="B1856">
        <v>1.958</v>
      </c>
      <c r="C1856">
        <v>0.64600000000000002</v>
      </c>
      <c r="D1856">
        <v>17.29</v>
      </c>
      <c r="E1856">
        <v>93.695400000000006</v>
      </c>
      <c r="F1856">
        <v>94.697999999999993</v>
      </c>
      <c r="G1856">
        <v>12765</v>
      </c>
      <c r="H1856">
        <v>13588</v>
      </c>
      <c r="I1856">
        <v>12617</v>
      </c>
      <c r="J1856">
        <v>1.7999999999999999E-2</v>
      </c>
      <c r="K1856">
        <v>1234.04</v>
      </c>
      <c r="M1856" s="1">
        <v>42041</v>
      </c>
      <c r="N1856">
        <v>6.96</v>
      </c>
    </row>
    <row r="1857" spans="1:14" x14ac:dyDescent="0.2">
      <c r="A1857" s="1">
        <v>42044</v>
      </c>
      <c r="B1857">
        <v>1.978</v>
      </c>
      <c r="C1857">
        <v>0.65400000000000003</v>
      </c>
      <c r="D1857">
        <v>18.55</v>
      </c>
      <c r="E1857">
        <v>95.077600000000004</v>
      </c>
      <c r="F1857">
        <v>94.448999999999998</v>
      </c>
      <c r="G1857">
        <v>12761</v>
      </c>
      <c r="H1857">
        <v>13609</v>
      </c>
      <c r="I1857">
        <v>12648</v>
      </c>
      <c r="J1857">
        <v>8.0000000000000002E-3</v>
      </c>
      <c r="K1857">
        <v>1239.03</v>
      </c>
      <c r="M1857" s="1">
        <v>42044</v>
      </c>
      <c r="N1857">
        <v>6.96</v>
      </c>
    </row>
    <row r="1858" spans="1:14" x14ac:dyDescent="0.2">
      <c r="A1858" s="1">
        <v>42045</v>
      </c>
      <c r="B1858">
        <v>1.998</v>
      </c>
      <c r="C1858">
        <v>0.65200000000000002</v>
      </c>
      <c r="D1858">
        <v>17.23</v>
      </c>
      <c r="E1858">
        <v>95.346800000000002</v>
      </c>
      <c r="F1858">
        <v>94.757999999999996</v>
      </c>
      <c r="G1858">
        <v>12821</v>
      </c>
      <c r="H1858">
        <v>13665</v>
      </c>
      <c r="I1858">
        <v>12670</v>
      </c>
      <c r="J1858">
        <v>8.0000000000000002E-3</v>
      </c>
      <c r="K1858">
        <v>1233.55</v>
      </c>
      <c r="M1858" s="1">
        <v>42045</v>
      </c>
      <c r="N1858">
        <v>6.96</v>
      </c>
    </row>
    <row r="1859" spans="1:14" x14ac:dyDescent="0.2">
      <c r="A1859" s="1">
        <v>42046</v>
      </c>
      <c r="B1859">
        <v>2.0179999999999998</v>
      </c>
      <c r="C1859">
        <v>0.66600000000000004</v>
      </c>
      <c r="D1859">
        <v>16.96</v>
      </c>
      <c r="E1859">
        <v>94.212500000000006</v>
      </c>
      <c r="F1859">
        <v>94.984999999999999</v>
      </c>
      <c r="G1859">
        <v>12943</v>
      </c>
      <c r="H1859">
        <v>13782</v>
      </c>
      <c r="I1859">
        <v>12720</v>
      </c>
      <c r="J1859">
        <v>8.0000000000000002E-3</v>
      </c>
      <c r="K1859">
        <v>1218.83</v>
      </c>
      <c r="M1859" s="1">
        <v>42046</v>
      </c>
      <c r="N1859">
        <v>6.96</v>
      </c>
    </row>
    <row r="1860" spans="1:14" x14ac:dyDescent="0.2">
      <c r="A1860" s="1">
        <v>42047</v>
      </c>
      <c r="B1860">
        <v>1.9850000000000001</v>
      </c>
      <c r="C1860">
        <v>0.626</v>
      </c>
      <c r="D1860">
        <v>15.34</v>
      </c>
      <c r="E1860">
        <v>91.647999999999996</v>
      </c>
      <c r="F1860">
        <v>94.093999999999994</v>
      </c>
      <c r="G1860">
        <v>12842</v>
      </c>
      <c r="H1860">
        <v>13680</v>
      </c>
      <c r="I1860">
        <v>12794</v>
      </c>
      <c r="J1860">
        <v>1.2999999999999999E-2</v>
      </c>
      <c r="K1860">
        <v>1221.98</v>
      </c>
      <c r="M1860" s="1">
        <v>42047</v>
      </c>
      <c r="N1860">
        <v>6.96</v>
      </c>
    </row>
    <row r="1861" spans="1:14" x14ac:dyDescent="0.2">
      <c r="A1861" s="1">
        <v>42048</v>
      </c>
      <c r="B1861">
        <v>2.0510000000000002</v>
      </c>
      <c r="C1861">
        <v>0.64300000000000002</v>
      </c>
      <c r="D1861">
        <v>14.69</v>
      </c>
      <c r="E1861">
        <v>91.365600000000001</v>
      </c>
      <c r="F1861">
        <v>94.200999999999993</v>
      </c>
      <c r="G1861">
        <v>12855</v>
      </c>
      <c r="H1861">
        <v>13691</v>
      </c>
      <c r="I1861">
        <v>12789</v>
      </c>
      <c r="J1861">
        <v>8.0000000000000002E-3</v>
      </c>
      <c r="K1861">
        <v>1229.76</v>
      </c>
      <c r="M1861" s="1">
        <v>42048</v>
      </c>
      <c r="N1861">
        <v>6.96</v>
      </c>
    </row>
    <row r="1862" spans="1:14" x14ac:dyDescent="0.2">
      <c r="A1862" s="1">
        <v>42051</v>
      </c>
      <c r="B1862">
        <v>2.0510000000000002</v>
      </c>
      <c r="C1862">
        <v>0.64300000000000002</v>
      </c>
      <c r="D1862">
        <v>14.69</v>
      </c>
      <c r="E1862">
        <v>91.365600000000001</v>
      </c>
      <c r="F1862">
        <v>94.200999999999993</v>
      </c>
      <c r="G1862">
        <v>12848</v>
      </c>
      <c r="H1862">
        <v>13710</v>
      </c>
      <c r="I1862">
        <v>12755</v>
      </c>
      <c r="J1862">
        <v>8.0000000000000002E-3</v>
      </c>
      <c r="K1862">
        <v>1232.55</v>
      </c>
      <c r="M1862" s="1">
        <v>42051</v>
      </c>
      <c r="N1862">
        <v>6.96</v>
      </c>
    </row>
    <row r="1863" spans="1:14" x14ac:dyDescent="0.2">
      <c r="A1863" s="1">
        <v>42052</v>
      </c>
      <c r="B1863">
        <v>2.1389999999999998</v>
      </c>
      <c r="C1863">
        <v>0.66400000000000003</v>
      </c>
      <c r="D1863">
        <v>15.8</v>
      </c>
      <c r="E1863">
        <v>91.8172</v>
      </c>
      <c r="F1863">
        <v>94.061000000000007</v>
      </c>
      <c r="G1863">
        <v>12915</v>
      </c>
      <c r="H1863">
        <v>13753</v>
      </c>
      <c r="I1863">
        <v>12771</v>
      </c>
      <c r="J1863">
        <v>0.01</v>
      </c>
      <c r="K1863">
        <v>1209.8900000000001</v>
      </c>
      <c r="M1863" s="1">
        <v>42052</v>
      </c>
      <c r="N1863">
        <v>6.96</v>
      </c>
    </row>
    <row r="1864" spans="1:14" x14ac:dyDescent="0.2">
      <c r="A1864" s="1">
        <v>42053</v>
      </c>
      <c r="B1864">
        <v>2.081</v>
      </c>
      <c r="C1864">
        <v>0.59899999999999998</v>
      </c>
      <c r="D1864">
        <v>15.45</v>
      </c>
      <c r="E1864">
        <v>91.383300000000006</v>
      </c>
      <c r="F1864">
        <v>94.197999999999993</v>
      </c>
      <c r="G1864">
        <v>12945</v>
      </c>
      <c r="H1864">
        <v>13786</v>
      </c>
      <c r="I1864">
        <v>12848</v>
      </c>
      <c r="J1864">
        <v>1.7999999999999999E-2</v>
      </c>
      <c r="K1864">
        <v>1212.42</v>
      </c>
      <c r="M1864" s="1">
        <v>42053</v>
      </c>
      <c r="N1864">
        <v>6.96</v>
      </c>
    </row>
    <row r="1865" spans="1:14" x14ac:dyDescent="0.2">
      <c r="A1865" s="1">
        <v>42054</v>
      </c>
      <c r="B1865">
        <v>2.1150000000000002</v>
      </c>
      <c r="C1865">
        <v>0.61899999999999999</v>
      </c>
      <c r="D1865">
        <v>15.29</v>
      </c>
      <c r="E1865">
        <v>98.469200000000001</v>
      </c>
      <c r="F1865">
        <v>94.403999999999996</v>
      </c>
      <c r="G1865">
        <v>12995</v>
      </c>
      <c r="H1865">
        <v>13825</v>
      </c>
      <c r="I1865">
        <v>12848</v>
      </c>
      <c r="J1865">
        <v>1.7999999999999999E-2</v>
      </c>
      <c r="K1865">
        <v>1206.8399999999999</v>
      </c>
      <c r="M1865" s="1">
        <v>42054</v>
      </c>
      <c r="N1865">
        <v>6.96</v>
      </c>
    </row>
    <row r="1866" spans="1:14" x14ac:dyDescent="0.2">
      <c r="A1866" s="1">
        <v>42055</v>
      </c>
      <c r="B1866">
        <v>2.113</v>
      </c>
      <c r="C1866">
        <v>0.63400000000000001</v>
      </c>
      <c r="D1866">
        <v>14.3</v>
      </c>
      <c r="E1866">
        <v>98.336500000000001</v>
      </c>
      <c r="F1866">
        <v>94.253</v>
      </c>
      <c r="G1866">
        <v>12965</v>
      </c>
      <c r="H1866">
        <v>13820</v>
      </c>
      <c r="I1866">
        <v>12811</v>
      </c>
      <c r="J1866">
        <v>1.7999999999999999E-2</v>
      </c>
      <c r="K1866">
        <v>1201.94</v>
      </c>
      <c r="M1866" s="1">
        <v>42055</v>
      </c>
      <c r="N1866">
        <v>6.96</v>
      </c>
    </row>
    <row r="1867" spans="1:14" x14ac:dyDescent="0.2">
      <c r="A1867" s="1">
        <v>42058</v>
      </c>
      <c r="B1867">
        <v>2.0579999999999998</v>
      </c>
      <c r="C1867">
        <v>0.60399999999999998</v>
      </c>
      <c r="D1867">
        <v>14.56</v>
      </c>
      <c r="E1867">
        <v>97.738600000000005</v>
      </c>
      <c r="F1867">
        <v>94.569000000000003</v>
      </c>
      <c r="G1867">
        <v>13026</v>
      </c>
      <c r="H1867">
        <v>13905</v>
      </c>
      <c r="I1867">
        <v>12834</v>
      </c>
      <c r="J1867">
        <v>1.7999999999999999E-2</v>
      </c>
      <c r="K1867">
        <v>1201.83</v>
      </c>
      <c r="M1867" s="1">
        <v>42058</v>
      </c>
      <c r="N1867">
        <v>6.96</v>
      </c>
    </row>
    <row r="1868" spans="1:14" x14ac:dyDescent="0.2">
      <c r="A1868" s="1">
        <v>42059</v>
      </c>
      <c r="B1868">
        <v>1.9810000000000001</v>
      </c>
      <c r="C1868">
        <v>0.55500000000000005</v>
      </c>
      <c r="D1868">
        <v>13.69</v>
      </c>
      <c r="E1868">
        <v>94.126999999999995</v>
      </c>
      <c r="F1868">
        <v>94.492999999999995</v>
      </c>
      <c r="G1868">
        <v>13015</v>
      </c>
      <c r="H1868">
        <v>13893</v>
      </c>
      <c r="I1868">
        <v>12899</v>
      </c>
      <c r="J1868">
        <v>1.7999999999999999E-2</v>
      </c>
      <c r="K1868">
        <v>1200.53</v>
      </c>
      <c r="M1868" s="1">
        <v>42059</v>
      </c>
      <c r="N1868">
        <v>6.96</v>
      </c>
    </row>
    <row r="1869" spans="1:14" x14ac:dyDescent="0.2">
      <c r="A1869" s="1">
        <v>42060</v>
      </c>
      <c r="B1869">
        <v>1.97</v>
      </c>
      <c r="C1869">
        <v>0.60499999999999998</v>
      </c>
      <c r="D1869">
        <v>13.84</v>
      </c>
      <c r="E1869">
        <v>91.475099999999998</v>
      </c>
      <c r="F1869">
        <v>94.212999999999994</v>
      </c>
      <c r="G1869">
        <v>12950</v>
      </c>
      <c r="H1869">
        <v>13830</v>
      </c>
      <c r="I1869">
        <v>12874</v>
      </c>
      <c r="J1869">
        <v>1.7999999999999999E-2</v>
      </c>
      <c r="K1869">
        <v>1205</v>
      </c>
      <c r="M1869" s="1">
        <v>42060</v>
      </c>
      <c r="N1869">
        <v>6.96</v>
      </c>
    </row>
    <row r="1870" spans="1:14" x14ac:dyDescent="0.2">
      <c r="A1870" s="1">
        <v>42061</v>
      </c>
      <c r="B1870">
        <v>2.0299999999999998</v>
      </c>
      <c r="C1870">
        <v>0.64800000000000002</v>
      </c>
      <c r="D1870">
        <v>13.91</v>
      </c>
      <c r="E1870">
        <v>90.530799999999999</v>
      </c>
      <c r="F1870">
        <v>95.292000000000002</v>
      </c>
      <c r="G1870">
        <v>12940</v>
      </c>
      <c r="H1870">
        <v>13800</v>
      </c>
      <c r="I1870">
        <v>12840</v>
      </c>
      <c r="J1870">
        <v>1.7999999999999999E-2</v>
      </c>
      <c r="K1870">
        <v>1209.49</v>
      </c>
      <c r="M1870" s="1">
        <v>42061</v>
      </c>
      <c r="N1870">
        <v>6.96</v>
      </c>
    </row>
    <row r="1871" spans="1:14" x14ac:dyDescent="0.2">
      <c r="A1871" s="1">
        <v>42062</v>
      </c>
      <c r="B1871">
        <v>1.994</v>
      </c>
      <c r="C1871">
        <v>0.62</v>
      </c>
      <c r="D1871">
        <v>13.34</v>
      </c>
      <c r="E1871">
        <v>91.386499999999998</v>
      </c>
      <c r="F1871">
        <v>95.293000000000006</v>
      </c>
      <c r="G1871">
        <v>13130</v>
      </c>
      <c r="H1871">
        <v>14030</v>
      </c>
      <c r="I1871">
        <v>12928</v>
      </c>
      <c r="J1871">
        <v>1.2999999999999999E-2</v>
      </c>
      <c r="K1871">
        <v>1213.18</v>
      </c>
      <c r="M1871" s="1">
        <v>42062</v>
      </c>
      <c r="N1871">
        <v>6.96</v>
      </c>
    </row>
    <row r="1872" spans="1:14" x14ac:dyDescent="0.2">
      <c r="A1872" s="1">
        <v>42065</v>
      </c>
      <c r="B1872">
        <v>2.0830000000000002</v>
      </c>
      <c r="C1872">
        <v>0.66400000000000003</v>
      </c>
      <c r="D1872">
        <v>13.04</v>
      </c>
      <c r="E1872">
        <v>90.198899999999995</v>
      </c>
      <c r="F1872">
        <v>95.462000000000003</v>
      </c>
      <c r="G1872">
        <v>13145</v>
      </c>
      <c r="H1872">
        <v>14086</v>
      </c>
      <c r="I1872">
        <v>12968</v>
      </c>
      <c r="J1872">
        <v>1.2999999999999999E-2</v>
      </c>
      <c r="K1872">
        <v>1206.83</v>
      </c>
      <c r="M1872" s="1">
        <v>42065</v>
      </c>
      <c r="N1872">
        <v>6.29</v>
      </c>
    </row>
    <row r="1873" spans="1:14" x14ac:dyDescent="0.2">
      <c r="A1873" s="1">
        <v>42066</v>
      </c>
      <c r="B1873">
        <v>2.12</v>
      </c>
      <c r="C1873">
        <v>0.68</v>
      </c>
      <c r="D1873">
        <v>13.86</v>
      </c>
      <c r="E1873">
        <v>91.750600000000006</v>
      </c>
      <c r="F1873">
        <v>95.382999999999996</v>
      </c>
      <c r="G1873">
        <v>13082</v>
      </c>
      <c r="H1873">
        <v>14056</v>
      </c>
      <c r="I1873">
        <v>12968</v>
      </c>
      <c r="J1873">
        <v>1.2999999999999999E-2</v>
      </c>
      <c r="K1873">
        <v>1203.74</v>
      </c>
      <c r="M1873" s="1">
        <v>42066</v>
      </c>
      <c r="N1873">
        <v>6.29</v>
      </c>
    </row>
    <row r="1874" spans="1:14" x14ac:dyDescent="0.2">
      <c r="A1874" s="1">
        <v>42067</v>
      </c>
      <c r="B1874">
        <v>2.1179999999999999</v>
      </c>
      <c r="C1874">
        <v>0.65700000000000003</v>
      </c>
      <c r="D1874">
        <v>14.23</v>
      </c>
      <c r="E1874">
        <v>90.656300000000002</v>
      </c>
      <c r="F1874">
        <v>95.965000000000003</v>
      </c>
      <c r="G1874">
        <v>13185</v>
      </c>
      <c r="H1874">
        <v>14135</v>
      </c>
      <c r="I1874">
        <v>12984</v>
      </c>
      <c r="J1874">
        <v>0.01</v>
      </c>
      <c r="K1874">
        <v>1200.3399999999999</v>
      </c>
      <c r="M1874" s="1">
        <v>42067</v>
      </c>
      <c r="N1874">
        <v>6.29</v>
      </c>
    </row>
    <row r="1875" spans="1:14" x14ac:dyDescent="0.2">
      <c r="A1875" s="1">
        <v>42068</v>
      </c>
      <c r="B1875">
        <v>2.1160000000000001</v>
      </c>
      <c r="C1875">
        <v>0.64100000000000001</v>
      </c>
      <c r="D1875">
        <v>14.04</v>
      </c>
      <c r="E1875">
        <v>89.322800000000001</v>
      </c>
      <c r="F1875">
        <v>96.378</v>
      </c>
      <c r="G1875">
        <v>13185</v>
      </c>
      <c r="H1875">
        <v>14108</v>
      </c>
      <c r="I1875">
        <v>12989</v>
      </c>
      <c r="J1875">
        <v>8.0000000000000002E-3</v>
      </c>
      <c r="K1875">
        <v>1198.4000000000001</v>
      </c>
      <c r="M1875" s="1">
        <v>42068</v>
      </c>
      <c r="N1875">
        <v>6.29</v>
      </c>
    </row>
    <row r="1876" spans="1:14" x14ac:dyDescent="0.2">
      <c r="A1876" s="1">
        <v>42069</v>
      </c>
      <c r="B1876">
        <v>2.242</v>
      </c>
      <c r="C1876">
        <v>0.72499999999999998</v>
      </c>
      <c r="D1876">
        <v>15.2</v>
      </c>
      <c r="E1876">
        <v>86.585999999999999</v>
      </c>
      <c r="F1876">
        <v>97.614999999999995</v>
      </c>
      <c r="G1876">
        <v>13240</v>
      </c>
      <c r="H1876">
        <v>14160</v>
      </c>
      <c r="I1876">
        <v>12974</v>
      </c>
      <c r="J1876">
        <v>8.0000000000000002E-3</v>
      </c>
      <c r="K1876">
        <v>1167.29</v>
      </c>
      <c r="M1876" s="1">
        <v>42069</v>
      </c>
      <c r="N1876">
        <v>6.29</v>
      </c>
    </row>
    <row r="1877" spans="1:14" x14ac:dyDescent="0.2">
      <c r="A1877" s="1">
        <v>42072</v>
      </c>
      <c r="B1877">
        <v>2.1920000000000002</v>
      </c>
      <c r="C1877">
        <v>0.69399999999999995</v>
      </c>
      <c r="D1877">
        <v>15.06</v>
      </c>
      <c r="E1877">
        <v>84.02</v>
      </c>
      <c r="F1877">
        <v>97.587999999999994</v>
      </c>
      <c r="G1877">
        <v>13256</v>
      </c>
      <c r="H1877">
        <v>14200</v>
      </c>
      <c r="I1877">
        <v>13053</v>
      </c>
      <c r="J1877">
        <v>8.0000000000000002E-3</v>
      </c>
      <c r="K1877">
        <v>1167.21</v>
      </c>
      <c r="M1877" s="1">
        <v>42072</v>
      </c>
      <c r="N1877">
        <v>6.29</v>
      </c>
    </row>
    <row r="1878" spans="1:14" x14ac:dyDescent="0.2">
      <c r="A1878" s="1">
        <v>42073</v>
      </c>
      <c r="B1878">
        <v>2.1309999999999998</v>
      </c>
      <c r="C1878">
        <v>0.68200000000000005</v>
      </c>
      <c r="D1878">
        <v>16.690000000000001</v>
      </c>
      <c r="E1878">
        <v>84.389099999999999</v>
      </c>
      <c r="F1878">
        <v>98.617999999999995</v>
      </c>
      <c r="G1878">
        <v>13431</v>
      </c>
      <c r="H1878">
        <v>14351</v>
      </c>
      <c r="I1878">
        <v>13092</v>
      </c>
      <c r="J1878">
        <v>1.2999999999999999E-2</v>
      </c>
      <c r="K1878">
        <v>1161.8399999999999</v>
      </c>
      <c r="M1878" s="1">
        <v>42073</v>
      </c>
      <c r="N1878">
        <v>6.29</v>
      </c>
    </row>
    <row r="1879" spans="1:14" x14ac:dyDescent="0.2">
      <c r="A1879" s="1">
        <v>42074</v>
      </c>
      <c r="B1879">
        <v>2.109</v>
      </c>
      <c r="C1879">
        <v>0.68200000000000005</v>
      </c>
      <c r="D1879">
        <v>16.87</v>
      </c>
      <c r="E1879">
        <v>84.964299999999994</v>
      </c>
      <c r="F1879">
        <v>99.795000000000002</v>
      </c>
      <c r="G1879">
        <v>13350</v>
      </c>
      <c r="H1879">
        <v>14295</v>
      </c>
      <c r="I1879">
        <v>13192</v>
      </c>
      <c r="J1879">
        <v>1.7999999999999999E-2</v>
      </c>
      <c r="K1879">
        <v>1155.31</v>
      </c>
      <c r="M1879" s="1">
        <v>42074</v>
      </c>
      <c r="N1879">
        <v>6.29</v>
      </c>
    </row>
    <row r="1880" spans="1:14" x14ac:dyDescent="0.2">
      <c r="A1880" s="1">
        <v>42075</v>
      </c>
      <c r="B1880">
        <v>2.117</v>
      </c>
      <c r="C1880">
        <v>0.66600000000000004</v>
      </c>
      <c r="D1880">
        <v>15.42</v>
      </c>
      <c r="E1880">
        <v>85.603300000000004</v>
      </c>
      <c r="F1880">
        <v>99.435000000000002</v>
      </c>
      <c r="G1880">
        <v>13320</v>
      </c>
      <c r="H1880">
        <v>14330</v>
      </c>
      <c r="I1880">
        <v>13183</v>
      </c>
      <c r="J1880">
        <v>2.3E-2</v>
      </c>
      <c r="K1880">
        <v>1153.73</v>
      </c>
      <c r="M1880" s="1">
        <v>42075</v>
      </c>
      <c r="N1880">
        <v>6.29</v>
      </c>
    </row>
    <row r="1881" spans="1:14" x14ac:dyDescent="0.2">
      <c r="A1881" s="1">
        <v>42076</v>
      </c>
      <c r="B1881">
        <v>2.1150000000000002</v>
      </c>
      <c r="C1881">
        <v>0.65900000000000003</v>
      </c>
      <c r="D1881">
        <v>16</v>
      </c>
      <c r="E1881">
        <v>86.102000000000004</v>
      </c>
      <c r="F1881">
        <v>100.33</v>
      </c>
      <c r="G1881">
        <v>13395</v>
      </c>
      <c r="H1881">
        <v>14417</v>
      </c>
      <c r="I1881">
        <v>13198</v>
      </c>
      <c r="J1881">
        <v>2.3E-2</v>
      </c>
      <c r="K1881">
        <v>1158.48</v>
      </c>
      <c r="M1881" s="1">
        <v>42076</v>
      </c>
      <c r="N1881">
        <v>6.29</v>
      </c>
    </row>
    <row r="1882" spans="1:14" x14ac:dyDescent="0.2">
      <c r="A1882" s="1">
        <v>42079</v>
      </c>
      <c r="B1882">
        <v>2.073</v>
      </c>
      <c r="C1882">
        <v>0.65100000000000002</v>
      </c>
      <c r="D1882">
        <v>15.61</v>
      </c>
      <c r="E1882">
        <v>84.755499999999998</v>
      </c>
      <c r="F1882">
        <v>99.603999999999999</v>
      </c>
      <c r="G1882">
        <v>13320</v>
      </c>
      <c r="H1882">
        <v>14339</v>
      </c>
      <c r="I1882">
        <v>13244</v>
      </c>
      <c r="J1882">
        <v>3.3000000000000002E-2</v>
      </c>
      <c r="K1882">
        <v>1154.81</v>
      </c>
      <c r="M1882" s="1">
        <v>42079</v>
      </c>
      <c r="N1882">
        <v>6.29</v>
      </c>
    </row>
    <row r="1883" spans="1:14" x14ac:dyDescent="0.2">
      <c r="A1883" s="1">
        <v>42080</v>
      </c>
      <c r="B1883">
        <v>2.0510000000000002</v>
      </c>
      <c r="C1883">
        <v>0.67400000000000004</v>
      </c>
      <c r="D1883">
        <v>15.66</v>
      </c>
      <c r="E1883">
        <v>86.327399999999997</v>
      </c>
      <c r="F1883">
        <v>99.584999999999994</v>
      </c>
      <c r="G1883">
        <v>13289</v>
      </c>
      <c r="H1883">
        <v>14288</v>
      </c>
      <c r="I1883">
        <v>13165</v>
      </c>
      <c r="J1883">
        <v>4.8000000000000001E-2</v>
      </c>
      <c r="K1883">
        <v>1149.57</v>
      </c>
      <c r="M1883" s="1">
        <v>42080</v>
      </c>
      <c r="N1883">
        <v>6.29</v>
      </c>
    </row>
    <row r="1884" spans="1:14" x14ac:dyDescent="0.2">
      <c r="A1884" s="1">
        <v>42081</v>
      </c>
      <c r="B1884">
        <v>1.921</v>
      </c>
      <c r="C1884">
        <v>0.55400000000000005</v>
      </c>
      <c r="D1884">
        <v>13.97</v>
      </c>
      <c r="E1884">
        <v>85.690299999999993</v>
      </c>
      <c r="F1884">
        <v>98.55</v>
      </c>
      <c r="G1884">
        <v>13144</v>
      </c>
      <c r="H1884">
        <v>14080</v>
      </c>
      <c r="I1884">
        <v>13166</v>
      </c>
      <c r="J1884">
        <v>0.03</v>
      </c>
      <c r="K1884">
        <v>1167.6099999999999</v>
      </c>
      <c r="M1884" s="1">
        <v>42081</v>
      </c>
      <c r="N1884">
        <v>6.29</v>
      </c>
    </row>
    <row r="1885" spans="1:14" x14ac:dyDescent="0.2">
      <c r="A1885" s="1">
        <v>42082</v>
      </c>
      <c r="B1885">
        <v>1.9690000000000001</v>
      </c>
      <c r="C1885">
        <v>0.61099999999999999</v>
      </c>
      <c r="D1885">
        <v>14.07</v>
      </c>
      <c r="E1885">
        <v>87.778800000000004</v>
      </c>
      <c r="F1885">
        <v>99.26</v>
      </c>
      <c r="G1885">
        <v>13168</v>
      </c>
      <c r="H1885">
        <v>14164</v>
      </c>
      <c r="I1885">
        <v>13045</v>
      </c>
      <c r="J1885">
        <v>8.0000000000000002E-3</v>
      </c>
      <c r="K1885">
        <v>1171.18</v>
      </c>
      <c r="M1885" s="1">
        <v>42082</v>
      </c>
      <c r="N1885">
        <v>6.29</v>
      </c>
    </row>
    <row r="1886" spans="1:14" x14ac:dyDescent="0.2">
      <c r="A1886" s="1">
        <v>42083</v>
      </c>
      <c r="B1886">
        <v>1.931</v>
      </c>
      <c r="C1886">
        <v>0.58299999999999996</v>
      </c>
      <c r="D1886">
        <v>13.02</v>
      </c>
      <c r="E1886">
        <v>86.522300000000001</v>
      </c>
      <c r="F1886">
        <v>97.909000000000006</v>
      </c>
      <c r="G1886">
        <v>13145</v>
      </c>
      <c r="H1886">
        <v>14145</v>
      </c>
      <c r="I1886">
        <v>13118</v>
      </c>
      <c r="J1886">
        <v>3.0000000000000001E-3</v>
      </c>
      <c r="K1886">
        <v>1182.54</v>
      </c>
      <c r="M1886" s="1">
        <v>42083</v>
      </c>
      <c r="N1886">
        <v>6.29</v>
      </c>
    </row>
    <row r="1887" spans="1:14" x14ac:dyDescent="0.2">
      <c r="A1887" s="1">
        <v>42086</v>
      </c>
      <c r="B1887">
        <v>1.9119999999999999</v>
      </c>
      <c r="C1887">
        <v>0.57099999999999995</v>
      </c>
      <c r="D1887">
        <v>13.41</v>
      </c>
      <c r="E1887">
        <v>84.920599999999993</v>
      </c>
      <c r="F1887">
        <v>97.033000000000001</v>
      </c>
      <c r="G1887">
        <v>13073</v>
      </c>
      <c r="H1887">
        <v>14054</v>
      </c>
      <c r="I1887">
        <v>13020</v>
      </c>
      <c r="J1887">
        <v>3.0000000000000001E-3</v>
      </c>
      <c r="K1887">
        <v>1189.54</v>
      </c>
      <c r="M1887" s="1">
        <v>42086</v>
      </c>
      <c r="N1887">
        <v>6.29</v>
      </c>
    </row>
    <row r="1888" spans="1:14" x14ac:dyDescent="0.2">
      <c r="A1888" s="1">
        <v>42087</v>
      </c>
      <c r="B1888">
        <v>1.8740000000000001</v>
      </c>
      <c r="C1888">
        <v>0.55900000000000005</v>
      </c>
      <c r="D1888">
        <v>13.62</v>
      </c>
      <c r="E1888">
        <v>83.685900000000004</v>
      </c>
      <c r="F1888">
        <v>97.192999999999998</v>
      </c>
      <c r="G1888">
        <v>13045</v>
      </c>
      <c r="H1888">
        <v>13986</v>
      </c>
      <c r="I1888">
        <v>12903</v>
      </c>
      <c r="J1888">
        <v>1.7999999999999999E-2</v>
      </c>
      <c r="K1888">
        <v>1193.28</v>
      </c>
      <c r="M1888" s="1">
        <v>42087</v>
      </c>
      <c r="N1888">
        <v>6.29</v>
      </c>
    </row>
    <row r="1889" spans="1:14" x14ac:dyDescent="0.2">
      <c r="A1889" s="1">
        <v>42088</v>
      </c>
      <c r="B1889">
        <v>1.9259999999999999</v>
      </c>
      <c r="C1889">
        <v>0.60399999999999998</v>
      </c>
      <c r="D1889">
        <v>15.44</v>
      </c>
      <c r="E1889">
        <v>84.183000000000007</v>
      </c>
      <c r="F1889">
        <v>96.978999999999999</v>
      </c>
      <c r="G1889">
        <v>13083</v>
      </c>
      <c r="H1889">
        <v>14054</v>
      </c>
      <c r="I1889">
        <v>12985</v>
      </c>
      <c r="J1889">
        <v>0.03</v>
      </c>
      <c r="K1889">
        <v>1195.47</v>
      </c>
      <c r="M1889" s="1">
        <v>42088</v>
      </c>
      <c r="N1889">
        <v>6.29</v>
      </c>
    </row>
    <row r="1890" spans="1:14" x14ac:dyDescent="0.2">
      <c r="A1890" s="1">
        <v>42089</v>
      </c>
      <c r="B1890">
        <v>1.99</v>
      </c>
      <c r="C1890">
        <v>0.61199999999999999</v>
      </c>
      <c r="D1890">
        <v>15.8</v>
      </c>
      <c r="E1890">
        <v>86.2012</v>
      </c>
      <c r="F1890">
        <v>97.436000000000007</v>
      </c>
      <c r="G1890">
        <v>13161</v>
      </c>
      <c r="H1890">
        <v>14148</v>
      </c>
      <c r="I1890">
        <v>13018</v>
      </c>
      <c r="J1890">
        <v>0.03</v>
      </c>
      <c r="K1890">
        <v>1204.81</v>
      </c>
      <c r="M1890" s="1">
        <v>42089</v>
      </c>
      <c r="N1890">
        <v>6.29</v>
      </c>
    </row>
    <row r="1891" spans="1:14" x14ac:dyDescent="0.2">
      <c r="A1891" s="1">
        <v>42090</v>
      </c>
      <c r="B1891">
        <v>1.962</v>
      </c>
      <c r="C1891">
        <v>0.59599999999999997</v>
      </c>
      <c r="D1891">
        <v>15.07</v>
      </c>
      <c r="E1891">
        <v>86.2012</v>
      </c>
      <c r="F1891">
        <v>97.290999999999997</v>
      </c>
      <c r="G1891">
        <v>13190</v>
      </c>
      <c r="H1891">
        <v>14158</v>
      </c>
      <c r="I1891">
        <v>13066</v>
      </c>
      <c r="J1891">
        <v>3.7999999999999999E-2</v>
      </c>
      <c r="K1891">
        <v>1198.55</v>
      </c>
      <c r="M1891" s="1">
        <v>42090</v>
      </c>
      <c r="N1891">
        <v>6.29</v>
      </c>
    </row>
    <row r="1892" spans="1:14" x14ac:dyDescent="0.2">
      <c r="A1892" s="1">
        <v>42093</v>
      </c>
      <c r="B1892">
        <v>1.948</v>
      </c>
      <c r="C1892">
        <v>0.58099999999999996</v>
      </c>
      <c r="D1892">
        <v>14.51</v>
      </c>
      <c r="E1892">
        <v>86.442099999999996</v>
      </c>
      <c r="F1892">
        <v>97.974999999999994</v>
      </c>
      <c r="G1892">
        <v>13228</v>
      </c>
      <c r="H1892">
        <v>14230</v>
      </c>
      <c r="I1892">
        <v>13076</v>
      </c>
      <c r="J1892">
        <v>1.7999999999999999E-2</v>
      </c>
      <c r="K1892">
        <v>1186.07</v>
      </c>
      <c r="M1892" s="1">
        <v>42093</v>
      </c>
      <c r="N1892">
        <v>6.29</v>
      </c>
    </row>
    <row r="1893" spans="1:14" x14ac:dyDescent="0.2">
      <c r="A1893" s="1">
        <v>42094</v>
      </c>
      <c r="B1893">
        <v>1.9239999999999999</v>
      </c>
      <c r="C1893">
        <v>0.55700000000000005</v>
      </c>
      <c r="D1893">
        <v>15.29</v>
      </c>
      <c r="E1893">
        <v>86.101699999999994</v>
      </c>
      <c r="F1893">
        <v>98.356999999999999</v>
      </c>
      <c r="G1893">
        <v>13208</v>
      </c>
      <c r="H1893">
        <v>14233</v>
      </c>
      <c r="I1893">
        <v>13075</v>
      </c>
      <c r="J1893">
        <v>2.3E-2</v>
      </c>
      <c r="K1893">
        <v>1183.57</v>
      </c>
      <c r="M1893" s="1">
        <v>42094</v>
      </c>
      <c r="N1893">
        <v>6.38</v>
      </c>
    </row>
    <row r="1894" spans="1:14" x14ac:dyDescent="0.2">
      <c r="A1894" s="1">
        <v>42095</v>
      </c>
      <c r="B1894">
        <v>1.8580000000000001</v>
      </c>
      <c r="C1894">
        <v>0.53700000000000003</v>
      </c>
      <c r="D1894">
        <v>15.11</v>
      </c>
      <c r="E1894">
        <v>85.621200000000002</v>
      </c>
      <c r="F1894">
        <v>98.185000000000002</v>
      </c>
      <c r="G1894">
        <v>13079</v>
      </c>
      <c r="H1894">
        <v>14092</v>
      </c>
      <c r="I1894">
        <v>13042</v>
      </c>
      <c r="J1894">
        <v>1.7999999999999999E-2</v>
      </c>
      <c r="K1894">
        <v>1203.98</v>
      </c>
      <c r="M1894" s="1">
        <v>42095</v>
      </c>
      <c r="N1894">
        <v>6.38</v>
      </c>
    </row>
    <row r="1895" spans="1:14" x14ac:dyDescent="0.2">
      <c r="A1895" s="1">
        <v>42096</v>
      </c>
      <c r="B1895">
        <v>1.9119999999999999</v>
      </c>
      <c r="C1895">
        <v>0.54200000000000004</v>
      </c>
      <c r="D1895">
        <v>14.67</v>
      </c>
      <c r="E1895">
        <v>84.284700000000001</v>
      </c>
      <c r="F1895">
        <v>97.436000000000007</v>
      </c>
      <c r="G1895">
        <v>13120</v>
      </c>
      <c r="H1895">
        <v>14135</v>
      </c>
      <c r="I1895">
        <v>13003</v>
      </c>
      <c r="J1895">
        <v>1.4999999999999999E-2</v>
      </c>
      <c r="K1895">
        <v>1202.6099999999999</v>
      </c>
      <c r="M1895" s="1">
        <v>42096</v>
      </c>
      <c r="N1895">
        <v>6.38</v>
      </c>
    </row>
    <row r="1896" spans="1:14" x14ac:dyDescent="0.2">
      <c r="A1896" s="1">
        <v>42097</v>
      </c>
      <c r="B1896">
        <v>1.84</v>
      </c>
      <c r="C1896">
        <v>0.47799999999999998</v>
      </c>
      <c r="D1896">
        <v>14.67</v>
      </c>
      <c r="E1896">
        <v>79.266499999999994</v>
      </c>
      <c r="F1896">
        <v>96.545000000000002</v>
      </c>
      <c r="G1896">
        <v>13040</v>
      </c>
      <c r="H1896">
        <v>14046</v>
      </c>
      <c r="I1896">
        <v>13003</v>
      </c>
      <c r="J1896">
        <v>1.2999999999999999E-2</v>
      </c>
      <c r="K1896">
        <v>1206.9100000000001</v>
      </c>
      <c r="M1896" s="1">
        <v>42097</v>
      </c>
      <c r="N1896">
        <v>6.38</v>
      </c>
    </row>
    <row r="1897" spans="1:14" x14ac:dyDescent="0.2">
      <c r="A1897" s="1">
        <v>42100</v>
      </c>
      <c r="B1897">
        <v>1.8959999999999999</v>
      </c>
      <c r="C1897">
        <v>0.497</v>
      </c>
      <c r="D1897">
        <v>14.74</v>
      </c>
      <c r="E1897">
        <v>78.974500000000006</v>
      </c>
      <c r="F1897">
        <v>96.777000000000001</v>
      </c>
      <c r="G1897">
        <v>13035</v>
      </c>
      <c r="H1897">
        <v>14020</v>
      </c>
      <c r="I1897">
        <v>12959</v>
      </c>
      <c r="J1897">
        <v>8.0000000000000002E-3</v>
      </c>
      <c r="K1897">
        <v>1214.8399999999999</v>
      </c>
      <c r="M1897" s="1">
        <v>42100</v>
      </c>
      <c r="N1897">
        <v>6.38</v>
      </c>
    </row>
    <row r="1898" spans="1:14" x14ac:dyDescent="0.2">
      <c r="A1898" s="1">
        <v>42101</v>
      </c>
      <c r="B1898">
        <v>1.8859999999999999</v>
      </c>
      <c r="C1898">
        <v>0.51800000000000002</v>
      </c>
      <c r="D1898">
        <v>14.78</v>
      </c>
      <c r="E1898">
        <v>77.783900000000003</v>
      </c>
      <c r="F1898">
        <v>97.83</v>
      </c>
      <c r="G1898">
        <v>13130</v>
      </c>
      <c r="H1898">
        <v>14120</v>
      </c>
      <c r="I1898">
        <v>12985</v>
      </c>
      <c r="J1898">
        <v>1.7999999999999999E-2</v>
      </c>
      <c r="K1898">
        <v>1209.22</v>
      </c>
      <c r="M1898" s="1">
        <v>42101</v>
      </c>
      <c r="N1898">
        <v>6.38</v>
      </c>
    </row>
    <row r="1899" spans="1:14" x14ac:dyDescent="0.2">
      <c r="A1899" s="1">
        <v>42102</v>
      </c>
      <c r="B1899">
        <v>1.9059999999999999</v>
      </c>
      <c r="C1899">
        <v>0.53400000000000003</v>
      </c>
      <c r="D1899">
        <v>13.98</v>
      </c>
      <c r="E1899">
        <v>80.025300000000001</v>
      </c>
      <c r="F1899">
        <v>97.94</v>
      </c>
      <c r="G1899">
        <v>13075</v>
      </c>
      <c r="H1899">
        <v>14073</v>
      </c>
      <c r="I1899">
        <v>12955</v>
      </c>
      <c r="J1899">
        <v>2.5000000000000001E-2</v>
      </c>
      <c r="K1899">
        <v>1202.57</v>
      </c>
      <c r="M1899" s="1">
        <v>42102</v>
      </c>
      <c r="N1899">
        <v>6.38</v>
      </c>
    </row>
    <row r="1900" spans="1:14" x14ac:dyDescent="0.2">
      <c r="A1900" s="1">
        <v>42103</v>
      </c>
      <c r="B1900">
        <v>1.96</v>
      </c>
      <c r="C1900">
        <v>0.55000000000000004</v>
      </c>
      <c r="D1900">
        <v>13.09</v>
      </c>
      <c r="E1900">
        <v>78.774600000000007</v>
      </c>
      <c r="F1900">
        <v>99.155000000000001</v>
      </c>
      <c r="G1900">
        <v>13069</v>
      </c>
      <c r="H1900">
        <v>14086</v>
      </c>
      <c r="I1900">
        <v>12901</v>
      </c>
      <c r="J1900">
        <v>2.3E-2</v>
      </c>
      <c r="K1900">
        <v>1194.81</v>
      </c>
      <c r="M1900" s="1">
        <v>42103</v>
      </c>
      <c r="N1900">
        <v>6.38</v>
      </c>
    </row>
    <row r="1901" spans="1:14" x14ac:dyDescent="0.2">
      <c r="A1901" s="1">
        <v>42104</v>
      </c>
      <c r="B1901">
        <v>1.948</v>
      </c>
      <c r="C1901">
        <v>0.55800000000000005</v>
      </c>
      <c r="D1901">
        <v>12.58</v>
      </c>
      <c r="E1901">
        <v>77.826499999999996</v>
      </c>
      <c r="F1901">
        <v>99.337999999999994</v>
      </c>
      <c r="G1901">
        <v>13035</v>
      </c>
      <c r="H1901">
        <v>14046</v>
      </c>
      <c r="I1901">
        <v>12918</v>
      </c>
      <c r="J1901">
        <v>1.7999999999999999E-2</v>
      </c>
      <c r="K1901">
        <v>1207.5899999999999</v>
      </c>
      <c r="M1901" s="1">
        <v>42104</v>
      </c>
      <c r="N1901">
        <v>6.38</v>
      </c>
    </row>
    <row r="1902" spans="1:14" x14ac:dyDescent="0.2">
      <c r="A1902" s="1">
        <v>42107</v>
      </c>
      <c r="B1902">
        <v>1.9279999999999999</v>
      </c>
      <c r="C1902">
        <v>0.53</v>
      </c>
      <c r="D1902">
        <v>13.94</v>
      </c>
      <c r="E1902">
        <v>75.764700000000005</v>
      </c>
      <c r="F1902">
        <v>99.49</v>
      </c>
      <c r="G1902">
        <v>13165</v>
      </c>
      <c r="H1902">
        <v>14175</v>
      </c>
      <c r="I1902">
        <v>12985</v>
      </c>
      <c r="J1902">
        <v>1.2999999999999999E-2</v>
      </c>
      <c r="K1902">
        <v>1198.8800000000001</v>
      </c>
      <c r="M1902" s="1">
        <v>42107</v>
      </c>
      <c r="N1902">
        <v>6.38</v>
      </c>
    </row>
    <row r="1903" spans="1:14" x14ac:dyDescent="0.2">
      <c r="A1903" s="1">
        <v>42108</v>
      </c>
      <c r="B1903">
        <v>1.899</v>
      </c>
      <c r="C1903">
        <v>0.51400000000000001</v>
      </c>
      <c r="D1903">
        <v>13.67</v>
      </c>
      <c r="E1903">
        <v>74.7881</v>
      </c>
      <c r="F1903">
        <v>98.733000000000004</v>
      </c>
      <c r="G1903">
        <v>13080</v>
      </c>
      <c r="H1903">
        <v>14110</v>
      </c>
      <c r="I1903">
        <v>12982</v>
      </c>
      <c r="J1903">
        <v>1.7999999999999999E-2</v>
      </c>
      <c r="K1903">
        <v>1192.78</v>
      </c>
      <c r="M1903" s="1">
        <v>42108</v>
      </c>
      <c r="N1903">
        <v>6.38</v>
      </c>
    </row>
    <row r="1904" spans="1:14" x14ac:dyDescent="0.2">
      <c r="A1904" s="1">
        <v>42109</v>
      </c>
      <c r="B1904">
        <v>1.889</v>
      </c>
      <c r="C1904">
        <v>0.498</v>
      </c>
      <c r="D1904">
        <v>12.84</v>
      </c>
      <c r="E1904">
        <v>72.996399999999994</v>
      </c>
      <c r="F1904">
        <v>98.319000000000003</v>
      </c>
      <c r="G1904">
        <v>13039</v>
      </c>
      <c r="H1904">
        <v>14083</v>
      </c>
      <c r="I1904">
        <v>12903</v>
      </c>
      <c r="J1904">
        <v>1.2999999999999999E-2</v>
      </c>
      <c r="K1904">
        <v>1202.58</v>
      </c>
      <c r="M1904" s="1">
        <v>42109</v>
      </c>
      <c r="N1904">
        <v>6.38</v>
      </c>
    </row>
    <row r="1905" spans="1:14" x14ac:dyDescent="0.2">
      <c r="A1905" s="1">
        <v>42110</v>
      </c>
      <c r="B1905">
        <v>1.891</v>
      </c>
      <c r="C1905">
        <v>0.48599999999999999</v>
      </c>
      <c r="D1905">
        <v>12.6</v>
      </c>
      <c r="E1905">
        <v>72.401399999999995</v>
      </c>
      <c r="F1905">
        <v>97.415000000000006</v>
      </c>
      <c r="G1905">
        <v>12935</v>
      </c>
      <c r="H1905">
        <v>13960</v>
      </c>
      <c r="I1905">
        <v>12858</v>
      </c>
      <c r="J1905">
        <v>1.7999999999999999E-2</v>
      </c>
      <c r="K1905">
        <v>1198.55</v>
      </c>
      <c r="M1905" s="1">
        <v>42110</v>
      </c>
      <c r="N1905">
        <v>6.38</v>
      </c>
    </row>
    <row r="1906" spans="1:14" x14ac:dyDescent="0.2">
      <c r="A1906" s="1">
        <v>42111</v>
      </c>
      <c r="B1906">
        <v>1.8660000000000001</v>
      </c>
      <c r="C1906">
        <v>0.51</v>
      </c>
      <c r="D1906">
        <v>13.89</v>
      </c>
      <c r="E1906">
        <v>74.368499999999997</v>
      </c>
      <c r="F1906">
        <v>97.52</v>
      </c>
      <c r="G1906">
        <v>12950</v>
      </c>
      <c r="H1906">
        <v>13949</v>
      </c>
      <c r="I1906">
        <v>12855</v>
      </c>
      <c r="J1906">
        <v>1.7999999999999999E-2</v>
      </c>
      <c r="K1906">
        <v>1204.22</v>
      </c>
      <c r="M1906" s="1">
        <v>42111</v>
      </c>
      <c r="N1906">
        <v>6.38</v>
      </c>
    </row>
    <row r="1907" spans="1:14" x14ac:dyDescent="0.2">
      <c r="A1907" s="1">
        <v>42114</v>
      </c>
      <c r="B1907">
        <v>1.89</v>
      </c>
      <c r="C1907">
        <v>0.52200000000000002</v>
      </c>
      <c r="D1907">
        <v>13.3</v>
      </c>
      <c r="E1907">
        <v>73.545400000000001</v>
      </c>
      <c r="F1907">
        <v>97.941000000000003</v>
      </c>
      <c r="G1907">
        <v>13110</v>
      </c>
      <c r="H1907">
        <v>14105</v>
      </c>
      <c r="I1907">
        <v>12891</v>
      </c>
      <c r="J1907">
        <v>1.2999999999999999E-2</v>
      </c>
      <c r="K1907">
        <v>1195.8900000000001</v>
      </c>
      <c r="M1907" s="1">
        <v>42114</v>
      </c>
      <c r="N1907">
        <v>6.38</v>
      </c>
    </row>
    <row r="1908" spans="1:14" x14ac:dyDescent="0.2">
      <c r="A1908" s="1">
        <v>42115</v>
      </c>
      <c r="B1908">
        <v>1.91</v>
      </c>
      <c r="C1908">
        <v>0.51800000000000002</v>
      </c>
      <c r="D1908">
        <v>13.25</v>
      </c>
      <c r="E1908">
        <v>72.945099999999996</v>
      </c>
      <c r="F1908">
        <v>98.004000000000005</v>
      </c>
      <c r="G1908">
        <v>13067</v>
      </c>
      <c r="H1908">
        <v>14101</v>
      </c>
      <c r="I1908">
        <v>12955</v>
      </c>
      <c r="J1908">
        <v>2.3E-2</v>
      </c>
      <c r="K1908">
        <v>1202.4100000000001</v>
      </c>
      <c r="M1908" s="1">
        <v>42115</v>
      </c>
      <c r="N1908">
        <v>6.38</v>
      </c>
    </row>
    <row r="1909" spans="1:14" x14ac:dyDescent="0.2">
      <c r="A1909" s="1">
        <v>42116</v>
      </c>
      <c r="B1909">
        <v>1.98</v>
      </c>
      <c r="C1909">
        <v>0.54700000000000004</v>
      </c>
      <c r="D1909">
        <v>12.71</v>
      </c>
      <c r="E1909">
        <v>72.945099999999996</v>
      </c>
      <c r="F1909">
        <v>97.932000000000002</v>
      </c>
      <c r="G1909">
        <v>13027</v>
      </c>
      <c r="H1909">
        <v>14040</v>
      </c>
      <c r="I1909">
        <v>12903</v>
      </c>
      <c r="J1909">
        <v>2.3E-2</v>
      </c>
      <c r="K1909">
        <v>1187.1300000000001</v>
      </c>
      <c r="M1909" s="1">
        <v>42116</v>
      </c>
      <c r="N1909">
        <v>6.38</v>
      </c>
    </row>
    <row r="1910" spans="1:14" x14ac:dyDescent="0.2">
      <c r="A1910" s="1">
        <v>42117</v>
      </c>
      <c r="B1910">
        <v>1.9590000000000001</v>
      </c>
      <c r="C1910">
        <v>0.53</v>
      </c>
      <c r="D1910">
        <v>12.48</v>
      </c>
      <c r="E1910">
        <v>73.1584</v>
      </c>
      <c r="F1910">
        <v>97.278000000000006</v>
      </c>
      <c r="G1910">
        <v>13030</v>
      </c>
      <c r="H1910">
        <v>14048</v>
      </c>
      <c r="I1910">
        <v>12958</v>
      </c>
      <c r="J1910">
        <v>2.3E-2</v>
      </c>
      <c r="K1910">
        <v>1193.97</v>
      </c>
      <c r="M1910" s="1">
        <v>42117</v>
      </c>
      <c r="N1910">
        <v>6.38</v>
      </c>
    </row>
    <row r="1911" spans="1:14" x14ac:dyDescent="0.2">
      <c r="A1911" s="1">
        <v>42118</v>
      </c>
      <c r="B1911">
        <v>1.909</v>
      </c>
      <c r="C1911">
        <v>0.50600000000000001</v>
      </c>
      <c r="D1911">
        <v>12.29</v>
      </c>
      <c r="E1911">
        <v>71.604900000000001</v>
      </c>
      <c r="F1911">
        <v>96.921999999999997</v>
      </c>
      <c r="G1911">
        <v>13050</v>
      </c>
      <c r="H1911">
        <v>14028</v>
      </c>
      <c r="I1911">
        <v>12921</v>
      </c>
      <c r="J1911">
        <v>0.02</v>
      </c>
      <c r="K1911">
        <v>1179</v>
      </c>
      <c r="M1911" s="1">
        <v>42118</v>
      </c>
      <c r="N1911">
        <v>6.38</v>
      </c>
    </row>
    <row r="1912" spans="1:14" x14ac:dyDescent="0.2">
      <c r="A1912" s="1">
        <v>42121</v>
      </c>
      <c r="B1912">
        <v>1.9219999999999999</v>
      </c>
      <c r="C1912">
        <v>0.51800000000000002</v>
      </c>
      <c r="D1912">
        <v>13.12</v>
      </c>
      <c r="E1912">
        <v>70.994299999999996</v>
      </c>
      <c r="F1912">
        <v>96.765000000000001</v>
      </c>
      <c r="G1912">
        <v>13057</v>
      </c>
      <c r="H1912">
        <v>14055</v>
      </c>
      <c r="I1912">
        <v>12980</v>
      </c>
      <c r="J1912">
        <v>1.2999999999999999E-2</v>
      </c>
      <c r="K1912">
        <v>1202.1500000000001</v>
      </c>
      <c r="M1912" s="1">
        <v>42121</v>
      </c>
      <c r="N1912">
        <v>6.38</v>
      </c>
    </row>
    <row r="1913" spans="1:14" x14ac:dyDescent="0.2">
      <c r="A1913" s="1">
        <v>42122</v>
      </c>
      <c r="B1913">
        <v>2.004</v>
      </c>
      <c r="C1913">
        <v>0.56299999999999994</v>
      </c>
      <c r="D1913">
        <v>12.41</v>
      </c>
      <c r="E1913">
        <v>72.866500000000002</v>
      </c>
      <c r="F1913">
        <v>96.091999999999999</v>
      </c>
      <c r="G1913">
        <v>13037</v>
      </c>
      <c r="H1913">
        <v>14058</v>
      </c>
      <c r="I1913">
        <v>12982</v>
      </c>
      <c r="J1913">
        <v>1.2999999999999999E-2</v>
      </c>
      <c r="K1913">
        <v>1212.17</v>
      </c>
      <c r="M1913" s="1">
        <v>42122</v>
      </c>
      <c r="N1913">
        <v>6.38</v>
      </c>
    </row>
    <row r="1914" spans="1:14" x14ac:dyDescent="0.2">
      <c r="A1914" s="1">
        <v>42123</v>
      </c>
      <c r="B1914">
        <v>2.04</v>
      </c>
      <c r="C1914">
        <v>0.55900000000000005</v>
      </c>
      <c r="D1914">
        <v>13.39</v>
      </c>
      <c r="E1914">
        <v>73.897400000000005</v>
      </c>
      <c r="F1914">
        <v>95.209000000000003</v>
      </c>
      <c r="G1914">
        <v>13022</v>
      </c>
      <c r="H1914">
        <v>14038</v>
      </c>
      <c r="I1914">
        <v>12944</v>
      </c>
      <c r="J1914">
        <v>-3.0000000000000001E-3</v>
      </c>
      <c r="K1914">
        <v>1204.71</v>
      </c>
      <c r="M1914" s="1">
        <v>42123</v>
      </c>
      <c r="N1914">
        <v>6.38</v>
      </c>
    </row>
    <row r="1915" spans="1:14" x14ac:dyDescent="0.2">
      <c r="A1915" s="1">
        <v>42124</v>
      </c>
      <c r="B1915">
        <v>2.0329999999999999</v>
      </c>
      <c r="C1915">
        <v>0.56899999999999995</v>
      </c>
      <c r="D1915">
        <v>14.55</v>
      </c>
      <c r="E1915">
        <v>75.292000000000002</v>
      </c>
      <c r="F1915">
        <v>94.6</v>
      </c>
      <c r="G1915">
        <v>13075</v>
      </c>
      <c r="H1915">
        <v>14103</v>
      </c>
      <c r="I1915">
        <v>12964</v>
      </c>
      <c r="J1915">
        <v>3.0000000000000001E-3</v>
      </c>
      <c r="K1915">
        <v>1184.3699999999999</v>
      </c>
      <c r="M1915" s="1">
        <v>42124</v>
      </c>
      <c r="N1915">
        <v>6.79</v>
      </c>
    </row>
    <row r="1916" spans="1:14" x14ac:dyDescent="0.2">
      <c r="A1916" s="1">
        <v>42125</v>
      </c>
      <c r="B1916">
        <v>2.1139999999999999</v>
      </c>
      <c r="C1916">
        <v>0.59699999999999998</v>
      </c>
      <c r="D1916">
        <v>12.7</v>
      </c>
      <c r="E1916">
        <v>78.881100000000004</v>
      </c>
      <c r="F1916">
        <v>95.296999999999997</v>
      </c>
      <c r="G1916">
        <v>13115</v>
      </c>
      <c r="H1916">
        <v>14175</v>
      </c>
      <c r="I1916">
        <v>12964</v>
      </c>
      <c r="J1916">
        <v>3.0000000000000001E-3</v>
      </c>
      <c r="K1916">
        <v>1178.46</v>
      </c>
      <c r="M1916" s="1">
        <v>42125</v>
      </c>
      <c r="N1916">
        <v>6.79</v>
      </c>
    </row>
    <row r="1917" spans="1:14" x14ac:dyDescent="0.2">
      <c r="A1917" s="1">
        <v>42128</v>
      </c>
      <c r="B1917">
        <v>2.145</v>
      </c>
      <c r="C1917">
        <v>0.60099999999999998</v>
      </c>
      <c r="D1917">
        <v>12.85</v>
      </c>
      <c r="E1917">
        <v>81.1233</v>
      </c>
      <c r="F1917">
        <v>95.48</v>
      </c>
      <c r="G1917">
        <v>13150</v>
      </c>
      <c r="H1917">
        <v>14173</v>
      </c>
      <c r="I1917">
        <v>12983</v>
      </c>
      <c r="J1917">
        <v>3.0000000000000001E-3</v>
      </c>
      <c r="K1917">
        <v>1188.33</v>
      </c>
      <c r="M1917" s="1">
        <v>42128</v>
      </c>
      <c r="N1917">
        <v>6.79</v>
      </c>
    </row>
    <row r="1918" spans="1:14" x14ac:dyDescent="0.2">
      <c r="A1918" s="1">
        <v>42129</v>
      </c>
      <c r="B1918">
        <v>2.1859999999999999</v>
      </c>
      <c r="C1918">
        <v>0.625</v>
      </c>
      <c r="D1918">
        <v>14.31</v>
      </c>
      <c r="E1918">
        <v>87.661600000000007</v>
      </c>
      <c r="F1918">
        <v>95.075999999999993</v>
      </c>
      <c r="G1918">
        <v>13155</v>
      </c>
      <c r="H1918">
        <v>14217</v>
      </c>
      <c r="I1918">
        <v>13048</v>
      </c>
      <c r="J1918">
        <v>8.0000000000000002E-3</v>
      </c>
      <c r="K1918">
        <v>1193.3399999999999</v>
      </c>
      <c r="M1918" s="1">
        <v>42129</v>
      </c>
      <c r="N1918">
        <v>6.79</v>
      </c>
    </row>
    <row r="1919" spans="1:14" x14ac:dyDescent="0.2">
      <c r="A1919" s="1">
        <v>42130</v>
      </c>
      <c r="B1919">
        <v>2.2440000000000002</v>
      </c>
      <c r="C1919">
        <v>0.63700000000000001</v>
      </c>
      <c r="D1919">
        <v>15.15</v>
      </c>
      <c r="E1919">
        <v>90.985900000000001</v>
      </c>
      <c r="F1919">
        <v>94.087000000000003</v>
      </c>
      <c r="G1919">
        <v>13149</v>
      </c>
      <c r="H1919">
        <v>14219</v>
      </c>
      <c r="I1919">
        <v>13035</v>
      </c>
      <c r="J1919">
        <v>0.01</v>
      </c>
      <c r="K1919">
        <v>1192.24</v>
      </c>
      <c r="M1919" s="1">
        <v>42130</v>
      </c>
      <c r="N1919">
        <v>6.79</v>
      </c>
    </row>
    <row r="1920" spans="1:14" x14ac:dyDescent="0.2">
      <c r="A1920" s="1">
        <v>42131</v>
      </c>
      <c r="B1920">
        <v>2.181</v>
      </c>
      <c r="C1920">
        <v>0.63300000000000001</v>
      </c>
      <c r="D1920">
        <v>15.13</v>
      </c>
      <c r="E1920">
        <v>89.586299999999994</v>
      </c>
      <c r="F1920">
        <v>94.635000000000005</v>
      </c>
      <c r="G1920">
        <v>13248</v>
      </c>
      <c r="H1920">
        <v>14280</v>
      </c>
      <c r="I1920">
        <v>13151</v>
      </c>
      <c r="J1920">
        <v>8.0000000000000002E-3</v>
      </c>
      <c r="K1920">
        <v>1184.51</v>
      </c>
      <c r="M1920" s="1">
        <v>42131</v>
      </c>
      <c r="N1920">
        <v>6.79</v>
      </c>
    </row>
    <row r="1921" spans="1:14" x14ac:dyDescent="0.2">
      <c r="A1921" s="1">
        <v>42132</v>
      </c>
      <c r="B1921">
        <v>2.149</v>
      </c>
      <c r="C1921">
        <v>0.57399999999999995</v>
      </c>
      <c r="D1921">
        <v>12.86</v>
      </c>
      <c r="E1921">
        <v>80.914599999999993</v>
      </c>
      <c r="F1921">
        <v>94.793999999999997</v>
      </c>
      <c r="G1921">
        <v>13200</v>
      </c>
      <c r="H1921">
        <v>14325</v>
      </c>
      <c r="I1921">
        <v>13125</v>
      </c>
      <c r="J1921">
        <v>8.0000000000000002E-3</v>
      </c>
      <c r="K1921">
        <v>1188.3900000000001</v>
      </c>
      <c r="M1921" s="1">
        <v>42132</v>
      </c>
      <c r="N1921">
        <v>6.79</v>
      </c>
    </row>
    <row r="1922" spans="1:14" x14ac:dyDescent="0.2">
      <c r="A1922" s="1">
        <v>42135</v>
      </c>
      <c r="B1922">
        <v>2.2810000000000001</v>
      </c>
      <c r="C1922">
        <v>0.61799999999999999</v>
      </c>
      <c r="D1922">
        <v>13.85</v>
      </c>
      <c r="E1922">
        <v>84.149600000000007</v>
      </c>
      <c r="F1922">
        <v>95.010999999999996</v>
      </c>
      <c r="G1922">
        <v>13301</v>
      </c>
      <c r="H1922">
        <v>14338</v>
      </c>
      <c r="I1922">
        <v>13159</v>
      </c>
      <c r="J1922">
        <v>8.0000000000000002E-3</v>
      </c>
      <c r="K1922">
        <v>1183.97</v>
      </c>
      <c r="M1922" s="1">
        <v>42135</v>
      </c>
      <c r="N1922">
        <v>6.79</v>
      </c>
    </row>
    <row r="1923" spans="1:14" x14ac:dyDescent="0.2">
      <c r="A1923" s="1">
        <v>42136</v>
      </c>
      <c r="B1923">
        <v>2.25</v>
      </c>
      <c r="C1923">
        <v>0.59799999999999998</v>
      </c>
      <c r="D1923">
        <v>13.86</v>
      </c>
      <c r="E1923">
        <v>87.361500000000007</v>
      </c>
      <c r="F1923">
        <v>94.534000000000006</v>
      </c>
      <c r="G1923">
        <v>13315</v>
      </c>
      <c r="H1923">
        <v>14385</v>
      </c>
      <c r="I1923">
        <v>13197</v>
      </c>
      <c r="J1923">
        <v>1.2999999999999999E-2</v>
      </c>
      <c r="K1923">
        <v>1193.94</v>
      </c>
      <c r="M1923" s="1">
        <v>42136</v>
      </c>
      <c r="N1923">
        <v>6.79</v>
      </c>
    </row>
    <row r="1924" spans="1:14" x14ac:dyDescent="0.2">
      <c r="A1924" s="1">
        <v>42137</v>
      </c>
      <c r="B1924">
        <v>2.294</v>
      </c>
      <c r="C1924">
        <v>0.57799999999999996</v>
      </c>
      <c r="D1924">
        <v>13.76</v>
      </c>
      <c r="E1924">
        <v>85.578400000000002</v>
      </c>
      <c r="F1924">
        <v>93.617000000000004</v>
      </c>
      <c r="G1924">
        <v>13227</v>
      </c>
      <c r="H1924">
        <v>14310</v>
      </c>
      <c r="I1924">
        <v>13139</v>
      </c>
      <c r="J1924">
        <v>1.7999999999999999E-2</v>
      </c>
      <c r="K1924">
        <v>1215.75</v>
      </c>
      <c r="M1924" s="1">
        <v>42137</v>
      </c>
      <c r="N1924">
        <v>6.79</v>
      </c>
    </row>
    <row r="1925" spans="1:14" x14ac:dyDescent="0.2">
      <c r="A1925" s="1">
        <v>42138</v>
      </c>
      <c r="B1925">
        <v>2.2309999999999999</v>
      </c>
      <c r="C1925">
        <v>0.54600000000000004</v>
      </c>
      <c r="D1925">
        <v>12.74</v>
      </c>
      <c r="E1925">
        <v>83.239400000000003</v>
      </c>
      <c r="F1925">
        <v>93.456999999999994</v>
      </c>
      <c r="G1925">
        <v>13129</v>
      </c>
      <c r="H1925">
        <v>14235</v>
      </c>
      <c r="I1925">
        <v>13139</v>
      </c>
      <c r="J1925">
        <v>1.2999999999999999E-2</v>
      </c>
      <c r="K1925">
        <v>1221.1400000000001</v>
      </c>
      <c r="M1925" s="1">
        <v>42138</v>
      </c>
      <c r="N1925">
        <v>6.79</v>
      </c>
    </row>
    <row r="1926" spans="1:14" x14ac:dyDescent="0.2">
      <c r="A1926" s="1">
        <v>42139</v>
      </c>
      <c r="B1926">
        <v>2.1429999999999998</v>
      </c>
      <c r="C1926">
        <v>0.53800000000000003</v>
      </c>
      <c r="D1926">
        <v>12.38</v>
      </c>
      <c r="E1926">
        <v>84.495699999999999</v>
      </c>
      <c r="F1926">
        <v>93.135000000000005</v>
      </c>
      <c r="G1926">
        <v>13174</v>
      </c>
      <c r="H1926">
        <v>14244</v>
      </c>
      <c r="I1926">
        <v>13090</v>
      </c>
      <c r="J1926">
        <v>1.2999999999999999E-2</v>
      </c>
      <c r="K1926">
        <v>1224.8</v>
      </c>
      <c r="M1926" s="1">
        <v>42139</v>
      </c>
      <c r="N1926">
        <v>6.79</v>
      </c>
    </row>
    <row r="1927" spans="1:14" x14ac:dyDescent="0.2">
      <c r="A1927" s="1">
        <v>42142</v>
      </c>
      <c r="B1927">
        <v>2.2349999999999999</v>
      </c>
      <c r="C1927">
        <v>0.57899999999999996</v>
      </c>
      <c r="D1927">
        <v>12.73</v>
      </c>
      <c r="E1927">
        <v>88.243899999999996</v>
      </c>
      <c r="F1927">
        <v>94.221000000000004</v>
      </c>
      <c r="G1927">
        <v>13298</v>
      </c>
      <c r="H1927">
        <v>14435</v>
      </c>
      <c r="I1927">
        <v>13137</v>
      </c>
      <c r="J1927">
        <v>8.0000000000000002E-3</v>
      </c>
      <c r="K1927">
        <v>1225.51</v>
      </c>
      <c r="M1927" s="1">
        <v>42142</v>
      </c>
      <c r="N1927">
        <v>6.79</v>
      </c>
    </row>
    <row r="1928" spans="1:14" x14ac:dyDescent="0.2">
      <c r="A1928" s="1">
        <v>42143</v>
      </c>
      <c r="B1928">
        <v>2.2890000000000001</v>
      </c>
      <c r="C1928">
        <v>0.61499999999999999</v>
      </c>
      <c r="D1928">
        <v>12.85</v>
      </c>
      <c r="E1928">
        <v>87.674300000000002</v>
      </c>
      <c r="F1928">
        <v>95.266999999999996</v>
      </c>
      <c r="G1928">
        <v>13298</v>
      </c>
      <c r="H1928">
        <v>14430</v>
      </c>
      <c r="I1928">
        <v>13118</v>
      </c>
      <c r="J1928">
        <v>1.2999999999999999E-2</v>
      </c>
      <c r="K1928">
        <v>1207.8599999999999</v>
      </c>
      <c r="M1928" s="1">
        <v>42143</v>
      </c>
      <c r="N1928">
        <v>6.79</v>
      </c>
    </row>
    <row r="1929" spans="1:14" x14ac:dyDescent="0.2">
      <c r="A1929" s="1">
        <v>42144</v>
      </c>
      <c r="B1929">
        <v>2.2490000000000001</v>
      </c>
      <c r="C1929">
        <v>0.58699999999999997</v>
      </c>
      <c r="D1929">
        <v>12.88</v>
      </c>
      <c r="E1929">
        <v>87.6541</v>
      </c>
      <c r="F1929">
        <v>95.447999999999993</v>
      </c>
      <c r="G1929">
        <v>13212</v>
      </c>
      <c r="H1929">
        <v>14329</v>
      </c>
      <c r="I1929">
        <v>13178</v>
      </c>
      <c r="J1929">
        <v>1.7999999999999999E-2</v>
      </c>
      <c r="K1929">
        <v>1209.8</v>
      </c>
      <c r="M1929" s="1">
        <v>42144</v>
      </c>
      <c r="N1929">
        <v>6.79</v>
      </c>
    </row>
    <row r="1930" spans="1:14" x14ac:dyDescent="0.2">
      <c r="A1930" s="1">
        <v>42145</v>
      </c>
      <c r="B1930">
        <v>2.1909999999999998</v>
      </c>
      <c r="C1930">
        <v>0.57499999999999996</v>
      </c>
      <c r="D1930">
        <v>12.11</v>
      </c>
      <c r="E1930">
        <v>86.107299999999995</v>
      </c>
      <c r="F1930">
        <v>95.254999999999995</v>
      </c>
      <c r="G1930">
        <v>13203</v>
      </c>
      <c r="H1930">
        <v>14263</v>
      </c>
      <c r="I1930">
        <v>13130</v>
      </c>
      <c r="J1930">
        <v>1.2999999999999999E-2</v>
      </c>
      <c r="K1930">
        <v>1204.8599999999999</v>
      </c>
      <c r="M1930" s="1">
        <v>42145</v>
      </c>
      <c r="N1930">
        <v>6.79</v>
      </c>
    </row>
    <row r="1931" spans="1:14" x14ac:dyDescent="0.2">
      <c r="A1931" s="1">
        <v>42146</v>
      </c>
      <c r="B1931">
        <v>2.21</v>
      </c>
      <c r="C1931">
        <v>0.61599999999999999</v>
      </c>
      <c r="D1931">
        <v>12.13</v>
      </c>
      <c r="E1931">
        <v>87.677099999999996</v>
      </c>
      <c r="F1931">
        <v>96.013999999999996</v>
      </c>
      <c r="G1931">
        <v>13235</v>
      </c>
      <c r="H1931">
        <v>14311</v>
      </c>
      <c r="I1931">
        <v>13158</v>
      </c>
      <c r="J1931">
        <v>1.2999999999999999E-2</v>
      </c>
      <c r="K1931">
        <v>1206.21</v>
      </c>
      <c r="M1931" s="1">
        <v>42146</v>
      </c>
      <c r="N1931">
        <v>6.79</v>
      </c>
    </row>
    <row r="1932" spans="1:14" x14ac:dyDescent="0.2">
      <c r="A1932" s="1">
        <v>42149</v>
      </c>
      <c r="B1932">
        <v>2.21</v>
      </c>
      <c r="C1932">
        <v>0.61599999999999999</v>
      </c>
      <c r="D1932">
        <v>12.13</v>
      </c>
      <c r="E1932">
        <v>87.677099999999996</v>
      </c>
      <c r="F1932">
        <v>96.013999999999996</v>
      </c>
      <c r="G1932">
        <v>13275</v>
      </c>
      <c r="H1932">
        <v>14359</v>
      </c>
      <c r="I1932">
        <v>13187</v>
      </c>
      <c r="J1932">
        <v>1.2999999999999999E-2</v>
      </c>
      <c r="K1932">
        <v>1206.5999999999999</v>
      </c>
      <c r="M1932" s="1">
        <v>42149</v>
      </c>
      <c r="N1932">
        <v>6.79</v>
      </c>
    </row>
    <row r="1933" spans="1:14" x14ac:dyDescent="0.2">
      <c r="A1933" s="1">
        <v>42150</v>
      </c>
      <c r="B1933">
        <v>2.14</v>
      </c>
      <c r="C1933">
        <v>0.61399999999999999</v>
      </c>
      <c r="D1933">
        <v>14.06</v>
      </c>
      <c r="E1933">
        <v>85.355500000000006</v>
      </c>
      <c r="F1933">
        <v>97.299000000000007</v>
      </c>
      <c r="G1933">
        <v>13334</v>
      </c>
      <c r="H1933">
        <v>14448</v>
      </c>
      <c r="I1933">
        <v>13210</v>
      </c>
      <c r="J1933">
        <v>1.2999999999999999E-2</v>
      </c>
      <c r="K1933">
        <v>1187.3</v>
      </c>
      <c r="M1933" s="1">
        <v>42150</v>
      </c>
      <c r="N1933">
        <v>6.79</v>
      </c>
    </row>
    <row r="1934" spans="1:14" x14ac:dyDescent="0.2">
      <c r="A1934" s="1">
        <v>42151</v>
      </c>
      <c r="B1934">
        <v>2.129</v>
      </c>
      <c r="C1934">
        <v>0.65</v>
      </c>
      <c r="D1934">
        <v>13.27</v>
      </c>
      <c r="E1934">
        <v>83.993300000000005</v>
      </c>
      <c r="F1934">
        <v>97.370999999999995</v>
      </c>
      <c r="G1934">
        <v>13284</v>
      </c>
      <c r="H1934">
        <v>14384</v>
      </c>
      <c r="I1934">
        <v>13202</v>
      </c>
      <c r="J1934">
        <v>8.0000000000000002E-3</v>
      </c>
      <c r="K1934">
        <v>1188.0899999999999</v>
      </c>
      <c r="M1934" s="1">
        <v>42151</v>
      </c>
      <c r="N1934">
        <v>6.79</v>
      </c>
    </row>
    <row r="1935" spans="1:14" x14ac:dyDescent="0.2">
      <c r="A1935" s="1">
        <v>42152</v>
      </c>
      <c r="B1935">
        <v>2.1360000000000001</v>
      </c>
      <c r="C1935">
        <v>0.63100000000000001</v>
      </c>
      <c r="D1935">
        <v>13.31</v>
      </c>
      <c r="E1935">
        <v>82.722200000000001</v>
      </c>
      <c r="F1935">
        <v>96.965000000000003</v>
      </c>
      <c r="G1935">
        <v>13266</v>
      </c>
      <c r="H1935">
        <v>14379</v>
      </c>
      <c r="I1935">
        <v>13223</v>
      </c>
      <c r="J1935">
        <v>3.0000000000000001E-3</v>
      </c>
      <c r="K1935">
        <v>1188.4000000000001</v>
      </c>
      <c r="M1935" s="1">
        <v>42152</v>
      </c>
      <c r="N1935">
        <v>6.79</v>
      </c>
    </row>
    <row r="1936" spans="1:14" x14ac:dyDescent="0.2">
      <c r="A1936" s="1">
        <v>42153</v>
      </c>
      <c r="B1936">
        <v>2.1219999999999999</v>
      </c>
      <c r="C1936">
        <v>0.60699999999999998</v>
      </c>
      <c r="D1936">
        <v>13.84</v>
      </c>
      <c r="E1936">
        <v>82.699600000000004</v>
      </c>
      <c r="F1936">
        <v>96.906999999999996</v>
      </c>
      <c r="G1936">
        <v>13288</v>
      </c>
      <c r="H1936">
        <v>14400</v>
      </c>
      <c r="I1936">
        <v>13225</v>
      </c>
      <c r="J1936">
        <v>3.0000000000000001E-3</v>
      </c>
      <c r="K1936">
        <v>1190.58</v>
      </c>
      <c r="M1936" s="1">
        <v>42153</v>
      </c>
      <c r="N1936">
        <v>6.79</v>
      </c>
    </row>
    <row r="1937" spans="1:14" x14ac:dyDescent="0.2">
      <c r="A1937" s="1">
        <v>42156</v>
      </c>
      <c r="B1937">
        <v>2.1800000000000002</v>
      </c>
      <c r="C1937">
        <v>0.64700000000000002</v>
      </c>
      <c r="D1937">
        <v>13.97</v>
      </c>
      <c r="E1937">
        <v>83.549499999999995</v>
      </c>
      <c r="F1937">
        <v>97.391999999999996</v>
      </c>
      <c r="G1937">
        <v>13293</v>
      </c>
      <c r="H1937">
        <v>14383</v>
      </c>
      <c r="I1937">
        <v>13225</v>
      </c>
      <c r="J1937">
        <v>3.0000000000000001E-3</v>
      </c>
      <c r="K1937">
        <v>1189.2</v>
      </c>
      <c r="M1937" s="1">
        <v>42156</v>
      </c>
      <c r="N1937">
        <v>7.15</v>
      </c>
    </row>
    <row r="1938" spans="1:14" x14ac:dyDescent="0.2">
      <c r="A1938" s="1">
        <v>42157</v>
      </c>
      <c r="B1938">
        <v>2.2629999999999999</v>
      </c>
      <c r="C1938">
        <v>0.65500000000000003</v>
      </c>
      <c r="D1938">
        <v>14.24</v>
      </c>
      <c r="E1938">
        <v>87.479600000000005</v>
      </c>
      <c r="F1938">
        <v>95.834999999999994</v>
      </c>
      <c r="G1938">
        <v>13280</v>
      </c>
      <c r="H1938">
        <v>14367</v>
      </c>
      <c r="I1938">
        <v>13225</v>
      </c>
      <c r="J1938">
        <v>8.0000000000000002E-3</v>
      </c>
      <c r="K1938">
        <v>1193.01</v>
      </c>
      <c r="M1938" s="1">
        <v>42157</v>
      </c>
      <c r="N1938">
        <v>7.15</v>
      </c>
    </row>
    <row r="1939" spans="1:14" x14ac:dyDescent="0.2">
      <c r="A1939" s="1">
        <v>42158</v>
      </c>
      <c r="B1939">
        <v>2.3650000000000002</v>
      </c>
      <c r="C1939">
        <v>0.67500000000000004</v>
      </c>
      <c r="D1939">
        <v>13.66</v>
      </c>
      <c r="E1939">
        <v>91.806299999999993</v>
      </c>
      <c r="F1939">
        <v>95.465000000000003</v>
      </c>
      <c r="G1939">
        <v>13319</v>
      </c>
      <c r="H1939">
        <v>14392</v>
      </c>
      <c r="I1939">
        <v>13223</v>
      </c>
      <c r="J1939">
        <v>1.2999999999999999E-2</v>
      </c>
      <c r="K1939">
        <v>1185.17</v>
      </c>
      <c r="M1939" s="1">
        <v>42158</v>
      </c>
      <c r="N1939">
        <v>7.15</v>
      </c>
    </row>
    <row r="1940" spans="1:14" x14ac:dyDescent="0.2">
      <c r="A1940" s="1">
        <v>42159</v>
      </c>
      <c r="B1940">
        <v>2.3079999999999998</v>
      </c>
      <c r="C1940">
        <v>0.66300000000000003</v>
      </c>
      <c r="D1940">
        <v>14.71</v>
      </c>
      <c r="E1940">
        <v>92.205600000000004</v>
      </c>
      <c r="F1940">
        <v>95.460999999999999</v>
      </c>
      <c r="G1940">
        <v>13397</v>
      </c>
      <c r="H1940">
        <v>14543</v>
      </c>
      <c r="I1940">
        <v>13280</v>
      </c>
      <c r="J1940">
        <v>1.2999999999999999E-2</v>
      </c>
      <c r="K1940">
        <v>1176.8900000000001</v>
      </c>
      <c r="M1940" s="1">
        <v>42159</v>
      </c>
      <c r="N1940">
        <v>7.15</v>
      </c>
    </row>
    <row r="1941" spans="1:14" x14ac:dyDescent="0.2">
      <c r="A1941" s="1">
        <v>42160</v>
      </c>
      <c r="B1941">
        <v>2.4079999999999999</v>
      </c>
      <c r="C1941">
        <v>0.71099999999999997</v>
      </c>
      <c r="D1941">
        <v>14.21</v>
      </c>
      <c r="E1941">
        <v>88.941400000000002</v>
      </c>
      <c r="F1941">
        <v>96.305999999999997</v>
      </c>
      <c r="G1941">
        <v>13516</v>
      </c>
      <c r="H1941">
        <v>14685</v>
      </c>
      <c r="I1941">
        <v>13278</v>
      </c>
      <c r="J1941">
        <v>1.7999999999999999E-2</v>
      </c>
      <c r="K1941">
        <v>1171.94</v>
      </c>
      <c r="M1941" s="1">
        <v>42160</v>
      </c>
      <c r="N1941">
        <v>7.15</v>
      </c>
    </row>
    <row r="1942" spans="1:14" x14ac:dyDescent="0.2">
      <c r="A1942" s="1">
        <v>42163</v>
      </c>
      <c r="B1942">
        <v>2.383</v>
      </c>
      <c r="C1942">
        <v>0.68300000000000005</v>
      </c>
      <c r="D1942">
        <v>15.29</v>
      </c>
      <c r="E1942">
        <v>87.608400000000003</v>
      </c>
      <c r="F1942">
        <v>95.299000000000007</v>
      </c>
      <c r="G1942">
        <v>13460</v>
      </c>
      <c r="H1942">
        <v>14655</v>
      </c>
      <c r="I1942">
        <v>13384</v>
      </c>
      <c r="J1942">
        <v>1.2999999999999999E-2</v>
      </c>
      <c r="K1942">
        <v>1174.07</v>
      </c>
      <c r="M1942" s="1">
        <v>42163</v>
      </c>
      <c r="N1942">
        <v>7.15</v>
      </c>
    </row>
    <row r="1943" spans="1:14" x14ac:dyDescent="0.2">
      <c r="A1943" s="1">
        <v>42164</v>
      </c>
      <c r="B1943">
        <v>2.4390000000000001</v>
      </c>
      <c r="C1943">
        <v>0.71899999999999997</v>
      </c>
      <c r="D1943">
        <v>14.47</v>
      </c>
      <c r="E1943">
        <v>87.169700000000006</v>
      </c>
      <c r="F1943">
        <v>95.165999999999997</v>
      </c>
      <c r="G1943">
        <v>13479</v>
      </c>
      <c r="H1943">
        <v>14672</v>
      </c>
      <c r="I1943">
        <v>13305</v>
      </c>
      <c r="J1943">
        <v>1.2999999999999999E-2</v>
      </c>
      <c r="K1943">
        <v>1176.8</v>
      </c>
      <c r="M1943" s="1">
        <v>42164</v>
      </c>
      <c r="N1943">
        <v>7.15</v>
      </c>
    </row>
    <row r="1944" spans="1:14" x14ac:dyDescent="0.2">
      <c r="A1944" s="1">
        <v>42165</v>
      </c>
      <c r="B1944">
        <v>2.4849999999999999</v>
      </c>
      <c r="C1944">
        <v>0.72699999999999998</v>
      </c>
      <c r="D1944">
        <v>13.22</v>
      </c>
      <c r="E1944">
        <v>89.759600000000006</v>
      </c>
      <c r="F1944">
        <v>94.646000000000001</v>
      </c>
      <c r="G1944">
        <v>13327</v>
      </c>
      <c r="H1944">
        <v>14505</v>
      </c>
      <c r="I1944">
        <v>13313</v>
      </c>
      <c r="J1944">
        <v>1.7999999999999999E-2</v>
      </c>
      <c r="K1944">
        <v>1186.06</v>
      </c>
      <c r="M1944" s="1">
        <v>42165</v>
      </c>
      <c r="N1944">
        <v>7.15</v>
      </c>
    </row>
    <row r="1945" spans="1:14" x14ac:dyDescent="0.2">
      <c r="A1945" s="1">
        <v>42166</v>
      </c>
      <c r="B1945">
        <v>2.3780000000000001</v>
      </c>
      <c r="C1945">
        <v>0.71499999999999997</v>
      </c>
      <c r="D1945">
        <v>12.85</v>
      </c>
      <c r="E1945">
        <v>87.767300000000006</v>
      </c>
      <c r="F1945">
        <v>94.975999999999999</v>
      </c>
      <c r="G1945">
        <v>13392</v>
      </c>
      <c r="H1945">
        <v>14570</v>
      </c>
      <c r="I1945">
        <v>13320</v>
      </c>
      <c r="J1945">
        <v>1.2999999999999999E-2</v>
      </c>
      <c r="K1945">
        <v>1182.01</v>
      </c>
      <c r="M1945" s="1">
        <v>42166</v>
      </c>
      <c r="N1945">
        <v>7.15</v>
      </c>
    </row>
    <row r="1946" spans="1:14" x14ac:dyDescent="0.2">
      <c r="A1946" s="1">
        <v>42167</v>
      </c>
      <c r="B1946">
        <v>2.3929999999999998</v>
      </c>
      <c r="C1946">
        <v>0.72799999999999998</v>
      </c>
      <c r="D1946">
        <v>13.78</v>
      </c>
      <c r="E1946">
        <v>87.682400000000001</v>
      </c>
      <c r="F1946">
        <v>94.971999999999994</v>
      </c>
      <c r="G1946">
        <v>13438</v>
      </c>
      <c r="H1946">
        <v>14620</v>
      </c>
      <c r="I1946">
        <v>13336</v>
      </c>
      <c r="J1946">
        <v>0.01</v>
      </c>
      <c r="K1946">
        <v>1181.6300000000001</v>
      </c>
      <c r="M1946" s="1">
        <v>42167</v>
      </c>
      <c r="N1946">
        <v>7.15</v>
      </c>
    </row>
    <row r="1947" spans="1:14" x14ac:dyDescent="0.2">
      <c r="A1947" s="1">
        <v>42170</v>
      </c>
      <c r="B1947">
        <v>2.3570000000000002</v>
      </c>
      <c r="C1947">
        <v>0.70399999999999996</v>
      </c>
      <c r="D1947">
        <v>15.39</v>
      </c>
      <c r="E1947">
        <v>86.002600000000001</v>
      </c>
      <c r="F1947">
        <v>94.81</v>
      </c>
      <c r="G1947">
        <v>13433</v>
      </c>
      <c r="H1947">
        <v>14627</v>
      </c>
      <c r="I1947">
        <v>13336</v>
      </c>
      <c r="J1947">
        <v>8.0000000000000002E-3</v>
      </c>
      <c r="K1947">
        <v>1186.43</v>
      </c>
      <c r="M1947" s="1">
        <v>42170</v>
      </c>
      <c r="N1947">
        <v>7.15</v>
      </c>
    </row>
    <row r="1948" spans="1:14" x14ac:dyDescent="0.2">
      <c r="A1948" s="1">
        <v>42171</v>
      </c>
      <c r="B1948">
        <v>2.31</v>
      </c>
      <c r="C1948">
        <v>0.68700000000000006</v>
      </c>
      <c r="D1948">
        <v>14.81</v>
      </c>
      <c r="E1948">
        <v>85.697100000000006</v>
      </c>
      <c r="F1948">
        <v>94.998999999999995</v>
      </c>
      <c r="G1948">
        <v>13443</v>
      </c>
      <c r="H1948">
        <v>14653</v>
      </c>
      <c r="I1948">
        <v>13355</v>
      </c>
      <c r="J1948">
        <v>8.0000000000000002E-3</v>
      </c>
      <c r="K1948">
        <v>1182.07</v>
      </c>
      <c r="M1948" s="1">
        <v>42171</v>
      </c>
      <c r="N1948">
        <v>7.15</v>
      </c>
    </row>
    <row r="1949" spans="1:14" x14ac:dyDescent="0.2">
      <c r="A1949" s="1">
        <v>42172</v>
      </c>
      <c r="B1949">
        <v>2.3170000000000002</v>
      </c>
      <c r="C1949">
        <v>0.65100000000000002</v>
      </c>
      <c r="D1949">
        <v>14.5</v>
      </c>
      <c r="E1949">
        <v>82.419399999999996</v>
      </c>
      <c r="F1949">
        <v>94.296000000000006</v>
      </c>
      <c r="G1949">
        <v>13415</v>
      </c>
      <c r="H1949">
        <v>14624</v>
      </c>
      <c r="I1949">
        <v>13325</v>
      </c>
      <c r="J1949">
        <v>3.0000000000000001E-3</v>
      </c>
      <c r="K1949">
        <v>1185.55</v>
      </c>
      <c r="M1949" s="1">
        <v>42172</v>
      </c>
      <c r="N1949">
        <v>7.15</v>
      </c>
    </row>
    <row r="1950" spans="1:14" x14ac:dyDescent="0.2">
      <c r="A1950" s="1">
        <v>42173</v>
      </c>
      <c r="B1950">
        <v>2.335</v>
      </c>
      <c r="C1950">
        <v>0.63500000000000001</v>
      </c>
      <c r="D1950">
        <v>13.19</v>
      </c>
      <c r="E1950">
        <v>82.557500000000005</v>
      </c>
      <c r="F1950">
        <v>94.042000000000002</v>
      </c>
      <c r="G1950">
        <v>13399</v>
      </c>
      <c r="H1950">
        <v>14558</v>
      </c>
      <c r="I1950">
        <v>13308</v>
      </c>
      <c r="J1950">
        <v>3.0000000000000001E-3</v>
      </c>
      <c r="K1950">
        <v>1201.94</v>
      </c>
      <c r="M1950" s="1">
        <v>42173</v>
      </c>
      <c r="N1950">
        <v>7.15</v>
      </c>
    </row>
    <row r="1951" spans="1:14" x14ac:dyDescent="0.2">
      <c r="A1951" s="1">
        <v>42174</v>
      </c>
      <c r="B1951">
        <v>2.2589999999999999</v>
      </c>
      <c r="C1951">
        <v>0.61899999999999999</v>
      </c>
      <c r="D1951">
        <v>13.96</v>
      </c>
      <c r="E1951">
        <v>84.744200000000006</v>
      </c>
      <c r="F1951">
        <v>94.084999999999994</v>
      </c>
      <c r="G1951">
        <v>13393</v>
      </c>
      <c r="H1951">
        <v>14556</v>
      </c>
      <c r="I1951">
        <v>13333</v>
      </c>
      <c r="J1951">
        <v>3.0000000000000001E-3</v>
      </c>
      <c r="K1951">
        <v>1200.27</v>
      </c>
      <c r="M1951" s="1">
        <v>42174</v>
      </c>
      <c r="N1951">
        <v>7.15</v>
      </c>
    </row>
    <row r="1952" spans="1:14" x14ac:dyDescent="0.2">
      <c r="A1952" s="1">
        <v>42177</v>
      </c>
      <c r="B1952">
        <v>2.3730000000000002</v>
      </c>
      <c r="C1952">
        <v>0.66</v>
      </c>
      <c r="D1952">
        <v>12.74</v>
      </c>
      <c r="E1952">
        <v>84.448499999999996</v>
      </c>
      <c r="F1952">
        <v>94.328999999999994</v>
      </c>
      <c r="G1952">
        <v>13358</v>
      </c>
      <c r="H1952">
        <v>14407</v>
      </c>
      <c r="I1952">
        <v>13311</v>
      </c>
      <c r="J1952">
        <v>3.0000000000000001E-3</v>
      </c>
      <c r="K1952">
        <v>1185.98</v>
      </c>
      <c r="M1952" s="1">
        <v>42177</v>
      </c>
      <c r="N1952">
        <v>7.15</v>
      </c>
    </row>
    <row r="1953" spans="1:14" x14ac:dyDescent="0.2">
      <c r="A1953" s="1">
        <v>42178</v>
      </c>
      <c r="B1953">
        <v>2.41</v>
      </c>
      <c r="C1953">
        <v>0.68</v>
      </c>
      <c r="D1953">
        <v>12.11</v>
      </c>
      <c r="E1953">
        <v>84.200100000000006</v>
      </c>
      <c r="F1953">
        <v>95.432000000000002</v>
      </c>
      <c r="G1953">
        <v>13318</v>
      </c>
      <c r="H1953">
        <v>14398</v>
      </c>
      <c r="I1953">
        <v>13254</v>
      </c>
      <c r="J1953">
        <v>8.0000000000000002E-3</v>
      </c>
      <c r="K1953">
        <v>1178.6300000000001</v>
      </c>
      <c r="M1953" s="1">
        <v>42178</v>
      </c>
      <c r="N1953">
        <v>7.15</v>
      </c>
    </row>
    <row r="1954" spans="1:14" x14ac:dyDescent="0.2">
      <c r="A1954" s="1">
        <v>42179</v>
      </c>
      <c r="B1954">
        <v>2.3679999999999999</v>
      </c>
      <c r="C1954">
        <v>0.68200000000000005</v>
      </c>
      <c r="D1954">
        <v>13.26</v>
      </c>
      <c r="E1954">
        <v>82.680899999999994</v>
      </c>
      <c r="F1954">
        <v>95.263999999999996</v>
      </c>
      <c r="G1954">
        <v>13376</v>
      </c>
      <c r="H1954">
        <v>14458</v>
      </c>
      <c r="I1954">
        <v>13304</v>
      </c>
      <c r="J1954">
        <v>3.0000000000000001E-3</v>
      </c>
      <c r="K1954">
        <v>1175.4000000000001</v>
      </c>
      <c r="M1954" s="1">
        <v>42179</v>
      </c>
      <c r="N1954">
        <v>7.15</v>
      </c>
    </row>
    <row r="1955" spans="1:14" x14ac:dyDescent="0.2">
      <c r="A1955" s="1">
        <v>42180</v>
      </c>
      <c r="B1955">
        <v>2.41</v>
      </c>
      <c r="C1955">
        <v>0.69</v>
      </c>
      <c r="D1955">
        <v>14.01</v>
      </c>
      <c r="E1955">
        <v>83.324100000000001</v>
      </c>
      <c r="F1955">
        <v>95.186999999999998</v>
      </c>
      <c r="G1955">
        <v>13382</v>
      </c>
      <c r="H1955">
        <v>14463</v>
      </c>
      <c r="I1955">
        <v>13328</v>
      </c>
      <c r="J1955">
        <v>3.0000000000000001E-3</v>
      </c>
      <c r="K1955">
        <v>1173.17</v>
      </c>
      <c r="M1955" s="1">
        <v>42180</v>
      </c>
      <c r="N1955">
        <v>7.15</v>
      </c>
    </row>
    <row r="1956" spans="1:14" x14ac:dyDescent="0.2">
      <c r="A1956" s="1">
        <v>42181</v>
      </c>
      <c r="B1956">
        <v>2.4740000000000002</v>
      </c>
      <c r="C1956">
        <v>0.71399999999999997</v>
      </c>
      <c r="D1956">
        <v>14.02</v>
      </c>
      <c r="E1956">
        <v>84.318799999999996</v>
      </c>
      <c r="F1956">
        <v>95.471999999999994</v>
      </c>
      <c r="G1956">
        <v>13413</v>
      </c>
      <c r="H1956">
        <v>14455</v>
      </c>
      <c r="I1956">
        <v>13308</v>
      </c>
      <c r="J1956">
        <v>3.0000000000000001E-3</v>
      </c>
      <c r="K1956">
        <v>1175.52</v>
      </c>
      <c r="M1956" s="1">
        <v>42181</v>
      </c>
      <c r="N1956">
        <v>7.15</v>
      </c>
    </row>
    <row r="1957" spans="1:14" x14ac:dyDescent="0.2">
      <c r="A1957" s="1">
        <v>42184</v>
      </c>
      <c r="B1957">
        <v>2.3250000000000002</v>
      </c>
      <c r="C1957">
        <v>0.63500000000000001</v>
      </c>
      <c r="D1957">
        <v>18.850000000000001</v>
      </c>
      <c r="E1957">
        <v>89.756100000000004</v>
      </c>
      <c r="F1957">
        <v>94.79</v>
      </c>
      <c r="G1957">
        <v>13430</v>
      </c>
      <c r="H1957">
        <v>14528</v>
      </c>
      <c r="I1957">
        <v>13346</v>
      </c>
      <c r="J1957">
        <v>3.0000000000000001E-3</v>
      </c>
      <c r="K1957">
        <v>1179.83</v>
      </c>
      <c r="M1957" s="1">
        <v>42184</v>
      </c>
      <c r="N1957">
        <v>7.15</v>
      </c>
    </row>
    <row r="1958" spans="1:14" x14ac:dyDescent="0.2">
      <c r="A1958" s="1">
        <v>42185</v>
      </c>
      <c r="B1958">
        <v>2.3540000000000001</v>
      </c>
      <c r="C1958">
        <v>0.64500000000000002</v>
      </c>
      <c r="D1958">
        <v>18.23</v>
      </c>
      <c r="E1958">
        <v>92.257499999999993</v>
      </c>
      <c r="F1958">
        <v>95.484999999999999</v>
      </c>
      <c r="G1958">
        <v>13434</v>
      </c>
      <c r="H1958">
        <v>14496</v>
      </c>
      <c r="I1958">
        <v>13333</v>
      </c>
      <c r="J1958">
        <v>8.0000000000000002E-3</v>
      </c>
      <c r="K1958">
        <v>1172.3499999999999</v>
      </c>
      <c r="M1958" s="1">
        <v>42185</v>
      </c>
      <c r="N1958">
        <v>7.26</v>
      </c>
    </row>
    <row r="1959" spans="1:14" x14ac:dyDescent="0.2">
      <c r="A1959" s="1">
        <v>42186</v>
      </c>
      <c r="B1959">
        <v>2.423</v>
      </c>
      <c r="C1959">
        <v>0.69</v>
      </c>
      <c r="D1959">
        <v>16.09</v>
      </c>
      <c r="E1959">
        <v>90.288399999999996</v>
      </c>
      <c r="F1959">
        <v>96.31</v>
      </c>
      <c r="G1959">
        <v>13419</v>
      </c>
      <c r="H1959">
        <v>14483</v>
      </c>
      <c r="I1959">
        <v>13325</v>
      </c>
      <c r="J1959">
        <v>1.7999999999999999E-2</v>
      </c>
      <c r="K1959">
        <v>1168.79</v>
      </c>
      <c r="M1959" s="1">
        <v>42186</v>
      </c>
      <c r="N1959">
        <v>7.26</v>
      </c>
    </row>
    <row r="1960" spans="1:14" x14ac:dyDescent="0.2">
      <c r="A1960" s="1">
        <v>42187</v>
      </c>
      <c r="B1960">
        <v>2.383</v>
      </c>
      <c r="C1960">
        <v>0.629</v>
      </c>
      <c r="D1960">
        <v>16.79</v>
      </c>
      <c r="E1960">
        <v>87.961100000000002</v>
      </c>
      <c r="F1960">
        <v>96.113</v>
      </c>
      <c r="G1960">
        <v>13355</v>
      </c>
      <c r="H1960">
        <v>14480</v>
      </c>
      <c r="I1960">
        <v>13336</v>
      </c>
      <c r="J1960">
        <v>3.0000000000000001E-3</v>
      </c>
      <c r="K1960">
        <v>1166.26</v>
      </c>
      <c r="M1960" s="1">
        <v>42187</v>
      </c>
      <c r="N1960">
        <v>7.26</v>
      </c>
    </row>
    <row r="1961" spans="1:14" x14ac:dyDescent="0.2">
      <c r="A1961" s="1">
        <v>42188</v>
      </c>
      <c r="B1961">
        <v>2.383</v>
      </c>
      <c r="C1961">
        <v>0.629</v>
      </c>
      <c r="D1961">
        <v>16.79</v>
      </c>
      <c r="E1961">
        <v>87.961100000000002</v>
      </c>
      <c r="F1961">
        <v>96.113</v>
      </c>
      <c r="G1961">
        <v>13410</v>
      </c>
      <c r="H1961">
        <v>14520</v>
      </c>
      <c r="I1961">
        <v>13321</v>
      </c>
      <c r="J1961">
        <v>3.0000000000000001E-3</v>
      </c>
      <c r="K1961">
        <v>1169.0999999999999</v>
      </c>
      <c r="M1961" s="1">
        <v>42188</v>
      </c>
      <c r="N1961">
        <v>7.26</v>
      </c>
    </row>
    <row r="1962" spans="1:14" x14ac:dyDescent="0.2">
      <c r="A1962" s="1">
        <v>42191</v>
      </c>
      <c r="B1962">
        <v>2.286</v>
      </c>
      <c r="C1962">
        <v>0.59099999999999997</v>
      </c>
      <c r="D1962">
        <v>17.010000000000002</v>
      </c>
      <c r="E1962">
        <v>86.180400000000006</v>
      </c>
      <c r="F1962">
        <v>96.298000000000002</v>
      </c>
      <c r="G1962">
        <v>13401</v>
      </c>
      <c r="H1962">
        <v>14491</v>
      </c>
      <c r="I1962">
        <v>13352</v>
      </c>
      <c r="J1962">
        <v>1.2999999999999999E-2</v>
      </c>
      <c r="K1962">
        <v>1170.33</v>
      </c>
      <c r="M1962" s="1">
        <v>42191</v>
      </c>
      <c r="N1962">
        <v>7.26</v>
      </c>
    </row>
    <row r="1963" spans="1:14" x14ac:dyDescent="0.2">
      <c r="A1963" s="1">
        <v>42192</v>
      </c>
      <c r="B1963">
        <v>2.2589999999999999</v>
      </c>
      <c r="C1963">
        <v>0.58699999999999997</v>
      </c>
      <c r="D1963">
        <v>16.09</v>
      </c>
      <c r="E1963">
        <v>90.468100000000007</v>
      </c>
      <c r="F1963">
        <v>96.864999999999995</v>
      </c>
      <c r="G1963">
        <v>13422</v>
      </c>
      <c r="H1963">
        <v>14528</v>
      </c>
      <c r="I1963">
        <v>13327</v>
      </c>
      <c r="J1963">
        <v>1.2999999999999999E-2</v>
      </c>
      <c r="K1963">
        <v>1155.26</v>
      </c>
      <c r="M1963" s="1">
        <v>42192</v>
      </c>
      <c r="N1963">
        <v>7.26</v>
      </c>
    </row>
    <row r="1964" spans="1:14" x14ac:dyDescent="0.2">
      <c r="A1964" s="1">
        <v>42193</v>
      </c>
      <c r="B1964">
        <v>2.1930000000000001</v>
      </c>
      <c r="C1964">
        <v>0.54300000000000004</v>
      </c>
      <c r="D1964">
        <v>19.66</v>
      </c>
      <c r="E1964">
        <v>89.427700000000002</v>
      </c>
      <c r="F1964">
        <v>96.293999999999997</v>
      </c>
      <c r="G1964">
        <v>13452</v>
      </c>
      <c r="H1964">
        <v>14551</v>
      </c>
      <c r="I1964">
        <v>13349</v>
      </c>
      <c r="J1964">
        <v>1.2999999999999999E-2</v>
      </c>
      <c r="K1964">
        <v>1158.33</v>
      </c>
      <c r="M1964" s="1">
        <v>42193</v>
      </c>
      <c r="N1964">
        <v>7.26</v>
      </c>
    </row>
    <row r="1965" spans="1:14" x14ac:dyDescent="0.2">
      <c r="A1965" s="1">
        <v>42194</v>
      </c>
      <c r="B1965">
        <v>2.3220000000000001</v>
      </c>
      <c r="C1965">
        <v>0.58699999999999997</v>
      </c>
      <c r="D1965">
        <v>19.97</v>
      </c>
      <c r="E1965">
        <v>89.343800000000002</v>
      </c>
      <c r="F1965">
        <v>96.605999999999995</v>
      </c>
      <c r="G1965">
        <v>13430</v>
      </c>
      <c r="H1965">
        <v>14518</v>
      </c>
      <c r="I1965">
        <v>13338</v>
      </c>
      <c r="J1965">
        <v>1.2999999999999999E-2</v>
      </c>
      <c r="K1965">
        <v>1159.43</v>
      </c>
      <c r="M1965" s="1">
        <v>42194</v>
      </c>
      <c r="N1965">
        <v>7.26</v>
      </c>
    </row>
    <row r="1966" spans="1:14" x14ac:dyDescent="0.2">
      <c r="A1966" s="1">
        <v>42195</v>
      </c>
      <c r="B1966">
        <v>2.3980000000000001</v>
      </c>
      <c r="C1966">
        <v>0.63900000000000001</v>
      </c>
      <c r="D1966">
        <v>16.829999999999998</v>
      </c>
      <c r="E1966">
        <v>90.230800000000002</v>
      </c>
      <c r="F1966">
        <v>96.025000000000006</v>
      </c>
      <c r="G1966">
        <v>13375</v>
      </c>
      <c r="H1966">
        <v>14485</v>
      </c>
      <c r="I1966">
        <v>13315</v>
      </c>
      <c r="J1966">
        <v>8.0000000000000002E-3</v>
      </c>
      <c r="K1966">
        <v>1163.74</v>
      </c>
      <c r="M1966" s="1">
        <v>42195</v>
      </c>
      <c r="N1966">
        <v>7.26</v>
      </c>
    </row>
    <row r="1967" spans="1:14" x14ac:dyDescent="0.2">
      <c r="A1967" s="1">
        <v>42198</v>
      </c>
      <c r="B1967">
        <v>2.4550000000000001</v>
      </c>
      <c r="C1967">
        <v>0.67900000000000005</v>
      </c>
      <c r="D1967">
        <v>13.9</v>
      </c>
      <c r="E1967">
        <v>84.705200000000005</v>
      </c>
      <c r="F1967">
        <v>96.858000000000004</v>
      </c>
      <c r="G1967">
        <v>13377</v>
      </c>
      <c r="H1967">
        <v>14462</v>
      </c>
      <c r="I1967">
        <v>13302</v>
      </c>
      <c r="J1967">
        <v>-8.0000000000000002E-3</v>
      </c>
      <c r="K1967">
        <v>1157.98</v>
      </c>
      <c r="M1967" s="1">
        <v>42198</v>
      </c>
      <c r="N1967">
        <v>7.26</v>
      </c>
    </row>
    <row r="1968" spans="1:14" x14ac:dyDescent="0.2">
      <c r="A1968" s="1">
        <v>42199</v>
      </c>
      <c r="B1968">
        <v>2.4020000000000001</v>
      </c>
      <c r="C1968">
        <v>0.63900000000000001</v>
      </c>
      <c r="D1968">
        <v>13.37</v>
      </c>
      <c r="E1968">
        <v>80.795100000000005</v>
      </c>
      <c r="F1968">
        <v>96.643000000000001</v>
      </c>
      <c r="G1968">
        <v>13414</v>
      </c>
      <c r="H1968">
        <v>14500</v>
      </c>
      <c r="I1968">
        <v>13338</v>
      </c>
      <c r="J1968">
        <v>0.01</v>
      </c>
      <c r="K1968">
        <v>1156.06</v>
      </c>
      <c r="M1968" s="1">
        <v>42199</v>
      </c>
      <c r="N1968">
        <v>7.26</v>
      </c>
    </row>
    <row r="1969" spans="1:14" x14ac:dyDescent="0.2">
      <c r="A1969" s="1">
        <v>42200</v>
      </c>
      <c r="B1969">
        <v>2.3530000000000002</v>
      </c>
      <c r="C1969">
        <v>0.627</v>
      </c>
      <c r="D1969">
        <v>13.23</v>
      </c>
      <c r="E1969">
        <v>79.064499999999995</v>
      </c>
      <c r="F1969">
        <v>97.165999999999997</v>
      </c>
      <c r="G1969">
        <v>13439</v>
      </c>
      <c r="H1969">
        <v>14540</v>
      </c>
      <c r="I1969">
        <v>13346</v>
      </c>
      <c r="J1969">
        <v>1.2999999999999999E-2</v>
      </c>
      <c r="K1969">
        <v>1149.45</v>
      </c>
      <c r="M1969" s="1">
        <v>42200</v>
      </c>
      <c r="N1969">
        <v>7.26</v>
      </c>
    </row>
    <row r="1970" spans="1:14" x14ac:dyDescent="0.2">
      <c r="A1970" s="1">
        <v>42201</v>
      </c>
      <c r="B1970">
        <v>2.351</v>
      </c>
      <c r="C1970">
        <v>0.65700000000000003</v>
      </c>
      <c r="D1970">
        <v>12.11</v>
      </c>
      <c r="E1970">
        <v>75.953400000000002</v>
      </c>
      <c r="F1970">
        <v>97.668000000000006</v>
      </c>
      <c r="G1970">
        <v>13464</v>
      </c>
      <c r="H1970">
        <v>14558</v>
      </c>
      <c r="I1970">
        <v>13346</v>
      </c>
      <c r="J1970">
        <v>1.7999999999999999E-2</v>
      </c>
      <c r="K1970">
        <v>1145.3900000000001</v>
      </c>
      <c r="M1970" s="1">
        <v>42201</v>
      </c>
      <c r="N1970">
        <v>7.26</v>
      </c>
    </row>
    <row r="1971" spans="1:14" x14ac:dyDescent="0.2">
      <c r="A1971" s="1">
        <v>42202</v>
      </c>
      <c r="B1971">
        <v>2.3479999999999999</v>
      </c>
      <c r="C1971">
        <v>0.66700000000000004</v>
      </c>
      <c r="D1971">
        <v>11.95</v>
      </c>
      <c r="E1971">
        <v>74.211600000000004</v>
      </c>
      <c r="F1971">
        <v>97.861999999999995</v>
      </c>
      <c r="G1971">
        <v>13466</v>
      </c>
      <c r="H1971">
        <v>14555</v>
      </c>
      <c r="I1971">
        <v>13346</v>
      </c>
      <c r="J1971">
        <v>1.7999999999999999E-2</v>
      </c>
      <c r="K1971">
        <v>1134.1400000000001</v>
      </c>
      <c r="M1971" s="1">
        <v>42202</v>
      </c>
      <c r="N1971">
        <v>7.26</v>
      </c>
    </row>
    <row r="1972" spans="1:14" x14ac:dyDescent="0.2">
      <c r="A1972" s="1">
        <v>42205</v>
      </c>
      <c r="B1972">
        <v>2.3730000000000002</v>
      </c>
      <c r="C1972">
        <v>0.70799999999999996</v>
      </c>
      <c r="D1972">
        <v>12.25</v>
      </c>
      <c r="E1972">
        <v>72.841399999999993</v>
      </c>
      <c r="F1972">
        <v>98.028999999999996</v>
      </c>
      <c r="G1972">
        <v>13509</v>
      </c>
      <c r="H1972">
        <v>14578</v>
      </c>
      <c r="I1972">
        <v>13346</v>
      </c>
      <c r="J1972">
        <v>2.3E-2</v>
      </c>
      <c r="K1972">
        <v>1096.5</v>
      </c>
      <c r="M1972" s="1">
        <v>42205</v>
      </c>
      <c r="N1972">
        <v>7.26</v>
      </c>
    </row>
    <row r="1973" spans="1:14" x14ac:dyDescent="0.2">
      <c r="A1973" s="1">
        <v>42206</v>
      </c>
      <c r="B1973">
        <v>2.3260000000000001</v>
      </c>
      <c r="C1973">
        <v>0.68</v>
      </c>
      <c r="D1973">
        <v>12.22</v>
      </c>
      <c r="E1973">
        <v>72.423100000000005</v>
      </c>
      <c r="F1973">
        <v>97.328000000000003</v>
      </c>
      <c r="G1973">
        <v>13455</v>
      </c>
      <c r="H1973">
        <v>14555</v>
      </c>
      <c r="I1973">
        <v>13346</v>
      </c>
      <c r="J1973">
        <v>2.8000000000000001E-2</v>
      </c>
      <c r="K1973">
        <v>1101.25</v>
      </c>
      <c r="M1973" s="1">
        <v>42206</v>
      </c>
      <c r="N1973">
        <v>7.26</v>
      </c>
    </row>
    <row r="1974" spans="1:14" x14ac:dyDescent="0.2">
      <c r="A1974" s="1">
        <v>42207</v>
      </c>
      <c r="B1974">
        <v>2.3239999999999998</v>
      </c>
      <c r="C1974">
        <v>0.70799999999999996</v>
      </c>
      <c r="D1974">
        <v>12.12</v>
      </c>
      <c r="E1974">
        <v>72.112300000000005</v>
      </c>
      <c r="F1974">
        <v>97.597999999999999</v>
      </c>
      <c r="G1974">
        <v>13519</v>
      </c>
      <c r="H1974">
        <v>14630</v>
      </c>
      <c r="I1974">
        <v>13378</v>
      </c>
      <c r="J1974">
        <v>3.3000000000000002E-2</v>
      </c>
      <c r="K1974">
        <v>1094.24</v>
      </c>
      <c r="M1974" s="1">
        <v>42207</v>
      </c>
      <c r="N1974">
        <v>7.26</v>
      </c>
    </row>
    <row r="1975" spans="1:14" x14ac:dyDescent="0.2">
      <c r="A1975" s="1">
        <v>42208</v>
      </c>
      <c r="B1975">
        <v>2.2690000000000001</v>
      </c>
      <c r="C1975">
        <v>0.69599999999999995</v>
      </c>
      <c r="D1975">
        <v>12.64</v>
      </c>
      <c r="E1975">
        <v>72.625299999999996</v>
      </c>
      <c r="F1975">
        <v>97.114999999999995</v>
      </c>
      <c r="G1975">
        <v>13577</v>
      </c>
      <c r="H1975">
        <v>14724</v>
      </c>
      <c r="I1975">
        <v>13421</v>
      </c>
      <c r="J1975">
        <v>3.3000000000000002E-2</v>
      </c>
      <c r="K1975">
        <v>1090.7</v>
      </c>
      <c r="M1975" s="1">
        <v>42208</v>
      </c>
      <c r="N1975">
        <v>7.26</v>
      </c>
    </row>
    <row r="1976" spans="1:14" x14ac:dyDescent="0.2">
      <c r="A1976" s="1">
        <v>42209</v>
      </c>
      <c r="B1976">
        <v>2.2629999999999999</v>
      </c>
      <c r="C1976">
        <v>0.68</v>
      </c>
      <c r="D1976">
        <v>13.74</v>
      </c>
      <c r="E1976">
        <v>73.0107</v>
      </c>
      <c r="F1976">
        <v>97.244</v>
      </c>
      <c r="G1976">
        <v>13614</v>
      </c>
      <c r="H1976">
        <v>14787</v>
      </c>
      <c r="I1976">
        <v>13446</v>
      </c>
      <c r="J1976">
        <v>3.3000000000000002E-2</v>
      </c>
      <c r="K1976">
        <v>1099.1099999999999</v>
      </c>
      <c r="M1976" s="1">
        <v>42209</v>
      </c>
      <c r="N1976">
        <v>7.26</v>
      </c>
    </row>
    <row r="1977" spans="1:14" x14ac:dyDescent="0.2">
      <c r="A1977" s="1">
        <v>42212</v>
      </c>
      <c r="B1977">
        <v>2.218</v>
      </c>
      <c r="C1977">
        <v>0.65200000000000002</v>
      </c>
      <c r="D1977">
        <v>15.6</v>
      </c>
      <c r="E1977">
        <v>72.223399999999998</v>
      </c>
      <c r="F1977">
        <v>96.501999999999995</v>
      </c>
      <c r="G1977">
        <v>13620</v>
      </c>
      <c r="H1977">
        <v>14779</v>
      </c>
      <c r="I1977">
        <v>13461</v>
      </c>
      <c r="J1977">
        <v>3.3000000000000002E-2</v>
      </c>
      <c r="K1977">
        <v>1093.98</v>
      </c>
      <c r="M1977" s="1">
        <v>42212</v>
      </c>
      <c r="N1977">
        <v>7.26</v>
      </c>
    </row>
    <row r="1978" spans="1:14" x14ac:dyDescent="0.2">
      <c r="A1978" s="1">
        <v>42213</v>
      </c>
      <c r="B1978">
        <v>2.2509999999999999</v>
      </c>
      <c r="C1978">
        <v>0.67</v>
      </c>
      <c r="D1978">
        <v>13.44</v>
      </c>
      <c r="E1978">
        <v>71.854100000000003</v>
      </c>
      <c r="F1978">
        <v>96.772000000000006</v>
      </c>
      <c r="G1978">
        <v>13554</v>
      </c>
      <c r="H1978">
        <v>14739</v>
      </c>
      <c r="I1978">
        <v>13465</v>
      </c>
      <c r="J1978">
        <v>4.8000000000000001E-2</v>
      </c>
      <c r="K1978">
        <v>1095.48</v>
      </c>
      <c r="M1978" s="1">
        <v>42213</v>
      </c>
      <c r="N1978">
        <v>7.26</v>
      </c>
    </row>
    <row r="1979" spans="1:14" x14ac:dyDescent="0.2">
      <c r="A1979" s="1">
        <v>42214</v>
      </c>
      <c r="B1979">
        <v>2.2869999999999999</v>
      </c>
      <c r="C1979">
        <v>0.70599999999999996</v>
      </c>
      <c r="D1979">
        <v>12.5</v>
      </c>
      <c r="E1979">
        <v>69.712800000000001</v>
      </c>
      <c r="F1979">
        <v>96.975999999999999</v>
      </c>
      <c r="G1979">
        <v>13591</v>
      </c>
      <c r="H1979">
        <v>14775</v>
      </c>
      <c r="I1979">
        <v>13457</v>
      </c>
      <c r="J1979">
        <v>5.0999999999999997E-2</v>
      </c>
      <c r="K1979">
        <v>1096.8499999999999</v>
      </c>
      <c r="M1979" s="1">
        <v>42214</v>
      </c>
      <c r="N1979">
        <v>7.26</v>
      </c>
    </row>
    <row r="1980" spans="1:14" x14ac:dyDescent="0.2">
      <c r="A1980" s="1">
        <v>42215</v>
      </c>
      <c r="B1980">
        <v>2.2599999999999998</v>
      </c>
      <c r="C1980">
        <v>0.72899999999999998</v>
      </c>
      <c r="D1980">
        <v>12.13</v>
      </c>
      <c r="E1980">
        <v>71.207700000000003</v>
      </c>
      <c r="F1980">
        <v>97.56</v>
      </c>
      <c r="G1980">
        <v>13639</v>
      </c>
      <c r="H1980">
        <v>14802</v>
      </c>
      <c r="I1980">
        <v>13469</v>
      </c>
      <c r="J1980">
        <v>6.9000000000000006E-2</v>
      </c>
      <c r="K1980">
        <v>1088.76</v>
      </c>
      <c r="M1980" s="1">
        <v>42215</v>
      </c>
      <c r="N1980">
        <v>7.26</v>
      </c>
    </row>
    <row r="1981" spans="1:14" x14ac:dyDescent="0.2">
      <c r="A1981" s="1">
        <v>42216</v>
      </c>
      <c r="B1981">
        <v>2.181</v>
      </c>
      <c r="C1981">
        <v>0.66300000000000003</v>
      </c>
      <c r="D1981">
        <v>12.12</v>
      </c>
      <c r="E1981">
        <v>75.751199999999997</v>
      </c>
      <c r="F1981">
        <v>97.335999999999999</v>
      </c>
      <c r="G1981">
        <v>13642</v>
      </c>
      <c r="H1981">
        <v>14878</v>
      </c>
      <c r="I1981">
        <v>13531</v>
      </c>
      <c r="J1981">
        <v>6.4000000000000001E-2</v>
      </c>
      <c r="K1981">
        <v>1095.8</v>
      </c>
      <c r="M1981" s="1">
        <v>42216</v>
      </c>
      <c r="N1981">
        <v>7.26</v>
      </c>
    </row>
    <row r="1982" spans="1:14" x14ac:dyDescent="0.2">
      <c r="A1982" s="1">
        <v>42219</v>
      </c>
      <c r="B1982">
        <v>2.149</v>
      </c>
      <c r="C1982">
        <v>0.66700000000000004</v>
      </c>
      <c r="D1982">
        <v>12.56</v>
      </c>
      <c r="E1982">
        <v>74.747399999999999</v>
      </c>
      <c r="F1982">
        <v>97.494</v>
      </c>
      <c r="G1982">
        <v>13605</v>
      </c>
      <c r="H1982">
        <v>14820</v>
      </c>
      <c r="I1982">
        <v>13504</v>
      </c>
      <c r="J1982">
        <v>6.9000000000000006E-2</v>
      </c>
      <c r="K1982">
        <v>1086.79</v>
      </c>
      <c r="M1982" s="1">
        <v>42219</v>
      </c>
      <c r="N1982">
        <v>7.26</v>
      </c>
    </row>
    <row r="1983" spans="1:14" x14ac:dyDescent="0.2">
      <c r="A1983" s="1">
        <v>42220</v>
      </c>
      <c r="B1983">
        <v>2.222</v>
      </c>
      <c r="C1983">
        <v>0.73399999999999999</v>
      </c>
      <c r="D1983">
        <v>13</v>
      </c>
      <c r="E1983">
        <v>80.470799999999997</v>
      </c>
      <c r="F1983">
        <v>97.930999999999997</v>
      </c>
      <c r="G1983">
        <v>13592</v>
      </c>
      <c r="H1983">
        <v>14816</v>
      </c>
      <c r="I1983">
        <v>13486</v>
      </c>
      <c r="J1983">
        <v>7.9000000000000001E-2</v>
      </c>
      <c r="K1983">
        <v>1087.7</v>
      </c>
      <c r="M1983" s="1">
        <v>42220</v>
      </c>
      <c r="N1983">
        <v>7.26</v>
      </c>
    </row>
    <row r="1984" spans="1:14" x14ac:dyDescent="0.2">
      <c r="A1984" s="1">
        <v>42221</v>
      </c>
      <c r="B1984">
        <v>2.2709999999999999</v>
      </c>
      <c r="C1984">
        <v>0.72799999999999998</v>
      </c>
      <c r="D1984">
        <v>12.51</v>
      </c>
      <c r="E1984">
        <v>80.6999</v>
      </c>
      <c r="F1984">
        <v>97.957999999999998</v>
      </c>
      <c r="G1984">
        <v>13629</v>
      </c>
      <c r="H1984">
        <v>14837</v>
      </c>
      <c r="I1984">
        <v>13515</v>
      </c>
      <c r="J1984">
        <v>7.3999999999999996E-2</v>
      </c>
      <c r="K1984">
        <v>1085.03</v>
      </c>
      <c r="M1984" s="1">
        <v>42221</v>
      </c>
      <c r="N1984">
        <v>7.26</v>
      </c>
    </row>
    <row r="1985" spans="1:14" x14ac:dyDescent="0.2">
      <c r="A1985" s="1">
        <v>42222</v>
      </c>
      <c r="B1985">
        <v>2.222</v>
      </c>
      <c r="C1985">
        <v>0.70299999999999996</v>
      </c>
      <c r="D1985">
        <v>13.77</v>
      </c>
      <c r="E1985">
        <v>80.315399999999997</v>
      </c>
      <c r="F1985">
        <v>97.832999999999998</v>
      </c>
      <c r="G1985">
        <v>13630</v>
      </c>
      <c r="H1985">
        <v>14848</v>
      </c>
      <c r="I1985">
        <v>13542</v>
      </c>
      <c r="J1985">
        <v>3.7999999999999999E-2</v>
      </c>
      <c r="K1985">
        <v>1089.55</v>
      </c>
      <c r="M1985" s="1">
        <v>42222</v>
      </c>
      <c r="N1985">
        <v>7.26</v>
      </c>
    </row>
    <row r="1986" spans="1:14" x14ac:dyDescent="0.2">
      <c r="A1986" s="1">
        <v>42223</v>
      </c>
      <c r="B1986">
        <v>2.1629999999999998</v>
      </c>
      <c r="C1986">
        <v>0.71899999999999997</v>
      </c>
      <c r="D1986">
        <v>13.39</v>
      </c>
      <c r="E1986">
        <v>76.227800000000002</v>
      </c>
      <c r="F1986">
        <v>97.563000000000002</v>
      </c>
      <c r="G1986">
        <v>13634</v>
      </c>
      <c r="H1986">
        <v>14890</v>
      </c>
      <c r="I1986">
        <v>13541</v>
      </c>
      <c r="J1986">
        <v>6.4000000000000001E-2</v>
      </c>
      <c r="K1986">
        <v>1094.1500000000001</v>
      </c>
      <c r="M1986" s="1">
        <v>42223</v>
      </c>
      <c r="N1986">
        <v>7.26</v>
      </c>
    </row>
    <row r="1987" spans="1:14" x14ac:dyDescent="0.2">
      <c r="A1987" s="1">
        <v>42226</v>
      </c>
      <c r="B1987">
        <v>2.2280000000000002</v>
      </c>
      <c r="C1987">
        <v>0.72299999999999998</v>
      </c>
      <c r="D1987">
        <v>12.23</v>
      </c>
      <c r="E1987">
        <v>75.281199999999998</v>
      </c>
      <c r="F1987">
        <v>97.159000000000006</v>
      </c>
      <c r="G1987">
        <v>13624</v>
      </c>
      <c r="H1987">
        <v>14856</v>
      </c>
      <c r="I1987">
        <v>13550</v>
      </c>
      <c r="J1987">
        <v>6.9000000000000006E-2</v>
      </c>
      <c r="K1987">
        <v>1104.51</v>
      </c>
      <c r="M1987" s="1">
        <v>42226</v>
      </c>
      <c r="N1987">
        <v>7.26</v>
      </c>
    </row>
    <row r="1988" spans="1:14" x14ac:dyDescent="0.2">
      <c r="A1988" s="1">
        <v>42227</v>
      </c>
      <c r="B1988">
        <v>2.1419999999999999</v>
      </c>
      <c r="C1988">
        <v>0.67500000000000004</v>
      </c>
      <c r="D1988">
        <v>13.71</v>
      </c>
      <c r="E1988">
        <v>78.058300000000003</v>
      </c>
      <c r="F1988">
        <v>97.29</v>
      </c>
      <c r="G1988">
        <v>13859</v>
      </c>
      <c r="H1988">
        <v>14995</v>
      </c>
      <c r="I1988">
        <v>13600</v>
      </c>
      <c r="J1988">
        <v>0.104</v>
      </c>
      <c r="K1988">
        <v>1108.95</v>
      </c>
      <c r="M1988" s="1">
        <v>42227</v>
      </c>
      <c r="N1988">
        <v>7.26</v>
      </c>
    </row>
    <row r="1989" spans="1:14" x14ac:dyDescent="0.2">
      <c r="A1989" s="1">
        <v>42228</v>
      </c>
      <c r="B1989">
        <v>2.149</v>
      </c>
      <c r="C1989">
        <v>0.66700000000000004</v>
      </c>
      <c r="D1989">
        <v>13.61</v>
      </c>
      <c r="E1989">
        <v>81.463499999999996</v>
      </c>
      <c r="F1989">
        <v>96.262</v>
      </c>
      <c r="G1989">
        <v>14086</v>
      </c>
      <c r="H1989">
        <v>15419</v>
      </c>
      <c r="I1989">
        <v>13788</v>
      </c>
      <c r="J1989">
        <v>9.9000000000000005E-2</v>
      </c>
      <c r="K1989">
        <v>1124.47</v>
      </c>
      <c r="M1989" s="1">
        <v>42228</v>
      </c>
      <c r="N1989">
        <v>7.26</v>
      </c>
    </row>
    <row r="1990" spans="1:14" x14ac:dyDescent="0.2">
      <c r="A1990" s="1">
        <v>42229</v>
      </c>
      <c r="B1990">
        <v>2.1859999999999999</v>
      </c>
      <c r="C1990">
        <v>0.70899999999999996</v>
      </c>
      <c r="D1990">
        <v>13.49</v>
      </c>
      <c r="E1990">
        <v>80.003799999999998</v>
      </c>
      <c r="F1990">
        <v>96.444999999999993</v>
      </c>
      <c r="G1990">
        <v>14005</v>
      </c>
      <c r="H1990">
        <v>15355</v>
      </c>
      <c r="I1990">
        <v>13746</v>
      </c>
      <c r="J1990">
        <v>9.0999999999999998E-2</v>
      </c>
      <c r="K1990">
        <v>1115.0999999999999</v>
      </c>
      <c r="M1990" s="1">
        <v>42229</v>
      </c>
      <c r="N1990">
        <v>7.26</v>
      </c>
    </row>
    <row r="1991" spans="1:14" x14ac:dyDescent="0.2">
      <c r="A1991" s="1">
        <v>42230</v>
      </c>
      <c r="B1991">
        <v>2.1989999999999998</v>
      </c>
      <c r="C1991">
        <v>0.72399999999999998</v>
      </c>
      <c r="D1991">
        <v>12.83</v>
      </c>
      <c r="E1991">
        <v>77.078400000000002</v>
      </c>
      <c r="F1991">
        <v>96.52</v>
      </c>
      <c r="G1991">
        <v>14011</v>
      </c>
      <c r="H1991">
        <v>15444</v>
      </c>
      <c r="I1991">
        <v>13788</v>
      </c>
      <c r="J1991">
        <v>8.4000000000000005E-2</v>
      </c>
      <c r="K1991">
        <v>1115.07</v>
      </c>
      <c r="M1991" s="1">
        <v>42230</v>
      </c>
      <c r="N1991">
        <v>7.26</v>
      </c>
    </row>
    <row r="1992" spans="1:14" x14ac:dyDescent="0.2">
      <c r="A1992" s="1">
        <v>42233</v>
      </c>
      <c r="B1992">
        <v>2.169</v>
      </c>
      <c r="C1992">
        <v>0.70799999999999996</v>
      </c>
      <c r="D1992">
        <v>13.02</v>
      </c>
      <c r="E1992">
        <v>76.064099999999996</v>
      </c>
      <c r="F1992">
        <v>96.805999999999997</v>
      </c>
      <c r="G1992">
        <v>14108</v>
      </c>
      <c r="H1992">
        <v>15396</v>
      </c>
      <c r="I1992">
        <v>13788</v>
      </c>
      <c r="J1992">
        <v>6.3E-2</v>
      </c>
      <c r="K1992">
        <v>1117.7</v>
      </c>
      <c r="M1992" s="1">
        <v>42233</v>
      </c>
      <c r="N1992">
        <v>7.26</v>
      </c>
    </row>
    <row r="1993" spans="1:14" x14ac:dyDescent="0.2">
      <c r="A1993" s="1">
        <v>42234</v>
      </c>
      <c r="B1993">
        <v>2.1930000000000001</v>
      </c>
      <c r="C1993">
        <v>0.72</v>
      </c>
      <c r="D1993">
        <v>13.79</v>
      </c>
      <c r="E1993">
        <v>82.706800000000001</v>
      </c>
      <c r="F1993">
        <v>97.04</v>
      </c>
      <c r="G1993">
        <v>14079</v>
      </c>
      <c r="H1993">
        <v>15453</v>
      </c>
      <c r="I1993">
        <v>13822</v>
      </c>
      <c r="J1993">
        <v>6.9000000000000006E-2</v>
      </c>
      <c r="K1993">
        <v>1117.71</v>
      </c>
      <c r="M1993" s="1">
        <v>42234</v>
      </c>
      <c r="N1993">
        <v>7.26</v>
      </c>
    </row>
    <row r="1994" spans="1:14" x14ac:dyDescent="0.2">
      <c r="A1994" s="1">
        <v>42235</v>
      </c>
      <c r="B1994">
        <v>2.1259999999999999</v>
      </c>
      <c r="C1994">
        <v>0.65900000000000003</v>
      </c>
      <c r="D1994">
        <v>15.25</v>
      </c>
      <c r="E1994">
        <v>81.542599999999993</v>
      </c>
      <c r="F1994">
        <v>96.358999999999995</v>
      </c>
      <c r="G1994">
        <v>13996</v>
      </c>
      <c r="H1994">
        <v>15465</v>
      </c>
      <c r="I1994">
        <v>13843</v>
      </c>
      <c r="J1994">
        <v>4.2999999999999997E-2</v>
      </c>
      <c r="K1994">
        <v>1133.8800000000001</v>
      </c>
      <c r="M1994" s="1">
        <v>42235</v>
      </c>
      <c r="N1994">
        <v>7.26</v>
      </c>
    </row>
    <row r="1995" spans="1:14" x14ac:dyDescent="0.2">
      <c r="A1995" s="1">
        <v>42236</v>
      </c>
      <c r="B1995">
        <v>2.069</v>
      </c>
      <c r="C1995">
        <v>0.65500000000000003</v>
      </c>
      <c r="D1995">
        <v>19.14</v>
      </c>
      <c r="E1995">
        <v>84.590999999999994</v>
      </c>
      <c r="F1995">
        <v>95.98</v>
      </c>
      <c r="G1995">
        <v>14112</v>
      </c>
      <c r="H1995">
        <v>15499</v>
      </c>
      <c r="I1995">
        <v>13873</v>
      </c>
      <c r="J1995">
        <v>1.7999999999999999E-2</v>
      </c>
      <c r="K1995">
        <v>1152.2</v>
      </c>
      <c r="M1995" s="1">
        <v>42236</v>
      </c>
      <c r="N1995">
        <v>7.26</v>
      </c>
    </row>
    <row r="1996" spans="1:14" x14ac:dyDescent="0.2">
      <c r="A1996" s="1">
        <v>42237</v>
      </c>
      <c r="B1996">
        <v>2.0369999999999999</v>
      </c>
      <c r="C1996">
        <v>0.61499999999999999</v>
      </c>
      <c r="D1996">
        <v>28.03</v>
      </c>
      <c r="E1996">
        <v>88.520200000000003</v>
      </c>
      <c r="F1996">
        <v>95.007999999999996</v>
      </c>
      <c r="G1996">
        <v>14306</v>
      </c>
      <c r="H1996">
        <v>15919</v>
      </c>
      <c r="I1996">
        <v>13943</v>
      </c>
      <c r="J1996">
        <v>2.3E-2</v>
      </c>
      <c r="K1996">
        <v>1160.77</v>
      </c>
      <c r="M1996" s="1">
        <v>42237</v>
      </c>
      <c r="N1996">
        <v>7.26</v>
      </c>
    </row>
    <row r="1997" spans="1:14" x14ac:dyDescent="0.2">
      <c r="A1997" s="1">
        <v>42240</v>
      </c>
      <c r="B1997">
        <v>2.004</v>
      </c>
      <c r="C1997">
        <v>0.56999999999999995</v>
      </c>
      <c r="D1997">
        <v>40.74</v>
      </c>
      <c r="E1997">
        <v>94.540599999999998</v>
      </c>
      <c r="F1997">
        <v>93.331999999999994</v>
      </c>
      <c r="G1997">
        <v>14386</v>
      </c>
      <c r="H1997">
        <v>16010</v>
      </c>
      <c r="I1997">
        <v>14046</v>
      </c>
      <c r="J1997">
        <v>0.02</v>
      </c>
      <c r="K1997">
        <v>1155.1099999999999</v>
      </c>
      <c r="M1997" s="1">
        <v>42240</v>
      </c>
      <c r="N1997">
        <v>7.26</v>
      </c>
    </row>
    <row r="1998" spans="1:14" x14ac:dyDescent="0.2">
      <c r="A1998" s="1">
        <v>42241</v>
      </c>
      <c r="B1998">
        <v>2.0720000000000001</v>
      </c>
      <c r="C1998">
        <v>0.60299999999999998</v>
      </c>
      <c r="D1998">
        <v>36.020000000000003</v>
      </c>
      <c r="E1998">
        <v>91.089100000000002</v>
      </c>
      <c r="F1998">
        <v>94.53</v>
      </c>
      <c r="G1998">
        <v>14289</v>
      </c>
      <c r="H1998">
        <v>15891</v>
      </c>
      <c r="I1998">
        <v>14066</v>
      </c>
      <c r="J1998">
        <v>5.6000000000000001E-2</v>
      </c>
      <c r="K1998">
        <v>1140.49</v>
      </c>
      <c r="M1998" s="1">
        <v>42241</v>
      </c>
      <c r="N1998">
        <v>7.26</v>
      </c>
    </row>
    <row r="1999" spans="1:14" x14ac:dyDescent="0.2">
      <c r="A1999" s="1">
        <v>42242</v>
      </c>
      <c r="B1999">
        <v>2.1760000000000002</v>
      </c>
      <c r="C1999">
        <v>0.67400000000000004</v>
      </c>
      <c r="D1999">
        <v>30.32</v>
      </c>
      <c r="E1999">
        <v>92.013599999999997</v>
      </c>
      <c r="F1999">
        <v>95.1</v>
      </c>
      <c r="G1999">
        <v>14301</v>
      </c>
      <c r="H1999">
        <v>15841</v>
      </c>
      <c r="I1999">
        <v>14123</v>
      </c>
      <c r="J1999">
        <v>5.6000000000000001E-2</v>
      </c>
      <c r="K1999">
        <v>1125.26</v>
      </c>
      <c r="M1999" s="1">
        <v>42242</v>
      </c>
      <c r="N1999">
        <v>7.26</v>
      </c>
    </row>
    <row r="2000" spans="1:14" x14ac:dyDescent="0.2">
      <c r="A2000" s="1">
        <v>42243</v>
      </c>
      <c r="B2000">
        <v>2.1850000000000001</v>
      </c>
      <c r="C2000">
        <v>0.69</v>
      </c>
      <c r="D2000">
        <v>26.1</v>
      </c>
      <c r="E2000">
        <v>91.405000000000001</v>
      </c>
      <c r="F2000">
        <v>95.61</v>
      </c>
      <c r="G2000">
        <v>14166</v>
      </c>
      <c r="H2000">
        <v>15682</v>
      </c>
      <c r="I2000">
        <v>13989</v>
      </c>
      <c r="J2000">
        <v>5.2999999999999999E-2</v>
      </c>
      <c r="K2000">
        <v>1125</v>
      </c>
      <c r="M2000" s="1">
        <v>42243</v>
      </c>
      <c r="N2000">
        <v>7.26</v>
      </c>
    </row>
    <row r="2001" spans="1:14" x14ac:dyDescent="0.2">
      <c r="A2001" s="1">
        <v>42244</v>
      </c>
      <c r="B2001">
        <v>2.1819999999999999</v>
      </c>
      <c r="C2001">
        <v>0.71799999999999997</v>
      </c>
      <c r="D2001">
        <v>26.05</v>
      </c>
      <c r="E2001">
        <v>91.078800000000001</v>
      </c>
      <c r="F2001">
        <v>96.105999999999995</v>
      </c>
      <c r="G2001">
        <v>14154</v>
      </c>
      <c r="H2001">
        <v>15597</v>
      </c>
      <c r="I2001">
        <v>13983</v>
      </c>
      <c r="J2001">
        <v>5.6000000000000001E-2</v>
      </c>
      <c r="K2001">
        <v>1133.5999999999999</v>
      </c>
      <c r="M2001" s="1">
        <v>42244</v>
      </c>
      <c r="N2001">
        <v>7.26</v>
      </c>
    </row>
    <row r="2002" spans="1:14" x14ac:dyDescent="0.2">
      <c r="A2002" s="1">
        <v>42247</v>
      </c>
      <c r="B2002">
        <v>2.2189999999999999</v>
      </c>
      <c r="C2002">
        <v>0.73899999999999999</v>
      </c>
      <c r="D2002">
        <v>28.43</v>
      </c>
      <c r="E2002">
        <v>87.735200000000006</v>
      </c>
      <c r="F2002">
        <v>95.823999999999998</v>
      </c>
      <c r="G2002">
        <v>14285</v>
      </c>
      <c r="H2002">
        <v>15840</v>
      </c>
      <c r="I2002">
        <v>14053</v>
      </c>
      <c r="J2002">
        <v>3.0000000000000001E-3</v>
      </c>
      <c r="K2002">
        <v>1134.93</v>
      </c>
      <c r="M2002" s="1">
        <v>42247</v>
      </c>
      <c r="N2002">
        <v>7.18</v>
      </c>
    </row>
    <row r="2003" spans="1:14" x14ac:dyDescent="0.2">
      <c r="A2003" s="1">
        <v>42248</v>
      </c>
      <c r="B2003">
        <v>2.153</v>
      </c>
      <c r="C2003">
        <v>0.70599999999999996</v>
      </c>
      <c r="D2003">
        <v>31.4</v>
      </c>
      <c r="E2003">
        <v>88.675399999999996</v>
      </c>
      <c r="F2003">
        <v>95.45</v>
      </c>
      <c r="G2003">
        <v>14282</v>
      </c>
      <c r="H2003">
        <v>15754</v>
      </c>
      <c r="I2003">
        <v>14098</v>
      </c>
      <c r="J2003">
        <v>3.7999999999999999E-2</v>
      </c>
      <c r="K2003">
        <v>1140.27</v>
      </c>
      <c r="M2003" s="1">
        <v>42248</v>
      </c>
      <c r="N2003">
        <v>7.18</v>
      </c>
    </row>
    <row r="2004" spans="1:14" x14ac:dyDescent="0.2">
      <c r="A2004" s="1">
        <v>42249</v>
      </c>
      <c r="B2004">
        <v>2.1850000000000001</v>
      </c>
      <c r="C2004">
        <v>0.71</v>
      </c>
      <c r="D2004">
        <v>26.09</v>
      </c>
      <c r="E2004">
        <v>93.082899999999995</v>
      </c>
      <c r="F2004">
        <v>95.828000000000003</v>
      </c>
      <c r="G2004">
        <v>14334</v>
      </c>
      <c r="H2004">
        <v>15836</v>
      </c>
      <c r="I2004">
        <v>14130</v>
      </c>
      <c r="J2004">
        <v>1.2999999999999999E-2</v>
      </c>
      <c r="K2004">
        <v>1134.05</v>
      </c>
      <c r="M2004" s="1">
        <v>42249</v>
      </c>
      <c r="N2004">
        <v>7.18</v>
      </c>
    </row>
    <row r="2005" spans="1:14" x14ac:dyDescent="0.2">
      <c r="A2005" s="1">
        <v>42250</v>
      </c>
      <c r="B2005">
        <v>2.16</v>
      </c>
      <c r="C2005">
        <v>0.69399999999999995</v>
      </c>
      <c r="D2005">
        <v>25.61</v>
      </c>
      <c r="E2005">
        <v>91.409000000000006</v>
      </c>
      <c r="F2005">
        <v>96.405000000000001</v>
      </c>
      <c r="G2005">
        <v>14363</v>
      </c>
      <c r="H2005">
        <v>15867</v>
      </c>
      <c r="I2005">
        <v>14169</v>
      </c>
      <c r="J2005">
        <v>1.7999999999999999E-2</v>
      </c>
      <c r="K2005">
        <v>1125.46</v>
      </c>
      <c r="M2005" s="1">
        <v>42250</v>
      </c>
      <c r="N2005">
        <v>7.18</v>
      </c>
    </row>
    <row r="2006" spans="1:14" x14ac:dyDescent="0.2">
      <c r="A2006" s="1">
        <v>42251</v>
      </c>
      <c r="B2006">
        <v>2.125</v>
      </c>
      <c r="C2006">
        <v>0.70899999999999996</v>
      </c>
      <c r="D2006">
        <v>27.8</v>
      </c>
      <c r="E2006">
        <v>86.775599999999997</v>
      </c>
      <c r="F2006">
        <v>96.228999999999999</v>
      </c>
      <c r="G2006">
        <v>14475</v>
      </c>
      <c r="H2006">
        <v>15988</v>
      </c>
      <c r="I2006">
        <v>14168</v>
      </c>
      <c r="J2006">
        <v>2.8000000000000001E-2</v>
      </c>
      <c r="K2006">
        <v>1121.8499999999999</v>
      </c>
      <c r="M2006" s="1">
        <v>42251</v>
      </c>
      <c r="N2006">
        <v>7.18</v>
      </c>
    </row>
    <row r="2007" spans="1:14" x14ac:dyDescent="0.2">
      <c r="A2007" s="1">
        <v>42254</v>
      </c>
      <c r="B2007">
        <v>2.125</v>
      </c>
      <c r="C2007">
        <v>0.70899999999999996</v>
      </c>
      <c r="D2007">
        <v>27.8</v>
      </c>
      <c r="E2007">
        <v>86.775599999999997</v>
      </c>
      <c r="F2007">
        <v>96.228999999999999</v>
      </c>
      <c r="G2007">
        <v>14532</v>
      </c>
      <c r="H2007">
        <v>16030</v>
      </c>
      <c r="I2007">
        <v>14246</v>
      </c>
      <c r="J2007">
        <v>2.8000000000000001E-2</v>
      </c>
      <c r="K2007">
        <v>1119.3499999999999</v>
      </c>
      <c r="M2007" s="1">
        <v>42254</v>
      </c>
      <c r="N2007">
        <v>7.18</v>
      </c>
    </row>
    <row r="2008" spans="1:14" x14ac:dyDescent="0.2">
      <c r="A2008" s="1">
        <v>42255</v>
      </c>
      <c r="B2008">
        <v>2.1840000000000002</v>
      </c>
      <c r="C2008">
        <v>0.73499999999999999</v>
      </c>
      <c r="D2008">
        <v>24.9</v>
      </c>
      <c r="E2008">
        <v>85.240799999999993</v>
      </c>
      <c r="F2008">
        <v>95.984999999999999</v>
      </c>
      <c r="G2008">
        <v>14465</v>
      </c>
      <c r="H2008">
        <v>15985</v>
      </c>
      <c r="I2008">
        <v>14281</v>
      </c>
      <c r="J2008">
        <v>2.8000000000000001E-2</v>
      </c>
      <c r="K2008">
        <v>1121.55</v>
      </c>
      <c r="M2008" s="1">
        <v>42255</v>
      </c>
      <c r="N2008">
        <v>7.18</v>
      </c>
    </row>
    <row r="2009" spans="1:14" x14ac:dyDescent="0.2">
      <c r="A2009" s="1">
        <v>42256</v>
      </c>
      <c r="B2009">
        <v>2.202</v>
      </c>
      <c r="C2009">
        <v>0.74299999999999999</v>
      </c>
      <c r="D2009">
        <v>26.23</v>
      </c>
      <c r="E2009">
        <v>85.056899999999999</v>
      </c>
      <c r="F2009">
        <v>96.012</v>
      </c>
      <c r="G2009">
        <v>14460</v>
      </c>
      <c r="H2009">
        <v>16015</v>
      </c>
      <c r="I2009">
        <v>14263</v>
      </c>
      <c r="J2009">
        <v>2.8000000000000001E-2</v>
      </c>
      <c r="K2009">
        <v>1107.8499999999999</v>
      </c>
      <c r="M2009" s="1">
        <v>42256</v>
      </c>
      <c r="N2009">
        <v>7.18</v>
      </c>
    </row>
    <row r="2010" spans="1:14" x14ac:dyDescent="0.2">
      <c r="A2010" s="1">
        <v>42257</v>
      </c>
      <c r="B2010">
        <v>2.2229999999999999</v>
      </c>
      <c r="C2010">
        <v>0.73499999999999999</v>
      </c>
      <c r="D2010">
        <v>24.37</v>
      </c>
      <c r="E2010">
        <v>83.5976</v>
      </c>
      <c r="F2010">
        <v>95.456000000000003</v>
      </c>
      <c r="G2010">
        <v>14476</v>
      </c>
      <c r="H2010">
        <v>16036</v>
      </c>
      <c r="I2010">
        <v>14333</v>
      </c>
      <c r="J2010">
        <v>1.7999999999999999E-2</v>
      </c>
      <c r="K2010">
        <v>1110.75</v>
      </c>
      <c r="M2010" s="1">
        <v>42257</v>
      </c>
      <c r="N2010">
        <v>7.18</v>
      </c>
    </row>
    <row r="2011" spans="1:14" x14ac:dyDescent="0.2">
      <c r="A2011" s="1">
        <v>42258</v>
      </c>
      <c r="B2011">
        <v>2.1890000000000001</v>
      </c>
      <c r="C2011">
        <v>0.70699999999999996</v>
      </c>
      <c r="D2011">
        <v>23.2</v>
      </c>
      <c r="E2011">
        <v>83.780500000000004</v>
      </c>
      <c r="F2011">
        <v>95.194000000000003</v>
      </c>
      <c r="G2011">
        <v>14525</v>
      </c>
      <c r="H2011">
        <v>16094</v>
      </c>
      <c r="I2011">
        <v>14331</v>
      </c>
      <c r="J2011">
        <v>2.8000000000000001E-2</v>
      </c>
      <c r="K2011">
        <v>1107.95</v>
      </c>
      <c r="M2011" s="1">
        <v>42258</v>
      </c>
      <c r="N2011">
        <v>7.18</v>
      </c>
    </row>
    <row r="2012" spans="1:14" x14ac:dyDescent="0.2">
      <c r="A2012" s="1">
        <v>42261</v>
      </c>
      <c r="B2012">
        <v>2.1840000000000002</v>
      </c>
      <c r="C2012">
        <v>0.72799999999999998</v>
      </c>
      <c r="D2012">
        <v>24.25</v>
      </c>
      <c r="E2012">
        <v>82.690700000000007</v>
      </c>
      <c r="F2012">
        <v>95.245999999999995</v>
      </c>
      <c r="G2012">
        <v>14527</v>
      </c>
      <c r="H2012">
        <v>16099</v>
      </c>
      <c r="I2012">
        <v>14348</v>
      </c>
      <c r="J2012">
        <v>2.5000000000000001E-2</v>
      </c>
      <c r="K2012">
        <v>1109.0999999999999</v>
      </c>
      <c r="M2012" s="1">
        <v>42261</v>
      </c>
      <c r="N2012">
        <v>7.18</v>
      </c>
    </row>
    <row r="2013" spans="1:14" x14ac:dyDescent="0.2">
      <c r="A2013" s="1">
        <v>42262</v>
      </c>
      <c r="B2013">
        <v>2.2879999999999998</v>
      </c>
      <c r="C2013">
        <v>0.80400000000000005</v>
      </c>
      <c r="D2013">
        <v>22.54</v>
      </c>
      <c r="E2013">
        <v>85.015500000000003</v>
      </c>
      <c r="F2013">
        <v>95.611000000000004</v>
      </c>
      <c r="G2013">
        <v>14596</v>
      </c>
      <c r="H2013">
        <v>16172</v>
      </c>
      <c r="I2013">
        <v>14408</v>
      </c>
      <c r="J2013">
        <v>5.8000000000000003E-2</v>
      </c>
      <c r="K2013">
        <v>1105.3499999999999</v>
      </c>
      <c r="M2013" s="1">
        <v>42262</v>
      </c>
      <c r="N2013">
        <v>7.18</v>
      </c>
    </row>
    <row r="2014" spans="1:14" x14ac:dyDescent="0.2">
      <c r="A2014" s="1">
        <v>42263</v>
      </c>
      <c r="B2014">
        <v>2.2949999999999999</v>
      </c>
      <c r="C2014">
        <v>0.81299999999999994</v>
      </c>
      <c r="D2014">
        <v>21.35</v>
      </c>
      <c r="E2014">
        <v>84.908699999999996</v>
      </c>
      <c r="F2014">
        <v>95.42</v>
      </c>
      <c r="G2014">
        <v>14590</v>
      </c>
      <c r="H2014">
        <v>16144</v>
      </c>
      <c r="I2014">
        <v>14458</v>
      </c>
      <c r="J2014">
        <v>5.2999999999999999E-2</v>
      </c>
      <c r="K2014">
        <v>1119.52</v>
      </c>
      <c r="M2014" s="1">
        <v>42263</v>
      </c>
      <c r="N2014">
        <v>7.18</v>
      </c>
    </row>
    <row r="2015" spans="1:14" x14ac:dyDescent="0.2">
      <c r="A2015" s="1">
        <v>42264</v>
      </c>
      <c r="B2015">
        <v>2.1909999999999998</v>
      </c>
      <c r="C2015">
        <v>0.68200000000000005</v>
      </c>
      <c r="D2015">
        <v>21.14</v>
      </c>
      <c r="E2015">
        <v>77.696399999999997</v>
      </c>
      <c r="F2015">
        <v>94.55</v>
      </c>
      <c r="G2015">
        <v>14529</v>
      </c>
      <c r="H2015">
        <v>16145</v>
      </c>
      <c r="I2015">
        <v>14459</v>
      </c>
      <c r="J2015">
        <v>-3.0000000000000001E-3</v>
      </c>
      <c r="K2015">
        <v>1131.51</v>
      </c>
      <c r="M2015" s="1">
        <v>42264</v>
      </c>
      <c r="N2015">
        <v>7.18</v>
      </c>
    </row>
    <row r="2016" spans="1:14" x14ac:dyDescent="0.2">
      <c r="A2016" s="1">
        <v>42265</v>
      </c>
      <c r="B2016">
        <v>2.1339999999999999</v>
      </c>
      <c r="C2016">
        <v>0.68</v>
      </c>
      <c r="D2016">
        <v>22.28</v>
      </c>
      <c r="E2016">
        <v>75.7821</v>
      </c>
      <c r="F2016">
        <v>94.863</v>
      </c>
      <c r="G2016">
        <v>14535</v>
      </c>
      <c r="H2016">
        <v>16023</v>
      </c>
      <c r="I2016">
        <v>14380</v>
      </c>
      <c r="J2016">
        <v>-1.2999999999999999E-2</v>
      </c>
      <c r="K2016">
        <v>1139.23</v>
      </c>
      <c r="M2016" s="1">
        <v>42265</v>
      </c>
      <c r="N2016">
        <v>7.18</v>
      </c>
    </row>
    <row r="2017" spans="1:14" x14ac:dyDescent="0.2">
      <c r="A2017" s="1">
        <v>42268</v>
      </c>
      <c r="B2017">
        <v>2.202</v>
      </c>
      <c r="C2017">
        <v>0.70799999999999996</v>
      </c>
      <c r="D2017">
        <v>20.14</v>
      </c>
      <c r="E2017">
        <v>74.509100000000004</v>
      </c>
      <c r="F2017">
        <v>95.894000000000005</v>
      </c>
      <c r="G2017">
        <v>14620</v>
      </c>
      <c r="H2017">
        <v>16120</v>
      </c>
      <c r="I2017">
        <v>14460</v>
      </c>
      <c r="J2017">
        <v>-1.2999999999999999E-2</v>
      </c>
      <c r="K2017">
        <v>1133.44</v>
      </c>
      <c r="M2017" s="1">
        <v>42268</v>
      </c>
      <c r="N2017">
        <v>7.18</v>
      </c>
    </row>
    <row r="2018" spans="1:14" x14ac:dyDescent="0.2">
      <c r="A2018" s="1">
        <v>42269</v>
      </c>
      <c r="B2018">
        <v>2.1349999999999998</v>
      </c>
      <c r="C2018">
        <v>0.67600000000000005</v>
      </c>
      <c r="D2018">
        <v>22.44</v>
      </c>
      <c r="E2018">
        <v>75.598799999999997</v>
      </c>
      <c r="F2018">
        <v>96.283000000000001</v>
      </c>
      <c r="G2018">
        <v>14816</v>
      </c>
      <c r="H2018">
        <v>16384</v>
      </c>
      <c r="I2018">
        <v>14499</v>
      </c>
      <c r="J2018">
        <v>-3.0000000000000001E-3</v>
      </c>
      <c r="K2018">
        <v>1124.76</v>
      </c>
      <c r="M2018" s="1">
        <v>42269</v>
      </c>
      <c r="N2018">
        <v>7.18</v>
      </c>
    </row>
    <row r="2019" spans="1:14" x14ac:dyDescent="0.2">
      <c r="A2019" s="1">
        <v>42270</v>
      </c>
      <c r="B2019">
        <v>2.1509999999999998</v>
      </c>
      <c r="C2019">
        <v>0.70099999999999996</v>
      </c>
      <c r="D2019">
        <v>22.13</v>
      </c>
      <c r="E2019">
        <v>74.511399999999995</v>
      </c>
      <c r="F2019">
        <v>96.067999999999998</v>
      </c>
      <c r="G2019">
        <v>14981</v>
      </c>
      <c r="H2019">
        <v>16599</v>
      </c>
      <c r="I2019">
        <v>14647</v>
      </c>
      <c r="J2019">
        <v>8.0000000000000002E-3</v>
      </c>
      <c r="K2019">
        <v>1130.3</v>
      </c>
      <c r="M2019" s="1">
        <v>42270</v>
      </c>
      <c r="N2019">
        <v>7.18</v>
      </c>
    </row>
    <row r="2020" spans="1:14" x14ac:dyDescent="0.2">
      <c r="A2020" s="1">
        <v>42271</v>
      </c>
      <c r="B2020">
        <v>2.1280000000000001</v>
      </c>
      <c r="C2020">
        <v>0.68200000000000005</v>
      </c>
      <c r="D2020">
        <v>23.47</v>
      </c>
      <c r="E2020">
        <v>76.366500000000002</v>
      </c>
      <c r="F2020">
        <v>95.994</v>
      </c>
      <c r="G2020">
        <v>14996</v>
      </c>
      <c r="H2020">
        <v>16610</v>
      </c>
      <c r="I2020">
        <v>14647</v>
      </c>
      <c r="J2020">
        <v>3.0000000000000001E-3</v>
      </c>
      <c r="K2020">
        <v>1153.95</v>
      </c>
      <c r="M2020" s="1">
        <v>42271</v>
      </c>
      <c r="N2020">
        <v>7.18</v>
      </c>
    </row>
    <row r="2021" spans="1:14" x14ac:dyDescent="0.2">
      <c r="A2021" s="1">
        <v>42272</v>
      </c>
      <c r="B2021">
        <v>2.1629999999999998</v>
      </c>
      <c r="C2021">
        <v>0.69399999999999995</v>
      </c>
      <c r="D2021">
        <v>23.62</v>
      </c>
      <c r="E2021">
        <v>75.859099999999998</v>
      </c>
      <c r="F2021">
        <v>96.269000000000005</v>
      </c>
      <c r="G2021">
        <v>14913</v>
      </c>
      <c r="H2021">
        <v>16509</v>
      </c>
      <c r="I2021">
        <v>14686</v>
      </c>
      <c r="J2021">
        <v>-1.7999999999999999E-2</v>
      </c>
      <c r="K2021">
        <v>1146.2</v>
      </c>
      <c r="M2021" s="1">
        <v>42272</v>
      </c>
      <c r="N2021">
        <v>7.18</v>
      </c>
    </row>
    <row r="2022" spans="1:14" x14ac:dyDescent="0.2">
      <c r="A2022" s="1">
        <v>42275</v>
      </c>
      <c r="B2022">
        <v>2.0960000000000001</v>
      </c>
      <c r="C2022">
        <v>0.67</v>
      </c>
      <c r="D2022">
        <v>27.63</v>
      </c>
      <c r="E2022">
        <v>76.948499999999996</v>
      </c>
      <c r="F2022">
        <v>96.034000000000006</v>
      </c>
      <c r="G2022">
        <v>15043</v>
      </c>
      <c r="H2022">
        <v>16716</v>
      </c>
      <c r="I2022">
        <v>14698</v>
      </c>
      <c r="J2022">
        <v>-3.0000000000000001E-3</v>
      </c>
      <c r="K2022">
        <v>1131.95</v>
      </c>
      <c r="M2022" s="1">
        <v>42275</v>
      </c>
      <c r="N2022">
        <v>7.18</v>
      </c>
    </row>
    <row r="2023" spans="1:14" x14ac:dyDescent="0.2">
      <c r="A2023" s="1">
        <v>42276</v>
      </c>
      <c r="B2023">
        <v>2.052</v>
      </c>
      <c r="C2023">
        <v>0.65100000000000002</v>
      </c>
      <c r="D2023">
        <v>26.83</v>
      </c>
      <c r="E2023">
        <v>83.345699999999994</v>
      </c>
      <c r="F2023">
        <v>95.855000000000004</v>
      </c>
      <c r="G2023">
        <v>14937</v>
      </c>
      <c r="H2023">
        <v>16640</v>
      </c>
      <c r="I2023">
        <v>14683</v>
      </c>
      <c r="J2023">
        <v>-8.0000000000000002E-3</v>
      </c>
      <c r="K2023">
        <v>1127.43</v>
      </c>
      <c r="M2023" s="1">
        <v>42276</v>
      </c>
      <c r="N2023">
        <v>7.18</v>
      </c>
    </row>
    <row r="2024" spans="1:14" x14ac:dyDescent="0.2">
      <c r="A2024" s="1">
        <v>42277</v>
      </c>
      <c r="B2024">
        <v>2.0379999999999998</v>
      </c>
      <c r="C2024">
        <v>0.63100000000000001</v>
      </c>
      <c r="D2024">
        <v>24.5</v>
      </c>
      <c r="E2024">
        <v>81.564999999999998</v>
      </c>
      <c r="F2024">
        <v>96.35</v>
      </c>
      <c r="G2024">
        <v>14783</v>
      </c>
      <c r="H2024">
        <v>16496</v>
      </c>
      <c r="I2024">
        <v>14651</v>
      </c>
      <c r="J2024">
        <v>-1.4999999999999999E-2</v>
      </c>
      <c r="K2024">
        <v>1115.0899999999999</v>
      </c>
      <c r="M2024" s="1">
        <v>42277</v>
      </c>
      <c r="N2024">
        <v>6.83</v>
      </c>
    </row>
    <row r="2025" spans="1:14" x14ac:dyDescent="0.2">
      <c r="A2025" s="1">
        <v>42278</v>
      </c>
      <c r="B2025">
        <v>2.0379999999999998</v>
      </c>
      <c r="C2025">
        <v>0.64700000000000002</v>
      </c>
      <c r="D2025">
        <v>22.55</v>
      </c>
      <c r="E2025">
        <v>81.538399999999996</v>
      </c>
      <c r="F2025">
        <v>96.185000000000002</v>
      </c>
      <c r="G2025">
        <v>14910</v>
      </c>
      <c r="H2025">
        <v>16604</v>
      </c>
      <c r="I2025">
        <v>14670</v>
      </c>
      <c r="J2025">
        <v>-2.3E-2</v>
      </c>
      <c r="K2025">
        <v>1113.6099999999999</v>
      </c>
      <c r="M2025" s="1">
        <v>42278</v>
      </c>
      <c r="N2025">
        <v>6.83</v>
      </c>
    </row>
    <row r="2026" spans="1:14" x14ac:dyDescent="0.2">
      <c r="A2026" s="1">
        <v>42279</v>
      </c>
      <c r="B2026">
        <v>1.994</v>
      </c>
      <c r="C2026">
        <v>0.58099999999999996</v>
      </c>
      <c r="D2026">
        <v>20.94</v>
      </c>
      <c r="E2026">
        <v>78.880600000000001</v>
      </c>
      <c r="F2026">
        <v>95.83</v>
      </c>
      <c r="G2026">
        <v>14841</v>
      </c>
      <c r="H2026">
        <v>16565</v>
      </c>
      <c r="I2026">
        <v>14645</v>
      </c>
      <c r="J2026">
        <v>-3.0000000000000001E-3</v>
      </c>
      <c r="K2026">
        <v>1138.5999999999999</v>
      </c>
      <c r="M2026" s="1">
        <v>42279</v>
      </c>
      <c r="N2026">
        <v>6.83</v>
      </c>
    </row>
    <row r="2027" spans="1:14" x14ac:dyDescent="0.2">
      <c r="A2027" s="1">
        <v>42282</v>
      </c>
      <c r="B2027">
        <v>2.0569999999999999</v>
      </c>
      <c r="C2027">
        <v>0.60699999999999998</v>
      </c>
      <c r="D2027">
        <v>19.54</v>
      </c>
      <c r="E2027">
        <v>77.4709</v>
      </c>
      <c r="F2027">
        <v>96.105999999999995</v>
      </c>
      <c r="G2027">
        <v>14613</v>
      </c>
      <c r="H2027">
        <v>16316</v>
      </c>
      <c r="I2027">
        <v>14495</v>
      </c>
      <c r="J2027">
        <v>-8.0000000000000002E-3</v>
      </c>
      <c r="K2027">
        <v>1135.75</v>
      </c>
      <c r="M2027" s="1">
        <v>42282</v>
      </c>
      <c r="N2027">
        <v>6.83</v>
      </c>
    </row>
    <row r="2028" spans="1:14" x14ac:dyDescent="0.2">
      <c r="A2028" s="1">
        <v>42283</v>
      </c>
      <c r="B2028">
        <v>2.032</v>
      </c>
      <c r="C2028">
        <v>0.60299999999999998</v>
      </c>
      <c r="D2028">
        <v>19.399999999999999</v>
      </c>
      <c r="E2028">
        <v>80.254599999999996</v>
      </c>
      <c r="F2028">
        <v>95.454999999999998</v>
      </c>
      <c r="G2028">
        <v>14331</v>
      </c>
      <c r="H2028">
        <v>15975</v>
      </c>
      <c r="I2028">
        <v>14250</v>
      </c>
      <c r="J2028">
        <v>-3.0000000000000001E-3</v>
      </c>
      <c r="K2028">
        <v>1147.24</v>
      </c>
      <c r="M2028" s="1">
        <v>42283</v>
      </c>
      <c r="N2028">
        <v>6.83</v>
      </c>
    </row>
    <row r="2029" spans="1:14" x14ac:dyDescent="0.2">
      <c r="A2029" s="1">
        <v>42284</v>
      </c>
      <c r="B2029">
        <v>2.0680000000000001</v>
      </c>
      <c r="C2029">
        <v>0.627</v>
      </c>
      <c r="D2029">
        <v>18.399999999999999</v>
      </c>
      <c r="E2029">
        <v>79.981899999999996</v>
      </c>
      <c r="F2029">
        <v>95.497</v>
      </c>
      <c r="G2029">
        <v>14028</v>
      </c>
      <c r="H2029">
        <v>15418</v>
      </c>
      <c r="I2029">
        <v>13828</v>
      </c>
      <c r="J2029">
        <v>-3.0000000000000001E-3</v>
      </c>
      <c r="K2029">
        <v>1145.54</v>
      </c>
      <c r="M2029" s="1">
        <v>42284</v>
      </c>
      <c r="N2029">
        <v>6.83</v>
      </c>
    </row>
    <row r="2030" spans="1:14" x14ac:dyDescent="0.2">
      <c r="A2030" s="1">
        <v>42285</v>
      </c>
      <c r="B2030">
        <v>2.105</v>
      </c>
      <c r="C2030">
        <v>0.63500000000000001</v>
      </c>
      <c r="D2030">
        <v>17.420000000000002</v>
      </c>
      <c r="E2030">
        <v>79.513900000000007</v>
      </c>
      <c r="F2030">
        <v>95.317999999999998</v>
      </c>
      <c r="G2030">
        <v>13762</v>
      </c>
      <c r="H2030">
        <v>15436</v>
      </c>
      <c r="I2030">
        <v>13880</v>
      </c>
      <c r="J2030">
        <v>3.0000000000000001E-3</v>
      </c>
      <c r="K2030">
        <v>1139.01</v>
      </c>
      <c r="M2030" s="1">
        <v>42285</v>
      </c>
      <c r="N2030">
        <v>6.83</v>
      </c>
    </row>
    <row r="2031" spans="1:14" x14ac:dyDescent="0.2">
      <c r="A2031" s="1">
        <v>42286</v>
      </c>
      <c r="B2031">
        <v>2.089</v>
      </c>
      <c r="C2031">
        <v>0.63900000000000001</v>
      </c>
      <c r="D2031">
        <v>17.079999999999998</v>
      </c>
      <c r="E2031">
        <v>78.237200000000001</v>
      </c>
      <c r="F2031">
        <v>94.813000000000002</v>
      </c>
      <c r="G2031">
        <v>13505</v>
      </c>
      <c r="H2031">
        <v>15000</v>
      </c>
      <c r="I2031">
        <v>13428</v>
      </c>
      <c r="J2031">
        <v>3.0000000000000001E-3</v>
      </c>
      <c r="K2031">
        <v>1156.53</v>
      </c>
      <c r="M2031" s="1">
        <v>42286</v>
      </c>
      <c r="N2031">
        <v>6.83</v>
      </c>
    </row>
    <row r="2032" spans="1:14" x14ac:dyDescent="0.2">
      <c r="A2032" s="1">
        <v>42289</v>
      </c>
      <c r="B2032">
        <v>2.089</v>
      </c>
      <c r="C2032">
        <v>0.63900000000000001</v>
      </c>
      <c r="D2032">
        <v>16.170000000000002</v>
      </c>
      <c r="E2032">
        <v>78.237200000000001</v>
      </c>
      <c r="F2032">
        <v>94.840999999999994</v>
      </c>
      <c r="G2032">
        <v>13626</v>
      </c>
      <c r="H2032">
        <v>15114</v>
      </c>
      <c r="I2032">
        <v>13405</v>
      </c>
      <c r="J2032">
        <v>3.0000000000000001E-3</v>
      </c>
      <c r="K2032">
        <v>1163.8499999999999</v>
      </c>
      <c r="M2032" s="1">
        <v>42289</v>
      </c>
      <c r="N2032">
        <v>6.83</v>
      </c>
    </row>
    <row r="2033" spans="1:14" x14ac:dyDescent="0.2">
      <c r="A2033" s="1">
        <v>42290</v>
      </c>
      <c r="B2033">
        <v>2.0449999999999999</v>
      </c>
      <c r="C2033">
        <v>0.61899999999999999</v>
      </c>
      <c r="D2033">
        <v>17.670000000000002</v>
      </c>
      <c r="E2033">
        <v>76.334400000000002</v>
      </c>
      <c r="F2033">
        <v>94.759</v>
      </c>
      <c r="G2033">
        <v>13880</v>
      </c>
      <c r="H2033">
        <v>15400</v>
      </c>
      <c r="I2033">
        <v>13620</v>
      </c>
      <c r="J2033">
        <v>3.0000000000000001E-3</v>
      </c>
      <c r="K2033">
        <v>1168.8399999999999</v>
      </c>
      <c r="M2033" s="1">
        <v>42290</v>
      </c>
      <c r="N2033">
        <v>6.83</v>
      </c>
    </row>
    <row r="2034" spans="1:14" x14ac:dyDescent="0.2">
      <c r="A2034" s="1">
        <v>42291</v>
      </c>
      <c r="B2034">
        <v>1.9730000000000001</v>
      </c>
      <c r="C2034">
        <v>0.55100000000000005</v>
      </c>
      <c r="D2034">
        <v>18.03</v>
      </c>
      <c r="E2034">
        <v>74.804400000000001</v>
      </c>
      <c r="F2034">
        <v>93.930999999999997</v>
      </c>
      <c r="G2034">
        <v>13711</v>
      </c>
      <c r="H2034">
        <v>15258</v>
      </c>
      <c r="I2034">
        <v>13620</v>
      </c>
      <c r="J2034">
        <v>-3.0000000000000001E-3</v>
      </c>
      <c r="K2034">
        <v>1184.1300000000001</v>
      </c>
      <c r="M2034" s="1">
        <v>42291</v>
      </c>
      <c r="N2034">
        <v>6.83</v>
      </c>
    </row>
    <row r="2035" spans="1:14" x14ac:dyDescent="0.2">
      <c r="A2035" s="1">
        <v>42292</v>
      </c>
      <c r="B2035">
        <v>2.0179999999999998</v>
      </c>
      <c r="C2035">
        <v>0.59899999999999998</v>
      </c>
      <c r="D2035">
        <v>16.05</v>
      </c>
      <c r="E2035">
        <v>74.608400000000003</v>
      </c>
      <c r="F2035">
        <v>94.370999999999995</v>
      </c>
      <c r="G2035">
        <v>13622</v>
      </c>
      <c r="H2035">
        <v>15139</v>
      </c>
      <c r="I2035">
        <v>13458</v>
      </c>
      <c r="J2035">
        <v>-3.0000000000000001E-3</v>
      </c>
      <c r="K2035">
        <v>1183.0999999999999</v>
      </c>
      <c r="M2035" s="1">
        <v>42292</v>
      </c>
      <c r="N2035">
        <v>6.83</v>
      </c>
    </row>
    <row r="2036" spans="1:14" x14ac:dyDescent="0.2">
      <c r="A2036" s="1">
        <v>42293</v>
      </c>
      <c r="B2036">
        <v>2.0339999999999998</v>
      </c>
      <c r="C2036">
        <v>0.61099999999999999</v>
      </c>
      <c r="D2036">
        <v>15.05</v>
      </c>
      <c r="E2036">
        <v>74.6965</v>
      </c>
      <c r="F2036">
        <v>94.54</v>
      </c>
      <c r="G2036">
        <v>13662</v>
      </c>
      <c r="H2036">
        <v>15207</v>
      </c>
      <c r="I2036">
        <v>13530</v>
      </c>
      <c r="J2036">
        <v>3.0000000000000001E-3</v>
      </c>
      <c r="K2036">
        <v>1177.3</v>
      </c>
      <c r="M2036" s="1">
        <v>42293</v>
      </c>
      <c r="N2036">
        <v>6.83</v>
      </c>
    </row>
    <row r="2037" spans="1:14" x14ac:dyDescent="0.2">
      <c r="A2037" s="1">
        <v>42296</v>
      </c>
      <c r="B2037">
        <v>2.024</v>
      </c>
      <c r="C2037">
        <v>0.58899999999999997</v>
      </c>
      <c r="D2037">
        <v>14.98</v>
      </c>
      <c r="E2037">
        <v>70.968800000000002</v>
      </c>
      <c r="F2037">
        <v>94.927999999999997</v>
      </c>
      <c r="G2037">
        <v>13860</v>
      </c>
      <c r="H2037">
        <v>15360</v>
      </c>
      <c r="I2037">
        <v>13533</v>
      </c>
      <c r="J2037">
        <v>-3.0000000000000001E-3</v>
      </c>
      <c r="K2037">
        <v>1170.79</v>
      </c>
      <c r="M2037" s="1">
        <v>42296</v>
      </c>
      <c r="N2037">
        <v>6.83</v>
      </c>
    </row>
    <row r="2038" spans="1:14" x14ac:dyDescent="0.2">
      <c r="A2038" s="1">
        <v>42297</v>
      </c>
      <c r="B2038">
        <v>2.0680000000000001</v>
      </c>
      <c r="C2038">
        <v>0.63100000000000001</v>
      </c>
      <c r="D2038">
        <v>15.75</v>
      </c>
      <c r="E2038">
        <v>71.108599999999996</v>
      </c>
      <c r="F2038">
        <v>94.912999999999997</v>
      </c>
      <c r="G2038">
        <v>13892</v>
      </c>
      <c r="H2038">
        <v>15403</v>
      </c>
      <c r="I2038">
        <v>13648</v>
      </c>
      <c r="J2038">
        <v>1.2999999999999999E-2</v>
      </c>
      <c r="K2038">
        <v>1176.04</v>
      </c>
      <c r="M2038" s="1">
        <v>42297</v>
      </c>
      <c r="N2038">
        <v>6.83</v>
      </c>
    </row>
    <row r="2039" spans="1:14" x14ac:dyDescent="0.2">
      <c r="A2039" s="1">
        <v>42298</v>
      </c>
      <c r="B2039">
        <v>2.024</v>
      </c>
      <c r="C2039">
        <v>0.623</v>
      </c>
      <c r="D2039">
        <v>16.7</v>
      </c>
      <c r="E2039">
        <v>69.669899999999998</v>
      </c>
      <c r="F2039">
        <v>95.034999999999997</v>
      </c>
      <c r="G2039">
        <v>14046</v>
      </c>
      <c r="H2039">
        <v>15605</v>
      </c>
      <c r="I2039">
        <v>13717</v>
      </c>
      <c r="J2039">
        <v>3.0000000000000001E-3</v>
      </c>
      <c r="K2039">
        <v>1167.18</v>
      </c>
      <c r="M2039" s="1">
        <v>42298</v>
      </c>
      <c r="N2039">
        <v>6.83</v>
      </c>
    </row>
    <row r="2040" spans="1:14" x14ac:dyDescent="0.2">
      <c r="A2040" s="1">
        <v>42299</v>
      </c>
      <c r="B2040">
        <v>2.0270000000000001</v>
      </c>
      <c r="C2040">
        <v>0.60299999999999998</v>
      </c>
      <c r="D2040">
        <v>14.45</v>
      </c>
      <c r="E2040">
        <v>69.973600000000005</v>
      </c>
      <c r="F2040">
        <v>96.378</v>
      </c>
      <c r="G2040">
        <v>13713</v>
      </c>
      <c r="H2040">
        <v>15277</v>
      </c>
      <c r="I2040">
        <v>13655</v>
      </c>
      <c r="J2040">
        <v>3.0000000000000001E-3</v>
      </c>
      <c r="K2040">
        <v>1166.05</v>
      </c>
      <c r="M2040" s="1">
        <v>42299</v>
      </c>
      <c r="N2040">
        <v>6.83</v>
      </c>
    </row>
    <row r="2041" spans="1:14" x14ac:dyDescent="0.2">
      <c r="A2041" s="1">
        <v>42300</v>
      </c>
      <c r="B2041">
        <v>2.0880000000000001</v>
      </c>
      <c r="C2041">
        <v>0.64300000000000002</v>
      </c>
      <c r="D2041">
        <v>14.46</v>
      </c>
      <c r="E2041">
        <v>70.808499999999995</v>
      </c>
      <c r="F2041">
        <v>97.126999999999995</v>
      </c>
      <c r="G2041">
        <v>13784</v>
      </c>
      <c r="H2041">
        <v>15396</v>
      </c>
      <c r="I2041">
        <v>13633</v>
      </c>
      <c r="J2041">
        <v>3.0000000000000001E-3</v>
      </c>
      <c r="K2041">
        <v>1164.45</v>
      </c>
      <c r="M2041" s="1">
        <v>42300</v>
      </c>
      <c r="N2041">
        <v>6.83</v>
      </c>
    </row>
    <row r="2042" spans="1:14" x14ac:dyDescent="0.2">
      <c r="A2042" s="1">
        <v>42303</v>
      </c>
      <c r="B2042">
        <v>2.0569999999999999</v>
      </c>
      <c r="C2042">
        <v>0.63900000000000001</v>
      </c>
      <c r="D2042">
        <v>15.29</v>
      </c>
      <c r="E2042">
        <v>69.678600000000003</v>
      </c>
      <c r="F2042">
        <v>96.861000000000004</v>
      </c>
      <c r="G2042">
        <v>13770</v>
      </c>
      <c r="H2042">
        <v>15319</v>
      </c>
      <c r="I2042">
        <v>13646</v>
      </c>
      <c r="J2042">
        <v>1.7999999999999999E-2</v>
      </c>
      <c r="K2042">
        <v>1163.04</v>
      </c>
      <c r="M2042" s="1">
        <v>42303</v>
      </c>
      <c r="N2042">
        <v>6.83</v>
      </c>
    </row>
    <row r="2043" spans="1:14" x14ac:dyDescent="0.2">
      <c r="A2043" s="1">
        <v>42304</v>
      </c>
      <c r="B2043">
        <v>2.0379999999999998</v>
      </c>
      <c r="C2043">
        <v>0.623</v>
      </c>
      <c r="D2043">
        <v>15.43</v>
      </c>
      <c r="E2043">
        <v>69.802599999999998</v>
      </c>
      <c r="F2043">
        <v>96.906000000000006</v>
      </c>
      <c r="G2043">
        <v>13837</v>
      </c>
      <c r="H2043">
        <v>15410</v>
      </c>
      <c r="I2043">
        <v>13623</v>
      </c>
      <c r="J2043">
        <v>1.7999999999999999E-2</v>
      </c>
      <c r="K2043">
        <v>1166.8800000000001</v>
      </c>
      <c r="M2043" s="1">
        <v>42304</v>
      </c>
      <c r="N2043">
        <v>6.83</v>
      </c>
    </row>
    <row r="2044" spans="1:14" x14ac:dyDescent="0.2">
      <c r="A2044" s="1">
        <v>42305</v>
      </c>
      <c r="B2044">
        <v>2.1019999999999999</v>
      </c>
      <c r="C2044">
        <v>0.70499999999999996</v>
      </c>
      <c r="D2044">
        <v>14.33</v>
      </c>
      <c r="E2044">
        <v>70.266599999999997</v>
      </c>
      <c r="F2044">
        <v>97.781999999999996</v>
      </c>
      <c r="G2044">
        <v>13829</v>
      </c>
      <c r="H2044">
        <v>15389</v>
      </c>
      <c r="I2044">
        <v>13483</v>
      </c>
      <c r="J2044">
        <v>4.1000000000000002E-2</v>
      </c>
      <c r="K2044">
        <v>1156.0999999999999</v>
      </c>
      <c r="M2044" s="1">
        <v>42305</v>
      </c>
      <c r="N2044">
        <v>6.83</v>
      </c>
    </row>
    <row r="2045" spans="1:14" x14ac:dyDescent="0.2">
      <c r="A2045" s="1">
        <v>42306</v>
      </c>
      <c r="B2045">
        <v>2.173</v>
      </c>
      <c r="C2045">
        <v>0.72599999999999998</v>
      </c>
      <c r="D2045">
        <v>14.61</v>
      </c>
      <c r="E2045">
        <v>73.122</v>
      </c>
      <c r="F2045">
        <v>97.281999999999996</v>
      </c>
      <c r="G2045">
        <v>13790</v>
      </c>
      <c r="H2045">
        <v>15353</v>
      </c>
      <c r="I2045">
        <v>13645</v>
      </c>
      <c r="J2045">
        <v>6.4000000000000001E-2</v>
      </c>
      <c r="K2045">
        <v>1145.97</v>
      </c>
      <c r="M2045" s="1">
        <v>42306</v>
      </c>
      <c r="N2045">
        <v>6.83</v>
      </c>
    </row>
    <row r="2046" spans="1:14" x14ac:dyDescent="0.2">
      <c r="A2046" s="1">
        <v>42307</v>
      </c>
      <c r="B2046">
        <v>2.1429999999999998</v>
      </c>
      <c r="C2046">
        <v>0.72599999999999998</v>
      </c>
      <c r="D2046">
        <v>15.07</v>
      </c>
      <c r="E2046">
        <v>73.0792</v>
      </c>
      <c r="F2046">
        <v>96.945999999999998</v>
      </c>
      <c r="G2046">
        <v>13845</v>
      </c>
      <c r="H2046">
        <v>15430</v>
      </c>
      <c r="I2046">
        <v>13695</v>
      </c>
      <c r="J2046">
        <v>7.3999999999999996E-2</v>
      </c>
      <c r="K2046">
        <v>1142.1099999999999</v>
      </c>
      <c r="M2046" s="1">
        <v>42307</v>
      </c>
      <c r="N2046">
        <v>6.83</v>
      </c>
    </row>
    <row r="2047" spans="1:14" x14ac:dyDescent="0.2">
      <c r="A2047" s="1">
        <v>42310</v>
      </c>
      <c r="B2047">
        <v>2.1720000000000002</v>
      </c>
      <c r="C2047">
        <v>0.755</v>
      </c>
      <c r="D2047">
        <v>14.15</v>
      </c>
      <c r="E2047">
        <v>73.208600000000004</v>
      </c>
      <c r="F2047">
        <v>96.927999999999997</v>
      </c>
      <c r="G2047">
        <v>13779</v>
      </c>
      <c r="H2047">
        <v>15303</v>
      </c>
      <c r="I2047">
        <v>13666</v>
      </c>
      <c r="J2047">
        <v>5.6000000000000001E-2</v>
      </c>
      <c r="K2047">
        <v>1133.8399999999999</v>
      </c>
      <c r="M2047" s="1">
        <v>42310</v>
      </c>
      <c r="N2047">
        <v>6.25</v>
      </c>
    </row>
    <row r="2048" spans="1:14" x14ac:dyDescent="0.2">
      <c r="A2048" s="1">
        <v>42311</v>
      </c>
      <c r="B2048">
        <v>2.2109999999999999</v>
      </c>
      <c r="C2048">
        <v>0.76800000000000002</v>
      </c>
      <c r="D2048">
        <v>14.54</v>
      </c>
      <c r="E2048">
        <v>73.296199999999999</v>
      </c>
      <c r="F2048">
        <v>97.158000000000001</v>
      </c>
      <c r="G2048">
        <v>13635</v>
      </c>
      <c r="H2048">
        <v>15128</v>
      </c>
      <c r="I2048">
        <v>13558</v>
      </c>
      <c r="J2048">
        <v>5.2999999999999999E-2</v>
      </c>
      <c r="K2048">
        <v>1117.79</v>
      </c>
      <c r="M2048" s="1">
        <v>42311</v>
      </c>
      <c r="N2048">
        <v>6.25</v>
      </c>
    </row>
    <row r="2049" spans="1:14" x14ac:dyDescent="0.2">
      <c r="A2049" s="1">
        <v>42312</v>
      </c>
      <c r="B2049">
        <v>2.226</v>
      </c>
      <c r="C2049">
        <v>0.81399999999999995</v>
      </c>
      <c r="D2049">
        <v>15.51</v>
      </c>
      <c r="E2049">
        <v>77.587500000000006</v>
      </c>
      <c r="F2049">
        <v>97.95</v>
      </c>
      <c r="G2049">
        <v>13632</v>
      </c>
      <c r="H2049">
        <v>15156</v>
      </c>
      <c r="I2049">
        <v>13558</v>
      </c>
      <c r="J2049">
        <v>4.1000000000000002E-2</v>
      </c>
      <c r="K2049">
        <v>1107.9000000000001</v>
      </c>
      <c r="M2049" s="1">
        <v>42312</v>
      </c>
      <c r="N2049">
        <v>6.25</v>
      </c>
    </row>
    <row r="2050" spans="1:14" x14ac:dyDescent="0.2">
      <c r="A2050" s="1">
        <v>42313</v>
      </c>
      <c r="B2050">
        <v>2.2330000000000001</v>
      </c>
      <c r="C2050">
        <v>0.82799999999999996</v>
      </c>
      <c r="D2050">
        <v>15.05</v>
      </c>
      <c r="E2050">
        <v>76.727999999999994</v>
      </c>
      <c r="F2050">
        <v>97.936000000000007</v>
      </c>
      <c r="G2050">
        <v>13655</v>
      </c>
      <c r="H2050">
        <v>15139</v>
      </c>
      <c r="I2050">
        <v>13565</v>
      </c>
      <c r="J2050">
        <v>4.1000000000000002E-2</v>
      </c>
      <c r="K2050">
        <v>1103.92</v>
      </c>
      <c r="M2050" s="1">
        <v>42313</v>
      </c>
      <c r="N2050">
        <v>6.25</v>
      </c>
    </row>
    <row r="2051" spans="1:14" x14ac:dyDescent="0.2">
      <c r="A2051" s="1">
        <v>42314</v>
      </c>
      <c r="B2051">
        <v>2.3260000000000001</v>
      </c>
      <c r="C2051">
        <v>0.88800000000000001</v>
      </c>
      <c r="D2051">
        <v>14.33</v>
      </c>
      <c r="E2051">
        <v>74.254199999999997</v>
      </c>
      <c r="F2051">
        <v>99.168000000000006</v>
      </c>
      <c r="G2051">
        <v>13844</v>
      </c>
      <c r="H2051">
        <v>15335</v>
      </c>
      <c r="I2051">
        <v>13563</v>
      </c>
      <c r="J2051">
        <v>7.9000000000000001E-2</v>
      </c>
      <c r="K2051">
        <v>1089.8</v>
      </c>
      <c r="M2051" s="1">
        <v>42314</v>
      </c>
      <c r="N2051">
        <v>6.25</v>
      </c>
    </row>
    <row r="2052" spans="1:14" x14ac:dyDescent="0.2">
      <c r="A2052" s="1">
        <v>42317</v>
      </c>
      <c r="B2052">
        <v>2.3439999999999999</v>
      </c>
      <c r="C2052">
        <v>0.88400000000000001</v>
      </c>
      <c r="D2052">
        <v>16.52</v>
      </c>
      <c r="E2052">
        <v>71.779499999999999</v>
      </c>
      <c r="F2052">
        <v>98.978999999999999</v>
      </c>
      <c r="G2052">
        <v>13802</v>
      </c>
      <c r="H2052">
        <v>15332</v>
      </c>
      <c r="I2052">
        <v>13650</v>
      </c>
      <c r="J2052">
        <v>7.9000000000000001E-2</v>
      </c>
      <c r="K2052">
        <v>1092.31</v>
      </c>
      <c r="M2052" s="1">
        <v>42317</v>
      </c>
      <c r="N2052">
        <v>6.25</v>
      </c>
    </row>
    <row r="2053" spans="1:14" x14ac:dyDescent="0.2">
      <c r="A2053" s="1">
        <v>42318</v>
      </c>
      <c r="B2053">
        <v>2.343</v>
      </c>
      <c r="C2053">
        <v>0.876</v>
      </c>
      <c r="D2053">
        <v>15.29</v>
      </c>
      <c r="E2053">
        <v>70.477199999999996</v>
      </c>
      <c r="F2053">
        <v>99.293000000000006</v>
      </c>
      <c r="G2053">
        <v>13715</v>
      </c>
      <c r="H2053">
        <v>15222</v>
      </c>
      <c r="I2053">
        <v>13611</v>
      </c>
      <c r="J2053">
        <v>0.13</v>
      </c>
      <c r="K2053">
        <v>1089.67</v>
      </c>
      <c r="M2053" s="1">
        <v>42318</v>
      </c>
      <c r="N2053">
        <v>6.25</v>
      </c>
    </row>
    <row r="2054" spans="1:14" x14ac:dyDescent="0.2">
      <c r="A2054" s="1">
        <v>42319</v>
      </c>
      <c r="B2054">
        <v>2.3330000000000002</v>
      </c>
      <c r="C2054">
        <v>0.876</v>
      </c>
      <c r="D2054">
        <v>16.059999999999999</v>
      </c>
      <c r="E2054">
        <v>70.477199999999996</v>
      </c>
      <c r="F2054">
        <v>99.013000000000005</v>
      </c>
      <c r="G2054">
        <v>13720</v>
      </c>
      <c r="H2054">
        <v>15222</v>
      </c>
      <c r="I2054">
        <v>13603</v>
      </c>
      <c r="J2054">
        <v>0.13</v>
      </c>
      <c r="K2054">
        <v>1086.26</v>
      </c>
      <c r="M2054" s="1">
        <v>42319</v>
      </c>
      <c r="N2054">
        <v>6.25</v>
      </c>
    </row>
    <row r="2055" spans="1:14" x14ac:dyDescent="0.2">
      <c r="A2055" s="1">
        <v>42320</v>
      </c>
      <c r="B2055">
        <v>2.3119999999999998</v>
      </c>
      <c r="C2055">
        <v>0.873</v>
      </c>
      <c r="D2055">
        <v>18.37</v>
      </c>
      <c r="E2055">
        <v>69.451700000000002</v>
      </c>
      <c r="F2055">
        <v>98.649000000000001</v>
      </c>
      <c r="G2055">
        <v>13691</v>
      </c>
      <c r="H2055">
        <v>15202</v>
      </c>
      <c r="I2055">
        <v>13604</v>
      </c>
      <c r="J2055">
        <v>0.13</v>
      </c>
      <c r="K2055">
        <v>1085.2</v>
      </c>
      <c r="M2055" s="1">
        <v>42320</v>
      </c>
      <c r="N2055">
        <v>6.25</v>
      </c>
    </row>
    <row r="2056" spans="1:14" x14ac:dyDescent="0.2">
      <c r="A2056" s="1">
        <v>42321</v>
      </c>
      <c r="B2056">
        <v>2.2669999999999999</v>
      </c>
      <c r="C2056">
        <v>0.83699999999999997</v>
      </c>
      <c r="D2056">
        <v>20.079999999999998</v>
      </c>
      <c r="E2056">
        <v>68.3001</v>
      </c>
      <c r="F2056">
        <v>98.998000000000005</v>
      </c>
      <c r="G2056">
        <v>13914</v>
      </c>
      <c r="H2056">
        <v>15382</v>
      </c>
      <c r="I2056">
        <v>13666</v>
      </c>
      <c r="J2056">
        <v>0.11899999999999999</v>
      </c>
      <c r="K2056">
        <v>1083.9100000000001</v>
      </c>
      <c r="M2056" s="1">
        <v>42321</v>
      </c>
      <c r="N2056">
        <v>6.25</v>
      </c>
    </row>
    <row r="2057" spans="1:14" x14ac:dyDescent="0.2">
      <c r="A2057" s="1">
        <v>42324</v>
      </c>
      <c r="B2057">
        <v>2.2679999999999998</v>
      </c>
      <c r="C2057">
        <v>0.85299999999999998</v>
      </c>
      <c r="D2057">
        <v>18.16</v>
      </c>
      <c r="E2057">
        <v>67.686300000000003</v>
      </c>
      <c r="F2057">
        <v>99.441999999999993</v>
      </c>
      <c r="G2057">
        <v>13893</v>
      </c>
      <c r="H2057">
        <v>15382</v>
      </c>
      <c r="I2057">
        <v>13728</v>
      </c>
      <c r="J2057">
        <v>0.104</v>
      </c>
      <c r="K2057">
        <v>1082.76</v>
      </c>
      <c r="M2057" s="1">
        <v>42324</v>
      </c>
      <c r="N2057">
        <v>6.25</v>
      </c>
    </row>
    <row r="2058" spans="1:14" x14ac:dyDescent="0.2">
      <c r="A2058" s="1">
        <v>42325</v>
      </c>
      <c r="B2058">
        <v>2.2669999999999999</v>
      </c>
      <c r="C2058">
        <v>0.85299999999999998</v>
      </c>
      <c r="D2058">
        <v>18.84</v>
      </c>
      <c r="E2058">
        <v>72.332300000000004</v>
      </c>
      <c r="F2058">
        <v>99.631</v>
      </c>
      <c r="G2058">
        <v>13893</v>
      </c>
      <c r="H2058">
        <v>15348</v>
      </c>
      <c r="I2058">
        <v>13748</v>
      </c>
      <c r="J2058">
        <v>0.11899999999999999</v>
      </c>
      <c r="K2058">
        <v>1070.3</v>
      </c>
      <c r="M2058" s="1">
        <v>42325</v>
      </c>
      <c r="N2058">
        <v>6.25</v>
      </c>
    </row>
    <row r="2059" spans="1:14" x14ac:dyDescent="0.2">
      <c r="A2059" s="1">
        <v>42326</v>
      </c>
      <c r="B2059">
        <v>2.274</v>
      </c>
      <c r="C2059">
        <v>0.878</v>
      </c>
      <c r="D2059">
        <v>16.850000000000001</v>
      </c>
      <c r="E2059">
        <v>71.650300000000001</v>
      </c>
      <c r="F2059">
        <v>99.652000000000001</v>
      </c>
      <c r="G2059">
        <v>13959</v>
      </c>
      <c r="H2059">
        <v>15446</v>
      </c>
      <c r="I2059">
        <v>13801</v>
      </c>
      <c r="J2059">
        <v>0.114</v>
      </c>
      <c r="K2059">
        <v>1070.73</v>
      </c>
      <c r="M2059" s="1">
        <v>42326</v>
      </c>
      <c r="N2059">
        <v>6.25</v>
      </c>
    </row>
    <row r="2060" spans="1:14" x14ac:dyDescent="0.2">
      <c r="A2060" s="1">
        <v>42327</v>
      </c>
      <c r="B2060">
        <v>2.2490000000000001</v>
      </c>
      <c r="C2060">
        <v>0.89400000000000002</v>
      </c>
      <c r="D2060">
        <v>16.989999999999998</v>
      </c>
      <c r="E2060">
        <v>70.535300000000007</v>
      </c>
      <c r="F2060">
        <v>98.989000000000004</v>
      </c>
      <c r="G2060">
        <v>13788</v>
      </c>
      <c r="H2060">
        <v>15220</v>
      </c>
      <c r="I2060">
        <v>13775</v>
      </c>
      <c r="J2060">
        <v>9.4E-2</v>
      </c>
      <c r="K2060">
        <v>1082.21</v>
      </c>
      <c r="M2060" s="1">
        <v>42327</v>
      </c>
      <c r="N2060">
        <v>6.25</v>
      </c>
    </row>
    <row r="2061" spans="1:14" x14ac:dyDescent="0.2">
      <c r="A2061" s="1">
        <v>42328</v>
      </c>
      <c r="B2061">
        <v>2.2629999999999999</v>
      </c>
      <c r="C2061">
        <v>0.91900000000000004</v>
      </c>
      <c r="D2061">
        <v>15.47</v>
      </c>
      <c r="E2061">
        <v>70.5107</v>
      </c>
      <c r="F2061">
        <v>99.564999999999998</v>
      </c>
      <c r="G2061">
        <v>13719</v>
      </c>
      <c r="H2061">
        <v>15133</v>
      </c>
      <c r="I2061">
        <v>13658</v>
      </c>
      <c r="J2061">
        <v>9.9000000000000005E-2</v>
      </c>
      <c r="K2061">
        <v>1078.01</v>
      </c>
      <c r="M2061" s="1">
        <v>42328</v>
      </c>
      <c r="N2061">
        <v>6.25</v>
      </c>
    </row>
    <row r="2062" spans="1:14" x14ac:dyDescent="0.2">
      <c r="A2062" s="1">
        <v>42331</v>
      </c>
      <c r="B2062">
        <v>2.2389999999999999</v>
      </c>
      <c r="C2062">
        <v>0.91900000000000004</v>
      </c>
      <c r="D2062">
        <v>15.62</v>
      </c>
      <c r="E2062">
        <v>70.803100000000001</v>
      </c>
      <c r="F2062">
        <v>99.802999999999997</v>
      </c>
      <c r="G2062">
        <v>13779</v>
      </c>
      <c r="H2062">
        <v>15167</v>
      </c>
      <c r="I2062">
        <v>13724</v>
      </c>
      <c r="J2062">
        <v>0.109</v>
      </c>
      <c r="K2062">
        <v>1069.18</v>
      </c>
      <c r="M2062" s="1">
        <v>42331</v>
      </c>
      <c r="N2062">
        <v>6.25</v>
      </c>
    </row>
    <row r="2063" spans="1:14" x14ac:dyDescent="0.2">
      <c r="A2063" s="1">
        <v>42332</v>
      </c>
      <c r="B2063">
        <v>2.2389999999999999</v>
      </c>
      <c r="C2063">
        <v>0.93200000000000005</v>
      </c>
      <c r="D2063">
        <v>15.93</v>
      </c>
      <c r="E2063">
        <v>70.881100000000004</v>
      </c>
      <c r="F2063">
        <v>99.527000000000001</v>
      </c>
      <c r="G2063">
        <v>13743</v>
      </c>
      <c r="H2063">
        <v>15010</v>
      </c>
      <c r="I2063">
        <v>13709</v>
      </c>
      <c r="J2063">
        <v>0.16</v>
      </c>
      <c r="K2063">
        <v>1075.6500000000001</v>
      </c>
      <c r="M2063" s="1">
        <v>42332</v>
      </c>
      <c r="N2063">
        <v>6.25</v>
      </c>
    </row>
    <row r="2064" spans="1:14" x14ac:dyDescent="0.2">
      <c r="A2064" s="1">
        <v>42333</v>
      </c>
      <c r="B2064">
        <v>2.2349999999999999</v>
      </c>
      <c r="C2064">
        <v>0.93600000000000005</v>
      </c>
      <c r="D2064">
        <v>15.19</v>
      </c>
      <c r="E2064">
        <v>70.044399999999996</v>
      </c>
      <c r="F2064">
        <v>99.795000000000002</v>
      </c>
      <c r="G2064">
        <v>13728</v>
      </c>
      <c r="H2064">
        <v>15001</v>
      </c>
      <c r="I2064">
        <v>13690</v>
      </c>
      <c r="J2064">
        <v>0.17499999999999999</v>
      </c>
      <c r="K2064">
        <v>1071.1199999999999</v>
      </c>
      <c r="M2064" s="1">
        <v>42333</v>
      </c>
      <c r="N2064">
        <v>6.25</v>
      </c>
    </row>
    <row r="2065" spans="1:14" x14ac:dyDescent="0.2">
      <c r="A2065" s="1">
        <v>42334</v>
      </c>
      <c r="B2065">
        <v>2.2349999999999999</v>
      </c>
      <c r="C2065">
        <v>0.93600000000000005</v>
      </c>
      <c r="D2065">
        <v>15.19</v>
      </c>
      <c r="E2065">
        <v>70.044399999999996</v>
      </c>
      <c r="F2065">
        <v>99.795000000000002</v>
      </c>
      <c r="G2065">
        <v>13856</v>
      </c>
      <c r="H2065">
        <v>15039</v>
      </c>
      <c r="I2065">
        <v>13730</v>
      </c>
      <c r="J2065">
        <v>0.17499999999999999</v>
      </c>
      <c r="K2065">
        <v>1072.33</v>
      </c>
      <c r="M2065" s="1">
        <v>42334</v>
      </c>
      <c r="N2065">
        <v>6.25</v>
      </c>
    </row>
    <row r="2066" spans="1:14" x14ac:dyDescent="0.2">
      <c r="A2066" s="1">
        <v>42335</v>
      </c>
      <c r="B2066">
        <v>2.2210000000000001</v>
      </c>
      <c r="C2066">
        <v>0.92</v>
      </c>
      <c r="D2066">
        <v>15.12</v>
      </c>
      <c r="E2066">
        <v>69.608599999999996</v>
      </c>
      <c r="F2066">
        <v>100.02</v>
      </c>
      <c r="G2066">
        <v>13935</v>
      </c>
      <c r="H2066">
        <v>15170</v>
      </c>
      <c r="I2066">
        <v>13776</v>
      </c>
      <c r="J2066">
        <v>0.17</v>
      </c>
      <c r="K2066">
        <v>1057.45</v>
      </c>
      <c r="M2066" s="1">
        <v>42335</v>
      </c>
      <c r="N2066">
        <v>6.25</v>
      </c>
    </row>
    <row r="2067" spans="1:14" x14ac:dyDescent="0.2">
      <c r="A2067" s="1">
        <v>42338</v>
      </c>
      <c r="B2067">
        <v>2.2069999999999999</v>
      </c>
      <c r="C2067">
        <v>0.93200000000000005</v>
      </c>
      <c r="D2067">
        <v>16.13</v>
      </c>
      <c r="E2067">
        <v>69.895200000000003</v>
      </c>
      <c r="F2067">
        <v>100.17</v>
      </c>
      <c r="G2067">
        <v>13943</v>
      </c>
      <c r="H2067">
        <v>15138</v>
      </c>
      <c r="I2067">
        <v>13841</v>
      </c>
      <c r="J2067">
        <v>0.17</v>
      </c>
      <c r="K2067">
        <v>1064.77</v>
      </c>
      <c r="M2067" s="1">
        <v>42338</v>
      </c>
      <c r="N2067">
        <v>4.8899999999999997</v>
      </c>
    </row>
    <row r="2068" spans="1:14" x14ac:dyDescent="0.2">
      <c r="A2068" s="1">
        <v>42339</v>
      </c>
      <c r="B2068">
        <v>2.1440000000000001</v>
      </c>
      <c r="C2068">
        <v>0.90900000000000003</v>
      </c>
      <c r="D2068">
        <v>14.67</v>
      </c>
      <c r="E2068">
        <v>70.976200000000006</v>
      </c>
      <c r="F2068">
        <v>99.795000000000002</v>
      </c>
      <c r="G2068">
        <v>13880</v>
      </c>
      <c r="H2068">
        <v>15057</v>
      </c>
      <c r="I2068">
        <v>13783</v>
      </c>
      <c r="J2068">
        <v>0.20100000000000001</v>
      </c>
      <c r="K2068">
        <v>1069.29</v>
      </c>
      <c r="M2068" s="1">
        <v>42339</v>
      </c>
      <c r="N2068">
        <v>4.8899999999999997</v>
      </c>
    </row>
    <row r="2069" spans="1:14" x14ac:dyDescent="0.2">
      <c r="A2069" s="1">
        <v>42340</v>
      </c>
      <c r="B2069">
        <v>2.181</v>
      </c>
      <c r="C2069">
        <v>0.93700000000000006</v>
      </c>
      <c r="D2069">
        <v>15.91</v>
      </c>
      <c r="E2069">
        <v>72.311000000000007</v>
      </c>
      <c r="F2069">
        <v>99.992999999999995</v>
      </c>
      <c r="G2069">
        <v>13874</v>
      </c>
      <c r="H2069">
        <v>15027</v>
      </c>
      <c r="I2069">
        <v>13797</v>
      </c>
      <c r="J2069">
        <v>0.20899999999999999</v>
      </c>
      <c r="K2069">
        <v>1053.7</v>
      </c>
      <c r="M2069" s="1">
        <v>42340</v>
      </c>
      <c r="N2069">
        <v>4.8899999999999997</v>
      </c>
    </row>
    <row r="2070" spans="1:14" x14ac:dyDescent="0.2">
      <c r="A2070" s="1">
        <v>42341</v>
      </c>
      <c r="B2070">
        <v>2.3140000000000001</v>
      </c>
      <c r="C2070">
        <v>0.95199999999999996</v>
      </c>
      <c r="D2070">
        <v>18.11</v>
      </c>
      <c r="E2070">
        <v>74.560500000000005</v>
      </c>
      <c r="F2070">
        <v>97.620999999999995</v>
      </c>
      <c r="G2070">
        <v>13899</v>
      </c>
      <c r="H2070">
        <v>15032</v>
      </c>
      <c r="I2070">
        <v>13843</v>
      </c>
      <c r="J2070">
        <v>0.20599999999999999</v>
      </c>
      <c r="K2070">
        <v>1062.1099999999999</v>
      </c>
      <c r="M2070" s="1">
        <v>42341</v>
      </c>
      <c r="N2070">
        <v>4.8899999999999997</v>
      </c>
    </row>
    <row r="2071" spans="1:14" x14ac:dyDescent="0.2">
      <c r="A2071" s="1">
        <v>42342</v>
      </c>
      <c r="B2071">
        <v>2.27</v>
      </c>
      <c r="C2071">
        <v>0.94099999999999995</v>
      </c>
      <c r="D2071">
        <v>14.81</v>
      </c>
      <c r="E2071">
        <v>71.263999999999996</v>
      </c>
      <c r="F2071">
        <v>98.353999999999999</v>
      </c>
      <c r="G2071">
        <v>13927</v>
      </c>
      <c r="H2071">
        <v>15049</v>
      </c>
      <c r="I2071">
        <v>13835</v>
      </c>
      <c r="J2071">
        <v>0.216</v>
      </c>
      <c r="K2071">
        <v>1086.44</v>
      </c>
      <c r="M2071" s="1">
        <v>42342</v>
      </c>
      <c r="N2071">
        <v>4.8899999999999997</v>
      </c>
    </row>
    <row r="2072" spans="1:14" x14ac:dyDescent="0.2">
      <c r="A2072" s="1">
        <v>42345</v>
      </c>
      <c r="B2072">
        <v>2.23</v>
      </c>
      <c r="C2072">
        <v>0.92900000000000005</v>
      </c>
      <c r="D2072">
        <v>15.84</v>
      </c>
      <c r="E2072">
        <v>70.560400000000001</v>
      </c>
      <c r="F2072">
        <v>98.655000000000001</v>
      </c>
      <c r="G2072">
        <v>13943</v>
      </c>
      <c r="H2072">
        <v>15125</v>
      </c>
      <c r="I2072">
        <v>13845</v>
      </c>
      <c r="J2072">
        <v>0.23100000000000001</v>
      </c>
      <c r="K2072">
        <v>1071.3399999999999</v>
      </c>
      <c r="M2072" s="1">
        <v>42345</v>
      </c>
      <c r="N2072">
        <v>4.8899999999999997</v>
      </c>
    </row>
    <row r="2073" spans="1:14" x14ac:dyDescent="0.2">
      <c r="A2073" s="1">
        <v>42346</v>
      </c>
      <c r="B2073">
        <v>2.2189999999999999</v>
      </c>
      <c r="C2073">
        <v>0.93100000000000005</v>
      </c>
      <c r="D2073">
        <v>17.600000000000001</v>
      </c>
      <c r="E2073">
        <v>72.712100000000007</v>
      </c>
      <c r="F2073">
        <v>98.474000000000004</v>
      </c>
      <c r="G2073">
        <v>14057</v>
      </c>
      <c r="H2073">
        <v>15338</v>
      </c>
      <c r="I2073">
        <v>13873</v>
      </c>
      <c r="J2073">
        <v>0.27200000000000002</v>
      </c>
      <c r="K2073">
        <v>1074.96</v>
      </c>
      <c r="M2073" s="1">
        <v>42346</v>
      </c>
      <c r="N2073">
        <v>4.8899999999999997</v>
      </c>
    </row>
    <row r="2074" spans="1:14" x14ac:dyDescent="0.2">
      <c r="A2074" s="1">
        <v>42347</v>
      </c>
      <c r="B2074">
        <v>2.2170000000000001</v>
      </c>
      <c r="C2074">
        <v>0.92500000000000004</v>
      </c>
      <c r="D2074">
        <v>19.61</v>
      </c>
      <c r="E2074">
        <v>72.399299999999997</v>
      </c>
      <c r="F2074">
        <v>97.344999999999999</v>
      </c>
      <c r="G2074">
        <v>14141</v>
      </c>
      <c r="H2074">
        <v>15313</v>
      </c>
      <c r="I2074">
        <v>13873</v>
      </c>
      <c r="J2074">
        <v>0.252</v>
      </c>
      <c r="K2074">
        <v>1072.78</v>
      </c>
      <c r="M2074" s="1">
        <v>42347</v>
      </c>
      <c r="N2074">
        <v>4.8899999999999997</v>
      </c>
    </row>
    <row r="2075" spans="1:14" x14ac:dyDescent="0.2">
      <c r="A2075" s="1">
        <v>42348</v>
      </c>
      <c r="B2075">
        <v>2.2309999999999999</v>
      </c>
      <c r="C2075">
        <v>0.94499999999999995</v>
      </c>
      <c r="D2075">
        <v>19.34</v>
      </c>
      <c r="E2075">
        <v>72.3172</v>
      </c>
      <c r="F2075">
        <v>97.938999999999993</v>
      </c>
      <c r="G2075">
        <v>14128</v>
      </c>
      <c r="H2075">
        <v>15296</v>
      </c>
      <c r="I2075">
        <v>13941</v>
      </c>
      <c r="J2075">
        <v>0.23100000000000001</v>
      </c>
      <c r="K2075">
        <v>1071.58</v>
      </c>
      <c r="M2075" s="1">
        <v>42348</v>
      </c>
      <c r="N2075">
        <v>4.8899999999999997</v>
      </c>
    </row>
    <row r="2076" spans="1:14" x14ac:dyDescent="0.2">
      <c r="A2076" s="1">
        <v>42349</v>
      </c>
      <c r="B2076">
        <v>2.1280000000000001</v>
      </c>
      <c r="C2076">
        <v>0.877</v>
      </c>
      <c r="D2076">
        <v>24.39</v>
      </c>
      <c r="E2076">
        <v>74.996600000000001</v>
      </c>
      <c r="F2076">
        <v>97.564999999999998</v>
      </c>
      <c r="G2076">
        <v>14244</v>
      </c>
      <c r="H2076">
        <v>15549</v>
      </c>
      <c r="I2076">
        <v>13950</v>
      </c>
      <c r="J2076">
        <v>0.221</v>
      </c>
      <c r="K2076">
        <v>1074.77</v>
      </c>
      <c r="M2076" s="1">
        <v>42349</v>
      </c>
      <c r="N2076">
        <v>4.8899999999999997</v>
      </c>
    </row>
    <row r="2077" spans="1:14" x14ac:dyDescent="0.2">
      <c r="A2077" s="1">
        <v>42352</v>
      </c>
      <c r="B2077">
        <v>2.2229999999999999</v>
      </c>
      <c r="C2077">
        <v>0.94599999999999995</v>
      </c>
      <c r="D2077">
        <v>22.73</v>
      </c>
      <c r="E2077">
        <v>78.247799999999998</v>
      </c>
      <c r="F2077">
        <v>97.603999999999999</v>
      </c>
      <c r="G2077">
        <v>14347</v>
      </c>
      <c r="H2077">
        <v>15506</v>
      </c>
      <c r="I2077">
        <v>14080</v>
      </c>
      <c r="J2077">
        <v>0.20599999999999999</v>
      </c>
      <c r="K2077">
        <v>1059.8599999999999</v>
      </c>
      <c r="M2077" s="1">
        <v>42352</v>
      </c>
      <c r="N2077">
        <v>4.8899999999999997</v>
      </c>
    </row>
    <row r="2078" spans="1:14" x14ac:dyDescent="0.2">
      <c r="A2078" s="1">
        <v>42353</v>
      </c>
      <c r="B2078">
        <v>2.2669999999999999</v>
      </c>
      <c r="C2078">
        <v>0.96599999999999997</v>
      </c>
      <c r="D2078">
        <v>20.95</v>
      </c>
      <c r="E2078">
        <v>79.570400000000006</v>
      </c>
      <c r="F2078">
        <v>98.216999999999999</v>
      </c>
      <c r="G2078">
        <v>14199</v>
      </c>
      <c r="H2078">
        <v>15404</v>
      </c>
      <c r="I2078">
        <v>14058</v>
      </c>
      <c r="J2078">
        <v>0.247</v>
      </c>
      <c r="K2078">
        <v>1061.22</v>
      </c>
      <c r="M2078" s="1">
        <v>42353</v>
      </c>
      <c r="N2078">
        <v>4.8899999999999997</v>
      </c>
    </row>
    <row r="2079" spans="1:14" x14ac:dyDescent="0.2">
      <c r="A2079" s="1">
        <v>42354</v>
      </c>
      <c r="B2079">
        <v>2.2970000000000002</v>
      </c>
      <c r="C2079">
        <v>1.0049999999999999</v>
      </c>
      <c r="D2079">
        <v>17.86</v>
      </c>
      <c r="E2079">
        <v>70.213700000000003</v>
      </c>
      <c r="F2079">
        <v>97.870999999999995</v>
      </c>
      <c r="G2079">
        <v>14076</v>
      </c>
      <c r="H2079">
        <v>15252</v>
      </c>
      <c r="I2079">
        <v>14073</v>
      </c>
      <c r="J2079">
        <v>0.252</v>
      </c>
      <c r="K2079">
        <v>1072.32</v>
      </c>
      <c r="M2079" s="1">
        <v>42354</v>
      </c>
      <c r="N2079">
        <v>4.8899999999999997</v>
      </c>
    </row>
    <row r="2080" spans="1:14" x14ac:dyDescent="0.2">
      <c r="A2080" s="1">
        <v>42355</v>
      </c>
      <c r="B2080">
        <v>2.2240000000000002</v>
      </c>
      <c r="C2080">
        <v>0.98599999999999999</v>
      </c>
      <c r="D2080">
        <v>18.940000000000001</v>
      </c>
      <c r="E2080">
        <v>67.668400000000005</v>
      </c>
      <c r="F2080">
        <v>99.27</v>
      </c>
      <c r="G2080">
        <v>14140</v>
      </c>
      <c r="H2080">
        <v>15292</v>
      </c>
      <c r="I2080">
        <v>14007</v>
      </c>
      <c r="J2080">
        <v>0.221</v>
      </c>
      <c r="K2080">
        <v>1051.0999999999999</v>
      </c>
      <c r="M2080" s="1">
        <v>42355</v>
      </c>
      <c r="N2080">
        <v>4.8899999999999997</v>
      </c>
    </row>
    <row r="2081" spans="1:14" x14ac:dyDescent="0.2">
      <c r="A2081" s="1">
        <v>42356</v>
      </c>
      <c r="B2081">
        <v>2.2050000000000001</v>
      </c>
      <c r="C2081">
        <v>0.95399999999999996</v>
      </c>
      <c r="D2081">
        <v>20.7</v>
      </c>
      <c r="E2081">
        <v>67.812100000000001</v>
      </c>
      <c r="F2081">
        <v>98.703000000000003</v>
      </c>
      <c r="G2081">
        <v>14016</v>
      </c>
      <c r="H2081">
        <v>15171</v>
      </c>
      <c r="I2081">
        <v>13915</v>
      </c>
      <c r="J2081">
        <v>0.17499999999999999</v>
      </c>
      <c r="K2081">
        <v>1066.25</v>
      </c>
      <c r="M2081" s="1">
        <v>42356</v>
      </c>
      <c r="N2081">
        <v>4.8899999999999997</v>
      </c>
    </row>
    <row r="2082" spans="1:14" x14ac:dyDescent="0.2">
      <c r="A2082" s="1">
        <v>42359</v>
      </c>
      <c r="B2082">
        <v>2.1930000000000001</v>
      </c>
      <c r="C2082">
        <v>0.94599999999999995</v>
      </c>
      <c r="D2082">
        <v>18.7</v>
      </c>
      <c r="E2082">
        <v>66.369900000000001</v>
      </c>
      <c r="F2082">
        <v>98.363</v>
      </c>
      <c r="G2082">
        <v>13866</v>
      </c>
      <c r="H2082">
        <v>15016</v>
      </c>
      <c r="I2082">
        <v>13783</v>
      </c>
      <c r="J2082">
        <v>0.16</v>
      </c>
      <c r="K2082">
        <v>1078.4000000000001</v>
      </c>
      <c r="M2082" s="1">
        <v>42359</v>
      </c>
      <c r="N2082">
        <v>4.8899999999999997</v>
      </c>
    </row>
    <row r="2083" spans="1:14" x14ac:dyDescent="0.2">
      <c r="A2083" s="1">
        <v>42360</v>
      </c>
      <c r="B2083">
        <v>2.2370000000000001</v>
      </c>
      <c r="C2083">
        <v>0.97499999999999998</v>
      </c>
      <c r="D2083">
        <v>16.600000000000001</v>
      </c>
      <c r="E2083">
        <v>66.895700000000005</v>
      </c>
      <c r="F2083">
        <v>98.234999999999999</v>
      </c>
      <c r="G2083">
        <v>13791</v>
      </c>
      <c r="H2083">
        <v>14940</v>
      </c>
      <c r="I2083">
        <v>13675</v>
      </c>
      <c r="J2083">
        <v>0.191</v>
      </c>
      <c r="K2083">
        <v>1072.43</v>
      </c>
      <c r="M2083" s="1">
        <v>42360</v>
      </c>
      <c r="N2083">
        <v>4.8899999999999997</v>
      </c>
    </row>
    <row r="2084" spans="1:14" x14ac:dyDescent="0.2">
      <c r="A2084" s="1">
        <v>42361</v>
      </c>
      <c r="B2084">
        <v>2.254</v>
      </c>
      <c r="C2084">
        <v>0.98299999999999998</v>
      </c>
      <c r="D2084">
        <v>15.57</v>
      </c>
      <c r="E2084">
        <v>66.020099999999999</v>
      </c>
      <c r="F2084">
        <v>98.340999999999994</v>
      </c>
      <c r="G2084">
        <v>13740</v>
      </c>
      <c r="H2084">
        <v>14913</v>
      </c>
      <c r="I2084">
        <v>13644</v>
      </c>
      <c r="J2084">
        <v>0.19600000000000001</v>
      </c>
      <c r="K2084">
        <v>1070.5</v>
      </c>
      <c r="M2084" s="1">
        <v>42361</v>
      </c>
      <c r="N2084">
        <v>4.8899999999999997</v>
      </c>
    </row>
    <row r="2085" spans="1:14" x14ac:dyDescent="0.2">
      <c r="A2085" s="1">
        <v>42362</v>
      </c>
      <c r="B2085">
        <v>2.242</v>
      </c>
      <c r="C2085">
        <v>1</v>
      </c>
      <c r="D2085">
        <v>15.74</v>
      </c>
      <c r="E2085">
        <v>65.465500000000006</v>
      </c>
      <c r="F2085">
        <v>97.983999999999995</v>
      </c>
      <c r="G2085">
        <v>13742</v>
      </c>
      <c r="H2085">
        <v>14915</v>
      </c>
      <c r="I2085">
        <v>13644</v>
      </c>
      <c r="J2085">
        <v>0.20100000000000001</v>
      </c>
      <c r="K2085">
        <v>1076.0999999999999</v>
      </c>
      <c r="M2085" s="1">
        <v>42362</v>
      </c>
      <c r="N2085">
        <v>4.8899999999999997</v>
      </c>
    </row>
    <row r="2086" spans="1:14" x14ac:dyDescent="0.2">
      <c r="A2086" s="1">
        <v>42363</v>
      </c>
      <c r="B2086">
        <v>2.242</v>
      </c>
      <c r="C2086">
        <v>1</v>
      </c>
      <c r="D2086">
        <v>15.74</v>
      </c>
      <c r="E2086">
        <v>65.465500000000006</v>
      </c>
      <c r="F2086">
        <v>97.846999999999994</v>
      </c>
      <c r="G2086">
        <v>13733</v>
      </c>
      <c r="H2086">
        <v>14940</v>
      </c>
      <c r="I2086">
        <v>13644</v>
      </c>
      <c r="J2086">
        <v>0.20100000000000001</v>
      </c>
      <c r="K2086">
        <v>1076.0999999999999</v>
      </c>
      <c r="M2086" s="1">
        <v>42363</v>
      </c>
      <c r="N2086">
        <v>4.8899999999999997</v>
      </c>
    </row>
    <row r="2087" spans="1:14" x14ac:dyDescent="0.2">
      <c r="A2087" s="1">
        <v>42366</v>
      </c>
      <c r="B2087">
        <v>2.2309999999999999</v>
      </c>
      <c r="C2087">
        <v>1.0089999999999999</v>
      </c>
      <c r="D2087">
        <v>16.91</v>
      </c>
      <c r="E2087">
        <v>67.210300000000004</v>
      </c>
      <c r="F2087">
        <v>97.918999999999997</v>
      </c>
      <c r="G2087">
        <v>13729</v>
      </c>
      <c r="H2087">
        <v>14909</v>
      </c>
      <c r="I2087">
        <v>13650</v>
      </c>
      <c r="J2087">
        <v>0.19600000000000001</v>
      </c>
      <c r="K2087">
        <v>1069.08</v>
      </c>
      <c r="M2087" s="1">
        <v>42366</v>
      </c>
      <c r="N2087">
        <v>4.8899999999999997</v>
      </c>
    </row>
    <row r="2088" spans="1:14" x14ac:dyDescent="0.2">
      <c r="A2088" s="1">
        <v>42367</v>
      </c>
      <c r="B2088">
        <v>2.306</v>
      </c>
      <c r="C2088">
        <v>1.093</v>
      </c>
      <c r="D2088">
        <v>16.079999999999998</v>
      </c>
      <c r="E2088">
        <v>67.247699999999995</v>
      </c>
      <c r="F2088">
        <v>98.100999999999999</v>
      </c>
      <c r="G2088">
        <v>13827</v>
      </c>
      <c r="H2088">
        <v>15008</v>
      </c>
      <c r="I2088">
        <v>13747</v>
      </c>
      <c r="J2088">
        <v>0.19600000000000001</v>
      </c>
      <c r="K2088">
        <v>1069.1099999999999</v>
      </c>
      <c r="M2088" s="1">
        <v>42367</v>
      </c>
      <c r="N2088">
        <v>4.8899999999999997</v>
      </c>
    </row>
    <row r="2089" spans="1:14" x14ac:dyDescent="0.2">
      <c r="A2089" s="1">
        <v>42368</v>
      </c>
      <c r="B2089">
        <v>2.2949999999999999</v>
      </c>
      <c r="C2089">
        <v>1.073</v>
      </c>
      <c r="D2089">
        <v>17.29</v>
      </c>
      <c r="E2089">
        <v>67.345600000000005</v>
      </c>
      <c r="F2089">
        <v>98.266000000000005</v>
      </c>
      <c r="G2089">
        <v>13918</v>
      </c>
      <c r="H2089">
        <v>15099</v>
      </c>
      <c r="I2089">
        <v>13784</v>
      </c>
      <c r="J2089">
        <v>0.14699999999999999</v>
      </c>
      <c r="K2089">
        <v>1061.44</v>
      </c>
      <c r="M2089" s="1">
        <v>42368</v>
      </c>
      <c r="N2089">
        <v>4.8899999999999997</v>
      </c>
    </row>
    <row r="2090" spans="1:14" x14ac:dyDescent="0.2">
      <c r="A2090" s="1">
        <v>42369</v>
      </c>
      <c r="B2090">
        <v>2.27</v>
      </c>
      <c r="C2090">
        <v>1.05</v>
      </c>
      <c r="D2090">
        <v>18.21</v>
      </c>
      <c r="E2090">
        <v>67.847300000000004</v>
      </c>
      <c r="F2090">
        <v>98.631</v>
      </c>
      <c r="G2090">
        <v>13954</v>
      </c>
      <c r="H2090">
        <v>15170</v>
      </c>
      <c r="I2090">
        <v>13788</v>
      </c>
      <c r="J2090">
        <v>0.16500000000000001</v>
      </c>
      <c r="K2090">
        <v>1061.0999999999999</v>
      </c>
      <c r="M2090" s="1">
        <v>42369</v>
      </c>
      <c r="N2090">
        <v>3.35</v>
      </c>
    </row>
    <row r="2091" spans="1:14" x14ac:dyDescent="0.2">
      <c r="A2091" s="1">
        <v>42370</v>
      </c>
      <c r="B2091">
        <v>2.27</v>
      </c>
      <c r="C2091">
        <v>1.05</v>
      </c>
      <c r="D2091">
        <v>18.21</v>
      </c>
      <c r="E2091">
        <v>67.847300000000004</v>
      </c>
      <c r="F2091">
        <v>98.683000000000007</v>
      </c>
      <c r="G2091">
        <v>13900</v>
      </c>
      <c r="H2091">
        <v>15155</v>
      </c>
      <c r="I2091">
        <v>13788</v>
      </c>
      <c r="J2091">
        <v>0.16500000000000001</v>
      </c>
      <c r="K2091">
        <v>1061.0999999999999</v>
      </c>
      <c r="M2091" s="1">
        <v>42370</v>
      </c>
      <c r="N2091">
        <v>3.35</v>
      </c>
    </row>
    <row r="2092" spans="1:14" x14ac:dyDescent="0.2">
      <c r="A2092" s="1">
        <v>42373</v>
      </c>
      <c r="B2092">
        <v>2.2440000000000002</v>
      </c>
      <c r="C2092">
        <v>1.038</v>
      </c>
      <c r="D2092">
        <v>20.7</v>
      </c>
      <c r="E2092">
        <v>68.837699999999998</v>
      </c>
      <c r="F2092">
        <v>98.869</v>
      </c>
      <c r="G2092">
        <v>14101</v>
      </c>
      <c r="H2092">
        <v>15323</v>
      </c>
      <c r="I2092">
        <v>13919</v>
      </c>
      <c r="J2092">
        <v>0.16500000000000001</v>
      </c>
      <c r="K2092">
        <v>1074.6099999999999</v>
      </c>
      <c r="M2092" s="1">
        <v>42373</v>
      </c>
      <c r="N2092">
        <v>3.35</v>
      </c>
    </row>
    <row r="2093" spans="1:14" x14ac:dyDescent="0.2">
      <c r="A2093" s="1">
        <v>42374</v>
      </c>
      <c r="B2093">
        <v>2.2370000000000001</v>
      </c>
      <c r="C2093">
        <v>1.016</v>
      </c>
      <c r="D2093">
        <v>19.34</v>
      </c>
      <c r="E2093">
        <v>71.422200000000004</v>
      </c>
      <c r="F2093">
        <v>99.403999999999996</v>
      </c>
      <c r="G2093">
        <v>14000</v>
      </c>
      <c r="H2093">
        <v>15237</v>
      </c>
      <c r="I2093">
        <v>13865</v>
      </c>
      <c r="J2093">
        <v>0.20100000000000001</v>
      </c>
      <c r="K2093">
        <v>1077.68</v>
      </c>
      <c r="M2093" s="1">
        <v>42374</v>
      </c>
      <c r="N2093">
        <v>3.35</v>
      </c>
    </row>
    <row r="2094" spans="1:14" x14ac:dyDescent="0.2">
      <c r="A2094" s="1">
        <v>42375</v>
      </c>
      <c r="B2094">
        <v>2.1709999999999998</v>
      </c>
      <c r="C2094">
        <v>0.97799999999999998</v>
      </c>
      <c r="D2094">
        <v>20.59</v>
      </c>
      <c r="E2094">
        <v>71.684299999999993</v>
      </c>
      <c r="F2094">
        <v>99.180999999999997</v>
      </c>
      <c r="G2094">
        <v>14047</v>
      </c>
      <c r="H2094">
        <v>15317</v>
      </c>
      <c r="I2094">
        <v>13949</v>
      </c>
      <c r="J2094">
        <v>0.20100000000000001</v>
      </c>
      <c r="K2094">
        <v>1093.67</v>
      </c>
      <c r="M2094" s="1">
        <v>42375</v>
      </c>
      <c r="N2094">
        <v>3.35</v>
      </c>
    </row>
    <row r="2095" spans="1:14" x14ac:dyDescent="0.2">
      <c r="A2095" s="1">
        <v>42376</v>
      </c>
      <c r="B2095">
        <v>2.1459999999999999</v>
      </c>
      <c r="C2095">
        <v>0.95</v>
      </c>
      <c r="D2095">
        <v>24.99</v>
      </c>
      <c r="E2095">
        <v>74.211200000000005</v>
      </c>
      <c r="F2095">
        <v>98.218999999999994</v>
      </c>
      <c r="G2095">
        <v>14054</v>
      </c>
      <c r="H2095">
        <v>15229</v>
      </c>
      <c r="I2095">
        <v>13928</v>
      </c>
      <c r="J2095">
        <v>0.20100000000000001</v>
      </c>
      <c r="K2095">
        <v>1108.97</v>
      </c>
      <c r="M2095" s="1">
        <v>42376</v>
      </c>
      <c r="N2095">
        <v>3.35</v>
      </c>
    </row>
    <row r="2096" spans="1:14" x14ac:dyDescent="0.2">
      <c r="A2096" s="1">
        <v>42377</v>
      </c>
      <c r="B2096">
        <v>2.1160000000000001</v>
      </c>
      <c r="C2096">
        <v>0.93400000000000005</v>
      </c>
      <c r="D2096">
        <v>27.01</v>
      </c>
      <c r="E2096">
        <v>71.007300000000001</v>
      </c>
      <c r="F2096">
        <v>98.54</v>
      </c>
      <c r="G2096">
        <v>14060</v>
      </c>
      <c r="H2096">
        <v>15295</v>
      </c>
      <c r="I2096">
        <v>13923</v>
      </c>
      <c r="J2096">
        <v>0.19600000000000001</v>
      </c>
      <c r="K2096">
        <v>1104.1500000000001</v>
      </c>
      <c r="M2096" s="1">
        <v>42377</v>
      </c>
      <c r="N2096">
        <v>3.35</v>
      </c>
    </row>
    <row r="2097" spans="1:14" x14ac:dyDescent="0.2">
      <c r="A2097" s="1">
        <v>42380</v>
      </c>
      <c r="B2097">
        <v>2.1760000000000002</v>
      </c>
      <c r="C2097">
        <v>0.93400000000000005</v>
      </c>
      <c r="D2097">
        <v>24.3</v>
      </c>
      <c r="E2097">
        <v>71.019300000000001</v>
      </c>
      <c r="F2097">
        <v>98.724999999999994</v>
      </c>
      <c r="G2097">
        <v>13973</v>
      </c>
      <c r="H2097">
        <v>15232</v>
      </c>
      <c r="I2097">
        <v>13873</v>
      </c>
      <c r="J2097">
        <v>0.191</v>
      </c>
      <c r="K2097">
        <v>1094.2</v>
      </c>
      <c r="M2097" s="1">
        <v>42380</v>
      </c>
      <c r="N2097">
        <v>3.35</v>
      </c>
    </row>
    <row r="2098" spans="1:14" x14ac:dyDescent="0.2">
      <c r="A2098" s="1">
        <v>42381</v>
      </c>
      <c r="B2098">
        <v>2.1040000000000001</v>
      </c>
      <c r="C2098">
        <v>0.92600000000000005</v>
      </c>
      <c r="D2098">
        <v>22.47</v>
      </c>
      <c r="E2098">
        <v>71.963999999999999</v>
      </c>
      <c r="F2098">
        <v>98.974000000000004</v>
      </c>
      <c r="G2098">
        <v>13958</v>
      </c>
      <c r="H2098">
        <v>15253</v>
      </c>
      <c r="I2098">
        <v>13911</v>
      </c>
      <c r="J2098">
        <v>0.21099999999999999</v>
      </c>
      <c r="K2098">
        <v>1086.56</v>
      </c>
      <c r="M2098" s="1">
        <v>42381</v>
      </c>
      <c r="N2098">
        <v>3.35</v>
      </c>
    </row>
    <row r="2099" spans="1:14" x14ac:dyDescent="0.2">
      <c r="A2099" s="1">
        <v>42382</v>
      </c>
      <c r="B2099">
        <v>2.0939999999999999</v>
      </c>
      <c r="C2099">
        <v>0.90900000000000003</v>
      </c>
      <c r="D2099">
        <v>25.22</v>
      </c>
      <c r="E2099">
        <v>74.459900000000005</v>
      </c>
      <c r="F2099">
        <v>98.933000000000007</v>
      </c>
      <c r="G2099">
        <v>13926</v>
      </c>
      <c r="H2099">
        <v>15197</v>
      </c>
      <c r="I2099">
        <v>13833</v>
      </c>
      <c r="J2099">
        <v>0.221</v>
      </c>
      <c r="K2099">
        <v>1093.5899999999999</v>
      </c>
      <c r="M2099" s="1">
        <v>42382</v>
      </c>
      <c r="N2099">
        <v>3.35</v>
      </c>
    </row>
    <row r="2100" spans="1:14" x14ac:dyDescent="0.2">
      <c r="A2100" s="1">
        <v>42383</v>
      </c>
      <c r="B2100">
        <v>2.0880000000000001</v>
      </c>
      <c r="C2100">
        <v>0.89300000000000002</v>
      </c>
      <c r="D2100">
        <v>23.95</v>
      </c>
      <c r="E2100">
        <v>73.614599999999996</v>
      </c>
      <c r="F2100">
        <v>99.088999999999999</v>
      </c>
      <c r="G2100">
        <v>14017</v>
      </c>
      <c r="H2100">
        <v>15267</v>
      </c>
      <c r="I2100">
        <v>13913</v>
      </c>
      <c r="J2100">
        <v>0.247</v>
      </c>
      <c r="K2100">
        <v>1078.3800000000001</v>
      </c>
      <c r="M2100" s="1">
        <v>42383</v>
      </c>
      <c r="N2100">
        <v>3.35</v>
      </c>
    </row>
    <row r="2101" spans="1:14" x14ac:dyDescent="0.2">
      <c r="A2101" s="1">
        <v>42384</v>
      </c>
      <c r="B2101">
        <v>2.036</v>
      </c>
      <c r="C2101">
        <v>0.85199999999999998</v>
      </c>
      <c r="D2101">
        <v>27.02</v>
      </c>
      <c r="E2101">
        <v>78.063599999999994</v>
      </c>
      <c r="F2101">
        <v>98.956000000000003</v>
      </c>
      <c r="G2101">
        <v>14103</v>
      </c>
      <c r="H2101">
        <v>15447</v>
      </c>
      <c r="I2101">
        <v>13894</v>
      </c>
      <c r="J2101">
        <v>0.23100000000000001</v>
      </c>
      <c r="K2101">
        <v>1088.8800000000001</v>
      </c>
      <c r="M2101" s="1">
        <v>42384</v>
      </c>
      <c r="N2101">
        <v>3.35</v>
      </c>
    </row>
    <row r="2102" spans="1:14" x14ac:dyDescent="0.2">
      <c r="A2102" s="1">
        <v>42387</v>
      </c>
      <c r="B2102">
        <v>2.036</v>
      </c>
      <c r="C2102">
        <v>0.85199999999999998</v>
      </c>
      <c r="D2102">
        <v>27.02</v>
      </c>
      <c r="E2102">
        <v>78.063599999999994</v>
      </c>
      <c r="F2102">
        <v>98.956000000000003</v>
      </c>
      <c r="G2102">
        <v>14045</v>
      </c>
      <c r="H2102">
        <v>15300</v>
      </c>
      <c r="I2102">
        <v>13934</v>
      </c>
      <c r="J2102">
        <v>0.23100000000000001</v>
      </c>
      <c r="K2102">
        <v>1089.68</v>
      </c>
      <c r="M2102" s="1">
        <v>42387</v>
      </c>
      <c r="N2102">
        <v>3.35</v>
      </c>
    </row>
    <row r="2103" spans="1:14" x14ac:dyDescent="0.2">
      <c r="A2103" s="1">
        <v>42388</v>
      </c>
      <c r="B2103">
        <v>2.0569999999999999</v>
      </c>
      <c r="C2103">
        <v>0.872</v>
      </c>
      <c r="D2103">
        <v>26.05</v>
      </c>
      <c r="E2103">
        <v>77.315799999999996</v>
      </c>
      <c r="F2103">
        <v>98.991</v>
      </c>
      <c r="G2103">
        <v>13968</v>
      </c>
      <c r="H2103">
        <v>15203</v>
      </c>
      <c r="I2103">
        <v>13881</v>
      </c>
      <c r="J2103">
        <v>0.24199999999999999</v>
      </c>
      <c r="K2103">
        <v>1087.4100000000001</v>
      </c>
      <c r="M2103" s="1">
        <v>42388</v>
      </c>
      <c r="N2103">
        <v>3.35</v>
      </c>
    </row>
    <row r="2104" spans="1:14" x14ac:dyDescent="0.2">
      <c r="A2104" s="1">
        <v>42389</v>
      </c>
      <c r="B2104">
        <v>1.9830000000000001</v>
      </c>
      <c r="C2104">
        <v>0.82299999999999995</v>
      </c>
      <c r="D2104">
        <v>27.59</v>
      </c>
      <c r="E2104">
        <v>81.819800000000001</v>
      </c>
      <c r="F2104">
        <v>99.090999999999994</v>
      </c>
      <c r="G2104">
        <v>14088</v>
      </c>
      <c r="H2104">
        <v>15342</v>
      </c>
      <c r="I2104">
        <v>13960</v>
      </c>
      <c r="J2104">
        <v>0.26200000000000001</v>
      </c>
      <c r="K2104">
        <v>1100.92</v>
      </c>
      <c r="M2104" s="1">
        <v>42389</v>
      </c>
      <c r="N2104">
        <v>3.35</v>
      </c>
    </row>
    <row r="2105" spans="1:14" x14ac:dyDescent="0.2">
      <c r="A2105" s="1">
        <v>42390</v>
      </c>
      <c r="B2105">
        <v>2.032</v>
      </c>
      <c r="C2105">
        <v>0.83499999999999996</v>
      </c>
      <c r="D2105">
        <v>26.69</v>
      </c>
      <c r="E2105">
        <v>80.725800000000007</v>
      </c>
      <c r="F2105">
        <v>99.055999999999997</v>
      </c>
      <c r="G2105">
        <v>13969</v>
      </c>
      <c r="H2105">
        <v>15254</v>
      </c>
      <c r="I2105">
        <v>13909</v>
      </c>
      <c r="J2105">
        <v>0.28199999999999997</v>
      </c>
      <c r="K2105">
        <v>1101.2</v>
      </c>
      <c r="M2105" s="1">
        <v>42390</v>
      </c>
      <c r="N2105">
        <v>3.35</v>
      </c>
    </row>
    <row r="2106" spans="1:14" x14ac:dyDescent="0.2">
      <c r="A2106" s="1">
        <v>42391</v>
      </c>
      <c r="B2106">
        <v>2.0529999999999999</v>
      </c>
      <c r="C2106">
        <v>0.871</v>
      </c>
      <c r="D2106">
        <v>22.34</v>
      </c>
      <c r="E2106">
        <v>77.348600000000005</v>
      </c>
      <c r="F2106">
        <v>99.573999999999998</v>
      </c>
      <c r="G2106">
        <v>13879</v>
      </c>
      <c r="H2106">
        <v>15050</v>
      </c>
      <c r="I2106">
        <v>13845</v>
      </c>
      <c r="J2106">
        <v>0.29799999999999999</v>
      </c>
      <c r="K2106">
        <v>1097.95</v>
      </c>
      <c r="M2106" s="1">
        <v>42391</v>
      </c>
      <c r="N2106">
        <v>3.35</v>
      </c>
    </row>
    <row r="2107" spans="1:14" x14ac:dyDescent="0.2">
      <c r="A2107" s="1">
        <v>42394</v>
      </c>
      <c r="B2107">
        <v>2.0019999999999998</v>
      </c>
      <c r="C2107">
        <v>0.85899999999999999</v>
      </c>
      <c r="D2107">
        <v>24.15</v>
      </c>
      <c r="E2107">
        <v>75.413899999999998</v>
      </c>
      <c r="F2107">
        <v>99.36</v>
      </c>
      <c r="G2107">
        <v>13951</v>
      </c>
      <c r="H2107">
        <v>15137</v>
      </c>
      <c r="I2107">
        <v>13873</v>
      </c>
      <c r="J2107">
        <v>0.28699999999999998</v>
      </c>
      <c r="K2107">
        <v>1107.9000000000001</v>
      </c>
      <c r="M2107" s="1">
        <v>42394</v>
      </c>
      <c r="N2107">
        <v>3.35</v>
      </c>
    </row>
    <row r="2108" spans="1:14" x14ac:dyDescent="0.2">
      <c r="A2108" s="1">
        <v>42395</v>
      </c>
      <c r="B2108">
        <v>1.9950000000000001</v>
      </c>
      <c r="C2108">
        <v>0.84199999999999997</v>
      </c>
      <c r="D2108">
        <v>22.5</v>
      </c>
      <c r="E2108">
        <v>75.155699999999996</v>
      </c>
      <c r="F2108">
        <v>99.087000000000003</v>
      </c>
      <c r="G2108">
        <v>13926</v>
      </c>
      <c r="H2108">
        <v>15152</v>
      </c>
      <c r="I2108">
        <v>13902</v>
      </c>
      <c r="J2108">
        <v>0.313</v>
      </c>
      <c r="K2108">
        <v>1119.9100000000001</v>
      </c>
      <c r="M2108" s="1">
        <v>42395</v>
      </c>
      <c r="N2108">
        <v>3.35</v>
      </c>
    </row>
    <row r="2109" spans="1:14" x14ac:dyDescent="0.2">
      <c r="A2109" s="1">
        <v>42396</v>
      </c>
      <c r="B2109">
        <v>2</v>
      </c>
      <c r="C2109">
        <v>0.83499999999999996</v>
      </c>
      <c r="D2109">
        <v>23.11</v>
      </c>
      <c r="E2109">
        <v>71.936099999999996</v>
      </c>
      <c r="F2109">
        <v>98.902000000000001</v>
      </c>
      <c r="G2109">
        <v>13949</v>
      </c>
      <c r="H2109">
        <v>15138</v>
      </c>
      <c r="I2109">
        <v>13880</v>
      </c>
      <c r="J2109">
        <v>0.318</v>
      </c>
      <c r="K2109">
        <v>1124.97</v>
      </c>
      <c r="M2109" s="1">
        <v>42396</v>
      </c>
      <c r="N2109">
        <v>3.35</v>
      </c>
    </row>
    <row r="2110" spans="1:14" x14ac:dyDescent="0.2">
      <c r="A2110" s="1">
        <v>42397</v>
      </c>
      <c r="B2110">
        <v>1.9790000000000001</v>
      </c>
      <c r="C2110">
        <v>0.81899999999999995</v>
      </c>
      <c r="D2110">
        <v>22.42</v>
      </c>
      <c r="E2110">
        <v>70.982299999999995</v>
      </c>
      <c r="F2110">
        <v>98.51</v>
      </c>
      <c r="G2110">
        <v>13921</v>
      </c>
      <c r="H2110">
        <v>15040</v>
      </c>
      <c r="I2110">
        <v>13875</v>
      </c>
      <c r="J2110">
        <v>0.32800000000000001</v>
      </c>
      <c r="K2110">
        <v>1115.33</v>
      </c>
      <c r="M2110" s="1">
        <v>42397</v>
      </c>
      <c r="N2110">
        <v>3.35</v>
      </c>
    </row>
    <row r="2111" spans="1:14" x14ac:dyDescent="0.2">
      <c r="A2111" s="1">
        <v>42398</v>
      </c>
      <c r="B2111">
        <v>1.9219999999999999</v>
      </c>
      <c r="C2111">
        <v>0.77600000000000002</v>
      </c>
      <c r="D2111">
        <v>20.2</v>
      </c>
      <c r="E2111">
        <v>74.003900000000002</v>
      </c>
      <c r="F2111">
        <v>99.605999999999995</v>
      </c>
      <c r="G2111">
        <v>13743</v>
      </c>
      <c r="H2111">
        <v>14785</v>
      </c>
      <c r="I2111">
        <v>13776</v>
      </c>
      <c r="J2111">
        <v>0.313</v>
      </c>
      <c r="K2111">
        <v>1118.21</v>
      </c>
      <c r="M2111" s="1">
        <v>42398</v>
      </c>
      <c r="N2111">
        <v>3.35</v>
      </c>
    </row>
    <row r="2112" spans="1:14" x14ac:dyDescent="0.2">
      <c r="A2112" s="1">
        <v>42401</v>
      </c>
      <c r="B2112">
        <v>1.9490000000000001</v>
      </c>
      <c r="C2112">
        <v>0.79900000000000004</v>
      </c>
      <c r="D2112">
        <v>19.98</v>
      </c>
      <c r="E2112">
        <v>73.458299999999994</v>
      </c>
      <c r="F2112">
        <v>99.009</v>
      </c>
      <c r="G2112">
        <v>13654</v>
      </c>
      <c r="H2112">
        <v>14721</v>
      </c>
      <c r="I2112">
        <v>13639</v>
      </c>
      <c r="J2112">
        <v>0.30299999999999999</v>
      </c>
      <c r="K2112">
        <v>1128.4100000000001</v>
      </c>
      <c r="M2112" s="1">
        <v>42401</v>
      </c>
      <c r="N2112">
        <v>4.1399999999999997</v>
      </c>
    </row>
    <row r="2113" spans="1:14" x14ac:dyDescent="0.2">
      <c r="A2113" s="1">
        <v>42402</v>
      </c>
      <c r="B2113">
        <v>1.8460000000000001</v>
      </c>
      <c r="C2113">
        <v>0.72</v>
      </c>
      <c r="D2113">
        <v>21.98</v>
      </c>
      <c r="E2113">
        <v>77.493300000000005</v>
      </c>
      <c r="F2113">
        <v>98.872</v>
      </c>
      <c r="G2113">
        <v>13815</v>
      </c>
      <c r="H2113">
        <v>14940</v>
      </c>
      <c r="I2113">
        <v>13688</v>
      </c>
      <c r="J2113">
        <v>0.33800000000000002</v>
      </c>
      <c r="K2113">
        <v>1129.01</v>
      </c>
      <c r="M2113" s="1">
        <v>42402</v>
      </c>
      <c r="N2113">
        <v>4.1399999999999997</v>
      </c>
    </row>
    <row r="2114" spans="1:14" x14ac:dyDescent="0.2">
      <c r="A2114" s="1">
        <v>42403</v>
      </c>
      <c r="B2114">
        <v>1.887</v>
      </c>
      <c r="C2114">
        <v>0.72399999999999998</v>
      </c>
      <c r="D2114">
        <v>21.65</v>
      </c>
      <c r="E2114">
        <v>79.621700000000004</v>
      </c>
      <c r="F2114">
        <v>97.287999999999997</v>
      </c>
      <c r="G2114">
        <v>13794</v>
      </c>
      <c r="H2114">
        <v>14859</v>
      </c>
      <c r="I2114">
        <v>13770</v>
      </c>
      <c r="J2114">
        <v>0.33300000000000002</v>
      </c>
      <c r="K2114">
        <v>1142.6300000000001</v>
      </c>
      <c r="M2114" s="1">
        <v>42403</v>
      </c>
      <c r="N2114">
        <v>4.1399999999999997</v>
      </c>
    </row>
    <row r="2115" spans="1:14" x14ac:dyDescent="0.2">
      <c r="A2115" s="1">
        <v>42404</v>
      </c>
      <c r="B2115">
        <v>1.84</v>
      </c>
      <c r="C2115">
        <v>0.7</v>
      </c>
      <c r="D2115">
        <v>21.84</v>
      </c>
      <c r="E2115">
        <v>83.76</v>
      </c>
      <c r="F2115">
        <v>96.474000000000004</v>
      </c>
      <c r="G2115">
        <v>13711</v>
      </c>
      <c r="H2115">
        <v>14774</v>
      </c>
      <c r="I2115">
        <v>13638</v>
      </c>
      <c r="J2115">
        <v>0.29299999999999998</v>
      </c>
      <c r="K2115">
        <v>1155.5899999999999</v>
      </c>
      <c r="M2115" s="1">
        <v>42404</v>
      </c>
      <c r="N2115">
        <v>4.1399999999999997</v>
      </c>
    </row>
    <row r="2116" spans="1:14" x14ac:dyDescent="0.2">
      <c r="A2116" s="1">
        <v>42405</v>
      </c>
      <c r="B2116">
        <v>1.837</v>
      </c>
      <c r="C2116">
        <v>0.72399999999999998</v>
      </c>
      <c r="D2116">
        <v>23.38</v>
      </c>
      <c r="E2116">
        <v>81.669499999999999</v>
      </c>
      <c r="F2116">
        <v>97.031000000000006</v>
      </c>
      <c r="G2116">
        <v>13694</v>
      </c>
      <c r="H2116">
        <v>14744</v>
      </c>
      <c r="I2116">
        <v>13625</v>
      </c>
      <c r="J2116">
        <v>0.29199999999999998</v>
      </c>
      <c r="K2116">
        <v>1173.4000000000001</v>
      </c>
      <c r="M2116" s="1">
        <v>42405</v>
      </c>
      <c r="N2116">
        <v>4.1399999999999997</v>
      </c>
    </row>
    <row r="2117" spans="1:14" x14ac:dyDescent="0.2">
      <c r="A2117" s="1">
        <v>42408</v>
      </c>
      <c r="B2117">
        <v>1.7490000000000001</v>
      </c>
      <c r="C2117">
        <v>0.66800000000000004</v>
      </c>
      <c r="D2117">
        <v>26</v>
      </c>
      <c r="E2117">
        <v>89.270600000000002</v>
      </c>
      <c r="F2117">
        <v>96.57</v>
      </c>
      <c r="G2117">
        <v>13735</v>
      </c>
      <c r="H2117">
        <v>14813</v>
      </c>
      <c r="I2117">
        <v>13625</v>
      </c>
      <c r="J2117">
        <v>0.26700000000000002</v>
      </c>
      <c r="K2117">
        <v>1189.23</v>
      </c>
      <c r="M2117" s="1">
        <v>42408</v>
      </c>
      <c r="N2117">
        <v>4.1399999999999997</v>
      </c>
    </row>
    <row r="2118" spans="1:14" x14ac:dyDescent="0.2">
      <c r="A2118" s="1">
        <v>42409</v>
      </c>
      <c r="B2118">
        <v>1.7270000000000001</v>
      </c>
      <c r="C2118">
        <v>0.69199999999999995</v>
      </c>
      <c r="D2118">
        <v>26.54</v>
      </c>
      <c r="E2118">
        <v>91.605999999999995</v>
      </c>
      <c r="F2118">
        <v>96.070999999999998</v>
      </c>
      <c r="G2118">
        <v>13706</v>
      </c>
      <c r="H2118">
        <v>14773</v>
      </c>
      <c r="I2118">
        <v>13608</v>
      </c>
      <c r="J2118">
        <v>0.308</v>
      </c>
      <c r="K2118">
        <v>1189.1300000000001</v>
      </c>
      <c r="M2118" s="1">
        <v>42409</v>
      </c>
      <c r="N2118">
        <v>4.1399999999999997</v>
      </c>
    </row>
    <row r="2119" spans="1:14" x14ac:dyDescent="0.2">
      <c r="A2119" s="1">
        <v>42410</v>
      </c>
      <c r="B2119">
        <v>1.669</v>
      </c>
      <c r="C2119">
        <v>0.68799999999999994</v>
      </c>
      <c r="D2119">
        <v>26.29</v>
      </c>
      <c r="E2119">
        <v>86.315399999999997</v>
      </c>
      <c r="F2119">
        <v>95.888000000000005</v>
      </c>
      <c r="G2119">
        <v>13502</v>
      </c>
      <c r="H2119">
        <v>14527</v>
      </c>
      <c r="I2119">
        <v>13463</v>
      </c>
      <c r="J2119">
        <v>0.308</v>
      </c>
      <c r="K2119">
        <v>1197.1199999999999</v>
      </c>
      <c r="M2119" s="1">
        <v>42410</v>
      </c>
      <c r="N2119">
        <v>4.1399999999999997</v>
      </c>
    </row>
    <row r="2120" spans="1:14" x14ac:dyDescent="0.2">
      <c r="A2120" s="1">
        <v>42411</v>
      </c>
      <c r="B2120">
        <v>1.66</v>
      </c>
      <c r="C2120">
        <v>0.65200000000000002</v>
      </c>
      <c r="D2120">
        <v>28.14</v>
      </c>
      <c r="E2120">
        <v>97.944900000000004</v>
      </c>
      <c r="F2120">
        <v>95.561999999999998</v>
      </c>
      <c r="G2120">
        <v>13565</v>
      </c>
      <c r="H2120">
        <v>14600</v>
      </c>
      <c r="I2120">
        <v>13465</v>
      </c>
      <c r="J2120">
        <v>0.28199999999999997</v>
      </c>
      <c r="K2120">
        <v>1246.7</v>
      </c>
      <c r="M2120" s="1">
        <v>42411</v>
      </c>
      <c r="N2120">
        <v>4.1399999999999997</v>
      </c>
    </row>
    <row r="2121" spans="1:14" x14ac:dyDescent="0.2">
      <c r="A2121" s="1">
        <v>42412</v>
      </c>
      <c r="B2121">
        <v>1.7490000000000001</v>
      </c>
      <c r="C2121">
        <v>0.71599999999999997</v>
      </c>
      <c r="D2121">
        <v>25.4</v>
      </c>
      <c r="E2121">
        <v>93.715999999999994</v>
      </c>
      <c r="F2121">
        <v>95.94</v>
      </c>
      <c r="G2121">
        <v>13568</v>
      </c>
      <c r="H2121">
        <v>14615</v>
      </c>
      <c r="I2121">
        <v>13493</v>
      </c>
      <c r="J2121">
        <v>0.28199999999999997</v>
      </c>
      <c r="K2121">
        <v>1237.97</v>
      </c>
      <c r="M2121" s="1">
        <v>42412</v>
      </c>
      <c r="N2121">
        <v>4.1399999999999997</v>
      </c>
    </row>
    <row r="2122" spans="1:14" x14ac:dyDescent="0.2">
      <c r="A2122" s="1">
        <v>42415</v>
      </c>
      <c r="B2122">
        <v>1.7490000000000001</v>
      </c>
      <c r="C2122">
        <v>0.71599999999999997</v>
      </c>
      <c r="D2122">
        <v>25.4</v>
      </c>
      <c r="E2122">
        <v>93.715999999999994</v>
      </c>
      <c r="F2122">
        <v>95.94</v>
      </c>
      <c r="G2122">
        <v>13446</v>
      </c>
      <c r="H2122">
        <v>14413</v>
      </c>
      <c r="I2122">
        <v>13383</v>
      </c>
      <c r="J2122">
        <v>0.28199999999999997</v>
      </c>
      <c r="K2122">
        <v>1209.3</v>
      </c>
      <c r="M2122" s="1">
        <v>42415</v>
      </c>
      <c r="N2122">
        <v>4.1399999999999997</v>
      </c>
    </row>
    <row r="2123" spans="1:14" x14ac:dyDescent="0.2">
      <c r="A2123" s="1">
        <v>42416</v>
      </c>
      <c r="B2123">
        <v>1.7729999999999999</v>
      </c>
      <c r="C2123">
        <v>0.72199999999999998</v>
      </c>
      <c r="D2123">
        <v>24.11</v>
      </c>
      <c r="E2123">
        <v>86.824299999999994</v>
      </c>
      <c r="F2123">
        <v>96.867999999999995</v>
      </c>
      <c r="G2123">
        <v>13493</v>
      </c>
      <c r="H2123">
        <v>14603</v>
      </c>
      <c r="I2123">
        <v>13400</v>
      </c>
      <c r="J2123">
        <v>0.28199999999999997</v>
      </c>
      <c r="K2123">
        <v>1200.44</v>
      </c>
      <c r="M2123" s="1">
        <v>42416</v>
      </c>
      <c r="N2123">
        <v>4.1399999999999997</v>
      </c>
    </row>
    <row r="2124" spans="1:14" x14ac:dyDescent="0.2">
      <c r="A2124" s="1">
        <v>42417</v>
      </c>
      <c r="B2124">
        <v>1.82</v>
      </c>
      <c r="C2124">
        <v>0.74399999999999999</v>
      </c>
      <c r="D2124">
        <v>22.31</v>
      </c>
      <c r="E2124">
        <v>84.786299999999997</v>
      </c>
      <c r="F2124">
        <v>96.786000000000001</v>
      </c>
      <c r="G2124">
        <v>13564</v>
      </c>
      <c r="H2124">
        <v>14588</v>
      </c>
      <c r="I2124">
        <v>13513</v>
      </c>
      <c r="J2124">
        <v>0.30299999999999999</v>
      </c>
      <c r="K2124">
        <v>1208.5</v>
      </c>
      <c r="M2124" s="1">
        <v>42417</v>
      </c>
      <c r="N2124">
        <v>4.1399999999999997</v>
      </c>
    </row>
    <row r="2125" spans="1:14" x14ac:dyDescent="0.2">
      <c r="A2125" s="1">
        <v>42418</v>
      </c>
      <c r="B2125">
        <v>1.74</v>
      </c>
      <c r="C2125">
        <v>0.69499999999999995</v>
      </c>
      <c r="D2125">
        <v>21.64</v>
      </c>
      <c r="E2125">
        <v>86.122299999999996</v>
      </c>
      <c r="F2125">
        <v>96.950999999999993</v>
      </c>
      <c r="G2125">
        <v>13570</v>
      </c>
      <c r="H2125">
        <v>14626</v>
      </c>
      <c r="I2125">
        <v>13503</v>
      </c>
      <c r="J2125">
        <v>0.29299999999999998</v>
      </c>
      <c r="K2125">
        <v>1230.8699999999999</v>
      </c>
      <c r="M2125" s="1">
        <v>42418</v>
      </c>
      <c r="N2125">
        <v>4.1399999999999997</v>
      </c>
    </row>
    <row r="2126" spans="1:14" x14ac:dyDescent="0.2">
      <c r="A2126" s="1">
        <v>42419</v>
      </c>
      <c r="B2126">
        <v>1.746</v>
      </c>
      <c r="C2126">
        <v>0.74399999999999999</v>
      </c>
      <c r="D2126">
        <v>20.53</v>
      </c>
      <c r="E2126">
        <v>90.099000000000004</v>
      </c>
      <c r="F2126">
        <v>96.6</v>
      </c>
      <c r="G2126">
        <v>13569</v>
      </c>
      <c r="H2126">
        <v>14673</v>
      </c>
      <c r="I2126">
        <v>13499</v>
      </c>
      <c r="J2126">
        <v>0.29199999999999998</v>
      </c>
      <c r="K2126">
        <v>1226.8</v>
      </c>
      <c r="M2126" s="1">
        <v>42419</v>
      </c>
      <c r="N2126">
        <v>4.1399999999999997</v>
      </c>
    </row>
    <row r="2127" spans="1:14" x14ac:dyDescent="0.2">
      <c r="A2127" s="1">
        <v>42422</v>
      </c>
      <c r="B2127">
        <v>1.7529999999999999</v>
      </c>
      <c r="C2127">
        <v>0.752</v>
      </c>
      <c r="D2127">
        <v>19.38</v>
      </c>
      <c r="E2127">
        <v>85.145600000000002</v>
      </c>
      <c r="F2127">
        <v>97.379000000000005</v>
      </c>
      <c r="G2127">
        <v>13451</v>
      </c>
      <c r="H2127">
        <v>14513</v>
      </c>
      <c r="I2127">
        <v>13443</v>
      </c>
      <c r="J2127">
        <v>0.30299999999999999</v>
      </c>
      <c r="K2127">
        <v>1208.6300000000001</v>
      </c>
      <c r="M2127" s="1">
        <v>42422</v>
      </c>
      <c r="N2127">
        <v>4.1399999999999997</v>
      </c>
    </row>
    <row r="2128" spans="1:14" x14ac:dyDescent="0.2">
      <c r="A2128" s="1">
        <v>42423</v>
      </c>
      <c r="B2128">
        <v>1.7230000000000001</v>
      </c>
      <c r="C2128">
        <v>0.73599999999999999</v>
      </c>
      <c r="D2128">
        <v>20.98</v>
      </c>
      <c r="E2128">
        <v>83.9756</v>
      </c>
      <c r="F2128">
        <v>97.480999999999995</v>
      </c>
      <c r="G2128">
        <v>13515</v>
      </c>
      <c r="H2128">
        <v>14568</v>
      </c>
      <c r="I2128">
        <v>13425</v>
      </c>
      <c r="J2128">
        <v>0.32300000000000001</v>
      </c>
      <c r="K2128">
        <v>1226.8499999999999</v>
      </c>
      <c r="M2128" s="1">
        <v>42423</v>
      </c>
      <c r="N2128">
        <v>4.1399999999999997</v>
      </c>
    </row>
    <row r="2129" spans="1:14" x14ac:dyDescent="0.2">
      <c r="A2129" s="1">
        <v>42424</v>
      </c>
      <c r="B2129">
        <v>1.7490000000000001</v>
      </c>
      <c r="C2129">
        <v>0.75600000000000001</v>
      </c>
      <c r="D2129">
        <v>20.72</v>
      </c>
      <c r="E2129">
        <v>85.091200000000001</v>
      </c>
      <c r="F2129">
        <v>97.457999999999998</v>
      </c>
      <c r="G2129">
        <v>13480</v>
      </c>
      <c r="H2129">
        <v>14535</v>
      </c>
      <c r="I2129">
        <v>13413</v>
      </c>
      <c r="J2129">
        <v>0.33300000000000002</v>
      </c>
      <c r="K2129">
        <v>1228.75</v>
      </c>
      <c r="M2129" s="1">
        <v>42424</v>
      </c>
      <c r="N2129">
        <v>4.1399999999999997</v>
      </c>
    </row>
    <row r="2130" spans="1:14" x14ac:dyDescent="0.2">
      <c r="A2130" s="1">
        <v>42425</v>
      </c>
      <c r="B2130">
        <v>1.7170000000000001</v>
      </c>
      <c r="C2130">
        <v>0.72799999999999998</v>
      </c>
      <c r="D2130">
        <v>19.11</v>
      </c>
      <c r="E2130">
        <v>84.440799999999996</v>
      </c>
      <c r="F2130">
        <v>97.287000000000006</v>
      </c>
      <c r="G2130">
        <v>13496</v>
      </c>
      <c r="H2130">
        <v>14569</v>
      </c>
      <c r="I2130">
        <v>13410</v>
      </c>
      <c r="J2130">
        <v>0.32300000000000001</v>
      </c>
      <c r="K2130">
        <v>1232.9100000000001</v>
      </c>
      <c r="M2130" s="1">
        <v>42425</v>
      </c>
      <c r="N2130">
        <v>4.1399999999999997</v>
      </c>
    </row>
    <row r="2131" spans="1:14" x14ac:dyDescent="0.2">
      <c r="A2131" s="1">
        <v>42426</v>
      </c>
      <c r="B2131">
        <v>1.7629999999999999</v>
      </c>
      <c r="C2131">
        <v>0.79500000000000004</v>
      </c>
      <c r="D2131">
        <v>19.809999999999999</v>
      </c>
      <c r="E2131">
        <v>82.542400000000001</v>
      </c>
      <c r="F2131">
        <v>98.147999999999996</v>
      </c>
      <c r="G2131">
        <v>13495</v>
      </c>
      <c r="H2131">
        <v>14555</v>
      </c>
      <c r="I2131">
        <v>13402</v>
      </c>
      <c r="J2131">
        <v>0.313</v>
      </c>
      <c r="K2131">
        <v>1223.46</v>
      </c>
      <c r="M2131" s="1">
        <v>42426</v>
      </c>
      <c r="N2131">
        <v>4.1399999999999997</v>
      </c>
    </row>
    <row r="2132" spans="1:14" x14ac:dyDescent="0.2">
      <c r="A2132" s="1">
        <v>42429</v>
      </c>
      <c r="B2132">
        <v>1.736</v>
      </c>
      <c r="C2132">
        <v>0.77600000000000002</v>
      </c>
      <c r="D2132">
        <v>20.55</v>
      </c>
      <c r="E2132">
        <v>83.385599999999997</v>
      </c>
      <c r="F2132">
        <v>98.210999999999999</v>
      </c>
      <c r="G2132">
        <v>13443</v>
      </c>
      <c r="H2132">
        <v>14492</v>
      </c>
      <c r="I2132">
        <v>13376</v>
      </c>
      <c r="J2132">
        <v>0.318</v>
      </c>
      <c r="K2132">
        <v>1238.67</v>
      </c>
      <c r="M2132" s="1">
        <v>42429</v>
      </c>
      <c r="N2132">
        <v>4.42</v>
      </c>
    </row>
    <row r="2133" spans="1:14" x14ac:dyDescent="0.2">
      <c r="A2133" s="1">
        <v>42430</v>
      </c>
      <c r="B2133">
        <v>1.8260000000000001</v>
      </c>
      <c r="C2133">
        <v>0.84099999999999997</v>
      </c>
      <c r="D2133">
        <v>17.7</v>
      </c>
      <c r="E2133">
        <v>84.216099999999997</v>
      </c>
      <c r="F2133">
        <v>98.352000000000004</v>
      </c>
      <c r="G2133">
        <v>13383</v>
      </c>
      <c r="H2133">
        <v>14391</v>
      </c>
      <c r="I2133">
        <v>13353</v>
      </c>
      <c r="J2133">
        <v>0.32800000000000001</v>
      </c>
      <c r="K2133">
        <v>1232.1500000000001</v>
      </c>
      <c r="M2133" s="1">
        <v>42430</v>
      </c>
      <c r="N2133">
        <v>4.42</v>
      </c>
    </row>
    <row r="2134" spans="1:14" x14ac:dyDescent="0.2">
      <c r="A2134" s="1">
        <v>42431</v>
      </c>
      <c r="B2134">
        <v>1.841</v>
      </c>
      <c r="C2134">
        <v>0.84299999999999997</v>
      </c>
      <c r="D2134">
        <v>17.09</v>
      </c>
      <c r="E2134">
        <v>83.654799999999994</v>
      </c>
      <c r="F2134">
        <v>98.213999999999999</v>
      </c>
      <c r="G2134">
        <v>13345</v>
      </c>
      <c r="H2134">
        <v>14372</v>
      </c>
      <c r="I2134">
        <v>13294</v>
      </c>
      <c r="J2134">
        <v>0.29799999999999999</v>
      </c>
      <c r="K2134">
        <v>1239.98</v>
      </c>
      <c r="M2134" s="1">
        <v>42431</v>
      </c>
      <c r="N2134">
        <v>4.42</v>
      </c>
    </row>
    <row r="2135" spans="1:14" x14ac:dyDescent="0.2">
      <c r="A2135" s="1">
        <v>42432</v>
      </c>
      <c r="B2135">
        <v>1.835</v>
      </c>
      <c r="C2135">
        <v>0.84699999999999998</v>
      </c>
      <c r="D2135">
        <v>16.7</v>
      </c>
      <c r="E2135">
        <v>81.715900000000005</v>
      </c>
      <c r="F2135">
        <v>97.591999999999999</v>
      </c>
      <c r="G2135">
        <v>13258</v>
      </c>
      <c r="H2135">
        <v>14210</v>
      </c>
      <c r="I2135">
        <v>13238</v>
      </c>
      <c r="J2135">
        <v>0.27700000000000002</v>
      </c>
      <c r="K2135">
        <v>1264.25</v>
      </c>
      <c r="M2135" s="1">
        <v>42432</v>
      </c>
      <c r="N2135">
        <v>4.42</v>
      </c>
    </row>
    <row r="2136" spans="1:14" x14ac:dyDescent="0.2">
      <c r="A2136" s="1">
        <v>42433</v>
      </c>
      <c r="B2136">
        <v>1.875</v>
      </c>
      <c r="C2136">
        <v>0.86399999999999999</v>
      </c>
      <c r="D2136">
        <v>16.86</v>
      </c>
      <c r="E2136">
        <v>78.010000000000005</v>
      </c>
      <c r="F2136">
        <v>97.34</v>
      </c>
      <c r="G2136">
        <v>13063</v>
      </c>
      <c r="H2136">
        <v>13981</v>
      </c>
      <c r="I2136">
        <v>13135</v>
      </c>
      <c r="J2136">
        <v>0.26700000000000002</v>
      </c>
      <c r="K2136">
        <v>1258.95</v>
      </c>
      <c r="M2136" s="1">
        <v>42433</v>
      </c>
      <c r="N2136">
        <v>4.42</v>
      </c>
    </row>
    <row r="2137" spans="1:14" x14ac:dyDescent="0.2">
      <c r="A2137" s="1">
        <v>42436</v>
      </c>
      <c r="B2137">
        <v>1.907</v>
      </c>
      <c r="C2137">
        <v>0.90800000000000003</v>
      </c>
      <c r="D2137">
        <v>17.350000000000001</v>
      </c>
      <c r="E2137">
        <v>77.825400000000002</v>
      </c>
      <c r="F2137">
        <v>97.070999999999998</v>
      </c>
      <c r="G2137">
        <v>13095</v>
      </c>
      <c r="H2137">
        <v>14042</v>
      </c>
      <c r="I2137">
        <v>13087</v>
      </c>
      <c r="J2137">
        <v>0.27700000000000002</v>
      </c>
      <c r="K2137">
        <v>1267.33</v>
      </c>
      <c r="M2137" s="1">
        <v>42436</v>
      </c>
      <c r="N2137">
        <v>4.42</v>
      </c>
    </row>
    <row r="2138" spans="1:14" x14ac:dyDescent="0.2">
      <c r="A2138" s="1">
        <v>42437</v>
      </c>
      <c r="B2138">
        <v>1.83</v>
      </c>
      <c r="C2138">
        <v>0.86799999999999999</v>
      </c>
      <c r="D2138">
        <v>18.670000000000002</v>
      </c>
      <c r="E2138">
        <v>80.715199999999996</v>
      </c>
      <c r="F2138">
        <v>97.209000000000003</v>
      </c>
      <c r="G2138">
        <v>13271</v>
      </c>
      <c r="H2138">
        <v>14208</v>
      </c>
      <c r="I2138">
        <v>13144</v>
      </c>
      <c r="J2138">
        <v>0.30299999999999999</v>
      </c>
      <c r="K2138">
        <v>1261.44</v>
      </c>
      <c r="M2138" s="1">
        <v>42437</v>
      </c>
      <c r="N2138">
        <v>4.42</v>
      </c>
    </row>
    <row r="2139" spans="1:14" x14ac:dyDescent="0.2">
      <c r="A2139" s="1">
        <v>42438</v>
      </c>
      <c r="B2139">
        <v>1.877</v>
      </c>
      <c r="C2139">
        <v>0.89200000000000002</v>
      </c>
      <c r="D2139">
        <v>18.34</v>
      </c>
      <c r="E2139">
        <v>80.355900000000005</v>
      </c>
      <c r="F2139">
        <v>97.173000000000002</v>
      </c>
      <c r="G2139">
        <v>13200</v>
      </c>
      <c r="H2139">
        <v>14132</v>
      </c>
      <c r="I2139">
        <v>13144</v>
      </c>
      <c r="J2139">
        <v>0.30299999999999999</v>
      </c>
      <c r="K2139">
        <v>1253.23</v>
      </c>
      <c r="M2139" s="1">
        <v>42438</v>
      </c>
      <c r="N2139">
        <v>4.42</v>
      </c>
    </row>
    <row r="2140" spans="1:14" x14ac:dyDescent="0.2">
      <c r="A2140" s="1">
        <v>42439</v>
      </c>
      <c r="B2140">
        <v>1.9330000000000001</v>
      </c>
      <c r="C2140">
        <v>0.92800000000000005</v>
      </c>
      <c r="D2140">
        <v>18.05</v>
      </c>
      <c r="E2140">
        <v>80.850300000000004</v>
      </c>
      <c r="F2140">
        <v>96.066000000000003</v>
      </c>
      <c r="G2140">
        <v>13177</v>
      </c>
      <c r="H2140">
        <v>14119</v>
      </c>
      <c r="I2140">
        <v>13075</v>
      </c>
      <c r="J2140">
        <v>0.313</v>
      </c>
      <c r="K2140">
        <v>1272.25</v>
      </c>
      <c r="M2140" s="1">
        <v>42439</v>
      </c>
      <c r="N2140">
        <v>4.42</v>
      </c>
    </row>
    <row r="2141" spans="1:14" x14ac:dyDescent="0.2">
      <c r="A2141" s="1">
        <v>42440</v>
      </c>
      <c r="B2141">
        <v>1.9850000000000001</v>
      </c>
      <c r="C2141">
        <v>0.95699999999999996</v>
      </c>
      <c r="D2141">
        <v>16.5</v>
      </c>
      <c r="E2141">
        <v>81.422300000000007</v>
      </c>
      <c r="F2141">
        <v>96.171999999999997</v>
      </c>
      <c r="G2141">
        <v>13043</v>
      </c>
      <c r="H2141">
        <v>13923</v>
      </c>
      <c r="I2141">
        <v>13072</v>
      </c>
      <c r="J2141">
        <v>0.318</v>
      </c>
      <c r="K2141">
        <v>1249.45</v>
      </c>
      <c r="M2141" s="1">
        <v>42440</v>
      </c>
      <c r="N2141">
        <v>4.42</v>
      </c>
    </row>
    <row r="2142" spans="1:14" x14ac:dyDescent="0.2">
      <c r="A2142" s="1">
        <v>42443</v>
      </c>
      <c r="B2142">
        <v>1.96</v>
      </c>
      <c r="C2142">
        <v>0.95799999999999996</v>
      </c>
      <c r="D2142">
        <v>16.920000000000002</v>
      </c>
      <c r="E2142">
        <v>79.116600000000005</v>
      </c>
      <c r="F2142">
        <v>96.623999999999995</v>
      </c>
      <c r="G2142">
        <v>13098</v>
      </c>
      <c r="H2142">
        <v>13960</v>
      </c>
      <c r="I2142">
        <v>13062</v>
      </c>
      <c r="J2142">
        <v>0.318</v>
      </c>
      <c r="K2142">
        <v>1235.27</v>
      </c>
      <c r="M2142" s="1">
        <v>42443</v>
      </c>
      <c r="N2142">
        <v>4.42</v>
      </c>
    </row>
    <row r="2143" spans="1:14" x14ac:dyDescent="0.2">
      <c r="A2143" s="1">
        <v>42444</v>
      </c>
      <c r="B2143">
        <v>1.9710000000000001</v>
      </c>
      <c r="C2143">
        <v>0.96599999999999997</v>
      </c>
      <c r="D2143">
        <v>16.84</v>
      </c>
      <c r="E2143">
        <v>78.472099999999998</v>
      </c>
      <c r="F2143">
        <v>96.632999999999996</v>
      </c>
      <c r="G2143">
        <v>13248</v>
      </c>
      <c r="H2143">
        <v>14168</v>
      </c>
      <c r="I2143">
        <v>13178</v>
      </c>
      <c r="J2143">
        <v>0.33300000000000002</v>
      </c>
      <c r="K2143">
        <v>1232.3800000000001</v>
      </c>
      <c r="M2143" s="1">
        <v>42444</v>
      </c>
      <c r="N2143">
        <v>4.42</v>
      </c>
    </row>
    <row r="2144" spans="1:14" x14ac:dyDescent="0.2">
      <c r="A2144" s="1">
        <v>42445</v>
      </c>
      <c r="B2144">
        <v>1.909</v>
      </c>
      <c r="C2144">
        <v>0.85699999999999998</v>
      </c>
      <c r="D2144">
        <v>14.99</v>
      </c>
      <c r="E2144">
        <v>74.159099999999995</v>
      </c>
      <c r="F2144">
        <v>95.89</v>
      </c>
      <c r="G2144">
        <v>13135</v>
      </c>
      <c r="H2144">
        <v>14037</v>
      </c>
      <c r="I2144">
        <v>13268</v>
      </c>
      <c r="J2144">
        <v>0.29799999999999999</v>
      </c>
      <c r="K2144">
        <v>1262.57</v>
      </c>
      <c r="M2144" s="1">
        <v>42445</v>
      </c>
      <c r="N2144">
        <v>4.42</v>
      </c>
    </row>
    <row r="2145" spans="1:14" x14ac:dyDescent="0.2">
      <c r="A2145" s="1">
        <v>42446</v>
      </c>
      <c r="B2145">
        <v>1.897</v>
      </c>
      <c r="C2145">
        <v>0.86499999999999999</v>
      </c>
      <c r="D2145">
        <v>14.44</v>
      </c>
      <c r="E2145">
        <v>72.414299999999997</v>
      </c>
      <c r="F2145">
        <v>94.76</v>
      </c>
      <c r="G2145">
        <v>13044</v>
      </c>
      <c r="H2145">
        <v>13880</v>
      </c>
      <c r="I2145">
        <v>13095</v>
      </c>
      <c r="J2145">
        <v>0.28199999999999997</v>
      </c>
      <c r="K2145">
        <v>1257.97</v>
      </c>
      <c r="M2145" s="1">
        <v>42446</v>
      </c>
      <c r="N2145">
        <v>4.42</v>
      </c>
    </row>
    <row r="2146" spans="1:14" x14ac:dyDescent="0.2">
      <c r="A2146" s="1">
        <v>42447</v>
      </c>
      <c r="B2146">
        <v>1.8740000000000001</v>
      </c>
      <c r="C2146">
        <v>0.83699999999999997</v>
      </c>
      <c r="D2146">
        <v>14.02</v>
      </c>
      <c r="E2146">
        <v>71.263099999999994</v>
      </c>
      <c r="F2146">
        <v>95.085999999999999</v>
      </c>
      <c r="G2146">
        <v>13146</v>
      </c>
      <c r="H2146">
        <v>14028</v>
      </c>
      <c r="I2146">
        <v>13120</v>
      </c>
      <c r="J2146">
        <v>0.28999999999999998</v>
      </c>
      <c r="K2146">
        <v>1255.4000000000001</v>
      </c>
      <c r="M2146" s="1">
        <v>42447</v>
      </c>
      <c r="N2146">
        <v>4.42</v>
      </c>
    </row>
    <row r="2147" spans="1:14" x14ac:dyDescent="0.2">
      <c r="A2147" s="1">
        <v>42450</v>
      </c>
      <c r="B2147">
        <v>1.9159999999999999</v>
      </c>
      <c r="C2147">
        <v>0.874</v>
      </c>
      <c r="D2147">
        <v>13.79</v>
      </c>
      <c r="E2147">
        <v>70.826899999999995</v>
      </c>
      <c r="F2147">
        <v>95.287999999999997</v>
      </c>
      <c r="G2147">
        <v>13230</v>
      </c>
      <c r="H2147">
        <v>14255</v>
      </c>
      <c r="I2147">
        <v>13137</v>
      </c>
      <c r="J2147">
        <v>0.30299999999999999</v>
      </c>
      <c r="K2147">
        <v>1243.75</v>
      </c>
      <c r="M2147" s="1">
        <v>42450</v>
      </c>
      <c r="N2147">
        <v>4.42</v>
      </c>
    </row>
    <row r="2148" spans="1:14" x14ac:dyDescent="0.2">
      <c r="A2148" s="1">
        <v>42451</v>
      </c>
      <c r="B2148">
        <v>1.9410000000000001</v>
      </c>
      <c r="C2148">
        <v>0.88900000000000001</v>
      </c>
      <c r="D2148">
        <v>14.17</v>
      </c>
      <c r="E2148">
        <v>71.122</v>
      </c>
      <c r="F2148">
        <v>95.647999999999996</v>
      </c>
      <c r="G2148">
        <v>13190</v>
      </c>
      <c r="H2148">
        <v>14097</v>
      </c>
      <c r="I2148">
        <v>13183</v>
      </c>
      <c r="J2148">
        <v>0.29799999999999999</v>
      </c>
      <c r="K2148">
        <v>1248.32</v>
      </c>
      <c r="M2148" s="1">
        <v>42451</v>
      </c>
      <c r="N2148">
        <v>4.42</v>
      </c>
    </row>
    <row r="2149" spans="1:14" x14ac:dyDescent="0.2">
      <c r="A2149" s="1">
        <v>42452</v>
      </c>
      <c r="B2149">
        <v>1.88</v>
      </c>
      <c r="C2149">
        <v>0.85399999999999998</v>
      </c>
      <c r="D2149">
        <v>14.94</v>
      </c>
      <c r="E2149">
        <v>71.080600000000004</v>
      </c>
      <c r="F2149">
        <v>96.046000000000006</v>
      </c>
      <c r="G2149">
        <v>13265</v>
      </c>
      <c r="H2149">
        <v>14300</v>
      </c>
      <c r="I2149">
        <v>13181</v>
      </c>
      <c r="J2149">
        <v>0.30299999999999999</v>
      </c>
      <c r="K2149">
        <v>1220.1099999999999</v>
      </c>
      <c r="M2149" s="1">
        <v>42452</v>
      </c>
      <c r="N2149">
        <v>4.42</v>
      </c>
    </row>
    <row r="2150" spans="1:14" x14ac:dyDescent="0.2">
      <c r="A2150" s="1">
        <v>42453</v>
      </c>
      <c r="B2150">
        <v>1.901</v>
      </c>
      <c r="C2150">
        <v>0.871</v>
      </c>
      <c r="D2150">
        <v>14.74</v>
      </c>
      <c r="E2150">
        <v>72.677599999999998</v>
      </c>
      <c r="F2150">
        <v>96.141999999999996</v>
      </c>
      <c r="G2150">
        <v>13317</v>
      </c>
      <c r="H2150">
        <v>14375</v>
      </c>
      <c r="I2150">
        <v>13254</v>
      </c>
      <c r="J2150">
        <v>0.28199999999999997</v>
      </c>
      <c r="K2150">
        <v>1216.82</v>
      </c>
      <c r="M2150" s="1">
        <v>42453</v>
      </c>
      <c r="N2150">
        <v>4.42</v>
      </c>
    </row>
    <row r="2151" spans="1:14" x14ac:dyDescent="0.2">
      <c r="A2151" s="1">
        <v>42454</v>
      </c>
      <c r="B2151">
        <v>1.901</v>
      </c>
      <c r="C2151">
        <v>0.871</v>
      </c>
      <c r="D2151">
        <v>14.74</v>
      </c>
      <c r="E2151">
        <v>72.677599999999998</v>
      </c>
      <c r="F2151">
        <v>96.272999999999996</v>
      </c>
      <c r="G2151">
        <v>13317</v>
      </c>
      <c r="H2151">
        <v>14269</v>
      </c>
      <c r="I2151">
        <v>13254</v>
      </c>
      <c r="J2151">
        <v>0.28199999999999997</v>
      </c>
      <c r="K2151">
        <v>1217.05</v>
      </c>
      <c r="M2151" s="1">
        <v>42454</v>
      </c>
      <c r="N2151">
        <v>4.42</v>
      </c>
    </row>
    <row r="2152" spans="1:14" x14ac:dyDescent="0.2">
      <c r="A2152" s="1">
        <v>42457</v>
      </c>
      <c r="B2152">
        <v>1.887</v>
      </c>
      <c r="C2152">
        <v>0.86699999999999999</v>
      </c>
      <c r="D2152">
        <v>15.24</v>
      </c>
      <c r="E2152">
        <v>74.691999999999993</v>
      </c>
      <c r="F2152">
        <v>95.942999999999998</v>
      </c>
      <c r="G2152">
        <v>13430</v>
      </c>
      <c r="H2152">
        <v>14269</v>
      </c>
      <c r="I2152">
        <v>13370</v>
      </c>
      <c r="J2152">
        <v>0.26700000000000002</v>
      </c>
      <c r="K2152">
        <v>1221.71</v>
      </c>
      <c r="M2152" s="1">
        <v>42457</v>
      </c>
      <c r="N2152">
        <v>4.42</v>
      </c>
    </row>
    <row r="2153" spans="1:14" x14ac:dyDescent="0.2">
      <c r="A2153" s="1">
        <v>42458</v>
      </c>
      <c r="B2153">
        <v>1.804</v>
      </c>
      <c r="C2153">
        <v>0.78600000000000003</v>
      </c>
      <c r="D2153">
        <v>13.82</v>
      </c>
      <c r="E2153">
        <v>72.656400000000005</v>
      </c>
      <c r="F2153">
        <v>95.16</v>
      </c>
      <c r="G2153">
        <v>13337</v>
      </c>
      <c r="H2153">
        <v>14269</v>
      </c>
      <c r="I2153">
        <v>13400</v>
      </c>
      <c r="J2153">
        <v>0.22600000000000001</v>
      </c>
      <c r="K2153">
        <v>1242.2</v>
      </c>
      <c r="M2153" s="1">
        <v>42458</v>
      </c>
      <c r="N2153">
        <v>4.42</v>
      </c>
    </row>
    <row r="2154" spans="1:14" x14ac:dyDescent="0.2">
      <c r="A2154" s="1">
        <v>42459</v>
      </c>
      <c r="B2154">
        <v>1.8240000000000001</v>
      </c>
      <c r="C2154">
        <v>0.75900000000000001</v>
      </c>
      <c r="D2154">
        <v>13.56</v>
      </c>
      <c r="E2154">
        <v>70.543099999999995</v>
      </c>
      <c r="F2154">
        <v>94.840999999999994</v>
      </c>
      <c r="G2154">
        <v>13289</v>
      </c>
      <c r="H2154">
        <v>14133</v>
      </c>
      <c r="I2154">
        <v>13269</v>
      </c>
      <c r="J2154">
        <v>0.19600000000000001</v>
      </c>
      <c r="K2154">
        <v>1225.02</v>
      </c>
      <c r="M2154" s="1">
        <v>42459</v>
      </c>
      <c r="N2154">
        <v>4.42</v>
      </c>
    </row>
    <row r="2155" spans="1:14" x14ac:dyDescent="0.2">
      <c r="A2155" s="1">
        <v>42460</v>
      </c>
      <c r="B2155">
        <v>1.77</v>
      </c>
      <c r="C2155">
        <v>0.72299999999999998</v>
      </c>
      <c r="D2155">
        <v>13.95</v>
      </c>
      <c r="E2155">
        <v>68.802700000000002</v>
      </c>
      <c r="F2155">
        <v>94.585999999999999</v>
      </c>
      <c r="G2155">
        <v>13201</v>
      </c>
      <c r="H2155">
        <v>14098</v>
      </c>
      <c r="I2155">
        <v>13260</v>
      </c>
      <c r="J2155">
        <v>0.20100000000000001</v>
      </c>
      <c r="K2155">
        <v>1232.75</v>
      </c>
      <c r="M2155" s="1">
        <v>42460</v>
      </c>
      <c r="N2155">
        <v>4.45</v>
      </c>
    </row>
    <row r="2156" spans="1:14" x14ac:dyDescent="0.2">
      <c r="A2156" s="1">
        <v>42461</v>
      </c>
      <c r="B2156">
        <v>1.7709999999999999</v>
      </c>
      <c r="C2156">
        <v>0.72399999999999998</v>
      </c>
      <c r="D2156">
        <v>13.1</v>
      </c>
      <c r="E2156">
        <v>66.997</v>
      </c>
      <c r="F2156">
        <v>94.619</v>
      </c>
      <c r="G2156">
        <v>13151</v>
      </c>
      <c r="H2156">
        <v>14012</v>
      </c>
      <c r="I2156">
        <v>13163</v>
      </c>
      <c r="J2156">
        <v>0.22600000000000001</v>
      </c>
      <c r="K2156">
        <v>1222.5999999999999</v>
      </c>
      <c r="M2156" s="1">
        <v>42461</v>
      </c>
      <c r="N2156">
        <v>4.45</v>
      </c>
    </row>
    <row r="2157" spans="1:14" x14ac:dyDescent="0.2">
      <c r="A2157" s="1">
        <v>42464</v>
      </c>
      <c r="B2157">
        <v>1.7629999999999999</v>
      </c>
      <c r="C2157">
        <v>0.73799999999999999</v>
      </c>
      <c r="D2157">
        <v>14.12</v>
      </c>
      <c r="E2157">
        <v>65.360600000000005</v>
      </c>
      <c r="F2157">
        <v>94.51</v>
      </c>
      <c r="G2157">
        <v>13189</v>
      </c>
      <c r="H2157">
        <v>14023</v>
      </c>
      <c r="I2157">
        <v>13169</v>
      </c>
      <c r="J2157">
        <v>0.19600000000000001</v>
      </c>
      <c r="K2157">
        <v>1215.43</v>
      </c>
      <c r="M2157" s="1">
        <v>42464</v>
      </c>
      <c r="N2157">
        <v>4.45</v>
      </c>
    </row>
    <row r="2158" spans="1:14" x14ac:dyDescent="0.2">
      <c r="A2158" s="1">
        <v>42465</v>
      </c>
      <c r="B2158">
        <v>1.7210000000000001</v>
      </c>
      <c r="C2158">
        <v>0.72199999999999998</v>
      </c>
      <c r="D2158">
        <v>15.42</v>
      </c>
      <c r="E2158">
        <v>68.311899999999994</v>
      </c>
      <c r="F2158">
        <v>94.631</v>
      </c>
      <c r="G2158">
        <v>13285</v>
      </c>
      <c r="H2158">
        <v>14170</v>
      </c>
      <c r="I2158">
        <v>13221</v>
      </c>
      <c r="J2158">
        <v>0.216</v>
      </c>
      <c r="K2158">
        <v>1231.3499999999999</v>
      </c>
      <c r="M2158" s="1">
        <v>42465</v>
      </c>
      <c r="N2158">
        <v>4.45</v>
      </c>
    </row>
    <row r="2159" spans="1:14" x14ac:dyDescent="0.2">
      <c r="A2159" s="1">
        <v>42466</v>
      </c>
      <c r="B2159">
        <v>1.756</v>
      </c>
      <c r="C2159">
        <v>0.73399999999999999</v>
      </c>
      <c r="D2159">
        <v>14.09</v>
      </c>
      <c r="E2159">
        <v>69.707999999999998</v>
      </c>
      <c r="F2159">
        <v>94.43</v>
      </c>
      <c r="G2159">
        <v>13248</v>
      </c>
      <c r="H2159">
        <v>14098</v>
      </c>
      <c r="I2159">
        <v>13224</v>
      </c>
      <c r="J2159">
        <v>0.23100000000000001</v>
      </c>
      <c r="K2159">
        <v>1222.47</v>
      </c>
      <c r="M2159" s="1">
        <v>42466</v>
      </c>
      <c r="N2159">
        <v>4.45</v>
      </c>
    </row>
    <row r="2160" spans="1:14" x14ac:dyDescent="0.2">
      <c r="A2160" s="1">
        <v>42467</v>
      </c>
      <c r="B2160">
        <v>1.69</v>
      </c>
      <c r="C2160">
        <v>0.69</v>
      </c>
      <c r="D2160">
        <v>16.16</v>
      </c>
      <c r="E2160">
        <v>71.094800000000006</v>
      </c>
      <c r="F2160">
        <v>94.481999999999999</v>
      </c>
      <c r="G2160">
        <v>13262</v>
      </c>
      <c r="H2160">
        <v>14129</v>
      </c>
      <c r="I2160">
        <v>13162</v>
      </c>
      <c r="J2160">
        <v>0.23100000000000001</v>
      </c>
      <c r="K2160">
        <v>1240.45</v>
      </c>
      <c r="M2160" s="1">
        <v>42467</v>
      </c>
      <c r="N2160">
        <v>4.45</v>
      </c>
    </row>
    <row r="2161" spans="1:14" x14ac:dyDescent="0.2">
      <c r="A2161" s="1">
        <v>42468</v>
      </c>
      <c r="B2161">
        <v>1.718</v>
      </c>
      <c r="C2161">
        <v>0.69699999999999995</v>
      </c>
      <c r="D2161">
        <v>15.36</v>
      </c>
      <c r="E2161">
        <v>70.879900000000006</v>
      </c>
      <c r="F2161">
        <v>94.234999999999999</v>
      </c>
      <c r="G2161">
        <v>13175</v>
      </c>
      <c r="H2161">
        <v>14019</v>
      </c>
      <c r="I2161">
        <v>13146</v>
      </c>
      <c r="J2161">
        <v>0.22600000000000001</v>
      </c>
      <c r="K2161">
        <v>1240.69</v>
      </c>
      <c r="M2161" s="1">
        <v>42468</v>
      </c>
      <c r="N2161">
        <v>4.45</v>
      </c>
    </row>
    <row r="2162" spans="1:14" x14ac:dyDescent="0.2">
      <c r="A2162" s="1">
        <v>42471</v>
      </c>
      <c r="B2162">
        <v>1.726</v>
      </c>
      <c r="C2162">
        <v>0.70099999999999996</v>
      </c>
      <c r="D2162">
        <v>16.260000000000002</v>
      </c>
      <c r="E2162">
        <v>69.7667</v>
      </c>
      <c r="F2162">
        <v>93.95</v>
      </c>
      <c r="G2162">
        <v>13135</v>
      </c>
      <c r="H2162">
        <v>13970</v>
      </c>
      <c r="I2162">
        <v>13128</v>
      </c>
      <c r="J2162">
        <v>0.216</v>
      </c>
      <c r="K2162">
        <v>1257.8800000000001</v>
      </c>
      <c r="M2162" s="1">
        <v>42471</v>
      </c>
      <c r="N2162">
        <v>4.45</v>
      </c>
    </row>
    <row r="2163" spans="1:14" x14ac:dyDescent="0.2">
      <c r="A2163" s="1">
        <v>42472</v>
      </c>
      <c r="B2163">
        <v>1.7769999999999999</v>
      </c>
      <c r="C2163">
        <v>0.74099999999999999</v>
      </c>
      <c r="D2163">
        <v>14.85</v>
      </c>
      <c r="E2163">
        <v>68.776700000000005</v>
      </c>
      <c r="F2163">
        <v>93.959000000000003</v>
      </c>
      <c r="G2163">
        <v>13129</v>
      </c>
      <c r="H2163">
        <v>13955</v>
      </c>
      <c r="I2163">
        <v>13114</v>
      </c>
      <c r="J2163">
        <v>0.22600000000000001</v>
      </c>
      <c r="K2163">
        <v>1255.6300000000001</v>
      </c>
      <c r="M2163" s="1">
        <v>42472</v>
      </c>
      <c r="N2163">
        <v>4.45</v>
      </c>
    </row>
    <row r="2164" spans="1:14" x14ac:dyDescent="0.2">
      <c r="A2164" s="1">
        <v>42473</v>
      </c>
      <c r="B2164">
        <v>1.7649999999999999</v>
      </c>
      <c r="C2164">
        <v>0.748</v>
      </c>
      <c r="D2164">
        <v>13.84</v>
      </c>
      <c r="E2164">
        <v>67.484999999999999</v>
      </c>
      <c r="F2164">
        <v>94.744</v>
      </c>
      <c r="G2164">
        <v>13224</v>
      </c>
      <c r="H2164">
        <v>14084</v>
      </c>
      <c r="I2164">
        <v>13160</v>
      </c>
      <c r="J2164">
        <v>0.22600000000000001</v>
      </c>
      <c r="K2164">
        <v>1242.47</v>
      </c>
      <c r="M2164" s="1">
        <v>42473</v>
      </c>
      <c r="N2164">
        <v>4.45</v>
      </c>
    </row>
    <row r="2165" spans="1:14" x14ac:dyDescent="0.2">
      <c r="A2165" s="1">
        <v>42474</v>
      </c>
      <c r="B2165">
        <v>1.7929999999999999</v>
      </c>
      <c r="C2165">
        <v>0.76800000000000002</v>
      </c>
      <c r="D2165">
        <v>13.72</v>
      </c>
      <c r="E2165">
        <v>67.52</v>
      </c>
      <c r="F2165">
        <v>94.902000000000001</v>
      </c>
      <c r="G2165">
        <v>13229</v>
      </c>
      <c r="H2165">
        <v>14095</v>
      </c>
      <c r="I2165">
        <v>13180</v>
      </c>
      <c r="J2165">
        <v>0.221</v>
      </c>
      <c r="K2165">
        <v>1227.8900000000001</v>
      </c>
      <c r="M2165" s="1">
        <v>42474</v>
      </c>
      <c r="N2165">
        <v>4.45</v>
      </c>
    </row>
    <row r="2166" spans="1:14" x14ac:dyDescent="0.2">
      <c r="A2166" s="1">
        <v>42475</v>
      </c>
      <c r="B2166">
        <v>1.7529999999999999</v>
      </c>
      <c r="C2166">
        <v>0.73599999999999999</v>
      </c>
      <c r="D2166">
        <v>13.62</v>
      </c>
      <c r="E2166">
        <v>66.485299999999995</v>
      </c>
      <c r="F2166">
        <v>94.695999999999998</v>
      </c>
      <c r="G2166">
        <v>13235</v>
      </c>
      <c r="H2166">
        <v>14094</v>
      </c>
      <c r="I2166">
        <v>13173</v>
      </c>
      <c r="J2166">
        <v>0.221</v>
      </c>
      <c r="K2166">
        <v>1233.99</v>
      </c>
      <c r="M2166" s="1">
        <v>42475</v>
      </c>
      <c r="N2166">
        <v>4.45</v>
      </c>
    </row>
    <row r="2167" spans="1:14" x14ac:dyDescent="0.2">
      <c r="A2167" s="1">
        <v>42478</v>
      </c>
      <c r="B2167">
        <v>1.772</v>
      </c>
      <c r="C2167">
        <v>0.74299999999999999</v>
      </c>
      <c r="D2167">
        <v>13.35</v>
      </c>
      <c r="E2167">
        <v>66.339799999999997</v>
      </c>
      <c r="F2167">
        <v>94.49</v>
      </c>
      <c r="G2167">
        <v>13167</v>
      </c>
      <c r="H2167">
        <v>14003</v>
      </c>
      <c r="I2167">
        <v>13175</v>
      </c>
      <c r="J2167">
        <v>0.20599999999999999</v>
      </c>
      <c r="K2167">
        <v>1232.49</v>
      </c>
      <c r="M2167" s="1">
        <v>42478</v>
      </c>
      <c r="N2167">
        <v>4.45</v>
      </c>
    </row>
    <row r="2168" spans="1:14" x14ac:dyDescent="0.2">
      <c r="A2168" s="1">
        <v>42479</v>
      </c>
      <c r="B2168">
        <v>1.786</v>
      </c>
      <c r="C2168">
        <v>0.75900000000000001</v>
      </c>
      <c r="D2168">
        <v>13.24</v>
      </c>
      <c r="E2168">
        <v>66.439800000000005</v>
      </c>
      <c r="F2168">
        <v>93.975999999999999</v>
      </c>
      <c r="G2168">
        <v>13147</v>
      </c>
      <c r="H2168">
        <v>13964</v>
      </c>
      <c r="I2168">
        <v>13148</v>
      </c>
      <c r="J2168">
        <v>0.21099999999999999</v>
      </c>
      <c r="K2168">
        <v>1250.19</v>
      </c>
      <c r="M2168" s="1">
        <v>42479</v>
      </c>
      <c r="N2168">
        <v>4.45</v>
      </c>
    </row>
    <row r="2169" spans="1:14" x14ac:dyDescent="0.2">
      <c r="A2169" s="1">
        <v>42480</v>
      </c>
      <c r="B2169">
        <v>1.8460000000000001</v>
      </c>
      <c r="C2169">
        <v>0.79600000000000004</v>
      </c>
      <c r="D2169">
        <v>13.28</v>
      </c>
      <c r="E2169">
        <v>67.768900000000002</v>
      </c>
      <c r="F2169">
        <v>94.492000000000004</v>
      </c>
      <c r="G2169">
        <v>13225</v>
      </c>
      <c r="H2169">
        <v>14024</v>
      </c>
      <c r="I2169">
        <v>13141</v>
      </c>
      <c r="J2169">
        <v>0.22600000000000001</v>
      </c>
      <c r="K2169">
        <v>1244.25</v>
      </c>
      <c r="M2169" s="1">
        <v>42480</v>
      </c>
      <c r="N2169">
        <v>4.45</v>
      </c>
    </row>
    <row r="2170" spans="1:14" x14ac:dyDescent="0.2">
      <c r="A2170" s="1">
        <v>42481</v>
      </c>
      <c r="B2170">
        <v>1.8620000000000001</v>
      </c>
      <c r="C2170">
        <v>0.80800000000000005</v>
      </c>
      <c r="D2170">
        <v>13.95</v>
      </c>
      <c r="E2170">
        <v>68.598200000000006</v>
      </c>
      <c r="F2170">
        <v>94.599000000000004</v>
      </c>
      <c r="G2170">
        <v>13216</v>
      </c>
      <c r="H2170">
        <v>14029</v>
      </c>
      <c r="I2170">
        <v>13155</v>
      </c>
      <c r="J2170">
        <v>0.23100000000000001</v>
      </c>
      <c r="K2170">
        <v>1248.05</v>
      </c>
      <c r="M2170" s="1">
        <v>42481</v>
      </c>
      <c r="N2170">
        <v>4.45</v>
      </c>
    </row>
    <row r="2171" spans="1:14" x14ac:dyDescent="0.2">
      <c r="A2171" s="1">
        <v>42482</v>
      </c>
      <c r="B2171">
        <v>1.889</v>
      </c>
      <c r="C2171">
        <v>0.82</v>
      </c>
      <c r="D2171">
        <v>13.22</v>
      </c>
      <c r="E2171">
        <v>67.780699999999996</v>
      </c>
      <c r="F2171">
        <v>95.116</v>
      </c>
      <c r="G2171">
        <v>13255</v>
      </c>
      <c r="H2171">
        <v>14072</v>
      </c>
      <c r="I2171">
        <v>13200</v>
      </c>
      <c r="J2171">
        <v>0.23100000000000001</v>
      </c>
      <c r="K2171">
        <v>1233.03</v>
      </c>
      <c r="M2171" s="1">
        <v>42482</v>
      </c>
      <c r="N2171">
        <v>4.45</v>
      </c>
    </row>
    <row r="2172" spans="1:14" x14ac:dyDescent="0.2">
      <c r="A2172" s="1">
        <v>42485</v>
      </c>
      <c r="B2172">
        <v>1.9139999999999999</v>
      </c>
      <c r="C2172">
        <v>0.83199999999999996</v>
      </c>
      <c r="D2172">
        <v>14.08</v>
      </c>
      <c r="E2172">
        <v>67.885199999999998</v>
      </c>
      <c r="F2172">
        <v>94.841999999999999</v>
      </c>
      <c r="G2172">
        <v>13261</v>
      </c>
      <c r="H2172">
        <v>14083</v>
      </c>
      <c r="I2172">
        <v>13197</v>
      </c>
      <c r="J2172">
        <v>0.252</v>
      </c>
      <c r="K2172">
        <v>1237.97</v>
      </c>
      <c r="M2172" s="1">
        <v>42485</v>
      </c>
      <c r="N2172">
        <v>4.45</v>
      </c>
    </row>
    <row r="2173" spans="1:14" x14ac:dyDescent="0.2">
      <c r="A2173" s="1">
        <v>42486</v>
      </c>
      <c r="B2173">
        <v>1.9279999999999999</v>
      </c>
      <c r="C2173">
        <v>0.86299999999999999</v>
      </c>
      <c r="D2173">
        <v>13.96</v>
      </c>
      <c r="E2173">
        <v>67.153099999999995</v>
      </c>
      <c r="F2173">
        <v>94.572999999999993</v>
      </c>
      <c r="G2173">
        <v>13233</v>
      </c>
      <c r="H2173">
        <v>14034</v>
      </c>
      <c r="I2173">
        <v>13200</v>
      </c>
      <c r="J2173">
        <v>0.247</v>
      </c>
      <c r="K2173">
        <v>1243.4000000000001</v>
      </c>
      <c r="M2173" s="1">
        <v>42486</v>
      </c>
      <c r="N2173">
        <v>4.45</v>
      </c>
    </row>
    <row r="2174" spans="1:14" x14ac:dyDescent="0.2">
      <c r="A2174" s="1">
        <v>42487</v>
      </c>
      <c r="B2174">
        <v>1.8520000000000001</v>
      </c>
      <c r="C2174">
        <v>0.81899999999999995</v>
      </c>
      <c r="D2174">
        <v>13.77</v>
      </c>
      <c r="E2174">
        <v>64.740499999999997</v>
      </c>
      <c r="F2174">
        <v>94.387</v>
      </c>
      <c r="G2174">
        <v>13228</v>
      </c>
      <c r="H2174">
        <v>14105</v>
      </c>
      <c r="I2174">
        <v>13190</v>
      </c>
      <c r="J2174">
        <v>0.23699999999999999</v>
      </c>
      <c r="K2174">
        <v>1245.83</v>
      </c>
      <c r="M2174" s="1">
        <v>42487</v>
      </c>
      <c r="N2174">
        <v>4.45</v>
      </c>
    </row>
    <row r="2175" spans="1:14" x14ac:dyDescent="0.2">
      <c r="A2175" s="1">
        <v>42488</v>
      </c>
      <c r="B2175">
        <v>1.825</v>
      </c>
      <c r="C2175">
        <v>0.78400000000000003</v>
      </c>
      <c r="D2175">
        <v>15.22</v>
      </c>
      <c r="E2175">
        <v>64.644300000000001</v>
      </c>
      <c r="F2175">
        <v>93.760999999999996</v>
      </c>
      <c r="G2175">
        <v>13236</v>
      </c>
      <c r="H2175">
        <v>14120</v>
      </c>
      <c r="I2175">
        <v>13187</v>
      </c>
      <c r="J2175">
        <v>0.21099999999999999</v>
      </c>
      <c r="K2175">
        <v>1266.26</v>
      </c>
      <c r="M2175" s="1">
        <v>42488</v>
      </c>
      <c r="N2175">
        <v>4.45</v>
      </c>
    </row>
    <row r="2176" spans="1:14" x14ac:dyDescent="0.2">
      <c r="A2176" s="1">
        <v>42489</v>
      </c>
      <c r="B2176">
        <v>1.8340000000000001</v>
      </c>
      <c r="C2176">
        <v>0.78400000000000003</v>
      </c>
      <c r="D2176">
        <v>15.7</v>
      </c>
      <c r="E2176">
        <v>64.921000000000006</v>
      </c>
      <c r="F2176">
        <v>93.081999999999994</v>
      </c>
      <c r="G2176">
        <v>13265</v>
      </c>
      <c r="H2176">
        <v>14058</v>
      </c>
      <c r="I2176">
        <v>13197</v>
      </c>
      <c r="J2176">
        <v>0.21099999999999999</v>
      </c>
      <c r="K2176">
        <v>1293.53</v>
      </c>
      <c r="M2176" s="1">
        <v>42489</v>
      </c>
      <c r="N2176">
        <v>4.45</v>
      </c>
    </row>
    <row r="2177" spans="1:14" x14ac:dyDescent="0.2">
      <c r="A2177" s="1">
        <v>42492</v>
      </c>
      <c r="B2177">
        <v>1.873</v>
      </c>
      <c r="C2177">
        <v>0.79200000000000004</v>
      </c>
      <c r="D2177">
        <v>14.68</v>
      </c>
      <c r="E2177">
        <v>64.680800000000005</v>
      </c>
      <c r="F2177">
        <v>92.626000000000005</v>
      </c>
      <c r="G2177">
        <v>13160</v>
      </c>
      <c r="H2177">
        <v>14029</v>
      </c>
      <c r="I2177">
        <v>13180</v>
      </c>
      <c r="J2177">
        <v>0.191</v>
      </c>
      <c r="K2177">
        <v>1291.55</v>
      </c>
      <c r="M2177" s="1">
        <v>42492</v>
      </c>
      <c r="N2177">
        <v>3.6</v>
      </c>
    </row>
    <row r="2178" spans="1:14" x14ac:dyDescent="0.2">
      <c r="A2178" s="1">
        <v>42493</v>
      </c>
      <c r="B2178">
        <v>1.7969999999999999</v>
      </c>
      <c r="C2178">
        <v>0.75600000000000001</v>
      </c>
      <c r="D2178">
        <v>15.6</v>
      </c>
      <c r="E2178">
        <v>68.413300000000007</v>
      </c>
      <c r="F2178">
        <v>92.944000000000003</v>
      </c>
      <c r="G2178">
        <v>13290</v>
      </c>
      <c r="H2178">
        <v>14178</v>
      </c>
      <c r="I2178">
        <v>13195</v>
      </c>
      <c r="J2178">
        <v>0.20100000000000001</v>
      </c>
      <c r="K2178">
        <v>1286.5</v>
      </c>
      <c r="M2178" s="1">
        <v>42493</v>
      </c>
      <c r="N2178">
        <v>3.6</v>
      </c>
    </row>
    <row r="2179" spans="1:14" x14ac:dyDescent="0.2">
      <c r="A2179" s="1">
        <v>42494</v>
      </c>
      <c r="B2179">
        <v>1.776</v>
      </c>
      <c r="C2179">
        <v>0.74</v>
      </c>
      <c r="D2179">
        <v>16.05</v>
      </c>
      <c r="E2179">
        <v>68.119299999999996</v>
      </c>
      <c r="F2179">
        <v>93.179000000000002</v>
      </c>
      <c r="G2179">
        <v>13440</v>
      </c>
      <c r="H2179">
        <v>14313</v>
      </c>
      <c r="I2179">
        <v>13240</v>
      </c>
      <c r="J2179">
        <v>0.191</v>
      </c>
      <c r="K2179">
        <v>1279.68</v>
      </c>
      <c r="M2179" s="1">
        <v>42494</v>
      </c>
      <c r="N2179">
        <v>3.6</v>
      </c>
    </row>
    <row r="2180" spans="1:14" x14ac:dyDescent="0.2">
      <c r="A2180" s="1">
        <v>42495</v>
      </c>
      <c r="B2180">
        <v>1.746</v>
      </c>
      <c r="C2180">
        <v>0.72</v>
      </c>
      <c r="D2180">
        <v>15.91</v>
      </c>
      <c r="E2180">
        <v>68.667400000000001</v>
      </c>
      <c r="F2180">
        <v>93.78</v>
      </c>
      <c r="G2180">
        <v>13425</v>
      </c>
      <c r="H2180">
        <v>14317</v>
      </c>
      <c r="I2180">
        <v>13240</v>
      </c>
      <c r="J2180">
        <v>0.191</v>
      </c>
      <c r="K2180">
        <v>1277.74</v>
      </c>
      <c r="M2180" s="1">
        <v>42495</v>
      </c>
      <c r="N2180">
        <v>3.6</v>
      </c>
    </row>
    <row r="2181" spans="1:14" x14ac:dyDescent="0.2">
      <c r="A2181" s="1">
        <v>42496</v>
      </c>
      <c r="B2181">
        <v>1.78</v>
      </c>
      <c r="C2181">
        <v>0.73599999999999999</v>
      </c>
      <c r="D2181">
        <v>14.72</v>
      </c>
      <c r="E2181">
        <v>65.153800000000004</v>
      </c>
      <c r="F2181">
        <v>93.888000000000005</v>
      </c>
      <c r="G2181">
        <v>13403</v>
      </c>
      <c r="H2181">
        <v>14296</v>
      </c>
      <c r="I2181">
        <v>13240</v>
      </c>
      <c r="J2181">
        <v>0.19600000000000001</v>
      </c>
      <c r="K2181">
        <v>1288.99</v>
      </c>
      <c r="M2181" s="1">
        <v>42496</v>
      </c>
      <c r="N2181">
        <v>3.6</v>
      </c>
    </row>
    <row r="2182" spans="1:14" x14ac:dyDescent="0.2">
      <c r="A2182" s="1">
        <v>42499</v>
      </c>
      <c r="B2182">
        <v>1.752</v>
      </c>
      <c r="C2182">
        <v>0.70799999999999996</v>
      </c>
      <c r="D2182">
        <v>14.57</v>
      </c>
      <c r="E2182">
        <v>64.119</v>
      </c>
      <c r="F2182">
        <v>94.128</v>
      </c>
      <c r="G2182">
        <v>13475</v>
      </c>
      <c r="H2182">
        <v>14359</v>
      </c>
      <c r="I2182">
        <v>13291</v>
      </c>
      <c r="J2182">
        <v>0.216</v>
      </c>
      <c r="K2182">
        <v>1263.8800000000001</v>
      </c>
      <c r="M2182" s="1">
        <v>42499</v>
      </c>
      <c r="N2182">
        <v>3.6</v>
      </c>
    </row>
    <row r="2183" spans="1:14" x14ac:dyDescent="0.2">
      <c r="A2183" s="1">
        <v>42500</v>
      </c>
      <c r="B2183">
        <v>1.762</v>
      </c>
      <c r="C2183">
        <v>0.72399999999999998</v>
      </c>
      <c r="D2183">
        <v>13.63</v>
      </c>
      <c r="E2183">
        <v>63.9664</v>
      </c>
      <c r="F2183">
        <v>94.29</v>
      </c>
      <c r="G2183">
        <v>13385</v>
      </c>
      <c r="H2183">
        <v>14273</v>
      </c>
      <c r="I2183">
        <v>13299</v>
      </c>
      <c r="J2183">
        <v>0.247</v>
      </c>
      <c r="K2183">
        <v>1265.8399999999999</v>
      </c>
      <c r="M2183" s="1">
        <v>42500</v>
      </c>
      <c r="N2183">
        <v>3.6</v>
      </c>
    </row>
    <row r="2184" spans="1:14" x14ac:dyDescent="0.2">
      <c r="A2184" s="1">
        <v>42501</v>
      </c>
      <c r="B2184">
        <v>1.738</v>
      </c>
      <c r="C2184">
        <v>0.73</v>
      </c>
      <c r="D2184">
        <v>14.69</v>
      </c>
      <c r="E2184">
        <v>63.888800000000003</v>
      </c>
      <c r="F2184">
        <v>93.822999999999993</v>
      </c>
      <c r="G2184">
        <v>13330</v>
      </c>
      <c r="H2184">
        <v>14195</v>
      </c>
      <c r="I2184">
        <v>13300</v>
      </c>
      <c r="J2184">
        <v>0.25700000000000001</v>
      </c>
      <c r="K2184">
        <v>1277.21</v>
      </c>
      <c r="M2184" s="1">
        <v>42501</v>
      </c>
      <c r="N2184">
        <v>3.6</v>
      </c>
    </row>
    <row r="2185" spans="1:14" x14ac:dyDescent="0.2">
      <c r="A2185" s="1">
        <v>42502</v>
      </c>
      <c r="B2185">
        <v>1.752</v>
      </c>
      <c r="C2185">
        <v>0.75600000000000001</v>
      </c>
      <c r="D2185">
        <v>14.41</v>
      </c>
      <c r="E2185">
        <v>63.918500000000002</v>
      </c>
      <c r="F2185">
        <v>94.15</v>
      </c>
      <c r="G2185">
        <v>13354</v>
      </c>
      <c r="H2185">
        <v>14222</v>
      </c>
      <c r="I2185">
        <v>13295</v>
      </c>
      <c r="J2185">
        <v>0.26700000000000002</v>
      </c>
      <c r="K2185">
        <v>1263.68</v>
      </c>
      <c r="M2185" s="1">
        <v>42502</v>
      </c>
      <c r="N2185">
        <v>3.6</v>
      </c>
    </row>
    <row r="2186" spans="1:14" x14ac:dyDescent="0.2">
      <c r="A2186" s="1">
        <v>42503</v>
      </c>
      <c r="B2186">
        <v>1.7010000000000001</v>
      </c>
      <c r="C2186">
        <v>0.748</v>
      </c>
      <c r="D2186">
        <v>15.04</v>
      </c>
      <c r="E2186">
        <v>64.066000000000003</v>
      </c>
      <c r="F2186">
        <v>94.608000000000004</v>
      </c>
      <c r="G2186">
        <v>13415</v>
      </c>
      <c r="H2186">
        <v>14300</v>
      </c>
      <c r="I2186">
        <v>13320</v>
      </c>
      <c r="J2186">
        <v>0.26700000000000002</v>
      </c>
      <c r="K2186">
        <v>1273.45</v>
      </c>
      <c r="M2186" s="1">
        <v>42503</v>
      </c>
      <c r="N2186">
        <v>3.6</v>
      </c>
    </row>
    <row r="2187" spans="1:14" x14ac:dyDescent="0.2">
      <c r="A2187" s="1">
        <v>42506</v>
      </c>
      <c r="B2187">
        <v>1.754</v>
      </c>
      <c r="C2187">
        <v>0.78800000000000003</v>
      </c>
      <c r="D2187">
        <v>14.68</v>
      </c>
      <c r="E2187">
        <v>66.939599999999999</v>
      </c>
      <c r="F2187">
        <v>94.572000000000003</v>
      </c>
      <c r="G2187">
        <v>13401</v>
      </c>
      <c r="H2187">
        <v>14299</v>
      </c>
      <c r="I2187">
        <v>13308</v>
      </c>
      <c r="J2187">
        <v>0.26700000000000002</v>
      </c>
      <c r="K2187">
        <v>1274.1600000000001</v>
      </c>
      <c r="M2187" s="1">
        <v>42506</v>
      </c>
      <c r="N2187">
        <v>3.6</v>
      </c>
    </row>
    <row r="2188" spans="1:14" x14ac:dyDescent="0.2">
      <c r="A2188" s="1">
        <v>42507</v>
      </c>
      <c r="B2188">
        <v>1.7729999999999999</v>
      </c>
      <c r="C2188">
        <v>0.83299999999999996</v>
      </c>
      <c r="D2188">
        <v>15.57</v>
      </c>
      <c r="E2188">
        <v>67.119500000000002</v>
      </c>
      <c r="F2188">
        <v>94.548000000000002</v>
      </c>
      <c r="G2188">
        <v>13382</v>
      </c>
      <c r="H2188">
        <v>14277</v>
      </c>
      <c r="I2188">
        <v>13298</v>
      </c>
      <c r="J2188">
        <v>0.28699999999999998</v>
      </c>
      <c r="K2188">
        <v>1278.95</v>
      </c>
      <c r="M2188" s="1">
        <v>42507</v>
      </c>
      <c r="N2188">
        <v>3.6</v>
      </c>
    </row>
    <row r="2189" spans="1:14" x14ac:dyDescent="0.2">
      <c r="A2189" s="1">
        <v>42508</v>
      </c>
      <c r="B2189">
        <v>1.855</v>
      </c>
      <c r="C2189">
        <v>0.89400000000000002</v>
      </c>
      <c r="D2189">
        <v>15.95</v>
      </c>
      <c r="E2189">
        <v>69.847899999999996</v>
      </c>
      <c r="F2189">
        <v>95.08</v>
      </c>
      <c r="G2189">
        <v>13519</v>
      </c>
      <c r="H2189">
        <v>14423</v>
      </c>
      <c r="I2189">
        <v>13389</v>
      </c>
      <c r="J2189">
        <v>0.29799999999999999</v>
      </c>
      <c r="K2189">
        <v>1258.5</v>
      </c>
      <c r="M2189" s="1">
        <v>42508</v>
      </c>
      <c r="N2189">
        <v>3.6</v>
      </c>
    </row>
    <row r="2190" spans="1:14" x14ac:dyDescent="0.2">
      <c r="A2190" s="1">
        <v>42509</v>
      </c>
      <c r="B2190">
        <v>1.85</v>
      </c>
      <c r="C2190">
        <v>0.88400000000000001</v>
      </c>
      <c r="D2190">
        <v>16.329999999999998</v>
      </c>
      <c r="E2190">
        <v>70.555400000000006</v>
      </c>
      <c r="F2190">
        <v>95.287000000000006</v>
      </c>
      <c r="G2190">
        <v>13682</v>
      </c>
      <c r="H2190">
        <v>14667</v>
      </c>
      <c r="I2190">
        <v>13545</v>
      </c>
      <c r="J2190">
        <v>0.30299999999999999</v>
      </c>
      <c r="K2190">
        <v>1254.75</v>
      </c>
      <c r="M2190" s="1">
        <v>42509</v>
      </c>
      <c r="N2190">
        <v>3.6</v>
      </c>
    </row>
    <row r="2191" spans="1:14" x14ac:dyDescent="0.2">
      <c r="A2191" s="1">
        <v>42510</v>
      </c>
      <c r="B2191">
        <v>1.839</v>
      </c>
      <c r="C2191">
        <v>0.878</v>
      </c>
      <c r="D2191">
        <v>15.2</v>
      </c>
      <c r="E2191">
        <v>68.5137</v>
      </c>
      <c r="F2191">
        <v>95.334000000000003</v>
      </c>
      <c r="G2191">
        <v>13715</v>
      </c>
      <c r="H2191">
        <v>14661</v>
      </c>
      <c r="I2191">
        <v>13608</v>
      </c>
      <c r="J2191">
        <v>0.308</v>
      </c>
      <c r="K2191">
        <v>1251.98</v>
      </c>
      <c r="M2191" s="1">
        <v>42510</v>
      </c>
      <c r="N2191">
        <v>3.6</v>
      </c>
    </row>
    <row r="2192" spans="1:14" x14ac:dyDescent="0.2">
      <c r="A2192" s="1">
        <v>42513</v>
      </c>
      <c r="B2192">
        <v>1.8360000000000001</v>
      </c>
      <c r="C2192">
        <v>0.89900000000000002</v>
      </c>
      <c r="D2192">
        <v>15.82</v>
      </c>
      <c r="E2192">
        <v>67.784300000000002</v>
      </c>
      <c r="F2192">
        <v>95.230999999999995</v>
      </c>
      <c r="G2192">
        <v>13686</v>
      </c>
      <c r="H2192">
        <v>14633</v>
      </c>
      <c r="I2192">
        <v>13584</v>
      </c>
      <c r="J2192">
        <v>0.32300000000000001</v>
      </c>
      <c r="K2192">
        <v>1249.1300000000001</v>
      </c>
      <c r="M2192" s="1">
        <v>42513</v>
      </c>
      <c r="N2192">
        <v>3.6</v>
      </c>
    </row>
    <row r="2193" spans="1:14" x14ac:dyDescent="0.2">
      <c r="A2193" s="1">
        <v>42514</v>
      </c>
      <c r="B2193">
        <v>1.8640000000000001</v>
      </c>
      <c r="C2193">
        <v>0.91100000000000003</v>
      </c>
      <c r="D2193">
        <v>14.42</v>
      </c>
      <c r="E2193">
        <v>69.410600000000002</v>
      </c>
      <c r="F2193">
        <v>95.570999999999998</v>
      </c>
      <c r="G2193">
        <v>13741</v>
      </c>
      <c r="H2193">
        <v>14785</v>
      </c>
      <c r="I2193">
        <v>13695</v>
      </c>
      <c r="J2193">
        <v>0.34899999999999998</v>
      </c>
      <c r="K2193">
        <v>1227.21</v>
      </c>
      <c r="M2193" s="1">
        <v>42514</v>
      </c>
      <c r="N2193">
        <v>3.6</v>
      </c>
    </row>
    <row r="2194" spans="1:14" x14ac:dyDescent="0.2">
      <c r="A2194" s="1">
        <v>42515</v>
      </c>
      <c r="B2194">
        <v>1.867</v>
      </c>
      <c r="C2194">
        <v>0.92</v>
      </c>
      <c r="D2194">
        <v>13.9</v>
      </c>
      <c r="E2194">
        <v>67.5364</v>
      </c>
      <c r="F2194">
        <v>95.353999999999999</v>
      </c>
      <c r="G2194">
        <v>13715</v>
      </c>
      <c r="H2194">
        <v>14690</v>
      </c>
      <c r="I2194">
        <v>13657</v>
      </c>
      <c r="J2194">
        <v>0.32800000000000001</v>
      </c>
      <c r="K2194">
        <v>1224.4100000000001</v>
      </c>
      <c r="M2194" s="1">
        <v>42515</v>
      </c>
      <c r="N2194">
        <v>3.6</v>
      </c>
    </row>
    <row r="2195" spans="1:14" x14ac:dyDescent="0.2">
      <c r="A2195" s="1">
        <v>42516</v>
      </c>
      <c r="B2195">
        <v>1.829</v>
      </c>
      <c r="C2195">
        <v>0.86899999999999999</v>
      </c>
      <c r="D2195">
        <v>13.43</v>
      </c>
      <c r="E2195">
        <v>66.153899999999993</v>
      </c>
      <c r="F2195">
        <v>95.168000000000006</v>
      </c>
      <c r="G2195">
        <v>13633</v>
      </c>
      <c r="H2195">
        <v>14599</v>
      </c>
      <c r="I2195">
        <v>13600</v>
      </c>
      <c r="J2195">
        <v>0.28999999999999998</v>
      </c>
      <c r="K2195">
        <v>1219.8</v>
      </c>
      <c r="M2195" s="1">
        <v>42516</v>
      </c>
      <c r="N2195">
        <v>3.6</v>
      </c>
    </row>
    <row r="2196" spans="1:14" x14ac:dyDescent="0.2">
      <c r="A2196" s="1">
        <v>42517</v>
      </c>
      <c r="B2196">
        <v>1.8520000000000001</v>
      </c>
      <c r="C2196">
        <v>0.91100000000000003</v>
      </c>
      <c r="D2196">
        <v>13.12</v>
      </c>
      <c r="E2196">
        <v>66.764399999999995</v>
      </c>
      <c r="F2196">
        <v>95.521000000000001</v>
      </c>
      <c r="G2196">
        <v>13665</v>
      </c>
      <c r="H2196">
        <v>14608</v>
      </c>
      <c r="I2196">
        <v>13583</v>
      </c>
      <c r="J2196">
        <v>0.313</v>
      </c>
      <c r="K2196">
        <v>1212.3800000000001</v>
      </c>
      <c r="M2196" s="1">
        <v>42517</v>
      </c>
      <c r="N2196">
        <v>3.6</v>
      </c>
    </row>
    <row r="2197" spans="1:14" x14ac:dyDescent="0.2">
      <c r="A2197" s="1">
        <v>42520</v>
      </c>
      <c r="B2197">
        <v>1.8520000000000001</v>
      </c>
      <c r="C2197">
        <v>0.91100000000000003</v>
      </c>
      <c r="D2197">
        <v>13.12</v>
      </c>
      <c r="E2197">
        <v>66.764399999999995</v>
      </c>
      <c r="F2197">
        <v>95.521000000000001</v>
      </c>
      <c r="G2197">
        <v>13705</v>
      </c>
      <c r="H2197">
        <v>14657</v>
      </c>
      <c r="I2197">
        <v>13647</v>
      </c>
      <c r="J2197">
        <v>0.313</v>
      </c>
      <c r="K2197">
        <v>1204.95</v>
      </c>
      <c r="M2197" s="1">
        <v>42520</v>
      </c>
      <c r="N2197">
        <v>3.6</v>
      </c>
    </row>
    <row r="2198" spans="1:14" x14ac:dyDescent="0.2">
      <c r="A2198" s="1">
        <v>42521</v>
      </c>
      <c r="B2198">
        <v>1.847</v>
      </c>
      <c r="C2198">
        <v>0.879</v>
      </c>
      <c r="D2198">
        <v>14.19</v>
      </c>
      <c r="E2198">
        <v>67.914900000000003</v>
      </c>
      <c r="F2198">
        <v>95.891000000000005</v>
      </c>
      <c r="G2198">
        <v>13713</v>
      </c>
      <c r="H2198">
        <v>14642</v>
      </c>
      <c r="I2198">
        <v>13658</v>
      </c>
      <c r="J2198">
        <v>0.28699999999999998</v>
      </c>
      <c r="K2198">
        <v>1215.32</v>
      </c>
      <c r="M2198" s="1">
        <v>42521</v>
      </c>
      <c r="N2198">
        <v>3.33</v>
      </c>
    </row>
    <row r="2199" spans="1:14" x14ac:dyDescent="0.2">
      <c r="A2199" s="1">
        <v>42522</v>
      </c>
      <c r="B2199">
        <v>1.8360000000000001</v>
      </c>
      <c r="C2199">
        <v>0.90100000000000002</v>
      </c>
      <c r="D2199">
        <v>14.2</v>
      </c>
      <c r="E2199">
        <v>68.750100000000003</v>
      </c>
      <c r="F2199">
        <v>95.454999999999998</v>
      </c>
      <c r="G2199">
        <v>13741</v>
      </c>
      <c r="H2199">
        <v>14665</v>
      </c>
      <c r="I2199">
        <v>13663</v>
      </c>
      <c r="J2199">
        <v>0.29199999999999998</v>
      </c>
      <c r="K2199">
        <v>1212.98</v>
      </c>
      <c r="M2199" s="1">
        <v>42522</v>
      </c>
      <c r="N2199">
        <v>3.33</v>
      </c>
    </row>
    <row r="2200" spans="1:14" x14ac:dyDescent="0.2">
      <c r="A2200" s="1">
        <v>42523</v>
      </c>
      <c r="B2200">
        <v>1.8</v>
      </c>
      <c r="C2200">
        <v>0.88900000000000001</v>
      </c>
      <c r="D2200">
        <v>13.63</v>
      </c>
      <c r="E2200">
        <v>69.559200000000004</v>
      </c>
      <c r="F2200">
        <v>95.563999999999993</v>
      </c>
      <c r="G2200">
        <v>13699</v>
      </c>
      <c r="H2200">
        <v>14625</v>
      </c>
      <c r="I2200">
        <v>13644</v>
      </c>
      <c r="J2200">
        <v>0.27600000000000002</v>
      </c>
      <c r="K2200">
        <v>1211</v>
      </c>
      <c r="M2200" s="1">
        <v>42523</v>
      </c>
      <c r="N2200">
        <v>3.33</v>
      </c>
    </row>
    <row r="2201" spans="1:14" x14ac:dyDescent="0.2">
      <c r="A2201" s="1">
        <v>42524</v>
      </c>
      <c r="B2201">
        <v>1.7010000000000001</v>
      </c>
      <c r="C2201">
        <v>0.77400000000000002</v>
      </c>
      <c r="D2201">
        <v>13.47</v>
      </c>
      <c r="E2201">
        <v>67.592299999999994</v>
      </c>
      <c r="F2201">
        <v>94.028999999999996</v>
      </c>
      <c r="G2201">
        <v>13474</v>
      </c>
      <c r="H2201">
        <v>14364</v>
      </c>
      <c r="I2201">
        <v>13591</v>
      </c>
      <c r="J2201">
        <v>0.28199999999999997</v>
      </c>
      <c r="K2201">
        <v>1244.2</v>
      </c>
      <c r="M2201" s="1">
        <v>42524</v>
      </c>
      <c r="N2201">
        <v>3.33</v>
      </c>
    </row>
    <row r="2202" spans="1:14" x14ac:dyDescent="0.2">
      <c r="A2202" s="1">
        <v>42527</v>
      </c>
      <c r="B2202">
        <v>1.738</v>
      </c>
      <c r="C2202">
        <v>0.79700000000000004</v>
      </c>
      <c r="D2202">
        <v>13.65</v>
      </c>
      <c r="E2202">
        <v>66.269000000000005</v>
      </c>
      <c r="F2202">
        <v>93.902000000000001</v>
      </c>
      <c r="G2202">
        <v>13388</v>
      </c>
      <c r="H2202">
        <v>14227</v>
      </c>
      <c r="I2202">
        <v>13376</v>
      </c>
      <c r="J2202">
        <v>0.26100000000000001</v>
      </c>
      <c r="K2202">
        <v>1245.3399999999999</v>
      </c>
      <c r="M2202" s="1">
        <v>42527</v>
      </c>
      <c r="N2202">
        <v>3.33</v>
      </c>
    </row>
    <row r="2203" spans="1:14" x14ac:dyDescent="0.2">
      <c r="A2203" s="1">
        <v>42528</v>
      </c>
      <c r="B2203">
        <v>1.7190000000000001</v>
      </c>
      <c r="C2203">
        <v>0.78500000000000003</v>
      </c>
      <c r="D2203">
        <v>14.05</v>
      </c>
      <c r="E2203">
        <v>64.449399999999997</v>
      </c>
      <c r="F2203">
        <v>93.828000000000003</v>
      </c>
      <c r="G2203">
        <v>13269</v>
      </c>
      <c r="H2203">
        <v>14103</v>
      </c>
      <c r="I2203">
        <v>13268</v>
      </c>
      <c r="J2203">
        <v>0.26600000000000001</v>
      </c>
      <c r="K2203">
        <v>1243.81</v>
      </c>
      <c r="M2203" s="1">
        <v>42528</v>
      </c>
      <c r="N2203">
        <v>3.33</v>
      </c>
    </row>
    <row r="2204" spans="1:14" x14ac:dyDescent="0.2">
      <c r="A2204" s="1">
        <v>42529</v>
      </c>
      <c r="B2204">
        <v>1.7030000000000001</v>
      </c>
      <c r="C2204">
        <v>0.77700000000000002</v>
      </c>
      <c r="D2204">
        <v>14.08</v>
      </c>
      <c r="E2204">
        <v>67.918700000000001</v>
      </c>
      <c r="F2204">
        <v>93.59</v>
      </c>
      <c r="G2204">
        <v>13260</v>
      </c>
      <c r="H2204">
        <v>14103</v>
      </c>
      <c r="I2204">
        <v>13263</v>
      </c>
      <c r="J2204">
        <v>0.23599999999999999</v>
      </c>
      <c r="K2204">
        <v>1262.8</v>
      </c>
      <c r="M2204" s="1">
        <v>42529</v>
      </c>
      <c r="N2204">
        <v>3.33</v>
      </c>
    </row>
    <row r="2205" spans="1:14" x14ac:dyDescent="0.2">
      <c r="A2205" s="1">
        <v>42530</v>
      </c>
      <c r="B2205">
        <v>1.6879999999999999</v>
      </c>
      <c r="C2205">
        <v>0.76900000000000002</v>
      </c>
      <c r="D2205">
        <v>14.64</v>
      </c>
      <c r="E2205">
        <v>70.560199999999995</v>
      </c>
      <c r="F2205">
        <v>93.953000000000003</v>
      </c>
      <c r="G2205">
        <v>13305</v>
      </c>
      <c r="H2205">
        <v>14155</v>
      </c>
      <c r="I2205">
        <v>13260</v>
      </c>
      <c r="J2205">
        <v>0.251</v>
      </c>
      <c r="K2205">
        <v>1269.8</v>
      </c>
      <c r="M2205" s="1">
        <v>42530</v>
      </c>
      <c r="N2205">
        <v>3.33</v>
      </c>
    </row>
    <row r="2206" spans="1:14" x14ac:dyDescent="0.2">
      <c r="A2206" s="1">
        <v>42531</v>
      </c>
      <c r="B2206">
        <v>1.641</v>
      </c>
      <c r="C2206">
        <v>0.72899999999999998</v>
      </c>
      <c r="D2206">
        <v>17.03</v>
      </c>
      <c r="E2206">
        <v>75.098200000000006</v>
      </c>
      <c r="F2206">
        <v>94.570999999999998</v>
      </c>
      <c r="G2206">
        <v>13383</v>
      </c>
      <c r="H2206">
        <v>14258</v>
      </c>
      <c r="I2206">
        <v>13290</v>
      </c>
      <c r="J2206">
        <v>0.246</v>
      </c>
      <c r="K2206">
        <v>1274.24</v>
      </c>
      <c r="M2206" s="1">
        <v>42531</v>
      </c>
      <c r="N2206">
        <v>3.33</v>
      </c>
    </row>
    <row r="2207" spans="1:14" x14ac:dyDescent="0.2">
      <c r="A2207" s="1">
        <v>42534</v>
      </c>
      <c r="B2207">
        <v>1.61</v>
      </c>
      <c r="C2207">
        <v>0.71599999999999997</v>
      </c>
      <c r="D2207">
        <v>20.97</v>
      </c>
      <c r="E2207">
        <v>79.566199999999995</v>
      </c>
      <c r="F2207">
        <v>94.361999999999995</v>
      </c>
      <c r="G2207">
        <v>13367</v>
      </c>
      <c r="H2207">
        <v>14237</v>
      </c>
      <c r="I2207">
        <v>13279</v>
      </c>
      <c r="J2207">
        <v>0.25600000000000001</v>
      </c>
      <c r="K2207">
        <v>1283.8599999999999</v>
      </c>
      <c r="M2207" s="1">
        <v>42534</v>
      </c>
      <c r="N2207">
        <v>3.33</v>
      </c>
    </row>
    <row r="2208" spans="1:14" x14ac:dyDescent="0.2">
      <c r="A2208" s="1">
        <v>42535</v>
      </c>
      <c r="B2208">
        <v>1.6140000000000001</v>
      </c>
      <c r="C2208">
        <v>0.72399999999999998</v>
      </c>
      <c r="D2208">
        <v>20.5</v>
      </c>
      <c r="E2208">
        <v>79.101200000000006</v>
      </c>
      <c r="F2208">
        <v>94.927999999999997</v>
      </c>
      <c r="G2208">
        <v>13438</v>
      </c>
      <c r="H2208">
        <v>14347</v>
      </c>
      <c r="I2208">
        <v>13378</v>
      </c>
      <c r="J2208">
        <v>0.26700000000000002</v>
      </c>
      <c r="K2208">
        <v>1285.72</v>
      </c>
      <c r="M2208" s="1">
        <v>42535</v>
      </c>
      <c r="N2208">
        <v>3.33</v>
      </c>
    </row>
    <row r="2209" spans="1:14" x14ac:dyDescent="0.2">
      <c r="A2209" s="1">
        <v>42536</v>
      </c>
      <c r="B2209">
        <v>1.573</v>
      </c>
      <c r="C2209">
        <v>0.67200000000000004</v>
      </c>
      <c r="D2209">
        <v>20.14</v>
      </c>
      <c r="E2209">
        <v>78.667299999999997</v>
      </c>
      <c r="F2209">
        <v>94.61</v>
      </c>
      <c r="G2209">
        <v>13407</v>
      </c>
      <c r="H2209">
        <v>14265</v>
      </c>
      <c r="I2209">
        <v>13374</v>
      </c>
      <c r="J2209">
        <v>0.25700000000000001</v>
      </c>
      <c r="K2209">
        <v>1291.75</v>
      </c>
      <c r="M2209" s="1">
        <v>42536</v>
      </c>
      <c r="N2209">
        <v>3.33</v>
      </c>
    </row>
    <row r="2210" spans="1:14" x14ac:dyDescent="0.2">
      <c r="A2210" s="1">
        <v>42537</v>
      </c>
      <c r="B2210">
        <v>1.58</v>
      </c>
      <c r="C2210">
        <v>0.68700000000000006</v>
      </c>
      <c r="D2210">
        <v>19.37</v>
      </c>
      <c r="E2210">
        <v>83.543999999999997</v>
      </c>
      <c r="F2210">
        <v>94.569000000000003</v>
      </c>
      <c r="G2210">
        <v>13450</v>
      </c>
      <c r="H2210">
        <v>14315</v>
      </c>
      <c r="I2210">
        <v>13368</v>
      </c>
      <c r="J2210">
        <v>0.25700000000000001</v>
      </c>
      <c r="K2210">
        <v>1278.43</v>
      </c>
      <c r="M2210" s="1">
        <v>42537</v>
      </c>
      <c r="N2210">
        <v>3.33</v>
      </c>
    </row>
    <row r="2211" spans="1:14" x14ac:dyDescent="0.2">
      <c r="A2211" s="1">
        <v>42538</v>
      </c>
      <c r="B2211">
        <v>1.609</v>
      </c>
      <c r="C2211">
        <v>0.69499999999999995</v>
      </c>
      <c r="D2211">
        <v>19.41</v>
      </c>
      <c r="E2211">
        <v>82.580600000000004</v>
      </c>
      <c r="F2211">
        <v>94.206000000000003</v>
      </c>
      <c r="G2211">
        <v>13421</v>
      </c>
      <c r="H2211">
        <v>14276</v>
      </c>
      <c r="I2211">
        <v>13339</v>
      </c>
      <c r="J2211">
        <v>0.25700000000000001</v>
      </c>
      <c r="K2211">
        <v>1298.6500000000001</v>
      </c>
      <c r="M2211" s="1">
        <v>42538</v>
      </c>
      <c r="N2211">
        <v>3.33</v>
      </c>
    </row>
    <row r="2212" spans="1:14" x14ac:dyDescent="0.2">
      <c r="A2212" s="1">
        <v>42541</v>
      </c>
      <c r="B2212">
        <v>1.6890000000000001</v>
      </c>
      <c r="C2212">
        <v>0.747</v>
      </c>
      <c r="D2212">
        <v>18.37</v>
      </c>
      <c r="E2212">
        <v>77.320800000000006</v>
      </c>
      <c r="F2212">
        <v>93.611000000000004</v>
      </c>
      <c r="G2212">
        <v>13295</v>
      </c>
      <c r="H2212">
        <v>14113</v>
      </c>
      <c r="I2212">
        <v>13265</v>
      </c>
      <c r="J2212">
        <v>0.252</v>
      </c>
      <c r="K2212">
        <v>1289.9000000000001</v>
      </c>
      <c r="M2212" s="1">
        <v>42541</v>
      </c>
      <c r="N2212">
        <v>3.33</v>
      </c>
    </row>
    <row r="2213" spans="1:14" x14ac:dyDescent="0.2">
      <c r="A2213" s="1">
        <v>42542</v>
      </c>
      <c r="B2213">
        <v>1.7070000000000001</v>
      </c>
      <c r="C2213">
        <v>0.76500000000000001</v>
      </c>
      <c r="D2213">
        <v>18.48</v>
      </c>
      <c r="E2213">
        <v>76.963999999999999</v>
      </c>
      <c r="F2213">
        <v>94.016999999999996</v>
      </c>
      <c r="G2213">
        <v>13307</v>
      </c>
      <c r="H2213">
        <v>14130</v>
      </c>
      <c r="I2213">
        <v>13263</v>
      </c>
      <c r="J2213">
        <v>0.27100000000000002</v>
      </c>
      <c r="K2213">
        <v>1268.1199999999999</v>
      </c>
      <c r="M2213" s="1">
        <v>42542</v>
      </c>
      <c r="N2213">
        <v>3.33</v>
      </c>
    </row>
    <row r="2214" spans="1:14" x14ac:dyDescent="0.2">
      <c r="A2214" s="1">
        <v>42543</v>
      </c>
      <c r="B2214">
        <v>1.6859999999999999</v>
      </c>
      <c r="C2214">
        <v>0.745</v>
      </c>
      <c r="D2214">
        <v>21.17</v>
      </c>
      <c r="E2214">
        <v>79.52</v>
      </c>
      <c r="F2214">
        <v>93.715999999999994</v>
      </c>
      <c r="G2214">
        <v>13295</v>
      </c>
      <c r="H2214">
        <v>14150</v>
      </c>
      <c r="I2214">
        <v>13283</v>
      </c>
      <c r="J2214">
        <v>0.26600000000000001</v>
      </c>
      <c r="K2214">
        <v>1266.22</v>
      </c>
      <c r="M2214" s="1">
        <v>42543</v>
      </c>
      <c r="N2214">
        <v>3.33</v>
      </c>
    </row>
    <row r="2215" spans="1:14" x14ac:dyDescent="0.2">
      <c r="A2215" s="1">
        <v>42544</v>
      </c>
      <c r="B2215">
        <v>1.7470000000000001</v>
      </c>
      <c r="C2215">
        <v>0.78100000000000003</v>
      </c>
      <c r="D2215">
        <v>17.25</v>
      </c>
      <c r="E2215">
        <v>74.044700000000006</v>
      </c>
      <c r="F2215">
        <v>93.528999999999996</v>
      </c>
      <c r="G2215">
        <v>13179</v>
      </c>
      <c r="H2215">
        <v>13972</v>
      </c>
      <c r="I2215">
        <v>13258</v>
      </c>
      <c r="J2215">
        <v>0.28699999999999998</v>
      </c>
      <c r="K2215">
        <v>1256.8399999999999</v>
      </c>
      <c r="M2215" s="1">
        <v>42544</v>
      </c>
      <c r="N2215">
        <v>3.33</v>
      </c>
    </row>
    <row r="2216" spans="1:14" x14ac:dyDescent="0.2">
      <c r="A2216" s="1">
        <v>42545</v>
      </c>
      <c r="B2216">
        <v>1.5609999999999999</v>
      </c>
      <c r="C2216">
        <v>0.629</v>
      </c>
      <c r="D2216">
        <v>25.76</v>
      </c>
      <c r="E2216">
        <v>77.940200000000004</v>
      </c>
      <c r="F2216">
        <v>95.447999999999993</v>
      </c>
      <c r="G2216">
        <v>13526</v>
      </c>
      <c r="H2216">
        <v>14432</v>
      </c>
      <c r="I2216">
        <v>13375</v>
      </c>
      <c r="J2216">
        <v>0.251</v>
      </c>
      <c r="K2216">
        <v>1315.75</v>
      </c>
      <c r="M2216" s="1">
        <v>42545</v>
      </c>
      <c r="N2216">
        <v>3.33</v>
      </c>
    </row>
    <row r="2217" spans="1:14" x14ac:dyDescent="0.2">
      <c r="A2217" s="1">
        <v>42548</v>
      </c>
      <c r="B2217">
        <v>1.4390000000000001</v>
      </c>
      <c r="C2217">
        <v>0.59499999999999997</v>
      </c>
      <c r="D2217">
        <v>23.85</v>
      </c>
      <c r="E2217">
        <v>81.567800000000005</v>
      </c>
      <c r="F2217">
        <v>96.543999999999997</v>
      </c>
      <c r="G2217">
        <v>13473</v>
      </c>
      <c r="H2217">
        <v>14390</v>
      </c>
      <c r="I2217">
        <v>13340</v>
      </c>
      <c r="J2217">
        <v>0.246</v>
      </c>
      <c r="K2217">
        <v>1324.6</v>
      </c>
      <c r="M2217" s="1">
        <v>42548</v>
      </c>
      <c r="N2217">
        <v>3.33</v>
      </c>
    </row>
    <row r="2218" spans="1:14" x14ac:dyDescent="0.2">
      <c r="A2218" s="1">
        <v>42549</v>
      </c>
      <c r="B2218">
        <v>1.4670000000000001</v>
      </c>
      <c r="C2218">
        <v>0.61499999999999999</v>
      </c>
      <c r="D2218">
        <v>18.75</v>
      </c>
      <c r="E2218">
        <v>78.673900000000003</v>
      </c>
      <c r="F2218">
        <v>96.245000000000005</v>
      </c>
      <c r="G2218">
        <v>13204</v>
      </c>
      <c r="H2218">
        <v>14062</v>
      </c>
      <c r="I2218">
        <v>13178</v>
      </c>
      <c r="J2218">
        <v>0.25600000000000001</v>
      </c>
      <c r="K2218">
        <v>1311.79</v>
      </c>
      <c r="M2218" s="1">
        <v>42549</v>
      </c>
      <c r="N2218">
        <v>3.33</v>
      </c>
    </row>
    <row r="2219" spans="1:14" x14ac:dyDescent="0.2">
      <c r="A2219" s="1">
        <v>42550</v>
      </c>
      <c r="B2219">
        <v>1.516</v>
      </c>
      <c r="C2219">
        <v>0.63900000000000001</v>
      </c>
      <c r="D2219">
        <v>16.64</v>
      </c>
      <c r="E2219">
        <v>71.803100000000001</v>
      </c>
      <c r="F2219">
        <v>95.769000000000005</v>
      </c>
      <c r="G2219">
        <v>13161</v>
      </c>
      <c r="H2219">
        <v>14039</v>
      </c>
      <c r="I2219">
        <v>13162</v>
      </c>
      <c r="J2219">
        <v>0.26100000000000001</v>
      </c>
      <c r="K2219">
        <v>1319.15</v>
      </c>
      <c r="M2219" s="1">
        <v>42550</v>
      </c>
      <c r="N2219">
        <v>3.33</v>
      </c>
    </row>
    <row r="2220" spans="1:14" x14ac:dyDescent="0.2">
      <c r="A2220" s="1">
        <v>42551</v>
      </c>
      <c r="B2220">
        <v>1.4710000000000001</v>
      </c>
      <c r="C2220">
        <v>0.58399999999999996</v>
      </c>
      <c r="D2220">
        <v>15.63</v>
      </c>
      <c r="E2220">
        <v>72.638599999999997</v>
      </c>
      <c r="F2220">
        <v>96.143000000000001</v>
      </c>
      <c r="G2220">
        <v>13240</v>
      </c>
      <c r="H2220">
        <v>14037</v>
      </c>
      <c r="I2220">
        <v>13220</v>
      </c>
      <c r="J2220">
        <v>0.26100000000000001</v>
      </c>
      <c r="K2220">
        <v>1321.9</v>
      </c>
      <c r="M2220" s="1">
        <v>42551</v>
      </c>
      <c r="N2220">
        <v>3.45</v>
      </c>
    </row>
    <row r="2221" spans="1:14" x14ac:dyDescent="0.2">
      <c r="A2221" s="1">
        <v>42552</v>
      </c>
      <c r="B2221">
        <v>1.4450000000000001</v>
      </c>
      <c r="C2221">
        <v>0.59099999999999997</v>
      </c>
      <c r="D2221">
        <v>14.77</v>
      </c>
      <c r="E2221">
        <v>74.3476</v>
      </c>
      <c r="F2221">
        <v>95.649000000000001</v>
      </c>
      <c r="G2221">
        <v>13173</v>
      </c>
      <c r="H2221">
        <v>13957</v>
      </c>
      <c r="I2221">
        <v>13138</v>
      </c>
      <c r="J2221">
        <v>0.25600000000000001</v>
      </c>
      <c r="K2221">
        <v>1341.35</v>
      </c>
      <c r="M2221" s="1">
        <v>42552</v>
      </c>
      <c r="N2221">
        <v>3.45</v>
      </c>
    </row>
    <row r="2222" spans="1:14" x14ac:dyDescent="0.2">
      <c r="A2222" s="1">
        <v>42555</v>
      </c>
      <c r="B2222">
        <v>1.4450000000000001</v>
      </c>
      <c r="C2222">
        <v>0.59099999999999997</v>
      </c>
      <c r="D2222">
        <v>14.77</v>
      </c>
      <c r="E2222">
        <v>74.3476</v>
      </c>
      <c r="F2222">
        <v>95.649000000000001</v>
      </c>
      <c r="G2222">
        <v>13121</v>
      </c>
      <c r="H2222">
        <v>13920</v>
      </c>
      <c r="I2222">
        <v>13138</v>
      </c>
      <c r="J2222">
        <v>0.25600000000000001</v>
      </c>
      <c r="K2222">
        <v>1350.79</v>
      </c>
      <c r="M2222" s="1">
        <v>42555</v>
      </c>
      <c r="N2222">
        <v>3.45</v>
      </c>
    </row>
    <row r="2223" spans="1:14" x14ac:dyDescent="0.2">
      <c r="A2223" s="1">
        <v>42556</v>
      </c>
      <c r="B2223">
        <v>1.3759999999999999</v>
      </c>
      <c r="C2223">
        <v>0.55200000000000005</v>
      </c>
      <c r="D2223">
        <v>15.58</v>
      </c>
      <c r="E2223">
        <v>78.118899999999996</v>
      </c>
      <c r="F2223">
        <v>96.165999999999997</v>
      </c>
      <c r="G2223">
        <v>13215</v>
      </c>
      <c r="H2223">
        <v>14023</v>
      </c>
      <c r="I2223">
        <v>13138</v>
      </c>
      <c r="J2223">
        <v>0.246</v>
      </c>
      <c r="K2223">
        <v>1356.45</v>
      </c>
      <c r="M2223" s="1">
        <v>42556</v>
      </c>
      <c r="N2223">
        <v>3.45</v>
      </c>
    </row>
    <row r="2224" spans="1:14" x14ac:dyDescent="0.2">
      <c r="A2224" s="1">
        <v>42557</v>
      </c>
      <c r="B2224">
        <v>1.369</v>
      </c>
      <c r="C2224">
        <v>0.57899999999999996</v>
      </c>
      <c r="D2224">
        <v>14.96</v>
      </c>
      <c r="E2224">
        <v>76.093699999999998</v>
      </c>
      <c r="F2224">
        <v>96.052999999999997</v>
      </c>
      <c r="G2224">
        <v>13248</v>
      </c>
      <c r="H2224">
        <v>14052</v>
      </c>
      <c r="I2224">
        <v>13138</v>
      </c>
      <c r="J2224">
        <v>0.27100000000000002</v>
      </c>
      <c r="K2224">
        <v>1363.78</v>
      </c>
      <c r="M2224" s="1">
        <v>42557</v>
      </c>
      <c r="N2224">
        <v>3.45</v>
      </c>
    </row>
    <row r="2225" spans="1:14" x14ac:dyDescent="0.2">
      <c r="A2225" s="1">
        <v>42558</v>
      </c>
      <c r="B2225">
        <v>1.3859999999999999</v>
      </c>
      <c r="C2225">
        <v>0.59099999999999997</v>
      </c>
      <c r="D2225">
        <v>14.76</v>
      </c>
      <c r="E2225">
        <v>76.725300000000004</v>
      </c>
      <c r="F2225">
        <v>96.328000000000003</v>
      </c>
      <c r="G2225">
        <v>13232</v>
      </c>
      <c r="H2225">
        <v>14097</v>
      </c>
      <c r="I2225">
        <v>13138</v>
      </c>
      <c r="J2225">
        <v>0.28699999999999998</v>
      </c>
      <c r="K2225">
        <v>1360.45</v>
      </c>
      <c r="M2225" s="1">
        <v>42558</v>
      </c>
      <c r="N2225">
        <v>3.45</v>
      </c>
    </row>
    <row r="2226" spans="1:14" x14ac:dyDescent="0.2">
      <c r="A2226" s="1">
        <v>42559</v>
      </c>
      <c r="B2226">
        <v>1.359</v>
      </c>
      <c r="C2226">
        <v>0.60699999999999998</v>
      </c>
      <c r="D2226">
        <v>13.2</v>
      </c>
      <c r="E2226">
        <v>72.305099999999996</v>
      </c>
      <c r="F2226">
        <v>96.302000000000007</v>
      </c>
      <c r="G2226">
        <v>13148</v>
      </c>
      <c r="H2226">
        <v>13965</v>
      </c>
      <c r="I2226">
        <v>13138</v>
      </c>
      <c r="J2226">
        <v>0.27600000000000002</v>
      </c>
      <c r="K2226">
        <v>1366.33</v>
      </c>
      <c r="M2226" s="1">
        <v>42559</v>
      </c>
      <c r="N2226">
        <v>3.45</v>
      </c>
    </row>
    <row r="2227" spans="1:14" x14ac:dyDescent="0.2">
      <c r="A2227" s="1">
        <v>42562</v>
      </c>
      <c r="B2227">
        <v>1.431</v>
      </c>
      <c r="C2227">
        <v>0.65500000000000003</v>
      </c>
      <c r="D2227">
        <v>13.54</v>
      </c>
      <c r="E2227">
        <v>69.781300000000002</v>
      </c>
      <c r="F2227">
        <v>96.570999999999998</v>
      </c>
      <c r="G2227">
        <v>13164</v>
      </c>
      <c r="H2227">
        <v>13957</v>
      </c>
      <c r="I2227">
        <v>13103</v>
      </c>
      <c r="J2227">
        <v>0.28399999999999997</v>
      </c>
      <c r="K2227">
        <v>1355.4</v>
      </c>
      <c r="M2227" s="1">
        <v>42562</v>
      </c>
      <c r="N2227">
        <v>3.45</v>
      </c>
    </row>
    <row r="2228" spans="1:14" x14ac:dyDescent="0.2">
      <c r="A2228" s="1">
        <v>42563</v>
      </c>
      <c r="B2228">
        <v>1.5109999999999999</v>
      </c>
      <c r="C2228">
        <v>0.69</v>
      </c>
      <c r="D2228">
        <v>13.55</v>
      </c>
      <c r="E2228">
        <v>71.430700000000002</v>
      </c>
      <c r="F2228">
        <v>96.441000000000003</v>
      </c>
      <c r="G2228">
        <v>13131</v>
      </c>
      <c r="H2228">
        <v>13899</v>
      </c>
      <c r="I2228">
        <v>13120</v>
      </c>
      <c r="J2228">
        <v>0.29299999999999998</v>
      </c>
      <c r="K2228">
        <v>1333.1</v>
      </c>
      <c r="M2228" s="1">
        <v>42563</v>
      </c>
      <c r="N2228">
        <v>3.45</v>
      </c>
    </row>
    <row r="2229" spans="1:14" x14ac:dyDescent="0.2">
      <c r="A2229" s="1">
        <v>42564</v>
      </c>
      <c r="B2229">
        <v>1.4750000000000001</v>
      </c>
      <c r="C2229">
        <v>0.66700000000000004</v>
      </c>
      <c r="D2229">
        <v>13.04</v>
      </c>
      <c r="E2229">
        <v>71.645799999999994</v>
      </c>
      <c r="F2229">
        <v>96.215999999999994</v>
      </c>
      <c r="G2229">
        <v>13094</v>
      </c>
      <c r="H2229">
        <v>13860</v>
      </c>
      <c r="I2229">
        <v>13095</v>
      </c>
      <c r="J2229">
        <v>0.30299999999999999</v>
      </c>
      <c r="K2229">
        <v>1342.64</v>
      </c>
      <c r="M2229" s="1">
        <v>42564</v>
      </c>
      <c r="N2229">
        <v>3.45</v>
      </c>
    </row>
    <row r="2230" spans="1:14" x14ac:dyDescent="0.2">
      <c r="A2230" s="1">
        <v>42565</v>
      </c>
      <c r="B2230">
        <v>1.536</v>
      </c>
      <c r="C2230">
        <v>0.67500000000000004</v>
      </c>
      <c r="D2230">
        <v>12.82</v>
      </c>
      <c r="E2230">
        <v>73.564899999999994</v>
      </c>
      <c r="F2230">
        <v>96.076999999999998</v>
      </c>
      <c r="G2230">
        <v>13076</v>
      </c>
      <c r="H2230">
        <v>13828</v>
      </c>
      <c r="I2230">
        <v>13088</v>
      </c>
      <c r="J2230">
        <v>0.313</v>
      </c>
      <c r="K2230">
        <v>1335.23</v>
      </c>
      <c r="M2230" s="1">
        <v>42565</v>
      </c>
      <c r="N2230">
        <v>3.45</v>
      </c>
    </row>
    <row r="2231" spans="1:14" x14ac:dyDescent="0.2">
      <c r="A2231" s="1">
        <v>42566</v>
      </c>
      <c r="B2231">
        <v>1.552</v>
      </c>
      <c r="C2231">
        <v>0.67</v>
      </c>
      <c r="D2231">
        <v>12.67</v>
      </c>
      <c r="E2231">
        <v>74.772900000000007</v>
      </c>
      <c r="F2231">
        <v>96.58</v>
      </c>
      <c r="G2231">
        <v>13180</v>
      </c>
      <c r="H2231">
        <v>13928</v>
      </c>
      <c r="I2231">
        <v>13091</v>
      </c>
      <c r="J2231">
        <v>0.30299999999999999</v>
      </c>
      <c r="K2231">
        <v>1337.45</v>
      </c>
      <c r="M2231" s="1">
        <v>42566</v>
      </c>
      <c r="N2231">
        <v>3.45</v>
      </c>
    </row>
    <row r="2232" spans="1:14" x14ac:dyDescent="0.2">
      <c r="A2232" s="1">
        <v>42569</v>
      </c>
      <c r="B2232">
        <v>1.583</v>
      </c>
      <c r="C2232">
        <v>0.69199999999999995</v>
      </c>
      <c r="D2232">
        <v>12.44</v>
      </c>
      <c r="E2232">
        <v>72.924599999999998</v>
      </c>
      <c r="F2232">
        <v>96.561999999999998</v>
      </c>
      <c r="G2232">
        <v>13114</v>
      </c>
      <c r="H2232">
        <v>13878</v>
      </c>
      <c r="I2232">
        <v>13088</v>
      </c>
      <c r="J2232">
        <v>0.29799999999999999</v>
      </c>
      <c r="K2232">
        <v>1328.85</v>
      </c>
      <c r="M2232" s="1">
        <v>42569</v>
      </c>
      <c r="N2232">
        <v>3.45</v>
      </c>
    </row>
    <row r="2233" spans="1:14" x14ac:dyDescent="0.2">
      <c r="A2233" s="1">
        <v>42570</v>
      </c>
      <c r="B2233">
        <v>1.5529999999999999</v>
      </c>
      <c r="C2233">
        <v>0.69199999999999995</v>
      </c>
      <c r="D2233">
        <v>11.97</v>
      </c>
      <c r="E2233">
        <v>70.527299999999997</v>
      </c>
      <c r="F2233">
        <v>97.063000000000002</v>
      </c>
      <c r="G2233">
        <v>13136</v>
      </c>
      <c r="H2233">
        <v>13891</v>
      </c>
      <c r="I2233">
        <v>13089</v>
      </c>
      <c r="J2233">
        <v>0.312</v>
      </c>
      <c r="K2233">
        <v>1332.01</v>
      </c>
      <c r="M2233" s="1">
        <v>42570</v>
      </c>
      <c r="N2233">
        <v>3.45</v>
      </c>
    </row>
    <row r="2234" spans="1:14" x14ac:dyDescent="0.2">
      <c r="A2234" s="1">
        <v>42571</v>
      </c>
      <c r="B2234">
        <v>1.581</v>
      </c>
      <c r="C2234">
        <v>0.71199999999999997</v>
      </c>
      <c r="D2234">
        <v>11.77</v>
      </c>
      <c r="E2234">
        <v>70.642099999999999</v>
      </c>
      <c r="F2234">
        <v>97.200999999999993</v>
      </c>
      <c r="G2234">
        <v>13155</v>
      </c>
      <c r="H2234">
        <v>13935</v>
      </c>
      <c r="I2234">
        <v>13113</v>
      </c>
      <c r="J2234">
        <v>0.32200000000000001</v>
      </c>
      <c r="K2234">
        <v>1316.06</v>
      </c>
      <c r="M2234" s="1">
        <v>42571</v>
      </c>
      <c r="N2234">
        <v>3.45</v>
      </c>
    </row>
    <row r="2235" spans="1:14" x14ac:dyDescent="0.2">
      <c r="A2235" s="1">
        <v>42572</v>
      </c>
      <c r="B2235">
        <v>1.5569999999999999</v>
      </c>
      <c r="C2235">
        <v>0.68</v>
      </c>
      <c r="D2235">
        <v>12.74</v>
      </c>
      <c r="E2235">
        <v>71.8596</v>
      </c>
      <c r="F2235">
        <v>97</v>
      </c>
      <c r="G2235">
        <v>13139</v>
      </c>
      <c r="H2235">
        <v>13917</v>
      </c>
      <c r="I2235">
        <v>13100</v>
      </c>
      <c r="J2235">
        <v>0.312</v>
      </c>
      <c r="K2235">
        <v>1331.43</v>
      </c>
      <c r="M2235" s="1">
        <v>42572</v>
      </c>
      <c r="N2235">
        <v>3.45</v>
      </c>
    </row>
    <row r="2236" spans="1:14" x14ac:dyDescent="0.2">
      <c r="A2236" s="1">
        <v>42573</v>
      </c>
      <c r="B2236">
        <v>1.5669999999999999</v>
      </c>
      <c r="C2236">
        <v>0.70399999999999996</v>
      </c>
      <c r="D2236">
        <v>12.02</v>
      </c>
      <c r="E2236">
        <v>69.908000000000001</v>
      </c>
      <c r="F2236">
        <v>97.466999999999999</v>
      </c>
      <c r="G2236">
        <v>13161</v>
      </c>
      <c r="H2236">
        <v>13937</v>
      </c>
      <c r="I2236">
        <v>13108</v>
      </c>
      <c r="J2236">
        <v>0.317</v>
      </c>
      <c r="K2236">
        <v>1322.73</v>
      </c>
      <c r="M2236" s="1">
        <v>42573</v>
      </c>
      <c r="N2236">
        <v>3.45</v>
      </c>
    </row>
    <row r="2237" spans="1:14" x14ac:dyDescent="0.2">
      <c r="A2237" s="1">
        <v>42576</v>
      </c>
      <c r="B2237">
        <v>1.5740000000000001</v>
      </c>
      <c r="C2237">
        <v>0.73499999999999999</v>
      </c>
      <c r="D2237">
        <v>12.87</v>
      </c>
      <c r="E2237">
        <v>68.747200000000007</v>
      </c>
      <c r="F2237">
        <v>97.286000000000001</v>
      </c>
      <c r="G2237">
        <v>13197</v>
      </c>
      <c r="H2237">
        <v>14026</v>
      </c>
      <c r="I2237">
        <v>13140</v>
      </c>
      <c r="J2237">
        <v>0.307</v>
      </c>
      <c r="K2237">
        <v>1315.6</v>
      </c>
      <c r="M2237" s="1">
        <v>42576</v>
      </c>
      <c r="N2237">
        <v>3.45</v>
      </c>
    </row>
    <row r="2238" spans="1:14" x14ac:dyDescent="0.2">
      <c r="A2238" s="1">
        <v>42577</v>
      </c>
      <c r="B2238">
        <v>1.5620000000000001</v>
      </c>
      <c r="C2238">
        <v>0.75600000000000001</v>
      </c>
      <c r="D2238">
        <v>13.05</v>
      </c>
      <c r="E2238">
        <v>68.758700000000005</v>
      </c>
      <c r="F2238">
        <v>97.156000000000006</v>
      </c>
      <c r="G2238">
        <v>13213</v>
      </c>
      <c r="H2238">
        <v>14007</v>
      </c>
      <c r="I2238">
        <v>13165</v>
      </c>
      <c r="J2238">
        <v>0.307</v>
      </c>
      <c r="K2238">
        <v>1320.26</v>
      </c>
      <c r="M2238" s="1">
        <v>42577</v>
      </c>
      <c r="N2238">
        <v>3.45</v>
      </c>
    </row>
    <row r="2239" spans="1:14" x14ac:dyDescent="0.2">
      <c r="A2239" s="1">
        <v>42578</v>
      </c>
      <c r="B2239">
        <v>1.498</v>
      </c>
      <c r="C2239">
        <v>0.72</v>
      </c>
      <c r="D2239">
        <v>12.83</v>
      </c>
      <c r="E2239">
        <v>66.641499999999994</v>
      </c>
      <c r="F2239">
        <v>97.052999999999997</v>
      </c>
      <c r="G2239">
        <v>13166</v>
      </c>
      <c r="H2239">
        <v>13964</v>
      </c>
      <c r="I2239">
        <v>13140</v>
      </c>
      <c r="J2239">
        <v>0.28199999999999997</v>
      </c>
      <c r="K2239">
        <v>1340.08</v>
      </c>
      <c r="M2239" s="1">
        <v>42578</v>
      </c>
      <c r="N2239">
        <v>3.45</v>
      </c>
    </row>
    <row r="2240" spans="1:14" x14ac:dyDescent="0.2">
      <c r="A2240" s="1">
        <v>42579</v>
      </c>
      <c r="B2240">
        <v>1.5049999999999999</v>
      </c>
      <c r="C2240">
        <v>0.70899999999999996</v>
      </c>
      <c r="D2240">
        <v>12.72</v>
      </c>
      <c r="E2240">
        <v>66.672899999999998</v>
      </c>
      <c r="F2240">
        <v>96.739000000000004</v>
      </c>
      <c r="G2240">
        <v>13142</v>
      </c>
      <c r="H2240">
        <v>13895</v>
      </c>
      <c r="I2240">
        <v>13103</v>
      </c>
      <c r="J2240">
        <v>0.24099999999999999</v>
      </c>
      <c r="K2240">
        <v>1335.75</v>
      </c>
      <c r="M2240" s="1">
        <v>42579</v>
      </c>
      <c r="N2240">
        <v>3.45</v>
      </c>
    </row>
    <row r="2241" spans="1:14" x14ac:dyDescent="0.2">
      <c r="A2241" s="1">
        <v>42580</v>
      </c>
      <c r="B2241">
        <v>1.454</v>
      </c>
      <c r="C2241">
        <v>0.65700000000000003</v>
      </c>
      <c r="D2241">
        <v>11.87</v>
      </c>
      <c r="E2241">
        <v>64.146799999999999</v>
      </c>
      <c r="F2241">
        <v>95.53</v>
      </c>
      <c r="G2241">
        <v>13133</v>
      </c>
      <c r="H2241">
        <v>13902</v>
      </c>
      <c r="I2241">
        <v>13099</v>
      </c>
      <c r="J2241">
        <v>0.25600000000000001</v>
      </c>
      <c r="K2241">
        <v>1351.28</v>
      </c>
      <c r="M2241" s="1">
        <v>42580</v>
      </c>
      <c r="N2241">
        <v>3.45</v>
      </c>
    </row>
    <row r="2242" spans="1:14" x14ac:dyDescent="0.2">
      <c r="A2242" s="1">
        <v>42583</v>
      </c>
      <c r="B2242">
        <v>1.522</v>
      </c>
      <c r="C2242">
        <v>0.68700000000000006</v>
      </c>
      <c r="D2242">
        <v>12.44</v>
      </c>
      <c r="E2242">
        <v>63.669600000000003</v>
      </c>
      <c r="F2242">
        <v>95.712999999999994</v>
      </c>
      <c r="G2242">
        <v>13083</v>
      </c>
      <c r="H2242">
        <v>13837</v>
      </c>
      <c r="I2242">
        <v>13071</v>
      </c>
      <c r="J2242">
        <v>0.25600000000000001</v>
      </c>
      <c r="K2242">
        <v>1353.15</v>
      </c>
      <c r="M2242" s="1">
        <v>42583</v>
      </c>
      <c r="N2242">
        <v>3.21</v>
      </c>
    </row>
    <row r="2243" spans="1:14" x14ac:dyDescent="0.2">
      <c r="A2243" s="1">
        <v>42584</v>
      </c>
      <c r="B2243">
        <v>1.5569999999999999</v>
      </c>
      <c r="C2243">
        <v>0.68100000000000005</v>
      </c>
      <c r="D2243">
        <v>13.37</v>
      </c>
      <c r="E2243">
        <v>67.845500000000001</v>
      </c>
      <c r="F2243">
        <v>95.063999999999993</v>
      </c>
      <c r="G2243">
        <v>13145</v>
      </c>
      <c r="H2243">
        <v>13876</v>
      </c>
      <c r="I2243">
        <v>13098</v>
      </c>
      <c r="J2243">
        <v>0.27100000000000002</v>
      </c>
      <c r="K2243">
        <v>1363.57</v>
      </c>
      <c r="M2243" s="1">
        <v>42584</v>
      </c>
      <c r="N2243">
        <v>3.21</v>
      </c>
    </row>
    <row r="2244" spans="1:14" x14ac:dyDescent="0.2">
      <c r="A2244" s="1">
        <v>42585</v>
      </c>
      <c r="B2244">
        <v>1.5429999999999999</v>
      </c>
      <c r="C2244">
        <v>0.66900000000000004</v>
      </c>
      <c r="D2244">
        <v>12.86</v>
      </c>
      <c r="E2244">
        <v>67.793599999999998</v>
      </c>
      <c r="F2244">
        <v>95.563000000000002</v>
      </c>
      <c r="G2244">
        <v>13184</v>
      </c>
      <c r="H2244">
        <v>13923</v>
      </c>
      <c r="I2244">
        <v>13128</v>
      </c>
      <c r="J2244">
        <v>0.26600000000000001</v>
      </c>
      <c r="K2244">
        <v>1358.18</v>
      </c>
      <c r="M2244" s="1">
        <v>42585</v>
      </c>
      <c r="N2244">
        <v>3.21</v>
      </c>
    </row>
    <row r="2245" spans="1:14" x14ac:dyDescent="0.2">
      <c r="A2245" s="1">
        <v>42586</v>
      </c>
      <c r="B2245">
        <v>1.502</v>
      </c>
      <c r="C2245">
        <v>0.64500000000000002</v>
      </c>
      <c r="D2245">
        <v>12.42</v>
      </c>
      <c r="E2245">
        <v>67.103999999999999</v>
      </c>
      <c r="F2245">
        <v>95.757999999999996</v>
      </c>
      <c r="G2245">
        <v>13163</v>
      </c>
      <c r="H2245">
        <v>13896</v>
      </c>
      <c r="I2245">
        <v>13138</v>
      </c>
      <c r="J2245">
        <v>0.25600000000000001</v>
      </c>
      <c r="K2245">
        <v>1361.15</v>
      </c>
      <c r="M2245" s="1">
        <v>42586</v>
      </c>
      <c r="N2245">
        <v>3.21</v>
      </c>
    </row>
    <row r="2246" spans="1:14" x14ac:dyDescent="0.2">
      <c r="A2246" s="1">
        <v>42587</v>
      </c>
      <c r="B2246">
        <v>1.589</v>
      </c>
      <c r="C2246">
        <v>0.72399999999999998</v>
      </c>
      <c r="D2246">
        <v>11.39</v>
      </c>
      <c r="E2246">
        <v>66.585400000000007</v>
      </c>
      <c r="F2246">
        <v>96.194000000000003</v>
      </c>
      <c r="G2246">
        <v>13188</v>
      </c>
      <c r="H2246">
        <v>13882</v>
      </c>
      <c r="I2246">
        <v>13127</v>
      </c>
      <c r="J2246">
        <v>0.26100000000000001</v>
      </c>
      <c r="K2246">
        <v>1336</v>
      </c>
      <c r="M2246" s="1">
        <v>42587</v>
      </c>
      <c r="N2246">
        <v>3.21</v>
      </c>
    </row>
    <row r="2247" spans="1:14" x14ac:dyDescent="0.2">
      <c r="A2247" s="1">
        <v>42590</v>
      </c>
      <c r="B2247">
        <v>1.593</v>
      </c>
      <c r="C2247">
        <v>0.72799999999999998</v>
      </c>
      <c r="D2247">
        <v>11.5</v>
      </c>
      <c r="E2247">
        <v>65.502499999999998</v>
      </c>
      <c r="F2247">
        <v>96.400999999999996</v>
      </c>
      <c r="G2247">
        <v>13165</v>
      </c>
      <c r="H2247">
        <v>13885</v>
      </c>
      <c r="I2247">
        <v>13129</v>
      </c>
      <c r="J2247">
        <v>0.26100000000000001</v>
      </c>
      <c r="K2247">
        <v>1335.31</v>
      </c>
      <c r="M2247" s="1">
        <v>42590</v>
      </c>
      <c r="N2247">
        <v>3.21</v>
      </c>
    </row>
    <row r="2248" spans="1:14" x14ac:dyDescent="0.2">
      <c r="A2248" s="1">
        <v>42591</v>
      </c>
      <c r="B2248">
        <v>1.548</v>
      </c>
      <c r="C2248">
        <v>0.71199999999999997</v>
      </c>
      <c r="D2248">
        <v>11.66</v>
      </c>
      <c r="E2248">
        <v>64.303299999999993</v>
      </c>
      <c r="F2248">
        <v>96.183000000000007</v>
      </c>
      <c r="G2248">
        <v>13147</v>
      </c>
      <c r="H2248">
        <v>13860</v>
      </c>
      <c r="I2248">
        <v>13133</v>
      </c>
      <c r="J2248">
        <v>0.28199999999999997</v>
      </c>
      <c r="K2248">
        <v>1340.73</v>
      </c>
      <c r="M2248" s="1">
        <v>42591</v>
      </c>
      <c r="N2248">
        <v>3.21</v>
      </c>
    </row>
    <row r="2249" spans="1:14" x14ac:dyDescent="0.2">
      <c r="A2249" s="1">
        <v>42592</v>
      </c>
      <c r="B2249">
        <v>1.508</v>
      </c>
      <c r="C2249">
        <v>0.68400000000000005</v>
      </c>
      <c r="D2249">
        <v>12.05</v>
      </c>
      <c r="E2249">
        <v>63.339199999999998</v>
      </c>
      <c r="F2249">
        <v>95.65</v>
      </c>
      <c r="G2249">
        <v>13115</v>
      </c>
      <c r="H2249">
        <v>13796</v>
      </c>
      <c r="I2249">
        <v>13114</v>
      </c>
      <c r="J2249">
        <v>0.28199999999999997</v>
      </c>
      <c r="K2249">
        <v>1346.61</v>
      </c>
      <c r="M2249" s="1">
        <v>42592</v>
      </c>
      <c r="N2249">
        <v>3.21</v>
      </c>
    </row>
    <row r="2250" spans="1:14" x14ac:dyDescent="0.2">
      <c r="A2250" s="1">
        <v>42593</v>
      </c>
      <c r="B2250">
        <v>1.56</v>
      </c>
      <c r="C2250">
        <v>0.74399999999999999</v>
      </c>
      <c r="D2250">
        <v>11.68</v>
      </c>
      <c r="E2250">
        <v>65.289299999999997</v>
      </c>
      <c r="F2250">
        <v>95.856999999999999</v>
      </c>
      <c r="G2250">
        <v>13121</v>
      </c>
      <c r="H2250">
        <v>13814</v>
      </c>
      <c r="I2250">
        <v>13118</v>
      </c>
      <c r="J2250">
        <v>0.28199999999999997</v>
      </c>
      <c r="K2250">
        <v>1338.78</v>
      </c>
      <c r="M2250" s="1">
        <v>42593</v>
      </c>
      <c r="N2250">
        <v>3.21</v>
      </c>
    </row>
    <row r="2251" spans="1:14" x14ac:dyDescent="0.2">
      <c r="A2251" s="1">
        <v>42594</v>
      </c>
      <c r="B2251">
        <v>1.514</v>
      </c>
      <c r="C2251">
        <v>0.70799999999999996</v>
      </c>
      <c r="D2251">
        <v>11.55</v>
      </c>
      <c r="E2251">
        <v>64.369200000000006</v>
      </c>
      <c r="F2251">
        <v>95.721999999999994</v>
      </c>
      <c r="G2251">
        <v>13131</v>
      </c>
      <c r="H2251">
        <v>13823</v>
      </c>
      <c r="I2251">
        <v>13121</v>
      </c>
      <c r="J2251">
        <v>0.27700000000000002</v>
      </c>
      <c r="K2251">
        <v>1335.97</v>
      </c>
      <c r="M2251" s="1">
        <v>42594</v>
      </c>
      <c r="N2251">
        <v>3.21</v>
      </c>
    </row>
    <row r="2252" spans="1:14" x14ac:dyDescent="0.2">
      <c r="A2252" s="1">
        <v>42597</v>
      </c>
      <c r="B2252">
        <v>1.5580000000000001</v>
      </c>
      <c r="C2252">
        <v>0.72799999999999998</v>
      </c>
      <c r="D2252">
        <v>11.81</v>
      </c>
      <c r="E2252">
        <v>63.769300000000001</v>
      </c>
      <c r="F2252">
        <v>95.629000000000005</v>
      </c>
      <c r="G2252">
        <v>13109</v>
      </c>
      <c r="H2252">
        <v>13775</v>
      </c>
      <c r="I2252">
        <v>13109</v>
      </c>
      <c r="J2252">
        <v>0.28699999999999998</v>
      </c>
      <c r="K2252">
        <v>1339.4</v>
      </c>
      <c r="M2252" s="1">
        <v>42597</v>
      </c>
      <c r="N2252">
        <v>3.21</v>
      </c>
    </row>
    <row r="2253" spans="1:14" x14ac:dyDescent="0.2">
      <c r="A2253" s="1">
        <v>42598</v>
      </c>
      <c r="B2253">
        <v>1.575</v>
      </c>
      <c r="C2253">
        <v>0.748</v>
      </c>
      <c r="D2253">
        <v>12.64</v>
      </c>
      <c r="E2253">
        <v>63.671199999999999</v>
      </c>
      <c r="F2253">
        <v>94.790999999999997</v>
      </c>
      <c r="G2253">
        <v>13124</v>
      </c>
      <c r="H2253">
        <v>13760</v>
      </c>
      <c r="I2253">
        <v>13096</v>
      </c>
      <c r="J2253">
        <v>0.27600000000000002</v>
      </c>
      <c r="K2253">
        <v>1346.24</v>
      </c>
      <c r="M2253" s="1">
        <v>42598</v>
      </c>
      <c r="N2253">
        <v>3.21</v>
      </c>
    </row>
    <row r="2254" spans="1:14" x14ac:dyDescent="0.2">
      <c r="A2254" s="1">
        <v>42599</v>
      </c>
      <c r="B2254">
        <v>1.55</v>
      </c>
      <c r="C2254">
        <v>0.72799999999999998</v>
      </c>
      <c r="D2254">
        <v>12.19</v>
      </c>
      <c r="E2254">
        <v>63.540300000000002</v>
      </c>
      <c r="F2254">
        <v>94.718000000000004</v>
      </c>
      <c r="G2254">
        <v>13160</v>
      </c>
      <c r="H2254">
        <v>13807</v>
      </c>
      <c r="I2254">
        <v>13096</v>
      </c>
      <c r="J2254">
        <v>0.29699999999999999</v>
      </c>
      <c r="K2254">
        <v>1348.73</v>
      </c>
      <c r="M2254" s="1">
        <v>42599</v>
      </c>
      <c r="N2254">
        <v>3.21</v>
      </c>
    </row>
    <row r="2255" spans="1:14" x14ac:dyDescent="0.2">
      <c r="A2255" s="1">
        <v>42600</v>
      </c>
      <c r="B2255">
        <v>1.536</v>
      </c>
      <c r="C2255">
        <v>0.70299999999999996</v>
      </c>
      <c r="D2255">
        <v>11.43</v>
      </c>
      <c r="E2255">
        <v>63.650799999999997</v>
      </c>
      <c r="F2255">
        <v>94.156999999999996</v>
      </c>
      <c r="G2255">
        <v>13142</v>
      </c>
      <c r="H2255">
        <v>13790</v>
      </c>
      <c r="I2255">
        <v>13117</v>
      </c>
      <c r="J2255">
        <v>0.29699999999999999</v>
      </c>
      <c r="K2255">
        <v>1352.36</v>
      </c>
      <c r="M2255" s="1">
        <v>42600</v>
      </c>
      <c r="N2255">
        <v>3.21</v>
      </c>
    </row>
    <row r="2256" spans="1:14" x14ac:dyDescent="0.2">
      <c r="A2256" s="1">
        <v>42601</v>
      </c>
      <c r="B2256">
        <v>1.579</v>
      </c>
      <c r="C2256">
        <v>0.748</v>
      </c>
      <c r="D2256">
        <v>11.34</v>
      </c>
      <c r="E2256">
        <v>64.815100000000001</v>
      </c>
      <c r="F2256">
        <v>94.510999999999996</v>
      </c>
      <c r="G2256">
        <v>13214</v>
      </c>
      <c r="H2256">
        <v>13914</v>
      </c>
      <c r="I2256">
        <v>13158</v>
      </c>
      <c r="J2256">
        <v>0.30199999999999999</v>
      </c>
      <c r="K2256">
        <v>1341.47</v>
      </c>
      <c r="M2256" s="1">
        <v>42601</v>
      </c>
      <c r="N2256">
        <v>3.21</v>
      </c>
    </row>
    <row r="2257" spans="1:14" x14ac:dyDescent="0.2">
      <c r="A2257" s="1">
        <v>42604</v>
      </c>
      <c r="B2257">
        <v>1.5429999999999999</v>
      </c>
      <c r="C2257">
        <v>0.74</v>
      </c>
      <c r="D2257">
        <v>12.27</v>
      </c>
      <c r="E2257">
        <v>67.871099999999998</v>
      </c>
      <c r="F2257">
        <v>94.519000000000005</v>
      </c>
      <c r="G2257">
        <v>13274</v>
      </c>
      <c r="H2257">
        <v>13985</v>
      </c>
      <c r="I2257">
        <v>13217</v>
      </c>
      <c r="J2257">
        <v>0.29199999999999998</v>
      </c>
      <c r="K2257">
        <v>1339.09</v>
      </c>
      <c r="M2257" s="1">
        <v>42604</v>
      </c>
      <c r="N2257">
        <v>3.21</v>
      </c>
    </row>
    <row r="2258" spans="1:14" x14ac:dyDescent="0.2">
      <c r="A2258" s="1">
        <v>42605</v>
      </c>
      <c r="B2258">
        <v>1.5469999999999999</v>
      </c>
      <c r="C2258">
        <v>0.74399999999999999</v>
      </c>
      <c r="D2258">
        <v>12.38</v>
      </c>
      <c r="E2258">
        <v>66.616600000000005</v>
      </c>
      <c r="F2258">
        <v>94.539000000000001</v>
      </c>
      <c r="G2258">
        <v>13284</v>
      </c>
      <c r="H2258">
        <v>13956</v>
      </c>
      <c r="I2258">
        <v>13219</v>
      </c>
      <c r="J2258">
        <v>0.30199999999999999</v>
      </c>
      <c r="K2258">
        <v>1337.56</v>
      </c>
      <c r="M2258" s="1">
        <v>42605</v>
      </c>
      <c r="N2258">
        <v>3.21</v>
      </c>
    </row>
    <row r="2259" spans="1:14" x14ac:dyDescent="0.2">
      <c r="A2259" s="1">
        <v>42606</v>
      </c>
      <c r="B2259">
        <v>1.5620000000000001</v>
      </c>
      <c r="C2259">
        <v>0.76400000000000001</v>
      </c>
      <c r="D2259">
        <v>13.45</v>
      </c>
      <c r="E2259">
        <v>66.508899999999997</v>
      </c>
      <c r="F2259">
        <v>94.786000000000001</v>
      </c>
      <c r="G2259">
        <v>13312</v>
      </c>
      <c r="H2259">
        <v>14035</v>
      </c>
      <c r="I2259">
        <v>13248</v>
      </c>
      <c r="J2259">
        <v>0.317</v>
      </c>
      <c r="K2259">
        <v>1324.13</v>
      </c>
      <c r="M2259" s="1">
        <v>42606</v>
      </c>
      <c r="N2259">
        <v>3.21</v>
      </c>
    </row>
    <row r="2260" spans="1:14" x14ac:dyDescent="0.2">
      <c r="A2260" s="1">
        <v>42607</v>
      </c>
      <c r="B2260">
        <v>1.5740000000000001</v>
      </c>
      <c r="C2260">
        <v>0.79100000000000004</v>
      </c>
      <c r="D2260">
        <v>13.63</v>
      </c>
      <c r="E2260">
        <v>69.355199999999996</v>
      </c>
      <c r="F2260">
        <v>94.772000000000006</v>
      </c>
      <c r="G2260">
        <v>13308</v>
      </c>
      <c r="H2260">
        <v>14020</v>
      </c>
      <c r="I2260">
        <v>13241</v>
      </c>
      <c r="J2260">
        <v>0.32200000000000001</v>
      </c>
      <c r="K2260">
        <v>1321.97</v>
      </c>
      <c r="M2260" s="1">
        <v>42607</v>
      </c>
      <c r="N2260">
        <v>3.21</v>
      </c>
    </row>
    <row r="2261" spans="1:14" x14ac:dyDescent="0.2">
      <c r="A2261" s="1">
        <v>42608</v>
      </c>
      <c r="B2261">
        <v>1.63</v>
      </c>
      <c r="C2261">
        <v>0.84399999999999997</v>
      </c>
      <c r="D2261">
        <v>13.65</v>
      </c>
      <c r="E2261">
        <v>71.237300000000005</v>
      </c>
      <c r="F2261">
        <v>95.566000000000003</v>
      </c>
      <c r="G2261">
        <v>13354</v>
      </c>
      <c r="H2261">
        <v>14047</v>
      </c>
      <c r="I2261">
        <v>13208</v>
      </c>
      <c r="J2261">
        <v>0.317</v>
      </c>
      <c r="K2261">
        <v>1321.18</v>
      </c>
      <c r="M2261" s="1">
        <v>42608</v>
      </c>
      <c r="N2261">
        <v>3.21</v>
      </c>
    </row>
    <row r="2262" spans="1:14" x14ac:dyDescent="0.2">
      <c r="A2262" s="1">
        <v>42611</v>
      </c>
      <c r="B2262">
        <v>1.56</v>
      </c>
      <c r="C2262">
        <v>0.80700000000000005</v>
      </c>
      <c r="D2262">
        <v>12.94</v>
      </c>
      <c r="E2262">
        <v>68.607900000000001</v>
      </c>
      <c r="F2262">
        <v>95.58</v>
      </c>
      <c r="G2262">
        <v>13330</v>
      </c>
      <c r="H2262">
        <v>14045</v>
      </c>
      <c r="I2262">
        <v>13265</v>
      </c>
      <c r="J2262">
        <v>0.312</v>
      </c>
      <c r="K2262">
        <v>1323.38</v>
      </c>
      <c r="M2262" s="1">
        <v>42611</v>
      </c>
      <c r="N2262">
        <v>3.21</v>
      </c>
    </row>
    <row r="2263" spans="1:14" x14ac:dyDescent="0.2">
      <c r="A2263" s="1">
        <v>42612</v>
      </c>
      <c r="B2263">
        <v>1.5669999999999999</v>
      </c>
      <c r="C2263">
        <v>0.79900000000000004</v>
      </c>
      <c r="D2263">
        <v>13.12</v>
      </c>
      <c r="E2263">
        <v>69.114199999999997</v>
      </c>
      <c r="F2263">
        <v>96.054000000000002</v>
      </c>
      <c r="G2263">
        <v>13345</v>
      </c>
      <c r="H2263">
        <v>14059</v>
      </c>
      <c r="I2263">
        <v>13278</v>
      </c>
      <c r="J2263">
        <v>0.32700000000000001</v>
      </c>
      <c r="K2263">
        <v>1311.11</v>
      </c>
      <c r="M2263" s="1">
        <v>42612</v>
      </c>
      <c r="N2263">
        <v>3.21</v>
      </c>
    </row>
    <row r="2264" spans="1:14" x14ac:dyDescent="0.2">
      <c r="A2264" s="1">
        <v>42613</v>
      </c>
      <c r="B2264">
        <v>1.581</v>
      </c>
      <c r="C2264">
        <v>0.80700000000000005</v>
      </c>
      <c r="D2264">
        <v>13.42</v>
      </c>
      <c r="E2264">
        <v>69.080600000000004</v>
      </c>
      <c r="F2264">
        <v>96.022000000000006</v>
      </c>
      <c r="G2264">
        <v>13335</v>
      </c>
      <c r="H2264">
        <v>14060</v>
      </c>
      <c r="I2264">
        <v>13265</v>
      </c>
      <c r="J2264">
        <v>0.33200000000000002</v>
      </c>
      <c r="K2264">
        <v>1308.97</v>
      </c>
      <c r="M2264" s="1">
        <v>42613</v>
      </c>
      <c r="N2264">
        <v>2.79</v>
      </c>
    </row>
    <row r="2265" spans="1:14" x14ac:dyDescent="0.2">
      <c r="A2265" s="1">
        <v>42614</v>
      </c>
      <c r="B2265">
        <v>1.569</v>
      </c>
      <c r="C2265">
        <v>0.78400000000000003</v>
      </c>
      <c r="D2265">
        <v>13.48</v>
      </c>
      <c r="E2265">
        <v>70.245199999999997</v>
      </c>
      <c r="F2265">
        <v>95.653000000000006</v>
      </c>
      <c r="G2265">
        <v>13334</v>
      </c>
      <c r="H2265">
        <v>14047</v>
      </c>
      <c r="I2265">
        <v>13268</v>
      </c>
      <c r="J2265">
        <v>0.32700000000000001</v>
      </c>
      <c r="K2265">
        <v>1313.89</v>
      </c>
      <c r="M2265" s="1">
        <v>42614</v>
      </c>
      <c r="N2265">
        <v>2.79</v>
      </c>
    </row>
    <row r="2266" spans="1:14" x14ac:dyDescent="0.2">
      <c r="A2266" s="1">
        <v>42615</v>
      </c>
      <c r="B2266">
        <v>1.603</v>
      </c>
      <c r="C2266">
        <v>0.78800000000000003</v>
      </c>
      <c r="D2266">
        <v>11.98</v>
      </c>
      <c r="E2266">
        <v>66.464299999999994</v>
      </c>
      <c r="F2266">
        <v>95.843999999999994</v>
      </c>
      <c r="G2266">
        <v>13260</v>
      </c>
      <c r="H2266">
        <v>13973</v>
      </c>
      <c r="I2266">
        <v>13247</v>
      </c>
      <c r="J2266">
        <v>0.32200000000000001</v>
      </c>
      <c r="K2266">
        <v>1325.21</v>
      </c>
      <c r="M2266" s="1">
        <v>42615</v>
      </c>
      <c r="N2266">
        <v>2.79</v>
      </c>
    </row>
    <row r="2267" spans="1:14" x14ac:dyDescent="0.2">
      <c r="A2267" s="1">
        <v>42618</v>
      </c>
      <c r="B2267">
        <v>1.603</v>
      </c>
      <c r="C2267">
        <v>0.78800000000000003</v>
      </c>
      <c r="D2267">
        <v>11.98</v>
      </c>
      <c r="E2267">
        <v>66.464299999999994</v>
      </c>
      <c r="F2267">
        <v>95.843999999999994</v>
      </c>
      <c r="G2267">
        <v>13174</v>
      </c>
      <c r="H2267">
        <v>13877</v>
      </c>
      <c r="I2267">
        <v>13153</v>
      </c>
      <c r="J2267">
        <v>0.32200000000000001</v>
      </c>
      <c r="K2267">
        <v>1327.08</v>
      </c>
      <c r="M2267" s="1">
        <v>42618</v>
      </c>
      <c r="N2267">
        <v>2.79</v>
      </c>
    </row>
    <row r="2268" spans="1:14" x14ac:dyDescent="0.2">
      <c r="A2268" s="1">
        <v>42619</v>
      </c>
      <c r="B2268">
        <v>1.5349999999999999</v>
      </c>
      <c r="C2268">
        <v>0.73</v>
      </c>
      <c r="D2268">
        <v>12.02</v>
      </c>
      <c r="E2268">
        <v>63.4574</v>
      </c>
      <c r="F2268">
        <v>94.822999999999993</v>
      </c>
      <c r="G2268">
        <v>13125</v>
      </c>
      <c r="H2268">
        <v>13797</v>
      </c>
      <c r="I2268">
        <v>13127</v>
      </c>
      <c r="J2268">
        <v>0.312</v>
      </c>
      <c r="K2268">
        <v>1350</v>
      </c>
      <c r="M2268" s="1">
        <v>42619</v>
      </c>
      <c r="N2268">
        <v>2.79</v>
      </c>
    </row>
    <row r="2269" spans="1:14" x14ac:dyDescent="0.2">
      <c r="A2269" s="1">
        <v>42620</v>
      </c>
      <c r="B2269">
        <v>1.54</v>
      </c>
      <c r="C2269">
        <v>0.73599999999999999</v>
      </c>
      <c r="D2269">
        <v>11.94</v>
      </c>
      <c r="E2269">
        <v>64.066999999999993</v>
      </c>
      <c r="F2269">
        <v>94.956000000000003</v>
      </c>
      <c r="G2269">
        <v>13115</v>
      </c>
      <c r="H2269">
        <v>13783</v>
      </c>
      <c r="I2269">
        <v>13085</v>
      </c>
      <c r="J2269">
        <v>0.33800000000000002</v>
      </c>
      <c r="K2269">
        <v>1345.18</v>
      </c>
      <c r="M2269" s="1">
        <v>42620</v>
      </c>
      <c r="N2269">
        <v>2.79</v>
      </c>
    </row>
    <row r="2270" spans="1:14" x14ac:dyDescent="0.2">
      <c r="A2270" s="1">
        <v>42621</v>
      </c>
      <c r="B2270">
        <v>1.6</v>
      </c>
      <c r="C2270">
        <v>0.77200000000000002</v>
      </c>
      <c r="D2270">
        <v>12.51</v>
      </c>
      <c r="E2270">
        <v>65.951999999999998</v>
      </c>
      <c r="F2270">
        <v>95.027000000000001</v>
      </c>
      <c r="G2270">
        <v>13138</v>
      </c>
      <c r="H2270">
        <v>13810</v>
      </c>
      <c r="I2270">
        <v>13063</v>
      </c>
      <c r="J2270">
        <v>0.34300000000000003</v>
      </c>
      <c r="K2270">
        <v>1338.3</v>
      </c>
      <c r="M2270" s="1">
        <v>42621</v>
      </c>
      <c r="N2270">
        <v>2.79</v>
      </c>
    </row>
    <row r="2271" spans="1:14" x14ac:dyDescent="0.2">
      <c r="A2271" s="1">
        <v>42622</v>
      </c>
      <c r="B2271">
        <v>1.6759999999999999</v>
      </c>
      <c r="C2271">
        <v>0.78400000000000003</v>
      </c>
      <c r="D2271">
        <v>17.5</v>
      </c>
      <c r="E2271">
        <v>69.119699999999995</v>
      </c>
      <c r="F2271">
        <v>95.335999999999999</v>
      </c>
      <c r="G2271">
        <v>13230</v>
      </c>
      <c r="H2271">
        <v>13933</v>
      </c>
      <c r="I2271">
        <v>13099</v>
      </c>
      <c r="J2271">
        <v>0.33800000000000002</v>
      </c>
      <c r="K2271">
        <v>1327.83</v>
      </c>
      <c r="M2271" s="1">
        <v>42622</v>
      </c>
      <c r="N2271">
        <v>2.79</v>
      </c>
    </row>
    <row r="2272" spans="1:14" x14ac:dyDescent="0.2">
      <c r="A2272" s="1">
        <v>42625</v>
      </c>
      <c r="B2272">
        <v>1.6639999999999999</v>
      </c>
      <c r="C2272">
        <v>0.77200000000000002</v>
      </c>
      <c r="D2272">
        <v>15.16</v>
      </c>
      <c r="E2272">
        <v>68.905100000000004</v>
      </c>
      <c r="F2272">
        <v>95.094999999999999</v>
      </c>
      <c r="G2272">
        <v>13232</v>
      </c>
      <c r="H2272">
        <v>13921</v>
      </c>
      <c r="I2272">
        <v>13099</v>
      </c>
      <c r="J2272">
        <v>0.36399999999999999</v>
      </c>
      <c r="K2272">
        <v>1327.82</v>
      </c>
      <c r="M2272" s="1">
        <v>42625</v>
      </c>
      <c r="N2272">
        <v>2.79</v>
      </c>
    </row>
    <row r="2273" spans="1:14" x14ac:dyDescent="0.2">
      <c r="A2273" s="1">
        <v>42626</v>
      </c>
      <c r="B2273">
        <v>1.728</v>
      </c>
      <c r="C2273">
        <v>0.8</v>
      </c>
      <c r="D2273">
        <v>17.850000000000001</v>
      </c>
      <c r="E2273">
        <v>70.603999999999999</v>
      </c>
      <c r="F2273">
        <v>95.632999999999996</v>
      </c>
      <c r="G2273">
        <v>13293</v>
      </c>
      <c r="H2273">
        <v>14035</v>
      </c>
      <c r="I2273">
        <v>13170</v>
      </c>
      <c r="J2273">
        <v>0.35299999999999998</v>
      </c>
      <c r="K2273">
        <v>1319.05</v>
      </c>
      <c r="M2273" s="1">
        <v>42626</v>
      </c>
      <c r="N2273">
        <v>2.79</v>
      </c>
    </row>
    <row r="2274" spans="1:14" x14ac:dyDescent="0.2">
      <c r="A2274" s="1">
        <v>42627</v>
      </c>
      <c r="B2274">
        <v>1.698</v>
      </c>
      <c r="C2274">
        <v>0.76</v>
      </c>
      <c r="D2274">
        <v>18.14</v>
      </c>
      <c r="E2274">
        <v>69.225999999999999</v>
      </c>
      <c r="F2274">
        <v>95.326999999999998</v>
      </c>
      <c r="G2274">
        <v>13274</v>
      </c>
      <c r="H2274">
        <v>13973</v>
      </c>
      <c r="I2274">
        <v>13205</v>
      </c>
      <c r="J2274">
        <v>0.32200000000000001</v>
      </c>
      <c r="K2274">
        <v>1322.94</v>
      </c>
      <c r="M2274" s="1">
        <v>42627</v>
      </c>
      <c r="N2274">
        <v>2.79</v>
      </c>
    </row>
    <row r="2275" spans="1:14" x14ac:dyDescent="0.2">
      <c r="A2275" s="1">
        <v>42628</v>
      </c>
      <c r="B2275">
        <v>1.6919999999999999</v>
      </c>
      <c r="C2275">
        <v>0.72799999999999998</v>
      </c>
      <c r="D2275">
        <v>16.3</v>
      </c>
      <c r="E2275">
        <v>69.129599999999996</v>
      </c>
      <c r="F2275">
        <v>95.287999999999997</v>
      </c>
      <c r="G2275">
        <v>13218</v>
      </c>
      <c r="H2275">
        <v>13913</v>
      </c>
      <c r="I2275">
        <v>13175</v>
      </c>
      <c r="J2275">
        <v>0.28699999999999998</v>
      </c>
      <c r="K2275">
        <v>1314.75</v>
      </c>
      <c r="M2275" s="1">
        <v>42628</v>
      </c>
      <c r="N2275">
        <v>2.79</v>
      </c>
    </row>
    <row r="2276" spans="1:14" x14ac:dyDescent="0.2">
      <c r="A2276" s="1">
        <v>42629</v>
      </c>
      <c r="B2276">
        <v>1.6930000000000001</v>
      </c>
      <c r="C2276">
        <v>0.76400000000000001</v>
      </c>
      <c r="D2276">
        <v>15.37</v>
      </c>
      <c r="E2276">
        <v>69.210899999999995</v>
      </c>
      <c r="F2276">
        <v>96.108000000000004</v>
      </c>
      <c r="G2276">
        <v>13228</v>
      </c>
      <c r="H2276">
        <v>13905</v>
      </c>
      <c r="I2276">
        <v>13158</v>
      </c>
      <c r="J2276">
        <v>0.28199999999999997</v>
      </c>
      <c r="K2276">
        <v>1310.3499999999999</v>
      </c>
      <c r="M2276" s="1">
        <v>42629</v>
      </c>
      <c r="N2276">
        <v>2.79</v>
      </c>
    </row>
    <row r="2277" spans="1:14" x14ac:dyDescent="0.2">
      <c r="A2277" s="1">
        <v>42632</v>
      </c>
      <c r="B2277">
        <v>1.7130000000000001</v>
      </c>
      <c r="C2277">
        <v>0.78</v>
      </c>
      <c r="D2277">
        <v>15.53</v>
      </c>
      <c r="E2277">
        <v>69.226799999999997</v>
      </c>
      <c r="F2277">
        <v>95.840999999999994</v>
      </c>
      <c r="G2277">
        <v>13205</v>
      </c>
      <c r="H2277">
        <v>13897</v>
      </c>
      <c r="I2277">
        <v>13156</v>
      </c>
      <c r="J2277">
        <v>0.251</v>
      </c>
      <c r="K2277">
        <v>1313.19</v>
      </c>
      <c r="M2277" s="1">
        <v>42632</v>
      </c>
      <c r="N2277">
        <v>2.79</v>
      </c>
    </row>
    <row r="2278" spans="1:14" x14ac:dyDescent="0.2">
      <c r="A2278" s="1">
        <v>42633</v>
      </c>
      <c r="B2278">
        <v>1.69</v>
      </c>
      <c r="C2278">
        <v>0.77600000000000002</v>
      </c>
      <c r="D2278">
        <v>15.92</v>
      </c>
      <c r="E2278">
        <v>68.623400000000004</v>
      </c>
      <c r="F2278">
        <v>96.019000000000005</v>
      </c>
      <c r="G2278">
        <v>13185</v>
      </c>
      <c r="H2278">
        <v>13880</v>
      </c>
      <c r="I2278">
        <v>13153</v>
      </c>
      <c r="J2278">
        <v>0.29199999999999998</v>
      </c>
      <c r="K2278">
        <v>1314.84</v>
      </c>
      <c r="M2278" s="1">
        <v>42633</v>
      </c>
      <c r="N2278">
        <v>2.79</v>
      </c>
    </row>
    <row r="2279" spans="1:14" x14ac:dyDescent="0.2">
      <c r="A2279" s="1">
        <v>42634</v>
      </c>
      <c r="B2279">
        <v>1.6519999999999999</v>
      </c>
      <c r="C2279">
        <v>0.77600000000000002</v>
      </c>
      <c r="D2279">
        <v>13.3</v>
      </c>
      <c r="E2279">
        <v>63.728200000000001</v>
      </c>
      <c r="F2279">
        <v>95.66</v>
      </c>
      <c r="G2279">
        <v>13112</v>
      </c>
      <c r="H2279">
        <v>13812</v>
      </c>
      <c r="I2279">
        <v>13136</v>
      </c>
      <c r="J2279">
        <v>0.20499999999999999</v>
      </c>
      <c r="K2279">
        <v>1335.17</v>
      </c>
      <c r="M2279" s="1">
        <v>42634</v>
      </c>
      <c r="N2279">
        <v>2.79</v>
      </c>
    </row>
    <row r="2280" spans="1:14" x14ac:dyDescent="0.2">
      <c r="A2280" s="1">
        <v>42635</v>
      </c>
      <c r="B2280">
        <v>1.619</v>
      </c>
      <c r="C2280">
        <v>0.77200000000000002</v>
      </c>
      <c r="D2280">
        <v>12.02</v>
      </c>
      <c r="E2280">
        <v>61.180799999999998</v>
      </c>
      <c r="F2280">
        <v>95.447999999999993</v>
      </c>
      <c r="G2280">
        <v>13098</v>
      </c>
      <c r="H2280">
        <v>13752</v>
      </c>
      <c r="I2280">
        <v>13090</v>
      </c>
      <c r="J2280">
        <v>0.17</v>
      </c>
      <c r="K2280">
        <v>1337.07</v>
      </c>
      <c r="M2280" s="1">
        <v>42635</v>
      </c>
      <c r="N2280">
        <v>2.79</v>
      </c>
    </row>
    <row r="2281" spans="1:14" x14ac:dyDescent="0.2">
      <c r="A2281" s="1">
        <v>42636</v>
      </c>
      <c r="B2281">
        <v>1.619</v>
      </c>
      <c r="C2281">
        <v>0.75600000000000001</v>
      </c>
      <c r="D2281">
        <v>12.29</v>
      </c>
      <c r="E2281">
        <v>59.752499999999998</v>
      </c>
      <c r="F2281">
        <v>95.477000000000004</v>
      </c>
      <c r="G2281">
        <v>13134</v>
      </c>
      <c r="H2281">
        <v>13806</v>
      </c>
      <c r="I2281">
        <v>13077</v>
      </c>
      <c r="J2281">
        <v>0.17</v>
      </c>
      <c r="K2281">
        <v>1337.56</v>
      </c>
      <c r="M2281" s="1">
        <v>42636</v>
      </c>
      <c r="N2281">
        <v>2.79</v>
      </c>
    </row>
    <row r="2282" spans="1:14" x14ac:dyDescent="0.2">
      <c r="A2282" s="1">
        <v>42639</v>
      </c>
      <c r="B2282">
        <v>1.585</v>
      </c>
      <c r="C2282">
        <v>0.73599999999999999</v>
      </c>
      <c r="D2282">
        <v>14.5</v>
      </c>
      <c r="E2282">
        <v>58.854399999999998</v>
      </c>
      <c r="F2282">
        <v>95.296999999999997</v>
      </c>
      <c r="G2282">
        <v>13084</v>
      </c>
      <c r="H2282">
        <v>13780</v>
      </c>
      <c r="I2282">
        <v>13030</v>
      </c>
      <c r="J2282">
        <v>0.185</v>
      </c>
      <c r="K2282">
        <v>1337.95</v>
      </c>
      <c r="M2282" s="1">
        <v>42639</v>
      </c>
      <c r="N2282">
        <v>2.79</v>
      </c>
    </row>
    <row r="2283" spans="1:14" x14ac:dyDescent="0.2">
      <c r="A2283" s="1">
        <v>42640</v>
      </c>
      <c r="B2283">
        <v>1.5569999999999999</v>
      </c>
      <c r="C2283">
        <v>0.74399999999999999</v>
      </c>
      <c r="D2283">
        <v>13.1</v>
      </c>
      <c r="E2283">
        <v>59.234000000000002</v>
      </c>
      <c r="F2283">
        <v>95.435000000000002</v>
      </c>
      <c r="G2283">
        <v>12962</v>
      </c>
      <c r="H2283">
        <v>13600</v>
      </c>
      <c r="I2283">
        <v>12955</v>
      </c>
      <c r="J2283">
        <v>0.25600000000000001</v>
      </c>
      <c r="K2283">
        <v>1327.32</v>
      </c>
      <c r="M2283" s="1">
        <v>42640</v>
      </c>
      <c r="N2283">
        <v>2.79</v>
      </c>
    </row>
    <row r="2284" spans="1:14" x14ac:dyDescent="0.2">
      <c r="A2284" s="1">
        <v>42641</v>
      </c>
      <c r="B2284">
        <v>1.573</v>
      </c>
      <c r="C2284">
        <v>0.75800000000000001</v>
      </c>
      <c r="D2284">
        <v>12.39</v>
      </c>
      <c r="E2284">
        <v>57.615400000000001</v>
      </c>
      <c r="F2284">
        <v>95.430999999999997</v>
      </c>
      <c r="G2284">
        <v>12977</v>
      </c>
      <c r="H2284">
        <v>13599</v>
      </c>
      <c r="I2284">
        <v>12948</v>
      </c>
      <c r="J2284">
        <v>0.27600000000000002</v>
      </c>
      <c r="K2284">
        <v>1321.54</v>
      </c>
      <c r="M2284" s="1">
        <v>42641</v>
      </c>
      <c r="N2284">
        <v>2.79</v>
      </c>
    </row>
    <row r="2285" spans="1:14" x14ac:dyDescent="0.2">
      <c r="A2285" s="1">
        <v>42642</v>
      </c>
      <c r="B2285">
        <v>1.5609999999999999</v>
      </c>
      <c r="C2285">
        <v>0.73599999999999999</v>
      </c>
      <c r="D2285">
        <v>14.02</v>
      </c>
      <c r="E2285">
        <v>58.844999999999999</v>
      </c>
      <c r="F2285">
        <v>95.534999999999997</v>
      </c>
      <c r="G2285">
        <v>13035</v>
      </c>
      <c r="H2285">
        <v>13708</v>
      </c>
      <c r="I2285">
        <v>12975</v>
      </c>
      <c r="J2285">
        <v>0.25600000000000001</v>
      </c>
      <c r="K2285">
        <v>1320.37</v>
      </c>
      <c r="M2285" s="1">
        <v>42642</v>
      </c>
      <c r="N2285">
        <v>2.79</v>
      </c>
    </row>
    <row r="2286" spans="1:14" x14ac:dyDescent="0.2">
      <c r="A2286" s="1">
        <v>42643</v>
      </c>
      <c r="B2286">
        <v>1.595</v>
      </c>
      <c r="C2286">
        <v>0.76400000000000001</v>
      </c>
      <c r="D2286">
        <v>13.29</v>
      </c>
      <c r="E2286">
        <v>60.555999999999997</v>
      </c>
      <c r="F2286">
        <v>95.462999999999994</v>
      </c>
      <c r="G2286">
        <v>13070</v>
      </c>
      <c r="H2286">
        <v>13746</v>
      </c>
      <c r="I2286">
        <v>13051</v>
      </c>
      <c r="J2286">
        <v>0.27600000000000002</v>
      </c>
      <c r="K2286">
        <v>1315.87</v>
      </c>
      <c r="M2286" s="1">
        <v>42643</v>
      </c>
      <c r="N2286">
        <v>3.07</v>
      </c>
    </row>
    <row r="2287" spans="1:14" x14ac:dyDescent="0.2">
      <c r="A2287" s="1">
        <v>42646</v>
      </c>
      <c r="B2287">
        <v>1.623</v>
      </c>
      <c r="C2287">
        <v>0.79300000000000004</v>
      </c>
      <c r="D2287">
        <v>13.57</v>
      </c>
      <c r="E2287">
        <v>60.430799999999998</v>
      </c>
      <c r="F2287">
        <v>95.694999999999993</v>
      </c>
      <c r="G2287">
        <v>13012</v>
      </c>
      <c r="H2287">
        <v>13659</v>
      </c>
      <c r="I2287">
        <v>12983</v>
      </c>
      <c r="J2287">
        <v>0.30199999999999999</v>
      </c>
      <c r="K2287">
        <v>1311.6</v>
      </c>
      <c r="M2287" s="1">
        <v>42646</v>
      </c>
      <c r="N2287">
        <v>3.07</v>
      </c>
    </row>
    <row r="2288" spans="1:14" x14ac:dyDescent="0.2">
      <c r="A2288" s="1">
        <v>42647</v>
      </c>
      <c r="B2288">
        <v>1.6870000000000001</v>
      </c>
      <c r="C2288">
        <v>0.82399999999999995</v>
      </c>
      <c r="D2288">
        <v>13.63</v>
      </c>
      <c r="E2288">
        <v>62.078699999999998</v>
      </c>
      <c r="F2288">
        <v>96.168999999999997</v>
      </c>
      <c r="G2288">
        <v>13081</v>
      </c>
      <c r="H2288">
        <v>13740</v>
      </c>
      <c r="I2288">
        <v>12982</v>
      </c>
      <c r="J2288">
        <v>0.32300000000000001</v>
      </c>
      <c r="K2288">
        <v>1268.44</v>
      </c>
      <c r="M2288" s="1">
        <v>42647</v>
      </c>
      <c r="N2288">
        <v>3.07</v>
      </c>
    </row>
    <row r="2289" spans="1:14" x14ac:dyDescent="0.2">
      <c r="A2289" s="1">
        <v>42648</v>
      </c>
      <c r="B2289">
        <v>1.7030000000000001</v>
      </c>
      <c r="C2289">
        <v>0.83399999999999996</v>
      </c>
      <c r="D2289">
        <v>12.99</v>
      </c>
      <c r="E2289">
        <v>62.569400000000002</v>
      </c>
      <c r="F2289">
        <v>96.125</v>
      </c>
      <c r="G2289">
        <v>13052</v>
      </c>
      <c r="H2289">
        <v>13758</v>
      </c>
      <c r="I2289">
        <v>12998</v>
      </c>
      <c r="J2289">
        <v>0.32300000000000001</v>
      </c>
      <c r="K2289">
        <v>1266.8499999999999</v>
      </c>
      <c r="M2289" s="1">
        <v>42648</v>
      </c>
      <c r="N2289">
        <v>3.07</v>
      </c>
    </row>
    <row r="2290" spans="1:14" x14ac:dyDescent="0.2">
      <c r="A2290" s="1">
        <v>42649</v>
      </c>
      <c r="B2290">
        <v>1.738</v>
      </c>
      <c r="C2290">
        <v>0.85199999999999998</v>
      </c>
      <c r="D2290">
        <v>12.84</v>
      </c>
      <c r="E2290">
        <v>64.288300000000007</v>
      </c>
      <c r="F2290">
        <v>96.765000000000001</v>
      </c>
      <c r="G2290">
        <v>13057</v>
      </c>
      <c r="H2290">
        <v>13727</v>
      </c>
      <c r="I2290">
        <v>12987</v>
      </c>
      <c r="J2290">
        <v>0.32300000000000001</v>
      </c>
      <c r="K2290">
        <v>1254.3800000000001</v>
      </c>
      <c r="M2290" s="1">
        <v>42649</v>
      </c>
      <c r="N2290">
        <v>3.07</v>
      </c>
    </row>
    <row r="2291" spans="1:14" x14ac:dyDescent="0.2">
      <c r="A2291" s="1">
        <v>42650</v>
      </c>
      <c r="B2291">
        <v>1.7190000000000001</v>
      </c>
      <c r="C2291">
        <v>0.83199999999999996</v>
      </c>
      <c r="D2291">
        <v>13.48</v>
      </c>
      <c r="E2291">
        <v>62.839799999999997</v>
      </c>
      <c r="F2291">
        <v>96.632000000000005</v>
      </c>
      <c r="G2291">
        <v>13023</v>
      </c>
      <c r="H2291">
        <v>13722</v>
      </c>
      <c r="I2291">
        <v>12985</v>
      </c>
      <c r="J2291">
        <v>0.318</v>
      </c>
      <c r="K2291">
        <v>1257.08</v>
      </c>
      <c r="M2291" s="1">
        <v>42650</v>
      </c>
      <c r="N2291">
        <v>3.07</v>
      </c>
    </row>
    <row r="2292" spans="1:14" x14ac:dyDescent="0.2">
      <c r="A2292" s="1">
        <v>42653</v>
      </c>
      <c r="B2292">
        <v>1.7190000000000001</v>
      </c>
      <c r="C2292">
        <v>0.83199999999999996</v>
      </c>
      <c r="D2292">
        <v>13.38</v>
      </c>
      <c r="E2292">
        <v>62.839799999999997</v>
      </c>
      <c r="F2292">
        <v>96.929000000000002</v>
      </c>
      <c r="G2292">
        <v>13023</v>
      </c>
      <c r="H2292">
        <v>13674</v>
      </c>
      <c r="I2292">
        <v>12978</v>
      </c>
      <c r="J2292">
        <v>0.318</v>
      </c>
      <c r="K2292">
        <v>1259.6500000000001</v>
      </c>
      <c r="M2292" s="1">
        <v>42653</v>
      </c>
      <c r="N2292">
        <v>3.07</v>
      </c>
    </row>
    <row r="2293" spans="1:14" x14ac:dyDescent="0.2">
      <c r="A2293" s="1">
        <v>42654</v>
      </c>
      <c r="B2293">
        <v>1.7649999999999999</v>
      </c>
      <c r="C2293">
        <v>0.86699999999999999</v>
      </c>
      <c r="D2293">
        <v>15.36</v>
      </c>
      <c r="E2293">
        <v>63.954799999999999</v>
      </c>
      <c r="F2293">
        <v>97.69</v>
      </c>
      <c r="G2293">
        <v>13106</v>
      </c>
      <c r="H2293">
        <v>13820</v>
      </c>
      <c r="I2293">
        <v>13013</v>
      </c>
      <c r="J2293">
        <v>0.33300000000000002</v>
      </c>
      <c r="K2293">
        <v>1252.8</v>
      </c>
      <c r="M2293" s="1">
        <v>42654</v>
      </c>
      <c r="N2293">
        <v>3.07</v>
      </c>
    </row>
    <row r="2294" spans="1:14" x14ac:dyDescent="0.2">
      <c r="A2294" s="1">
        <v>42655</v>
      </c>
      <c r="B2294">
        <v>1.77</v>
      </c>
      <c r="C2294">
        <v>0.86099999999999999</v>
      </c>
      <c r="D2294">
        <v>15.91</v>
      </c>
      <c r="E2294">
        <v>64.268600000000006</v>
      </c>
      <c r="F2294">
        <v>97.965999999999994</v>
      </c>
      <c r="G2294">
        <v>13086</v>
      </c>
      <c r="H2294">
        <v>13791</v>
      </c>
      <c r="I2294">
        <v>13019</v>
      </c>
      <c r="J2294">
        <v>0.34200000000000003</v>
      </c>
      <c r="K2294">
        <v>1255.25</v>
      </c>
      <c r="M2294" s="1">
        <v>42655</v>
      </c>
      <c r="N2294">
        <v>3.07</v>
      </c>
    </row>
    <row r="2295" spans="1:14" x14ac:dyDescent="0.2">
      <c r="A2295" s="1">
        <v>42656</v>
      </c>
      <c r="B2295">
        <v>1.742</v>
      </c>
      <c r="C2295">
        <v>0.83599999999999997</v>
      </c>
      <c r="D2295">
        <v>16.690000000000001</v>
      </c>
      <c r="E2295">
        <v>64.547799999999995</v>
      </c>
      <c r="F2295">
        <v>97.516000000000005</v>
      </c>
      <c r="G2295">
        <v>13125</v>
      </c>
      <c r="H2295">
        <v>13885</v>
      </c>
      <c r="I2295">
        <v>13078</v>
      </c>
      <c r="J2295">
        <v>0.28699999999999998</v>
      </c>
      <c r="K2295">
        <v>1258.0899999999999</v>
      </c>
      <c r="M2295" s="1">
        <v>42656</v>
      </c>
      <c r="N2295">
        <v>3.07</v>
      </c>
    </row>
    <row r="2296" spans="1:14" x14ac:dyDescent="0.2">
      <c r="A2296" s="1">
        <v>42657</v>
      </c>
      <c r="B2296">
        <v>1.7989999999999999</v>
      </c>
      <c r="C2296">
        <v>0.83699999999999997</v>
      </c>
      <c r="D2296">
        <v>16.12</v>
      </c>
      <c r="E2296">
        <v>64.976399999999998</v>
      </c>
      <c r="F2296">
        <v>98.019000000000005</v>
      </c>
      <c r="G2296">
        <v>13135</v>
      </c>
      <c r="H2296">
        <v>13848</v>
      </c>
      <c r="I2296">
        <v>13045</v>
      </c>
      <c r="J2296">
        <v>0.29199999999999998</v>
      </c>
      <c r="K2296">
        <v>1251.03</v>
      </c>
      <c r="M2296" s="1">
        <v>42657</v>
      </c>
      <c r="N2296">
        <v>3.07</v>
      </c>
    </row>
    <row r="2297" spans="1:14" x14ac:dyDescent="0.2">
      <c r="A2297" s="1">
        <v>42660</v>
      </c>
      <c r="B2297">
        <v>1.7669999999999999</v>
      </c>
      <c r="C2297">
        <v>0.81699999999999995</v>
      </c>
      <c r="D2297">
        <v>16.21</v>
      </c>
      <c r="E2297">
        <v>64.416200000000003</v>
      </c>
      <c r="F2297">
        <v>97.888000000000005</v>
      </c>
      <c r="G2297">
        <v>13119</v>
      </c>
      <c r="H2297">
        <v>13819</v>
      </c>
      <c r="I2297">
        <v>13069</v>
      </c>
      <c r="J2297">
        <v>0.30199999999999999</v>
      </c>
      <c r="K2297">
        <v>1255.8499999999999</v>
      </c>
      <c r="M2297" s="1">
        <v>42660</v>
      </c>
      <c r="N2297">
        <v>3.07</v>
      </c>
    </row>
    <row r="2298" spans="1:14" x14ac:dyDescent="0.2">
      <c r="A2298" s="1">
        <v>42661</v>
      </c>
      <c r="B2298">
        <v>1.7390000000000001</v>
      </c>
      <c r="C2298">
        <v>0.80100000000000005</v>
      </c>
      <c r="D2298">
        <v>15.28</v>
      </c>
      <c r="E2298">
        <v>63.183300000000003</v>
      </c>
      <c r="F2298">
        <v>97.894999999999996</v>
      </c>
      <c r="G2298">
        <v>13074</v>
      </c>
      <c r="H2298">
        <v>13770</v>
      </c>
      <c r="I2298">
        <v>13032</v>
      </c>
      <c r="J2298">
        <v>0.33700000000000002</v>
      </c>
      <c r="K2298">
        <v>1262.5</v>
      </c>
      <c r="M2298" s="1">
        <v>42661</v>
      </c>
      <c r="N2298">
        <v>3.07</v>
      </c>
    </row>
    <row r="2299" spans="1:14" x14ac:dyDescent="0.2">
      <c r="A2299" s="1">
        <v>42662</v>
      </c>
      <c r="B2299">
        <v>1.744</v>
      </c>
      <c r="C2299">
        <v>0.79700000000000004</v>
      </c>
      <c r="D2299">
        <v>14.41</v>
      </c>
      <c r="E2299">
        <v>61.641300000000001</v>
      </c>
      <c r="F2299">
        <v>97.92</v>
      </c>
      <c r="G2299">
        <v>13043</v>
      </c>
      <c r="H2299">
        <v>13715</v>
      </c>
      <c r="I2299">
        <v>13008</v>
      </c>
      <c r="J2299">
        <v>0.33200000000000002</v>
      </c>
      <c r="K2299">
        <v>1269.23</v>
      </c>
      <c r="M2299" s="1">
        <v>42662</v>
      </c>
      <c r="N2299">
        <v>3.07</v>
      </c>
    </row>
    <row r="2300" spans="1:14" x14ac:dyDescent="0.2">
      <c r="A2300" s="1">
        <v>42663</v>
      </c>
      <c r="B2300">
        <v>1.7569999999999999</v>
      </c>
      <c r="C2300">
        <v>0.82099999999999995</v>
      </c>
      <c r="D2300">
        <v>13.75</v>
      </c>
      <c r="E2300">
        <v>59.617199999999997</v>
      </c>
      <c r="F2300">
        <v>98.314999999999998</v>
      </c>
      <c r="G2300">
        <v>13072</v>
      </c>
      <c r="H2300">
        <v>13765</v>
      </c>
      <c r="I2300">
        <v>13008</v>
      </c>
      <c r="J2300">
        <v>0.33200000000000002</v>
      </c>
      <c r="K2300">
        <v>1265.76</v>
      </c>
      <c r="M2300" s="1">
        <v>42663</v>
      </c>
      <c r="N2300">
        <v>3.07</v>
      </c>
    </row>
    <row r="2301" spans="1:14" x14ac:dyDescent="0.2">
      <c r="A2301" s="1">
        <v>42664</v>
      </c>
      <c r="B2301">
        <v>1.736</v>
      </c>
      <c r="C2301">
        <v>0.82499999999999996</v>
      </c>
      <c r="D2301">
        <v>13.34</v>
      </c>
      <c r="E2301">
        <v>57.089199999999998</v>
      </c>
      <c r="F2301">
        <v>98.694999999999993</v>
      </c>
      <c r="G2301">
        <v>13116</v>
      </c>
      <c r="H2301">
        <v>13802</v>
      </c>
      <c r="I2301">
        <v>13042</v>
      </c>
      <c r="J2301">
        <v>0.32700000000000001</v>
      </c>
      <c r="K2301">
        <v>1266.46</v>
      </c>
      <c r="M2301" s="1">
        <v>42664</v>
      </c>
      <c r="N2301">
        <v>3.07</v>
      </c>
    </row>
    <row r="2302" spans="1:14" x14ac:dyDescent="0.2">
      <c r="A2302" s="1">
        <v>42667</v>
      </c>
      <c r="B2302">
        <v>1.766</v>
      </c>
      <c r="C2302">
        <v>0.84199999999999997</v>
      </c>
      <c r="D2302">
        <v>13.02</v>
      </c>
      <c r="E2302">
        <v>56.790900000000001</v>
      </c>
      <c r="F2302">
        <v>98.756</v>
      </c>
      <c r="G2302">
        <v>13086</v>
      </c>
      <c r="H2302">
        <v>13768</v>
      </c>
      <c r="I2302">
        <v>13013</v>
      </c>
      <c r="J2302">
        <v>0.32200000000000001</v>
      </c>
      <c r="K2302">
        <v>1264.44</v>
      </c>
      <c r="M2302" s="1">
        <v>42667</v>
      </c>
      <c r="N2302">
        <v>3.07</v>
      </c>
    </row>
    <row r="2303" spans="1:14" x14ac:dyDescent="0.2">
      <c r="A2303" s="1">
        <v>42668</v>
      </c>
      <c r="B2303">
        <v>1.7569999999999999</v>
      </c>
      <c r="C2303">
        <v>0.85399999999999998</v>
      </c>
      <c r="D2303">
        <v>13.46</v>
      </c>
      <c r="E2303">
        <v>57.414099999999998</v>
      </c>
      <c r="F2303">
        <v>98.718999999999994</v>
      </c>
      <c r="G2303">
        <v>13046</v>
      </c>
      <c r="H2303">
        <v>13725</v>
      </c>
      <c r="I2303">
        <v>13006</v>
      </c>
      <c r="J2303">
        <v>0.33200000000000002</v>
      </c>
      <c r="K2303">
        <v>1273.8699999999999</v>
      </c>
      <c r="M2303" s="1">
        <v>42668</v>
      </c>
      <c r="N2303">
        <v>3.07</v>
      </c>
    </row>
    <row r="2304" spans="1:14" x14ac:dyDescent="0.2">
      <c r="A2304" s="1">
        <v>42669</v>
      </c>
      <c r="B2304">
        <v>1.794</v>
      </c>
      <c r="C2304">
        <v>0.87</v>
      </c>
      <c r="D2304">
        <v>14.24</v>
      </c>
      <c r="E2304">
        <v>59.5122</v>
      </c>
      <c r="F2304">
        <v>98.629000000000005</v>
      </c>
      <c r="G2304">
        <v>13065</v>
      </c>
      <c r="H2304">
        <v>13755</v>
      </c>
      <c r="I2304">
        <v>13008</v>
      </c>
      <c r="J2304">
        <v>0.32700000000000001</v>
      </c>
      <c r="K2304">
        <v>1267.0999999999999</v>
      </c>
      <c r="M2304" s="1">
        <v>42669</v>
      </c>
      <c r="N2304">
        <v>3.07</v>
      </c>
    </row>
    <row r="2305" spans="1:14" x14ac:dyDescent="0.2">
      <c r="A2305" s="1">
        <v>42670</v>
      </c>
      <c r="B2305">
        <v>1.855</v>
      </c>
      <c r="C2305">
        <v>0.88700000000000001</v>
      </c>
      <c r="D2305">
        <v>15.36</v>
      </c>
      <c r="E2305">
        <v>62.532400000000003</v>
      </c>
      <c r="F2305">
        <v>98.888000000000005</v>
      </c>
      <c r="G2305">
        <v>13113</v>
      </c>
      <c r="H2305">
        <v>13793</v>
      </c>
      <c r="I2305">
        <v>13033</v>
      </c>
      <c r="J2305">
        <v>0.28699999999999998</v>
      </c>
      <c r="K2305">
        <v>1268.4000000000001</v>
      </c>
      <c r="M2305" s="1">
        <v>42670</v>
      </c>
      <c r="N2305">
        <v>3.07</v>
      </c>
    </row>
    <row r="2306" spans="1:14" x14ac:dyDescent="0.2">
      <c r="A2306" s="1">
        <v>42671</v>
      </c>
      <c r="B2306">
        <v>1.8480000000000001</v>
      </c>
      <c r="C2306">
        <v>0.85499999999999998</v>
      </c>
      <c r="D2306">
        <v>16.190000000000001</v>
      </c>
      <c r="E2306">
        <v>64.375</v>
      </c>
      <c r="F2306">
        <v>98.347999999999999</v>
      </c>
      <c r="G2306">
        <v>13120</v>
      </c>
      <c r="H2306">
        <v>13823</v>
      </c>
      <c r="I2306">
        <v>13051</v>
      </c>
      <c r="J2306">
        <v>0.28199999999999997</v>
      </c>
      <c r="K2306">
        <v>1275.47</v>
      </c>
      <c r="M2306" s="1">
        <v>42671</v>
      </c>
      <c r="N2306">
        <v>3.07</v>
      </c>
    </row>
    <row r="2307" spans="1:14" x14ac:dyDescent="0.2">
      <c r="A2307" s="1">
        <v>42674</v>
      </c>
      <c r="B2307">
        <v>1.8260000000000001</v>
      </c>
      <c r="C2307">
        <v>0.84299999999999997</v>
      </c>
      <c r="D2307">
        <v>17.059999999999999</v>
      </c>
      <c r="E2307">
        <v>65.465000000000003</v>
      </c>
      <c r="F2307">
        <v>98.444999999999993</v>
      </c>
      <c r="G2307">
        <v>13080</v>
      </c>
      <c r="H2307">
        <v>13776</v>
      </c>
      <c r="I2307">
        <v>13048</v>
      </c>
      <c r="J2307">
        <v>0.30199999999999999</v>
      </c>
      <c r="K2307">
        <v>1277.21</v>
      </c>
      <c r="M2307" s="1">
        <v>42674</v>
      </c>
      <c r="N2307">
        <v>3.31</v>
      </c>
    </row>
    <row r="2308" spans="1:14" x14ac:dyDescent="0.2">
      <c r="A2308" s="1">
        <v>42675</v>
      </c>
      <c r="B2308">
        <v>1.8280000000000001</v>
      </c>
      <c r="C2308">
        <v>0.83299999999999996</v>
      </c>
      <c r="D2308">
        <v>18.559999999999999</v>
      </c>
      <c r="E2308">
        <v>67.763999999999996</v>
      </c>
      <c r="F2308">
        <v>97.698999999999998</v>
      </c>
      <c r="G2308">
        <v>13121</v>
      </c>
      <c r="H2308">
        <v>13795</v>
      </c>
      <c r="I2308">
        <v>13042</v>
      </c>
      <c r="J2308">
        <v>0.35399999999999998</v>
      </c>
      <c r="K2308">
        <v>1288.2</v>
      </c>
      <c r="M2308" s="1">
        <v>42675</v>
      </c>
      <c r="N2308">
        <v>3.31</v>
      </c>
    </row>
    <row r="2309" spans="1:14" x14ac:dyDescent="0.2">
      <c r="A2309" s="1">
        <v>42676</v>
      </c>
      <c r="B2309">
        <v>1.8029999999999999</v>
      </c>
      <c r="C2309">
        <v>0.81899999999999995</v>
      </c>
      <c r="D2309">
        <v>19.32</v>
      </c>
      <c r="E2309">
        <v>69.247600000000006</v>
      </c>
      <c r="F2309">
        <v>97.397999999999996</v>
      </c>
      <c r="G2309">
        <v>13114</v>
      </c>
      <c r="H2309">
        <v>13802</v>
      </c>
      <c r="I2309">
        <v>13056</v>
      </c>
      <c r="J2309">
        <v>0.36399999999999999</v>
      </c>
      <c r="K2309">
        <v>1296.81</v>
      </c>
      <c r="M2309" s="1">
        <v>42676</v>
      </c>
      <c r="N2309">
        <v>3.31</v>
      </c>
    </row>
    <row r="2310" spans="1:14" x14ac:dyDescent="0.2">
      <c r="A2310" s="1">
        <v>42677</v>
      </c>
      <c r="B2310">
        <v>1.8120000000000001</v>
      </c>
      <c r="C2310">
        <v>0.80800000000000005</v>
      </c>
      <c r="D2310">
        <v>22.08</v>
      </c>
      <c r="E2310">
        <v>72.573400000000007</v>
      </c>
      <c r="F2310">
        <v>97.156999999999996</v>
      </c>
      <c r="G2310">
        <v>13138</v>
      </c>
      <c r="H2310">
        <v>13835</v>
      </c>
      <c r="I2310">
        <v>13075</v>
      </c>
      <c r="J2310">
        <v>0.36899999999999999</v>
      </c>
      <c r="K2310">
        <v>1302.7</v>
      </c>
      <c r="M2310" s="1">
        <v>42677</v>
      </c>
      <c r="N2310">
        <v>3.31</v>
      </c>
    </row>
    <row r="2311" spans="1:14" x14ac:dyDescent="0.2">
      <c r="A2311" s="1">
        <v>42678</v>
      </c>
      <c r="B2311">
        <v>1.7769999999999999</v>
      </c>
      <c r="C2311">
        <v>0.78500000000000003</v>
      </c>
      <c r="D2311">
        <v>22.51</v>
      </c>
      <c r="E2311">
        <v>74.613500000000002</v>
      </c>
      <c r="F2311">
        <v>97.064999999999998</v>
      </c>
      <c r="G2311">
        <v>13190</v>
      </c>
      <c r="H2311">
        <v>13944</v>
      </c>
      <c r="I2311">
        <v>13068</v>
      </c>
      <c r="J2311">
        <v>0.36899999999999999</v>
      </c>
      <c r="K2311">
        <v>1305.06</v>
      </c>
      <c r="M2311" s="1">
        <v>42678</v>
      </c>
      <c r="N2311">
        <v>3.31</v>
      </c>
    </row>
    <row r="2312" spans="1:14" x14ac:dyDescent="0.2">
      <c r="A2312" s="1">
        <v>42681</v>
      </c>
      <c r="B2312">
        <v>1.827</v>
      </c>
      <c r="C2312">
        <v>0.82</v>
      </c>
      <c r="D2312">
        <v>18.71</v>
      </c>
      <c r="E2312">
        <v>72.343199999999996</v>
      </c>
      <c r="F2312">
        <v>97.781000000000006</v>
      </c>
      <c r="G2312">
        <v>13170</v>
      </c>
      <c r="H2312">
        <v>13888</v>
      </c>
      <c r="I2312">
        <v>13088</v>
      </c>
      <c r="J2312">
        <v>0.40500000000000003</v>
      </c>
      <c r="K2312">
        <v>1281.6400000000001</v>
      </c>
      <c r="M2312" s="1">
        <v>42681</v>
      </c>
      <c r="N2312">
        <v>3.31</v>
      </c>
    </row>
    <row r="2313" spans="1:14" x14ac:dyDescent="0.2">
      <c r="A2313" s="1">
        <v>42682</v>
      </c>
      <c r="B2313">
        <v>1.8560000000000001</v>
      </c>
      <c r="C2313">
        <v>0.85599999999999998</v>
      </c>
      <c r="D2313">
        <v>18.739999999999998</v>
      </c>
      <c r="E2313">
        <v>68.467799999999997</v>
      </c>
      <c r="F2313">
        <v>97.861000000000004</v>
      </c>
      <c r="G2313">
        <v>13133</v>
      </c>
      <c r="H2313">
        <v>13845</v>
      </c>
      <c r="I2313">
        <v>13084</v>
      </c>
      <c r="J2313">
        <v>0.41899999999999998</v>
      </c>
      <c r="K2313">
        <v>1275.68</v>
      </c>
      <c r="M2313" s="1">
        <v>42682</v>
      </c>
      <c r="N2313">
        <v>3.31</v>
      </c>
    </row>
    <row r="2314" spans="1:14" x14ac:dyDescent="0.2">
      <c r="A2314" s="1">
        <v>42683</v>
      </c>
      <c r="B2314">
        <v>2.0579999999999998</v>
      </c>
      <c r="C2314">
        <v>0.89200000000000002</v>
      </c>
      <c r="D2314">
        <v>14.38</v>
      </c>
      <c r="E2314">
        <v>76.328199999999995</v>
      </c>
      <c r="F2314">
        <v>98.504000000000005</v>
      </c>
      <c r="G2314">
        <v>13265</v>
      </c>
      <c r="H2314">
        <v>14022</v>
      </c>
      <c r="I2314">
        <v>13099</v>
      </c>
      <c r="J2314">
        <v>0.42899999999999999</v>
      </c>
      <c r="K2314">
        <v>1277.98</v>
      </c>
      <c r="M2314" s="1">
        <v>42683</v>
      </c>
      <c r="N2314">
        <v>3.31</v>
      </c>
    </row>
    <row r="2315" spans="1:14" x14ac:dyDescent="0.2">
      <c r="A2315" s="1">
        <v>42684</v>
      </c>
      <c r="B2315">
        <v>2.1509999999999998</v>
      </c>
      <c r="C2315">
        <v>0.91700000000000004</v>
      </c>
      <c r="D2315">
        <v>14.74</v>
      </c>
      <c r="E2315">
        <v>82.570700000000002</v>
      </c>
      <c r="F2315">
        <v>98.784999999999997</v>
      </c>
      <c r="G2315">
        <v>13790</v>
      </c>
      <c r="H2315">
        <v>14575</v>
      </c>
      <c r="I2315">
        <v>13138</v>
      </c>
      <c r="J2315">
        <v>0.46899999999999997</v>
      </c>
      <c r="K2315">
        <v>1259.2</v>
      </c>
      <c r="M2315" s="1">
        <v>42684</v>
      </c>
      <c r="N2315">
        <v>3.31</v>
      </c>
    </row>
    <row r="2316" spans="1:14" x14ac:dyDescent="0.2">
      <c r="A2316" s="1">
        <v>42685</v>
      </c>
      <c r="B2316">
        <v>2.1509999999999998</v>
      </c>
      <c r="C2316">
        <v>0.91700000000000004</v>
      </c>
      <c r="D2316">
        <v>14.17</v>
      </c>
      <c r="E2316">
        <v>82.570700000000002</v>
      </c>
      <c r="F2316">
        <v>99.06</v>
      </c>
      <c r="G2316">
        <v>13848</v>
      </c>
      <c r="H2316">
        <v>14973</v>
      </c>
      <c r="I2316">
        <v>13288</v>
      </c>
      <c r="J2316">
        <v>0.46899999999999997</v>
      </c>
      <c r="K2316">
        <v>1227.6400000000001</v>
      </c>
      <c r="M2316" s="1">
        <v>42685</v>
      </c>
      <c r="N2316">
        <v>3.31</v>
      </c>
    </row>
    <row r="2317" spans="1:14" x14ac:dyDescent="0.2">
      <c r="A2317" s="1">
        <v>42688</v>
      </c>
      <c r="B2317">
        <v>2.262</v>
      </c>
      <c r="C2317">
        <v>1.004</v>
      </c>
      <c r="D2317">
        <v>14.48</v>
      </c>
      <c r="E2317">
        <v>89.217799999999997</v>
      </c>
      <c r="F2317">
        <v>100.11</v>
      </c>
      <c r="G2317">
        <v>13770</v>
      </c>
      <c r="H2317">
        <v>14835</v>
      </c>
      <c r="I2317">
        <v>13365</v>
      </c>
      <c r="J2317">
        <v>0.51500000000000001</v>
      </c>
      <c r="K2317">
        <v>1221.3499999999999</v>
      </c>
      <c r="M2317" s="1">
        <v>42688</v>
      </c>
      <c r="N2317">
        <v>3.31</v>
      </c>
    </row>
    <row r="2318" spans="1:14" x14ac:dyDescent="0.2">
      <c r="A2318" s="1">
        <v>42689</v>
      </c>
      <c r="B2318">
        <v>2.2200000000000002</v>
      </c>
      <c r="C2318">
        <v>0.995</v>
      </c>
      <c r="D2318">
        <v>13.37</v>
      </c>
      <c r="E2318">
        <v>84.117400000000004</v>
      </c>
      <c r="F2318">
        <v>100.23</v>
      </c>
      <c r="G2318">
        <v>13525</v>
      </c>
      <c r="H2318">
        <v>14456</v>
      </c>
      <c r="I2318">
        <v>13363</v>
      </c>
      <c r="J2318">
        <v>0.48499999999999999</v>
      </c>
      <c r="K2318">
        <v>1228.73</v>
      </c>
      <c r="M2318" s="1">
        <v>42689</v>
      </c>
      <c r="N2318">
        <v>3.31</v>
      </c>
    </row>
    <row r="2319" spans="1:14" x14ac:dyDescent="0.2">
      <c r="A2319" s="1">
        <v>42690</v>
      </c>
      <c r="B2319">
        <v>2.2229999999999999</v>
      </c>
      <c r="C2319">
        <v>1.0069999999999999</v>
      </c>
      <c r="D2319">
        <v>13.72</v>
      </c>
      <c r="E2319">
        <v>80.124600000000001</v>
      </c>
      <c r="F2319">
        <v>100.41</v>
      </c>
      <c r="G2319">
        <v>13578</v>
      </c>
      <c r="H2319">
        <v>14538</v>
      </c>
      <c r="I2319">
        <v>13378</v>
      </c>
      <c r="J2319">
        <v>0.45900000000000002</v>
      </c>
      <c r="K2319">
        <v>1224.99</v>
      </c>
      <c r="M2319" s="1">
        <v>42690</v>
      </c>
      <c r="N2319">
        <v>3.31</v>
      </c>
    </row>
    <row r="2320" spans="1:14" x14ac:dyDescent="0.2">
      <c r="A2320" s="1">
        <v>42691</v>
      </c>
      <c r="B2320">
        <v>2.3039999999999998</v>
      </c>
      <c r="C2320">
        <v>1.048</v>
      </c>
      <c r="D2320">
        <v>13.35</v>
      </c>
      <c r="E2320">
        <v>77.5351</v>
      </c>
      <c r="F2320">
        <v>100.89</v>
      </c>
      <c r="G2320">
        <v>13545</v>
      </c>
      <c r="H2320">
        <v>14494</v>
      </c>
      <c r="I2320">
        <v>13373</v>
      </c>
      <c r="J2320">
        <v>0.42899999999999999</v>
      </c>
      <c r="K2320">
        <v>1216.42</v>
      </c>
      <c r="M2320" s="1">
        <v>42691</v>
      </c>
      <c r="N2320">
        <v>3.31</v>
      </c>
    </row>
    <row r="2321" spans="1:14" x14ac:dyDescent="0.2">
      <c r="A2321" s="1">
        <v>42692</v>
      </c>
      <c r="B2321">
        <v>2.3559999999999999</v>
      </c>
      <c r="C2321">
        <v>1.07</v>
      </c>
      <c r="D2321">
        <v>12.85</v>
      </c>
      <c r="E2321">
        <v>81.647300000000001</v>
      </c>
      <c r="F2321">
        <v>101.21</v>
      </c>
      <c r="G2321">
        <v>13560</v>
      </c>
      <c r="H2321">
        <v>14519</v>
      </c>
      <c r="I2321">
        <v>13428</v>
      </c>
      <c r="J2321">
        <v>0.434</v>
      </c>
      <c r="K2321">
        <v>1207.8900000000001</v>
      </c>
      <c r="M2321" s="1">
        <v>42692</v>
      </c>
      <c r="N2321">
        <v>3.31</v>
      </c>
    </row>
    <row r="2322" spans="1:14" x14ac:dyDescent="0.2">
      <c r="A2322" s="1">
        <v>42695</v>
      </c>
      <c r="B2322">
        <v>2.3159999999999998</v>
      </c>
      <c r="C2322">
        <v>1.07</v>
      </c>
      <c r="D2322">
        <v>12.42</v>
      </c>
      <c r="E2322">
        <v>80.579300000000003</v>
      </c>
      <c r="F2322">
        <v>101.05</v>
      </c>
      <c r="G2322">
        <v>13587</v>
      </c>
      <c r="H2322">
        <v>14530</v>
      </c>
      <c r="I2322">
        <v>13423</v>
      </c>
      <c r="J2322">
        <v>0.434</v>
      </c>
      <c r="K2322">
        <v>1214.23</v>
      </c>
      <c r="M2322" s="1">
        <v>42695</v>
      </c>
      <c r="N2322">
        <v>3.31</v>
      </c>
    </row>
    <row r="2323" spans="1:14" x14ac:dyDescent="0.2">
      <c r="A2323" s="1">
        <v>42696</v>
      </c>
      <c r="B2323">
        <v>2.3130000000000002</v>
      </c>
      <c r="C2323">
        <v>1.089</v>
      </c>
      <c r="D2323">
        <v>12.41</v>
      </c>
      <c r="E2323">
        <v>76.461600000000004</v>
      </c>
      <c r="F2323">
        <v>101.04</v>
      </c>
      <c r="G2323">
        <v>13575</v>
      </c>
      <c r="H2323">
        <v>14557</v>
      </c>
      <c r="I2323">
        <v>13443</v>
      </c>
      <c r="J2323">
        <v>0.48499999999999999</v>
      </c>
      <c r="K2323">
        <v>1212.32</v>
      </c>
      <c r="M2323" s="1">
        <v>42696</v>
      </c>
      <c r="N2323">
        <v>3.31</v>
      </c>
    </row>
    <row r="2324" spans="1:14" x14ac:dyDescent="0.2">
      <c r="A2324" s="1">
        <v>42697</v>
      </c>
      <c r="B2324">
        <v>2.351</v>
      </c>
      <c r="C2324">
        <v>1.125</v>
      </c>
      <c r="D2324">
        <v>12.43</v>
      </c>
      <c r="E2324">
        <v>78.639700000000005</v>
      </c>
      <c r="F2324">
        <v>101.7</v>
      </c>
      <c r="G2324">
        <v>13749</v>
      </c>
      <c r="H2324">
        <v>14817</v>
      </c>
      <c r="I2324">
        <v>13483</v>
      </c>
      <c r="J2324">
        <v>0.495</v>
      </c>
      <c r="K2324">
        <v>1188.32</v>
      </c>
      <c r="M2324" s="1">
        <v>42697</v>
      </c>
      <c r="N2324">
        <v>3.31</v>
      </c>
    </row>
    <row r="2325" spans="1:14" x14ac:dyDescent="0.2">
      <c r="A2325" s="1">
        <v>42698</v>
      </c>
      <c r="B2325">
        <v>2.351</v>
      </c>
      <c r="C2325">
        <v>1.125</v>
      </c>
      <c r="D2325">
        <v>12.43</v>
      </c>
      <c r="E2325">
        <v>78.639700000000005</v>
      </c>
      <c r="F2325">
        <v>101.7</v>
      </c>
      <c r="G2325">
        <v>13669</v>
      </c>
      <c r="H2325">
        <v>14798</v>
      </c>
      <c r="I2325">
        <v>13559</v>
      </c>
      <c r="J2325">
        <v>0.495</v>
      </c>
      <c r="K2325">
        <v>1181.67</v>
      </c>
      <c r="M2325" s="1">
        <v>42698</v>
      </c>
      <c r="N2325">
        <v>3.31</v>
      </c>
    </row>
    <row r="2326" spans="1:14" x14ac:dyDescent="0.2">
      <c r="A2326" s="1">
        <v>42699</v>
      </c>
      <c r="B2326">
        <v>2.3580000000000001</v>
      </c>
      <c r="C2326">
        <v>1.1200000000000001</v>
      </c>
      <c r="D2326">
        <v>12.34</v>
      </c>
      <c r="E2326">
        <v>79.692999999999998</v>
      </c>
      <c r="F2326">
        <v>101.49</v>
      </c>
      <c r="G2326">
        <v>13621</v>
      </c>
      <c r="H2326">
        <v>14678</v>
      </c>
      <c r="I2326">
        <v>13515</v>
      </c>
      <c r="J2326">
        <v>0.495</v>
      </c>
      <c r="K2326">
        <v>1183.56</v>
      </c>
      <c r="M2326" s="1">
        <v>42699</v>
      </c>
      <c r="N2326">
        <v>3.31</v>
      </c>
    </row>
    <row r="2327" spans="1:14" x14ac:dyDescent="0.2">
      <c r="A2327" s="1">
        <v>42702</v>
      </c>
      <c r="B2327">
        <v>2.3130000000000002</v>
      </c>
      <c r="C2327">
        <v>1.101</v>
      </c>
      <c r="D2327">
        <v>13.15</v>
      </c>
      <c r="E2327">
        <v>78.735200000000006</v>
      </c>
      <c r="F2327">
        <v>101.33</v>
      </c>
      <c r="G2327">
        <v>13625</v>
      </c>
      <c r="H2327">
        <v>14641</v>
      </c>
      <c r="I2327">
        <v>13535</v>
      </c>
      <c r="J2327">
        <v>0.46400000000000002</v>
      </c>
      <c r="K2327">
        <v>1194</v>
      </c>
      <c r="M2327" s="1">
        <v>42702</v>
      </c>
      <c r="N2327">
        <v>3.31</v>
      </c>
    </row>
    <row r="2328" spans="1:14" x14ac:dyDescent="0.2">
      <c r="A2328" s="1">
        <v>42703</v>
      </c>
      <c r="B2328">
        <v>2.2919999999999998</v>
      </c>
      <c r="C2328">
        <v>1.089</v>
      </c>
      <c r="D2328">
        <v>12.9</v>
      </c>
      <c r="E2328">
        <v>77.303899999999999</v>
      </c>
      <c r="F2328">
        <v>100.93</v>
      </c>
      <c r="G2328">
        <v>13600</v>
      </c>
      <c r="H2328">
        <v>14653</v>
      </c>
      <c r="I2328">
        <v>13573</v>
      </c>
      <c r="J2328">
        <v>0.48</v>
      </c>
      <c r="K2328">
        <v>1188.31</v>
      </c>
      <c r="M2328" s="1">
        <v>42703</v>
      </c>
      <c r="N2328">
        <v>3.31</v>
      </c>
    </row>
    <row r="2329" spans="1:14" x14ac:dyDescent="0.2">
      <c r="A2329" s="1">
        <v>42704</v>
      </c>
      <c r="B2329">
        <v>2.3820000000000001</v>
      </c>
      <c r="C2329">
        <v>1.115</v>
      </c>
      <c r="D2329">
        <v>13.33</v>
      </c>
      <c r="E2329">
        <v>80.955299999999994</v>
      </c>
      <c r="F2329">
        <v>101.5</v>
      </c>
      <c r="G2329">
        <v>13661</v>
      </c>
      <c r="H2329">
        <v>14653</v>
      </c>
      <c r="I2329">
        <v>13553</v>
      </c>
      <c r="J2329">
        <v>0.48</v>
      </c>
      <c r="K2329">
        <v>1173.2</v>
      </c>
      <c r="M2329" s="1">
        <v>42704</v>
      </c>
      <c r="N2329">
        <v>3.58</v>
      </c>
    </row>
    <row r="2330" spans="1:14" x14ac:dyDescent="0.2">
      <c r="A2330" s="1">
        <v>42705</v>
      </c>
      <c r="B2330">
        <v>2.4489999999999998</v>
      </c>
      <c r="C2330">
        <v>1.149</v>
      </c>
      <c r="D2330">
        <v>14.07</v>
      </c>
      <c r="E2330">
        <v>86.629199999999997</v>
      </c>
      <c r="F2330">
        <v>101.04</v>
      </c>
      <c r="G2330">
        <v>13601</v>
      </c>
      <c r="H2330">
        <v>14579</v>
      </c>
      <c r="I2330">
        <v>13553</v>
      </c>
      <c r="J2330">
        <v>0.46899999999999997</v>
      </c>
      <c r="K2330">
        <v>1171.69</v>
      </c>
      <c r="M2330" s="1">
        <v>42705</v>
      </c>
      <c r="N2330">
        <v>3.58</v>
      </c>
    </row>
    <row r="2331" spans="1:14" x14ac:dyDescent="0.2">
      <c r="A2331" s="1">
        <v>42706</v>
      </c>
      <c r="B2331">
        <v>2.3839999999999999</v>
      </c>
      <c r="C2331">
        <v>1.0980000000000001</v>
      </c>
      <c r="D2331">
        <v>14.12</v>
      </c>
      <c r="E2331">
        <v>82.058000000000007</v>
      </c>
      <c r="F2331">
        <v>100.77</v>
      </c>
      <c r="G2331">
        <v>13520</v>
      </c>
      <c r="H2331">
        <v>14493</v>
      </c>
      <c r="I2331">
        <v>13520</v>
      </c>
      <c r="J2331">
        <v>0.46400000000000002</v>
      </c>
      <c r="K2331">
        <v>1177.43</v>
      </c>
      <c r="M2331" s="1">
        <v>42706</v>
      </c>
      <c r="N2331">
        <v>3.58</v>
      </c>
    </row>
    <row r="2332" spans="1:14" x14ac:dyDescent="0.2">
      <c r="A2332" s="1">
        <v>42709</v>
      </c>
      <c r="B2332">
        <v>2.395</v>
      </c>
      <c r="C2332">
        <v>1.1220000000000001</v>
      </c>
      <c r="D2332">
        <v>12.14</v>
      </c>
      <c r="E2332">
        <v>79.838099999999997</v>
      </c>
      <c r="F2332">
        <v>100.09</v>
      </c>
      <c r="G2332">
        <v>13495</v>
      </c>
      <c r="H2332">
        <v>14413</v>
      </c>
      <c r="I2332">
        <v>13430</v>
      </c>
      <c r="J2332">
        <v>0.46400000000000002</v>
      </c>
      <c r="K2332">
        <v>1170.3800000000001</v>
      </c>
      <c r="M2332" s="1">
        <v>42709</v>
      </c>
      <c r="N2332">
        <v>3.58</v>
      </c>
    </row>
    <row r="2333" spans="1:14" x14ac:dyDescent="0.2">
      <c r="A2333" s="1">
        <v>42710</v>
      </c>
      <c r="B2333">
        <v>2.39</v>
      </c>
      <c r="C2333">
        <v>1.1160000000000001</v>
      </c>
      <c r="D2333">
        <v>11.79</v>
      </c>
      <c r="E2333">
        <v>76.565200000000004</v>
      </c>
      <c r="F2333">
        <v>100.49</v>
      </c>
      <c r="G2333">
        <v>13361</v>
      </c>
      <c r="H2333">
        <v>14276</v>
      </c>
      <c r="I2333">
        <v>13383</v>
      </c>
      <c r="J2333">
        <v>0.49</v>
      </c>
      <c r="K2333">
        <v>1169.8499999999999</v>
      </c>
      <c r="M2333" s="1">
        <v>42710</v>
      </c>
      <c r="N2333">
        <v>3.58</v>
      </c>
    </row>
    <row r="2334" spans="1:14" x14ac:dyDescent="0.2">
      <c r="A2334" s="1">
        <v>42711</v>
      </c>
      <c r="B2334">
        <v>2.3410000000000002</v>
      </c>
      <c r="C2334">
        <v>1.0960000000000001</v>
      </c>
      <c r="D2334">
        <v>12.22</v>
      </c>
      <c r="E2334">
        <v>73.441199999999995</v>
      </c>
      <c r="F2334">
        <v>100.23</v>
      </c>
      <c r="G2334">
        <v>13324</v>
      </c>
      <c r="H2334">
        <v>14252</v>
      </c>
      <c r="I2334">
        <v>13328</v>
      </c>
      <c r="J2334">
        <v>0.5</v>
      </c>
      <c r="K2334">
        <v>1173.98</v>
      </c>
      <c r="M2334" s="1">
        <v>42711</v>
      </c>
      <c r="N2334">
        <v>3.58</v>
      </c>
    </row>
    <row r="2335" spans="1:14" x14ac:dyDescent="0.2">
      <c r="A2335" s="1">
        <v>42712</v>
      </c>
      <c r="B2335">
        <v>2.4079999999999999</v>
      </c>
      <c r="C2335">
        <v>1.1120000000000001</v>
      </c>
      <c r="D2335">
        <v>12.64</v>
      </c>
      <c r="E2335">
        <v>73.110200000000006</v>
      </c>
      <c r="F2335">
        <v>101.1</v>
      </c>
      <c r="G2335">
        <v>13340</v>
      </c>
      <c r="H2335">
        <v>14241</v>
      </c>
      <c r="I2335">
        <v>13287</v>
      </c>
      <c r="J2335">
        <v>0.505</v>
      </c>
      <c r="K2335">
        <v>1170.78</v>
      </c>
      <c r="M2335" s="1">
        <v>42712</v>
      </c>
      <c r="N2335">
        <v>3.58</v>
      </c>
    </row>
    <row r="2336" spans="1:14" x14ac:dyDescent="0.2">
      <c r="A2336" s="1">
        <v>42713</v>
      </c>
      <c r="B2336">
        <v>2.468</v>
      </c>
      <c r="C2336">
        <v>1.135</v>
      </c>
      <c r="D2336">
        <v>11.75</v>
      </c>
      <c r="E2336">
        <v>75.547899999999998</v>
      </c>
      <c r="F2336">
        <v>101.59</v>
      </c>
      <c r="G2336">
        <v>13415</v>
      </c>
      <c r="H2336">
        <v>14320</v>
      </c>
      <c r="I2336">
        <v>13328</v>
      </c>
      <c r="J2336">
        <v>0.53600000000000003</v>
      </c>
      <c r="K2336">
        <v>1159.8599999999999</v>
      </c>
      <c r="M2336" s="1">
        <v>42713</v>
      </c>
      <c r="N2336">
        <v>3.58</v>
      </c>
    </row>
    <row r="2337" spans="1:14" x14ac:dyDescent="0.2">
      <c r="A2337" s="1">
        <v>42716</v>
      </c>
      <c r="B2337">
        <v>2.472</v>
      </c>
      <c r="C2337">
        <v>1.143</v>
      </c>
      <c r="D2337">
        <v>12.64</v>
      </c>
      <c r="E2337">
        <v>76.394099999999995</v>
      </c>
      <c r="F2337">
        <v>101.03</v>
      </c>
      <c r="G2337">
        <v>13364</v>
      </c>
      <c r="H2337">
        <v>14280</v>
      </c>
      <c r="I2337">
        <v>13328</v>
      </c>
      <c r="J2337">
        <v>0.505</v>
      </c>
      <c r="K2337">
        <v>1162.22</v>
      </c>
      <c r="M2337" s="1">
        <v>42716</v>
      </c>
      <c r="N2337">
        <v>3.58</v>
      </c>
    </row>
    <row r="2338" spans="1:14" x14ac:dyDescent="0.2">
      <c r="A2338" s="1">
        <v>42717</v>
      </c>
      <c r="B2338">
        <v>2.472</v>
      </c>
      <c r="C2338">
        <v>1.1659999999999999</v>
      </c>
      <c r="D2338">
        <v>12.72</v>
      </c>
      <c r="E2338">
        <v>75.358599999999996</v>
      </c>
      <c r="F2338">
        <v>101.07</v>
      </c>
      <c r="G2338">
        <v>13330</v>
      </c>
      <c r="H2338">
        <v>14192</v>
      </c>
      <c r="I2338">
        <v>13308</v>
      </c>
      <c r="J2338">
        <v>0.53600000000000003</v>
      </c>
      <c r="K2338">
        <v>1158.54</v>
      </c>
      <c r="M2338" s="1">
        <v>42717</v>
      </c>
      <c r="N2338">
        <v>3.58</v>
      </c>
    </row>
    <row r="2339" spans="1:14" x14ac:dyDescent="0.2">
      <c r="A2339" s="1">
        <v>42718</v>
      </c>
      <c r="B2339">
        <v>2.5720000000000001</v>
      </c>
      <c r="C2339">
        <v>1.2689999999999999</v>
      </c>
      <c r="D2339">
        <v>13.19</v>
      </c>
      <c r="E2339">
        <v>75.837599999999995</v>
      </c>
      <c r="F2339">
        <v>101.76</v>
      </c>
      <c r="G2339">
        <v>13465</v>
      </c>
      <c r="H2339">
        <v>14349</v>
      </c>
      <c r="I2339">
        <v>13295</v>
      </c>
      <c r="J2339">
        <v>0.53600000000000003</v>
      </c>
      <c r="K2339">
        <v>1142.95</v>
      </c>
      <c r="M2339" s="1">
        <v>42718</v>
      </c>
      <c r="N2339">
        <v>3.58</v>
      </c>
    </row>
    <row r="2340" spans="1:14" x14ac:dyDescent="0.2">
      <c r="A2340" s="1">
        <v>42719</v>
      </c>
      <c r="B2340">
        <v>2.5979999999999999</v>
      </c>
      <c r="C2340">
        <v>1.2749999999999999</v>
      </c>
      <c r="D2340">
        <v>12.79</v>
      </c>
      <c r="E2340">
        <v>78.612200000000001</v>
      </c>
      <c r="F2340">
        <v>103.02</v>
      </c>
      <c r="G2340">
        <v>13510</v>
      </c>
      <c r="H2340">
        <v>14431</v>
      </c>
      <c r="I2340">
        <v>13398</v>
      </c>
      <c r="J2340">
        <v>0.5</v>
      </c>
      <c r="K2340">
        <v>1128.5</v>
      </c>
      <c r="M2340" s="1">
        <v>42719</v>
      </c>
      <c r="N2340">
        <v>3.58</v>
      </c>
    </row>
    <row r="2341" spans="1:14" x14ac:dyDescent="0.2">
      <c r="A2341" s="1">
        <v>42720</v>
      </c>
      <c r="B2341">
        <v>2.593</v>
      </c>
      <c r="C2341">
        <v>1.254</v>
      </c>
      <c r="D2341">
        <v>12.2</v>
      </c>
      <c r="E2341">
        <v>78.219899999999996</v>
      </c>
      <c r="F2341">
        <v>102.95</v>
      </c>
      <c r="G2341">
        <v>13510</v>
      </c>
      <c r="H2341">
        <v>14396</v>
      </c>
      <c r="I2341">
        <v>13393</v>
      </c>
      <c r="J2341">
        <v>0.495</v>
      </c>
      <c r="K2341">
        <v>1134.8800000000001</v>
      </c>
      <c r="M2341" s="1">
        <v>42720</v>
      </c>
      <c r="N2341">
        <v>3.58</v>
      </c>
    </row>
    <row r="2342" spans="1:14" x14ac:dyDescent="0.2">
      <c r="A2342" s="1">
        <v>42723</v>
      </c>
      <c r="B2342">
        <v>2.5390000000000001</v>
      </c>
      <c r="C2342">
        <v>1.224</v>
      </c>
      <c r="D2342">
        <v>11.71</v>
      </c>
      <c r="E2342">
        <v>75.243499999999997</v>
      </c>
      <c r="F2342">
        <v>103.14</v>
      </c>
      <c r="G2342">
        <v>13450</v>
      </c>
      <c r="H2342">
        <v>14337</v>
      </c>
      <c r="I2342">
        <v>13386</v>
      </c>
      <c r="J2342">
        <v>0.49</v>
      </c>
      <c r="K2342">
        <v>1138.21</v>
      </c>
      <c r="M2342" s="1">
        <v>42723</v>
      </c>
      <c r="N2342">
        <v>3.58</v>
      </c>
    </row>
    <row r="2343" spans="1:14" x14ac:dyDescent="0.2">
      <c r="A2343" s="1">
        <v>42724</v>
      </c>
      <c r="B2343">
        <v>2.56</v>
      </c>
      <c r="C2343">
        <v>1.218</v>
      </c>
      <c r="D2343">
        <v>11.45</v>
      </c>
      <c r="E2343">
        <v>75.4572</v>
      </c>
      <c r="F2343">
        <v>103.29</v>
      </c>
      <c r="G2343">
        <v>13525</v>
      </c>
      <c r="H2343">
        <v>14428</v>
      </c>
      <c r="I2343">
        <v>13426</v>
      </c>
      <c r="J2343">
        <v>0.51</v>
      </c>
      <c r="K2343">
        <v>1132.3499999999999</v>
      </c>
      <c r="M2343" s="1">
        <v>42724</v>
      </c>
      <c r="N2343">
        <v>3.58</v>
      </c>
    </row>
    <row r="2344" spans="1:14" x14ac:dyDescent="0.2">
      <c r="A2344" s="1">
        <v>42725</v>
      </c>
      <c r="B2344">
        <v>2.536</v>
      </c>
      <c r="C2344">
        <v>1.19</v>
      </c>
      <c r="D2344">
        <v>11.27</v>
      </c>
      <c r="E2344">
        <v>73.971000000000004</v>
      </c>
      <c r="F2344">
        <v>103.02</v>
      </c>
      <c r="G2344">
        <v>13502</v>
      </c>
      <c r="H2344">
        <v>14389</v>
      </c>
      <c r="I2344">
        <v>13469</v>
      </c>
      <c r="J2344">
        <v>0.505</v>
      </c>
      <c r="K2344">
        <v>1131.6099999999999</v>
      </c>
      <c r="M2344" s="1">
        <v>42725</v>
      </c>
      <c r="N2344">
        <v>3.58</v>
      </c>
    </row>
    <row r="2345" spans="1:14" x14ac:dyDescent="0.2">
      <c r="A2345" s="1">
        <v>42726</v>
      </c>
      <c r="B2345">
        <v>2.552</v>
      </c>
      <c r="C2345">
        <v>1.194</v>
      </c>
      <c r="D2345">
        <v>11.43</v>
      </c>
      <c r="E2345">
        <v>74.0548</v>
      </c>
      <c r="F2345">
        <v>103.09</v>
      </c>
      <c r="G2345">
        <v>13525</v>
      </c>
      <c r="H2345">
        <v>14419</v>
      </c>
      <c r="I2345">
        <v>13453</v>
      </c>
      <c r="J2345">
        <v>0.505</v>
      </c>
      <c r="K2345">
        <v>1128.3800000000001</v>
      </c>
      <c r="M2345" s="1">
        <v>42726</v>
      </c>
      <c r="N2345">
        <v>3.58</v>
      </c>
    </row>
    <row r="2346" spans="1:14" x14ac:dyDescent="0.2">
      <c r="A2346" s="1">
        <v>42727</v>
      </c>
      <c r="B2346">
        <v>2.5379999999999998</v>
      </c>
      <c r="C2346">
        <v>1.204</v>
      </c>
      <c r="D2346">
        <v>11.44</v>
      </c>
      <c r="E2346">
        <v>72.572599999999994</v>
      </c>
      <c r="F2346">
        <v>103.01</v>
      </c>
      <c r="G2346">
        <v>13495</v>
      </c>
      <c r="H2346">
        <v>14360</v>
      </c>
      <c r="I2346">
        <v>13452</v>
      </c>
      <c r="J2346">
        <v>0.51</v>
      </c>
      <c r="K2346">
        <v>1133.3</v>
      </c>
      <c r="M2346" s="1">
        <v>42727</v>
      </c>
      <c r="N2346">
        <v>3.58</v>
      </c>
    </row>
    <row r="2347" spans="1:14" x14ac:dyDescent="0.2">
      <c r="A2347" s="1">
        <v>42730</v>
      </c>
      <c r="B2347">
        <v>2.5379999999999998</v>
      </c>
      <c r="C2347">
        <v>1.204</v>
      </c>
      <c r="D2347">
        <v>11.44</v>
      </c>
      <c r="E2347">
        <v>72.572599999999994</v>
      </c>
      <c r="F2347">
        <v>102.97</v>
      </c>
      <c r="G2347">
        <v>13495</v>
      </c>
      <c r="H2347">
        <v>14360</v>
      </c>
      <c r="I2347">
        <v>13452</v>
      </c>
      <c r="J2347">
        <v>0.51</v>
      </c>
      <c r="K2347">
        <v>1133.3</v>
      </c>
      <c r="M2347" s="1">
        <v>42730</v>
      </c>
      <c r="N2347">
        <v>3.58</v>
      </c>
    </row>
    <row r="2348" spans="1:14" x14ac:dyDescent="0.2">
      <c r="A2348" s="1">
        <v>42731</v>
      </c>
      <c r="B2348">
        <v>2.5609999999999999</v>
      </c>
      <c r="C2348">
        <v>1.2290000000000001</v>
      </c>
      <c r="D2348">
        <v>11.99</v>
      </c>
      <c r="E2348">
        <v>70.664199999999994</v>
      </c>
      <c r="F2348">
        <v>103.02</v>
      </c>
      <c r="G2348">
        <v>13513</v>
      </c>
      <c r="H2348">
        <v>14394</v>
      </c>
      <c r="I2348">
        <v>13448</v>
      </c>
      <c r="J2348">
        <v>0.51500000000000001</v>
      </c>
      <c r="K2348">
        <v>1138.78</v>
      </c>
      <c r="M2348" s="1">
        <v>42731</v>
      </c>
      <c r="N2348">
        <v>3.58</v>
      </c>
    </row>
    <row r="2349" spans="1:14" x14ac:dyDescent="0.2">
      <c r="A2349" s="1">
        <v>42732</v>
      </c>
      <c r="B2349">
        <v>2.5089999999999999</v>
      </c>
      <c r="C2349">
        <v>1.256</v>
      </c>
      <c r="D2349">
        <v>12.95</v>
      </c>
      <c r="E2349">
        <v>70.790899999999993</v>
      </c>
      <c r="F2349">
        <v>103.3</v>
      </c>
      <c r="G2349">
        <v>13531</v>
      </c>
      <c r="H2349">
        <v>14469</v>
      </c>
      <c r="I2349">
        <v>13443</v>
      </c>
      <c r="J2349">
        <v>0.51</v>
      </c>
      <c r="K2349">
        <v>1141.67</v>
      </c>
      <c r="M2349" s="1">
        <v>42732</v>
      </c>
      <c r="N2349">
        <v>3.58</v>
      </c>
    </row>
    <row r="2350" spans="1:14" x14ac:dyDescent="0.2">
      <c r="A2350" s="1">
        <v>42733</v>
      </c>
      <c r="B2350">
        <v>2.476</v>
      </c>
      <c r="C2350">
        <v>1.214</v>
      </c>
      <c r="D2350">
        <v>13.37</v>
      </c>
      <c r="E2350">
        <v>71.276399999999995</v>
      </c>
      <c r="F2350">
        <v>102.68</v>
      </c>
      <c r="G2350">
        <v>13500</v>
      </c>
      <c r="H2350">
        <v>14330</v>
      </c>
      <c r="I2350">
        <v>13463</v>
      </c>
      <c r="J2350">
        <v>0.44900000000000001</v>
      </c>
      <c r="K2350">
        <v>1158.19</v>
      </c>
      <c r="M2350" s="1">
        <v>42733</v>
      </c>
      <c r="N2350">
        <v>3.58</v>
      </c>
    </row>
    <row r="2351" spans="1:14" x14ac:dyDescent="0.2">
      <c r="A2351" s="1">
        <v>42734</v>
      </c>
      <c r="B2351">
        <v>2.4449999999999998</v>
      </c>
      <c r="C2351">
        <v>1.19</v>
      </c>
      <c r="D2351">
        <v>14.04</v>
      </c>
      <c r="E2351">
        <v>71.6297</v>
      </c>
      <c r="F2351">
        <v>102.21</v>
      </c>
      <c r="G2351">
        <v>13581</v>
      </c>
      <c r="H2351">
        <v>14514</v>
      </c>
      <c r="I2351">
        <v>13473</v>
      </c>
      <c r="J2351">
        <v>0.5</v>
      </c>
      <c r="K2351">
        <v>1147.5</v>
      </c>
      <c r="M2351" s="1">
        <v>42734</v>
      </c>
      <c r="N2351">
        <v>3.58</v>
      </c>
    </row>
    <row r="2352" spans="1:14" x14ac:dyDescent="0.2">
      <c r="A2352" s="1">
        <v>42737</v>
      </c>
      <c r="B2352">
        <v>2.4449999999999998</v>
      </c>
      <c r="C2352">
        <v>1.19</v>
      </c>
      <c r="D2352">
        <v>14.04</v>
      </c>
      <c r="E2352">
        <v>71.6297</v>
      </c>
      <c r="F2352">
        <v>102.78</v>
      </c>
      <c r="G2352">
        <v>13590</v>
      </c>
      <c r="H2352">
        <v>14448</v>
      </c>
      <c r="I2352">
        <v>13473</v>
      </c>
      <c r="J2352">
        <v>0.5</v>
      </c>
      <c r="K2352">
        <v>1147.5</v>
      </c>
      <c r="M2352" s="1">
        <v>42737</v>
      </c>
      <c r="N2352">
        <v>3.02</v>
      </c>
    </row>
    <row r="2353" spans="1:14" x14ac:dyDescent="0.2">
      <c r="A2353" s="1">
        <v>42738</v>
      </c>
      <c r="B2353">
        <v>2.4449999999999998</v>
      </c>
      <c r="C2353">
        <v>1.216</v>
      </c>
      <c r="D2353">
        <v>12.85</v>
      </c>
      <c r="E2353">
        <v>76.7316</v>
      </c>
      <c r="F2353">
        <v>103.21</v>
      </c>
      <c r="G2353">
        <v>13505</v>
      </c>
      <c r="H2353">
        <v>14410</v>
      </c>
      <c r="I2353">
        <v>13480</v>
      </c>
      <c r="J2353">
        <v>0.49</v>
      </c>
      <c r="K2353">
        <v>1158.8399999999999</v>
      </c>
      <c r="M2353" s="1">
        <v>42738</v>
      </c>
      <c r="N2353">
        <v>3.02</v>
      </c>
    </row>
    <row r="2354" spans="1:14" x14ac:dyDescent="0.2">
      <c r="A2354" s="1">
        <v>42739</v>
      </c>
      <c r="B2354">
        <v>2.44</v>
      </c>
      <c r="C2354">
        <v>1.216</v>
      </c>
      <c r="D2354">
        <v>11.85</v>
      </c>
      <c r="E2354">
        <v>76.407700000000006</v>
      </c>
      <c r="F2354">
        <v>102.7</v>
      </c>
      <c r="G2354">
        <v>13410</v>
      </c>
      <c r="H2354">
        <v>14270</v>
      </c>
      <c r="I2354">
        <v>13440</v>
      </c>
      <c r="J2354">
        <v>0.53</v>
      </c>
      <c r="K2354">
        <v>1163.6500000000001</v>
      </c>
      <c r="M2354" s="1">
        <v>42739</v>
      </c>
      <c r="N2354">
        <v>3.02</v>
      </c>
    </row>
    <row r="2355" spans="1:14" x14ac:dyDescent="0.2">
      <c r="A2355" s="1">
        <v>42740</v>
      </c>
      <c r="B2355">
        <v>2.3450000000000002</v>
      </c>
      <c r="C2355">
        <v>1.1639999999999999</v>
      </c>
      <c r="D2355">
        <v>11.67</v>
      </c>
      <c r="E2355">
        <v>76.502899999999997</v>
      </c>
      <c r="F2355">
        <v>101.52</v>
      </c>
      <c r="G2355">
        <v>13390</v>
      </c>
      <c r="H2355">
        <v>14192</v>
      </c>
      <c r="I2355">
        <v>13375</v>
      </c>
      <c r="J2355">
        <v>0.51500000000000001</v>
      </c>
      <c r="K2355">
        <v>1180.1199999999999</v>
      </c>
      <c r="M2355" s="1">
        <v>42740</v>
      </c>
      <c r="N2355">
        <v>3.02</v>
      </c>
    </row>
    <row r="2356" spans="1:14" x14ac:dyDescent="0.2">
      <c r="A2356" s="1">
        <v>42741</v>
      </c>
      <c r="B2356">
        <v>2.42</v>
      </c>
      <c r="C2356">
        <v>1.212</v>
      </c>
      <c r="D2356">
        <v>11.32</v>
      </c>
      <c r="E2356">
        <v>75.237499999999997</v>
      </c>
      <c r="F2356">
        <v>102.22</v>
      </c>
      <c r="G2356">
        <v>13394</v>
      </c>
      <c r="H2356">
        <v>14246</v>
      </c>
      <c r="I2356">
        <v>13365</v>
      </c>
      <c r="J2356">
        <v>0.51500000000000001</v>
      </c>
      <c r="K2356">
        <v>1172.6300000000001</v>
      </c>
      <c r="M2356" s="1">
        <v>42741</v>
      </c>
      <c r="N2356">
        <v>3.02</v>
      </c>
    </row>
    <row r="2357" spans="1:14" x14ac:dyDescent="0.2">
      <c r="A2357" s="1">
        <v>42744</v>
      </c>
      <c r="B2357">
        <v>2.3660000000000001</v>
      </c>
      <c r="C2357">
        <v>1.1839999999999999</v>
      </c>
      <c r="D2357">
        <v>11.56</v>
      </c>
      <c r="E2357">
        <v>74.828800000000001</v>
      </c>
      <c r="F2357">
        <v>101.93</v>
      </c>
      <c r="G2357">
        <v>13412</v>
      </c>
      <c r="H2357">
        <v>14170</v>
      </c>
      <c r="I2357">
        <v>13365</v>
      </c>
      <c r="J2357">
        <v>0.5</v>
      </c>
      <c r="K2357">
        <v>1181.0999999999999</v>
      </c>
      <c r="M2357" s="1">
        <v>42744</v>
      </c>
      <c r="N2357">
        <v>3.02</v>
      </c>
    </row>
    <row r="2358" spans="1:14" x14ac:dyDescent="0.2">
      <c r="A2358" s="1">
        <v>42745</v>
      </c>
      <c r="B2358">
        <v>2.3769999999999998</v>
      </c>
      <c r="C2358">
        <v>1.1879999999999999</v>
      </c>
      <c r="D2358">
        <v>11.49</v>
      </c>
      <c r="E2358">
        <v>73.258399999999995</v>
      </c>
      <c r="F2358">
        <v>102.01</v>
      </c>
      <c r="G2358">
        <v>13345</v>
      </c>
      <c r="H2358">
        <v>14127</v>
      </c>
      <c r="I2358">
        <v>13308</v>
      </c>
      <c r="J2358">
        <v>0.51</v>
      </c>
      <c r="K2358">
        <v>1187.8800000000001</v>
      </c>
      <c r="M2358" s="1">
        <v>42745</v>
      </c>
      <c r="N2358">
        <v>3.02</v>
      </c>
    </row>
    <row r="2359" spans="1:14" x14ac:dyDescent="0.2">
      <c r="A2359" s="1">
        <v>42746</v>
      </c>
      <c r="B2359">
        <v>2.3730000000000002</v>
      </c>
      <c r="C2359">
        <v>1.1870000000000001</v>
      </c>
      <c r="D2359">
        <v>11.26</v>
      </c>
      <c r="E2359">
        <v>72.825699999999998</v>
      </c>
      <c r="F2359">
        <v>101.78</v>
      </c>
      <c r="G2359">
        <v>13287</v>
      </c>
      <c r="H2359">
        <v>14081</v>
      </c>
      <c r="I2359">
        <v>13329</v>
      </c>
      <c r="J2359">
        <v>0.51</v>
      </c>
      <c r="K2359">
        <v>1191.6199999999999</v>
      </c>
      <c r="M2359" s="1">
        <v>42746</v>
      </c>
      <c r="N2359">
        <v>3.02</v>
      </c>
    </row>
    <row r="2360" spans="1:14" x14ac:dyDescent="0.2">
      <c r="A2360" s="1">
        <v>42747</v>
      </c>
      <c r="B2360">
        <v>2.3639999999999999</v>
      </c>
      <c r="C2360">
        <v>1.175</v>
      </c>
      <c r="D2360">
        <v>11.54</v>
      </c>
      <c r="E2360">
        <v>73.744</v>
      </c>
      <c r="F2360">
        <v>101.35</v>
      </c>
      <c r="G2360">
        <v>13313</v>
      </c>
      <c r="H2360">
        <v>14070</v>
      </c>
      <c r="I2360">
        <v>13290</v>
      </c>
      <c r="J2360">
        <v>0.51500000000000001</v>
      </c>
      <c r="K2360">
        <v>1195.43</v>
      </c>
      <c r="M2360" s="1">
        <v>42747</v>
      </c>
      <c r="N2360">
        <v>3.02</v>
      </c>
    </row>
    <row r="2361" spans="1:14" x14ac:dyDescent="0.2">
      <c r="A2361" s="1">
        <v>42748</v>
      </c>
      <c r="B2361">
        <v>2.3969999999999998</v>
      </c>
      <c r="C2361">
        <v>1.1950000000000001</v>
      </c>
      <c r="D2361">
        <v>11.23</v>
      </c>
      <c r="E2361">
        <v>74.500500000000002</v>
      </c>
      <c r="F2361">
        <v>101.18</v>
      </c>
      <c r="G2361">
        <v>13357</v>
      </c>
      <c r="H2361">
        <v>14108</v>
      </c>
      <c r="I2361">
        <v>13330</v>
      </c>
      <c r="J2361">
        <v>0.52500000000000002</v>
      </c>
      <c r="K2361">
        <v>1197.3399999999999</v>
      </c>
      <c r="M2361" s="1">
        <v>42748</v>
      </c>
      <c r="N2361">
        <v>3.02</v>
      </c>
    </row>
    <row r="2362" spans="1:14" x14ac:dyDescent="0.2">
      <c r="A2362" s="1">
        <v>42751</v>
      </c>
      <c r="B2362">
        <v>2.3969999999999998</v>
      </c>
      <c r="C2362">
        <v>1.1950000000000001</v>
      </c>
      <c r="D2362">
        <v>11.23</v>
      </c>
      <c r="E2362">
        <v>74.500500000000002</v>
      </c>
      <c r="F2362">
        <v>101.18</v>
      </c>
      <c r="G2362">
        <v>13380</v>
      </c>
      <c r="H2362">
        <v>14126</v>
      </c>
      <c r="I2362">
        <v>13368</v>
      </c>
      <c r="J2362">
        <v>0.52500000000000002</v>
      </c>
      <c r="K2362">
        <v>1202.73</v>
      </c>
      <c r="M2362" s="1">
        <v>42751</v>
      </c>
      <c r="N2362">
        <v>3.02</v>
      </c>
    </row>
    <row r="2363" spans="1:14" x14ac:dyDescent="0.2">
      <c r="A2363" s="1">
        <v>42752</v>
      </c>
      <c r="B2363">
        <v>2.3260000000000001</v>
      </c>
      <c r="C2363">
        <v>1.1539999999999999</v>
      </c>
      <c r="D2363">
        <v>11.87</v>
      </c>
      <c r="E2363">
        <v>73.938999999999993</v>
      </c>
      <c r="F2363">
        <v>100.33</v>
      </c>
      <c r="G2363">
        <v>13366</v>
      </c>
      <c r="H2363">
        <v>14065</v>
      </c>
      <c r="I2363">
        <v>13352</v>
      </c>
      <c r="J2363">
        <v>0.52500000000000002</v>
      </c>
      <c r="K2363">
        <v>1217.07</v>
      </c>
      <c r="M2363" s="1">
        <v>42752</v>
      </c>
      <c r="N2363">
        <v>3.02</v>
      </c>
    </row>
    <row r="2364" spans="1:14" x14ac:dyDescent="0.2">
      <c r="A2364" s="1">
        <v>42753</v>
      </c>
      <c r="B2364">
        <v>2.4300000000000002</v>
      </c>
      <c r="C2364">
        <v>1.2230000000000001</v>
      </c>
      <c r="D2364">
        <v>12.48</v>
      </c>
      <c r="E2364">
        <v>73.942300000000003</v>
      </c>
      <c r="F2364">
        <v>100.93</v>
      </c>
      <c r="G2364">
        <v>13373</v>
      </c>
      <c r="H2364">
        <v>14130</v>
      </c>
      <c r="I2364">
        <v>13343</v>
      </c>
      <c r="J2364">
        <v>0.52500000000000002</v>
      </c>
      <c r="K2364">
        <v>1204.3</v>
      </c>
      <c r="M2364" s="1">
        <v>42753</v>
      </c>
      <c r="N2364">
        <v>3.02</v>
      </c>
    </row>
    <row r="2365" spans="1:14" x14ac:dyDescent="0.2">
      <c r="A2365" s="1">
        <v>42754</v>
      </c>
      <c r="B2365">
        <v>2.4750000000000001</v>
      </c>
      <c r="C2365">
        <v>1.2230000000000001</v>
      </c>
      <c r="D2365">
        <v>12.78</v>
      </c>
      <c r="E2365">
        <v>78.322100000000006</v>
      </c>
      <c r="F2365">
        <v>101.15</v>
      </c>
      <c r="G2365">
        <v>13415</v>
      </c>
      <c r="H2365">
        <v>14196</v>
      </c>
      <c r="I2365">
        <v>13376</v>
      </c>
      <c r="J2365">
        <v>0.505</v>
      </c>
      <c r="K2365">
        <v>1204.8499999999999</v>
      </c>
      <c r="M2365" s="1">
        <v>42754</v>
      </c>
      <c r="N2365">
        <v>3.02</v>
      </c>
    </row>
    <row r="2366" spans="1:14" x14ac:dyDescent="0.2">
      <c r="A2366" s="1">
        <v>42755</v>
      </c>
      <c r="B2366">
        <v>2.468</v>
      </c>
      <c r="C2366">
        <v>1.1910000000000001</v>
      </c>
      <c r="D2366">
        <v>11.54</v>
      </c>
      <c r="E2366">
        <v>76.705699999999993</v>
      </c>
      <c r="F2366">
        <v>100.74</v>
      </c>
      <c r="G2366">
        <v>13456</v>
      </c>
      <c r="H2366">
        <v>14218</v>
      </c>
      <c r="I2366">
        <v>13410</v>
      </c>
      <c r="J2366">
        <v>0.5</v>
      </c>
      <c r="K2366">
        <v>1210.32</v>
      </c>
      <c r="M2366" s="1">
        <v>42755</v>
      </c>
      <c r="N2366">
        <v>3.02</v>
      </c>
    </row>
    <row r="2367" spans="1:14" x14ac:dyDescent="0.2">
      <c r="A2367" s="1">
        <v>42758</v>
      </c>
      <c r="B2367">
        <v>2.3980000000000001</v>
      </c>
      <c r="C2367">
        <v>1.145</v>
      </c>
      <c r="D2367">
        <v>11.77</v>
      </c>
      <c r="E2367">
        <v>75.517200000000003</v>
      </c>
      <c r="F2367">
        <v>100.16</v>
      </c>
      <c r="G2367">
        <v>13385</v>
      </c>
      <c r="H2367">
        <v>14117</v>
      </c>
      <c r="I2367">
        <v>13360</v>
      </c>
      <c r="J2367">
        <v>0.49</v>
      </c>
      <c r="K2367">
        <v>1218.23</v>
      </c>
      <c r="M2367" s="1">
        <v>42758</v>
      </c>
      <c r="N2367">
        <v>3.02</v>
      </c>
    </row>
    <row r="2368" spans="1:14" x14ac:dyDescent="0.2">
      <c r="A2368" s="1">
        <v>42759</v>
      </c>
      <c r="B2368">
        <v>2.4660000000000002</v>
      </c>
      <c r="C2368">
        <v>1.194</v>
      </c>
      <c r="D2368">
        <v>11.07</v>
      </c>
      <c r="E2368">
        <v>75.529899999999998</v>
      </c>
      <c r="F2368">
        <v>100.35</v>
      </c>
      <c r="G2368">
        <v>13350</v>
      </c>
      <c r="H2368">
        <v>14095</v>
      </c>
      <c r="I2368">
        <v>13331</v>
      </c>
      <c r="J2368">
        <v>0.505</v>
      </c>
      <c r="K2368">
        <v>1208.94</v>
      </c>
      <c r="M2368" s="1">
        <v>42759</v>
      </c>
      <c r="N2368">
        <v>3.02</v>
      </c>
    </row>
    <row r="2369" spans="1:14" x14ac:dyDescent="0.2">
      <c r="A2369" s="1">
        <v>42760</v>
      </c>
      <c r="B2369">
        <v>2.5129999999999999</v>
      </c>
      <c r="C2369">
        <v>1.236</v>
      </c>
      <c r="D2369">
        <v>10.81</v>
      </c>
      <c r="E2369">
        <v>77.061300000000003</v>
      </c>
      <c r="F2369">
        <v>100.03</v>
      </c>
      <c r="G2369">
        <v>13345</v>
      </c>
      <c r="H2369">
        <v>14073</v>
      </c>
      <c r="I2369">
        <v>13361</v>
      </c>
      <c r="J2369">
        <v>0.495</v>
      </c>
      <c r="K2369">
        <v>1200.69</v>
      </c>
      <c r="M2369" s="1">
        <v>42760</v>
      </c>
      <c r="N2369">
        <v>3.02</v>
      </c>
    </row>
    <row r="2370" spans="1:14" x14ac:dyDescent="0.2">
      <c r="A2370" s="1">
        <v>42761</v>
      </c>
      <c r="B2370">
        <v>2.5049999999999999</v>
      </c>
      <c r="C2370">
        <v>1.226</v>
      </c>
      <c r="D2370">
        <v>10.63</v>
      </c>
      <c r="E2370">
        <v>74.694400000000002</v>
      </c>
      <c r="F2370">
        <v>100.38</v>
      </c>
      <c r="G2370">
        <v>13351</v>
      </c>
      <c r="H2370">
        <v>14125</v>
      </c>
      <c r="I2370">
        <v>13336</v>
      </c>
      <c r="J2370">
        <v>0.5</v>
      </c>
      <c r="K2370">
        <v>1188.5</v>
      </c>
      <c r="M2370" s="1">
        <v>42761</v>
      </c>
      <c r="N2370">
        <v>3.02</v>
      </c>
    </row>
    <row r="2371" spans="1:14" x14ac:dyDescent="0.2">
      <c r="A2371" s="1">
        <v>42762</v>
      </c>
      <c r="B2371">
        <v>2.4849999999999999</v>
      </c>
      <c r="C2371">
        <v>1.22</v>
      </c>
      <c r="D2371">
        <v>10.58</v>
      </c>
      <c r="E2371">
        <v>72.187700000000007</v>
      </c>
      <c r="F2371">
        <v>100.53</v>
      </c>
      <c r="G2371">
        <v>13405</v>
      </c>
      <c r="H2371">
        <v>14152</v>
      </c>
      <c r="I2371">
        <v>13359</v>
      </c>
      <c r="J2371">
        <v>0.51</v>
      </c>
      <c r="K2371">
        <v>1191.2</v>
      </c>
      <c r="M2371" s="1">
        <v>42762</v>
      </c>
      <c r="N2371">
        <v>3.02</v>
      </c>
    </row>
    <row r="2372" spans="1:14" x14ac:dyDescent="0.2">
      <c r="A2372" s="1">
        <v>42765</v>
      </c>
      <c r="B2372">
        <v>2.4889999999999999</v>
      </c>
      <c r="C2372">
        <v>1.214</v>
      </c>
      <c r="D2372">
        <v>11.88</v>
      </c>
      <c r="E2372">
        <v>72.357200000000006</v>
      </c>
      <c r="F2372">
        <v>100.43</v>
      </c>
      <c r="G2372">
        <v>13365</v>
      </c>
      <c r="H2372">
        <v>14078</v>
      </c>
      <c r="I2372">
        <v>13351</v>
      </c>
      <c r="J2372">
        <v>0.505</v>
      </c>
      <c r="K2372">
        <v>1195.7</v>
      </c>
      <c r="M2372" s="1">
        <v>42765</v>
      </c>
      <c r="N2372">
        <v>3.02</v>
      </c>
    </row>
    <row r="2373" spans="1:14" x14ac:dyDescent="0.2">
      <c r="A2373" s="1">
        <v>42766</v>
      </c>
      <c r="B2373">
        <v>2.4540000000000002</v>
      </c>
      <c r="C2373">
        <v>1.206</v>
      </c>
      <c r="D2373">
        <v>11.99</v>
      </c>
      <c r="E2373">
        <v>72.515299999999996</v>
      </c>
      <c r="F2373">
        <v>99.512</v>
      </c>
      <c r="G2373">
        <v>13398</v>
      </c>
      <c r="H2373">
        <v>14113</v>
      </c>
      <c r="I2373">
        <v>13352</v>
      </c>
      <c r="J2373">
        <v>0.51500000000000001</v>
      </c>
      <c r="K2373">
        <v>1210.72</v>
      </c>
      <c r="M2373" s="1">
        <v>42766</v>
      </c>
      <c r="N2373">
        <v>3.49</v>
      </c>
    </row>
    <row r="2374" spans="1:14" x14ac:dyDescent="0.2">
      <c r="A2374" s="1">
        <v>42767</v>
      </c>
      <c r="B2374">
        <v>2.4710000000000001</v>
      </c>
      <c r="C2374">
        <v>1.214</v>
      </c>
      <c r="D2374">
        <v>11.81</v>
      </c>
      <c r="E2374">
        <v>70.837800000000001</v>
      </c>
      <c r="F2374">
        <v>99.641000000000005</v>
      </c>
      <c r="G2374">
        <v>13408</v>
      </c>
      <c r="H2374">
        <v>14150</v>
      </c>
      <c r="I2374">
        <v>13372</v>
      </c>
      <c r="J2374">
        <v>0.505</v>
      </c>
      <c r="K2374">
        <v>1209.8399999999999</v>
      </c>
      <c r="M2374" s="1">
        <v>42767</v>
      </c>
      <c r="N2374">
        <v>3.49</v>
      </c>
    </row>
    <row r="2375" spans="1:14" x14ac:dyDescent="0.2">
      <c r="A2375" s="1">
        <v>42768</v>
      </c>
      <c r="B2375">
        <v>2.4750000000000001</v>
      </c>
      <c r="C2375">
        <v>1.2070000000000001</v>
      </c>
      <c r="D2375">
        <v>11.93</v>
      </c>
      <c r="E2375">
        <v>69.923100000000005</v>
      </c>
      <c r="F2375">
        <v>99.79</v>
      </c>
      <c r="G2375">
        <v>13403</v>
      </c>
      <c r="H2375">
        <v>14089</v>
      </c>
      <c r="I2375">
        <v>13353</v>
      </c>
      <c r="J2375">
        <v>0.5</v>
      </c>
      <c r="K2375">
        <v>1215.96</v>
      </c>
      <c r="M2375" s="1">
        <v>42768</v>
      </c>
      <c r="N2375">
        <v>3.49</v>
      </c>
    </row>
    <row r="2376" spans="1:14" x14ac:dyDescent="0.2">
      <c r="A2376" s="1">
        <v>42769</v>
      </c>
      <c r="B2376">
        <v>2.4660000000000002</v>
      </c>
      <c r="C2376">
        <v>1.1990000000000001</v>
      </c>
      <c r="D2376">
        <v>10.97</v>
      </c>
      <c r="E2376">
        <v>67.389700000000005</v>
      </c>
      <c r="F2376">
        <v>99.867999999999995</v>
      </c>
      <c r="G2376">
        <v>13357</v>
      </c>
      <c r="H2376">
        <v>14081</v>
      </c>
      <c r="I2376">
        <v>13345</v>
      </c>
      <c r="J2376">
        <v>0.5</v>
      </c>
      <c r="K2376">
        <v>1220.3</v>
      </c>
      <c r="M2376" s="1">
        <v>42769</v>
      </c>
      <c r="N2376">
        <v>3.49</v>
      </c>
    </row>
    <row r="2377" spans="1:14" x14ac:dyDescent="0.2">
      <c r="A2377" s="1">
        <v>42772</v>
      </c>
      <c r="B2377">
        <v>2.4089999999999998</v>
      </c>
      <c r="C2377">
        <v>1.151</v>
      </c>
      <c r="D2377">
        <v>11.37</v>
      </c>
      <c r="E2377">
        <v>67.554400000000001</v>
      </c>
      <c r="F2377">
        <v>99.906999999999996</v>
      </c>
      <c r="G2377">
        <v>13320</v>
      </c>
      <c r="H2377">
        <v>14030</v>
      </c>
      <c r="I2377">
        <v>13320</v>
      </c>
      <c r="J2377">
        <v>0.52</v>
      </c>
      <c r="K2377">
        <v>1235.53</v>
      </c>
      <c r="M2377" s="1">
        <v>42772</v>
      </c>
      <c r="N2377">
        <v>3.49</v>
      </c>
    </row>
    <row r="2378" spans="1:14" x14ac:dyDescent="0.2">
      <c r="A2378" s="1">
        <v>42773</v>
      </c>
      <c r="B2378">
        <v>2.3940000000000001</v>
      </c>
      <c r="C2378">
        <v>1.167</v>
      </c>
      <c r="D2378">
        <v>11.29</v>
      </c>
      <c r="E2378">
        <v>68.069999999999993</v>
      </c>
      <c r="F2378">
        <v>100.26</v>
      </c>
      <c r="G2378">
        <v>13360</v>
      </c>
      <c r="H2378">
        <v>14047</v>
      </c>
      <c r="I2378">
        <v>13329</v>
      </c>
      <c r="J2378">
        <v>0.52</v>
      </c>
      <c r="K2378">
        <v>1233.8499999999999</v>
      </c>
      <c r="M2378" s="1">
        <v>42773</v>
      </c>
      <c r="N2378">
        <v>3.49</v>
      </c>
    </row>
    <row r="2379" spans="1:14" x14ac:dyDescent="0.2">
      <c r="A2379" s="1">
        <v>42774</v>
      </c>
      <c r="B2379">
        <v>2.3370000000000002</v>
      </c>
      <c r="C2379">
        <v>1.143</v>
      </c>
      <c r="D2379">
        <v>11.45</v>
      </c>
      <c r="E2379">
        <v>68.742500000000007</v>
      </c>
      <c r="F2379">
        <v>100.28</v>
      </c>
      <c r="G2379">
        <v>13353</v>
      </c>
      <c r="H2379">
        <v>14038</v>
      </c>
      <c r="I2379">
        <v>13327</v>
      </c>
      <c r="J2379">
        <v>0.53600000000000003</v>
      </c>
      <c r="K2379">
        <v>1241.53</v>
      </c>
      <c r="M2379" s="1">
        <v>42774</v>
      </c>
      <c r="N2379">
        <v>3.49</v>
      </c>
    </row>
    <row r="2380" spans="1:14" x14ac:dyDescent="0.2">
      <c r="A2380" s="1">
        <v>42775</v>
      </c>
      <c r="B2380">
        <v>2.3959999999999999</v>
      </c>
      <c r="C2380">
        <v>1.179</v>
      </c>
      <c r="D2380">
        <v>10.88</v>
      </c>
      <c r="E2380">
        <v>68.945300000000003</v>
      </c>
      <c r="F2380">
        <v>100.65</v>
      </c>
      <c r="G2380">
        <v>13329</v>
      </c>
      <c r="H2380">
        <v>14003</v>
      </c>
      <c r="I2380">
        <v>13297</v>
      </c>
      <c r="J2380">
        <v>0.54100000000000004</v>
      </c>
      <c r="K2380">
        <v>1228.3599999999999</v>
      </c>
      <c r="M2380" s="1">
        <v>42775</v>
      </c>
      <c r="N2380">
        <v>3.49</v>
      </c>
    </row>
    <row r="2381" spans="1:14" x14ac:dyDescent="0.2">
      <c r="A2381" s="1">
        <v>42776</v>
      </c>
      <c r="B2381">
        <v>2.4079999999999999</v>
      </c>
      <c r="C2381">
        <v>1.1919999999999999</v>
      </c>
      <c r="D2381">
        <v>10.85</v>
      </c>
      <c r="E2381">
        <v>69.628200000000007</v>
      </c>
      <c r="F2381">
        <v>100.8</v>
      </c>
      <c r="G2381">
        <v>13348</v>
      </c>
      <c r="H2381">
        <v>14022</v>
      </c>
      <c r="I2381">
        <v>13316</v>
      </c>
      <c r="J2381">
        <v>0.53600000000000003</v>
      </c>
      <c r="K2381">
        <v>1233.6199999999999</v>
      </c>
      <c r="M2381" s="1">
        <v>42776</v>
      </c>
      <c r="N2381">
        <v>3.49</v>
      </c>
    </row>
    <row r="2382" spans="1:14" x14ac:dyDescent="0.2">
      <c r="A2382" s="1">
        <v>42779</v>
      </c>
      <c r="B2382">
        <v>2.4369999999999998</v>
      </c>
      <c r="C2382">
        <v>1.204</v>
      </c>
      <c r="D2382">
        <v>11.07</v>
      </c>
      <c r="E2382">
        <v>68.828599999999994</v>
      </c>
      <c r="F2382">
        <v>100.96</v>
      </c>
      <c r="G2382">
        <v>13357</v>
      </c>
      <c r="H2382">
        <v>14048</v>
      </c>
      <c r="I2382">
        <v>13326</v>
      </c>
      <c r="J2382">
        <v>0.53600000000000003</v>
      </c>
      <c r="K2382">
        <v>1225.26</v>
      </c>
      <c r="M2382" s="1">
        <v>42779</v>
      </c>
      <c r="N2382">
        <v>3.49</v>
      </c>
    </row>
    <row r="2383" spans="1:14" x14ac:dyDescent="0.2">
      <c r="A2383" s="1">
        <v>42780</v>
      </c>
      <c r="B2383">
        <v>2.4710000000000001</v>
      </c>
      <c r="C2383">
        <v>1.236</v>
      </c>
      <c r="D2383">
        <v>10.74</v>
      </c>
      <c r="E2383">
        <v>67.255300000000005</v>
      </c>
      <c r="F2383">
        <v>101.25</v>
      </c>
      <c r="G2383">
        <v>13347</v>
      </c>
      <c r="H2383">
        <v>14034</v>
      </c>
      <c r="I2383">
        <v>13331</v>
      </c>
      <c r="J2383">
        <v>0.54100000000000004</v>
      </c>
      <c r="K2383">
        <v>1228.1300000000001</v>
      </c>
      <c r="M2383" s="1">
        <v>42780</v>
      </c>
      <c r="N2383">
        <v>3.49</v>
      </c>
    </row>
    <row r="2384" spans="1:14" x14ac:dyDescent="0.2">
      <c r="A2384" s="1">
        <v>42781</v>
      </c>
      <c r="B2384">
        <v>2.4940000000000002</v>
      </c>
      <c r="C2384">
        <v>1.2490000000000001</v>
      </c>
      <c r="D2384">
        <v>11.97</v>
      </c>
      <c r="E2384">
        <v>65.514099999999999</v>
      </c>
      <c r="F2384">
        <v>101.18</v>
      </c>
      <c r="G2384">
        <v>13360</v>
      </c>
      <c r="H2384">
        <v>14045</v>
      </c>
      <c r="I2384">
        <v>13331</v>
      </c>
      <c r="J2384">
        <v>0.53600000000000003</v>
      </c>
      <c r="K2384">
        <v>1233.7</v>
      </c>
      <c r="M2384" s="1">
        <v>42781</v>
      </c>
      <c r="N2384">
        <v>3.49</v>
      </c>
    </row>
    <row r="2385" spans="1:14" x14ac:dyDescent="0.2">
      <c r="A2385" s="1">
        <v>42782</v>
      </c>
      <c r="B2385">
        <v>2.448</v>
      </c>
      <c r="C2385">
        <v>1.204</v>
      </c>
      <c r="D2385">
        <v>11.76</v>
      </c>
      <c r="E2385">
        <v>68.229799999999997</v>
      </c>
      <c r="F2385">
        <v>100.44</v>
      </c>
      <c r="G2385">
        <v>13373</v>
      </c>
      <c r="H2385">
        <v>14050</v>
      </c>
      <c r="I2385">
        <v>13320</v>
      </c>
      <c r="J2385">
        <v>0.52</v>
      </c>
      <c r="K2385">
        <v>1239.04</v>
      </c>
      <c r="M2385" s="1">
        <v>42782</v>
      </c>
      <c r="N2385">
        <v>3.49</v>
      </c>
    </row>
    <row r="2386" spans="1:14" x14ac:dyDescent="0.2">
      <c r="A2386" s="1">
        <v>42783</v>
      </c>
      <c r="B2386">
        <v>2.4159999999999999</v>
      </c>
      <c r="C2386">
        <v>1.19</v>
      </c>
      <c r="D2386">
        <v>11.49</v>
      </c>
      <c r="E2386">
        <v>69.783900000000003</v>
      </c>
      <c r="F2386">
        <v>100.95</v>
      </c>
      <c r="G2386">
        <v>13381</v>
      </c>
      <c r="H2386">
        <v>14067</v>
      </c>
      <c r="I2386">
        <v>13333</v>
      </c>
      <c r="J2386">
        <v>0.51500000000000001</v>
      </c>
      <c r="K2386">
        <v>1234.5999999999999</v>
      </c>
      <c r="M2386" s="1">
        <v>42783</v>
      </c>
      <c r="N2386">
        <v>3.49</v>
      </c>
    </row>
    <row r="2387" spans="1:14" x14ac:dyDescent="0.2">
      <c r="A2387" s="1">
        <v>42786</v>
      </c>
      <c r="B2387">
        <v>2.4159999999999999</v>
      </c>
      <c r="C2387">
        <v>1.19</v>
      </c>
      <c r="D2387">
        <v>11.49</v>
      </c>
      <c r="E2387">
        <v>69.783900000000003</v>
      </c>
      <c r="F2387">
        <v>100.95</v>
      </c>
      <c r="G2387">
        <v>13393</v>
      </c>
      <c r="H2387">
        <v>14136</v>
      </c>
      <c r="I2387">
        <v>13354</v>
      </c>
      <c r="J2387">
        <v>0.51500000000000001</v>
      </c>
      <c r="K2387">
        <v>1238.47</v>
      </c>
      <c r="M2387" s="1">
        <v>42786</v>
      </c>
      <c r="N2387">
        <v>3.49</v>
      </c>
    </row>
    <row r="2388" spans="1:14" x14ac:dyDescent="0.2">
      <c r="A2388" s="1">
        <v>42787</v>
      </c>
      <c r="B2388">
        <v>2.4300000000000002</v>
      </c>
      <c r="C2388">
        <v>1.2090000000000001</v>
      </c>
      <c r="D2388">
        <v>11.57</v>
      </c>
      <c r="E2388">
        <v>68.721800000000002</v>
      </c>
      <c r="F2388">
        <v>101.37</v>
      </c>
      <c r="G2388">
        <v>13395</v>
      </c>
      <c r="H2388">
        <v>14102</v>
      </c>
      <c r="I2388">
        <v>13373</v>
      </c>
      <c r="J2388">
        <v>0.51500000000000001</v>
      </c>
      <c r="K2388">
        <v>1235.74</v>
      </c>
      <c r="M2388" s="1">
        <v>42787</v>
      </c>
      <c r="N2388">
        <v>3.49</v>
      </c>
    </row>
    <row r="2389" spans="1:14" x14ac:dyDescent="0.2">
      <c r="A2389" s="1">
        <v>42788</v>
      </c>
      <c r="B2389">
        <v>2.4140000000000001</v>
      </c>
      <c r="C2389">
        <v>1.218</v>
      </c>
      <c r="D2389">
        <v>11.74</v>
      </c>
      <c r="E2389">
        <v>69.262699999999995</v>
      </c>
      <c r="F2389">
        <v>101.22</v>
      </c>
      <c r="G2389">
        <v>13383</v>
      </c>
      <c r="H2389">
        <v>14072</v>
      </c>
      <c r="I2389">
        <v>13367</v>
      </c>
      <c r="J2389">
        <v>0.51500000000000001</v>
      </c>
      <c r="K2389">
        <v>1237.44</v>
      </c>
      <c r="M2389" s="1">
        <v>42788</v>
      </c>
      <c r="N2389">
        <v>3.49</v>
      </c>
    </row>
    <row r="2390" spans="1:14" x14ac:dyDescent="0.2">
      <c r="A2390" s="1">
        <v>42789</v>
      </c>
      <c r="B2390">
        <v>2.3730000000000002</v>
      </c>
      <c r="C2390">
        <v>1.1839999999999999</v>
      </c>
      <c r="D2390">
        <v>11.71</v>
      </c>
      <c r="E2390">
        <v>68.641000000000005</v>
      </c>
      <c r="F2390">
        <v>101.05</v>
      </c>
      <c r="G2390">
        <v>13345</v>
      </c>
      <c r="H2390">
        <v>14032</v>
      </c>
      <c r="I2390">
        <v>13351</v>
      </c>
      <c r="J2390">
        <v>0.51</v>
      </c>
      <c r="K2390">
        <v>1249.56</v>
      </c>
      <c r="M2390" s="1">
        <v>42789</v>
      </c>
      <c r="N2390">
        <v>3.49</v>
      </c>
    </row>
    <row r="2391" spans="1:14" x14ac:dyDescent="0.2">
      <c r="A2391" s="1">
        <v>42790</v>
      </c>
      <c r="B2391">
        <v>2.3130000000000002</v>
      </c>
      <c r="C2391">
        <v>1.145</v>
      </c>
      <c r="D2391">
        <v>11.47</v>
      </c>
      <c r="E2391">
        <v>69.848500000000001</v>
      </c>
      <c r="F2391">
        <v>101.09</v>
      </c>
      <c r="G2391">
        <v>13359</v>
      </c>
      <c r="H2391">
        <v>14013</v>
      </c>
      <c r="I2391">
        <v>13331</v>
      </c>
      <c r="J2391">
        <v>0.505</v>
      </c>
      <c r="K2391">
        <v>1257.19</v>
      </c>
      <c r="M2391" s="1">
        <v>42790</v>
      </c>
      <c r="N2391">
        <v>3.49</v>
      </c>
    </row>
    <row r="2392" spans="1:14" x14ac:dyDescent="0.2">
      <c r="A2392" s="1">
        <v>42793</v>
      </c>
      <c r="B2392">
        <v>2.3660000000000001</v>
      </c>
      <c r="C2392">
        <v>1.196</v>
      </c>
      <c r="D2392">
        <v>12.09</v>
      </c>
      <c r="E2392">
        <v>70.891099999999994</v>
      </c>
      <c r="F2392">
        <v>101.13</v>
      </c>
      <c r="G2392">
        <v>13382</v>
      </c>
      <c r="H2392">
        <v>14087</v>
      </c>
      <c r="I2392">
        <v>13343</v>
      </c>
      <c r="J2392">
        <v>0.505</v>
      </c>
      <c r="K2392">
        <v>1252.73</v>
      </c>
      <c r="M2392" s="1">
        <v>42793</v>
      </c>
      <c r="N2392">
        <v>3.49</v>
      </c>
    </row>
    <row r="2393" spans="1:14" x14ac:dyDescent="0.2">
      <c r="A2393" s="1">
        <v>42794</v>
      </c>
      <c r="B2393">
        <v>2.391</v>
      </c>
      <c r="C2393">
        <v>1.262</v>
      </c>
      <c r="D2393">
        <v>12.92</v>
      </c>
      <c r="E2393">
        <v>71.293700000000001</v>
      </c>
      <c r="F2393">
        <v>101.12</v>
      </c>
      <c r="G2393">
        <v>13390</v>
      </c>
      <c r="H2393">
        <v>14072</v>
      </c>
      <c r="I2393">
        <v>13336</v>
      </c>
      <c r="J2393">
        <v>0.60699999999999998</v>
      </c>
      <c r="K2393">
        <v>1248.44</v>
      </c>
      <c r="M2393" s="1">
        <v>42794</v>
      </c>
      <c r="N2393">
        <v>3.83</v>
      </c>
    </row>
    <row r="2394" spans="1:14" x14ac:dyDescent="0.2">
      <c r="A2394" s="1">
        <v>42795</v>
      </c>
      <c r="B2394">
        <v>2.4540000000000002</v>
      </c>
      <c r="C2394">
        <v>1.286</v>
      </c>
      <c r="D2394">
        <v>12.54</v>
      </c>
      <c r="E2394">
        <v>70.132599999999996</v>
      </c>
      <c r="F2394">
        <v>101.78</v>
      </c>
      <c r="G2394">
        <v>13374</v>
      </c>
      <c r="H2394">
        <v>14093</v>
      </c>
      <c r="I2394">
        <v>13362</v>
      </c>
      <c r="J2394">
        <v>0.622</v>
      </c>
      <c r="K2394">
        <v>1249.69</v>
      </c>
      <c r="M2394" s="1">
        <v>42795</v>
      </c>
      <c r="N2394">
        <v>3.83</v>
      </c>
    </row>
    <row r="2395" spans="1:14" x14ac:dyDescent="0.2">
      <c r="A2395" s="1">
        <v>42796</v>
      </c>
      <c r="B2395">
        <v>2.4790000000000001</v>
      </c>
      <c r="C2395">
        <v>1.31</v>
      </c>
      <c r="D2395">
        <v>11.81</v>
      </c>
      <c r="E2395">
        <v>69.539000000000001</v>
      </c>
      <c r="F2395">
        <v>102.2</v>
      </c>
      <c r="G2395">
        <v>13430</v>
      </c>
      <c r="H2395">
        <v>14123</v>
      </c>
      <c r="I2395">
        <v>13358</v>
      </c>
      <c r="J2395">
        <v>0.66300000000000003</v>
      </c>
      <c r="K2395">
        <v>1234.25</v>
      </c>
      <c r="M2395" s="1">
        <v>42796</v>
      </c>
      <c r="N2395">
        <v>3.83</v>
      </c>
    </row>
    <row r="2396" spans="1:14" x14ac:dyDescent="0.2">
      <c r="A2396" s="1">
        <v>42797</v>
      </c>
      <c r="B2396">
        <v>2.4790000000000001</v>
      </c>
      <c r="C2396">
        <v>1.3069999999999999</v>
      </c>
      <c r="D2396">
        <v>10.96</v>
      </c>
      <c r="E2396">
        <v>65.787000000000006</v>
      </c>
      <c r="F2396">
        <v>101.54</v>
      </c>
      <c r="G2396">
        <v>13400</v>
      </c>
      <c r="H2396">
        <v>14098</v>
      </c>
      <c r="I2396">
        <v>13383</v>
      </c>
      <c r="J2396">
        <v>0.70099999999999996</v>
      </c>
      <c r="K2396">
        <v>1234.81</v>
      </c>
      <c r="M2396" s="1">
        <v>42797</v>
      </c>
      <c r="N2396">
        <v>3.83</v>
      </c>
    </row>
    <row r="2397" spans="1:14" x14ac:dyDescent="0.2">
      <c r="A2397" s="1">
        <v>42800</v>
      </c>
      <c r="B2397">
        <v>2.5009999999999999</v>
      </c>
      <c r="C2397">
        <v>1.3069999999999999</v>
      </c>
      <c r="D2397">
        <v>11.24</v>
      </c>
      <c r="E2397">
        <v>65.409800000000004</v>
      </c>
      <c r="F2397">
        <v>101.64</v>
      </c>
      <c r="G2397">
        <v>13374</v>
      </c>
      <c r="H2397">
        <v>14079</v>
      </c>
      <c r="I2397">
        <v>13351</v>
      </c>
      <c r="J2397">
        <v>0.72399999999999998</v>
      </c>
      <c r="K2397">
        <v>1225.29</v>
      </c>
      <c r="M2397" s="1">
        <v>42800</v>
      </c>
      <c r="N2397">
        <v>3.83</v>
      </c>
    </row>
    <row r="2398" spans="1:14" x14ac:dyDescent="0.2">
      <c r="A2398" s="1">
        <v>42801</v>
      </c>
      <c r="B2398">
        <v>2.5190000000000001</v>
      </c>
      <c r="C2398">
        <v>1.33</v>
      </c>
      <c r="D2398">
        <v>11.45</v>
      </c>
      <c r="E2398">
        <v>66.032899999999998</v>
      </c>
      <c r="F2398">
        <v>101.81</v>
      </c>
      <c r="G2398">
        <v>13370</v>
      </c>
      <c r="H2398">
        <v>14073</v>
      </c>
      <c r="I2398">
        <v>13347</v>
      </c>
      <c r="J2398">
        <v>0.74399999999999999</v>
      </c>
      <c r="K2398">
        <v>1215.8599999999999</v>
      </c>
      <c r="M2398" s="1">
        <v>42801</v>
      </c>
      <c r="N2398">
        <v>3.83</v>
      </c>
    </row>
    <row r="2399" spans="1:14" x14ac:dyDescent="0.2">
      <c r="A2399" s="1">
        <v>42802</v>
      </c>
      <c r="B2399">
        <v>2.5609999999999999</v>
      </c>
      <c r="C2399">
        <v>1.3560000000000001</v>
      </c>
      <c r="D2399">
        <v>11.86</v>
      </c>
      <c r="E2399">
        <v>66.609399999999994</v>
      </c>
      <c r="F2399">
        <v>102.07</v>
      </c>
      <c r="G2399">
        <v>13435</v>
      </c>
      <c r="H2399">
        <v>14163</v>
      </c>
      <c r="I2399">
        <v>13350</v>
      </c>
      <c r="J2399">
        <v>0.71899999999999997</v>
      </c>
      <c r="K2399">
        <v>1208.31</v>
      </c>
      <c r="M2399" s="1">
        <v>42802</v>
      </c>
      <c r="N2399">
        <v>3.83</v>
      </c>
    </row>
    <row r="2400" spans="1:14" x14ac:dyDescent="0.2">
      <c r="A2400" s="1">
        <v>42803</v>
      </c>
      <c r="B2400">
        <v>2.6059999999999999</v>
      </c>
      <c r="C2400">
        <v>1.375</v>
      </c>
      <c r="D2400">
        <v>12.3</v>
      </c>
      <c r="E2400">
        <v>69.181200000000004</v>
      </c>
      <c r="F2400">
        <v>101.85</v>
      </c>
      <c r="G2400">
        <v>13450</v>
      </c>
      <c r="H2400">
        <v>14180</v>
      </c>
      <c r="I2400">
        <v>13387</v>
      </c>
      <c r="J2400">
        <v>0.72899999999999998</v>
      </c>
      <c r="K2400">
        <v>1201.24</v>
      </c>
      <c r="M2400" s="1">
        <v>42803</v>
      </c>
      <c r="N2400">
        <v>3.83</v>
      </c>
    </row>
    <row r="2401" spans="1:14" x14ac:dyDescent="0.2">
      <c r="A2401" s="1">
        <v>42804</v>
      </c>
      <c r="B2401">
        <v>2.5750000000000002</v>
      </c>
      <c r="C2401">
        <v>1.355</v>
      </c>
      <c r="D2401">
        <v>11.66</v>
      </c>
      <c r="E2401">
        <v>67.700100000000006</v>
      </c>
      <c r="F2401">
        <v>101.25</v>
      </c>
      <c r="G2401">
        <v>13405</v>
      </c>
      <c r="H2401">
        <v>14119</v>
      </c>
      <c r="I2401">
        <v>13379</v>
      </c>
      <c r="J2401">
        <v>0.74399999999999999</v>
      </c>
      <c r="K2401">
        <v>1204.6400000000001</v>
      </c>
      <c r="M2401" s="1">
        <v>42804</v>
      </c>
      <c r="N2401">
        <v>3.83</v>
      </c>
    </row>
    <row r="2402" spans="1:14" x14ac:dyDescent="0.2">
      <c r="A2402" s="1">
        <v>42807</v>
      </c>
      <c r="B2402">
        <v>2.6269999999999998</v>
      </c>
      <c r="C2402">
        <v>1.3740000000000001</v>
      </c>
      <c r="D2402">
        <v>11.35</v>
      </c>
      <c r="E2402">
        <v>65.637600000000006</v>
      </c>
      <c r="F2402">
        <v>101.31</v>
      </c>
      <c r="G2402">
        <v>13400</v>
      </c>
      <c r="H2402">
        <v>14089</v>
      </c>
      <c r="I2402">
        <v>13356</v>
      </c>
      <c r="J2402">
        <v>0.74399999999999999</v>
      </c>
      <c r="K2402">
        <v>1204.3</v>
      </c>
      <c r="M2402" s="1">
        <v>42807</v>
      </c>
      <c r="N2402">
        <v>3.83</v>
      </c>
    </row>
    <row r="2403" spans="1:14" x14ac:dyDescent="0.2">
      <c r="A2403" s="1">
        <v>42808</v>
      </c>
      <c r="B2403">
        <v>2.601</v>
      </c>
      <c r="C2403">
        <v>1.3779999999999999</v>
      </c>
      <c r="D2403">
        <v>12.3</v>
      </c>
      <c r="E2403">
        <v>65.182000000000002</v>
      </c>
      <c r="F2403">
        <v>101.7</v>
      </c>
      <c r="G2403">
        <v>13397</v>
      </c>
      <c r="H2403">
        <v>14108</v>
      </c>
      <c r="I2403">
        <v>13371</v>
      </c>
      <c r="J2403">
        <v>0.76400000000000001</v>
      </c>
      <c r="K2403">
        <v>1199.1199999999999</v>
      </c>
      <c r="M2403" s="1">
        <v>42808</v>
      </c>
      <c r="N2403">
        <v>3.83</v>
      </c>
    </row>
    <row r="2404" spans="1:14" x14ac:dyDescent="0.2">
      <c r="A2404" s="1">
        <v>42809</v>
      </c>
      <c r="B2404">
        <v>2.4940000000000002</v>
      </c>
      <c r="C2404">
        <v>1.3009999999999999</v>
      </c>
      <c r="D2404">
        <v>11.63</v>
      </c>
      <c r="E2404">
        <v>61.62</v>
      </c>
      <c r="F2404">
        <v>100.74</v>
      </c>
      <c r="G2404">
        <v>13335</v>
      </c>
      <c r="H2404">
        <v>14027</v>
      </c>
      <c r="I2404">
        <v>13364</v>
      </c>
      <c r="J2404">
        <v>0.72399999999999998</v>
      </c>
      <c r="K2404">
        <v>1219.8800000000001</v>
      </c>
      <c r="M2404" s="1">
        <v>42809</v>
      </c>
      <c r="N2404">
        <v>3.83</v>
      </c>
    </row>
    <row r="2405" spans="1:14" x14ac:dyDescent="0.2">
      <c r="A2405" s="1">
        <v>42810</v>
      </c>
      <c r="B2405">
        <v>2.5409999999999999</v>
      </c>
      <c r="C2405">
        <v>1.3340000000000001</v>
      </c>
      <c r="D2405">
        <v>11.21</v>
      </c>
      <c r="E2405">
        <v>60.439700000000002</v>
      </c>
      <c r="F2405">
        <v>100.36</v>
      </c>
      <c r="G2405">
        <v>13345</v>
      </c>
      <c r="H2405">
        <v>13970</v>
      </c>
      <c r="I2405">
        <v>13352</v>
      </c>
      <c r="J2405">
        <v>0.72399999999999998</v>
      </c>
      <c r="K2405">
        <v>1226.6099999999999</v>
      </c>
      <c r="M2405" s="1">
        <v>42810</v>
      </c>
      <c r="N2405">
        <v>3.83</v>
      </c>
    </row>
    <row r="2406" spans="1:14" x14ac:dyDescent="0.2">
      <c r="A2406" s="1">
        <v>42811</v>
      </c>
      <c r="B2406">
        <v>2.5009999999999999</v>
      </c>
      <c r="C2406">
        <v>1.3180000000000001</v>
      </c>
      <c r="D2406">
        <v>11.28</v>
      </c>
      <c r="E2406">
        <v>60.721600000000002</v>
      </c>
      <c r="F2406">
        <v>100.3</v>
      </c>
      <c r="G2406">
        <v>13360</v>
      </c>
      <c r="H2406">
        <v>13988</v>
      </c>
      <c r="I2406">
        <v>13345</v>
      </c>
      <c r="J2406">
        <v>0.72899999999999998</v>
      </c>
      <c r="K2406">
        <v>1229.26</v>
      </c>
      <c r="M2406" s="1">
        <v>42811</v>
      </c>
      <c r="N2406">
        <v>3.83</v>
      </c>
    </row>
    <row r="2407" spans="1:14" x14ac:dyDescent="0.2">
      <c r="A2407" s="1">
        <v>42814</v>
      </c>
      <c r="B2407">
        <v>2.4620000000000002</v>
      </c>
      <c r="C2407">
        <v>1.29</v>
      </c>
      <c r="D2407">
        <v>11.34</v>
      </c>
      <c r="E2407">
        <v>59.815100000000001</v>
      </c>
      <c r="F2407">
        <v>100.41</v>
      </c>
      <c r="G2407">
        <v>13315</v>
      </c>
      <c r="H2407">
        <v>13905</v>
      </c>
      <c r="I2407">
        <v>13314</v>
      </c>
      <c r="J2407">
        <v>0.72899999999999998</v>
      </c>
      <c r="K2407">
        <v>1234.24</v>
      </c>
      <c r="M2407" s="1">
        <v>42814</v>
      </c>
      <c r="N2407">
        <v>3.83</v>
      </c>
    </row>
    <row r="2408" spans="1:14" x14ac:dyDescent="0.2">
      <c r="A2408" s="1">
        <v>42815</v>
      </c>
      <c r="B2408">
        <v>2.4180000000000001</v>
      </c>
      <c r="C2408">
        <v>1.262</v>
      </c>
      <c r="D2408">
        <v>12.47</v>
      </c>
      <c r="E2408">
        <v>62.134700000000002</v>
      </c>
      <c r="F2408">
        <v>99.813000000000002</v>
      </c>
      <c r="G2408">
        <v>13364</v>
      </c>
      <c r="H2408">
        <v>13953</v>
      </c>
      <c r="I2408">
        <v>13319</v>
      </c>
      <c r="J2408">
        <v>0.75900000000000001</v>
      </c>
      <c r="K2408">
        <v>1244.81</v>
      </c>
      <c r="M2408" s="1">
        <v>42815</v>
      </c>
      <c r="N2408">
        <v>3.83</v>
      </c>
    </row>
    <row r="2409" spans="1:14" x14ac:dyDescent="0.2">
      <c r="A2409" s="1">
        <v>42816</v>
      </c>
      <c r="B2409">
        <v>2.4060000000000001</v>
      </c>
      <c r="C2409">
        <v>1.25</v>
      </c>
      <c r="D2409">
        <v>12.81</v>
      </c>
      <c r="E2409">
        <v>64.090900000000005</v>
      </c>
      <c r="F2409">
        <v>99.677000000000007</v>
      </c>
      <c r="G2409">
        <v>13360</v>
      </c>
      <c r="H2409">
        <v>13969</v>
      </c>
      <c r="I2409">
        <v>13329</v>
      </c>
      <c r="J2409">
        <v>0.76400000000000001</v>
      </c>
      <c r="K2409">
        <v>1248.8399999999999</v>
      </c>
      <c r="M2409" s="1">
        <v>42816</v>
      </c>
      <c r="N2409">
        <v>3.83</v>
      </c>
    </row>
    <row r="2410" spans="1:14" x14ac:dyDescent="0.2">
      <c r="A2410" s="1">
        <v>42817</v>
      </c>
      <c r="B2410">
        <v>2.42</v>
      </c>
      <c r="C2410">
        <v>1.254</v>
      </c>
      <c r="D2410">
        <v>13.12</v>
      </c>
      <c r="E2410">
        <v>65.216800000000006</v>
      </c>
      <c r="F2410">
        <v>99.76</v>
      </c>
      <c r="G2410">
        <v>13347</v>
      </c>
      <c r="H2410">
        <v>13942</v>
      </c>
      <c r="I2410">
        <v>13325</v>
      </c>
      <c r="J2410">
        <v>0.76400000000000001</v>
      </c>
      <c r="K2410">
        <v>1245.2</v>
      </c>
      <c r="M2410" s="1">
        <v>42817</v>
      </c>
      <c r="N2410">
        <v>3.83</v>
      </c>
    </row>
    <row r="2411" spans="1:14" x14ac:dyDescent="0.2">
      <c r="A2411" s="1">
        <v>42818</v>
      </c>
      <c r="B2411">
        <v>2.4129999999999998</v>
      </c>
      <c r="C2411">
        <v>1.2589999999999999</v>
      </c>
      <c r="D2411">
        <v>12.96</v>
      </c>
      <c r="E2411">
        <v>64.451400000000007</v>
      </c>
      <c r="F2411">
        <v>99.626999999999995</v>
      </c>
      <c r="G2411">
        <v>13325</v>
      </c>
      <c r="H2411">
        <v>13915</v>
      </c>
      <c r="I2411">
        <v>13327</v>
      </c>
      <c r="J2411">
        <v>0.76400000000000001</v>
      </c>
      <c r="K2411">
        <v>1243.57</v>
      </c>
      <c r="M2411" s="1">
        <v>42818</v>
      </c>
      <c r="N2411">
        <v>3.83</v>
      </c>
    </row>
    <row r="2412" spans="1:14" x14ac:dyDescent="0.2">
      <c r="A2412" s="1">
        <v>42821</v>
      </c>
      <c r="B2412">
        <v>2.379</v>
      </c>
      <c r="C2412">
        <v>1.2549999999999999</v>
      </c>
      <c r="D2412">
        <v>12.5</v>
      </c>
      <c r="E2412">
        <v>62.683199999999999</v>
      </c>
      <c r="F2412">
        <v>99.165999999999997</v>
      </c>
      <c r="G2412">
        <v>13340</v>
      </c>
      <c r="H2412">
        <v>13895</v>
      </c>
      <c r="I2412">
        <v>13310</v>
      </c>
      <c r="J2412">
        <v>0.77500000000000002</v>
      </c>
      <c r="K2412">
        <v>1254.8599999999999</v>
      </c>
      <c r="M2412" s="1">
        <v>42821</v>
      </c>
      <c r="N2412">
        <v>3.83</v>
      </c>
    </row>
    <row r="2413" spans="1:14" x14ac:dyDescent="0.2">
      <c r="A2413" s="1">
        <v>42822</v>
      </c>
      <c r="B2413">
        <v>2.419</v>
      </c>
      <c r="C2413">
        <v>1.304</v>
      </c>
      <c r="D2413">
        <v>11.53</v>
      </c>
      <c r="E2413">
        <v>61.950899999999997</v>
      </c>
      <c r="F2413">
        <v>99.712000000000003</v>
      </c>
      <c r="G2413">
        <v>13335</v>
      </c>
      <c r="H2413">
        <v>13893</v>
      </c>
      <c r="I2413">
        <v>13310</v>
      </c>
      <c r="J2413">
        <v>0.77500000000000002</v>
      </c>
      <c r="K2413">
        <v>1251.82</v>
      </c>
      <c r="M2413" s="1">
        <v>42822</v>
      </c>
      <c r="N2413">
        <v>3.83</v>
      </c>
    </row>
    <row r="2414" spans="1:14" x14ac:dyDescent="0.2">
      <c r="A2414" s="1">
        <v>42823</v>
      </c>
      <c r="B2414">
        <v>2.3769999999999998</v>
      </c>
      <c r="C2414">
        <v>1.272</v>
      </c>
      <c r="D2414">
        <v>11.42</v>
      </c>
      <c r="E2414">
        <v>61.020299999999999</v>
      </c>
      <c r="F2414">
        <v>99.998000000000005</v>
      </c>
      <c r="G2414">
        <v>13325</v>
      </c>
      <c r="H2414">
        <v>13895</v>
      </c>
      <c r="I2414">
        <v>13314</v>
      </c>
      <c r="J2414">
        <v>0.77500000000000002</v>
      </c>
      <c r="K2414">
        <v>1253.45</v>
      </c>
      <c r="M2414" s="1">
        <v>42823</v>
      </c>
      <c r="N2414">
        <v>3.83</v>
      </c>
    </row>
    <row r="2415" spans="1:14" x14ac:dyDescent="0.2">
      <c r="A2415" s="1">
        <v>42824</v>
      </c>
      <c r="B2415">
        <v>2.4209999999999998</v>
      </c>
      <c r="C2415">
        <v>1.284</v>
      </c>
      <c r="D2415">
        <v>11.54</v>
      </c>
      <c r="E2415">
        <v>60.935499999999998</v>
      </c>
      <c r="F2415">
        <v>100.41</v>
      </c>
      <c r="G2415">
        <v>13330</v>
      </c>
      <c r="H2415">
        <v>13911</v>
      </c>
      <c r="I2415">
        <v>13316</v>
      </c>
      <c r="J2415">
        <v>0.75900000000000001</v>
      </c>
      <c r="K2415">
        <v>1242.6400000000001</v>
      </c>
      <c r="M2415" s="1">
        <v>42824</v>
      </c>
      <c r="N2415">
        <v>3.83</v>
      </c>
    </row>
    <row r="2416" spans="1:14" x14ac:dyDescent="0.2">
      <c r="A2416" s="1">
        <v>42825</v>
      </c>
      <c r="B2416">
        <v>2.3879999999999999</v>
      </c>
      <c r="C2416">
        <v>1.256</v>
      </c>
      <c r="D2416">
        <v>12.37</v>
      </c>
      <c r="E2416">
        <v>60.698700000000002</v>
      </c>
      <c r="F2416">
        <v>100.35</v>
      </c>
      <c r="G2416">
        <v>13340</v>
      </c>
      <c r="H2416">
        <v>13955</v>
      </c>
      <c r="I2416">
        <v>13326</v>
      </c>
      <c r="J2416">
        <v>0.754</v>
      </c>
      <c r="K2416">
        <v>1249.2</v>
      </c>
      <c r="M2416" s="1">
        <v>42825</v>
      </c>
      <c r="N2416">
        <v>3.61</v>
      </c>
    </row>
    <row r="2417" spans="1:14" x14ac:dyDescent="0.2">
      <c r="A2417" s="1">
        <v>42828</v>
      </c>
      <c r="B2417">
        <v>2.3199999999999998</v>
      </c>
      <c r="C2417">
        <v>1.228</v>
      </c>
      <c r="D2417">
        <v>12.38</v>
      </c>
      <c r="E2417">
        <v>61.228000000000002</v>
      </c>
      <c r="F2417">
        <v>100.54</v>
      </c>
      <c r="G2417">
        <v>13355</v>
      </c>
      <c r="H2417">
        <v>13928</v>
      </c>
      <c r="I2417">
        <v>13323</v>
      </c>
      <c r="J2417">
        <v>0.75900000000000001</v>
      </c>
      <c r="K2417">
        <v>1253.5</v>
      </c>
      <c r="M2417" s="1">
        <v>42828</v>
      </c>
      <c r="N2417">
        <v>3.61</v>
      </c>
    </row>
    <row r="2418" spans="1:14" x14ac:dyDescent="0.2">
      <c r="A2418" s="1">
        <v>42829</v>
      </c>
      <c r="B2418">
        <v>2.3610000000000002</v>
      </c>
      <c r="C2418">
        <v>1.254</v>
      </c>
      <c r="D2418">
        <v>11.79</v>
      </c>
      <c r="E2418">
        <v>64.765699999999995</v>
      </c>
      <c r="F2418">
        <v>100.54</v>
      </c>
      <c r="G2418">
        <v>13361</v>
      </c>
      <c r="H2418">
        <v>13968</v>
      </c>
      <c r="I2418">
        <v>13328</v>
      </c>
      <c r="J2418">
        <v>0.77500000000000002</v>
      </c>
      <c r="K2418">
        <v>1256.28</v>
      </c>
      <c r="M2418" s="1">
        <v>42829</v>
      </c>
      <c r="N2418">
        <v>3.61</v>
      </c>
    </row>
    <row r="2419" spans="1:14" x14ac:dyDescent="0.2">
      <c r="A2419" s="1">
        <v>42830</v>
      </c>
      <c r="B2419">
        <v>2.3359999999999999</v>
      </c>
      <c r="C2419">
        <v>1.236</v>
      </c>
      <c r="D2419">
        <v>12.89</v>
      </c>
      <c r="E2419">
        <v>63.715299999999999</v>
      </c>
      <c r="F2419">
        <v>100.56</v>
      </c>
      <c r="G2419">
        <v>13363</v>
      </c>
      <c r="H2419">
        <v>13969</v>
      </c>
      <c r="I2419">
        <v>13321</v>
      </c>
      <c r="J2419">
        <v>0.8</v>
      </c>
      <c r="K2419">
        <v>1255.76</v>
      </c>
      <c r="M2419" s="1">
        <v>42830</v>
      </c>
      <c r="N2419">
        <v>3.61</v>
      </c>
    </row>
    <row r="2420" spans="1:14" x14ac:dyDescent="0.2">
      <c r="A2420" s="1">
        <v>42831</v>
      </c>
      <c r="B2420">
        <v>2.3420000000000001</v>
      </c>
      <c r="C2420">
        <v>1.24</v>
      </c>
      <c r="D2420">
        <v>12.39</v>
      </c>
      <c r="E2420">
        <v>68.252899999999997</v>
      </c>
      <c r="F2420">
        <v>100.67</v>
      </c>
      <c r="G2420">
        <v>13374</v>
      </c>
      <c r="H2420">
        <v>13990</v>
      </c>
      <c r="I2420">
        <v>13336</v>
      </c>
      <c r="J2420">
        <v>0.80500000000000005</v>
      </c>
      <c r="K2420">
        <v>1251.7</v>
      </c>
      <c r="M2420" s="1">
        <v>42831</v>
      </c>
      <c r="N2420">
        <v>3.61</v>
      </c>
    </row>
    <row r="2421" spans="1:14" x14ac:dyDescent="0.2">
      <c r="A2421" s="1">
        <v>42832</v>
      </c>
      <c r="B2421">
        <v>2.383</v>
      </c>
      <c r="C2421">
        <v>1.2889999999999999</v>
      </c>
      <c r="D2421">
        <v>12.87</v>
      </c>
      <c r="E2421">
        <v>68.660200000000003</v>
      </c>
      <c r="F2421">
        <v>101.18</v>
      </c>
      <c r="G2421">
        <v>13363</v>
      </c>
      <c r="H2421">
        <v>13987</v>
      </c>
      <c r="I2421">
        <v>13322</v>
      </c>
      <c r="J2421">
        <v>0.81499999999999995</v>
      </c>
      <c r="K2421">
        <v>1254.53</v>
      </c>
      <c r="M2421" s="1">
        <v>42832</v>
      </c>
      <c r="N2421">
        <v>3.61</v>
      </c>
    </row>
    <row r="2422" spans="1:14" x14ac:dyDescent="0.2">
      <c r="A2422" s="1">
        <v>42835</v>
      </c>
      <c r="B2422">
        <v>2.367</v>
      </c>
      <c r="C2422">
        <v>1.276</v>
      </c>
      <c r="D2422">
        <v>14.05</v>
      </c>
      <c r="E2422">
        <v>68.497299999999996</v>
      </c>
      <c r="F2422">
        <v>101.02</v>
      </c>
      <c r="G2422">
        <v>13295</v>
      </c>
      <c r="H2422">
        <v>13873</v>
      </c>
      <c r="I2422">
        <v>13287</v>
      </c>
      <c r="J2422">
        <v>0.80500000000000005</v>
      </c>
      <c r="K2422">
        <v>1254.68</v>
      </c>
      <c r="M2422" s="1">
        <v>42835</v>
      </c>
      <c r="N2422">
        <v>3.61</v>
      </c>
    </row>
    <row r="2423" spans="1:14" x14ac:dyDescent="0.2">
      <c r="A2423" s="1">
        <v>42836</v>
      </c>
      <c r="B2423">
        <v>2.2970000000000002</v>
      </c>
      <c r="C2423">
        <v>1.236</v>
      </c>
      <c r="D2423">
        <v>15.07</v>
      </c>
      <c r="E2423">
        <v>70.558499999999995</v>
      </c>
      <c r="F2423">
        <v>100.71</v>
      </c>
      <c r="G2423">
        <v>13306</v>
      </c>
      <c r="H2423">
        <v>13890</v>
      </c>
      <c r="I2423">
        <v>13281</v>
      </c>
      <c r="J2423">
        <v>0.81</v>
      </c>
      <c r="K2423">
        <v>1274.8599999999999</v>
      </c>
      <c r="M2423" s="1">
        <v>42836</v>
      </c>
      <c r="N2423">
        <v>3.61</v>
      </c>
    </row>
    <row r="2424" spans="1:14" x14ac:dyDescent="0.2">
      <c r="A2424" s="1">
        <v>42837</v>
      </c>
      <c r="B2424">
        <v>2.2400000000000002</v>
      </c>
      <c r="C2424">
        <v>1.204</v>
      </c>
      <c r="D2424">
        <v>15.77</v>
      </c>
      <c r="E2424">
        <v>73.422600000000003</v>
      </c>
      <c r="F2424">
        <v>100.78</v>
      </c>
      <c r="G2424">
        <v>13298</v>
      </c>
      <c r="H2424">
        <v>13870</v>
      </c>
      <c r="I2424">
        <v>13275</v>
      </c>
      <c r="J2424">
        <v>0.80500000000000005</v>
      </c>
      <c r="K2424">
        <v>1286.78</v>
      </c>
      <c r="M2424" s="1">
        <v>42837</v>
      </c>
      <c r="N2424">
        <v>3.61</v>
      </c>
    </row>
    <row r="2425" spans="1:14" x14ac:dyDescent="0.2">
      <c r="A2425" s="1">
        <v>42838</v>
      </c>
      <c r="B2425">
        <v>2.238</v>
      </c>
      <c r="C2425">
        <v>1.2070000000000001</v>
      </c>
      <c r="D2425">
        <v>15.96</v>
      </c>
      <c r="E2425">
        <v>74.484700000000004</v>
      </c>
      <c r="F2425">
        <v>100.49</v>
      </c>
      <c r="G2425">
        <v>13299</v>
      </c>
      <c r="H2425">
        <v>13863</v>
      </c>
      <c r="I2425">
        <v>13256</v>
      </c>
      <c r="J2425">
        <v>0.80500000000000005</v>
      </c>
      <c r="K2425">
        <v>1287.92</v>
      </c>
      <c r="M2425" s="1">
        <v>42838</v>
      </c>
      <c r="N2425">
        <v>3.61</v>
      </c>
    </row>
    <row r="2426" spans="1:14" x14ac:dyDescent="0.2">
      <c r="A2426" s="1">
        <v>42839</v>
      </c>
      <c r="B2426">
        <v>2.238</v>
      </c>
      <c r="C2426">
        <v>1.2070000000000001</v>
      </c>
      <c r="D2426">
        <v>15.96</v>
      </c>
      <c r="E2426">
        <v>74.484700000000004</v>
      </c>
      <c r="F2426">
        <v>100.51</v>
      </c>
      <c r="G2426">
        <v>13298</v>
      </c>
      <c r="H2426">
        <v>13873</v>
      </c>
      <c r="I2426">
        <v>13256</v>
      </c>
      <c r="J2426">
        <v>0.80500000000000005</v>
      </c>
      <c r="K2426">
        <v>1285.69</v>
      </c>
      <c r="M2426" s="1">
        <v>42839</v>
      </c>
      <c r="N2426">
        <v>3.61</v>
      </c>
    </row>
    <row r="2427" spans="1:14" x14ac:dyDescent="0.2">
      <c r="A2427" s="1">
        <v>42842</v>
      </c>
      <c r="B2427">
        <v>2.2509999999999999</v>
      </c>
      <c r="C2427">
        <v>1.2030000000000001</v>
      </c>
      <c r="D2427">
        <v>14.66</v>
      </c>
      <c r="E2427">
        <v>70.956800000000001</v>
      </c>
      <c r="F2427">
        <v>100.29</v>
      </c>
      <c r="G2427">
        <v>13305</v>
      </c>
      <c r="H2427">
        <v>13881</v>
      </c>
      <c r="I2427">
        <v>13286</v>
      </c>
      <c r="J2427">
        <v>0.80500000000000005</v>
      </c>
      <c r="K2427">
        <v>1284.71</v>
      </c>
      <c r="M2427" s="1">
        <v>42842</v>
      </c>
      <c r="N2427">
        <v>3.61</v>
      </c>
    </row>
    <row r="2428" spans="1:14" x14ac:dyDescent="0.2">
      <c r="A2428" s="1">
        <v>42843</v>
      </c>
      <c r="B2428">
        <v>2.169</v>
      </c>
      <c r="C2428">
        <v>1.1619999999999999</v>
      </c>
      <c r="D2428">
        <v>14.42</v>
      </c>
      <c r="E2428">
        <v>72.866600000000005</v>
      </c>
      <c r="F2428">
        <v>99.498999999999995</v>
      </c>
      <c r="G2428">
        <v>13335</v>
      </c>
      <c r="H2428">
        <v>13910</v>
      </c>
      <c r="I2428">
        <v>13296</v>
      </c>
      <c r="J2428">
        <v>0.80500000000000005</v>
      </c>
      <c r="K2428">
        <v>1289.76</v>
      </c>
      <c r="M2428" s="1">
        <v>42843</v>
      </c>
      <c r="N2428">
        <v>3.61</v>
      </c>
    </row>
    <row r="2429" spans="1:14" x14ac:dyDescent="0.2">
      <c r="A2429" s="1">
        <v>42844</v>
      </c>
      <c r="B2429">
        <v>2.2149999999999999</v>
      </c>
      <c r="C2429">
        <v>1.179</v>
      </c>
      <c r="D2429">
        <v>14.93</v>
      </c>
      <c r="E2429">
        <v>73.126800000000003</v>
      </c>
      <c r="F2429">
        <v>99.738</v>
      </c>
      <c r="G2429">
        <v>13383</v>
      </c>
      <c r="H2429">
        <v>13981</v>
      </c>
      <c r="I2429">
        <v>13297</v>
      </c>
      <c r="J2429">
        <v>0.8</v>
      </c>
      <c r="K2429">
        <v>1280.21</v>
      </c>
      <c r="M2429" s="1">
        <v>42844</v>
      </c>
      <c r="N2429">
        <v>3.61</v>
      </c>
    </row>
    <row r="2430" spans="1:14" x14ac:dyDescent="0.2">
      <c r="A2430" s="1">
        <v>42845</v>
      </c>
      <c r="B2430">
        <v>2.2330000000000001</v>
      </c>
      <c r="C2430">
        <v>1.1870000000000001</v>
      </c>
      <c r="D2430">
        <v>14.15</v>
      </c>
      <c r="E2430">
        <v>73.856099999999998</v>
      </c>
      <c r="F2430">
        <v>99.778000000000006</v>
      </c>
      <c r="G2430">
        <v>13353</v>
      </c>
      <c r="H2430">
        <v>13938</v>
      </c>
      <c r="I2430">
        <v>13323</v>
      </c>
      <c r="J2430">
        <v>0.79</v>
      </c>
      <c r="K2430">
        <v>1281.9000000000001</v>
      </c>
      <c r="M2430" s="1">
        <v>42845</v>
      </c>
      <c r="N2430">
        <v>3.61</v>
      </c>
    </row>
    <row r="2431" spans="1:14" x14ac:dyDescent="0.2">
      <c r="A2431" s="1">
        <v>42846</v>
      </c>
      <c r="B2431">
        <v>2.2490000000000001</v>
      </c>
      <c r="C2431">
        <v>1.1819999999999999</v>
      </c>
      <c r="D2431">
        <v>14.63</v>
      </c>
      <c r="E2431">
        <v>77.153700000000001</v>
      </c>
      <c r="F2431">
        <v>99.977000000000004</v>
      </c>
      <c r="G2431">
        <v>13340</v>
      </c>
      <c r="H2431">
        <v>13938</v>
      </c>
      <c r="I2431">
        <v>13322</v>
      </c>
      <c r="J2431">
        <v>0.77500000000000002</v>
      </c>
      <c r="K2431">
        <v>1284.44</v>
      </c>
      <c r="M2431" s="1">
        <v>42846</v>
      </c>
      <c r="N2431">
        <v>3.61</v>
      </c>
    </row>
    <row r="2432" spans="1:14" x14ac:dyDescent="0.2">
      <c r="A2432" s="1">
        <v>42849</v>
      </c>
      <c r="B2432">
        <v>2.274</v>
      </c>
      <c r="C2432">
        <v>1.2310000000000001</v>
      </c>
      <c r="D2432">
        <v>10.84</v>
      </c>
      <c r="E2432">
        <v>63.270899999999997</v>
      </c>
      <c r="F2432">
        <v>99.091999999999999</v>
      </c>
      <c r="G2432">
        <v>13311</v>
      </c>
      <c r="H2432">
        <v>13912</v>
      </c>
      <c r="I2432">
        <v>13322</v>
      </c>
      <c r="J2432">
        <v>0.79</v>
      </c>
      <c r="K2432">
        <v>1276.31</v>
      </c>
      <c r="M2432" s="1">
        <v>42849</v>
      </c>
      <c r="N2432">
        <v>3.61</v>
      </c>
    </row>
    <row r="2433" spans="1:14" x14ac:dyDescent="0.2">
      <c r="A2433" s="1">
        <v>42850</v>
      </c>
      <c r="B2433">
        <v>2.3330000000000002</v>
      </c>
      <c r="C2433">
        <v>1.272</v>
      </c>
      <c r="D2433">
        <v>10.76</v>
      </c>
      <c r="E2433">
        <v>62.363199999999999</v>
      </c>
      <c r="F2433">
        <v>98.784999999999997</v>
      </c>
      <c r="G2433">
        <v>13305</v>
      </c>
      <c r="H2433">
        <v>13880</v>
      </c>
      <c r="I2433">
        <v>13285</v>
      </c>
      <c r="J2433">
        <v>0.81499999999999995</v>
      </c>
      <c r="K2433">
        <v>1264.1300000000001</v>
      </c>
      <c r="M2433" s="1">
        <v>42850</v>
      </c>
      <c r="N2433">
        <v>3.61</v>
      </c>
    </row>
    <row r="2434" spans="1:14" x14ac:dyDescent="0.2">
      <c r="A2434" s="1">
        <v>42851</v>
      </c>
      <c r="B2434">
        <v>2.3039999999999998</v>
      </c>
      <c r="C2434">
        <v>1.274</v>
      </c>
      <c r="D2434">
        <v>10.85</v>
      </c>
      <c r="E2434">
        <v>60.954300000000003</v>
      </c>
      <c r="F2434">
        <v>99.045000000000002</v>
      </c>
      <c r="G2434">
        <v>13332</v>
      </c>
      <c r="H2434">
        <v>13915</v>
      </c>
      <c r="I2434">
        <v>13285</v>
      </c>
      <c r="J2434">
        <v>0.81299999999999994</v>
      </c>
      <c r="K2434">
        <v>1269.22</v>
      </c>
      <c r="M2434" s="1">
        <v>42851</v>
      </c>
      <c r="N2434">
        <v>3.61</v>
      </c>
    </row>
    <row r="2435" spans="1:14" x14ac:dyDescent="0.2">
      <c r="A2435" s="1">
        <v>42852</v>
      </c>
      <c r="B2435">
        <v>2.2949999999999999</v>
      </c>
      <c r="C2435">
        <v>1.26</v>
      </c>
      <c r="D2435">
        <v>10.36</v>
      </c>
      <c r="E2435">
        <v>59.819099999999999</v>
      </c>
      <c r="F2435">
        <v>99.075999999999993</v>
      </c>
      <c r="G2435">
        <v>13354</v>
      </c>
      <c r="H2435">
        <v>13958</v>
      </c>
      <c r="I2435">
        <v>13314</v>
      </c>
      <c r="J2435">
        <v>0.8</v>
      </c>
      <c r="K2435">
        <v>1264.3</v>
      </c>
      <c r="M2435" s="1">
        <v>42852</v>
      </c>
      <c r="N2435">
        <v>3.61</v>
      </c>
    </row>
    <row r="2436" spans="1:14" x14ac:dyDescent="0.2">
      <c r="A2436" s="1">
        <v>42853</v>
      </c>
      <c r="B2436">
        <v>2.2810000000000001</v>
      </c>
      <c r="C2436">
        <v>1.264</v>
      </c>
      <c r="D2436">
        <v>10.82</v>
      </c>
      <c r="E2436">
        <v>60.192500000000003</v>
      </c>
      <c r="F2436">
        <v>99.05</v>
      </c>
      <c r="G2436">
        <v>13369</v>
      </c>
      <c r="H2436">
        <v>13960</v>
      </c>
      <c r="I2436">
        <v>13329</v>
      </c>
      <c r="J2436">
        <v>0.79500000000000004</v>
      </c>
      <c r="K2436">
        <v>1268.28</v>
      </c>
      <c r="M2436" s="1">
        <v>42853</v>
      </c>
      <c r="N2436">
        <v>3.61</v>
      </c>
    </row>
    <row r="2437" spans="1:14" x14ac:dyDescent="0.2">
      <c r="A2437" s="1">
        <v>42856</v>
      </c>
      <c r="B2437">
        <v>2.319</v>
      </c>
      <c r="C2437">
        <v>1.276</v>
      </c>
      <c r="D2437">
        <v>10.11</v>
      </c>
      <c r="E2437">
        <v>59.399299999999997</v>
      </c>
      <c r="F2437">
        <v>99.076999999999998</v>
      </c>
      <c r="G2437">
        <v>13389</v>
      </c>
      <c r="H2437">
        <v>13983</v>
      </c>
      <c r="I2437">
        <v>13329</v>
      </c>
      <c r="J2437">
        <v>0.80500000000000005</v>
      </c>
      <c r="K2437">
        <v>1256.58</v>
      </c>
      <c r="M2437" s="1">
        <v>42856</v>
      </c>
      <c r="N2437">
        <v>4.17</v>
      </c>
    </row>
    <row r="2438" spans="1:14" x14ac:dyDescent="0.2">
      <c r="A2438" s="1">
        <v>42857</v>
      </c>
      <c r="B2438">
        <v>2.2810000000000001</v>
      </c>
      <c r="C2438">
        <v>1.26</v>
      </c>
      <c r="D2438">
        <v>10.59</v>
      </c>
      <c r="E2438">
        <v>60.323999999999998</v>
      </c>
      <c r="F2438">
        <v>98.975999999999999</v>
      </c>
      <c r="G2438">
        <v>13344</v>
      </c>
      <c r="H2438">
        <v>13934</v>
      </c>
      <c r="I2438">
        <v>13312</v>
      </c>
      <c r="J2438">
        <v>0.84599999999999997</v>
      </c>
      <c r="K2438">
        <v>1256.76</v>
      </c>
      <c r="M2438" s="1">
        <v>42857</v>
      </c>
      <c r="N2438">
        <v>4.17</v>
      </c>
    </row>
    <row r="2439" spans="1:14" x14ac:dyDescent="0.2">
      <c r="A2439" s="1">
        <v>42858</v>
      </c>
      <c r="B2439">
        <v>2.319</v>
      </c>
      <c r="C2439">
        <v>1.296</v>
      </c>
      <c r="D2439">
        <v>10.68</v>
      </c>
      <c r="E2439">
        <v>59.384</v>
      </c>
      <c r="F2439">
        <v>99.209000000000003</v>
      </c>
      <c r="G2439">
        <v>13356</v>
      </c>
      <c r="H2439">
        <v>13983</v>
      </c>
      <c r="I2439">
        <v>13308</v>
      </c>
      <c r="J2439">
        <v>0.86599999999999999</v>
      </c>
      <c r="K2439">
        <v>1238.17</v>
      </c>
      <c r="M2439" s="1">
        <v>42858</v>
      </c>
      <c r="N2439">
        <v>4.17</v>
      </c>
    </row>
    <row r="2440" spans="1:14" x14ac:dyDescent="0.2">
      <c r="A2440" s="1">
        <v>42859</v>
      </c>
      <c r="B2440">
        <v>2.355</v>
      </c>
      <c r="C2440">
        <v>1.3080000000000001</v>
      </c>
      <c r="D2440">
        <v>10.46</v>
      </c>
      <c r="E2440">
        <v>60.080399999999997</v>
      </c>
      <c r="F2440">
        <v>98.796999999999997</v>
      </c>
      <c r="G2440">
        <v>13386</v>
      </c>
      <c r="H2440">
        <v>13986</v>
      </c>
      <c r="I2440">
        <v>13328</v>
      </c>
      <c r="J2440">
        <v>0.876</v>
      </c>
      <c r="K2440">
        <v>1228.1600000000001</v>
      </c>
      <c r="M2440" s="1">
        <v>42859</v>
      </c>
      <c r="N2440">
        <v>4.17</v>
      </c>
    </row>
    <row r="2441" spans="1:14" x14ac:dyDescent="0.2">
      <c r="A2441" s="1">
        <v>42860</v>
      </c>
      <c r="B2441">
        <v>2.35</v>
      </c>
      <c r="C2441">
        <v>1.3120000000000001</v>
      </c>
      <c r="D2441">
        <v>10.57</v>
      </c>
      <c r="E2441">
        <v>58.724200000000003</v>
      </c>
      <c r="F2441">
        <v>98.647999999999996</v>
      </c>
      <c r="G2441">
        <v>13372</v>
      </c>
      <c r="H2441">
        <v>13974</v>
      </c>
      <c r="I2441">
        <v>13330</v>
      </c>
      <c r="J2441">
        <v>0.88600000000000001</v>
      </c>
      <c r="K2441">
        <v>1228.01</v>
      </c>
      <c r="M2441" s="1">
        <v>42860</v>
      </c>
      <c r="N2441">
        <v>4.17</v>
      </c>
    </row>
    <row r="2442" spans="1:14" x14ac:dyDescent="0.2">
      <c r="A2442" s="1">
        <v>42863</v>
      </c>
      <c r="B2442">
        <v>2.3879999999999999</v>
      </c>
      <c r="C2442">
        <v>1.3320000000000001</v>
      </c>
      <c r="D2442">
        <v>9.77</v>
      </c>
      <c r="E2442">
        <v>55.410499999999999</v>
      </c>
      <c r="F2442">
        <v>99.06</v>
      </c>
      <c r="G2442">
        <v>13361</v>
      </c>
      <c r="H2442">
        <v>13955</v>
      </c>
      <c r="I2442">
        <v>13309</v>
      </c>
      <c r="J2442">
        <v>0.89200000000000002</v>
      </c>
      <c r="K2442">
        <v>1226.23</v>
      </c>
      <c r="M2442" s="1">
        <v>42863</v>
      </c>
      <c r="N2442">
        <v>4.17</v>
      </c>
    </row>
    <row r="2443" spans="1:14" x14ac:dyDescent="0.2">
      <c r="A2443" s="1">
        <v>42864</v>
      </c>
      <c r="B2443">
        <v>2.399</v>
      </c>
      <c r="C2443">
        <v>1.343</v>
      </c>
      <c r="D2443">
        <v>9.9600000000000009</v>
      </c>
      <c r="E2443">
        <v>55.220300000000002</v>
      </c>
      <c r="F2443">
        <v>99.658000000000001</v>
      </c>
      <c r="G2443">
        <v>13408</v>
      </c>
      <c r="H2443">
        <v>14009</v>
      </c>
      <c r="I2443">
        <v>13350</v>
      </c>
      <c r="J2443">
        <v>0.89700000000000002</v>
      </c>
      <c r="K2443">
        <v>1221.23</v>
      </c>
      <c r="M2443" s="1">
        <v>42864</v>
      </c>
      <c r="N2443">
        <v>4.17</v>
      </c>
    </row>
    <row r="2444" spans="1:14" x14ac:dyDescent="0.2">
      <c r="A2444" s="1">
        <v>42865</v>
      </c>
      <c r="B2444">
        <v>2.415</v>
      </c>
      <c r="C2444">
        <v>1.357</v>
      </c>
      <c r="D2444">
        <v>10.210000000000001</v>
      </c>
      <c r="E2444">
        <v>55.029800000000002</v>
      </c>
      <c r="F2444">
        <v>99.668999999999997</v>
      </c>
      <c r="G2444">
        <v>13398</v>
      </c>
      <c r="H2444">
        <v>13998</v>
      </c>
      <c r="I2444">
        <v>13358</v>
      </c>
      <c r="J2444">
        <v>0.89200000000000002</v>
      </c>
      <c r="K2444">
        <v>1219.0999999999999</v>
      </c>
      <c r="M2444" s="1">
        <v>42865</v>
      </c>
      <c r="N2444">
        <v>4.17</v>
      </c>
    </row>
    <row r="2445" spans="1:14" x14ac:dyDescent="0.2">
      <c r="A2445" s="1">
        <v>42866</v>
      </c>
      <c r="B2445">
        <v>2.3879999999999999</v>
      </c>
      <c r="C2445">
        <v>1.337</v>
      </c>
      <c r="D2445">
        <v>10.6</v>
      </c>
      <c r="E2445">
        <v>54.466999999999999</v>
      </c>
      <c r="F2445">
        <v>99.623000000000005</v>
      </c>
      <c r="G2445">
        <v>13359</v>
      </c>
      <c r="H2445">
        <v>13957</v>
      </c>
      <c r="I2445">
        <v>13358</v>
      </c>
      <c r="J2445">
        <v>0.876</v>
      </c>
      <c r="K2445">
        <v>1225.04</v>
      </c>
      <c r="M2445" s="1">
        <v>42866</v>
      </c>
      <c r="N2445">
        <v>4.17</v>
      </c>
    </row>
    <row r="2446" spans="1:14" x14ac:dyDescent="0.2">
      <c r="A2446" s="1">
        <v>42867</v>
      </c>
      <c r="B2446">
        <v>2.327</v>
      </c>
      <c r="C2446">
        <v>1.292</v>
      </c>
      <c r="D2446">
        <v>10.4</v>
      </c>
      <c r="E2446">
        <v>55.711500000000001</v>
      </c>
      <c r="F2446">
        <v>99.251999999999995</v>
      </c>
      <c r="G2446">
        <v>13366</v>
      </c>
      <c r="H2446">
        <v>13950</v>
      </c>
      <c r="I2446">
        <v>13330</v>
      </c>
      <c r="J2446">
        <v>0.871</v>
      </c>
      <c r="K2446">
        <v>1228.43</v>
      </c>
      <c r="M2446" s="1">
        <v>42867</v>
      </c>
      <c r="N2446">
        <v>4.17</v>
      </c>
    </row>
    <row r="2447" spans="1:14" x14ac:dyDescent="0.2">
      <c r="A2447" s="1">
        <v>42870</v>
      </c>
      <c r="B2447">
        <v>2.3439999999999999</v>
      </c>
      <c r="C2447">
        <v>1.3009999999999999</v>
      </c>
      <c r="D2447">
        <v>10.42</v>
      </c>
      <c r="E2447">
        <v>56.729300000000002</v>
      </c>
      <c r="F2447">
        <v>98.911000000000001</v>
      </c>
      <c r="G2447">
        <v>13318</v>
      </c>
      <c r="H2447">
        <v>13907</v>
      </c>
      <c r="I2447">
        <v>13304</v>
      </c>
      <c r="J2447">
        <v>0.876</v>
      </c>
      <c r="K2447">
        <v>1230.82</v>
      </c>
      <c r="M2447" s="1">
        <v>42870</v>
      </c>
      <c r="N2447">
        <v>4.17</v>
      </c>
    </row>
    <row r="2448" spans="1:14" x14ac:dyDescent="0.2">
      <c r="A2448" s="1">
        <v>42871</v>
      </c>
      <c r="B2448">
        <v>2.327</v>
      </c>
      <c r="C2448">
        <v>1.3009999999999999</v>
      </c>
      <c r="D2448">
        <v>10.65</v>
      </c>
      <c r="E2448">
        <v>55.497100000000003</v>
      </c>
      <c r="F2448">
        <v>98.105000000000004</v>
      </c>
      <c r="G2448">
        <v>13319</v>
      </c>
      <c r="H2448">
        <v>13890</v>
      </c>
      <c r="I2448">
        <v>13300</v>
      </c>
      <c r="J2448">
        <v>0.90400000000000003</v>
      </c>
      <c r="K2448">
        <v>1237.24</v>
      </c>
      <c r="M2448" s="1">
        <v>42871</v>
      </c>
      <c r="N2448">
        <v>4.17</v>
      </c>
    </row>
    <row r="2449" spans="1:14" x14ac:dyDescent="0.2">
      <c r="A2449" s="1">
        <v>42872</v>
      </c>
      <c r="B2449">
        <v>2.2250000000000001</v>
      </c>
      <c r="C2449">
        <v>1.248</v>
      </c>
      <c r="D2449">
        <v>15.59</v>
      </c>
      <c r="E2449">
        <v>62.576900000000002</v>
      </c>
      <c r="F2449">
        <v>97.575000000000003</v>
      </c>
      <c r="G2449">
        <v>13363</v>
      </c>
      <c r="H2449">
        <v>13889</v>
      </c>
      <c r="I2449">
        <v>13324</v>
      </c>
      <c r="J2449">
        <v>0.89200000000000002</v>
      </c>
      <c r="K2449">
        <v>1261.3599999999999</v>
      </c>
      <c r="M2449" s="1">
        <v>42872</v>
      </c>
      <c r="N2449">
        <v>4.17</v>
      </c>
    </row>
    <row r="2450" spans="1:14" x14ac:dyDescent="0.2">
      <c r="A2450" s="1">
        <v>42873</v>
      </c>
      <c r="B2450">
        <v>2.23</v>
      </c>
      <c r="C2450">
        <v>1.27</v>
      </c>
      <c r="D2450">
        <v>14.66</v>
      </c>
      <c r="E2450">
        <v>58.9788</v>
      </c>
      <c r="F2450">
        <v>97.879000000000005</v>
      </c>
      <c r="G2450">
        <v>13460</v>
      </c>
      <c r="H2450">
        <v>14059</v>
      </c>
      <c r="I2450">
        <v>13356</v>
      </c>
      <c r="J2450">
        <v>0.91200000000000003</v>
      </c>
      <c r="K2450">
        <v>1247.07</v>
      </c>
      <c r="M2450" s="1">
        <v>42873</v>
      </c>
      <c r="N2450">
        <v>4.17</v>
      </c>
    </row>
    <row r="2451" spans="1:14" x14ac:dyDescent="0.2">
      <c r="A2451" s="1">
        <v>42874</v>
      </c>
      <c r="B2451">
        <v>2.2349999999999999</v>
      </c>
      <c r="C2451">
        <v>1.272</v>
      </c>
      <c r="D2451">
        <v>12.04</v>
      </c>
      <c r="E2451">
        <v>57.824800000000003</v>
      </c>
      <c r="F2451">
        <v>97.141999999999996</v>
      </c>
      <c r="G2451">
        <v>13360</v>
      </c>
      <c r="H2451">
        <v>13923</v>
      </c>
      <c r="I2451">
        <v>13335</v>
      </c>
      <c r="J2451">
        <v>0.90700000000000003</v>
      </c>
      <c r="K2451">
        <v>1255.93</v>
      </c>
      <c r="M2451" s="1">
        <v>42874</v>
      </c>
      <c r="N2451">
        <v>4.17</v>
      </c>
    </row>
    <row r="2452" spans="1:14" x14ac:dyDescent="0.2">
      <c r="A2452" s="1">
        <v>42877</v>
      </c>
      <c r="B2452">
        <v>2.2549999999999999</v>
      </c>
      <c r="C2452">
        <v>1.2849999999999999</v>
      </c>
      <c r="D2452">
        <v>10.93</v>
      </c>
      <c r="E2452">
        <v>55.4739</v>
      </c>
      <c r="F2452">
        <v>96.983999999999995</v>
      </c>
      <c r="G2452">
        <v>13295</v>
      </c>
      <c r="H2452">
        <v>13861</v>
      </c>
      <c r="I2452">
        <v>13303</v>
      </c>
      <c r="J2452">
        <v>0.89700000000000002</v>
      </c>
      <c r="K2452">
        <v>1260.6300000000001</v>
      </c>
      <c r="M2452" s="1">
        <v>42877</v>
      </c>
      <c r="N2452">
        <v>4.17</v>
      </c>
    </row>
    <row r="2453" spans="1:14" x14ac:dyDescent="0.2">
      <c r="A2453" s="1">
        <v>42878</v>
      </c>
      <c r="B2453">
        <v>2.2810000000000001</v>
      </c>
      <c r="C2453">
        <v>1.3049999999999999</v>
      </c>
      <c r="D2453">
        <v>10.72</v>
      </c>
      <c r="E2453">
        <v>55.772799999999997</v>
      </c>
      <c r="F2453">
        <v>97.350999999999999</v>
      </c>
      <c r="G2453">
        <v>13336</v>
      </c>
      <c r="H2453">
        <v>13898</v>
      </c>
      <c r="I2453">
        <v>13299</v>
      </c>
      <c r="J2453">
        <v>0.90700000000000003</v>
      </c>
      <c r="K2453">
        <v>1251.22</v>
      </c>
      <c r="M2453" s="1">
        <v>42878</v>
      </c>
      <c r="N2453">
        <v>4.17</v>
      </c>
    </row>
    <row r="2454" spans="1:14" x14ac:dyDescent="0.2">
      <c r="A2454" s="1">
        <v>42879</v>
      </c>
      <c r="B2454">
        <v>2.2509999999999999</v>
      </c>
      <c r="C2454">
        <v>1.284</v>
      </c>
      <c r="D2454">
        <v>10.02</v>
      </c>
      <c r="E2454">
        <v>54.405799999999999</v>
      </c>
      <c r="F2454">
        <v>97.238</v>
      </c>
      <c r="G2454">
        <v>13308</v>
      </c>
      <c r="H2454">
        <v>13878</v>
      </c>
      <c r="I2454">
        <v>13311</v>
      </c>
      <c r="J2454">
        <v>0.92500000000000004</v>
      </c>
      <c r="K2454">
        <v>1258.73</v>
      </c>
      <c r="M2454" s="1">
        <v>42879</v>
      </c>
      <c r="N2454">
        <v>4.17</v>
      </c>
    </row>
    <row r="2455" spans="1:14" x14ac:dyDescent="0.2">
      <c r="A2455" s="1">
        <v>42880</v>
      </c>
      <c r="B2455">
        <v>2.2559999999999998</v>
      </c>
      <c r="C2455">
        <v>1.296</v>
      </c>
      <c r="D2455">
        <v>9.99</v>
      </c>
      <c r="E2455">
        <v>54.320099999999996</v>
      </c>
      <c r="F2455">
        <v>97.248000000000005</v>
      </c>
      <c r="G2455">
        <v>13317</v>
      </c>
      <c r="H2455">
        <v>13888</v>
      </c>
      <c r="I2455">
        <v>13311</v>
      </c>
      <c r="J2455">
        <v>0.92200000000000004</v>
      </c>
      <c r="K2455">
        <v>1255.67</v>
      </c>
      <c r="M2455" s="1">
        <v>42880</v>
      </c>
      <c r="N2455">
        <v>4.17</v>
      </c>
    </row>
    <row r="2456" spans="1:14" x14ac:dyDescent="0.2">
      <c r="A2456" s="1">
        <v>42881</v>
      </c>
      <c r="B2456">
        <v>2.2469999999999999</v>
      </c>
      <c r="C2456">
        <v>1.296</v>
      </c>
      <c r="D2456">
        <v>9.81</v>
      </c>
      <c r="E2456">
        <v>54.052799999999998</v>
      </c>
      <c r="F2456">
        <v>97.441999999999993</v>
      </c>
      <c r="G2456">
        <v>13335</v>
      </c>
      <c r="H2456">
        <v>13857</v>
      </c>
      <c r="I2456">
        <v>13295</v>
      </c>
      <c r="J2456">
        <v>0.92700000000000005</v>
      </c>
      <c r="K2456">
        <v>1266.76</v>
      </c>
      <c r="M2456" s="1">
        <v>42881</v>
      </c>
      <c r="N2456">
        <v>4.17</v>
      </c>
    </row>
    <row r="2457" spans="1:14" x14ac:dyDescent="0.2">
      <c r="A2457" s="1">
        <v>42884</v>
      </c>
      <c r="B2457">
        <v>2.2469999999999999</v>
      </c>
      <c r="C2457">
        <v>1.296</v>
      </c>
      <c r="D2457">
        <v>9.81</v>
      </c>
      <c r="E2457">
        <v>54.052799999999998</v>
      </c>
      <c r="F2457">
        <v>97.441999999999993</v>
      </c>
      <c r="G2457">
        <v>13334</v>
      </c>
      <c r="H2457">
        <v>13865</v>
      </c>
      <c r="I2457">
        <v>13322</v>
      </c>
      <c r="J2457">
        <v>0.92700000000000005</v>
      </c>
      <c r="K2457">
        <v>1268.0999999999999</v>
      </c>
      <c r="M2457" s="1">
        <v>42884</v>
      </c>
      <c r="N2457">
        <v>4.17</v>
      </c>
    </row>
    <row r="2458" spans="1:14" x14ac:dyDescent="0.2">
      <c r="A2458" s="1">
        <v>42885</v>
      </c>
      <c r="B2458">
        <v>2.2109999999999999</v>
      </c>
      <c r="C2458">
        <v>1.286</v>
      </c>
      <c r="D2458">
        <v>10.38</v>
      </c>
      <c r="E2458">
        <v>53.490900000000003</v>
      </c>
      <c r="F2458">
        <v>97.28</v>
      </c>
      <c r="G2458">
        <v>13345</v>
      </c>
      <c r="H2458">
        <v>13851</v>
      </c>
      <c r="I2458">
        <v>13324</v>
      </c>
      <c r="J2458">
        <v>0.93200000000000005</v>
      </c>
      <c r="K2458">
        <v>1263.0899999999999</v>
      </c>
      <c r="M2458" s="1">
        <v>42885</v>
      </c>
      <c r="N2458">
        <v>4.17</v>
      </c>
    </row>
    <row r="2459" spans="1:14" x14ac:dyDescent="0.2">
      <c r="A2459" s="1">
        <v>42886</v>
      </c>
      <c r="B2459">
        <v>2.2040000000000002</v>
      </c>
      <c r="C2459">
        <v>1.284</v>
      </c>
      <c r="D2459">
        <v>10.41</v>
      </c>
      <c r="E2459">
        <v>53.950899999999997</v>
      </c>
      <c r="F2459">
        <v>96.921999999999997</v>
      </c>
      <c r="G2459">
        <v>13337</v>
      </c>
      <c r="H2459">
        <v>13864</v>
      </c>
      <c r="I2459">
        <v>13323</v>
      </c>
      <c r="J2459">
        <v>0.97299999999999998</v>
      </c>
      <c r="K2459">
        <v>1268.92</v>
      </c>
      <c r="M2459" s="1">
        <v>42886</v>
      </c>
      <c r="N2459">
        <v>4.33</v>
      </c>
    </row>
    <row r="2460" spans="1:14" x14ac:dyDescent="0.2">
      <c r="A2460" s="1">
        <v>42887</v>
      </c>
      <c r="B2460">
        <v>2.2120000000000002</v>
      </c>
      <c r="C2460">
        <v>1.292</v>
      </c>
      <c r="D2460">
        <v>9.89</v>
      </c>
      <c r="E2460">
        <v>53.997300000000003</v>
      </c>
      <c r="F2460">
        <v>97.197999999999993</v>
      </c>
      <c r="G2460">
        <v>13330</v>
      </c>
      <c r="H2460">
        <v>13860</v>
      </c>
      <c r="I2460">
        <v>13323</v>
      </c>
      <c r="J2460">
        <v>0.97299999999999998</v>
      </c>
      <c r="K2460">
        <v>1265.96</v>
      </c>
      <c r="M2460" s="1">
        <v>42887</v>
      </c>
      <c r="N2460">
        <v>4.33</v>
      </c>
    </row>
    <row r="2461" spans="1:14" x14ac:dyDescent="0.2">
      <c r="A2461" s="1">
        <v>42888</v>
      </c>
      <c r="B2461">
        <v>2.16</v>
      </c>
      <c r="C2461">
        <v>1.29</v>
      </c>
      <c r="D2461">
        <v>9.75</v>
      </c>
      <c r="E2461">
        <v>53.735999999999997</v>
      </c>
      <c r="F2461">
        <v>96.715000000000003</v>
      </c>
      <c r="G2461">
        <v>13327</v>
      </c>
      <c r="H2461">
        <v>13842</v>
      </c>
      <c r="I2461">
        <v>13304</v>
      </c>
      <c r="J2461">
        <v>0.97299999999999998</v>
      </c>
      <c r="K2461">
        <v>1279.17</v>
      </c>
      <c r="M2461" s="1">
        <v>42888</v>
      </c>
      <c r="N2461">
        <v>4.33</v>
      </c>
    </row>
    <row r="2462" spans="1:14" x14ac:dyDescent="0.2">
      <c r="A2462" s="1">
        <v>42891</v>
      </c>
      <c r="B2462">
        <v>2.1829999999999998</v>
      </c>
      <c r="C2462">
        <v>1.304</v>
      </c>
      <c r="D2462">
        <v>10.07</v>
      </c>
      <c r="E2462">
        <v>52.997399999999999</v>
      </c>
      <c r="F2462">
        <v>96.799000000000007</v>
      </c>
      <c r="G2462">
        <v>13311</v>
      </c>
      <c r="H2462">
        <v>13808</v>
      </c>
      <c r="I2462">
        <v>13286</v>
      </c>
      <c r="J2462">
        <v>0.97299999999999998</v>
      </c>
      <c r="K2462">
        <v>1279.8</v>
      </c>
      <c r="M2462" s="1">
        <v>42891</v>
      </c>
      <c r="N2462">
        <v>4.33</v>
      </c>
    </row>
    <row r="2463" spans="1:14" x14ac:dyDescent="0.2">
      <c r="A2463" s="1">
        <v>42892</v>
      </c>
      <c r="B2463">
        <v>2.1459999999999999</v>
      </c>
      <c r="C2463">
        <v>1.296</v>
      </c>
      <c r="D2463">
        <v>10.45</v>
      </c>
      <c r="E2463">
        <v>53.219700000000003</v>
      </c>
      <c r="F2463">
        <v>96.635999999999996</v>
      </c>
      <c r="G2463">
        <v>13330</v>
      </c>
      <c r="H2463">
        <v>13822</v>
      </c>
      <c r="I2463">
        <v>13297</v>
      </c>
      <c r="J2463">
        <v>0.97299999999999998</v>
      </c>
      <c r="K2463">
        <v>1294.3900000000001</v>
      </c>
      <c r="M2463" s="1">
        <v>42892</v>
      </c>
      <c r="N2463">
        <v>4.33</v>
      </c>
    </row>
    <row r="2464" spans="1:14" x14ac:dyDescent="0.2">
      <c r="A2464" s="1">
        <v>42893</v>
      </c>
      <c r="B2464">
        <v>2.1739999999999999</v>
      </c>
      <c r="C2464">
        <v>1.31</v>
      </c>
      <c r="D2464">
        <v>10.39</v>
      </c>
      <c r="E2464">
        <v>54.798900000000003</v>
      </c>
      <c r="F2464">
        <v>96.748000000000005</v>
      </c>
      <c r="G2464">
        <v>13357</v>
      </c>
      <c r="H2464">
        <v>13855</v>
      </c>
      <c r="I2464">
        <v>13305</v>
      </c>
      <c r="J2464">
        <v>0.98799999999999999</v>
      </c>
      <c r="K2464">
        <v>1287.1500000000001</v>
      </c>
      <c r="M2464" s="1">
        <v>42893</v>
      </c>
      <c r="N2464">
        <v>4.33</v>
      </c>
    </row>
    <row r="2465" spans="1:14" x14ac:dyDescent="0.2">
      <c r="A2465" s="1">
        <v>42894</v>
      </c>
      <c r="B2465">
        <v>2.1890000000000001</v>
      </c>
      <c r="C2465">
        <v>1.3180000000000001</v>
      </c>
      <c r="D2465">
        <v>10.16</v>
      </c>
      <c r="E2465">
        <v>53.730600000000003</v>
      </c>
      <c r="F2465">
        <v>96.918000000000006</v>
      </c>
      <c r="G2465">
        <v>13336</v>
      </c>
      <c r="H2465">
        <v>13848</v>
      </c>
      <c r="I2465">
        <v>13298</v>
      </c>
      <c r="J2465">
        <v>0.99399999999999999</v>
      </c>
      <c r="K2465">
        <v>1278.01</v>
      </c>
      <c r="M2465" s="1">
        <v>42894</v>
      </c>
      <c r="N2465">
        <v>4.33</v>
      </c>
    </row>
    <row r="2466" spans="1:14" x14ac:dyDescent="0.2">
      <c r="A2466" s="1">
        <v>42895</v>
      </c>
      <c r="B2466">
        <v>2.2010000000000001</v>
      </c>
      <c r="C2466">
        <v>1.337</v>
      </c>
      <c r="D2466">
        <v>10.7</v>
      </c>
      <c r="E2466">
        <v>52.5578</v>
      </c>
      <c r="F2466">
        <v>97.274000000000001</v>
      </c>
      <c r="G2466">
        <v>13341</v>
      </c>
      <c r="H2466">
        <v>13850</v>
      </c>
      <c r="I2466">
        <v>13292</v>
      </c>
      <c r="J2466">
        <v>0.999</v>
      </c>
      <c r="K2466">
        <v>1266.76</v>
      </c>
      <c r="M2466" s="1">
        <v>42895</v>
      </c>
      <c r="N2466">
        <v>4.33</v>
      </c>
    </row>
    <row r="2467" spans="1:14" x14ac:dyDescent="0.2">
      <c r="A2467" s="1">
        <v>42898</v>
      </c>
      <c r="B2467">
        <v>2.2149999999999999</v>
      </c>
      <c r="C2467">
        <v>1.357</v>
      </c>
      <c r="D2467">
        <v>11.46</v>
      </c>
      <c r="E2467">
        <v>52.316200000000002</v>
      </c>
      <c r="F2467">
        <v>97.138000000000005</v>
      </c>
      <c r="G2467">
        <v>13341</v>
      </c>
      <c r="H2467">
        <v>13850</v>
      </c>
      <c r="I2467">
        <v>13297</v>
      </c>
      <c r="J2467">
        <v>0.998</v>
      </c>
      <c r="K2467">
        <v>1266.18</v>
      </c>
      <c r="M2467" s="1">
        <v>42898</v>
      </c>
      <c r="N2467">
        <v>4.33</v>
      </c>
    </row>
    <row r="2468" spans="1:14" x14ac:dyDescent="0.2">
      <c r="A2468" s="1">
        <v>42899</v>
      </c>
      <c r="B2468">
        <v>2.2120000000000002</v>
      </c>
      <c r="C2468">
        <v>1.365</v>
      </c>
      <c r="D2468">
        <v>10.42</v>
      </c>
      <c r="E2468">
        <v>51.665100000000002</v>
      </c>
      <c r="F2468">
        <v>96.974999999999994</v>
      </c>
      <c r="G2468">
        <v>13331</v>
      </c>
      <c r="H2468">
        <v>13842</v>
      </c>
      <c r="I2468">
        <v>13292</v>
      </c>
      <c r="J2468">
        <v>0.999</v>
      </c>
      <c r="K2468">
        <v>1266.55</v>
      </c>
      <c r="M2468" s="1">
        <v>42899</v>
      </c>
      <c r="N2468">
        <v>4.33</v>
      </c>
    </row>
    <row r="2469" spans="1:14" x14ac:dyDescent="0.2">
      <c r="A2469" s="1">
        <v>42900</v>
      </c>
      <c r="B2469">
        <v>2.1259999999999999</v>
      </c>
      <c r="C2469">
        <v>1.333</v>
      </c>
      <c r="D2469">
        <v>10.64</v>
      </c>
      <c r="E2469">
        <v>52.215000000000003</v>
      </c>
      <c r="F2469">
        <v>96.938999999999993</v>
      </c>
      <c r="G2469">
        <v>13315</v>
      </c>
      <c r="H2469">
        <v>13821</v>
      </c>
      <c r="I2469">
        <v>13283</v>
      </c>
      <c r="J2469">
        <v>1.004</v>
      </c>
      <c r="K2469">
        <v>1260.8599999999999</v>
      </c>
      <c r="M2469" s="1">
        <v>42900</v>
      </c>
      <c r="N2469">
        <v>4.33</v>
      </c>
    </row>
    <row r="2470" spans="1:14" x14ac:dyDescent="0.2">
      <c r="A2470" s="1">
        <v>42901</v>
      </c>
      <c r="B2470">
        <v>2.165</v>
      </c>
      <c r="C2470">
        <v>1.353</v>
      </c>
      <c r="D2470">
        <v>10.9</v>
      </c>
      <c r="E2470">
        <v>51.592799999999997</v>
      </c>
      <c r="F2470">
        <v>97.433000000000007</v>
      </c>
      <c r="G2470">
        <v>13345</v>
      </c>
      <c r="H2470">
        <v>13875</v>
      </c>
      <c r="I2470">
        <v>13286</v>
      </c>
      <c r="J2470">
        <v>1.004</v>
      </c>
      <c r="K2470">
        <v>1253.98</v>
      </c>
      <c r="M2470" s="1">
        <v>42901</v>
      </c>
      <c r="N2470">
        <v>4.33</v>
      </c>
    </row>
    <row r="2471" spans="1:14" x14ac:dyDescent="0.2">
      <c r="A2471" s="1">
        <v>42902</v>
      </c>
      <c r="B2471">
        <v>2.1520000000000001</v>
      </c>
      <c r="C2471">
        <v>1.3169999999999999</v>
      </c>
      <c r="D2471">
        <v>10.38</v>
      </c>
      <c r="E2471">
        <v>51.483899999999998</v>
      </c>
      <c r="F2471">
        <v>97.164000000000001</v>
      </c>
      <c r="G2471">
        <v>13333</v>
      </c>
      <c r="H2471">
        <v>13832</v>
      </c>
      <c r="I2471">
        <v>13299</v>
      </c>
      <c r="J2471">
        <v>1.004</v>
      </c>
      <c r="K2471">
        <v>1253.73</v>
      </c>
      <c r="M2471" s="1">
        <v>42902</v>
      </c>
      <c r="N2471">
        <v>4.33</v>
      </c>
    </row>
    <row r="2472" spans="1:14" x14ac:dyDescent="0.2">
      <c r="A2472" s="1">
        <v>42905</v>
      </c>
      <c r="B2472">
        <v>2.19</v>
      </c>
      <c r="C2472">
        <v>1.3580000000000001</v>
      </c>
      <c r="D2472">
        <v>10.37</v>
      </c>
      <c r="E2472">
        <v>51.600499999999997</v>
      </c>
      <c r="F2472">
        <v>97.548000000000002</v>
      </c>
      <c r="G2472">
        <v>13332</v>
      </c>
      <c r="H2472">
        <v>13845</v>
      </c>
      <c r="I2472">
        <v>13289</v>
      </c>
      <c r="J2472">
        <v>1.004</v>
      </c>
      <c r="K2472">
        <v>1243.8399999999999</v>
      </c>
      <c r="M2472" s="1">
        <v>42905</v>
      </c>
      <c r="N2472">
        <v>4.33</v>
      </c>
    </row>
    <row r="2473" spans="1:14" x14ac:dyDescent="0.2">
      <c r="A2473" s="1">
        <v>42906</v>
      </c>
      <c r="B2473">
        <v>2.157</v>
      </c>
      <c r="C2473">
        <v>1.3460000000000001</v>
      </c>
      <c r="D2473">
        <v>10.86</v>
      </c>
      <c r="E2473">
        <v>51.595500000000001</v>
      </c>
      <c r="F2473">
        <v>97.76</v>
      </c>
      <c r="G2473">
        <v>13359</v>
      </c>
      <c r="H2473">
        <v>13874</v>
      </c>
      <c r="I2473">
        <v>13289</v>
      </c>
      <c r="J2473">
        <v>1.014</v>
      </c>
      <c r="K2473">
        <v>1243.01</v>
      </c>
      <c r="M2473" s="1">
        <v>42906</v>
      </c>
      <c r="N2473">
        <v>4.33</v>
      </c>
    </row>
    <row r="2474" spans="1:14" x14ac:dyDescent="0.2">
      <c r="A2474" s="1">
        <v>42907</v>
      </c>
      <c r="B2474">
        <v>2.1640000000000001</v>
      </c>
      <c r="C2474">
        <v>1.35</v>
      </c>
      <c r="D2474">
        <v>10.75</v>
      </c>
      <c r="E2474">
        <v>51.637300000000003</v>
      </c>
      <c r="F2474">
        <v>97.558999999999997</v>
      </c>
      <c r="G2474">
        <v>13354</v>
      </c>
      <c r="H2474">
        <v>13899</v>
      </c>
      <c r="I2474">
        <v>13319</v>
      </c>
      <c r="J2474">
        <v>0.98299999999999998</v>
      </c>
      <c r="K2474">
        <v>1246.48</v>
      </c>
      <c r="M2474" s="1">
        <v>42907</v>
      </c>
      <c r="N2474">
        <v>4.33</v>
      </c>
    </row>
    <row r="2475" spans="1:14" x14ac:dyDescent="0.2">
      <c r="A2475" s="1">
        <v>42908</v>
      </c>
      <c r="B2475">
        <v>2.149</v>
      </c>
      <c r="C2475">
        <v>1.3420000000000001</v>
      </c>
      <c r="D2475">
        <v>10.48</v>
      </c>
      <c r="E2475">
        <v>51.131799999999998</v>
      </c>
      <c r="F2475">
        <v>97.593000000000004</v>
      </c>
      <c r="G2475">
        <v>13372</v>
      </c>
      <c r="H2475">
        <v>13904</v>
      </c>
      <c r="I2475">
        <v>13328</v>
      </c>
      <c r="J2475">
        <v>0.95</v>
      </c>
      <c r="K2475">
        <v>1250.51</v>
      </c>
      <c r="M2475" s="1">
        <v>42908</v>
      </c>
      <c r="N2475">
        <v>4.33</v>
      </c>
    </row>
    <row r="2476" spans="1:14" x14ac:dyDescent="0.2">
      <c r="A2476" s="1">
        <v>42909</v>
      </c>
      <c r="B2476">
        <v>2.1429999999999998</v>
      </c>
      <c r="C2476">
        <v>1.3420000000000001</v>
      </c>
      <c r="D2476">
        <v>10.02</v>
      </c>
      <c r="E2476">
        <v>51.157499999999999</v>
      </c>
      <c r="F2476">
        <v>97.263999999999996</v>
      </c>
      <c r="G2476">
        <v>13335</v>
      </c>
      <c r="H2476">
        <v>13857</v>
      </c>
      <c r="I2476">
        <v>13328</v>
      </c>
      <c r="J2476">
        <v>0.95499999999999996</v>
      </c>
      <c r="K2476">
        <v>1256.71</v>
      </c>
      <c r="M2476" s="1">
        <v>42909</v>
      </c>
      <c r="N2476">
        <v>4.33</v>
      </c>
    </row>
    <row r="2477" spans="1:14" x14ac:dyDescent="0.2">
      <c r="A2477" s="1">
        <v>42912</v>
      </c>
      <c r="B2477">
        <v>2.1379999999999999</v>
      </c>
      <c r="C2477">
        <v>1.3340000000000001</v>
      </c>
      <c r="D2477">
        <v>9.9</v>
      </c>
      <c r="E2477">
        <v>50.018300000000004</v>
      </c>
      <c r="F2477">
        <v>97.426000000000002</v>
      </c>
      <c r="G2477">
        <v>13339</v>
      </c>
      <c r="H2477">
        <v>13864</v>
      </c>
      <c r="I2477">
        <v>13328</v>
      </c>
      <c r="J2477">
        <v>0.95299999999999996</v>
      </c>
      <c r="K2477">
        <v>1244.72</v>
      </c>
      <c r="M2477" s="1">
        <v>42912</v>
      </c>
      <c r="N2477">
        <v>4.33</v>
      </c>
    </row>
    <row r="2478" spans="1:14" x14ac:dyDescent="0.2">
      <c r="A2478" s="1">
        <v>42913</v>
      </c>
      <c r="B2478">
        <v>2.206</v>
      </c>
      <c r="C2478">
        <v>1.371</v>
      </c>
      <c r="D2478">
        <v>11.06</v>
      </c>
      <c r="E2478">
        <v>52.103099999999998</v>
      </c>
      <c r="F2478">
        <v>96.394000000000005</v>
      </c>
      <c r="G2478">
        <v>13353</v>
      </c>
      <c r="H2478">
        <v>13876</v>
      </c>
      <c r="I2478">
        <v>13328</v>
      </c>
      <c r="J2478">
        <v>1.004</v>
      </c>
      <c r="K2478">
        <v>1247.17</v>
      </c>
      <c r="M2478" s="1">
        <v>42913</v>
      </c>
      <c r="N2478">
        <v>4.33</v>
      </c>
    </row>
    <row r="2479" spans="1:14" x14ac:dyDescent="0.2">
      <c r="A2479" s="1">
        <v>42914</v>
      </c>
      <c r="B2479">
        <v>2.2290000000000001</v>
      </c>
      <c r="C2479">
        <v>1.355</v>
      </c>
      <c r="D2479">
        <v>10.029999999999999</v>
      </c>
      <c r="E2479">
        <v>52.508299999999998</v>
      </c>
      <c r="F2479">
        <v>96.01</v>
      </c>
      <c r="G2479">
        <v>13355</v>
      </c>
      <c r="H2479">
        <v>13887</v>
      </c>
      <c r="I2479">
        <v>13328</v>
      </c>
      <c r="J2479">
        <v>1.004</v>
      </c>
      <c r="K2479">
        <v>1249.27</v>
      </c>
      <c r="M2479" s="1">
        <v>42914</v>
      </c>
      <c r="N2479">
        <v>4.33</v>
      </c>
    </row>
    <row r="2480" spans="1:14" x14ac:dyDescent="0.2">
      <c r="A2480" s="1">
        <v>42915</v>
      </c>
      <c r="B2480">
        <v>2.2669999999999999</v>
      </c>
      <c r="C2480">
        <v>1.371</v>
      </c>
      <c r="D2480">
        <v>11.44</v>
      </c>
      <c r="E2480">
        <v>54.661499999999997</v>
      </c>
      <c r="F2480">
        <v>95.628</v>
      </c>
      <c r="G2480">
        <v>13389</v>
      </c>
      <c r="H2480">
        <v>13919</v>
      </c>
      <c r="I2480">
        <v>13328</v>
      </c>
      <c r="J2480">
        <v>1.024</v>
      </c>
      <c r="K2480">
        <v>1245.51</v>
      </c>
      <c r="M2480" s="1">
        <v>42915</v>
      </c>
      <c r="N2480">
        <v>4.33</v>
      </c>
    </row>
    <row r="2481" spans="1:14" x14ac:dyDescent="0.2">
      <c r="A2481" s="1">
        <v>42916</v>
      </c>
      <c r="B2481">
        <v>2.3050000000000002</v>
      </c>
      <c r="C2481">
        <v>1.3839999999999999</v>
      </c>
      <c r="D2481">
        <v>11.18</v>
      </c>
      <c r="E2481">
        <v>55.220100000000002</v>
      </c>
      <c r="F2481">
        <v>95.628</v>
      </c>
      <c r="G2481">
        <v>13378</v>
      </c>
      <c r="H2481">
        <v>13905</v>
      </c>
      <c r="I2481">
        <v>13328</v>
      </c>
      <c r="J2481">
        <v>1.014</v>
      </c>
      <c r="K2481">
        <v>1241.6099999999999</v>
      </c>
      <c r="M2481" s="1">
        <v>42916</v>
      </c>
      <c r="N2481">
        <v>4.37</v>
      </c>
    </row>
    <row r="2482" spans="1:14" x14ac:dyDescent="0.2">
      <c r="A2482" s="1">
        <v>42919</v>
      </c>
      <c r="B2482">
        <v>2.351</v>
      </c>
      <c r="C2482">
        <v>1.4119999999999999</v>
      </c>
      <c r="D2482">
        <v>11.22</v>
      </c>
      <c r="E2482">
        <v>55.254899999999999</v>
      </c>
      <c r="F2482">
        <v>96.218000000000004</v>
      </c>
      <c r="G2482">
        <v>13461</v>
      </c>
      <c r="H2482">
        <v>14004</v>
      </c>
      <c r="I2482">
        <v>13368</v>
      </c>
      <c r="J2482">
        <v>1.026</v>
      </c>
      <c r="K2482">
        <v>1220.2</v>
      </c>
      <c r="M2482" s="1">
        <v>42919</v>
      </c>
      <c r="N2482">
        <v>4.37</v>
      </c>
    </row>
    <row r="2483" spans="1:14" x14ac:dyDescent="0.2">
      <c r="A2483" s="1">
        <v>42920</v>
      </c>
      <c r="B2483">
        <v>2.351</v>
      </c>
      <c r="C2483">
        <v>1.4119999999999999</v>
      </c>
      <c r="D2483">
        <v>11.22</v>
      </c>
      <c r="E2483">
        <v>55.254899999999999</v>
      </c>
      <c r="F2483">
        <v>96.218000000000004</v>
      </c>
      <c r="G2483">
        <v>13425</v>
      </c>
      <c r="H2483">
        <v>14004</v>
      </c>
      <c r="I2483">
        <v>13364</v>
      </c>
      <c r="J2483">
        <v>1.026</v>
      </c>
      <c r="K2483">
        <v>1223.42</v>
      </c>
      <c r="M2483" s="1">
        <v>42920</v>
      </c>
      <c r="N2483">
        <v>4.37</v>
      </c>
    </row>
    <row r="2484" spans="1:14" x14ac:dyDescent="0.2">
      <c r="A2484" s="1">
        <v>42921</v>
      </c>
      <c r="B2484">
        <v>2.3239999999999998</v>
      </c>
      <c r="C2484">
        <v>1.4039999999999999</v>
      </c>
      <c r="D2484">
        <v>11.07</v>
      </c>
      <c r="E2484">
        <v>56.436999999999998</v>
      </c>
      <c r="F2484">
        <v>96.29</v>
      </c>
      <c r="G2484">
        <v>13425</v>
      </c>
      <c r="H2484">
        <v>14007</v>
      </c>
      <c r="I2484">
        <v>13364</v>
      </c>
      <c r="J2484">
        <v>1.044</v>
      </c>
      <c r="K2484">
        <v>1227.04</v>
      </c>
      <c r="M2484" s="1">
        <v>42921</v>
      </c>
      <c r="N2484">
        <v>4.37</v>
      </c>
    </row>
    <row r="2485" spans="1:14" x14ac:dyDescent="0.2">
      <c r="A2485" s="1">
        <v>42922</v>
      </c>
      <c r="B2485">
        <v>2.367</v>
      </c>
      <c r="C2485">
        <v>1.3959999999999999</v>
      </c>
      <c r="D2485">
        <v>12.54</v>
      </c>
      <c r="E2485">
        <v>56.955100000000002</v>
      </c>
      <c r="F2485">
        <v>95.802000000000007</v>
      </c>
      <c r="G2485">
        <v>13454</v>
      </c>
      <c r="H2485">
        <v>14058</v>
      </c>
      <c r="I2485">
        <v>13388</v>
      </c>
      <c r="J2485">
        <v>1.034</v>
      </c>
      <c r="K2485">
        <v>1225.22</v>
      </c>
      <c r="M2485" s="1">
        <v>42922</v>
      </c>
      <c r="N2485">
        <v>4.37</v>
      </c>
    </row>
    <row r="2486" spans="1:14" x14ac:dyDescent="0.2">
      <c r="A2486" s="1">
        <v>42923</v>
      </c>
      <c r="B2486">
        <v>2.3860000000000001</v>
      </c>
      <c r="C2486">
        <v>1.401</v>
      </c>
      <c r="D2486">
        <v>11.19</v>
      </c>
      <c r="E2486">
        <v>55.756900000000002</v>
      </c>
      <c r="F2486">
        <v>96.007999999999996</v>
      </c>
      <c r="G2486">
        <v>13471</v>
      </c>
      <c r="H2486">
        <v>14093</v>
      </c>
      <c r="I2486">
        <v>13403</v>
      </c>
      <c r="J2486">
        <v>1.032</v>
      </c>
      <c r="K2486">
        <v>1212.46</v>
      </c>
      <c r="M2486" s="1">
        <v>42923</v>
      </c>
      <c r="N2486">
        <v>4.37</v>
      </c>
    </row>
    <row r="2487" spans="1:14" x14ac:dyDescent="0.2">
      <c r="A2487" s="1">
        <v>42926</v>
      </c>
      <c r="B2487">
        <v>2.3740000000000001</v>
      </c>
      <c r="C2487">
        <v>1.385</v>
      </c>
      <c r="D2487">
        <v>11.11</v>
      </c>
      <c r="E2487">
        <v>53.177100000000003</v>
      </c>
      <c r="F2487">
        <v>96.022000000000006</v>
      </c>
      <c r="G2487">
        <v>13459</v>
      </c>
      <c r="H2487">
        <v>14115</v>
      </c>
      <c r="I2487">
        <v>13400</v>
      </c>
      <c r="J2487">
        <v>1.0289999999999999</v>
      </c>
      <c r="K2487">
        <v>1214.3599999999999</v>
      </c>
      <c r="M2487" s="1">
        <v>42926</v>
      </c>
      <c r="N2487">
        <v>4.37</v>
      </c>
    </row>
    <row r="2488" spans="1:14" x14ac:dyDescent="0.2">
      <c r="A2488" s="1">
        <v>42927</v>
      </c>
      <c r="B2488">
        <v>2.3610000000000002</v>
      </c>
      <c r="C2488">
        <v>1.377</v>
      </c>
      <c r="D2488">
        <v>10.89</v>
      </c>
      <c r="E2488">
        <v>53.224699999999999</v>
      </c>
      <c r="F2488">
        <v>95.668999999999997</v>
      </c>
      <c r="G2488">
        <v>13420</v>
      </c>
      <c r="H2488">
        <v>14071</v>
      </c>
      <c r="I2488">
        <v>13391</v>
      </c>
      <c r="J2488">
        <v>1.0389999999999999</v>
      </c>
      <c r="K2488">
        <v>1217.72</v>
      </c>
      <c r="M2488" s="1">
        <v>42927</v>
      </c>
      <c r="N2488">
        <v>4.37</v>
      </c>
    </row>
    <row r="2489" spans="1:14" x14ac:dyDescent="0.2">
      <c r="A2489" s="1">
        <v>42928</v>
      </c>
      <c r="B2489">
        <v>2.319</v>
      </c>
      <c r="C2489">
        <v>1.345</v>
      </c>
      <c r="D2489">
        <v>10.3</v>
      </c>
      <c r="E2489">
        <v>52.433700000000002</v>
      </c>
      <c r="F2489">
        <v>95.760999999999996</v>
      </c>
      <c r="G2489">
        <v>13364</v>
      </c>
      <c r="H2489">
        <v>13991</v>
      </c>
      <c r="I2489">
        <v>13370</v>
      </c>
      <c r="J2489">
        <v>1.044</v>
      </c>
      <c r="K2489">
        <v>1220.51</v>
      </c>
      <c r="M2489" s="1">
        <v>42928</v>
      </c>
      <c r="N2489">
        <v>4.37</v>
      </c>
    </row>
    <row r="2490" spans="1:14" x14ac:dyDescent="0.2">
      <c r="A2490" s="1">
        <v>42929</v>
      </c>
      <c r="B2490">
        <v>2.3450000000000002</v>
      </c>
      <c r="C2490">
        <v>1.365</v>
      </c>
      <c r="D2490">
        <v>9.9</v>
      </c>
      <c r="E2490">
        <v>52.210599999999999</v>
      </c>
      <c r="F2490">
        <v>95.727999999999994</v>
      </c>
      <c r="G2490">
        <v>13375</v>
      </c>
      <c r="H2490">
        <v>13971</v>
      </c>
      <c r="I2490">
        <v>13348</v>
      </c>
      <c r="J2490">
        <v>1.034</v>
      </c>
      <c r="K2490">
        <v>1217.58</v>
      </c>
      <c r="M2490" s="1">
        <v>42929</v>
      </c>
      <c r="N2490">
        <v>4.37</v>
      </c>
    </row>
    <row r="2491" spans="1:14" x14ac:dyDescent="0.2">
      <c r="A2491" s="1">
        <v>42930</v>
      </c>
      <c r="B2491">
        <v>2.3330000000000002</v>
      </c>
      <c r="C2491">
        <v>1.3580000000000001</v>
      </c>
      <c r="D2491">
        <v>9.51</v>
      </c>
      <c r="E2491">
        <v>51.029400000000003</v>
      </c>
      <c r="F2491">
        <v>95.153000000000006</v>
      </c>
      <c r="G2491">
        <v>13335</v>
      </c>
      <c r="H2491">
        <v>13918</v>
      </c>
      <c r="I2491">
        <v>13339</v>
      </c>
      <c r="J2491">
        <v>1.034</v>
      </c>
      <c r="K2491">
        <v>1228.7</v>
      </c>
      <c r="M2491" s="1">
        <v>42930</v>
      </c>
      <c r="N2491">
        <v>4.37</v>
      </c>
    </row>
    <row r="2492" spans="1:14" x14ac:dyDescent="0.2">
      <c r="A2492" s="1">
        <v>42933</v>
      </c>
      <c r="B2492">
        <v>2.3149999999999999</v>
      </c>
      <c r="C2492">
        <v>1.3580000000000001</v>
      </c>
      <c r="D2492">
        <v>9.82</v>
      </c>
      <c r="E2492">
        <v>50.002099999999999</v>
      </c>
      <c r="F2492">
        <v>95.128</v>
      </c>
      <c r="G2492">
        <v>13333</v>
      </c>
      <c r="H2492">
        <v>13900</v>
      </c>
      <c r="I2492">
        <v>13328</v>
      </c>
      <c r="J2492">
        <v>1.0389999999999999</v>
      </c>
      <c r="K2492">
        <v>1234.1099999999999</v>
      </c>
      <c r="M2492" s="1">
        <v>42933</v>
      </c>
      <c r="N2492">
        <v>4.37</v>
      </c>
    </row>
    <row r="2493" spans="1:14" x14ac:dyDescent="0.2">
      <c r="A2493" s="1">
        <v>42934</v>
      </c>
      <c r="B2493">
        <v>2.2599999999999998</v>
      </c>
      <c r="C2493">
        <v>1.35</v>
      </c>
      <c r="D2493">
        <v>9.89</v>
      </c>
      <c r="E2493">
        <v>49.548999999999999</v>
      </c>
      <c r="F2493">
        <v>94.603999999999999</v>
      </c>
      <c r="G2493">
        <v>13330</v>
      </c>
      <c r="H2493">
        <v>13901</v>
      </c>
      <c r="I2493">
        <v>13309</v>
      </c>
      <c r="J2493">
        <v>1.0549999999999999</v>
      </c>
      <c r="K2493">
        <v>1242.47</v>
      </c>
      <c r="M2493" s="1">
        <v>42934</v>
      </c>
      <c r="N2493">
        <v>4.37</v>
      </c>
    </row>
    <row r="2494" spans="1:14" x14ac:dyDescent="0.2">
      <c r="A2494" s="1">
        <v>42935</v>
      </c>
      <c r="B2494">
        <v>2.27</v>
      </c>
      <c r="C2494">
        <v>1.3580000000000001</v>
      </c>
      <c r="D2494">
        <v>9.7899999999999991</v>
      </c>
      <c r="E2494">
        <v>48.257199999999997</v>
      </c>
      <c r="F2494">
        <v>94.778999999999996</v>
      </c>
      <c r="G2494">
        <v>13346</v>
      </c>
      <c r="H2494">
        <v>13913</v>
      </c>
      <c r="I2494">
        <v>13318</v>
      </c>
      <c r="J2494">
        <v>1.1060000000000001</v>
      </c>
      <c r="K2494">
        <v>1241.25</v>
      </c>
      <c r="M2494" s="1">
        <v>42935</v>
      </c>
      <c r="N2494">
        <v>4.37</v>
      </c>
    </row>
    <row r="2495" spans="1:14" x14ac:dyDescent="0.2">
      <c r="A2495" s="1">
        <v>42936</v>
      </c>
      <c r="B2495">
        <v>2.2599999999999998</v>
      </c>
      <c r="C2495">
        <v>1.3540000000000001</v>
      </c>
      <c r="D2495">
        <v>9.58</v>
      </c>
      <c r="E2495">
        <v>46.998600000000003</v>
      </c>
      <c r="F2495">
        <v>94.305999999999997</v>
      </c>
      <c r="G2495">
        <v>13349</v>
      </c>
      <c r="H2495">
        <v>13934</v>
      </c>
      <c r="I2495">
        <v>13335</v>
      </c>
      <c r="J2495">
        <v>1.141</v>
      </c>
      <c r="K2495">
        <v>1244.49</v>
      </c>
      <c r="M2495" s="1">
        <v>42936</v>
      </c>
      <c r="N2495">
        <v>4.37</v>
      </c>
    </row>
    <row r="2496" spans="1:14" x14ac:dyDescent="0.2">
      <c r="A2496" s="1">
        <v>42937</v>
      </c>
      <c r="B2496">
        <v>2.238</v>
      </c>
      <c r="C2496">
        <v>1.3420000000000001</v>
      </c>
      <c r="D2496">
        <v>9.36</v>
      </c>
      <c r="E2496">
        <v>47.449800000000003</v>
      </c>
      <c r="F2496">
        <v>93.858000000000004</v>
      </c>
      <c r="G2496">
        <v>13358</v>
      </c>
      <c r="H2496">
        <v>13937</v>
      </c>
      <c r="I2496">
        <v>13313</v>
      </c>
      <c r="J2496">
        <v>1.1619999999999999</v>
      </c>
      <c r="K2496">
        <v>1254.98</v>
      </c>
      <c r="M2496" s="1">
        <v>42937</v>
      </c>
      <c r="N2496">
        <v>4.37</v>
      </c>
    </row>
    <row r="2497" spans="1:14" x14ac:dyDescent="0.2">
      <c r="A2497" s="1">
        <v>42940</v>
      </c>
      <c r="B2497">
        <v>2.2559999999999998</v>
      </c>
      <c r="C2497">
        <v>1.359</v>
      </c>
      <c r="D2497">
        <v>9.43</v>
      </c>
      <c r="E2497">
        <v>46.996299999999998</v>
      </c>
      <c r="F2497">
        <v>93.977000000000004</v>
      </c>
      <c r="G2497">
        <v>13351</v>
      </c>
      <c r="H2497">
        <v>13876</v>
      </c>
      <c r="I2497">
        <v>13308</v>
      </c>
      <c r="J2497">
        <v>1.1719999999999999</v>
      </c>
      <c r="K2497">
        <v>1255.3</v>
      </c>
      <c r="M2497" s="1">
        <v>42940</v>
      </c>
      <c r="N2497">
        <v>4.37</v>
      </c>
    </row>
    <row r="2498" spans="1:14" x14ac:dyDescent="0.2">
      <c r="A2498" s="1">
        <v>42941</v>
      </c>
      <c r="B2498">
        <v>2.3359999999999999</v>
      </c>
      <c r="C2498">
        <v>1.3919999999999999</v>
      </c>
      <c r="D2498">
        <v>9.43</v>
      </c>
      <c r="E2498">
        <v>49.573399999999999</v>
      </c>
      <c r="F2498">
        <v>94.054000000000002</v>
      </c>
      <c r="G2498">
        <v>13375</v>
      </c>
      <c r="H2498">
        <v>13982</v>
      </c>
      <c r="I2498">
        <v>13326</v>
      </c>
      <c r="J2498">
        <v>1.159</v>
      </c>
      <c r="K2498">
        <v>1250.06</v>
      </c>
      <c r="M2498" s="1">
        <v>42941</v>
      </c>
      <c r="N2498">
        <v>4.37</v>
      </c>
    </row>
    <row r="2499" spans="1:14" x14ac:dyDescent="0.2">
      <c r="A2499" s="1">
        <v>42942</v>
      </c>
      <c r="B2499">
        <v>2.2879999999999998</v>
      </c>
      <c r="C2499">
        <v>1.357</v>
      </c>
      <c r="D2499">
        <v>9.6</v>
      </c>
      <c r="E2499">
        <v>47.283299999999997</v>
      </c>
      <c r="F2499">
        <v>93.671999999999997</v>
      </c>
      <c r="G2499">
        <v>13347</v>
      </c>
      <c r="H2499">
        <v>13949</v>
      </c>
      <c r="I2499">
        <v>13336</v>
      </c>
      <c r="J2499">
        <v>1.1160000000000001</v>
      </c>
      <c r="K2499">
        <v>1260.53</v>
      </c>
      <c r="M2499" s="1">
        <v>42942</v>
      </c>
      <c r="N2499">
        <v>4.37</v>
      </c>
    </row>
    <row r="2500" spans="1:14" x14ac:dyDescent="0.2">
      <c r="A2500" s="1">
        <v>42943</v>
      </c>
      <c r="B2500">
        <v>2.3109999999999999</v>
      </c>
      <c r="C2500">
        <v>1.365</v>
      </c>
      <c r="D2500">
        <v>10.11</v>
      </c>
      <c r="E2500">
        <v>48.4176</v>
      </c>
      <c r="F2500">
        <v>93.864000000000004</v>
      </c>
      <c r="G2500">
        <v>13355</v>
      </c>
      <c r="H2500">
        <v>13955</v>
      </c>
      <c r="I2500">
        <v>13318</v>
      </c>
      <c r="J2500">
        <v>1.0980000000000001</v>
      </c>
      <c r="K2500">
        <v>1259.1500000000001</v>
      </c>
      <c r="M2500" s="1">
        <v>42943</v>
      </c>
      <c r="N2500">
        <v>4.37</v>
      </c>
    </row>
    <row r="2501" spans="1:14" x14ac:dyDescent="0.2">
      <c r="A2501" s="1">
        <v>42944</v>
      </c>
      <c r="B2501">
        <v>2.29</v>
      </c>
      <c r="C2501">
        <v>1.349</v>
      </c>
      <c r="D2501">
        <v>10.29</v>
      </c>
      <c r="E2501">
        <v>48.5291</v>
      </c>
      <c r="F2501">
        <v>93.259</v>
      </c>
      <c r="G2501">
        <v>13370</v>
      </c>
      <c r="H2501">
        <v>13971</v>
      </c>
      <c r="I2501">
        <v>13327</v>
      </c>
      <c r="J2501">
        <v>1.08</v>
      </c>
      <c r="K2501">
        <v>1269.6400000000001</v>
      </c>
      <c r="M2501" s="1">
        <v>42944</v>
      </c>
      <c r="N2501">
        <v>4.37</v>
      </c>
    </row>
    <row r="2502" spans="1:14" x14ac:dyDescent="0.2">
      <c r="A2502" s="1">
        <v>42947</v>
      </c>
      <c r="B2502">
        <v>2.2949999999999999</v>
      </c>
      <c r="C2502">
        <v>1.3520000000000001</v>
      </c>
      <c r="D2502">
        <v>10.26</v>
      </c>
      <c r="E2502">
        <v>48.137500000000003</v>
      </c>
      <c r="F2502">
        <v>92.863</v>
      </c>
      <c r="G2502">
        <v>13356</v>
      </c>
      <c r="H2502">
        <v>13951</v>
      </c>
      <c r="I2502">
        <v>13325</v>
      </c>
      <c r="J2502">
        <v>1.075</v>
      </c>
      <c r="K2502">
        <v>1269.44</v>
      </c>
      <c r="M2502" s="1">
        <v>42947</v>
      </c>
      <c r="N2502">
        <v>3.88</v>
      </c>
    </row>
    <row r="2503" spans="1:14" x14ac:dyDescent="0.2">
      <c r="A2503" s="1">
        <v>42948</v>
      </c>
      <c r="B2503">
        <v>2.254</v>
      </c>
      <c r="C2503">
        <v>1.3440000000000001</v>
      </c>
      <c r="D2503">
        <v>10.09</v>
      </c>
      <c r="E2503">
        <v>49.972099999999998</v>
      </c>
      <c r="F2503">
        <v>93.043000000000006</v>
      </c>
      <c r="G2503">
        <v>13359</v>
      </c>
      <c r="H2503">
        <v>13966</v>
      </c>
      <c r="I2503">
        <v>13324</v>
      </c>
      <c r="J2503">
        <v>1.07</v>
      </c>
      <c r="K2503">
        <v>1268.76</v>
      </c>
      <c r="M2503" s="1">
        <v>42948</v>
      </c>
      <c r="N2503">
        <v>3.88</v>
      </c>
    </row>
    <row r="2504" spans="1:14" x14ac:dyDescent="0.2">
      <c r="A2504" s="1">
        <v>42949</v>
      </c>
      <c r="B2504">
        <v>2.2719999999999998</v>
      </c>
      <c r="C2504">
        <v>1.361</v>
      </c>
      <c r="D2504">
        <v>10.28</v>
      </c>
      <c r="E2504">
        <v>48.747599999999998</v>
      </c>
      <c r="F2504">
        <v>92.835999999999999</v>
      </c>
      <c r="G2504">
        <v>13362</v>
      </c>
      <c r="H2504">
        <v>13981</v>
      </c>
      <c r="I2504">
        <v>13324</v>
      </c>
      <c r="J2504">
        <v>1.07</v>
      </c>
      <c r="K2504">
        <v>1266.6500000000001</v>
      </c>
      <c r="M2504" s="1">
        <v>42949</v>
      </c>
      <c r="N2504">
        <v>3.88</v>
      </c>
    </row>
    <row r="2505" spans="1:14" x14ac:dyDescent="0.2">
      <c r="A2505" s="1">
        <v>42950</v>
      </c>
      <c r="B2505">
        <v>2.222</v>
      </c>
      <c r="C2505">
        <v>1.341</v>
      </c>
      <c r="D2505">
        <v>10.44</v>
      </c>
      <c r="E2505">
        <v>47.929299999999998</v>
      </c>
      <c r="F2505">
        <v>92.838999999999999</v>
      </c>
      <c r="G2505">
        <v>13370</v>
      </c>
      <c r="H2505">
        <v>13975</v>
      </c>
      <c r="I2505">
        <v>13326</v>
      </c>
      <c r="J2505">
        <v>1.0780000000000001</v>
      </c>
      <c r="K2505">
        <v>1268.5999999999999</v>
      </c>
      <c r="M2505" s="1">
        <v>42950</v>
      </c>
      <c r="N2505">
        <v>3.88</v>
      </c>
    </row>
    <row r="2506" spans="1:14" x14ac:dyDescent="0.2">
      <c r="A2506" s="1">
        <v>42951</v>
      </c>
      <c r="B2506">
        <v>2.2629999999999999</v>
      </c>
      <c r="C2506">
        <v>1.353</v>
      </c>
      <c r="D2506">
        <v>10.029999999999999</v>
      </c>
      <c r="E2506">
        <v>47.282699999999998</v>
      </c>
      <c r="F2506">
        <v>93.542000000000002</v>
      </c>
      <c r="G2506">
        <v>13351</v>
      </c>
      <c r="H2506">
        <v>13945</v>
      </c>
      <c r="I2506">
        <v>13316</v>
      </c>
      <c r="J2506">
        <v>1.075</v>
      </c>
      <c r="K2506">
        <v>1258.8800000000001</v>
      </c>
      <c r="M2506" s="1">
        <v>42951</v>
      </c>
      <c r="N2506">
        <v>3.88</v>
      </c>
    </row>
    <row r="2507" spans="1:14" x14ac:dyDescent="0.2">
      <c r="A2507" s="1">
        <v>42954</v>
      </c>
      <c r="B2507">
        <v>2.254</v>
      </c>
      <c r="C2507">
        <v>1.353</v>
      </c>
      <c r="D2507">
        <v>9.93</v>
      </c>
      <c r="E2507">
        <v>46.912300000000002</v>
      </c>
      <c r="F2507">
        <v>93.432000000000002</v>
      </c>
      <c r="G2507">
        <v>13360</v>
      </c>
      <c r="H2507">
        <v>13952</v>
      </c>
      <c r="I2507">
        <v>13321</v>
      </c>
      <c r="J2507">
        <v>1.054</v>
      </c>
      <c r="K2507">
        <v>1257.8499999999999</v>
      </c>
      <c r="M2507" s="1">
        <v>42954</v>
      </c>
      <c r="N2507">
        <v>3.88</v>
      </c>
    </row>
    <row r="2508" spans="1:14" x14ac:dyDescent="0.2">
      <c r="A2508" s="1">
        <v>42955</v>
      </c>
      <c r="B2508">
        <v>2.2629999999999999</v>
      </c>
      <c r="C2508">
        <v>1.353</v>
      </c>
      <c r="D2508">
        <v>10.96</v>
      </c>
      <c r="E2508">
        <v>47.3352</v>
      </c>
      <c r="F2508">
        <v>93.647000000000006</v>
      </c>
      <c r="G2508">
        <v>13360</v>
      </c>
      <c r="H2508">
        <v>13947</v>
      </c>
      <c r="I2508">
        <v>13313</v>
      </c>
      <c r="J2508">
        <v>1.0529999999999999</v>
      </c>
      <c r="K2508">
        <v>1260.96</v>
      </c>
      <c r="M2508" s="1">
        <v>42955</v>
      </c>
      <c r="N2508">
        <v>3.88</v>
      </c>
    </row>
    <row r="2509" spans="1:14" x14ac:dyDescent="0.2">
      <c r="A2509" s="1">
        <v>42956</v>
      </c>
      <c r="B2509">
        <v>2.2490000000000001</v>
      </c>
      <c r="C2509">
        <v>1.341</v>
      </c>
      <c r="D2509">
        <v>11.11</v>
      </c>
      <c r="E2509">
        <v>49.665500000000002</v>
      </c>
      <c r="F2509">
        <v>93.548000000000002</v>
      </c>
      <c r="G2509">
        <v>13389</v>
      </c>
      <c r="H2509">
        <v>13988</v>
      </c>
      <c r="I2509">
        <v>13333</v>
      </c>
      <c r="J2509">
        <v>1.0489999999999999</v>
      </c>
      <c r="K2509">
        <v>1277.3</v>
      </c>
      <c r="M2509" s="1">
        <v>42956</v>
      </c>
      <c r="N2509">
        <v>3.88</v>
      </c>
    </row>
    <row r="2510" spans="1:14" x14ac:dyDescent="0.2">
      <c r="A2510" s="1">
        <v>42957</v>
      </c>
      <c r="B2510">
        <v>2.198</v>
      </c>
      <c r="C2510">
        <v>1.3280000000000001</v>
      </c>
      <c r="D2510">
        <v>16.04</v>
      </c>
      <c r="E2510">
        <v>52.003799999999998</v>
      </c>
      <c r="F2510">
        <v>93.400999999999996</v>
      </c>
      <c r="G2510">
        <v>13421</v>
      </c>
      <c r="H2510">
        <v>14038</v>
      </c>
      <c r="I2510">
        <v>13334</v>
      </c>
      <c r="J2510">
        <v>1.0349999999999999</v>
      </c>
      <c r="K2510">
        <v>1286.53</v>
      </c>
      <c r="M2510" s="1">
        <v>42957</v>
      </c>
      <c r="N2510">
        <v>3.88</v>
      </c>
    </row>
    <row r="2511" spans="1:14" x14ac:dyDescent="0.2">
      <c r="A2511" s="1">
        <v>42958</v>
      </c>
      <c r="B2511">
        <v>2.19</v>
      </c>
      <c r="C2511">
        <v>1.296</v>
      </c>
      <c r="D2511">
        <v>15.51</v>
      </c>
      <c r="E2511">
        <v>52.064599999999999</v>
      </c>
      <c r="F2511">
        <v>93.069000000000003</v>
      </c>
      <c r="G2511">
        <v>13410</v>
      </c>
      <c r="H2511">
        <v>14030</v>
      </c>
      <c r="I2511">
        <v>13359</v>
      </c>
      <c r="J2511">
        <v>1.0349999999999999</v>
      </c>
      <c r="K2511">
        <v>1289.31</v>
      </c>
      <c r="M2511" s="1">
        <v>42958</v>
      </c>
      <c r="N2511">
        <v>3.88</v>
      </c>
    </row>
    <row r="2512" spans="1:14" x14ac:dyDescent="0.2">
      <c r="A2512" s="1">
        <v>42961</v>
      </c>
      <c r="B2512">
        <v>2.2189999999999999</v>
      </c>
      <c r="C2512">
        <v>1.32</v>
      </c>
      <c r="D2512">
        <v>12.33</v>
      </c>
      <c r="E2512">
        <v>49.296799999999998</v>
      </c>
      <c r="F2512">
        <v>93.411000000000001</v>
      </c>
      <c r="G2512">
        <v>13396</v>
      </c>
      <c r="H2512">
        <v>14002</v>
      </c>
      <c r="I2512">
        <v>13349</v>
      </c>
      <c r="J2512">
        <v>1.0249999999999999</v>
      </c>
      <c r="K2512">
        <v>1282.1500000000001</v>
      </c>
      <c r="M2512" s="1">
        <v>42961</v>
      </c>
      <c r="N2512">
        <v>3.88</v>
      </c>
    </row>
    <row r="2513" spans="1:14" x14ac:dyDescent="0.2">
      <c r="A2513" s="1">
        <v>42962</v>
      </c>
      <c r="B2513">
        <v>2.274</v>
      </c>
      <c r="C2513">
        <v>1.35</v>
      </c>
      <c r="D2513">
        <v>12.04</v>
      </c>
      <c r="E2513">
        <v>48.633600000000001</v>
      </c>
      <c r="F2513">
        <v>93.852999999999994</v>
      </c>
      <c r="G2513">
        <v>13407</v>
      </c>
      <c r="H2513">
        <v>14011</v>
      </c>
      <c r="I2513">
        <v>13360</v>
      </c>
      <c r="J2513">
        <v>1.0229999999999999</v>
      </c>
      <c r="K2513">
        <v>1271.53</v>
      </c>
      <c r="M2513" s="1">
        <v>42962</v>
      </c>
      <c r="N2513">
        <v>3.88</v>
      </c>
    </row>
    <row r="2514" spans="1:14" x14ac:dyDescent="0.2">
      <c r="A2514" s="1">
        <v>42963</v>
      </c>
      <c r="B2514">
        <v>2.2229999999999999</v>
      </c>
      <c r="C2514">
        <v>1.3280000000000001</v>
      </c>
      <c r="D2514">
        <v>11.74</v>
      </c>
      <c r="E2514">
        <v>48.466299999999997</v>
      </c>
      <c r="F2514">
        <v>93.540999999999997</v>
      </c>
      <c r="G2514">
        <v>13396</v>
      </c>
      <c r="H2514">
        <v>13987</v>
      </c>
      <c r="I2514">
        <v>13378</v>
      </c>
      <c r="J2514">
        <v>1.01</v>
      </c>
      <c r="K2514">
        <v>1283.1099999999999</v>
      </c>
      <c r="M2514" s="1">
        <v>42963</v>
      </c>
      <c r="N2514">
        <v>3.88</v>
      </c>
    </row>
    <row r="2515" spans="1:14" x14ac:dyDescent="0.2">
      <c r="A2515" s="1">
        <v>42964</v>
      </c>
      <c r="B2515">
        <v>2.1859999999999999</v>
      </c>
      <c r="C2515">
        <v>1.2989999999999999</v>
      </c>
      <c r="D2515">
        <v>15.55</v>
      </c>
      <c r="E2515">
        <v>48.841799999999999</v>
      </c>
      <c r="F2515">
        <v>93.622</v>
      </c>
      <c r="G2515">
        <v>13405</v>
      </c>
      <c r="H2515">
        <v>13996</v>
      </c>
      <c r="I2515">
        <v>13378</v>
      </c>
      <c r="J2515">
        <v>1.0009999999999999</v>
      </c>
      <c r="K2515">
        <v>1288.1500000000001</v>
      </c>
      <c r="M2515" s="1">
        <v>42964</v>
      </c>
      <c r="N2515">
        <v>3.88</v>
      </c>
    </row>
    <row r="2516" spans="1:14" x14ac:dyDescent="0.2">
      <c r="A2516" s="1">
        <v>42965</v>
      </c>
      <c r="B2516">
        <v>2.1949999999999998</v>
      </c>
      <c r="C2516">
        <v>1.3069999999999999</v>
      </c>
      <c r="D2516">
        <v>14.26</v>
      </c>
      <c r="E2516">
        <v>50.158200000000001</v>
      </c>
      <c r="F2516">
        <v>93.433999999999997</v>
      </c>
      <c r="G2516">
        <v>13401</v>
      </c>
      <c r="H2516">
        <v>13996</v>
      </c>
      <c r="I2516">
        <v>13362</v>
      </c>
      <c r="J2516">
        <v>1.006</v>
      </c>
      <c r="K2516">
        <v>1284.1300000000001</v>
      </c>
      <c r="M2516" s="1">
        <v>42965</v>
      </c>
      <c r="N2516">
        <v>3.88</v>
      </c>
    </row>
    <row r="2517" spans="1:14" x14ac:dyDescent="0.2">
      <c r="A2517" s="1">
        <v>42968</v>
      </c>
      <c r="B2517">
        <v>2.1829999999999998</v>
      </c>
      <c r="C2517">
        <v>1.3029999999999999</v>
      </c>
      <c r="D2517">
        <v>13.19</v>
      </c>
      <c r="E2517">
        <v>52.055999999999997</v>
      </c>
      <c r="F2517">
        <v>93.094999999999999</v>
      </c>
      <c r="G2517">
        <v>13387</v>
      </c>
      <c r="H2517">
        <v>13976</v>
      </c>
      <c r="I2517">
        <v>13351</v>
      </c>
      <c r="J2517">
        <v>0.98099999999999998</v>
      </c>
      <c r="K2517">
        <v>1291.8800000000001</v>
      </c>
      <c r="M2517" s="1">
        <v>42968</v>
      </c>
      <c r="N2517">
        <v>3.88</v>
      </c>
    </row>
    <row r="2518" spans="1:14" x14ac:dyDescent="0.2">
      <c r="A2518" s="1">
        <v>42969</v>
      </c>
      <c r="B2518">
        <v>2.214</v>
      </c>
      <c r="C2518">
        <v>1.3240000000000001</v>
      </c>
      <c r="D2518">
        <v>11.35</v>
      </c>
      <c r="E2518">
        <v>51.301200000000001</v>
      </c>
      <c r="F2518">
        <v>93.545000000000002</v>
      </c>
      <c r="G2518">
        <v>13375</v>
      </c>
      <c r="H2518">
        <v>13952</v>
      </c>
      <c r="I2518">
        <v>13343</v>
      </c>
      <c r="J2518">
        <v>1.0029999999999999</v>
      </c>
      <c r="K2518">
        <v>1285.08</v>
      </c>
      <c r="M2518" s="1">
        <v>42969</v>
      </c>
      <c r="N2518">
        <v>3.88</v>
      </c>
    </row>
    <row r="2519" spans="1:14" x14ac:dyDescent="0.2">
      <c r="A2519" s="1">
        <v>42970</v>
      </c>
      <c r="B2519">
        <v>2.1669999999999998</v>
      </c>
      <c r="C2519">
        <v>1.3069999999999999</v>
      </c>
      <c r="D2519">
        <v>12.25</v>
      </c>
      <c r="E2519">
        <v>52.082000000000001</v>
      </c>
      <c r="F2519">
        <v>93.147000000000006</v>
      </c>
      <c r="G2519">
        <v>13379</v>
      </c>
      <c r="H2519">
        <v>13957</v>
      </c>
      <c r="I2519">
        <v>13359</v>
      </c>
      <c r="J2519">
        <v>0.999</v>
      </c>
      <c r="K2519">
        <v>1290.96</v>
      </c>
      <c r="M2519" s="1">
        <v>42970</v>
      </c>
      <c r="N2519">
        <v>3.88</v>
      </c>
    </row>
    <row r="2520" spans="1:14" x14ac:dyDescent="0.2">
      <c r="A2520" s="1">
        <v>42971</v>
      </c>
      <c r="B2520">
        <v>2.1949999999999998</v>
      </c>
      <c r="C2520">
        <v>1.3320000000000001</v>
      </c>
      <c r="D2520">
        <v>12.23</v>
      </c>
      <c r="E2520">
        <v>52.49</v>
      </c>
      <c r="F2520">
        <v>93.277000000000001</v>
      </c>
      <c r="G2520">
        <v>13380</v>
      </c>
      <c r="H2520">
        <v>13956</v>
      </c>
      <c r="I2520">
        <v>13347</v>
      </c>
      <c r="J2520">
        <v>1.016</v>
      </c>
      <c r="K2520">
        <v>1286.4000000000001</v>
      </c>
      <c r="M2520" s="1">
        <v>42971</v>
      </c>
      <c r="N2520">
        <v>3.88</v>
      </c>
    </row>
    <row r="2521" spans="1:14" x14ac:dyDescent="0.2">
      <c r="A2521" s="1">
        <v>42972</v>
      </c>
      <c r="B2521">
        <v>2.1669999999999998</v>
      </c>
      <c r="C2521">
        <v>1.335</v>
      </c>
      <c r="D2521">
        <v>11.28</v>
      </c>
      <c r="E2521">
        <v>50.555199999999999</v>
      </c>
      <c r="F2521">
        <v>92.74</v>
      </c>
      <c r="G2521">
        <v>13370</v>
      </c>
      <c r="H2521">
        <v>13944</v>
      </c>
      <c r="I2521">
        <v>13346</v>
      </c>
      <c r="J2521">
        <v>1.0109999999999999</v>
      </c>
      <c r="K2521">
        <v>1291.3499999999999</v>
      </c>
      <c r="M2521" s="1">
        <v>42972</v>
      </c>
      <c r="N2521">
        <v>3.88</v>
      </c>
    </row>
    <row r="2522" spans="1:14" x14ac:dyDescent="0.2">
      <c r="A2522" s="1">
        <v>42975</v>
      </c>
      <c r="B2522">
        <v>2.1589999999999998</v>
      </c>
      <c r="C2522">
        <v>1.327</v>
      </c>
      <c r="D2522">
        <v>11.32</v>
      </c>
      <c r="E2522">
        <v>48.860799999999998</v>
      </c>
      <c r="F2522">
        <v>92.206999999999994</v>
      </c>
      <c r="G2522">
        <v>13363</v>
      </c>
      <c r="H2522">
        <v>13920</v>
      </c>
      <c r="I2522">
        <v>13340</v>
      </c>
      <c r="J2522">
        <v>1.0249999999999999</v>
      </c>
      <c r="K2522">
        <v>1310.1300000000001</v>
      </c>
      <c r="M2522" s="1">
        <v>42975</v>
      </c>
      <c r="N2522">
        <v>3.88</v>
      </c>
    </row>
    <row r="2523" spans="1:14" x14ac:dyDescent="0.2">
      <c r="A2523" s="1">
        <v>42976</v>
      </c>
      <c r="B2523">
        <v>2.13</v>
      </c>
      <c r="C2523">
        <v>1.319</v>
      </c>
      <c r="D2523">
        <v>11.7</v>
      </c>
      <c r="E2523">
        <v>51.403399999999998</v>
      </c>
      <c r="F2523">
        <v>92.248999999999995</v>
      </c>
      <c r="G2523">
        <v>13388</v>
      </c>
      <c r="H2523">
        <v>13960</v>
      </c>
      <c r="I2523">
        <v>13341</v>
      </c>
      <c r="J2523">
        <v>1.018</v>
      </c>
      <c r="K2523">
        <v>1309.23</v>
      </c>
      <c r="M2523" s="1">
        <v>42976</v>
      </c>
      <c r="N2523">
        <v>3.88</v>
      </c>
    </row>
    <row r="2524" spans="1:14" x14ac:dyDescent="0.2">
      <c r="A2524" s="1">
        <v>42977</v>
      </c>
      <c r="B2524">
        <v>2.1320000000000001</v>
      </c>
      <c r="C2524">
        <v>1.327</v>
      </c>
      <c r="D2524">
        <v>11.22</v>
      </c>
      <c r="E2524">
        <v>51.557000000000002</v>
      </c>
      <c r="F2524">
        <v>92.884</v>
      </c>
      <c r="G2524">
        <v>13380</v>
      </c>
      <c r="H2524">
        <v>13899</v>
      </c>
      <c r="I2524">
        <v>13346</v>
      </c>
      <c r="J2524">
        <v>1.0169999999999999</v>
      </c>
      <c r="K2524">
        <v>1308.5999999999999</v>
      </c>
      <c r="M2524" s="1">
        <v>42977</v>
      </c>
      <c r="N2524">
        <v>3.88</v>
      </c>
    </row>
    <row r="2525" spans="1:14" x14ac:dyDescent="0.2">
      <c r="A2525" s="1">
        <v>42978</v>
      </c>
      <c r="B2525">
        <v>2.1179999999999999</v>
      </c>
      <c r="C2525">
        <v>1.3280000000000001</v>
      </c>
      <c r="D2525">
        <v>10.59</v>
      </c>
      <c r="E2525">
        <v>51.131100000000004</v>
      </c>
      <c r="F2525">
        <v>92.668000000000006</v>
      </c>
      <c r="G2525">
        <v>13363</v>
      </c>
      <c r="H2525">
        <v>13930</v>
      </c>
      <c r="I2525">
        <v>13342</v>
      </c>
      <c r="J2525">
        <v>0.99399999999999999</v>
      </c>
      <c r="K2525">
        <v>1321.43</v>
      </c>
      <c r="M2525" s="1">
        <v>42978</v>
      </c>
      <c r="N2525">
        <v>3.82</v>
      </c>
    </row>
    <row r="2526" spans="1:14" x14ac:dyDescent="0.2">
      <c r="A2526" s="1">
        <v>42979</v>
      </c>
      <c r="B2526">
        <v>2.1669999999999998</v>
      </c>
      <c r="C2526">
        <v>1.3440000000000001</v>
      </c>
      <c r="D2526">
        <v>10.130000000000001</v>
      </c>
      <c r="E2526">
        <v>49.437800000000003</v>
      </c>
      <c r="F2526">
        <v>92.813999999999993</v>
      </c>
      <c r="G2526">
        <v>13370</v>
      </c>
      <c r="H2526">
        <v>13931</v>
      </c>
      <c r="I2526">
        <v>13342</v>
      </c>
      <c r="J2526">
        <v>1.0069999999999999</v>
      </c>
      <c r="K2526">
        <v>1325.23</v>
      </c>
      <c r="M2526" s="1">
        <v>42979</v>
      </c>
      <c r="N2526">
        <v>3.82</v>
      </c>
    </row>
    <row r="2527" spans="1:14" x14ac:dyDescent="0.2">
      <c r="A2527" s="1">
        <v>42982</v>
      </c>
      <c r="B2527">
        <v>2.1669999999999998</v>
      </c>
      <c r="C2527">
        <v>1.3440000000000001</v>
      </c>
      <c r="D2527">
        <v>10.130000000000001</v>
      </c>
      <c r="E2527">
        <v>49.437800000000003</v>
      </c>
      <c r="F2527">
        <v>92.635000000000005</v>
      </c>
      <c r="G2527">
        <v>13373</v>
      </c>
      <c r="H2527">
        <v>13922</v>
      </c>
      <c r="I2527">
        <v>13342</v>
      </c>
      <c r="J2527">
        <v>1.0069999999999999</v>
      </c>
      <c r="K2527">
        <v>1333.87</v>
      </c>
      <c r="M2527" s="1">
        <v>42982</v>
      </c>
      <c r="N2527">
        <v>3.82</v>
      </c>
    </row>
    <row r="2528" spans="1:14" x14ac:dyDescent="0.2">
      <c r="A2528" s="1">
        <v>42983</v>
      </c>
      <c r="B2528">
        <v>2.06</v>
      </c>
      <c r="C2528">
        <v>1.292</v>
      </c>
      <c r="D2528">
        <v>12.23</v>
      </c>
      <c r="E2528">
        <v>53.317900000000002</v>
      </c>
      <c r="F2528">
        <v>92.251999999999995</v>
      </c>
      <c r="G2528">
        <v>13367</v>
      </c>
      <c r="H2528">
        <v>13929</v>
      </c>
      <c r="I2528">
        <v>13338</v>
      </c>
      <c r="J2528">
        <v>1.008</v>
      </c>
      <c r="K2528">
        <v>1339.71</v>
      </c>
      <c r="M2528" s="1">
        <v>42983</v>
      </c>
      <c r="N2528">
        <v>3.82</v>
      </c>
    </row>
    <row r="2529" spans="1:14" x14ac:dyDescent="0.2">
      <c r="A2529" s="1">
        <v>42984</v>
      </c>
      <c r="B2529">
        <v>2.105</v>
      </c>
      <c r="C2529">
        <v>1.304</v>
      </c>
      <c r="D2529">
        <v>11.63</v>
      </c>
      <c r="E2529">
        <v>52.918900000000001</v>
      </c>
      <c r="F2529">
        <v>92.29</v>
      </c>
      <c r="G2529">
        <v>13368</v>
      </c>
      <c r="H2529">
        <v>13949</v>
      </c>
      <c r="I2529">
        <v>13338</v>
      </c>
      <c r="J2529">
        <v>1.06</v>
      </c>
      <c r="K2529">
        <v>1334.22</v>
      </c>
      <c r="M2529" s="1">
        <v>42984</v>
      </c>
      <c r="N2529">
        <v>3.82</v>
      </c>
    </row>
    <row r="2530" spans="1:14" x14ac:dyDescent="0.2">
      <c r="A2530" s="1">
        <v>42985</v>
      </c>
      <c r="B2530">
        <v>2.04</v>
      </c>
      <c r="C2530">
        <v>1.264</v>
      </c>
      <c r="D2530">
        <v>11.55</v>
      </c>
      <c r="E2530">
        <v>54.010399999999997</v>
      </c>
      <c r="F2530">
        <v>91.662999999999997</v>
      </c>
      <c r="G2530">
        <v>13327</v>
      </c>
      <c r="H2530">
        <v>13877</v>
      </c>
      <c r="I2530">
        <v>13307</v>
      </c>
      <c r="J2530">
        <v>1.044</v>
      </c>
      <c r="K2530">
        <v>1349.22</v>
      </c>
      <c r="M2530" s="1">
        <v>42985</v>
      </c>
      <c r="N2530">
        <v>3.82</v>
      </c>
    </row>
    <row r="2531" spans="1:14" x14ac:dyDescent="0.2">
      <c r="A2531" s="1">
        <v>42986</v>
      </c>
      <c r="B2531">
        <v>2.052</v>
      </c>
      <c r="C2531">
        <v>1.264</v>
      </c>
      <c r="D2531">
        <v>12.12</v>
      </c>
      <c r="E2531">
        <v>54.858800000000002</v>
      </c>
      <c r="F2531">
        <v>91.352000000000004</v>
      </c>
      <c r="G2531">
        <v>13169</v>
      </c>
      <c r="H2531">
        <v>13689</v>
      </c>
      <c r="I2531">
        <v>13204</v>
      </c>
      <c r="J2531">
        <v>1.042</v>
      </c>
      <c r="K2531">
        <v>1346.59</v>
      </c>
      <c r="M2531" s="1">
        <v>42986</v>
      </c>
      <c r="N2531">
        <v>3.82</v>
      </c>
    </row>
    <row r="2532" spans="1:14" x14ac:dyDescent="0.2">
      <c r="A2532" s="1">
        <v>42989</v>
      </c>
      <c r="B2532">
        <v>2.1309999999999998</v>
      </c>
      <c r="C2532">
        <v>1.321</v>
      </c>
      <c r="D2532">
        <v>10.73</v>
      </c>
      <c r="E2532">
        <v>51.882300000000001</v>
      </c>
      <c r="F2532">
        <v>91.875</v>
      </c>
      <c r="G2532">
        <v>13181</v>
      </c>
      <c r="H2532">
        <v>13660</v>
      </c>
      <c r="I2532">
        <v>13165</v>
      </c>
      <c r="J2532">
        <v>1.0389999999999999</v>
      </c>
      <c r="K2532">
        <v>1327.54</v>
      </c>
      <c r="M2532" s="1">
        <v>42989</v>
      </c>
      <c r="N2532">
        <v>3.82</v>
      </c>
    </row>
    <row r="2533" spans="1:14" x14ac:dyDescent="0.2">
      <c r="A2533" s="1">
        <v>42990</v>
      </c>
      <c r="B2533">
        <v>2.1680000000000001</v>
      </c>
      <c r="C2533">
        <v>1.337</v>
      </c>
      <c r="D2533">
        <v>10.58</v>
      </c>
      <c r="E2533">
        <v>51.645299999999999</v>
      </c>
      <c r="F2533">
        <v>91.882000000000005</v>
      </c>
      <c r="G2533">
        <v>13230</v>
      </c>
      <c r="H2533">
        <v>13721</v>
      </c>
      <c r="I2533">
        <v>13200</v>
      </c>
      <c r="J2533">
        <v>1.036</v>
      </c>
      <c r="K2533">
        <v>1331.81</v>
      </c>
      <c r="M2533" s="1">
        <v>42990</v>
      </c>
      <c r="N2533">
        <v>3.82</v>
      </c>
    </row>
    <row r="2534" spans="1:14" x14ac:dyDescent="0.2">
      <c r="A2534" s="1">
        <v>42991</v>
      </c>
      <c r="B2534">
        <v>2.1890000000000001</v>
      </c>
      <c r="C2534">
        <v>1.349</v>
      </c>
      <c r="D2534">
        <v>10.5</v>
      </c>
      <c r="E2534">
        <v>51.370899999999999</v>
      </c>
      <c r="F2534">
        <v>92.52</v>
      </c>
      <c r="G2534">
        <v>13265</v>
      </c>
      <c r="H2534">
        <v>13765</v>
      </c>
      <c r="I2534">
        <v>13202</v>
      </c>
      <c r="J2534">
        <v>1.0389999999999999</v>
      </c>
      <c r="K2534">
        <v>1322.37</v>
      </c>
      <c r="M2534" s="1">
        <v>42991</v>
      </c>
      <c r="N2534">
        <v>3.82</v>
      </c>
    </row>
    <row r="2535" spans="1:14" x14ac:dyDescent="0.2">
      <c r="A2535" s="1">
        <v>42992</v>
      </c>
      <c r="B2535">
        <v>2.1859999999999999</v>
      </c>
      <c r="C2535">
        <v>1.363</v>
      </c>
      <c r="D2535">
        <v>10.44</v>
      </c>
      <c r="E2535">
        <v>50.728900000000003</v>
      </c>
      <c r="F2535">
        <v>92.123999999999995</v>
      </c>
      <c r="G2535">
        <v>13297</v>
      </c>
      <c r="H2535">
        <v>13817</v>
      </c>
      <c r="I2535">
        <v>13250</v>
      </c>
      <c r="J2535">
        <v>1.046</v>
      </c>
      <c r="K2535">
        <v>1329.74</v>
      </c>
      <c r="M2535" s="1">
        <v>42992</v>
      </c>
      <c r="N2535">
        <v>3.82</v>
      </c>
    </row>
    <row r="2536" spans="1:14" x14ac:dyDescent="0.2">
      <c r="A2536" s="1">
        <v>42993</v>
      </c>
      <c r="B2536">
        <v>2.2029999999999998</v>
      </c>
      <c r="C2536">
        <v>1.3819999999999999</v>
      </c>
      <c r="D2536">
        <v>10.17</v>
      </c>
      <c r="E2536">
        <v>50.633200000000002</v>
      </c>
      <c r="F2536">
        <v>91.872</v>
      </c>
      <c r="G2536">
        <v>13271</v>
      </c>
      <c r="H2536">
        <v>13774</v>
      </c>
      <c r="I2536">
        <v>13240</v>
      </c>
      <c r="J2536">
        <v>1.0309999999999999</v>
      </c>
      <c r="K2536">
        <v>1320.18</v>
      </c>
      <c r="M2536" s="1">
        <v>42993</v>
      </c>
      <c r="N2536">
        <v>3.82</v>
      </c>
    </row>
    <row r="2537" spans="1:14" x14ac:dyDescent="0.2">
      <c r="A2537" s="1">
        <v>42996</v>
      </c>
      <c r="B2537">
        <v>2.23</v>
      </c>
      <c r="C2537">
        <v>1.397</v>
      </c>
      <c r="D2537">
        <v>10.15</v>
      </c>
      <c r="E2537">
        <v>50.162700000000001</v>
      </c>
      <c r="F2537">
        <v>92.046999999999997</v>
      </c>
      <c r="G2537">
        <v>13289</v>
      </c>
      <c r="H2537">
        <v>13793</v>
      </c>
      <c r="I2537">
        <v>13255</v>
      </c>
      <c r="J2537">
        <v>1.0169999999999999</v>
      </c>
      <c r="K2537">
        <v>1307.44</v>
      </c>
      <c r="M2537" s="1">
        <v>42996</v>
      </c>
      <c r="N2537">
        <v>3.82</v>
      </c>
    </row>
    <row r="2538" spans="1:14" x14ac:dyDescent="0.2">
      <c r="A2538" s="1">
        <v>42997</v>
      </c>
      <c r="B2538">
        <v>2.2450000000000001</v>
      </c>
      <c r="C2538">
        <v>1.4019999999999999</v>
      </c>
      <c r="D2538">
        <v>10.18</v>
      </c>
      <c r="E2538">
        <v>49.860500000000002</v>
      </c>
      <c r="F2538">
        <v>91.793000000000006</v>
      </c>
      <c r="G2538">
        <v>13281</v>
      </c>
      <c r="H2538">
        <v>13781</v>
      </c>
      <c r="I2538">
        <v>13279</v>
      </c>
      <c r="J2538">
        <v>1.0349999999999999</v>
      </c>
      <c r="K2538">
        <v>1311.15</v>
      </c>
      <c r="M2538" s="1">
        <v>42997</v>
      </c>
      <c r="N2538">
        <v>3.82</v>
      </c>
    </row>
    <row r="2539" spans="1:14" x14ac:dyDescent="0.2">
      <c r="A2539" s="1">
        <v>42998</v>
      </c>
      <c r="B2539">
        <v>2.2679999999999998</v>
      </c>
      <c r="C2539">
        <v>1.44</v>
      </c>
      <c r="D2539">
        <v>9.7799999999999994</v>
      </c>
      <c r="E2539">
        <v>49.153799999999997</v>
      </c>
      <c r="F2539">
        <v>92.507999999999996</v>
      </c>
      <c r="G2539">
        <v>13353</v>
      </c>
      <c r="H2539">
        <v>13848</v>
      </c>
      <c r="I2539">
        <v>13282</v>
      </c>
      <c r="J2539">
        <v>1.0349999999999999</v>
      </c>
      <c r="K2539">
        <v>1301.0999999999999</v>
      </c>
      <c r="M2539" s="1">
        <v>42998</v>
      </c>
      <c r="N2539">
        <v>3.82</v>
      </c>
    </row>
    <row r="2540" spans="1:14" x14ac:dyDescent="0.2">
      <c r="A2540" s="1">
        <v>42999</v>
      </c>
      <c r="B2540">
        <v>2.2770000000000001</v>
      </c>
      <c r="C2540">
        <v>1.4410000000000001</v>
      </c>
      <c r="D2540">
        <v>9.67</v>
      </c>
      <c r="E2540">
        <v>48.312199999999997</v>
      </c>
      <c r="F2540">
        <v>92.259</v>
      </c>
      <c r="G2540">
        <v>13350</v>
      </c>
      <c r="H2540">
        <v>13855</v>
      </c>
      <c r="I2540">
        <v>13282</v>
      </c>
      <c r="J2540">
        <v>1.0349999999999999</v>
      </c>
      <c r="K2540">
        <v>1291.2</v>
      </c>
      <c r="M2540" s="1">
        <v>42999</v>
      </c>
      <c r="N2540">
        <v>3.82</v>
      </c>
    </row>
    <row r="2541" spans="1:14" x14ac:dyDescent="0.2">
      <c r="A2541" s="1">
        <v>43000</v>
      </c>
      <c r="B2541">
        <v>2.2509999999999999</v>
      </c>
      <c r="C2541">
        <v>1.4330000000000001</v>
      </c>
      <c r="D2541">
        <v>9.59</v>
      </c>
      <c r="E2541">
        <v>50.516399999999997</v>
      </c>
      <c r="F2541">
        <v>92.171000000000006</v>
      </c>
      <c r="G2541">
        <v>13320</v>
      </c>
      <c r="H2541">
        <v>13810</v>
      </c>
      <c r="I2541">
        <v>13313</v>
      </c>
      <c r="J2541">
        <v>1.0249999999999999</v>
      </c>
      <c r="K2541">
        <v>1297.3</v>
      </c>
      <c r="M2541" s="1">
        <v>43000</v>
      </c>
      <c r="N2541">
        <v>3.82</v>
      </c>
    </row>
    <row r="2542" spans="1:14" x14ac:dyDescent="0.2">
      <c r="A2542" s="1">
        <v>43003</v>
      </c>
      <c r="B2542">
        <v>2.2210000000000001</v>
      </c>
      <c r="C2542">
        <v>1.425</v>
      </c>
      <c r="D2542">
        <v>10.210000000000001</v>
      </c>
      <c r="E2542">
        <v>51.111899999999999</v>
      </c>
      <c r="F2542">
        <v>92.647999999999996</v>
      </c>
      <c r="G2542">
        <v>13362</v>
      </c>
      <c r="H2542">
        <v>13855</v>
      </c>
      <c r="I2542">
        <v>13326</v>
      </c>
      <c r="J2542">
        <v>1.0129999999999999</v>
      </c>
      <c r="K2542">
        <v>1310.78</v>
      </c>
      <c r="M2542" s="1">
        <v>43003</v>
      </c>
      <c r="N2542">
        <v>3.82</v>
      </c>
    </row>
    <row r="2543" spans="1:14" x14ac:dyDescent="0.2">
      <c r="A2543" s="1">
        <v>43004</v>
      </c>
      <c r="B2543">
        <v>2.2370000000000001</v>
      </c>
      <c r="C2543">
        <v>1.4379999999999999</v>
      </c>
      <c r="D2543">
        <v>10.17</v>
      </c>
      <c r="E2543">
        <v>50.636299999999999</v>
      </c>
      <c r="F2543">
        <v>92.965999999999994</v>
      </c>
      <c r="G2543">
        <v>13413</v>
      </c>
      <c r="H2543">
        <v>13924</v>
      </c>
      <c r="I2543">
        <v>13377</v>
      </c>
      <c r="J2543">
        <v>1.0569999999999999</v>
      </c>
      <c r="K2543">
        <v>1293.98</v>
      </c>
      <c r="M2543" s="1">
        <v>43004</v>
      </c>
      <c r="N2543">
        <v>3.82</v>
      </c>
    </row>
    <row r="2544" spans="1:14" x14ac:dyDescent="0.2">
      <c r="A2544" s="1">
        <v>43005</v>
      </c>
      <c r="B2544">
        <v>2.3109999999999999</v>
      </c>
      <c r="C2544">
        <v>1.4730000000000001</v>
      </c>
      <c r="D2544">
        <v>9.8699999999999992</v>
      </c>
      <c r="E2544">
        <v>52.077800000000003</v>
      </c>
      <c r="F2544">
        <v>93.361000000000004</v>
      </c>
      <c r="G2544">
        <v>13476</v>
      </c>
      <c r="H2544">
        <v>14009</v>
      </c>
      <c r="I2544">
        <v>13440</v>
      </c>
      <c r="J2544">
        <v>1.0529999999999999</v>
      </c>
      <c r="K2544">
        <v>1282.78</v>
      </c>
      <c r="M2544" s="1">
        <v>43005</v>
      </c>
      <c r="N2544">
        <v>3.82</v>
      </c>
    </row>
    <row r="2545" spans="1:14" x14ac:dyDescent="0.2">
      <c r="A2545" s="1">
        <v>43006</v>
      </c>
      <c r="B2545">
        <v>2.3090000000000002</v>
      </c>
      <c r="C2545">
        <v>1.4530000000000001</v>
      </c>
      <c r="D2545">
        <v>9.5500000000000007</v>
      </c>
      <c r="E2545">
        <v>51.8596</v>
      </c>
      <c r="F2545">
        <v>93.084999999999994</v>
      </c>
      <c r="G2545">
        <v>13513</v>
      </c>
      <c r="H2545">
        <v>14105</v>
      </c>
      <c r="I2545">
        <v>13505</v>
      </c>
      <c r="J2545">
        <v>1.0529999999999999</v>
      </c>
      <c r="K2545">
        <v>1287.3</v>
      </c>
      <c r="M2545" s="1">
        <v>43006</v>
      </c>
      <c r="N2545">
        <v>3.82</v>
      </c>
    </row>
    <row r="2546" spans="1:14" x14ac:dyDescent="0.2">
      <c r="A2546" s="1">
        <v>43007</v>
      </c>
      <c r="B2546">
        <v>2.3340000000000001</v>
      </c>
      <c r="C2546">
        <v>1.486</v>
      </c>
      <c r="D2546">
        <v>9.51</v>
      </c>
      <c r="E2546">
        <v>52.8752</v>
      </c>
      <c r="F2546">
        <v>93.075999999999993</v>
      </c>
      <c r="G2546">
        <v>13502</v>
      </c>
      <c r="H2546">
        <v>14059</v>
      </c>
      <c r="I2546">
        <v>13472</v>
      </c>
      <c r="J2546">
        <v>1.0489999999999999</v>
      </c>
      <c r="K2546">
        <v>1279.75</v>
      </c>
      <c r="M2546" s="1">
        <v>43007</v>
      </c>
      <c r="N2546">
        <v>3.82</v>
      </c>
    </row>
    <row r="2547" spans="1:14" x14ac:dyDescent="0.2">
      <c r="A2547" s="1">
        <v>43010</v>
      </c>
      <c r="B2547">
        <v>2.3420000000000001</v>
      </c>
      <c r="C2547">
        <v>1.4850000000000001</v>
      </c>
      <c r="D2547">
        <v>9.4499999999999993</v>
      </c>
      <c r="E2547">
        <v>54.456899999999997</v>
      </c>
      <c r="F2547">
        <v>93.558999999999997</v>
      </c>
      <c r="G2547">
        <v>13605</v>
      </c>
      <c r="H2547">
        <v>14184</v>
      </c>
      <c r="I2547">
        <v>13538</v>
      </c>
      <c r="J2547">
        <v>1.0269999999999999</v>
      </c>
      <c r="K2547">
        <v>1271.1300000000001</v>
      </c>
      <c r="M2547" s="1">
        <v>43010</v>
      </c>
      <c r="N2547">
        <v>3.72</v>
      </c>
    </row>
    <row r="2548" spans="1:14" x14ac:dyDescent="0.2">
      <c r="A2548" s="1">
        <v>43011</v>
      </c>
      <c r="B2548">
        <v>2.3239999999999998</v>
      </c>
      <c r="C2548">
        <v>1.4730000000000001</v>
      </c>
      <c r="D2548">
        <v>9.51</v>
      </c>
      <c r="E2548">
        <v>54.595799999999997</v>
      </c>
      <c r="F2548">
        <v>93.569000000000003</v>
      </c>
      <c r="G2548">
        <v>13559</v>
      </c>
      <c r="H2548">
        <v>14129</v>
      </c>
      <c r="I2548">
        <v>13543</v>
      </c>
      <c r="J2548">
        <v>1.0529999999999999</v>
      </c>
      <c r="K2548">
        <v>1271.6600000000001</v>
      </c>
      <c r="M2548" s="1">
        <v>43011</v>
      </c>
      <c r="N2548">
        <v>3.72</v>
      </c>
    </row>
    <row r="2549" spans="1:14" x14ac:dyDescent="0.2">
      <c r="A2549" s="1">
        <v>43012</v>
      </c>
      <c r="B2549">
        <v>2.3239999999999998</v>
      </c>
      <c r="C2549">
        <v>1.4730000000000001</v>
      </c>
      <c r="D2549">
        <v>9.6300000000000008</v>
      </c>
      <c r="E2549">
        <v>54.492699999999999</v>
      </c>
      <c r="F2549">
        <v>93.457999999999998</v>
      </c>
      <c r="G2549">
        <v>13500</v>
      </c>
      <c r="H2549">
        <v>14040</v>
      </c>
      <c r="I2549">
        <v>13477</v>
      </c>
      <c r="J2549">
        <v>1.0640000000000001</v>
      </c>
      <c r="K2549">
        <v>1274.8499999999999</v>
      </c>
      <c r="M2549" s="1">
        <v>43012</v>
      </c>
      <c r="N2549">
        <v>3.72</v>
      </c>
    </row>
    <row r="2550" spans="1:14" x14ac:dyDescent="0.2">
      <c r="A2550" s="1">
        <v>43013</v>
      </c>
      <c r="B2550">
        <v>2.3490000000000002</v>
      </c>
      <c r="C2550">
        <v>1.4890000000000001</v>
      </c>
      <c r="D2550">
        <v>9.19</v>
      </c>
      <c r="E2550">
        <v>55.584000000000003</v>
      </c>
      <c r="F2550">
        <v>93.960999999999999</v>
      </c>
      <c r="G2550">
        <v>13515</v>
      </c>
      <c r="H2550">
        <v>14048</v>
      </c>
      <c r="I2550">
        <v>13464</v>
      </c>
      <c r="J2550">
        <v>1.0640000000000001</v>
      </c>
      <c r="K2550">
        <v>1268.22</v>
      </c>
      <c r="M2550" s="1">
        <v>43013</v>
      </c>
      <c r="N2550">
        <v>3.72</v>
      </c>
    </row>
    <row r="2551" spans="1:14" x14ac:dyDescent="0.2">
      <c r="A2551" s="1">
        <v>43014</v>
      </c>
      <c r="B2551">
        <v>2.36</v>
      </c>
      <c r="C2551">
        <v>1.506</v>
      </c>
      <c r="D2551">
        <v>9.65</v>
      </c>
      <c r="E2551">
        <v>54.981499999999997</v>
      </c>
      <c r="F2551">
        <v>93.8</v>
      </c>
      <c r="G2551">
        <v>13561</v>
      </c>
      <c r="H2551">
        <v>14123</v>
      </c>
      <c r="I2551">
        <v>13504</v>
      </c>
      <c r="J2551">
        <v>1.0649999999999999</v>
      </c>
      <c r="K2551">
        <v>1276.68</v>
      </c>
      <c r="M2551" s="1">
        <v>43014</v>
      </c>
      <c r="N2551">
        <v>3.72</v>
      </c>
    </row>
    <row r="2552" spans="1:14" x14ac:dyDescent="0.2">
      <c r="A2552" s="1">
        <v>43017</v>
      </c>
      <c r="B2552">
        <v>2.36</v>
      </c>
      <c r="C2552">
        <v>1.506</v>
      </c>
      <c r="D2552">
        <v>10.33</v>
      </c>
      <c r="E2552">
        <v>54.981499999999997</v>
      </c>
      <c r="F2552">
        <v>93.674999999999997</v>
      </c>
      <c r="G2552">
        <v>13568</v>
      </c>
      <c r="H2552">
        <v>14125</v>
      </c>
      <c r="I2552">
        <v>13518</v>
      </c>
      <c r="J2552">
        <v>1.0649999999999999</v>
      </c>
      <c r="K2552">
        <v>1284.05</v>
      </c>
      <c r="M2552" s="1">
        <v>43017</v>
      </c>
      <c r="N2552">
        <v>3.72</v>
      </c>
    </row>
    <row r="2553" spans="1:14" x14ac:dyDescent="0.2">
      <c r="A2553" s="1">
        <v>43018</v>
      </c>
      <c r="B2553">
        <v>2.3620000000000001</v>
      </c>
      <c r="C2553">
        <v>1.514</v>
      </c>
      <c r="D2553">
        <v>10.08</v>
      </c>
      <c r="E2553">
        <v>53.885399999999997</v>
      </c>
      <c r="F2553">
        <v>93.29</v>
      </c>
      <c r="G2553">
        <v>13539</v>
      </c>
      <c r="H2553">
        <v>14081</v>
      </c>
      <c r="I2553">
        <v>13512</v>
      </c>
      <c r="J2553">
        <v>1.077</v>
      </c>
      <c r="K2553">
        <v>1288.03</v>
      </c>
      <c r="M2553" s="1">
        <v>43018</v>
      </c>
      <c r="N2553">
        <v>3.72</v>
      </c>
    </row>
    <row r="2554" spans="1:14" x14ac:dyDescent="0.2">
      <c r="A2554" s="1">
        <v>43019</v>
      </c>
      <c r="B2554">
        <v>2.3490000000000002</v>
      </c>
      <c r="C2554">
        <v>1.5209999999999999</v>
      </c>
      <c r="D2554">
        <v>9.85</v>
      </c>
      <c r="E2554">
        <v>52.686999999999998</v>
      </c>
      <c r="F2554">
        <v>93.015000000000001</v>
      </c>
      <c r="G2554">
        <v>13567</v>
      </c>
      <c r="H2554">
        <v>14134</v>
      </c>
      <c r="I2554">
        <v>13518</v>
      </c>
      <c r="J2554">
        <v>1.0900000000000001</v>
      </c>
      <c r="K2554">
        <v>1291.72</v>
      </c>
      <c r="M2554" s="1">
        <v>43019</v>
      </c>
      <c r="N2554">
        <v>3.72</v>
      </c>
    </row>
    <row r="2555" spans="1:14" x14ac:dyDescent="0.2">
      <c r="A2555" s="1">
        <v>43020</v>
      </c>
      <c r="B2555">
        <v>2.319</v>
      </c>
      <c r="C2555">
        <v>1.5149999999999999</v>
      </c>
      <c r="D2555">
        <v>9.91</v>
      </c>
      <c r="E2555">
        <v>51.822800000000001</v>
      </c>
      <c r="F2555">
        <v>93.057000000000002</v>
      </c>
      <c r="G2555">
        <v>13557</v>
      </c>
      <c r="H2555">
        <v>14120</v>
      </c>
      <c r="I2555">
        <v>13505</v>
      </c>
      <c r="J2555">
        <v>1.075</v>
      </c>
      <c r="K2555">
        <v>1293.72</v>
      </c>
      <c r="M2555" s="1">
        <v>43020</v>
      </c>
      <c r="N2555">
        <v>3.72</v>
      </c>
    </row>
    <row r="2556" spans="1:14" x14ac:dyDescent="0.2">
      <c r="A2556" s="1">
        <v>43021</v>
      </c>
      <c r="B2556">
        <v>2.274</v>
      </c>
      <c r="C2556">
        <v>1.4950000000000001</v>
      </c>
      <c r="D2556">
        <v>9.61</v>
      </c>
      <c r="E2556">
        <v>50.850900000000003</v>
      </c>
      <c r="F2556">
        <v>93.090999999999994</v>
      </c>
      <c r="G2556">
        <v>13481</v>
      </c>
      <c r="H2556">
        <v>14032</v>
      </c>
      <c r="I2556">
        <v>13499</v>
      </c>
      <c r="J2556">
        <v>1.07</v>
      </c>
      <c r="K2556">
        <v>1303.82</v>
      </c>
      <c r="M2556" s="1">
        <v>43021</v>
      </c>
      <c r="N2556">
        <v>3.72</v>
      </c>
    </row>
    <row r="2557" spans="1:14" x14ac:dyDescent="0.2">
      <c r="A2557" s="1">
        <v>43024</v>
      </c>
      <c r="B2557">
        <v>2.3039999999999998</v>
      </c>
      <c r="C2557">
        <v>1.54</v>
      </c>
      <c r="D2557">
        <v>9.91</v>
      </c>
      <c r="E2557">
        <v>49.295499999999997</v>
      </c>
      <c r="F2557">
        <v>93.311999999999998</v>
      </c>
      <c r="G2557">
        <v>13510</v>
      </c>
      <c r="H2557">
        <v>14049</v>
      </c>
      <c r="I2557">
        <v>13483</v>
      </c>
      <c r="J2557">
        <v>1.07</v>
      </c>
      <c r="K2557">
        <v>1295.79</v>
      </c>
      <c r="M2557" s="1">
        <v>43024</v>
      </c>
      <c r="N2557">
        <v>3.72</v>
      </c>
    </row>
    <row r="2558" spans="1:14" x14ac:dyDescent="0.2">
      <c r="A2558" s="1">
        <v>43025</v>
      </c>
      <c r="B2558">
        <v>2.3010000000000002</v>
      </c>
      <c r="C2558">
        <v>1.548</v>
      </c>
      <c r="D2558">
        <v>10.31</v>
      </c>
      <c r="E2558">
        <v>49.031100000000002</v>
      </c>
      <c r="F2558">
        <v>93.486000000000004</v>
      </c>
      <c r="G2558">
        <v>13538</v>
      </c>
      <c r="H2558">
        <v>14094</v>
      </c>
      <c r="I2558">
        <v>13507</v>
      </c>
      <c r="J2558">
        <v>1.0940000000000001</v>
      </c>
      <c r="K2558">
        <v>1285.1199999999999</v>
      </c>
      <c r="M2558" s="1">
        <v>43025</v>
      </c>
      <c r="N2558">
        <v>3.72</v>
      </c>
    </row>
    <row r="2559" spans="1:14" x14ac:dyDescent="0.2">
      <c r="A2559" s="1">
        <v>43026</v>
      </c>
      <c r="B2559">
        <v>2.347</v>
      </c>
      <c r="C2559">
        <v>1.5649999999999999</v>
      </c>
      <c r="D2559">
        <v>10.07</v>
      </c>
      <c r="E2559">
        <v>50.288699999999999</v>
      </c>
      <c r="F2559">
        <v>93.363</v>
      </c>
      <c r="G2559">
        <v>13540</v>
      </c>
      <c r="H2559">
        <v>14097</v>
      </c>
      <c r="I2559">
        <v>13516</v>
      </c>
      <c r="J2559">
        <v>1.0900000000000001</v>
      </c>
      <c r="K2559">
        <v>1281.08</v>
      </c>
      <c r="M2559" s="1">
        <v>43026</v>
      </c>
      <c r="N2559">
        <v>3.72</v>
      </c>
    </row>
    <row r="2560" spans="1:14" x14ac:dyDescent="0.2">
      <c r="A2560" s="1">
        <v>43027</v>
      </c>
      <c r="B2560">
        <v>2.319</v>
      </c>
      <c r="C2560">
        <v>1.532</v>
      </c>
      <c r="D2560">
        <v>10.050000000000001</v>
      </c>
      <c r="E2560">
        <v>51.486800000000002</v>
      </c>
      <c r="F2560">
        <v>93.266000000000005</v>
      </c>
      <c r="G2560">
        <v>13539</v>
      </c>
      <c r="H2560">
        <v>14089</v>
      </c>
      <c r="I2560">
        <v>13519</v>
      </c>
      <c r="J2560">
        <v>1.089</v>
      </c>
      <c r="K2560">
        <v>1290.1300000000001</v>
      </c>
      <c r="M2560" s="1">
        <v>43027</v>
      </c>
      <c r="N2560">
        <v>3.72</v>
      </c>
    </row>
    <row r="2561" spans="1:14" x14ac:dyDescent="0.2">
      <c r="A2561" s="1">
        <v>43028</v>
      </c>
      <c r="B2561">
        <v>2.3849999999999998</v>
      </c>
      <c r="C2561">
        <v>1.5780000000000001</v>
      </c>
      <c r="D2561">
        <v>9.9700000000000006</v>
      </c>
      <c r="E2561">
        <v>53.9818</v>
      </c>
      <c r="F2561">
        <v>93.700999999999993</v>
      </c>
      <c r="G2561">
        <v>13554</v>
      </c>
      <c r="H2561">
        <v>14108</v>
      </c>
      <c r="I2561">
        <v>13519</v>
      </c>
      <c r="J2561">
        <v>1.1040000000000001</v>
      </c>
      <c r="K2561">
        <v>1280.47</v>
      </c>
      <c r="M2561" s="1">
        <v>43028</v>
      </c>
      <c r="N2561">
        <v>3.72</v>
      </c>
    </row>
    <row r="2562" spans="1:14" x14ac:dyDescent="0.2">
      <c r="A2562" s="1">
        <v>43031</v>
      </c>
      <c r="B2562">
        <v>2.367</v>
      </c>
      <c r="C2562">
        <v>1.5660000000000001</v>
      </c>
      <c r="D2562">
        <v>11.07</v>
      </c>
      <c r="E2562">
        <v>54.097299999999997</v>
      </c>
      <c r="F2562">
        <v>93.936000000000007</v>
      </c>
      <c r="G2562">
        <v>13580</v>
      </c>
      <c r="H2562">
        <v>14140</v>
      </c>
      <c r="I2562">
        <v>13543</v>
      </c>
      <c r="J2562">
        <v>1.091</v>
      </c>
      <c r="K2562">
        <v>1282.27</v>
      </c>
      <c r="M2562" s="1">
        <v>43031</v>
      </c>
      <c r="N2562">
        <v>3.72</v>
      </c>
    </row>
    <row r="2563" spans="1:14" x14ac:dyDescent="0.2">
      <c r="A2563" s="1">
        <v>43032</v>
      </c>
      <c r="B2563">
        <v>2.42</v>
      </c>
      <c r="C2563">
        <v>1.583</v>
      </c>
      <c r="D2563">
        <v>11.16</v>
      </c>
      <c r="E2563">
        <v>55.935400000000001</v>
      </c>
      <c r="F2563">
        <v>93.772000000000006</v>
      </c>
      <c r="G2563">
        <v>13608</v>
      </c>
      <c r="H2563">
        <v>14153</v>
      </c>
      <c r="I2563">
        <v>13533</v>
      </c>
      <c r="J2563">
        <v>1.113</v>
      </c>
      <c r="K2563">
        <v>1276.58</v>
      </c>
      <c r="M2563" s="1">
        <v>43032</v>
      </c>
      <c r="N2563">
        <v>3.72</v>
      </c>
    </row>
    <row r="2564" spans="1:14" x14ac:dyDescent="0.2">
      <c r="A2564" s="1">
        <v>43033</v>
      </c>
      <c r="B2564">
        <v>2.4329999999999998</v>
      </c>
      <c r="C2564">
        <v>1.597</v>
      </c>
      <c r="D2564">
        <v>11.23</v>
      </c>
      <c r="E2564">
        <v>57.357199999999999</v>
      </c>
      <c r="F2564">
        <v>93.710999999999999</v>
      </c>
      <c r="G2564">
        <v>13631</v>
      </c>
      <c r="H2564">
        <v>14227</v>
      </c>
      <c r="I2564">
        <v>13578</v>
      </c>
      <c r="J2564">
        <v>1.103</v>
      </c>
      <c r="K2564">
        <v>1277.53</v>
      </c>
      <c r="M2564" s="1">
        <v>43033</v>
      </c>
      <c r="N2564">
        <v>3.72</v>
      </c>
    </row>
    <row r="2565" spans="1:14" x14ac:dyDescent="0.2">
      <c r="A2565" s="1">
        <v>43034</v>
      </c>
      <c r="B2565">
        <v>2.4620000000000002</v>
      </c>
      <c r="C2565">
        <v>1.617</v>
      </c>
      <c r="D2565">
        <v>11.3</v>
      </c>
      <c r="E2565">
        <v>57.349200000000003</v>
      </c>
      <c r="F2565">
        <v>94.611999999999995</v>
      </c>
      <c r="G2565">
        <v>13699</v>
      </c>
      <c r="H2565">
        <v>14348</v>
      </c>
      <c r="I2565">
        <v>13582</v>
      </c>
      <c r="J2565">
        <v>1.1020000000000001</v>
      </c>
      <c r="K2565">
        <v>1266.99</v>
      </c>
      <c r="M2565" s="1">
        <v>43034</v>
      </c>
      <c r="N2565">
        <v>3.72</v>
      </c>
    </row>
    <row r="2566" spans="1:14" x14ac:dyDescent="0.2">
      <c r="A2566" s="1">
        <v>43035</v>
      </c>
      <c r="B2566">
        <v>2.407</v>
      </c>
      <c r="C2566">
        <v>1.59</v>
      </c>
      <c r="D2566">
        <v>9.8000000000000007</v>
      </c>
      <c r="E2566">
        <v>54.672199999999997</v>
      </c>
      <c r="F2566">
        <v>94.915999999999997</v>
      </c>
      <c r="G2566">
        <v>13676</v>
      </c>
      <c r="H2566">
        <v>14277</v>
      </c>
      <c r="I2566">
        <v>13618</v>
      </c>
      <c r="J2566">
        <v>1.0980000000000001</v>
      </c>
      <c r="K2566">
        <v>1273.3499999999999</v>
      </c>
      <c r="M2566" s="1">
        <v>43035</v>
      </c>
      <c r="N2566">
        <v>3.72</v>
      </c>
    </row>
    <row r="2567" spans="1:14" x14ac:dyDescent="0.2">
      <c r="A2567" s="1">
        <v>43038</v>
      </c>
      <c r="B2567">
        <v>2.3690000000000002</v>
      </c>
      <c r="C2567">
        <v>1.5760000000000001</v>
      </c>
      <c r="D2567">
        <v>10.5</v>
      </c>
      <c r="E2567">
        <v>51.689500000000002</v>
      </c>
      <c r="F2567">
        <v>94.56</v>
      </c>
      <c r="G2567">
        <v>13634</v>
      </c>
      <c r="H2567">
        <v>14203</v>
      </c>
      <c r="I2567">
        <v>13584</v>
      </c>
      <c r="J2567">
        <v>1.0980000000000001</v>
      </c>
      <c r="K2567">
        <v>1276.29</v>
      </c>
      <c r="M2567" s="1">
        <v>43038</v>
      </c>
      <c r="N2567">
        <v>3.72</v>
      </c>
    </row>
    <row r="2568" spans="1:14" x14ac:dyDescent="0.2">
      <c r="A2568" s="1">
        <v>43039</v>
      </c>
      <c r="B2568">
        <v>2.38</v>
      </c>
      <c r="C2568">
        <v>1.6020000000000001</v>
      </c>
      <c r="D2568">
        <v>10.18</v>
      </c>
      <c r="E2568">
        <v>51.148499999999999</v>
      </c>
      <c r="F2568">
        <v>94.552000000000007</v>
      </c>
      <c r="G2568">
        <v>13603</v>
      </c>
      <c r="H2568">
        <v>14200</v>
      </c>
      <c r="I2568">
        <v>13563</v>
      </c>
      <c r="J2568">
        <v>1.1319999999999999</v>
      </c>
      <c r="K2568">
        <v>1271.45</v>
      </c>
      <c r="M2568" s="1">
        <v>43039</v>
      </c>
      <c r="N2568">
        <v>3.58</v>
      </c>
    </row>
    <row r="2569" spans="1:14" x14ac:dyDescent="0.2">
      <c r="A2569" s="1">
        <v>43040</v>
      </c>
      <c r="B2569">
        <v>2.3730000000000002</v>
      </c>
      <c r="C2569">
        <v>1.6140000000000001</v>
      </c>
      <c r="D2569">
        <v>10.199999999999999</v>
      </c>
      <c r="E2569">
        <v>49.935099999999998</v>
      </c>
      <c r="F2569">
        <v>94.814999999999998</v>
      </c>
      <c r="G2569">
        <v>13599</v>
      </c>
      <c r="H2569">
        <v>14224</v>
      </c>
      <c r="I2569">
        <v>13580</v>
      </c>
      <c r="J2569">
        <v>1.1619999999999999</v>
      </c>
      <c r="K2569">
        <v>1274.6600000000001</v>
      </c>
      <c r="M2569" s="1">
        <v>43040</v>
      </c>
      <c r="N2569">
        <v>3.58</v>
      </c>
    </row>
    <row r="2570" spans="1:14" x14ac:dyDescent="0.2">
      <c r="A2570" s="1">
        <v>43041</v>
      </c>
      <c r="B2570">
        <v>2.3460000000000001</v>
      </c>
      <c r="C2570">
        <v>1.61</v>
      </c>
      <c r="D2570">
        <v>9.93</v>
      </c>
      <c r="E2570">
        <v>48.730400000000003</v>
      </c>
      <c r="F2570">
        <v>94.685000000000002</v>
      </c>
      <c r="G2570">
        <v>13537</v>
      </c>
      <c r="H2570">
        <v>14122</v>
      </c>
      <c r="I2570">
        <v>13551</v>
      </c>
      <c r="J2570">
        <v>1.163</v>
      </c>
      <c r="K2570">
        <v>1276.1300000000001</v>
      </c>
      <c r="M2570" s="1">
        <v>43041</v>
      </c>
      <c r="N2570">
        <v>3.58</v>
      </c>
    </row>
    <row r="2571" spans="1:14" x14ac:dyDescent="0.2">
      <c r="A2571" s="1">
        <v>43042</v>
      </c>
      <c r="B2571">
        <v>2.3330000000000002</v>
      </c>
      <c r="C2571">
        <v>1.615</v>
      </c>
      <c r="D2571">
        <v>9.14</v>
      </c>
      <c r="E2571">
        <v>45.83</v>
      </c>
      <c r="F2571">
        <v>94.941000000000003</v>
      </c>
      <c r="G2571">
        <v>13563</v>
      </c>
      <c r="H2571">
        <v>14162</v>
      </c>
      <c r="I2571">
        <v>13498</v>
      </c>
      <c r="J2571">
        <v>1.1719999999999999</v>
      </c>
      <c r="K2571">
        <v>1269.9100000000001</v>
      </c>
      <c r="M2571" s="1">
        <v>43042</v>
      </c>
      <c r="N2571">
        <v>3.58</v>
      </c>
    </row>
    <row r="2572" spans="1:14" x14ac:dyDescent="0.2">
      <c r="A2572" s="1">
        <v>43045</v>
      </c>
      <c r="B2572">
        <v>2.3170000000000002</v>
      </c>
      <c r="C2572">
        <v>1.623</v>
      </c>
      <c r="D2572">
        <v>9.4</v>
      </c>
      <c r="E2572">
        <v>45.046900000000001</v>
      </c>
      <c r="F2572">
        <v>94.757000000000005</v>
      </c>
      <c r="G2572">
        <v>13552</v>
      </c>
      <c r="H2572">
        <v>14105</v>
      </c>
      <c r="I2572">
        <v>13523</v>
      </c>
      <c r="J2572">
        <v>1.181</v>
      </c>
      <c r="K2572">
        <v>1281.95</v>
      </c>
      <c r="M2572" s="1">
        <v>43045</v>
      </c>
      <c r="N2572">
        <v>3.58</v>
      </c>
    </row>
    <row r="2573" spans="1:14" x14ac:dyDescent="0.2">
      <c r="A2573" s="1">
        <v>43046</v>
      </c>
      <c r="B2573">
        <v>2.3149999999999999</v>
      </c>
      <c r="C2573">
        <v>1.631</v>
      </c>
      <c r="D2573">
        <v>9.89</v>
      </c>
      <c r="E2573">
        <v>44.198599999999999</v>
      </c>
      <c r="F2573">
        <v>94.912999999999997</v>
      </c>
      <c r="G2573">
        <v>13573</v>
      </c>
      <c r="H2573">
        <v>14171</v>
      </c>
      <c r="I2573">
        <v>13514</v>
      </c>
      <c r="J2573">
        <v>1.2050000000000001</v>
      </c>
      <c r="K2573">
        <v>1275.3</v>
      </c>
      <c r="M2573" s="1">
        <v>43046</v>
      </c>
      <c r="N2573">
        <v>3.58</v>
      </c>
    </row>
    <row r="2574" spans="1:14" x14ac:dyDescent="0.2">
      <c r="A2574" s="1">
        <v>43047</v>
      </c>
      <c r="B2574">
        <v>2.335</v>
      </c>
      <c r="C2574">
        <v>1.647</v>
      </c>
      <c r="D2574">
        <v>9.7799999999999994</v>
      </c>
      <c r="E2574">
        <v>43.965600000000002</v>
      </c>
      <c r="F2574">
        <v>94.866</v>
      </c>
      <c r="G2574">
        <v>13562</v>
      </c>
      <c r="H2574">
        <v>14136</v>
      </c>
      <c r="I2574">
        <v>13517</v>
      </c>
      <c r="J2574">
        <v>1.2270000000000001</v>
      </c>
      <c r="K2574">
        <v>1281.3599999999999</v>
      </c>
      <c r="M2574" s="1">
        <v>43047</v>
      </c>
      <c r="N2574">
        <v>3.58</v>
      </c>
    </row>
    <row r="2575" spans="1:14" x14ac:dyDescent="0.2">
      <c r="A2575" s="1">
        <v>43048</v>
      </c>
      <c r="B2575">
        <v>2.3420000000000001</v>
      </c>
      <c r="C2575">
        <v>1.6359999999999999</v>
      </c>
      <c r="D2575">
        <v>10.5</v>
      </c>
      <c r="E2575">
        <v>44.990099999999998</v>
      </c>
      <c r="F2575">
        <v>94.444000000000003</v>
      </c>
      <c r="G2575">
        <v>13572</v>
      </c>
      <c r="H2575">
        <v>14150</v>
      </c>
      <c r="I2575">
        <v>13515</v>
      </c>
      <c r="J2575">
        <v>1.228</v>
      </c>
      <c r="K2575">
        <v>1285.07</v>
      </c>
      <c r="M2575" s="1">
        <v>43048</v>
      </c>
      <c r="N2575">
        <v>3.58</v>
      </c>
    </row>
    <row r="2576" spans="1:14" x14ac:dyDescent="0.2">
      <c r="A2576" s="1">
        <v>43049</v>
      </c>
      <c r="B2576">
        <v>2.399</v>
      </c>
      <c r="C2576">
        <v>1.6559999999999999</v>
      </c>
      <c r="D2576">
        <v>11.29</v>
      </c>
      <c r="E2576">
        <v>47.288800000000002</v>
      </c>
      <c r="F2576">
        <v>94.391000000000005</v>
      </c>
      <c r="G2576">
        <v>13581</v>
      </c>
      <c r="H2576">
        <v>14162</v>
      </c>
      <c r="I2576">
        <v>13529</v>
      </c>
      <c r="J2576">
        <v>1.2230000000000001</v>
      </c>
      <c r="K2576">
        <v>1275.07</v>
      </c>
      <c r="M2576" s="1">
        <v>43049</v>
      </c>
      <c r="N2576">
        <v>3.58</v>
      </c>
    </row>
    <row r="2577" spans="1:14" x14ac:dyDescent="0.2">
      <c r="A2577" s="1">
        <v>43052</v>
      </c>
      <c r="B2577">
        <v>2.4060000000000001</v>
      </c>
      <c r="C2577">
        <v>1.6830000000000001</v>
      </c>
      <c r="D2577">
        <v>11.5</v>
      </c>
      <c r="E2577">
        <v>46.385300000000001</v>
      </c>
      <c r="F2577">
        <v>94.49</v>
      </c>
      <c r="G2577">
        <v>13601</v>
      </c>
      <c r="H2577">
        <v>14198</v>
      </c>
      <c r="I2577">
        <v>13552</v>
      </c>
      <c r="J2577">
        <v>1.2130000000000001</v>
      </c>
      <c r="K2577">
        <v>1278.31</v>
      </c>
      <c r="M2577" s="1">
        <v>43052</v>
      </c>
      <c r="N2577">
        <v>3.58</v>
      </c>
    </row>
    <row r="2578" spans="1:14" x14ac:dyDescent="0.2">
      <c r="A2578" s="1">
        <v>43053</v>
      </c>
      <c r="B2578">
        <v>2.3730000000000002</v>
      </c>
      <c r="C2578">
        <v>1.6890000000000001</v>
      </c>
      <c r="D2578">
        <v>11.59</v>
      </c>
      <c r="E2578">
        <v>47.7729</v>
      </c>
      <c r="F2578">
        <v>93.826999999999998</v>
      </c>
      <c r="G2578">
        <v>13598</v>
      </c>
      <c r="H2578">
        <v>14180</v>
      </c>
      <c r="I2578">
        <v>13554</v>
      </c>
      <c r="J2578">
        <v>1.242</v>
      </c>
      <c r="K2578">
        <v>1280.25</v>
      </c>
      <c r="M2578" s="1">
        <v>43053</v>
      </c>
      <c r="N2578">
        <v>3.58</v>
      </c>
    </row>
    <row r="2579" spans="1:14" x14ac:dyDescent="0.2">
      <c r="A2579" s="1">
        <v>43054</v>
      </c>
      <c r="B2579">
        <v>2.323</v>
      </c>
      <c r="C2579">
        <v>1.6850000000000001</v>
      </c>
      <c r="D2579">
        <v>13.13</v>
      </c>
      <c r="E2579">
        <v>47.997799999999998</v>
      </c>
      <c r="F2579">
        <v>93.813000000000002</v>
      </c>
      <c r="G2579">
        <v>13585</v>
      </c>
      <c r="H2579">
        <v>14165</v>
      </c>
      <c r="I2579">
        <v>13534</v>
      </c>
      <c r="J2579">
        <v>1.242</v>
      </c>
      <c r="K2579">
        <v>1278.1400000000001</v>
      </c>
      <c r="M2579" s="1">
        <v>43054</v>
      </c>
      <c r="N2579">
        <v>3.58</v>
      </c>
    </row>
    <row r="2580" spans="1:14" x14ac:dyDescent="0.2">
      <c r="A2580" s="1">
        <v>43055</v>
      </c>
      <c r="B2580">
        <v>2.3759999999999999</v>
      </c>
      <c r="C2580">
        <v>1.71</v>
      </c>
      <c r="D2580">
        <v>11.76</v>
      </c>
      <c r="E2580">
        <v>47.742100000000001</v>
      </c>
      <c r="F2580">
        <v>93.932000000000002</v>
      </c>
      <c r="G2580">
        <v>13567</v>
      </c>
      <c r="H2580">
        <v>14138</v>
      </c>
      <c r="I2580">
        <v>13542</v>
      </c>
      <c r="J2580">
        <v>1.26</v>
      </c>
      <c r="K2580">
        <v>1278.58</v>
      </c>
      <c r="M2580" s="1">
        <v>43055</v>
      </c>
      <c r="N2580">
        <v>3.58</v>
      </c>
    </row>
    <row r="2581" spans="1:14" x14ac:dyDescent="0.2">
      <c r="A2581" s="1">
        <v>43056</v>
      </c>
      <c r="B2581">
        <v>2.3439999999999999</v>
      </c>
      <c r="C2581">
        <v>1.7230000000000001</v>
      </c>
      <c r="D2581">
        <v>11.43</v>
      </c>
      <c r="E2581">
        <v>49.087899999999998</v>
      </c>
      <c r="F2581">
        <v>93.662000000000006</v>
      </c>
      <c r="G2581">
        <v>13550</v>
      </c>
      <c r="H2581">
        <v>14098</v>
      </c>
      <c r="I2581">
        <v>13528</v>
      </c>
      <c r="J2581">
        <v>1.262</v>
      </c>
      <c r="K2581">
        <v>1292.42</v>
      </c>
      <c r="M2581" s="1">
        <v>43056</v>
      </c>
      <c r="N2581">
        <v>3.58</v>
      </c>
    </row>
    <row r="2582" spans="1:14" x14ac:dyDescent="0.2">
      <c r="A2582" s="1">
        <v>43059</v>
      </c>
      <c r="B2582">
        <v>2.367</v>
      </c>
      <c r="C2582">
        <v>1.7529999999999999</v>
      </c>
      <c r="D2582">
        <v>10.65</v>
      </c>
      <c r="E2582">
        <v>48.097000000000001</v>
      </c>
      <c r="F2582">
        <v>94.08</v>
      </c>
      <c r="G2582">
        <v>13565</v>
      </c>
      <c r="H2582">
        <v>14114</v>
      </c>
      <c r="I2582">
        <v>13533</v>
      </c>
      <c r="J2582">
        <v>1.264</v>
      </c>
      <c r="K2582">
        <v>1276.92</v>
      </c>
      <c r="M2582" s="1">
        <v>43059</v>
      </c>
      <c r="N2582">
        <v>3.58</v>
      </c>
    </row>
    <row r="2583" spans="1:14" x14ac:dyDescent="0.2">
      <c r="A2583" s="1">
        <v>43060</v>
      </c>
      <c r="B2583">
        <v>2.3570000000000002</v>
      </c>
      <c r="C2583">
        <v>1.7729999999999999</v>
      </c>
      <c r="D2583">
        <v>9.73</v>
      </c>
      <c r="E2583">
        <v>48.089500000000001</v>
      </c>
      <c r="F2583">
        <v>93.951999999999998</v>
      </c>
      <c r="G2583">
        <v>13552</v>
      </c>
      <c r="H2583">
        <v>14091</v>
      </c>
      <c r="I2583">
        <v>13534</v>
      </c>
      <c r="J2583">
        <v>1.278</v>
      </c>
      <c r="K2583">
        <v>1280.6099999999999</v>
      </c>
      <c r="M2583" s="1">
        <v>43060</v>
      </c>
      <c r="N2583">
        <v>3.58</v>
      </c>
    </row>
    <row r="2584" spans="1:14" x14ac:dyDescent="0.2">
      <c r="A2584" s="1">
        <v>43061</v>
      </c>
      <c r="B2584">
        <v>2.3199999999999998</v>
      </c>
      <c r="C2584">
        <v>1.7290000000000001</v>
      </c>
      <c r="D2584">
        <v>9.8800000000000008</v>
      </c>
      <c r="E2584">
        <v>46.875399999999999</v>
      </c>
      <c r="F2584">
        <v>93.22</v>
      </c>
      <c r="G2584">
        <v>13536</v>
      </c>
      <c r="H2584">
        <v>14033</v>
      </c>
      <c r="I2584">
        <v>13525</v>
      </c>
      <c r="J2584">
        <v>1.2869999999999999</v>
      </c>
      <c r="K2584">
        <v>1292.1199999999999</v>
      </c>
      <c r="M2584" s="1">
        <v>43061</v>
      </c>
      <c r="N2584">
        <v>3.58</v>
      </c>
    </row>
    <row r="2585" spans="1:14" x14ac:dyDescent="0.2">
      <c r="A2585" s="1">
        <v>43062</v>
      </c>
      <c r="B2585">
        <v>2.3199999999999998</v>
      </c>
      <c r="C2585">
        <v>1.7290000000000001</v>
      </c>
      <c r="D2585">
        <v>9.8800000000000008</v>
      </c>
      <c r="E2585">
        <v>46.875399999999999</v>
      </c>
      <c r="F2585">
        <v>93.22</v>
      </c>
      <c r="G2585">
        <v>13516</v>
      </c>
      <c r="H2585">
        <v>14037</v>
      </c>
      <c r="I2585">
        <v>13513</v>
      </c>
      <c r="J2585">
        <v>1.2869999999999999</v>
      </c>
      <c r="K2585">
        <v>1291.47</v>
      </c>
      <c r="M2585" s="1">
        <v>43062</v>
      </c>
      <c r="N2585">
        <v>3.58</v>
      </c>
    </row>
    <row r="2586" spans="1:14" x14ac:dyDescent="0.2">
      <c r="A2586" s="1">
        <v>43063</v>
      </c>
      <c r="B2586">
        <v>2.343</v>
      </c>
      <c r="C2586">
        <v>1.7470000000000001</v>
      </c>
      <c r="D2586">
        <v>9.67</v>
      </c>
      <c r="E2586">
        <v>46.160699999999999</v>
      </c>
      <c r="F2586">
        <v>92.781999999999996</v>
      </c>
      <c r="G2586">
        <v>13530</v>
      </c>
      <c r="H2586">
        <v>14045</v>
      </c>
      <c r="I2586">
        <v>13503</v>
      </c>
      <c r="J2586">
        <v>1.266</v>
      </c>
      <c r="K2586">
        <v>1288.3699999999999</v>
      </c>
      <c r="M2586" s="1">
        <v>43063</v>
      </c>
      <c r="N2586">
        <v>3.58</v>
      </c>
    </row>
    <row r="2587" spans="1:14" x14ac:dyDescent="0.2">
      <c r="A2587" s="1">
        <v>43066</v>
      </c>
      <c r="B2587">
        <v>2.3290000000000002</v>
      </c>
      <c r="C2587">
        <v>1.7430000000000001</v>
      </c>
      <c r="D2587">
        <v>9.8699999999999992</v>
      </c>
      <c r="E2587">
        <v>45.292200000000001</v>
      </c>
      <c r="F2587">
        <v>92.903999999999996</v>
      </c>
      <c r="G2587">
        <v>13546</v>
      </c>
      <c r="H2587">
        <v>14063</v>
      </c>
      <c r="I2587">
        <v>13517</v>
      </c>
      <c r="J2587">
        <v>1.2470000000000001</v>
      </c>
      <c r="K2587">
        <v>1294.52</v>
      </c>
      <c r="M2587" s="1">
        <v>43066</v>
      </c>
      <c r="N2587">
        <v>3.58</v>
      </c>
    </row>
    <row r="2588" spans="1:14" x14ac:dyDescent="0.2">
      <c r="A2588" s="1">
        <v>43067</v>
      </c>
      <c r="B2588">
        <v>2.3290000000000002</v>
      </c>
      <c r="C2588">
        <v>1.748</v>
      </c>
      <c r="D2588">
        <v>10.029999999999999</v>
      </c>
      <c r="E2588">
        <v>44.932099999999998</v>
      </c>
      <c r="F2588">
        <v>93.27</v>
      </c>
      <c r="G2588">
        <v>13538</v>
      </c>
      <c r="H2588">
        <v>14045</v>
      </c>
      <c r="I2588">
        <v>13509</v>
      </c>
      <c r="J2588">
        <v>1.2789999999999999</v>
      </c>
      <c r="K2588">
        <v>1293.98</v>
      </c>
      <c r="M2588" s="1">
        <v>43067</v>
      </c>
      <c r="N2588">
        <v>3.58</v>
      </c>
    </row>
    <row r="2589" spans="1:14" x14ac:dyDescent="0.2">
      <c r="A2589" s="1">
        <v>43068</v>
      </c>
      <c r="B2589">
        <v>2.3889999999999998</v>
      </c>
      <c r="C2589">
        <v>1.764</v>
      </c>
      <c r="D2589">
        <v>10.7</v>
      </c>
      <c r="E2589">
        <v>45.535499999999999</v>
      </c>
      <c r="F2589">
        <v>93.164000000000001</v>
      </c>
      <c r="G2589">
        <v>13525</v>
      </c>
      <c r="H2589">
        <v>14047</v>
      </c>
      <c r="I2589">
        <v>13503</v>
      </c>
      <c r="J2589">
        <v>1.2889999999999999</v>
      </c>
      <c r="K2589">
        <v>1283.6400000000001</v>
      </c>
      <c r="M2589" s="1">
        <v>43068</v>
      </c>
      <c r="N2589">
        <v>3.58</v>
      </c>
    </row>
    <row r="2590" spans="1:14" x14ac:dyDescent="0.2">
      <c r="A2590" s="1">
        <v>43069</v>
      </c>
      <c r="B2590">
        <v>2.411</v>
      </c>
      <c r="C2590">
        <v>1.784</v>
      </c>
      <c r="D2590">
        <v>11.28</v>
      </c>
      <c r="E2590">
        <v>46.827100000000002</v>
      </c>
      <c r="F2590">
        <v>93.046999999999997</v>
      </c>
      <c r="G2590">
        <v>13572</v>
      </c>
      <c r="H2590">
        <v>14120</v>
      </c>
      <c r="I2590">
        <v>13526</v>
      </c>
      <c r="J2590">
        <v>1.26</v>
      </c>
      <c r="K2590">
        <v>1275.01</v>
      </c>
      <c r="M2590" s="1">
        <v>43069</v>
      </c>
      <c r="N2590">
        <v>3.3</v>
      </c>
    </row>
    <row r="2591" spans="1:14" x14ac:dyDescent="0.2">
      <c r="A2591" s="1">
        <v>43070</v>
      </c>
      <c r="B2591">
        <v>2.3620000000000001</v>
      </c>
      <c r="C2591">
        <v>1.7729999999999999</v>
      </c>
      <c r="D2591">
        <v>11.43</v>
      </c>
      <c r="E2591">
        <v>50.170400000000001</v>
      </c>
      <c r="F2591">
        <v>92.885000000000005</v>
      </c>
      <c r="G2591">
        <v>13568</v>
      </c>
      <c r="H2591">
        <v>14092</v>
      </c>
      <c r="I2591">
        <v>13526</v>
      </c>
      <c r="J2591">
        <v>1.262</v>
      </c>
      <c r="K2591">
        <v>1280.6199999999999</v>
      </c>
      <c r="M2591" s="1">
        <v>43070</v>
      </c>
      <c r="N2591">
        <v>3.3</v>
      </c>
    </row>
    <row r="2592" spans="1:14" x14ac:dyDescent="0.2">
      <c r="A2592" s="1">
        <v>43073</v>
      </c>
      <c r="B2592">
        <v>2.3730000000000002</v>
      </c>
      <c r="C2592">
        <v>1.8080000000000001</v>
      </c>
      <c r="D2592">
        <v>11.68</v>
      </c>
      <c r="E2592">
        <v>48.761299999999999</v>
      </c>
      <c r="F2592">
        <v>93.188000000000002</v>
      </c>
      <c r="G2592">
        <v>13543</v>
      </c>
      <c r="H2592">
        <v>14104</v>
      </c>
      <c r="I2592">
        <v>13526</v>
      </c>
      <c r="J2592">
        <v>1.272</v>
      </c>
      <c r="K2592">
        <v>1276.18</v>
      </c>
      <c r="M2592" s="1">
        <v>43073</v>
      </c>
      <c r="N2592">
        <v>3.3</v>
      </c>
    </row>
    <row r="2593" spans="1:14" x14ac:dyDescent="0.2">
      <c r="A2593" s="1">
        <v>43074</v>
      </c>
      <c r="B2593">
        <v>2.3519999999999999</v>
      </c>
      <c r="C2593">
        <v>1.82</v>
      </c>
      <c r="D2593">
        <v>11.33</v>
      </c>
      <c r="E2593">
        <v>49.237299999999998</v>
      </c>
      <c r="F2593">
        <v>93.379000000000005</v>
      </c>
      <c r="G2593">
        <v>13553</v>
      </c>
      <c r="H2593">
        <v>14065</v>
      </c>
      <c r="I2593">
        <v>13519</v>
      </c>
      <c r="J2593">
        <v>1.2969999999999999</v>
      </c>
      <c r="K2593">
        <v>1265.77</v>
      </c>
      <c r="M2593" s="1">
        <v>43074</v>
      </c>
      <c r="N2593">
        <v>3.3</v>
      </c>
    </row>
    <row r="2594" spans="1:14" x14ac:dyDescent="0.2">
      <c r="A2594" s="1">
        <v>43075</v>
      </c>
      <c r="B2594">
        <v>2.339</v>
      </c>
      <c r="C2594">
        <v>1.8080000000000001</v>
      </c>
      <c r="D2594">
        <v>11.02</v>
      </c>
      <c r="E2594">
        <v>49.321800000000003</v>
      </c>
      <c r="F2594">
        <v>93.61</v>
      </c>
      <c r="G2594">
        <v>13576</v>
      </c>
      <c r="H2594">
        <v>14102</v>
      </c>
      <c r="I2594">
        <v>13539</v>
      </c>
      <c r="J2594">
        <v>1.2849999999999999</v>
      </c>
      <c r="K2594">
        <v>1263.3699999999999</v>
      </c>
      <c r="M2594" s="1">
        <v>43075</v>
      </c>
      <c r="N2594">
        <v>3.3</v>
      </c>
    </row>
    <row r="2595" spans="1:14" x14ac:dyDescent="0.2">
      <c r="A2595" s="1">
        <v>43076</v>
      </c>
      <c r="B2595">
        <v>2.3639999999999999</v>
      </c>
      <c r="C2595">
        <v>1.804</v>
      </c>
      <c r="D2595">
        <v>10.16</v>
      </c>
      <c r="E2595">
        <v>49.235799999999998</v>
      </c>
      <c r="F2595">
        <v>93.795000000000002</v>
      </c>
      <c r="G2595">
        <v>13587</v>
      </c>
      <c r="H2595">
        <v>14138</v>
      </c>
      <c r="I2595">
        <v>13554</v>
      </c>
      <c r="J2595">
        <v>1.2829999999999999</v>
      </c>
      <c r="K2595">
        <v>1247.22</v>
      </c>
      <c r="M2595" s="1">
        <v>43076</v>
      </c>
      <c r="N2595">
        <v>3.3</v>
      </c>
    </row>
    <row r="2596" spans="1:14" x14ac:dyDescent="0.2">
      <c r="A2596" s="1">
        <v>43077</v>
      </c>
      <c r="B2596">
        <v>2.3769999999999998</v>
      </c>
      <c r="C2596">
        <v>1.7969999999999999</v>
      </c>
      <c r="D2596">
        <v>9.58</v>
      </c>
      <c r="E2596">
        <v>47.492199999999997</v>
      </c>
      <c r="F2596">
        <v>93.900999999999996</v>
      </c>
      <c r="G2596">
        <v>13587</v>
      </c>
      <c r="H2596">
        <v>14103</v>
      </c>
      <c r="I2596">
        <v>13548</v>
      </c>
      <c r="J2596">
        <v>1.2749999999999999</v>
      </c>
      <c r="K2596">
        <v>1248.49</v>
      </c>
      <c r="M2596" s="1">
        <v>43077</v>
      </c>
      <c r="N2596">
        <v>3.3</v>
      </c>
    </row>
    <row r="2597" spans="1:14" x14ac:dyDescent="0.2">
      <c r="A2597" s="1">
        <v>43080</v>
      </c>
      <c r="B2597">
        <v>2.3889999999999998</v>
      </c>
      <c r="C2597">
        <v>1.821</v>
      </c>
      <c r="D2597">
        <v>9.34</v>
      </c>
      <c r="E2597">
        <v>46.572099999999999</v>
      </c>
      <c r="F2597">
        <v>93.866</v>
      </c>
      <c r="G2597">
        <v>13585</v>
      </c>
      <c r="H2597">
        <v>14083</v>
      </c>
      <c r="I2597">
        <v>13553</v>
      </c>
      <c r="J2597">
        <v>1.2889999999999999</v>
      </c>
      <c r="K2597">
        <v>1242.02</v>
      </c>
      <c r="M2597" s="1">
        <v>43080</v>
      </c>
      <c r="N2597">
        <v>3.3</v>
      </c>
    </row>
    <row r="2598" spans="1:14" x14ac:dyDescent="0.2">
      <c r="A2598" s="1">
        <v>43081</v>
      </c>
      <c r="B2598">
        <v>2.4020000000000001</v>
      </c>
      <c r="C2598">
        <v>1.829</v>
      </c>
      <c r="D2598">
        <v>9.92</v>
      </c>
      <c r="E2598">
        <v>46.746600000000001</v>
      </c>
      <c r="F2598">
        <v>94.100999999999999</v>
      </c>
      <c r="G2598">
        <v>13619</v>
      </c>
      <c r="H2598">
        <v>14189</v>
      </c>
      <c r="I2598">
        <v>13569</v>
      </c>
      <c r="J2598">
        <v>1.3280000000000001</v>
      </c>
      <c r="K2598">
        <v>1244.49</v>
      </c>
      <c r="M2598" s="1">
        <v>43081</v>
      </c>
      <c r="N2598">
        <v>3.3</v>
      </c>
    </row>
    <row r="2599" spans="1:14" x14ac:dyDescent="0.2">
      <c r="A2599" s="1">
        <v>43082</v>
      </c>
      <c r="B2599">
        <v>2.343</v>
      </c>
      <c r="C2599">
        <v>1.776</v>
      </c>
      <c r="D2599">
        <v>10.18</v>
      </c>
      <c r="E2599">
        <v>45.034799999999997</v>
      </c>
      <c r="F2599">
        <v>93.429000000000002</v>
      </c>
      <c r="G2599">
        <v>13597</v>
      </c>
      <c r="H2599">
        <v>14125</v>
      </c>
      <c r="I2599">
        <v>13585</v>
      </c>
      <c r="J2599">
        <v>1.2989999999999999</v>
      </c>
      <c r="K2599">
        <v>1255.5</v>
      </c>
      <c r="M2599" s="1">
        <v>43082</v>
      </c>
      <c r="N2599">
        <v>3.3</v>
      </c>
    </row>
    <row r="2600" spans="1:14" x14ac:dyDescent="0.2">
      <c r="A2600" s="1">
        <v>43083</v>
      </c>
      <c r="B2600">
        <v>2.35</v>
      </c>
      <c r="C2600">
        <v>1.8129999999999999</v>
      </c>
      <c r="D2600">
        <v>10.49</v>
      </c>
      <c r="E2600">
        <v>44.835700000000003</v>
      </c>
      <c r="F2600">
        <v>93.489000000000004</v>
      </c>
      <c r="G2600">
        <v>13610</v>
      </c>
      <c r="H2600">
        <v>14123</v>
      </c>
      <c r="I2600">
        <v>13578</v>
      </c>
      <c r="J2600">
        <v>1.306</v>
      </c>
      <c r="K2600">
        <v>1252.96</v>
      </c>
      <c r="M2600" s="1">
        <v>43083</v>
      </c>
      <c r="N2600">
        <v>3.3</v>
      </c>
    </row>
    <row r="2601" spans="1:14" x14ac:dyDescent="0.2">
      <c r="A2601" s="1">
        <v>43084</v>
      </c>
      <c r="B2601">
        <v>2.3540000000000001</v>
      </c>
      <c r="C2601">
        <v>1.8380000000000001</v>
      </c>
      <c r="D2601">
        <v>9.42</v>
      </c>
      <c r="E2601">
        <v>46.433799999999998</v>
      </c>
      <c r="F2601">
        <v>93.932000000000002</v>
      </c>
      <c r="G2601">
        <v>13610</v>
      </c>
      <c r="H2601">
        <v>14156</v>
      </c>
      <c r="I2601">
        <v>13579</v>
      </c>
      <c r="J2601">
        <v>1.3169999999999999</v>
      </c>
      <c r="K2601">
        <v>1256.44</v>
      </c>
      <c r="M2601" s="1">
        <v>43084</v>
      </c>
      <c r="N2601">
        <v>3.3</v>
      </c>
    </row>
    <row r="2602" spans="1:14" x14ac:dyDescent="0.2">
      <c r="A2602" s="1">
        <v>43087</v>
      </c>
      <c r="B2602">
        <v>2.395</v>
      </c>
      <c r="C2602">
        <v>1.83</v>
      </c>
      <c r="D2602">
        <v>9.5299999999999994</v>
      </c>
      <c r="E2602">
        <v>46.727499999999999</v>
      </c>
      <c r="F2602">
        <v>93.694999999999993</v>
      </c>
      <c r="G2602">
        <v>13618</v>
      </c>
      <c r="H2602">
        <v>14118</v>
      </c>
      <c r="I2602">
        <v>13582</v>
      </c>
      <c r="J2602">
        <v>1.341</v>
      </c>
      <c r="K2602">
        <v>1262.26</v>
      </c>
      <c r="M2602" s="1">
        <v>43087</v>
      </c>
      <c r="N2602">
        <v>3.3</v>
      </c>
    </row>
    <row r="2603" spans="1:14" x14ac:dyDescent="0.2">
      <c r="A2603" s="1">
        <v>43088</v>
      </c>
      <c r="B2603">
        <v>2.4649999999999999</v>
      </c>
      <c r="C2603">
        <v>1.855</v>
      </c>
      <c r="D2603">
        <v>10.029999999999999</v>
      </c>
      <c r="E2603">
        <v>48.957700000000003</v>
      </c>
      <c r="F2603">
        <v>93.441000000000003</v>
      </c>
      <c r="G2603">
        <v>13613</v>
      </c>
      <c r="H2603">
        <v>14110</v>
      </c>
      <c r="I2603">
        <v>13577</v>
      </c>
      <c r="J2603">
        <v>1.367</v>
      </c>
      <c r="K2603">
        <v>1261.7</v>
      </c>
      <c r="M2603" s="1">
        <v>43088</v>
      </c>
      <c r="N2603">
        <v>3.3</v>
      </c>
    </row>
    <row r="2604" spans="1:14" x14ac:dyDescent="0.2">
      <c r="A2604" s="1">
        <v>43089</v>
      </c>
      <c r="B2604">
        <v>2.4980000000000002</v>
      </c>
      <c r="C2604">
        <v>1.859</v>
      </c>
      <c r="D2604">
        <v>9.7200000000000006</v>
      </c>
      <c r="E2604">
        <v>49.953899999999997</v>
      </c>
      <c r="F2604">
        <v>93.313000000000002</v>
      </c>
      <c r="G2604">
        <v>13612</v>
      </c>
      <c r="H2604">
        <v>14107</v>
      </c>
      <c r="I2604">
        <v>13579</v>
      </c>
      <c r="J2604">
        <v>1.3759999999999999</v>
      </c>
      <c r="K2604">
        <v>1265.57</v>
      </c>
      <c r="M2604" s="1">
        <v>43089</v>
      </c>
      <c r="N2604">
        <v>3.3</v>
      </c>
    </row>
    <row r="2605" spans="1:14" x14ac:dyDescent="0.2">
      <c r="A2605" s="1">
        <v>43090</v>
      </c>
      <c r="B2605">
        <v>2.484</v>
      </c>
      <c r="C2605">
        <v>1.88</v>
      </c>
      <c r="D2605">
        <v>9.6199999999999992</v>
      </c>
      <c r="E2605">
        <v>51.603499999999997</v>
      </c>
      <c r="F2605">
        <v>93.278000000000006</v>
      </c>
      <c r="G2605">
        <v>13587</v>
      </c>
      <c r="H2605">
        <v>14074</v>
      </c>
      <c r="I2605">
        <v>13558</v>
      </c>
      <c r="J2605">
        <v>1.345</v>
      </c>
      <c r="K2605">
        <v>1266.5999999999999</v>
      </c>
      <c r="M2605" s="1">
        <v>43090</v>
      </c>
      <c r="N2605">
        <v>3.3</v>
      </c>
    </row>
    <row r="2606" spans="1:14" x14ac:dyDescent="0.2">
      <c r="A2606" s="1">
        <v>43091</v>
      </c>
      <c r="B2606">
        <v>2.4820000000000002</v>
      </c>
      <c r="C2606">
        <v>1.893</v>
      </c>
      <c r="D2606">
        <v>9.9</v>
      </c>
      <c r="E2606">
        <v>50.380299999999998</v>
      </c>
      <c r="F2606">
        <v>93.346999999999994</v>
      </c>
      <c r="G2606">
        <v>13579</v>
      </c>
      <c r="H2606">
        <v>14078</v>
      </c>
      <c r="I2606">
        <v>13561</v>
      </c>
      <c r="J2606">
        <v>1.3260000000000001</v>
      </c>
      <c r="K2606">
        <v>1274.1600000000001</v>
      </c>
      <c r="M2606" s="1">
        <v>43091</v>
      </c>
      <c r="N2606">
        <v>3.3</v>
      </c>
    </row>
    <row r="2607" spans="1:14" x14ac:dyDescent="0.2">
      <c r="A2607" s="1">
        <v>43094</v>
      </c>
      <c r="B2607">
        <v>2.4820000000000002</v>
      </c>
      <c r="C2607">
        <v>1.893</v>
      </c>
      <c r="D2607">
        <v>9.9</v>
      </c>
      <c r="E2607">
        <v>50.380299999999998</v>
      </c>
      <c r="F2607">
        <v>93.266999999999996</v>
      </c>
      <c r="G2607">
        <v>13582</v>
      </c>
      <c r="H2607">
        <v>14076</v>
      </c>
      <c r="I2607">
        <v>13561</v>
      </c>
      <c r="J2607">
        <v>1.3260000000000001</v>
      </c>
      <c r="K2607">
        <v>1274.1600000000001</v>
      </c>
      <c r="M2607" s="1">
        <v>43094</v>
      </c>
      <c r="N2607">
        <v>3.3</v>
      </c>
    </row>
    <row r="2608" spans="1:14" x14ac:dyDescent="0.2">
      <c r="A2608" s="1">
        <v>43095</v>
      </c>
      <c r="B2608">
        <v>2.4769999999999999</v>
      </c>
      <c r="C2608">
        <v>1.901</v>
      </c>
      <c r="D2608">
        <v>10.25</v>
      </c>
      <c r="E2608">
        <v>48.820900000000002</v>
      </c>
      <c r="F2608">
        <v>93.257000000000005</v>
      </c>
      <c r="G2608">
        <v>13580</v>
      </c>
      <c r="H2608">
        <v>14076</v>
      </c>
      <c r="I2608">
        <v>13561</v>
      </c>
      <c r="J2608">
        <v>1.335</v>
      </c>
      <c r="K2608">
        <v>1283.0999999999999</v>
      </c>
      <c r="M2608" s="1">
        <v>43095</v>
      </c>
      <c r="N2608">
        <v>3.3</v>
      </c>
    </row>
    <row r="2609" spans="1:14" x14ac:dyDescent="0.2">
      <c r="A2609" s="1">
        <v>43096</v>
      </c>
      <c r="B2609">
        <v>2.4119999999999999</v>
      </c>
      <c r="C2609">
        <v>1.8939999999999999</v>
      </c>
      <c r="D2609">
        <v>10.47</v>
      </c>
      <c r="E2609">
        <v>47.73</v>
      </c>
      <c r="F2609">
        <v>93.025000000000006</v>
      </c>
      <c r="G2609">
        <v>13587</v>
      </c>
      <c r="H2609">
        <v>14073</v>
      </c>
      <c r="I2609">
        <v>13561</v>
      </c>
      <c r="J2609">
        <v>1.4359999999999999</v>
      </c>
      <c r="K2609">
        <v>1287.18</v>
      </c>
      <c r="M2609" s="1">
        <v>43096</v>
      </c>
      <c r="N2609">
        <v>3.3</v>
      </c>
    </row>
    <row r="2610" spans="1:14" x14ac:dyDescent="0.2">
      <c r="A2610" s="1">
        <v>43097</v>
      </c>
      <c r="B2610">
        <v>2.431</v>
      </c>
      <c r="C2610">
        <v>1.909</v>
      </c>
      <c r="D2610">
        <v>10.18</v>
      </c>
      <c r="E2610">
        <v>46.193800000000003</v>
      </c>
      <c r="F2610">
        <v>92.602000000000004</v>
      </c>
      <c r="G2610">
        <v>13570</v>
      </c>
      <c r="H2610">
        <v>14023</v>
      </c>
      <c r="I2610">
        <v>13562</v>
      </c>
      <c r="J2610">
        <v>1.38</v>
      </c>
      <c r="K2610">
        <v>1295.04</v>
      </c>
      <c r="M2610" s="1">
        <v>43097</v>
      </c>
      <c r="N2610">
        <v>3.3</v>
      </c>
    </row>
    <row r="2611" spans="1:14" x14ac:dyDescent="0.2">
      <c r="A2611" s="1">
        <v>43098</v>
      </c>
      <c r="B2611">
        <v>2.4060000000000001</v>
      </c>
      <c r="C2611">
        <v>1.885</v>
      </c>
      <c r="D2611">
        <v>11.04</v>
      </c>
      <c r="E2611">
        <v>46.596200000000003</v>
      </c>
      <c r="F2611">
        <v>92.123999999999995</v>
      </c>
      <c r="G2611">
        <v>13552</v>
      </c>
      <c r="H2611">
        <v>14026</v>
      </c>
      <c r="I2611">
        <v>13568</v>
      </c>
      <c r="J2611">
        <v>1.3819999999999999</v>
      </c>
      <c r="K2611">
        <v>1302.8</v>
      </c>
      <c r="M2611" s="1">
        <v>43098</v>
      </c>
      <c r="N2611">
        <v>3.3</v>
      </c>
    </row>
    <row r="2612" spans="1:14" x14ac:dyDescent="0.2">
      <c r="A2612" s="1">
        <v>43101</v>
      </c>
      <c r="B2612">
        <v>2.4060000000000001</v>
      </c>
      <c r="C2612">
        <v>1.885</v>
      </c>
      <c r="D2612">
        <v>11.04</v>
      </c>
      <c r="E2612">
        <v>46.596200000000003</v>
      </c>
      <c r="F2612">
        <v>92.24</v>
      </c>
      <c r="G2612">
        <v>13552</v>
      </c>
      <c r="H2612">
        <v>14026</v>
      </c>
      <c r="I2612">
        <v>13568</v>
      </c>
      <c r="J2612">
        <v>1.3819999999999999</v>
      </c>
      <c r="K2612">
        <v>1302.8</v>
      </c>
      <c r="M2612" s="1">
        <v>43101</v>
      </c>
      <c r="N2612">
        <v>3.61</v>
      </c>
    </row>
    <row r="2613" spans="1:14" x14ac:dyDescent="0.2">
      <c r="A2613" s="1">
        <v>43102</v>
      </c>
      <c r="B2613">
        <v>2.464</v>
      </c>
      <c r="C2613">
        <v>1.921</v>
      </c>
      <c r="D2613">
        <v>9.77</v>
      </c>
      <c r="E2613">
        <v>49.171999999999997</v>
      </c>
      <c r="F2613">
        <v>91.872</v>
      </c>
      <c r="G2613">
        <v>13495</v>
      </c>
      <c r="H2613">
        <v>13963</v>
      </c>
      <c r="I2613">
        <v>13518</v>
      </c>
      <c r="J2613">
        <v>1.3939999999999999</v>
      </c>
      <c r="K2613">
        <v>1317.56</v>
      </c>
      <c r="M2613" s="1">
        <v>43102</v>
      </c>
      <c r="N2613">
        <v>3.61</v>
      </c>
    </row>
    <row r="2614" spans="1:14" x14ac:dyDescent="0.2">
      <c r="A2614" s="1">
        <v>43103</v>
      </c>
      <c r="B2614">
        <v>2.448</v>
      </c>
      <c r="C2614">
        <v>1.9330000000000001</v>
      </c>
      <c r="D2614">
        <v>9.15</v>
      </c>
      <c r="E2614">
        <v>47.604300000000002</v>
      </c>
      <c r="F2614">
        <v>92.162000000000006</v>
      </c>
      <c r="G2614">
        <v>13450</v>
      </c>
      <c r="H2614">
        <v>13899</v>
      </c>
      <c r="I2614">
        <v>13478</v>
      </c>
      <c r="J2614">
        <v>1.395</v>
      </c>
      <c r="K2614">
        <v>1313.21</v>
      </c>
      <c r="M2614" s="1">
        <v>43103</v>
      </c>
      <c r="N2614">
        <v>3.61</v>
      </c>
    </row>
    <row r="2615" spans="1:14" x14ac:dyDescent="0.2">
      <c r="A2615" s="1">
        <v>43104</v>
      </c>
      <c r="B2615">
        <v>2.4529999999999998</v>
      </c>
      <c r="C2615">
        <v>1.954</v>
      </c>
      <c r="D2615">
        <v>9.2200000000000006</v>
      </c>
      <c r="E2615">
        <v>47.381999999999998</v>
      </c>
      <c r="F2615">
        <v>91.852999999999994</v>
      </c>
      <c r="G2615">
        <v>13428</v>
      </c>
      <c r="H2615">
        <v>13850</v>
      </c>
      <c r="I2615">
        <v>13424</v>
      </c>
      <c r="J2615">
        <v>1.4</v>
      </c>
      <c r="K2615">
        <v>1323.01</v>
      </c>
      <c r="M2615" s="1">
        <v>43104</v>
      </c>
      <c r="N2615">
        <v>3.61</v>
      </c>
    </row>
    <row r="2616" spans="1:14" x14ac:dyDescent="0.2">
      <c r="A2616" s="1">
        <v>43105</v>
      </c>
      <c r="B2616">
        <v>2.4769999999999999</v>
      </c>
      <c r="C2616">
        <v>1.962</v>
      </c>
      <c r="D2616">
        <v>9.2200000000000006</v>
      </c>
      <c r="E2616">
        <v>46.067700000000002</v>
      </c>
      <c r="F2616">
        <v>91.948999999999998</v>
      </c>
      <c r="G2616">
        <v>13423</v>
      </c>
      <c r="H2616">
        <v>13850</v>
      </c>
      <c r="I2616">
        <v>13416</v>
      </c>
      <c r="J2616">
        <v>1.399</v>
      </c>
      <c r="K2616">
        <v>1319.59</v>
      </c>
      <c r="M2616" s="1">
        <v>43105</v>
      </c>
      <c r="N2616">
        <v>3.61</v>
      </c>
    </row>
    <row r="2617" spans="1:14" x14ac:dyDescent="0.2">
      <c r="A2617" s="1">
        <v>43108</v>
      </c>
      <c r="B2617">
        <v>2.4809999999999999</v>
      </c>
      <c r="C2617">
        <v>1.9590000000000001</v>
      </c>
      <c r="D2617">
        <v>9.52</v>
      </c>
      <c r="E2617">
        <v>45.898800000000001</v>
      </c>
      <c r="F2617">
        <v>92.358000000000004</v>
      </c>
      <c r="G2617">
        <v>13440</v>
      </c>
      <c r="H2617">
        <v>13879</v>
      </c>
      <c r="I2617">
        <v>13427</v>
      </c>
      <c r="J2617">
        <v>1.41</v>
      </c>
      <c r="K2617">
        <v>1320.4</v>
      </c>
      <c r="M2617" s="1">
        <v>43108</v>
      </c>
      <c r="N2617">
        <v>3.61</v>
      </c>
    </row>
    <row r="2618" spans="1:14" x14ac:dyDescent="0.2">
      <c r="A2618" s="1">
        <v>43109</v>
      </c>
      <c r="B2618">
        <v>2.5539999999999998</v>
      </c>
      <c r="C2618">
        <v>1.97</v>
      </c>
      <c r="D2618">
        <v>10.08</v>
      </c>
      <c r="E2618">
        <v>47.286099999999998</v>
      </c>
      <c r="F2618">
        <v>92.528000000000006</v>
      </c>
      <c r="G2618">
        <v>13458</v>
      </c>
      <c r="H2618">
        <v>13901</v>
      </c>
      <c r="I2618">
        <v>13438</v>
      </c>
      <c r="J2618">
        <v>1.4279999999999999</v>
      </c>
      <c r="K2618">
        <v>1312.85</v>
      </c>
      <c r="M2618" s="1">
        <v>43109</v>
      </c>
      <c r="N2618">
        <v>3.61</v>
      </c>
    </row>
    <row r="2619" spans="1:14" x14ac:dyDescent="0.2">
      <c r="A2619" s="1">
        <v>43110</v>
      </c>
      <c r="B2619">
        <v>2.5579999999999998</v>
      </c>
      <c r="C2619">
        <v>1.974</v>
      </c>
      <c r="D2619">
        <v>9.82</v>
      </c>
      <c r="E2619">
        <v>49.166899999999998</v>
      </c>
      <c r="F2619">
        <v>92.331999999999994</v>
      </c>
      <c r="G2619">
        <v>13464</v>
      </c>
      <c r="H2619">
        <v>13902</v>
      </c>
      <c r="I2619">
        <v>13436</v>
      </c>
      <c r="J2619">
        <v>1.4219999999999999</v>
      </c>
      <c r="K2619">
        <v>1316.89</v>
      </c>
      <c r="M2619" s="1">
        <v>43110</v>
      </c>
      <c r="N2619">
        <v>3.61</v>
      </c>
    </row>
    <row r="2620" spans="1:14" x14ac:dyDescent="0.2">
      <c r="A2620" s="1">
        <v>43111</v>
      </c>
      <c r="B2620">
        <v>2.5379999999999998</v>
      </c>
      <c r="C2620">
        <v>1.98</v>
      </c>
      <c r="D2620">
        <v>9.8800000000000008</v>
      </c>
      <c r="E2620">
        <v>48.190800000000003</v>
      </c>
      <c r="F2620">
        <v>91.852000000000004</v>
      </c>
      <c r="G2620">
        <v>13375</v>
      </c>
      <c r="H2620">
        <v>13742</v>
      </c>
      <c r="I2620">
        <v>13400</v>
      </c>
      <c r="J2620">
        <v>1.43</v>
      </c>
      <c r="K2620">
        <v>1322.44</v>
      </c>
      <c r="M2620" s="1">
        <v>43111</v>
      </c>
      <c r="N2620">
        <v>3.61</v>
      </c>
    </row>
    <row r="2621" spans="1:14" x14ac:dyDescent="0.2">
      <c r="A2621" s="1">
        <v>43112</v>
      </c>
      <c r="B2621">
        <v>2.548</v>
      </c>
      <c r="C2621">
        <v>2</v>
      </c>
      <c r="D2621">
        <v>10.16</v>
      </c>
      <c r="E2621">
        <v>47.608600000000003</v>
      </c>
      <c r="F2621">
        <v>90.974000000000004</v>
      </c>
      <c r="G2621">
        <v>13327</v>
      </c>
      <c r="H2621">
        <v>13753</v>
      </c>
      <c r="I2621">
        <v>13354</v>
      </c>
      <c r="J2621">
        <v>1.4410000000000001</v>
      </c>
      <c r="K2621">
        <v>1337.64</v>
      </c>
      <c r="M2621" s="1">
        <v>43112</v>
      </c>
      <c r="N2621">
        <v>3.61</v>
      </c>
    </row>
    <row r="2622" spans="1:14" x14ac:dyDescent="0.2">
      <c r="A2622" s="1">
        <v>43115</v>
      </c>
      <c r="B2622">
        <v>2.548</v>
      </c>
      <c r="C2622">
        <v>2</v>
      </c>
      <c r="D2622">
        <v>10.16</v>
      </c>
      <c r="E2622">
        <v>47.608600000000003</v>
      </c>
      <c r="F2622">
        <v>90.974000000000004</v>
      </c>
      <c r="G2622">
        <v>13314</v>
      </c>
      <c r="H2622">
        <v>13720</v>
      </c>
      <c r="I2622">
        <v>13335</v>
      </c>
      <c r="J2622">
        <v>1.4410000000000001</v>
      </c>
      <c r="K2622">
        <v>1339.99</v>
      </c>
      <c r="M2622" s="1">
        <v>43115</v>
      </c>
      <c r="N2622">
        <v>3.61</v>
      </c>
    </row>
    <row r="2623" spans="1:14" x14ac:dyDescent="0.2">
      <c r="A2623" s="1">
        <v>43116</v>
      </c>
      <c r="B2623">
        <v>2.5379999999999998</v>
      </c>
      <c r="C2623">
        <v>2.016</v>
      </c>
      <c r="D2623">
        <v>11.66</v>
      </c>
      <c r="E2623">
        <v>45.914400000000001</v>
      </c>
      <c r="F2623">
        <v>90.393000000000001</v>
      </c>
      <c r="G2623">
        <v>13323</v>
      </c>
      <c r="H2623">
        <v>13733</v>
      </c>
      <c r="I2623">
        <v>13338</v>
      </c>
      <c r="J2623">
        <v>1.4219999999999999</v>
      </c>
      <c r="K2623">
        <v>1338.41</v>
      </c>
      <c r="M2623" s="1">
        <v>43116</v>
      </c>
      <c r="N2623">
        <v>3.61</v>
      </c>
    </row>
    <row r="2624" spans="1:14" x14ac:dyDescent="0.2">
      <c r="A2624" s="1">
        <v>43117</v>
      </c>
      <c r="B2624">
        <v>2.5910000000000002</v>
      </c>
      <c r="C2624">
        <v>2.0449999999999999</v>
      </c>
      <c r="D2624">
        <v>11.91</v>
      </c>
      <c r="E2624">
        <v>45.882399999999997</v>
      </c>
      <c r="F2624">
        <v>90.540999999999997</v>
      </c>
      <c r="G2624">
        <v>13355</v>
      </c>
      <c r="H2624">
        <v>13769</v>
      </c>
      <c r="I2624">
        <v>13360</v>
      </c>
      <c r="J2624">
        <v>1.4419999999999999</v>
      </c>
      <c r="K2624">
        <v>1326.84</v>
      </c>
      <c r="M2624" s="1">
        <v>43117</v>
      </c>
      <c r="N2624">
        <v>3.61</v>
      </c>
    </row>
    <row r="2625" spans="1:14" x14ac:dyDescent="0.2">
      <c r="A2625" s="1">
        <v>43118</v>
      </c>
      <c r="B2625">
        <v>2.6269999999999998</v>
      </c>
      <c r="C2625">
        <v>2.0449999999999999</v>
      </c>
      <c r="D2625">
        <v>12.22</v>
      </c>
      <c r="E2625">
        <v>48.548999999999999</v>
      </c>
      <c r="F2625">
        <v>90.498000000000005</v>
      </c>
      <c r="G2625">
        <v>13351</v>
      </c>
      <c r="H2625">
        <v>13701</v>
      </c>
      <c r="I2625">
        <v>13347</v>
      </c>
      <c r="J2625">
        <v>1.43</v>
      </c>
      <c r="K2625">
        <v>1327.03</v>
      </c>
      <c r="M2625" s="1">
        <v>43118</v>
      </c>
      <c r="N2625">
        <v>3.61</v>
      </c>
    </row>
    <row r="2626" spans="1:14" x14ac:dyDescent="0.2">
      <c r="A2626" s="1">
        <v>43119</v>
      </c>
      <c r="B2626">
        <v>2.66</v>
      </c>
      <c r="C2626">
        <v>2.0670000000000002</v>
      </c>
      <c r="D2626">
        <v>11.27</v>
      </c>
      <c r="E2626">
        <v>51.990200000000002</v>
      </c>
      <c r="F2626">
        <v>90.572000000000003</v>
      </c>
      <c r="G2626">
        <v>13332</v>
      </c>
      <c r="H2626">
        <v>13728</v>
      </c>
      <c r="I2626">
        <v>13313</v>
      </c>
      <c r="J2626">
        <v>1.431</v>
      </c>
      <c r="K2626">
        <v>1331.84</v>
      </c>
      <c r="M2626" s="1">
        <v>43119</v>
      </c>
      <c r="N2626">
        <v>3.61</v>
      </c>
    </row>
    <row r="2627" spans="1:14" x14ac:dyDescent="0.2">
      <c r="A2627" s="1">
        <v>43122</v>
      </c>
      <c r="B2627">
        <v>2.6509999999999998</v>
      </c>
      <c r="C2627">
        <v>2.0630000000000002</v>
      </c>
      <c r="D2627">
        <v>11.03</v>
      </c>
      <c r="E2627">
        <v>52.595700000000001</v>
      </c>
      <c r="F2627">
        <v>90.400999999999996</v>
      </c>
      <c r="G2627">
        <v>13359</v>
      </c>
      <c r="H2627">
        <v>13757</v>
      </c>
      <c r="I2627">
        <v>13348</v>
      </c>
      <c r="J2627">
        <v>1.42</v>
      </c>
      <c r="K2627">
        <v>1333.92</v>
      </c>
      <c r="M2627" s="1">
        <v>43122</v>
      </c>
      <c r="N2627">
        <v>3.61</v>
      </c>
    </row>
    <row r="2628" spans="1:14" x14ac:dyDescent="0.2">
      <c r="A2628" s="1">
        <v>43123</v>
      </c>
      <c r="B2628">
        <v>2.6139999999999999</v>
      </c>
      <c r="C2628">
        <v>2.0409999999999999</v>
      </c>
      <c r="D2628">
        <v>11.1</v>
      </c>
      <c r="E2628">
        <v>52.548900000000003</v>
      </c>
      <c r="F2628">
        <v>90.123999999999995</v>
      </c>
      <c r="G2628">
        <v>13349</v>
      </c>
      <c r="H2628">
        <v>13753</v>
      </c>
      <c r="I2628">
        <v>13325</v>
      </c>
      <c r="J2628">
        <v>1.4370000000000001</v>
      </c>
      <c r="K2628">
        <v>1341.21</v>
      </c>
      <c r="M2628" s="1">
        <v>43123</v>
      </c>
      <c r="N2628">
        <v>3.61</v>
      </c>
    </row>
    <row r="2629" spans="1:14" x14ac:dyDescent="0.2">
      <c r="A2629" s="1">
        <v>43124</v>
      </c>
      <c r="B2629">
        <v>2.6469999999999998</v>
      </c>
      <c r="C2629">
        <v>2.0779999999999998</v>
      </c>
      <c r="D2629">
        <v>11.47</v>
      </c>
      <c r="E2629">
        <v>54.105499999999999</v>
      </c>
      <c r="F2629">
        <v>89.206000000000003</v>
      </c>
      <c r="G2629">
        <v>13310</v>
      </c>
      <c r="H2629">
        <v>13690</v>
      </c>
      <c r="I2629">
        <v>13314</v>
      </c>
      <c r="J2629">
        <v>1.4319999999999999</v>
      </c>
      <c r="K2629">
        <v>1358.46</v>
      </c>
      <c r="M2629" s="1">
        <v>43124</v>
      </c>
      <c r="N2629">
        <v>3.61</v>
      </c>
    </row>
    <row r="2630" spans="1:14" x14ac:dyDescent="0.2">
      <c r="A2630" s="1">
        <v>43125</v>
      </c>
      <c r="B2630">
        <v>2.6179999999999999</v>
      </c>
      <c r="C2630">
        <v>2.0859999999999999</v>
      </c>
      <c r="D2630">
        <v>11.58</v>
      </c>
      <c r="E2630">
        <v>53.376199999999997</v>
      </c>
      <c r="F2630">
        <v>89.391000000000005</v>
      </c>
      <c r="G2630">
        <v>13305</v>
      </c>
      <c r="H2630">
        <v>13688</v>
      </c>
      <c r="I2630">
        <v>13289</v>
      </c>
      <c r="J2630">
        <v>1.421</v>
      </c>
      <c r="K2630">
        <v>1348.26</v>
      </c>
      <c r="M2630" s="1">
        <v>43125</v>
      </c>
      <c r="N2630">
        <v>3.61</v>
      </c>
    </row>
    <row r="2631" spans="1:14" x14ac:dyDescent="0.2">
      <c r="A2631" s="1">
        <v>43126</v>
      </c>
      <c r="B2631">
        <v>2.661</v>
      </c>
      <c r="C2631">
        <v>2.1179999999999999</v>
      </c>
      <c r="D2631">
        <v>11.08</v>
      </c>
      <c r="E2631">
        <v>55.634900000000002</v>
      </c>
      <c r="F2631">
        <v>89.066999999999993</v>
      </c>
      <c r="G2631">
        <v>13324</v>
      </c>
      <c r="H2631">
        <v>13715</v>
      </c>
      <c r="I2631">
        <v>13311</v>
      </c>
      <c r="J2631">
        <v>1.4179999999999999</v>
      </c>
      <c r="K2631">
        <v>1349.12</v>
      </c>
      <c r="M2631" s="1">
        <v>43126</v>
      </c>
      <c r="N2631">
        <v>3.61</v>
      </c>
    </row>
    <row r="2632" spans="1:14" x14ac:dyDescent="0.2">
      <c r="A2632" s="1">
        <v>43129</v>
      </c>
      <c r="B2632">
        <v>2.6949999999999998</v>
      </c>
      <c r="C2632">
        <v>2.1179999999999999</v>
      </c>
      <c r="D2632">
        <v>13.84</v>
      </c>
      <c r="E2632">
        <v>55.977800000000002</v>
      </c>
      <c r="F2632">
        <v>89.308000000000007</v>
      </c>
      <c r="G2632">
        <v>13408</v>
      </c>
      <c r="H2632">
        <v>13809</v>
      </c>
      <c r="I2632">
        <v>13364</v>
      </c>
      <c r="J2632">
        <v>1.4079999999999999</v>
      </c>
      <c r="K2632">
        <v>1340.33</v>
      </c>
      <c r="M2632" s="1">
        <v>43129</v>
      </c>
      <c r="N2632">
        <v>3.61</v>
      </c>
    </row>
    <row r="2633" spans="1:14" x14ac:dyDescent="0.2">
      <c r="A2633" s="1">
        <v>43130</v>
      </c>
      <c r="B2633">
        <v>2.7210000000000001</v>
      </c>
      <c r="C2633">
        <v>2.1259999999999999</v>
      </c>
      <c r="D2633">
        <v>14.79</v>
      </c>
      <c r="E2633">
        <v>57.276600000000002</v>
      </c>
      <c r="F2633">
        <v>89.16</v>
      </c>
      <c r="G2633">
        <v>13415</v>
      </c>
      <c r="H2633">
        <v>13835</v>
      </c>
      <c r="I2633">
        <v>13434</v>
      </c>
      <c r="J2633">
        <v>1.446</v>
      </c>
      <c r="K2633">
        <v>1338.59</v>
      </c>
      <c r="M2633" s="1">
        <v>43130</v>
      </c>
      <c r="N2633">
        <v>3.61</v>
      </c>
    </row>
    <row r="2634" spans="1:14" x14ac:dyDescent="0.2">
      <c r="A2634" s="1">
        <v>43131</v>
      </c>
      <c r="B2634">
        <v>2.706</v>
      </c>
      <c r="C2634">
        <v>2.1429999999999998</v>
      </c>
      <c r="D2634">
        <v>13.54</v>
      </c>
      <c r="E2634">
        <v>57.195700000000002</v>
      </c>
      <c r="F2634">
        <v>89.132999999999996</v>
      </c>
      <c r="G2634">
        <v>13384</v>
      </c>
      <c r="H2634">
        <v>13770</v>
      </c>
      <c r="I2634">
        <v>13389</v>
      </c>
      <c r="J2634">
        <v>1.4590000000000001</v>
      </c>
      <c r="K2634">
        <v>1345.14</v>
      </c>
      <c r="M2634" s="1">
        <v>43131</v>
      </c>
      <c r="N2634">
        <v>3.25</v>
      </c>
    </row>
    <row r="2635" spans="1:14" x14ac:dyDescent="0.2">
      <c r="A2635" s="1">
        <v>43132</v>
      </c>
      <c r="B2635">
        <v>2.7909999999999999</v>
      </c>
      <c r="C2635">
        <v>2.1629999999999998</v>
      </c>
      <c r="D2635">
        <v>13.47</v>
      </c>
      <c r="E2635">
        <v>57.834899999999998</v>
      </c>
      <c r="F2635">
        <v>88.671000000000006</v>
      </c>
      <c r="G2635">
        <v>13397</v>
      </c>
      <c r="H2635">
        <v>13797</v>
      </c>
      <c r="I2635">
        <v>13426</v>
      </c>
      <c r="J2635">
        <v>1.4830000000000001</v>
      </c>
      <c r="K2635">
        <v>1348.79</v>
      </c>
      <c r="M2635" s="1">
        <v>43132</v>
      </c>
      <c r="N2635">
        <v>3.25</v>
      </c>
    </row>
    <row r="2636" spans="1:14" x14ac:dyDescent="0.2">
      <c r="A2636" s="1">
        <v>43133</v>
      </c>
      <c r="B2636">
        <v>2.8420000000000001</v>
      </c>
      <c r="C2636">
        <v>2.1429999999999998</v>
      </c>
      <c r="D2636">
        <v>17.309999999999999</v>
      </c>
      <c r="E2636">
        <v>60.3309</v>
      </c>
      <c r="F2636">
        <v>89.194999999999993</v>
      </c>
      <c r="G2636">
        <v>13533</v>
      </c>
      <c r="H2636">
        <v>13945</v>
      </c>
      <c r="I2636">
        <v>13452</v>
      </c>
      <c r="J2636">
        <v>1.4790000000000001</v>
      </c>
      <c r="K2636">
        <v>1333.39</v>
      </c>
      <c r="M2636" s="1">
        <v>43133</v>
      </c>
      <c r="N2636">
        <v>3.25</v>
      </c>
    </row>
    <row r="2637" spans="1:14" x14ac:dyDescent="0.2">
      <c r="A2637" s="1">
        <v>43136</v>
      </c>
      <c r="B2637">
        <v>2.7069999999999999</v>
      </c>
      <c r="C2637">
        <v>2.0259999999999998</v>
      </c>
      <c r="D2637">
        <v>37.32</v>
      </c>
      <c r="E2637">
        <v>60.409199999999998</v>
      </c>
      <c r="F2637">
        <v>89.554000000000002</v>
      </c>
      <c r="G2637">
        <v>13575</v>
      </c>
      <c r="H2637">
        <v>14013</v>
      </c>
      <c r="I2637">
        <v>13525</v>
      </c>
      <c r="J2637">
        <v>1.484</v>
      </c>
      <c r="K2637">
        <v>1339.67</v>
      </c>
      <c r="M2637" s="1">
        <v>43136</v>
      </c>
      <c r="N2637">
        <v>3.25</v>
      </c>
    </row>
    <row r="2638" spans="1:14" x14ac:dyDescent="0.2">
      <c r="A2638" s="1">
        <v>43137</v>
      </c>
      <c r="B2638">
        <v>2.8029999999999999</v>
      </c>
      <c r="C2638">
        <v>2.1070000000000002</v>
      </c>
      <c r="D2638">
        <v>29.98</v>
      </c>
      <c r="E2638">
        <v>66.071899999999999</v>
      </c>
      <c r="F2638">
        <v>89.584999999999994</v>
      </c>
      <c r="G2638">
        <v>13551</v>
      </c>
      <c r="H2638">
        <v>13979</v>
      </c>
      <c r="I2638">
        <v>13555</v>
      </c>
      <c r="J2638">
        <v>1.5189999999999999</v>
      </c>
      <c r="K2638">
        <v>1324.16</v>
      </c>
      <c r="M2638" s="1">
        <v>43137</v>
      </c>
      <c r="N2638">
        <v>3.25</v>
      </c>
    </row>
    <row r="2639" spans="1:14" x14ac:dyDescent="0.2">
      <c r="A2639" s="1">
        <v>43138</v>
      </c>
      <c r="B2639">
        <v>2.8370000000000002</v>
      </c>
      <c r="C2639">
        <v>2.125</v>
      </c>
      <c r="D2639">
        <v>27.73</v>
      </c>
      <c r="E2639">
        <v>62.000999999999998</v>
      </c>
      <c r="F2639">
        <v>90.254999999999995</v>
      </c>
      <c r="G2639">
        <v>13635</v>
      </c>
      <c r="H2639">
        <v>14090</v>
      </c>
      <c r="I2639">
        <v>13553</v>
      </c>
      <c r="J2639">
        <v>1.5449999999999999</v>
      </c>
      <c r="K2639">
        <v>1318.39</v>
      </c>
      <c r="M2639" s="1">
        <v>43138</v>
      </c>
      <c r="N2639">
        <v>3.25</v>
      </c>
    </row>
    <row r="2640" spans="1:14" x14ac:dyDescent="0.2">
      <c r="A2640" s="1">
        <v>43139</v>
      </c>
      <c r="B2640">
        <v>2.8250000000000002</v>
      </c>
      <c r="C2640">
        <v>2.1040000000000001</v>
      </c>
      <c r="D2640">
        <v>33.46</v>
      </c>
      <c r="E2640">
        <v>67.847999999999999</v>
      </c>
      <c r="F2640">
        <v>90.228999999999999</v>
      </c>
      <c r="G2640">
        <v>13720</v>
      </c>
      <c r="H2640">
        <v>14157</v>
      </c>
      <c r="I2640">
        <v>13605</v>
      </c>
      <c r="J2640">
        <v>1.544</v>
      </c>
      <c r="K2640">
        <v>1318.76</v>
      </c>
      <c r="M2640" s="1">
        <v>43139</v>
      </c>
      <c r="N2640">
        <v>3.25</v>
      </c>
    </row>
    <row r="2641" spans="1:14" x14ac:dyDescent="0.2">
      <c r="A2641" s="1">
        <v>43140</v>
      </c>
      <c r="B2641">
        <v>2.8519999999999999</v>
      </c>
      <c r="C2641">
        <v>2.0750000000000002</v>
      </c>
      <c r="D2641">
        <v>29.06</v>
      </c>
      <c r="E2641">
        <v>71.778700000000001</v>
      </c>
      <c r="F2641">
        <v>90.441999999999993</v>
      </c>
      <c r="G2641">
        <v>13646</v>
      </c>
      <c r="H2641">
        <v>14094</v>
      </c>
      <c r="I2641">
        <v>13629</v>
      </c>
      <c r="J2641">
        <v>1.56</v>
      </c>
      <c r="K2641">
        <v>1316.65</v>
      </c>
      <c r="M2641" s="1">
        <v>43140</v>
      </c>
      <c r="N2641">
        <v>3.25</v>
      </c>
    </row>
    <row r="2642" spans="1:14" x14ac:dyDescent="0.2">
      <c r="A2642" s="1">
        <v>43143</v>
      </c>
      <c r="B2642">
        <v>2.859</v>
      </c>
      <c r="C2642">
        <v>2.077</v>
      </c>
      <c r="D2642">
        <v>25.61</v>
      </c>
      <c r="E2642">
        <v>69.856300000000005</v>
      </c>
      <c r="F2642">
        <v>90.207999999999998</v>
      </c>
      <c r="G2642">
        <v>13650</v>
      </c>
      <c r="H2642">
        <v>14056</v>
      </c>
      <c r="I2642">
        <v>13658</v>
      </c>
      <c r="J2642">
        <v>1.5760000000000001</v>
      </c>
      <c r="K2642">
        <v>1322.7</v>
      </c>
      <c r="M2642" s="1">
        <v>43143</v>
      </c>
      <c r="N2642">
        <v>3.25</v>
      </c>
    </row>
    <row r="2643" spans="1:14" x14ac:dyDescent="0.2">
      <c r="A2643" s="1">
        <v>43144</v>
      </c>
      <c r="B2643">
        <v>2.83</v>
      </c>
      <c r="C2643">
        <v>2.105</v>
      </c>
      <c r="D2643">
        <v>24.97</v>
      </c>
      <c r="E2643">
        <v>68.968800000000002</v>
      </c>
      <c r="F2643">
        <v>89.703000000000003</v>
      </c>
      <c r="G2643">
        <v>13666</v>
      </c>
      <c r="H2643">
        <v>14085</v>
      </c>
      <c r="I2643">
        <v>13658</v>
      </c>
      <c r="J2643">
        <v>1.589</v>
      </c>
      <c r="K2643">
        <v>1329.55</v>
      </c>
      <c r="M2643" s="1">
        <v>43144</v>
      </c>
      <c r="N2643">
        <v>3.25</v>
      </c>
    </row>
    <row r="2644" spans="1:14" x14ac:dyDescent="0.2">
      <c r="A2644" s="1">
        <v>43145</v>
      </c>
      <c r="B2644">
        <v>2.903</v>
      </c>
      <c r="C2644">
        <v>2.1659999999999999</v>
      </c>
      <c r="D2644">
        <v>19.260000000000002</v>
      </c>
      <c r="E2644">
        <v>69.524199999999993</v>
      </c>
      <c r="F2644">
        <v>89.120999999999995</v>
      </c>
      <c r="G2644">
        <v>13586</v>
      </c>
      <c r="H2644">
        <v>13997</v>
      </c>
      <c r="I2644">
        <v>13629</v>
      </c>
      <c r="J2644">
        <v>1.5760000000000001</v>
      </c>
      <c r="K2644">
        <v>1350.73</v>
      </c>
      <c r="M2644" s="1">
        <v>43145</v>
      </c>
      <c r="N2644">
        <v>3.25</v>
      </c>
    </row>
    <row r="2645" spans="1:14" x14ac:dyDescent="0.2">
      <c r="A2645" s="1">
        <v>43146</v>
      </c>
      <c r="B2645">
        <v>2.91</v>
      </c>
      <c r="C2645">
        <v>2.1859999999999999</v>
      </c>
      <c r="D2645">
        <v>19.13</v>
      </c>
      <c r="E2645">
        <v>66.676900000000003</v>
      </c>
      <c r="F2645">
        <v>88.593000000000004</v>
      </c>
      <c r="G2645">
        <v>13532</v>
      </c>
      <c r="H2645">
        <v>13919</v>
      </c>
      <c r="I2645">
        <v>13559</v>
      </c>
      <c r="J2645">
        <v>1.593</v>
      </c>
      <c r="K2645">
        <v>1353.67</v>
      </c>
      <c r="M2645" s="1">
        <v>43146</v>
      </c>
      <c r="N2645">
        <v>3.25</v>
      </c>
    </row>
    <row r="2646" spans="1:14" x14ac:dyDescent="0.2">
      <c r="A2646" s="1">
        <v>43147</v>
      </c>
      <c r="B2646">
        <v>2.8759999999999999</v>
      </c>
      <c r="C2646">
        <v>2.1920000000000002</v>
      </c>
      <c r="D2646">
        <v>19.46</v>
      </c>
      <c r="E2646">
        <v>63.030299999999997</v>
      </c>
      <c r="F2646">
        <v>89.1</v>
      </c>
      <c r="G2646">
        <v>13562</v>
      </c>
      <c r="H2646">
        <v>13945</v>
      </c>
      <c r="I2646">
        <v>13559</v>
      </c>
      <c r="J2646">
        <v>1.5940000000000001</v>
      </c>
      <c r="K2646">
        <v>1346.96</v>
      </c>
      <c r="M2646" s="1">
        <v>43147</v>
      </c>
      <c r="N2646">
        <v>3.25</v>
      </c>
    </row>
    <row r="2647" spans="1:14" x14ac:dyDescent="0.2">
      <c r="A2647" s="1">
        <v>43150</v>
      </c>
      <c r="B2647">
        <v>2.8759999999999999</v>
      </c>
      <c r="C2647">
        <v>2.1920000000000002</v>
      </c>
      <c r="D2647">
        <v>19.46</v>
      </c>
      <c r="E2647">
        <v>63.030299999999997</v>
      </c>
      <c r="F2647">
        <v>89.1</v>
      </c>
      <c r="G2647">
        <v>13571</v>
      </c>
      <c r="H2647">
        <v>13952</v>
      </c>
      <c r="I2647">
        <v>13559</v>
      </c>
      <c r="J2647">
        <v>1.5940000000000001</v>
      </c>
      <c r="K2647">
        <v>1346.46</v>
      </c>
      <c r="M2647" s="1">
        <v>43150</v>
      </c>
      <c r="N2647">
        <v>3.25</v>
      </c>
    </row>
    <row r="2648" spans="1:14" x14ac:dyDescent="0.2">
      <c r="A2648" s="1">
        <v>43151</v>
      </c>
      <c r="B2648">
        <v>2.89</v>
      </c>
      <c r="C2648">
        <v>2.2210000000000001</v>
      </c>
      <c r="D2648">
        <v>20.6</v>
      </c>
      <c r="E2648">
        <v>60.260100000000001</v>
      </c>
      <c r="F2648">
        <v>89.715999999999994</v>
      </c>
      <c r="G2648">
        <v>13591</v>
      </c>
      <c r="H2648">
        <v>13998</v>
      </c>
      <c r="I2648">
        <v>13614</v>
      </c>
      <c r="J2648">
        <v>1.6</v>
      </c>
      <c r="K2648">
        <v>1329.19</v>
      </c>
      <c r="M2648" s="1">
        <v>43151</v>
      </c>
      <c r="N2648">
        <v>3.25</v>
      </c>
    </row>
    <row r="2649" spans="1:14" x14ac:dyDescent="0.2">
      <c r="A2649" s="1">
        <v>43152</v>
      </c>
      <c r="B2649">
        <v>2.9510000000000001</v>
      </c>
      <c r="C2649">
        <v>2.2679999999999998</v>
      </c>
      <c r="D2649">
        <v>20.02</v>
      </c>
      <c r="E2649">
        <v>61.160499999999999</v>
      </c>
      <c r="F2649">
        <v>90</v>
      </c>
      <c r="G2649">
        <v>13643</v>
      </c>
      <c r="H2649">
        <v>14054</v>
      </c>
      <c r="I2649">
        <v>13619</v>
      </c>
      <c r="J2649">
        <v>1.6439999999999999</v>
      </c>
      <c r="K2649">
        <v>1324.63</v>
      </c>
      <c r="M2649" s="1">
        <v>43152</v>
      </c>
      <c r="N2649">
        <v>3.25</v>
      </c>
    </row>
    <row r="2650" spans="1:14" x14ac:dyDescent="0.2">
      <c r="A2650" s="1">
        <v>43153</v>
      </c>
      <c r="B2650">
        <v>2.9220000000000002</v>
      </c>
      <c r="C2650">
        <v>2.2480000000000002</v>
      </c>
      <c r="D2650">
        <v>18.72</v>
      </c>
      <c r="E2650">
        <v>61.142299999999999</v>
      </c>
      <c r="F2650">
        <v>89.736000000000004</v>
      </c>
      <c r="G2650">
        <v>13721</v>
      </c>
      <c r="H2650">
        <v>14143</v>
      </c>
      <c r="I2650">
        <v>13683</v>
      </c>
      <c r="J2650">
        <v>1.6359999999999999</v>
      </c>
      <c r="K2650">
        <v>1332.05</v>
      </c>
      <c r="M2650" s="1">
        <v>43153</v>
      </c>
      <c r="N2650">
        <v>3.25</v>
      </c>
    </row>
    <row r="2651" spans="1:14" x14ac:dyDescent="0.2">
      <c r="A2651" s="1">
        <v>43154</v>
      </c>
      <c r="B2651">
        <v>2.8679999999999999</v>
      </c>
      <c r="C2651">
        <v>2.2400000000000002</v>
      </c>
      <c r="D2651">
        <v>16.489999999999998</v>
      </c>
      <c r="E2651">
        <v>64.601399999999998</v>
      </c>
      <c r="F2651">
        <v>89.882999999999996</v>
      </c>
      <c r="G2651">
        <v>13694</v>
      </c>
      <c r="H2651">
        <v>14108</v>
      </c>
      <c r="I2651">
        <v>13668</v>
      </c>
      <c r="J2651">
        <v>1.641</v>
      </c>
      <c r="K2651">
        <v>1328.71</v>
      </c>
      <c r="M2651" s="1">
        <v>43154</v>
      </c>
      <c r="N2651">
        <v>3.25</v>
      </c>
    </row>
    <row r="2652" spans="1:14" x14ac:dyDescent="0.2">
      <c r="A2652" s="1">
        <v>43157</v>
      </c>
      <c r="B2652">
        <v>2.863</v>
      </c>
      <c r="C2652">
        <v>2.2240000000000002</v>
      </c>
      <c r="D2652">
        <v>15.8</v>
      </c>
      <c r="E2652">
        <v>63.716700000000003</v>
      </c>
      <c r="F2652">
        <v>89.852999999999994</v>
      </c>
      <c r="G2652">
        <v>13681</v>
      </c>
      <c r="H2652">
        <v>14083</v>
      </c>
      <c r="I2652">
        <v>13660</v>
      </c>
      <c r="J2652">
        <v>1.641</v>
      </c>
      <c r="K2652">
        <v>1333.68</v>
      </c>
      <c r="M2652" s="1">
        <v>43157</v>
      </c>
      <c r="N2652">
        <v>3.25</v>
      </c>
    </row>
    <row r="2653" spans="1:14" x14ac:dyDescent="0.2">
      <c r="A2653" s="1">
        <v>43158</v>
      </c>
      <c r="B2653">
        <v>2.8940000000000001</v>
      </c>
      <c r="C2653">
        <v>2.262</v>
      </c>
      <c r="D2653">
        <v>18.59</v>
      </c>
      <c r="E2653">
        <v>63.931199999999997</v>
      </c>
      <c r="F2653">
        <v>90.355000000000004</v>
      </c>
      <c r="G2653">
        <v>13732</v>
      </c>
      <c r="H2653">
        <v>14149</v>
      </c>
      <c r="I2653">
        <v>13678</v>
      </c>
      <c r="J2653">
        <v>1.663</v>
      </c>
      <c r="K2653">
        <v>1318.36</v>
      </c>
      <c r="M2653" s="1">
        <v>43158</v>
      </c>
      <c r="N2653">
        <v>3.25</v>
      </c>
    </row>
    <row r="2654" spans="1:14" x14ac:dyDescent="0.2">
      <c r="A2654" s="1">
        <v>43159</v>
      </c>
      <c r="B2654">
        <v>2.8620000000000001</v>
      </c>
      <c r="C2654">
        <v>2.2519999999999998</v>
      </c>
      <c r="D2654">
        <v>19.850000000000001</v>
      </c>
      <c r="E2654">
        <v>62.973500000000001</v>
      </c>
      <c r="F2654">
        <v>90.613</v>
      </c>
      <c r="G2654">
        <v>13811</v>
      </c>
      <c r="H2654">
        <v>14240</v>
      </c>
      <c r="I2654">
        <v>13745</v>
      </c>
      <c r="J2654">
        <v>1.6559999999999999</v>
      </c>
      <c r="K2654">
        <v>1318.31</v>
      </c>
      <c r="M2654" s="1">
        <v>43159</v>
      </c>
      <c r="N2654">
        <v>3.18</v>
      </c>
    </row>
    <row r="2655" spans="1:14" x14ac:dyDescent="0.2">
      <c r="A2655" s="1">
        <v>43160</v>
      </c>
      <c r="B2655">
        <v>2.8090000000000002</v>
      </c>
      <c r="C2655">
        <v>2.2130000000000001</v>
      </c>
      <c r="D2655">
        <v>22.47</v>
      </c>
      <c r="E2655">
        <v>63.663600000000002</v>
      </c>
      <c r="F2655">
        <v>90.323999999999998</v>
      </c>
      <c r="G2655">
        <v>13834</v>
      </c>
      <c r="H2655">
        <v>14264</v>
      </c>
      <c r="I2655">
        <v>13748</v>
      </c>
      <c r="J2655">
        <v>1.6160000000000001</v>
      </c>
      <c r="K2655">
        <v>1317.03</v>
      </c>
      <c r="M2655" s="1">
        <v>43160</v>
      </c>
      <c r="N2655">
        <v>3.18</v>
      </c>
    </row>
    <row r="2656" spans="1:14" x14ac:dyDescent="0.2">
      <c r="A2656" s="1">
        <v>43161</v>
      </c>
      <c r="B2656">
        <v>2.8650000000000002</v>
      </c>
      <c r="C2656">
        <v>2.2429999999999999</v>
      </c>
      <c r="D2656">
        <v>19.59</v>
      </c>
      <c r="E2656">
        <v>65.302700000000002</v>
      </c>
      <c r="F2656">
        <v>89.935000000000002</v>
      </c>
      <c r="G2656">
        <v>13799</v>
      </c>
      <c r="H2656">
        <v>14230</v>
      </c>
      <c r="I2656">
        <v>13758</v>
      </c>
      <c r="J2656">
        <v>1.6439999999999999</v>
      </c>
      <c r="K2656">
        <v>1322.75</v>
      </c>
      <c r="M2656" s="1">
        <v>43161</v>
      </c>
      <c r="N2656">
        <v>3.18</v>
      </c>
    </row>
    <row r="2657" spans="1:14" x14ac:dyDescent="0.2">
      <c r="A2657" s="1">
        <v>43164</v>
      </c>
      <c r="B2657">
        <v>2.8820000000000001</v>
      </c>
      <c r="C2657">
        <v>2.2400000000000002</v>
      </c>
      <c r="D2657">
        <v>18.73</v>
      </c>
      <c r="E2657">
        <v>64.708100000000002</v>
      </c>
      <c r="F2657">
        <v>90.08</v>
      </c>
      <c r="G2657">
        <v>13798</v>
      </c>
      <c r="H2657">
        <v>14298</v>
      </c>
      <c r="I2657">
        <v>13763</v>
      </c>
      <c r="J2657">
        <v>1.66</v>
      </c>
      <c r="K2657">
        <v>1320.11</v>
      </c>
      <c r="M2657" s="1">
        <v>43164</v>
      </c>
      <c r="N2657">
        <v>3.18</v>
      </c>
    </row>
    <row r="2658" spans="1:14" x14ac:dyDescent="0.2">
      <c r="A2658" s="1">
        <v>43165</v>
      </c>
      <c r="B2658">
        <v>2.887</v>
      </c>
      <c r="C2658">
        <v>2.2519999999999998</v>
      </c>
      <c r="D2658">
        <v>18.36</v>
      </c>
      <c r="E2658">
        <v>63.500900000000001</v>
      </c>
      <c r="F2658">
        <v>89.617999999999995</v>
      </c>
      <c r="G2658">
        <v>13767</v>
      </c>
      <c r="H2658">
        <v>14219</v>
      </c>
      <c r="I2658">
        <v>13775</v>
      </c>
      <c r="J2658">
        <v>1.67</v>
      </c>
      <c r="K2658">
        <v>1334.56</v>
      </c>
      <c r="M2658" s="1">
        <v>43165</v>
      </c>
      <c r="N2658">
        <v>3.18</v>
      </c>
    </row>
    <row r="2659" spans="1:14" x14ac:dyDescent="0.2">
      <c r="A2659" s="1">
        <v>43166</v>
      </c>
      <c r="B2659">
        <v>2.8839999999999999</v>
      </c>
      <c r="C2659">
        <v>2.2530000000000001</v>
      </c>
      <c r="D2659">
        <v>17.760000000000002</v>
      </c>
      <c r="E2659">
        <v>63.346699999999998</v>
      </c>
      <c r="F2659">
        <v>89.637</v>
      </c>
      <c r="G2659">
        <v>13794</v>
      </c>
      <c r="H2659">
        <v>14250</v>
      </c>
      <c r="I2659">
        <v>13766</v>
      </c>
      <c r="J2659">
        <v>1.679</v>
      </c>
      <c r="K2659">
        <v>1325.57</v>
      </c>
      <c r="M2659" s="1">
        <v>43166</v>
      </c>
      <c r="N2659">
        <v>3.18</v>
      </c>
    </row>
    <row r="2660" spans="1:14" x14ac:dyDescent="0.2">
      <c r="A2660" s="1">
        <v>43167</v>
      </c>
      <c r="B2660">
        <v>2.8580000000000001</v>
      </c>
      <c r="C2660">
        <v>2.2519999999999998</v>
      </c>
      <c r="D2660">
        <v>16.54</v>
      </c>
      <c r="E2660">
        <v>61.584099999999999</v>
      </c>
      <c r="F2660">
        <v>90.179000000000002</v>
      </c>
      <c r="G2660">
        <v>13857</v>
      </c>
      <c r="H2660">
        <v>14353</v>
      </c>
      <c r="I2660">
        <v>13785</v>
      </c>
      <c r="J2660">
        <v>1.657</v>
      </c>
      <c r="K2660">
        <v>1321.99</v>
      </c>
      <c r="M2660" s="1">
        <v>43167</v>
      </c>
      <c r="N2660">
        <v>3.18</v>
      </c>
    </row>
    <row r="2661" spans="1:14" x14ac:dyDescent="0.2">
      <c r="A2661" s="1">
        <v>43168</v>
      </c>
      <c r="B2661">
        <v>2.895</v>
      </c>
      <c r="C2661">
        <v>2.2599999999999998</v>
      </c>
      <c r="D2661">
        <v>14.64</v>
      </c>
      <c r="E2661">
        <v>58.966900000000003</v>
      </c>
      <c r="F2661">
        <v>90.093000000000004</v>
      </c>
      <c r="G2661">
        <v>13802</v>
      </c>
      <c r="H2661">
        <v>14284</v>
      </c>
      <c r="I2661">
        <v>13786</v>
      </c>
      <c r="J2661">
        <v>1.6639999999999999</v>
      </c>
      <c r="K2661">
        <v>1323.93</v>
      </c>
      <c r="M2661" s="1">
        <v>43168</v>
      </c>
      <c r="N2661">
        <v>3.18</v>
      </c>
    </row>
    <row r="2662" spans="1:14" x14ac:dyDescent="0.2">
      <c r="A2662" s="1">
        <v>43171</v>
      </c>
      <c r="B2662">
        <v>2.8690000000000002</v>
      </c>
      <c r="C2662">
        <v>2.2629999999999999</v>
      </c>
      <c r="D2662">
        <v>15.78</v>
      </c>
      <c r="E2662">
        <v>58.292700000000004</v>
      </c>
      <c r="F2662">
        <v>89.894999999999996</v>
      </c>
      <c r="G2662">
        <v>13802</v>
      </c>
      <c r="H2662">
        <v>14264</v>
      </c>
      <c r="I2662">
        <v>13771</v>
      </c>
      <c r="J2662">
        <v>1.6779999999999999</v>
      </c>
      <c r="K2662">
        <v>1323.1</v>
      </c>
      <c r="M2662" s="1">
        <v>43171</v>
      </c>
      <c r="N2662">
        <v>3.18</v>
      </c>
    </row>
    <row r="2663" spans="1:14" x14ac:dyDescent="0.2">
      <c r="A2663" s="1">
        <v>43172</v>
      </c>
      <c r="B2663">
        <v>2.843</v>
      </c>
      <c r="C2663">
        <v>2.2559999999999998</v>
      </c>
      <c r="D2663">
        <v>16.350000000000001</v>
      </c>
      <c r="E2663">
        <v>55.073700000000002</v>
      </c>
      <c r="F2663">
        <v>89.664000000000001</v>
      </c>
      <c r="G2663">
        <v>13770</v>
      </c>
      <c r="H2663">
        <v>14199</v>
      </c>
      <c r="I2663">
        <v>13753</v>
      </c>
      <c r="J2663">
        <v>1.7150000000000001</v>
      </c>
      <c r="K2663">
        <v>1326.51</v>
      </c>
      <c r="M2663" s="1">
        <v>43172</v>
      </c>
      <c r="N2663">
        <v>3.18</v>
      </c>
    </row>
    <row r="2664" spans="1:14" x14ac:dyDescent="0.2">
      <c r="A2664" s="1">
        <v>43173</v>
      </c>
      <c r="B2664">
        <v>2.8180000000000001</v>
      </c>
      <c r="C2664">
        <v>2.2599999999999998</v>
      </c>
      <c r="D2664">
        <v>17.23</v>
      </c>
      <c r="E2664">
        <v>57.848799999999997</v>
      </c>
      <c r="F2664">
        <v>89.703999999999994</v>
      </c>
      <c r="G2664">
        <v>13760</v>
      </c>
      <c r="H2664">
        <v>14205</v>
      </c>
      <c r="I2664">
        <v>13737</v>
      </c>
      <c r="J2664">
        <v>1.7529999999999999</v>
      </c>
      <c r="K2664">
        <v>1324.85</v>
      </c>
      <c r="M2664" s="1">
        <v>43173</v>
      </c>
      <c r="N2664">
        <v>3.18</v>
      </c>
    </row>
    <row r="2665" spans="1:14" x14ac:dyDescent="0.2">
      <c r="A2665" s="1">
        <v>43174</v>
      </c>
      <c r="B2665">
        <v>2.8290000000000002</v>
      </c>
      <c r="C2665">
        <v>2.2869999999999999</v>
      </c>
      <c r="D2665">
        <v>16.59</v>
      </c>
      <c r="E2665">
        <v>57.704999999999998</v>
      </c>
      <c r="F2665">
        <v>90.138999999999996</v>
      </c>
      <c r="G2665">
        <v>13793</v>
      </c>
      <c r="H2665">
        <v>14218</v>
      </c>
      <c r="I2665">
        <v>13749</v>
      </c>
      <c r="J2665">
        <v>1.7649999999999999</v>
      </c>
      <c r="K2665">
        <v>1316.1</v>
      </c>
      <c r="M2665" s="1">
        <v>43174</v>
      </c>
      <c r="N2665">
        <v>3.18</v>
      </c>
    </row>
    <row r="2666" spans="1:14" x14ac:dyDescent="0.2">
      <c r="A2666" s="1">
        <v>43175</v>
      </c>
      <c r="B2666">
        <v>2.8450000000000002</v>
      </c>
      <c r="C2666">
        <v>2.2930000000000001</v>
      </c>
      <c r="D2666">
        <v>15.8</v>
      </c>
      <c r="E2666">
        <v>59.008800000000001</v>
      </c>
      <c r="F2666">
        <v>90.233000000000004</v>
      </c>
      <c r="G2666">
        <v>13788</v>
      </c>
      <c r="H2666">
        <v>14201</v>
      </c>
      <c r="I2666">
        <v>13751</v>
      </c>
      <c r="J2666">
        <v>1.7729999999999999</v>
      </c>
      <c r="K2666">
        <v>1314.24</v>
      </c>
      <c r="M2666" s="1">
        <v>43175</v>
      </c>
      <c r="N2666">
        <v>3.18</v>
      </c>
    </row>
    <row r="2667" spans="1:14" x14ac:dyDescent="0.2">
      <c r="A2667" s="1">
        <v>43178</v>
      </c>
      <c r="B2667">
        <v>2.8559999999999999</v>
      </c>
      <c r="C2667">
        <v>2.31</v>
      </c>
      <c r="D2667">
        <v>19.02</v>
      </c>
      <c r="E2667">
        <v>59.982100000000003</v>
      </c>
      <c r="F2667">
        <v>89.765000000000001</v>
      </c>
      <c r="G2667">
        <v>13825</v>
      </c>
      <c r="H2667">
        <v>14254</v>
      </c>
      <c r="I2667">
        <v>13764</v>
      </c>
      <c r="J2667">
        <v>1.7589999999999999</v>
      </c>
      <c r="K2667">
        <v>1316.85</v>
      </c>
      <c r="M2667" s="1">
        <v>43178</v>
      </c>
      <c r="N2667">
        <v>3.18</v>
      </c>
    </row>
    <row r="2668" spans="1:14" x14ac:dyDescent="0.2">
      <c r="A2668" s="1">
        <v>43179</v>
      </c>
      <c r="B2668">
        <v>2.8969999999999998</v>
      </c>
      <c r="C2668">
        <v>2.347</v>
      </c>
      <c r="D2668">
        <v>18.2</v>
      </c>
      <c r="E2668">
        <v>57.893599999999999</v>
      </c>
      <c r="F2668">
        <v>90.370999999999995</v>
      </c>
      <c r="G2668">
        <v>13791</v>
      </c>
      <c r="H2668">
        <v>14228</v>
      </c>
      <c r="I2668">
        <v>13750</v>
      </c>
      <c r="J2668">
        <v>1.7909999999999999</v>
      </c>
      <c r="K2668">
        <v>1311.31</v>
      </c>
      <c r="M2668" s="1">
        <v>43179</v>
      </c>
      <c r="N2668">
        <v>3.18</v>
      </c>
    </row>
    <row r="2669" spans="1:14" x14ac:dyDescent="0.2">
      <c r="A2669" s="1">
        <v>43180</v>
      </c>
      <c r="B2669">
        <v>2.8839999999999999</v>
      </c>
      <c r="C2669">
        <v>2.3069999999999999</v>
      </c>
      <c r="D2669">
        <v>17.86</v>
      </c>
      <c r="E2669">
        <v>55.721200000000003</v>
      </c>
      <c r="F2669">
        <v>89.783000000000001</v>
      </c>
      <c r="G2669">
        <v>13755</v>
      </c>
      <c r="H2669">
        <v>14185</v>
      </c>
      <c r="I2669">
        <v>13764</v>
      </c>
      <c r="J2669">
        <v>1.746</v>
      </c>
      <c r="K2669">
        <v>1332.24</v>
      </c>
      <c r="M2669" s="1">
        <v>43180</v>
      </c>
      <c r="N2669">
        <v>3.18</v>
      </c>
    </row>
    <row r="2670" spans="1:14" x14ac:dyDescent="0.2">
      <c r="A2670" s="1">
        <v>43181</v>
      </c>
      <c r="B2670">
        <v>2.8250000000000002</v>
      </c>
      <c r="C2670">
        <v>2.2810000000000001</v>
      </c>
      <c r="D2670">
        <v>23.34</v>
      </c>
      <c r="E2670">
        <v>55.929200000000002</v>
      </c>
      <c r="F2670">
        <v>89.856999999999999</v>
      </c>
      <c r="G2670">
        <v>13802</v>
      </c>
      <c r="H2670">
        <v>14235</v>
      </c>
      <c r="I2670">
        <v>13753</v>
      </c>
      <c r="J2670">
        <v>1.716</v>
      </c>
      <c r="K2670">
        <v>1329.03</v>
      </c>
      <c r="M2670" s="1">
        <v>43181</v>
      </c>
      <c r="N2670">
        <v>3.18</v>
      </c>
    </row>
    <row r="2671" spans="1:14" x14ac:dyDescent="0.2">
      <c r="A2671" s="1">
        <v>43182</v>
      </c>
      <c r="B2671">
        <v>2.8140000000000001</v>
      </c>
      <c r="C2671">
        <v>2.2559999999999998</v>
      </c>
      <c r="D2671">
        <v>24.87</v>
      </c>
      <c r="E2671">
        <v>56.168300000000002</v>
      </c>
      <c r="F2671">
        <v>89.436000000000007</v>
      </c>
      <c r="G2671">
        <v>13811</v>
      </c>
      <c r="H2671">
        <v>14240</v>
      </c>
      <c r="I2671">
        <v>13782</v>
      </c>
      <c r="J2671">
        <v>1.7210000000000001</v>
      </c>
      <c r="K2671">
        <v>1347.33</v>
      </c>
      <c r="M2671" s="1">
        <v>43182</v>
      </c>
      <c r="N2671">
        <v>3.18</v>
      </c>
    </row>
    <row r="2672" spans="1:14" x14ac:dyDescent="0.2">
      <c r="A2672" s="1">
        <v>43185</v>
      </c>
      <c r="B2672">
        <v>2.8530000000000002</v>
      </c>
      <c r="C2672">
        <v>2.2730000000000001</v>
      </c>
      <c r="D2672">
        <v>21.03</v>
      </c>
      <c r="E2672">
        <v>54.549300000000002</v>
      </c>
      <c r="F2672">
        <v>89.027000000000001</v>
      </c>
      <c r="G2672">
        <v>13759</v>
      </c>
      <c r="H2672">
        <v>14187</v>
      </c>
      <c r="I2672">
        <v>13738</v>
      </c>
      <c r="J2672">
        <v>1.7430000000000001</v>
      </c>
      <c r="K2672">
        <v>1353.5</v>
      </c>
      <c r="M2672" s="1">
        <v>43185</v>
      </c>
      <c r="N2672">
        <v>3.18</v>
      </c>
    </row>
    <row r="2673" spans="1:14" x14ac:dyDescent="0.2">
      <c r="A2673" s="1">
        <v>43186</v>
      </c>
      <c r="B2673">
        <v>2.7759999999999998</v>
      </c>
      <c r="C2673">
        <v>2.266</v>
      </c>
      <c r="D2673">
        <v>22.5</v>
      </c>
      <c r="E2673">
        <v>56.270499999999998</v>
      </c>
      <c r="F2673">
        <v>89.372</v>
      </c>
      <c r="G2673">
        <v>13762</v>
      </c>
      <c r="H2673">
        <v>14185</v>
      </c>
      <c r="I2673">
        <v>13742</v>
      </c>
      <c r="J2673">
        <v>1.7589999999999999</v>
      </c>
      <c r="K2673">
        <v>1345.05</v>
      </c>
      <c r="M2673" s="1">
        <v>43186</v>
      </c>
      <c r="N2673">
        <v>3.18</v>
      </c>
    </row>
    <row r="2674" spans="1:14" x14ac:dyDescent="0.2">
      <c r="A2674" s="1">
        <v>43187</v>
      </c>
      <c r="B2674">
        <v>2.782</v>
      </c>
      <c r="C2674">
        <v>2.2850000000000001</v>
      </c>
      <c r="D2674">
        <v>22.87</v>
      </c>
      <c r="E2674">
        <v>58.347200000000001</v>
      </c>
      <c r="F2674">
        <v>90.058000000000007</v>
      </c>
      <c r="G2674">
        <v>13778</v>
      </c>
      <c r="H2674">
        <v>14194</v>
      </c>
      <c r="I2674">
        <v>13765</v>
      </c>
      <c r="J2674">
        <v>1.722</v>
      </c>
      <c r="K2674">
        <v>1325.01</v>
      </c>
      <c r="M2674" s="1">
        <v>43187</v>
      </c>
      <c r="N2674">
        <v>3.18</v>
      </c>
    </row>
    <row r="2675" spans="1:14" x14ac:dyDescent="0.2">
      <c r="A2675" s="1">
        <v>43188</v>
      </c>
      <c r="B2675">
        <v>2.74</v>
      </c>
      <c r="C2675">
        <v>2.2679999999999998</v>
      </c>
      <c r="D2675">
        <v>19.97</v>
      </c>
      <c r="E2675">
        <v>58.541400000000003</v>
      </c>
      <c r="F2675">
        <v>90.150999999999996</v>
      </c>
      <c r="G2675">
        <v>13755</v>
      </c>
      <c r="H2675">
        <v>14165</v>
      </c>
      <c r="I2675">
        <v>13768</v>
      </c>
      <c r="J2675">
        <v>1.706</v>
      </c>
      <c r="K2675">
        <v>1325.5</v>
      </c>
      <c r="M2675" s="1">
        <v>43188</v>
      </c>
      <c r="N2675">
        <v>3.18</v>
      </c>
    </row>
    <row r="2676" spans="1:14" x14ac:dyDescent="0.2">
      <c r="A2676" s="1">
        <v>43189</v>
      </c>
      <c r="B2676">
        <v>2.74</v>
      </c>
      <c r="C2676">
        <v>2.2679999999999998</v>
      </c>
      <c r="D2676">
        <v>19.97</v>
      </c>
      <c r="E2676">
        <v>58.541400000000003</v>
      </c>
      <c r="F2676">
        <v>89.974000000000004</v>
      </c>
      <c r="G2676">
        <v>13759</v>
      </c>
      <c r="H2676">
        <v>14178</v>
      </c>
      <c r="I2676">
        <v>13768</v>
      </c>
      <c r="J2676">
        <v>1.706</v>
      </c>
      <c r="K2676">
        <v>1325.48</v>
      </c>
      <c r="M2676" s="1">
        <v>43189</v>
      </c>
      <c r="N2676">
        <v>3.18</v>
      </c>
    </row>
    <row r="2677" spans="1:14" x14ac:dyDescent="0.2">
      <c r="A2677" s="1">
        <v>43192</v>
      </c>
      <c r="B2677">
        <v>2.7309999999999999</v>
      </c>
      <c r="C2677">
        <v>2.2480000000000002</v>
      </c>
      <c r="D2677">
        <v>23.62</v>
      </c>
      <c r="E2677">
        <v>58.6648</v>
      </c>
      <c r="F2677">
        <v>90.052000000000007</v>
      </c>
      <c r="G2677">
        <v>13782</v>
      </c>
      <c r="H2677">
        <v>14197</v>
      </c>
      <c r="I2677">
        <v>13753</v>
      </c>
      <c r="J2677">
        <v>1.7190000000000001</v>
      </c>
      <c r="K2677">
        <v>1341.29</v>
      </c>
      <c r="M2677" s="1">
        <v>43192</v>
      </c>
      <c r="N2677">
        <v>3.4</v>
      </c>
    </row>
    <row r="2678" spans="1:14" x14ac:dyDescent="0.2">
      <c r="A2678" s="1">
        <v>43193</v>
      </c>
      <c r="B2678">
        <v>2.7759999999999998</v>
      </c>
      <c r="C2678">
        <v>2.2789999999999999</v>
      </c>
      <c r="D2678">
        <v>21.1</v>
      </c>
      <c r="E2678">
        <v>56.022599999999997</v>
      </c>
      <c r="F2678">
        <v>90.2</v>
      </c>
      <c r="G2678">
        <v>13768</v>
      </c>
      <c r="H2678">
        <v>14177</v>
      </c>
      <c r="I2678">
        <v>13763</v>
      </c>
      <c r="J2678">
        <v>1.744</v>
      </c>
      <c r="K2678">
        <v>1332.74</v>
      </c>
      <c r="M2678" s="1">
        <v>43193</v>
      </c>
      <c r="N2678">
        <v>3.4</v>
      </c>
    </row>
    <row r="2679" spans="1:14" x14ac:dyDescent="0.2">
      <c r="A2679" s="1">
        <v>43194</v>
      </c>
      <c r="B2679">
        <v>2.8039999999999998</v>
      </c>
      <c r="C2679">
        <v>2.2930000000000001</v>
      </c>
      <c r="D2679">
        <v>20.059999999999999</v>
      </c>
      <c r="E2679">
        <v>55.349600000000002</v>
      </c>
      <c r="F2679">
        <v>90.141999999999996</v>
      </c>
      <c r="G2679">
        <v>13777</v>
      </c>
      <c r="H2679">
        <v>14194</v>
      </c>
      <c r="I2679">
        <v>13767</v>
      </c>
      <c r="J2679">
        <v>1.698</v>
      </c>
      <c r="K2679">
        <v>1333.19</v>
      </c>
      <c r="M2679" s="1">
        <v>43194</v>
      </c>
      <c r="N2679">
        <v>3.4</v>
      </c>
    </row>
    <row r="2680" spans="1:14" x14ac:dyDescent="0.2">
      <c r="A2680" s="1">
        <v>43195</v>
      </c>
      <c r="B2680">
        <v>2.8330000000000002</v>
      </c>
      <c r="C2680">
        <v>2.3050000000000002</v>
      </c>
      <c r="D2680">
        <v>18.940000000000001</v>
      </c>
      <c r="E2680">
        <v>53.722000000000001</v>
      </c>
      <c r="F2680">
        <v>90.46</v>
      </c>
      <c r="G2680">
        <v>13807</v>
      </c>
      <c r="H2680">
        <v>14218</v>
      </c>
      <c r="I2680">
        <v>13767</v>
      </c>
      <c r="J2680">
        <v>1.708</v>
      </c>
      <c r="K2680">
        <v>1326.57</v>
      </c>
      <c r="M2680" s="1">
        <v>43195</v>
      </c>
      <c r="N2680">
        <v>3.4</v>
      </c>
    </row>
    <row r="2681" spans="1:14" x14ac:dyDescent="0.2">
      <c r="A2681" s="1">
        <v>43196</v>
      </c>
      <c r="B2681">
        <v>2.774</v>
      </c>
      <c r="C2681">
        <v>2.2679999999999998</v>
      </c>
      <c r="D2681">
        <v>21.49</v>
      </c>
      <c r="E2681">
        <v>56.068199999999997</v>
      </c>
      <c r="F2681">
        <v>90.108000000000004</v>
      </c>
      <c r="G2681">
        <v>13804</v>
      </c>
      <c r="H2681">
        <v>14226</v>
      </c>
      <c r="I2681">
        <v>13775</v>
      </c>
      <c r="J2681">
        <v>1.712</v>
      </c>
      <c r="K2681">
        <v>1333.03</v>
      </c>
      <c r="M2681" s="1">
        <v>43196</v>
      </c>
      <c r="N2681">
        <v>3.4</v>
      </c>
    </row>
    <row r="2682" spans="1:14" x14ac:dyDescent="0.2">
      <c r="A2682" s="1">
        <v>43199</v>
      </c>
      <c r="B2682">
        <v>2.78</v>
      </c>
      <c r="C2682">
        <v>2.2789999999999999</v>
      </c>
      <c r="D2682">
        <v>21.77</v>
      </c>
      <c r="E2682">
        <v>52.508200000000002</v>
      </c>
      <c r="F2682">
        <v>89.837999999999994</v>
      </c>
      <c r="G2682">
        <v>13804</v>
      </c>
      <c r="H2682">
        <v>14218</v>
      </c>
      <c r="I2682">
        <v>13762</v>
      </c>
      <c r="J2682">
        <v>1.7130000000000001</v>
      </c>
      <c r="K2682">
        <v>1336.35</v>
      </c>
      <c r="M2682" s="1">
        <v>43199</v>
      </c>
      <c r="N2682">
        <v>3.4</v>
      </c>
    </row>
    <row r="2683" spans="1:14" x14ac:dyDescent="0.2">
      <c r="A2683" s="1">
        <v>43200</v>
      </c>
      <c r="B2683">
        <v>2.802</v>
      </c>
      <c r="C2683">
        <v>2.3090000000000002</v>
      </c>
      <c r="D2683">
        <v>20.47</v>
      </c>
      <c r="E2683">
        <v>51.433100000000003</v>
      </c>
      <c r="F2683">
        <v>89.587000000000003</v>
      </c>
      <c r="G2683">
        <v>13775</v>
      </c>
      <c r="H2683">
        <v>14187</v>
      </c>
      <c r="I2683">
        <v>13751</v>
      </c>
      <c r="J2683">
        <v>1.7230000000000001</v>
      </c>
      <c r="K2683">
        <v>1339.64</v>
      </c>
      <c r="M2683" s="1">
        <v>43200</v>
      </c>
      <c r="N2683">
        <v>3.4</v>
      </c>
    </row>
    <row r="2684" spans="1:14" x14ac:dyDescent="0.2">
      <c r="A2684" s="1">
        <v>43201</v>
      </c>
      <c r="B2684">
        <v>2.782</v>
      </c>
      <c r="C2684">
        <v>2.3090000000000002</v>
      </c>
      <c r="D2684">
        <v>20.239999999999998</v>
      </c>
      <c r="E2684">
        <v>50.499699999999997</v>
      </c>
      <c r="F2684">
        <v>89.567999999999998</v>
      </c>
      <c r="G2684">
        <v>13788</v>
      </c>
      <c r="H2684">
        <v>14200</v>
      </c>
      <c r="I2684">
        <v>13759</v>
      </c>
      <c r="J2684">
        <v>1.7230000000000001</v>
      </c>
      <c r="K2684">
        <v>1353.38</v>
      </c>
      <c r="M2684" s="1">
        <v>43201</v>
      </c>
      <c r="N2684">
        <v>3.4</v>
      </c>
    </row>
    <row r="2685" spans="1:14" x14ac:dyDescent="0.2">
      <c r="A2685" s="1">
        <v>43202</v>
      </c>
      <c r="B2685">
        <v>2.8370000000000002</v>
      </c>
      <c r="C2685">
        <v>2.3490000000000002</v>
      </c>
      <c r="D2685">
        <v>18.489999999999998</v>
      </c>
      <c r="E2685">
        <v>51.487499999999997</v>
      </c>
      <c r="F2685">
        <v>89.751000000000005</v>
      </c>
      <c r="G2685">
        <v>13802</v>
      </c>
      <c r="H2685">
        <v>14214</v>
      </c>
      <c r="I2685">
        <v>13770</v>
      </c>
      <c r="J2685">
        <v>1.746</v>
      </c>
      <c r="K2685">
        <v>1334.94</v>
      </c>
      <c r="M2685" s="1">
        <v>43202</v>
      </c>
      <c r="N2685">
        <v>3.4</v>
      </c>
    </row>
    <row r="2686" spans="1:14" x14ac:dyDescent="0.2">
      <c r="A2686" s="1">
        <v>43203</v>
      </c>
      <c r="B2686">
        <v>2.8279999999999998</v>
      </c>
      <c r="C2686">
        <v>2.359</v>
      </c>
      <c r="D2686">
        <v>17.41</v>
      </c>
      <c r="E2686">
        <v>51.142600000000002</v>
      </c>
      <c r="F2686">
        <v>89.8</v>
      </c>
      <c r="G2686">
        <v>13801</v>
      </c>
      <c r="H2686">
        <v>14200</v>
      </c>
      <c r="I2686">
        <v>13753</v>
      </c>
      <c r="J2686">
        <v>1.752</v>
      </c>
      <c r="K2686">
        <v>1346.2</v>
      </c>
      <c r="M2686" s="1">
        <v>43203</v>
      </c>
      <c r="N2686">
        <v>3.4</v>
      </c>
    </row>
    <row r="2687" spans="1:14" x14ac:dyDescent="0.2">
      <c r="A2687" s="1">
        <v>43206</v>
      </c>
      <c r="B2687">
        <v>2.8279999999999998</v>
      </c>
      <c r="C2687">
        <v>2.379</v>
      </c>
      <c r="D2687">
        <v>16.559999999999999</v>
      </c>
      <c r="E2687">
        <v>49.741</v>
      </c>
      <c r="F2687">
        <v>89.424999999999997</v>
      </c>
      <c r="G2687">
        <v>13812</v>
      </c>
      <c r="H2687">
        <v>14224</v>
      </c>
      <c r="I2687">
        <v>13775</v>
      </c>
      <c r="J2687">
        <v>1.742</v>
      </c>
      <c r="K2687">
        <v>1345.93</v>
      </c>
      <c r="M2687" s="1">
        <v>43206</v>
      </c>
      <c r="N2687">
        <v>3.4</v>
      </c>
    </row>
    <row r="2688" spans="1:14" x14ac:dyDescent="0.2">
      <c r="A2688" s="1">
        <v>43207</v>
      </c>
      <c r="B2688">
        <v>2.8290000000000002</v>
      </c>
      <c r="C2688">
        <v>2.3959999999999999</v>
      </c>
      <c r="D2688">
        <v>15.25</v>
      </c>
      <c r="E2688">
        <v>48.340800000000002</v>
      </c>
      <c r="F2688">
        <v>89.516000000000005</v>
      </c>
      <c r="G2688">
        <v>13806</v>
      </c>
      <c r="H2688">
        <v>14223</v>
      </c>
      <c r="I2688">
        <v>13766</v>
      </c>
      <c r="J2688">
        <v>1.7849999999999999</v>
      </c>
      <c r="K2688">
        <v>1347.52</v>
      </c>
      <c r="M2688" s="1">
        <v>43207</v>
      </c>
      <c r="N2688">
        <v>3.4</v>
      </c>
    </row>
    <row r="2689" spans="1:14" x14ac:dyDescent="0.2">
      <c r="A2689" s="1">
        <v>43208</v>
      </c>
      <c r="B2689">
        <v>2.8740000000000001</v>
      </c>
      <c r="C2689">
        <v>2.4300000000000002</v>
      </c>
      <c r="D2689">
        <v>15.6</v>
      </c>
      <c r="E2689">
        <v>50.002699999999997</v>
      </c>
      <c r="F2689">
        <v>89.623000000000005</v>
      </c>
      <c r="G2689">
        <v>13800</v>
      </c>
      <c r="H2689">
        <v>14217</v>
      </c>
      <c r="I2689">
        <v>13775</v>
      </c>
      <c r="J2689">
        <v>1.8120000000000001</v>
      </c>
      <c r="K2689">
        <v>1349.41</v>
      </c>
      <c r="M2689" s="1">
        <v>43208</v>
      </c>
      <c r="N2689">
        <v>3.4</v>
      </c>
    </row>
    <row r="2690" spans="1:14" x14ac:dyDescent="0.2">
      <c r="A2690" s="1">
        <v>43209</v>
      </c>
      <c r="B2690">
        <v>2.911</v>
      </c>
      <c r="C2690">
        <v>2.4300000000000002</v>
      </c>
      <c r="D2690">
        <v>15.96</v>
      </c>
      <c r="E2690">
        <v>51.0989</v>
      </c>
      <c r="F2690">
        <v>89.94</v>
      </c>
      <c r="G2690">
        <v>13865</v>
      </c>
      <c r="H2690">
        <v>14290</v>
      </c>
      <c r="I2690">
        <v>13781</v>
      </c>
      <c r="J2690">
        <v>1.8140000000000001</v>
      </c>
      <c r="K2690">
        <v>1345.53</v>
      </c>
      <c r="M2690" s="1">
        <v>43209</v>
      </c>
      <c r="N2690">
        <v>3.4</v>
      </c>
    </row>
    <row r="2691" spans="1:14" x14ac:dyDescent="0.2">
      <c r="A2691" s="1">
        <v>43210</v>
      </c>
      <c r="B2691">
        <v>2.9609999999999999</v>
      </c>
      <c r="C2691">
        <v>2.4590000000000001</v>
      </c>
      <c r="D2691">
        <v>16.88</v>
      </c>
      <c r="E2691">
        <v>52.705399999999997</v>
      </c>
      <c r="F2691">
        <v>90.316000000000003</v>
      </c>
      <c r="G2691">
        <v>13991</v>
      </c>
      <c r="H2691">
        <v>14466</v>
      </c>
      <c r="I2691">
        <v>13878</v>
      </c>
      <c r="J2691">
        <v>1.8049999999999999</v>
      </c>
      <c r="K2691">
        <v>1336.36</v>
      </c>
      <c r="M2691" s="1">
        <v>43210</v>
      </c>
      <c r="N2691">
        <v>3.4</v>
      </c>
    </row>
    <row r="2692" spans="1:14" x14ac:dyDescent="0.2">
      <c r="A2692" s="1">
        <v>43213</v>
      </c>
      <c r="B2692">
        <v>2.976</v>
      </c>
      <c r="C2692">
        <v>2.4780000000000002</v>
      </c>
      <c r="D2692">
        <v>16.34</v>
      </c>
      <c r="E2692">
        <v>52.79</v>
      </c>
      <c r="F2692">
        <v>90.945999999999998</v>
      </c>
      <c r="G2692">
        <v>14088</v>
      </c>
      <c r="H2692">
        <v>14604</v>
      </c>
      <c r="I2692">
        <v>13895</v>
      </c>
      <c r="J2692">
        <v>1.82</v>
      </c>
      <c r="K2692">
        <v>1324.83</v>
      </c>
      <c r="M2692" s="1">
        <v>43213</v>
      </c>
      <c r="N2692">
        <v>3.4</v>
      </c>
    </row>
    <row r="2693" spans="1:14" x14ac:dyDescent="0.2">
      <c r="A2693" s="1">
        <v>43214</v>
      </c>
      <c r="B2693">
        <v>3</v>
      </c>
      <c r="C2693">
        <v>2.476</v>
      </c>
      <c r="D2693">
        <v>18.02</v>
      </c>
      <c r="E2693">
        <v>52.998899999999999</v>
      </c>
      <c r="F2693">
        <v>90.766000000000005</v>
      </c>
      <c r="G2693">
        <v>13973</v>
      </c>
      <c r="H2693">
        <v>14466</v>
      </c>
      <c r="I2693">
        <v>13888</v>
      </c>
      <c r="J2693">
        <v>1.853</v>
      </c>
      <c r="K2693">
        <v>1330.35</v>
      </c>
      <c r="M2693" s="1">
        <v>43214</v>
      </c>
      <c r="N2693">
        <v>3.4</v>
      </c>
    </row>
    <row r="2694" spans="1:14" x14ac:dyDescent="0.2">
      <c r="A2694" s="1">
        <v>43215</v>
      </c>
      <c r="B2694">
        <v>3.0270000000000001</v>
      </c>
      <c r="C2694">
        <v>2.4889999999999999</v>
      </c>
      <c r="D2694">
        <v>17.84</v>
      </c>
      <c r="E2694">
        <v>55.201300000000003</v>
      </c>
      <c r="F2694">
        <v>91.171999999999997</v>
      </c>
      <c r="G2694">
        <v>14043</v>
      </c>
      <c r="H2694">
        <v>14629</v>
      </c>
      <c r="I2694">
        <v>13920</v>
      </c>
      <c r="J2694">
        <v>1.847</v>
      </c>
      <c r="K2694">
        <v>1323.13</v>
      </c>
      <c r="M2694" s="1">
        <v>43215</v>
      </c>
      <c r="N2694">
        <v>3.4</v>
      </c>
    </row>
    <row r="2695" spans="1:14" x14ac:dyDescent="0.2">
      <c r="A2695" s="1">
        <v>43216</v>
      </c>
      <c r="B2695">
        <v>2.9820000000000002</v>
      </c>
      <c r="C2695">
        <v>2.4830000000000001</v>
      </c>
      <c r="D2695">
        <v>16.239999999999998</v>
      </c>
      <c r="E2695">
        <v>53.137799999999999</v>
      </c>
      <c r="F2695">
        <v>91.561000000000007</v>
      </c>
      <c r="G2695">
        <v>13954</v>
      </c>
      <c r="H2695">
        <v>14472</v>
      </c>
      <c r="I2695">
        <v>13888</v>
      </c>
      <c r="J2695">
        <v>1.8129999999999999</v>
      </c>
      <c r="K2695">
        <v>1316.8</v>
      </c>
      <c r="M2695" s="1">
        <v>43216</v>
      </c>
      <c r="N2695">
        <v>3.4</v>
      </c>
    </row>
    <row r="2696" spans="1:14" x14ac:dyDescent="0.2">
      <c r="A2696" s="1">
        <v>43217</v>
      </c>
      <c r="B2696">
        <v>2.9580000000000002</v>
      </c>
      <c r="C2696">
        <v>2.4849999999999999</v>
      </c>
      <c r="D2696">
        <v>15.41</v>
      </c>
      <c r="E2696">
        <v>51.266599999999997</v>
      </c>
      <c r="F2696">
        <v>91.542000000000002</v>
      </c>
      <c r="G2696">
        <v>13922</v>
      </c>
      <c r="H2696">
        <v>14446</v>
      </c>
      <c r="I2696">
        <v>13892</v>
      </c>
      <c r="J2696">
        <v>1.8069999999999999</v>
      </c>
      <c r="K2696">
        <v>1324</v>
      </c>
      <c r="M2696" s="1">
        <v>43217</v>
      </c>
      <c r="N2696">
        <v>3.4</v>
      </c>
    </row>
    <row r="2697" spans="1:14" x14ac:dyDescent="0.2">
      <c r="A2697" s="1">
        <v>43220</v>
      </c>
      <c r="B2697">
        <v>2.9540000000000002</v>
      </c>
      <c r="C2697">
        <v>2.4900000000000002</v>
      </c>
      <c r="D2697">
        <v>15.93</v>
      </c>
      <c r="E2697">
        <v>50.354799999999997</v>
      </c>
      <c r="F2697">
        <v>91.840999999999994</v>
      </c>
      <c r="G2697">
        <v>13962</v>
      </c>
      <c r="H2697">
        <v>14460</v>
      </c>
      <c r="I2697">
        <v>13913</v>
      </c>
      <c r="J2697">
        <v>1.802</v>
      </c>
      <c r="K2697">
        <v>1315.39</v>
      </c>
      <c r="M2697" s="1">
        <v>43220</v>
      </c>
      <c r="N2697">
        <v>3.41</v>
      </c>
    </row>
    <row r="2698" spans="1:14" x14ac:dyDescent="0.2">
      <c r="A2698" s="1">
        <v>43221</v>
      </c>
      <c r="B2698">
        <v>2.9649999999999999</v>
      </c>
      <c r="C2698">
        <v>2.5049999999999999</v>
      </c>
      <c r="D2698">
        <v>15.49</v>
      </c>
      <c r="E2698">
        <v>51.7834</v>
      </c>
      <c r="F2698">
        <v>92.448999999999998</v>
      </c>
      <c r="G2698">
        <v>14029</v>
      </c>
      <c r="H2698">
        <v>14525</v>
      </c>
      <c r="I2698">
        <v>13913</v>
      </c>
      <c r="J2698">
        <v>1.839</v>
      </c>
      <c r="K2698">
        <v>1303.8499999999999</v>
      </c>
      <c r="M2698" s="1">
        <v>43221</v>
      </c>
      <c r="N2698">
        <v>3.41</v>
      </c>
    </row>
    <row r="2699" spans="1:14" x14ac:dyDescent="0.2">
      <c r="A2699" s="1">
        <v>43222</v>
      </c>
      <c r="B2699">
        <v>2.9670000000000001</v>
      </c>
      <c r="C2699">
        <v>2.4889999999999999</v>
      </c>
      <c r="D2699">
        <v>15.97</v>
      </c>
      <c r="E2699">
        <v>49.050600000000003</v>
      </c>
      <c r="F2699">
        <v>92.512</v>
      </c>
      <c r="G2699">
        <v>14126</v>
      </c>
      <c r="H2699">
        <v>14668</v>
      </c>
      <c r="I2699">
        <v>13948</v>
      </c>
      <c r="J2699">
        <v>1.8260000000000001</v>
      </c>
      <c r="K2699">
        <v>1304.96</v>
      </c>
      <c r="M2699" s="1">
        <v>43222</v>
      </c>
      <c r="N2699">
        <v>3.41</v>
      </c>
    </row>
    <row r="2700" spans="1:14" x14ac:dyDescent="0.2">
      <c r="A2700" s="1">
        <v>43223</v>
      </c>
      <c r="B2700">
        <v>2.9470000000000001</v>
      </c>
      <c r="C2700">
        <v>2.4780000000000002</v>
      </c>
      <c r="D2700">
        <v>15.9</v>
      </c>
      <c r="E2700">
        <v>49.433399999999999</v>
      </c>
      <c r="F2700">
        <v>92.414000000000001</v>
      </c>
      <c r="G2700">
        <v>14069</v>
      </c>
      <c r="H2700">
        <v>14610</v>
      </c>
      <c r="I2700">
        <v>13938</v>
      </c>
      <c r="J2700">
        <v>1.827</v>
      </c>
      <c r="K2700">
        <v>1312.06</v>
      </c>
      <c r="M2700" s="1">
        <v>43223</v>
      </c>
      <c r="N2700">
        <v>3.41</v>
      </c>
    </row>
    <row r="2701" spans="1:14" x14ac:dyDescent="0.2">
      <c r="A2701" s="1">
        <v>43224</v>
      </c>
      <c r="B2701">
        <v>2.9510000000000001</v>
      </c>
      <c r="C2701">
        <v>2.4990000000000001</v>
      </c>
      <c r="D2701">
        <v>14.77</v>
      </c>
      <c r="E2701">
        <v>48.4818</v>
      </c>
      <c r="F2701">
        <v>92.566000000000003</v>
      </c>
      <c r="G2701">
        <v>14080</v>
      </c>
      <c r="H2701">
        <v>14664</v>
      </c>
      <c r="I2701">
        <v>13940</v>
      </c>
      <c r="J2701">
        <v>1.83</v>
      </c>
      <c r="K2701">
        <v>1314.5</v>
      </c>
      <c r="M2701" s="1">
        <v>43224</v>
      </c>
      <c r="N2701">
        <v>3.41</v>
      </c>
    </row>
    <row r="2702" spans="1:14" x14ac:dyDescent="0.2">
      <c r="A2702" s="1">
        <v>43227</v>
      </c>
      <c r="B2702">
        <v>2.9510000000000001</v>
      </c>
      <c r="C2702">
        <v>2.4990000000000001</v>
      </c>
      <c r="D2702">
        <v>14.75</v>
      </c>
      <c r="E2702">
        <v>48.018700000000003</v>
      </c>
      <c r="F2702">
        <v>92.748999999999995</v>
      </c>
      <c r="G2702">
        <v>14264</v>
      </c>
      <c r="H2702">
        <v>14968</v>
      </c>
      <c r="I2702">
        <v>13999</v>
      </c>
      <c r="J2702">
        <v>1.829</v>
      </c>
      <c r="K2702">
        <v>1314.21</v>
      </c>
      <c r="M2702" s="1">
        <v>43227</v>
      </c>
      <c r="N2702">
        <v>3.41</v>
      </c>
    </row>
    <row r="2703" spans="1:14" x14ac:dyDescent="0.2">
      <c r="A2703" s="1">
        <v>43228</v>
      </c>
      <c r="B2703">
        <v>2.9769999999999999</v>
      </c>
      <c r="C2703">
        <v>2.5110000000000001</v>
      </c>
      <c r="D2703">
        <v>14.71</v>
      </c>
      <c r="E2703">
        <v>48.8187</v>
      </c>
      <c r="F2703">
        <v>93.12</v>
      </c>
      <c r="G2703">
        <v>14273</v>
      </c>
      <c r="H2703">
        <v>15011</v>
      </c>
      <c r="I2703">
        <v>14052</v>
      </c>
      <c r="J2703">
        <v>1.859</v>
      </c>
      <c r="K2703">
        <v>1314.63</v>
      </c>
      <c r="M2703" s="1">
        <v>43228</v>
      </c>
      <c r="N2703">
        <v>3.41</v>
      </c>
    </row>
    <row r="2704" spans="1:14" x14ac:dyDescent="0.2">
      <c r="A2704" s="1">
        <v>43229</v>
      </c>
      <c r="B2704">
        <v>3.0049999999999999</v>
      </c>
      <c r="C2704">
        <v>2.532</v>
      </c>
      <c r="D2704">
        <v>13.42</v>
      </c>
      <c r="E2704">
        <v>49.374400000000001</v>
      </c>
      <c r="F2704">
        <v>93.04</v>
      </c>
      <c r="G2704">
        <v>14272</v>
      </c>
      <c r="H2704">
        <v>14980</v>
      </c>
      <c r="I2704">
        <v>14085</v>
      </c>
      <c r="J2704">
        <v>1.8819999999999999</v>
      </c>
      <c r="K2704">
        <v>1312.72</v>
      </c>
      <c r="M2704" s="1">
        <v>43229</v>
      </c>
      <c r="N2704">
        <v>3.41</v>
      </c>
    </row>
    <row r="2705" spans="1:14" x14ac:dyDescent="0.2">
      <c r="A2705" s="1">
        <v>43230</v>
      </c>
      <c r="B2705">
        <v>2.9630000000000001</v>
      </c>
      <c r="C2705">
        <v>2.532</v>
      </c>
      <c r="D2705">
        <v>13.23</v>
      </c>
      <c r="E2705">
        <v>47.8065</v>
      </c>
      <c r="F2705">
        <v>92.65</v>
      </c>
      <c r="G2705">
        <v>14108</v>
      </c>
      <c r="H2705">
        <v>14756</v>
      </c>
      <c r="I2705">
        <v>14085</v>
      </c>
      <c r="J2705">
        <v>1.8879999999999999</v>
      </c>
      <c r="K2705">
        <v>1321.6</v>
      </c>
      <c r="M2705" s="1">
        <v>43230</v>
      </c>
      <c r="N2705">
        <v>3.41</v>
      </c>
    </row>
    <row r="2706" spans="1:14" x14ac:dyDescent="0.2">
      <c r="A2706" s="1">
        <v>43231</v>
      </c>
      <c r="B2706">
        <v>2.9710000000000001</v>
      </c>
      <c r="C2706">
        <v>2.5379999999999998</v>
      </c>
      <c r="D2706">
        <v>12.65</v>
      </c>
      <c r="E2706">
        <v>47.057400000000001</v>
      </c>
      <c r="F2706">
        <v>92.537000000000006</v>
      </c>
      <c r="G2706">
        <v>14083</v>
      </c>
      <c r="H2706">
        <v>14712</v>
      </c>
      <c r="I2706">
        <v>13958</v>
      </c>
      <c r="J2706">
        <v>1.9019999999999999</v>
      </c>
      <c r="K2706">
        <v>1319.3</v>
      </c>
      <c r="M2706" s="1">
        <v>43231</v>
      </c>
      <c r="N2706">
        <v>3.41</v>
      </c>
    </row>
    <row r="2707" spans="1:14" x14ac:dyDescent="0.2">
      <c r="A2707" s="1">
        <v>43234</v>
      </c>
      <c r="B2707">
        <v>3.0030000000000001</v>
      </c>
      <c r="C2707">
        <v>2.5499999999999998</v>
      </c>
      <c r="D2707">
        <v>12.93</v>
      </c>
      <c r="E2707">
        <v>48.339799999999997</v>
      </c>
      <c r="F2707">
        <v>92.587000000000003</v>
      </c>
      <c r="G2707">
        <v>14086</v>
      </c>
      <c r="H2707">
        <v>14718</v>
      </c>
      <c r="I2707">
        <v>13970</v>
      </c>
      <c r="J2707">
        <v>1.8979999999999999</v>
      </c>
      <c r="K2707">
        <v>1313.5</v>
      </c>
      <c r="M2707" s="1">
        <v>43234</v>
      </c>
      <c r="N2707">
        <v>3.41</v>
      </c>
    </row>
    <row r="2708" spans="1:14" x14ac:dyDescent="0.2">
      <c r="A2708" s="1">
        <v>43235</v>
      </c>
      <c r="B2708">
        <v>3.073</v>
      </c>
      <c r="C2708">
        <v>2.5760000000000001</v>
      </c>
      <c r="D2708">
        <v>14.63</v>
      </c>
      <c r="E2708">
        <v>52.657400000000003</v>
      </c>
      <c r="F2708">
        <v>93.218999999999994</v>
      </c>
      <c r="G2708">
        <v>14206</v>
      </c>
      <c r="H2708">
        <v>14875</v>
      </c>
      <c r="I2708">
        <v>14037</v>
      </c>
      <c r="J2708">
        <v>1.9059999999999999</v>
      </c>
      <c r="K2708">
        <v>1290.53</v>
      </c>
      <c r="M2708" s="1">
        <v>43235</v>
      </c>
      <c r="N2708">
        <v>3.41</v>
      </c>
    </row>
    <row r="2709" spans="1:14" x14ac:dyDescent="0.2">
      <c r="A2709" s="1">
        <v>43236</v>
      </c>
      <c r="B2709">
        <v>3.097</v>
      </c>
      <c r="C2709">
        <v>2.5870000000000002</v>
      </c>
      <c r="D2709">
        <v>13.42</v>
      </c>
      <c r="E2709">
        <v>55.132199999999997</v>
      </c>
      <c r="F2709">
        <v>93.391999999999996</v>
      </c>
      <c r="G2709">
        <v>14154</v>
      </c>
      <c r="H2709">
        <v>14819</v>
      </c>
      <c r="I2709">
        <v>14093</v>
      </c>
      <c r="J2709">
        <v>1.9019999999999999</v>
      </c>
      <c r="K2709">
        <v>1290.73</v>
      </c>
      <c r="M2709" s="1">
        <v>43236</v>
      </c>
      <c r="N2709">
        <v>3.41</v>
      </c>
    </row>
    <row r="2710" spans="1:14" x14ac:dyDescent="0.2">
      <c r="A2710" s="1">
        <v>43237</v>
      </c>
      <c r="B2710">
        <v>3.1120000000000001</v>
      </c>
      <c r="C2710">
        <v>2.5670000000000002</v>
      </c>
      <c r="D2710">
        <v>13.43</v>
      </c>
      <c r="E2710">
        <v>54.193600000000004</v>
      </c>
      <c r="F2710">
        <v>93.468999999999994</v>
      </c>
      <c r="G2710">
        <v>14160</v>
      </c>
      <c r="H2710">
        <v>14804</v>
      </c>
      <c r="I2710">
        <v>14052</v>
      </c>
      <c r="J2710">
        <v>1.9019999999999999</v>
      </c>
      <c r="K2710">
        <v>1290.79</v>
      </c>
      <c r="M2710" s="1">
        <v>43237</v>
      </c>
      <c r="N2710">
        <v>3.41</v>
      </c>
    </row>
    <row r="2711" spans="1:14" x14ac:dyDescent="0.2">
      <c r="A2711" s="1">
        <v>43238</v>
      </c>
      <c r="B2711">
        <v>3.0569999999999999</v>
      </c>
      <c r="C2711">
        <v>2.5489999999999999</v>
      </c>
      <c r="D2711">
        <v>13.42</v>
      </c>
      <c r="E2711">
        <v>53.260599999999997</v>
      </c>
      <c r="F2711">
        <v>93.637</v>
      </c>
      <c r="G2711">
        <v>14245</v>
      </c>
      <c r="H2711">
        <v>14945</v>
      </c>
      <c r="I2711">
        <v>14153</v>
      </c>
      <c r="J2711">
        <v>1.891</v>
      </c>
      <c r="K2711">
        <v>1293.04</v>
      </c>
      <c r="M2711" s="1">
        <v>43238</v>
      </c>
      <c r="N2711">
        <v>3.41</v>
      </c>
    </row>
    <row r="2712" spans="1:14" x14ac:dyDescent="0.2">
      <c r="A2712" s="1">
        <v>43241</v>
      </c>
      <c r="B2712">
        <v>3.0609999999999999</v>
      </c>
      <c r="C2712">
        <v>2.5680000000000001</v>
      </c>
      <c r="D2712">
        <v>13.08</v>
      </c>
      <c r="E2712">
        <v>53.081200000000003</v>
      </c>
      <c r="F2712">
        <v>93.677000000000007</v>
      </c>
      <c r="G2712">
        <v>14244</v>
      </c>
      <c r="H2712">
        <v>14988</v>
      </c>
      <c r="I2712">
        <v>14185</v>
      </c>
      <c r="J2712">
        <v>1.903</v>
      </c>
      <c r="K2712">
        <v>1292.5999999999999</v>
      </c>
      <c r="M2712" s="1">
        <v>43241</v>
      </c>
      <c r="N2712">
        <v>3.41</v>
      </c>
    </row>
    <row r="2713" spans="1:14" x14ac:dyDescent="0.2">
      <c r="A2713" s="1">
        <v>43242</v>
      </c>
      <c r="B2713">
        <v>3.0609999999999999</v>
      </c>
      <c r="C2713">
        <v>2.569</v>
      </c>
      <c r="D2713">
        <v>13.22</v>
      </c>
      <c r="E2713">
        <v>52.571599999999997</v>
      </c>
      <c r="F2713">
        <v>93.608999999999995</v>
      </c>
      <c r="G2713">
        <v>14207</v>
      </c>
      <c r="H2713">
        <v>14897</v>
      </c>
      <c r="I2713">
        <v>14138</v>
      </c>
      <c r="J2713">
        <v>1.927</v>
      </c>
      <c r="K2713">
        <v>1291.1400000000001</v>
      </c>
      <c r="M2713" s="1">
        <v>43242</v>
      </c>
      <c r="N2713">
        <v>3.41</v>
      </c>
    </row>
    <row r="2714" spans="1:14" x14ac:dyDescent="0.2">
      <c r="A2714" s="1">
        <v>43243</v>
      </c>
      <c r="B2714">
        <v>2.9940000000000002</v>
      </c>
      <c r="C2714">
        <v>2.5299999999999998</v>
      </c>
      <c r="D2714">
        <v>12.58</v>
      </c>
      <c r="E2714">
        <v>53.268700000000003</v>
      </c>
      <c r="F2714">
        <v>94.003</v>
      </c>
      <c r="G2714">
        <v>14271</v>
      </c>
      <c r="H2714">
        <v>15013</v>
      </c>
      <c r="I2714">
        <v>14207</v>
      </c>
      <c r="J2714">
        <v>1.909</v>
      </c>
      <c r="K2714">
        <v>1293.4100000000001</v>
      </c>
      <c r="M2714" s="1">
        <v>43243</v>
      </c>
      <c r="N2714">
        <v>3.41</v>
      </c>
    </row>
    <row r="2715" spans="1:14" x14ac:dyDescent="0.2">
      <c r="A2715" s="1">
        <v>43244</v>
      </c>
      <c r="B2715">
        <v>2.9780000000000002</v>
      </c>
      <c r="C2715">
        <v>2.5099999999999998</v>
      </c>
      <c r="D2715">
        <v>12.53</v>
      </c>
      <c r="E2715">
        <v>52.160800000000002</v>
      </c>
      <c r="F2715">
        <v>93.775000000000006</v>
      </c>
      <c r="G2715">
        <v>14228</v>
      </c>
      <c r="H2715">
        <v>14956</v>
      </c>
      <c r="I2715">
        <v>14135</v>
      </c>
      <c r="J2715">
        <v>1.897</v>
      </c>
      <c r="K2715">
        <v>1304.6300000000001</v>
      </c>
      <c r="M2715" s="1">
        <v>43244</v>
      </c>
      <c r="N2715">
        <v>3.41</v>
      </c>
    </row>
    <row r="2716" spans="1:14" x14ac:dyDescent="0.2">
      <c r="A2716" s="1">
        <v>43245</v>
      </c>
      <c r="B2716">
        <v>2.9319999999999999</v>
      </c>
      <c r="C2716">
        <v>2.4780000000000002</v>
      </c>
      <c r="D2716">
        <v>13.22</v>
      </c>
      <c r="E2716">
        <v>54.094999999999999</v>
      </c>
      <c r="F2716">
        <v>94.253</v>
      </c>
      <c r="G2716">
        <v>14131</v>
      </c>
      <c r="H2716">
        <v>14837</v>
      </c>
      <c r="I2716">
        <v>14120</v>
      </c>
      <c r="J2716">
        <v>1.8919999999999999</v>
      </c>
      <c r="K2716">
        <v>1302.25</v>
      </c>
      <c r="M2716" s="1">
        <v>43245</v>
      </c>
      <c r="N2716">
        <v>3.41</v>
      </c>
    </row>
    <row r="2717" spans="1:14" x14ac:dyDescent="0.2">
      <c r="A2717" s="1">
        <v>43248</v>
      </c>
      <c r="B2717">
        <v>2.9319999999999999</v>
      </c>
      <c r="C2717">
        <v>2.4780000000000002</v>
      </c>
      <c r="D2717">
        <v>13.22</v>
      </c>
      <c r="E2717">
        <v>54.094999999999999</v>
      </c>
      <c r="F2717">
        <v>94.418000000000006</v>
      </c>
      <c r="G2717">
        <v>14057</v>
      </c>
      <c r="H2717">
        <v>14754</v>
      </c>
      <c r="I2717">
        <v>13995</v>
      </c>
      <c r="J2717">
        <v>1.8919999999999999</v>
      </c>
      <c r="K2717">
        <v>1299.04</v>
      </c>
      <c r="M2717" s="1">
        <v>43248</v>
      </c>
      <c r="N2717">
        <v>3.41</v>
      </c>
    </row>
    <row r="2718" spans="1:14" x14ac:dyDescent="0.2">
      <c r="A2718" s="1">
        <v>43249</v>
      </c>
      <c r="B2718">
        <v>2.782</v>
      </c>
      <c r="C2718">
        <v>2.3210000000000002</v>
      </c>
      <c r="D2718">
        <v>17.02</v>
      </c>
      <c r="E2718">
        <v>62.997500000000002</v>
      </c>
      <c r="F2718">
        <v>94.82</v>
      </c>
      <c r="G2718">
        <v>14117</v>
      </c>
      <c r="H2718">
        <v>14804</v>
      </c>
      <c r="I2718">
        <v>13995</v>
      </c>
      <c r="J2718">
        <v>1.881</v>
      </c>
      <c r="K2718">
        <v>1298.77</v>
      </c>
      <c r="M2718" s="1">
        <v>43249</v>
      </c>
      <c r="N2718">
        <v>3.41</v>
      </c>
    </row>
    <row r="2719" spans="1:14" x14ac:dyDescent="0.2">
      <c r="A2719" s="1">
        <v>43250</v>
      </c>
      <c r="B2719">
        <v>2.8559999999999999</v>
      </c>
      <c r="C2719">
        <v>2.4129999999999998</v>
      </c>
      <c r="D2719">
        <v>14.94</v>
      </c>
      <c r="E2719">
        <v>61.862400000000001</v>
      </c>
      <c r="F2719">
        <v>94.069000000000003</v>
      </c>
      <c r="G2719">
        <v>13989</v>
      </c>
      <c r="H2719">
        <v>14662</v>
      </c>
      <c r="I2719">
        <v>13990</v>
      </c>
      <c r="J2719">
        <v>1.9179999999999999</v>
      </c>
      <c r="K2719">
        <v>1301.3800000000001</v>
      </c>
      <c r="M2719" s="1">
        <v>43250</v>
      </c>
      <c r="N2719">
        <v>3.41</v>
      </c>
    </row>
    <row r="2720" spans="1:14" x14ac:dyDescent="0.2">
      <c r="A2720" s="1">
        <v>43251</v>
      </c>
      <c r="B2720">
        <v>2.859</v>
      </c>
      <c r="C2720">
        <v>2.4289999999999998</v>
      </c>
      <c r="D2720">
        <v>15.43</v>
      </c>
      <c r="E2720">
        <v>60.543799999999997</v>
      </c>
      <c r="F2720">
        <v>93.978999999999999</v>
      </c>
      <c r="G2720">
        <v>13966</v>
      </c>
      <c r="H2720">
        <v>14601</v>
      </c>
      <c r="I2720">
        <v>13894</v>
      </c>
      <c r="J2720">
        <v>1.9</v>
      </c>
      <c r="K2720">
        <v>1298.51</v>
      </c>
      <c r="M2720" s="1">
        <v>43251</v>
      </c>
      <c r="N2720">
        <v>3.23</v>
      </c>
    </row>
    <row r="2721" spans="1:14" x14ac:dyDescent="0.2">
      <c r="A2721" s="1">
        <v>43252</v>
      </c>
      <c r="B2721">
        <v>2.903</v>
      </c>
      <c r="C2721">
        <v>2.4729999999999999</v>
      </c>
      <c r="D2721">
        <v>13.46</v>
      </c>
      <c r="E2721">
        <v>56.938499999999998</v>
      </c>
      <c r="F2721">
        <v>94.156000000000006</v>
      </c>
      <c r="G2721">
        <v>13873</v>
      </c>
      <c r="H2721">
        <v>14503</v>
      </c>
      <c r="I2721">
        <v>13894</v>
      </c>
      <c r="J2721">
        <v>1.907</v>
      </c>
      <c r="K2721">
        <v>1293.4000000000001</v>
      </c>
      <c r="M2721" s="1">
        <v>43252</v>
      </c>
      <c r="N2721">
        <v>3.23</v>
      </c>
    </row>
    <row r="2722" spans="1:14" x14ac:dyDescent="0.2">
      <c r="A2722" s="1">
        <v>43255</v>
      </c>
      <c r="B2722">
        <v>2.9430000000000001</v>
      </c>
      <c r="C2722">
        <v>2.5179999999999998</v>
      </c>
      <c r="D2722">
        <v>12.74</v>
      </c>
      <c r="E2722">
        <v>54.295200000000001</v>
      </c>
      <c r="F2722">
        <v>94.037999999999997</v>
      </c>
      <c r="G2722">
        <v>13905</v>
      </c>
      <c r="H2722">
        <v>14542</v>
      </c>
      <c r="I2722">
        <v>13872</v>
      </c>
      <c r="J2722">
        <v>1.9059999999999999</v>
      </c>
      <c r="K2722">
        <v>1292.02</v>
      </c>
      <c r="M2722" s="1">
        <v>43255</v>
      </c>
      <c r="N2722">
        <v>3.23</v>
      </c>
    </row>
    <row r="2723" spans="1:14" x14ac:dyDescent="0.2">
      <c r="A2723" s="1">
        <v>43256</v>
      </c>
      <c r="B2723">
        <v>2.9289999999999998</v>
      </c>
      <c r="C2723">
        <v>2.4940000000000002</v>
      </c>
      <c r="D2723">
        <v>12.4</v>
      </c>
      <c r="E2723">
        <v>54.462600000000002</v>
      </c>
      <c r="F2723">
        <v>93.876000000000005</v>
      </c>
      <c r="G2723">
        <v>13931</v>
      </c>
      <c r="H2723">
        <v>14557</v>
      </c>
      <c r="I2723">
        <v>13879</v>
      </c>
      <c r="J2723">
        <v>1.9379999999999999</v>
      </c>
      <c r="K2723">
        <v>1296.4000000000001</v>
      </c>
      <c r="M2723" s="1">
        <v>43256</v>
      </c>
      <c r="N2723">
        <v>3.23</v>
      </c>
    </row>
    <row r="2724" spans="1:14" x14ac:dyDescent="0.2">
      <c r="A2724" s="1">
        <v>43257</v>
      </c>
      <c r="B2724">
        <v>2.9729999999999999</v>
      </c>
      <c r="C2724">
        <v>2.5179999999999998</v>
      </c>
      <c r="D2724">
        <v>11.64</v>
      </c>
      <c r="E2724">
        <v>56.441899999999997</v>
      </c>
      <c r="F2724">
        <v>93.614000000000004</v>
      </c>
      <c r="G2724">
        <v>13886</v>
      </c>
      <c r="H2724">
        <v>14500</v>
      </c>
      <c r="I2724">
        <v>13853</v>
      </c>
      <c r="J2724">
        <v>1.9370000000000001</v>
      </c>
      <c r="K2724">
        <v>1296.4000000000001</v>
      </c>
      <c r="M2724" s="1">
        <v>43257</v>
      </c>
      <c r="N2724">
        <v>3.23</v>
      </c>
    </row>
    <row r="2725" spans="1:14" x14ac:dyDescent="0.2">
      <c r="A2725" s="1">
        <v>43258</v>
      </c>
      <c r="B2725">
        <v>2.9209999999999998</v>
      </c>
      <c r="C2725">
        <v>2.4900000000000002</v>
      </c>
      <c r="D2725">
        <v>12.13</v>
      </c>
      <c r="E2725">
        <v>56.581699999999998</v>
      </c>
      <c r="F2725">
        <v>93.435000000000002</v>
      </c>
      <c r="G2725">
        <v>14009</v>
      </c>
      <c r="H2725">
        <v>14638</v>
      </c>
      <c r="I2725">
        <v>13870</v>
      </c>
      <c r="J2725">
        <v>1.9279999999999999</v>
      </c>
      <c r="K2725">
        <v>1297.18</v>
      </c>
      <c r="M2725" s="1">
        <v>43258</v>
      </c>
      <c r="N2725">
        <v>3.23</v>
      </c>
    </row>
    <row r="2726" spans="1:14" x14ac:dyDescent="0.2">
      <c r="A2726" s="1">
        <v>43259</v>
      </c>
      <c r="B2726">
        <v>2.9470000000000001</v>
      </c>
      <c r="C2726">
        <v>2.5</v>
      </c>
      <c r="D2726">
        <v>12.18</v>
      </c>
      <c r="E2726">
        <v>59.573799999999999</v>
      </c>
      <c r="F2726">
        <v>93.534999999999997</v>
      </c>
      <c r="G2726">
        <v>14068</v>
      </c>
      <c r="H2726">
        <v>14744</v>
      </c>
      <c r="I2726">
        <v>13930</v>
      </c>
      <c r="J2726">
        <v>1.915</v>
      </c>
      <c r="K2726">
        <v>1298.17</v>
      </c>
      <c r="M2726" s="1">
        <v>43259</v>
      </c>
      <c r="N2726">
        <v>3.23</v>
      </c>
    </row>
    <row r="2727" spans="1:14" x14ac:dyDescent="0.2">
      <c r="A2727" s="1">
        <v>43262</v>
      </c>
      <c r="B2727">
        <v>2.9529999999999998</v>
      </c>
      <c r="C2727">
        <v>2.5219999999999998</v>
      </c>
      <c r="D2727">
        <v>12.35</v>
      </c>
      <c r="E2727">
        <v>57.830399999999997</v>
      </c>
      <c r="F2727">
        <v>93.608000000000004</v>
      </c>
      <c r="G2727">
        <v>14081</v>
      </c>
      <c r="H2727">
        <v>14746</v>
      </c>
      <c r="I2727">
        <v>13930</v>
      </c>
      <c r="J2727">
        <v>1.903</v>
      </c>
      <c r="K2727">
        <v>1300.49</v>
      </c>
      <c r="M2727" s="1">
        <v>43262</v>
      </c>
      <c r="N2727">
        <v>3.23</v>
      </c>
    </row>
    <row r="2728" spans="1:14" x14ac:dyDescent="0.2">
      <c r="A2728" s="1">
        <v>43263</v>
      </c>
      <c r="B2728">
        <v>2.9620000000000002</v>
      </c>
      <c r="C2728">
        <v>2.54</v>
      </c>
      <c r="D2728">
        <v>12.34</v>
      </c>
      <c r="E2728">
        <v>55.963299999999997</v>
      </c>
      <c r="F2728">
        <v>93.817999999999998</v>
      </c>
      <c r="G2728">
        <v>14073</v>
      </c>
      <c r="H2728">
        <v>14739</v>
      </c>
      <c r="I2728">
        <v>13930</v>
      </c>
      <c r="J2728">
        <v>1.919</v>
      </c>
      <c r="K2728">
        <v>1295.97</v>
      </c>
      <c r="M2728" s="1">
        <v>43263</v>
      </c>
      <c r="N2728">
        <v>3.23</v>
      </c>
    </row>
    <row r="2729" spans="1:14" x14ac:dyDescent="0.2">
      <c r="A2729" s="1">
        <v>43264</v>
      </c>
      <c r="B2729">
        <v>2.9670000000000001</v>
      </c>
      <c r="C2729">
        <v>2.569</v>
      </c>
      <c r="D2729">
        <v>12.94</v>
      </c>
      <c r="E2729">
        <v>53.7911</v>
      </c>
      <c r="F2729">
        <v>93.543999999999997</v>
      </c>
      <c r="G2729">
        <v>14078</v>
      </c>
      <c r="H2729">
        <v>14747</v>
      </c>
      <c r="I2729">
        <v>13930</v>
      </c>
      <c r="J2729">
        <v>1.925</v>
      </c>
      <c r="K2729">
        <v>1299.31</v>
      </c>
      <c r="M2729" s="1">
        <v>43264</v>
      </c>
      <c r="N2729">
        <v>3.23</v>
      </c>
    </row>
    <row r="2730" spans="1:14" x14ac:dyDescent="0.2">
      <c r="A2730" s="1">
        <v>43265</v>
      </c>
      <c r="B2730">
        <v>2.9359999999999999</v>
      </c>
      <c r="C2730">
        <v>2.5640000000000001</v>
      </c>
      <c r="D2730">
        <v>12.12</v>
      </c>
      <c r="E2730">
        <v>52.495899999999999</v>
      </c>
      <c r="F2730">
        <v>94.879000000000005</v>
      </c>
      <c r="G2730">
        <v>14119</v>
      </c>
      <c r="H2730">
        <v>14778</v>
      </c>
      <c r="I2730">
        <v>13930</v>
      </c>
      <c r="J2730">
        <v>1.927</v>
      </c>
      <c r="K2730">
        <v>1302.25</v>
      </c>
      <c r="M2730" s="1">
        <v>43265</v>
      </c>
      <c r="N2730">
        <v>3.23</v>
      </c>
    </row>
    <row r="2731" spans="1:14" x14ac:dyDescent="0.2">
      <c r="A2731" s="1">
        <v>43266</v>
      </c>
      <c r="B2731">
        <v>2.9209999999999998</v>
      </c>
      <c r="C2731">
        <v>2.548</v>
      </c>
      <c r="D2731">
        <v>11.98</v>
      </c>
      <c r="E2731">
        <v>53.080300000000001</v>
      </c>
      <c r="F2731">
        <v>94.787999999999997</v>
      </c>
      <c r="G2731">
        <v>14199</v>
      </c>
      <c r="H2731">
        <v>14878</v>
      </c>
      <c r="I2731">
        <v>13930</v>
      </c>
      <c r="J2731">
        <v>1.9239999999999999</v>
      </c>
      <c r="K2731">
        <v>1278.94</v>
      </c>
      <c r="M2731" s="1">
        <v>43266</v>
      </c>
      <c r="N2731">
        <v>3.23</v>
      </c>
    </row>
    <row r="2732" spans="1:14" x14ac:dyDescent="0.2">
      <c r="A2732" s="1">
        <v>43269</v>
      </c>
      <c r="B2732">
        <v>2.9180000000000001</v>
      </c>
      <c r="C2732">
        <v>2.5510000000000002</v>
      </c>
      <c r="D2732">
        <v>12.31</v>
      </c>
      <c r="E2732">
        <v>52.326999999999998</v>
      </c>
      <c r="F2732">
        <v>94.756</v>
      </c>
      <c r="G2732">
        <v>14241</v>
      </c>
      <c r="H2732">
        <v>14922</v>
      </c>
      <c r="I2732">
        <v>13930</v>
      </c>
      <c r="J2732">
        <v>1.9239999999999999</v>
      </c>
      <c r="K2732">
        <v>1278.32</v>
      </c>
      <c r="M2732" s="1">
        <v>43269</v>
      </c>
      <c r="N2732">
        <v>3.23</v>
      </c>
    </row>
    <row r="2733" spans="1:14" x14ac:dyDescent="0.2">
      <c r="A2733" s="1">
        <v>43270</v>
      </c>
      <c r="B2733">
        <v>2.8980000000000001</v>
      </c>
      <c r="C2733">
        <v>2.5459999999999998</v>
      </c>
      <c r="D2733">
        <v>13.35</v>
      </c>
      <c r="E2733">
        <v>52.4</v>
      </c>
      <c r="F2733">
        <v>95.013000000000005</v>
      </c>
      <c r="G2733">
        <v>14253</v>
      </c>
      <c r="H2733">
        <v>14932</v>
      </c>
      <c r="I2733">
        <v>13930</v>
      </c>
      <c r="J2733">
        <v>1.9279999999999999</v>
      </c>
      <c r="K2733">
        <v>1274.6600000000001</v>
      </c>
      <c r="M2733" s="1">
        <v>43270</v>
      </c>
      <c r="N2733">
        <v>3.23</v>
      </c>
    </row>
    <row r="2734" spans="1:14" x14ac:dyDescent="0.2">
      <c r="A2734" s="1">
        <v>43271</v>
      </c>
      <c r="B2734">
        <v>2.94</v>
      </c>
      <c r="C2734">
        <v>2.5670000000000002</v>
      </c>
      <c r="D2734">
        <v>12.79</v>
      </c>
      <c r="E2734">
        <v>51.922600000000003</v>
      </c>
      <c r="F2734">
        <v>95.123999999999995</v>
      </c>
      <c r="G2734">
        <v>14253</v>
      </c>
      <c r="H2734">
        <v>14943</v>
      </c>
      <c r="I2734">
        <v>13930</v>
      </c>
      <c r="J2734">
        <v>1.9279999999999999</v>
      </c>
      <c r="K2734">
        <v>1267.8599999999999</v>
      </c>
      <c r="M2734" s="1">
        <v>43271</v>
      </c>
      <c r="N2734">
        <v>3.23</v>
      </c>
    </row>
    <row r="2735" spans="1:14" x14ac:dyDescent="0.2">
      <c r="A2735" s="1">
        <v>43272</v>
      </c>
      <c r="B2735">
        <v>2.8980000000000001</v>
      </c>
      <c r="C2735">
        <v>2.5390000000000001</v>
      </c>
      <c r="D2735">
        <v>14.64</v>
      </c>
      <c r="E2735">
        <v>53.0869</v>
      </c>
      <c r="F2735">
        <v>94.861999999999995</v>
      </c>
      <c r="G2735">
        <v>14241</v>
      </c>
      <c r="H2735">
        <v>14938</v>
      </c>
      <c r="I2735">
        <v>14100</v>
      </c>
      <c r="J2735">
        <v>1.93</v>
      </c>
      <c r="K2735">
        <v>1267.19</v>
      </c>
      <c r="M2735" s="1">
        <v>43272</v>
      </c>
      <c r="N2735">
        <v>3.23</v>
      </c>
    </row>
    <row r="2736" spans="1:14" x14ac:dyDescent="0.2">
      <c r="A2736" s="1">
        <v>43273</v>
      </c>
      <c r="B2736">
        <v>2.8959999999999999</v>
      </c>
      <c r="C2736">
        <v>2.5430000000000001</v>
      </c>
      <c r="D2736">
        <v>13.77</v>
      </c>
      <c r="E2736">
        <v>53.025700000000001</v>
      </c>
      <c r="F2736">
        <v>94.52</v>
      </c>
      <c r="G2736">
        <v>14183</v>
      </c>
      <c r="H2736">
        <v>14890</v>
      </c>
      <c r="I2736">
        <v>14082</v>
      </c>
      <c r="J2736">
        <v>1.9119999999999999</v>
      </c>
      <c r="K2736">
        <v>1270.56</v>
      </c>
      <c r="M2736" s="1">
        <v>43273</v>
      </c>
      <c r="N2736">
        <v>3.23</v>
      </c>
    </row>
    <row r="2737" spans="1:14" x14ac:dyDescent="0.2">
      <c r="A2737" s="1">
        <v>43276</v>
      </c>
      <c r="B2737">
        <v>2.8809999999999998</v>
      </c>
      <c r="C2737">
        <v>2.5339999999999998</v>
      </c>
      <c r="D2737">
        <v>17.329999999999998</v>
      </c>
      <c r="E2737">
        <v>53.040599999999998</v>
      </c>
      <c r="F2737">
        <v>94.289000000000001</v>
      </c>
      <c r="G2737">
        <v>14246</v>
      </c>
      <c r="H2737">
        <v>14955</v>
      </c>
      <c r="I2737">
        <v>14155</v>
      </c>
      <c r="J2737">
        <v>1.89</v>
      </c>
      <c r="K2737">
        <v>1265.6400000000001</v>
      </c>
      <c r="M2737" s="1">
        <v>43276</v>
      </c>
      <c r="N2737">
        <v>3.23</v>
      </c>
    </row>
    <row r="2738" spans="1:14" x14ac:dyDescent="0.2">
      <c r="A2738" s="1">
        <v>43277</v>
      </c>
      <c r="B2738">
        <v>2.8780000000000001</v>
      </c>
      <c r="C2738">
        <v>2.5350000000000001</v>
      </c>
      <c r="D2738">
        <v>15.92</v>
      </c>
      <c r="E2738">
        <v>51.296799999999998</v>
      </c>
      <c r="F2738">
        <v>94.676000000000002</v>
      </c>
      <c r="G2738">
        <v>14320</v>
      </c>
      <c r="H2738">
        <v>15053</v>
      </c>
      <c r="I2738">
        <v>14178</v>
      </c>
      <c r="J2738">
        <v>1.92</v>
      </c>
      <c r="K2738">
        <v>1259.04</v>
      </c>
      <c r="M2738" s="1">
        <v>43277</v>
      </c>
      <c r="N2738">
        <v>3.23</v>
      </c>
    </row>
    <row r="2739" spans="1:14" x14ac:dyDescent="0.2">
      <c r="A2739" s="1">
        <v>43278</v>
      </c>
      <c r="B2739">
        <v>2.8260000000000001</v>
      </c>
      <c r="C2739">
        <v>2.5049999999999999</v>
      </c>
      <c r="D2739">
        <v>17.91</v>
      </c>
      <c r="E2739">
        <v>53.048699999999997</v>
      </c>
      <c r="F2739">
        <v>95.29</v>
      </c>
      <c r="G2739">
        <v>14402</v>
      </c>
      <c r="H2739">
        <v>15125</v>
      </c>
      <c r="I2739">
        <v>14178</v>
      </c>
      <c r="J2739">
        <v>1.9219999999999999</v>
      </c>
      <c r="K2739">
        <v>1252.3499999999999</v>
      </c>
      <c r="M2739" s="1">
        <v>43278</v>
      </c>
      <c r="N2739">
        <v>3.23</v>
      </c>
    </row>
    <row r="2740" spans="1:14" x14ac:dyDescent="0.2">
      <c r="A2740" s="1">
        <v>43279</v>
      </c>
      <c r="B2740">
        <v>2.8370000000000002</v>
      </c>
      <c r="C2740">
        <v>2.512</v>
      </c>
      <c r="D2740">
        <v>16.850000000000001</v>
      </c>
      <c r="E2740">
        <v>52.131</v>
      </c>
      <c r="F2740">
        <v>95.311999999999998</v>
      </c>
      <c r="G2740">
        <v>14482</v>
      </c>
      <c r="H2740">
        <v>15243</v>
      </c>
      <c r="I2740">
        <v>14390</v>
      </c>
      <c r="J2740">
        <v>1.9159999999999999</v>
      </c>
      <c r="K2740">
        <v>1248.25</v>
      </c>
      <c r="M2740" s="1">
        <v>43279</v>
      </c>
      <c r="N2740">
        <v>3.23</v>
      </c>
    </row>
    <row r="2741" spans="1:14" x14ac:dyDescent="0.2">
      <c r="A2741" s="1">
        <v>43280</v>
      </c>
      <c r="B2741">
        <v>2.8610000000000002</v>
      </c>
      <c r="C2741">
        <v>2.5299999999999998</v>
      </c>
      <c r="D2741">
        <v>16.09</v>
      </c>
      <c r="E2741">
        <v>51.168100000000003</v>
      </c>
      <c r="F2741">
        <v>94.47</v>
      </c>
      <c r="G2741">
        <v>14357</v>
      </c>
      <c r="H2741">
        <v>15105</v>
      </c>
      <c r="I2741">
        <v>14330</v>
      </c>
      <c r="J2741">
        <v>1.917</v>
      </c>
      <c r="K2741">
        <v>1252.5999999999999</v>
      </c>
      <c r="M2741" s="1">
        <v>43280</v>
      </c>
      <c r="N2741">
        <v>3.23</v>
      </c>
    </row>
    <row r="2742" spans="1:14" x14ac:dyDescent="0.2">
      <c r="A2742" s="1">
        <v>43283</v>
      </c>
      <c r="B2742">
        <v>2.8719999999999999</v>
      </c>
      <c r="C2742">
        <v>2.5510000000000002</v>
      </c>
      <c r="D2742">
        <v>15.6</v>
      </c>
      <c r="E2742">
        <v>50.251199999999997</v>
      </c>
      <c r="F2742">
        <v>94.870999999999995</v>
      </c>
      <c r="G2742">
        <v>14480</v>
      </c>
      <c r="H2742">
        <v>15245</v>
      </c>
      <c r="I2742">
        <v>14384</v>
      </c>
      <c r="J2742">
        <v>1.93</v>
      </c>
      <c r="K2742">
        <v>1242.04</v>
      </c>
      <c r="M2742" s="1">
        <v>43283</v>
      </c>
      <c r="N2742">
        <v>3.12</v>
      </c>
    </row>
    <row r="2743" spans="1:14" x14ac:dyDescent="0.2">
      <c r="A2743" s="1">
        <v>43284</v>
      </c>
      <c r="B2743">
        <v>2.8319999999999999</v>
      </c>
      <c r="C2743">
        <v>2.5259999999999998</v>
      </c>
      <c r="D2743">
        <v>16.14</v>
      </c>
      <c r="E2743">
        <v>51.217199999999998</v>
      </c>
      <c r="F2743">
        <v>94.590999999999994</v>
      </c>
      <c r="G2743">
        <v>14432</v>
      </c>
      <c r="H2743">
        <v>15189</v>
      </c>
      <c r="I2743">
        <v>14380</v>
      </c>
      <c r="J2743">
        <v>1.966</v>
      </c>
      <c r="K2743">
        <v>1252.73</v>
      </c>
      <c r="M2743" s="1">
        <v>43284</v>
      </c>
      <c r="N2743">
        <v>3.12</v>
      </c>
    </row>
    <row r="2744" spans="1:14" x14ac:dyDescent="0.2">
      <c r="A2744" s="1">
        <v>43285</v>
      </c>
      <c r="B2744">
        <v>2.8319999999999999</v>
      </c>
      <c r="C2744">
        <v>2.5259999999999998</v>
      </c>
      <c r="D2744">
        <v>16.14</v>
      </c>
      <c r="E2744">
        <v>51.217199999999998</v>
      </c>
      <c r="F2744">
        <v>94.531000000000006</v>
      </c>
      <c r="G2744">
        <v>14438</v>
      </c>
      <c r="H2744">
        <v>15190</v>
      </c>
      <c r="I2744">
        <v>14352</v>
      </c>
      <c r="J2744">
        <v>1.966</v>
      </c>
      <c r="K2744">
        <v>1254.99</v>
      </c>
      <c r="M2744" s="1">
        <v>43285</v>
      </c>
      <c r="N2744">
        <v>3.12</v>
      </c>
    </row>
    <row r="2745" spans="1:14" x14ac:dyDescent="0.2">
      <c r="A2745" s="1">
        <v>43286</v>
      </c>
      <c r="B2745">
        <v>2.83</v>
      </c>
      <c r="C2745">
        <v>2.552</v>
      </c>
      <c r="D2745">
        <v>14.97</v>
      </c>
      <c r="E2745">
        <v>51.462400000000002</v>
      </c>
      <c r="F2745">
        <v>94.394999999999996</v>
      </c>
      <c r="G2745">
        <v>14461</v>
      </c>
      <c r="H2745">
        <v>15216</v>
      </c>
      <c r="I2745">
        <v>14385</v>
      </c>
      <c r="J2745">
        <v>1.948</v>
      </c>
      <c r="K2745">
        <v>1257.9100000000001</v>
      </c>
      <c r="M2745" s="1">
        <v>43286</v>
      </c>
      <c r="N2745">
        <v>3.12</v>
      </c>
    </row>
    <row r="2746" spans="1:14" x14ac:dyDescent="0.2">
      <c r="A2746" s="1">
        <v>43287</v>
      </c>
      <c r="B2746">
        <v>2.823</v>
      </c>
      <c r="C2746">
        <v>2.5390000000000001</v>
      </c>
      <c r="D2746">
        <v>13.37</v>
      </c>
      <c r="E2746">
        <v>50.134500000000003</v>
      </c>
      <c r="F2746">
        <v>93.962999999999994</v>
      </c>
      <c r="G2746">
        <v>14419</v>
      </c>
      <c r="H2746">
        <v>15179</v>
      </c>
      <c r="I2746">
        <v>14370</v>
      </c>
      <c r="J2746">
        <v>1.946</v>
      </c>
      <c r="K2746">
        <v>1255.48</v>
      </c>
      <c r="M2746" s="1">
        <v>43287</v>
      </c>
      <c r="N2746">
        <v>3.12</v>
      </c>
    </row>
    <row r="2747" spans="1:14" x14ac:dyDescent="0.2">
      <c r="A2747" s="1">
        <v>43290</v>
      </c>
      <c r="B2747">
        <v>2.8570000000000002</v>
      </c>
      <c r="C2747">
        <v>2.56</v>
      </c>
      <c r="D2747">
        <v>12.69</v>
      </c>
      <c r="E2747">
        <v>49.690100000000001</v>
      </c>
      <c r="F2747">
        <v>94.076999999999998</v>
      </c>
      <c r="G2747">
        <v>14355</v>
      </c>
      <c r="H2747">
        <v>15095</v>
      </c>
      <c r="I2747">
        <v>14325</v>
      </c>
      <c r="J2747">
        <v>1.956</v>
      </c>
      <c r="K2747">
        <v>1257.68</v>
      </c>
      <c r="M2747" s="1">
        <v>43290</v>
      </c>
      <c r="N2747">
        <v>3.12</v>
      </c>
    </row>
    <row r="2748" spans="1:14" x14ac:dyDescent="0.2">
      <c r="A2748" s="1">
        <v>43291</v>
      </c>
      <c r="B2748">
        <v>2.851</v>
      </c>
      <c r="C2748">
        <v>2.5710000000000002</v>
      </c>
      <c r="D2748">
        <v>12.64</v>
      </c>
      <c r="E2748">
        <v>49.811399999999999</v>
      </c>
      <c r="F2748">
        <v>94.158000000000001</v>
      </c>
      <c r="G2748">
        <v>14374</v>
      </c>
      <c r="H2748">
        <v>15127</v>
      </c>
      <c r="I2748">
        <v>14364</v>
      </c>
      <c r="J2748">
        <v>1.972</v>
      </c>
      <c r="K2748">
        <v>1255.54</v>
      </c>
      <c r="M2748" s="1">
        <v>43291</v>
      </c>
      <c r="N2748">
        <v>3.12</v>
      </c>
    </row>
    <row r="2749" spans="1:14" x14ac:dyDescent="0.2">
      <c r="A2749" s="1">
        <v>43292</v>
      </c>
      <c r="B2749">
        <v>2.85</v>
      </c>
      <c r="C2749">
        <v>2.58</v>
      </c>
      <c r="D2749">
        <v>13.63</v>
      </c>
      <c r="E2749">
        <v>50.477600000000002</v>
      </c>
      <c r="F2749">
        <v>94.718999999999994</v>
      </c>
      <c r="G2749">
        <v>14460</v>
      </c>
      <c r="H2749">
        <v>15227</v>
      </c>
      <c r="I2749">
        <v>14385</v>
      </c>
      <c r="J2749">
        <v>1.9570000000000001</v>
      </c>
      <c r="K2749">
        <v>1241.96</v>
      </c>
      <c r="M2749" s="1">
        <v>43292</v>
      </c>
      <c r="N2749">
        <v>3.12</v>
      </c>
    </row>
    <row r="2750" spans="1:14" x14ac:dyDescent="0.2">
      <c r="A2750" s="1">
        <v>43293</v>
      </c>
      <c r="B2750">
        <v>2.847</v>
      </c>
      <c r="C2750">
        <v>2.5880000000000001</v>
      </c>
      <c r="D2750">
        <v>12.58</v>
      </c>
      <c r="E2750">
        <v>48.572899999999997</v>
      </c>
      <c r="F2750">
        <v>94.826999999999998</v>
      </c>
      <c r="G2750">
        <v>14390</v>
      </c>
      <c r="H2750">
        <v>15131</v>
      </c>
      <c r="I2750">
        <v>14390</v>
      </c>
      <c r="J2750">
        <v>1.9650000000000001</v>
      </c>
      <c r="K2750">
        <v>1247.3900000000001</v>
      </c>
      <c r="M2750" s="1">
        <v>43293</v>
      </c>
      <c r="N2750">
        <v>3.12</v>
      </c>
    </row>
    <row r="2751" spans="1:14" x14ac:dyDescent="0.2">
      <c r="A2751" s="1">
        <v>43294</v>
      </c>
      <c r="B2751">
        <v>2.8279999999999998</v>
      </c>
      <c r="C2751">
        <v>2.58</v>
      </c>
      <c r="D2751">
        <v>12.18</v>
      </c>
      <c r="E2751">
        <v>48.281500000000001</v>
      </c>
      <c r="F2751">
        <v>94.677000000000007</v>
      </c>
      <c r="G2751">
        <v>14442</v>
      </c>
      <c r="H2751">
        <v>15182</v>
      </c>
      <c r="I2751">
        <v>14385</v>
      </c>
      <c r="J2751">
        <v>1.9710000000000001</v>
      </c>
      <c r="K2751">
        <v>1244.32</v>
      </c>
      <c r="M2751" s="1">
        <v>43294</v>
      </c>
      <c r="N2751">
        <v>3.12</v>
      </c>
    </row>
    <row r="2752" spans="1:14" x14ac:dyDescent="0.2">
      <c r="A2752" s="1">
        <v>43297</v>
      </c>
      <c r="B2752">
        <v>2.859</v>
      </c>
      <c r="C2752">
        <v>2.5979999999999999</v>
      </c>
      <c r="D2752">
        <v>12.83</v>
      </c>
      <c r="E2752">
        <v>47.787500000000001</v>
      </c>
      <c r="F2752">
        <v>94.510999999999996</v>
      </c>
      <c r="G2752">
        <v>14449</v>
      </c>
      <c r="H2752">
        <v>15193</v>
      </c>
      <c r="I2752">
        <v>14375</v>
      </c>
      <c r="J2752">
        <v>1.9810000000000001</v>
      </c>
      <c r="K2752">
        <v>1240.93</v>
      </c>
      <c r="M2752" s="1">
        <v>43297</v>
      </c>
      <c r="N2752">
        <v>3.12</v>
      </c>
    </row>
    <row r="2753" spans="1:14" x14ac:dyDescent="0.2">
      <c r="A2753" s="1">
        <v>43298</v>
      </c>
      <c r="B2753">
        <v>2.8610000000000002</v>
      </c>
      <c r="C2753">
        <v>2.617</v>
      </c>
      <c r="D2753">
        <v>12.06</v>
      </c>
      <c r="E2753">
        <v>46.6417</v>
      </c>
      <c r="F2753">
        <v>94.984999999999999</v>
      </c>
      <c r="G2753">
        <v>14454</v>
      </c>
      <c r="H2753">
        <v>15202</v>
      </c>
      <c r="I2753">
        <v>14370</v>
      </c>
      <c r="J2753">
        <v>2.0089999999999999</v>
      </c>
      <c r="K2753">
        <v>1227.54</v>
      </c>
      <c r="M2753" s="1">
        <v>43298</v>
      </c>
      <c r="N2753">
        <v>3.12</v>
      </c>
    </row>
    <row r="2754" spans="1:14" x14ac:dyDescent="0.2">
      <c r="A2754" s="1">
        <v>43299</v>
      </c>
      <c r="B2754">
        <v>2.87</v>
      </c>
      <c r="C2754">
        <v>2.61</v>
      </c>
      <c r="D2754">
        <v>12.1</v>
      </c>
      <c r="E2754">
        <v>45.264899999999997</v>
      </c>
      <c r="F2754">
        <v>95.084999999999994</v>
      </c>
      <c r="G2754">
        <v>14480</v>
      </c>
      <c r="H2754">
        <v>15240</v>
      </c>
      <c r="I2754">
        <v>14405</v>
      </c>
      <c r="J2754">
        <v>2</v>
      </c>
      <c r="K2754">
        <v>1227.51</v>
      </c>
      <c r="M2754" s="1">
        <v>43299</v>
      </c>
      <c r="N2754">
        <v>3.12</v>
      </c>
    </row>
    <row r="2755" spans="1:14" x14ac:dyDescent="0.2">
      <c r="A2755" s="1">
        <v>43300</v>
      </c>
      <c r="B2755">
        <v>2.839</v>
      </c>
      <c r="C2755">
        <v>2.5920000000000001</v>
      </c>
      <c r="D2755">
        <v>12.87</v>
      </c>
      <c r="E2755">
        <v>47.112499999999997</v>
      </c>
      <c r="F2755">
        <v>95.164000000000001</v>
      </c>
      <c r="G2755">
        <v>14609</v>
      </c>
      <c r="H2755">
        <v>15384</v>
      </c>
      <c r="I2755">
        <v>14475</v>
      </c>
      <c r="J2755">
        <v>1.9870000000000001</v>
      </c>
      <c r="K2755">
        <v>1222.97</v>
      </c>
      <c r="M2755" s="1">
        <v>43300</v>
      </c>
      <c r="N2755">
        <v>3.12</v>
      </c>
    </row>
    <row r="2756" spans="1:14" x14ac:dyDescent="0.2">
      <c r="A2756" s="1">
        <v>43301</v>
      </c>
      <c r="B2756">
        <v>2.8940000000000001</v>
      </c>
      <c r="C2756">
        <v>2.5939999999999999</v>
      </c>
      <c r="D2756">
        <v>12.86</v>
      </c>
      <c r="E2756">
        <v>49.047600000000003</v>
      </c>
      <c r="F2756">
        <v>94.475999999999999</v>
      </c>
      <c r="G2756">
        <v>14570</v>
      </c>
      <c r="H2756">
        <v>15336</v>
      </c>
      <c r="I2756">
        <v>14480</v>
      </c>
      <c r="J2756">
        <v>1.974</v>
      </c>
      <c r="K2756">
        <v>1229.53</v>
      </c>
      <c r="M2756" s="1">
        <v>43301</v>
      </c>
      <c r="N2756">
        <v>3.12</v>
      </c>
    </row>
    <row r="2757" spans="1:14" x14ac:dyDescent="0.2">
      <c r="A2757" s="1">
        <v>43304</v>
      </c>
      <c r="B2757">
        <v>2.956</v>
      </c>
      <c r="C2757">
        <v>2.6309999999999998</v>
      </c>
      <c r="D2757">
        <v>12.62</v>
      </c>
      <c r="E2757">
        <v>51.505699999999997</v>
      </c>
      <c r="F2757">
        <v>94.632000000000005</v>
      </c>
      <c r="G2757">
        <v>14573</v>
      </c>
      <c r="H2757">
        <v>15338</v>
      </c>
      <c r="I2757">
        <v>14497</v>
      </c>
      <c r="J2757">
        <v>1.9590000000000001</v>
      </c>
      <c r="K2757">
        <v>1224.5</v>
      </c>
      <c r="M2757" s="1">
        <v>43304</v>
      </c>
      <c r="N2757">
        <v>3.12</v>
      </c>
    </row>
    <row r="2758" spans="1:14" x14ac:dyDescent="0.2">
      <c r="A2758" s="1">
        <v>43305</v>
      </c>
      <c r="B2758">
        <v>2.9489999999999998</v>
      </c>
      <c r="C2758">
        <v>2.6349999999999998</v>
      </c>
      <c r="D2758">
        <v>12.41</v>
      </c>
      <c r="E2758">
        <v>50.308199999999999</v>
      </c>
      <c r="F2758">
        <v>94.613</v>
      </c>
      <c r="G2758">
        <v>14550</v>
      </c>
      <c r="H2758">
        <v>15304</v>
      </c>
      <c r="I2758">
        <v>14530</v>
      </c>
      <c r="J2758">
        <v>1.988</v>
      </c>
      <c r="K2758">
        <v>1224.52</v>
      </c>
      <c r="M2758" s="1">
        <v>43305</v>
      </c>
      <c r="N2758">
        <v>3.12</v>
      </c>
    </row>
    <row r="2759" spans="1:14" x14ac:dyDescent="0.2">
      <c r="A2759" s="1">
        <v>43306</v>
      </c>
      <c r="B2759">
        <v>2.9750000000000001</v>
      </c>
      <c r="C2759">
        <v>2.6709999999999998</v>
      </c>
      <c r="D2759">
        <v>12.29</v>
      </c>
      <c r="E2759">
        <v>48.290900000000001</v>
      </c>
      <c r="F2759">
        <v>94.233000000000004</v>
      </c>
      <c r="G2759">
        <v>14469</v>
      </c>
      <c r="H2759">
        <v>15228</v>
      </c>
      <c r="I2759">
        <v>14460</v>
      </c>
      <c r="J2759">
        <v>1.9950000000000001</v>
      </c>
      <c r="K2759">
        <v>1231.6300000000001</v>
      </c>
      <c r="M2759" s="1">
        <v>43306</v>
      </c>
      <c r="N2759">
        <v>3.12</v>
      </c>
    </row>
    <row r="2760" spans="1:14" x14ac:dyDescent="0.2">
      <c r="A2760" s="1">
        <v>43307</v>
      </c>
      <c r="B2760">
        <v>2.9769999999999999</v>
      </c>
      <c r="C2760">
        <v>2.6840000000000002</v>
      </c>
      <c r="D2760">
        <v>12.14</v>
      </c>
      <c r="E2760">
        <v>49.270499999999998</v>
      </c>
      <c r="F2760">
        <v>94.784999999999997</v>
      </c>
      <c r="G2760">
        <v>14525</v>
      </c>
      <c r="H2760">
        <v>15292</v>
      </c>
      <c r="I2760">
        <v>14460</v>
      </c>
      <c r="J2760">
        <v>1.9850000000000001</v>
      </c>
      <c r="K2760">
        <v>1222.69</v>
      </c>
      <c r="M2760" s="1">
        <v>43307</v>
      </c>
      <c r="N2760">
        <v>3.12</v>
      </c>
    </row>
    <row r="2761" spans="1:14" x14ac:dyDescent="0.2">
      <c r="A2761" s="1">
        <v>43308</v>
      </c>
      <c r="B2761">
        <v>2.9550000000000001</v>
      </c>
      <c r="C2761">
        <v>2.6709999999999998</v>
      </c>
      <c r="D2761">
        <v>13.03</v>
      </c>
      <c r="E2761">
        <v>48.831299999999999</v>
      </c>
      <c r="F2761">
        <v>94.668999999999997</v>
      </c>
      <c r="G2761">
        <v>14404</v>
      </c>
      <c r="H2761">
        <v>15080</v>
      </c>
      <c r="I2761">
        <v>14418</v>
      </c>
      <c r="J2761">
        <v>1.9850000000000001</v>
      </c>
      <c r="K2761">
        <v>1224.22</v>
      </c>
      <c r="M2761" s="1">
        <v>43308</v>
      </c>
      <c r="N2761">
        <v>3.12</v>
      </c>
    </row>
    <row r="2762" spans="1:14" x14ac:dyDescent="0.2">
      <c r="A2762" s="1">
        <v>43311</v>
      </c>
      <c r="B2762">
        <v>2.9740000000000002</v>
      </c>
      <c r="C2762">
        <v>2.6629999999999998</v>
      </c>
      <c r="D2762">
        <v>14.26</v>
      </c>
      <c r="E2762">
        <v>49.415100000000002</v>
      </c>
      <c r="F2762">
        <v>94.347999999999999</v>
      </c>
      <c r="G2762">
        <v>14440</v>
      </c>
      <c r="H2762">
        <v>15101</v>
      </c>
      <c r="I2762">
        <v>14410</v>
      </c>
      <c r="J2762">
        <v>1.9850000000000001</v>
      </c>
      <c r="K2762">
        <v>1221.45</v>
      </c>
      <c r="M2762" s="1">
        <v>43311</v>
      </c>
      <c r="N2762">
        <v>3.12</v>
      </c>
    </row>
    <row r="2763" spans="1:14" x14ac:dyDescent="0.2">
      <c r="A2763" s="1">
        <v>43312</v>
      </c>
      <c r="B2763">
        <v>2.9609999999999999</v>
      </c>
      <c r="C2763">
        <v>2.6709999999999998</v>
      </c>
      <c r="D2763">
        <v>12.83</v>
      </c>
      <c r="E2763">
        <v>46.503799999999998</v>
      </c>
      <c r="F2763">
        <v>94.554000000000002</v>
      </c>
      <c r="G2763">
        <v>14455</v>
      </c>
      <c r="H2763">
        <v>15133</v>
      </c>
      <c r="I2763">
        <v>14420</v>
      </c>
      <c r="J2763">
        <v>2.0230000000000001</v>
      </c>
      <c r="K2763">
        <v>1224.1500000000001</v>
      </c>
      <c r="M2763" s="1">
        <v>43312</v>
      </c>
      <c r="N2763">
        <v>3.18</v>
      </c>
    </row>
    <row r="2764" spans="1:14" x14ac:dyDescent="0.2">
      <c r="A2764" s="1">
        <v>43313</v>
      </c>
      <c r="B2764">
        <v>3.0070000000000001</v>
      </c>
      <c r="C2764">
        <v>2.68</v>
      </c>
      <c r="D2764">
        <v>13.15</v>
      </c>
      <c r="E2764">
        <v>48.383299999999998</v>
      </c>
      <c r="F2764">
        <v>94.661000000000001</v>
      </c>
      <c r="G2764">
        <v>14485</v>
      </c>
      <c r="H2764">
        <v>15181</v>
      </c>
      <c r="I2764">
        <v>14440</v>
      </c>
      <c r="J2764">
        <v>2.02</v>
      </c>
      <c r="K2764">
        <v>1215.96</v>
      </c>
      <c r="M2764" s="1">
        <v>43313</v>
      </c>
      <c r="N2764">
        <v>3.18</v>
      </c>
    </row>
    <row r="2765" spans="1:14" x14ac:dyDescent="0.2">
      <c r="A2765" s="1">
        <v>43314</v>
      </c>
      <c r="B2765">
        <v>2.9870000000000001</v>
      </c>
      <c r="C2765">
        <v>2.6640000000000001</v>
      </c>
      <c r="D2765">
        <v>12.19</v>
      </c>
      <c r="E2765">
        <v>47.997100000000003</v>
      </c>
      <c r="F2765">
        <v>95.17</v>
      </c>
      <c r="G2765">
        <v>14577</v>
      </c>
      <c r="H2765">
        <v>15284</v>
      </c>
      <c r="I2765">
        <v>14475</v>
      </c>
      <c r="J2765">
        <v>2.0049999999999999</v>
      </c>
      <c r="K2765">
        <v>1207.83</v>
      </c>
      <c r="M2765" s="1">
        <v>43314</v>
      </c>
      <c r="N2765">
        <v>3.18</v>
      </c>
    </row>
    <row r="2766" spans="1:14" x14ac:dyDescent="0.2">
      <c r="A2766" s="1">
        <v>43315</v>
      </c>
      <c r="B2766">
        <v>2.95</v>
      </c>
      <c r="C2766">
        <v>2.6440000000000001</v>
      </c>
      <c r="D2766">
        <v>11.64</v>
      </c>
      <c r="E2766">
        <v>47.665999999999997</v>
      </c>
      <c r="F2766">
        <v>95.161000000000001</v>
      </c>
      <c r="G2766">
        <v>14539</v>
      </c>
      <c r="H2766">
        <v>15251</v>
      </c>
      <c r="I2766">
        <v>14495</v>
      </c>
      <c r="J2766">
        <v>2.004</v>
      </c>
      <c r="K2766">
        <v>1214.9000000000001</v>
      </c>
      <c r="M2766" s="1">
        <v>43315</v>
      </c>
      <c r="N2766">
        <v>3.18</v>
      </c>
    </row>
    <row r="2767" spans="1:14" x14ac:dyDescent="0.2">
      <c r="A2767" s="1">
        <v>43318</v>
      </c>
      <c r="B2767">
        <v>2.94</v>
      </c>
      <c r="C2767">
        <v>2.6469999999999998</v>
      </c>
      <c r="D2767">
        <v>11.27</v>
      </c>
      <c r="E2767">
        <v>46.856200000000001</v>
      </c>
      <c r="F2767">
        <v>95.358000000000004</v>
      </c>
      <c r="G2767">
        <v>14548</v>
      </c>
      <c r="H2767">
        <v>15253</v>
      </c>
      <c r="I2767">
        <v>14480</v>
      </c>
      <c r="J2767">
        <v>2.012</v>
      </c>
      <c r="K2767">
        <v>1207.6400000000001</v>
      </c>
      <c r="M2767" s="1">
        <v>43318</v>
      </c>
      <c r="N2767">
        <v>3.18</v>
      </c>
    </row>
    <row r="2768" spans="1:14" x14ac:dyDescent="0.2">
      <c r="A2768" s="1">
        <v>43319</v>
      </c>
      <c r="B2768">
        <v>2.9740000000000002</v>
      </c>
      <c r="C2768">
        <v>2.6720000000000002</v>
      </c>
      <c r="D2768">
        <v>10.93</v>
      </c>
      <c r="E2768">
        <v>47.148899999999998</v>
      </c>
      <c r="F2768">
        <v>95.186000000000007</v>
      </c>
      <c r="G2768">
        <v>14489</v>
      </c>
      <c r="H2768">
        <v>15191</v>
      </c>
      <c r="I2768">
        <v>14440</v>
      </c>
      <c r="J2768">
        <v>2.048</v>
      </c>
      <c r="K2768">
        <v>1210.97</v>
      </c>
      <c r="M2768" s="1">
        <v>43319</v>
      </c>
      <c r="N2768">
        <v>3.18</v>
      </c>
    </row>
    <row r="2769" spans="1:14" x14ac:dyDescent="0.2">
      <c r="A2769" s="1">
        <v>43320</v>
      </c>
      <c r="B2769">
        <v>2.9609999999999999</v>
      </c>
      <c r="C2769">
        <v>2.67</v>
      </c>
      <c r="D2769">
        <v>10.85</v>
      </c>
      <c r="E2769">
        <v>46.835799999999999</v>
      </c>
      <c r="F2769">
        <v>95.091999999999999</v>
      </c>
      <c r="G2769">
        <v>14462</v>
      </c>
      <c r="H2769">
        <v>15162</v>
      </c>
      <c r="I2769">
        <v>14435</v>
      </c>
      <c r="J2769">
        <v>2.0510000000000002</v>
      </c>
      <c r="K2769">
        <v>1213.8800000000001</v>
      </c>
      <c r="M2769" s="1">
        <v>43320</v>
      </c>
      <c r="N2769">
        <v>3.18</v>
      </c>
    </row>
    <row r="2770" spans="1:14" x14ac:dyDescent="0.2">
      <c r="A2770" s="1">
        <v>43321</v>
      </c>
      <c r="B2770">
        <v>2.927</v>
      </c>
      <c r="C2770">
        <v>2.6469999999999998</v>
      </c>
      <c r="D2770">
        <v>11.27</v>
      </c>
      <c r="E2770">
        <v>47.354100000000003</v>
      </c>
      <c r="F2770">
        <v>95.504000000000005</v>
      </c>
      <c r="G2770">
        <v>14476</v>
      </c>
      <c r="H2770">
        <v>15171</v>
      </c>
      <c r="I2770">
        <v>14410</v>
      </c>
      <c r="J2770">
        <v>2.0459999999999998</v>
      </c>
      <c r="K2770">
        <v>1212.47</v>
      </c>
      <c r="M2770" s="1">
        <v>43321</v>
      </c>
      <c r="N2770">
        <v>3.18</v>
      </c>
    </row>
    <row r="2771" spans="1:14" x14ac:dyDescent="0.2">
      <c r="A2771" s="1">
        <v>43322</v>
      </c>
      <c r="B2771">
        <v>2.8740000000000001</v>
      </c>
      <c r="C2771">
        <v>2.6059999999999999</v>
      </c>
      <c r="D2771">
        <v>13.16</v>
      </c>
      <c r="E2771">
        <v>50.630200000000002</v>
      </c>
      <c r="F2771">
        <v>96.356999999999999</v>
      </c>
      <c r="G2771">
        <v>14599</v>
      </c>
      <c r="H2771">
        <v>15336</v>
      </c>
      <c r="I2771">
        <v>14475</v>
      </c>
      <c r="J2771">
        <v>2.0449999999999999</v>
      </c>
      <c r="K2771">
        <v>1210.57</v>
      </c>
      <c r="M2771" s="1">
        <v>43322</v>
      </c>
      <c r="N2771">
        <v>3.18</v>
      </c>
    </row>
    <row r="2772" spans="1:14" x14ac:dyDescent="0.2">
      <c r="A2772" s="1">
        <v>43325</v>
      </c>
      <c r="B2772">
        <v>2.88</v>
      </c>
      <c r="C2772">
        <v>2.6139999999999999</v>
      </c>
      <c r="D2772">
        <v>14.78</v>
      </c>
      <c r="E2772">
        <v>50.772300000000001</v>
      </c>
      <c r="F2772">
        <v>96.391000000000005</v>
      </c>
      <c r="G2772">
        <v>14787</v>
      </c>
      <c r="H2772">
        <v>15561</v>
      </c>
      <c r="I2772">
        <v>14595</v>
      </c>
      <c r="J2772">
        <v>2.0409999999999999</v>
      </c>
      <c r="K2772">
        <v>1193.5</v>
      </c>
      <c r="M2772" s="1">
        <v>43325</v>
      </c>
      <c r="N2772">
        <v>3.18</v>
      </c>
    </row>
    <row r="2773" spans="1:14" x14ac:dyDescent="0.2">
      <c r="A2773" s="1">
        <v>43326</v>
      </c>
      <c r="B2773">
        <v>2.899</v>
      </c>
      <c r="C2773">
        <v>2.6389999999999998</v>
      </c>
      <c r="D2773">
        <v>13.31</v>
      </c>
      <c r="E2773">
        <v>49.842700000000001</v>
      </c>
      <c r="F2773">
        <v>96.730999999999995</v>
      </c>
      <c r="G2773">
        <v>14673</v>
      </c>
      <c r="H2773">
        <v>15420</v>
      </c>
      <c r="I2773">
        <v>14581</v>
      </c>
      <c r="J2773">
        <v>2.0710000000000002</v>
      </c>
      <c r="K2773">
        <v>1194.0899999999999</v>
      </c>
      <c r="M2773" s="1">
        <v>43326</v>
      </c>
      <c r="N2773">
        <v>3.18</v>
      </c>
    </row>
    <row r="2774" spans="1:14" x14ac:dyDescent="0.2">
      <c r="A2774" s="1">
        <v>43327</v>
      </c>
      <c r="B2774">
        <v>2.863</v>
      </c>
      <c r="C2774">
        <v>2.61</v>
      </c>
      <c r="D2774">
        <v>14.64</v>
      </c>
      <c r="E2774">
        <v>51.520200000000003</v>
      </c>
      <c r="F2774">
        <v>96.695999999999998</v>
      </c>
      <c r="G2774">
        <v>14732</v>
      </c>
      <c r="H2774">
        <v>15515</v>
      </c>
      <c r="I2774">
        <v>14600</v>
      </c>
      <c r="J2774">
        <v>2.0590000000000002</v>
      </c>
      <c r="K2774">
        <v>1174.8499999999999</v>
      </c>
      <c r="M2774" s="1">
        <v>43327</v>
      </c>
      <c r="N2774">
        <v>3.18</v>
      </c>
    </row>
    <row r="2775" spans="1:14" x14ac:dyDescent="0.2">
      <c r="A2775" s="1">
        <v>43328</v>
      </c>
      <c r="B2775">
        <v>2.867</v>
      </c>
      <c r="C2775">
        <v>2.6179999999999999</v>
      </c>
      <c r="D2775">
        <v>13.45</v>
      </c>
      <c r="E2775">
        <v>50.608699999999999</v>
      </c>
      <c r="F2775">
        <v>96.644999999999996</v>
      </c>
      <c r="G2775">
        <v>14694</v>
      </c>
      <c r="H2775">
        <v>15449</v>
      </c>
      <c r="I2775">
        <v>14615</v>
      </c>
      <c r="J2775">
        <v>2.0489999999999999</v>
      </c>
      <c r="K2775">
        <v>1174.1600000000001</v>
      </c>
      <c r="M2775" s="1">
        <v>43328</v>
      </c>
      <c r="N2775">
        <v>3.18</v>
      </c>
    </row>
    <row r="2776" spans="1:14" x14ac:dyDescent="0.2">
      <c r="A2776" s="1">
        <v>43329</v>
      </c>
      <c r="B2776">
        <v>2.8610000000000002</v>
      </c>
      <c r="C2776">
        <v>2.6070000000000002</v>
      </c>
      <c r="D2776">
        <v>12.64</v>
      </c>
      <c r="E2776">
        <v>50.694899999999997</v>
      </c>
      <c r="F2776">
        <v>96.100999999999999</v>
      </c>
      <c r="G2776">
        <v>14657</v>
      </c>
      <c r="H2776">
        <v>15405</v>
      </c>
      <c r="I2776">
        <v>14615</v>
      </c>
      <c r="J2776">
        <v>2.0350000000000001</v>
      </c>
      <c r="K2776">
        <v>1184.25</v>
      </c>
      <c r="M2776" s="1">
        <v>43329</v>
      </c>
      <c r="N2776">
        <v>3.18</v>
      </c>
    </row>
    <row r="2777" spans="1:14" x14ac:dyDescent="0.2">
      <c r="A2777" s="1">
        <v>43332</v>
      </c>
      <c r="B2777">
        <v>2.82</v>
      </c>
      <c r="C2777">
        <v>2.5859999999999999</v>
      </c>
      <c r="D2777">
        <v>12.49</v>
      </c>
      <c r="E2777">
        <v>50.974600000000002</v>
      </c>
      <c r="F2777">
        <v>95.9</v>
      </c>
      <c r="G2777">
        <v>14655</v>
      </c>
      <c r="H2777">
        <v>15405</v>
      </c>
      <c r="I2777">
        <v>14590</v>
      </c>
      <c r="J2777">
        <v>2.0350000000000001</v>
      </c>
      <c r="K2777">
        <v>1190.48</v>
      </c>
      <c r="M2777" s="1">
        <v>43332</v>
      </c>
      <c r="N2777">
        <v>3.18</v>
      </c>
    </row>
    <row r="2778" spans="1:14" x14ac:dyDescent="0.2">
      <c r="A2778" s="1">
        <v>43333</v>
      </c>
      <c r="B2778">
        <v>2.831</v>
      </c>
      <c r="C2778">
        <v>2.5979999999999999</v>
      </c>
      <c r="D2778">
        <v>12.86</v>
      </c>
      <c r="E2778">
        <v>50.316600000000001</v>
      </c>
      <c r="F2778">
        <v>95.256</v>
      </c>
      <c r="G2778">
        <v>14642</v>
      </c>
      <c r="H2778">
        <v>15385</v>
      </c>
      <c r="I2778">
        <v>14580</v>
      </c>
      <c r="J2778">
        <v>2.069</v>
      </c>
      <c r="K2778">
        <v>1195.99</v>
      </c>
      <c r="M2778" s="1">
        <v>43333</v>
      </c>
      <c r="N2778">
        <v>3.18</v>
      </c>
    </row>
    <row r="2779" spans="1:14" x14ac:dyDescent="0.2">
      <c r="A2779" s="1">
        <v>43334</v>
      </c>
      <c r="B2779">
        <v>2.82</v>
      </c>
      <c r="C2779">
        <v>2.593</v>
      </c>
      <c r="D2779">
        <v>12.25</v>
      </c>
      <c r="E2779">
        <v>49.636800000000001</v>
      </c>
      <c r="F2779">
        <v>95.146000000000001</v>
      </c>
      <c r="G2779">
        <v>14656</v>
      </c>
      <c r="H2779">
        <v>15403</v>
      </c>
      <c r="I2779">
        <v>14580</v>
      </c>
      <c r="J2779">
        <v>2.0750000000000002</v>
      </c>
      <c r="K2779">
        <v>1195.8</v>
      </c>
      <c r="M2779" s="1">
        <v>43334</v>
      </c>
      <c r="N2779">
        <v>3.18</v>
      </c>
    </row>
    <row r="2780" spans="1:14" x14ac:dyDescent="0.2">
      <c r="A2780" s="1">
        <v>43335</v>
      </c>
      <c r="B2780">
        <v>2.827</v>
      </c>
      <c r="C2780">
        <v>2.6179999999999999</v>
      </c>
      <c r="D2780">
        <v>12.41</v>
      </c>
      <c r="E2780">
        <v>49.198300000000003</v>
      </c>
      <c r="F2780">
        <v>95.665999999999997</v>
      </c>
      <c r="G2780">
        <v>14727</v>
      </c>
      <c r="H2780">
        <v>15480</v>
      </c>
      <c r="I2780">
        <v>14630</v>
      </c>
      <c r="J2780">
        <v>2.0779999999999998</v>
      </c>
      <c r="K2780">
        <v>1185.56</v>
      </c>
      <c r="M2780" s="1">
        <v>43335</v>
      </c>
      <c r="N2780">
        <v>3.18</v>
      </c>
    </row>
    <row r="2781" spans="1:14" x14ac:dyDescent="0.2">
      <c r="A2781" s="1">
        <v>43336</v>
      </c>
      <c r="B2781">
        <v>2.8109999999999999</v>
      </c>
      <c r="C2781">
        <v>2.621</v>
      </c>
      <c r="D2781">
        <v>11.99</v>
      </c>
      <c r="E2781">
        <v>49.157699999999998</v>
      </c>
      <c r="F2781">
        <v>95.146000000000001</v>
      </c>
      <c r="G2781">
        <v>14650</v>
      </c>
      <c r="H2781">
        <v>15413</v>
      </c>
      <c r="I2781">
        <v>14640</v>
      </c>
      <c r="J2781">
        <v>2.093</v>
      </c>
      <c r="K2781">
        <v>1205.3499999999999</v>
      </c>
      <c r="M2781" s="1">
        <v>43336</v>
      </c>
      <c r="N2781">
        <v>3.18</v>
      </c>
    </row>
    <row r="2782" spans="1:14" x14ac:dyDescent="0.2">
      <c r="A2782" s="1">
        <v>43339</v>
      </c>
      <c r="B2782">
        <v>2.847</v>
      </c>
      <c r="C2782">
        <v>2.6429999999999998</v>
      </c>
      <c r="D2782">
        <v>12.16</v>
      </c>
      <c r="E2782">
        <v>49.380200000000002</v>
      </c>
      <c r="F2782">
        <v>94.778999999999996</v>
      </c>
      <c r="G2782">
        <v>14653</v>
      </c>
      <c r="H2782">
        <v>15395</v>
      </c>
      <c r="I2782">
        <v>14625</v>
      </c>
      <c r="J2782">
        <v>2.1</v>
      </c>
      <c r="K2782">
        <v>1211.3800000000001</v>
      </c>
      <c r="M2782" s="1">
        <v>43339</v>
      </c>
      <c r="N2782">
        <v>3.18</v>
      </c>
    </row>
    <row r="2783" spans="1:14" x14ac:dyDescent="0.2">
      <c r="A2783" s="1">
        <v>43340</v>
      </c>
      <c r="B2783">
        <v>2.8809999999999998</v>
      </c>
      <c r="C2783">
        <v>2.6669999999999998</v>
      </c>
      <c r="D2783">
        <v>12.5</v>
      </c>
      <c r="E2783">
        <v>49.947299999999998</v>
      </c>
      <c r="F2783">
        <v>94.72</v>
      </c>
      <c r="G2783">
        <v>14690</v>
      </c>
      <c r="H2783">
        <v>15444</v>
      </c>
      <c r="I2783">
        <v>14627</v>
      </c>
      <c r="J2783">
        <v>2.1150000000000002</v>
      </c>
      <c r="K2783">
        <v>1201</v>
      </c>
      <c r="M2783" s="1">
        <v>43340</v>
      </c>
      <c r="N2783">
        <v>3.18</v>
      </c>
    </row>
    <row r="2784" spans="1:14" x14ac:dyDescent="0.2">
      <c r="A2784" s="1">
        <v>43341</v>
      </c>
      <c r="B2784">
        <v>2.8849999999999998</v>
      </c>
      <c r="C2784">
        <v>2.677</v>
      </c>
      <c r="D2784">
        <v>12.25</v>
      </c>
      <c r="E2784">
        <v>49.1</v>
      </c>
      <c r="F2784">
        <v>94.6</v>
      </c>
      <c r="G2784">
        <v>14751</v>
      </c>
      <c r="H2784">
        <v>15510</v>
      </c>
      <c r="I2784">
        <v>14645</v>
      </c>
      <c r="J2784">
        <v>2.121</v>
      </c>
      <c r="K2784">
        <v>1206.5999999999999</v>
      </c>
      <c r="M2784" s="1">
        <v>43341</v>
      </c>
      <c r="N2784">
        <v>3.18</v>
      </c>
    </row>
    <row r="2785" spans="1:14" x14ac:dyDescent="0.2">
      <c r="A2785" s="1">
        <v>43342</v>
      </c>
      <c r="B2785">
        <v>2.8559999999999999</v>
      </c>
      <c r="C2785">
        <v>2.6509999999999998</v>
      </c>
      <c r="D2785">
        <v>13.53</v>
      </c>
      <c r="E2785">
        <v>50.409300000000002</v>
      </c>
      <c r="F2785">
        <v>94.722999999999999</v>
      </c>
      <c r="G2785">
        <v>14951</v>
      </c>
      <c r="H2785">
        <v>15767</v>
      </c>
      <c r="I2785">
        <v>14690</v>
      </c>
      <c r="J2785">
        <v>2.0979999999999999</v>
      </c>
      <c r="K2785">
        <v>1199.98</v>
      </c>
      <c r="M2785" s="1">
        <v>43342</v>
      </c>
      <c r="N2785">
        <v>3.18</v>
      </c>
    </row>
    <row r="2786" spans="1:14" x14ac:dyDescent="0.2">
      <c r="A2786" s="1">
        <v>43343</v>
      </c>
      <c r="B2786">
        <v>2.8610000000000002</v>
      </c>
      <c r="C2786">
        <v>2.6280000000000001</v>
      </c>
      <c r="D2786">
        <v>12.86</v>
      </c>
      <c r="E2786">
        <v>50.709699999999998</v>
      </c>
      <c r="F2786">
        <v>95.14</v>
      </c>
      <c r="G2786">
        <v>15076</v>
      </c>
      <c r="H2786">
        <v>15975</v>
      </c>
      <c r="I2786">
        <v>14730</v>
      </c>
      <c r="J2786">
        <v>2.0979999999999999</v>
      </c>
      <c r="K2786">
        <v>1201.1500000000001</v>
      </c>
      <c r="M2786" s="1">
        <v>43343</v>
      </c>
      <c r="N2786">
        <v>3.2</v>
      </c>
    </row>
    <row r="2787" spans="1:14" x14ac:dyDescent="0.2">
      <c r="A2787" s="1">
        <v>43346</v>
      </c>
      <c r="B2787">
        <v>2.8610000000000002</v>
      </c>
      <c r="C2787">
        <v>2.6280000000000001</v>
      </c>
      <c r="D2787">
        <v>12.86</v>
      </c>
      <c r="E2787">
        <v>50.709699999999998</v>
      </c>
      <c r="F2787">
        <v>95.14</v>
      </c>
      <c r="G2787">
        <v>15060</v>
      </c>
      <c r="H2787">
        <v>15971</v>
      </c>
      <c r="I2787">
        <v>14815</v>
      </c>
      <c r="J2787">
        <v>2.0979999999999999</v>
      </c>
      <c r="K2787">
        <v>1201.27</v>
      </c>
      <c r="M2787" s="1">
        <v>43346</v>
      </c>
      <c r="N2787">
        <v>3.2</v>
      </c>
    </row>
    <row r="2788" spans="1:14" x14ac:dyDescent="0.2">
      <c r="A2788" s="1">
        <v>43347</v>
      </c>
      <c r="B2788">
        <v>2.899</v>
      </c>
      <c r="C2788">
        <v>2.6549999999999998</v>
      </c>
      <c r="D2788">
        <v>13.16</v>
      </c>
      <c r="E2788">
        <v>49.569200000000002</v>
      </c>
      <c r="F2788">
        <v>95.438999999999993</v>
      </c>
      <c r="G2788">
        <v>15264</v>
      </c>
      <c r="H2788">
        <v>16230</v>
      </c>
      <c r="I2788">
        <v>14935</v>
      </c>
      <c r="J2788">
        <v>2.1120000000000001</v>
      </c>
      <c r="K2788">
        <v>1191.52</v>
      </c>
      <c r="M2788" s="1">
        <v>43347</v>
      </c>
      <c r="N2788">
        <v>3.2</v>
      </c>
    </row>
    <row r="2789" spans="1:14" x14ac:dyDescent="0.2">
      <c r="A2789" s="1">
        <v>43348</v>
      </c>
      <c r="B2789">
        <v>2.903</v>
      </c>
      <c r="C2789">
        <v>2.6520000000000001</v>
      </c>
      <c r="D2789">
        <v>13.91</v>
      </c>
      <c r="E2789">
        <v>48.395800000000001</v>
      </c>
      <c r="F2789">
        <v>95.183999999999997</v>
      </c>
      <c r="G2789">
        <v>15280</v>
      </c>
      <c r="H2789">
        <v>16276</v>
      </c>
      <c r="I2789">
        <v>14938</v>
      </c>
      <c r="J2789">
        <v>2.133</v>
      </c>
      <c r="K2789">
        <v>1196.73</v>
      </c>
      <c r="M2789" s="1">
        <v>43348</v>
      </c>
      <c r="N2789">
        <v>3.2</v>
      </c>
    </row>
    <row r="2790" spans="1:14" x14ac:dyDescent="0.2">
      <c r="A2790" s="1">
        <v>43349</v>
      </c>
      <c r="B2790">
        <v>2.8740000000000001</v>
      </c>
      <c r="C2790">
        <v>2.6349999999999998</v>
      </c>
      <c r="D2790">
        <v>14.65</v>
      </c>
      <c r="E2790">
        <v>48.654699999999998</v>
      </c>
      <c r="F2790">
        <v>95.021000000000001</v>
      </c>
      <c r="G2790">
        <v>15190</v>
      </c>
      <c r="H2790">
        <v>16180</v>
      </c>
      <c r="I2790">
        <v>14893</v>
      </c>
      <c r="J2790">
        <v>2.1280000000000001</v>
      </c>
      <c r="K2790">
        <v>1199.98</v>
      </c>
      <c r="M2790" s="1">
        <v>43349</v>
      </c>
      <c r="N2790">
        <v>3.2</v>
      </c>
    </row>
    <row r="2791" spans="1:14" x14ac:dyDescent="0.2">
      <c r="A2791" s="1">
        <v>43350</v>
      </c>
      <c r="B2791">
        <v>2.9409999999999998</v>
      </c>
      <c r="C2791">
        <v>2.7050000000000001</v>
      </c>
      <c r="D2791">
        <v>14.88</v>
      </c>
      <c r="E2791">
        <v>49.430199999999999</v>
      </c>
      <c r="F2791">
        <v>95.364999999999995</v>
      </c>
      <c r="G2791">
        <v>15160</v>
      </c>
      <c r="H2791">
        <v>16128</v>
      </c>
      <c r="I2791">
        <v>14820</v>
      </c>
      <c r="J2791">
        <v>2.1349999999999998</v>
      </c>
      <c r="K2791">
        <v>1196.93</v>
      </c>
      <c r="M2791" s="1">
        <v>43350</v>
      </c>
      <c r="N2791">
        <v>3.2</v>
      </c>
    </row>
    <row r="2792" spans="1:14" x14ac:dyDescent="0.2">
      <c r="A2792" s="1">
        <v>43353</v>
      </c>
      <c r="B2792">
        <v>2.9319999999999999</v>
      </c>
      <c r="C2792">
        <v>2.7130000000000001</v>
      </c>
      <c r="D2792">
        <v>14.16</v>
      </c>
      <c r="E2792">
        <v>47.691499999999998</v>
      </c>
      <c r="F2792">
        <v>95.15</v>
      </c>
      <c r="G2792">
        <v>15123</v>
      </c>
      <c r="H2792">
        <v>16072</v>
      </c>
      <c r="I2792">
        <v>14857</v>
      </c>
      <c r="J2792">
        <v>2.1269999999999998</v>
      </c>
      <c r="K2792">
        <v>1195.8800000000001</v>
      </c>
      <c r="M2792" s="1">
        <v>43353</v>
      </c>
      <c r="N2792">
        <v>3.2</v>
      </c>
    </row>
    <row r="2793" spans="1:14" x14ac:dyDescent="0.2">
      <c r="A2793" s="1">
        <v>43354</v>
      </c>
      <c r="B2793">
        <v>2.976</v>
      </c>
      <c r="C2793">
        <v>2.746</v>
      </c>
      <c r="D2793">
        <v>13.22</v>
      </c>
      <c r="E2793">
        <v>47.973399999999998</v>
      </c>
      <c r="F2793">
        <v>95.248999999999995</v>
      </c>
      <c r="G2793">
        <v>15096</v>
      </c>
      <c r="H2793">
        <v>16087</v>
      </c>
      <c r="I2793">
        <v>14857</v>
      </c>
      <c r="J2793">
        <v>2.1440000000000001</v>
      </c>
      <c r="K2793">
        <v>1198.5899999999999</v>
      </c>
      <c r="M2793" s="1">
        <v>43354</v>
      </c>
      <c r="N2793">
        <v>3.2</v>
      </c>
    </row>
    <row r="2794" spans="1:14" x14ac:dyDescent="0.2">
      <c r="A2794" s="1">
        <v>43355</v>
      </c>
      <c r="B2794">
        <v>2.964</v>
      </c>
      <c r="C2794">
        <v>2.75</v>
      </c>
      <c r="D2794">
        <v>13.14</v>
      </c>
      <c r="E2794">
        <v>46.789000000000001</v>
      </c>
      <c r="F2794">
        <v>94.799000000000007</v>
      </c>
      <c r="G2794">
        <v>14977</v>
      </c>
      <c r="H2794">
        <v>15914</v>
      </c>
      <c r="I2794">
        <v>14833</v>
      </c>
      <c r="J2794">
        <v>2.1389999999999998</v>
      </c>
      <c r="K2794">
        <v>1206.24</v>
      </c>
      <c r="M2794" s="1">
        <v>43355</v>
      </c>
      <c r="N2794">
        <v>3.2</v>
      </c>
    </row>
    <row r="2795" spans="1:14" x14ac:dyDescent="0.2">
      <c r="A2795" s="1">
        <v>43356</v>
      </c>
      <c r="B2795">
        <v>2.9710000000000001</v>
      </c>
      <c r="C2795">
        <v>2.7589999999999999</v>
      </c>
      <c r="D2795">
        <v>12.37</v>
      </c>
      <c r="E2795">
        <v>46.055799999999998</v>
      </c>
      <c r="F2795">
        <v>94.518000000000001</v>
      </c>
      <c r="G2795">
        <v>14921</v>
      </c>
      <c r="H2795">
        <v>15900</v>
      </c>
      <c r="I2795">
        <v>14840</v>
      </c>
      <c r="J2795">
        <v>2.1379999999999999</v>
      </c>
      <c r="K2795">
        <v>1201.47</v>
      </c>
      <c r="M2795" s="1">
        <v>43356</v>
      </c>
      <c r="N2795">
        <v>3.2</v>
      </c>
    </row>
    <row r="2796" spans="1:14" x14ac:dyDescent="0.2">
      <c r="A2796" s="1">
        <v>43357</v>
      </c>
      <c r="B2796">
        <v>2.9969999999999999</v>
      </c>
      <c r="C2796">
        <v>2.78</v>
      </c>
      <c r="D2796">
        <v>12.07</v>
      </c>
      <c r="E2796">
        <v>47.45</v>
      </c>
      <c r="F2796">
        <v>94.927000000000007</v>
      </c>
      <c r="G2796">
        <v>14960</v>
      </c>
      <c r="H2796">
        <v>15949</v>
      </c>
      <c r="I2796">
        <v>14807</v>
      </c>
      <c r="J2796">
        <v>2.1480000000000001</v>
      </c>
      <c r="K2796">
        <v>1194.8499999999999</v>
      </c>
      <c r="M2796" s="1">
        <v>43357</v>
      </c>
      <c r="N2796">
        <v>3.2</v>
      </c>
    </row>
    <row r="2797" spans="1:14" x14ac:dyDescent="0.2">
      <c r="A2797" s="1">
        <v>43360</v>
      </c>
      <c r="B2797">
        <v>2.988</v>
      </c>
      <c r="C2797">
        <v>2.7789999999999999</v>
      </c>
      <c r="D2797">
        <v>13.68</v>
      </c>
      <c r="E2797">
        <v>46.808700000000002</v>
      </c>
      <c r="F2797">
        <v>94.495999999999995</v>
      </c>
      <c r="G2797">
        <v>15055</v>
      </c>
      <c r="H2797">
        <v>16026</v>
      </c>
      <c r="I2797">
        <v>14880</v>
      </c>
      <c r="J2797">
        <v>2.1509999999999998</v>
      </c>
      <c r="K2797">
        <v>1201.46</v>
      </c>
      <c r="M2797" s="1">
        <v>43360</v>
      </c>
      <c r="N2797">
        <v>3.2</v>
      </c>
    </row>
    <row r="2798" spans="1:14" x14ac:dyDescent="0.2">
      <c r="A2798" s="1">
        <v>43361</v>
      </c>
      <c r="B2798">
        <v>3.056</v>
      </c>
      <c r="C2798">
        <v>2.8010000000000002</v>
      </c>
      <c r="D2798">
        <v>12.79</v>
      </c>
      <c r="E2798">
        <v>47.967399999999998</v>
      </c>
      <c r="F2798">
        <v>94.64</v>
      </c>
      <c r="G2798">
        <v>14967</v>
      </c>
      <c r="H2798">
        <v>15909</v>
      </c>
      <c r="I2798">
        <v>14855</v>
      </c>
      <c r="J2798">
        <v>2.165</v>
      </c>
      <c r="K2798">
        <v>1198.3599999999999</v>
      </c>
      <c r="M2798" s="1">
        <v>43361</v>
      </c>
      <c r="N2798">
        <v>3.2</v>
      </c>
    </row>
    <row r="2799" spans="1:14" x14ac:dyDescent="0.2">
      <c r="A2799" s="1">
        <v>43362</v>
      </c>
      <c r="B2799">
        <v>3.0640000000000001</v>
      </c>
      <c r="C2799">
        <v>2.7930000000000001</v>
      </c>
      <c r="D2799">
        <v>11.75</v>
      </c>
      <c r="E2799">
        <v>48.793399999999998</v>
      </c>
      <c r="F2799">
        <v>94.537000000000006</v>
      </c>
      <c r="G2799">
        <v>14898</v>
      </c>
      <c r="H2799">
        <v>15781</v>
      </c>
      <c r="I2799">
        <v>14875</v>
      </c>
      <c r="J2799">
        <v>2.165</v>
      </c>
      <c r="K2799">
        <v>1204.04</v>
      </c>
      <c r="M2799" s="1">
        <v>43362</v>
      </c>
      <c r="N2799">
        <v>3.2</v>
      </c>
    </row>
    <row r="2800" spans="1:14" x14ac:dyDescent="0.2">
      <c r="A2800" s="1">
        <v>43363</v>
      </c>
      <c r="B2800">
        <v>3.0640000000000001</v>
      </c>
      <c r="C2800">
        <v>2.806</v>
      </c>
      <c r="D2800">
        <v>11.8</v>
      </c>
      <c r="E2800">
        <v>49.3444</v>
      </c>
      <c r="F2800">
        <v>93.912000000000006</v>
      </c>
      <c r="G2800">
        <v>14842</v>
      </c>
      <c r="H2800">
        <v>15685</v>
      </c>
      <c r="I2800">
        <v>14849</v>
      </c>
      <c r="J2800">
        <v>2.1659999999999999</v>
      </c>
      <c r="K2800">
        <v>1207.18</v>
      </c>
      <c r="M2800" s="1">
        <v>43363</v>
      </c>
      <c r="N2800">
        <v>3.2</v>
      </c>
    </row>
    <row r="2801" spans="1:14" x14ac:dyDescent="0.2">
      <c r="A2801" s="1">
        <v>43364</v>
      </c>
      <c r="B2801">
        <v>3.0640000000000001</v>
      </c>
      <c r="C2801">
        <v>2.802</v>
      </c>
      <c r="D2801">
        <v>11.68</v>
      </c>
      <c r="E2801">
        <v>48.831499999999998</v>
      </c>
      <c r="F2801">
        <v>94.22</v>
      </c>
      <c r="G2801">
        <v>14924</v>
      </c>
      <c r="H2801">
        <v>15767</v>
      </c>
      <c r="I2801">
        <v>14817</v>
      </c>
      <c r="J2801">
        <v>2.1669999999999998</v>
      </c>
      <c r="K2801">
        <v>1200.04</v>
      </c>
      <c r="M2801" s="1">
        <v>43364</v>
      </c>
      <c r="N2801">
        <v>3.2</v>
      </c>
    </row>
    <row r="2802" spans="1:14" x14ac:dyDescent="0.2">
      <c r="A2802" s="1">
        <v>43367</v>
      </c>
      <c r="B2802">
        <v>3.09</v>
      </c>
      <c r="C2802">
        <v>2.819</v>
      </c>
      <c r="D2802">
        <v>12.2</v>
      </c>
      <c r="E2802">
        <v>48.305900000000001</v>
      </c>
      <c r="F2802">
        <v>94.185000000000002</v>
      </c>
      <c r="G2802">
        <v>15013</v>
      </c>
      <c r="H2802">
        <v>15869</v>
      </c>
      <c r="I2802">
        <v>14866</v>
      </c>
      <c r="J2802">
        <v>2.1680000000000001</v>
      </c>
      <c r="K2802">
        <v>1199.03</v>
      </c>
      <c r="M2802" s="1">
        <v>43367</v>
      </c>
      <c r="N2802">
        <v>3.2</v>
      </c>
    </row>
    <row r="2803" spans="1:14" x14ac:dyDescent="0.2">
      <c r="A2803" s="1">
        <v>43368</v>
      </c>
      <c r="B2803">
        <v>3.097</v>
      </c>
      <c r="C2803">
        <v>2.8410000000000002</v>
      </c>
      <c r="D2803">
        <v>12.42</v>
      </c>
      <c r="E2803">
        <v>49.379300000000001</v>
      </c>
      <c r="F2803">
        <v>94.132999999999996</v>
      </c>
      <c r="G2803">
        <v>15029</v>
      </c>
      <c r="H2803">
        <v>15935</v>
      </c>
      <c r="I2803">
        <v>14920</v>
      </c>
      <c r="J2803">
        <v>2.21</v>
      </c>
      <c r="K2803">
        <v>1201.22</v>
      </c>
      <c r="M2803" s="1">
        <v>43368</v>
      </c>
      <c r="N2803">
        <v>3.2</v>
      </c>
    </row>
    <row r="2804" spans="1:14" x14ac:dyDescent="0.2">
      <c r="A2804" s="1">
        <v>43369</v>
      </c>
      <c r="B2804">
        <v>3.0489999999999999</v>
      </c>
      <c r="C2804">
        <v>2.8170000000000002</v>
      </c>
      <c r="D2804">
        <v>12.89</v>
      </c>
      <c r="E2804">
        <v>47.439500000000002</v>
      </c>
      <c r="F2804">
        <v>94.192999999999998</v>
      </c>
      <c r="G2804">
        <v>14996</v>
      </c>
      <c r="H2804">
        <v>15884</v>
      </c>
      <c r="I2804">
        <v>14911</v>
      </c>
      <c r="J2804">
        <v>2.194</v>
      </c>
      <c r="K2804">
        <v>1194.44</v>
      </c>
      <c r="M2804" s="1">
        <v>43369</v>
      </c>
      <c r="N2804">
        <v>3.2</v>
      </c>
    </row>
    <row r="2805" spans="1:14" x14ac:dyDescent="0.2">
      <c r="A2805" s="1">
        <v>43370</v>
      </c>
      <c r="B2805">
        <v>3.0529999999999999</v>
      </c>
      <c r="C2805">
        <v>2.8290000000000002</v>
      </c>
      <c r="D2805">
        <v>12.41</v>
      </c>
      <c r="E2805">
        <v>45.707900000000002</v>
      </c>
      <c r="F2805">
        <v>94.894000000000005</v>
      </c>
      <c r="G2805">
        <v>14998</v>
      </c>
      <c r="H2805">
        <v>15885</v>
      </c>
      <c r="I2805">
        <v>14923</v>
      </c>
      <c r="J2805">
        <v>2.1869999999999998</v>
      </c>
      <c r="K2805">
        <v>1182.83</v>
      </c>
      <c r="M2805" s="1">
        <v>43370</v>
      </c>
      <c r="N2805">
        <v>3.2</v>
      </c>
    </row>
    <row r="2806" spans="1:14" x14ac:dyDescent="0.2">
      <c r="A2806" s="1">
        <v>43371</v>
      </c>
      <c r="B2806">
        <v>3.0619999999999998</v>
      </c>
      <c r="C2806">
        <v>2.8210000000000002</v>
      </c>
      <c r="D2806">
        <v>12.12</v>
      </c>
      <c r="E2806">
        <v>46.163400000000003</v>
      </c>
      <c r="F2806">
        <v>95.132000000000005</v>
      </c>
      <c r="G2806">
        <v>14970</v>
      </c>
      <c r="H2806">
        <v>15811</v>
      </c>
      <c r="I2806">
        <v>14903</v>
      </c>
      <c r="J2806">
        <v>2.2000000000000002</v>
      </c>
      <c r="K2806">
        <v>1190.8800000000001</v>
      </c>
      <c r="M2806" s="1">
        <v>43371</v>
      </c>
      <c r="N2806">
        <v>3.2</v>
      </c>
    </row>
    <row r="2807" spans="1:14" x14ac:dyDescent="0.2">
      <c r="A2807" s="1">
        <v>43374</v>
      </c>
      <c r="B2807">
        <v>3.085</v>
      </c>
      <c r="C2807">
        <v>2.8210000000000002</v>
      </c>
      <c r="D2807">
        <v>12</v>
      </c>
      <c r="E2807">
        <v>44.284700000000001</v>
      </c>
      <c r="F2807">
        <v>95.298000000000002</v>
      </c>
      <c r="G2807">
        <v>15055</v>
      </c>
      <c r="H2807">
        <v>15895</v>
      </c>
      <c r="I2807">
        <v>14910</v>
      </c>
      <c r="J2807">
        <v>2.2010000000000001</v>
      </c>
      <c r="K2807">
        <v>1188.99</v>
      </c>
      <c r="M2807" s="1">
        <v>43374</v>
      </c>
      <c r="N2807">
        <v>2.88</v>
      </c>
    </row>
    <row r="2808" spans="1:14" x14ac:dyDescent="0.2">
      <c r="A2808" s="1">
        <v>43375</v>
      </c>
      <c r="B2808">
        <v>3.0640000000000001</v>
      </c>
      <c r="C2808">
        <v>2.8130000000000002</v>
      </c>
      <c r="D2808">
        <v>12.05</v>
      </c>
      <c r="E2808">
        <v>45.354500000000002</v>
      </c>
      <c r="F2808">
        <v>95.507000000000005</v>
      </c>
      <c r="G2808">
        <v>15226</v>
      </c>
      <c r="H2808">
        <v>16173</v>
      </c>
      <c r="I2808">
        <v>15043</v>
      </c>
      <c r="J2808">
        <v>2.2109999999999999</v>
      </c>
      <c r="K2808">
        <v>1203.32</v>
      </c>
      <c r="M2808" s="1">
        <v>43375</v>
      </c>
      <c r="N2808">
        <v>2.88</v>
      </c>
    </row>
    <row r="2809" spans="1:14" x14ac:dyDescent="0.2">
      <c r="A2809" s="1">
        <v>43376</v>
      </c>
      <c r="B2809">
        <v>3.1829999999999998</v>
      </c>
      <c r="C2809">
        <v>2.8740000000000001</v>
      </c>
      <c r="D2809">
        <v>11.61</v>
      </c>
      <c r="E2809">
        <v>50.206400000000002</v>
      </c>
      <c r="F2809">
        <v>95.762</v>
      </c>
      <c r="G2809">
        <v>15295</v>
      </c>
      <c r="H2809">
        <v>16263</v>
      </c>
      <c r="I2809">
        <v>15075</v>
      </c>
      <c r="J2809">
        <v>2.2200000000000002</v>
      </c>
      <c r="K2809">
        <v>1197.3499999999999</v>
      </c>
      <c r="M2809" s="1">
        <v>43376</v>
      </c>
      <c r="N2809">
        <v>2.88</v>
      </c>
    </row>
    <row r="2810" spans="1:14" x14ac:dyDescent="0.2">
      <c r="A2810" s="1">
        <v>43377</v>
      </c>
      <c r="B2810">
        <v>3.1880000000000002</v>
      </c>
      <c r="C2810">
        <v>2.87</v>
      </c>
      <c r="D2810">
        <v>14.22</v>
      </c>
      <c r="E2810">
        <v>55.066699999999997</v>
      </c>
      <c r="F2810">
        <v>95.751000000000005</v>
      </c>
      <c r="G2810">
        <v>15419</v>
      </c>
      <c r="H2810">
        <v>16395</v>
      </c>
      <c r="I2810">
        <v>15179</v>
      </c>
      <c r="J2810">
        <v>2.2170000000000001</v>
      </c>
      <c r="K2810">
        <v>1199.92</v>
      </c>
      <c r="M2810" s="1">
        <v>43377</v>
      </c>
      <c r="N2810">
        <v>2.88</v>
      </c>
    </row>
    <row r="2811" spans="1:14" x14ac:dyDescent="0.2">
      <c r="A2811" s="1">
        <v>43378</v>
      </c>
      <c r="B2811">
        <v>3.234</v>
      </c>
      <c r="C2811">
        <v>2.887</v>
      </c>
      <c r="D2811">
        <v>14.82</v>
      </c>
      <c r="E2811">
        <v>55.186500000000002</v>
      </c>
      <c r="F2811">
        <v>95.623999999999995</v>
      </c>
      <c r="G2811">
        <v>15359</v>
      </c>
      <c r="H2811">
        <v>16305</v>
      </c>
      <c r="I2811">
        <v>15183</v>
      </c>
      <c r="J2811">
        <v>2.2130000000000001</v>
      </c>
      <c r="K2811">
        <v>1203.6300000000001</v>
      </c>
      <c r="M2811" s="1">
        <v>43378</v>
      </c>
      <c r="N2811">
        <v>2.88</v>
      </c>
    </row>
    <row r="2812" spans="1:14" x14ac:dyDescent="0.2">
      <c r="A2812" s="1">
        <v>43381</v>
      </c>
      <c r="B2812">
        <v>3.234</v>
      </c>
      <c r="C2812">
        <v>2.887</v>
      </c>
      <c r="D2812">
        <v>15.69</v>
      </c>
      <c r="E2812">
        <v>55.186500000000002</v>
      </c>
      <c r="F2812">
        <v>95.760999999999996</v>
      </c>
      <c r="G2812">
        <v>15441</v>
      </c>
      <c r="H2812">
        <v>16418</v>
      </c>
      <c r="I2812">
        <v>15218</v>
      </c>
      <c r="J2812">
        <v>2.2130000000000001</v>
      </c>
      <c r="K2812">
        <v>1188.08</v>
      </c>
      <c r="M2812" s="1">
        <v>43381</v>
      </c>
      <c r="N2812">
        <v>2.88</v>
      </c>
    </row>
    <row r="2813" spans="1:14" x14ac:dyDescent="0.2">
      <c r="A2813" s="1">
        <v>43382</v>
      </c>
      <c r="B2813">
        <v>3.2069999999999999</v>
      </c>
      <c r="C2813">
        <v>2.887</v>
      </c>
      <c r="D2813">
        <v>15.95</v>
      </c>
      <c r="E2813">
        <v>53.446899999999999</v>
      </c>
      <c r="F2813">
        <v>95.668000000000006</v>
      </c>
      <c r="G2813">
        <v>15379</v>
      </c>
      <c r="H2813">
        <v>16337</v>
      </c>
      <c r="I2813">
        <v>15238</v>
      </c>
      <c r="J2813">
        <v>2.2370000000000001</v>
      </c>
      <c r="K2813">
        <v>1189.77</v>
      </c>
      <c r="M2813" s="1">
        <v>43382</v>
      </c>
      <c r="N2813">
        <v>2.88</v>
      </c>
    </row>
    <row r="2814" spans="1:14" x14ac:dyDescent="0.2">
      <c r="A2814" s="1">
        <v>43383</v>
      </c>
      <c r="B2814">
        <v>3.1640000000000001</v>
      </c>
      <c r="C2814">
        <v>2.8439999999999999</v>
      </c>
      <c r="D2814">
        <v>22.96</v>
      </c>
      <c r="E2814">
        <v>55.7</v>
      </c>
      <c r="F2814">
        <v>95.507999999999996</v>
      </c>
      <c r="G2814">
        <v>15404</v>
      </c>
      <c r="H2814">
        <v>16356</v>
      </c>
      <c r="I2814">
        <v>15200</v>
      </c>
      <c r="J2814">
        <v>2.2639999999999998</v>
      </c>
      <c r="K2814">
        <v>1194.79</v>
      </c>
      <c r="M2814" s="1">
        <v>43383</v>
      </c>
      <c r="N2814">
        <v>2.88</v>
      </c>
    </row>
    <row r="2815" spans="1:14" x14ac:dyDescent="0.2">
      <c r="A2815" s="1">
        <v>43384</v>
      </c>
      <c r="B2815">
        <v>3.1509999999999998</v>
      </c>
      <c r="C2815">
        <v>2.85</v>
      </c>
      <c r="D2815">
        <v>24.98</v>
      </c>
      <c r="E2815">
        <v>56.069699999999997</v>
      </c>
      <c r="F2815">
        <v>95.016999999999996</v>
      </c>
      <c r="G2815">
        <v>15310</v>
      </c>
      <c r="H2815">
        <v>16268</v>
      </c>
      <c r="I2815">
        <v>15235</v>
      </c>
      <c r="J2815">
        <v>2.2610000000000001</v>
      </c>
      <c r="K2815">
        <v>1224.0899999999999</v>
      </c>
      <c r="M2815" s="1">
        <v>43384</v>
      </c>
      <c r="N2815">
        <v>2.88</v>
      </c>
    </row>
    <row r="2816" spans="1:14" x14ac:dyDescent="0.2">
      <c r="A2816" s="1">
        <v>43385</v>
      </c>
      <c r="B2816">
        <v>3.1619999999999999</v>
      </c>
      <c r="C2816">
        <v>2.855</v>
      </c>
      <c r="D2816">
        <v>21.31</v>
      </c>
      <c r="E2816">
        <v>54.374099999999999</v>
      </c>
      <c r="F2816">
        <v>95.221000000000004</v>
      </c>
      <c r="G2816">
        <v>15303</v>
      </c>
      <c r="H2816">
        <v>16261</v>
      </c>
      <c r="I2816">
        <v>15205</v>
      </c>
      <c r="J2816">
        <v>2.266</v>
      </c>
      <c r="K2816">
        <v>1217.05</v>
      </c>
      <c r="M2816" s="1">
        <v>43385</v>
      </c>
      <c r="N2816">
        <v>2.88</v>
      </c>
    </row>
    <row r="2817" spans="1:14" x14ac:dyDescent="0.2">
      <c r="A2817" s="1">
        <v>43388</v>
      </c>
      <c r="B2817">
        <v>3.157</v>
      </c>
      <c r="C2817">
        <v>2.8570000000000002</v>
      </c>
      <c r="D2817">
        <v>21.3</v>
      </c>
      <c r="E2817">
        <v>51.246299999999998</v>
      </c>
      <c r="F2817">
        <v>95.058999999999997</v>
      </c>
      <c r="G2817">
        <v>15345</v>
      </c>
      <c r="H2817">
        <v>16305</v>
      </c>
      <c r="I2817">
        <v>15220</v>
      </c>
      <c r="J2817">
        <v>2.278</v>
      </c>
      <c r="K2817">
        <v>1227.06</v>
      </c>
      <c r="M2817" s="1">
        <v>43388</v>
      </c>
      <c r="N2817">
        <v>2.88</v>
      </c>
    </row>
    <row r="2818" spans="1:14" x14ac:dyDescent="0.2">
      <c r="A2818" s="1">
        <v>43389</v>
      </c>
      <c r="B2818">
        <v>3.1640000000000001</v>
      </c>
      <c r="C2818">
        <v>2.8679999999999999</v>
      </c>
      <c r="D2818">
        <v>17.62</v>
      </c>
      <c r="E2818">
        <v>50.179900000000004</v>
      </c>
      <c r="F2818">
        <v>95.048000000000002</v>
      </c>
      <c r="G2818">
        <v>15220</v>
      </c>
      <c r="H2818">
        <v>16167</v>
      </c>
      <c r="I2818">
        <v>15203</v>
      </c>
      <c r="J2818">
        <v>2.302</v>
      </c>
      <c r="K2818">
        <v>1224.95</v>
      </c>
      <c r="M2818" s="1">
        <v>43389</v>
      </c>
      <c r="N2818">
        <v>2.88</v>
      </c>
    </row>
    <row r="2819" spans="1:14" x14ac:dyDescent="0.2">
      <c r="A2819" s="1">
        <v>43390</v>
      </c>
      <c r="B2819">
        <v>3.206</v>
      </c>
      <c r="C2819">
        <v>2.89</v>
      </c>
      <c r="D2819">
        <v>17.399999999999999</v>
      </c>
      <c r="E2819">
        <v>48.9863</v>
      </c>
      <c r="F2819">
        <v>95.575000000000003</v>
      </c>
      <c r="G2819">
        <v>15270</v>
      </c>
      <c r="H2819">
        <v>16225</v>
      </c>
      <c r="I2819">
        <v>15150</v>
      </c>
      <c r="J2819">
        <v>2.3069999999999999</v>
      </c>
      <c r="K2819">
        <v>1222.29</v>
      </c>
      <c r="M2819" s="1">
        <v>43390</v>
      </c>
      <c r="N2819">
        <v>2.88</v>
      </c>
    </row>
    <row r="2820" spans="1:14" x14ac:dyDescent="0.2">
      <c r="A2820" s="1">
        <v>43391</v>
      </c>
      <c r="B2820">
        <v>3.18</v>
      </c>
      <c r="C2820">
        <v>2.8769999999999998</v>
      </c>
      <c r="D2820">
        <v>20.059999999999999</v>
      </c>
      <c r="E2820">
        <v>52.634999999999998</v>
      </c>
      <c r="F2820">
        <v>95.9</v>
      </c>
      <c r="G2820">
        <v>15334</v>
      </c>
      <c r="H2820">
        <v>16296</v>
      </c>
      <c r="I2820">
        <v>15194</v>
      </c>
      <c r="J2820">
        <v>2.3069999999999999</v>
      </c>
      <c r="K2820">
        <v>1225.81</v>
      </c>
      <c r="M2820" s="1">
        <v>43391</v>
      </c>
      <c r="N2820">
        <v>2.88</v>
      </c>
    </row>
    <row r="2821" spans="1:14" x14ac:dyDescent="0.2">
      <c r="A2821" s="1">
        <v>43392</v>
      </c>
      <c r="B2821">
        <v>3.1930000000000001</v>
      </c>
      <c r="C2821">
        <v>2.9060000000000001</v>
      </c>
      <c r="D2821">
        <v>19.89</v>
      </c>
      <c r="E2821">
        <v>52.043300000000002</v>
      </c>
      <c r="F2821">
        <v>95.712999999999994</v>
      </c>
      <c r="G2821">
        <v>15240</v>
      </c>
      <c r="H2821">
        <v>16187</v>
      </c>
      <c r="I2821">
        <v>15187</v>
      </c>
      <c r="J2821">
        <v>2.3069999999999999</v>
      </c>
      <c r="K2821">
        <v>1226.49</v>
      </c>
      <c r="M2821" s="1">
        <v>43392</v>
      </c>
      <c r="N2821">
        <v>2.88</v>
      </c>
    </row>
    <row r="2822" spans="1:14" x14ac:dyDescent="0.2">
      <c r="A2822" s="1">
        <v>43395</v>
      </c>
      <c r="B2822">
        <v>3.1989999999999998</v>
      </c>
      <c r="C2822">
        <v>2.91</v>
      </c>
      <c r="D2822">
        <v>19.64</v>
      </c>
      <c r="E2822">
        <v>51.849600000000002</v>
      </c>
      <c r="F2822">
        <v>96.013000000000005</v>
      </c>
      <c r="G2822">
        <v>15271</v>
      </c>
      <c r="H2822">
        <v>16217</v>
      </c>
      <c r="I2822">
        <v>15189</v>
      </c>
      <c r="J2822">
        <v>2.3050000000000002</v>
      </c>
      <c r="K2822">
        <v>1222.0999999999999</v>
      </c>
      <c r="M2822" s="1">
        <v>43395</v>
      </c>
      <c r="N2822">
        <v>2.88</v>
      </c>
    </row>
    <row r="2823" spans="1:14" x14ac:dyDescent="0.2">
      <c r="A2823" s="1">
        <v>43396</v>
      </c>
      <c r="B2823">
        <v>3.169</v>
      </c>
      <c r="C2823">
        <v>2.8809999999999998</v>
      </c>
      <c r="D2823">
        <v>20.71</v>
      </c>
      <c r="E2823">
        <v>55.0139</v>
      </c>
      <c r="F2823">
        <v>95.960999999999999</v>
      </c>
      <c r="G2823">
        <v>15252</v>
      </c>
      <c r="H2823">
        <v>16210</v>
      </c>
      <c r="I2823">
        <v>15192</v>
      </c>
      <c r="J2823">
        <v>2.3290000000000002</v>
      </c>
      <c r="K2823">
        <v>1230.3</v>
      </c>
      <c r="M2823" s="1">
        <v>43396</v>
      </c>
      <c r="N2823">
        <v>2.88</v>
      </c>
    </row>
    <row r="2824" spans="1:14" x14ac:dyDescent="0.2">
      <c r="A2824" s="1">
        <v>43397</v>
      </c>
      <c r="B2824">
        <v>3.1040000000000001</v>
      </c>
      <c r="C2824">
        <v>2.8330000000000002</v>
      </c>
      <c r="D2824">
        <v>25.23</v>
      </c>
      <c r="E2824">
        <v>57.692999999999998</v>
      </c>
      <c r="F2824">
        <v>96.433999999999997</v>
      </c>
      <c r="G2824">
        <v>15272</v>
      </c>
      <c r="H2824">
        <v>16209</v>
      </c>
      <c r="I2824">
        <v>15197</v>
      </c>
      <c r="J2824">
        <v>2.331</v>
      </c>
      <c r="K2824">
        <v>1233.79</v>
      </c>
      <c r="M2824" s="1">
        <v>43397</v>
      </c>
      <c r="N2824">
        <v>2.88</v>
      </c>
    </row>
    <row r="2825" spans="1:14" x14ac:dyDescent="0.2">
      <c r="A2825" s="1">
        <v>43398</v>
      </c>
      <c r="B2825">
        <v>3.1179999999999999</v>
      </c>
      <c r="C2825">
        <v>2.8490000000000002</v>
      </c>
      <c r="D2825">
        <v>24.22</v>
      </c>
      <c r="E2825">
        <v>56.6997</v>
      </c>
      <c r="F2825">
        <v>96.679000000000002</v>
      </c>
      <c r="G2825">
        <v>15261</v>
      </c>
      <c r="H2825">
        <v>16196</v>
      </c>
      <c r="I2825">
        <v>15188</v>
      </c>
      <c r="J2825">
        <v>2.327</v>
      </c>
      <c r="K2825">
        <v>1232.17</v>
      </c>
      <c r="M2825" s="1">
        <v>43398</v>
      </c>
      <c r="N2825">
        <v>2.88</v>
      </c>
    </row>
    <row r="2826" spans="1:14" x14ac:dyDescent="0.2">
      <c r="A2826" s="1">
        <v>43399</v>
      </c>
      <c r="B2826">
        <v>3.0760000000000001</v>
      </c>
      <c r="C2826">
        <v>2.8079999999999998</v>
      </c>
      <c r="D2826">
        <v>24.16</v>
      </c>
      <c r="E2826">
        <v>62.701300000000003</v>
      </c>
      <c r="F2826">
        <v>96.358999999999995</v>
      </c>
      <c r="G2826">
        <v>15256</v>
      </c>
      <c r="H2826">
        <v>16180</v>
      </c>
      <c r="I2826">
        <v>15216</v>
      </c>
      <c r="J2826">
        <v>2.3220000000000001</v>
      </c>
      <c r="K2826">
        <v>1233.53</v>
      </c>
      <c r="M2826" s="1">
        <v>43399</v>
      </c>
      <c r="N2826">
        <v>2.88</v>
      </c>
    </row>
    <row r="2827" spans="1:14" x14ac:dyDescent="0.2">
      <c r="A2827" s="1">
        <v>43402</v>
      </c>
      <c r="B2827">
        <v>3.0859999999999999</v>
      </c>
      <c r="C2827">
        <v>2.8180000000000001</v>
      </c>
      <c r="D2827">
        <v>24.7</v>
      </c>
      <c r="E2827">
        <v>59.768799999999999</v>
      </c>
      <c r="F2827">
        <v>96.578999999999994</v>
      </c>
      <c r="G2827">
        <v>15305</v>
      </c>
      <c r="H2827">
        <v>16223</v>
      </c>
      <c r="I2827">
        <v>15223</v>
      </c>
      <c r="J2827">
        <v>2.306</v>
      </c>
      <c r="K2827">
        <v>1229.42</v>
      </c>
      <c r="M2827" s="1">
        <v>43402</v>
      </c>
      <c r="N2827">
        <v>2.88</v>
      </c>
    </row>
    <row r="2828" spans="1:14" x14ac:dyDescent="0.2">
      <c r="A2828" s="1">
        <v>43403</v>
      </c>
      <c r="B2828">
        <v>3.1240000000000001</v>
      </c>
      <c r="C2828">
        <v>2.8530000000000002</v>
      </c>
      <c r="D2828">
        <v>23.35</v>
      </c>
      <c r="E2828">
        <v>61.792900000000003</v>
      </c>
      <c r="F2828">
        <v>97.010999999999996</v>
      </c>
      <c r="G2828">
        <v>15281</v>
      </c>
      <c r="H2828">
        <v>16201</v>
      </c>
      <c r="I2828">
        <v>15223</v>
      </c>
      <c r="J2828">
        <v>2.3250000000000002</v>
      </c>
      <c r="K2828">
        <v>1222.93</v>
      </c>
      <c r="M2828" s="1">
        <v>43403</v>
      </c>
      <c r="N2828">
        <v>2.88</v>
      </c>
    </row>
    <row r="2829" spans="1:14" x14ac:dyDescent="0.2">
      <c r="A2829" s="1">
        <v>43404</v>
      </c>
      <c r="B2829">
        <v>3.1440000000000001</v>
      </c>
      <c r="C2829">
        <v>2.8690000000000002</v>
      </c>
      <c r="D2829">
        <v>21.23</v>
      </c>
      <c r="E2829">
        <v>60.128500000000003</v>
      </c>
      <c r="F2829">
        <v>97.126999999999995</v>
      </c>
      <c r="G2829">
        <v>15287</v>
      </c>
      <c r="H2829">
        <v>16202</v>
      </c>
      <c r="I2829">
        <v>15203</v>
      </c>
      <c r="J2829">
        <v>2.3279999999999998</v>
      </c>
      <c r="K2829">
        <v>1214.76</v>
      </c>
      <c r="M2829" s="1">
        <v>43404</v>
      </c>
      <c r="N2829">
        <v>3.16</v>
      </c>
    </row>
    <row r="2830" spans="1:14" x14ac:dyDescent="0.2">
      <c r="A2830" s="1">
        <v>43405</v>
      </c>
      <c r="B2830">
        <v>3.1309999999999998</v>
      </c>
      <c r="C2830">
        <v>2.8460000000000001</v>
      </c>
      <c r="D2830">
        <v>19.34</v>
      </c>
      <c r="E2830">
        <v>58.541499999999999</v>
      </c>
      <c r="F2830">
        <v>96.277000000000001</v>
      </c>
      <c r="G2830">
        <v>15119</v>
      </c>
      <c r="H2830">
        <v>15976</v>
      </c>
      <c r="I2830">
        <v>15128</v>
      </c>
      <c r="J2830">
        <v>2.3199999999999998</v>
      </c>
      <c r="K2830">
        <v>1233.43</v>
      </c>
      <c r="M2830" s="1">
        <v>43405</v>
      </c>
      <c r="N2830">
        <v>3.16</v>
      </c>
    </row>
    <row r="2831" spans="1:14" x14ac:dyDescent="0.2">
      <c r="A2831" s="1">
        <v>43406</v>
      </c>
      <c r="B2831">
        <v>3.2130000000000001</v>
      </c>
      <c r="C2831">
        <v>2.9049999999999998</v>
      </c>
      <c r="D2831">
        <v>19.510000000000002</v>
      </c>
      <c r="E2831">
        <v>61.415999999999997</v>
      </c>
      <c r="F2831">
        <v>96.542000000000002</v>
      </c>
      <c r="G2831">
        <v>14959</v>
      </c>
      <c r="H2831">
        <v>15724</v>
      </c>
      <c r="I2831">
        <v>14955</v>
      </c>
      <c r="J2831">
        <v>2.319</v>
      </c>
      <c r="K2831">
        <v>1232.8900000000001</v>
      </c>
      <c r="M2831" s="1">
        <v>43406</v>
      </c>
      <c r="N2831">
        <v>3.16</v>
      </c>
    </row>
    <row r="2832" spans="1:14" x14ac:dyDescent="0.2">
      <c r="A2832" s="1">
        <v>43409</v>
      </c>
      <c r="B2832">
        <v>3.202</v>
      </c>
      <c r="C2832">
        <v>2.91</v>
      </c>
      <c r="D2832">
        <v>19.96</v>
      </c>
      <c r="E2832">
        <v>59.896999999999998</v>
      </c>
      <c r="F2832">
        <v>96.278999999999996</v>
      </c>
      <c r="G2832">
        <v>14966</v>
      </c>
      <c r="H2832">
        <v>15763</v>
      </c>
      <c r="I2832">
        <v>14977</v>
      </c>
      <c r="J2832">
        <v>2.3149999999999999</v>
      </c>
      <c r="K2832">
        <v>1231.49</v>
      </c>
      <c r="M2832" s="1">
        <v>43409</v>
      </c>
      <c r="N2832">
        <v>3.16</v>
      </c>
    </row>
    <row r="2833" spans="1:14" x14ac:dyDescent="0.2">
      <c r="A2833" s="1">
        <v>43410</v>
      </c>
      <c r="B2833">
        <v>3.2290000000000001</v>
      </c>
      <c r="C2833">
        <v>2.93</v>
      </c>
      <c r="D2833">
        <v>19.91</v>
      </c>
      <c r="E2833">
        <v>59.0075</v>
      </c>
      <c r="F2833">
        <v>96.316999999999993</v>
      </c>
      <c r="G2833">
        <v>14844</v>
      </c>
      <c r="H2833">
        <v>15605</v>
      </c>
      <c r="I2833">
        <v>14804</v>
      </c>
      <c r="J2833">
        <v>2.3420000000000001</v>
      </c>
      <c r="K2833">
        <v>1227.19</v>
      </c>
      <c r="M2833" s="1">
        <v>43410</v>
      </c>
      <c r="N2833">
        <v>3.16</v>
      </c>
    </row>
    <row r="2834" spans="1:14" x14ac:dyDescent="0.2">
      <c r="A2834" s="1">
        <v>43411</v>
      </c>
      <c r="B2834">
        <v>3.2360000000000002</v>
      </c>
      <c r="C2834">
        <v>2.9590000000000001</v>
      </c>
      <c r="D2834">
        <v>16.36</v>
      </c>
      <c r="E2834">
        <v>53.108600000000003</v>
      </c>
      <c r="F2834">
        <v>95.997</v>
      </c>
      <c r="G2834">
        <v>14611</v>
      </c>
      <c r="H2834">
        <v>15334</v>
      </c>
      <c r="I2834">
        <v>14590</v>
      </c>
      <c r="J2834">
        <v>2.355</v>
      </c>
      <c r="K2834">
        <v>1226.49</v>
      </c>
      <c r="M2834" s="1">
        <v>43411</v>
      </c>
      <c r="N2834">
        <v>3.16</v>
      </c>
    </row>
    <row r="2835" spans="1:14" x14ac:dyDescent="0.2">
      <c r="A2835" s="1">
        <v>43412</v>
      </c>
      <c r="B2835">
        <v>3.238</v>
      </c>
      <c r="C2835">
        <v>2.9670000000000001</v>
      </c>
      <c r="D2835">
        <v>16.72</v>
      </c>
      <c r="E2835">
        <v>51.584499999999998</v>
      </c>
      <c r="F2835">
        <v>96.724000000000004</v>
      </c>
      <c r="G2835">
        <v>14727</v>
      </c>
      <c r="H2835">
        <v>15469</v>
      </c>
      <c r="I2835">
        <v>14539</v>
      </c>
      <c r="J2835">
        <v>2.3519999999999999</v>
      </c>
      <c r="K2835">
        <v>1224</v>
      </c>
      <c r="M2835" s="1">
        <v>43412</v>
      </c>
      <c r="N2835">
        <v>3.16</v>
      </c>
    </row>
    <row r="2836" spans="1:14" x14ac:dyDescent="0.2">
      <c r="A2836" s="1">
        <v>43413</v>
      </c>
      <c r="B2836">
        <v>3.1829999999999998</v>
      </c>
      <c r="C2836">
        <v>2.9260000000000002</v>
      </c>
      <c r="D2836">
        <v>17.36</v>
      </c>
      <c r="E2836">
        <v>53.544199999999996</v>
      </c>
      <c r="F2836">
        <v>96.905000000000001</v>
      </c>
      <c r="G2836">
        <v>14807</v>
      </c>
      <c r="H2836">
        <v>15555</v>
      </c>
      <c r="I2836">
        <v>14678</v>
      </c>
      <c r="J2836">
        <v>2.3490000000000002</v>
      </c>
      <c r="K2836">
        <v>1209.6500000000001</v>
      </c>
      <c r="M2836" s="1">
        <v>43413</v>
      </c>
      <c r="N2836">
        <v>3.16</v>
      </c>
    </row>
    <row r="2837" spans="1:14" x14ac:dyDescent="0.2">
      <c r="A2837" s="1">
        <v>43416</v>
      </c>
      <c r="B2837">
        <v>3.1829999999999998</v>
      </c>
      <c r="C2837">
        <v>2.9260000000000002</v>
      </c>
      <c r="D2837">
        <v>20.45</v>
      </c>
      <c r="E2837">
        <v>53.544199999999996</v>
      </c>
      <c r="F2837">
        <v>97.542000000000002</v>
      </c>
      <c r="G2837">
        <v>14928</v>
      </c>
      <c r="H2837">
        <v>15696</v>
      </c>
      <c r="I2837">
        <v>14820</v>
      </c>
      <c r="J2837">
        <v>2.3490000000000002</v>
      </c>
      <c r="K2837">
        <v>1200.3699999999999</v>
      </c>
      <c r="M2837" s="1">
        <v>43416</v>
      </c>
      <c r="N2837">
        <v>3.16</v>
      </c>
    </row>
    <row r="2838" spans="1:14" x14ac:dyDescent="0.2">
      <c r="A2838" s="1">
        <v>43417</v>
      </c>
      <c r="B2838">
        <v>3.141</v>
      </c>
      <c r="C2838">
        <v>2.8929999999999998</v>
      </c>
      <c r="D2838">
        <v>20.02</v>
      </c>
      <c r="E2838">
        <v>52.234000000000002</v>
      </c>
      <c r="F2838">
        <v>97.302999999999997</v>
      </c>
      <c r="G2838">
        <v>14883</v>
      </c>
      <c r="H2838">
        <v>15650</v>
      </c>
      <c r="I2838">
        <v>14805</v>
      </c>
      <c r="J2838">
        <v>2.3410000000000002</v>
      </c>
      <c r="K2838">
        <v>1202.23</v>
      </c>
      <c r="M2838" s="1">
        <v>43417</v>
      </c>
      <c r="N2838">
        <v>3.16</v>
      </c>
    </row>
    <row r="2839" spans="1:14" x14ac:dyDescent="0.2">
      <c r="A2839" s="1">
        <v>43418</v>
      </c>
      <c r="B2839">
        <v>3.1259999999999999</v>
      </c>
      <c r="C2839">
        <v>2.8679999999999999</v>
      </c>
      <c r="D2839">
        <v>21.25</v>
      </c>
      <c r="E2839">
        <v>53.899799999999999</v>
      </c>
      <c r="F2839">
        <v>96.802999999999997</v>
      </c>
      <c r="G2839">
        <v>14818</v>
      </c>
      <c r="H2839">
        <v>15590</v>
      </c>
      <c r="I2839">
        <v>14787</v>
      </c>
      <c r="J2839">
        <v>2.375</v>
      </c>
      <c r="K2839">
        <v>1210.8800000000001</v>
      </c>
      <c r="M2839" s="1">
        <v>43418</v>
      </c>
      <c r="N2839">
        <v>3.16</v>
      </c>
    </row>
    <row r="2840" spans="1:14" x14ac:dyDescent="0.2">
      <c r="A2840" s="1">
        <v>43419</v>
      </c>
      <c r="B2840">
        <v>3.1110000000000002</v>
      </c>
      <c r="C2840">
        <v>2.8559999999999999</v>
      </c>
      <c r="D2840">
        <v>19.98</v>
      </c>
      <c r="E2840">
        <v>56.2239</v>
      </c>
      <c r="F2840">
        <v>96.927000000000007</v>
      </c>
      <c r="G2840">
        <v>14625</v>
      </c>
      <c r="H2840">
        <v>15365</v>
      </c>
      <c r="I2840">
        <v>14665</v>
      </c>
      <c r="J2840">
        <v>2.3580000000000001</v>
      </c>
      <c r="K2840">
        <v>1213.3599999999999</v>
      </c>
      <c r="M2840" s="1">
        <v>43419</v>
      </c>
      <c r="N2840">
        <v>3.16</v>
      </c>
    </row>
    <row r="2841" spans="1:14" x14ac:dyDescent="0.2">
      <c r="A2841" s="1">
        <v>43420</v>
      </c>
      <c r="B2841">
        <v>3.0640000000000001</v>
      </c>
      <c r="C2841">
        <v>2.802</v>
      </c>
      <c r="D2841">
        <v>18.14</v>
      </c>
      <c r="E2841">
        <v>60.4328</v>
      </c>
      <c r="F2841">
        <v>96.465000000000003</v>
      </c>
      <c r="G2841">
        <v>14569</v>
      </c>
      <c r="H2841">
        <v>15315</v>
      </c>
      <c r="I2841">
        <v>14612</v>
      </c>
      <c r="J2841">
        <v>2.3490000000000002</v>
      </c>
      <c r="K2841">
        <v>1223.3599999999999</v>
      </c>
      <c r="M2841" s="1">
        <v>43420</v>
      </c>
      <c r="N2841">
        <v>3.16</v>
      </c>
    </row>
    <row r="2842" spans="1:14" x14ac:dyDescent="0.2">
      <c r="A2842" s="1">
        <v>43423</v>
      </c>
      <c r="B2842">
        <v>3.0640000000000001</v>
      </c>
      <c r="C2842">
        <v>2.79</v>
      </c>
      <c r="D2842">
        <v>20.100000000000001</v>
      </c>
      <c r="E2842">
        <v>59.4651</v>
      </c>
      <c r="F2842">
        <v>96.192999999999998</v>
      </c>
      <c r="G2842">
        <v>14656</v>
      </c>
      <c r="H2842">
        <v>15381</v>
      </c>
      <c r="I2842">
        <v>14588</v>
      </c>
      <c r="J2842">
        <v>2.351</v>
      </c>
      <c r="K2842">
        <v>1224.17</v>
      </c>
      <c r="M2842" s="1">
        <v>43423</v>
      </c>
      <c r="N2842">
        <v>3.16</v>
      </c>
    </row>
    <row r="2843" spans="1:14" x14ac:dyDescent="0.2">
      <c r="A2843" s="1">
        <v>43424</v>
      </c>
      <c r="B2843">
        <v>3.0640000000000001</v>
      </c>
      <c r="C2843">
        <v>2.8050000000000002</v>
      </c>
      <c r="D2843">
        <v>22.48</v>
      </c>
      <c r="E2843">
        <v>59.487400000000001</v>
      </c>
      <c r="F2843">
        <v>96.835999999999999</v>
      </c>
      <c r="G2843">
        <v>14674</v>
      </c>
      <c r="H2843">
        <v>15408</v>
      </c>
      <c r="I2843">
        <v>14588</v>
      </c>
      <c r="J2843">
        <v>2.3820000000000001</v>
      </c>
      <c r="K2843">
        <v>1221.6600000000001</v>
      </c>
      <c r="M2843" s="1">
        <v>43424</v>
      </c>
      <c r="N2843">
        <v>3.16</v>
      </c>
    </row>
    <row r="2844" spans="1:14" x14ac:dyDescent="0.2">
      <c r="A2844" s="1">
        <v>43425</v>
      </c>
      <c r="B2844">
        <v>3.0640000000000001</v>
      </c>
      <c r="C2844">
        <v>2.8149999999999999</v>
      </c>
      <c r="D2844">
        <v>20.8</v>
      </c>
      <c r="E2844">
        <v>57.645200000000003</v>
      </c>
      <c r="F2844">
        <v>96.712000000000003</v>
      </c>
      <c r="G2844">
        <v>14626</v>
      </c>
      <c r="H2844">
        <v>15369</v>
      </c>
      <c r="I2844">
        <v>14603</v>
      </c>
      <c r="J2844">
        <v>2.399</v>
      </c>
      <c r="K2844">
        <v>1226.04</v>
      </c>
      <c r="M2844" s="1">
        <v>43425</v>
      </c>
      <c r="N2844">
        <v>3.16</v>
      </c>
    </row>
    <row r="2845" spans="1:14" x14ac:dyDescent="0.2">
      <c r="A2845" s="1">
        <v>43426</v>
      </c>
      <c r="B2845">
        <v>3.0640000000000001</v>
      </c>
      <c r="C2845">
        <v>2.8149999999999999</v>
      </c>
      <c r="D2845">
        <v>20.8</v>
      </c>
      <c r="E2845">
        <v>57.645200000000003</v>
      </c>
      <c r="F2845">
        <v>96.712000000000003</v>
      </c>
      <c r="G2845">
        <v>14613</v>
      </c>
      <c r="H2845">
        <v>15344</v>
      </c>
      <c r="I2845">
        <v>14580</v>
      </c>
      <c r="J2845">
        <v>2.399</v>
      </c>
      <c r="K2845">
        <v>1228.6400000000001</v>
      </c>
      <c r="M2845" s="1">
        <v>43426</v>
      </c>
      <c r="N2845">
        <v>3.16</v>
      </c>
    </row>
    <row r="2846" spans="1:14" x14ac:dyDescent="0.2">
      <c r="A2846" s="1">
        <v>43427</v>
      </c>
      <c r="B2846">
        <v>3.0409999999999999</v>
      </c>
      <c r="C2846">
        <v>2.8109999999999999</v>
      </c>
      <c r="D2846">
        <v>21.52</v>
      </c>
      <c r="E2846">
        <v>57.3123</v>
      </c>
      <c r="F2846">
        <v>96.915999999999997</v>
      </c>
      <c r="G2846">
        <v>14573</v>
      </c>
      <c r="H2846">
        <v>15307</v>
      </c>
      <c r="I2846">
        <v>14540</v>
      </c>
      <c r="J2846">
        <v>2.4</v>
      </c>
      <c r="K2846">
        <v>1223.05</v>
      </c>
      <c r="M2846" s="1">
        <v>43427</v>
      </c>
      <c r="N2846">
        <v>3.16</v>
      </c>
    </row>
    <row r="2847" spans="1:14" x14ac:dyDescent="0.2">
      <c r="A2847" s="1">
        <v>43430</v>
      </c>
      <c r="B2847">
        <v>3.0539999999999998</v>
      </c>
      <c r="C2847">
        <v>2.8319999999999999</v>
      </c>
      <c r="D2847">
        <v>18.899999999999999</v>
      </c>
      <c r="E2847">
        <v>51.534500000000001</v>
      </c>
      <c r="F2847">
        <v>97.073999999999998</v>
      </c>
      <c r="G2847">
        <v>14540</v>
      </c>
      <c r="H2847">
        <v>15261</v>
      </c>
      <c r="I2847">
        <v>14475</v>
      </c>
      <c r="J2847">
        <v>2.399</v>
      </c>
      <c r="K2847">
        <v>1222.4000000000001</v>
      </c>
      <c r="M2847" s="1">
        <v>43430</v>
      </c>
      <c r="N2847">
        <v>3.16</v>
      </c>
    </row>
    <row r="2848" spans="1:14" x14ac:dyDescent="0.2">
      <c r="A2848" s="1">
        <v>43431</v>
      </c>
      <c r="B2848">
        <v>3.0579999999999998</v>
      </c>
      <c r="C2848">
        <v>2.8340000000000001</v>
      </c>
      <c r="D2848">
        <v>19.02</v>
      </c>
      <c r="E2848">
        <v>51.236199999999997</v>
      </c>
      <c r="F2848">
        <v>97.369</v>
      </c>
      <c r="G2848">
        <v>14575</v>
      </c>
      <c r="H2848">
        <v>15300</v>
      </c>
      <c r="I2848">
        <v>14515</v>
      </c>
      <c r="J2848">
        <v>2.3940000000000001</v>
      </c>
      <c r="K2848">
        <v>1215.05</v>
      </c>
      <c r="M2848" s="1">
        <v>43431</v>
      </c>
      <c r="N2848">
        <v>3.16</v>
      </c>
    </row>
    <row r="2849" spans="1:14" x14ac:dyDescent="0.2">
      <c r="A2849" s="1">
        <v>43432</v>
      </c>
      <c r="B2849">
        <v>3.06</v>
      </c>
      <c r="C2849">
        <v>2.81</v>
      </c>
      <c r="D2849">
        <v>18.489999999999998</v>
      </c>
      <c r="E2849">
        <v>50.762099999999997</v>
      </c>
      <c r="F2849">
        <v>96.786000000000001</v>
      </c>
      <c r="G2849">
        <v>14506</v>
      </c>
      <c r="H2849">
        <v>15230</v>
      </c>
      <c r="I2849">
        <v>14529</v>
      </c>
      <c r="J2849">
        <v>2.383</v>
      </c>
      <c r="K2849">
        <v>1221.23</v>
      </c>
      <c r="M2849" s="1">
        <v>43432</v>
      </c>
      <c r="N2849">
        <v>3.16</v>
      </c>
    </row>
    <row r="2850" spans="1:14" x14ac:dyDescent="0.2">
      <c r="A2850" s="1">
        <v>43433</v>
      </c>
      <c r="B2850">
        <v>3.032</v>
      </c>
      <c r="C2850">
        <v>2.81</v>
      </c>
      <c r="D2850">
        <v>18.79</v>
      </c>
      <c r="E2850">
        <v>50.915900000000001</v>
      </c>
      <c r="F2850">
        <v>96.778000000000006</v>
      </c>
      <c r="G2850">
        <v>14358</v>
      </c>
      <c r="H2850">
        <v>15064</v>
      </c>
      <c r="I2850">
        <v>14383</v>
      </c>
      <c r="J2850">
        <v>2.3559999999999999</v>
      </c>
      <c r="K2850">
        <v>1224.21</v>
      </c>
      <c r="M2850" s="1">
        <v>43433</v>
      </c>
      <c r="N2850">
        <v>3.16</v>
      </c>
    </row>
    <row r="2851" spans="1:14" x14ac:dyDescent="0.2">
      <c r="A2851" s="1">
        <v>43434</v>
      </c>
      <c r="B2851">
        <v>2.9889999999999999</v>
      </c>
      <c r="C2851">
        <v>2.7869999999999999</v>
      </c>
      <c r="D2851">
        <v>18.07</v>
      </c>
      <c r="E2851">
        <v>52.432200000000002</v>
      </c>
      <c r="F2851">
        <v>97.272000000000006</v>
      </c>
      <c r="G2851">
        <v>14378</v>
      </c>
      <c r="H2851">
        <v>15091</v>
      </c>
      <c r="I2851">
        <v>14302</v>
      </c>
      <c r="J2851">
        <v>2.3450000000000002</v>
      </c>
      <c r="K2851">
        <v>1220.52</v>
      </c>
      <c r="M2851" s="1">
        <v>43434</v>
      </c>
      <c r="N2851">
        <v>3.23</v>
      </c>
    </row>
    <row r="2852" spans="1:14" x14ac:dyDescent="0.2">
      <c r="A2852" s="1">
        <v>43437</v>
      </c>
      <c r="B2852">
        <v>2.9710000000000001</v>
      </c>
      <c r="C2852">
        <v>2.8220000000000001</v>
      </c>
      <c r="D2852">
        <v>16.440000000000001</v>
      </c>
      <c r="E2852">
        <v>50.310400000000001</v>
      </c>
      <c r="F2852">
        <v>97.04</v>
      </c>
      <c r="G2852">
        <v>14358</v>
      </c>
      <c r="H2852">
        <v>15057</v>
      </c>
      <c r="I2852">
        <v>14244</v>
      </c>
      <c r="J2852">
        <v>2.3370000000000002</v>
      </c>
      <c r="K2852">
        <v>1230.67</v>
      </c>
      <c r="M2852" s="1">
        <v>43437</v>
      </c>
      <c r="N2852">
        <v>3.23</v>
      </c>
    </row>
    <row r="2853" spans="1:14" x14ac:dyDescent="0.2">
      <c r="A2853" s="1">
        <v>43438</v>
      </c>
      <c r="B2853">
        <v>2.9140000000000001</v>
      </c>
      <c r="C2853">
        <v>2.7959999999999998</v>
      </c>
      <c r="D2853">
        <v>20.74</v>
      </c>
      <c r="E2853">
        <v>53.863900000000001</v>
      </c>
      <c r="F2853">
        <v>96.965000000000003</v>
      </c>
      <c r="G2853">
        <v>14454</v>
      </c>
      <c r="H2853">
        <v>15170</v>
      </c>
      <c r="I2853">
        <v>14292</v>
      </c>
      <c r="J2853">
        <v>2.4119999999999999</v>
      </c>
      <c r="K2853">
        <v>1238.54</v>
      </c>
      <c r="M2853" s="1">
        <v>43438</v>
      </c>
      <c r="N2853">
        <v>3.23</v>
      </c>
    </row>
    <row r="2854" spans="1:14" x14ac:dyDescent="0.2">
      <c r="A2854" s="1">
        <v>43439</v>
      </c>
      <c r="B2854">
        <v>2.9140000000000001</v>
      </c>
      <c r="C2854">
        <v>2.7959999999999998</v>
      </c>
      <c r="D2854">
        <v>20.74</v>
      </c>
      <c r="E2854">
        <v>53.863900000000001</v>
      </c>
      <c r="F2854">
        <v>97.07</v>
      </c>
      <c r="G2854">
        <v>14484</v>
      </c>
      <c r="H2854">
        <v>15205</v>
      </c>
      <c r="I2854">
        <v>14403</v>
      </c>
      <c r="J2854">
        <v>2.4119999999999999</v>
      </c>
      <c r="K2854">
        <v>1237.29</v>
      </c>
      <c r="M2854" s="1">
        <v>43439</v>
      </c>
      <c r="N2854">
        <v>3.23</v>
      </c>
    </row>
    <row r="2855" spans="1:14" x14ac:dyDescent="0.2">
      <c r="A2855" s="1">
        <v>43440</v>
      </c>
      <c r="B2855">
        <v>2.8959999999999999</v>
      </c>
      <c r="C2855">
        <v>2.7610000000000001</v>
      </c>
      <c r="D2855">
        <v>21.19</v>
      </c>
      <c r="E2855">
        <v>60.944000000000003</v>
      </c>
      <c r="F2855">
        <v>96.81</v>
      </c>
      <c r="G2855">
        <v>14628</v>
      </c>
      <c r="H2855">
        <v>15368</v>
      </c>
      <c r="I2855">
        <v>14520</v>
      </c>
      <c r="J2855">
        <v>2.4039999999999999</v>
      </c>
      <c r="K2855">
        <v>1237.78</v>
      </c>
      <c r="M2855" s="1">
        <v>43440</v>
      </c>
      <c r="N2855">
        <v>3.23</v>
      </c>
    </row>
    <row r="2856" spans="1:14" x14ac:dyDescent="0.2">
      <c r="A2856" s="1">
        <v>43441</v>
      </c>
      <c r="B2856">
        <v>2.847</v>
      </c>
      <c r="C2856">
        <v>2.7120000000000002</v>
      </c>
      <c r="D2856">
        <v>23.23</v>
      </c>
      <c r="E2856">
        <v>60.7438</v>
      </c>
      <c r="F2856">
        <v>96.513999999999996</v>
      </c>
      <c r="G2856">
        <v>14606</v>
      </c>
      <c r="H2856">
        <v>15343</v>
      </c>
      <c r="I2856">
        <v>14480</v>
      </c>
      <c r="J2856">
        <v>2.39</v>
      </c>
      <c r="K2856">
        <v>1249.31</v>
      </c>
      <c r="M2856" s="1">
        <v>43441</v>
      </c>
      <c r="N2856">
        <v>3.23</v>
      </c>
    </row>
    <row r="2857" spans="1:14" x14ac:dyDescent="0.2">
      <c r="A2857" s="1">
        <v>43444</v>
      </c>
      <c r="B2857">
        <v>2.859</v>
      </c>
      <c r="C2857">
        <v>2.73</v>
      </c>
      <c r="D2857">
        <v>22.64</v>
      </c>
      <c r="E2857">
        <v>60.258699999999997</v>
      </c>
      <c r="F2857">
        <v>97.218999999999994</v>
      </c>
      <c r="G2857">
        <v>14659</v>
      </c>
      <c r="H2857">
        <v>15394</v>
      </c>
      <c r="I2857">
        <v>14555</v>
      </c>
      <c r="J2857">
        <v>2.3780000000000001</v>
      </c>
      <c r="K2857">
        <v>1244.46</v>
      </c>
      <c r="M2857" s="1">
        <v>43444</v>
      </c>
      <c r="N2857">
        <v>3.23</v>
      </c>
    </row>
    <row r="2858" spans="1:14" x14ac:dyDescent="0.2">
      <c r="A2858" s="1">
        <v>43445</v>
      </c>
      <c r="B2858">
        <v>2.88</v>
      </c>
      <c r="C2858">
        <v>2.7650000000000001</v>
      </c>
      <c r="D2858">
        <v>21.76</v>
      </c>
      <c r="E2858">
        <v>58.731900000000003</v>
      </c>
      <c r="F2858">
        <v>97.388000000000005</v>
      </c>
      <c r="G2858">
        <v>14639</v>
      </c>
      <c r="H2858">
        <v>15378</v>
      </c>
      <c r="I2858">
        <v>14608</v>
      </c>
      <c r="J2858">
        <v>2.3940000000000001</v>
      </c>
      <c r="K2858">
        <v>1243.25</v>
      </c>
      <c r="M2858" s="1">
        <v>43445</v>
      </c>
      <c r="N2858">
        <v>3.23</v>
      </c>
    </row>
    <row r="2859" spans="1:14" x14ac:dyDescent="0.2">
      <c r="A2859" s="1">
        <v>43446</v>
      </c>
      <c r="B2859">
        <v>2.91</v>
      </c>
      <c r="C2859">
        <v>2.7730000000000001</v>
      </c>
      <c r="D2859">
        <v>21.46</v>
      </c>
      <c r="E2859">
        <v>58.227499999999999</v>
      </c>
      <c r="F2859">
        <v>97.043999999999997</v>
      </c>
      <c r="G2859">
        <v>14583</v>
      </c>
      <c r="H2859">
        <v>15328</v>
      </c>
      <c r="I2859">
        <v>14598</v>
      </c>
      <c r="J2859">
        <v>2.4239999999999999</v>
      </c>
      <c r="K2859">
        <v>1245.6600000000001</v>
      </c>
      <c r="M2859" s="1">
        <v>43446</v>
      </c>
      <c r="N2859">
        <v>3.23</v>
      </c>
    </row>
    <row r="2860" spans="1:14" x14ac:dyDescent="0.2">
      <c r="A2860" s="1">
        <v>43447</v>
      </c>
      <c r="B2860">
        <v>2.9140000000000001</v>
      </c>
      <c r="C2860">
        <v>2.7629999999999999</v>
      </c>
      <c r="D2860">
        <v>20.65</v>
      </c>
      <c r="E2860">
        <v>55.749200000000002</v>
      </c>
      <c r="F2860">
        <v>97.063999999999993</v>
      </c>
      <c r="G2860">
        <v>14554</v>
      </c>
      <c r="H2860">
        <v>15273</v>
      </c>
      <c r="I2860">
        <v>14497</v>
      </c>
      <c r="J2860">
        <v>2.411</v>
      </c>
      <c r="K2860">
        <v>1241.99</v>
      </c>
      <c r="M2860" s="1">
        <v>43447</v>
      </c>
      <c r="N2860">
        <v>3.23</v>
      </c>
    </row>
    <row r="2861" spans="1:14" x14ac:dyDescent="0.2">
      <c r="A2861" s="1">
        <v>43448</v>
      </c>
      <c r="B2861">
        <v>2.891</v>
      </c>
      <c r="C2861">
        <v>2.734</v>
      </c>
      <c r="D2861">
        <v>21.63</v>
      </c>
      <c r="E2861">
        <v>56.127499999999998</v>
      </c>
      <c r="F2861">
        <v>97.442999999999998</v>
      </c>
      <c r="G2861">
        <v>14666</v>
      </c>
      <c r="H2861">
        <v>15394</v>
      </c>
      <c r="I2861">
        <v>14585</v>
      </c>
      <c r="J2861">
        <v>2.4140000000000001</v>
      </c>
      <c r="K2861">
        <v>1239.02</v>
      </c>
      <c r="M2861" s="1">
        <v>43448</v>
      </c>
      <c r="N2861">
        <v>3.23</v>
      </c>
    </row>
    <row r="2862" spans="1:14" x14ac:dyDescent="0.2">
      <c r="A2862" s="1">
        <v>43451</v>
      </c>
      <c r="B2862">
        <v>2.8580000000000001</v>
      </c>
      <c r="C2862">
        <v>2.694</v>
      </c>
      <c r="D2862">
        <v>24.52</v>
      </c>
      <c r="E2862">
        <v>55.407499999999999</v>
      </c>
      <c r="F2862">
        <v>97.1</v>
      </c>
      <c r="G2862">
        <v>14649</v>
      </c>
      <c r="H2862">
        <v>15368</v>
      </c>
      <c r="I2862">
        <v>14580</v>
      </c>
      <c r="J2862">
        <v>2.3849999999999998</v>
      </c>
      <c r="K2862">
        <v>1245.8499999999999</v>
      </c>
      <c r="M2862" s="1">
        <v>43451</v>
      </c>
      <c r="N2862">
        <v>3.23</v>
      </c>
    </row>
    <row r="2863" spans="1:14" x14ac:dyDescent="0.2">
      <c r="A2863" s="1">
        <v>43452</v>
      </c>
      <c r="B2863">
        <v>2.8180000000000001</v>
      </c>
      <c r="C2863">
        <v>2.645</v>
      </c>
      <c r="D2863">
        <v>25.58</v>
      </c>
      <c r="E2863">
        <v>59.3962</v>
      </c>
      <c r="F2863">
        <v>97.103999999999999</v>
      </c>
      <c r="G2863">
        <v>14509</v>
      </c>
      <c r="H2863">
        <v>15174</v>
      </c>
      <c r="I2863">
        <v>14501</v>
      </c>
      <c r="J2863">
        <v>2.387</v>
      </c>
      <c r="K2863">
        <v>1249.42</v>
      </c>
      <c r="M2863" s="1">
        <v>43452</v>
      </c>
      <c r="N2863">
        <v>3.23</v>
      </c>
    </row>
    <row r="2864" spans="1:14" x14ac:dyDescent="0.2">
      <c r="A2864" s="1">
        <v>43453</v>
      </c>
      <c r="B2864">
        <v>2.7559999999999998</v>
      </c>
      <c r="C2864">
        <v>2.6469999999999998</v>
      </c>
      <c r="D2864">
        <v>25.58</v>
      </c>
      <c r="E2864">
        <v>59.009</v>
      </c>
      <c r="F2864">
        <v>97.034999999999997</v>
      </c>
      <c r="G2864">
        <v>14575</v>
      </c>
      <c r="H2864">
        <v>15288</v>
      </c>
      <c r="I2864">
        <v>14439</v>
      </c>
      <c r="J2864">
        <v>2.3969999999999998</v>
      </c>
      <c r="K2864">
        <v>1243.08</v>
      </c>
      <c r="M2864" s="1">
        <v>43453</v>
      </c>
      <c r="N2864">
        <v>3.23</v>
      </c>
    </row>
    <row r="2865" spans="1:14" x14ac:dyDescent="0.2">
      <c r="A2865" s="1">
        <v>43454</v>
      </c>
      <c r="B2865">
        <v>2.8069999999999999</v>
      </c>
      <c r="C2865">
        <v>2.6720000000000002</v>
      </c>
      <c r="D2865">
        <v>28.38</v>
      </c>
      <c r="E2865">
        <v>58.762</v>
      </c>
      <c r="F2865">
        <v>96.275999999999996</v>
      </c>
      <c r="G2865">
        <v>14578</v>
      </c>
      <c r="H2865">
        <v>15286</v>
      </c>
      <c r="I2865">
        <v>14473</v>
      </c>
      <c r="J2865">
        <v>2.3839999999999999</v>
      </c>
      <c r="K2865">
        <v>1259.8599999999999</v>
      </c>
      <c r="M2865" s="1">
        <v>43454</v>
      </c>
      <c r="N2865">
        <v>3.23</v>
      </c>
    </row>
    <row r="2866" spans="1:14" x14ac:dyDescent="0.2">
      <c r="A2866" s="1">
        <v>43455</v>
      </c>
      <c r="B2866">
        <v>2.7919999999999998</v>
      </c>
      <c r="C2866">
        <v>2.641</v>
      </c>
      <c r="D2866">
        <v>30.11</v>
      </c>
      <c r="E2866">
        <v>61.614800000000002</v>
      </c>
      <c r="F2866">
        <v>96.956000000000003</v>
      </c>
      <c r="G2866">
        <v>14703</v>
      </c>
      <c r="H2866">
        <v>15418</v>
      </c>
      <c r="I2866">
        <v>14553</v>
      </c>
      <c r="J2866">
        <v>2.3809999999999998</v>
      </c>
      <c r="K2866">
        <v>1256.94</v>
      </c>
      <c r="M2866" s="1">
        <v>43455</v>
      </c>
      <c r="N2866">
        <v>3.23</v>
      </c>
    </row>
    <row r="2867" spans="1:14" x14ac:dyDescent="0.2">
      <c r="A2867" s="1">
        <v>43458</v>
      </c>
      <c r="B2867">
        <v>2.74</v>
      </c>
      <c r="C2867">
        <v>2.5640000000000001</v>
      </c>
      <c r="D2867">
        <v>36.07</v>
      </c>
      <c r="E2867">
        <v>66.044300000000007</v>
      </c>
      <c r="F2867">
        <v>96.552999999999997</v>
      </c>
      <c r="G2867">
        <v>14726</v>
      </c>
      <c r="H2867">
        <v>15449</v>
      </c>
      <c r="I2867">
        <v>14553</v>
      </c>
      <c r="J2867">
        <v>2.3780000000000001</v>
      </c>
      <c r="K2867">
        <v>1269.22</v>
      </c>
      <c r="M2867" s="1">
        <v>43458</v>
      </c>
      <c r="N2867">
        <v>3.23</v>
      </c>
    </row>
    <row r="2868" spans="1:14" x14ac:dyDescent="0.2">
      <c r="A2868" s="1">
        <v>43459</v>
      </c>
      <c r="B2868">
        <v>2.74</v>
      </c>
      <c r="C2868">
        <v>2.5640000000000001</v>
      </c>
      <c r="D2868">
        <v>36.07</v>
      </c>
      <c r="E2868">
        <v>66.044300000000007</v>
      </c>
      <c r="F2868">
        <v>96.581000000000003</v>
      </c>
      <c r="G2868">
        <v>14653</v>
      </c>
      <c r="H2868">
        <v>15423</v>
      </c>
      <c r="I2868">
        <v>14553</v>
      </c>
      <c r="J2868">
        <v>2.3780000000000001</v>
      </c>
      <c r="K2868">
        <v>1268.54</v>
      </c>
      <c r="M2868" s="1">
        <v>43459</v>
      </c>
      <c r="N2868">
        <v>3.23</v>
      </c>
    </row>
    <row r="2869" spans="1:14" x14ac:dyDescent="0.2">
      <c r="A2869" s="1">
        <v>43460</v>
      </c>
      <c r="B2869">
        <v>2.8090000000000002</v>
      </c>
      <c r="C2869">
        <v>2.617</v>
      </c>
      <c r="D2869">
        <v>30.41</v>
      </c>
      <c r="E2869">
        <v>63.8872</v>
      </c>
      <c r="F2869">
        <v>97.05</v>
      </c>
      <c r="G2869">
        <v>14672</v>
      </c>
      <c r="H2869">
        <v>15390</v>
      </c>
      <c r="I2869">
        <v>14582</v>
      </c>
      <c r="J2869">
        <v>2.4279999999999999</v>
      </c>
      <c r="K2869">
        <v>1267.1400000000001</v>
      </c>
      <c r="M2869" s="1">
        <v>43460</v>
      </c>
      <c r="N2869">
        <v>3.23</v>
      </c>
    </row>
    <row r="2870" spans="1:14" x14ac:dyDescent="0.2">
      <c r="A2870" s="1">
        <v>43461</v>
      </c>
      <c r="B2870">
        <v>2.7679999999999998</v>
      </c>
      <c r="C2870">
        <v>2.5640000000000001</v>
      </c>
      <c r="D2870">
        <v>29.96</v>
      </c>
      <c r="E2870">
        <v>68.337100000000007</v>
      </c>
      <c r="F2870">
        <v>96.480999999999995</v>
      </c>
      <c r="G2870">
        <v>14618</v>
      </c>
      <c r="H2870">
        <v>15303</v>
      </c>
      <c r="I2870">
        <v>14561</v>
      </c>
      <c r="J2870">
        <v>2.4039999999999999</v>
      </c>
      <c r="K2870">
        <v>1275.71</v>
      </c>
      <c r="M2870" s="1">
        <v>43461</v>
      </c>
      <c r="N2870">
        <v>3.23</v>
      </c>
    </row>
    <row r="2871" spans="1:14" x14ac:dyDescent="0.2">
      <c r="A2871" s="1">
        <v>43462</v>
      </c>
      <c r="B2871">
        <v>2.72</v>
      </c>
      <c r="C2871">
        <v>2.5179999999999998</v>
      </c>
      <c r="D2871">
        <v>28.34</v>
      </c>
      <c r="E2871">
        <v>66.661299999999997</v>
      </c>
      <c r="F2871">
        <v>96.402000000000001</v>
      </c>
      <c r="G2871">
        <v>14565</v>
      </c>
      <c r="H2871">
        <v>15275</v>
      </c>
      <c r="I2871">
        <v>14568</v>
      </c>
      <c r="J2871">
        <v>2.3769999999999998</v>
      </c>
      <c r="K2871">
        <v>1280.71</v>
      </c>
      <c r="M2871" s="1">
        <v>43462</v>
      </c>
      <c r="N2871">
        <v>3.23</v>
      </c>
    </row>
    <row r="2872" spans="1:14" x14ac:dyDescent="0.2">
      <c r="A2872" s="1">
        <v>43465</v>
      </c>
      <c r="B2872">
        <v>2.6850000000000001</v>
      </c>
      <c r="C2872">
        <v>2.4900000000000002</v>
      </c>
      <c r="D2872">
        <v>25.42</v>
      </c>
      <c r="E2872">
        <v>66.582800000000006</v>
      </c>
      <c r="F2872">
        <v>96.173000000000002</v>
      </c>
      <c r="G2872">
        <v>14468</v>
      </c>
      <c r="H2872">
        <v>15176</v>
      </c>
      <c r="I2872">
        <v>14390</v>
      </c>
      <c r="J2872">
        <v>2.3610000000000002</v>
      </c>
      <c r="K2872">
        <v>1282.49</v>
      </c>
      <c r="M2872" s="1">
        <v>43465</v>
      </c>
      <c r="N2872">
        <v>3.13</v>
      </c>
    </row>
    <row r="2873" spans="1:14" x14ac:dyDescent="0.2">
      <c r="A2873" s="1">
        <v>43466</v>
      </c>
      <c r="B2873">
        <v>2.6850000000000001</v>
      </c>
      <c r="C2873">
        <v>2.4900000000000002</v>
      </c>
      <c r="D2873">
        <v>25.42</v>
      </c>
      <c r="E2873">
        <v>66.582800000000006</v>
      </c>
      <c r="F2873">
        <v>96.084999999999994</v>
      </c>
      <c r="G2873">
        <v>14468</v>
      </c>
      <c r="H2873">
        <v>15135</v>
      </c>
      <c r="I2873">
        <v>14390</v>
      </c>
      <c r="J2873">
        <v>2.3610000000000002</v>
      </c>
      <c r="K2873">
        <v>1282.5999999999999</v>
      </c>
      <c r="M2873" s="1">
        <v>43466</v>
      </c>
      <c r="N2873">
        <v>3.13</v>
      </c>
    </row>
    <row r="2874" spans="1:14" x14ac:dyDescent="0.2">
      <c r="A2874" s="1">
        <v>43467</v>
      </c>
      <c r="B2874">
        <v>2.621</v>
      </c>
      <c r="C2874">
        <v>2.4700000000000002</v>
      </c>
      <c r="D2874">
        <v>23.22</v>
      </c>
      <c r="E2874">
        <v>62.804499999999997</v>
      </c>
      <c r="F2874">
        <v>96.819000000000003</v>
      </c>
      <c r="G2874">
        <v>14463</v>
      </c>
      <c r="H2874">
        <v>15183</v>
      </c>
      <c r="I2874">
        <v>14458</v>
      </c>
      <c r="J2874">
        <v>2.415</v>
      </c>
      <c r="K2874">
        <v>1284.5899999999999</v>
      </c>
      <c r="M2874" s="1">
        <v>43467</v>
      </c>
      <c r="N2874">
        <v>3.13</v>
      </c>
    </row>
    <row r="2875" spans="1:14" x14ac:dyDescent="0.2">
      <c r="A2875" s="1">
        <v>43468</v>
      </c>
      <c r="B2875">
        <v>2.5539999999999998</v>
      </c>
      <c r="C2875">
        <v>2.38</v>
      </c>
      <c r="D2875">
        <v>25.45</v>
      </c>
      <c r="E2875">
        <v>65.785200000000003</v>
      </c>
      <c r="F2875">
        <v>96.305000000000007</v>
      </c>
      <c r="G2875">
        <v>14425</v>
      </c>
      <c r="H2875">
        <v>15153</v>
      </c>
      <c r="I2875">
        <v>14410</v>
      </c>
      <c r="J2875">
        <v>2.403</v>
      </c>
      <c r="K2875">
        <v>1294.28</v>
      </c>
      <c r="M2875" s="1">
        <v>43468</v>
      </c>
      <c r="N2875">
        <v>3.13</v>
      </c>
    </row>
    <row r="2876" spans="1:14" x14ac:dyDescent="0.2">
      <c r="A2876" s="1">
        <v>43469</v>
      </c>
      <c r="B2876">
        <v>2.669</v>
      </c>
      <c r="C2876">
        <v>2.4950000000000001</v>
      </c>
      <c r="D2876">
        <v>21.38</v>
      </c>
      <c r="E2876">
        <v>65.820700000000002</v>
      </c>
      <c r="F2876">
        <v>96.179000000000002</v>
      </c>
      <c r="G2876">
        <v>14258</v>
      </c>
      <c r="H2876">
        <v>14960</v>
      </c>
      <c r="I2876">
        <v>14270</v>
      </c>
      <c r="J2876">
        <v>2.4089999999999998</v>
      </c>
      <c r="K2876">
        <v>1286.05</v>
      </c>
      <c r="M2876" s="1">
        <v>43469</v>
      </c>
      <c r="N2876">
        <v>3.13</v>
      </c>
    </row>
    <row r="2877" spans="1:14" x14ac:dyDescent="0.2">
      <c r="A2877" s="1">
        <v>43472</v>
      </c>
      <c r="B2877">
        <v>2.6970000000000001</v>
      </c>
      <c r="C2877">
        <v>2.5430000000000001</v>
      </c>
      <c r="D2877">
        <v>21.4</v>
      </c>
      <c r="E2877">
        <v>60.880200000000002</v>
      </c>
      <c r="F2877">
        <v>95.665999999999997</v>
      </c>
      <c r="G2877">
        <v>14136</v>
      </c>
      <c r="H2877">
        <v>14824</v>
      </c>
      <c r="I2877">
        <v>14080</v>
      </c>
      <c r="J2877">
        <v>2.4089999999999998</v>
      </c>
      <c r="K2877">
        <v>1289.21</v>
      </c>
      <c r="M2877" s="1">
        <v>43472</v>
      </c>
      <c r="N2877">
        <v>3.13</v>
      </c>
    </row>
    <row r="2878" spans="1:14" x14ac:dyDescent="0.2">
      <c r="A2878" s="1">
        <v>43473</v>
      </c>
      <c r="B2878">
        <v>2.7290000000000001</v>
      </c>
      <c r="C2878">
        <v>2.5880000000000001</v>
      </c>
      <c r="D2878">
        <v>20.47</v>
      </c>
      <c r="E2878">
        <v>59.045000000000002</v>
      </c>
      <c r="F2878">
        <v>95.903000000000006</v>
      </c>
      <c r="G2878">
        <v>14147</v>
      </c>
      <c r="H2878">
        <v>14865</v>
      </c>
      <c r="I2878">
        <v>14148</v>
      </c>
      <c r="J2878">
        <v>2.4390000000000001</v>
      </c>
      <c r="K2878">
        <v>1285.3900000000001</v>
      </c>
      <c r="M2878" s="1">
        <v>43473</v>
      </c>
      <c r="N2878">
        <v>3.13</v>
      </c>
    </row>
    <row r="2879" spans="1:14" x14ac:dyDescent="0.2">
      <c r="A2879" s="1">
        <v>43474</v>
      </c>
      <c r="B2879">
        <v>2.7109999999999999</v>
      </c>
      <c r="C2879">
        <v>2.5539999999999998</v>
      </c>
      <c r="D2879">
        <v>19.98</v>
      </c>
      <c r="E2879">
        <v>57.017699999999998</v>
      </c>
      <c r="F2879">
        <v>95.218999999999994</v>
      </c>
      <c r="G2879">
        <v>14130</v>
      </c>
      <c r="H2879">
        <v>14841</v>
      </c>
      <c r="I2879">
        <v>14125</v>
      </c>
      <c r="J2879">
        <v>2.4369999999999998</v>
      </c>
      <c r="K2879">
        <v>1293.56</v>
      </c>
      <c r="M2879" s="1">
        <v>43474</v>
      </c>
      <c r="N2879">
        <v>3.13</v>
      </c>
    </row>
    <row r="2880" spans="1:14" x14ac:dyDescent="0.2">
      <c r="A2880" s="1">
        <v>43475</v>
      </c>
      <c r="B2880">
        <v>2.7429999999999999</v>
      </c>
      <c r="C2880">
        <v>2.577</v>
      </c>
      <c r="D2880">
        <v>19.5</v>
      </c>
      <c r="E2880">
        <v>56.649299999999997</v>
      </c>
      <c r="F2880">
        <v>95.539000000000001</v>
      </c>
      <c r="G2880">
        <v>14121</v>
      </c>
      <c r="H2880">
        <v>14832</v>
      </c>
      <c r="I2880">
        <v>14053</v>
      </c>
      <c r="J2880">
        <v>2.427</v>
      </c>
      <c r="K2880">
        <v>1286.6500000000001</v>
      </c>
      <c r="M2880" s="1">
        <v>43475</v>
      </c>
      <c r="N2880">
        <v>3.13</v>
      </c>
    </row>
    <row r="2881" spans="1:14" x14ac:dyDescent="0.2">
      <c r="A2881" s="1">
        <v>43476</v>
      </c>
      <c r="B2881">
        <v>2.702</v>
      </c>
      <c r="C2881">
        <v>2.5430000000000001</v>
      </c>
      <c r="D2881">
        <v>18.190000000000001</v>
      </c>
      <c r="E2881">
        <v>55.943399999999997</v>
      </c>
      <c r="F2881">
        <v>95.67</v>
      </c>
      <c r="G2881">
        <v>14124</v>
      </c>
      <c r="H2881">
        <v>14805</v>
      </c>
      <c r="I2881">
        <v>14048</v>
      </c>
      <c r="J2881">
        <v>2.4180000000000001</v>
      </c>
      <c r="K2881">
        <v>1290.25</v>
      </c>
      <c r="M2881" s="1">
        <v>43476</v>
      </c>
      <c r="N2881">
        <v>3.13</v>
      </c>
    </row>
    <row r="2882" spans="1:14" x14ac:dyDescent="0.2">
      <c r="A2882" s="1">
        <v>43479</v>
      </c>
      <c r="B2882">
        <v>2.7029999999999998</v>
      </c>
      <c r="C2882">
        <v>2.5369999999999999</v>
      </c>
      <c r="D2882">
        <v>19.07</v>
      </c>
      <c r="E2882">
        <v>55.3414</v>
      </c>
      <c r="F2882">
        <v>95.61</v>
      </c>
      <c r="G2882">
        <v>14124</v>
      </c>
      <c r="H2882">
        <v>14825</v>
      </c>
      <c r="I2882">
        <v>14125</v>
      </c>
      <c r="J2882">
        <v>2.415</v>
      </c>
      <c r="K2882">
        <v>1291.72</v>
      </c>
      <c r="M2882" s="1">
        <v>43479</v>
      </c>
      <c r="N2882">
        <v>3.13</v>
      </c>
    </row>
    <row r="2883" spans="1:14" x14ac:dyDescent="0.2">
      <c r="A2883" s="1">
        <v>43480</v>
      </c>
      <c r="B2883">
        <v>2.7130000000000001</v>
      </c>
      <c r="C2883">
        <v>2.5369999999999999</v>
      </c>
      <c r="D2883">
        <v>18.600000000000001</v>
      </c>
      <c r="E2883">
        <v>53.011499999999998</v>
      </c>
      <c r="F2883">
        <v>96.039000000000001</v>
      </c>
      <c r="G2883">
        <v>14200</v>
      </c>
      <c r="H2883">
        <v>14896</v>
      </c>
      <c r="I2883">
        <v>14090</v>
      </c>
      <c r="J2883">
        <v>2.4289999999999998</v>
      </c>
      <c r="K2883">
        <v>1289.51</v>
      </c>
      <c r="M2883" s="1">
        <v>43480</v>
      </c>
      <c r="N2883">
        <v>3.13</v>
      </c>
    </row>
    <row r="2884" spans="1:14" x14ac:dyDescent="0.2">
      <c r="A2884" s="1">
        <v>43481</v>
      </c>
      <c r="B2884">
        <v>2.7229999999999999</v>
      </c>
      <c r="C2884">
        <v>2.5430000000000001</v>
      </c>
      <c r="D2884">
        <v>19.04</v>
      </c>
      <c r="E2884">
        <v>51.949300000000001</v>
      </c>
      <c r="F2884">
        <v>96.058999999999997</v>
      </c>
      <c r="G2884">
        <v>14216</v>
      </c>
      <c r="H2884">
        <v>14920</v>
      </c>
      <c r="I2884">
        <v>14128</v>
      </c>
      <c r="J2884">
        <v>2.4159999999999999</v>
      </c>
      <c r="K2884">
        <v>1293.67</v>
      </c>
      <c r="M2884" s="1">
        <v>43481</v>
      </c>
      <c r="N2884">
        <v>3.13</v>
      </c>
    </row>
    <row r="2885" spans="1:14" x14ac:dyDescent="0.2">
      <c r="A2885" s="1">
        <v>43482</v>
      </c>
      <c r="B2885">
        <v>2.7509999999999999</v>
      </c>
      <c r="C2885">
        <v>2.5649999999999999</v>
      </c>
      <c r="D2885">
        <v>18.059999999999999</v>
      </c>
      <c r="E2885">
        <v>53.439100000000003</v>
      </c>
      <c r="F2885">
        <v>96.064999999999998</v>
      </c>
      <c r="G2885">
        <v>14265</v>
      </c>
      <c r="H2885">
        <v>14965</v>
      </c>
      <c r="I2885">
        <v>14192</v>
      </c>
      <c r="J2885">
        <v>2.4020000000000001</v>
      </c>
      <c r="K2885">
        <v>1292.05</v>
      </c>
      <c r="M2885" s="1">
        <v>43482</v>
      </c>
      <c r="N2885">
        <v>3.13</v>
      </c>
    </row>
    <row r="2886" spans="1:14" x14ac:dyDescent="0.2">
      <c r="A2886" s="1">
        <v>43483</v>
      </c>
      <c r="B2886">
        <v>2.7850000000000001</v>
      </c>
      <c r="C2886">
        <v>2.6160000000000001</v>
      </c>
      <c r="D2886">
        <v>17.8</v>
      </c>
      <c r="E2886">
        <v>53.781799999999997</v>
      </c>
      <c r="F2886">
        <v>96.335999999999999</v>
      </c>
      <c r="G2886">
        <v>14304</v>
      </c>
      <c r="H2886">
        <v>15032</v>
      </c>
      <c r="I2886">
        <v>14178</v>
      </c>
      <c r="J2886">
        <v>2.3969999999999998</v>
      </c>
      <c r="K2886">
        <v>1282.1099999999999</v>
      </c>
      <c r="M2886" s="1">
        <v>43483</v>
      </c>
      <c r="N2886">
        <v>3.13</v>
      </c>
    </row>
    <row r="2887" spans="1:14" x14ac:dyDescent="0.2">
      <c r="A2887" s="1">
        <v>43486</v>
      </c>
      <c r="B2887">
        <v>2.7850000000000001</v>
      </c>
      <c r="C2887">
        <v>2.6160000000000001</v>
      </c>
      <c r="D2887">
        <v>17.8</v>
      </c>
      <c r="E2887">
        <v>53.781799999999997</v>
      </c>
      <c r="F2887">
        <v>96.335999999999999</v>
      </c>
      <c r="G2887">
        <v>14312</v>
      </c>
      <c r="H2887">
        <v>15038</v>
      </c>
      <c r="I2887">
        <v>14228</v>
      </c>
      <c r="J2887">
        <v>2.3969999999999998</v>
      </c>
      <c r="K2887">
        <v>1280.47</v>
      </c>
      <c r="M2887" s="1">
        <v>43486</v>
      </c>
      <c r="N2887">
        <v>3.13</v>
      </c>
    </row>
    <row r="2888" spans="1:14" x14ac:dyDescent="0.2">
      <c r="A2888" s="1">
        <v>43487</v>
      </c>
      <c r="B2888">
        <v>2.74</v>
      </c>
      <c r="C2888">
        <v>2.5880000000000001</v>
      </c>
      <c r="D2888">
        <v>20.8</v>
      </c>
      <c r="E2888">
        <v>54.640500000000003</v>
      </c>
      <c r="F2888">
        <v>96.302999999999997</v>
      </c>
      <c r="G2888">
        <v>14296</v>
      </c>
      <c r="H2888">
        <v>15008</v>
      </c>
      <c r="I2888">
        <v>14220</v>
      </c>
      <c r="J2888">
        <v>2.4</v>
      </c>
      <c r="K2888">
        <v>1285.22</v>
      </c>
      <c r="M2888" s="1">
        <v>43487</v>
      </c>
      <c r="N2888">
        <v>3.13</v>
      </c>
    </row>
    <row r="2889" spans="1:14" x14ac:dyDescent="0.2">
      <c r="A2889" s="1">
        <v>43488</v>
      </c>
      <c r="B2889">
        <v>2.742</v>
      </c>
      <c r="C2889">
        <v>2.585</v>
      </c>
      <c r="D2889">
        <v>19.52</v>
      </c>
      <c r="E2889">
        <v>54.194200000000002</v>
      </c>
      <c r="F2889">
        <v>96.123000000000005</v>
      </c>
      <c r="G2889">
        <v>14196</v>
      </c>
      <c r="H2889">
        <v>14926</v>
      </c>
      <c r="I2889">
        <v>14188</v>
      </c>
      <c r="J2889">
        <v>2.4009999999999998</v>
      </c>
      <c r="K2889">
        <v>1282.72</v>
      </c>
      <c r="M2889" s="1">
        <v>43488</v>
      </c>
      <c r="N2889">
        <v>3.13</v>
      </c>
    </row>
    <row r="2890" spans="1:14" x14ac:dyDescent="0.2">
      <c r="A2890" s="1">
        <v>43489</v>
      </c>
      <c r="B2890">
        <v>2.7170000000000001</v>
      </c>
      <c r="C2890">
        <v>2.5649999999999999</v>
      </c>
      <c r="D2890">
        <v>18.89</v>
      </c>
      <c r="E2890">
        <v>54.178899999999999</v>
      </c>
      <c r="F2890">
        <v>96.600999999999999</v>
      </c>
      <c r="G2890">
        <v>14196</v>
      </c>
      <c r="H2890">
        <v>14965</v>
      </c>
      <c r="I2890">
        <v>14170</v>
      </c>
      <c r="J2890">
        <v>2.3610000000000002</v>
      </c>
      <c r="K2890">
        <v>1281.21</v>
      </c>
      <c r="M2890" s="1">
        <v>43489</v>
      </c>
      <c r="N2890">
        <v>3.13</v>
      </c>
    </row>
    <row r="2891" spans="1:14" x14ac:dyDescent="0.2">
      <c r="A2891" s="1">
        <v>43490</v>
      </c>
      <c r="B2891">
        <v>2.7589999999999999</v>
      </c>
      <c r="C2891">
        <v>2.6070000000000002</v>
      </c>
      <c r="D2891">
        <v>17.420000000000002</v>
      </c>
      <c r="E2891">
        <v>52.496000000000002</v>
      </c>
      <c r="F2891">
        <v>95.793999999999997</v>
      </c>
      <c r="G2891">
        <v>14118</v>
      </c>
      <c r="H2891">
        <v>14846</v>
      </c>
      <c r="I2891">
        <v>14093</v>
      </c>
      <c r="J2891">
        <v>2.3769999999999998</v>
      </c>
      <c r="K2891">
        <v>1305.25</v>
      </c>
      <c r="M2891" s="1">
        <v>43490</v>
      </c>
      <c r="N2891">
        <v>3.13</v>
      </c>
    </row>
    <row r="2892" spans="1:14" x14ac:dyDescent="0.2">
      <c r="A2892" s="1">
        <v>43493</v>
      </c>
      <c r="B2892">
        <v>2.746</v>
      </c>
      <c r="C2892">
        <v>2.5910000000000002</v>
      </c>
      <c r="D2892">
        <v>18.87</v>
      </c>
      <c r="E2892">
        <v>50.9512</v>
      </c>
      <c r="F2892">
        <v>95.745999999999995</v>
      </c>
      <c r="G2892">
        <v>14114</v>
      </c>
      <c r="H2892">
        <v>14841</v>
      </c>
      <c r="I2892">
        <v>14072</v>
      </c>
      <c r="J2892">
        <v>2.3849999999999998</v>
      </c>
      <c r="K2892">
        <v>1303.3599999999999</v>
      </c>
      <c r="M2892" s="1">
        <v>43493</v>
      </c>
      <c r="N2892">
        <v>3.13</v>
      </c>
    </row>
    <row r="2893" spans="1:14" x14ac:dyDescent="0.2">
      <c r="A2893" s="1">
        <v>43494</v>
      </c>
      <c r="B2893">
        <v>2.7109999999999999</v>
      </c>
      <c r="C2893">
        <v>2.5739999999999998</v>
      </c>
      <c r="D2893">
        <v>19.13</v>
      </c>
      <c r="E2893">
        <v>49.802100000000003</v>
      </c>
      <c r="F2893">
        <v>95.820999999999998</v>
      </c>
      <c r="G2893">
        <v>14142</v>
      </c>
      <c r="H2893">
        <v>14867</v>
      </c>
      <c r="I2893">
        <v>14096</v>
      </c>
      <c r="J2893">
        <v>2.4089999999999998</v>
      </c>
      <c r="K2893">
        <v>1311.79</v>
      </c>
      <c r="M2893" s="1">
        <v>43494</v>
      </c>
      <c r="N2893">
        <v>3.13</v>
      </c>
    </row>
    <row r="2894" spans="1:14" x14ac:dyDescent="0.2">
      <c r="A2894" s="1">
        <v>43495</v>
      </c>
      <c r="B2894">
        <v>2.6779999999999999</v>
      </c>
      <c r="C2894">
        <v>2.5089999999999999</v>
      </c>
      <c r="D2894">
        <v>17.66</v>
      </c>
      <c r="E2894">
        <v>48.3202</v>
      </c>
      <c r="F2894">
        <v>95.34</v>
      </c>
      <c r="G2894">
        <v>14076</v>
      </c>
      <c r="H2894">
        <v>14795</v>
      </c>
      <c r="I2894">
        <v>14131</v>
      </c>
      <c r="J2894">
        <v>2.4159999999999999</v>
      </c>
      <c r="K2894">
        <v>1319.91</v>
      </c>
      <c r="M2894" s="1">
        <v>43495</v>
      </c>
      <c r="N2894">
        <v>3.13</v>
      </c>
    </row>
    <row r="2895" spans="1:14" x14ac:dyDescent="0.2">
      <c r="A2895" s="1">
        <v>43496</v>
      </c>
      <c r="B2895">
        <v>2.63</v>
      </c>
      <c r="C2895">
        <v>2.4590000000000001</v>
      </c>
      <c r="D2895">
        <v>16.57</v>
      </c>
      <c r="E2895">
        <v>49.811700000000002</v>
      </c>
      <c r="F2895">
        <v>95.578000000000003</v>
      </c>
      <c r="G2895">
        <v>13965</v>
      </c>
      <c r="H2895">
        <v>14645</v>
      </c>
      <c r="I2895">
        <v>13973</v>
      </c>
      <c r="J2895">
        <v>2.39</v>
      </c>
      <c r="K2895">
        <v>1321.25</v>
      </c>
      <c r="M2895" s="1">
        <v>43496</v>
      </c>
      <c r="N2895">
        <v>2.82</v>
      </c>
    </row>
    <row r="2896" spans="1:14" x14ac:dyDescent="0.2">
      <c r="A2896" s="1">
        <v>43497</v>
      </c>
      <c r="B2896">
        <v>2.6850000000000001</v>
      </c>
      <c r="C2896">
        <v>2.5049999999999999</v>
      </c>
      <c r="D2896">
        <v>16.14</v>
      </c>
      <c r="E2896">
        <v>48.788699999999999</v>
      </c>
      <c r="F2896">
        <v>95.578999999999994</v>
      </c>
      <c r="G2896">
        <v>14020</v>
      </c>
      <c r="H2896">
        <v>14695</v>
      </c>
      <c r="I2896">
        <v>13945</v>
      </c>
      <c r="J2896">
        <v>2.391</v>
      </c>
      <c r="K2896">
        <v>1317.98</v>
      </c>
      <c r="M2896" s="1">
        <v>43497</v>
      </c>
      <c r="N2896">
        <v>2.82</v>
      </c>
    </row>
    <row r="2897" spans="1:14" x14ac:dyDescent="0.2">
      <c r="A2897" s="1">
        <v>43500</v>
      </c>
      <c r="B2897">
        <v>2.7240000000000002</v>
      </c>
      <c r="C2897">
        <v>2.5369999999999999</v>
      </c>
      <c r="D2897">
        <v>15.73</v>
      </c>
      <c r="E2897">
        <v>48.874000000000002</v>
      </c>
      <c r="F2897">
        <v>95.852000000000004</v>
      </c>
      <c r="G2897">
        <v>14006</v>
      </c>
      <c r="H2897">
        <v>14705</v>
      </c>
      <c r="I2897">
        <v>13960</v>
      </c>
      <c r="J2897">
        <v>2.3820000000000001</v>
      </c>
      <c r="K2897">
        <v>1312.25</v>
      </c>
      <c r="M2897" s="1">
        <v>43500</v>
      </c>
      <c r="N2897">
        <v>2.82</v>
      </c>
    </row>
    <row r="2898" spans="1:14" x14ac:dyDescent="0.2">
      <c r="A2898" s="1">
        <v>43501</v>
      </c>
      <c r="B2898">
        <v>2.6989999999999998</v>
      </c>
      <c r="C2898">
        <v>2.524</v>
      </c>
      <c r="D2898">
        <v>15.57</v>
      </c>
      <c r="E2898">
        <v>48.621200000000002</v>
      </c>
      <c r="F2898">
        <v>96.066999999999993</v>
      </c>
      <c r="G2898">
        <v>13997</v>
      </c>
      <c r="H2898">
        <v>14673</v>
      </c>
      <c r="I2898">
        <v>13960</v>
      </c>
      <c r="J2898">
        <v>2.407</v>
      </c>
      <c r="K2898">
        <v>1315.32</v>
      </c>
      <c r="M2898" s="1">
        <v>43501</v>
      </c>
      <c r="N2898">
        <v>2.82</v>
      </c>
    </row>
    <row r="2899" spans="1:14" x14ac:dyDescent="0.2">
      <c r="A2899" s="1">
        <v>43502</v>
      </c>
      <c r="B2899">
        <v>2.6960000000000002</v>
      </c>
      <c r="C2899">
        <v>2.5259999999999998</v>
      </c>
      <c r="D2899">
        <v>15.38</v>
      </c>
      <c r="E2899">
        <v>47.4392</v>
      </c>
      <c r="F2899">
        <v>96.39</v>
      </c>
      <c r="G2899">
        <v>13980</v>
      </c>
      <c r="H2899">
        <v>14660</v>
      </c>
      <c r="I2899">
        <v>13920</v>
      </c>
      <c r="J2899">
        <v>2.4159999999999999</v>
      </c>
      <c r="K2899">
        <v>1306.5999999999999</v>
      </c>
      <c r="M2899" s="1">
        <v>43502</v>
      </c>
      <c r="N2899">
        <v>2.82</v>
      </c>
    </row>
    <row r="2900" spans="1:14" x14ac:dyDescent="0.2">
      <c r="A2900" s="1">
        <v>43503</v>
      </c>
      <c r="B2900">
        <v>2.6579999999999999</v>
      </c>
      <c r="C2900">
        <v>2.4820000000000002</v>
      </c>
      <c r="D2900">
        <v>16.37</v>
      </c>
      <c r="E2900">
        <v>48.970199999999998</v>
      </c>
      <c r="F2900">
        <v>96.507000000000005</v>
      </c>
      <c r="G2900">
        <v>14033</v>
      </c>
      <c r="H2900">
        <v>14716</v>
      </c>
      <c r="I2900">
        <v>13973</v>
      </c>
      <c r="J2900">
        <v>2.403</v>
      </c>
      <c r="K2900">
        <v>1310.1099999999999</v>
      </c>
      <c r="M2900" s="1">
        <v>43503</v>
      </c>
      <c r="N2900">
        <v>2.82</v>
      </c>
    </row>
    <row r="2901" spans="1:14" x14ac:dyDescent="0.2">
      <c r="A2901" s="1">
        <v>43504</v>
      </c>
      <c r="B2901">
        <v>2.6360000000000001</v>
      </c>
      <c r="C2901">
        <v>2.4670000000000001</v>
      </c>
      <c r="D2901">
        <v>15.72</v>
      </c>
      <c r="E2901">
        <v>49.628</v>
      </c>
      <c r="F2901">
        <v>96.637</v>
      </c>
      <c r="G2901">
        <v>14054</v>
      </c>
      <c r="H2901">
        <v>14762</v>
      </c>
      <c r="I2901">
        <v>13965</v>
      </c>
      <c r="J2901">
        <v>2.4180000000000001</v>
      </c>
      <c r="K2901">
        <v>1314.29</v>
      </c>
      <c r="M2901" s="1">
        <v>43504</v>
      </c>
      <c r="N2901">
        <v>2.82</v>
      </c>
    </row>
    <row r="2902" spans="1:14" x14ac:dyDescent="0.2">
      <c r="A2902" s="1">
        <v>43507</v>
      </c>
      <c r="B2902">
        <v>2.6549999999999998</v>
      </c>
      <c r="C2902">
        <v>2.4870000000000001</v>
      </c>
      <c r="D2902">
        <v>15.97</v>
      </c>
      <c r="E2902">
        <v>48.319800000000001</v>
      </c>
      <c r="F2902">
        <v>97.057000000000002</v>
      </c>
      <c r="G2902">
        <v>14201</v>
      </c>
      <c r="H2902">
        <v>14880</v>
      </c>
      <c r="I2902">
        <v>14038</v>
      </c>
      <c r="J2902">
        <v>2.4279999999999999</v>
      </c>
      <c r="K2902">
        <v>1308.1199999999999</v>
      </c>
      <c r="M2902" s="1">
        <v>43507</v>
      </c>
      <c r="N2902">
        <v>2.82</v>
      </c>
    </row>
    <row r="2903" spans="1:14" x14ac:dyDescent="0.2">
      <c r="A2903" s="1">
        <v>43508</v>
      </c>
      <c r="B2903">
        <v>2.6890000000000001</v>
      </c>
      <c r="C2903">
        <v>2.5070000000000001</v>
      </c>
      <c r="D2903">
        <v>15.43</v>
      </c>
      <c r="E2903">
        <v>49.023600000000002</v>
      </c>
      <c r="F2903">
        <v>96.709000000000003</v>
      </c>
      <c r="G2903">
        <v>14084</v>
      </c>
      <c r="H2903">
        <v>14764</v>
      </c>
      <c r="I2903">
        <v>14069</v>
      </c>
      <c r="J2903">
        <v>2.427</v>
      </c>
      <c r="K2903">
        <v>1310.8</v>
      </c>
      <c r="M2903" s="1">
        <v>43508</v>
      </c>
      <c r="N2903">
        <v>2.82</v>
      </c>
    </row>
    <row r="2904" spans="1:14" x14ac:dyDescent="0.2">
      <c r="A2904" s="1">
        <v>43509</v>
      </c>
      <c r="B2904">
        <v>2.7029999999999998</v>
      </c>
      <c r="C2904">
        <v>2.5329999999999999</v>
      </c>
      <c r="D2904">
        <v>15.65</v>
      </c>
      <c r="E2904">
        <v>48.167700000000004</v>
      </c>
      <c r="F2904">
        <v>97.129000000000005</v>
      </c>
      <c r="G2904">
        <v>14165</v>
      </c>
      <c r="H2904">
        <v>14853</v>
      </c>
      <c r="I2904">
        <v>14058</v>
      </c>
      <c r="J2904">
        <v>2.4300000000000002</v>
      </c>
      <c r="K2904">
        <v>1306.27</v>
      </c>
      <c r="M2904" s="1">
        <v>43509</v>
      </c>
      <c r="N2904">
        <v>2.82</v>
      </c>
    </row>
    <row r="2905" spans="1:14" x14ac:dyDescent="0.2">
      <c r="A2905" s="1">
        <v>43510</v>
      </c>
      <c r="B2905">
        <v>2.6549999999999998</v>
      </c>
      <c r="C2905">
        <v>2.4969999999999999</v>
      </c>
      <c r="D2905">
        <v>16.22</v>
      </c>
      <c r="E2905">
        <v>47.187199999999997</v>
      </c>
      <c r="F2905">
        <v>96.977999999999994</v>
      </c>
      <c r="G2905">
        <v>14163</v>
      </c>
      <c r="H2905">
        <v>14858</v>
      </c>
      <c r="I2905">
        <v>14090</v>
      </c>
      <c r="J2905">
        <v>2.4249999999999998</v>
      </c>
      <c r="K2905">
        <v>1312.57</v>
      </c>
      <c r="M2905" s="1">
        <v>43510</v>
      </c>
      <c r="N2905">
        <v>2.82</v>
      </c>
    </row>
    <row r="2906" spans="1:14" x14ac:dyDescent="0.2">
      <c r="A2906" s="1">
        <v>43511</v>
      </c>
      <c r="B2906">
        <v>2.6640000000000001</v>
      </c>
      <c r="C2906">
        <v>2.5169999999999999</v>
      </c>
      <c r="D2906">
        <v>14.91</v>
      </c>
      <c r="E2906">
        <v>45.732300000000002</v>
      </c>
      <c r="F2906">
        <v>96.903999999999996</v>
      </c>
      <c r="G2906">
        <v>14192</v>
      </c>
      <c r="H2906">
        <v>14918</v>
      </c>
      <c r="I2906">
        <v>14149</v>
      </c>
      <c r="J2906">
        <v>2.423</v>
      </c>
      <c r="K2906">
        <v>1322.49</v>
      </c>
      <c r="M2906" s="1">
        <v>43511</v>
      </c>
      <c r="N2906">
        <v>2.82</v>
      </c>
    </row>
    <row r="2907" spans="1:14" x14ac:dyDescent="0.2">
      <c r="A2907" s="1">
        <v>43514</v>
      </c>
      <c r="B2907">
        <v>2.6640000000000001</v>
      </c>
      <c r="C2907">
        <v>2.5169999999999999</v>
      </c>
      <c r="D2907">
        <v>14.91</v>
      </c>
      <c r="E2907">
        <v>45.732300000000002</v>
      </c>
      <c r="F2907">
        <v>96.903999999999996</v>
      </c>
      <c r="G2907">
        <v>14206</v>
      </c>
      <c r="H2907">
        <v>14915</v>
      </c>
      <c r="I2907">
        <v>14107</v>
      </c>
      <c r="J2907">
        <v>2.423</v>
      </c>
      <c r="K2907">
        <v>1326.89</v>
      </c>
      <c r="M2907" s="1">
        <v>43514</v>
      </c>
      <c r="N2907">
        <v>2.82</v>
      </c>
    </row>
    <row r="2908" spans="1:14" x14ac:dyDescent="0.2">
      <c r="A2908" s="1">
        <v>43515</v>
      </c>
      <c r="B2908">
        <v>2.6349999999999998</v>
      </c>
      <c r="C2908">
        <v>2.4889999999999999</v>
      </c>
      <c r="D2908">
        <v>14.88</v>
      </c>
      <c r="E2908">
        <v>45.061399999999999</v>
      </c>
      <c r="F2908">
        <v>96.52</v>
      </c>
      <c r="G2908">
        <v>14103</v>
      </c>
      <c r="H2908">
        <v>14827</v>
      </c>
      <c r="I2908">
        <v>14103</v>
      </c>
      <c r="J2908">
        <v>2.4220000000000002</v>
      </c>
      <c r="K2908">
        <v>1340.94</v>
      </c>
      <c r="M2908" s="1">
        <v>43515</v>
      </c>
      <c r="N2908">
        <v>2.82</v>
      </c>
    </row>
    <row r="2909" spans="1:14" x14ac:dyDescent="0.2">
      <c r="A2909" s="1">
        <v>43516</v>
      </c>
      <c r="B2909">
        <v>2.6459999999999999</v>
      </c>
      <c r="C2909">
        <v>2.4990000000000001</v>
      </c>
      <c r="D2909">
        <v>14.02</v>
      </c>
      <c r="E2909">
        <v>44.544800000000002</v>
      </c>
      <c r="F2909">
        <v>96.453999999999994</v>
      </c>
      <c r="G2909">
        <v>14080</v>
      </c>
      <c r="H2909">
        <v>14781</v>
      </c>
      <c r="I2909">
        <v>14042</v>
      </c>
      <c r="J2909">
        <v>2.4390000000000001</v>
      </c>
      <c r="K2909">
        <v>1338.44</v>
      </c>
      <c r="M2909" s="1">
        <v>43516</v>
      </c>
      <c r="N2909">
        <v>2.82</v>
      </c>
    </row>
    <row r="2910" spans="1:14" x14ac:dyDescent="0.2">
      <c r="A2910" s="1">
        <v>43517</v>
      </c>
      <c r="B2910">
        <v>2.6930000000000001</v>
      </c>
      <c r="C2910">
        <v>2.5299999999999998</v>
      </c>
      <c r="D2910">
        <v>14.46</v>
      </c>
      <c r="E2910">
        <v>46.548699999999997</v>
      </c>
      <c r="F2910">
        <v>96.605000000000004</v>
      </c>
      <c r="G2910">
        <v>14129</v>
      </c>
      <c r="H2910">
        <v>14817</v>
      </c>
      <c r="I2910">
        <v>14071</v>
      </c>
      <c r="J2910">
        <v>2.4449999999999998</v>
      </c>
      <c r="K2910">
        <v>1323.63</v>
      </c>
      <c r="M2910" s="1">
        <v>43517</v>
      </c>
      <c r="N2910">
        <v>2.82</v>
      </c>
    </row>
    <row r="2911" spans="1:14" x14ac:dyDescent="0.2">
      <c r="A2911" s="1">
        <v>43518</v>
      </c>
      <c r="B2911">
        <v>2.6539999999999999</v>
      </c>
      <c r="C2911">
        <v>2.496</v>
      </c>
      <c r="D2911">
        <v>13.51</v>
      </c>
      <c r="E2911">
        <v>47.218400000000003</v>
      </c>
      <c r="F2911">
        <v>96.507000000000005</v>
      </c>
      <c r="G2911">
        <v>14057</v>
      </c>
      <c r="H2911">
        <v>14762</v>
      </c>
      <c r="I2911">
        <v>14058</v>
      </c>
      <c r="J2911">
        <v>2.4460000000000002</v>
      </c>
      <c r="K2911">
        <v>1329.4</v>
      </c>
      <c r="M2911" s="1">
        <v>43518</v>
      </c>
      <c r="N2911">
        <v>2.82</v>
      </c>
    </row>
    <row r="2912" spans="1:14" x14ac:dyDescent="0.2">
      <c r="A2912" s="1">
        <v>43521</v>
      </c>
      <c r="B2912">
        <v>2.6640000000000001</v>
      </c>
      <c r="C2912">
        <v>2.5070000000000001</v>
      </c>
      <c r="D2912">
        <v>14.85</v>
      </c>
      <c r="E2912">
        <v>46.160600000000002</v>
      </c>
      <c r="F2912">
        <v>96.412999999999997</v>
      </c>
      <c r="G2912">
        <v>14005</v>
      </c>
      <c r="H2912">
        <v>14668</v>
      </c>
      <c r="I2912">
        <v>14018</v>
      </c>
      <c r="J2912">
        <v>2.4449999999999998</v>
      </c>
      <c r="K2912">
        <v>1327.58</v>
      </c>
      <c r="M2912" s="1">
        <v>43521</v>
      </c>
      <c r="N2912">
        <v>2.82</v>
      </c>
    </row>
    <row r="2913" spans="1:14" x14ac:dyDescent="0.2">
      <c r="A2913" s="1">
        <v>43522</v>
      </c>
      <c r="B2913">
        <v>2.637</v>
      </c>
      <c r="C2913">
        <v>2.4830000000000001</v>
      </c>
      <c r="D2913">
        <v>15.17</v>
      </c>
      <c r="E2913">
        <v>46.284199999999998</v>
      </c>
      <c r="F2913">
        <v>96.003</v>
      </c>
      <c r="G2913">
        <v>14020</v>
      </c>
      <c r="H2913">
        <v>14681</v>
      </c>
      <c r="I2913">
        <v>13992</v>
      </c>
      <c r="J2913">
        <v>2.4409999999999998</v>
      </c>
      <c r="K2913">
        <v>1328.96</v>
      </c>
      <c r="M2913" s="1">
        <v>43522</v>
      </c>
      <c r="N2913">
        <v>2.82</v>
      </c>
    </row>
    <row r="2914" spans="1:14" x14ac:dyDescent="0.2">
      <c r="A2914" s="1">
        <v>43523</v>
      </c>
      <c r="B2914">
        <v>2.6829999999999998</v>
      </c>
      <c r="C2914">
        <v>2.4990000000000001</v>
      </c>
      <c r="D2914">
        <v>14.7</v>
      </c>
      <c r="E2914">
        <v>46.792900000000003</v>
      </c>
      <c r="F2914">
        <v>96.153999999999996</v>
      </c>
      <c r="G2914">
        <v>14078</v>
      </c>
      <c r="H2914">
        <v>14743</v>
      </c>
      <c r="I2914">
        <v>14030</v>
      </c>
      <c r="J2914">
        <v>2.44</v>
      </c>
      <c r="K2914">
        <v>1319.86</v>
      </c>
      <c r="M2914" s="1">
        <v>43523</v>
      </c>
      <c r="N2914">
        <v>2.82</v>
      </c>
    </row>
    <row r="2915" spans="1:14" x14ac:dyDescent="0.2">
      <c r="A2915" s="1">
        <v>43524</v>
      </c>
      <c r="B2915">
        <v>2.7160000000000002</v>
      </c>
      <c r="C2915">
        <v>2.5150000000000001</v>
      </c>
      <c r="D2915">
        <v>14.78</v>
      </c>
      <c r="E2915">
        <v>47.218299999999999</v>
      </c>
      <c r="F2915">
        <v>96.156999999999996</v>
      </c>
      <c r="G2915">
        <v>14205</v>
      </c>
      <c r="H2915">
        <v>14886</v>
      </c>
      <c r="I2915">
        <v>14069</v>
      </c>
      <c r="J2915">
        <v>2.4359999999999999</v>
      </c>
      <c r="K2915">
        <v>1313.32</v>
      </c>
      <c r="M2915" s="1">
        <v>43524</v>
      </c>
      <c r="N2915">
        <v>2.57</v>
      </c>
    </row>
    <row r="2916" spans="1:14" x14ac:dyDescent="0.2">
      <c r="A2916" s="1">
        <v>43525</v>
      </c>
      <c r="B2916">
        <v>2.7549999999999999</v>
      </c>
      <c r="C2916">
        <v>2.5550000000000002</v>
      </c>
      <c r="D2916">
        <v>13.57</v>
      </c>
      <c r="E2916">
        <v>47.904400000000003</v>
      </c>
      <c r="F2916">
        <v>96.527000000000001</v>
      </c>
      <c r="G2916">
        <v>14255</v>
      </c>
      <c r="H2916">
        <v>14946</v>
      </c>
      <c r="I2916">
        <v>14120</v>
      </c>
      <c r="J2916">
        <v>2.4329999999999998</v>
      </c>
      <c r="K2916">
        <v>1293.44</v>
      </c>
      <c r="M2916" s="1">
        <v>43525</v>
      </c>
      <c r="N2916">
        <v>2.57</v>
      </c>
    </row>
    <row r="2917" spans="1:14" x14ac:dyDescent="0.2">
      <c r="A2917" s="1">
        <v>43528</v>
      </c>
      <c r="B2917">
        <v>2.7229999999999999</v>
      </c>
      <c r="C2917">
        <v>2.5409999999999999</v>
      </c>
      <c r="D2917">
        <v>14.63</v>
      </c>
      <c r="E2917">
        <v>46.7423</v>
      </c>
      <c r="F2917">
        <v>96.682000000000002</v>
      </c>
      <c r="G2917">
        <v>14211</v>
      </c>
      <c r="H2917">
        <v>14894</v>
      </c>
      <c r="I2917">
        <v>14130</v>
      </c>
      <c r="J2917">
        <v>2.4279999999999999</v>
      </c>
      <c r="K2917">
        <v>1286.74</v>
      </c>
      <c r="M2917" s="1">
        <v>43528</v>
      </c>
      <c r="N2917">
        <v>2.57</v>
      </c>
    </row>
    <row r="2918" spans="1:14" x14ac:dyDescent="0.2">
      <c r="A2918" s="1">
        <v>43529</v>
      </c>
      <c r="B2918">
        <v>2.7189999999999999</v>
      </c>
      <c r="C2918">
        <v>2.5470000000000002</v>
      </c>
      <c r="D2918">
        <v>14.74</v>
      </c>
      <c r="E2918">
        <v>45.856699999999996</v>
      </c>
      <c r="F2918">
        <v>96.866</v>
      </c>
      <c r="G2918">
        <v>14171</v>
      </c>
      <c r="H2918">
        <v>14841</v>
      </c>
      <c r="I2918">
        <v>14128</v>
      </c>
      <c r="J2918">
        <v>2.4390000000000001</v>
      </c>
      <c r="K2918">
        <v>1288.01</v>
      </c>
      <c r="M2918" s="1">
        <v>43529</v>
      </c>
      <c r="N2918">
        <v>2.57</v>
      </c>
    </row>
    <row r="2919" spans="1:14" x14ac:dyDescent="0.2">
      <c r="A2919" s="1">
        <v>43530</v>
      </c>
      <c r="B2919">
        <v>2.694</v>
      </c>
      <c r="C2919">
        <v>2.5169999999999999</v>
      </c>
      <c r="D2919">
        <v>15.74</v>
      </c>
      <c r="E2919">
        <v>45.6342</v>
      </c>
      <c r="F2919">
        <v>96.873000000000005</v>
      </c>
      <c r="G2919">
        <v>14219</v>
      </c>
      <c r="H2919">
        <v>14901</v>
      </c>
      <c r="I2919">
        <v>14144</v>
      </c>
      <c r="J2919">
        <v>2.452</v>
      </c>
      <c r="K2919">
        <v>1286.3599999999999</v>
      </c>
      <c r="M2919" s="1">
        <v>43530</v>
      </c>
      <c r="N2919">
        <v>2.57</v>
      </c>
    </row>
    <row r="2920" spans="1:14" x14ac:dyDescent="0.2">
      <c r="A2920" s="1">
        <v>43531</v>
      </c>
      <c r="B2920">
        <v>2.64</v>
      </c>
      <c r="C2920">
        <v>2.4740000000000002</v>
      </c>
      <c r="D2920">
        <v>16.59</v>
      </c>
      <c r="E2920">
        <v>45.8309</v>
      </c>
      <c r="F2920">
        <v>97.667000000000002</v>
      </c>
      <c r="G2920">
        <v>14315</v>
      </c>
      <c r="H2920">
        <v>15003</v>
      </c>
      <c r="I2920">
        <v>14144</v>
      </c>
      <c r="J2920">
        <v>2.4489999999999998</v>
      </c>
      <c r="K2920">
        <v>1285.6099999999999</v>
      </c>
      <c r="M2920" s="1">
        <v>43531</v>
      </c>
      <c r="N2920">
        <v>2.57</v>
      </c>
    </row>
    <row r="2921" spans="1:14" x14ac:dyDescent="0.2">
      <c r="A2921" s="1">
        <v>43532</v>
      </c>
      <c r="B2921">
        <v>2.63</v>
      </c>
      <c r="C2921">
        <v>2.464</v>
      </c>
      <c r="D2921">
        <v>16.05</v>
      </c>
      <c r="E2921">
        <v>45.825299999999999</v>
      </c>
      <c r="F2921">
        <v>97.305999999999997</v>
      </c>
      <c r="G2921">
        <v>14386</v>
      </c>
      <c r="H2921">
        <v>15083</v>
      </c>
      <c r="I2921">
        <v>14315</v>
      </c>
      <c r="J2921">
        <v>2.444</v>
      </c>
      <c r="K2921">
        <v>1298.3</v>
      </c>
      <c r="M2921" s="1">
        <v>43532</v>
      </c>
      <c r="N2921">
        <v>2.57</v>
      </c>
    </row>
    <row r="2922" spans="1:14" x14ac:dyDescent="0.2">
      <c r="A2922" s="1">
        <v>43535</v>
      </c>
      <c r="B2922">
        <v>2.64</v>
      </c>
      <c r="C2922">
        <v>2.476</v>
      </c>
      <c r="D2922">
        <v>14.33</v>
      </c>
      <c r="E2922">
        <v>44.843600000000002</v>
      </c>
      <c r="F2922">
        <v>97.215000000000003</v>
      </c>
      <c r="G2922">
        <v>14325</v>
      </c>
      <c r="H2922">
        <v>15013</v>
      </c>
      <c r="I2922">
        <v>14291</v>
      </c>
      <c r="J2922">
        <v>2.4289999999999998</v>
      </c>
      <c r="K2922">
        <v>1293.3499999999999</v>
      </c>
      <c r="M2922" s="1">
        <v>43535</v>
      </c>
      <c r="N2922">
        <v>2.57</v>
      </c>
    </row>
    <row r="2923" spans="1:14" x14ac:dyDescent="0.2">
      <c r="A2923" s="1">
        <v>43536</v>
      </c>
      <c r="B2923">
        <v>2.6019999999999999</v>
      </c>
      <c r="C2923">
        <v>2.4540000000000002</v>
      </c>
      <c r="D2923">
        <v>13.77</v>
      </c>
      <c r="E2923">
        <v>44.86</v>
      </c>
      <c r="F2923">
        <v>96.935000000000002</v>
      </c>
      <c r="G2923">
        <v>14288</v>
      </c>
      <c r="H2923">
        <v>14969</v>
      </c>
      <c r="I2923">
        <v>14265</v>
      </c>
      <c r="J2923">
        <v>2.4430000000000001</v>
      </c>
      <c r="K2923">
        <v>1301.58</v>
      </c>
      <c r="M2923" s="1">
        <v>43536</v>
      </c>
      <c r="N2923">
        <v>2.57</v>
      </c>
    </row>
    <row r="2924" spans="1:14" x14ac:dyDescent="0.2">
      <c r="A2924" s="1">
        <v>43537</v>
      </c>
      <c r="B2924">
        <v>2.6219999999999999</v>
      </c>
      <c r="C2924">
        <v>2.468</v>
      </c>
      <c r="D2924">
        <v>13.41</v>
      </c>
      <c r="E2924">
        <v>44.568800000000003</v>
      </c>
      <c r="F2924">
        <v>96.55</v>
      </c>
      <c r="G2924">
        <v>14298</v>
      </c>
      <c r="H2924">
        <v>14965</v>
      </c>
      <c r="I2924">
        <v>14265</v>
      </c>
      <c r="J2924">
        <v>2.44</v>
      </c>
      <c r="K2924">
        <v>1309.1199999999999</v>
      </c>
      <c r="M2924" s="1">
        <v>43537</v>
      </c>
      <c r="N2924">
        <v>2.57</v>
      </c>
    </row>
    <row r="2925" spans="1:14" x14ac:dyDescent="0.2">
      <c r="A2925" s="1">
        <v>43538</v>
      </c>
      <c r="B2925">
        <v>2.6309999999999998</v>
      </c>
      <c r="C2925">
        <v>2.464</v>
      </c>
      <c r="D2925">
        <v>13.5</v>
      </c>
      <c r="E2925">
        <v>45.238100000000003</v>
      </c>
      <c r="F2925">
        <v>96.784999999999997</v>
      </c>
      <c r="G2925">
        <v>14339</v>
      </c>
      <c r="H2925">
        <v>15000</v>
      </c>
      <c r="I2925">
        <v>14278</v>
      </c>
      <c r="J2925">
        <v>2.4390000000000001</v>
      </c>
      <c r="K2925">
        <v>1296.17</v>
      </c>
      <c r="M2925" s="1">
        <v>43538</v>
      </c>
      <c r="N2925">
        <v>2.57</v>
      </c>
    </row>
    <row r="2926" spans="1:14" x14ac:dyDescent="0.2">
      <c r="A2926" s="1">
        <v>43539</v>
      </c>
      <c r="B2926">
        <v>2.589</v>
      </c>
      <c r="C2926">
        <v>2.4390000000000001</v>
      </c>
      <c r="D2926">
        <v>12.88</v>
      </c>
      <c r="E2926">
        <v>46.054000000000002</v>
      </c>
      <c r="F2926">
        <v>96.594999999999999</v>
      </c>
      <c r="G2926">
        <v>14283</v>
      </c>
      <c r="H2926">
        <v>14950</v>
      </c>
      <c r="I2926">
        <v>14262</v>
      </c>
      <c r="J2926">
        <v>2.4390000000000001</v>
      </c>
      <c r="K2926">
        <v>1302.4000000000001</v>
      </c>
      <c r="M2926" s="1">
        <v>43539</v>
      </c>
      <c r="N2926">
        <v>2.57</v>
      </c>
    </row>
    <row r="2927" spans="1:14" x14ac:dyDescent="0.2">
      <c r="A2927" s="1">
        <v>43542</v>
      </c>
      <c r="B2927">
        <v>2.605</v>
      </c>
      <c r="C2927">
        <v>2.4529999999999998</v>
      </c>
      <c r="D2927">
        <v>13.1</v>
      </c>
      <c r="E2927">
        <v>44.947699999999998</v>
      </c>
      <c r="F2927">
        <v>96.524000000000001</v>
      </c>
      <c r="G2927">
        <v>14258</v>
      </c>
      <c r="H2927">
        <v>14927</v>
      </c>
      <c r="I2927">
        <v>14239</v>
      </c>
      <c r="J2927">
        <v>2.4369999999999998</v>
      </c>
      <c r="K2927">
        <v>1303.71</v>
      </c>
      <c r="M2927" s="1">
        <v>43542</v>
      </c>
      <c r="N2927">
        <v>2.57</v>
      </c>
    </row>
    <row r="2928" spans="1:14" x14ac:dyDescent="0.2">
      <c r="A2928" s="1">
        <v>43543</v>
      </c>
      <c r="B2928">
        <v>2.613</v>
      </c>
      <c r="C2928">
        <v>2.4710000000000001</v>
      </c>
      <c r="D2928">
        <v>13.56</v>
      </c>
      <c r="E2928">
        <v>43.677799999999998</v>
      </c>
      <c r="F2928">
        <v>96.382999999999996</v>
      </c>
      <c r="G2928">
        <v>14234</v>
      </c>
      <c r="H2928">
        <v>14895</v>
      </c>
      <c r="I2928">
        <v>14232</v>
      </c>
      <c r="J2928">
        <v>2.4500000000000002</v>
      </c>
      <c r="K2928">
        <v>1306.56</v>
      </c>
      <c r="M2928" s="1">
        <v>43543</v>
      </c>
      <c r="N2928">
        <v>2.57</v>
      </c>
    </row>
    <row r="2929" spans="1:14" x14ac:dyDescent="0.2">
      <c r="A2929" s="1">
        <v>43544</v>
      </c>
      <c r="B2929">
        <v>2.5270000000000001</v>
      </c>
      <c r="C2929">
        <v>2.3980000000000001</v>
      </c>
      <c r="D2929">
        <v>13.91</v>
      </c>
      <c r="E2929">
        <v>42.532200000000003</v>
      </c>
      <c r="F2929">
        <v>95.760999999999996</v>
      </c>
      <c r="G2929">
        <v>14122</v>
      </c>
      <c r="H2929">
        <v>14768</v>
      </c>
      <c r="I2929">
        <v>14188</v>
      </c>
      <c r="J2929">
        <v>2.46</v>
      </c>
      <c r="K2929">
        <v>1312.53</v>
      </c>
      <c r="M2929" s="1">
        <v>43544</v>
      </c>
      <c r="N2929">
        <v>2.57</v>
      </c>
    </row>
    <row r="2930" spans="1:14" x14ac:dyDescent="0.2">
      <c r="A2930" s="1">
        <v>43545</v>
      </c>
      <c r="B2930">
        <v>2.5390000000000001</v>
      </c>
      <c r="C2930">
        <v>2.4089999999999998</v>
      </c>
      <c r="D2930">
        <v>13.63</v>
      </c>
      <c r="E2930">
        <v>44.5137</v>
      </c>
      <c r="F2930">
        <v>96.495000000000005</v>
      </c>
      <c r="G2930">
        <v>14155</v>
      </c>
      <c r="H2930">
        <v>14800</v>
      </c>
      <c r="I2930">
        <v>14140</v>
      </c>
      <c r="J2930">
        <v>2.4620000000000002</v>
      </c>
      <c r="K2930">
        <v>1309.3599999999999</v>
      </c>
      <c r="M2930" s="1">
        <v>43545</v>
      </c>
      <c r="N2930">
        <v>2.57</v>
      </c>
    </row>
    <row r="2931" spans="1:14" x14ac:dyDescent="0.2">
      <c r="A2931" s="1">
        <v>43546</v>
      </c>
      <c r="B2931">
        <v>2.4409999999999998</v>
      </c>
      <c r="C2931">
        <v>2.319</v>
      </c>
      <c r="D2931">
        <v>16.48</v>
      </c>
      <c r="E2931">
        <v>52.258600000000001</v>
      </c>
      <c r="F2931">
        <v>96.650999999999996</v>
      </c>
      <c r="G2931">
        <v>14305</v>
      </c>
      <c r="H2931">
        <v>14953</v>
      </c>
      <c r="I2931">
        <v>14165</v>
      </c>
      <c r="J2931">
        <v>2.448</v>
      </c>
      <c r="K2931">
        <v>1313.68</v>
      </c>
      <c r="M2931" s="1">
        <v>43546</v>
      </c>
      <c r="N2931">
        <v>2.57</v>
      </c>
    </row>
    <row r="2932" spans="1:14" x14ac:dyDescent="0.2">
      <c r="A2932" s="1">
        <v>43549</v>
      </c>
      <c r="B2932">
        <v>2.4</v>
      </c>
      <c r="C2932">
        <v>2.2440000000000002</v>
      </c>
      <c r="D2932">
        <v>16.329999999999998</v>
      </c>
      <c r="E2932">
        <v>57.105899999999998</v>
      </c>
      <c r="F2932">
        <v>96.566000000000003</v>
      </c>
      <c r="G2932">
        <v>14257</v>
      </c>
      <c r="H2932">
        <v>14916</v>
      </c>
      <c r="I2932">
        <v>14185</v>
      </c>
      <c r="J2932">
        <v>2.4449999999999998</v>
      </c>
      <c r="K2932">
        <v>1321.9</v>
      </c>
      <c r="M2932" s="1">
        <v>43549</v>
      </c>
      <c r="N2932">
        <v>2.57</v>
      </c>
    </row>
    <row r="2933" spans="1:14" x14ac:dyDescent="0.2">
      <c r="A2933" s="1">
        <v>43550</v>
      </c>
      <c r="B2933">
        <v>2.4239999999999999</v>
      </c>
      <c r="C2933">
        <v>2.2669999999999999</v>
      </c>
      <c r="D2933">
        <v>14.68</v>
      </c>
      <c r="E2933">
        <v>56.513100000000001</v>
      </c>
      <c r="F2933">
        <v>96.736000000000004</v>
      </c>
      <c r="G2933">
        <v>14270</v>
      </c>
      <c r="H2933">
        <v>14922</v>
      </c>
      <c r="I2933">
        <v>14172</v>
      </c>
      <c r="J2933">
        <v>2.4550000000000001</v>
      </c>
      <c r="K2933">
        <v>1315.71</v>
      </c>
      <c r="M2933" s="1">
        <v>43550</v>
      </c>
      <c r="N2933">
        <v>2.57</v>
      </c>
    </row>
    <row r="2934" spans="1:14" x14ac:dyDescent="0.2">
      <c r="A2934" s="1">
        <v>43551</v>
      </c>
      <c r="B2934">
        <v>2.3679999999999999</v>
      </c>
      <c r="C2934">
        <v>2.202</v>
      </c>
      <c r="D2934">
        <v>15.15</v>
      </c>
      <c r="E2934">
        <v>60.972799999999999</v>
      </c>
      <c r="F2934">
        <v>96.774000000000001</v>
      </c>
      <c r="G2934">
        <v>14355</v>
      </c>
      <c r="H2934">
        <v>15025</v>
      </c>
      <c r="I2934">
        <v>14195</v>
      </c>
      <c r="J2934">
        <v>2.4249999999999998</v>
      </c>
      <c r="K2934">
        <v>1309.55</v>
      </c>
      <c r="M2934" s="1">
        <v>43551</v>
      </c>
      <c r="N2934">
        <v>2.57</v>
      </c>
    </row>
    <row r="2935" spans="1:14" x14ac:dyDescent="0.2">
      <c r="A2935" s="1">
        <v>43552</v>
      </c>
      <c r="B2935">
        <v>2.3959999999999999</v>
      </c>
      <c r="C2935">
        <v>2.2370000000000001</v>
      </c>
      <c r="D2935">
        <v>14.43</v>
      </c>
      <c r="E2935">
        <v>59.927</v>
      </c>
      <c r="F2935">
        <v>97.201999999999998</v>
      </c>
      <c r="G2935">
        <v>14361</v>
      </c>
      <c r="H2935">
        <v>15015</v>
      </c>
      <c r="I2935">
        <v>14243</v>
      </c>
      <c r="J2935">
        <v>2.419</v>
      </c>
      <c r="K2935">
        <v>1290.42</v>
      </c>
      <c r="M2935" s="1">
        <v>43552</v>
      </c>
      <c r="N2935">
        <v>2.57</v>
      </c>
    </row>
    <row r="2936" spans="1:14" x14ac:dyDescent="0.2">
      <c r="A2936" s="1">
        <v>43553</v>
      </c>
      <c r="B2936">
        <v>2.4060000000000001</v>
      </c>
      <c r="C2936">
        <v>2.2629999999999999</v>
      </c>
      <c r="D2936">
        <v>13.71</v>
      </c>
      <c r="E2936">
        <v>58.547800000000002</v>
      </c>
      <c r="F2936">
        <v>97.284000000000006</v>
      </c>
      <c r="G2936">
        <v>14316</v>
      </c>
      <c r="H2936">
        <v>14990</v>
      </c>
      <c r="I2936">
        <v>14241</v>
      </c>
      <c r="J2936">
        <v>2.3889999999999998</v>
      </c>
      <c r="K2936">
        <v>1292.3800000000001</v>
      </c>
      <c r="M2936" s="1">
        <v>43553</v>
      </c>
      <c r="N2936">
        <v>2.57</v>
      </c>
    </row>
    <row r="2937" spans="1:14" x14ac:dyDescent="0.2">
      <c r="A2937" s="1">
        <v>43556</v>
      </c>
      <c r="B2937">
        <v>2.5019999999999998</v>
      </c>
      <c r="C2937">
        <v>2.3340000000000001</v>
      </c>
      <c r="D2937">
        <v>13.4</v>
      </c>
      <c r="E2937">
        <v>52.689900000000002</v>
      </c>
      <c r="F2937">
        <v>97.231999999999999</v>
      </c>
      <c r="G2937">
        <v>14270</v>
      </c>
      <c r="H2937">
        <v>14945</v>
      </c>
      <c r="I2937">
        <v>14225</v>
      </c>
      <c r="J2937">
        <v>2.3809999999999998</v>
      </c>
      <c r="K2937">
        <v>1287.72</v>
      </c>
      <c r="M2937" s="1">
        <v>43556</v>
      </c>
      <c r="N2937">
        <v>2.48</v>
      </c>
    </row>
    <row r="2938" spans="1:14" x14ac:dyDescent="0.2">
      <c r="A2938" s="1">
        <v>43557</v>
      </c>
      <c r="B2938">
        <v>2.4750000000000001</v>
      </c>
      <c r="C2938">
        <v>2.3029999999999999</v>
      </c>
      <c r="D2938">
        <v>13.36</v>
      </c>
      <c r="E2938">
        <v>54.205599999999997</v>
      </c>
      <c r="F2938">
        <v>97.361000000000004</v>
      </c>
      <c r="G2938">
        <v>14300</v>
      </c>
      <c r="H2938">
        <v>14967</v>
      </c>
      <c r="I2938">
        <v>14220</v>
      </c>
      <c r="J2938">
        <v>2.415</v>
      </c>
      <c r="K2938">
        <v>1292.46</v>
      </c>
      <c r="M2938" s="1">
        <v>43557</v>
      </c>
      <c r="N2938">
        <v>2.48</v>
      </c>
    </row>
    <row r="2939" spans="1:14" x14ac:dyDescent="0.2">
      <c r="A2939" s="1">
        <v>43558</v>
      </c>
      <c r="B2939">
        <v>2.5249999999999999</v>
      </c>
      <c r="C2939">
        <v>2.3380000000000001</v>
      </c>
      <c r="D2939">
        <v>13.74</v>
      </c>
      <c r="E2939">
        <v>53.8399</v>
      </c>
      <c r="F2939">
        <v>97.090999999999994</v>
      </c>
      <c r="G2939">
        <v>14226</v>
      </c>
      <c r="H2939">
        <v>14899</v>
      </c>
      <c r="I2939">
        <v>14220</v>
      </c>
      <c r="J2939">
        <v>2.4239999999999999</v>
      </c>
      <c r="K2939">
        <v>1289.93</v>
      </c>
      <c r="M2939" s="1">
        <v>43558</v>
      </c>
      <c r="N2939">
        <v>2.48</v>
      </c>
    </row>
    <row r="2940" spans="1:14" x14ac:dyDescent="0.2">
      <c r="A2940" s="1">
        <v>43559</v>
      </c>
      <c r="B2940">
        <v>2.516</v>
      </c>
      <c r="C2940">
        <v>2.3380000000000001</v>
      </c>
      <c r="D2940">
        <v>13.58</v>
      </c>
      <c r="E2940">
        <v>51.695399999999999</v>
      </c>
      <c r="F2940">
        <v>97.308000000000007</v>
      </c>
      <c r="G2940">
        <v>14219</v>
      </c>
      <c r="H2940">
        <v>14873</v>
      </c>
      <c r="I2940">
        <v>14182</v>
      </c>
      <c r="J2940">
        <v>2.4249999999999998</v>
      </c>
      <c r="K2940">
        <v>1292.21</v>
      </c>
      <c r="M2940" s="1">
        <v>43559</v>
      </c>
      <c r="N2940">
        <v>2.48</v>
      </c>
    </row>
    <row r="2941" spans="1:14" x14ac:dyDescent="0.2">
      <c r="A2941" s="1">
        <v>43560</v>
      </c>
      <c r="B2941">
        <v>2.496</v>
      </c>
      <c r="C2941">
        <v>2.3410000000000002</v>
      </c>
      <c r="D2941">
        <v>12.82</v>
      </c>
      <c r="E2941">
        <v>49.2196</v>
      </c>
      <c r="F2941">
        <v>97.394999999999996</v>
      </c>
      <c r="G2941">
        <v>14203</v>
      </c>
      <c r="H2941">
        <v>14854</v>
      </c>
      <c r="I2941">
        <v>14133</v>
      </c>
      <c r="J2941">
        <v>2.4249999999999998</v>
      </c>
      <c r="K2941">
        <v>1291.76</v>
      </c>
      <c r="M2941" s="1">
        <v>43560</v>
      </c>
      <c r="N2941">
        <v>2.48</v>
      </c>
    </row>
    <row r="2942" spans="1:14" x14ac:dyDescent="0.2">
      <c r="A2942" s="1">
        <v>43563</v>
      </c>
      <c r="B2942">
        <v>2.5230000000000001</v>
      </c>
      <c r="C2942">
        <v>2.363</v>
      </c>
      <c r="D2942">
        <v>13.18</v>
      </c>
      <c r="E2942">
        <v>47.893700000000003</v>
      </c>
      <c r="F2942">
        <v>97.05</v>
      </c>
      <c r="G2942">
        <v>14224</v>
      </c>
      <c r="H2942">
        <v>14896</v>
      </c>
      <c r="I2942">
        <v>14167</v>
      </c>
      <c r="J2942">
        <v>2.415</v>
      </c>
      <c r="K2942">
        <v>1297.48</v>
      </c>
      <c r="M2942" s="1">
        <v>43563</v>
      </c>
      <c r="N2942">
        <v>2.48</v>
      </c>
    </row>
    <row r="2943" spans="1:14" x14ac:dyDescent="0.2">
      <c r="A2943" s="1">
        <v>43564</v>
      </c>
      <c r="B2943">
        <v>2.5019999999999998</v>
      </c>
      <c r="C2943">
        <v>2.351</v>
      </c>
      <c r="D2943">
        <v>14.28</v>
      </c>
      <c r="E2943">
        <v>48.831400000000002</v>
      </c>
      <c r="F2943">
        <v>97.006</v>
      </c>
      <c r="G2943">
        <v>14231</v>
      </c>
      <c r="H2943">
        <v>14896</v>
      </c>
      <c r="I2943">
        <v>14133</v>
      </c>
      <c r="J2943">
        <v>2.4119999999999999</v>
      </c>
      <c r="K2943">
        <v>1304.0999999999999</v>
      </c>
      <c r="M2943" s="1">
        <v>43564</v>
      </c>
      <c r="N2943">
        <v>2.48</v>
      </c>
    </row>
    <row r="2944" spans="1:14" x14ac:dyDescent="0.2">
      <c r="A2944" s="1">
        <v>43565</v>
      </c>
      <c r="B2944">
        <v>2.4670000000000001</v>
      </c>
      <c r="C2944">
        <v>2.3220000000000001</v>
      </c>
      <c r="D2944">
        <v>13.3</v>
      </c>
      <c r="E2944">
        <v>48.600299999999997</v>
      </c>
      <c r="F2944">
        <v>96.945999999999998</v>
      </c>
      <c r="G2944">
        <v>14225</v>
      </c>
      <c r="H2944">
        <v>14888</v>
      </c>
      <c r="I2944">
        <v>14153</v>
      </c>
      <c r="J2944">
        <v>2.4140000000000001</v>
      </c>
      <c r="K2944">
        <v>1307.99</v>
      </c>
      <c r="M2944" s="1">
        <v>43565</v>
      </c>
      <c r="N2944">
        <v>2.48</v>
      </c>
    </row>
    <row r="2945" spans="1:14" x14ac:dyDescent="0.2">
      <c r="A2945" s="1">
        <v>43566</v>
      </c>
      <c r="B2945">
        <v>2.4980000000000002</v>
      </c>
      <c r="C2945">
        <v>2.355</v>
      </c>
      <c r="D2945">
        <v>13.02</v>
      </c>
      <c r="E2945">
        <v>46.9</v>
      </c>
      <c r="F2945">
        <v>97.177000000000007</v>
      </c>
      <c r="G2945">
        <v>14262</v>
      </c>
      <c r="H2945">
        <v>14931</v>
      </c>
      <c r="I2945">
        <v>14140</v>
      </c>
      <c r="J2945">
        <v>2.4220000000000002</v>
      </c>
      <c r="K2945">
        <v>1292.52</v>
      </c>
      <c r="M2945" s="1">
        <v>43566</v>
      </c>
      <c r="N2945">
        <v>2.48</v>
      </c>
    </row>
    <row r="2946" spans="1:14" x14ac:dyDescent="0.2">
      <c r="A2946" s="1">
        <v>43567</v>
      </c>
      <c r="B2946">
        <v>2.5659999999999998</v>
      </c>
      <c r="C2946">
        <v>2.3929999999999998</v>
      </c>
      <c r="D2946">
        <v>12.01</v>
      </c>
      <c r="E2946">
        <v>48.843899999999998</v>
      </c>
      <c r="F2946">
        <v>96.971999999999994</v>
      </c>
      <c r="G2946">
        <v>14188</v>
      </c>
      <c r="H2946">
        <v>14857</v>
      </c>
      <c r="I2946">
        <v>14095</v>
      </c>
      <c r="J2946">
        <v>2.4260000000000002</v>
      </c>
      <c r="K2946">
        <v>1290.43</v>
      </c>
      <c r="M2946" s="1">
        <v>43567</v>
      </c>
      <c r="N2946">
        <v>2.48</v>
      </c>
    </row>
    <row r="2947" spans="1:14" x14ac:dyDescent="0.2">
      <c r="A2947" s="1">
        <v>43570</v>
      </c>
      <c r="B2947">
        <v>2.5550000000000002</v>
      </c>
      <c r="C2947">
        <v>2.3929999999999998</v>
      </c>
      <c r="D2947">
        <v>12.32</v>
      </c>
      <c r="E2947">
        <v>47.6389</v>
      </c>
      <c r="F2947">
        <v>96.941999999999993</v>
      </c>
      <c r="G2947">
        <v>14160</v>
      </c>
      <c r="H2947">
        <v>14833</v>
      </c>
      <c r="I2947">
        <v>14060</v>
      </c>
      <c r="J2947">
        <v>2.4049999999999998</v>
      </c>
      <c r="K2947">
        <v>1287.95</v>
      </c>
      <c r="M2947" s="1">
        <v>43570</v>
      </c>
      <c r="N2947">
        <v>2.48</v>
      </c>
    </row>
    <row r="2948" spans="1:14" x14ac:dyDescent="0.2">
      <c r="A2948" s="1">
        <v>43571</v>
      </c>
      <c r="B2948">
        <v>2.5910000000000002</v>
      </c>
      <c r="C2948">
        <v>2.4129999999999998</v>
      </c>
      <c r="D2948">
        <v>12.18</v>
      </c>
      <c r="E2948">
        <v>48.3127</v>
      </c>
      <c r="F2948">
        <v>97.043000000000006</v>
      </c>
      <c r="G2948">
        <v>14170</v>
      </c>
      <c r="H2948">
        <v>14827</v>
      </c>
      <c r="I2948">
        <v>14085</v>
      </c>
      <c r="J2948">
        <v>2.4209999999999998</v>
      </c>
      <c r="K2948">
        <v>1276.79</v>
      </c>
      <c r="M2948" s="1">
        <v>43571</v>
      </c>
      <c r="N2948">
        <v>2.48</v>
      </c>
    </row>
    <row r="2949" spans="1:14" x14ac:dyDescent="0.2">
      <c r="A2949" s="1">
        <v>43572</v>
      </c>
      <c r="B2949">
        <v>2.5950000000000002</v>
      </c>
      <c r="C2949">
        <v>2.4009999999999998</v>
      </c>
      <c r="D2949">
        <v>12.6</v>
      </c>
      <c r="E2949">
        <v>48.652799999999999</v>
      </c>
      <c r="F2949">
        <v>97.009</v>
      </c>
      <c r="G2949">
        <v>14054</v>
      </c>
      <c r="H2949">
        <v>14711</v>
      </c>
      <c r="I2949">
        <v>14085</v>
      </c>
      <c r="J2949">
        <v>2.4319999999999999</v>
      </c>
      <c r="K2949">
        <v>1273.98</v>
      </c>
      <c r="M2949" s="1">
        <v>43572</v>
      </c>
      <c r="N2949">
        <v>2.48</v>
      </c>
    </row>
    <row r="2950" spans="1:14" x14ac:dyDescent="0.2">
      <c r="A2950" s="1">
        <v>43573</v>
      </c>
      <c r="B2950">
        <v>2.5609999999999999</v>
      </c>
      <c r="C2950">
        <v>2.3809999999999998</v>
      </c>
      <c r="D2950">
        <v>12.09</v>
      </c>
      <c r="E2950">
        <v>49.228000000000002</v>
      </c>
      <c r="F2950">
        <v>97.474000000000004</v>
      </c>
      <c r="G2950">
        <v>14105</v>
      </c>
      <c r="H2950">
        <v>14777</v>
      </c>
      <c r="I2950">
        <v>14045</v>
      </c>
      <c r="J2950">
        <v>2.4140000000000001</v>
      </c>
      <c r="K2950">
        <v>1275.82</v>
      </c>
      <c r="M2950" s="1">
        <v>43573</v>
      </c>
      <c r="N2950">
        <v>2.48</v>
      </c>
    </row>
    <row r="2951" spans="1:14" x14ac:dyDescent="0.2">
      <c r="A2951" s="1">
        <v>43574</v>
      </c>
      <c r="B2951">
        <v>2.5609999999999999</v>
      </c>
      <c r="C2951">
        <v>2.3809999999999998</v>
      </c>
      <c r="D2951">
        <v>12.09</v>
      </c>
      <c r="E2951">
        <v>49.228000000000002</v>
      </c>
      <c r="F2951">
        <v>97.378</v>
      </c>
      <c r="G2951">
        <v>14104</v>
      </c>
      <c r="H2951">
        <v>14770</v>
      </c>
      <c r="I2951">
        <v>14045</v>
      </c>
      <c r="J2951">
        <v>2.4140000000000001</v>
      </c>
      <c r="K2951">
        <v>1275.52</v>
      </c>
      <c r="M2951" s="1">
        <v>43574</v>
      </c>
      <c r="N2951">
        <v>2.48</v>
      </c>
    </row>
    <row r="2952" spans="1:14" x14ac:dyDescent="0.2">
      <c r="A2952" s="1">
        <v>43577</v>
      </c>
      <c r="B2952">
        <v>2.589</v>
      </c>
      <c r="C2952">
        <v>2.3879999999999999</v>
      </c>
      <c r="D2952">
        <v>12.42</v>
      </c>
      <c r="E2952">
        <v>48.778199999999998</v>
      </c>
      <c r="F2952">
        <v>97.287000000000006</v>
      </c>
      <c r="G2952">
        <v>14146</v>
      </c>
      <c r="H2952">
        <v>14841</v>
      </c>
      <c r="I2952">
        <v>14078</v>
      </c>
      <c r="J2952">
        <v>2.427</v>
      </c>
      <c r="K2952">
        <v>1274.99</v>
      </c>
      <c r="M2952" s="1">
        <v>43577</v>
      </c>
      <c r="N2952">
        <v>2.48</v>
      </c>
    </row>
    <row r="2953" spans="1:14" x14ac:dyDescent="0.2">
      <c r="A2953" s="1">
        <v>43578</v>
      </c>
      <c r="B2953">
        <v>2.5659999999999998</v>
      </c>
      <c r="C2953">
        <v>2.3650000000000002</v>
      </c>
      <c r="D2953">
        <v>12.28</v>
      </c>
      <c r="E2953">
        <v>49.785200000000003</v>
      </c>
      <c r="F2953">
        <v>97.635999999999996</v>
      </c>
      <c r="G2953">
        <v>14181</v>
      </c>
      <c r="H2953">
        <v>14865</v>
      </c>
      <c r="I2953">
        <v>14080</v>
      </c>
      <c r="J2953">
        <v>2.4319999999999999</v>
      </c>
      <c r="K2953">
        <v>1272.42</v>
      </c>
      <c r="M2953" s="1">
        <v>43578</v>
      </c>
      <c r="N2953">
        <v>2.48</v>
      </c>
    </row>
    <row r="2954" spans="1:14" x14ac:dyDescent="0.2">
      <c r="A2954" s="1">
        <v>43579</v>
      </c>
      <c r="B2954">
        <v>2.5190000000000001</v>
      </c>
      <c r="C2954">
        <v>2.319</v>
      </c>
      <c r="D2954">
        <v>13.14</v>
      </c>
      <c r="E2954">
        <v>50.523200000000003</v>
      </c>
      <c r="F2954">
        <v>98.173000000000002</v>
      </c>
      <c r="G2954">
        <v>14264</v>
      </c>
      <c r="H2954">
        <v>14961</v>
      </c>
      <c r="I2954">
        <v>14104</v>
      </c>
      <c r="J2954">
        <v>2.42</v>
      </c>
      <c r="K2954">
        <v>1275.76</v>
      </c>
      <c r="M2954" s="1">
        <v>43579</v>
      </c>
      <c r="N2954">
        <v>2.48</v>
      </c>
    </row>
    <row r="2955" spans="1:14" x14ac:dyDescent="0.2">
      <c r="A2955" s="1">
        <v>43580</v>
      </c>
      <c r="B2955">
        <v>2.5329999999999999</v>
      </c>
      <c r="C2955">
        <v>2.3330000000000002</v>
      </c>
      <c r="D2955">
        <v>13.25</v>
      </c>
      <c r="E2955">
        <v>49.785800000000002</v>
      </c>
      <c r="F2955">
        <v>98.203000000000003</v>
      </c>
      <c r="G2955">
        <v>14308</v>
      </c>
      <c r="H2955">
        <v>15033</v>
      </c>
      <c r="I2955">
        <v>14187</v>
      </c>
      <c r="J2955">
        <v>2.4169999999999998</v>
      </c>
      <c r="K2955">
        <v>1277.17</v>
      </c>
      <c r="M2955" s="1">
        <v>43580</v>
      </c>
      <c r="N2955">
        <v>2.48</v>
      </c>
    </row>
    <row r="2956" spans="1:14" x14ac:dyDescent="0.2">
      <c r="A2956" s="1">
        <v>43581</v>
      </c>
      <c r="B2956">
        <v>2.4990000000000001</v>
      </c>
      <c r="C2956">
        <v>2.2829999999999999</v>
      </c>
      <c r="D2956">
        <v>12.73</v>
      </c>
      <c r="E2956">
        <v>49.427900000000001</v>
      </c>
      <c r="F2956">
        <v>98.006</v>
      </c>
      <c r="G2956">
        <v>14270</v>
      </c>
      <c r="H2956">
        <v>14991</v>
      </c>
      <c r="I2956">
        <v>14190</v>
      </c>
      <c r="J2956">
        <v>2.4129999999999998</v>
      </c>
      <c r="K2956">
        <v>1286.1600000000001</v>
      </c>
      <c r="M2956" s="1">
        <v>43581</v>
      </c>
      <c r="N2956">
        <v>2.48</v>
      </c>
    </row>
    <row r="2957" spans="1:14" x14ac:dyDescent="0.2">
      <c r="A2957" s="1">
        <v>43584</v>
      </c>
      <c r="B2957">
        <v>2.5270000000000001</v>
      </c>
      <c r="C2957">
        <v>2.2930000000000001</v>
      </c>
      <c r="D2957">
        <v>13.11</v>
      </c>
      <c r="E2957">
        <v>48.052300000000002</v>
      </c>
      <c r="F2957">
        <v>97.856999999999999</v>
      </c>
      <c r="G2957">
        <v>14300</v>
      </c>
      <c r="H2957">
        <v>15013</v>
      </c>
      <c r="I2957">
        <v>14209</v>
      </c>
      <c r="J2957">
        <v>2.41</v>
      </c>
      <c r="K2957">
        <v>1279.9000000000001</v>
      </c>
      <c r="M2957" s="1">
        <v>43584</v>
      </c>
      <c r="N2957">
        <v>2.48</v>
      </c>
    </row>
    <row r="2958" spans="1:14" x14ac:dyDescent="0.2">
      <c r="A2958" s="1">
        <v>43585</v>
      </c>
      <c r="B2958">
        <v>2.5030000000000001</v>
      </c>
      <c r="C2958">
        <v>2.2669999999999999</v>
      </c>
      <c r="D2958">
        <v>13.12</v>
      </c>
      <c r="E2958">
        <v>49.4711</v>
      </c>
      <c r="F2958">
        <v>97.478999999999999</v>
      </c>
      <c r="G2958">
        <v>14290</v>
      </c>
      <c r="H2958">
        <v>15004</v>
      </c>
      <c r="I2958">
        <v>14259</v>
      </c>
      <c r="J2958">
        <v>2.4180000000000001</v>
      </c>
      <c r="K2958">
        <v>1283.53</v>
      </c>
      <c r="M2958" s="1">
        <v>43585</v>
      </c>
      <c r="N2958">
        <v>2.83</v>
      </c>
    </row>
    <row r="2959" spans="1:14" x14ac:dyDescent="0.2">
      <c r="A2959" s="1">
        <v>43586</v>
      </c>
      <c r="B2959">
        <v>2.5009999999999999</v>
      </c>
      <c r="C2959">
        <v>2.3050000000000002</v>
      </c>
      <c r="D2959">
        <v>14.8</v>
      </c>
      <c r="E2959">
        <v>46.7453</v>
      </c>
      <c r="F2959">
        <v>97.686000000000007</v>
      </c>
      <c r="G2959">
        <v>14326</v>
      </c>
      <c r="H2959">
        <v>15043</v>
      </c>
      <c r="I2959">
        <v>14259</v>
      </c>
      <c r="J2959">
        <v>2.4119999999999999</v>
      </c>
      <c r="K2959">
        <v>1276.76</v>
      </c>
      <c r="M2959" s="1">
        <v>43586</v>
      </c>
      <c r="N2959">
        <v>2.83</v>
      </c>
    </row>
    <row r="2960" spans="1:14" x14ac:dyDescent="0.2">
      <c r="A2960" s="1">
        <v>43587</v>
      </c>
      <c r="B2960">
        <v>2.5419999999999998</v>
      </c>
      <c r="C2960">
        <v>2.3460000000000001</v>
      </c>
      <c r="D2960">
        <v>14.42</v>
      </c>
      <c r="E2960">
        <v>46.716500000000003</v>
      </c>
      <c r="F2960">
        <v>97.831999999999994</v>
      </c>
      <c r="G2960">
        <v>14355</v>
      </c>
      <c r="H2960">
        <v>15084</v>
      </c>
      <c r="I2960">
        <v>14252</v>
      </c>
      <c r="J2960">
        <v>2.4220000000000002</v>
      </c>
      <c r="K2960">
        <v>1270.69</v>
      </c>
      <c r="M2960" s="1">
        <v>43587</v>
      </c>
      <c r="N2960">
        <v>2.83</v>
      </c>
    </row>
    <row r="2961" spans="1:14" x14ac:dyDescent="0.2">
      <c r="A2961" s="1">
        <v>43588</v>
      </c>
      <c r="B2961">
        <v>2.5259999999999998</v>
      </c>
      <c r="C2961">
        <v>2.3340000000000001</v>
      </c>
      <c r="D2961">
        <v>12.87</v>
      </c>
      <c r="E2961">
        <v>45.7821</v>
      </c>
      <c r="F2961">
        <v>97.52</v>
      </c>
      <c r="G2961">
        <v>14327</v>
      </c>
      <c r="H2961">
        <v>15058</v>
      </c>
      <c r="I2961">
        <v>14266</v>
      </c>
      <c r="J2961">
        <v>2.4220000000000002</v>
      </c>
      <c r="K2961">
        <v>1279.1099999999999</v>
      </c>
      <c r="M2961" s="1">
        <v>43588</v>
      </c>
      <c r="N2961">
        <v>2.83</v>
      </c>
    </row>
    <row r="2962" spans="1:14" x14ac:dyDescent="0.2">
      <c r="A2962" s="1">
        <v>43591</v>
      </c>
      <c r="B2962">
        <v>2.4710000000000001</v>
      </c>
      <c r="C2962">
        <v>2.2919999999999998</v>
      </c>
      <c r="D2962">
        <v>15.44</v>
      </c>
      <c r="E2962">
        <v>47.819299999999998</v>
      </c>
      <c r="F2962">
        <v>97.515000000000001</v>
      </c>
      <c r="G2962">
        <v>14391</v>
      </c>
      <c r="H2962">
        <v>15050</v>
      </c>
      <c r="I2962">
        <v>14299</v>
      </c>
      <c r="J2962">
        <v>2.4140000000000001</v>
      </c>
      <c r="K2962">
        <v>1281.0999999999999</v>
      </c>
      <c r="M2962" s="1">
        <v>43591</v>
      </c>
      <c r="N2962">
        <v>2.83</v>
      </c>
    </row>
    <row r="2963" spans="1:14" x14ac:dyDescent="0.2">
      <c r="A2963" s="1">
        <v>43592</v>
      </c>
      <c r="B2963">
        <v>2.4580000000000002</v>
      </c>
      <c r="C2963">
        <v>2.286</v>
      </c>
      <c r="D2963">
        <v>19.32</v>
      </c>
      <c r="E2963">
        <v>52.360900000000001</v>
      </c>
      <c r="F2963">
        <v>97.628</v>
      </c>
      <c r="G2963">
        <v>14463</v>
      </c>
      <c r="H2963">
        <v>15222</v>
      </c>
      <c r="I2963">
        <v>14280</v>
      </c>
      <c r="J2963">
        <v>2.415</v>
      </c>
      <c r="K2963">
        <v>1284.43</v>
      </c>
      <c r="M2963" s="1">
        <v>43592</v>
      </c>
      <c r="N2963">
        <v>2.83</v>
      </c>
    </row>
    <row r="2964" spans="1:14" x14ac:dyDescent="0.2">
      <c r="A2964" s="1">
        <v>43593</v>
      </c>
      <c r="B2964">
        <v>2.484</v>
      </c>
      <c r="C2964">
        <v>2.298</v>
      </c>
      <c r="D2964">
        <v>19.399999999999999</v>
      </c>
      <c r="E2964">
        <v>51.308700000000002</v>
      </c>
      <c r="F2964">
        <v>97.623000000000005</v>
      </c>
      <c r="G2964">
        <v>14439</v>
      </c>
      <c r="H2964">
        <v>15215</v>
      </c>
      <c r="I2964">
        <v>14295</v>
      </c>
      <c r="J2964">
        <v>2.4260000000000002</v>
      </c>
      <c r="K2964">
        <v>1280.8800000000001</v>
      </c>
      <c r="M2964" s="1">
        <v>43593</v>
      </c>
      <c r="N2964">
        <v>2.83</v>
      </c>
    </row>
    <row r="2965" spans="1:14" x14ac:dyDescent="0.2">
      <c r="A2965" s="1">
        <v>43594</v>
      </c>
      <c r="B2965">
        <v>2.444</v>
      </c>
      <c r="C2965">
        <v>2.2599999999999998</v>
      </c>
      <c r="D2965">
        <v>19.100000000000001</v>
      </c>
      <c r="E2965">
        <v>54.723500000000001</v>
      </c>
      <c r="F2965">
        <v>97.373000000000005</v>
      </c>
      <c r="G2965">
        <v>14500</v>
      </c>
      <c r="H2965">
        <v>15296</v>
      </c>
      <c r="I2965">
        <v>14365</v>
      </c>
      <c r="J2965">
        <v>2.4209999999999998</v>
      </c>
      <c r="K2965">
        <v>1284.08</v>
      </c>
      <c r="M2965" s="1">
        <v>43594</v>
      </c>
      <c r="N2965">
        <v>2.83</v>
      </c>
    </row>
    <row r="2966" spans="1:14" x14ac:dyDescent="0.2">
      <c r="A2966" s="1">
        <v>43595</v>
      </c>
      <c r="B2966">
        <v>2.468</v>
      </c>
      <c r="C2966">
        <v>2.2679999999999998</v>
      </c>
      <c r="D2966">
        <v>16.04</v>
      </c>
      <c r="E2966">
        <v>53.4923</v>
      </c>
      <c r="F2966">
        <v>97.33</v>
      </c>
      <c r="G2966">
        <v>14436</v>
      </c>
      <c r="H2966">
        <v>15226</v>
      </c>
      <c r="I2966">
        <v>14327</v>
      </c>
      <c r="J2966">
        <v>2.4209999999999998</v>
      </c>
      <c r="K2966">
        <v>1286.05</v>
      </c>
      <c r="M2966" s="1">
        <v>43595</v>
      </c>
      <c r="N2966">
        <v>2.83</v>
      </c>
    </row>
    <row r="2967" spans="1:14" x14ac:dyDescent="0.2">
      <c r="A2967" s="1">
        <v>43598</v>
      </c>
      <c r="B2967">
        <v>2.4020000000000001</v>
      </c>
      <c r="C2967">
        <v>2.1890000000000001</v>
      </c>
      <c r="D2967">
        <v>20.55</v>
      </c>
      <c r="E2967">
        <v>57.893799999999999</v>
      </c>
      <c r="F2967">
        <v>97.319000000000003</v>
      </c>
      <c r="G2967">
        <v>14660</v>
      </c>
      <c r="H2967">
        <v>15422</v>
      </c>
      <c r="I2967">
        <v>14425</v>
      </c>
      <c r="J2967">
        <v>2.4020000000000001</v>
      </c>
      <c r="K2967">
        <v>1299.9100000000001</v>
      </c>
      <c r="M2967" s="1">
        <v>43598</v>
      </c>
      <c r="N2967">
        <v>2.83</v>
      </c>
    </row>
    <row r="2968" spans="1:14" x14ac:dyDescent="0.2">
      <c r="A2968" s="1">
        <v>43599</v>
      </c>
      <c r="B2968">
        <v>2.411</v>
      </c>
      <c r="C2968">
        <v>2.1989999999999998</v>
      </c>
      <c r="D2968">
        <v>18.059999999999999</v>
      </c>
      <c r="E2968">
        <v>55.346200000000003</v>
      </c>
      <c r="F2968">
        <v>97.525999999999996</v>
      </c>
      <c r="G2968">
        <v>14541</v>
      </c>
      <c r="H2968">
        <v>15356</v>
      </c>
      <c r="I2968">
        <v>14438</v>
      </c>
      <c r="J2968">
        <v>2.3940000000000001</v>
      </c>
      <c r="K2968">
        <v>1296.92</v>
      </c>
      <c r="M2968" s="1">
        <v>43599</v>
      </c>
      <c r="N2968">
        <v>2.83</v>
      </c>
    </row>
    <row r="2969" spans="1:14" x14ac:dyDescent="0.2">
      <c r="A2969" s="1">
        <v>43600</v>
      </c>
      <c r="B2969">
        <v>2.3740000000000001</v>
      </c>
      <c r="C2969">
        <v>2.161</v>
      </c>
      <c r="D2969">
        <v>16.440000000000001</v>
      </c>
      <c r="E2969">
        <v>57.4009</v>
      </c>
      <c r="F2969">
        <v>97.569000000000003</v>
      </c>
      <c r="G2969">
        <v>14545</v>
      </c>
      <c r="H2969">
        <v>15366</v>
      </c>
      <c r="I2969">
        <v>14460</v>
      </c>
      <c r="J2969">
        <v>2.3969999999999998</v>
      </c>
      <c r="K2969">
        <v>1296.49</v>
      </c>
      <c r="M2969" s="1">
        <v>43600</v>
      </c>
      <c r="N2969">
        <v>2.83</v>
      </c>
    </row>
    <row r="2970" spans="1:14" x14ac:dyDescent="0.2">
      <c r="A2970" s="1">
        <v>43601</v>
      </c>
      <c r="B2970">
        <v>2.395</v>
      </c>
      <c r="C2970">
        <v>2.1930000000000001</v>
      </c>
      <c r="D2970">
        <v>15.29</v>
      </c>
      <c r="E2970">
        <v>56.9754</v>
      </c>
      <c r="F2970">
        <v>97.855000000000004</v>
      </c>
      <c r="G2970">
        <v>14552</v>
      </c>
      <c r="H2970">
        <v>15355</v>
      </c>
      <c r="I2970">
        <v>14452</v>
      </c>
      <c r="J2970">
        <v>2.3889999999999998</v>
      </c>
      <c r="K2970">
        <v>1286.72</v>
      </c>
      <c r="M2970" s="1">
        <v>43601</v>
      </c>
      <c r="N2970">
        <v>2.83</v>
      </c>
    </row>
    <row r="2971" spans="1:14" x14ac:dyDescent="0.2">
      <c r="A2971" s="1">
        <v>43602</v>
      </c>
      <c r="B2971">
        <v>2.3919999999999999</v>
      </c>
      <c r="C2971">
        <v>2.2000000000000002</v>
      </c>
      <c r="D2971">
        <v>15.96</v>
      </c>
      <c r="E2971">
        <v>56.973199999999999</v>
      </c>
      <c r="F2971">
        <v>97.995000000000005</v>
      </c>
      <c r="G2971">
        <v>14619</v>
      </c>
      <c r="H2971">
        <v>15457</v>
      </c>
      <c r="I2971">
        <v>14453</v>
      </c>
      <c r="J2971">
        <v>2.3780000000000001</v>
      </c>
      <c r="K2971">
        <v>1277.53</v>
      </c>
      <c r="M2971" s="1">
        <v>43602</v>
      </c>
      <c r="N2971">
        <v>2.83</v>
      </c>
    </row>
    <row r="2972" spans="1:14" x14ac:dyDescent="0.2">
      <c r="A2972" s="1">
        <v>43605</v>
      </c>
      <c r="B2972">
        <v>2.4169999999999998</v>
      </c>
      <c r="C2972">
        <v>2.222</v>
      </c>
      <c r="D2972">
        <v>16.309999999999999</v>
      </c>
      <c r="E2972">
        <v>56.550400000000003</v>
      </c>
      <c r="F2972">
        <v>97.933000000000007</v>
      </c>
      <c r="G2972">
        <v>14605</v>
      </c>
      <c r="H2972">
        <v>15416</v>
      </c>
      <c r="I2972">
        <v>14458</v>
      </c>
      <c r="J2972">
        <v>2.37</v>
      </c>
      <c r="K2972">
        <v>1277.82</v>
      </c>
      <c r="M2972" s="1">
        <v>43605</v>
      </c>
      <c r="N2972">
        <v>2.83</v>
      </c>
    </row>
    <row r="2973" spans="1:14" x14ac:dyDescent="0.2">
      <c r="A2973" s="1">
        <v>43606</v>
      </c>
      <c r="B2973">
        <v>2.427</v>
      </c>
      <c r="C2973">
        <v>2.2559999999999998</v>
      </c>
      <c r="D2973">
        <v>14.95</v>
      </c>
      <c r="E2973">
        <v>55.347299999999997</v>
      </c>
      <c r="F2973">
        <v>98.061999999999998</v>
      </c>
      <c r="G2973">
        <v>14589</v>
      </c>
      <c r="H2973">
        <v>15438</v>
      </c>
      <c r="I2973">
        <v>14480</v>
      </c>
      <c r="J2973">
        <v>2.371</v>
      </c>
      <c r="K2973">
        <v>1274.68</v>
      </c>
      <c r="M2973" s="1">
        <v>43606</v>
      </c>
      <c r="N2973">
        <v>2.83</v>
      </c>
    </row>
    <row r="2974" spans="1:14" x14ac:dyDescent="0.2">
      <c r="A2974" s="1">
        <v>43607</v>
      </c>
      <c r="B2974">
        <v>2.383</v>
      </c>
      <c r="C2974">
        <v>2.2240000000000002</v>
      </c>
      <c r="D2974">
        <v>14.75</v>
      </c>
      <c r="E2974">
        <v>54.958599999999997</v>
      </c>
      <c r="F2974">
        <v>98.040999999999997</v>
      </c>
      <c r="G2974">
        <v>14639</v>
      </c>
      <c r="H2974">
        <v>15467</v>
      </c>
      <c r="I2974">
        <v>14525</v>
      </c>
      <c r="J2974">
        <v>2.367</v>
      </c>
      <c r="K2974">
        <v>1273.3399999999999</v>
      </c>
      <c r="M2974" s="1">
        <v>43607</v>
      </c>
      <c r="N2974">
        <v>2.83</v>
      </c>
    </row>
    <row r="2975" spans="1:14" x14ac:dyDescent="0.2">
      <c r="A2975" s="1">
        <v>43608</v>
      </c>
      <c r="B2975">
        <v>2.319</v>
      </c>
      <c r="C2975">
        <v>2.1480000000000001</v>
      </c>
      <c r="D2975">
        <v>16.920000000000002</v>
      </c>
      <c r="E2975">
        <v>61.066499999999998</v>
      </c>
      <c r="F2975">
        <v>97.855999999999995</v>
      </c>
      <c r="G2975">
        <v>14557</v>
      </c>
      <c r="H2975">
        <v>15381</v>
      </c>
      <c r="I2975">
        <v>14463</v>
      </c>
      <c r="J2975">
        <v>2.3540000000000001</v>
      </c>
      <c r="K2975">
        <v>1283.45</v>
      </c>
      <c r="M2975" s="1">
        <v>43608</v>
      </c>
      <c r="N2975">
        <v>2.83</v>
      </c>
    </row>
    <row r="2976" spans="1:14" x14ac:dyDescent="0.2">
      <c r="A2976" s="1">
        <v>43609</v>
      </c>
      <c r="B2976">
        <v>2.3210000000000002</v>
      </c>
      <c r="C2976">
        <v>2.165</v>
      </c>
      <c r="D2976">
        <v>15.85</v>
      </c>
      <c r="E2976">
        <v>60.5383</v>
      </c>
      <c r="F2976">
        <v>97.613</v>
      </c>
      <c r="G2976">
        <v>14418</v>
      </c>
      <c r="H2976">
        <v>15222</v>
      </c>
      <c r="I2976">
        <v>14390</v>
      </c>
      <c r="J2976">
        <v>2.3380000000000001</v>
      </c>
      <c r="K2976">
        <v>1284.93</v>
      </c>
      <c r="M2976" s="1">
        <v>43609</v>
      </c>
      <c r="N2976">
        <v>2.83</v>
      </c>
    </row>
    <row r="2977" spans="1:14" x14ac:dyDescent="0.2">
      <c r="A2977" s="1">
        <v>43612</v>
      </c>
      <c r="B2977">
        <v>2.3210000000000002</v>
      </c>
      <c r="C2977">
        <v>2.165</v>
      </c>
      <c r="D2977">
        <v>15.85</v>
      </c>
      <c r="E2977">
        <v>60.5383</v>
      </c>
      <c r="F2977">
        <v>97.613</v>
      </c>
      <c r="G2977">
        <v>14461</v>
      </c>
      <c r="H2977">
        <v>15226</v>
      </c>
      <c r="I2977">
        <v>14380</v>
      </c>
      <c r="J2977">
        <v>2.3380000000000001</v>
      </c>
      <c r="K2977">
        <v>1285.3599999999999</v>
      </c>
      <c r="M2977" s="1">
        <v>43612</v>
      </c>
      <c r="N2977">
        <v>2.83</v>
      </c>
    </row>
    <row r="2978" spans="1:14" x14ac:dyDescent="0.2">
      <c r="A2978" s="1">
        <v>43613</v>
      </c>
      <c r="B2978">
        <v>2.2669999999999999</v>
      </c>
      <c r="C2978">
        <v>2.1269999999999998</v>
      </c>
      <c r="D2978">
        <v>17.5</v>
      </c>
      <c r="E2978">
        <v>61.7682</v>
      </c>
      <c r="F2978">
        <v>97.951999999999998</v>
      </c>
      <c r="G2978">
        <v>14455</v>
      </c>
      <c r="H2978">
        <v>15253</v>
      </c>
      <c r="I2978">
        <v>14377</v>
      </c>
      <c r="J2978">
        <v>2.3450000000000002</v>
      </c>
      <c r="K2978">
        <v>1279.33</v>
      </c>
      <c r="M2978" s="1">
        <v>43613</v>
      </c>
      <c r="N2978">
        <v>2.83</v>
      </c>
    </row>
    <row r="2979" spans="1:14" x14ac:dyDescent="0.2">
      <c r="A2979" s="1">
        <v>43614</v>
      </c>
      <c r="B2979">
        <v>2.2629999999999999</v>
      </c>
      <c r="C2979">
        <v>2.11</v>
      </c>
      <c r="D2979">
        <v>17.899999999999999</v>
      </c>
      <c r="E2979">
        <v>63.1556</v>
      </c>
      <c r="F2979">
        <v>98.144000000000005</v>
      </c>
      <c r="G2979">
        <v>14548</v>
      </c>
      <c r="H2979">
        <v>15312</v>
      </c>
      <c r="I2979">
        <v>14415</v>
      </c>
      <c r="J2979">
        <v>2.3490000000000002</v>
      </c>
      <c r="K2979">
        <v>1279.78</v>
      </c>
      <c r="M2979" s="1">
        <v>43614</v>
      </c>
      <c r="N2979">
        <v>2.83</v>
      </c>
    </row>
    <row r="2980" spans="1:14" x14ac:dyDescent="0.2">
      <c r="A2980" s="1">
        <v>43615</v>
      </c>
      <c r="B2980">
        <v>2.214</v>
      </c>
      <c r="C2980">
        <v>2.0619999999999998</v>
      </c>
      <c r="D2980">
        <v>17.3</v>
      </c>
      <c r="E2980">
        <v>61.742899999999999</v>
      </c>
      <c r="F2980">
        <v>98.141999999999996</v>
      </c>
      <c r="G2980">
        <v>14500</v>
      </c>
      <c r="H2980">
        <v>15280</v>
      </c>
      <c r="I2980">
        <v>14415</v>
      </c>
      <c r="J2980">
        <v>2.367</v>
      </c>
      <c r="K2980">
        <v>1288.6500000000001</v>
      </c>
      <c r="M2980" s="1">
        <v>43615</v>
      </c>
      <c r="N2980">
        <v>2.83</v>
      </c>
    </row>
    <row r="2981" spans="1:14" x14ac:dyDescent="0.2">
      <c r="A2981" s="1">
        <v>43616</v>
      </c>
      <c r="B2981">
        <v>2.125</v>
      </c>
      <c r="C2981">
        <v>1.9239999999999999</v>
      </c>
      <c r="D2981">
        <v>18.71</v>
      </c>
      <c r="E2981">
        <v>72.680999999999997</v>
      </c>
      <c r="F2981">
        <v>97.75</v>
      </c>
      <c r="G2981">
        <v>14378</v>
      </c>
      <c r="H2981">
        <v>15145</v>
      </c>
      <c r="I2981">
        <v>14273</v>
      </c>
      <c r="J2981">
        <v>2.3420000000000001</v>
      </c>
      <c r="K2981">
        <v>1305.58</v>
      </c>
      <c r="M2981" s="1">
        <v>43616</v>
      </c>
      <c r="N2981">
        <v>3.32</v>
      </c>
    </row>
    <row r="2982" spans="1:14" x14ac:dyDescent="0.2">
      <c r="A2982" s="1">
        <v>43619</v>
      </c>
      <c r="B2982">
        <v>2.0720000000000001</v>
      </c>
      <c r="C2982">
        <v>1.8340000000000001</v>
      </c>
      <c r="D2982">
        <v>18.86</v>
      </c>
      <c r="E2982">
        <v>73.557400000000001</v>
      </c>
      <c r="F2982">
        <v>97.141999999999996</v>
      </c>
      <c r="G2982">
        <v>14242</v>
      </c>
      <c r="H2982">
        <v>14998</v>
      </c>
      <c r="I2982">
        <v>14273</v>
      </c>
      <c r="J2982">
        <v>2.3279999999999998</v>
      </c>
      <c r="K2982">
        <v>1325.31</v>
      </c>
      <c r="M2982" s="1">
        <v>43619</v>
      </c>
      <c r="N2982">
        <v>3.32</v>
      </c>
    </row>
    <row r="2983" spans="1:14" x14ac:dyDescent="0.2">
      <c r="A2983" s="1">
        <v>43620</v>
      </c>
      <c r="B2983">
        <v>2.1309999999999998</v>
      </c>
      <c r="C2983">
        <v>1.885</v>
      </c>
      <c r="D2983">
        <v>16.97</v>
      </c>
      <c r="E2983">
        <v>75.259500000000003</v>
      </c>
      <c r="F2983">
        <v>97.072000000000003</v>
      </c>
      <c r="G2983">
        <v>14269</v>
      </c>
      <c r="H2983">
        <v>15018</v>
      </c>
      <c r="I2983">
        <v>14273</v>
      </c>
      <c r="J2983">
        <v>2.3420000000000001</v>
      </c>
      <c r="K2983">
        <v>1325.52</v>
      </c>
      <c r="M2983" s="1">
        <v>43620</v>
      </c>
      <c r="N2983">
        <v>3.32</v>
      </c>
    </row>
    <row r="2984" spans="1:14" x14ac:dyDescent="0.2">
      <c r="A2984" s="1">
        <v>43621</v>
      </c>
      <c r="B2984">
        <v>2.1360000000000001</v>
      </c>
      <c r="C2984">
        <v>1.8580000000000001</v>
      </c>
      <c r="D2984">
        <v>16.09</v>
      </c>
      <c r="E2984">
        <v>77.639600000000002</v>
      </c>
      <c r="F2984">
        <v>97.32</v>
      </c>
      <c r="G2984">
        <v>14290</v>
      </c>
      <c r="H2984">
        <v>15036</v>
      </c>
      <c r="I2984">
        <v>14273</v>
      </c>
      <c r="J2984">
        <v>2.34</v>
      </c>
      <c r="K2984">
        <v>1330.32</v>
      </c>
      <c r="M2984" s="1">
        <v>43621</v>
      </c>
      <c r="N2984">
        <v>3.32</v>
      </c>
    </row>
    <row r="2985" spans="1:14" x14ac:dyDescent="0.2">
      <c r="A2985" s="1">
        <v>43622</v>
      </c>
      <c r="B2985">
        <v>2.1179999999999999</v>
      </c>
      <c r="C2985">
        <v>1.88</v>
      </c>
      <c r="D2985">
        <v>15.93</v>
      </c>
      <c r="E2985">
        <v>73.419300000000007</v>
      </c>
      <c r="F2985">
        <v>97.043999999999997</v>
      </c>
      <c r="G2985">
        <v>14263</v>
      </c>
      <c r="H2985">
        <v>15009</v>
      </c>
      <c r="I2985">
        <v>14273</v>
      </c>
      <c r="J2985">
        <v>2.3079999999999998</v>
      </c>
      <c r="K2985">
        <v>1335.33</v>
      </c>
      <c r="M2985" s="1">
        <v>43622</v>
      </c>
      <c r="N2985">
        <v>3.32</v>
      </c>
    </row>
    <row r="2986" spans="1:14" x14ac:dyDescent="0.2">
      <c r="A2986" s="1">
        <v>43623</v>
      </c>
      <c r="B2986">
        <v>2.0830000000000002</v>
      </c>
      <c r="C2986">
        <v>1.851</v>
      </c>
      <c r="D2986">
        <v>16.3</v>
      </c>
      <c r="E2986">
        <v>68.692800000000005</v>
      </c>
      <c r="F2986">
        <v>96.543999999999997</v>
      </c>
      <c r="G2986">
        <v>14288</v>
      </c>
      <c r="H2986">
        <v>15053</v>
      </c>
      <c r="I2986">
        <v>14273</v>
      </c>
      <c r="J2986">
        <v>2.2719999999999998</v>
      </c>
      <c r="K2986">
        <v>1340.86</v>
      </c>
      <c r="M2986" s="1">
        <v>43623</v>
      </c>
      <c r="N2986">
        <v>3.32</v>
      </c>
    </row>
    <row r="2987" spans="1:14" x14ac:dyDescent="0.2">
      <c r="A2987" s="1">
        <v>43626</v>
      </c>
      <c r="B2987">
        <v>2.15</v>
      </c>
      <c r="C2987">
        <v>1.905</v>
      </c>
      <c r="D2987">
        <v>15.94</v>
      </c>
      <c r="E2987">
        <v>65.623699999999999</v>
      </c>
      <c r="F2987">
        <v>96.760999999999996</v>
      </c>
      <c r="G2987">
        <v>14309</v>
      </c>
      <c r="H2987">
        <v>15078</v>
      </c>
      <c r="I2987">
        <v>14250</v>
      </c>
      <c r="J2987">
        <v>2.274</v>
      </c>
      <c r="K2987">
        <v>1327.98</v>
      </c>
      <c r="M2987" s="1">
        <v>43626</v>
      </c>
      <c r="N2987">
        <v>3.32</v>
      </c>
    </row>
    <row r="2988" spans="1:14" x14ac:dyDescent="0.2">
      <c r="A2988" s="1">
        <v>43627</v>
      </c>
      <c r="B2988">
        <v>2.1440000000000001</v>
      </c>
      <c r="C2988">
        <v>1.931</v>
      </c>
      <c r="D2988">
        <v>15.99</v>
      </c>
      <c r="E2988">
        <v>64.928799999999995</v>
      </c>
      <c r="F2988">
        <v>96.686000000000007</v>
      </c>
      <c r="G2988">
        <v>14296</v>
      </c>
      <c r="H2988">
        <v>15059</v>
      </c>
      <c r="I2988">
        <v>14240</v>
      </c>
      <c r="J2988">
        <v>2.25</v>
      </c>
      <c r="K2988">
        <v>1326.84</v>
      </c>
      <c r="M2988" s="1">
        <v>43627</v>
      </c>
      <c r="N2988">
        <v>3.32</v>
      </c>
    </row>
    <row r="2989" spans="1:14" x14ac:dyDescent="0.2">
      <c r="A2989" s="1">
        <v>43628</v>
      </c>
      <c r="B2989">
        <v>2.121</v>
      </c>
      <c r="C2989">
        <v>1.88</v>
      </c>
      <c r="D2989">
        <v>15.91</v>
      </c>
      <c r="E2989">
        <v>68.425799999999995</v>
      </c>
      <c r="F2989">
        <v>97</v>
      </c>
      <c r="G2989">
        <v>14343</v>
      </c>
      <c r="H2989">
        <v>15093</v>
      </c>
      <c r="I2989">
        <v>14235</v>
      </c>
      <c r="J2989">
        <v>2.2170000000000001</v>
      </c>
      <c r="K2989">
        <v>1333.58</v>
      </c>
      <c r="M2989" s="1">
        <v>43628</v>
      </c>
      <c r="N2989">
        <v>3.32</v>
      </c>
    </row>
    <row r="2990" spans="1:14" x14ac:dyDescent="0.2">
      <c r="A2990" s="1">
        <v>43629</v>
      </c>
      <c r="B2990">
        <v>2.0960000000000001</v>
      </c>
      <c r="C2990">
        <v>1.8380000000000001</v>
      </c>
      <c r="D2990">
        <v>15.82</v>
      </c>
      <c r="E2990">
        <v>75.738200000000006</v>
      </c>
      <c r="F2990">
        <v>97.013000000000005</v>
      </c>
      <c r="G2990">
        <v>14373</v>
      </c>
      <c r="H2990">
        <v>15103</v>
      </c>
      <c r="I2990">
        <v>14280</v>
      </c>
      <c r="J2990">
        <v>2.1760000000000002</v>
      </c>
      <c r="K2990">
        <v>1342.31</v>
      </c>
      <c r="M2990" s="1">
        <v>43629</v>
      </c>
      <c r="N2990">
        <v>3.32</v>
      </c>
    </row>
    <row r="2991" spans="1:14" x14ac:dyDescent="0.2">
      <c r="A2991" s="1">
        <v>43630</v>
      </c>
      <c r="B2991">
        <v>2.081</v>
      </c>
      <c r="C2991">
        <v>1.843</v>
      </c>
      <c r="D2991">
        <v>15.28</v>
      </c>
      <c r="E2991">
        <v>80.820300000000003</v>
      </c>
      <c r="F2991">
        <v>97.572000000000003</v>
      </c>
      <c r="G2991">
        <v>14428</v>
      </c>
      <c r="H2991">
        <v>15165</v>
      </c>
      <c r="I2991">
        <v>14325</v>
      </c>
      <c r="J2991">
        <v>2.1720000000000002</v>
      </c>
      <c r="K2991">
        <v>1341.7</v>
      </c>
      <c r="M2991" s="1">
        <v>43630</v>
      </c>
      <c r="N2991">
        <v>3.32</v>
      </c>
    </row>
    <row r="2992" spans="1:14" x14ac:dyDescent="0.2">
      <c r="A2992" s="1">
        <v>43633</v>
      </c>
      <c r="B2992">
        <v>2.0950000000000002</v>
      </c>
      <c r="C2992">
        <v>1.8720000000000001</v>
      </c>
      <c r="D2992">
        <v>15.35</v>
      </c>
      <c r="E2992">
        <v>76.875100000000003</v>
      </c>
      <c r="F2992">
        <v>97.558000000000007</v>
      </c>
      <c r="G2992">
        <v>14417</v>
      </c>
      <c r="H2992">
        <v>15132</v>
      </c>
      <c r="I2992">
        <v>14334</v>
      </c>
      <c r="J2992">
        <v>2.1819999999999999</v>
      </c>
      <c r="K2992">
        <v>1339.66</v>
      </c>
      <c r="M2992" s="1">
        <v>43633</v>
      </c>
      <c r="N2992">
        <v>3.32</v>
      </c>
    </row>
    <row r="2993" spans="1:14" x14ac:dyDescent="0.2">
      <c r="A2993" s="1">
        <v>43634</v>
      </c>
      <c r="B2993">
        <v>2.06</v>
      </c>
      <c r="C2993">
        <v>1.8660000000000001</v>
      </c>
      <c r="D2993">
        <v>15.15</v>
      </c>
      <c r="E2993">
        <v>76.736500000000007</v>
      </c>
      <c r="F2993">
        <v>97.644000000000005</v>
      </c>
      <c r="G2993">
        <v>14287</v>
      </c>
      <c r="H2993">
        <v>15006</v>
      </c>
      <c r="I2993">
        <v>14326</v>
      </c>
      <c r="J2993">
        <v>2.2160000000000002</v>
      </c>
      <c r="K2993">
        <v>1346.61</v>
      </c>
      <c r="M2993" s="1">
        <v>43634</v>
      </c>
      <c r="N2993">
        <v>3.32</v>
      </c>
    </row>
    <row r="2994" spans="1:14" x14ac:dyDescent="0.2">
      <c r="A2994" s="1">
        <v>43635</v>
      </c>
      <c r="B2994">
        <v>2.024</v>
      </c>
      <c r="C2994">
        <v>1.738</v>
      </c>
      <c r="D2994">
        <v>14.33</v>
      </c>
      <c r="E2994">
        <v>71.366100000000003</v>
      </c>
      <c r="F2994">
        <v>97.117000000000004</v>
      </c>
      <c r="G2994">
        <v>14300</v>
      </c>
      <c r="H2994">
        <v>15002</v>
      </c>
      <c r="I2994">
        <v>14270</v>
      </c>
      <c r="J2994">
        <v>2.1640000000000001</v>
      </c>
      <c r="K2994">
        <v>1360.38</v>
      </c>
      <c r="M2994" s="1">
        <v>43635</v>
      </c>
      <c r="N2994">
        <v>3.32</v>
      </c>
    </row>
    <row r="2995" spans="1:14" x14ac:dyDescent="0.2">
      <c r="A2995" s="1">
        <v>43636</v>
      </c>
      <c r="B2995">
        <v>2.0289999999999999</v>
      </c>
      <c r="C2995">
        <v>1.7809999999999999</v>
      </c>
      <c r="D2995">
        <v>14.75</v>
      </c>
      <c r="E2995">
        <v>72.365700000000004</v>
      </c>
      <c r="F2995">
        <v>96.629000000000005</v>
      </c>
      <c r="G2995">
        <v>14145</v>
      </c>
      <c r="H2995">
        <v>14823</v>
      </c>
      <c r="I2995">
        <v>14187</v>
      </c>
      <c r="J2995">
        <v>2.1320000000000001</v>
      </c>
      <c r="K2995">
        <v>1388.44</v>
      </c>
      <c r="M2995" s="1">
        <v>43636</v>
      </c>
      <c r="N2995">
        <v>3.32</v>
      </c>
    </row>
    <row r="2996" spans="1:14" x14ac:dyDescent="0.2">
      <c r="A2996" s="1">
        <v>43637</v>
      </c>
      <c r="B2996">
        <v>2.056</v>
      </c>
      <c r="C2996">
        <v>1.77</v>
      </c>
      <c r="D2996">
        <v>15.4</v>
      </c>
      <c r="E2996">
        <v>74.626900000000006</v>
      </c>
      <c r="F2996">
        <v>96.22</v>
      </c>
      <c r="G2996">
        <v>14166</v>
      </c>
      <c r="H2996">
        <v>14840</v>
      </c>
      <c r="I2996">
        <v>14158</v>
      </c>
      <c r="J2996">
        <v>2.1070000000000002</v>
      </c>
      <c r="K2996">
        <v>1399.63</v>
      </c>
      <c r="M2996" s="1">
        <v>43637</v>
      </c>
      <c r="N2996">
        <v>3.32</v>
      </c>
    </row>
    <row r="2997" spans="1:14" x14ac:dyDescent="0.2">
      <c r="A2997" s="1">
        <v>43640</v>
      </c>
      <c r="B2997">
        <v>2.0150000000000001</v>
      </c>
      <c r="C2997">
        <v>1.7330000000000001</v>
      </c>
      <c r="D2997">
        <v>15.26</v>
      </c>
      <c r="E2997">
        <v>73.760300000000001</v>
      </c>
      <c r="F2997">
        <v>95.98</v>
      </c>
      <c r="G2997">
        <v>14186</v>
      </c>
      <c r="H2997">
        <v>14854</v>
      </c>
      <c r="I2997">
        <v>14144</v>
      </c>
      <c r="J2997">
        <v>2.109</v>
      </c>
      <c r="K2997">
        <v>1419.72</v>
      </c>
      <c r="M2997" s="1">
        <v>43640</v>
      </c>
      <c r="N2997">
        <v>3.32</v>
      </c>
    </row>
    <row r="2998" spans="1:14" x14ac:dyDescent="0.2">
      <c r="A2998" s="1">
        <v>43641</v>
      </c>
      <c r="B2998">
        <v>1.986</v>
      </c>
      <c r="C2998">
        <v>1.734</v>
      </c>
      <c r="D2998">
        <v>16.28</v>
      </c>
      <c r="E2998">
        <v>74.224599999999995</v>
      </c>
      <c r="F2998">
        <v>96.14</v>
      </c>
      <c r="G2998">
        <v>14202</v>
      </c>
      <c r="H2998">
        <v>14875</v>
      </c>
      <c r="I2998">
        <v>14125</v>
      </c>
      <c r="J2998">
        <v>2.1230000000000002</v>
      </c>
      <c r="K2998">
        <v>1423.44</v>
      </c>
      <c r="M2998" s="1">
        <v>43641</v>
      </c>
      <c r="N2998">
        <v>3.32</v>
      </c>
    </row>
    <row r="2999" spans="1:14" x14ac:dyDescent="0.2">
      <c r="A2999" s="1">
        <v>43642</v>
      </c>
      <c r="B2999">
        <v>2.048</v>
      </c>
      <c r="C2999">
        <v>1.7709999999999999</v>
      </c>
      <c r="D2999">
        <v>16.21</v>
      </c>
      <c r="E2999">
        <v>73.734399999999994</v>
      </c>
      <c r="F2999">
        <v>96.213999999999999</v>
      </c>
      <c r="G2999">
        <v>14222</v>
      </c>
      <c r="H2999">
        <v>14894</v>
      </c>
      <c r="I2999">
        <v>14178</v>
      </c>
      <c r="J2999">
        <v>2.1440000000000001</v>
      </c>
      <c r="K2999">
        <v>1409</v>
      </c>
      <c r="M2999" s="1">
        <v>43642</v>
      </c>
      <c r="N2999">
        <v>3.32</v>
      </c>
    </row>
    <row r="3000" spans="1:14" x14ac:dyDescent="0.2">
      <c r="A3000" s="1">
        <v>43643</v>
      </c>
      <c r="B3000">
        <v>2.0150000000000001</v>
      </c>
      <c r="C3000">
        <v>1.7470000000000001</v>
      </c>
      <c r="D3000">
        <v>15.82</v>
      </c>
      <c r="E3000">
        <v>69.915400000000005</v>
      </c>
      <c r="F3000">
        <v>96.194000000000003</v>
      </c>
      <c r="G3000">
        <v>14190</v>
      </c>
      <c r="H3000">
        <v>14840</v>
      </c>
      <c r="I3000">
        <v>14142</v>
      </c>
      <c r="J3000">
        <v>2.1389999999999998</v>
      </c>
      <c r="K3000">
        <v>1409.78</v>
      </c>
      <c r="M3000" s="1">
        <v>43643</v>
      </c>
      <c r="N3000">
        <v>3.32</v>
      </c>
    </row>
    <row r="3001" spans="1:14" x14ac:dyDescent="0.2">
      <c r="A3001" s="1">
        <v>43644</v>
      </c>
      <c r="B3001">
        <v>2.0059999999999998</v>
      </c>
      <c r="C3001">
        <v>1.756</v>
      </c>
      <c r="D3001">
        <v>15.08</v>
      </c>
      <c r="E3001">
        <v>70.433899999999994</v>
      </c>
      <c r="F3001">
        <v>96.13</v>
      </c>
      <c r="G3001">
        <v>14173</v>
      </c>
      <c r="H3001">
        <v>14818</v>
      </c>
      <c r="I3001">
        <v>14128</v>
      </c>
      <c r="J3001">
        <v>2.093</v>
      </c>
      <c r="K3001">
        <v>1409.55</v>
      </c>
      <c r="M3001" s="1">
        <v>43644</v>
      </c>
      <c r="N3001">
        <v>3.32</v>
      </c>
    </row>
    <row r="3002" spans="1:14" x14ac:dyDescent="0.2">
      <c r="A3002" s="1">
        <v>43647</v>
      </c>
      <c r="B3002">
        <v>2.0259999999999998</v>
      </c>
      <c r="C3002">
        <v>1.788</v>
      </c>
      <c r="D3002">
        <v>14.06</v>
      </c>
      <c r="E3002">
        <v>66.529600000000002</v>
      </c>
      <c r="F3002">
        <v>96.843999999999994</v>
      </c>
      <c r="G3002">
        <v>14152</v>
      </c>
      <c r="H3002">
        <v>14788</v>
      </c>
      <c r="I3002">
        <v>14113</v>
      </c>
      <c r="J3002">
        <v>2.1120000000000001</v>
      </c>
      <c r="K3002">
        <v>1384.19</v>
      </c>
      <c r="M3002" s="1">
        <v>43647</v>
      </c>
      <c r="N3002">
        <v>3.28</v>
      </c>
    </row>
    <row r="3003" spans="1:14" x14ac:dyDescent="0.2">
      <c r="A3003" s="1">
        <v>43648</v>
      </c>
      <c r="B3003">
        <v>1.9750000000000001</v>
      </c>
      <c r="C3003">
        <v>1.7629999999999999</v>
      </c>
      <c r="D3003">
        <v>12.93</v>
      </c>
      <c r="E3003">
        <v>68.599699999999999</v>
      </c>
      <c r="F3003">
        <v>96.725999999999999</v>
      </c>
      <c r="G3003">
        <v>14198</v>
      </c>
      <c r="H3003">
        <v>14830</v>
      </c>
      <c r="I3003">
        <v>14139</v>
      </c>
      <c r="J3003">
        <v>2.1840000000000002</v>
      </c>
      <c r="K3003">
        <v>1418.65</v>
      </c>
      <c r="M3003" s="1">
        <v>43648</v>
      </c>
      <c r="N3003">
        <v>3.28</v>
      </c>
    </row>
    <row r="3004" spans="1:14" x14ac:dyDescent="0.2">
      <c r="A3004" s="1">
        <v>43649</v>
      </c>
      <c r="B3004">
        <v>1.9510000000000001</v>
      </c>
      <c r="C3004">
        <v>1.762</v>
      </c>
      <c r="D3004">
        <v>12.57</v>
      </c>
      <c r="E3004">
        <v>68.325999999999993</v>
      </c>
      <c r="F3004">
        <v>96.768000000000001</v>
      </c>
      <c r="G3004">
        <v>14182</v>
      </c>
      <c r="H3004">
        <v>14834</v>
      </c>
      <c r="I3004">
        <v>14123</v>
      </c>
      <c r="J3004">
        <v>2.2050000000000001</v>
      </c>
      <c r="K3004">
        <v>1418.78</v>
      </c>
      <c r="M3004" s="1">
        <v>43649</v>
      </c>
      <c r="N3004">
        <v>3.28</v>
      </c>
    </row>
    <row r="3005" spans="1:14" x14ac:dyDescent="0.2">
      <c r="A3005" s="1">
        <v>43650</v>
      </c>
      <c r="B3005">
        <v>1.9510000000000001</v>
      </c>
      <c r="C3005">
        <v>1.762</v>
      </c>
      <c r="D3005">
        <v>12.57</v>
      </c>
      <c r="E3005">
        <v>68.325999999999993</v>
      </c>
      <c r="F3005">
        <v>96.768000000000001</v>
      </c>
      <c r="G3005">
        <v>14179</v>
      </c>
      <c r="H3005">
        <v>14804</v>
      </c>
      <c r="I3005">
        <v>14134</v>
      </c>
      <c r="J3005">
        <v>2.2050000000000001</v>
      </c>
      <c r="K3005">
        <v>1416.08</v>
      </c>
      <c r="M3005" s="1">
        <v>43650</v>
      </c>
      <c r="N3005">
        <v>3.28</v>
      </c>
    </row>
    <row r="3006" spans="1:14" x14ac:dyDescent="0.2">
      <c r="A3006" s="1">
        <v>43651</v>
      </c>
      <c r="B3006">
        <v>2.0350000000000001</v>
      </c>
      <c r="C3006">
        <v>1.8620000000000001</v>
      </c>
      <c r="D3006">
        <v>13.28</v>
      </c>
      <c r="E3006">
        <v>65.277299999999997</v>
      </c>
      <c r="F3006">
        <v>97.286000000000001</v>
      </c>
      <c r="G3006">
        <v>14216</v>
      </c>
      <c r="H3006">
        <v>14874</v>
      </c>
      <c r="I3006">
        <v>14083</v>
      </c>
      <c r="J3006">
        <v>2.2189999999999999</v>
      </c>
      <c r="K3006">
        <v>1399.45</v>
      </c>
      <c r="M3006" s="1">
        <v>43651</v>
      </c>
      <c r="N3006">
        <v>3.28</v>
      </c>
    </row>
    <row r="3007" spans="1:14" x14ac:dyDescent="0.2">
      <c r="A3007" s="1">
        <v>43654</v>
      </c>
      <c r="B3007">
        <v>2.048</v>
      </c>
      <c r="C3007">
        <v>1.891</v>
      </c>
      <c r="D3007">
        <v>13.96</v>
      </c>
      <c r="E3007">
        <v>63.218800000000002</v>
      </c>
      <c r="F3007">
        <v>97.384</v>
      </c>
      <c r="G3007">
        <v>14198</v>
      </c>
      <c r="H3007">
        <v>14830</v>
      </c>
      <c r="I3007">
        <v>14108</v>
      </c>
      <c r="J3007">
        <v>2.2330000000000001</v>
      </c>
      <c r="K3007">
        <v>1395.53</v>
      </c>
      <c r="M3007" s="1">
        <v>43654</v>
      </c>
      <c r="N3007">
        <v>3.28</v>
      </c>
    </row>
    <row r="3008" spans="1:14" x14ac:dyDescent="0.2">
      <c r="A3008" s="1">
        <v>43655</v>
      </c>
      <c r="B3008">
        <v>2.0659999999999998</v>
      </c>
      <c r="C3008">
        <v>1.909</v>
      </c>
      <c r="D3008">
        <v>14.09</v>
      </c>
      <c r="E3008">
        <v>62.900199999999998</v>
      </c>
      <c r="F3008">
        <v>97.489000000000004</v>
      </c>
      <c r="G3008">
        <v>14244</v>
      </c>
      <c r="H3008">
        <v>14879</v>
      </c>
      <c r="I3008">
        <v>14130</v>
      </c>
      <c r="J3008">
        <v>2.2429999999999999</v>
      </c>
      <c r="K3008">
        <v>1397.61</v>
      </c>
      <c r="M3008" s="1">
        <v>43655</v>
      </c>
      <c r="N3008">
        <v>3.28</v>
      </c>
    </row>
    <row r="3009" spans="1:14" x14ac:dyDescent="0.2">
      <c r="A3009" s="1">
        <v>43656</v>
      </c>
      <c r="B3009">
        <v>2.0619999999999998</v>
      </c>
      <c r="C3009">
        <v>1.829</v>
      </c>
      <c r="D3009">
        <v>13.03</v>
      </c>
      <c r="E3009">
        <v>62.388399999999997</v>
      </c>
      <c r="F3009">
        <v>97.103999999999999</v>
      </c>
      <c r="G3009">
        <v>14166</v>
      </c>
      <c r="H3009">
        <v>14811</v>
      </c>
      <c r="I3009">
        <v>14133</v>
      </c>
      <c r="J3009">
        <v>2.1739999999999999</v>
      </c>
      <c r="K3009">
        <v>1419.02</v>
      </c>
      <c r="M3009" s="1">
        <v>43656</v>
      </c>
      <c r="N3009">
        <v>3.28</v>
      </c>
    </row>
    <row r="3010" spans="1:14" x14ac:dyDescent="0.2">
      <c r="A3010" s="1">
        <v>43657</v>
      </c>
      <c r="B3010">
        <v>2.1389999999999998</v>
      </c>
      <c r="C3010">
        <v>1.865</v>
      </c>
      <c r="D3010">
        <v>12.93</v>
      </c>
      <c r="E3010">
        <v>62.956299999999999</v>
      </c>
      <c r="F3010">
        <v>97.05</v>
      </c>
      <c r="G3010">
        <v>14130</v>
      </c>
      <c r="H3010">
        <v>14754</v>
      </c>
      <c r="I3010">
        <v>14067</v>
      </c>
      <c r="J3010">
        <v>2.1419999999999999</v>
      </c>
      <c r="K3010">
        <v>1403.81</v>
      </c>
      <c r="M3010" s="1">
        <v>43657</v>
      </c>
      <c r="N3010">
        <v>3.28</v>
      </c>
    </row>
    <row r="3011" spans="1:14" x14ac:dyDescent="0.2">
      <c r="A3011" s="1">
        <v>43658</v>
      </c>
      <c r="B3011">
        <v>2.1230000000000002</v>
      </c>
      <c r="C3011">
        <v>1.8480000000000001</v>
      </c>
      <c r="D3011">
        <v>12.39</v>
      </c>
      <c r="E3011">
        <v>62.776600000000002</v>
      </c>
      <c r="F3011">
        <v>96.81</v>
      </c>
      <c r="G3011">
        <v>14039</v>
      </c>
      <c r="H3011">
        <v>14650</v>
      </c>
      <c r="I3011">
        <v>14007</v>
      </c>
      <c r="J3011">
        <v>2.1339999999999999</v>
      </c>
      <c r="K3011">
        <v>1415.75</v>
      </c>
      <c r="M3011" s="1">
        <v>43658</v>
      </c>
      <c r="N3011">
        <v>3.28</v>
      </c>
    </row>
    <row r="3012" spans="1:14" x14ac:dyDescent="0.2">
      <c r="A3012" s="1">
        <v>43661</v>
      </c>
      <c r="B3012">
        <v>2.09</v>
      </c>
      <c r="C3012">
        <v>1.831</v>
      </c>
      <c r="D3012">
        <v>12.68</v>
      </c>
      <c r="E3012">
        <v>61.895699999999998</v>
      </c>
      <c r="F3012">
        <v>96.933000000000007</v>
      </c>
      <c r="G3012">
        <v>13989</v>
      </c>
      <c r="H3012">
        <v>14574</v>
      </c>
      <c r="I3012">
        <v>13919</v>
      </c>
      <c r="J3012">
        <v>2.1320000000000001</v>
      </c>
      <c r="K3012">
        <v>1414.13</v>
      </c>
      <c r="M3012" s="1">
        <v>43661</v>
      </c>
      <c r="N3012">
        <v>3.28</v>
      </c>
    </row>
    <row r="3013" spans="1:14" x14ac:dyDescent="0.2">
      <c r="A3013" s="1">
        <v>43662</v>
      </c>
      <c r="B3013">
        <v>2.1030000000000002</v>
      </c>
      <c r="C3013">
        <v>1.851</v>
      </c>
      <c r="D3013">
        <v>12.86</v>
      </c>
      <c r="E3013">
        <v>61.2943</v>
      </c>
      <c r="F3013">
        <v>97.394999999999996</v>
      </c>
      <c r="G3013">
        <v>14012</v>
      </c>
      <c r="H3013">
        <v>14603</v>
      </c>
      <c r="I3013">
        <v>13935</v>
      </c>
      <c r="J3013">
        <v>2.1480000000000001</v>
      </c>
      <c r="K3013">
        <v>1406.23</v>
      </c>
      <c r="M3013" s="1">
        <v>43662</v>
      </c>
      <c r="N3013">
        <v>3.28</v>
      </c>
    </row>
    <row r="3014" spans="1:14" x14ac:dyDescent="0.2">
      <c r="A3014" s="1">
        <v>43663</v>
      </c>
      <c r="B3014">
        <v>2.0459999999999998</v>
      </c>
      <c r="C3014">
        <v>1.8129999999999999</v>
      </c>
      <c r="D3014">
        <v>13.97</v>
      </c>
      <c r="E3014">
        <v>62.2913</v>
      </c>
      <c r="F3014">
        <v>97.222999999999999</v>
      </c>
      <c r="G3014">
        <v>14027</v>
      </c>
      <c r="H3014">
        <v>14632</v>
      </c>
      <c r="I3014">
        <v>13983</v>
      </c>
      <c r="J3014">
        <v>2.1179999999999999</v>
      </c>
      <c r="K3014">
        <v>1426.57</v>
      </c>
      <c r="M3014" s="1">
        <v>43663</v>
      </c>
      <c r="N3014">
        <v>3.28</v>
      </c>
    </row>
    <row r="3015" spans="1:14" x14ac:dyDescent="0.2">
      <c r="A3015" s="1">
        <v>43664</v>
      </c>
      <c r="B3015">
        <v>2.0249999999999999</v>
      </c>
      <c r="C3015">
        <v>1.7569999999999999</v>
      </c>
      <c r="D3015">
        <v>13.53</v>
      </c>
      <c r="E3015">
        <v>63.119599999999998</v>
      </c>
      <c r="F3015">
        <v>96.793999999999997</v>
      </c>
      <c r="G3015">
        <v>13977</v>
      </c>
      <c r="H3015">
        <v>14582</v>
      </c>
      <c r="I3015">
        <v>13960</v>
      </c>
      <c r="J3015">
        <v>2.0270000000000001</v>
      </c>
      <c r="K3015">
        <v>1446.1</v>
      </c>
      <c r="M3015" s="1">
        <v>43664</v>
      </c>
      <c r="N3015">
        <v>3.28</v>
      </c>
    </row>
    <row r="3016" spans="1:14" x14ac:dyDescent="0.2">
      <c r="A3016" s="1">
        <v>43665</v>
      </c>
      <c r="B3016">
        <v>2.056</v>
      </c>
      <c r="C3016">
        <v>1.821</v>
      </c>
      <c r="D3016">
        <v>14.45</v>
      </c>
      <c r="E3016">
        <v>63.864899999999999</v>
      </c>
      <c r="F3016">
        <v>97.150999999999996</v>
      </c>
      <c r="G3016">
        <v>13996</v>
      </c>
      <c r="H3016">
        <v>14591</v>
      </c>
      <c r="I3016">
        <v>13938</v>
      </c>
      <c r="J3016">
        <v>2.0680000000000001</v>
      </c>
      <c r="K3016">
        <v>1425.37</v>
      </c>
      <c r="M3016" s="1">
        <v>43665</v>
      </c>
      <c r="N3016">
        <v>3.28</v>
      </c>
    </row>
    <row r="3017" spans="1:14" x14ac:dyDescent="0.2">
      <c r="A3017" s="1">
        <v>43668</v>
      </c>
      <c r="B3017">
        <v>2.0470000000000002</v>
      </c>
      <c r="C3017">
        <v>1.8129999999999999</v>
      </c>
      <c r="D3017">
        <v>13.53</v>
      </c>
      <c r="E3017">
        <v>60.973999999999997</v>
      </c>
      <c r="F3017">
        <v>97.257000000000005</v>
      </c>
      <c r="G3017">
        <v>13999</v>
      </c>
      <c r="H3017">
        <v>14618</v>
      </c>
      <c r="I3017">
        <v>13946</v>
      </c>
      <c r="J3017">
        <v>2.0710000000000002</v>
      </c>
      <c r="K3017">
        <v>1424.88</v>
      </c>
      <c r="M3017" s="1">
        <v>43668</v>
      </c>
      <c r="N3017">
        <v>3.28</v>
      </c>
    </row>
    <row r="3018" spans="1:14" x14ac:dyDescent="0.2">
      <c r="A3018" s="1">
        <v>43669</v>
      </c>
      <c r="B3018">
        <v>2.0819999999999999</v>
      </c>
      <c r="C3018">
        <v>1.8380000000000001</v>
      </c>
      <c r="D3018">
        <v>12.61</v>
      </c>
      <c r="E3018">
        <v>61.225999999999999</v>
      </c>
      <c r="F3018">
        <v>97.704999999999998</v>
      </c>
      <c r="G3018">
        <v>14041</v>
      </c>
      <c r="H3018">
        <v>14678</v>
      </c>
      <c r="I3018">
        <v>13985</v>
      </c>
      <c r="J3018">
        <v>2.0459999999999998</v>
      </c>
      <c r="K3018">
        <v>1417.83</v>
      </c>
      <c r="M3018" s="1">
        <v>43669</v>
      </c>
      <c r="N3018">
        <v>3.28</v>
      </c>
    </row>
    <row r="3019" spans="1:14" x14ac:dyDescent="0.2">
      <c r="A3019" s="1">
        <v>43670</v>
      </c>
      <c r="B3019">
        <v>2.0449999999999999</v>
      </c>
      <c r="C3019">
        <v>1.819</v>
      </c>
      <c r="D3019">
        <v>12.07</v>
      </c>
      <c r="E3019">
        <v>60.712699999999998</v>
      </c>
      <c r="F3019">
        <v>97.728999999999999</v>
      </c>
      <c r="G3019">
        <v>14030</v>
      </c>
      <c r="H3019">
        <v>14663</v>
      </c>
      <c r="I3019">
        <v>13997</v>
      </c>
      <c r="J3019">
        <v>2.0950000000000002</v>
      </c>
      <c r="K3019">
        <v>1425.86</v>
      </c>
      <c r="M3019" s="1">
        <v>43670</v>
      </c>
      <c r="N3019">
        <v>3.28</v>
      </c>
    </row>
    <row r="3020" spans="1:14" x14ac:dyDescent="0.2">
      <c r="A3020" s="1">
        <v>43671</v>
      </c>
      <c r="B3020">
        <v>2.0819999999999999</v>
      </c>
      <c r="C3020">
        <v>1.8660000000000001</v>
      </c>
      <c r="D3020">
        <v>12.74</v>
      </c>
      <c r="E3020">
        <v>60.9893</v>
      </c>
      <c r="F3020">
        <v>97.817999999999998</v>
      </c>
      <c r="G3020">
        <v>14057</v>
      </c>
      <c r="H3020">
        <v>14689</v>
      </c>
      <c r="I3020">
        <v>13977</v>
      </c>
      <c r="J3020">
        <v>2.1030000000000002</v>
      </c>
      <c r="K3020">
        <v>1414.58</v>
      </c>
      <c r="M3020" s="1">
        <v>43671</v>
      </c>
      <c r="N3020">
        <v>3.28</v>
      </c>
    </row>
    <row r="3021" spans="1:14" x14ac:dyDescent="0.2">
      <c r="A3021" s="1">
        <v>43672</v>
      </c>
      <c r="B3021">
        <v>2.0710000000000002</v>
      </c>
      <c r="C3021">
        <v>1.8540000000000001</v>
      </c>
      <c r="D3021">
        <v>12.16</v>
      </c>
      <c r="E3021">
        <v>58.900799999999997</v>
      </c>
      <c r="F3021">
        <v>98.01</v>
      </c>
      <c r="G3021">
        <v>14053</v>
      </c>
      <c r="H3021">
        <v>14668</v>
      </c>
      <c r="I3021">
        <v>14008</v>
      </c>
      <c r="J3021">
        <v>2.1160000000000001</v>
      </c>
      <c r="K3021">
        <v>1418.9</v>
      </c>
      <c r="M3021" s="1">
        <v>43672</v>
      </c>
      <c r="N3021">
        <v>3.28</v>
      </c>
    </row>
    <row r="3022" spans="1:14" x14ac:dyDescent="0.2">
      <c r="A3022" s="1">
        <v>43675</v>
      </c>
      <c r="B3022">
        <v>2.0659999999999998</v>
      </c>
      <c r="C3022">
        <v>1.861</v>
      </c>
      <c r="D3022">
        <v>12.83</v>
      </c>
      <c r="E3022">
        <v>58.546300000000002</v>
      </c>
      <c r="F3022">
        <v>98.043999999999997</v>
      </c>
      <c r="G3022">
        <v>14061</v>
      </c>
      <c r="H3022">
        <v>14699</v>
      </c>
      <c r="I3022">
        <v>14020</v>
      </c>
      <c r="J3022">
        <v>2.1030000000000002</v>
      </c>
      <c r="K3022">
        <v>1426.8</v>
      </c>
      <c r="M3022" s="1">
        <v>43675</v>
      </c>
      <c r="N3022">
        <v>3.28</v>
      </c>
    </row>
    <row r="3023" spans="1:14" x14ac:dyDescent="0.2">
      <c r="A3023" s="1">
        <v>43676</v>
      </c>
      <c r="B3023">
        <v>2.0590000000000002</v>
      </c>
      <c r="C3023">
        <v>1.847</v>
      </c>
      <c r="D3023">
        <v>13.94</v>
      </c>
      <c r="E3023">
        <v>57.843000000000004</v>
      </c>
      <c r="F3023">
        <v>98.05</v>
      </c>
      <c r="G3023">
        <v>14068</v>
      </c>
      <c r="H3023">
        <v>14693</v>
      </c>
      <c r="I3023">
        <v>14025</v>
      </c>
      <c r="J3023">
        <v>2.0670000000000002</v>
      </c>
      <c r="K3023">
        <v>1430.88</v>
      </c>
      <c r="M3023" s="1">
        <v>43676</v>
      </c>
      <c r="N3023">
        <v>3.28</v>
      </c>
    </row>
    <row r="3024" spans="1:14" x14ac:dyDescent="0.2">
      <c r="A3024" s="1">
        <v>43677</v>
      </c>
      <c r="B3024">
        <v>2.0150000000000001</v>
      </c>
      <c r="C3024">
        <v>1.873</v>
      </c>
      <c r="D3024">
        <v>16.12</v>
      </c>
      <c r="E3024">
        <v>55.2468</v>
      </c>
      <c r="F3024">
        <v>98.516000000000005</v>
      </c>
      <c r="G3024">
        <v>14178</v>
      </c>
      <c r="H3024">
        <v>14730</v>
      </c>
      <c r="I3024">
        <v>14022</v>
      </c>
      <c r="J3024">
        <v>2.0649999999999999</v>
      </c>
      <c r="K3024">
        <v>1413.78</v>
      </c>
      <c r="M3024" s="1">
        <v>43677</v>
      </c>
      <c r="N3024">
        <v>3.32</v>
      </c>
    </row>
    <row r="3025" spans="1:14" x14ac:dyDescent="0.2">
      <c r="A3025" s="1">
        <v>43678</v>
      </c>
      <c r="B3025">
        <v>1.8939999999999999</v>
      </c>
      <c r="C3025">
        <v>1.7350000000000001</v>
      </c>
      <c r="D3025">
        <v>17.87</v>
      </c>
      <c r="E3025">
        <v>64.675600000000003</v>
      </c>
      <c r="F3025">
        <v>98.369</v>
      </c>
      <c r="G3025">
        <v>14340</v>
      </c>
      <c r="H3025">
        <v>14992</v>
      </c>
      <c r="I3025">
        <v>14116</v>
      </c>
      <c r="J3025">
        <v>2.0779999999999998</v>
      </c>
      <c r="K3025">
        <v>1445.18</v>
      </c>
      <c r="M3025" s="1">
        <v>43678</v>
      </c>
      <c r="N3025">
        <v>3.32</v>
      </c>
    </row>
    <row r="3026" spans="1:14" x14ac:dyDescent="0.2">
      <c r="A3026" s="1">
        <v>43679</v>
      </c>
      <c r="B3026">
        <v>1.847</v>
      </c>
      <c r="C3026">
        <v>1.7130000000000001</v>
      </c>
      <c r="D3026">
        <v>17.61</v>
      </c>
      <c r="E3026">
        <v>66.114500000000007</v>
      </c>
      <c r="F3026">
        <v>98.073999999999998</v>
      </c>
      <c r="G3026">
        <v>14334</v>
      </c>
      <c r="H3026">
        <v>15034</v>
      </c>
      <c r="I3026">
        <v>14185</v>
      </c>
      <c r="J3026">
        <v>2.056</v>
      </c>
      <c r="K3026">
        <v>1440.83</v>
      </c>
      <c r="M3026" s="1">
        <v>43679</v>
      </c>
      <c r="N3026">
        <v>3.32</v>
      </c>
    </row>
    <row r="3027" spans="1:14" x14ac:dyDescent="0.2">
      <c r="A3027" s="1">
        <v>43682</v>
      </c>
      <c r="B3027">
        <v>1.7090000000000001</v>
      </c>
      <c r="C3027">
        <v>1.575</v>
      </c>
      <c r="D3027">
        <v>24.59</v>
      </c>
      <c r="E3027">
        <v>77.236000000000004</v>
      </c>
      <c r="F3027">
        <v>97.522000000000006</v>
      </c>
      <c r="G3027">
        <v>14575</v>
      </c>
      <c r="H3027">
        <v>15329</v>
      </c>
      <c r="I3027">
        <v>14255</v>
      </c>
      <c r="J3027">
        <v>2.0049999999999999</v>
      </c>
      <c r="K3027">
        <v>1463.7</v>
      </c>
      <c r="M3027" s="1">
        <v>43682</v>
      </c>
      <c r="N3027">
        <v>3.32</v>
      </c>
    </row>
    <row r="3028" spans="1:14" x14ac:dyDescent="0.2">
      <c r="A3028" s="1">
        <v>43683</v>
      </c>
      <c r="B3028">
        <v>1.704</v>
      </c>
      <c r="C3028">
        <v>1.5860000000000001</v>
      </c>
      <c r="D3028">
        <v>20.170000000000002</v>
      </c>
      <c r="E3028">
        <v>73.921199999999999</v>
      </c>
      <c r="F3028">
        <v>97.63</v>
      </c>
      <c r="G3028">
        <v>14392</v>
      </c>
      <c r="H3028">
        <v>15121</v>
      </c>
      <c r="I3028">
        <v>14277</v>
      </c>
      <c r="J3028">
        <v>2.0329999999999999</v>
      </c>
      <c r="K3028">
        <v>1474.42</v>
      </c>
      <c r="M3028" s="1">
        <v>43683</v>
      </c>
      <c r="N3028">
        <v>3.32</v>
      </c>
    </row>
    <row r="3029" spans="1:14" x14ac:dyDescent="0.2">
      <c r="A3029" s="1">
        <v>43684</v>
      </c>
      <c r="B3029">
        <v>1.7350000000000001</v>
      </c>
      <c r="C3029">
        <v>1.6080000000000001</v>
      </c>
      <c r="D3029">
        <v>19.489999999999998</v>
      </c>
      <c r="E3029">
        <v>79.076700000000002</v>
      </c>
      <c r="F3029">
        <v>97.543999999999997</v>
      </c>
      <c r="G3029">
        <v>14292</v>
      </c>
      <c r="H3029">
        <v>15017</v>
      </c>
      <c r="I3029">
        <v>14225</v>
      </c>
      <c r="J3029">
        <v>2.0150000000000001</v>
      </c>
      <c r="K3029">
        <v>1501.16</v>
      </c>
      <c r="M3029" s="1">
        <v>43684</v>
      </c>
      <c r="N3029">
        <v>3.32</v>
      </c>
    </row>
    <row r="3030" spans="1:14" x14ac:dyDescent="0.2">
      <c r="A3030" s="1">
        <v>43685</v>
      </c>
      <c r="B3030">
        <v>1.718</v>
      </c>
      <c r="C3030">
        <v>1.62</v>
      </c>
      <c r="D3030">
        <v>16.91</v>
      </c>
      <c r="E3030">
        <v>78.552000000000007</v>
      </c>
      <c r="F3030">
        <v>97.617999999999995</v>
      </c>
      <c r="G3030">
        <v>14238</v>
      </c>
      <c r="H3030">
        <v>14934</v>
      </c>
      <c r="I3030">
        <v>14210</v>
      </c>
      <c r="J3030">
        <v>2.0110000000000001</v>
      </c>
      <c r="K3030">
        <v>1500.95</v>
      </c>
      <c r="M3030" s="1">
        <v>43685</v>
      </c>
      <c r="N3030">
        <v>3.32</v>
      </c>
    </row>
    <row r="3031" spans="1:14" x14ac:dyDescent="0.2">
      <c r="A3031" s="1">
        <v>43686</v>
      </c>
      <c r="B3031">
        <v>1.746</v>
      </c>
      <c r="C3031">
        <v>1.649</v>
      </c>
      <c r="D3031">
        <v>17.97</v>
      </c>
      <c r="E3031">
        <v>78.967200000000005</v>
      </c>
      <c r="F3031">
        <v>97.491</v>
      </c>
      <c r="G3031">
        <v>14311</v>
      </c>
      <c r="H3031">
        <v>15010</v>
      </c>
      <c r="I3031">
        <v>14194</v>
      </c>
      <c r="J3031">
        <v>1.9890000000000001</v>
      </c>
      <c r="K3031">
        <v>1496.95</v>
      </c>
      <c r="M3031" s="1">
        <v>43686</v>
      </c>
      <c r="N3031">
        <v>3.32</v>
      </c>
    </row>
    <row r="3032" spans="1:14" x14ac:dyDescent="0.2">
      <c r="A3032" s="1">
        <v>43689</v>
      </c>
      <c r="B3032">
        <v>1.6459999999999999</v>
      </c>
      <c r="C3032">
        <v>1.5860000000000001</v>
      </c>
      <c r="D3032">
        <v>21.09</v>
      </c>
      <c r="E3032">
        <v>81.575500000000005</v>
      </c>
      <c r="F3032">
        <v>97.38</v>
      </c>
      <c r="G3032">
        <v>14395</v>
      </c>
      <c r="H3032">
        <v>15100</v>
      </c>
      <c r="I3032">
        <v>14250</v>
      </c>
      <c r="J3032">
        <v>1.976</v>
      </c>
      <c r="K3032">
        <v>1511.16</v>
      </c>
      <c r="M3032" s="1">
        <v>43689</v>
      </c>
      <c r="N3032">
        <v>3.32</v>
      </c>
    </row>
    <row r="3033" spans="1:14" x14ac:dyDescent="0.2">
      <c r="A3033" s="1">
        <v>43690</v>
      </c>
      <c r="B3033">
        <v>1.7050000000000001</v>
      </c>
      <c r="C3033">
        <v>1.669</v>
      </c>
      <c r="D3033">
        <v>17.52</v>
      </c>
      <c r="E3033">
        <v>77.697100000000006</v>
      </c>
      <c r="F3033">
        <v>97.811999999999998</v>
      </c>
      <c r="G3033">
        <v>14240</v>
      </c>
      <c r="H3033">
        <v>14967</v>
      </c>
      <c r="I3033">
        <v>14325</v>
      </c>
      <c r="J3033">
        <v>1.9890000000000001</v>
      </c>
      <c r="K3033">
        <v>1501.51</v>
      </c>
      <c r="M3033" s="1">
        <v>43690</v>
      </c>
      <c r="N3033">
        <v>3.32</v>
      </c>
    </row>
    <row r="3034" spans="1:14" x14ac:dyDescent="0.2">
      <c r="A3034" s="1">
        <v>43691</v>
      </c>
      <c r="B3034">
        <v>1.58</v>
      </c>
      <c r="C3034">
        <v>1.5780000000000001</v>
      </c>
      <c r="D3034">
        <v>22.1</v>
      </c>
      <c r="E3034">
        <v>87.219399999999993</v>
      </c>
      <c r="F3034">
        <v>97.986999999999995</v>
      </c>
      <c r="G3034">
        <v>14394</v>
      </c>
      <c r="H3034">
        <v>15122</v>
      </c>
      <c r="I3034">
        <v>14249</v>
      </c>
      <c r="J3034">
        <v>1.944</v>
      </c>
      <c r="K3034">
        <v>1516.36</v>
      </c>
      <c r="M3034" s="1">
        <v>43691</v>
      </c>
      <c r="N3034">
        <v>3.32</v>
      </c>
    </row>
    <row r="3035" spans="1:14" x14ac:dyDescent="0.2">
      <c r="A3035" s="1">
        <v>43692</v>
      </c>
      <c r="B3035">
        <v>1.5289999999999999</v>
      </c>
      <c r="C3035">
        <v>1.5</v>
      </c>
      <c r="D3035">
        <v>21.18</v>
      </c>
      <c r="E3035">
        <v>90.617000000000004</v>
      </c>
      <c r="F3035">
        <v>98.144000000000005</v>
      </c>
      <c r="G3035">
        <v>14340</v>
      </c>
      <c r="H3035">
        <v>15077</v>
      </c>
      <c r="I3035">
        <v>14273</v>
      </c>
      <c r="J3035">
        <v>1.883</v>
      </c>
      <c r="K3035">
        <v>1523.29</v>
      </c>
      <c r="M3035" s="1">
        <v>43692</v>
      </c>
      <c r="N3035">
        <v>3.32</v>
      </c>
    </row>
    <row r="3036" spans="1:14" x14ac:dyDescent="0.2">
      <c r="A3036" s="1">
        <v>43693</v>
      </c>
      <c r="B3036">
        <v>1.5549999999999999</v>
      </c>
      <c r="C3036">
        <v>1.478</v>
      </c>
      <c r="D3036">
        <v>18.47</v>
      </c>
      <c r="E3036">
        <v>89.516199999999998</v>
      </c>
      <c r="F3036">
        <v>98.141999999999996</v>
      </c>
      <c r="G3036">
        <v>14282</v>
      </c>
      <c r="H3036">
        <v>15010</v>
      </c>
      <c r="I3036">
        <v>14243</v>
      </c>
      <c r="J3036">
        <v>1.865</v>
      </c>
      <c r="K3036">
        <v>1513.52</v>
      </c>
      <c r="M3036" s="1">
        <v>43693</v>
      </c>
      <c r="N3036">
        <v>3.32</v>
      </c>
    </row>
    <row r="3037" spans="1:14" x14ac:dyDescent="0.2">
      <c r="A3037" s="1">
        <v>43696</v>
      </c>
      <c r="B3037">
        <v>1.607</v>
      </c>
      <c r="C3037">
        <v>1.546</v>
      </c>
      <c r="D3037">
        <v>16.88</v>
      </c>
      <c r="E3037">
        <v>86.491600000000005</v>
      </c>
      <c r="F3037">
        <v>98.346999999999994</v>
      </c>
      <c r="G3037">
        <v>14341</v>
      </c>
      <c r="H3037">
        <v>15067</v>
      </c>
      <c r="I3037">
        <v>14238</v>
      </c>
      <c r="J3037">
        <v>1.901</v>
      </c>
      <c r="K3037">
        <v>1495.92</v>
      </c>
      <c r="M3037" s="1">
        <v>43696</v>
      </c>
      <c r="N3037">
        <v>3.32</v>
      </c>
    </row>
    <row r="3038" spans="1:14" x14ac:dyDescent="0.2">
      <c r="A3038" s="1">
        <v>43697</v>
      </c>
      <c r="B3038">
        <v>1.556</v>
      </c>
      <c r="C3038">
        <v>1.5129999999999999</v>
      </c>
      <c r="D3038">
        <v>17.5</v>
      </c>
      <c r="E3038">
        <v>86.864199999999997</v>
      </c>
      <c r="F3038">
        <v>98.19</v>
      </c>
      <c r="G3038">
        <v>14329</v>
      </c>
      <c r="H3038">
        <v>15058</v>
      </c>
      <c r="I3038">
        <v>14268</v>
      </c>
      <c r="J3038">
        <v>1.91</v>
      </c>
      <c r="K3038">
        <v>1507.2</v>
      </c>
      <c r="M3038" s="1">
        <v>43697</v>
      </c>
      <c r="N3038">
        <v>3.32</v>
      </c>
    </row>
    <row r="3039" spans="1:14" x14ac:dyDescent="0.2">
      <c r="A3039" s="1">
        <v>43698</v>
      </c>
      <c r="B3039">
        <v>1.59</v>
      </c>
      <c r="C3039">
        <v>1.5760000000000001</v>
      </c>
      <c r="D3039">
        <v>15.8</v>
      </c>
      <c r="E3039">
        <v>84.512299999999996</v>
      </c>
      <c r="F3039">
        <v>98.295000000000002</v>
      </c>
      <c r="G3039">
        <v>14282</v>
      </c>
      <c r="H3039">
        <v>15021</v>
      </c>
      <c r="I3039">
        <v>14244</v>
      </c>
      <c r="J3039">
        <v>1.974</v>
      </c>
      <c r="K3039">
        <v>1502.65</v>
      </c>
      <c r="M3039" s="1">
        <v>43698</v>
      </c>
      <c r="N3039">
        <v>3.32</v>
      </c>
    </row>
    <row r="3040" spans="1:14" x14ac:dyDescent="0.2">
      <c r="A3040" s="1">
        <v>43699</v>
      </c>
      <c r="B3040">
        <v>1.615</v>
      </c>
      <c r="C3040">
        <v>1.613</v>
      </c>
      <c r="D3040">
        <v>16.68</v>
      </c>
      <c r="E3040">
        <v>83.151600000000002</v>
      </c>
      <c r="F3040">
        <v>98.17</v>
      </c>
      <c r="G3040">
        <v>14297</v>
      </c>
      <c r="H3040">
        <v>15027</v>
      </c>
      <c r="I3040">
        <v>14235</v>
      </c>
      <c r="J3040">
        <v>1.986</v>
      </c>
      <c r="K3040">
        <v>1498.06</v>
      </c>
      <c r="M3040" s="1">
        <v>43699</v>
      </c>
      <c r="N3040">
        <v>3.32</v>
      </c>
    </row>
    <row r="3041" spans="1:14" x14ac:dyDescent="0.2">
      <c r="A3041" s="1">
        <v>43700</v>
      </c>
      <c r="B3041">
        <v>1.536</v>
      </c>
      <c r="C3041">
        <v>1.534</v>
      </c>
      <c r="D3041">
        <v>19.87</v>
      </c>
      <c r="E3041">
        <v>91.822199999999995</v>
      </c>
      <c r="F3041">
        <v>97.64</v>
      </c>
      <c r="G3041">
        <v>14364</v>
      </c>
      <c r="H3041">
        <v>15090</v>
      </c>
      <c r="I3041">
        <v>14215</v>
      </c>
      <c r="J3041">
        <v>1.96</v>
      </c>
      <c r="K3041">
        <v>1526.96</v>
      </c>
      <c r="M3041" s="1">
        <v>43700</v>
      </c>
      <c r="N3041">
        <v>3.32</v>
      </c>
    </row>
    <row r="3042" spans="1:14" x14ac:dyDescent="0.2">
      <c r="A3042" s="1">
        <v>43703</v>
      </c>
      <c r="B3042">
        <v>1.536</v>
      </c>
      <c r="C3042">
        <v>1.54</v>
      </c>
      <c r="D3042">
        <v>19.32</v>
      </c>
      <c r="E3042">
        <v>87.979299999999995</v>
      </c>
      <c r="F3042">
        <v>98.081000000000003</v>
      </c>
      <c r="G3042">
        <v>14340</v>
      </c>
      <c r="H3042">
        <v>15077</v>
      </c>
      <c r="I3042">
        <v>14243</v>
      </c>
      <c r="J3042">
        <v>1.982</v>
      </c>
      <c r="K3042">
        <v>1527.31</v>
      </c>
      <c r="M3042" s="1">
        <v>43703</v>
      </c>
      <c r="N3042">
        <v>3.32</v>
      </c>
    </row>
    <row r="3043" spans="1:14" x14ac:dyDescent="0.2">
      <c r="A3043" s="1">
        <v>43704</v>
      </c>
      <c r="B3043">
        <v>1.4730000000000001</v>
      </c>
      <c r="C3043">
        <v>1.5229999999999999</v>
      </c>
      <c r="D3043">
        <v>20.309999999999999</v>
      </c>
      <c r="E3043">
        <v>88.671199999999999</v>
      </c>
      <c r="F3043">
        <v>97.998999999999995</v>
      </c>
      <c r="G3043">
        <v>14345</v>
      </c>
      <c r="H3043">
        <v>15074</v>
      </c>
      <c r="I3043">
        <v>14255</v>
      </c>
      <c r="J3043">
        <v>1.9770000000000001</v>
      </c>
      <c r="K3043">
        <v>1542.81</v>
      </c>
      <c r="M3043" s="1">
        <v>43704</v>
      </c>
      <c r="N3043">
        <v>3.32</v>
      </c>
    </row>
    <row r="3044" spans="1:14" x14ac:dyDescent="0.2">
      <c r="A3044" s="1">
        <v>43705</v>
      </c>
      <c r="B3044">
        <v>1.4810000000000001</v>
      </c>
      <c r="C3044">
        <v>1.5029999999999999</v>
      </c>
      <c r="D3044">
        <v>19.350000000000001</v>
      </c>
      <c r="E3044">
        <v>89.866399999999999</v>
      </c>
      <c r="F3044">
        <v>98.21</v>
      </c>
      <c r="G3044">
        <v>14317</v>
      </c>
      <c r="H3044">
        <v>14993</v>
      </c>
      <c r="I3044">
        <v>14262</v>
      </c>
      <c r="J3044">
        <v>1.9850000000000001</v>
      </c>
      <c r="K3044">
        <v>1539.01</v>
      </c>
      <c r="M3044" s="1">
        <v>43705</v>
      </c>
      <c r="N3044">
        <v>3.32</v>
      </c>
    </row>
    <row r="3045" spans="1:14" x14ac:dyDescent="0.2">
      <c r="A3045" s="1">
        <v>43706</v>
      </c>
      <c r="B3045">
        <v>1.496</v>
      </c>
      <c r="C3045">
        <v>1.522</v>
      </c>
      <c r="D3045">
        <v>17.88</v>
      </c>
      <c r="E3045">
        <v>86.9435</v>
      </c>
      <c r="F3045">
        <v>98.507000000000005</v>
      </c>
      <c r="G3045">
        <v>14270</v>
      </c>
      <c r="H3045">
        <v>15007</v>
      </c>
      <c r="I3045">
        <v>14235</v>
      </c>
      <c r="J3045">
        <v>1.9850000000000001</v>
      </c>
      <c r="K3045">
        <v>1527.63</v>
      </c>
      <c r="M3045" s="1">
        <v>43706</v>
      </c>
      <c r="N3045">
        <v>3.32</v>
      </c>
    </row>
    <row r="3046" spans="1:14" x14ac:dyDescent="0.2">
      <c r="A3046" s="1">
        <v>43707</v>
      </c>
      <c r="B3046">
        <v>1.498</v>
      </c>
      <c r="C3046">
        <v>1.5069999999999999</v>
      </c>
      <c r="D3046">
        <v>18.98</v>
      </c>
      <c r="E3046">
        <v>86.889700000000005</v>
      </c>
      <c r="F3046">
        <v>98.915999999999997</v>
      </c>
      <c r="G3046">
        <v>14245</v>
      </c>
      <c r="H3046">
        <v>14963</v>
      </c>
      <c r="I3046">
        <v>14191</v>
      </c>
      <c r="J3046">
        <v>1.9830000000000001</v>
      </c>
      <c r="K3046">
        <v>1520.38</v>
      </c>
      <c r="M3046" s="1">
        <v>43707</v>
      </c>
      <c r="N3046">
        <v>3.32</v>
      </c>
    </row>
    <row r="3047" spans="1:14" x14ac:dyDescent="0.2">
      <c r="A3047" s="1">
        <v>43710</v>
      </c>
      <c r="B3047">
        <v>1.498</v>
      </c>
      <c r="C3047">
        <v>1.5069999999999999</v>
      </c>
      <c r="D3047">
        <v>18.98</v>
      </c>
      <c r="E3047">
        <v>86.889700000000005</v>
      </c>
      <c r="F3047">
        <v>98.915999999999997</v>
      </c>
      <c r="G3047">
        <v>14273</v>
      </c>
      <c r="H3047">
        <v>15009</v>
      </c>
      <c r="I3047">
        <v>14194</v>
      </c>
      <c r="J3047">
        <v>1.9830000000000001</v>
      </c>
      <c r="K3047">
        <v>1529.29</v>
      </c>
      <c r="M3047" s="1">
        <v>43710</v>
      </c>
      <c r="N3047">
        <v>3.49</v>
      </c>
    </row>
    <row r="3048" spans="1:14" x14ac:dyDescent="0.2">
      <c r="A3048" s="1">
        <v>43711</v>
      </c>
      <c r="B3048">
        <v>1.458</v>
      </c>
      <c r="C3048">
        <v>1.4530000000000001</v>
      </c>
      <c r="D3048">
        <v>19.66</v>
      </c>
      <c r="E3048">
        <v>85.265299999999996</v>
      </c>
      <c r="F3048">
        <v>99</v>
      </c>
      <c r="G3048">
        <v>14264</v>
      </c>
      <c r="H3048">
        <v>15007</v>
      </c>
      <c r="I3048">
        <v>14228</v>
      </c>
      <c r="J3048">
        <v>1.956</v>
      </c>
      <c r="K3048">
        <v>1547.1</v>
      </c>
      <c r="M3048" s="1">
        <v>43711</v>
      </c>
      <c r="N3048">
        <v>3.49</v>
      </c>
    </row>
    <row r="3049" spans="1:14" x14ac:dyDescent="0.2">
      <c r="A3049" s="1">
        <v>43712</v>
      </c>
      <c r="B3049">
        <v>1.4670000000000001</v>
      </c>
      <c r="C3049">
        <v>1.4330000000000001</v>
      </c>
      <c r="D3049">
        <v>17.329999999999998</v>
      </c>
      <c r="E3049">
        <v>81.601600000000005</v>
      </c>
      <c r="F3049">
        <v>98.450999999999993</v>
      </c>
      <c r="G3049">
        <v>14191</v>
      </c>
      <c r="H3049">
        <v>14902</v>
      </c>
      <c r="I3049">
        <v>14160</v>
      </c>
      <c r="J3049">
        <v>1.948</v>
      </c>
      <c r="K3049">
        <v>1552.55</v>
      </c>
      <c r="M3049" s="1">
        <v>43712</v>
      </c>
      <c r="N3049">
        <v>3.49</v>
      </c>
    </row>
    <row r="3050" spans="1:14" x14ac:dyDescent="0.2">
      <c r="A3050" s="1">
        <v>43713</v>
      </c>
      <c r="B3050">
        <v>1.5589999999999999</v>
      </c>
      <c r="C3050">
        <v>1.528</v>
      </c>
      <c r="D3050">
        <v>16.27</v>
      </c>
      <c r="E3050">
        <v>79.916899999999998</v>
      </c>
      <c r="F3050">
        <v>98.414000000000001</v>
      </c>
      <c r="G3050">
        <v>14176</v>
      </c>
      <c r="H3050">
        <v>14887</v>
      </c>
      <c r="I3050">
        <v>14155</v>
      </c>
      <c r="J3050">
        <v>1.956</v>
      </c>
      <c r="K3050">
        <v>1519.05</v>
      </c>
      <c r="M3050" s="1">
        <v>43713</v>
      </c>
      <c r="N3050">
        <v>3.49</v>
      </c>
    </row>
    <row r="3051" spans="1:14" x14ac:dyDescent="0.2">
      <c r="A3051" s="1">
        <v>43714</v>
      </c>
      <c r="B3051">
        <v>1.5609999999999999</v>
      </c>
      <c r="C3051">
        <v>1.5429999999999999</v>
      </c>
      <c r="D3051">
        <v>15</v>
      </c>
      <c r="E3051">
        <v>78.820999999999998</v>
      </c>
      <c r="F3051">
        <v>98.394000000000005</v>
      </c>
      <c r="G3051">
        <v>14112</v>
      </c>
      <c r="H3051">
        <v>14807</v>
      </c>
      <c r="I3051">
        <v>14095</v>
      </c>
      <c r="J3051">
        <v>1.9530000000000001</v>
      </c>
      <c r="K3051">
        <v>1506.82</v>
      </c>
      <c r="M3051" s="1">
        <v>43714</v>
      </c>
      <c r="N3051">
        <v>3.49</v>
      </c>
    </row>
    <row r="3052" spans="1:14" x14ac:dyDescent="0.2">
      <c r="A3052" s="1">
        <v>43717</v>
      </c>
      <c r="B3052">
        <v>1.645</v>
      </c>
      <c r="C3052">
        <v>1.5940000000000001</v>
      </c>
      <c r="D3052">
        <v>15.27</v>
      </c>
      <c r="E3052">
        <v>76.438199999999995</v>
      </c>
      <c r="F3052">
        <v>98.281000000000006</v>
      </c>
      <c r="G3052">
        <v>14076</v>
      </c>
      <c r="H3052">
        <v>14754</v>
      </c>
      <c r="I3052">
        <v>14035</v>
      </c>
      <c r="J3052">
        <v>1.9510000000000001</v>
      </c>
      <c r="K3052">
        <v>1499.13</v>
      </c>
      <c r="M3052" s="1">
        <v>43717</v>
      </c>
      <c r="N3052">
        <v>3.49</v>
      </c>
    </row>
    <row r="3053" spans="1:14" x14ac:dyDescent="0.2">
      <c r="A3053" s="1">
        <v>43718</v>
      </c>
      <c r="B3053">
        <v>1.732</v>
      </c>
      <c r="C3053">
        <v>1.6779999999999999</v>
      </c>
      <c r="D3053">
        <v>15.2</v>
      </c>
      <c r="E3053">
        <v>76.783699999999996</v>
      </c>
      <c r="F3053">
        <v>98.325999999999993</v>
      </c>
      <c r="G3053">
        <v>14104</v>
      </c>
      <c r="H3053">
        <v>14772</v>
      </c>
      <c r="I3053">
        <v>14050</v>
      </c>
      <c r="J3053">
        <v>1.94</v>
      </c>
      <c r="K3053">
        <v>1485.78</v>
      </c>
      <c r="M3053" s="1">
        <v>43718</v>
      </c>
      <c r="N3053">
        <v>3.49</v>
      </c>
    </row>
    <row r="3054" spans="1:14" x14ac:dyDescent="0.2">
      <c r="A3054" s="1">
        <v>43719</v>
      </c>
      <c r="B3054">
        <v>1.74</v>
      </c>
      <c r="C3054">
        <v>1.675</v>
      </c>
      <c r="D3054">
        <v>14.61</v>
      </c>
      <c r="E3054">
        <v>76.703299999999999</v>
      </c>
      <c r="F3054">
        <v>98.644999999999996</v>
      </c>
      <c r="G3054">
        <v>14110</v>
      </c>
      <c r="H3054">
        <v>14788</v>
      </c>
      <c r="I3054">
        <v>14060</v>
      </c>
      <c r="J3054">
        <v>1.9490000000000001</v>
      </c>
      <c r="K3054">
        <v>1497.2</v>
      </c>
      <c r="M3054" s="1">
        <v>43719</v>
      </c>
      <c r="N3054">
        <v>3.49</v>
      </c>
    </row>
    <row r="3055" spans="1:14" x14ac:dyDescent="0.2">
      <c r="A3055" s="1">
        <v>43720</v>
      </c>
      <c r="B3055">
        <v>1.772</v>
      </c>
      <c r="C3055">
        <v>1.72</v>
      </c>
      <c r="D3055">
        <v>14.22</v>
      </c>
      <c r="E3055">
        <v>77.571100000000001</v>
      </c>
      <c r="F3055">
        <v>98.308999999999997</v>
      </c>
      <c r="G3055">
        <v>13964</v>
      </c>
      <c r="H3055">
        <v>14631</v>
      </c>
      <c r="I3055">
        <v>13994</v>
      </c>
      <c r="J3055">
        <v>1.9550000000000001</v>
      </c>
      <c r="K3055">
        <v>1499.26</v>
      </c>
      <c r="M3055" s="1">
        <v>43720</v>
      </c>
      <c r="N3055">
        <v>3.49</v>
      </c>
    </row>
    <row r="3056" spans="1:14" x14ac:dyDescent="0.2">
      <c r="A3056" s="1">
        <v>43721</v>
      </c>
      <c r="B3056">
        <v>1.8979999999999999</v>
      </c>
      <c r="C3056">
        <v>1.802</v>
      </c>
      <c r="D3056">
        <v>13.74</v>
      </c>
      <c r="E3056">
        <v>85.530100000000004</v>
      </c>
      <c r="F3056">
        <v>98.257000000000005</v>
      </c>
      <c r="G3056">
        <v>14021</v>
      </c>
      <c r="H3056">
        <v>14682</v>
      </c>
      <c r="I3056">
        <v>13965</v>
      </c>
      <c r="J3056">
        <v>1.96</v>
      </c>
      <c r="K3056">
        <v>1488.53</v>
      </c>
      <c r="M3056" s="1">
        <v>43721</v>
      </c>
      <c r="N3056">
        <v>3.49</v>
      </c>
    </row>
    <row r="3057" spans="1:14" x14ac:dyDescent="0.2">
      <c r="A3057" s="1">
        <v>43724</v>
      </c>
      <c r="B3057">
        <v>1.8480000000000001</v>
      </c>
      <c r="C3057">
        <v>1.7609999999999999</v>
      </c>
      <c r="D3057">
        <v>14.67</v>
      </c>
      <c r="E3057">
        <v>85.948499999999996</v>
      </c>
      <c r="F3057">
        <v>98.61</v>
      </c>
      <c r="G3057">
        <v>14173</v>
      </c>
      <c r="H3057">
        <v>14841</v>
      </c>
      <c r="I3057">
        <v>14040</v>
      </c>
      <c r="J3057">
        <v>1.984</v>
      </c>
      <c r="K3057">
        <v>1498.43</v>
      </c>
      <c r="M3057" s="1">
        <v>43724</v>
      </c>
      <c r="N3057">
        <v>3.49</v>
      </c>
    </row>
    <row r="3058" spans="1:14" x14ac:dyDescent="0.2">
      <c r="A3058" s="1">
        <v>43725</v>
      </c>
      <c r="B3058">
        <v>1.8029999999999999</v>
      </c>
      <c r="C3058">
        <v>1.728</v>
      </c>
      <c r="D3058">
        <v>14.44</v>
      </c>
      <c r="E3058">
        <v>84.7607</v>
      </c>
      <c r="F3058">
        <v>98.260999999999996</v>
      </c>
      <c r="G3058">
        <v>14128</v>
      </c>
      <c r="H3058">
        <v>14853</v>
      </c>
      <c r="I3058">
        <v>14099</v>
      </c>
      <c r="J3058">
        <v>1.9770000000000001</v>
      </c>
      <c r="K3058">
        <v>1501.38</v>
      </c>
      <c r="M3058" s="1">
        <v>43725</v>
      </c>
      <c r="N3058">
        <v>3.49</v>
      </c>
    </row>
    <row r="3059" spans="1:14" x14ac:dyDescent="0.2">
      <c r="A3059" s="1">
        <v>43726</v>
      </c>
      <c r="B3059">
        <v>1.798</v>
      </c>
      <c r="C3059">
        <v>1.764</v>
      </c>
      <c r="D3059">
        <v>13.95</v>
      </c>
      <c r="E3059">
        <v>79.663300000000007</v>
      </c>
      <c r="F3059">
        <v>98.561000000000007</v>
      </c>
      <c r="G3059">
        <v>14131</v>
      </c>
      <c r="H3059">
        <v>14796</v>
      </c>
      <c r="I3059">
        <v>14065</v>
      </c>
      <c r="J3059">
        <v>1.9350000000000001</v>
      </c>
      <c r="K3059">
        <v>1494</v>
      </c>
      <c r="M3059" s="1">
        <v>43726</v>
      </c>
      <c r="N3059">
        <v>3.49</v>
      </c>
    </row>
    <row r="3060" spans="1:14" x14ac:dyDescent="0.2">
      <c r="A3060" s="1">
        <v>43727</v>
      </c>
      <c r="B3060">
        <v>1.786</v>
      </c>
      <c r="C3060">
        <v>1.74</v>
      </c>
      <c r="D3060">
        <v>14.05</v>
      </c>
      <c r="E3060">
        <v>78.144499999999994</v>
      </c>
      <c r="F3060">
        <v>98.272000000000006</v>
      </c>
      <c r="G3060">
        <v>14161</v>
      </c>
      <c r="H3060">
        <v>14826</v>
      </c>
      <c r="I3060">
        <v>14063</v>
      </c>
      <c r="J3060">
        <v>1.9219999999999999</v>
      </c>
      <c r="K3060">
        <v>1499.03</v>
      </c>
      <c r="M3060" s="1">
        <v>43727</v>
      </c>
      <c r="N3060">
        <v>3.49</v>
      </c>
    </row>
    <row r="3061" spans="1:14" x14ac:dyDescent="0.2">
      <c r="A3061" s="1">
        <v>43728</v>
      </c>
      <c r="B3061">
        <v>1.7230000000000001</v>
      </c>
      <c r="C3061">
        <v>1.6859999999999999</v>
      </c>
      <c r="D3061">
        <v>15.32</v>
      </c>
      <c r="E3061">
        <v>80.072599999999994</v>
      </c>
      <c r="F3061">
        <v>98.513000000000005</v>
      </c>
      <c r="G3061">
        <v>14153</v>
      </c>
      <c r="H3061">
        <v>14826</v>
      </c>
      <c r="I3061">
        <v>14055</v>
      </c>
      <c r="J3061">
        <v>1.905</v>
      </c>
      <c r="K3061">
        <v>1516.9</v>
      </c>
      <c r="M3061" s="1">
        <v>43728</v>
      </c>
      <c r="N3061">
        <v>3.49</v>
      </c>
    </row>
    <row r="3062" spans="1:14" x14ac:dyDescent="0.2">
      <c r="A3062" s="1">
        <v>43731</v>
      </c>
      <c r="B3062">
        <v>1.728</v>
      </c>
      <c r="C3062">
        <v>1.6830000000000001</v>
      </c>
      <c r="D3062">
        <v>14.91</v>
      </c>
      <c r="E3062">
        <v>81.011600000000001</v>
      </c>
      <c r="F3062">
        <v>98.599000000000004</v>
      </c>
      <c r="G3062">
        <v>14125</v>
      </c>
      <c r="H3062">
        <v>14826</v>
      </c>
      <c r="I3062">
        <v>14087</v>
      </c>
      <c r="J3062">
        <v>1.8939999999999999</v>
      </c>
      <c r="K3062">
        <v>1522.24</v>
      </c>
      <c r="M3062" s="1">
        <v>43731</v>
      </c>
      <c r="N3062">
        <v>3.49</v>
      </c>
    </row>
    <row r="3063" spans="1:14" x14ac:dyDescent="0.2">
      <c r="A3063" s="1">
        <v>43732</v>
      </c>
      <c r="B3063">
        <v>1.6459999999999999</v>
      </c>
      <c r="C3063">
        <v>1.6279999999999999</v>
      </c>
      <c r="D3063">
        <v>17.05</v>
      </c>
      <c r="E3063">
        <v>83.067300000000003</v>
      </c>
      <c r="F3063">
        <v>98.337000000000003</v>
      </c>
      <c r="G3063">
        <v>14180</v>
      </c>
      <c r="H3063">
        <v>14844</v>
      </c>
      <c r="I3063">
        <v>14108</v>
      </c>
      <c r="J3063">
        <v>1.915</v>
      </c>
      <c r="K3063">
        <v>1531.87</v>
      </c>
      <c r="M3063" s="1">
        <v>43732</v>
      </c>
      <c r="N3063">
        <v>3.49</v>
      </c>
    </row>
    <row r="3064" spans="1:14" x14ac:dyDescent="0.2">
      <c r="A3064" s="1">
        <v>43733</v>
      </c>
      <c r="B3064">
        <v>1.738</v>
      </c>
      <c r="C3064">
        <v>1.681</v>
      </c>
      <c r="D3064">
        <v>15.96</v>
      </c>
      <c r="E3064">
        <v>80.217100000000002</v>
      </c>
      <c r="F3064">
        <v>99.037000000000006</v>
      </c>
      <c r="G3064">
        <v>14214</v>
      </c>
      <c r="H3064">
        <v>14903</v>
      </c>
      <c r="I3064">
        <v>14153</v>
      </c>
      <c r="J3064">
        <v>1.89</v>
      </c>
      <c r="K3064">
        <v>1504.05</v>
      </c>
      <c r="M3064" s="1">
        <v>43733</v>
      </c>
      <c r="N3064">
        <v>3.49</v>
      </c>
    </row>
    <row r="3065" spans="1:14" x14ac:dyDescent="0.2">
      <c r="A3065" s="1">
        <v>43734</v>
      </c>
      <c r="B3065">
        <v>1.694</v>
      </c>
      <c r="C3065">
        <v>1.657</v>
      </c>
      <c r="D3065">
        <v>16.07</v>
      </c>
      <c r="E3065">
        <v>79.871300000000005</v>
      </c>
      <c r="F3065">
        <v>99.132000000000005</v>
      </c>
      <c r="G3065">
        <v>14241</v>
      </c>
      <c r="H3065">
        <v>14874</v>
      </c>
      <c r="I3065">
        <v>14179</v>
      </c>
      <c r="J3065">
        <v>1.8140000000000001</v>
      </c>
      <c r="K3065">
        <v>1504.78</v>
      </c>
      <c r="M3065" s="1">
        <v>43734</v>
      </c>
      <c r="N3065">
        <v>3.49</v>
      </c>
    </row>
    <row r="3066" spans="1:14" x14ac:dyDescent="0.2">
      <c r="A3066" s="1">
        <v>43735</v>
      </c>
      <c r="B3066">
        <v>1.6830000000000001</v>
      </c>
      <c r="C3066">
        <v>1.633</v>
      </c>
      <c r="D3066">
        <v>17.22</v>
      </c>
      <c r="E3066">
        <v>79.972200000000001</v>
      </c>
      <c r="F3066">
        <v>99.108999999999995</v>
      </c>
      <c r="G3066">
        <v>14240</v>
      </c>
      <c r="H3066">
        <v>14968</v>
      </c>
      <c r="I3066">
        <v>14172</v>
      </c>
      <c r="J3066">
        <v>1.7889999999999999</v>
      </c>
      <c r="K3066">
        <v>1497.01</v>
      </c>
      <c r="M3066" s="1">
        <v>43735</v>
      </c>
      <c r="N3066">
        <v>3.49</v>
      </c>
    </row>
    <row r="3067" spans="1:14" x14ac:dyDescent="0.2">
      <c r="A3067" s="1">
        <v>43738</v>
      </c>
      <c r="B3067">
        <v>1.6659999999999999</v>
      </c>
      <c r="C3067">
        <v>1.6240000000000001</v>
      </c>
      <c r="D3067">
        <v>16.239999999999998</v>
      </c>
      <c r="E3067">
        <v>77.200500000000005</v>
      </c>
      <c r="F3067">
        <v>99.376999999999995</v>
      </c>
      <c r="G3067">
        <v>14225</v>
      </c>
      <c r="H3067">
        <v>14895</v>
      </c>
      <c r="I3067">
        <v>14195</v>
      </c>
      <c r="J3067">
        <v>1.8160000000000001</v>
      </c>
      <c r="K3067">
        <v>1472.49</v>
      </c>
      <c r="M3067" s="1">
        <v>43738</v>
      </c>
      <c r="N3067">
        <v>3.39</v>
      </c>
    </row>
    <row r="3068" spans="1:14" x14ac:dyDescent="0.2">
      <c r="A3068" s="1">
        <v>43739</v>
      </c>
      <c r="B3068">
        <v>1.637</v>
      </c>
      <c r="C3068">
        <v>1.5469999999999999</v>
      </c>
      <c r="D3068">
        <v>18.559999999999999</v>
      </c>
      <c r="E3068">
        <v>85.607299999999995</v>
      </c>
      <c r="F3068">
        <v>99.128</v>
      </c>
      <c r="G3068">
        <v>14268</v>
      </c>
      <c r="H3068">
        <v>14965</v>
      </c>
      <c r="I3068">
        <v>14216</v>
      </c>
      <c r="J3068">
        <v>1.78</v>
      </c>
      <c r="K3068">
        <v>1479.14</v>
      </c>
      <c r="M3068" s="1">
        <v>43739</v>
      </c>
      <c r="N3068">
        <v>3.39</v>
      </c>
    </row>
    <row r="3069" spans="1:14" x14ac:dyDescent="0.2">
      <c r="A3069" s="1">
        <v>43740</v>
      </c>
      <c r="B3069">
        <v>1.6</v>
      </c>
      <c r="C3069">
        <v>1.4790000000000001</v>
      </c>
      <c r="D3069">
        <v>20.56</v>
      </c>
      <c r="E3069">
        <v>89.385300000000001</v>
      </c>
      <c r="F3069">
        <v>99.019000000000005</v>
      </c>
      <c r="G3069">
        <v>14253</v>
      </c>
      <c r="H3069">
        <v>14945</v>
      </c>
      <c r="I3069">
        <v>14197</v>
      </c>
      <c r="J3069">
        <v>1.744</v>
      </c>
      <c r="K3069">
        <v>1499.45</v>
      </c>
      <c r="M3069" s="1">
        <v>43740</v>
      </c>
      <c r="N3069">
        <v>3.39</v>
      </c>
    </row>
    <row r="3070" spans="1:14" x14ac:dyDescent="0.2">
      <c r="A3070" s="1">
        <v>43741</v>
      </c>
      <c r="B3070">
        <v>1.5349999999999999</v>
      </c>
      <c r="C3070">
        <v>1.391</v>
      </c>
      <c r="D3070">
        <v>19.12</v>
      </c>
      <c r="E3070">
        <v>87.943799999999996</v>
      </c>
      <c r="F3070">
        <v>98.864000000000004</v>
      </c>
      <c r="G3070">
        <v>14197</v>
      </c>
      <c r="H3070">
        <v>14890</v>
      </c>
      <c r="I3070">
        <v>14173</v>
      </c>
      <c r="J3070">
        <v>1.702</v>
      </c>
      <c r="K3070">
        <v>1505.19</v>
      </c>
      <c r="M3070" s="1">
        <v>43741</v>
      </c>
      <c r="N3070">
        <v>3.39</v>
      </c>
    </row>
    <row r="3071" spans="1:14" x14ac:dyDescent="0.2">
      <c r="A3071" s="1">
        <v>43742</v>
      </c>
      <c r="B3071">
        <v>1.53</v>
      </c>
      <c r="C3071">
        <v>1.407</v>
      </c>
      <c r="D3071">
        <v>17.04</v>
      </c>
      <c r="E3071">
        <v>83.152699999999996</v>
      </c>
      <c r="F3071">
        <v>98.808000000000007</v>
      </c>
      <c r="G3071">
        <v>14175</v>
      </c>
      <c r="H3071">
        <v>14856</v>
      </c>
      <c r="I3071">
        <v>14138</v>
      </c>
      <c r="J3071">
        <v>1.694</v>
      </c>
      <c r="K3071">
        <v>1504.66</v>
      </c>
      <c r="M3071" s="1">
        <v>43742</v>
      </c>
      <c r="N3071">
        <v>3.39</v>
      </c>
    </row>
    <row r="3072" spans="1:14" x14ac:dyDescent="0.2">
      <c r="A3072" s="1">
        <v>43745</v>
      </c>
      <c r="B3072">
        <v>1.56</v>
      </c>
      <c r="C3072">
        <v>1.464</v>
      </c>
      <c r="D3072">
        <v>17.86</v>
      </c>
      <c r="E3072">
        <v>81.859800000000007</v>
      </c>
      <c r="F3072">
        <v>98.966999999999999</v>
      </c>
      <c r="G3072">
        <v>14239</v>
      </c>
      <c r="H3072">
        <v>14914</v>
      </c>
      <c r="I3072">
        <v>14163</v>
      </c>
      <c r="J3072">
        <v>1.7130000000000001</v>
      </c>
      <c r="K3072">
        <v>1493.5</v>
      </c>
      <c r="M3072" s="1">
        <v>43745</v>
      </c>
      <c r="N3072">
        <v>3.39</v>
      </c>
    </row>
    <row r="3073" spans="1:14" x14ac:dyDescent="0.2">
      <c r="A3073" s="1">
        <v>43746</v>
      </c>
      <c r="B3073">
        <v>1.53</v>
      </c>
      <c r="C3073">
        <v>1.4219999999999999</v>
      </c>
      <c r="D3073">
        <v>20.28</v>
      </c>
      <c r="E3073">
        <v>80.468900000000005</v>
      </c>
      <c r="F3073">
        <v>99.132999999999996</v>
      </c>
      <c r="G3073">
        <v>14264</v>
      </c>
      <c r="H3073">
        <v>14924</v>
      </c>
      <c r="I3073">
        <v>14160</v>
      </c>
      <c r="J3073">
        <v>1.6830000000000001</v>
      </c>
      <c r="K3073">
        <v>1505.51</v>
      </c>
      <c r="M3073" s="1">
        <v>43746</v>
      </c>
      <c r="N3073">
        <v>3.39</v>
      </c>
    </row>
    <row r="3074" spans="1:14" x14ac:dyDescent="0.2">
      <c r="A3074" s="1">
        <v>43747</v>
      </c>
      <c r="B3074">
        <v>1.585</v>
      </c>
      <c r="C3074">
        <v>1.4670000000000001</v>
      </c>
      <c r="D3074">
        <v>18.64</v>
      </c>
      <c r="E3074">
        <v>79.310500000000005</v>
      </c>
      <c r="F3074">
        <v>99.117999999999995</v>
      </c>
      <c r="G3074">
        <v>14221</v>
      </c>
      <c r="H3074">
        <v>14892</v>
      </c>
      <c r="I3074">
        <v>14175</v>
      </c>
      <c r="J3074">
        <v>1.6830000000000001</v>
      </c>
      <c r="K3074">
        <v>1505.57</v>
      </c>
      <c r="M3074" s="1">
        <v>43747</v>
      </c>
      <c r="N3074">
        <v>3.39</v>
      </c>
    </row>
    <row r="3075" spans="1:14" x14ac:dyDescent="0.2">
      <c r="A3075" s="1">
        <v>43748</v>
      </c>
      <c r="B3075">
        <v>1.67</v>
      </c>
      <c r="C3075">
        <v>1.544</v>
      </c>
      <c r="D3075">
        <v>17.57</v>
      </c>
      <c r="E3075">
        <v>80.1374</v>
      </c>
      <c r="F3075">
        <v>98.700999999999993</v>
      </c>
      <c r="G3075">
        <v>14166</v>
      </c>
      <c r="H3075">
        <v>14830</v>
      </c>
      <c r="I3075">
        <v>14152</v>
      </c>
      <c r="J3075">
        <v>1.677</v>
      </c>
      <c r="K3075">
        <v>1493.99</v>
      </c>
      <c r="M3075" s="1">
        <v>43748</v>
      </c>
      <c r="N3075">
        <v>3.39</v>
      </c>
    </row>
    <row r="3076" spans="1:14" x14ac:dyDescent="0.2">
      <c r="A3076" s="1">
        <v>43749</v>
      </c>
      <c r="B3076">
        <v>1.7310000000000001</v>
      </c>
      <c r="C3076">
        <v>1.595</v>
      </c>
      <c r="D3076">
        <v>15.58</v>
      </c>
      <c r="E3076">
        <v>79.86</v>
      </c>
      <c r="F3076">
        <v>98.301000000000002</v>
      </c>
      <c r="G3076">
        <v>14171</v>
      </c>
      <c r="H3076">
        <v>14839</v>
      </c>
      <c r="I3076">
        <v>14138</v>
      </c>
      <c r="J3076">
        <v>1.67</v>
      </c>
      <c r="K3076">
        <v>1489.01</v>
      </c>
      <c r="M3076" s="1">
        <v>43749</v>
      </c>
      <c r="N3076">
        <v>3.39</v>
      </c>
    </row>
    <row r="3077" spans="1:14" x14ac:dyDescent="0.2">
      <c r="A3077" s="1">
        <v>43752</v>
      </c>
      <c r="B3077">
        <v>1.7310000000000001</v>
      </c>
      <c r="C3077">
        <v>1.595</v>
      </c>
      <c r="D3077">
        <v>14.57</v>
      </c>
      <c r="E3077">
        <v>79.86</v>
      </c>
      <c r="F3077">
        <v>98.453999999999994</v>
      </c>
      <c r="G3077">
        <v>14174</v>
      </c>
      <c r="H3077">
        <v>14842</v>
      </c>
      <c r="I3077">
        <v>14140</v>
      </c>
      <c r="J3077">
        <v>1.67</v>
      </c>
      <c r="K3077">
        <v>1493.21</v>
      </c>
      <c r="M3077" s="1">
        <v>43752</v>
      </c>
      <c r="N3077">
        <v>3.39</v>
      </c>
    </row>
    <row r="3078" spans="1:14" x14ac:dyDescent="0.2">
      <c r="A3078" s="1">
        <v>43753</v>
      </c>
      <c r="B3078">
        <v>1.7729999999999999</v>
      </c>
      <c r="C3078">
        <v>1.62</v>
      </c>
      <c r="D3078">
        <v>13.54</v>
      </c>
      <c r="E3078">
        <v>80.06</v>
      </c>
      <c r="F3078">
        <v>98.287999999999997</v>
      </c>
      <c r="G3078">
        <v>14218</v>
      </c>
      <c r="H3078">
        <v>14888</v>
      </c>
      <c r="I3078">
        <v>14166</v>
      </c>
      <c r="J3078">
        <v>1.657</v>
      </c>
      <c r="K3078">
        <v>1481.01</v>
      </c>
      <c r="M3078" s="1">
        <v>43753</v>
      </c>
      <c r="N3078">
        <v>3.39</v>
      </c>
    </row>
    <row r="3079" spans="1:14" x14ac:dyDescent="0.2">
      <c r="A3079" s="1">
        <v>43754</v>
      </c>
      <c r="B3079">
        <v>1.74</v>
      </c>
      <c r="C3079">
        <v>1.585</v>
      </c>
      <c r="D3079">
        <v>13.68</v>
      </c>
      <c r="E3079">
        <v>77.94</v>
      </c>
      <c r="F3079">
        <v>98.001999999999995</v>
      </c>
      <c r="G3079">
        <v>14228</v>
      </c>
      <c r="H3079">
        <v>14901</v>
      </c>
      <c r="I3079">
        <v>14172</v>
      </c>
      <c r="J3079">
        <v>1.66</v>
      </c>
      <c r="K3079">
        <v>1490.13</v>
      </c>
      <c r="M3079" s="1">
        <v>43754</v>
      </c>
      <c r="N3079">
        <v>3.39</v>
      </c>
    </row>
    <row r="3080" spans="1:14" x14ac:dyDescent="0.2">
      <c r="A3080" s="1">
        <v>43755</v>
      </c>
      <c r="B3080">
        <v>1.7529999999999999</v>
      </c>
      <c r="C3080">
        <v>1.6020000000000001</v>
      </c>
      <c r="D3080">
        <v>13.79</v>
      </c>
      <c r="E3080">
        <v>77.61</v>
      </c>
      <c r="F3080">
        <v>97.606999999999999</v>
      </c>
      <c r="G3080">
        <v>14191</v>
      </c>
      <c r="H3080">
        <v>14850</v>
      </c>
      <c r="I3080">
        <v>14155</v>
      </c>
      <c r="J3080">
        <v>1.6679999999999999</v>
      </c>
      <c r="K3080">
        <v>1491.87</v>
      </c>
      <c r="M3080" s="1">
        <v>43755</v>
      </c>
      <c r="N3080">
        <v>3.39</v>
      </c>
    </row>
    <row r="3081" spans="1:14" x14ac:dyDescent="0.2">
      <c r="A3081" s="1">
        <v>43756</v>
      </c>
      <c r="B3081">
        <v>1.7549999999999999</v>
      </c>
      <c r="C3081">
        <v>1.5760000000000001</v>
      </c>
      <c r="D3081">
        <v>14.25</v>
      </c>
      <c r="E3081">
        <v>78.349999999999994</v>
      </c>
      <c r="F3081">
        <v>97.281999999999996</v>
      </c>
      <c r="G3081">
        <v>14170</v>
      </c>
      <c r="H3081">
        <v>14828</v>
      </c>
      <c r="I3081">
        <v>14146</v>
      </c>
      <c r="J3081">
        <v>1.665</v>
      </c>
      <c r="K3081">
        <v>1490.05</v>
      </c>
      <c r="M3081" s="1">
        <v>43756</v>
      </c>
      <c r="N3081">
        <v>3.39</v>
      </c>
    </row>
    <row r="3082" spans="1:14" x14ac:dyDescent="0.2">
      <c r="A3082" s="1">
        <v>43759</v>
      </c>
      <c r="B3082">
        <v>1.8009999999999999</v>
      </c>
      <c r="C3082">
        <v>1.6220000000000001</v>
      </c>
      <c r="D3082">
        <v>14</v>
      </c>
      <c r="E3082">
        <v>80.25</v>
      </c>
      <c r="F3082">
        <v>97.328000000000003</v>
      </c>
      <c r="G3082">
        <v>14107</v>
      </c>
      <c r="H3082">
        <v>14773</v>
      </c>
      <c r="I3082">
        <v>14079</v>
      </c>
      <c r="J3082">
        <v>1.661</v>
      </c>
      <c r="K3082">
        <v>1484.5</v>
      </c>
      <c r="M3082" s="1">
        <v>43759</v>
      </c>
      <c r="N3082">
        <v>3.39</v>
      </c>
    </row>
    <row r="3083" spans="1:14" x14ac:dyDescent="0.2">
      <c r="A3083" s="1">
        <v>43760</v>
      </c>
      <c r="B3083">
        <v>1.762</v>
      </c>
      <c r="C3083">
        <v>1.5960000000000001</v>
      </c>
      <c r="D3083">
        <v>14.46</v>
      </c>
      <c r="E3083">
        <v>78.73</v>
      </c>
      <c r="F3083">
        <v>97.525999999999996</v>
      </c>
      <c r="G3083">
        <v>14052</v>
      </c>
      <c r="H3083">
        <v>14669</v>
      </c>
      <c r="I3083">
        <v>14041</v>
      </c>
      <c r="J3083">
        <v>1.65</v>
      </c>
      <c r="K3083">
        <v>1487.68</v>
      </c>
      <c r="M3083" s="1">
        <v>43760</v>
      </c>
      <c r="N3083">
        <v>3.39</v>
      </c>
    </row>
    <row r="3084" spans="1:14" x14ac:dyDescent="0.2">
      <c r="A3084" s="1">
        <v>43761</v>
      </c>
      <c r="B3084">
        <v>1.7649999999999999</v>
      </c>
      <c r="C3084">
        <v>1.5840000000000001</v>
      </c>
      <c r="D3084">
        <v>14.01</v>
      </c>
      <c r="E3084">
        <v>73.03</v>
      </c>
      <c r="F3084">
        <v>97.491</v>
      </c>
      <c r="G3084">
        <v>14021</v>
      </c>
      <c r="H3084">
        <v>14638</v>
      </c>
      <c r="I3084">
        <v>14032</v>
      </c>
      <c r="J3084">
        <v>1.6579999999999999</v>
      </c>
      <c r="K3084">
        <v>1492.12</v>
      </c>
      <c r="M3084" s="1">
        <v>43761</v>
      </c>
      <c r="N3084">
        <v>3.39</v>
      </c>
    </row>
    <row r="3085" spans="1:14" x14ac:dyDescent="0.2">
      <c r="A3085" s="1">
        <v>43762</v>
      </c>
      <c r="B3085">
        <v>1.7669999999999999</v>
      </c>
      <c r="C3085">
        <v>1.579</v>
      </c>
      <c r="D3085">
        <v>13.71</v>
      </c>
      <c r="E3085">
        <v>68.97</v>
      </c>
      <c r="F3085">
        <v>97.631</v>
      </c>
      <c r="G3085">
        <v>14090</v>
      </c>
      <c r="H3085">
        <v>14690</v>
      </c>
      <c r="I3085">
        <v>14059</v>
      </c>
      <c r="J3085">
        <v>1.665</v>
      </c>
      <c r="K3085">
        <v>1503.98</v>
      </c>
      <c r="M3085" s="1">
        <v>43762</v>
      </c>
      <c r="N3085">
        <v>3.39</v>
      </c>
    </row>
    <row r="3086" spans="1:14" x14ac:dyDescent="0.2">
      <c r="A3086" s="1">
        <v>43763</v>
      </c>
      <c r="B3086">
        <v>1.796</v>
      </c>
      <c r="C3086">
        <v>1.621</v>
      </c>
      <c r="D3086">
        <v>12.65</v>
      </c>
      <c r="E3086">
        <v>67.069999999999993</v>
      </c>
      <c r="F3086">
        <v>97.831000000000003</v>
      </c>
      <c r="G3086">
        <v>14062</v>
      </c>
      <c r="H3086">
        <v>14667</v>
      </c>
      <c r="I3086">
        <v>14038</v>
      </c>
      <c r="J3086">
        <v>1.6679999999999999</v>
      </c>
      <c r="K3086">
        <v>1504.63</v>
      </c>
      <c r="M3086" s="1">
        <v>43763</v>
      </c>
      <c r="N3086">
        <v>3.39</v>
      </c>
    </row>
    <row r="3087" spans="1:14" x14ac:dyDescent="0.2">
      <c r="A3087" s="1">
        <v>43766</v>
      </c>
      <c r="B3087">
        <v>1.843</v>
      </c>
      <c r="C3087">
        <v>1.645</v>
      </c>
      <c r="D3087">
        <v>13.11</v>
      </c>
      <c r="E3087">
        <v>67.41</v>
      </c>
      <c r="F3087">
        <v>97.763999999999996</v>
      </c>
      <c r="G3087">
        <v>14044</v>
      </c>
      <c r="H3087">
        <v>14638</v>
      </c>
      <c r="I3087">
        <v>14029</v>
      </c>
      <c r="J3087">
        <v>1.637</v>
      </c>
      <c r="K3087">
        <v>1492.51</v>
      </c>
      <c r="M3087" s="1">
        <v>43766</v>
      </c>
      <c r="N3087">
        <v>3.39</v>
      </c>
    </row>
    <row r="3088" spans="1:14" x14ac:dyDescent="0.2">
      <c r="A3088" s="1">
        <v>43767</v>
      </c>
      <c r="B3088">
        <v>1.839</v>
      </c>
      <c r="C3088">
        <v>1.645</v>
      </c>
      <c r="D3088">
        <v>13.2</v>
      </c>
      <c r="E3088">
        <v>67.61</v>
      </c>
      <c r="F3088">
        <v>97.69</v>
      </c>
      <c r="G3088">
        <v>14076</v>
      </c>
      <c r="H3088">
        <v>14632</v>
      </c>
      <c r="I3088">
        <v>14031</v>
      </c>
      <c r="J3088">
        <v>1.6120000000000001</v>
      </c>
      <c r="K3088">
        <v>1487.72</v>
      </c>
      <c r="M3088" s="1">
        <v>43767</v>
      </c>
      <c r="N3088">
        <v>3.39</v>
      </c>
    </row>
    <row r="3089" spans="1:14" x14ac:dyDescent="0.2">
      <c r="A3089" s="1">
        <v>43768</v>
      </c>
      <c r="B3089">
        <v>1.772</v>
      </c>
      <c r="C3089">
        <v>1.6</v>
      </c>
      <c r="D3089">
        <v>12.33</v>
      </c>
      <c r="E3089">
        <v>63.32</v>
      </c>
      <c r="F3089">
        <v>97.646000000000001</v>
      </c>
      <c r="G3089">
        <v>14071</v>
      </c>
      <c r="H3089">
        <v>14671</v>
      </c>
      <c r="I3089">
        <v>14033</v>
      </c>
      <c r="J3089">
        <v>1.5820000000000001</v>
      </c>
      <c r="K3089">
        <v>1495.66</v>
      </c>
      <c r="M3089" s="1">
        <v>43768</v>
      </c>
      <c r="N3089">
        <v>3.39</v>
      </c>
    </row>
    <row r="3090" spans="1:14" x14ac:dyDescent="0.2">
      <c r="A3090" s="1">
        <v>43769</v>
      </c>
      <c r="B3090">
        <v>1.6919999999999999</v>
      </c>
      <c r="C3090">
        <v>1.5269999999999999</v>
      </c>
      <c r="D3090">
        <v>13.22</v>
      </c>
      <c r="E3090">
        <v>65.88</v>
      </c>
      <c r="F3090">
        <v>97.352000000000004</v>
      </c>
      <c r="G3090">
        <v>14126</v>
      </c>
      <c r="H3090">
        <v>14717</v>
      </c>
      <c r="I3090">
        <v>14041</v>
      </c>
      <c r="J3090">
        <v>1.5349999999999999</v>
      </c>
      <c r="K3090">
        <v>1512.99</v>
      </c>
      <c r="M3090" s="1">
        <v>43769</v>
      </c>
      <c r="N3090">
        <v>3.13</v>
      </c>
    </row>
    <row r="3091" spans="1:14" x14ac:dyDescent="0.2">
      <c r="A3091" s="1">
        <v>43770</v>
      </c>
      <c r="B3091">
        <v>1.7110000000000001</v>
      </c>
      <c r="C3091">
        <v>1.554</v>
      </c>
      <c r="D3091">
        <v>12.3</v>
      </c>
      <c r="E3091">
        <v>57.28</v>
      </c>
      <c r="F3091">
        <v>97.239000000000004</v>
      </c>
      <c r="G3091">
        <v>14042</v>
      </c>
      <c r="H3091">
        <v>14627</v>
      </c>
      <c r="I3091">
        <v>14039</v>
      </c>
      <c r="J3091">
        <v>1.516</v>
      </c>
      <c r="K3091">
        <v>1514.34</v>
      </c>
      <c r="M3091" s="1">
        <v>43770</v>
      </c>
      <c r="N3091">
        <v>3.13</v>
      </c>
    </row>
    <row r="3092" spans="1:14" x14ac:dyDescent="0.2">
      <c r="A3092" s="1">
        <v>43773</v>
      </c>
      <c r="B3092">
        <v>1.778</v>
      </c>
      <c r="C3092">
        <v>1.5840000000000001</v>
      </c>
      <c r="D3092">
        <v>12.83</v>
      </c>
      <c r="E3092">
        <v>60.18</v>
      </c>
      <c r="F3092">
        <v>97.504999999999995</v>
      </c>
      <c r="G3092">
        <v>14063</v>
      </c>
      <c r="H3092">
        <v>14649</v>
      </c>
      <c r="I3092">
        <v>14013</v>
      </c>
      <c r="J3092">
        <v>1.538</v>
      </c>
      <c r="K3092">
        <v>1509.82</v>
      </c>
      <c r="M3092" s="1">
        <v>43773</v>
      </c>
      <c r="N3092">
        <v>3.13</v>
      </c>
    </row>
    <row r="3093" spans="1:14" x14ac:dyDescent="0.2">
      <c r="A3093" s="1">
        <v>43774</v>
      </c>
      <c r="B3093">
        <v>1.859</v>
      </c>
      <c r="C3093">
        <v>1.6279999999999999</v>
      </c>
      <c r="D3093">
        <v>13.1</v>
      </c>
      <c r="E3093">
        <v>61.48</v>
      </c>
      <c r="F3093">
        <v>97.983000000000004</v>
      </c>
      <c r="G3093">
        <v>14024</v>
      </c>
      <c r="H3093">
        <v>14583</v>
      </c>
      <c r="I3093">
        <v>13970</v>
      </c>
      <c r="J3093">
        <v>1.5489999999999999</v>
      </c>
      <c r="K3093">
        <v>1483.61</v>
      </c>
      <c r="M3093" s="1">
        <v>43774</v>
      </c>
      <c r="N3093">
        <v>3.13</v>
      </c>
    </row>
    <row r="3094" spans="1:14" x14ac:dyDescent="0.2">
      <c r="A3094" s="1">
        <v>43775</v>
      </c>
      <c r="B3094">
        <v>1.829</v>
      </c>
      <c r="C3094">
        <v>1.611</v>
      </c>
      <c r="D3094">
        <v>12.62</v>
      </c>
      <c r="E3094">
        <v>61.73</v>
      </c>
      <c r="F3094">
        <v>97.951999999999998</v>
      </c>
      <c r="G3094">
        <v>14084</v>
      </c>
      <c r="H3094">
        <v>14629</v>
      </c>
      <c r="I3094">
        <v>14018</v>
      </c>
      <c r="J3094">
        <v>1.5529999999999999</v>
      </c>
      <c r="K3094">
        <v>1490.57</v>
      </c>
      <c r="M3094" s="1">
        <v>43775</v>
      </c>
      <c r="N3094">
        <v>3.13</v>
      </c>
    </row>
    <row r="3095" spans="1:14" x14ac:dyDescent="0.2">
      <c r="A3095" s="1">
        <v>43776</v>
      </c>
      <c r="B3095">
        <v>1.9179999999999999</v>
      </c>
      <c r="C3095">
        <v>1.67</v>
      </c>
      <c r="D3095">
        <v>12.73</v>
      </c>
      <c r="E3095">
        <v>67.08</v>
      </c>
      <c r="F3095">
        <v>98.143000000000001</v>
      </c>
      <c r="G3095">
        <v>14066</v>
      </c>
      <c r="H3095">
        <v>14630</v>
      </c>
      <c r="I3095">
        <v>13998</v>
      </c>
      <c r="J3095">
        <v>1.5580000000000001</v>
      </c>
      <c r="K3095">
        <v>1468.48</v>
      </c>
      <c r="M3095" s="1">
        <v>43776</v>
      </c>
      <c r="N3095">
        <v>3.13</v>
      </c>
    </row>
    <row r="3096" spans="1:14" x14ac:dyDescent="0.2">
      <c r="A3096" s="1">
        <v>43777</v>
      </c>
      <c r="B3096">
        <v>1.9430000000000001</v>
      </c>
      <c r="C3096">
        <v>1.677</v>
      </c>
      <c r="D3096">
        <v>12.07</v>
      </c>
      <c r="E3096">
        <v>64.44</v>
      </c>
      <c r="F3096">
        <v>98.352999999999994</v>
      </c>
      <c r="G3096">
        <v>14057</v>
      </c>
      <c r="H3096">
        <v>14625</v>
      </c>
      <c r="I3096">
        <v>14014</v>
      </c>
      <c r="J3096">
        <v>1.55</v>
      </c>
      <c r="K3096">
        <v>1459</v>
      </c>
      <c r="M3096" s="1">
        <v>43777</v>
      </c>
      <c r="N3096">
        <v>3.13</v>
      </c>
    </row>
    <row r="3097" spans="1:14" x14ac:dyDescent="0.2">
      <c r="A3097" s="1">
        <v>43780</v>
      </c>
      <c r="B3097">
        <v>1.9430000000000001</v>
      </c>
      <c r="C3097">
        <v>1.677</v>
      </c>
      <c r="D3097">
        <v>12.69</v>
      </c>
      <c r="E3097">
        <v>64.44</v>
      </c>
      <c r="F3097">
        <v>98.2</v>
      </c>
      <c r="G3097">
        <v>14114</v>
      </c>
      <c r="H3097">
        <v>14684</v>
      </c>
      <c r="I3097">
        <v>14068</v>
      </c>
      <c r="J3097">
        <v>1.55</v>
      </c>
      <c r="K3097">
        <v>1455.86</v>
      </c>
      <c r="M3097" s="1">
        <v>43780</v>
      </c>
      <c r="N3097">
        <v>3.13</v>
      </c>
    </row>
    <row r="3098" spans="1:14" x14ac:dyDescent="0.2">
      <c r="A3098" s="1">
        <v>43781</v>
      </c>
      <c r="B3098">
        <v>1.9359999999999999</v>
      </c>
      <c r="C3098">
        <v>1.663</v>
      </c>
      <c r="D3098">
        <v>12.68</v>
      </c>
      <c r="E3098">
        <v>69.819999999999993</v>
      </c>
      <c r="F3098">
        <v>98.308999999999997</v>
      </c>
      <c r="G3098">
        <v>14148</v>
      </c>
      <c r="H3098">
        <v>14718</v>
      </c>
      <c r="I3098">
        <v>14054</v>
      </c>
      <c r="J3098">
        <v>1.5680000000000001</v>
      </c>
      <c r="K3098">
        <v>1456.32</v>
      </c>
      <c r="M3098" s="1">
        <v>43781</v>
      </c>
      <c r="N3098">
        <v>3.13</v>
      </c>
    </row>
    <row r="3099" spans="1:14" x14ac:dyDescent="0.2">
      <c r="A3099" s="1">
        <v>43782</v>
      </c>
      <c r="B3099">
        <v>1.887</v>
      </c>
      <c r="C3099">
        <v>1.639</v>
      </c>
      <c r="D3099">
        <v>13</v>
      </c>
      <c r="E3099">
        <v>66.099999999999994</v>
      </c>
      <c r="F3099">
        <v>98.373000000000005</v>
      </c>
      <c r="G3099">
        <v>14171</v>
      </c>
      <c r="H3099">
        <v>14765</v>
      </c>
      <c r="I3099">
        <v>14079</v>
      </c>
      <c r="J3099">
        <v>1.571</v>
      </c>
      <c r="K3099">
        <v>1463.58</v>
      </c>
      <c r="M3099" s="1">
        <v>43782</v>
      </c>
      <c r="N3099">
        <v>3.13</v>
      </c>
    </row>
    <row r="3100" spans="1:14" x14ac:dyDescent="0.2">
      <c r="A3100" s="1">
        <v>43783</v>
      </c>
      <c r="B3100">
        <v>1.82</v>
      </c>
      <c r="C3100">
        <v>1.5940000000000001</v>
      </c>
      <c r="D3100">
        <v>13.05</v>
      </c>
      <c r="E3100">
        <v>64.17</v>
      </c>
      <c r="F3100">
        <v>98.162999999999997</v>
      </c>
      <c r="G3100">
        <v>14153</v>
      </c>
      <c r="H3100">
        <v>14748</v>
      </c>
      <c r="I3100">
        <v>14089</v>
      </c>
      <c r="J3100">
        <v>1.5649999999999999</v>
      </c>
      <c r="K3100">
        <v>1471.4</v>
      </c>
      <c r="M3100" s="1">
        <v>43783</v>
      </c>
      <c r="N3100">
        <v>3.13</v>
      </c>
    </row>
    <row r="3101" spans="1:14" x14ac:dyDescent="0.2">
      <c r="A3101" s="1">
        <v>43784</v>
      </c>
      <c r="B3101">
        <v>1.8320000000000001</v>
      </c>
      <c r="C3101">
        <v>1.611</v>
      </c>
      <c r="D3101">
        <v>12.05</v>
      </c>
      <c r="E3101">
        <v>61.7</v>
      </c>
      <c r="F3101">
        <v>97.998999999999995</v>
      </c>
      <c r="G3101">
        <v>14111</v>
      </c>
      <c r="H3101">
        <v>14690</v>
      </c>
      <c r="I3101">
        <v>14077</v>
      </c>
      <c r="J3101">
        <v>1.5640000000000001</v>
      </c>
      <c r="K3101">
        <v>1468.21</v>
      </c>
      <c r="M3101" s="1">
        <v>43784</v>
      </c>
      <c r="N3101">
        <v>3.13</v>
      </c>
    </row>
    <row r="3102" spans="1:14" x14ac:dyDescent="0.2">
      <c r="A3102" s="1">
        <v>43787</v>
      </c>
      <c r="B3102">
        <v>1.8160000000000001</v>
      </c>
      <c r="C3102">
        <v>1.6</v>
      </c>
      <c r="D3102">
        <v>12.46</v>
      </c>
      <c r="E3102">
        <v>64.13</v>
      </c>
      <c r="F3102">
        <v>97.793999999999997</v>
      </c>
      <c r="G3102">
        <v>14136</v>
      </c>
      <c r="H3102">
        <v>14738</v>
      </c>
      <c r="I3102">
        <v>14081</v>
      </c>
      <c r="J3102">
        <v>1.556</v>
      </c>
      <c r="K3102">
        <v>1471.51</v>
      </c>
      <c r="M3102" s="1">
        <v>43787</v>
      </c>
      <c r="N3102">
        <v>3.13</v>
      </c>
    </row>
    <row r="3103" spans="1:14" x14ac:dyDescent="0.2">
      <c r="A3103" s="1">
        <v>43788</v>
      </c>
      <c r="B3103">
        <v>1.784</v>
      </c>
      <c r="C3103">
        <v>1.597</v>
      </c>
      <c r="D3103">
        <v>12.86</v>
      </c>
      <c r="E3103">
        <v>62.64</v>
      </c>
      <c r="F3103">
        <v>97.855999999999995</v>
      </c>
      <c r="G3103">
        <v>14137</v>
      </c>
      <c r="H3103">
        <v>14722</v>
      </c>
      <c r="I3103">
        <v>14091</v>
      </c>
      <c r="J3103">
        <v>1.5589999999999999</v>
      </c>
      <c r="K3103">
        <v>1472.46</v>
      </c>
      <c r="M3103" s="1">
        <v>43788</v>
      </c>
      <c r="N3103">
        <v>3.13</v>
      </c>
    </row>
    <row r="3104" spans="1:14" x14ac:dyDescent="0.2">
      <c r="A3104" s="1">
        <v>43789</v>
      </c>
      <c r="B3104">
        <v>1.7470000000000001</v>
      </c>
      <c r="C3104">
        <v>1.5780000000000001</v>
      </c>
      <c r="D3104">
        <v>12.78</v>
      </c>
      <c r="E3104">
        <v>65.58</v>
      </c>
      <c r="F3104">
        <v>97.933999999999997</v>
      </c>
      <c r="G3104">
        <v>14146</v>
      </c>
      <c r="H3104">
        <v>14739</v>
      </c>
      <c r="I3104">
        <v>14095</v>
      </c>
      <c r="J3104">
        <v>1.56</v>
      </c>
      <c r="K3104">
        <v>1471.61</v>
      </c>
      <c r="M3104" s="1">
        <v>43789</v>
      </c>
      <c r="N3104">
        <v>3.13</v>
      </c>
    </row>
    <row r="3105" spans="1:14" x14ac:dyDescent="0.2">
      <c r="A3105" s="1">
        <v>43790</v>
      </c>
      <c r="B3105">
        <v>1.774</v>
      </c>
      <c r="C3105">
        <v>1.607</v>
      </c>
      <c r="D3105">
        <v>13.13</v>
      </c>
      <c r="E3105">
        <v>61.83</v>
      </c>
      <c r="F3105">
        <v>97.992999999999995</v>
      </c>
      <c r="G3105">
        <v>14133</v>
      </c>
      <c r="H3105">
        <v>14735</v>
      </c>
      <c r="I3105">
        <v>14090</v>
      </c>
      <c r="J3105">
        <v>1.569</v>
      </c>
      <c r="K3105">
        <v>1464.41</v>
      </c>
      <c r="M3105" s="1">
        <v>43790</v>
      </c>
      <c r="N3105">
        <v>3.13</v>
      </c>
    </row>
    <row r="3106" spans="1:14" x14ac:dyDescent="0.2">
      <c r="A3106" s="1">
        <v>43791</v>
      </c>
      <c r="B3106">
        <v>1.7709999999999999</v>
      </c>
      <c r="C3106">
        <v>1.629</v>
      </c>
      <c r="D3106">
        <v>12.34</v>
      </c>
      <c r="E3106">
        <v>62.17</v>
      </c>
      <c r="F3106">
        <v>98.27</v>
      </c>
      <c r="G3106">
        <v>14150</v>
      </c>
      <c r="H3106">
        <v>14737</v>
      </c>
      <c r="I3106">
        <v>14093</v>
      </c>
      <c r="J3106">
        <v>1.583</v>
      </c>
      <c r="K3106">
        <v>1461.93</v>
      </c>
      <c r="M3106" s="1">
        <v>43791</v>
      </c>
      <c r="N3106">
        <v>3.13</v>
      </c>
    </row>
    <row r="3107" spans="1:14" x14ac:dyDescent="0.2">
      <c r="A3107" s="1">
        <v>43794</v>
      </c>
      <c r="B3107">
        <v>1.756</v>
      </c>
      <c r="C3107">
        <v>1.615</v>
      </c>
      <c r="D3107">
        <v>11.87</v>
      </c>
      <c r="E3107">
        <v>61.55</v>
      </c>
      <c r="F3107">
        <v>98.322999999999993</v>
      </c>
      <c r="G3107">
        <v>14130</v>
      </c>
      <c r="H3107">
        <v>14713</v>
      </c>
      <c r="I3107">
        <v>14083</v>
      </c>
      <c r="J3107">
        <v>1.5860000000000001</v>
      </c>
      <c r="K3107">
        <v>1455.26</v>
      </c>
      <c r="M3107" s="1">
        <v>43794</v>
      </c>
      <c r="N3107">
        <v>3.13</v>
      </c>
    </row>
    <row r="3108" spans="1:14" x14ac:dyDescent="0.2">
      <c r="A3108" s="1">
        <v>43795</v>
      </c>
      <c r="B3108">
        <v>1.742</v>
      </c>
      <c r="C3108">
        <v>1.5840000000000001</v>
      </c>
      <c r="D3108">
        <v>11.54</v>
      </c>
      <c r="E3108">
        <v>60.39</v>
      </c>
      <c r="F3108">
        <v>98.251999999999995</v>
      </c>
      <c r="G3108">
        <v>14134</v>
      </c>
      <c r="H3108">
        <v>14711</v>
      </c>
      <c r="I3108">
        <v>14088</v>
      </c>
      <c r="J3108">
        <v>1.587</v>
      </c>
      <c r="K3108">
        <v>1461.39</v>
      </c>
      <c r="M3108" s="1">
        <v>43795</v>
      </c>
      <c r="N3108">
        <v>3.13</v>
      </c>
    </row>
    <row r="3109" spans="1:14" x14ac:dyDescent="0.2">
      <c r="A3109" s="1">
        <v>43796</v>
      </c>
      <c r="B3109">
        <v>1.7669999999999999</v>
      </c>
      <c r="C3109">
        <v>1.627</v>
      </c>
      <c r="D3109">
        <v>11.75</v>
      </c>
      <c r="E3109">
        <v>57.62</v>
      </c>
      <c r="F3109">
        <v>98.37</v>
      </c>
      <c r="G3109">
        <v>14136</v>
      </c>
      <c r="H3109">
        <v>14705</v>
      </c>
      <c r="I3109">
        <v>14095</v>
      </c>
      <c r="J3109">
        <v>1.5960000000000001</v>
      </c>
      <c r="K3109">
        <v>1454.44</v>
      </c>
      <c r="M3109" s="1">
        <v>43796</v>
      </c>
      <c r="N3109">
        <v>3.13</v>
      </c>
    </row>
    <row r="3110" spans="1:14" x14ac:dyDescent="0.2">
      <c r="A3110" s="1">
        <v>43797</v>
      </c>
      <c r="B3110">
        <v>1.7669999999999999</v>
      </c>
      <c r="C3110">
        <v>1.627</v>
      </c>
      <c r="D3110">
        <v>11.75</v>
      </c>
      <c r="E3110">
        <v>57.62</v>
      </c>
      <c r="F3110">
        <v>98.37</v>
      </c>
      <c r="G3110">
        <v>14143</v>
      </c>
      <c r="H3110">
        <v>14724</v>
      </c>
      <c r="I3110">
        <v>14093</v>
      </c>
      <c r="J3110">
        <v>1.5960000000000001</v>
      </c>
      <c r="K3110">
        <v>1456.27</v>
      </c>
      <c r="M3110" s="1">
        <v>43797</v>
      </c>
      <c r="N3110">
        <v>3.13</v>
      </c>
    </row>
    <row r="3111" spans="1:14" x14ac:dyDescent="0.2">
      <c r="A3111" s="1">
        <v>43798</v>
      </c>
      <c r="B3111">
        <v>1.7769999999999999</v>
      </c>
      <c r="C3111">
        <v>1.6140000000000001</v>
      </c>
      <c r="D3111">
        <v>12.62</v>
      </c>
      <c r="E3111">
        <v>56.57</v>
      </c>
      <c r="F3111">
        <v>98.272999999999996</v>
      </c>
      <c r="G3111">
        <v>14155</v>
      </c>
      <c r="H3111">
        <v>14742</v>
      </c>
      <c r="I3111">
        <v>14108</v>
      </c>
      <c r="J3111">
        <v>1.575</v>
      </c>
      <c r="K3111">
        <v>1463.98</v>
      </c>
      <c r="M3111" s="1">
        <v>43798</v>
      </c>
      <c r="N3111">
        <v>3.13</v>
      </c>
    </row>
    <row r="3112" spans="1:14" x14ac:dyDescent="0.2">
      <c r="A3112" s="1">
        <v>43801</v>
      </c>
      <c r="B3112">
        <v>1.82</v>
      </c>
      <c r="C3112">
        <v>1.603</v>
      </c>
      <c r="D3112">
        <v>14.91</v>
      </c>
      <c r="E3112">
        <v>59.42</v>
      </c>
      <c r="F3112">
        <v>97.855999999999995</v>
      </c>
      <c r="G3112">
        <v>14165</v>
      </c>
      <c r="H3112">
        <v>14766</v>
      </c>
      <c r="I3112">
        <v>14125</v>
      </c>
      <c r="J3112">
        <v>1.5660000000000001</v>
      </c>
      <c r="K3112">
        <v>1462.44</v>
      </c>
      <c r="M3112" s="1">
        <v>43801</v>
      </c>
      <c r="N3112">
        <v>3</v>
      </c>
    </row>
    <row r="3113" spans="1:14" x14ac:dyDescent="0.2">
      <c r="A3113" s="1">
        <v>43802</v>
      </c>
      <c r="B3113">
        <v>1.7170000000000001</v>
      </c>
      <c r="C3113">
        <v>1.54</v>
      </c>
      <c r="D3113">
        <v>15.96</v>
      </c>
      <c r="E3113">
        <v>64.62</v>
      </c>
      <c r="F3113">
        <v>97.736999999999995</v>
      </c>
      <c r="G3113">
        <v>14162</v>
      </c>
      <c r="H3113">
        <v>14772</v>
      </c>
      <c r="I3113">
        <v>14115</v>
      </c>
      <c r="J3113">
        <v>1.5629999999999999</v>
      </c>
      <c r="K3113">
        <v>1477.61</v>
      </c>
      <c r="M3113" s="1">
        <v>43802</v>
      </c>
      <c r="N3113">
        <v>3</v>
      </c>
    </row>
    <row r="3114" spans="1:14" x14ac:dyDescent="0.2">
      <c r="A3114" s="1">
        <v>43803</v>
      </c>
      <c r="B3114">
        <v>1.7749999999999999</v>
      </c>
      <c r="C3114">
        <v>1.575</v>
      </c>
      <c r="D3114">
        <v>14.8</v>
      </c>
      <c r="E3114">
        <v>63.01</v>
      </c>
      <c r="F3114">
        <v>97.647999999999996</v>
      </c>
      <c r="G3114">
        <v>14133</v>
      </c>
      <c r="H3114">
        <v>14722</v>
      </c>
      <c r="I3114">
        <v>14105</v>
      </c>
      <c r="J3114">
        <v>1.544</v>
      </c>
      <c r="K3114">
        <v>1474.59</v>
      </c>
      <c r="M3114" s="1">
        <v>43803</v>
      </c>
      <c r="N3114">
        <v>3</v>
      </c>
    </row>
    <row r="3115" spans="1:14" x14ac:dyDescent="0.2">
      <c r="A3115" s="1">
        <v>43804</v>
      </c>
      <c r="B3115">
        <v>1.8109999999999999</v>
      </c>
      <c r="C3115">
        <v>1.5940000000000001</v>
      </c>
      <c r="D3115">
        <v>14.52</v>
      </c>
      <c r="E3115">
        <v>63.73</v>
      </c>
      <c r="F3115">
        <v>97.41</v>
      </c>
      <c r="G3115">
        <v>14061</v>
      </c>
      <c r="H3115">
        <v>14647</v>
      </c>
      <c r="I3115">
        <v>14070</v>
      </c>
      <c r="J3115">
        <v>1.536</v>
      </c>
      <c r="K3115">
        <v>1476</v>
      </c>
      <c r="M3115" s="1">
        <v>43804</v>
      </c>
      <c r="N3115">
        <v>3</v>
      </c>
    </row>
    <row r="3116" spans="1:14" x14ac:dyDescent="0.2">
      <c r="A3116" s="1">
        <v>43805</v>
      </c>
      <c r="B3116">
        <v>1.8380000000000001</v>
      </c>
      <c r="C3116">
        <v>1.617</v>
      </c>
      <c r="D3116">
        <v>13.62</v>
      </c>
      <c r="E3116">
        <v>64.069999999999993</v>
      </c>
      <c r="F3116">
        <v>97.7</v>
      </c>
      <c r="G3116">
        <v>14047</v>
      </c>
      <c r="H3116">
        <v>14608</v>
      </c>
      <c r="I3116">
        <v>14038</v>
      </c>
      <c r="J3116">
        <v>1.516</v>
      </c>
      <c r="K3116">
        <v>1460.17</v>
      </c>
      <c r="M3116" s="1">
        <v>43805</v>
      </c>
      <c r="N3116">
        <v>3</v>
      </c>
    </row>
    <row r="3117" spans="1:14" x14ac:dyDescent="0.2">
      <c r="A3117" s="1">
        <v>43808</v>
      </c>
      <c r="B3117">
        <v>1.82</v>
      </c>
      <c r="C3117">
        <v>1.615</v>
      </c>
      <c r="D3117">
        <v>15.86</v>
      </c>
      <c r="E3117">
        <v>67.290000000000006</v>
      </c>
      <c r="F3117">
        <v>97.644000000000005</v>
      </c>
      <c r="G3117">
        <v>14028</v>
      </c>
      <c r="H3117">
        <v>14588</v>
      </c>
      <c r="I3117">
        <v>14014</v>
      </c>
      <c r="J3117">
        <v>1.5369999999999999</v>
      </c>
      <c r="K3117">
        <v>1461.68</v>
      </c>
      <c r="M3117" s="1">
        <v>43808</v>
      </c>
      <c r="N3117">
        <v>3</v>
      </c>
    </row>
    <row r="3118" spans="1:14" x14ac:dyDescent="0.2">
      <c r="A3118" s="1">
        <v>43809</v>
      </c>
      <c r="B3118">
        <v>1.8420000000000001</v>
      </c>
      <c r="C3118">
        <v>1.653</v>
      </c>
      <c r="D3118">
        <v>15.68</v>
      </c>
      <c r="E3118">
        <v>67.09</v>
      </c>
      <c r="F3118">
        <v>97.412999999999997</v>
      </c>
      <c r="G3118">
        <v>14026</v>
      </c>
      <c r="H3118">
        <v>14594</v>
      </c>
      <c r="I3118">
        <v>14020</v>
      </c>
      <c r="J3118">
        <v>1.55</v>
      </c>
      <c r="K3118">
        <v>1464.39</v>
      </c>
      <c r="M3118" s="1">
        <v>43809</v>
      </c>
      <c r="N3118">
        <v>3</v>
      </c>
    </row>
    <row r="3119" spans="1:14" x14ac:dyDescent="0.2">
      <c r="A3119" s="1">
        <v>43810</v>
      </c>
      <c r="B3119">
        <v>1.7929999999999999</v>
      </c>
      <c r="C3119">
        <v>1.6160000000000001</v>
      </c>
      <c r="D3119">
        <v>14.99</v>
      </c>
      <c r="E3119">
        <v>61.3</v>
      </c>
      <c r="F3119">
        <v>97.078000000000003</v>
      </c>
      <c r="G3119">
        <v>14057</v>
      </c>
      <c r="H3119">
        <v>14635</v>
      </c>
      <c r="I3119">
        <v>14045</v>
      </c>
      <c r="J3119">
        <v>1.5640000000000001</v>
      </c>
      <c r="K3119">
        <v>1474.88</v>
      </c>
      <c r="M3119" s="1">
        <v>43810</v>
      </c>
      <c r="N3119">
        <v>3</v>
      </c>
    </row>
    <row r="3120" spans="1:14" x14ac:dyDescent="0.2">
      <c r="A3120" s="1">
        <v>43811</v>
      </c>
      <c r="B3120">
        <v>1.893</v>
      </c>
      <c r="C3120">
        <v>1.66</v>
      </c>
      <c r="D3120">
        <v>13.94</v>
      </c>
      <c r="E3120">
        <v>61.63</v>
      </c>
      <c r="F3120">
        <v>97.397000000000006</v>
      </c>
      <c r="G3120">
        <v>14006</v>
      </c>
      <c r="H3120">
        <v>14575</v>
      </c>
      <c r="I3120">
        <v>14033</v>
      </c>
      <c r="J3120">
        <v>1.5509999999999999</v>
      </c>
      <c r="K3120">
        <v>1469.8</v>
      </c>
      <c r="M3120" s="1">
        <v>43811</v>
      </c>
      <c r="N3120">
        <v>3</v>
      </c>
    </row>
    <row r="3121" spans="1:14" x14ac:dyDescent="0.2">
      <c r="A3121" s="1">
        <v>43812</v>
      </c>
      <c r="B3121">
        <v>1.823</v>
      </c>
      <c r="C3121">
        <v>1.607</v>
      </c>
      <c r="D3121">
        <v>12.63</v>
      </c>
      <c r="E3121">
        <v>56.44</v>
      </c>
      <c r="F3121">
        <v>97.171999999999997</v>
      </c>
      <c r="G3121">
        <v>14017</v>
      </c>
      <c r="H3121">
        <v>14574</v>
      </c>
      <c r="I3121">
        <v>13990</v>
      </c>
      <c r="J3121">
        <v>1.56</v>
      </c>
      <c r="K3121">
        <v>1476.33</v>
      </c>
      <c r="M3121" s="1">
        <v>43812</v>
      </c>
      <c r="N3121">
        <v>3</v>
      </c>
    </row>
    <row r="3122" spans="1:14" x14ac:dyDescent="0.2">
      <c r="A3122" s="1">
        <v>43815</v>
      </c>
      <c r="B3122">
        <v>1.8720000000000001</v>
      </c>
      <c r="C3122">
        <v>1.629</v>
      </c>
      <c r="D3122">
        <v>12.14</v>
      </c>
      <c r="E3122">
        <v>56.13</v>
      </c>
      <c r="F3122">
        <v>97.019000000000005</v>
      </c>
      <c r="G3122">
        <v>14025</v>
      </c>
      <c r="H3122">
        <v>14571</v>
      </c>
      <c r="I3122">
        <v>14010</v>
      </c>
      <c r="J3122">
        <v>1.5609999999999999</v>
      </c>
      <c r="K3122">
        <v>1476.18</v>
      </c>
      <c r="M3122" s="1">
        <v>43815</v>
      </c>
      <c r="N3122">
        <v>3</v>
      </c>
    </row>
    <row r="3123" spans="1:14" x14ac:dyDescent="0.2">
      <c r="A3123" s="1">
        <v>43816</v>
      </c>
      <c r="B3123">
        <v>1.881</v>
      </c>
      <c r="C3123">
        <v>1.6240000000000001</v>
      </c>
      <c r="D3123">
        <v>12.29</v>
      </c>
      <c r="E3123">
        <v>55.38</v>
      </c>
      <c r="F3123">
        <v>97.221999999999994</v>
      </c>
      <c r="G3123">
        <v>14030</v>
      </c>
      <c r="H3123">
        <v>14558</v>
      </c>
      <c r="I3123">
        <v>13997</v>
      </c>
      <c r="J3123">
        <v>1.5549999999999999</v>
      </c>
      <c r="K3123">
        <v>1476.22</v>
      </c>
      <c r="M3123" s="1">
        <v>43816</v>
      </c>
      <c r="N3123">
        <v>3</v>
      </c>
    </row>
    <row r="3124" spans="1:14" x14ac:dyDescent="0.2">
      <c r="A3124" s="1">
        <v>43817</v>
      </c>
      <c r="B3124">
        <v>1.9179999999999999</v>
      </c>
      <c r="C3124">
        <v>1.631</v>
      </c>
      <c r="D3124">
        <v>12.58</v>
      </c>
      <c r="E3124">
        <v>53.41</v>
      </c>
      <c r="F3124">
        <v>97.4</v>
      </c>
      <c r="G3124">
        <v>14016</v>
      </c>
      <c r="H3124">
        <v>14546</v>
      </c>
      <c r="I3124">
        <v>13990</v>
      </c>
      <c r="J3124">
        <v>1.5589999999999999</v>
      </c>
      <c r="K3124">
        <v>1475.4</v>
      </c>
      <c r="M3124" s="1">
        <v>43817</v>
      </c>
      <c r="N3124">
        <v>3</v>
      </c>
    </row>
    <row r="3125" spans="1:14" x14ac:dyDescent="0.2">
      <c r="A3125" s="1">
        <v>43818</v>
      </c>
      <c r="B3125">
        <v>1.921</v>
      </c>
      <c r="C3125">
        <v>1.629</v>
      </c>
      <c r="D3125">
        <v>12.5</v>
      </c>
      <c r="E3125">
        <v>53.7</v>
      </c>
      <c r="F3125">
        <v>97.379000000000005</v>
      </c>
      <c r="G3125">
        <v>14001</v>
      </c>
      <c r="H3125">
        <v>14532</v>
      </c>
      <c r="I3125">
        <v>13986</v>
      </c>
      <c r="J3125">
        <v>1.5640000000000001</v>
      </c>
      <c r="K3125">
        <v>1478.8</v>
      </c>
      <c r="M3125" s="1">
        <v>43818</v>
      </c>
      <c r="N3125">
        <v>3</v>
      </c>
    </row>
    <row r="3126" spans="1:14" x14ac:dyDescent="0.2">
      <c r="A3126" s="1">
        <v>43819</v>
      </c>
      <c r="B3126">
        <v>1.9179999999999999</v>
      </c>
      <c r="C3126">
        <v>1.63</v>
      </c>
      <c r="D3126">
        <v>12.51</v>
      </c>
      <c r="E3126">
        <v>54.19</v>
      </c>
      <c r="F3126">
        <v>97.69</v>
      </c>
      <c r="G3126">
        <v>13983</v>
      </c>
      <c r="H3126">
        <v>14500</v>
      </c>
      <c r="I3126">
        <v>13989</v>
      </c>
      <c r="J3126">
        <v>1.569</v>
      </c>
      <c r="K3126">
        <v>1478.22</v>
      </c>
      <c r="M3126" s="1">
        <v>43819</v>
      </c>
      <c r="N3126">
        <v>3</v>
      </c>
    </row>
    <row r="3127" spans="1:14" x14ac:dyDescent="0.2">
      <c r="A3127" s="1">
        <v>43822</v>
      </c>
      <c r="B3127">
        <v>1.93</v>
      </c>
      <c r="C3127">
        <v>1.6539999999999999</v>
      </c>
      <c r="D3127">
        <v>12.61</v>
      </c>
      <c r="E3127">
        <v>55.31</v>
      </c>
      <c r="F3127">
        <v>97.658000000000001</v>
      </c>
      <c r="G3127">
        <v>13998</v>
      </c>
      <c r="H3127">
        <v>14515</v>
      </c>
      <c r="I3127">
        <v>13979</v>
      </c>
      <c r="J3127">
        <v>1.5620000000000001</v>
      </c>
      <c r="K3127">
        <v>1485.79</v>
      </c>
      <c r="M3127" s="1">
        <v>43822</v>
      </c>
      <c r="N3127">
        <v>3</v>
      </c>
    </row>
    <row r="3128" spans="1:14" x14ac:dyDescent="0.2">
      <c r="A3128" s="1">
        <v>43823</v>
      </c>
      <c r="B3128">
        <v>1.901</v>
      </c>
      <c r="C3128">
        <v>1.623</v>
      </c>
      <c r="D3128">
        <v>12.67</v>
      </c>
      <c r="E3128">
        <v>58.32</v>
      </c>
      <c r="F3128">
        <v>97.653999999999996</v>
      </c>
      <c r="G3128">
        <v>13991</v>
      </c>
      <c r="H3128">
        <v>14512</v>
      </c>
      <c r="I3128">
        <v>13979</v>
      </c>
      <c r="J3128">
        <v>1.573</v>
      </c>
      <c r="K3128">
        <v>1499.41</v>
      </c>
      <c r="M3128" s="1">
        <v>43823</v>
      </c>
      <c r="N3128">
        <v>3</v>
      </c>
    </row>
    <row r="3129" spans="1:14" x14ac:dyDescent="0.2">
      <c r="A3129" s="1">
        <v>43824</v>
      </c>
      <c r="B3129">
        <v>1.901</v>
      </c>
      <c r="C3129">
        <v>1.623</v>
      </c>
      <c r="D3129">
        <v>12.67</v>
      </c>
      <c r="E3129">
        <v>58.32</v>
      </c>
      <c r="F3129">
        <v>97.632000000000005</v>
      </c>
      <c r="G3129">
        <v>13998</v>
      </c>
      <c r="H3129">
        <v>14521</v>
      </c>
      <c r="I3129">
        <v>13979</v>
      </c>
      <c r="J3129">
        <v>1.573</v>
      </c>
      <c r="K3129">
        <v>1499.84</v>
      </c>
      <c r="M3129" s="1">
        <v>43824</v>
      </c>
      <c r="N3129">
        <v>3</v>
      </c>
    </row>
    <row r="3130" spans="1:14" x14ac:dyDescent="0.2">
      <c r="A3130" s="1">
        <v>43825</v>
      </c>
      <c r="B3130">
        <v>1.895</v>
      </c>
      <c r="C3130">
        <v>1.633</v>
      </c>
      <c r="D3130">
        <v>12.65</v>
      </c>
      <c r="E3130">
        <v>56.42</v>
      </c>
      <c r="F3130">
        <v>97.534000000000006</v>
      </c>
      <c r="G3130">
        <v>13983</v>
      </c>
      <c r="H3130">
        <v>14502</v>
      </c>
      <c r="I3130">
        <v>13958</v>
      </c>
      <c r="J3130">
        <v>1.573</v>
      </c>
      <c r="K3130">
        <v>1511.53</v>
      </c>
      <c r="M3130" s="1">
        <v>43825</v>
      </c>
      <c r="N3130">
        <v>3</v>
      </c>
    </row>
    <row r="3131" spans="1:14" x14ac:dyDescent="0.2">
      <c r="A3131" s="1">
        <v>43826</v>
      </c>
      <c r="B3131">
        <v>1.877</v>
      </c>
      <c r="C3131">
        <v>1.5840000000000001</v>
      </c>
      <c r="D3131">
        <v>13.43</v>
      </c>
      <c r="E3131">
        <v>55.3</v>
      </c>
      <c r="F3131">
        <v>96.918999999999997</v>
      </c>
      <c r="G3131">
        <v>13972</v>
      </c>
      <c r="H3131">
        <v>14493</v>
      </c>
      <c r="I3131">
        <v>13952</v>
      </c>
      <c r="J3131">
        <v>1.556</v>
      </c>
      <c r="K3131">
        <v>1510.56</v>
      </c>
      <c r="M3131" s="1">
        <v>43826</v>
      </c>
      <c r="N3131">
        <v>3</v>
      </c>
    </row>
    <row r="3132" spans="1:14" x14ac:dyDescent="0.2">
      <c r="A3132" s="1">
        <v>43829</v>
      </c>
      <c r="B3132">
        <v>1.88</v>
      </c>
      <c r="C3132">
        <v>1.5680000000000001</v>
      </c>
      <c r="D3132">
        <v>14.82</v>
      </c>
      <c r="E3132">
        <v>59.63</v>
      </c>
      <c r="F3132">
        <v>96.74</v>
      </c>
      <c r="G3132">
        <v>13942</v>
      </c>
      <c r="H3132">
        <v>14445</v>
      </c>
      <c r="I3132">
        <v>13925</v>
      </c>
      <c r="J3132">
        <v>1.5329999999999999</v>
      </c>
      <c r="K3132">
        <v>1515.16</v>
      </c>
      <c r="M3132" s="1">
        <v>43829</v>
      </c>
      <c r="N3132">
        <v>3</v>
      </c>
    </row>
    <row r="3133" spans="1:14" x14ac:dyDescent="0.2">
      <c r="A3133" s="1">
        <v>43830</v>
      </c>
      <c r="B3133">
        <v>1.919</v>
      </c>
      <c r="C3133">
        <v>1.571</v>
      </c>
      <c r="D3133">
        <v>13.78</v>
      </c>
      <c r="E3133">
        <v>58.28</v>
      </c>
      <c r="F3133">
        <v>96.388999999999996</v>
      </c>
      <c r="G3133">
        <v>13866</v>
      </c>
      <c r="H3133">
        <v>14374</v>
      </c>
      <c r="I3133">
        <v>13866</v>
      </c>
      <c r="J3133">
        <v>1.5489999999999999</v>
      </c>
      <c r="K3133">
        <v>1517.27</v>
      </c>
      <c r="M3133" s="1">
        <v>43830</v>
      </c>
      <c r="N3133">
        <v>2.72</v>
      </c>
    </row>
    <row r="3134" spans="1:14" x14ac:dyDescent="0.2">
      <c r="A3134" s="1"/>
      <c r="M3134" s="1"/>
    </row>
    <row r="3135" spans="1:14" x14ac:dyDescent="0.2">
      <c r="A3135" s="1">
        <v>43831</v>
      </c>
      <c r="B3135">
        <v>1.919</v>
      </c>
      <c r="C3135">
        <v>1.571</v>
      </c>
      <c r="D3135">
        <v>13.78</v>
      </c>
      <c r="E3135">
        <v>58.28</v>
      </c>
      <c r="F3135">
        <v>96.444999999999993</v>
      </c>
      <c r="G3135">
        <v>13877</v>
      </c>
      <c r="H3135">
        <v>14410</v>
      </c>
      <c r="I3135">
        <v>13866</v>
      </c>
      <c r="J3135">
        <v>1.5489999999999999</v>
      </c>
      <c r="K3135">
        <v>1517.29</v>
      </c>
      <c r="M3135" s="1">
        <v>43831</v>
      </c>
      <c r="N3135">
        <v>2.72</v>
      </c>
    </row>
    <row r="3136" spans="1:14" x14ac:dyDescent="0.2">
      <c r="A3136" s="1">
        <v>43832</v>
      </c>
      <c r="B3136">
        <v>1.8779999999999999</v>
      </c>
      <c r="C3136">
        <v>1.57</v>
      </c>
      <c r="D3136">
        <v>12.47</v>
      </c>
      <c r="E3136">
        <v>57.2</v>
      </c>
      <c r="F3136">
        <v>96.846000000000004</v>
      </c>
      <c r="G3136">
        <v>13910</v>
      </c>
      <c r="H3136">
        <v>14416</v>
      </c>
      <c r="I3136">
        <v>13893</v>
      </c>
      <c r="J3136">
        <v>1.528</v>
      </c>
      <c r="K3136">
        <v>1529.13</v>
      </c>
      <c r="M3136" s="1">
        <v>43832</v>
      </c>
      <c r="N3136">
        <v>2.72</v>
      </c>
    </row>
    <row r="3137" spans="1:14" x14ac:dyDescent="0.2">
      <c r="A3137" s="1">
        <v>43833</v>
      </c>
      <c r="B3137">
        <v>1.7889999999999999</v>
      </c>
      <c r="C3137">
        <v>1.528</v>
      </c>
      <c r="D3137">
        <v>14.02</v>
      </c>
      <c r="E3137">
        <v>60.12</v>
      </c>
      <c r="F3137">
        <v>96.837999999999994</v>
      </c>
      <c r="G3137">
        <v>13981</v>
      </c>
      <c r="H3137">
        <v>14505</v>
      </c>
      <c r="I3137">
        <v>13930</v>
      </c>
      <c r="J3137">
        <v>1.5129999999999999</v>
      </c>
      <c r="K3137">
        <v>1552.2</v>
      </c>
      <c r="M3137" s="1">
        <v>43833</v>
      </c>
      <c r="N3137">
        <v>2.72</v>
      </c>
    </row>
    <row r="3138" spans="1:14" x14ac:dyDescent="0.2">
      <c r="A3138" s="1">
        <v>43836</v>
      </c>
      <c r="B3138">
        <v>1.81</v>
      </c>
      <c r="C3138">
        <v>1.546</v>
      </c>
      <c r="D3138">
        <v>13.85</v>
      </c>
      <c r="E3138">
        <v>62.79</v>
      </c>
      <c r="F3138">
        <v>96.671000000000006</v>
      </c>
      <c r="G3138">
        <v>13965</v>
      </c>
      <c r="H3138">
        <v>14495</v>
      </c>
      <c r="I3138">
        <v>13944</v>
      </c>
      <c r="J3138">
        <v>1.528</v>
      </c>
      <c r="K3138">
        <v>1565.74</v>
      </c>
      <c r="M3138" s="1">
        <v>43836</v>
      </c>
      <c r="N3138">
        <v>2.72</v>
      </c>
    </row>
    <row r="3139" spans="1:14" x14ac:dyDescent="0.2">
      <c r="A3139" s="1">
        <v>43837</v>
      </c>
      <c r="B3139">
        <v>1.819</v>
      </c>
      <c r="C3139">
        <v>1.542</v>
      </c>
      <c r="D3139">
        <v>13.79</v>
      </c>
      <c r="E3139">
        <v>62.63</v>
      </c>
      <c r="F3139">
        <v>97.004999999999995</v>
      </c>
      <c r="G3139">
        <v>13943</v>
      </c>
      <c r="H3139">
        <v>14457</v>
      </c>
      <c r="I3139">
        <v>13878</v>
      </c>
      <c r="J3139">
        <v>1.53</v>
      </c>
      <c r="K3139">
        <v>1574.37</v>
      </c>
      <c r="M3139" s="1">
        <v>43837</v>
      </c>
      <c r="N3139">
        <v>2.72</v>
      </c>
    </row>
    <row r="3140" spans="1:14" x14ac:dyDescent="0.2">
      <c r="A3140" s="1">
        <v>43838</v>
      </c>
      <c r="B3140">
        <v>1.875</v>
      </c>
      <c r="C3140">
        <v>1.5840000000000001</v>
      </c>
      <c r="D3140">
        <v>13.45</v>
      </c>
      <c r="E3140">
        <v>60.49</v>
      </c>
      <c r="F3140">
        <v>97.299000000000007</v>
      </c>
      <c r="G3140">
        <v>13879</v>
      </c>
      <c r="H3140">
        <v>14406</v>
      </c>
      <c r="I3140">
        <v>13900</v>
      </c>
      <c r="J3140">
        <v>1.532</v>
      </c>
      <c r="K3140">
        <v>1556.42</v>
      </c>
      <c r="M3140" s="1">
        <v>43838</v>
      </c>
      <c r="N3140">
        <v>2.72</v>
      </c>
    </row>
    <row r="3141" spans="1:14" x14ac:dyDescent="0.2">
      <c r="A3141" s="1">
        <v>43839</v>
      </c>
      <c r="B3141">
        <v>1.8560000000000001</v>
      </c>
      <c r="C3141">
        <v>1.58</v>
      </c>
      <c r="D3141">
        <v>12.54</v>
      </c>
      <c r="E3141">
        <v>57.66</v>
      </c>
      <c r="F3141">
        <v>97.45</v>
      </c>
      <c r="G3141">
        <v>13873</v>
      </c>
      <c r="H3141">
        <v>14398</v>
      </c>
      <c r="I3141">
        <v>13854</v>
      </c>
      <c r="J3141">
        <v>1.532</v>
      </c>
      <c r="K3141">
        <v>1552.32</v>
      </c>
      <c r="M3141" s="1">
        <v>43839</v>
      </c>
      <c r="N3141">
        <v>2.72</v>
      </c>
    </row>
    <row r="3142" spans="1:14" x14ac:dyDescent="0.2">
      <c r="A3142" s="1">
        <v>43840</v>
      </c>
      <c r="B3142">
        <v>1.821</v>
      </c>
      <c r="C3142">
        <v>1.571</v>
      </c>
      <c r="D3142">
        <v>12.56</v>
      </c>
      <c r="E3142">
        <v>53.32</v>
      </c>
      <c r="F3142">
        <v>97.355999999999995</v>
      </c>
      <c r="G3142">
        <v>13768</v>
      </c>
      <c r="H3142">
        <v>14329</v>
      </c>
      <c r="I3142">
        <v>13772</v>
      </c>
      <c r="J3142">
        <v>1.5329999999999999</v>
      </c>
      <c r="K3142">
        <v>1562.34</v>
      </c>
      <c r="M3142" s="1">
        <v>43840</v>
      </c>
      <c r="N3142">
        <v>2.72</v>
      </c>
    </row>
    <row r="3143" spans="1:14" x14ac:dyDescent="0.2">
      <c r="A3143" s="1">
        <v>43843</v>
      </c>
      <c r="B3143">
        <v>1.847</v>
      </c>
      <c r="C3143">
        <v>1.5860000000000001</v>
      </c>
      <c r="D3143">
        <v>12.32</v>
      </c>
      <c r="E3143">
        <v>53.27</v>
      </c>
      <c r="F3143">
        <v>97.344999999999999</v>
      </c>
      <c r="G3143">
        <v>13691</v>
      </c>
      <c r="H3143">
        <v>14159</v>
      </c>
      <c r="I3143">
        <v>13673</v>
      </c>
      <c r="J3143">
        <v>1.546</v>
      </c>
      <c r="K3143">
        <v>1547.88</v>
      </c>
      <c r="M3143" s="1">
        <v>43843</v>
      </c>
      <c r="N3143">
        <v>2.72</v>
      </c>
    </row>
    <row r="3144" spans="1:14" x14ac:dyDescent="0.2">
      <c r="A3144" s="1">
        <v>43844</v>
      </c>
      <c r="B3144">
        <v>1.8120000000000001</v>
      </c>
      <c r="C3144">
        <v>1.5720000000000001</v>
      </c>
      <c r="D3144">
        <v>12.39</v>
      </c>
      <c r="E3144">
        <v>52.35</v>
      </c>
      <c r="F3144">
        <v>97.372</v>
      </c>
      <c r="G3144">
        <v>13725</v>
      </c>
      <c r="H3144">
        <v>14202</v>
      </c>
      <c r="I3144">
        <v>13680</v>
      </c>
      <c r="J3144">
        <v>1.5620000000000001</v>
      </c>
      <c r="K3144">
        <v>1546.39</v>
      </c>
      <c r="M3144" s="1">
        <v>43844</v>
      </c>
      <c r="N3144">
        <v>2.72</v>
      </c>
    </row>
    <row r="3145" spans="1:14" x14ac:dyDescent="0.2">
      <c r="A3145" s="1">
        <v>43845</v>
      </c>
      <c r="B3145">
        <v>1.784</v>
      </c>
      <c r="C3145">
        <v>1.5549999999999999</v>
      </c>
      <c r="D3145">
        <v>12.42</v>
      </c>
      <c r="E3145">
        <v>50.54</v>
      </c>
      <c r="F3145">
        <v>97.228999999999999</v>
      </c>
      <c r="G3145">
        <v>13724</v>
      </c>
      <c r="H3145">
        <v>14193</v>
      </c>
      <c r="I3145">
        <v>13695</v>
      </c>
      <c r="J3145">
        <v>1.56</v>
      </c>
      <c r="K3145">
        <v>1556.25</v>
      </c>
      <c r="M3145" s="1">
        <v>43845</v>
      </c>
      <c r="N3145">
        <v>2.72</v>
      </c>
    </row>
    <row r="3146" spans="1:14" x14ac:dyDescent="0.2">
      <c r="A3146" s="1">
        <v>43846</v>
      </c>
      <c r="B3146">
        <v>1.8080000000000001</v>
      </c>
      <c r="C3146">
        <v>1.5669999999999999</v>
      </c>
      <c r="D3146">
        <v>12.32</v>
      </c>
      <c r="E3146">
        <v>50.37</v>
      </c>
      <c r="F3146">
        <v>97.32</v>
      </c>
      <c r="G3146">
        <v>13673</v>
      </c>
      <c r="H3146">
        <v>14137</v>
      </c>
      <c r="I3146">
        <v>13643</v>
      </c>
      <c r="J3146">
        <v>1.5489999999999999</v>
      </c>
      <c r="K3146">
        <v>1552.51</v>
      </c>
      <c r="M3146" s="1">
        <v>43846</v>
      </c>
      <c r="N3146">
        <v>2.72</v>
      </c>
    </row>
    <row r="3147" spans="1:14" x14ac:dyDescent="0.2">
      <c r="A3147" s="1">
        <v>43847</v>
      </c>
      <c r="B3147">
        <v>1.8220000000000001</v>
      </c>
      <c r="C3147">
        <v>1.56</v>
      </c>
      <c r="D3147">
        <v>12.1</v>
      </c>
      <c r="E3147">
        <v>49.67</v>
      </c>
      <c r="F3147">
        <v>97.605999999999995</v>
      </c>
      <c r="G3147">
        <v>13672</v>
      </c>
      <c r="H3147">
        <v>14139</v>
      </c>
      <c r="I3147">
        <v>13645</v>
      </c>
      <c r="J3147">
        <v>1.556</v>
      </c>
      <c r="K3147">
        <v>1557.24</v>
      </c>
      <c r="M3147" s="1">
        <v>43847</v>
      </c>
      <c r="N3147">
        <v>2.72</v>
      </c>
    </row>
    <row r="3148" spans="1:14" x14ac:dyDescent="0.2">
      <c r="A3148" s="1">
        <v>43850</v>
      </c>
      <c r="B3148">
        <v>1.8220000000000001</v>
      </c>
      <c r="C3148">
        <v>1.56</v>
      </c>
      <c r="D3148">
        <v>12.1</v>
      </c>
      <c r="E3148">
        <v>49.67</v>
      </c>
      <c r="F3148">
        <v>97.605999999999995</v>
      </c>
      <c r="G3148">
        <v>13659</v>
      </c>
      <c r="H3148">
        <v>14120</v>
      </c>
      <c r="I3148">
        <v>13639</v>
      </c>
      <c r="J3148">
        <v>1.556</v>
      </c>
      <c r="K3148">
        <v>1560.77</v>
      </c>
      <c r="M3148" s="1">
        <v>43850</v>
      </c>
      <c r="N3148">
        <v>2.72</v>
      </c>
    </row>
    <row r="3149" spans="1:14" x14ac:dyDescent="0.2">
      <c r="A3149" s="1">
        <v>43851</v>
      </c>
      <c r="B3149">
        <v>1.7749999999999999</v>
      </c>
      <c r="C3149">
        <v>1.532</v>
      </c>
      <c r="D3149">
        <v>12.85</v>
      </c>
      <c r="E3149">
        <v>53.42</v>
      </c>
      <c r="F3149">
        <v>97.531000000000006</v>
      </c>
      <c r="G3149">
        <v>13717</v>
      </c>
      <c r="H3149">
        <v>14177</v>
      </c>
      <c r="I3149">
        <v>13669</v>
      </c>
      <c r="J3149">
        <v>1.5369999999999999</v>
      </c>
      <c r="K3149">
        <v>1558.17</v>
      </c>
      <c r="M3149" s="1">
        <v>43851</v>
      </c>
      <c r="N3149">
        <v>2.72</v>
      </c>
    </row>
    <row r="3150" spans="1:14" x14ac:dyDescent="0.2">
      <c r="A3150" s="1">
        <v>43852</v>
      </c>
      <c r="B3150">
        <v>1.77</v>
      </c>
      <c r="C3150">
        <v>1.5289999999999999</v>
      </c>
      <c r="D3150">
        <v>12.91</v>
      </c>
      <c r="E3150">
        <v>51.31</v>
      </c>
      <c r="F3150">
        <v>97.527000000000001</v>
      </c>
      <c r="G3150">
        <v>13680</v>
      </c>
      <c r="H3150">
        <v>14145</v>
      </c>
      <c r="I3150">
        <v>13646</v>
      </c>
      <c r="J3150">
        <v>1.5469999999999999</v>
      </c>
      <c r="K3150">
        <v>1558.78</v>
      </c>
      <c r="M3150" s="1">
        <v>43852</v>
      </c>
      <c r="N3150">
        <v>2.72</v>
      </c>
    </row>
    <row r="3151" spans="1:14" x14ac:dyDescent="0.2">
      <c r="A3151" s="1">
        <v>43853</v>
      </c>
      <c r="B3151">
        <v>1.7330000000000001</v>
      </c>
      <c r="C3151">
        <v>1.5149999999999999</v>
      </c>
      <c r="D3151">
        <v>12.98</v>
      </c>
      <c r="E3151">
        <v>55.34</v>
      </c>
      <c r="F3151">
        <v>97.692999999999998</v>
      </c>
      <c r="G3151">
        <v>13697</v>
      </c>
      <c r="H3151">
        <v>14163</v>
      </c>
      <c r="I3151">
        <v>13639</v>
      </c>
      <c r="J3151">
        <v>1.5509999999999999</v>
      </c>
      <c r="K3151">
        <v>1562.94</v>
      </c>
      <c r="M3151" s="1">
        <v>43853</v>
      </c>
      <c r="N3151">
        <v>2.72</v>
      </c>
    </row>
    <row r="3152" spans="1:14" x14ac:dyDescent="0.2">
      <c r="A3152" s="1">
        <v>43854</v>
      </c>
      <c r="B3152">
        <v>1.6850000000000001</v>
      </c>
      <c r="C3152">
        <v>1.496</v>
      </c>
      <c r="D3152">
        <v>14.56</v>
      </c>
      <c r="E3152">
        <v>59.94</v>
      </c>
      <c r="F3152">
        <v>97.852999999999994</v>
      </c>
      <c r="G3152">
        <v>13634</v>
      </c>
      <c r="H3152">
        <v>14104</v>
      </c>
      <c r="I3152">
        <v>13583</v>
      </c>
      <c r="J3152">
        <v>1.528</v>
      </c>
      <c r="K3152">
        <v>1571.53</v>
      </c>
      <c r="M3152" s="1">
        <v>43854</v>
      </c>
      <c r="N3152">
        <v>2.72</v>
      </c>
    </row>
    <row r="3153" spans="1:14" x14ac:dyDescent="0.2">
      <c r="A3153" s="1">
        <v>43857</v>
      </c>
      <c r="B3153">
        <v>1.609</v>
      </c>
      <c r="C3153">
        <v>1.4430000000000001</v>
      </c>
      <c r="D3153">
        <v>18.23</v>
      </c>
      <c r="E3153">
        <v>66.73</v>
      </c>
      <c r="F3153">
        <v>97.956000000000003</v>
      </c>
      <c r="G3153">
        <v>13720</v>
      </c>
      <c r="H3153">
        <v>14189</v>
      </c>
      <c r="I3153">
        <v>13615</v>
      </c>
      <c r="J3153">
        <v>1.5389999999999999</v>
      </c>
      <c r="K3153">
        <v>1582.06</v>
      </c>
      <c r="M3153" s="1">
        <v>43857</v>
      </c>
      <c r="N3153">
        <v>2.72</v>
      </c>
    </row>
    <row r="3154" spans="1:14" x14ac:dyDescent="0.2">
      <c r="A3154" s="1">
        <v>43858</v>
      </c>
      <c r="B3154">
        <v>1.657</v>
      </c>
      <c r="C3154">
        <v>1.4650000000000001</v>
      </c>
      <c r="D3154">
        <v>16.28</v>
      </c>
      <c r="E3154">
        <v>65.599999999999994</v>
      </c>
      <c r="F3154">
        <v>98.018000000000001</v>
      </c>
      <c r="G3154">
        <v>13680</v>
      </c>
      <c r="H3154">
        <v>14154</v>
      </c>
      <c r="I3154">
        <v>13644</v>
      </c>
      <c r="J3154">
        <v>1.5580000000000001</v>
      </c>
      <c r="K3154">
        <v>1567.17</v>
      </c>
      <c r="M3154" s="1">
        <v>43858</v>
      </c>
      <c r="N3154">
        <v>2.72</v>
      </c>
    </row>
    <row r="3155" spans="1:14" x14ac:dyDescent="0.2">
      <c r="A3155" s="1">
        <v>43859</v>
      </c>
      <c r="B3155">
        <v>1.585</v>
      </c>
      <c r="C3155">
        <v>1.4159999999999999</v>
      </c>
      <c r="D3155">
        <v>16.39</v>
      </c>
      <c r="E3155">
        <v>66.17</v>
      </c>
      <c r="F3155">
        <v>97.991</v>
      </c>
      <c r="G3155">
        <v>13659</v>
      </c>
      <c r="H3155">
        <v>14132</v>
      </c>
      <c r="I3155">
        <v>13634</v>
      </c>
      <c r="J3155">
        <v>1.5529999999999999</v>
      </c>
      <c r="K3155">
        <v>1576.83</v>
      </c>
      <c r="M3155" s="1">
        <v>43859</v>
      </c>
      <c r="N3155">
        <v>2.72</v>
      </c>
    </row>
    <row r="3156" spans="1:14" x14ac:dyDescent="0.2">
      <c r="A3156" s="1">
        <v>43860</v>
      </c>
      <c r="B3156">
        <v>1.5860000000000001</v>
      </c>
      <c r="C3156">
        <v>1.415</v>
      </c>
      <c r="D3156">
        <v>15.49</v>
      </c>
      <c r="E3156">
        <v>71.069999999999993</v>
      </c>
      <c r="F3156">
        <v>97.867000000000004</v>
      </c>
      <c r="G3156">
        <v>13717</v>
      </c>
      <c r="H3156">
        <v>14211</v>
      </c>
      <c r="I3156">
        <v>13657</v>
      </c>
      <c r="J3156">
        <v>1.5589999999999999</v>
      </c>
      <c r="K3156">
        <v>1574.28</v>
      </c>
      <c r="M3156" s="1">
        <v>43860</v>
      </c>
      <c r="N3156">
        <v>2.72</v>
      </c>
    </row>
    <row r="3157" spans="1:14" x14ac:dyDescent="0.2">
      <c r="A3157" s="1">
        <v>43861</v>
      </c>
      <c r="B3157">
        <v>1.508</v>
      </c>
      <c r="C3157">
        <v>1.3160000000000001</v>
      </c>
      <c r="D3157">
        <v>18.84</v>
      </c>
      <c r="E3157">
        <v>72.98</v>
      </c>
      <c r="F3157">
        <v>97.39</v>
      </c>
      <c r="G3157">
        <v>13845</v>
      </c>
      <c r="H3157">
        <v>14367</v>
      </c>
      <c r="I3157">
        <v>13655</v>
      </c>
      <c r="J3157">
        <v>1.5469999999999999</v>
      </c>
      <c r="K3157">
        <v>1589.16</v>
      </c>
      <c r="M3157" s="1">
        <v>43861</v>
      </c>
      <c r="N3157">
        <v>2.68</v>
      </c>
    </row>
    <row r="3158" spans="1:14" x14ac:dyDescent="0.2">
      <c r="A3158" s="1">
        <v>43864</v>
      </c>
      <c r="B3158">
        <v>1.528</v>
      </c>
      <c r="C3158">
        <v>1.355</v>
      </c>
      <c r="D3158">
        <v>17.97</v>
      </c>
      <c r="E3158">
        <v>72.81</v>
      </c>
      <c r="F3158">
        <v>97.8</v>
      </c>
      <c r="G3158">
        <v>13787</v>
      </c>
      <c r="H3158">
        <v>14318</v>
      </c>
      <c r="I3158">
        <v>13742</v>
      </c>
      <c r="J3158">
        <v>1.5620000000000001</v>
      </c>
      <c r="K3158">
        <v>1576.73</v>
      </c>
      <c r="M3158" s="1">
        <v>43864</v>
      </c>
      <c r="N3158">
        <v>2.68</v>
      </c>
    </row>
    <row r="3159" spans="1:14" x14ac:dyDescent="0.2">
      <c r="A3159" s="1">
        <v>43865</v>
      </c>
      <c r="B3159">
        <v>1.6</v>
      </c>
      <c r="C3159">
        <v>1.4119999999999999</v>
      </c>
      <c r="D3159">
        <v>16.05</v>
      </c>
      <c r="E3159">
        <v>68.17</v>
      </c>
      <c r="F3159">
        <v>97.960999999999999</v>
      </c>
      <c r="G3159">
        <v>13722</v>
      </c>
      <c r="H3159">
        <v>14227</v>
      </c>
      <c r="I3159">
        <v>13715</v>
      </c>
      <c r="J3159">
        <v>1.56</v>
      </c>
      <c r="K3159">
        <v>1552.92</v>
      </c>
      <c r="M3159" s="1">
        <v>43865</v>
      </c>
      <c r="N3159">
        <v>2.68</v>
      </c>
    </row>
    <row r="3160" spans="1:14" x14ac:dyDescent="0.2">
      <c r="A3160" s="1">
        <v>43866</v>
      </c>
      <c r="B3160">
        <v>1.6519999999999999</v>
      </c>
      <c r="C3160">
        <v>1.444</v>
      </c>
      <c r="D3160">
        <v>15.15</v>
      </c>
      <c r="E3160">
        <v>64.069999999999993</v>
      </c>
      <c r="F3160">
        <v>98.301000000000002</v>
      </c>
      <c r="G3160">
        <v>13687</v>
      </c>
      <c r="H3160">
        <v>14168</v>
      </c>
      <c r="I3160">
        <v>13690</v>
      </c>
      <c r="J3160">
        <v>1.56</v>
      </c>
      <c r="K3160">
        <v>1556.02</v>
      </c>
      <c r="M3160" s="1">
        <v>43866</v>
      </c>
      <c r="N3160">
        <v>2.68</v>
      </c>
    </row>
    <row r="3161" spans="1:14" x14ac:dyDescent="0.2">
      <c r="A3161" s="1">
        <v>43867</v>
      </c>
      <c r="B3161">
        <v>1.6439999999999999</v>
      </c>
      <c r="C3161">
        <v>1.446</v>
      </c>
      <c r="D3161">
        <v>14.96</v>
      </c>
      <c r="E3161">
        <v>61.24</v>
      </c>
      <c r="F3161">
        <v>98.495999999999995</v>
      </c>
      <c r="G3161">
        <v>13704</v>
      </c>
      <c r="H3161">
        <v>14193</v>
      </c>
      <c r="I3161">
        <v>13635</v>
      </c>
      <c r="J3161">
        <v>1.5629999999999999</v>
      </c>
      <c r="K3161">
        <v>1566.66</v>
      </c>
      <c r="M3161" s="1">
        <v>43867</v>
      </c>
      <c r="N3161">
        <v>2.68</v>
      </c>
    </row>
    <row r="3162" spans="1:14" x14ac:dyDescent="0.2">
      <c r="A3162" s="1">
        <v>43868</v>
      </c>
      <c r="B3162">
        <v>1.5840000000000001</v>
      </c>
      <c r="C3162">
        <v>1.403</v>
      </c>
      <c r="D3162">
        <v>15.47</v>
      </c>
      <c r="E3162">
        <v>65.59</v>
      </c>
      <c r="F3162">
        <v>98.683999999999997</v>
      </c>
      <c r="G3162">
        <v>13792</v>
      </c>
      <c r="H3162">
        <v>14304</v>
      </c>
      <c r="I3162">
        <v>13675</v>
      </c>
      <c r="J3162">
        <v>1.5469999999999999</v>
      </c>
      <c r="K3162">
        <v>1570.44</v>
      </c>
      <c r="M3162" s="1">
        <v>43868</v>
      </c>
      <c r="N3162">
        <v>2.68</v>
      </c>
    </row>
    <row r="3163" spans="1:14" x14ac:dyDescent="0.2">
      <c r="A3163" s="1">
        <v>43871</v>
      </c>
      <c r="B3163">
        <v>1.571</v>
      </c>
      <c r="C3163">
        <v>1.395</v>
      </c>
      <c r="D3163">
        <v>15.04</v>
      </c>
      <c r="E3163">
        <v>68.13</v>
      </c>
      <c r="F3163">
        <v>98.831999999999994</v>
      </c>
      <c r="G3163">
        <v>13753</v>
      </c>
      <c r="H3163">
        <v>14252</v>
      </c>
      <c r="I3163">
        <v>13712</v>
      </c>
      <c r="J3163">
        <v>1.5569999999999999</v>
      </c>
      <c r="K3163">
        <v>1572.15</v>
      </c>
      <c r="M3163" s="1">
        <v>43871</v>
      </c>
      <c r="N3163">
        <v>2.68</v>
      </c>
    </row>
    <row r="3164" spans="1:14" x14ac:dyDescent="0.2">
      <c r="A3164" s="1">
        <v>43872</v>
      </c>
      <c r="B3164">
        <v>1.601</v>
      </c>
      <c r="C3164">
        <v>1.4239999999999999</v>
      </c>
      <c r="D3164">
        <v>15.18</v>
      </c>
      <c r="E3164">
        <v>64.89</v>
      </c>
      <c r="F3164">
        <v>98.721000000000004</v>
      </c>
      <c r="G3164">
        <v>13717</v>
      </c>
      <c r="H3164">
        <v>14217</v>
      </c>
      <c r="I3164">
        <v>13675</v>
      </c>
      <c r="J3164">
        <v>1.5640000000000001</v>
      </c>
      <c r="K3164">
        <v>1567.89</v>
      </c>
      <c r="M3164" s="1">
        <v>43872</v>
      </c>
      <c r="N3164">
        <v>2.68</v>
      </c>
    </row>
    <row r="3165" spans="1:14" x14ac:dyDescent="0.2">
      <c r="A3165" s="1">
        <v>43873</v>
      </c>
      <c r="B3165">
        <v>1.6339999999999999</v>
      </c>
      <c r="C3165">
        <v>1.4450000000000001</v>
      </c>
      <c r="D3165">
        <v>13.74</v>
      </c>
      <c r="E3165">
        <v>63.52</v>
      </c>
      <c r="F3165">
        <v>99.049000000000007</v>
      </c>
      <c r="G3165">
        <v>13705</v>
      </c>
      <c r="H3165">
        <v>14189</v>
      </c>
      <c r="I3165">
        <v>13674</v>
      </c>
      <c r="J3165">
        <v>1.5760000000000001</v>
      </c>
      <c r="K3165">
        <v>1566.06</v>
      </c>
      <c r="M3165" s="1">
        <v>43873</v>
      </c>
      <c r="N3165">
        <v>2.68</v>
      </c>
    </row>
    <row r="3166" spans="1:14" x14ac:dyDescent="0.2">
      <c r="A3166" s="1">
        <v>43874</v>
      </c>
      <c r="B3166">
        <v>1.6180000000000001</v>
      </c>
      <c r="C3166">
        <v>1.446</v>
      </c>
      <c r="D3166">
        <v>14.15</v>
      </c>
      <c r="E3166">
        <v>63.51</v>
      </c>
      <c r="F3166">
        <v>99.066999999999993</v>
      </c>
      <c r="G3166">
        <v>13745</v>
      </c>
      <c r="H3166">
        <v>14251</v>
      </c>
      <c r="I3166">
        <v>13694</v>
      </c>
      <c r="J3166">
        <v>1.581</v>
      </c>
      <c r="K3166">
        <v>1576</v>
      </c>
      <c r="M3166" s="1">
        <v>43874</v>
      </c>
      <c r="N3166">
        <v>2.68</v>
      </c>
    </row>
    <row r="3167" spans="1:14" x14ac:dyDescent="0.2">
      <c r="A3167" s="1">
        <v>43875</v>
      </c>
      <c r="B3167">
        <v>1.587</v>
      </c>
      <c r="C3167">
        <v>1.43</v>
      </c>
      <c r="D3167">
        <v>13.68</v>
      </c>
      <c r="E3167">
        <v>62.38</v>
      </c>
      <c r="F3167">
        <v>99.123999999999995</v>
      </c>
      <c r="G3167">
        <v>13750</v>
      </c>
      <c r="H3167">
        <v>14247</v>
      </c>
      <c r="I3167">
        <v>13693</v>
      </c>
      <c r="J3167">
        <v>1.573</v>
      </c>
      <c r="K3167">
        <v>1584.06</v>
      </c>
      <c r="M3167" s="1">
        <v>43875</v>
      </c>
      <c r="N3167">
        <v>2.68</v>
      </c>
    </row>
    <row r="3168" spans="1:14" x14ac:dyDescent="0.2">
      <c r="A3168" s="1">
        <v>43878</v>
      </c>
      <c r="B3168">
        <v>1.587</v>
      </c>
      <c r="C3168">
        <v>1.43</v>
      </c>
      <c r="D3168">
        <v>13.68</v>
      </c>
      <c r="E3168">
        <v>62.38</v>
      </c>
      <c r="F3168">
        <v>99.003</v>
      </c>
      <c r="G3168">
        <v>13729</v>
      </c>
      <c r="H3168">
        <v>14224</v>
      </c>
      <c r="I3168">
        <v>13660</v>
      </c>
      <c r="J3168">
        <v>1.573</v>
      </c>
      <c r="K3168">
        <v>1581.13</v>
      </c>
      <c r="M3168" s="1">
        <v>43878</v>
      </c>
      <c r="N3168">
        <v>2.68</v>
      </c>
    </row>
    <row r="3169" spans="1:14" x14ac:dyDescent="0.2">
      <c r="A3169" s="1">
        <v>43879</v>
      </c>
      <c r="B3169">
        <v>1.5620000000000001</v>
      </c>
      <c r="C3169">
        <v>1.4139999999999999</v>
      </c>
      <c r="D3169">
        <v>14.83</v>
      </c>
      <c r="E3169">
        <v>67.66</v>
      </c>
      <c r="F3169">
        <v>99.44</v>
      </c>
      <c r="G3169">
        <v>13768</v>
      </c>
      <c r="H3169">
        <v>14270</v>
      </c>
      <c r="I3169">
        <v>13694</v>
      </c>
      <c r="J3169">
        <v>1.571</v>
      </c>
      <c r="K3169">
        <v>1601.61</v>
      </c>
      <c r="M3169" s="1">
        <v>43879</v>
      </c>
      <c r="N3169">
        <v>2.68</v>
      </c>
    </row>
    <row r="3170" spans="1:14" x14ac:dyDescent="0.2">
      <c r="A3170" s="1">
        <v>43880</v>
      </c>
      <c r="B3170">
        <v>1.5680000000000001</v>
      </c>
      <c r="C3170">
        <v>1.4239999999999999</v>
      </c>
      <c r="D3170">
        <v>14.38</v>
      </c>
      <c r="E3170">
        <v>68.040000000000006</v>
      </c>
      <c r="F3170">
        <v>99.704999999999998</v>
      </c>
      <c r="G3170">
        <v>13769</v>
      </c>
      <c r="H3170">
        <v>14272</v>
      </c>
      <c r="I3170">
        <v>13695</v>
      </c>
      <c r="J3170">
        <v>1.5760000000000001</v>
      </c>
      <c r="K3170">
        <v>1611.7</v>
      </c>
      <c r="M3170" s="1">
        <v>43880</v>
      </c>
      <c r="N3170">
        <v>2.68</v>
      </c>
    </row>
    <row r="3171" spans="1:14" x14ac:dyDescent="0.2">
      <c r="A3171" s="1">
        <v>43881</v>
      </c>
      <c r="B3171">
        <v>1.516</v>
      </c>
      <c r="C3171">
        <v>1.391</v>
      </c>
      <c r="D3171">
        <v>15.56</v>
      </c>
      <c r="E3171">
        <v>69.599999999999994</v>
      </c>
      <c r="F3171">
        <v>99.864999999999995</v>
      </c>
      <c r="G3171">
        <v>13896</v>
      </c>
      <c r="H3171">
        <v>14421</v>
      </c>
      <c r="I3171">
        <v>13750</v>
      </c>
      <c r="J3171">
        <v>1.5740000000000001</v>
      </c>
      <c r="K3171">
        <v>1619.56</v>
      </c>
      <c r="M3171" s="1">
        <v>43881</v>
      </c>
      <c r="N3171">
        <v>2.68</v>
      </c>
    </row>
    <row r="3172" spans="1:14" x14ac:dyDescent="0.2">
      <c r="A3172" s="1">
        <v>43882</v>
      </c>
      <c r="B3172">
        <v>1.472</v>
      </c>
      <c r="C3172">
        <v>1.3560000000000001</v>
      </c>
      <c r="D3172">
        <v>17.079999999999998</v>
      </c>
      <c r="E3172">
        <v>74.540000000000006</v>
      </c>
      <c r="F3172">
        <v>99.262</v>
      </c>
      <c r="G3172">
        <v>13938</v>
      </c>
      <c r="H3172">
        <v>14501</v>
      </c>
      <c r="I3172">
        <v>13760</v>
      </c>
      <c r="J3172">
        <v>1.552</v>
      </c>
      <c r="K3172">
        <v>1643.41</v>
      </c>
      <c r="M3172" s="1">
        <v>43882</v>
      </c>
      <c r="N3172">
        <v>2.68</v>
      </c>
    </row>
    <row r="3173" spans="1:14" x14ac:dyDescent="0.2">
      <c r="A3173" s="1">
        <v>43885</v>
      </c>
      <c r="B3173">
        <v>1.371</v>
      </c>
      <c r="C3173">
        <v>1.2509999999999999</v>
      </c>
      <c r="D3173">
        <v>25.03</v>
      </c>
      <c r="E3173">
        <v>86.92</v>
      </c>
      <c r="F3173">
        <v>99.358999999999995</v>
      </c>
      <c r="G3173">
        <v>14055</v>
      </c>
      <c r="H3173">
        <v>14657</v>
      </c>
      <c r="I3173">
        <v>13872</v>
      </c>
      <c r="J3173">
        <v>1.538</v>
      </c>
      <c r="K3173">
        <v>1659.38</v>
      </c>
      <c r="M3173" s="1">
        <v>43885</v>
      </c>
      <c r="N3173">
        <v>2.68</v>
      </c>
    </row>
    <row r="3174" spans="1:14" x14ac:dyDescent="0.2">
      <c r="A3174" s="1">
        <v>43886</v>
      </c>
      <c r="B3174">
        <v>1.3540000000000001</v>
      </c>
      <c r="C3174">
        <v>1.226</v>
      </c>
      <c r="D3174">
        <v>27.85</v>
      </c>
      <c r="E3174">
        <v>87.38</v>
      </c>
      <c r="F3174">
        <v>98.968000000000004</v>
      </c>
      <c r="G3174">
        <v>14060</v>
      </c>
      <c r="H3174">
        <v>14631</v>
      </c>
      <c r="I3174">
        <v>13887</v>
      </c>
      <c r="J3174">
        <v>1.5229999999999999</v>
      </c>
      <c r="K3174">
        <v>1635.14</v>
      </c>
      <c r="M3174" s="1">
        <v>43886</v>
      </c>
      <c r="N3174">
        <v>2.68</v>
      </c>
    </row>
    <row r="3175" spans="1:14" x14ac:dyDescent="0.2">
      <c r="A3175" s="1">
        <v>43887</v>
      </c>
      <c r="B3175">
        <v>1.339</v>
      </c>
      <c r="C3175">
        <v>1.167</v>
      </c>
      <c r="D3175">
        <v>27.56</v>
      </c>
      <c r="E3175">
        <v>87</v>
      </c>
      <c r="F3175">
        <v>98.995999999999995</v>
      </c>
      <c r="G3175">
        <v>14095</v>
      </c>
      <c r="H3175">
        <v>14697</v>
      </c>
      <c r="I3175">
        <v>13940</v>
      </c>
      <c r="J3175">
        <v>1.5129999999999999</v>
      </c>
      <c r="K3175">
        <v>1640.96</v>
      </c>
      <c r="M3175" s="1">
        <v>43887</v>
      </c>
      <c r="N3175">
        <v>2.68</v>
      </c>
    </row>
    <row r="3176" spans="1:14" x14ac:dyDescent="0.2">
      <c r="A3176" s="1">
        <v>43888</v>
      </c>
      <c r="B3176">
        <v>1.262</v>
      </c>
      <c r="C3176">
        <v>1.0620000000000001</v>
      </c>
      <c r="D3176">
        <v>39.159999999999997</v>
      </c>
      <c r="E3176">
        <v>92.59</v>
      </c>
      <c r="F3176">
        <v>98.507999999999996</v>
      </c>
      <c r="G3176">
        <v>14320</v>
      </c>
      <c r="H3176">
        <v>14948</v>
      </c>
      <c r="I3176">
        <v>14025</v>
      </c>
      <c r="J3176">
        <v>1.4319999999999999</v>
      </c>
      <c r="K3176">
        <v>1645.01</v>
      </c>
      <c r="M3176" s="1">
        <v>43888</v>
      </c>
      <c r="N3176">
        <v>2.68</v>
      </c>
    </row>
    <row r="3177" spans="1:14" x14ac:dyDescent="0.2">
      <c r="A3177" s="1">
        <v>43889</v>
      </c>
      <c r="B3177">
        <v>1.1499999999999999</v>
      </c>
      <c r="C3177">
        <v>0.91500000000000004</v>
      </c>
      <c r="D3177">
        <v>40.11</v>
      </c>
      <c r="E3177">
        <v>109.67</v>
      </c>
      <c r="F3177">
        <v>98.132000000000005</v>
      </c>
      <c r="G3177">
        <v>14550</v>
      </c>
      <c r="H3177">
        <v>15266</v>
      </c>
      <c r="I3177">
        <v>14318</v>
      </c>
      <c r="J3177">
        <v>1.284</v>
      </c>
      <c r="K3177">
        <v>1585.69</v>
      </c>
      <c r="M3177" s="1">
        <v>43889</v>
      </c>
      <c r="N3177">
        <v>2.68</v>
      </c>
    </row>
    <row r="3178" spans="1:14" x14ac:dyDescent="0.2">
      <c r="A3178" s="1">
        <v>43892</v>
      </c>
      <c r="B3178">
        <v>1.165</v>
      </c>
      <c r="C3178">
        <v>0.90500000000000003</v>
      </c>
      <c r="D3178">
        <v>33.42</v>
      </c>
      <c r="E3178">
        <v>104.89</v>
      </c>
      <c r="F3178">
        <v>97.36</v>
      </c>
      <c r="G3178">
        <v>14242</v>
      </c>
      <c r="H3178">
        <v>14916</v>
      </c>
      <c r="I3178">
        <v>14265</v>
      </c>
      <c r="J3178">
        <v>1.1950000000000001</v>
      </c>
      <c r="K3178">
        <v>1589.44</v>
      </c>
      <c r="M3178" s="1">
        <v>43892</v>
      </c>
      <c r="N3178">
        <v>2.98</v>
      </c>
    </row>
    <row r="3179" spans="1:14" x14ac:dyDescent="0.2">
      <c r="A3179" s="1">
        <v>43893</v>
      </c>
      <c r="B3179">
        <v>1.0009999999999999</v>
      </c>
      <c r="C3179">
        <v>0.70199999999999996</v>
      </c>
      <c r="D3179">
        <v>36.82</v>
      </c>
      <c r="E3179">
        <v>102.97</v>
      </c>
      <c r="F3179">
        <v>97.153000000000006</v>
      </c>
      <c r="G3179">
        <v>14296</v>
      </c>
      <c r="H3179">
        <v>14922</v>
      </c>
      <c r="I3179">
        <v>14283</v>
      </c>
      <c r="J3179">
        <v>0.93400000000000005</v>
      </c>
      <c r="K3179">
        <v>1640.9</v>
      </c>
      <c r="M3179" s="1">
        <v>43893</v>
      </c>
      <c r="N3179">
        <v>2.98</v>
      </c>
    </row>
    <row r="3180" spans="1:14" x14ac:dyDescent="0.2">
      <c r="A3180" s="1">
        <v>43894</v>
      </c>
      <c r="B3180">
        <v>1.054</v>
      </c>
      <c r="C3180">
        <v>0.69599999999999995</v>
      </c>
      <c r="D3180">
        <v>31.99</v>
      </c>
      <c r="E3180">
        <v>89.59</v>
      </c>
      <c r="F3180">
        <v>97.335999999999999</v>
      </c>
      <c r="G3180">
        <v>14264</v>
      </c>
      <c r="H3180">
        <v>14897</v>
      </c>
      <c r="I3180">
        <v>14113</v>
      </c>
      <c r="J3180">
        <v>0.72099999999999997</v>
      </c>
      <c r="K3180">
        <v>1636.93</v>
      </c>
      <c r="M3180" s="1">
        <v>43894</v>
      </c>
      <c r="N3180">
        <v>2.98</v>
      </c>
    </row>
    <row r="3181" spans="1:14" x14ac:dyDescent="0.2">
      <c r="A3181" s="1">
        <v>43895</v>
      </c>
      <c r="B3181">
        <v>0.91400000000000003</v>
      </c>
      <c r="C3181">
        <v>0.59899999999999998</v>
      </c>
      <c r="D3181">
        <v>39.619999999999997</v>
      </c>
      <c r="E3181">
        <v>96.96</v>
      </c>
      <c r="F3181">
        <v>96.82</v>
      </c>
      <c r="G3181">
        <v>14486</v>
      </c>
      <c r="H3181">
        <v>15161</v>
      </c>
      <c r="I3181">
        <v>14175</v>
      </c>
      <c r="J3181">
        <v>0.61899999999999999</v>
      </c>
      <c r="K3181">
        <v>1672.23</v>
      </c>
      <c r="M3181" s="1">
        <v>43895</v>
      </c>
      <c r="N3181">
        <v>2.98</v>
      </c>
    </row>
    <row r="3182" spans="1:14" x14ac:dyDescent="0.2">
      <c r="A3182" s="1">
        <v>43896</v>
      </c>
      <c r="B3182">
        <v>0.76400000000000001</v>
      </c>
      <c r="C3182">
        <v>0.51100000000000001</v>
      </c>
      <c r="D3182">
        <v>41.94</v>
      </c>
      <c r="E3182">
        <v>125.21</v>
      </c>
      <c r="F3182">
        <v>95.950999999999993</v>
      </c>
      <c r="G3182">
        <v>14497</v>
      </c>
      <c r="H3182">
        <v>15190</v>
      </c>
      <c r="I3182">
        <v>14243</v>
      </c>
      <c r="J3182">
        <v>0.46300000000000002</v>
      </c>
      <c r="K3182">
        <v>1673.83</v>
      </c>
      <c r="M3182" s="1">
        <v>43896</v>
      </c>
      <c r="N3182">
        <v>2.98</v>
      </c>
    </row>
    <row r="3183" spans="1:14" x14ac:dyDescent="0.2">
      <c r="A3183" s="1">
        <v>43899</v>
      </c>
      <c r="B3183">
        <v>0.54300000000000004</v>
      </c>
      <c r="C3183">
        <v>0.38400000000000001</v>
      </c>
      <c r="D3183">
        <v>54.46</v>
      </c>
      <c r="E3183">
        <v>163.69999999999999</v>
      </c>
      <c r="F3183">
        <v>94.894999999999996</v>
      </c>
      <c r="G3183">
        <v>14705</v>
      </c>
      <c r="H3183">
        <v>15473</v>
      </c>
      <c r="I3183">
        <v>14393</v>
      </c>
      <c r="J3183">
        <v>0.36</v>
      </c>
      <c r="K3183">
        <v>1680.47</v>
      </c>
      <c r="M3183" s="1">
        <v>43899</v>
      </c>
      <c r="N3183">
        <v>2.98</v>
      </c>
    </row>
    <row r="3184" spans="1:14" x14ac:dyDescent="0.2">
      <c r="A3184" s="1">
        <v>43900</v>
      </c>
      <c r="B3184">
        <v>0.80500000000000005</v>
      </c>
      <c r="C3184">
        <v>0.53800000000000003</v>
      </c>
      <c r="D3184">
        <v>47.3</v>
      </c>
      <c r="E3184">
        <v>123.72</v>
      </c>
      <c r="F3184">
        <v>96.414000000000001</v>
      </c>
      <c r="G3184">
        <v>14391</v>
      </c>
      <c r="H3184">
        <v>15094</v>
      </c>
      <c r="I3184">
        <v>14352</v>
      </c>
      <c r="J3184">
        <v>0.45700000000000002</v>
      </c>
      <c r="K3184">
        <v>1649.4</v>
      </c>
      <c r="M3184" s="1">
        <v>43900</v>
      </c>
      <c r="N3184">
        <v>2.98</v>
      </c>
    </row>
    <row r="3185" spans="1:14" x14ac:dyDescent="0.2">
      <c r="A3185" s="1">
        <v>43901</v>
      </c>
      <c r="B3185">
        <v>0.872</v>
      </c>
      <c r="C3185">
        <v>0.52300000000000002</v>
      </c>
      <c r="D3185">
        <v>53.9</v>
      </c>
      <c r="E3185">
        <v>127.84</v>
      </c>
      <c r="F3185">
        <v>96.507000000000005</v>
      </c>
      <c r="G3185">
        <v>14539</v>
      </c>
      <c r="H3185">
        <v>15267</v>
      </c>
      <c r="I3185">
        <v>14374</v>
      </c>
      <c r="J3185">
        <v>0.40799999999999997</v>
      </c>
      <c r="K3185">
        <v>1635.04</v>
      </c>
      <c r="M3185" s="1">
        <v>43901</v>
      </c>
      <c r="N3185">
        <v>2.98</v>
      </c>
    </row>
    <row r="3186" spans="1:14" x14ac:dyDescent="0.2">
      <c r="A3186" s="1">
        <v>43902</v>
      </c>
      <c r="B3186">
        <v>0.81100000000000005</v>
      </c>
      <c r="C3186">
        <v>0.48399999999999999</v>
      </c>
      <c r="D3186">
        <v>75.47</v>
      </c>
      <c r="E3186">
        <v>152.62</v>
      </c>
      <c r="F3186">
        <v>97.468000000000004</v>
      </c>
      <c r="G3186">
        <v>14869</v>
      </c>
      <c r="H3186">
        <v>15629</v>
      </c>
      <c r="I3186">
        <v>14522</v>
      </c>
      <c r="J3186">
        <v>0.32800000000000001</v>
      </c>
      <c r="K3186">
        <v>1576.15</v>
      </c>
      <c r="M3186" s="1">
        <v>43902</v>
      </c>
      <c r="N3186">
        <v>2.98</v>
      </c>
    </row>
    <row r="3187" spans="1:14" x14ac:dyDescent="0.2">
      <c r="A3187" s="1">
        <v>43903</v>
      </c>
      <c r="B3187">
        <v>0.96399999999999997</v>
      </c>
      <c r="C3187">
        <v>0.49399999999999999</v>
      </c>
      <c r="D3187">
        <v>57.83</v>
      </c>
      <c r="E3187">
        <v>138.4</v>
      </c>
      <c r="F3187">
        <v>98.748999999999995</v>
      </c>
      <c r="G3187">
        <v>14824</v>
      </c>
      <c r="H3187">
        <v>15619</v>
      </c>
      <c r="I3187">
        <v>14778</v>
      </c>
      <c r="J3187">
        <v>0.26700000000000002</v>
      </c>
      <c r="K3187">
        <v>1529.83</v>
      </c>
      <c r="M3187" s="1">
        <v>43903</v>
      </c>
      <c r="N3187">
        <v>2.98</v>
      </c>
    </row>
    <row r="3188" spans="1:14" x14ac:dyDescent="0.2">
      <c r="A3188" s="1">
        <v>43906</v>
      </c>
      <c r="B3188">
        <v>0.72099999999999997</v>
      </c>
      <c r="C3188">
        <v>0.36299999999999999</v>
      </c>
      <c r="D3188">
        <v>82.69</v>
      </c>
      <c r="E3188">
        <v>124.53</v>
      </c>
      <c r="F3188">
        <v>98.069000000000003</v>
      </c>
      <c r="G3188">
        <v>15197</v>
      </c>
      <c r="H3188">
        <v>16068</v>
      </c>
      <c r="I3188">
        <v>14933</v>
      </c>
      <c r="J3188">
        <v>0.20899999999999999</v>
      </c>
      <c r="K3188">
        <v>1514.1</v>
      </c>
      <c r="M3188" s="1">
        <v>43906</v>
      </c>
      <c r="N3188">
        <v>2.98</v>
      </c>
    </row>
    <row r="3189" spans="1:14" x14ac:dyDescent="0.2">
      <c r="A3189" s="1">
        <v>43907</v>
      </c>
      <c r="B3189">
        <v>1.0820000000000001</v>
      </c>
      <c r="C3189">
        <v>0.498</v>
      </c>
      <c r="D3189">
        <v>75.91</v>
      </c>
      <c r="E3189">
        <v>109.85</v>
      </c>
      <c r="F3189">
        <v>99.575000000000003</v>
      </c>
      <c r="G3189">
        <v>15207</v>
      </c>
      <c r="H3189">
        <v>16075</v>
      </c>
      <c r="I3189">
        <v>15173</v>
      </c>
      <c r="J3189">
        <v>0.16</v>
      </c>
      <c r="K3189">
        <v>1528.3</v>
      </c>
      <c r="M3189" s="1">
        <v>43907</v>
      </c>
      <c r="N3189">
        <v>2.98</v>
      </c>
    </row>
    <row r="3190" spans="1:14" x14ac:dyDescent="0.2">
      <c r="A3190" s="1">
        <v>43908</v>
      </c>
      <c r="B3190">
        <v>1.1950000000000001</v>
      </c>
      <c r="C3190">
        <v>0.53700000000000003</v>
      </c>
      <c r="D3190">
        <v>76.45</v>
      </c>
      <c r="E3190">
        <v>124.14</v>
      </c>
      <c r="F3190">
        <v>101.16</v>
      </c>
      <c r="G3190">
        <v>15616</v>
      </c>
      <c r="H3190">
        <v>16484</v>
      </c>
      <c r="I3190">
        <v>15223</v>
      </c>
      <c r="J3190">
        <v>0.01</v>
      </c>
      <c r="K3190">
        <v>1486.05</v>
      </c>
      <c r="M3190" s="1">
        <v>43908</v>
      </c>
      <c r="N3190">
        <v>2.98</v>
      </c>
    </row>
    <row r="3191" spans="1:14" x14ac:dyDescent="0.2">
      <c r="A3191" s="1">
        <v>43909</v>
      </c>
      <c r="B3191">
        <v>1.1439999999999999</v>
      </c>
      <c r="C3191">
        <v>0.45500000000000002</v>
      </c>
      <c r="D3191">
        <v>72</v>
      </c>
      <c r="E3191">
        <v>141.13</v>
      </c>
      <c r="F3191">
        <v>102.755</v>
      </c>
      <c r="G3191">
        <v>16072</v>
      </c>
      <c r="H3191">
        <v>16995</v>
      </c>
      <c r="I3191">
        <v>15913</v>
      </c>
      <c r="J3191">
        <v>1.9E-2</v>
      </c>
      <c r="K3191">
        <v>1471.24</v>
      </c>
      <c r="M3191" s="1">
        <v>43909</v>
      </c>
      <c r="N3191">
        <v>2.98</v>
      </c>
    </row>
    <row r="3192" spans="1:14" x14ac:dyDescent="0.2">
      <c r="A3192" s="1">
        <v>43910</v>
      </c>
      <c r="B3192">
        <v>0.84799999999999998</v>
      </c>
      <c r="C3192">
        <v>0.315</v>
      </c>
      <c r="D3192">
        <v>66.040000000000006</v>
      </c>
      <c r="E3192">
        <v>133.37</v>
      </c>
      <c r="F3192">
        <v>102.81699999999999</v>
      </c>
      <c r="G3192">
        <v>16330</v>
      </c>
      <c r="H3192">
        <v>17296</v>
      </c>
      <c r="I3192">
        <v>15960</v>
      </c>
      <c r="J3192">
        <v>1.4999999999999999E-2</v>
      </c>
      <c r="K3192">
        <v>1498.65</v>
      </c>
      <c r="M3192" s="1">
        <v>43910</v>
      </c>
      <c r="N3192">
        <v>2.98</v>
      </c>
    </row>
    <row r="3193" spans="1:14" x14ac:dyDescent="0.2">
      <c r="A3193" s="1">
        <v>43913</v>
      </c>
      <c r="B3193">
        <v>0.78900000000000003</v>
      </c>
      <c r="C3193">
        <v>0.317</v>
      </c>
      <c r="D3193">
        <v>61.59</v>
      </c>
      <c r="E3193">
        <v>135.38</v>
      </c>
      <c r="F3193">
        <v>102.48699999999999</v>
      </c>
      <c r="G3193">
        <v>16951</v>
      </c>
      <c r="H3193">
        <v>17991</v>
      </c>
      <c r="I3193">
        <v>16575</v>
      </c>
      <c r="J3193">
        <v>-8.9999999999999993E-3</v>
      </c>
      <c r="K3193">
        <v>1553.23</v>
      </c>
      <c r="M3193" s="1">
        <v>43913</v>
      </c>
      <c r="N3193">
        <v>2.98</v>
      </c>
    </row>
    <row r="3194" spans="1:14" x14ac:dyDescent="0.2">
      <c r="A3194" s="1">
        <v>43914</v>
      </c>
      <c r="B3194">
        <v>0.85</v>
      </c>
      <c r="C3194">
        <v>0.376</v>
      </c>
      <c r="D3194">
        <v>61.67</v>
      </c>
      <c r="E3194">
        <v>111.09</v>
      </c>
      <c r="F3194">
        <v>102.039</v>
      </c>
      <c r="G3194">
        <v>16241</v>
      </c>
      <c r="H3194">
        <v>17255</v>
      </c>
      <c r="I3194">
        <v>16500</v>
      </c>
      <c r="J3194">
        <v>-6.0000000000000001E-3</v>
      </c>
      <c r="K3194">
        <v>1632.32</v>
      </c>
      <c r="M3194" s="1">
        <v>43914</v>
      </c>
      <c r="N3194">
        <v>2.98</v>
      </c>
    </row>
    <row r="3195" spans="1:14" x14ac:dyDescent="0.2">
      <c r="A3195" s="1">
        <v>43915</v>
      </c>
      <c r="B3195">
        <v>0.87</v>
      </c>
      <c r="C3195">
        <v>0.33300000000000002</v>
      </c>
      <c r="D3195">
        <v>63.95</v>
      </c>
      <c r="E3195">
        <v>87.14</v>
      </c>
      <c r="F3195">
        <v>101.05</v>
      </c>
      <c r="G3195">
        <v>16219</v>
      </c>
      <c r="H3195">
        <v>17267</v>
      </c>
      <c r="I3195">
        <v>16500</v>
      </c>
      <c r="J3195">
        <v>-4.2999999999999997E-2</v>
      </c>
      <c r="K3195">
        <v>1616.9</v>
      </c>
      <c r="M3195" s="1">
        <v>43915</v>
      </c>
      <c r="N3195">
        <v>2.98</v>
      </c>
    </row>
    <row r="3196" spans="1:14" x14ac:dyDescent="0.2">
      <c r="A3196" s="1">
        <v>43916</v>
      </c>
      <c r="B3196">
        <v>0.84899999999999998</v>
      </c>
      <c r="C3196">
        <v>0.29699999999999999</v>
      </c>
      <c r="D3196">
        <v>61</v>
      </c>
      <c r="E3196">
        <v>88.48</v>
      </c>
      <c r="F3196">
        <v>99.352000000000004</v>
      </c>
      <c r="G3196">
        <v>16053</v>
      </c>
      <c r="H3196">
        <v>17023</v>
      </c>
      <c r="I3196">
        <v>16305</v>
      </c>
      <c r="J3196">
        <v>-8.7999999999999995E-2</v>
      </c>
      <c r="K3196">
        <v>1631.34</v>
      </c>
      <c r="M3196" s="1">
        <v>43916</v>
      </c>
      <c r="N3196">
        <v>2.98</v>
      </c>
    </row>
    <row r="3197" spans="1:14" x14ac:dyDescent="0.2">
      <c r="A3197" s="1">
        <v>43917</v>
      </c>
      <c r="B3197">
        <v>0.67900000000000005</v>
      </c>
      <c r="C3197">
        <v>0.245</v>
      </c>
      <c r="D3197">
        <v>65.540000000000006</v>
      </c>
      <c r="E3197">
        <v>88.33</v>
      </c>
      <c r="F3197">
        <v>98.364999999999995</v>
      </c>
      <c r="G3197">
        <v>16279</v>
      </c>
      <c r="H3197">
        <v>17133</v>
      </c>
      <c r="I3197">
        <v>16170</v>
      </c>
      <c r="J3197">
        <v>-5.0000000000000001E-3</v>
      </c>
      <c r="K3197">
        <v>1628.16</v>
      </c>
      <c r="M3197" s="1">
        <v>43917</v>
      </c>
      <c r="N3197">
        <v>2.98</v>
      </c>
    </row>
    <row r="3198" spans="1:14" x14ac:dyDescent="0.2">
      <c r="A3198" s="1">
        <v>43920</v>
      </c>
      <c r="B3198">
        <v>0.72899999999999998</v>
      </c>
      <c r="C3198">
        <v>0.23</v>
      </c>
      <c r="D3198">
        <v>57.08</v>
      </c>
      <c r="E3198">
        <v>90.7</v>
      </c>
      <c r="F3198">
        <v>99.180999999999997</v>
      </c>
      <c r="G3198">
        <v>16434</v>
      </c>
      <c r="H3198">
        <v>17324</v>
      </c>
      <c r="I3198">
        <v>16338</v>
      </c>
      <c r="J3198">
        <v>4.3999999999999997E-2</v>
      </c>
      <c r="K3198">
        <v>1622.51</v>
      </c>
      <c r="M3198" s="1">
        <v>43920</v>
      </c>
      <c r="N3198">
        <v>2.98</v>
      </c>
    </row>
    <row r="3199" spans="1:14" x14ac:dyDescent="0.2">
      <c r="A3199" s="1">
        <v>43921</v>
      </c>
      <c r="B3199">
        <v>0.67</v>
      </c>
      <c r="C3199">
        <v>0.248</v>
      </c>
      <c r="D3199">
        <v>53.54</v>
      </c>
      <c r="E3199">
        <v>83.87</v>
      </c>
      <c r="F3199">
        <v>99.048000000000002</v>
      </c>
      <c r="G3199">
        <v>16393</v>
      </c>
      <c r="H3199">
        <v>17262</v>
      </c>
      <c r="I3199">
        <v>16310</v>
      </c>
      <c r="J3199">
        <v>9.1999999999999998E-2</v>
      </c>
      <c r="K3199">
        <v>1577.18</v>
      </c>
      <c r="M3199" s="1">
        <v>43921</v>
      </c>
      <c r="N3199">
        <v>2.96</v>
      </c>
    </row>
    <row r="3200" spans="1:14" x14ac:dyDescent="0.2">
      <c r="A3200" s="1">
        <v>43922</v>
      </c>
      <c r="B3200">
        <v>0.58399999999999996</v>
      </c>
      <c r="C3200">
        <v>0.20899999999999999</v>
      </c>
      <c r="D3200">
        <v>57.06</v>
      </c>
      <c r="E3200">
        <v>83.13</v>
      </c>
      <c r="F3200">
        <v>99.673000000000002</v>
      </c>
      <c r="G3200">
        <v>17134</v>
      </c>
      <c r="H3200">
        <v>18185</v>
      </c>
      <c r="I3200">
        <v>16450</v>
      </c>
      <c r="J3200">
        <v>7.0999999999999994E-2</v>
      </c>
      <c r="K3200">
        <v>1591.51</v>
      </c>
      <c r="M3200" s="1">
        <v>43922</v>
      </c>
      <c r="N3200">
        <v>2.96</v>
      </c>
    </row>
    <row r="3201" spans="1:14" x14ac:dyDescent="0.2">
      <c r="A3201" s="1">
        <v>43923</v>
      </c>
      <c r="B3201">
        <v>0.59899999999999998</v>
      </c>
      <c r="C3201">
        <v>0.22700000000000001</v>
      </c>
      <c r="D3201">
        <v>50.91</v>
      </c>
      <c r="E3201">
        <v>71.989999999999995</v>
      </c>
      <c r="F3201">
        <v>100.18</v>
      </c>
      <c r="G3201">
        <v>16853</v>
      </c>
      <c r="H3201">
        <v>17860</v>
      </c>
      <c r="I3201">
        <v>16495</v>
      </c>
      <c r="J3201">
        <v>7.8E-2</v>
      </c>
      <c r="K3201">
        <v>1613.99</v>
      </c>
      <c r="M3201" s="1">
        <v>43923</v>
      </c>
      <c r="N3201">
        <v>2.96</v>
      </c>
    </row>
    <row r="3202" spans="1:14" x14ac:dyDescent="0.2">
      <c r="A3202" s="1">
        <v>43924</v>
      </c>
      <c r="B3202">
        <v>0.59699999999999998</v>
      </c>
      <c r="C3202">
        <v>0.23100000000000001</v>
      </c>
      <c r="D3202">
        <v>46.8</v>
      </c>
      <c r="E3202">
        <v>65.010000000000005</v>
      </c>
      <c r="F3202">
        <v>100.57599999999999</v>
      </c>
      <c r="G3202">
        <v>16890</v>
      </c>
      <c r="H3202">
        <v>17910</v>
      </c>
      <c r="I3202">
        <v>16430</v>
      </c>
      <c r="J3202">
        <v>7.9000000000000001E-2</v>
      </c>
      <c r="K3202">
        <v>1620.81</v>
      </c>
      <c r="M3202" s="1">
        <v>43924</v>
      </c>
      <c r="N3202">
        <v>2.96</v>
      </c>
    </row>
    <row r="3203" spans="1:14" x14ac:dyDescent="0.2">
      <c r="A3203" s="1">
        <v>43927</v>
      </c>
      <c r="B3203">
        <v>0.67200000000000004</v>
      </c>
      <c r="C3203">
        <v>0.26500000000000001</v>
      </c>
      <c r="D3203">
        <v>45.24</v>
      </c>
      <c r="E3203">
        <v>66.28</v>
      </c>
      <c r="F3203">
        <v>100.685</v>
      </c>
      <c r="G3203">
        <v>16658</v>
      </c>
      <c r="H3203">
        <v>17678</v>
      </c>
      <c r="I3203">
        <v>16413</v>
      </c>
      <c r="J3203">
        <v>8.5000000000000006E-2</v>
      </c>
      <c r="K3203">
        <v>1660.97</v>
      </c>
      <c r="M3203" s="1">
        <v>43927</v>
      </c>
      <c r="N3203">
        <v>2.96</v>
      </c>
    </row>
    <row r="3204" spans="1:14" x14ac:dyDescent="0.2">
      <c r="A3204" s="1">
        <v>43928</v>
      </c>
      <c r="B3204">
        <v>0.71399999999999997</v>
      </c>
      <c r="C3204">
        <v>0.26300000000000001</v>
      </c>
      <c r="D3204">
        <v>46.7</v>
      </c>
      <c r="E3204">
        <v>72.209999999999994</v>
      </c>
      <c r="F3204">
        <v>99.9</v>
      </c>
      <c r="G3204">
        <v>16293</v>
      </c>
      <c r="H3204">
        <v>17335</v>
      </c>
      <c r="I3204">
        <v>16200</v>
      </c>
      <c r="J3204">
        <v>0.13600000000000001</v>
      </c>
      <c r="K3204">
        <v>1647.72</v>
      </c>
      <c r="M3204" s="1">
        <v>43928</v>
      </c>
      <c r="N3204">
        <v>2.96</v>
      </c>
    </row>
    <row r="3205" spans="1:14" x14ac:dyDescent="0.2">
      <c r="A3205" s="1">
        <v>43929</v>
      </c>
      <c r="B3205">
        <v>0.77300000000000002</v>
      </c>
      <c r="C3205">
        <v>0.253</v>
      </c>
      <c r="D3205">
        <v>43.35</v>
      </c>
      <c r="E3205">
        <v>75.709999999999994</v>
      </c>
      <c r="F3205">
        <v>100.119</v>
      </c>
      <c r="G3205">
        <v>16275</v>
      </c>
      <c r="H3205">
        <v>17304</v>
      </c>
      <c r="I3205">
        <v>16250</v>
      </c>
      <c r="J3205">
        <v>0.186</v>
      </c>
      <c r="K3205">
        <v>1646.14</v>
      </c>
      <c r="M3205" s="1">
        <v>43929</v>
      </c>
      <c r="N3205">
        <v>2.96</v>
      </c>
    </row>
    <row r="3206" spans="1:14" x14ac:dyDescent="0.2">
      <c r="A3206" s="1">
        <v>43930</v>
      </c>
      <c r="B3206">
        <v>0.72099999999999997</v>
      </c>
      <c r="C3206">
        <v>0.22600000000000001</v>
      </c>
      <c r="D3206">
        <v>41.67</v>
      </c>
      <c r="E3206">
        <v>74.39</v>
      </c>
      <c r="F3206">
        <v>99.516999999999996</v>
      </c>
      <c r="G3206">
        <v>15914</v>
      </c>
      <c r="H3206">
        <v>16927</v>
      </c>
      <c r="I3206">
        <v>15880</v>
      </c>
      <c r="J3206">
        <v>0.224</v>
      </c>
      <c r="K3206">
        <v>1683.73</v>
      </c>
      <c r="M3206" s="1">
        <v>43930</v>
      </c>
      <c r="N3206">
        <v>2.96</v>
      </c>
    </row>
    <row r="3207" spans="1:14" x14ac:dyDescent="0.2">
      <c r="A3207" s="1">
        <v>43931</v>
      </c>
      <c r="B3207">
        <v>0.72099999999999997</v>
      </c>
      <c r="C3207">
        <v>0.22600000000000001</v>
      </c>
      <c r="D3207">
        <v>41.67</v>
      </c>
      <c r="E3207">
        <v>74.39</v>
      </c>
      <c r="F3207">
        <v>99.481999999999999</v>
      </c>
      <c r="G3207">
        <v>15851</v>
      </c>
      <c r="H3207">
        <v>16865</v>
      </c>
      <c r="I3207">
        <v>15880</v>
      </c>
      <c r="J3207">
        <v>0.224</v>
      </c>
      <c r="K3207">
        <v>1696.65</v>
      </c>
      <c r="M3207" s="1">
        <v>43931</v>
      </c>
      <c r="N3207">
        <v>2.96</v>
      </c>
    </row>
    <row r="3208" spans="1:14" x14ac:dyDescent="0.2">
      <c r="A3208" s="1">
        <v>43934</v>
      </c>
      <c r="B3208">
        <v>0.77400000000000002</v>
      </c>
      <c r="C3208">
        <v>0.248</v>
      </c>
      <c r="D3208">
        <v>41.17</v>
      </c>
      <c r="E3208">
        <v>75.849999999999994</v>
      </c>
      <c r="F3208">
        <v>99.347999999999999</v>
      </c>
      <c r="G3208">
        <v>15857</v>
      </c>
      <c r="H3208">
        <v>16828</v>
      </c>
      <c r="I3208">
        <v>15630</v>
      </c>
      <c r="J3208">
        <v>0.214</v>
      </c>
      <c r="K3208">
        <v>1715.34</v>
      </c>
      <c r="M3208" s="1">
        <v>43934</v>
      </c>
      <c r="N3208">
        <v>2.96</v>
      </c>
    </row>
    <row r="3209" spans="1:14" x14ac:dyDescent="0.2">
      <c r="A3209" s="1">
        <v>43935</v>
      </c>
      <c r="B3209">
        <v>0.754</v>
      </c>
      <c r="C3209">
        <v>0.222</v>
      </c>
      <c r="D3209">
        <v>37.76</v>
      </c>
      <c r="E3209">
        <v>69.52</v>
      </c>
      <c r="F3209">
        <v>98.887</v>
      </c>
      <c r="G3209">
        <v>15763</v>
      </c>
      <c r="H3209">
        <v>16722</v>
      </c>
      <c r="I3209">
        <v>15645</v>
      </c>
      <c r="J3209">
        <v>0.17</v>
      </c>
      <c r="K3209">
        <v>1726.97</v>
      </c>
      <c r="M3209" s="1">
        <v>43935</v>
      </c>
      <c r="N3209">
        <v>2.96</v>
      </c>
    </row>
    <row r="3210" spans="1:14" x14ac:dyDescent="0.2">
      <c r="A3210" s="1">
        <v>43936</v>
      </c>
      <c r="B3210">
        <v>0.63200000000000001</v>
      </c>
      <c r="C3210">
        <v>0.19900000000000001</v>
      </c>
      <c r="D3210">
        <v>40.840000000000003</v>
      </c>
      <c r="E3210">
        <v>70.5</v>
      </c>
      <c r="F3210">
        <v>99.460999999999999</v>
      </c>
      <c r="G3210">
        <v>15886</v>
      </c>
      <c r="H3210">
        <v>16861</v>
      </c>
      <c r="I3210">
        <v>15575</v>
      </c>
      <c r="J3210">
        <v>0.14000000000000001</v>
      </c>
      <c r="K3210">
        <v>1717.03</v>
      </c>
      <c r="M3210" s="1">
        <v>43936</v>
      </c>
      <c r="N3210">
        <v>2.96</v>
      </c>
    </row>
    <row r="3211" spans="1:14" x14ac:dyDescent="0.2">
      <c r="A3211" s="1">
        <v>43937</v>
      </c>
      <c r="B3211">
        <v>0.628</v>
      </c>
      <c r="C3211">
        <v>0.21</v>
      </c>
      <c r="D3211">
        <v>40.11</v>
      </c>
      <c r="E3211">
        <v>69.930000000000007</v>
      </c>
      <c r="F3211">
        <v>100.02500000000001</v>
      </c>
      <c r="G3211">
        <v>15846</v>
      </c>
      <c r="H3211">
        <v>16819</v>
      </c>
      <c r="I3211">
        <v>15640</v>
      </c>
      <c r="J3211">
        <v>0.13300000000000001</v>
      </c>
      <c r="K3211">
        <v>1717.7</v>
      </c>
      <c r="M3211" s="1">
        <v>43937</v>
      </c>
      <c r="N3211">
        <v>2.96</v>
      </c>
    </row>
    <row r="3212" spans="1:14" x14ac:dyDescent="0.2">
      <c r="A3212" s="1">
        <v>43938</v>
      </c>
      <c r="B3212">
        <v>0.64300000000000002</v>
      </c>
      <c r="C3212">
        <v>0.20499999999999999</v>
      </c>
      <c r="D3212">
        <v>38.15</v>
      </c>
      <c r="E3212">
        <v>69.84</v>
      </c>
      <c r="F3212">
        <v>99.781999999999996</v>
      </c>
      <c r="G3212">
        <v>15705</v>
      </c>
      <c r="H3212">
        <v>16696</v>
      </c>
      <c r="I3212">
        <v>15465</v>
      </c>
      <c r="J3212">
        <v>0.114</v>
      </c>
      <c r="K3212">
        <v>1682.82</v>
      </c>
      <c r="M3212" s="1">
        <v>43938</v>
      </c>
      <c r="N3212">
        <v>2.96</v>
      </c>
    </row>
    <row r="3213" spans="1:14" x14ac:dyDescent="0.2">
      <c r="A3213" s="1">
        <v>43941</v>
      </c>
      <c r="B3213">
        <v>0.60699999999999998</v>
      </c>
      <c r="C3213">
        <v>0.20399999999999999</v>
      </c>
      <c r="D3213">
        <v>43.83</v>
      </c>
      <c r="E3213">
        <v>70.599999999999994</v>
      </c>
      <c r="F3213">
        <v>99.954999999999998</v>
      </c>
      <c r="G3213">
        <v>15720</v>
      </c>
      <c r="H3213">
        <v>16700</v>
      </c>
      <c r="I3213">
        <v>15413</v>
      </c>
      <c r="J3213">
        <v>8.7999999999999995E-2</v>
      </c>
      <c r="K3213">
        <v>1695.65</v>
      </c>
      <c r="M3213" s="1">
        <v>43941</v>
      </c>
      <c r="N3213">
        <v>2.96</v>
      </c>
    </row>
    <row r="3214" spans="1:14" x14ac:dyDescent="0.2">
      <c r="A3214" s="1">
        <v>43942</v>
      </c>
      <c r="B3214">
        <v>0.57099999999999995</v>
      </c>
      <c r="C3214">
        <v>0.20399999999999999</v>
      </c>
      <c r="D3214">
        <v>45.41</v>
      </c>
      <c r="E3214">
        <v>73.83</v>
      </c>
      <c r="F3214">
        <v>100.258</v>
      </c>
      <c r="G3214">
        <v>15891</v>
      </c>
      <c r="H3214">
        <v>16856</v>
      </c>
      <c r="I3214">
        <v>15468</v>
      </c>
      <c r="J3214">
        <v>9.9000000000000005E-2</v>
      </c>
      <c r="K3214">
        <v>1686.2</v>
      </c>
      <c r="M3214" s="1">
        <v>43942</v>
      </c>
      <c r="N3214">
        <v>2.96</v>
      </c>
    </row>
    <row r="3215" spans="1:14" x14ac:dyDescent="0.2">
      <c r="A3215" s="1">
        <v>43943</v>
      </c>
      <c r="B3215">
        <v>0.621</v>
      </c>
      <c r="C3215">
        <v>0.215</v>
      </c>
      <c r="D3215">
        <v>41.98</v>
      </c>
      <c r="E3215">
        <v>72.290000000000006</v>
      </c>
      <c r="F3215">
        <v>100.38800000000001</v>
      </c>
      <c r="G3215">
        <v>15769</v>
      </c>
      <c r="H3215">
        <v>16820</v>
      </c>
      <c r="I3215">
        <v>15450</v>
      </c>
      <c r="J3215">
        <v>0.10299999999999999</v>
      </c>
      <c r="K3215">
        <v>1714.08</v>
      </c>
      <c r="M3215" s="1">
        <v>43943</v>
      </c>
      <c r="N3215">
        <v>2.96</v>
      </c>
    </row>
    <row r="3216" spans="1:14" x14ac:dyDescent="0.2">
      <c r="A3216" s="1">
        <v>43944</v>
      </c>
      <c r="B3216">
        <v>0.60299999999999998</v>
      </c>
      <c r="C3216">
        <v>0.221</v>
      </c>
      <c r="D3216">
        <v>41.38</v>
      </c>
      <c r="E3216">
        <v>67.25</v>
      </c>
      <c r="F3216">
        <v>100.43300000000001</v>
      </c>
      <c r="G3216">
        <v>15664</v>
      </c>
      <c r="H3216">
        <v>16706</v>
      </c>
      <c r="I3216">
        <v>15415</v>
      </c>
      <c r="J3216">
        <v>0.10299999999999999</v>
      </c>
      <c r="K3216">
        <v>1730.51</v>
      </c>
      <c r="M3216" s="1">
        <v>43944</v>
      </c>
      <c r="N3216">
        <v>2.96</v>
      </c>
    </row>
    <row r="3217" spans="1:14" x14ac:dyDescent="0.2">
      <c r="A3217" s="1">
        <v>43945</v>
      </c>
      <c r="B3217">
        <v>0.60199999999999998</v>
      </c>
      <c r="C3217">
        <v>0.22600000000000001</v>
      </c>
      <c r="D3217">
        <v>35.93</v>
      </c>
      <c r="E3217">
        <v>66.09</v>
      </c>
      <c r="F3217">
        <v>100.38</v>
      </c>
      <c r="G3217">
        <v>15768</v>
      </c>
      <c r="H3217">
        <v>16845</v>
      </c>
      <c r="I3217">
        <v>15400</v>
      </c>
      <c r="J3217">
        <v>0.113</v>
      </c>
      <c r="K3217">
        <v>1729.6</v>
      </c>
      <c r="M3217" s="1">
        <v>43945</v>
      </c>
      <c r="N3217">
        <v>2.96</v>
      </c>
    </row>
    <row r="3218" spans="1:14" x14ac:dyDescent="0.2">
      <c r="A3218" s="1">
        <v>43948</v>
      </c>
      <c r="B3218">
        <v>0.66100000000000003</v>
      </c>
      <c r="C3218">
        <v>0.223</v>
      </c>
      <c r="D3218">
        <v>33.29</v>
      </c>
      <c r="E3218">
        <v>62.7</v>
      </c>
      <c r="F3218">
        <v>100.041</v>
      </c>
      <c r="G3218">
        <v>15633</v>
      </c>
      <c r="H3218">
        <v>16691</v>
      </c>
      <c r="I3218">
        <v>15385</v>
      </c>
      <c r="J3218">
        <v>0.108</v>
      </c>
      <c r="K3218">
        <v>1713.99</v>
      </c>
      <c r="M3218" s="1">
        <v>43948</v>
      </c>
      <c r="N3218">
        <v>2.96</v>
      </c>
    </row>
    <row r="3219" spans="1:14" x14ac:dyDescent="0.2">
      <c r="A3219" s="1">
        <v>43949</v>
      </c>
      <c r="B3219">
        <v>0.61399999999999999</v>
      </c>
      <c r="C3219">
        <v>0.21299999999999999</v>
      </c>
      <c r="D3219">
        <v>33.57</v>
      </c>
      <c r="E3219">
        <v>58.89</v>
      </c>
      <c r="F3219">
        <v>99.864999999999995</v>
      </c>
      <c r="G3219">
        <v>15520</v>
      </c>
      <c r="H3219">
        <v>16567</v>
      </c>
      <c r="I3219">
        <v>15445</v>
      </c>
      <c r="J3219">
        <v>0.10199999999999999</v>
      </c>
      <c r="K3219">
        <v>1707.79</v>
      </c>
      <c r="M3219" s="1">
        <v>43949</v>
      </c>
      <c r="N3219">
        <v>2.96</v>
      </c>
    </row>
    <row r="3220" spans="1:14" x14ac:dyDescent="0.2">
      <c r="A3220" s="1">
        <v>43950</v>
      </c>
      <c r="B3220">
        <v>0.628</v>
      </c>
      <c r="C3220">
        <v>0.20200000000000001</v>
      </c>
      <c r="D3220">
        <v>31.23</v>
      </c>
      <c r="E3220">
        <v>57.15</v>
      </c>
      <c r="F3220">
        <v>99.564999999999998</v>
      </c>
      <c r="G3220">
        <v>15248</v>
      </c>
      <c r="H3220">
        <v>16313</v>
      </c>
      <c r="I3220">
        <v>15295</v>
      </c>
      <c r="J3220">
        <v>0.10299999999999999</v>
      </c>
      <c r="K3220">
        <v>1713.41</v>
      </c>
      <c r="M3220" s="1">
        <v>43950</v>
      </c>
      <c r="N3220">
        <v>2.96</v>
      </c>
    </row>
    <row r="3221" spans="1:14" x14ac:dyDescent="0.2">
      <c r="A3221" s="1">
        <v>43951</v>
      </c>
      <c r="B3221">
        <v>0.64</v>
      </c>
      <c r="C3221">
        <v>0.19700000000000001</v>
      </c>
      <c r="D3221">
        <v>34.15</v>
      </c>
      <c r="E3221">
        <v>53.59</v>
      </c>
      <c r="F3221">
        <v>99.016000000000005</v>
      </c>
      <c r="G3221">
        <v>15228</v>
      </c>
      <c r="H3221">
        <v>16254</v>
      </c>
      <c r="I3221">
        <v>14882</v>
      </c>
      <c r="J3221">
        <v>0.1</v>
      </c>
      <c r="K3221">
        <v>1686.5</v>
      </c>
      <c r="M3221" s="1">
        <v>43951</v>
      </c>
      <c r="N3221">
        <v>2.67</v>
      </c>
    </row>
    <row r="3222" spans="1:14" x14ac:dyDescent="0.2">
      <c r="A3222" s="1">
        <v>43952</v>
      </c>
      <c r="B3222">
        <v>0.61399999999999999</v>
      </c>
      <c r="C3222">
        <v>0.191</v>
      </c>
      <c r="D3222">
        <v>37.19</v>
      </c>
      <c r="E3222">
        <v>48.11</v>
      </c>
      <c r="F3222">
        <v>99.078999999999994</v>
      </c>
      <c r="G3222">
        <v>15481</v>
      </c>
      <c r="H3222">
        <v>16493</v>
      </c>
      <c r="I3222">
        <v>14882</v>
      </c>
      <c r="J3222">
        <v>0.107</v>
      </c>
      <c r="K3222">
        <v>1700.42</v>
      </c>
      <c r="M3222" s="1">
        <v>43952</v>
      </c>
      <c r="N3222">
        <v>2.67</v>
      </c>
    </row>
    <row r="3223" spans="1:14" x14ac:dyDescent="0.2">
      <c r="A3223" s="1">
        <v>43955</v>
      </c>
      <c r="B3223">
        <v>0.63600000000000001</v>
      </c>
      <c r="C3223">
        <v>0.184</v>
      </c>
      <c r="D3223">
        <v>35.97</v>
      </c>
      <c r="E3223">
        <v>49.25</v>
      </c>
      <c r="F3223">
        <v>99.483999999999995</v>
      </c>
      <c r="G3223">
        <v>15366</v>
      </c>
      <c r="H3223">
        <v>16394</v>
      </c>
      <c r="I3223">
        <v>15100</v>
      </c>
      <c r="J3223">
        <v>0.10299999999999999</v>
      </c>
      <c r="K3223">
        <v>1702.07</v>
      </c>
      <c r="M3223" s="1">
        <v>43955</v>
      </c>
      <c r="N3223">
        <v>2.67</v>
      </c>
    </row>
    <row r="3224" spans="1:14" x14ac:dyDescent="0.2">
      <c r="A3224" s="1">
        <v>43956</v>
      </c>
      <c r="B3224">
        <v>0.66300000000000003</v>
      </c>
      <c r="C3224">
        <v>0.189</v>
      </c>
      <c r="D3224">
        <v>33.61</v>
      </c>
      <c r="E3224">
        <v>49.65</v>
      </c>
      <c r="F3224">
        <v>99.709000000000003</v>
      </c>
      <c r="G3224">
        <v>15336</v>
      </c>
      <c r="H3224">
        <v>16372</v>
      </c>
      <c r="I3224">
        <v>15080</v>
      </c>
      <c r="J3224">
        <v>0.114</v>
      </c>
      <c r="K3224">
        <v>1705.92</v>
      </c>
      <c r="M3224" s="1">
        <v>43956</v>
      </c>
      <c r="N3224">
        <v>2.67</v>
      </c>
    </row>
    <row r="3225" spans="1:14" x14ac:dyDescent="0.2">
      <c r="A3225" s="1">
        <v>43957</v>
      </c>
      <c r="B3225">
        <v>0.70399999999999996</v>
      </c>
      <c r="C3225">
        <v>0.18</v>
      </c>
      <c r="D3225">
        <v>34.119999999999997</v>
      </c>
      <c r="E3225">
        <v>51.31</v>
      </c>
      <c r="F3225">
        <v>100.09099999999999</v>
      </c>
      <c r="G3225">
        <v>15420</v>
      </c>
      <c r="H3225">
        <v>16432</v>
      </c>
      <c r="I3225">
        <v>14995</v>
      </c>
      <c r="J3225">
        <v>0.113</v>
      </c>
      <c r="K3225">
        <v>1685.71</v>
      </c>
      <c r="M3225" s="1">
        <v>43957</v>
      </c>
      <c r="N3225">
        <v>2.67</v>
      </c>
    </row>
    <row r="3226" spans="1:14" x14ac:dyDescent="0.2">
      <c r="A3226" s="1">
        <v>43958</v>
      </c>
      <c r="B3226">
        <v>0.64200000000000002</v>
      </c>
      <c r="C3226">
        <v>0.14000000000000001</v>
      </c>
      <c r="D3226">
        <v>31.44</v>
      </c>
      <c r="E3226">
        <v>54.93</v>
      </c>
      <c r="F3226">
        <v>99.888999999999996</v>
      </c>
      <c r="G3226">
        <v>15222</v>
      </c>
      <c r="H3226">
        <v>16292</v>
      </c>
      <c r="I3226">
        <v>14995</v>
      </c>
      <c r="J3226">
        <v>0.10299999999999999</v>
      </c>
      <c r="K3226">
        <v>1716.06</v>
      </c>
      <c r="M3226" s="1">
        <v>43958</v>
      </c>
      <c r="N3226">
        <v>2.67</v>
      </c>
    </row>
    <row r="3227" spans="1:14" x14ac:dyDescent="0.2">
      <c r="A3227" s="1">
        <v>43959</v>
      </c>
      <c r="B3227">
        <v>0.68500000000000005</v>
      </c>
      <c r="C3227">
        <v>0.16</v>
      </c>
      <c r="D3227">
        <v>27.98</v>
      </c>
      <c r="E3227">
        <v>57.4</v>
      </c>
      <c r="F3227">
        <v>99.733999999999995</v>
      </c>
      <c r="G3227">
        <v>15081</v>
      </c>
      <c r="H3227">
        <v>16159</v>
      </c>
      <c r="I3227">
        <v>14920</v>
      </c>
      <c r="J3227">
        <v>0.107</v>
      </c>
      <c r="K3227">
        <v>1702.7</v>
      </c>
      <c r="M3227" s="1">
        <v>43959</v>
      </c>
      <c r="N3227">
        <v>2.67</v>
      </c>
    </row>
    <row r="3228" spans="1:14" x14ac:dyDescent="0.2">
      <c r="A3228" s="1">
        <v>43962</v>
      </c>
      <c r="B3228">
        <v>0.71099999999999997</v>
      </c>
      <c r="C3228">
        <v>0.17699999999999999</v>
      </c>
      <c r="D3228">
        <v>27.57</v>
      </c>
      <c r="E3228">
        <v>61.6</v>
      </c>
      <c r="F3228">
        <v>100.236</v>
      </c>
      <c r="G3228">
        <v>15076</v>
      </c>
      <c r="H3228">
        <v>16131</v>
      </c>
      <c r="I3228">
        <v>14895</v>
      </c>
      <c r="J3228">
        <v>0.112</v>
      </c>
      <c r="K3228">
        <v>1697.93</v>
      </c>
      <c r="M3228" s="1">
        <v>43962</v>
      </c>
      <c r="N3228">
        <v>2.67</v>
      </c>
    </row>
    <row r="3229" spans="1:14" x14ac:dyDescent="0.2">
      <c r="A3229" s="1">
        <v>43963</v>
      </c>
      <c r="B3229">
        <v>0.66600000000000004</v>
      </c>
      <c r="C3229">
        <v>0.161</v>
      </c>
      <c r="D3229">
        <v>33.04</v>
      </c>
      <c r="E3229">
        <v>61.26</v>
      </c>
      <c r="F3229">
        <v>99.933000000000007</v>
      </c>
      <c r="G3229">
        <v>15019</v>
      </c>
      <c r="H3229">
        <v>16100</v>
      </c>
      <c r="I3229">
        <v>14905</v>
      </c>
      <c r="J3229">
        <v>0.126</v>
      </c>
      <c r="K3229">
        <v>1702.7</v>
      </c>
      <c r="M3229" s="1">
        <v>43963</v>
      </c>
      <c r="N3229">
        <v>2.67</v>
      </c>
    </row>
    <row r="3230" spans="1:14" x14ac:dyDescent="0.2">
      <c r="A3230" s="1">
        <v>43964</v>
      </c>
      <c r="B3230">
        <v>0.65300000000000002</v>
      </c>
      <c r="C3230">
        <v>0.161</v>
      </c>
      <c r="D3230">
        <v>35.28</v>
      </c>
      <c r="E3230">
        <v>57.56</v>
      </c>
      <c r="F3230">
        <v>100.242</v>
      </c>
      <c r="G3230">
        <v>14977</v>
      </c>
      <c r="H3230">
        <v>15970</v>
      </c>
      <c r="I3230">
        <v>14865</v>
      </c>
      <c r="J3230">
        <v>0.121</v>
      </c>
      <c r="K3230">
        <v>1716.28</v>
      </c>
      <c r="M3230" s="1">
        <v>43964</v>
      </c>
      <c r="N3230">
        <v>2.67</v>
      </c>
    </row>
    <row r="3231" spans="1:14" x14ac:dyDescent="0.2">
      <c r="A3231" s="1">
        <v>43965</v>
      </c>
      <c r="B3231">
        <v>0.623</v>
      </c>
      <c r="C3231">
        <v>0.14799999999999999</v>
      </c>
      <c r="D3231">
        <v>32.61</v>
      </c>
      <c r="E3231">
        <v>59.05</v>
      </c>
      <c r="F3231">
        <v>100.46599999999999</v>
      </c>
      <c r="G3231">
        <v>15042</v>
      </c>
      <c r="H3231">
        <v>16064</v>
      </c>
      <c r="I3231">
        <v>14885</v>
      </c>
      <c r="J3231">
        <v>0.114</v>
      </c>
      <c r="K3231">
        <v>1730.3</v>
      </c>
      <c r="M3231" s="1">
        <v>43965</v>
      </c>
      <c r="N3231">
        <v>2.67</v>
      </c>
    </row>
    <row r="3232" spans="1:14" x14ac:dyDescent="0.2">
      <c r="A3232" s="1">
        <v>43966</v>
      </c>
      <c r="B3232">
        <v>0.64400000000000002</v>
      </c>
      <c r="C3232">
        <v>0.14699999999999999</v>
      </c>
      <c r="D3232">
        <v>31.89</v>
      </c>
      <c r="E3232">
        <v>56.53</v>
      </c>
      <c r="F3232">
        <v>100.402</v>
      </c>
      <c r="G3232">
        <v>14985</v>
      </c>
      <c r="H3232">
        <v>15969</v>
      </c>
      <c r="I3232">
        <v>14860</v>
      </c>
      <c r="J3232">
        <v>0.112</v>
      </c>
      <c r="K3232">
        <v>1743.67</v>
      </c>
      <c r="M3232" s="1">
        <v>43966</v>
      </c>
      <c r="N3232">
        <v>2.67</v>
      </c>
    </row>
    <row r="3233" spans="1:14" x14ac:dyDescent="0.2">
      <c r="A3233" s="1">
        <v>43969</v>
      </c>
      <c r="B3233">
        <v>0.72699999999999998</v>
      </c>
      <c r="C3233">
        <v>0.18</v>
      </c>
      <c r="D3233">
        <v>29.3</v>
      </c>
      <c r="E3233">
        <v>58.7</v>
      </c>
      <c r="F3233">
        <v>99.665000000000006</v>
      </c>
      <c r="G3233">
        <v>14905</v>
      </c>
      <c r="H3233">
        <v>15921</v>
      </c>
      <c r="I3233">
        <v>14850</v>
      </c>
      <c r="J3233">
        <v>0.109</v>
      </c>
      <c r="K3233">
        <v>1732.55</v>
      </c>
      <c r="M3233" s="1">
        <v>43969</v>
      </c>
      <c r="N3233">
        <v>2.67</v>
      </c>
    </row>
    <row r="3234" spans="1:14" x14ac:dyDescent="0.2">
      <c r="A3234" s="1">
        <v>43970</v>
      </c>
      <c r="B3234">
        <v>0.69</v>
      </c>
      <c r="C3234">
        <v>0.16600000000000001</v>
      </c>
      <c r="D3234">
        <v>30.53</v>
      </c>
      <c r="E3234">
        <v>60.09</v>
      </c>
      <c r="F3234">
        <v>99.370999999999995</v>
      </c>
      <c r="G3234">
        <v>14855</v>
      </c>
      <c r="H3234">
        <v>15858</v>
      </c>
      <c r="I3234">
        <v>14770</v>
      </c>
      <c r="J3234">
        <v>0.122</v>
      </c>
      <c r="K3234">
        <v>1745.05</v>
      </c>
      <c r="M3234" s="1">
        <v>43970</v>
      </c>
      <c r="N3234">
        <v>2.67</v>
      </c>
    </row>
    <row r="3235" spans="1:14" x14ac:dyDescent="0.2">
      <c r="A3235" s="1">
        <v>43971</v>
      </c>
      <c r="B3235">
        <v>0.68100000000000005</v>
      </c>
      <c r="C3235">
        <v>0.16500000000000001</v>
      </c>
      <c r="D3235">
        <v>27.99</v>
      </c>
      <c r="E3235">
        <v>58.85</v>
      </c>
      <c r="F3235">
        <v>99.123999999999995</v>
      </c>
      <c r="G3235">
        <v>14789</v>
      </c>
      <c r="H3235">
        <v>15768</v>
      </c>
      <c r="I3235">
        <v>14710</v>
      </c>
      <c r="J3235">
        <v>0.11899999999999999</v>
      </c>
      <c r="K3235">
        <v>1748.18</v>
      </c>
      <c r="M3235" s="1">
        <v>43971</v>
      </c>
      <c r="N3235">
        <v>2.67</v>
      </c>
    </row>
    <row r="3236" spans="1:14" x14ac:dyDescent="0.2">
      <c r="A3236" s="1">
        <v>43972</v>
      </c>
      <c r="B3236">
        <v>0.67300000000000004</v>
      </c>
      <c r="C3236">
        <v>0.16800000000000001</v>
      </c>
      <c r="D3236">
        <v>29.53</v>
      </c>
      <c r="E3236">
        <v>55.62</v>
      </c>
      <c r="F3236">
        <v>99.37</v>
      </c>
      <c r="G3236">
        <v>14845</v>
      </c>
      <c r="H3236">
        <v>15800</v>
      </c>
      <c r="I3236">
        <v>14710</v>
      </c>
      <c r="J3236">
        <v>0.11600000000000001</v>
      </c>
      <c r="K3236">
        <v>1727</v>
      </c>
      <c r="M3236" s="1">
        <v>43972</v>
      </c>
      <c r="N3236">
        <v>2.67</v>
      </c>
    </row>
    <row r="3237" spans="1:14" x14ac:dyDescent="0.2">
      <c r="A3237" s="1">
        <v>43973</v>
      </c>
      <c r="B3237">
        <v>0.66</v>
      </c>
      <c r="C3237">
        <v>0.17</v>
      </c>
      <c r="D3237">
        <v>28.16</v>
      </c>
      <c r="E3237">
        <v>51.67</v>
      </c>
      <c r="F3237">
        <v>99.863</v>
      </c>
      <c r="G3237">
        <v>15046</v>
      </c>
      <c r="H3237">
        <v>16048</v>
      </c>
      <c r="I3237">
        <v>14710</v>
      </c>
      <c r="J3237">
        <v>0.11799999999999999</v>
      </c>
      <c r="K3237">
        <v>1734.68</v>
      </c>
      <c r="M3237" s="1">
        <v>43973</v>
      </c>
      <c r="N3237">
        <v>2.67</v>
      </c>
    </row>
    <row r="3238" spans="1:14" x14ac:dyDescent="0.2">
      <c r="A3238" s="1">
        <v>43976</v>
      </c>
      <c r="B3238">
        <v>0.66</v>
      </c>
      <c r="C3238">
        <v>0.17</v>
      </c>
      <c r="D3238">
        <v>28.16</v>
      </c>
      <c r="E3238">
        <v>51.67</v>
      </c>
      <c r="F3238">
        <v>99.863</v>
      </c>
      <c r="G3238">
        <v>15012</v>
      </c>
      <c r="H3238">
        <v>15887</v>
      </c>
      <c r="I3238">
        <v>14710</v>
      </c>
      <c r="J3238">
        <v>0.11799999999999999</v>
      </c>
      <c r="K3238">
        <v>1731.95</v>
      </c>
      <c r="M3238" s="1">
        <v>43976</v>
      </c>
      <c r="N3238">
        <v>2.67</v>
      </c>
    </row>
    <row r="3239" spans="1:14" x14ac:dyDescent="0.2">
      <c r="A3239" s="1">
        <v>43977</v>
      </c>
      <c r="B3239">
        <v>0.69799999999999995</v>
      </c>
      <c r="C3239">
        <v>0.17299999999999999</v>
      </c>
      <c r="D3239">
        <v>28.01</v>
      </c>
      <c r="E3239">
        <v>52.22</v>
      </c>
      <c r="F3239">
        <v>98.908000000000001</v>
      </c>
      <c r="G3239">
        <v>14866</v>
      </c>
      <c r="H3239">
        <v>15827</v>
      </c>
      <c r="I3239">
        <v>14755</v>
      </c>
      <c r="J3239">
        <v>0.126</v>
      </c>
      <c r="K3239">
        <v>1710.58</v>
      </c>
      <c r="M3239" s="1">
        <v>43977</v>
      </c>
      <c r="N3239">
        <v>2.67</v>
      </c>
    </row>
    <row r="3240" spans="1:14" x14ac:dyDescent="0.2">
      <c r="A3240" s="1">
        <v>43978</v>
      </c>
      <c r="B3240">
        <v>0.68300000000000005</v>
      </c>
      <c r="C3240">
        <v>0.183</v>
      </c>
      <c r="D3240">
        <v>27.62</v>
      </c>
      <c r="E3240">
        <v>52.98</v>
      </c>
      <c r="F3240">
        <v>99.061999999999998</v>
      </c>
      <c r="G3240">
        <v>14884</v>
      </c>
      <c r="H3240">
        <v>15832</v>
      </c>
      <c r="I3240">
        <v>14710</v>
      </c>
      <c r="J3240">
        <v>0.14499999999999999</v>
      </c>
      <c r="K3240">
        <v>1709.47</v>
      </c>
      <c r="M3240" s="1">
        <v>43978</v>
      </c>
      <c r="N3240">
        <v>2.67</v>
      </c>
    </row>
    <row r="3241" spans="1:14" x14ac:dyDescent="0.2">
      <c r="A3241" s="1">
        <v>43979</v>
      </c>
      <c r="B3241">
        <v>0.69199999999999995</v>
      </c>
      <c r="C3241">
        <v>0.17299999999999999</v>
      </c>
      <c r="D3241">
        <v>28.59</v>
      </c>
      <c r="E3241">
        <v>50.57</v>
      </c>
      <c r="F3241">
        <v>98.382999999999996</v>
      </c>
      <c r="G3241">
        <v>14831</v>
      </c>
      <c r="H3241">
        <v>15800</v>
      </c>
      <c r="I3241">
        <v>14715</v>
      </c>
      <c r="J3241">
        <v>0.14499999999999999</v>
      </c>
      <c r="K3241">
        <v>1718.33</v>
      </c>
      <c r="M3241" s="1">
        <v>43979</v>
      </c>
      <c r="N3241">
        <v>2.67</v>
      </c>
    </row>
    <row r="3242" spans="1:14" x14ac:dyDescent="0.2">
      <c r="A3242" s="1">
        <v>43980</v>
      </c>
      <c r="B3242">
        <v>0.65300000000000002</v>
      </c>
      <c r="C3242">
        <v>0.16300000000000001</v>
      </c>
      <c r="D3242">
        <v>27.51</v>
      </c>
      <c r="E3242">
        <v>51.55</v>
      </c>
      <c r="F3242">
        <v>98.343999999999994</v>
      </c>
      <c r="G3242">
        <v>14734</v>
      </c>
      <c r="H3242">
        <v>15650</v>
      </c>
      <c r="I3242">
        <v>14610</v>
      </c>
      <c r="J3242">
        <v>0.13900000000000001</v>
      </c>
      <c r="K3242">
        <v>1730.27</v>
      </c>
      <c r="M3242" s="1">
        <v>43980</v>
      </c>
      <c r="N3242">
        <v>2.67</v>
      </c>
    </row>
    <row r="3243" spans="1:14" x14ac:dyDescent="0.2">
      <c r="A3243" s="1">
        <v>43983</v>
      </c>
      <c r="B3243">
        <v>0.66</v>
      </c>
      <c r="C3243">
        <v>0.158</v>
      </c>
      <c r="D3243">
        <v>28.23</v>
      </c>
      <c r="E3243">
        <v>55.07</v>
      </c>
      <c r="F3243">
        <v>97.83</v>
      </c>
      <c r="G3243">
        <v>14584</v>
      </c>
      <c r="H3243">
        <v>15561</v>
      </c>
      <c r="I3243">
        <v>14610</v>
      </c>
      <c r="J3243">
        <v>0.13500000000000001</v>
      </c>
      <c r="K3243">
        <v>1739.55</v>
      </c>
      <c r="M3243" s="1">
        <v>43983</v>
      </c>
      <c r="N3243">
        <v>2.19</v>
      </c>
    </row>
    <row r="3244" spans="1:14" x14ac:dyDescent="0.2">
      <c r="A3244" s="1">
        <v>43984</v>
      </c>
      <c r="B3244">
        <v>0.68600000000000005</v>
      </c>
      <c r="C3244">
        <v>0.16400000000000001</v>
      </c>
      <c r="D3244">
        <v>26.84</v>
      </c>
      <c r="E3244">
        <v>55.35</v>
      </c>
      <c r="F3244">
        <v>97.673000000000002</v>
      </c>
      <c r="G3244">
        <v>14378</v>
      </c>
      <c r="H3244">
        <v>15268</v>
      </c>
      <c r="I3244">
        <v>14415</v>
      </c>
      <c r="J3244">
        <v>0.14699999999999999</v>
      </c>
      <c r="K3244">
        <v>1727.7</v>
      </c>
      <c r="M3244" s="1">
        <v>43984</v>
      </c>
      <c r="N3244">
        <v>2.19</v>
      </c>
    </row>
    <row r="3245" spans="1:14" x14ac:dyDescent="0.2">
      <c r="A3245" s="1">
        <v>43985</v>
      </c>
      <c r="B3245">
        <v>0.747</v>
      </c>
      <c r="C3245">
        <v>0.191</v>
      </c>
      <c r="D3245">
        <v>25.66</v>
      </c>
      <c r="E3245">
        <v>61.24</v>
      </c>
      <c r="F3245">
        <v>97.275999999999996</v>
      </c>
      <c r="G3245">
        <v>14139</v>
      </c>
      <c r="H3245">
        <v>14906</v>
      </c>
      <c r="I3245">
        <v>14095</v>
      </c>
      <c r="J3245">
        <v>0.151</v>
      </c>
      <c r="K3245">
        <v>1699.67</v>
      </c>
      <c r="M3245" s="1">
        <v>43985</v>
      </c>
      <c r="N3245">
        <v>2.19</v>
      </c>
    </row>
    <row r="3246" spans="1:14" x14ac:dyDescent="0.2">
      <c r="A3246" s="1">
        <v>43986</v>
      </c>
      <c r="B3246">
        <v>0.82499999999999996</v>
      </c>
      <c r="C3246">
        <v>0.19600000000000001</v>
      </c>
      <c r="D3246">
        <v>25.81</v>
      </c>
      <c r="E3246">
        <v>61.18</v>
      </c>
      <c r="F3246">
        <v>96.677000000000007</v>
      </c>
      <c r="G3246">
        <v>14192</v>
      </c>
      <c r="H3246">
        <v>14954</v>
      </c>
      <c r="I3246">
        <v>14095</v>
      </c>
      <c r="J3246">
        <v>0.14699999999999999</v>
      </c>
      <c r="K3246">
        <v>1714.01</v>
      </c>
      <c r="M3246" s="1">
        <v>43986</v>
      </c>
      <c r="N3246">
        <v>2.19</v>
      </c>
    </row>
    <row r="3247" spans="1:14" x14ac:dyDescent="0.2">
      <c r="A3247" s="1">
        <v>43987</v>
      </c>
      <c r="B3247">
        <v>0.89600000000000002</v>
      </c>
      <c r="C3247">
        <v>0.20899999999999999</v>
      </c>
      <c r="D3247">
        <v>24.52</v>
      </c>
      <c r="E3247">
        <v>61.97</v>
      </c>
      <c r="F3247">
        <v>96.936999999999998</v>
      </c>
      <c r="G3247">
        <v>14079</v>
      </c>
      <c r="H3247">
        <v>14800</v>
      </c>
      <c r="I3247">
        <v>13878</v>
      </c>
      <c r="J3247">
        <v>0.151</v>
      </c>
      <c r="K3247">
        <v>1685.06</v>
      </c>
      <c r="M3247" s="1">
        <v>43987</v>
      </c>
      <c r="N3247">
        <v>2.19</v>
      </c>
    </row>
    <row r="3248" spans="1:14" x14ac:dyDescent="0.2">
      <c r="A3248" s="1">
        <v>43990</v>
      </c>
      <c r="B3248">
        <v>0.876</v>
      </c>
      <c r="C3248">
        <v>0.22700000000000001</v>
      </c>
      <c r="D3248">
        <v>25.81</v>
      </c>
      <c r="E3248">
        <v>62.77</v>
      </c>
      <c r="F3248">
        <v>96.617999999999995</v>
      </c>
      <c r="G3248">
        <v>14074</v>
      </c>
      <c r="H3248">
        <v>14837</v>
      </c>
      <c r="I3248">
        <v>13885</v>
      </c>
      <c r="J3248">
        <v>0.16200000000000001</v>
      </c>
      <c r="K3248">
        <v>1698.53</v>
      </c>
      <c r="M3248" s="1">
        <v>43990</v>
      </c>
      <c r="N3248">
        <v>2.19</v>
      </c>
    </row>
    <row r="3249" spans="1:14" x14ac:dyDescent="0.2">
      <c r="A3249" s="1">
        <v>43991</v>
      </c>
      <c r="B3249">
        <v>0.82599999999999996</v>
      </c>
      <c r="C3249">
        <v>0.20399999999999999</v>
      </c>
      <c r="D3249">
        <v>27.57</v>
      </c>
      <c r="E3249">
        <v>62.94</v>
      </c>
      <c r="F3249">
        <v>96.323999999999998</v>
      </c>
      <c r="G3249">
        <v>14257</v>
      </c>
      <c r="H3249">
        <v>15019</v>
      </c>
      <c r="I3249">
        <v>13890</v>
      </c>
      <c r="J3249">
        <v>0.16800000000000001</v>
      </c>
      <c r="K3249">
        <v>1715.33</v>
      </c>
      <c r="M3249" s="1">
        <v>43991</v>
      </c>
      <c r="N3249">
        <v>2.19</v>
      </c>
    </row>
    <row r="3250" spans="1:14" x14ac:dyDescent="0.2">
      <c r="A3250" s="1">
        <v>43992</v>
      </c>
      <c r="B3250">
        <v>0.72799999999999998</v>
      </c>
      <c r="C3250">
        <v>0.17</v>
      </c>
      <c r="D3250">
        <v>27.57</v>
      </c>
      <c r="E3250">
        <v>60.02</v>
      </c>
      <c r="F3250">
        <v>95.959000000000003</v>
      </c>
      <c r="G3250">
        <v>14233</v>
      </c>
      <c r="H3250">
        <v>15075</v>
      </c>
      <c r="I3250">
        <v>13980</v>
      </c>
      <c r="J3250">
        <v>0.16900000000000001</v>
      </c>
      <c r="K3250">
        <v>1738.7</v>
      </c>
      <c r="M3250" s="1">
        <v>43992</v>
      </c>
      <c r="N3250">
        <v>2.19</v>
      </c>
    </row>
    <row r="3251" spans="1:14" x14ac:dyDescent="0.2">
      <c r="A3251" s="1">
        <v>43993</v>
      </c>
      <c r="B3251">
        <v>0.67100000000000004</v>
      </c>
      <c r="C3251">
        <v>0.2</v>
      </c>
      <c r="D3251">
        <v>40.79</v>
      </c>
      <c r="E3251">
        <v>56.47</v>
      </c>
      <c r="F3251">
        <v>96.733000000000004</v>
      </c>
      <c r="G3251">
        <v>14494</v>
      </c>
      <c r="H3251">
        <v>15315</v>
      </c>
      <c r="I3251">
        <v>14020</v>
      </c>
      <c r="J3251">
        <v>0.17899999999999999</v>
      </c>
      <c r="K3251">
        <v>1727.7</v>
      </c>
      <c r="M3251" s="1">
        <v>43993</v>
      </c>
      <c r="N3251">
        <v>2.19</v>
      </c>
    </row>
    <row r="3252" spans="1:14" x14ac:dyDescent="0.2">
      <c r="A3252" s="1">
        <v>43994</v>
      </c>
      <c r="B3252">
        <v>0.70499999999999996</v>
      </c>
      <c r="C3252">
        <v>0.19400000000000001</v>
      </c>
      <c r="D3252">
        <v>36.090000000000003</v>
      </c>
      <c r="E3252">
        <v>55.81</v>
      </c>
      <c r="F3252">
        <v>97.319000000000003</v>
      </c>
      <c r="G3252">
        <v>14356</v>
      </c>
      <c r="H3252">
        <v>15239</v>
      </c>
      <c r="I3252">
        <v>14133</v>
      </c>
      <c r="J3252">
        <v>0.16400000000000001</v>
      </c>
      <c r="K3252">
        <v>1730.75</v>
      </c>
      <c r="M3252" s="1">
        <v>43994</v>
      </c>
      <c r="N3252">
        <v>2.19</v>
      </c>
    </row>
    <row r="3253" spans="1:14" x14ac:dyDescent="0.2">
      <c r="A3253" s="1">
        <v>43997</v>
      </c>
      <c r="B3253">
        <v>0.72199999999999998</v>
      </c>
      <c r="C3253">
        <v>0.191</v>
      </c>
      <c r="D3253">
        <v>34.4</v>
      </c>
      <c r="E3253">
        <v>58.09</v>
      </c>
      <c r="F3253">
        <v>96.706000000000003</v>
      </c>
      <c r="G3253">
        <v>14357</v>
      </c>
      <c r="H3253">
        <v>15236</v>
      </c>
      <c r="I3253">
        <v>14115</v>
      </c>
      <c r="J3253">
        <v>0.16400000000000001</v>
      </c>
      <c r="K3253">
        <v>1725.16</v>
      </c>
      <c r="M3253" s="1">
        <v>43997</v>
      </c>
      <c r="N3253">
        <v>2.19</v>
      </c>
    </row>
    <row r="3254" spans="1:14" x14ac:dyDescent="0.2">
      <c r="A3254" s="1">
        <v>43998</v>
      </c>
      <c r="B3254">
        <v>0.754</v>
      </c>
      <c r="C3254">
        <v>0.20100000000000001</v>
      </c>
      <c r="D3254">
        <v>33.67</v>
      </c>
      <c r="E3254">
        <v>60.49</v>
      </c>
      <c r="F3254">
        <v>96.957999999999998</v>
      </c>
      <c r="G3254">
        <v>14282</v>
      </c>
      <c r="H3254">
        <v>15136</v>
      </c>
      <c r="I3254">
        <v>14090</v>
      </c>
      <c r="J3254">
        <v>0.16200000000000001</v>
      </c>
      <c r="K3254">
        <v>1726.53</v>
      </c>
      <c r="M3254" s="1">
        <v>43998</v>
      </c>
      <c r="N3254">
        <v>2.19</v>
      </c>
    </row>
    <row r="3255" spans="1:14" x14ac:dyDescent="0.2">
      <c r="A3255" s="1">
        <v>43999</v>
      </c>
      <c r="B3255">
        <v>0.73899999999999999</v>
      </c>
      <c r="C3255">
        <v>0.19700000000000001</v>
      </c>
      <c r="D3255">
        <v>33.47</v>
      </c>
      <c r="E3255">
        <v>58.16</v>
      </c>
      <c r="F3255">
        <v>97.158000000000001</v>
      </c>
      <c r="G3255">
        <v>14332</v>
      </c>
      <c r="H3255">
        <v>15165</v>
      </c>
      <c r="I3255">
        <v>14083</v>
      </c>
      <c r="J3255">
        <v>0.157</v>
      </c>
      <c r="K3255">
        <v>1726.95</v>
      </c>
      <c r="M3255" s="1">
        <v>43999</v>
      </c>
      <c r="N3255">
        <v>2.19</v>
      </c>
    </row>
    <row r="3256" spans="1:14" x14ac:dyDescent="0.2">
      <c r="A3256" s="1">
        <v>44000</v>
      </c>
      <c r="B3256">
        <v>0.70899999999999996</v>
      </c>
      <c r="C3256">
        <v>0.19500000000000001</v>
      </c>
      <c r="D3256">
        <v>32.94</v>
      </c>
      <c r="E3256">
        <v>55.15</v>
      </c>
      <c r="F3256">
        <v>97.421000000000006</v>
      </c>
      <c r="G3256">
        <v>14354</v>
      </c>
      <c r="H3256">
        <v>15233</v>
      </c>
      <c r="I3256">
        <v>14078</v>
      </c>
      <c r="J3256">
        <v>0.15</v>
      </c>
      <c r="K3256">
        <v>1722.93</v>
      </c>
      <c r="M3256" s="1">
        <v>44000</v>
      </c>
      <c r="N3256">
        <v>2.19</v>
      </c>
    </row>
    <row r="3257" spans="1:14" x14ac:dyDescent="0.2">
      <c r="A3257" s="1">
        <v>44001</v>
      </c>
      <c r="B3257">
        <v>0.69499999999999995</v>
      </c>
      <c r="C3257">
        <v>0.189</v>
      </c>
      <c r="D3257">
        <v>35.119999999999997</v>
      </c>
      <c r="E3257">
        <v>53.452300000000001</v>
      </c>
      <c r="F3257">
        <v>97.623000000000005</v>
      </c>
      <c r="G3257">
        <v>14339</v>
      </c>
      <c r="H3257">
        <v>14969</v>
      </c>
      <c r="I3257">
        <v>14100</v>
      </c>
      <c r="J3257">
        <v>0.15</v>
      </c>
      <c r="K3257">
        <v>1743.87</v>
      </c>
      <c r="M3257" s="1">
        <v>44001</v>
      </c>
      <c r="N3257">
        <v>2.19</v>
      </c>
    </row>
    <row r="3258" spans="1:14" x14ac:dyDescent="0.2">
      <c r="A3258" s="1">
        <v>44004</v>
      </c>
      <c r="B3258">
        <v>0.70899999999999996</v>
      </c>
      <c r="C3258">
        <v>0.193</v>
      </c>
      <c r="D3258">
        <v>31.77</v>
      </c>
      <c r="E3258">
        <v>53.931800000000003</v>
      </c>
      <c r="F3258">
        <v>97.039000000000001</v>
      </c>
      <c r="G3258">
        <v>14315</v>
      </c>
      <c r="H3258">
        <v>15161</v>
      </c>
      <c r="I3258">
        <v>14150</v>
      </c>
      <c r="J3258">
        <v>0.14699999999999999</v>
      </c>
      <c r="K3258">
        <v>1754.43</v>
      </c>
      <c r="M3258" s="1">
        <v>44004</v>
      </c>
      <c r="N3258">
        <v>2.19</v>
      </c>
    </row>
    <row r="3259" spans="1:14" x14ac:dyDescent="0.2">
      <c r="A3259" s="1">
        <v>44005</v>
      </c>
      <c r="B3259">
        <v>0.71299999999999997</v>
      </c>
      <c r="C3259">
        <v>0.189</v>
      </c>
      <c r="D3259">
        <v>31.37</v>
      </c>
      <c r="E3259">
        <v>54.04</v>
      </c>
      <c r="F3259">
        <v>96.646000000000001</v>
      </c>
      <c r="G3259">
        <v>14257</v>
      </c>
      <c r="H3259">
        <v>15106</v>
      </c>
      <c r="I3259">
        <v>14162</v>
      </c>
      <c r="J3259">
        <v>0.14499999999999999</v>
      </c>
      <c r="K3259">
        <v>1768.41</v>
      </c>
      <c r="M3259" s="1">
        <v>44005</v>
      </c>
      <c r="N3259">
        <v>2.19</v>
      </c>
    </row>
    <row r="3260" spans="1:14" x14ac:dyDescent="0.2">
      <c r="A3260" s="1">
        <v>44006</v>
      </c>
      <c r="B3260">
        <v>0.68</v>
      </c>
      <c r="C3260">
        <v>0.189</v>
      </c>
      <c r="D3260">
        <v>33.840000000000003</v>
      </c>
      <c r="E3260">
        <v>54.89</v>
      </c>
      <c r="F3260">
        <v>97.147999999999996</v>
      </c>
      <c r="G3260">
        <v>14292</v>
      </c>
      <c r="H3260">
        <v>15103</v>
      </c>
      <c r="I3260">
        <v>14130</v>
      </c>
      <c r="J3260">
        <v>0.14099999999999999</v>
      </c>
      <c r="K3260">
        <v>1761.17</v>
      </c>
      <c r="M3260" s="1">
        <v>44006</v>
      </c>
      <c r="N3260">
        <v>2.19</v>
      </c>
    </row>
    <row r="3261" spans="1:14" x14ac:dyDescent="0.2">
      <c r="A3261" s="1">
        <v>44007</v>
      </c>
      <c r="B3261">
        <v>0.68600000000000005</v>
      </c>
      <c r="C3261">
        <v>0.188</v>
      </c>
      <c r="D3261">
        <v>32.22</v>
      </c>
      <c r="E3261">
        <v>51.57</v>
      </c>
      <c r="F3261">
        <v>97.429000000000002</v>
      </c>
      <c r="G3261">
        <v>14378</v>
      </c>
      <c r="H3261">
        <v>15194</v>
      </c>
      <c r="I3261">
        <v>14175</v>
      </c>
      <c r="J3261">
        <v>0.13900000000000001</v>
      </c>
      <c r="K3261">
        <v>1763.79</v>
      </c>
      <c r="M3261" s="1">
        <v>44007</v>
      </c>
      <c r="N3261">
        <v>2.19</v>
      </c>
    </row>
    <row r="3262" spans="1:14" x14ac:dyDescent="0.2">
      <c r="A3262" s="1">
        <v>44008</v>
      </c>
      <c r="B3262">
        <v>0.64200000000000002</v>
      </c>
      <c r="C3262">
        <v>0.16700000000000001</v>
      </c>
      <c r="D3262">
        <v>34.729999999999997</v>
      </c>
      <c r="E3262">
        <v>51.21</v>
      </c>
      <c r="F3262">
        <v>97.433000000000007</v>
      </c>
      <c r="G3262">
        <v>14465</v>
      </c>
      <c r="H3262">
        <v>15337</v>
      </c>
      <c r="I3262">
        <v>14220</v>
      </c>
      <c r="J3262">
        <v>0.13900000000000001</v>
      </c>
      <c r="K3262">
        <v>1771.29</v>
      </c>
      <c r="M3262" s="1">
        <v>44008</v>
      </c>
      <c r="N3262">
        <v>2.19</v>
      </c>
    </row>
    <row r="3263" spans="1:14" x14ac:dyDescent="0.2">
      <c r="A3263" s="1">
        <v>44011</v>
      </c>
      <c r="B3263">
        <v>0.624</v>
      </c>
      <c r="C3263">
        <v>0.15</v>
      </c>
      <c r="D3263">
        <v>31.78</v>
      </c>
      <c r="E3263">
        <v>52.96</v>
      </c>
      <c r="F3263">
        <v>97.536000000000001</v>
      </c>
      <c r="G3263">
        <v>14474</v>
      </c>
      <c r="H3263">
        <v>15307</v>
      </c>
      <c r="I3263">
        <v>14245</v>
      </c>
      <c r="J3263">
        <v>0.13100000000000001</v>
      </c>
      <c r="K3263">
        <v>1772.82</v>
      </c>
      <c r="M3263" s="1">
        <v>44011</v>
      </c>
      <c r="N3263">
        <v>2.19</v>
      </c>
    </row>
    <row r="3264" spans="1:14" x14ac:dyDescent="0.2">
      <c r="A3264" s="1">
        <v>44012</v>
      </c>
      <c r="B3264">
        <v>0.65700000000000003</v>
      </c>
      <c r="C3264">
        <v>0.15</v>
      </c>
      <c r="D3264">
        <v>30.43</v>
      </c>
      <c r="E3264">
        <v>54.13</v>
      </c>
      <c r="F3264">
        <v>97.391000000000005</v>
      </c>
      <c r="G3264">
        <v>14599</v>
      </c>
      <c r="H3264">
        <v>15476</v>
      </c>
      <c r="I3264">
        <v>14265</v>
      </c>
      <c r="J3264">
        <v>0.13900000000000001</v>
      </c>
      <c r="K3264">
        <v>1780.96</v>
      </c>
      <c r="M3264" s="1">
        <v>44012</v>
      </c>
      <c r="N3264">
        <v>1.96</v>
      </c>
    </row>
    <row r="3265" spans="1:14" x14ac:dyDescent="0.2">
      <c r="A3265" s="1">
        <v>44013</v>
      </c>
      <c r="B3265">
        <v>0.67700000000000005</v>
      </c>
      <c r="C3265">
        <v>0.16300000000000001</v>
      </c>
      <c r="D3265">
        <v>28.62</v>
      </c>
      <c r="E3265">
        <v>53.28</v>
      </c>
      <c r="F3265">
        <v>97.195999999999998</v>
      </c>
      <c r="G3265">
        <v>14602</v>
      </c>
      <c r="H3265">
        <v>15516</v>
      </c>
      <c r="I3265">
        <v>14283</v>
      </c>
      <c r="J3265">
        <v>0.13800000000000001</v>
      </c>
      <c r="K3265">
        <v>1770.09</v>
      </c>
      <c r="M3265" s="1">
        <v>44013</v>
      </c>
      <c r="N3265">
        <v>1.96</v>
      </c>
    </row>
    <row r="3266" spans="1:14" x14ac:dyDescent="0.2">
      <c r="A3266" s="1">
        <v>44014</v>
      </c>
      <c r="B3266">
        <v>0.67</v>
      </c>
      <c r="C3266">
        <v>0.154</v>
      </c>
      <c r="D3266">
        <v>27.68</v>
      </c>
      <c r="E3266">
        <v>50.96</v>
      </c>
      <c r="F3266">
        <v>97.316999999999993</v>
      </c>
      <c r="G3266">
        <v>14631</v>
      </c>
      <c r="H3266">
        <v>15534</v>
      </c>
      <c r="I3266">
        <v>14378</v>
      </c>
      <c r="J3266">
        <v>0.13900000000000001</v>
      </c>
      <c r="K3266">
        <v>1775.38</v>
      </c>
      <c r="M3266" s="1">
        <v>44014</v>
      </c>
      <c r="N3266">
        <v>1.96</v>
      </c>
    </row>
    <row r="3267" spans="1:14" x14ac:dyDescent="0.2">
      <c r="A3267" s="1">
        <v>44015</v>
      </c>
      <c r="B3267">
        <v>0.67</v>
      </c>
      <c r="C3267">
        <v>0.154</v>
      </c>
      <c r="D3267">
        <v>27.68</v>
      </c>
      <c r="E3267">
        <v>50.96</v>
      </c>
      <c r="F3267">
        <v>97.171999999999997</v>
      </c>
      <c r="G3267">
        <v>14673</v>
      </c>
      <c r="H3267">
        <v>15557</v>
      </c>
      <c r="I3267">
        <v>14523</v>
      </c>
      <c r="J3267">
        <v>0.13900000000000001</v>
      </c>
      <c r="K3267">
        <v>1775.95</v>
      </c>
      <c r="M3267" s="1">
        <v>44015</v>
      </c>
      <c r="N3267">
        <v>1.96</v>
      </c>
    </row>
    <row r="3268" spans="1:14" x14ac:dyDescent="0.2">
      <c r="A3268" s="1">
        <v>44018</v>
      </c>
      <c r="B3268">
        <v>0.67800000000000005</v>
      </c>
      <c r="C3268">
        <v>0.159</v>
      </c>
      <c r="D3268">
        <v>27.94</v>
      </c>
      <c r="E3268">
        <v>52.03</v>
      </c>
      <c r="F3268">
        <v>96.724999999999994</v>
      </c>
      <c r="G3268">
        <v>14509</v>
      </c>
      <c r="H3268">
        <v>15383</v>
      </c>
      <c r="I3268">
        <v>14490</v>
      </c>
      <c r="J3268">
        <v>0.14099999999999999</v>
      </c>
      <c r="K3268">
        <v>1784.68</v>
      </c>
      <c r="M3268" s="1">
        <v>44018</v>
      </c>
      <c r="N3268">
        <v>1.96</v>
      </c>
    </row>
    <row r="3269" spans="1:14" x14ac:dyDescent="0.2">
      <c r="A3269" s="1">
        <v>44019</v>
      </c>
      <c r="B3269">
        <v>0.64100000000000001</v>
      </c>
      <c r="C3269">
        <v>0.159</v>
      </c>
      <c r="D3269">
        <v>29.43</v>
      </c>
      <c r="E3269">
        <v>50.98</v>
      </c>
      <c r="F3269">
        <v>96.881</v>
      </c>
      <c r="G3269">
        <v>14486</v>
      </c>
      <c r="H3269">
        <v>15392</v>
      </c>
      <c r="I3269">
        <v>14440</v>
      </c>
      <c r="J3269">
        <v>0.14699999999999999</v>
      </c>
      <c r="K3269">
        <v>1794.86</v>
      </c>
      <c r="M3269" s="1">
        <v>44019</v>
      </c>
      <c r="N3269">
        <v>1.96</v>
      </c>
    </row>
    <row r="3270" spans="1:14" x14ac:dyDescent="0.2">
      <c r="A3270" s="1">
        <v>44020</v>
      </c>
      <c r="B3270">
        <v>0.66500000000000004</v>
      </c>
      <c r="C3270">
        <v>0.161</v>
      </c>
      <c r="D3270">
        <v>28.08</v>
      </c>
      <c r="E3270">
        <v>49.8</v>
      </c>
      <c r="F3270">
        <v>96.427999999999997</v>
      </c>
      <c r="G3270">
        <v>14501</v>
      </c>
      <c r="H3270">
        <v>15397</v>
      </c>
      <c r="I3270">
        <v>14410</v>
      </c>
      <c r="J3270">
        <v>0.14099999999999999</v>
      </c>
      <c r="K3270">
        <v>1808.89</v>
      </c>
      <c r="M3270" s="1">
        <v>44020</v>
      </c>
      <c r="N3270">
        <v>1.96</v>
      </c>
    </row>
    <row r="3271" spans="1:14" x14ac:dyDescent="0.2">
      <c r="A3271" s="1">
        <v>44021</v>
      </c>
      <c r="B3271">
        <v>0.61399999999999999</v>
      </c>
      <c r="C3271">
        <v>0.153</v>
      </c>
      <c r="D3271">
        <v>29.26</v>
      </c>
      <c r="E3271">
        <v>50.07</v>
      </c>
      <c r="F3271">
        <v>96.7</v>
      </c>
      <c r="G3271">
        <v>14545</v>
      </c>
      <c r="H3271">
        <v>15444</v>
      </c>
      <c r="I3271">
        <v>14395</v>
      </c>
      <c r="J3271">
        <v>0.13100000000000001</v>
      </c>
      <c r="K3271">
        <v>1803.55</v>
      </c>
      <c r="M3271" s="1">
        <v>44021</v>
      </c>
      <c r="N3271">
        <v>1.96</v>
      </c>
    </row>
    <row r="3272" spans="1:14" x14ac:dyDescent="0.2">
      <c r="A3272" s="1">
        <v>44022</v>
      </c>
      <c r="B3272">
        <v>0.64600000000000002</v>
      </c>
      <c r="C3272">
        <v>0.156</v>
      </c>
      <c r="D3272">
        <v>27.29</v>
      </c>
      <c r="E3272">
        <v>49.19</v>
      </c>
      <c r="F3272">
        <v>96.652000000000001</v>
      </c>
      <c r="G3272">
        <v>14530</v>
      </c>
      <c r="H3272">
        <v>15405</v>
      </c>
      <c r="I3272">
        <v>14435</v>
      </c>
      <c r="J3272">
        <v>0.128</v>
      </c>
      <c r="K3272">
        <v>1798.7</v>
      </c>
      <c r="M3272" s="1">
        <v>44022</v>
      </c>
      <c r="N3272">
        <v>1.96</v>
      </c>
    </row>
    <row r="3273" spans="1:14" x14ac:dyDescent="0.2">
      <c r="A3273" s="1">
        <v>44025</v>
      </c>
      <c r="B3273">
        <v>0.61899999999999999</v>
      </c>
      <c r="C3273">
        <v>0.154</v>
      </c>
      <c r="D3273">
        <v>32.19</v>
      </c>
      <c r="E3273">
        <v>49.55</v>
      </c>
      <c r="F3273">
        <v>96.463999999999999</v>
      </c>
      <c r="G3273">
        <v>14577</v>
      </c>
      <c r="H3273">
        <v>15443</v>
      </c>
      <c r="I3273">
        <v>14425</v>
      </c>
      <c r="J3273">
        <v>0.13100000000000001</v>
      </c>
      <c r="K3273">
        <v>1802.76</v>
      </c>
      <c r="M3273" s="1">
        <v>44025</v>
      </c>
      <c r="N3273">
        <v>1.96</v>
      </c>
    </row>
    <row r="3274" spans="1:14" x14ac:dyDescent="0.2">
      <c r="A3274" s="1">
        <v>44026</v>
      </c>
      <c r="B3274">
        <v>0.624</v>
      </c>
      <c r="C3274">
        <v>0.159</v>
      </c>
      <c r="D3274">
        <v>29.52</v>
      </c>
      <c r="E3274">
        <v>50.81</v>
      </c>
      <c r="F3274">
        <v>96.259</v>
      </c>
      <c r="G3274">
        <v>14708</v>
      </c>
      <c r="H3274">
        <v>15586</v>
      </c>
      <c r="I3274">
        <v>14450</v>
      </c>
      <c r="J3274">
        <v>0.13800000000000001</v>
      </c>
      <c r="K3274">
        <v>1809.36</v>
      </c>
      <c r="M3274" s="1">
        <v>44026</v>
      </c>
      <c r="N3274">
        <v>1.96</v>
      </c>
    </row>
    <row r="3275" spans="1:14" x14ac:dyDescent="0.2">
      <c r="A3275" s="1">
        <v>44027</v>
      </c>
      <c r="B3275">
        <v>0.63100000000000001</v>
      </c>
      <c r="C3275">
        <v>0.156</v>
      </c>
      <c r="D3275">
        <v>27.76</v>
      </c>
      <c r="E3275">
        <v>47.08</v>
      </c>
      <c r="F3275">
        <v>96.081000000000003</v>
      </c>
      <c r="G3275">
        <v>14679</v>
      </c>
      <c r="H3275">
        <v>15581</v>
      </c>
      <c r="I3275">
        <v>14588</v>
      </c>
      <c r="J3275">
        <v>0.13300000000000001</v>
      </c>
      <c r="K3275">
        <v>1810.29</v>
      </c>
      <c r="M3275" s="1">
        <v>44027</v>
      </c>
      <c r="N3275">
        <v>1.96</v>
      </c>
    </row>
    <row r="3276" spans="1:14" x14ac:dyDescent="0.2">
      <c r="A3276" s="1">
        <v>44028</v>
      </c>
      <c r="B3276">
        <v>0.61799999999999999</v>
      </c>
      <c r="C3276">
        <v>0.14699999999999999</v>
      </c>
      <c r="D3276">
        <v>28</v>
      </c>
      <c r="E3276">
        <v>46.43</v>
      </c>
      <c r="F3276">
        <v>96.346000000000004</v>
      </c>
      <c r="G3276">
        <v>14832</v>
      </c>
      <c r="H3276">
        <v>15711</v>
      </c>
      <c r="I3276">
        <v>14625</v>
      </c>
      <c r="J3276">
        <v>0.109</v>
      </c>
      <c r="K3276">
        <v>1797.16</v>
      </c>
      <c r="M3276" s="1">
        <v>44028</v>
      </c>
      <c r="N3276">
        <v>1.96</v>
      </c>
    </row>
    <row r="3277" spans="1:14" x14ac:dyDescent="0.2">
      <c r="A3277" s="1">
        <v>44029</v>
      </c>
      <c r="B3277">
        <v>0.627</v>
      </c>
      <c r="C3277">
        <v>0.14599999999999999</v>
      </c>
      <c r="D3277">
        <v>25.68</v>
      </c>
      <c r="E3277">
        <v>45.68</v>
      </c>
      <c r="F3277">
        <v>95.941999999999993</v>
      </c>
      <c r="G3277">
        <v>14907</v>
      </c>
      <c r="H3277">
        <v>15791</v>
      </c>
      <c r="I3277">
        <v>14703</v>
      </c>
      <c r="J3277">
        <v>0.112</v>
      </c>
      <c r="K3277">
        <v>1810.42</v>
      </c>
      <c r="M3277" s="1">
        <v>44029</v>
      </c>
      <c r="N3277">
        <v>1.96</v>
      </c>
    </row>
    <row r="3278" spans="1:14" x14ac:dyDescent="0.2">
      <c r="A3278" s="1">
        <v>44032</v>
      </c>
      <c r="B3278">
        <v>0.61199999999999999</v>
      </c>
      <c r="C3278">
        <v>0.14899999999999999</v>
      </c>
      <c r="D3278">
        <v>24.46</v>
      </c>
      <c r="E3278">
        <v>46.82</v>
      </c>
      <c r="F3278">
        <v>95.831999999999994</v>
      </c>
      <c r="G3278">
        <v>14953</v>
      </c>
      <c r="H3278">
        <v>15825</v>
      </c>
      <c r="I3278">
        <v>14785</v>
      </c>
      <c r="J3278">
        <v>0.113</v>
      </c>
      <c r="K3278">
        <v>1817.77</v>
      </c>
      <c r="M3278" s="1">
        <v>44032</v>
      </c>
      <c r="N3278">
        <v>1.96</v>
      </c>
    </row>
    <row r="3279" spans="1:14" x14ac:dyDescent="0.2">
      <c r="A3279" s="1">
        <v>44033</v>
      </c>
      <c r="B3279">
        <v>0.60199999999999998</v>
      </c>
      <c r="C3279">
        <v>0.14199999999999999</v>
      </c>
      <c r="D3279">
        <v>24.84</v>
      </c>
      <c r="E3279">
        <v>46.45</v>
      </c>
      <c r="F3279">
        <v>95.117000000000004</v>
      </c>
      <c r="G3279">
        <v>14754</v>
      </c>
      <c r="H3279">
        <v>15619</v>
      </c>
      <c r="I3279">
        <v>14741</v>
      </c>
      <c r="J3279">
        <v>0.115</v>
      </c>
      <c r="K3279">
        <v>1841.91</v>
      </c>
      <c r="M3279" s="1">
        <v>44033</v>
      </c>
      <c r="N3279">
        <v>1.96</v>
      </c>
    </row>
    <row r="3280" spans="1:14" x14ac:dyDescent="0.2">
      <c r="A3280" s="1">
        <v>44034</v>
      </c>
      <c r="B3280">
        <v>0.59899999999999998</v>
      </c>
      <c r="C3280">
        <v>0.151</v>
      </c>
      <c r="D3280">
        <v>24.32</v>
      </c>
      <c r="E3280">
        <v>45.32</v>
      </c>
      <c r="F3280">
        <v>94.988</v>
      </c>
      <c r="G3280">
        <v>14708</v>
      </c>
      <c r="H3280">
        <v>15562</v>
      </c>
      <c r="I3280">
        <v>14650</v>
      </c>
      <c r="J3280">
        <v>0.11700000000000001</v>
      </c>
      <c r="K3280">
        <v>1871.41</v>
      </c>
      <c r="M3280" s="1">
        <v>44034</v>
      </c>
      <c r="N3280">
        <v>1.96</v>
      </c>
    </row>
    <row r="3281" spans="1:14" x14ac:dyDescent="0.2">
      <c r="A3281" s="1">
        <v>44035</v>
      </c>
      <c r="B3281">
        <v>0.57899999999999996</v>
      </c>
      <c r="C3281">
        <v>0.153</v>
      </c>
      <c r="D3281">
        <v>26.08</v>
      </c>
      <c r="E3281">
        <v>43.93</v>
      </c>
      <c r="F3281">
        <v>94.691999999999993</v>
      </c>
      <c r="G3281">
        <v>14709</v>
      </c>
      <c r="H3281">
        <v>15526</v>
      </c>
      <c r="I3281">
        <v>14580</v>
      </c>
      <c r="J3281">
        <v>0.112</v>
      </c>
      <c r="K3281">
        <v>1887.44</v>
      </c>
      <c r="M3281" s="1">
        <v>44035</v>
      </c>
      <c r="N3281">
        <v>1.96</v>
      </c>
    </row>
    <row r="3282" spans="1:14" x14ac:dyDescent="0.2">
      <c r="A3282" s="1">
        <v>44036</v>
      </c>
      <c r="B3282">
        <v>0.59</v>
      </c>
      <c r="C3282">
        <v>0.14799999999999999</v>
      </c>
      <c r="D3282">
        <v>25.84</v>
      </c>
      <c r="E3282">
        <v>42.48</v>
      </c>
      <c r="F3282">
        <v>94.435000000000002</v>
      </c>
      <c r="G3282">
        <v>14643</v>
      </c>
      <c r="H3282">
        <v>15474</v>
      </c>
      <c r="I3282">
        <v>14610</v>
      </c>
      <c r="J3282">
        <v>0.106</v>
      </c>
      <c r="K3282">
        <v>1902.02</v>
      </c>
      <c r="M3282" s="1">
        <v>44036</v>
      </c>
      <c r="N3282">
        <v>1.96</v>
      </c>
    </row>
    <row r="3283" spans="1:14" x14ac:dyDescent="0.2">
      <c r="A3283" s="1">
        <v>44039</v>
      </c>
      <c r="B3283">
        <v>0.61599999999999999</v>
      </c>
      <c r="C3283">
        <v>0.152</v>
      </c>
      <c r="D3283">
        <v>24.74</v>
      </c>
      <c r="E3283">
        <v>42.61</v>
      </c>
      <c r="F3283">
        <v>93.668000000000006</v>
      </c>
      <c r="G3283">
        <v>14631</v>
      </c>
      <c r="H3283">
        <v>15461</v>
      </c>
      <c r="I3283">
        <v>14535</v>
      </c>
      <c r="J3283">
        <v>9.9000000000000005E-2</v>
      </c>
      <c r="K3283">
        <v>1942.24</v>
      </c>
      <c r="M3283" s="1">
        <v>44039</v>
      </c>
      <c r="N3283">
        <v>1.96</v>
      </c>
    </row>
    <row r="3284" spans="1:14" x14ac:dyDescent="0.2">
      <c r="A3284" s="1">
        <v>44040</v>
      </c>
      <c r="B3284">
        <v>0.57999999999999996</v>
      </c>
      <c r="C3284">
        <v>0.14099999999999999</v>
      </c>
      <c r="D3284">
        <v>25.44</v>
      </c>
      <c r="E3284">
        <v>41.27</v>
      </c>
      <c r="F3284">
        <v>93.695999999999998</v>
      </c>
      <c r="G3284">
        <v>14636</v>
      </c>
      <c r="H3284">
        <v>15459</v>
      </c>
      <c r="I3284">
        <v>14535</v>
      </c>
      <c r="J3284">
        <v>0.105</v>
      </c>
      <c r="K3284">
        <v>1958.43</v>
      </c>
      <c r="M3284" s="1">
        <v>44040</v>
      </c>
      <c r="N3284">
        <v>1.96</v>
      </c>
    </row>
    <row r="3285" spans="1:14" x14ac:dyDescent="0.2">
      <c r="A3285" s="1">
        <v>44041</v>
      </c>
      <c r="B3285">
        <v>0.57599999999999996</v>
      </c>
      <c r="C3285">
        <v>0.13300000000000001</v>
      </c>
      <c r="D3285">
        <v>24.1</v>
      </c>
      <c r="E3285">
        <v>41.63</v>
      </c>
      <c r="F3285">
        <v>93.453000000000003</v>
      </c>
      <c r="G3285">
        <v>14699</v>
      </c>
      <c r="H3285">
        <v>15526</v>
      </c>
      <c r="I3285">
        <v>14543</v>
      </c>
      <c r="J3285">
        <v>0.10100000000000001</v>
      </c>
      <c r="K3285">
        <v>1970.79</v>
      </c>
      <c r="M3285" s="1">
        <v>44041</v>
      </c>
      <c r="N3285">
        <v>1.96</v>
      </c>
    </row>
    <row r="3286" spans="1:14" x14ac:dyDescent="0.2">
      <c r="A3286" s="1">
        <v>44042</v>
      </c>
      <c r="B3286">
        <v>0.54800000000000004</v>
      </c>
      <c r="C3286">
        <v>0.11899999999999999</v>
      </c>
      <c r="D3286">
        <v>24.76</v>
      </c>
      <c r="E3286">
        <v>40.659999999999997</v>
      </c>
      <c r="F3286">
        <v>93.021000000000001</v>
      </c>
      <c r="G3286">
        <v>14780</v>
      </c>
      <c r="H3286">
        <v>15615</v>
      </c>
      <c r="I3286">
        <v>14600</v>
      </c>
      <c r="J3286">
        <v>9.0999999999999998E-2</v>
      </c>
      <c r="K3286">
        <v>1956.64</v>
      </c>
      <c r="M3286" s="1">
        <v>44042</v>
      </c>
      <c r="N3286">
        <v>1.96</v>
      </c>
    </row>
    <row r="3287" spans="1:14" x14ac:dyDescent="0.2">
      <c r="A3287" s="1">
        <v>44043</v>
      </c>
      <c r="B3287">
        <v>0.52900000000000003</v>
      </c>
      <c r="C3287">
        <v>0.107</v>
      </c>
      <c r="D3287">
        <v>24.46</v>
      </c>
      <c r="E3287">
        <v>41.98</v>
      </c>
      <c r="F3287">
        <v>93.349000000000004</v>
      </c>
      <c r="G3287">
        <v>14782</v>
      </c>
      <c r="H3287">
        <v>15610</v>
      </c>
      <c r="I3287">
        <v>14600</v>
      </c>
      <c r="J3287">
        <v>9.0999999999999998E-2</v>
      </c>
      <c r="K3287">
        <v>1975.86</v>
      </c>
      <c r="M3287" s="1">
        <v>44043</v>
      </c>
      <c r="N3287">
        <v>1.54</v>
      </c>
    </row>
    <row r="3288" spans="1:14" x14ac:dyDescent="0.2">
      <c r="A3288" s="1">
        <v>44046</v>
      </c>
      <c r="B3288">
        <v>0.55600000000000005</v>
      </c>
      <c r="C3288">
        <v>0.111</v>
      </c>
      <c r="D3288">
        <v>24.28</v>
      </c>
      <c r="E3288">
        <v>43.13</v>
      </c>
      <c r="F3288">
        <v>93.542000000000002</v>
      </c>
      <c r="G3288">
        <v>14792</v>
      </c>
      <c r="H3288">
        <v>15617</v>
      </c>
      <c r="I3288">
        <v>14630</v>
      </c>
      <c r="J3288">
        <v>8.5000000000000006E-2</v>
      </c>
      <c r="K3288">
        <v>1976.98</v>
      </c>
      <c r="M3288" s="1">
        <v>44046</v>
      </c>
      <c r="N3288">
        <v>1.54</v>
      </c>
    </row>
    <row r="3289" spans="1:14" x14ac:dyDescent="0.2">
      <c r="A3289" s="1">
        <v>44047</v>
      </c>
      <c r="B3289">
        <v>0.50800000000000001</v>
      </c>
      <c r="C3289">
        <v>0.109</v>
      </c>
      <c r="D3289">
        <v>23.76</v>
      </c>
      <c r="E3289">
        <v>44.11</v>
      </c>
      <c r="F3289">
        <v>93.382000000000005</v>
      </c>
      <c r="G3289">
        <v>14738</v>
      </c>
      <c r="H3289">
        <v>15563</v>
      </c>
      <c r="I3289">
        <v>14625</v>
      </c>
      <c r="J3289">
        <v>9.4E-2</v>
      </c>
      <c r="K3289">
        <v>2019.21</v>
      </c>
      <c r="M3289" s="1">
        <v>44047</v>
      </c>
      <c r="N3289">
        <v>1.54</v>
      </c>
    </row>
    <row r="3290" spans="1:14" x14ac:dyDescent="0.2">
      <c r="A3290" s="1">
        <v>44048</v>
      </c>
      <c r="B3290">
        <v>0.54900000000000004</v>
      </c>
      <c r="C3290">
        <v>0.11799999999999999</v>
      </c>
      <c r="D3290">
        <v>22.99</v>
      </c>
      <c r="E3290">
        <v>41.75</v>
      </c>
      <c r="F3290">
        <v>92.867999999999995</v>
      </c>
      <c r="G3290">
        <v>14584</v>
      </c>
      <c r="H3290">
        <v>15376</v>
      </c>
      <c r="I3290">
        <v>14550</v>
      </c>
      <c r="J3290">
        <v>0.1</v>
      </c>
      <c r="K3290">
        <v>2038.12</v>
      </c>
      <c r="M3290" s="1">
        <v>44048</v>
      </c>
      <c r="N3290">
        <v>1.54</v>
      </c>
    </row>
    <row r="3291" spans="1:14" x14ac:dyDescent="0.2">
      <c r="A3291" s="1">
        <v>44049</v>
      </c>
      <c r="B3291">
        <v>0.53700000000000003</v>
      </c>
      <c r="C3291">
        <v>0.11700000000000001</v>
      </c>
      <c r="D3291">
        <v>22.65</v>
      </c>
      <c r="E3291">
        <v>42.6</v>
      </c>
      <c r="F3291">
        <v>92.787999999999997</v>
      </c>
      <c r="G3291">
        <v>14644</v>
      </c>
      <c r="H3291">
        <v>15442</v>
      </c>
      <c r="I3291">
        <v>14585</v>
      </c>
      <c r="J3291">
        <v>9.2999999999999999E-2</v>
      </c>
      <c r="K3291">
        <v>2063.54</v>
      </c>
      <c r="M3291" s="1">
        <v>44049</v>
      </c>
      <c r="N3291">
        <v>1.54</v>
      </c>
    </row>
    <row r="3292" spans="1:14" x14ac:dyDescent="0.2">
      <c r="A3292" s="1">
        <v>44050</v>
      </c>
      <c r="B3292">
        <v>0.56499999999999995</v>
      </c>
      <c r="C3292">
        <v>0.13</v>
      </c>
      <c r="D3292">
        <v>22.21</v>
      </c>
      <c r="E3292">
        <v>41.46</v>
      </c>
      <c r="F3292">
        <v>93.435000000000002</v>
      </c>
      <c r="G3292">
        <v>14785</v>
      </c>
      <c r="H3292">
        <v>15515</v>
      </c>
      <c r="I3292">
        <v>14625</v>
      </c>
      <c r="J3292">
        <v>9.2999999999999999E-2</v>
      </c>
      <c r="K3292">
        <v>2035.55</v>
      </c>
      <c r="M3292" s="1">
        <v>44050</v>
      </c>
      <c r="N3292">
        <v>1.54</v>
      </c>
    </row>
    <row r="3293" spans="1:14" x14ac:dyDescent="0.2">
      <c r="A3293" s="1">
        <v>44053</v>
      </c>
      <c r="B3293">
        <v>0.57699999999999996</v>
      </c>
      <c r="C3293">
        <v>0.13200000000000001</v>
      </c>
      <c r="D3293">
        <v>22.13</v>
      </c>
      <c r="E3293">
        <v>42.21</v>
      </c>
      <c r="F3293">
        <v>93.581999999999994</v>
      </c>
      <c r="G3293">
        <v>14836</v>
      </c>
      <c r="H3293">
        <v>15612</v>
      </c>
      <c r="I3293">
        <v>14648</v>
      </c>
      <c r="J3293">
        <v>9.5000000000000001E-2</v>
      </c>
      <c r="K3293">
        <v>2027.34</v>
      </c>
      <c r="M3293" s="1">
        <v>44053</v>
      </c>
      <c r="N3293">
        <v>1.54</v>
      </c>
    </row>
    <row r="3294" spans="1:14" x14ac:dyDescent="0.2">
      <c r="A3294" s="1">
        <v>44054</v>
      </c>
      <c r="B3294">
        <v>0.64200000000000002</v>
      </c>
      <c r="C3294">
        <v>0.151</v>
      </c>
      <c r="D3294">
        <v>24.03</v>
      </c>
      <c r="E3294">
        <v>45.26</v>
      </c>
      <c r="F3294">
        <v>93.628</v>
      </c>
      <c r="G3294">
        <v>14864</v>
      </c>
      <c r="H3294">
        <v>15613</v>
      </c>
      <c r="I3294">
        <v>14680</v>
      </c>
      <c r="J3294">
        <v>0.10299999999999999</v>
      </c>
      <c r="K3294">
        <v>1911.89</v>
      </c>
      <c r="M3294" s="1">
        <v>44054</v>
      </c>
      <c r="N3294">
        <v>1.54</v>
      </c>
    </row>
    <row r="3295" spans="1:14" x14ac:dyDescent="0.2">
      <c r="A3295" s="1">
        <v>44055</v>
      </c>
      <c r="B3295">
        <v>0.67600000000000005</v>
      </c>
      <c r="C3295">
        <v>0.16200000000000001</v>
      </c>
      <c r="D3295">
        <v>22.28</v>
      </c>
      <c r="E3295">
        <v>44.23</v>
      </c>
      <c r="F3295">
        <v>93.442999999999998</v>
      </c>
      <c r="G3295">
        <v>14954</v>
      </c>
      <c r="H3295">
        <v>15721</v>
      </c>
      <c r="I3295">
        <v>14760</v>
      </c>
      <c r="J3295">
        <v>0.10299999999999999</v>
      </c>
      <c r="K3295">
        <v>1915.83</v>
      </c>
      <c r="M3295" s="1">
        <v>44055</v>
      </c>
      <c r="N3295">
        <v>1.54</v>
      </c>
    </row>
    <row r="3296" spans="1:14" x14ac:dyDescent="0.2">
      <c r="A3296" s="1">
        <v>44056</v>
      </c>
      <c r="B3296">
        <v>0.72199999999999998</v>
      </c>
      <c r="C3296">
        <v>0.16400000000000001</v>
      </c>
      <c r="D3296">
        <v>22.13</v>
      </c>
      <c r="E3296">
        <v>45.08</v>
      </c>
      <c r="F3296">
        <v>93.334999999999994</v>
      </c>
      <c r="G3296">
        <v>14948</v>
      </c>
      <c r="H3296">
        <v>15732</v>
      </c>
      <c r="I3296">
        <v>14775</v>
      </c>
      <c r="J3296">
        <v>9.6000000000000002E-2</v>
      </c>
      <c r="K3296">
        <v>1953.71</v>
      </c>
      <c r="M3296" s="1">
        <v>44056</v>
      </c>
      <c r="N3296">
        <v>1.54</v>
      </c>
    </row>
    <row r="3297" spans="1:14" x14ac:dyDescent="0.2">
      <c r="A3297" s="1">
        <v>44057</v>
      </c>
      <c r="B3297">
        <v>0.71</v>
      </c>
      <c r="C3297">
        <v>0.14599999999999999</v>
      </c>
      <c r="D3297">
        <v>22.05</v>
      </c>
      <c r="E3297">
        <v>43.09</v>
      </c>
      <c r="F3297">
        <v>93.096000000000004</v>
      </c>
      <c r="G3297">
        <v>15014</v>
      </c>
      <c r="H3297">
        <v>15773</v>
      </c>
      <c r="I3297">
        <v>14795</v>
      </c>
      <c r="J3297">
        <v>9.4E-2</v>
      </c>
      <c r="K3297">
        <v>1945.12</v>
      </c>
      <c r="M3297" s="1">
        <v>44057</v>
      </c>
      <c r="N3297">
        <v>1.54</v>
      </c>
    </row>
    <row r="3298" spans="1:14" x14ac:dyDescent="0.2">
      <c r="A3298" s="1">
        <v>44060</v>
      </c>
      <c r="B3298">
        <v>0.68899999999999995</v>
      </c>
      <c r="C3298">
        <v>0.152</v>
      </c>
      <c r="D3298">
        <v>21.35</v>
      </c>
      <c r="E3298">
        <v>45.81</v>
      </c>
      <c r="F3298">
        <v>92.850999999999999</v>
      </c>
      <c r="G3298">
        <v>14979</v>
      </c>
      <c r="H3298">
        <v>15725</v>
      </c>
      <c r="I3298">
        <v>14795</v>
      </c>
      <c r="J3298">
        <v>9.2999999999999999E-2</v>
      </c>
      <c r="K3298">
        <v>1985.3</v>
      </c>
      <c r="M3298" s="1">
        <v>44060</v>
      </c>
      <c r="N3298">
        <v>1.54</v>
      </c>
    </row>
    <row r="3299" spans="1:14" x14ac:dyDescent="0.2">
      <c r="A3299" s="1">
        <v>44061</v>
      </c>
      <c r="B3299">
        <v>0.67</v>
      </c>
      <c r="C3299">
        <v>0.14399999999999999</v>
      </c>
      <c r="D3299">
        <v>21.51</v>
      </c>
      <c r="E3299">
        <v>46.06</v>
      </c>
      <c r="F3299">
        <v>92.271000000000001</v>
      </c>
      <c r="G3299">
        <v>14831</v>
      </c>
      <c r="H3299">
        <v>15589</v>
      </c>
      <c r="I3299">
        <v>14845</v>
      </c>
      <c r="J3299">
        <v>9.8000000000000004E-2</v>
      </c>
      <c r="K3299">
        <v>2002.44</v>
      </c>
      <c r="M3299" s="1">
        <v>44061</v>
      </c>
      <c r="N3299">
        <v>1.54</v>
      </c>
    </row>
    <row r="3300" spans="1:14" x14ac:dyDescent="0.2">
      <c r="A3300" s="1">
        <v>44062</v>
      </c>
      <c r="B3300">
        <v>0.68200000000000005</v>
      </c>
      <c r="C3300">
        <v>0.14099999999999999</v>
      </c>
      <c r="D3300">
        <v>22.54</v>
      </c>
      <c r="E3300">
        <v>44.6</v>
      </c>
      <c r="F3300">
        <v>92.887</v>
      </c>
      <c r="G3300">
        <v>14767</v>
      </c>
      <c r="H3300">
        <v>15474</v>
      </c>
      <c r="I3300">
        <v>14773</v>
      </c>
      <c r="J3300">
        <v>9.6000000000000002E-2</v>
      </c>
      <c r="K3300">
        <v>1928.98</v>
      </c>
      <c r="M3300" s="1">
        <v>44062</v>
      </c>
      <c r="N3300">
        <v>1.54</v>
      </c>
    </row>
    <row r="3301" spans="1:14" x14ac:dyDescent="0.2">
      <c r="A3301" s="1">
        <v>44063</v>
      </c>
      <c r="B3301">
        <v>0.65200000000000002</v>
      </c>
      <c r="C3301">
        <v>0.14399999999999999</v>
      </c>
      <c r="D3301">
        <v>22.72</v>
      </c>
      <c r="E3301">
        <v>44.58</v>
      </c>
      <c r="F3301">
        <v>92.793000000000006</v>
      </c>
      <c r="G3301">
        <v>14782</v>
      </c>
      <c r="H3301">
        <v>15476</v>
      </c>
      <c r="I3301">
        <v>14773</v>
      </c>
      <c r="J3301">
        <v>9.4E-2</v>
      </c>
      <c r="K3301">
        <v>1947.26</v>
      </c>
      <c r="M3301" s="1">
        <v>44063</v>
      </c>
      <c r="N3301">
        <v>1.54</v>
      </c>
    </row>
    <row r="3302" spans="1:14" x14ac:dyDescent="0.2">
      <c r="A3302" s="1">
        <v>44064</v>
      </c>
      <c r="B3302">
        <v>0.63</v>
      </c>
      <c r="C3302">
        <v>0.14399999999999999</v>
      </c>
      <c r="D3302">
        <v>22.54</v>
      </c>
      <c r="E3302">
        <v>45.14</v>
      </c>
      <c r="F3302">
        <v>93.247</v>
      </c>
      <c r="G3302">
        <v>14815</v>
      </c>
      <c r="H3302">
        <v>15513</v>
      </c>
      <c r="I3302">
        <v>14773</v>
      </c>
      <c r="J3302">
        <v>9.4E-2</v>
      </c>
      <c r="K3302">
        <v>1940.48</v>
      </c>
      <c r="M3302" s="1">
        <v>44064</v>
      </c>
      <c r="N3302">
        <v>1.54</v>
      </c>
    </row>
    <row r="3303" spans="1:14" x14ac:dyDescent="0.2">
      <c r="A3303" s="1">
        <v>44067</v>
      </c>
      <c r="B3303">
        <v>0.65500000000000003</v>
      </c>
      <c r="C3303">
        <v>0.153</v>
      </c>
      <c r="D3303">
        <v>22.37</v>
      </c>
      <c r="E3303">
        <v>46.33</v>
      </c>
      <c r="F3303">
        <v>93.298000000000002</v>
      </c>
      <c r="G3303">
        <v>14650</v>
      </c>
      <c r="H3303">
        <v>15303</v>
      </c>
      <c r="I3303">
        <v>14671</v>
      </c>
      <c r="J3303">
        <v>0.09</v>
      </c>
      <c r="K3303">
        <v>1928.88</v>
      </c>
      <c r="M3303" s="1">
        <v>44067</v>
      </c>
      <c r="N3303">
        <v>1.54</v>
      </c>
    </row>
    <row r="3304" spans="1:14" x14ac:dyDescent="0.2">
      <c r="A3304" s="1">
        <v>44068</v>
      </c>
      <c r="B3304">
        <v>0.68400000000000005</v>
      </c>
      <c r="C3304">
        <v>0.151</v>
      </c>
      <c r="D3304">
        <v>22.03</v>
      </c>
      <c r="E3304">
        <v>47.89</v>
      </c>
      <c r="F3304">
        <v>93.019000000000005</v>
      </c>
      <c r="G3304">
        <v>14614</v>
      </c>
      <c r="H3304">
        <v>15244</v>
      </c>
      <c r="I3304">
        <v>14649</v>
      </c>
      <c r="J3304">
        <v>9.6000000000000002E-2</v>
      </c>
      <c r="K3304">
        <v>1928.18</v>
      </c>
      <c r="M3304" s="1">
        <v>44068</v>
      </c>
      <c r="N3304">
        <v>1.54</v>
      </c>
    </row>
    <row r="3305" spans="1:14" x14ac:dyDescent="0.2">
      <c r="A3305" s="1">
        <v>44069</v>
      </c>
      <c r="B3305">
        <v>0.68899999999999995</v>
      </c>
      <c r="C3305">
        <v>0.151</v>
      </c>
      <c r="D3305">
        <v>23.27</v>
      </c>
      <c r="E3305">
        <v>47.99</v>
      </c>
      <c r="F3305">
        <v>93.006</v>
      </c>
      <c r="G3305">
        <v>14647</v>
      </c>
      <c r="H3305">
        <v>15284</v>
      </c>
      <c r="I3305">
        <v>14678</v>
      </c>
      <c r="J3305">
        <v>9.6000000000000002E-2</v>
      </c>
      <c r="K3305">
        <v>1954.46</v>
      </c>
      <c r="M3305" s="1">
        <v>44069</v>
      </c>
      <c r="N3305">
        <v>1.54</v>
      </c>
    </row>
    <row r="3306" spans="1:14" x14ac:dyDescent="0.2">
      <c r="A3306" s="1">
        <v>44070</v>
      </c>
      <c r="B3306">
        <v>0.753</v>
      </c>
      <c r="C3306">
        <v>0.159</v>
      </c>
      <c r="D3306">
        <v>24.47</v>
      </c>
      <c r="E3306">
        <v>49.29</v>
      </c>
      <c r="F3306">
        <v>93.001000000000005</v>
      </c>
      <c r="G3306">
        <v>14737</v>
      </c>
      <c r="H3306">
        <v>15382</v>
      </c>
      <c r="I3306">
        <v>14660</v>
      </c>
      <c r="J3306">
        <v>0.1</v>
      </c>
      <c r="K3306">
        <v>1929.54</v>
      </c>
      <c r="M3306" s="1">
        <v>44070</v>
      </c>
      <c r="N3306">
        <v>1.54</v>
      </c>
    </row>
    <row r="3307" spans="1:14" x14ac:dyDescent="0.2">
      <c r="A3307" s="1">
        <v>44071</v>
      </c>
      <c r="B3307">
        <v>0.72399999999999998</v>
      </c>
      <c r="C3307">
        <v>0.128</v>
      </c>
      <c r="D3307">
        <v>22.96</v>
      </c>
      <c r="E3307">
        <v>48.19</v>
      </c>
      <c r="F3307">
        <v>92.370999999999995</v>
      </c>
      <c r="G3307">
        <v>14548</v>
      </c>
      <c r="H3307">
        <v>15199</v>
      </c>
      <c r="I3307">
        <v>14632</v>
      </c>
      <c r="J3307">
        <v>0.1</v>
      </c>
      <c r="K3307">
        <v>1964.83</v>
      </c>
      <c r="M3307" s="1">
        <v>44071</v>
      </c>
      <c r="N3307">
        <v>1.54</v>
      </c>
    </row>
    <row r="3308" spans="1:14" x14ac:dyDescent="0.2">
      <c r="A3308" s="1">
        <v>44074</v>
      </c>
      <c r="B3308">
        <v>0.70599999999999996</v>
      </c>
      <c r="C3308">
        <v>0.13200000000000001</v>
      </c>
      <c r="D3308">
        <v>26.41</v>
      </c>
      <c r="E3308">
        <v>47.02</v>
      </c>
      <c r="F3308">
        <v>92.144000000000005</v>
      </c>
      <c r="G3308">
        <v>14611</v>
      </c>
      <c r="H3308">
        <v>15223</v>
      </c>
      <c r="I3308">
        <v>14563</v>
      </c>
      <c r="J3308">
        <v>0.10100000000000001</v>
      </c>
      <c r="K3308">
        <v>1967.8</v>
      </c>
      <c r="M3308" s="1">
        <v>44074</v>
      </c>
      <c r="N3308">
        <v>1.32</v>
      </c>
    </row>
    <row r="3309" spans="1:14" x14ac:dyDescent="0.2">
      <c r="A3309" s="1">
        <v>44075</v>
      </c>
      <c r="B3309">
        <v>0.67</v>
      </c>
      <c r="C3309">
        <v>0.13300000000000001</v>
      </c>
      <c r="D3309">
        <v>26.12</v>
      </c>
      <c r="E3309">
        <v>44.3</v>
      </c>
      <c r="F3309">
        <v>92.337999999999994</v>
      </c>
      <c r="G3309">
        <v>14833</v>
      </c>
      <c r="H3309">
        <v>15434</v>
      </c>
      <c r="I3309">
        <v>14573</v>
      </c>
      <c r="J3309">
        <v>0.10299999999999999</v>
      </c>
      <c r="K3309">
        <v>1970.18</v>
      </c>
      <c r="M3309" s="1">
        <v>44075</v>
      </c>
      <c r="N3309">
        <v>1.32</v>
      </c>
    </row>
    <row r="3310" spans="1:14" x14ac:dyDescent="0.2">
      <c r="A3310" s="1">
        <v>44076</v>
      </c>
      <c r="B3310">
        <v>0.64900000000000002</v>
      </c>
      <c r="C3310">
        <v>0.13400000000000001</v>
      </c>
      <c r="D3310">
        <v>26.57</v>
      </c>
      <c r="E3310">
        <v>44.86</v>
      </c>
      <c r="F3310">
        <v>92.846999999999994</v>
      </c>
      <c r="G3310">
        <v>14902</v>
      </c>
      <c r="H3310">
        <v>15559</v>
      </c>
      <c r="I3310">
        <v>14745</v>
      </c>
      <c r="J3310">
        <v>0.104</v>
      </c>
      <c r="K3310">
        <v>1942.92</v>
      </c>
      <c r="M3310" s="1">
        <v>44076</v>
      </c>
      <c r="N3310">
        <v>1.32</v>
      </c>
    </row>
    <row r="3311" spans="1:14" x14ac:dyDescent="0.2">
      <c r="A3311" s="1">
        <v>44077</v>
      </c>
      <c r="B3311">
        <v>0.63600000000000001</v>
      </c>
      <c r="C3311">
        <v>0.128</v>
      </c>
      <c r="D3311">
        <v>33.6</v>
      </c>
      <c r="E3311">
        <v>45.76</v>
      </c>
      <c r="F3311">
        <v>92.739000000000004</v>
      </c>
      <c r="G3311">
        <v>14855</v>
      </c>
      <c r="H3311">
        <v>15509</v>
      </c>
      <c r="I3311">
        <v>14778</v>
      </c>
      <c r="J3311">
        <v>0.10299999999999999</v>
      </c>
      <c r="K3311">
        <v>1930.91</v>
      </c>
      <c r="M3311" s="1">
        <v>44077</v>
      </c>
      <c r="N3311">
        <v>1.32</v>
      </c>
    </row>
    <row r="3312" spans="1:14" x14ac:dyDescent="0.2">
      <c r="A3312" s="1">
        <v>44078</v>
      </c>
      <c r="B3312">
        <v>0.71899999999999997</v>
      </c>
      <c r="C3312">
        <v>0.14499999999999999</v>
      </c>
      <c r="D3312">
        <v>30.75</v>
      </c>
      <c r="E3312">
        <v>47.04</v>
      </c>
      <c r="F3312">
        <v>92.718999999999994</v>
      </c>
      <c r="G3312">
        <v>14760</v>
      </c>
      <c r="H3312">
        <v>15413</v>
      </c>
      <c r="I3312">
        <v>14750</v>
      </c>
      <c r="J3312">
        <v>0.107</v>
      </c>
      <c r="K3312">
        <v>1933.94</v>
      </c>
      <c r="M3312" s="1">
        <v>44078</v>
      </c>
      <c r="N3312">
        <v>1.32</v>
      </c>
    </row>
    <row r="3313" spans="1:14" x14ac:dyDescent="0.2">
      <c r="A3313" s="1">
        <v>44081</v>
      </c>
      <c r="B3313">
        <v>0.71899999999999997</v>
      </c>
      <c r="C3313">
        <v>0.14499999999999999</v>
      </c>
      <c r="D3313">
        <v>30.75</v>
      </c>
      <c r="E3313">
        <v>47.04</v>
      </c>
      <c r="F3313">
        <v>92.718999999999994</v>
      </c>
      <c r="G3313">
        <v>14811</v>
      </c>
      <c r="H3313">
        <v>15446</v>
      </c>
      <c r="I3313">
        <v>14740</v>
      </c>
      <c r="J3313">
        <v>0.107</v>
      </c>
      <c r="K3313">
        <v>1933.64</v>
      </c>
      <c r="M3313" s="1">
        <v>44081</v>
      </c>
      <c r="N3313">
        <v>1.32</v>
      </c>
    </row>
    <row r="3314" spans="1:14" x14ac:dyDescent="0.2">
      <c r="A3314" s="1">
        <v>44082</v>
      </c>
      <c r="B3314">
        <v>0.68</v>
      </c>
      <c r="C3314">
        <v>0.14299999999999999</v>
      </c>
      <c r="D3314">
        <v>31.46</v>
      </c>
      <c r="E3314">
        <v>50.68</v>
      </c>
      <c r="F3314">
        <v>93.444999999999993</v>
      </c>
      <c r="G3314">
        <v>14923</v>
      </c>
      <c r="H3314">
        <v>15571</v>
      </c>
      <c r="I3314">
        <v>14765</v>
      </c>
      <c r="J3314">
        <v>0.114</v>
      </c>
      <c r="K3314">
        <v>1932.03</v>
      </c>
      <c r="M3314" s="1">
        <v>44082</v>
      </c>
      <c r="N3314">
        <v>1.32</v>
      </c>
    </row>
    <row r="3315" spans="1:14" x14ac:dyDescent="0.2">
      <c r="A3315" s="1">
        <v>44083</v>
      </c>
      <c r="B3315">
        <v>0.70199999999999996</v>
      </c>
      <c r="C3315">
        <v>0.14799999999999999</v>
      </c>
      <c r="D3315">
        <v>28.81</v>
      </c>
      <c r="E3315">
        <v>48.82</v>
      </c>
      <c r="F3315">
        <v>93.254999999999995</v>
      </c>
      <c r="G3315">
        <v>14880</v>
      </c>
      <c r="H3315">
        <v>15537</v>
      </c>
      <c r="I3315">
        <v>14799</v>
      </c>
      <c r="J3315">
        <v>0.109</v>
      </c>
      <c r="K3315">
        <v>1946.84</v>
      </c>
      <c r="M3315" s="1">
        <v>44083</v>
      </c>
      <c r="N3315">
        <v>1.32</v>
      </c>
    </row>
    <row r="3316" spans="1:14" x14ac:dyDescent="0.2">
      <c r="A3316" s="1">
        <v>44084</v>
      </c>
      <c r="B3316">
        <v>0.67800000000000005</v>
      </c>
      <c r="C3316">
        <v>0.14000000000000001</v>
      </c>
      <c r="D3316">
        <v>29.71</v>
      </c>
      <c r="E3316">
        <v>45.21</v>
      </c>
      <c r="F3316">
        <v>93.335999999999999</v>
      </c>
      <c r="G3316">
        <v>15139</v>
      </c>
      <c r="H3316">
        <v>15831</v>
      </c>
      <c r="I3316">
        <v>14855</v>
      </c>
      <c r="J3316">
        <v>0.112</v>
      </c>
      <c r="K3316">
        <v>1946.09</v>
      </c>
      <c r="M3316" s="1">
        <v>44084</v>
      </c>
      <c r="N3316">
        <v>1.32</v>
      </c>
    </row>
    <row r="3317" spans="1:14" x14ac:dyDescent="0.2">
      <c r="A3317" s="1">
        <v>44085</v>
      </c>
      <c r="B3317">
        <v>0.66700000000000004</v>
      </c>
      <c r="C3317">
        <v>0.129</v>
      </c>
      <c r="D3317">
        <v>26.87</v>
      </c>
      <c r="E3317">
        <v>43.12</v>
      </c>
      <c r="F3317">
        <v>93.332999999999998</v>
      </c>
      <c r="G3317">
        <v>15085</v>
      </c>
      <c r="H3317">
        <v>15760</v>
      </c>
      <c r="I3317">
        <v>14890</v>
      </c>
      <c r="J3317">
        <v>0.11</v>
      </c>
      <c r="K3317">
        <v>1940.55</v>
      </c>
      <c r="M3317" s="1">
        <v>44085</v>
      </c>
      <c r="N3317">
        <v>1.32</v>
      </c>
    </row>
    <row r="3318" spans="1:14" x14ac:dyDescent="0.2">
      <c r="A3318" s="1">
        <v>44088</v>
      </c>
      <c r="B3318">
        <v>0.67400000000000004</v>
      </c>
      <c r="C3318">
        <v>0.13800000000000001</v>
      </c>
      <c r="D3318">
        <v>25.85</v>
      </c>
      <c r="E3318">
        <v>44.21</v>
      </c>
      <c r="F3318">
        <v>93.052000000000007</v>
      </c>
      <c r="G3318">
        <v>14986</v>
      </c>
      <c r="H3318">
        <v>15646</v>
      </c>
      <c r="I3318">
        <v>14880</v>
      </c>
      <c r="J3318">
        <v>0.106</v>
      </c>
      <c r="K3318">
        <v>1956.86</v>
      </c>
      <c r="M3318" s="1">
        <v>44088</v>
      </c>
      <c r="N3318">
        <v>1.32</v>
      </c>
    </row>
    <row r="3319" spans="1:14" x14ac:dyDescent="0.2">
      <c r="A3319" s="1">
        <v>44089</v>
      </c>
      <c r="B3319">
        <v>0.68100000000000005</v>
      </c>
      <c r="C3319">
        <v>0.14099999999999999</v>
      </c>
      <c r="D3319">
        <v>25.59</v>
      </c>
      <c r="E3319">
        <v>43.06</v>
      </c>
      <c r="F3319">
        <v>93.05</v>
      </c>
      <c r="G3319">
        <v>14873</v>
      </c>
      <c r="H3319">
        <v>15544</v>
      </c>
      <c r="I3319">
        <v>14845</v>
      </c>
      <c r="J3319">
        <v>0.105</v>
      </c>
      <c r="K3319">
        <v>1954.15</v>
      </c>
      <c r="M3319" s="1">
        <v>44089</v>
      </c>
      <c r="N3319">
        <v>1.32</v>
      </c>
    </row>
    <row r="3320" spans="1:14" x14ac:dyDescent="0.2">
      <c r="A3320" s="1">
        <v>44090</v>
      </c>
      <c r="B3320">
        <v>0.69899999999999995</v>
      </c>
      <c r="C3320">
        <v>0.13900000000000001</v>
      </c>
      <c r="D3320">
        <v>26.04</v>
      </c>
      <c r="E3320">
        <v>42.43</v>
      </c>
      <c r="F3320">
        <v>93.213999999999999</v>
      </c>
      <c r="G3320">
        <v>14860</v>
      </c>
      <c r="H3320">
        <v>15516</v>
      </c>
      <c r="I3320">
        <v>14843</v>
      </c>
      <c r="J3320">
        <v>9.8000000000000004E-2</v>
      </c>
      <c r="K3320">
        <v>1959.26</v>
      </c>
      <c r="M3320" s="1">
        <v>44090</v>
      </c>
      <c r="N3320">
        <v>1.32</v>
      </c>
    </row>
    <row r="3321" spans="1:14" x14ac:dyDescent="0.2">
      <c r="A3321" s="1">
        <v>44091</v>
      </c>
      <c r="B3321">
        <v>0.69</v>
      </c>
      <c r="C3321">
        <v>0.13700000000000001</v>
      </c>
      <c r="D3321">
        <v>26.46</v>
      </c>
      <c r="E3321">
        <v>38.450000000000003</v>
      </c>
      <c r="F3321">
        <v>92.97</v>
      </c>
      <c r="G3321">
        <v>14818</v>
      </c>
      <c r="H3321">
        <v>15472</v>
      </c>
      <c r="I3321">
        <v>14833</v>
      </c>
      <c r="J3321">
        <v>0.09</v>
      </c>
      <c r="K3321">
        <v>1944.44</v>
      </c>
      <c r="M3321" s="1">
        <v>44091</v>
      </c>
      <c r="N3321">
        <v>1.32</v>
      </c>
    </row>
    <row r="3322" spans="1:14" x14ac:dyDescent="0.2">
      <c r="A3322" s="1">
        <v>44092</v>
      </c>
      <c r="B3322">
        <v>0.69499999999999995</v>
      </c>
      <c r="C3322">
        <v>0.14000000000000001</v>
      </c>
      <c r="D3322">
        <v>25.83</v>
      </c>
      <c r="E3322">
        <v>37.24</v>
      </c>
      <c r="F3322">
        <v>92.926000000000002</v>
      </c>
      <c r="G3322">
        <v>14767</v>
      </c>
      <c r="H3322">
        <v>15435</v>
      </c>
      <c r="I3322">
        <v>14735</v>
      </c>
      <c r="J3322">
        <v>8.6999999999999994E-2</v>
      </c>
      <c r="K3322">
        <v>1950.86</v>
      </c>
      <c r="M3322" s="1">
        <v>44092</v>
      </c>
      <c r="N3322">
        <v>1.32</v>
      </c>
    </row>
    <row r="3323" spans="1:14" x14ac:dyDescent="0.2">
      <c r="A3323" s="1">
        <v>44095</v>
      </c>
      <c r="B3323">
        <v>0.66700000000000004</v>
      </c>
      <c r="C3323">
        <v>0.13900000000000001</v>
      </c>
      <c r="D3323">
        <v>27.78</v>
      </c>
      <c r="E3323">
        <v>38.630000000000003</v>
      </c>
      <c r="F3323">
        <v>93.656000000000006</v>
      </c>
      <c r="G3323">
        <v>14841</v>
      </c>
      <c r="H3323">
        <v>15498</v>
      </c>
      <c r="I3323">
        <v>14700</v>
      </c>
      <c r="J3323">
        <v>8.5000000000000006E-2</v>
      </c>
      <c r="K3323">
        <v>1912.51</v>
      </c>
      <c r="M3323" s="1">
        <v>44095</v>
      </c>
      <c r="N3323">
        <v>1.32</v>
      </c>
    </row>
    <row r="3324" spans="1:14" x14ac:dyDescent="0.2">
      <c r="A3324" s="1">
        <v>44096</v>
      </c>
      <c r="B3324">
        <v>0.67200000000000004</v>
      </c>
      <c r="C3324">
        <v>0.13600000000000001</v>
      </c>
      <c r="D3324">
        <v>26.86</v>
      </c>
      <c r="E3324">
        <v>39.35</v>
      </c>
      <c r="F3324">
        <v>93.988</v>
      </c>
      <c r="G3324">
        <v>14841</v>
      </c>
      <c r="H3324">
        <v>15497</v>
      </c>
      <c r="I3324">
        <v>14785</v>
      </c>
      <c r="J3324">
        <v>9.0999999999999998E-2</v>
      </c>
      <c r="K3324">
        <v>1900.21</v>
      </c>
      <c r="M3324" s="1">
        <v>44096</v>
      </c>
      <c r="N3324">
        <v>1.32</v>
      </c>
    </row>
    <row r="3325" spans="1:14" x14ac:dyDescent="0.2">
      <c r="A3325" s="1">
        <v>44097</v>
      </c>
      <c r="B3325">
        <v>0.67300000000000004</v>
      </c>
      <c r="C3325">
        <v>0.14099999999999999</v>
      </c>
      <c r="D3325">
        <v>28.58</v>
      </c>
      <c r="E3325">
        <v>38.630000000000003</v>
      </c>
      <c r="F3325">
        <v>94.388999999999996</v>
      </c>
      <c r="G3325">
        <v>14963</v>
      </c>
      <c r="H3325">
        <v>15627</v>
      </c>
      <c r="I3325">
        <v>14815</v>
      </c>
      <c r="J3325">
        <v>9.4E-2</v>
      </c>
      <c r="K3325">
        <v>1863.34</v>
      </c>
      <c r="M3325" s="1">
        <v>44097</v>
      </c>
      <c r="N3325">
        <v>1.32</v>
      </c>
    </row>
    <row r="3326" spans="1:14" x14ac:dyDescent="0.2">
      <c r="A3326" s="1">
        <v>44098</v>
      </c>
      <c r="B3326">
        <v>0.66800000000000004</v>
      </c>
      <c r="C3326">
        <v>0.13400000000000001</v>
      </c>
      <c r="D3326">
        <v>28.51</v>
      </c>
      <c r="E3326">
        <v>37.22</v>
      </c>
      <c r="F3326">
        <v>94.353999999999999</v>
      </c>
      <c r="G3326">
        <v>15024</v>
      </c>
      <c r="H3326">
        <v>15719</v>
      </c>
      <c r="I3326">
        <v>14890</v>
      </c>
      <c r="J3326">
        <v>9.6000000000000002E-2</v>
      </c>
      <c r="K3326">
        <v>1868.07</v>
      </c>
      <c r="M3326" s="1">
        <v>44098</v>
      </c>
      <c r="N3326">
        <v>1.32</v>
      </c>
    </row>
    <row r="3327" spans="1:14" x14ac:dyDescent="0.2">
      <c r="A3327" s="1">
        <v>44099</v>
      </c>
      <c r="B3327">
        <v>0.65600000000000003</v>
      </c>
      <c r="C3327">
        <v>0.13100000000000001</v>
      </c>
      <c r="D3327">
        <v>26.38</v>
      </c>
      <c r="E3327">
        <v>36.97</v>
      </c>
      <c r="F3327">
        <v>94.641999999999996</v>
      </c>
      <c r="G3327">
        <v>15031</v>
      </c>
      <c r="H3327">
        <v>15723</v>
      </c>
      <c r="I3327">
        <v>14873</v>
      </c>
      <c r="J3327">
        <v>9.5000000000000001E-2</v>
      </c>
      <c r="K3327">
        <v>1861.58</v>
      </c>
      <c r="M3327" s="1">
        <v>44099</v>
      </c>
      <c r="N3327">
        <v>1.32</v>
      </c>
    </row>
    <row r="3328" spans="1:14" x14ac:dyDescent="0.2">
      <c r="A3328" s="1">
        <v>44102</v>
      </c>
      <c r="B3328">
        <v>0.65400000000000003</v>
      </c>
      <c r="C3328">
        <v>0.126</v>
      </c>
      <c r="D3328">
        <v>26.19</v>
      </c>
      <c r="E3328">
        <v>37.4</v>
      </c>
      <c r="F3328">
        <v>94.278000000000006</v>
      </c>
      <c r="G3328">
        <v>14941</v>
      </c>
      <c r="H3328">
        <v>15637</v>
      </c>
      <c r="I3328">
        <v>14900</v>
      </c>
      <c r="J3328">
        <v>9.5000000000000001E-2</v>
      </c>
      <c r="K3328">
        <v>1881.48</v>
      </c>
      <c r="M3328" s="1">
        <v>44102</v>
      </c>
      <c r="N3328">
        <v>1.32</v>
      </c>
    </row>
    <row r="3329" spans="1:14" x14ac:dyDescent="0.2">
      <c r="A3329" s="1">
        <v>44103</v>
      </c>
      <c r="B3329">
        <v>0.65</v>
      </c>
      <c r="C3329">
        <v>0.125</v>
      </c>
      <c r="D3329">
        <v>26.27</v>
      </c>
      <c r="E3329">
        <v>36.619999999999997</v>
      </c>
      <c r="F3329">
        <v>93.891000000000005</v>
      </c>
      <c r="G3329">
        <v>14912</v>
      </c>
      <c r="H3329">
        <v>15602</v>
      </c>
      <c r="I3329">
        <v>14895</v>
      </c>
      <c r="J3329">
        <v>9.4E-2</v>
      </c>
      <c r="K3329">
        <v>1898.07</v>
      </c>
      <c r="M3329" s="1">
        <v>44103</v>
      </c>
      <c r="N3329">
        <v>1.32</v>
      </c>
    </row>
    <row r="3330" spans="1:14" x14ac:dyDescent="0.2">
      <c r="A3330" s="1">
        <v>44104</v>
      </c>
      <c r="B3330">
        <v>0.68500000000000005</v>
      </c>
      <c r="C3330">
        <v>0.129</v>
      </c>
      <c r="D3330">
        <v>26.37</v>
      </c>
      <c r="E3330">
        <v>39.21</v>
      </c>
      <c r="F3330">
        <v>93.885999999999996</v>
      </c>
      <c r="G3330">
        <v>14908</v>
      </c>
      <c r="H3330">
        <v>15592</v>
      </c>
      <c r="I3330">
        <v>14880</v>
      </c>
      <c r="J3330">
        <v>9.7000000000000003E-2</v>
      </c>
      <c r="K3330">
        <v>1885.82</v>
      </c>
      <c r="M3330" s="1">
        <v>44104</v>
      </c>
      <c r="N3330">
        <v>1.42</v>
      </c>
    </row>
    <row r="3331" spans="1:14" x14ac:dyDescent="0.2">
      <c r="A3331" s="1">
        <v>44105</v>
      </c>
      <c r="B3331">
        <v>0.67900000000000005</v>
      </c>
      <c r="C3331">
        <v>0.129</v>
      </c>
      <c r="D3331">
        <v>26.7</v>
      </c>
      <c r="E3331">
        <v>38.65</v>
      </c>
      <c r="F3331">
        <v>93.710999999999999</v>
      </c>
      <c r="G3331">
        <v>14885</v>
      </c>
      <c r="H3331">
        <v>15566</v>
      </c>
      <c r="I3331">
        <v>14835</v>
      </c>
      <c r="J3331">
        <v>0.09</v>
      </c>
      <c r="K3331">
        <v>1906.01</v>
      </c>
      <c r="M3331" s="1">
        <v>44105</v>
      </c>
      <c r="N3331">
        <v>1.42</v>
      </c>
    </row>
    <row r="3332" spans="1:14" x14ac:dyDescent="0.2">
      <c r="A3332" s="1">
        <v>44106</v>
      </c>
      <c r="B3332">
        <v>0.70199999999999996</v>
      </c>
      <c r="C3332">
        <v>0.13200000000000001</v>
      </c>
      <c r="D3332">
        <v>27.63</v>
      </c>
      <c r="E3332">
        <v>39.97</v>
      </c>
      <c r="F3332">
        <v>93.843999999999994</v>
      </c>
      <c r="G3332">
        <v>14929</v>
      </c>
      <c r="H3332">
        <v>15622</v>
      </c>
      <c r="I3332">
        <v>14865</v>
      </c>
      <c r="J3332">
        <v>0.09</v>
      </c>
      <c r="K3332">
        <v>1899.84</v>
      </c>
      <c r="M3332" s="1">
        <v>44106</v>
      </c>
      <c r="N3332">
        <v>1.42</v>
      </c>
    </row>
    <row r="3333" spans="1:14" x14ac:dyDescent="0.2">
      <c r="A3333" s="1">
        <v>44109</v>
      </c>
      <c r="B3333">
        <v>0.78300000000000003</v>
      </c>
      <c r="C3333">
        <v>0.14799999999999999</v>
      </c>
      <c r="D3333">
        <v>27.96</v>
      </c>
      <c r="E3333">
        <v>39.81</v>
      </c>
      <c r="F3333">
        <v>93.513000000000005</v>
      </c>
      <c r="G3333">
        <v>14719</v>
      </c>
      <c r="H3333">
        <v>15378</v>
      </c>
      <c r="I3333">
        <v>14800</v>
      </c>
      <c r="J3333">
        <v>0.09</v>
      </c>
      <c r="K3333">
        <v>1913.53</v>
      </c>
      <c r="M3333" s="1">
        <v>44109</v>
      </c>
      <c r="N3333">
        <v>1.42</v>
      </c>
    </row>
    <row r="3334" spans="1:14" x14ac:dyDescent="0.2">
      <c r="A3334" s="1">
        <v>44110</v>
      </c>
      <c r="B3334">
        <v>0.73599999999999999</v>
      </c>
      <c r="C3334">
        <v>0.14899999999999999</v>
      </c>
      <c r="D3334">
        <v>29.48</v>
      </c>
      <c r="E3334">
        <v>57.75</v>
      </c>
      <c r="F3334">
        <v>93.686000000000007</v>
      </c>
      <c r="G3334">
        <v>14811</v>
      </c>
      <c r="H3334">
        <v>15458</v>
      </c>
      <c r="I3334">
        <v>14735</v>
      </c>
      <c r="J3334">
        <v>9.2999999999999999E-2</v>
      </c>
      <c r="K3334">
        <v>1878.18</v>
      </c>
      <c r="M3334" s="1">
        <v>44110</v>
      </c>
      <c r="N3334">
        <v>1.42</v>
      </c>
    </row>
    <row r="3335" spans="1:14" x14ac:dyDescent="0.2">
      <c r="A3335" s="1">
        <v>44111</v>
      </c>
      <c r="B3335">
        <v>0.78800000000000003</v>
      </c>
      <c r="C3335">
        <v>0.154</v>
      </c>
      <c r="D3335">
        <v>28.06</v>
      </c>
      <c r="E3335">
        <v>56.98</v>
      </c>
      <c r="F3335">
        <v>93.63</v>
      </c>
      <c r="G3335">
        <v>14759</v>
      </c>
      <c r="H3335">
        <v>15434</v>
      </c>
      <c r="I3335">
        <v>14710</v>
      </c>
      <c r="J3335">
        <v>9.4E-2</v>
      </c>
      <c r="K3335">
        <v>1887.42</v>
      </c>
      <c r="M3335" s="1">
        <v>44111</v>
      </c>
      <c r="N3335">
        <v>1.42</v>
      </c>
    </row>
    <row r="3336" spans="1:14" x14ac:dyDescent="0.2">
      <c r="A3336" s="1">
        <v>44112</v>
      </c>
      <c r="B3336">
        <v>0.78600000000000003</v>
      </c>
      <c r="C3336">
        <v>0.152</v>
      </c>
      <c r="D3336">
        <v>26.36</v>
      </c>
      <c r="E3336">
        <v>57.31</v>
      </c>
      <c r="F3336">
        <v>93.605000000000004</v>
      </c>
      <c r="G3336">
        <v>14764</v>
      </c>
      <c r="H3336">
        <v>15410</v>
      </c>
      <c r="I3336">
        <v>14710</v>
      </c>
      <c r="J3336">
        <v>9.4E-2</v>
      </c>
      <c r="K3336">
        <v>1893.82</v>
      </c>
      <c r="M3336" s="1">
        <v>44112</v>
      </c>
      <c r="N3336">
        <v>1.42</v>
      </c>
    </row>
    <row r="3337" spans="1:14" x14ac:dyDescent="0.2">
      <c r="A3337" s="1">
        <v>44113</v>
      </c>
      <c r="B3337">
        <v>0.77600000000000002</v>
      </c>
      <c r="C3337">
        <v>0.156</v>
      </c>
      <c r="D3337">
        <v>25</v>
      </c>
      <c r="E3337">
        <v>57.52</v>
      </c>
      <c r="F3337">
        <v>93.057000000000002</v>
      </c>
      <c r="G3337">
        <v>14702</v>
      </c>
      <c r="H3337">
        <v>15356</v>
      </c>
      <c r="I3337">
        <v>14700</v>
      </c>
      <c r="J3337">
        <v>9.9000000000000005E-2</v>
      </c>
      <c r="K3337">
        <v>1930.4</v>
      </c>
      <c r="M3337" s="1">
        <v>44113</v>
      </c>
      <c r="N3337">
        <v>1.42</v>
      </c>
    </row>
    <row r="3338" spans="1:14" x14ac:dyDescent="0.2">
      <c r="A3338" s="1">
        <v>44116</v>
      </c>
      <c r="B3338">
        <v>0.77600000000000002</v>
      </c>
      <c r="C3338">
        <v>0.156</v>
      </c>
      <c r="D3338">
        <v>25.07</v>
      </c>
      <c r="E3338">
        <v>57.52</v>
      </c>
      <c r="F3338">
        <v>93.064999999999998</v>
      </c>
      <c r="G3338">
        <v>14789</v>
      </c>
      <c r="H3338">
        <v>15420</v>
      </c>
      <c r="I3338">
        <v>14700</v>
      </c>
      <c r="J3338">
        <v>9.9000000000000005E-2</v>
      </c>
      <c r="K3338">
        <v>1922.77</v>
      </c>
      <c r="M3338" s="1">
        <v>44116</v>
      </c>
      <c r="N3338">
        <v>1.42</v>
      </c>
    </row>
    <row r="3339" spans="1:14" x14ac:dyDescent="0.2">
      <c r="A3339" s="1">
        <v>44117</v>
      </c>
      <c r="B3339">
        <v>0.72799999999999998</v>
      </c>
      <c r="C3339">
        <v>0.14000000000000001</v>
      </c>
      <c r="D3339">
        <v>26.07</v>
      </c>
      <c r="E3339">
        <v>55.59</v>
      </c>
      <c r="F3339">
        <v>93.531000000000006</v>
      </c>
      <c r="G3339">
        <v>14788</v>
      </c>
      <c r="H3339">
        <v>15440</v>
      </c>
      <c r="I3339">
        <v>14725</v>
      </c>
      <c r="J3339">
        <v>9.5000000000000001E-2</v>
      </c>
      <c r="K3339">
        <v>1891.36</v>
      </c>
      <c r="M3339" s="1">
        <v>44117</v>
      </c>
      <c r="N3339">
        <v>1.42</v>
      </c>
    </row>
    <row r="3340" spans="1:14" x14ac:dyDescent="0.2">
      <c r="A3340" s="1">
        <v>44118</v>
      </c>
      <c r="B3340">
        <v>0.72599999999999998</v>
      </c>
      <c r="C3340">
        <v>0.14099999999999999</v>
      </c>
      <c r="D3340">
        <v>26.4</v>
      </c>
      <c r="E3340">
        <v>53.5</v>
      </c>
      <c r="F3340">
        <v>93.382000000000005</v>
      </c>
      <c r="G3340">
        <v>14763</v>
      </c>
      <c r="H3340">
        <v>15398</v>
      </c>
      <c r="I3340">
        <v>14718</v>
      </c>
      <c r="J3340">
        <v>0.10299999999999999</v>
      </c>
      <c r="K3340">
        <v>1901.52</v>
      </c>
      <c r="M3340" s="1">
        <v>44118</v>
      </c>
      <c r="N3340">
        <v>1.42</v>
      </c>
    </row>
    <row r="3341" spans="1:14" x14ac:dyDescent="0.2">
      <c r="A3341" s="1">
        <v>44119</v>
      </c>
      <c r="B3341">
        <v>0.73299999999999998</v>
      </c>
      <c r="C3341">
        <v>0.14000000000000001</v>
      </c>
      <c r="D3341">
        <v>26.97</v>
      </c>
      <c r="E3341">
        <v>55.62</v>
      </c>
      <c r="F3341">
        <v>93.855999999999995</v>
      </c>
      <c r="G3341">
        <v>14780</v>
      </c>
      <c r="H3341">
        <v>15405</v>
      </c>
      <c r="I3341">
        <v>14690</v>
      </c>
      <c r="J3341">
        <v>0.1</v>
      </c>
      <c r="K3341">
        <v>1908.71</v>
      </c>
      <c r="M3341" s="1">
        <v>44119</v>
      </c>
      <c r="N3341">
        <v>1.42</v>
      </c>
    </row>
    <row r="3342" spans="1:14" x14ac:dyDescent="0.2">
      <c r="A3342" s="1">
        <v>44120</v>
      </c>
      <c r="B3342">
        <v>0.746</v>
      </c>
      <c r="C3342">
        <v>0.14399999999999999</v>
      </c>
      <c r="D3342">
        <v>27.41</v>
      </c>
      <c r="E3342">
        <v>57.25</v>
      </c>
      <c r="F3342">
        <v>93.682000000000002</v>
      </c>
      <c r="G3342">
        <v>14784</v>
      </c>
      <c r="H3342">
        <v>15408</v>
      </c>
      <c r="I3342">
        <v>14698</v>
      </c>
      <c r="J3342">
        <v>9.4E-2</v>
      </c>
      <c r="K3342">
        <v>1899.29</v>
      </c>
      <c r="M3342" s="1">
        <v>44120</v>
      </c>
      <c r="N3342">
        <v>1.42</v>
      </c>
    </row>
    <row r="3343" spans="1:14" x14ac:dyDescent="0.2">
      <c r="A3343" s="1">
        <v>44123</v>
      </c>
      <c r="B3343">
        <v>0.77100000000000002</v>
      </c>
      <c r="C3343">
        <v>0.14799999999999999</v>
      </c>
      <c r="D3343">
        <v>29.18</v>
      </c>
      <c r="E3343">
        <v>61.16</v>
      </c>
      <c r="F3343">
        <v>93.427000000000007</v>
      </c>
      <c r="G3343">
        <v>14744</v>
      </c>
      <c r="H3343">
        <v>15368</v>
      </c>
      <c r="I3343">
        <v>14708</v>
      </c>
      <c r="J3343">
        <v>9.0999999999999998E-2</v>
      </c>
      <c r="K3343">
        <v>1904.08</v>
      </c>
      <c r="M3343" s="1">
        <v>44123</v>
      </c>
      <c r="N3343">
        <v>1.42</v>
      </c>
    </row>
    <row r="3344" spans="1:14" x14ac:dyDescent="0.2">
      <c r="A3344" s="1">
        <v>44124</v>
      </c>
      <c r="B3344">
        <v>0.78700000000000003</v>
      </c>
      <c r="C3344">
        <v>0.14399999999999999</v>
      </c>
      <c r="D3344">
        <v>29.35</v>
      </c>
      <c r="E3344">
        <v>60.42</v>
      </c>
      <c r="F3344">
        <v>93.066999999999993</v>
      </c>
      <c r="G3344">
        <v>14717</v>
      </c>
      <c r="H3344">
        <v>15335</v>
      </c>
      <c r="I3344">
        <v>14658</v>
      </c>
      <c r="J3344">
        <v>9.6000000000000002E-2</v>
      </c>
      <c r="K3344">
        <v>1906.95</v>
      </c>
      <c r="M3344" s="1">
        <v>44124</v>
      </c>
      <c r="N3344">
        <v>1.42</v>
      </c>
    </row>
    <row r="3345" spans="1:14" x14ac:dyDescent="0.2">
      <c r="A3345" s="1">
        <v>44125</v>
      </c>
      <c r="B3345">
        <v>0.82399999999999995</v>
      </c>
      <c r="C3345">
        <v>0.14899999999999999</v>
      </c>
      <c r="D3345">
        <v>28.65</v>
      </c>
      <c r="E3345">
        <v>59.07</v>
      </c>
      <c r="F3345">
        <v>92.611000000000004</v>
      </c>
      <c r="G3345">
        <v>14662</v>
      </c>
      <c r="H3345">
        <v>15271</v>
      </c>
      <c r="I3345">
        <v>14633</v>
      </c>
      <c r="J3345">
        <v>9.5000000000000001E-2</v>
      </c>
      <c r="K3345">
        <v>1924.33</v>
      </c>
      <c r="M3345" s="1">
        <v>44125</v>
      </c>
      <c r="N3345">
        <v>1.42</v>
      </c>
    </row>
    <row r="3346" spans="1:14" x14ac:dyDescent="0.2">
      <c r="A3346" s="1">
        <v>44126</v>
      </c>
      <c r="B3346">
        <v>0.85699999999999998</v>
      </c>
      <c r="C3346">
        <v>0.154</v>
      </c>
      <c r="D3346">
        <v>28.11</v>
      </c>
      <c r="E3346">
        <v>59.73</v>
      </c>
      <c r="F3346">
        <v>92.950999999999993</v>
      </c>
      <c r="G3346">
        <v>14758</v>
      </c>
      <c r="H3346">
        <v>15360</v>
      </c>
      <c r="I3346">
        <v>14660</v>
      </c>
      <c r="J3346">
        <v>0.09</v>
      </c>
      <c r="K3346">
        <v>1904.11</v>
      </c>
      <c r="M3346" s="1">
        <v>44126</v>
      </c>
      <c r="N3346">
        <v>1.42</v>
      </c>
    </row>
    <row r="3347" spans="1:14" x14ac:dyDescent="0.2">
      <c r="A3347" s="1">
        <v>44127</v>
      </c>
      <c r="B3347">
        <v>0.84399999999999997</v>
      </c>
      <c r="C3347">
        <v>0.156</v>
      </c>
      <c r="D3347">
        <v>27.55</v>
      </c>
      <c r="E3347">
        <v>58.46</v>
      </c>
      <c r="F3347">
        <v>92.768000000000001</v>
      </c>
      <c r="G3347">
        <v>14710</v>
      </c>
      <c r="H3347">
        <v>15322</v>
      </c>
      <c r="I3347">
        <v>14660</v>
      </c>
      <c r="J3347">
        <v>0.09</v>
      </c>
      <c r="K3347">
        <v>1902.05</v>
      </c>
      <c r="M3347" s="1">
        <v>44127</v>
      </c>
      <c r="N3347">
        <v>1.42</v>
      </c>
    </row>
    <row r="3348" spans="1:14" x14ac:dyDescent="0.2">
      <c r="A3348" s="1">
        <v>44130</v>
      </c>
      <c r="B3348">
        <v>0.80300000000000005</v>
      </c>
      <c r="C3348">
        <v>0.15</v>
      </c>
      <c r="D3348">
        <v>32.46</v>
      </c>
      <c r="E3348">
        <v>58.95</v>
      </c>
      <c r="F3348">
        <v>93.045000000000002</v>
      </c>
      <c r="G3348">
        <v>14728</v>
      </c>
      <c r="H3348">
        <v>15324</v>
      </c>
      <c r="I3348">
        <v>14650</v>
      </c>
      <c r="J3348">
        <v>8.4000000000000005E-2</v>
      </c>
      <c r="K3348">
        <v>1902.08</v>
      </c>
      <c r="M3348" s="1">
        <v>44130</v>
      </c>
      <c r="N3348">
        <v>1.42</v>
      </c>
    </row>
    <row r="3349" spans="1:14" x14ac:dyDescent="0.2">
      <c r="A3349" s="1">
        <v>44131</v>
      </c>
      <c r="B3349">
        <v>0.76900000000000002</v>
      </c>
      <c r="C3349">
        <v>0.14599999999999999</v>
      </c>
      <c r="D3349">
        <v>33.35</v>
      </c>
      <c r="E3349">
        <v>57.88</v>
      </c>
      <c r="F3349">
        <v>92.94</v>
      </c>
      <c r="G3349">
        <v>14721</v>
      </c>
      <c r="H3349">
        <v>15317</v>
      </c>
      <c r="I3349">
        <v>14625</v>
      </c>
      <c r="J3349">
        <v>9.2999999999999999E-2</v>
      </c>
      <c r="K3349">
        <v>1907.99</v>
      </c>
      <c r="M3349" s="1">
        <v>44131</v>
      </c>
      <c r="N3349">
        <v>1.42</v>
      </c>
    </row>
    <row r="3350" spans="1:14" x14ac:dyDescent="0.2">
      <c r="A3350" s="1">
        <v>44132</v>
      </c>
      <c r="B3350">
        <v>0.77300000000000002</v>
      </c>
      <c r="C3350">
        <v>0.14899999999999999</v>
      </c>
      <c r="D3350">
        <v>40.28</v>
      </c>
      <c r="E3350">
        <v>57.13</v>
      </c>
      <c r="F3350">
        <v>93.405000000000001</v>
      </c>
      <c r="G3350">
        <v>14823</v>
      </c>
      <c r="H3350">
        <v>15430</v>
      </c>
      <c r="I3350">
        <v>14625</v>
      </c>
      <c r="J3350">
        <v>9.4E-2</v>
      </c>
      <c r="K3350">
        <v>1877.19</v>
      </c>
      <c r="M3350" s="1">
        <v>44132</v>
      </c>
      <c r="N3350">
        <v>1.42</v>
      </c>
    </row>
    <row r="3351" spans="1:14" x14ac:dyDescent="0.2">
      <c r="A3351" s="1">
        <v>44133</v>
      </c>
      <c r="B3351">
        <v>0.82399999999999995</v>
      </c>
      <c r="C3351">
        <v>0.15</v>
      </c>
      <c r="D3351">
        <v>37.590000000000003</v>
      </c>
      <c r="E3351">
        <v>61.3</v>
      </c>
      <c r="F3351">
        <v>93.954999999999998</v>
      </c>
      <c r="G3351">
        <v>14824</v>
      </c>
      <c r="H3351">
        <v>15437</v>
      </c>
      <c r="I3351">
        <v>14625</v>
      </c>
      <c r="J3351">
        <v>8.8999999999999996E-2</v>
      </c>
      <c r="K3351">
        <v>1867.59</v>
      </c>
      <c r="M3351" s="1">
        <v>44133</v>
      </c>
      <c r="N3351">
        <v>1.42</v>
      </c>
    </row>
    <row r="3352" spans="1:14" x14ac:dyDescent="0.2">
      <c r="A3352" s="1">
        <v>44134</v>
      </c>
      <c r="B3352">
        <v>0.875</v>
      </c>
      <c r="C3352">
        <v>0.155</v>
      </c>
      <c r="D3352">
        <v>38.020000000000003</v>
      </c>
      <c r="E3352">
        <v>61.91</v>
      </c>
      <c r="F3352">
        <v>94.037999999999997</v>
      </c>
      <c r="G3352">
        <v>14810</v>
      </c>
      <c r="H3352">
        <v>15436</v>
      </c>
      <c r="I3352">
        <v>14625</v>
      </c>
      <c r="J3352">
        <v>8.8999999999999996E-2</v>
      </c>
      <c r="K3352">
        <v>1878.81</v>
      </c>
      <c r="M3352" s="1">
        <v>44134</v>
      </c>
      <c r="N3352">
        <v>1.42</v>
      </c>
    </row>
    <row r="3353" spans="1:14" x14ac:dyDescent="0.2">
      <c r="A3353" s="1">
        <v>44137</v>
      </c>
      <c r="B3353">
        <v>0.84499999999999997</v>
      </c>
      <c r="C3353">
        <v>0.157</v>
      </c>
      <c r="D3353">
        <v>37.130000000000003</v>
      </c>
      <c r="E3353">
        <v>63.56</v>
      </c>
      <c r="F3353">
        <v>94.129000000000005</v>
      </c>
      <c r="G3353">
        <v>14681</v>
      </c>
      <c r="H3353">
        <v>15291</v>
      </c>
      <c r="I3353">
        <v>14640</v>
      </c>
      <c r="J3353">
        <v>8.8999999999999996E-2</v>
      </c>
      <c r="K3353">
        <v>1895.48</v>
      </c>
      <c r="M3353" s="1">
        <v>44137</v>
      </c>
      <c r="N3353">
        <v>1.44</v>
      </c>
    </row>
    <row r="3354" spans="1:14" x14ac:dyDescent="0.2">
      <c r="A3354" s="1">
        <v>44138</v>
      </c>
      <c r="B3354">
        <v>0.9</v>
      </c>
      <c r="C3354">
        <v>0.16900000000000001</v>
      </c>
      <c r="D3354">
        <v>35.549999999999997</v>
      </c>
      <c r="E3354">
        <v>64.37</v>
      </c>
      <c r="F3354">
        <v>93.552999999999997</v>
      </c>
      <c r="G3354">
        <v>14526</v>
      </c>
      <c r="H3354">
        <v>15105</v>
      </c>
      <c r="I3354">
        <v>14585</v>
      </c>
      <c r="J3354">
        <v>9.4E-2</v>
      </c>
      <c r="K3354">
        <v>1909.17</v>
      </c>
      <c r="M3354" s="1">
        <v>44138</v>
      </c>
      <c r="N3354">
        <v>1.44</v>
      </c>
    </row>
    <row r="3355" spans="1:14" x14ac:dyDescent="0.2">
      <c r="A3355" s="1">
        <v>44139</v>
      </c>
      <c r="B3355">
        <v>0.76500000000000001</v>
      </c>
      <c r="C3355">
        <v>0.14699999999999999</v>
      </c>
      <c r="D3355">
        <v>29.57</v>
      </c>
      <c r="E3355">
        <v>47.74</v>
      </c>
      <c r="F3355">
        <v>93.406999999999996</v>
      </c>
      <c r="G3355">
        <v>14371</v>
      </c>
      <c r="H3355">
        <v>14943</v>
      </c>
      <c r="I3355">
        <v>14565</v>
      </c>
      <c r="J3355">
        <v>8.8999999999999996E-2</v>
      </c>
      <c r="K3355">
        <v>1902.92</v>
      </c>
      <c r="M3355" s="1">
        <v>44139</v>
      </c>
      <c r="N3355">
        <v>1.44</v>
      </c>
    </row>
    <row r="3356" spans="1:14" x14ac:dyDescent="0.2">
      <c r="A3356" s="1">
        <v>44140</v>
      </c>
      <c r="B3356">
        <v>0.76400000000000001</v>
      </c>
      <c r="C3356">
        <v>0.14599999999999999</v>
      </c>
      <c r="D3356">
        <v>27.58</v>
      </c>
      <c r="E3356">
        <v>43.76</v>
      </c>
      <c r="F3356">
        <v>92.525000000000006</v>
      </c>
      <c r="G3356">
        <v>14259</v>
      </c>
      <c r="H3356">
        <v>14840</v>
      </c>
      <c r="I3356">
        <v>14380</v>
      </c>
      <c r="J3356">
        <v>9.0999999999999998E-2</v>
      </c>
      <c r="K3356">
        <v>1949.66</v>
      </c>
      <c r="M3356" s="1">
        <v>44140</v>
      </c>
      <c r="N3356">
        <v>1.44</v>
      </c>
    </row>
    <row r="3357" spans="1:14" x14ac:dyDescent="0.2">
      <c r="A3357" s="1">
        <v>44141</v>
      </c>
      <c r="B3357">
        <v>0.82</v>
      </c>
      <c r="C3357">
        <v>0.154</v>
      </c>
      <c r="D3357">
        <v>24.86</v>
      </c>
      <c r="E3357">
        <v>39.880000000000003</v>
      </c>
      <c r="F3357">
        <v>92.228999999999999</v>
      </c>
      <c r="G3357">
        <v>14251</v>
      </c>
      <c r="H3357">
        <v>14750</v>
      </c>
      <c r="I3357">
        <v>14210</v>
      </c>
      <c r="J3357">
        <v>8.8999999999999996E-2</v>
      </c>
      <c r="K3357">
        <v>1951.35</v>
      </c>
      <c r="M3357" s="1">
        <v>44141</v>
      </c>
      <c r="N3357">
        <v>1.44</v>
      </c>
    </row>
    <row r="3358" spans="1:14" x14ac:dyDescent="0.2">
      <c r="A3358" s="1">
        <v>44144</v>
      </c>
      <c r="B3358">
        <v>0.92400000000000004</v>
      </c>
      <c r="C3358">
        <v>0.17399999999999999</v>
      </c>
      <c r="D3358">
        <v>25.75</v>
      </c>
      <c r="E3358">
        <v>44.94</v>
      </c>
      <c r="F3358">
        <v>92.724999999999994</v>
      </c>
      <c r="G3358">
        <v>14073</v>
      </c>
      <c r="H3358">
        <v>14589</v>
      </c>
      <c r="I3358">
        <v>14065</v>
      </c>
      <c r="J3358">
        <v>9.4E-2</v>
      </c>
      <c r="K3358">
        <v>1863.04</v>
      </c>
      <c r="M3358" s="1">
        <v>44144</v>
      </c>
      <c r="N3358">
        <v>1.44</v>
      </c>
    </row>
    <row r="3359" spans="1:14" x14ac:dyDescent="0.2">
      <c r="A3359" s="1">
        <v>44145</v>
      </c>
      <c r="B3359">
        <v>0.96099999999999997</v>
      </c>
      <c r="C3359">
        <v>0.183</v>
      </c>
      <c r="D3359">
        <v>24.8</v>
      </c>
      <c r="E3359">
        <v>46.19</v>
      </c>
      <c r="F3359">
        <v>92.748999999999995</v>
      </c>
      <c r="G3359">
        <v>14161</v>
      </c>
      <c r="H3359">
        <v>14672</v>
      </c>
      <c r="I3359">
        <v>14058</v>
      </c>
      <c r="J3359">
        <v>9.5000000000000001E-2</v>
      </c>
      <c r="K3359">
        <v>1877.32</v>
      </c>
      <c r="M3359" s="1">
        <v>44145</v>
      </c>
      <c r="N3359">
        <v>1.44</v>
      </c>
    </row>
    <row r="3360" spans="1:14" x14ac:dyDescent="0.2">
      <c r="A3360" s="1">
        <v>44146</v>
      </c>
      <c r="B3360">
        <v>0.97799999999999998</v>
      </c>
      <c r="C3360">
        <v>0.183</v>
      </c>
      <c r="D3360">
        <v>23.45</v>
      </c>
      <c r="E3360">
        <v>46.19</v>
      </c>
      <c r="F3360">
        <v>93.043000000000006</v>
      </c>
      <c r="G3360">
        <v>14234</v>
      </c>
      <c r="H3360">
        <v>14747</v>
      </c>
      <c r="I3360">
        <v>14085</v>
      </c>
      <c r="J3360">
        <v>9.5000000000000001E-2</v>
      </c>
      <c r="K3360">
        <v>1865.73</v>
      </c>
      <c r="M3360" s="1">
        <v>44146</v>
      </c>
      <c r="N3360">
        <v>1.44</v>
      </c>
    </row>
    <row r="3361" spans="1:14" x14ac:dyDescent="0.2">
      <c r="A3361" s="1">
        <v>44147</v>
      </c>
      <c r="B3361">
        <v>0.88200000000000001</v>
      </c>
      <c r="C3361">
        <v>0.17799999999999999</v>
      </c>
      <c r="D3361">
        <v>25.35</v>
      </c>
      <c r="E3361">
        <v>44.17</v>
      </c>
      <c r="F3361">
        <v>92.962999999999994</v>
      </c>
      <c r="G3361">
        <v>14245</v>
      </c>
      <c r="H3361">
        <v>14753</v>
      </c>
      <c r="I3361">
        <v>14170</v>
      </c>
      <c r="J3361">
        <v>8.8999999999999996E-2</v>
      </c>
      <c r="K3361">
        <v>1876.83</v>
      </c>
      <c r="M3361" s="1">
        <v>44147</v>
      </c>
      <c r="N3361">
        <v>1.44</v>
      </c>
    </row>
    <row r="3362" spans="1:14" x14ac:dyDescent="0.2">
      <c r="A3362" s="1">
        <v>44148</v>
      </c>
      <c r="B3362">
        <v>0.89800000000000002</v>
      </c>
      <c r="C3362">
        <v>0.18099999999999999</v>
      </c>
      <c r="D3362">
        <v>23.1</v>
      </c>
      <c r="E3362">
        <v>42.95</v>
      </c>
      <c r="F3362">
        <v>92.754999999999995</v>
      </c>
      <c r="G3362">
        <v>14202</v>
      </c>
      <c r="H3362">
        <v>14720</v>
      </c>
      <c r="I3362">
        <v>14170</v>
      </c>
      <c r="J3362">
        <v>8.8999999999999996E-2</v>
      </c>
      <c r="K3362">
        <v>1889.2</v>
      </c>
      <c r="M3362" s="1">
        <v>44148</v>
      </c>
      <c r="N3362">
        <v>1.44</v>
      </c>
    </row>
    <row r="3363" spans="1:14" x14ac:dyDescent="0.2">
      <c r="A3363" s="1">
        <v>44151</v>
      </c>
      <c r="B3363">
        <v>0.90800000000000003</v>
      </c>
      <c r="C3363">
        <v>0.17799999999999999</v>
      </c>
      <c r="D3363">
        <v>22.45</v>
      </c>
      <c r="E3363">
        <v>42.49</v>
      </c>
      <c r="F3363">
        <v>92.641999999999996</v>
      </c>
      <c r="G3363">
        <v>14092</v>
      </c>
      <c r="H3363">
        <v>14590</v>
      </c>
      <c r="I3363">
        <v>14110</v>
      </c>
      <c r="J3363">
        <v>8.4000000000000005E-2</v>
      </c>
      <c r="K3363">
        <v>1888.95</v>
      </c>
      <c r="M3363" s="1">
        <v>44151</v>
      </c>
      <c r="N3363">
        <v>1.44</v>
      </c>
    </row>
    <row r="3364" spans="1:14" x14ac:dyDescent="0.2">
      <c r="A3364" s="1">
        <v>44152</v>
      </c>
      <c r="B3364">
        <v>0.85899999999999999</v>
      </c>
      <c r="C3364">
        <v>0.17</v>
      </c>
      <c r="D3364">
        <v>22.71</v>
      </c>
      <c r="E3364">
        <v>43.08</v>
      </c>
      <c r="F3364">
        <v>92.415999999999997</v>
      </c>
      <c r="G3364">
        <v>14108</v>
      </c>
      <c r="H3364">
        <v>14589</v>
      </c>
      <c r="I3364">
        <v>14055</v>
      </c>
      <c r="J3364">
        <v>8.2000000000000003E-2</v>
      </c>
      <c r="K3364">
        <v>1880.38</v>
      </c>
      <c r="M3364" s="1">
        <v>44152</v>
      </c>
      <c r="N3364">
        <v>1.44</v>
      </c>
    </row>
    <row r="3365" spans="1:14" x14ac:dyDescent="0.2">
      <c r="A3365" s="1">
        <v>44153</v>
      </c>
      <c r="B3365">
        <v>0.871</v>
      </c>
      <c r="C3365">
        <v>0.17499999999999999</v>
      </c>
      <c r="D3365">
        <v>23.84</v>
      </c>
      <c r="E3365">
        <v>43.62</v>
      </c>
      <c r="F3365">
        <v>92.316000000000003</v>
      </c>
      <c r="G3365">
        <v>14137</v>
      </c>
      <c r="H3365">
        <v>14623</v>
      </c>
      <c r="I3365">
        <v>14070</v>
      </c>
      <c r="J3365">
        <v>7.3999999999999996E-2</v>
      </c>
      <c r="K3365">
        <v>1872.24</v>
      </c>
      <c r="M3365" s="1">
        <v>44153</v>
      </c>
      <c r="N3365">
        <v>1.44</v>
      </c>
    </row>
    <row r="3366" spans="1:14" x14ac:dyDescent="0.2">
      <c r="A3366" s="1">
        <v>44154</v>
      </c>
      <c r="B3366">
        <v>0.83</v>
      </c>
      <c r="C3366">
        <v>0.16300000000000001</v>
      </c>
      <c r="D3366">
        <v>23.11</v>
      </c>
      <c r="E3366">
        <v>43.53</v>
      </c>
      <c r="F3366">
        <v>92.293999999999997</v>
      </c>
      <c r="G3366">
        <v>14224</v>
      </c>
      <c r="H3366">
        <v>14717</v>
      </c>
      <c r="I3366">
        <v>14155</v>
      </c>
      <c r="J3366">
        <v>6.2E-2</v>
      </c>
      <c r="K3366">
        <v>1866.54</v>
      </c>
      <c r="M3366" s="1">
        <v>44154</v>
      </c>
      <c r="N3366">
        <v>1.44</v>
      </c>
    </row>
    <row r="3367" spans="1:14" x14ac:dyDescent="0.2">
      <c r="A3367" s="1">
        <v>44155</v>
      </c>
      <c r="B3367">
        <v>0.82499999999999996</v>
      </c>
      <c r="C3367">
        <v>0.159</v>
      </c>
      <c r="D3367">
        <v>23.7</v>
      </c>
      <c r="E3367">
        <v>42.31</v>
      </c>
      <c r="F3367">
        <v>92.391999999999996</v>
      </c>
      <c r="G3367">
        <v>14244</v>
      </c>
      <c r="H3367">
        <v>14723</v>
      </c>
      <c r="I3367">
        <v>14165</v>
      </c>
      <c r="J3367">
        <v>6.7000000000000004E-2</v>
      </c>
      <c r="K3367">
        <v>1870.99</v>
      </c>
      <c r="M3367" s="1">
        <v>44155</v>
      </c>
      <c r="N3367">
        <v>1.44</v>
      </c>
    </row>
    <row r="3368" spans="1:14" x14ac:dyDescent="0.2">
      <c r="A3368" s="1">
        <v>44158</v>
      </c>
      <c r="B3368">
        <v>0.85499999999999998</v>
      </c>
      <c r="C3368">
        <v>0.16200000000000001</v>
      </c>
      <c r="D3368">
        <v>22.66</v>
      </c>
      <c r="E3368">
        <v>43.04</v>
      </c>
      <c r="F3368">
        <v>92.504999999999995</v>
      </c>
      <c r="G3368">
        <v>14235</v>
      </c>
      <c r="H3368">
        <v>14705</v>
      </c>
      <c r="I3368">
        <v>14149</v>
      </c>
      <c r="J3368">
        <v>7.1999999999999995E-2</v>
      </c>
      <c r="K3368">
        <v>1837.86</v>
      </c>
      <c r="M3368" s="1">
        <v>44158</v>
      </c>
      <c r="N3368">
        <v>1.44</v>
      </c>
    </row>
    <row r="3369" spans="1:14" x14ac:dyDescent="0.2">
      <c r="A3369" s="1">
        <v>44159</v>
      </c>
      <c r="B3369">
        <v>0.88100000000000001</v>
      </c>
      <c r="C3369">
        <v>0.16200000000000001</v>
      </c>
      <c r="D3369">
        <v>21.64</v>
      </c>
      <c r="E3369">
        <v>42.38</v>
      </c>
      <c r="F3369">
        <v>92.225999999999999</v>
      </c>
      <c r="G3369">
        <v>14210</v>
      </c>
      <c r="H3369">
        <v>14702</v>
      </c>
      <c r="I3369">
        <v>14155</v>
      </c>
      <c r="J3369">
        <v>0.08</v>
      </c>
      <c r="K3369">
        <v>1807.59</v>
      </c>
      <c r="M3369" s="1">
        <v>44159</v>
      </c>
      <c r="N3369">
        <v>1.44</v>
      </c>
    </row>
    <row r="3370" spans="1:14" x14ac:dyDescent="0.2">
      <c r="A3370" s="1">
        <v>44160</v>
      </c>
      <c r="B3370">
        <v>0.88200000000000001</v>
      </c>
      <c r="C3370">
        <v>0.16</v>
      </c>
      <c r="D3370">
        <v>21.25</v>
      </c>
      <c r="E3370">
        <v>39.619999999999997</v>
      </c>
      <c r="F3370">
        <v>91.994</v>
      </c>
      <c r="G3370">
        <v>14173</v>
      </c>
      <c r="H3370">
        <v>14626</v>
      </c>
      <c r="I3370">
        <v>14144</v>
      </c>
      <c r="J3370">
        <v>8.5000000000000006E-2</v>
      </c>
      <c r="K3370">
        <v>1807.56</v>
      </c>
      <c r="M3370" s="1">
        <v>44160</v>
      </c>
      <c r="N3370">
        <v>1.44</v>
      </c>
    </row>
    <row r="3371" spans="1:14" x14ac:dyDescent="0.2">
      <c r="A3371" s="1">
        <v>44161</v>
      </c>
      <c r="B3371">
        <v>0.88200000000000001</v>
      </c>
      <c r="C3371">
        <v>0.16</v>
      </c>
      <c r="D3371">
        <v>21.25</v>
      </c>
      <c r="E3371">
        <v>39.619999999999997</v>
      </c>
      <c r="F3371">
        <v>91.994</v>
      </c>
      <c r="G3371">
        <v>14156</v>
      </c>
      <c r="H3371">
        <v>14608</v>
      </c>
      <c r="I3371">
        <v>14100</v>
      </c>
      <c r="J3371">
        <v>8.5000000000000006E-2</v>
      </c>
      <c r="K3371">
        <v>1815.8</v>
      </c>
      <c r="M3371" s="1">
        <v>44161</v>
      </c>
      <c r="N3371">
        <v>1.44</v>
      </c>
    </row>
    <row r="3372" spans="1:14" x14ac:dyDescent="0.2">
      <c r="A3372" s="1">
        <v>44162</v>
      </c>
      <c r="B3372">
        <v>0.83899999999999997</v>
      </c>
      <c r="C3372">
        <v>0.153</v>
      </c>
      <c r="D3372">
        <v>20.84</v>
      </c>
      <c r="E3372">
        <v>39.64</v>
      </c>
      <c r="F3372">
        <v>91.79</v>
      </c>
      <c r="G3372">
        <v>14168</v>
      </c>
      <c r="H3372">
        <v>14635</v>
      </c>
      <c r="I3372">
        <v>14090</v>
      </c>
      <c r="J3372">
        <v>0.08</v>
      </c>
      <c r="K3372">
        <v>1787.79</v>
      </c>
      <c r="M3372" s="1">
        <v>44162</v>
      </c>
      <c r="N3372">
        <v>1.44</v>
      </c>
    </row>
    <row r="3373" spans="1:14" x14ac:dyDescent="0.2">
      <c r="A3373" s="1">
        <v>44165</v>
      </c>
      <c r="B3373">
        <v>0.84099999999999997</v>
      </c>
      <c r="C3373">
        <v>0.14899999999999999</v>
      </c>
      <c r="D3373">
        <v>20.57</v>
      </c>
      <c r="E3373">
        <v>40.840000000000003</v>
      </c>
      <c r="F3373">
        <v>91.869</v>
      </c>
      <c r="G3373">
        <v>14203</v>
      </c>
      <c r="H3373">
        <v>14665</v>
      </c>
      <c r="I3373">
        <v>14120</v>
      </c>
      <c r="J3373">
        <v>7.5999999999999998E-2</v>
      </c>
      <c r="K3373">
        <v>1776.95</v>
      </c>
      <c r="M3373" s="1">
        <v>44165</v>
      </c>
      <c r="N3373">
        <v>1.59</v>
      </c>
    </row>
    <row r="3374" spans="1:14" x14ac:dyDescent="0.2">
      <c r="A3374" s="1">
        <v>44166</v>
      </c>
      <c r="B3374">
        <v>0.92800000000000005</v>
      </c>
      <c r="C3374">
        <v>0.16800000000000001</v>
      </c>
      <c r="D3374">
        <v>20.77</v>
      </c>
      <c r="E3374">
        <v>41.53</v>
      </c>
      <c r="F3374">
        <v>91.313000000000002</v>
      </c>
      <c r="G3374">
        <v>14187</v>
      </c>
      <c r="H3374">
        <v>14670</v>
      </c>
      <c r="I3374">
        <v>14130</v>
      </c>
      <c r="J3374">
        <v>8.4000000000000005E-2</v>
      </c>
      <c r="K3374">
        <v>1815.24</v>
      </c>
      <c r="M3374" s="1">
        <v>44166</v>
      </c>
      <c r="N3374">
        <v>1.59</v>
      </c>
    </row>
    <row r="3375" spans="1:14" x14ac:dyDescent="0.2">
      <c r="A3375" s="1">
        <v>44167</v>
      </c>
      <c r="B3375">
        <v>0.93700000000000006</v>
      </c>
      <c r="C3375">
        <v>0.16</v>
      </c>
      <c r="D3375">
        <v>21.17</v>
      </c>
      <c r="E3375">
        <v>43.92</v>
      </c>
      <c r="F3375">
        <v>91.117999999999995</v>
      </c>
      <c r="G3375">
        <v>14210</v>
      </c>
      <c r="H3375">
        <v>14700</v>
      </c>
      <c r="I3375">
        <v>14125</v>
      </c>
      <c r="J3375">
        <v>8.4000000000000005E-2</v>
      </c>
      <c r="K3375">
        <v>1831.28</v>
      </c>
      <c r="M3375" s="1">
        <v>44167</v>
      </c>
      <c r="N3375">
        <v>1.59</v>
      </c>
    </row>
    <row r="3376" spans="1:14" x14ac:dyDescent="0.2">
      <c r="A3376" s="1">
        <v>44168</v>
      </c>
      <c r="B3376">
        <v>0.90700000000000003</v>
      </c>
      <c r="C3376">
        <v>0.152</v>
      </c>
      <c r="D3376">
        <v>21.28</v>
      </c>
      <c r="E3376">
        <v>42.53</v>
      </c>
      <c r="F3376">
        <v>90.713999999999999</v>
      </c>
      <c r="G3376">
        <v>14205</v>
      </c>
      <c r="H3376">
        <v>14672</v>
      </c>
      <c r="I3376">
        <v>14140</v>
      </c>
      <c r="J3376">
        <v>0.08</v>
      </c>
      <c r="K3376">
        <v>1841.08</v>
      </c>
      <c r="M3376" s="1">
        <v>44168</v>
      </c>
      <c r="N3376">
        <v>1.59</v>
      </c>
    </row>
    <row r="3377" spans="1:14" x14ac:dyDescent="0.2">
      <c r="A3377" s="1">
        <v>44169</v>
      </c>
      <c r="B3377">
        <v>0.96799999999999997</v>
      </c>
      <c r="C3377">
        <v>0.152</v>
      </c>
      <c r="D3377">
        <v>20.79</v>
      </c>
      <c r="E3377">
        <v>43.89</v>
      </c>
      <c r="F3377">
        <v>90.700999999999993</v>
      </c>
      <c r="G3377">
        <v>14178</v>
      </c>
      <c r="H3377">
        <v>14646</v>
      </c>
      <c r="I3377">
        <v>14105</v>
      </c>
      <c r="J3377">
        <v>7.9000000000000001E-2</v>
      </c>
      <c r="K3377">
        <v>1838.86</v>
      </c>
      <c r="M3377" s="1">
        <v>44169</v>
      </c>
      <c r="N3377">
        <v>1.59</v>
      </c>
    </row>
    <row r="3378" spans="1:14" x14ac:dyDescent="0.2">
      <c r="A3378" s="1">
        <v>44172</v>
      </c>
      <c r="B3378">
        <v>0.92400000000000004</v>
      </c>
      <c r="C3378">
        <v>0.14299999999999999</v>
      </c>
      <c r="D3378">
        <v>21.3</v>
      </c>
      <c r="E3378">
        <v>49.67</v>
      </c>
      <c r="F3378">
        <v>90.792000000000002</v>
      </c>
      <c r="G3378">
        <v>14185</v>
      </c>
      <c r="H3378">
        <v>14647</v>
      </c>
      <c r="I3378">
        <v>14105</v>
      </c>
      <c r="J3378">
        <v>7.4999999999999997E-2</v>
      </c>
      <c r="K3378">
        <v>1862.73</v>
      </c>
      <c r="M3378" s="1">
        <v>44172</v>
      </c>
      <c r="N3378">
        <v>1.59</v>
      </c>
    </row>
    <row r="3379" spans="1:14" x14ac:dyDescent="0.2">
      <c r="A3379" s="1">
        <v>44173</v>
      </c>
      <c r="B3379">
        <v>0.92</v>
      </c>
      <c r="C3379">
        <v>0.153</v>
      </c>
      <c r="D3379">
        <v>20.68</v>
      </c>
      <c r="E3379">
        <v>49.1</v>
      </c>
      <c r="F3379">
        <v>90.965000000000003</v>
      </c>
      <c r="G3379">
        <v>14185</v>
      </c>
      <c r="H3379">
        <v>14654</v>
      </c>
      <c r="I3379">
        <v>14110</v>
      </c>
      <c r="J3379">
        <v>7.1999999999999995E-2</v>
      </c>
      <c r="K3379">
        <v>1870.56</v>
      </c>
      <c r="M3379" s="1">
        <v>44173</v>
      </c>
      <c r="N3379">
        <v>1.59</v>
      </c>
    </row>
    <row r="3380" spans="1:14" x14ac:dyDescent="0.2">
      <c r="A3380" s="1">
        <v>44174</v>
      </c>
      <c r="B3380">
        <v>0.93700000000000006</v>
      </c>
      <c r="C3380">
        <v>0.151</v>
      </c>
      <c r="D3380">
        <v>22.27</v>
      </c>
      <c r="E3380">
        <v>48.48</v>
      </c>
      <c r="F3380">
        <v>91.087000000000003</v>
      </c>
      <c r="G3380">
        <v>14160</v>
      </c>
      <c r="H3380">
        <v>14628</v>
      </c>
      <c r="I3380">
        <v>14110</v>
      </c>
      <c r="J3380">
        <v>7.3999999999999996E-2</v>
      </c>
      <c r="K3380">
        <v>1839.55</v>
      </c>
      <c r="M3380" s="1">
        <v>44174</v>
      </c>
      <c r="N3380">
        <v>1.59</v>
      </c>
    </row>
    <row r="3381" spans="1:14" x14ac:dyDescent="0.2">
      <c r="A3381" s="1">
        <v>44175</v>
      </c>
      <c r="B3381">
        <v>0.90800000000000003</v>
      </c>
      <c r="C3381">
        <v>0.14000000000000001</v>
      </c>
      <c r="D3381">
        <v>22.52</v>
      </c>
      <c r="E3381">
        <v>47.15</v>
      </c>
      <c r="F3381">
        <v>90.823999999999998</v>
      </c>
      <c r="G3381">
        <v>14168</v>
      </c>
      <c r="H3381">
        <v>14642</v>
      </c>
      <c r="I3381">
        <v>14105</v>
      </c>
      <c r="J3381">
        <v>7.4999999999999997E-2</v>
      </c>
      <c r="K3381">
        <v>1836.57</v>
      </c>
      <c r="M3381" s="1">
        <v>44175</v>
      </c>
      <c r="N3381">
        <v>1.59</v>
      </c>
    </row>
    <row r="3382" spans="1:14" x14ac:dyDescent="0.2">
      <c r="A3382" s="1">
        <v>44176</v>
      </c>
      <c r="B3382">
        <v>0.89800000000000002</v>
      </c>
      <c r="C3382">
        <v>0.11899999999999999</v>
      </c>
      <c r="D3382">
        <v>23.31</v>
      </c>
      <c r="E3382">
        <v>47.52</v>
      </c>
      <c r="F3382">
        <v>90.975999999999999</v>
      </c>
      <c r="G3382">
        <v>14200</v>
      </c>
      <c r="H3382">
        <v>14667</v>
      </c>
      <c r="I3382">
        <v>14080</v>
      </c>
      <c r="J3382">
        <v>7.0000000000000007E-2</v>
      </c>
      <c r="K3382">
        <v>1839.85</v>
      </c>
      <c r="M3382" s="1">
        <v>44176</v>
      </c>
      <c r="N3382">
        <v>1.59</v>
      </c>
    </row>
    <row r="3383" spans="1:14" x14ac:dyDescent="0.2">
      <c r="A3383" s="1">
        <v>44179</v>
      </c>
      <c r="B3383">
        <v>0.89400000000000002</v>
      </c>
      <c r="C3383">
        <v>0.11600000000000001</v>
      </c>
      <c r="D3383">
        <v>24.72</v>
      </c>
      <c r="E3383">
        <v>49.22</v>
      </c>
      <c r="F3383">
        <v>90.710999999999999</v>
      </c>
      <c r="G3383">
        <v>14227</v>
      </c>
      <c r="H3383">
        <v>14679</v>
      </c>
      <c r="I3383">
        <v>14095</v>
      </c>
      <c r="J3383">
        <v>6.7000000000000004E-2</v>
      </c>
      <c r="K3383">
        <v>1827.35</v>
      </c>
      <c r="M3383" s="1">
        <v>44179</v>
      </c>
      <c r="N3383">
        <v>1.59</v>
      </c>
    </row>
    <row r="3384" spans="1:14" x14ac:dyDescent="0.2">
      <c r="A3384" s="1">
        <v>44180</v>
      </c>
      <c r="B3384">
        <v>0.91</v>
      </c>
      <c r="C3384">
        <v>0.11600000000000001</v>
      </c>
      <c r="D3384">
        <v>22.89</v>
      </c>
      <c r="E3384">
        <v>48.14</v>
      </c>
      <c r="F3384">
        <v>90.472999999999999</v>
      </c>
      <c r="G3384">
        <v>14204</v>
      </c>
      <c r="H3384">
        <v>14679</v>
      </c>
      <c r="I3384">
        <v>14120</v>
      </c>
      <c r="J3384">
        <v>7.0999999999999994E-2</v>
      </c>
      <c r="K3384">
        <v>1853.64</v>
      </c>
      <c r="M3384" s="1">
        <v>44180</v>
      </c>
      <c r="N3384">
        <v>1.59</v>
      </c>
    </row>
    <row r="3385" spans="1:14" x14ac:dyDescent="0.2">
      <c r="A3385" s="1">
        <v>44181</v>
      </c>
      <c r="B3385">
        <v>0.91800000000000004</v>
      </c>
      <c r="C3385">
        <v>0.11799999999999999</v>
      </c>
      <c r="D3385">
        <v>22.5</v>
      </c>
      <c r="E3385">
        <v>46.96</v>
      </c>
      <c r="F3385">
        <v>90.45</v>
      </c>
      <c r="G3385">
        <v>14180</v>
      </c>
      <c r="H3385">
        <v>14710</v>
      </c>
      <c r="I3385">
        <v>14125</v>
      </c>
      <c r="J3385">
        <v>7.9000000000000001E-2</v>
      </c>
      <c r="K3385">
        <v>1864.8</v>
      </c>
      <c r="M3385" s="1">
        <v>44181</v>
      </c>
      <c r="N3385">
        <v>1.59</v>
      </c>
    </row>
    <row r="3386" spans="1:14" x14ac:dyDescent="0.2">
      <c r="A3386" s="1">
        <v>44182</v>
      </c>
      <c r="B3386">
        <v>0.93400000000000005</v>
      </c>
      <c r="C3386">
        <v>0.123</v>
      </c>
      <c r="D3386">
        <v>21.93</v>
      </c>
      <c r="E3386">
        <v>44.15</v>
      </c>
      <c r="F3386">
        <v>89.822000000000003</v>
      </c>
      <c r="G3386">
        <v>14140</v>
      </c>
      <c r="H3386">
        <v>14621</v>
      </c>
      <c r="I3386">
        <v>14108</v>
      </c>
      <c r="J3386">
        <v>8.2000000000000003E-2</v>
      </c>
      <c r="K3386">
        <v>1885.42</v>
      </c>
      <c r="M3386" s="1">
        <v>44182</v>
      </c>
      <c r="N3386">
        <v>1.59</v>
      </c>
    </row>
    <row r="3387" spans="1:14" x14ac:dyDescent="0.2">
      <c r="A3387" s="1">
        <v>44183</v>
      </c>
      <c r="B3387">
        <v>0.94899999999999995</v>
      </c>
      <c r="C3387">
        <v>0.122</v>
      </c>
      <c r="D3387">
        <v>21.57</v>
      </c>
      <c r="E3387">
        <v>44.64</v>
      </c>
      <c r="F3387">
        <v>90.016000000000005</v>
      </c>
      <c r="G3387">
        <v>14164</v>
      </c>
      <c r="H3387">
        <v>14640</v>
      </c>
      <c r="I3387">
        <v>14110</v>
      </c>
      <c r="J3387">
        <v>8.2000000000000003E-2</v>
      </c>
      <c r="K3387">
        <v>1881.35</v>
      </c>
      <c r="M3387" s="1">
        <v>44183</v>
      </c>
      <c r="N3387">
        <v>1.59</v>
      </c>
    </row>
    <row r="3388" spans="1:14" x14ac:dyDescent="0.2">
      <c r="A3388" s="1">
        <v>44186</v>
      </c>
      <c r="B3388">
        <v>0.93500000000000005</v>
      </c>
      <c r="C3388">
        <v>0.123</v>
      </c>
      <c r="D3388">
        <v>25.16</v>
      </c>
      <c r="E3388">
        <v>46.66</v>
      </c>
      <c r="F3388">
        <v>90.043000000000006</v>
      </c>
      <c r="G3388">
        <v>14239</v>
      </c>
      <c r="H3388">
        <v>14731</v>
      </c>
      <c r="I3388">
        <v>14130</v>
      </c>
      <c r="J3388">
        <v>8.2000000000000003E-2</v>
      </c>
      <c r="K3388">
        <v>1876.89</v>
      </c>
      <c r="M3388" s="1">
        <v>44186</v>
      </c>
      <c r="N3388">
        <v>1.59</v>
      </c>
    </row>
    <row r="3389" spans="1:14" x14ac:dyDescent="0.2">
      <c r="A3389" s="1">
        <v>44187</v>
      </c>
      <c r="B3389">
        <v>0.91800000000000004</v>
      </c>
      <c r="C3389">
        <v>0.11700000000000001</v>
      </c>
      <c r="D3389">
        <v>24.23</v>
      </c>
      <c r="E3389">
        <v>43.57</v>
      </c>
      <c r="F3389">
        <v>90.653999999999996</v>
      </c>
      <c r="G3389">
        <v>14330</v>
      </c>
      <c r="H3389">
        <v>14817</v>
      </c>
      <c r="I3389">
        <v>14205</v>
      </c>
      <c r="J3389">
        <v>8.1000000000000003E-2</v>
      </c>
      <c r="K3389">
        <v>1860.84</v>
      </c>
      <c r="M3389" s="1">
        <v>44187</v>
      </c>
      <c r="N3389">
        <v>1.59</v>
      </c>
    </row>
    <row r="3390" spans="1:14" x14ac:dyDescent="0.2">
      <c r="A3390" s="1">
        <v>44188</v>
      </c>
      <c r="B3390">
        <v>0.94499999999999995</v>
      </c>
      <c r="C3390">
        <v>0.121</v>
      </c>
      <c r="D3390">
        <v>23.31</v>
      </c>
      <c r="E3390">
        <v>42.74</v>
      </c>
      <c r="F3390">
        <v>90.412999999999997</v>
      </c>
      <c r="G3390">
        <v>14297</v>
      </c>
      <c r="H3390">
        <v>14777</v>
      </c>
      <c r="I3390">
        <v>14200</v>
      </c>
      <c r="J3390">
        <v>8.1000000000000003E-2</v>
      </c>
      <c r="K3390">
        <v>1872.89</v>
      </c>
      <c r="M3390" s="1">
        <v>44188</v>
      </c>
      <c r="N3390">
        <v>1.59</v>
      </c>
    </row>
    <row r="3391" spans="1:14" x14ac:dyDescent="0.2">
      <c r="A3391" s="1">
        <v>44189</v>
      </c>
      <c r="B3391">
        <v>0.92600000000000005</v>
      </c>
      <c r="C3391">
        <v>0.121</v>
      </c>
      <c r="D3391">
        <v>21.53</v>
      </c>
      <c r="E3391">
        <v>42.11</v>
      </c>
      <c r="F3391">
        <v>90.322999999999993</v>
      </c>
      <c r="G3391">
        <v>14226</v>
      </c>
      <c r="H3391">
        <v>14696</v>
      </c>
      <c r="I3391">
        <v>14200</v>
      </c>
      <c r="J3391">
        <v>8.4000000000000005E-2</v>
      </c>
      <c r="K3391">
        <v>1883.46</v>
      </c>
      <c r="M3391" s="1">
        <v>44189</v>
      </c>
      <c r="N3391">
        <v>1.59</v>
      </c>
    </row>
    <row r="3392" spans="1:14" x14ac:dyDescent="0.2">
      <c r="A3392" s="1">
        <v>44190</v>
      </c>
      <c r="B3392">
        <v>0.92600000000000005</v>
      </c>
      <c r="C3392">
        <v>0.121</v>
      </c>
      <c r="D3392">
        <v>21.53</v>
      </c>
      <c r="E3392">
        <v>42.11</v>
      </c>
      <c r="F3392">
        <v>90.222999999999999</v>
      </c>
      <c r="G3392">
        <v>14264</v>
      </c>
      <c r="H3392">
        <v>14696</v>
      </c>
      <c r="I3392">
        <v>14200</v>
      </c>
      <c r="J3392">
        <v>8.4000000000000005E-2</v>
      </c>
      <c r="K3392">
        <v>1883.46</v>
      </c>
      <c r="M3392" s="1">
        <v>44190</v>
      </c>
      <c r="N3392">
        <v>1.59</v>
      </c>
    </row>
    <row r="3393" spans="1:14" x14ac:dyDescent="0.2">
      <c r="A3393" s="1">
        <v>44193</v>
      </c>
      <c r="B3393">
        <v>0.92500000000000004</v>
      </c>
      <c r="C3393">
        <v>0.122</v>
      </c>
      <c r="D3393">
        <v>21.7</v>
      </c>
      <c r="E3393">
        <v>45.26</v>
      </c>
      <c r="F3393">
        <v>90.337000000000003</v>
      </c>
      <c r="G3393">
        <v>14182</v>
      </c>
      <c r="H3393">
        <v>14675</v>
      </c>
      <c r="I3393">
        <v>14155</v>
      </c>
      <c r="J3393">
        <v>8.6999999999999994E-2</v>
      </c>
      <c r="K3393">
        <v>1873.69</v>
      </c>
      <c r="M3393" s="1">
        <v>44193</v>
      </c>
      <c r="N3393">
        <v>1.59</v>
      </c>
    </row>
    <row r="3394" spans="1:14" x14ac:dyDescent="0.2">
      <c r="A3394" s="1">
        <v>44194</v>
      </c>
      <c r="B3394">
        <v>0.93899999999999995</v>
      </c>
      <c r="C3394">
        <v>0.128</v>
      </c>
      <c r="D3394">
        <v>23.08</v>
      </c>
      <c r="E3394">
        <v>46.1</v>
      </c>
      <c r="F3394">
        <v>89.994</v>
      </c>
      <c r="G3394">
        <v>14167</v>
      </c>
      <c r="H3394">
        <v>14633</v>
      </c>
      <c r="I3394">
        <v>14130</v>
      </c>
      <c r="J3394">
        <v>9.0999999999999998E-2</v>
      </c>
      <c r="K3394">
        <v>1878.18</v>
      </c>
      <c r="M3394" s="1">
        <v>44194</v>
      </c>
      <c r="N3394">
        <v>1.59</v>
      </c>
    </row>
    <row r="3395" spans="1:14" x14ac:dyDescent="0.2">
      <c r="A3395" s="1">
        <v>44195</v>
      </c>
      <c r="B3395">
        <v>0.92500000000000004</v>
      </c>
      <c r="C3395">
        <v>0.124</v>
      </c>
      <c r="D3395">
        <v>22.77</v>
      </c>
      <c r="E3395">
        <v>47.19</v>
      </c>
      <c r="F3395">
        <v>89.68</v>
      </c>
      <c r="G3395">
        <v>14070</v>
      </c>
      <c r="H3395">
        <v>14523</v>
      </c>
      <c r="I3395">
        <v>14050</v>
      </c>
      <c r="J3395">
        <v>0.08</v>
      </c>
      <c r="K3395">
        <v>1894.39</v>
      </c>
      <c r="M3395" s="1">
        <v>44195</v>
      </c>
      <c r="N3395">
        <v>1.59</v>
      </c>
    </row>
    <row r="3396" spans="1:14" x14ac:dyDescent="0.2">
      <c r="A3396" s="1">
        <v>44196</v>
      </c>
      <c r="B3396">
        <v>0.91600000000000004</v>
      </c>
      <c r="C3396">
        <v>0.122</v>
      </c>
      <c r="D3396">
        <v>22.75</v>
      </c>
      <c r="E3396">
        <v>48.98</v>
      </c>
      <c r="F3396">
        <v>89.936999999999998</v>
      </c>
      <c r="G3396">
        <v>13938</v>
      </c>
      <c r="H3396">
        <v>14405</v>
      </c>
      <c r="I3396">
        <v>14050</v>
      </c>
      <c r="J3396">
        <v>7.1999999999999995E-2</v>
      </c>
      <c r="K3396">
        <v>1898.36</v>
      </c>
      <c r="M3396" s="1">
        <v>44196</v>
      </c>
      <c r="N3396">
        <v>1.68</v>
      </c>
    </row>
    <row r="3397" spans="1:14" x14ac:dyDescent="0.2">
      <c r="A3397" s="1">
        <v>44197</v>
      </c>
      <c r="B3397">
        <v>0.91600000000000004</v>
      </c>
      <c r="C3397">
        <v>0.122</v>
      </c>
      <c r="D3397">
        <v>22.75</v>
      </c>
      <c r="E3397">
        <v>48.98</v>
      </c>
      <c r="F3397">
        <v>89.936999999999998</v>
      </c>
      <c r="G3397">
        <v>14030</v>
      </c>
      <c r="H3397">
        <v>14405</v>
      </c>
      <c r="I3397">
        <v>14050</v>
      </c>
      <c r="J3397">
        <v>7.1999999999999995E-2</v>
      </c>
      <c r="K3397">
        <v>1898.67</v>
      </c>
      <c r="M3397" s="1">
        <v>44197</v>
      </c>
      <c r="N3397">
        <v>1.68</v>
      </c>
    </row>
    <row r="3398" spans="1:14" x14ac:dyDescent="0.2">
      <c r="A3398" s="1">
        <v>44200</v>
      </c>
      <c r="B3398">
        <v>0.91400000000000003</v>
      </c>
      <c r="C3398">
        <v>0.115</v>
      </c>
      <c r="D3398">
        <v>26.97</v>
      </c>
      <c r="E3398">
        <v>49.59</v>
      </c>
      <c r="F3398">
        <v>89.869</v>
      </c>
      <c r="G3398">
        <v>13941</v>
      </c>
      <c r="H3398">
        <v>14388</v>
      </c>
      <c r="I3398">
        <v>13895</v>
      </c>
      <c r="J3398">
        <v>7.0999999999999994E-2</v>
      </c>
      <c r="K3398">
        <v>1942.9</v>
      </c>
      <c r="M3398" s="1">
        <v>44200</v>
      </c>
      <c r="N3398">
        <v>1.68</v>
      </c>
    </row>
    <row r="3399" spans="1:14" x14ac:dyDescent="0.2">
      <c r="A3399" s="1">
        <v>44201</v>
      </c>
      <c r="B3399">
        <v>0.95699999999999996</v>
      </c>
      <c r="C3399">
        <v>0.123</v>
      </c>
      <c r="D3399">
        <v>25.34</v>
      </c>
      <c r="E3399">
        <v>48.95</v>
      </c>
      <c r="F3399">
        <v>89.436000000000007</v>
      </c>
      <c r="G3399">
        <v>13937</v>
      </c>
      <c r="H3399">
        <v>14399</v>
      </c>
      <c r="I3399">
        <v>13915</v>
      </c>
      <c r="J3399">
        <v>8.1000000000000003E-2</v>
      </c>
      <c r="K3399">
        <v>1950.01</v>
      </c>
      <c r="M3399" s="1">
        <v>44201</v>
      </c>
      <c r="N3399">
        <v>1.68</v>
      </c>
    </row>
    <row r="3400" spans="1:14" x14ac:dyDescent="0.2">
      <c r="A3400" s="1">
        <v>44202</v>
      </c>
      <c r="B3400">
        <v>1.038</v>
      </c>
      <c r="C3400">
        <v>0.13900000000000001</v>
      </c>
      <c r="D3400">
        <v>25.07</v>
      </c>
      <c r="E3400">
        <v>44.64</v>
      </c>
      <c r="F3400">
        <v>89.53</v>
      </c>
      <c r="G3400">
        <v>13957</v>
      </c>
      <c r="H3400">
        <v>14413</v>
      </c>
      <c r="I3400">
        <v>13895</v>
      </c>
      <c r="J3400">
        <v>8.5999999999999993E-2</v>
      </c>
      <c r="K3400">
        <v>1918.61</v>
      </c>
      <c r="M3400" s="1">
        <v>44202</v>
      </c>
      <c r="N3400">
        <v>1.68</v>
      </c>
    </row>
    <row r="3401" spans="1:14" x14ac:dyDescent="0.2">
      <c r="A3401" s="1">
        <v>44203</v>
      </c>
      <c r="B3401">
        <v>1.081</v>
      </c>
      <c r="C3401">
        <v>0.14000000000000001</v>
      </c>
      <c r="D3401">
        <v>22.37</v>
      </c>
      <c r="E3401">
        <v>45.2</v>
      </c>
      <c r="F3401">
        <v>89.825999999999993</v>
      </c>
      <c r="G3401">
        <v>14149</v>
      </c>
      <c r="H3401">
        <v>14604</v>
      </c>
      <c r="I3401">
        <v>13910</v>
      </c>
      <c r="J3401">
        <v>8.2000000000000003E-2</v>
      </c>
      <c r="K3401">
        <v>1913.95</v>
      </c>
      <c r="M3401" s="1">
        <v>44203</v>
      </c>
      <c r="N3401">
        <v>1.68</v>
      </c>
    </row>
    <row r="3402" spans="1:14" x14ac:dyDescent="0.2">
      <c r="A3402" s="1">
        <v>44204</v>
      </c>
      <c r="B3402">
        <v>1.117</v>
      </c>
      <c r="C3402">
        <v>0.13600000000000001</v>
      </c>
      <c r="D3402">
        <v>21.56</v>
      </c>
      <c r="E3402">
        <v>44.81</v>
      </c>
      <c r="F3402">
        <v>90.097999999999999</v>
      </c>
      <c r="G3402">
        <v>14181</v>
      </c>
      <c r="H3402">
        <v>14665</v>
      </c>
      <c r="I3402">
        <v>14020</v>
      </c>
      <c r="J3402">
        <v>7.9000000000000001E-2</v>
      </c>
      <c r="K3402">
        <v>1849.01</v>
      </c>
      <c r="M3402" s="1">
        <v>44204</v>
      </c>
      <c r="N3402">
        <v>1.68</v>
      </c>
    </row>
    <row r="3403" spans="1:14" x14ac:dyDescent="0.2">
      <c r="A3403" s="1">
        <v>44207</v>
      </c>
      <c r="B3403">
        <v>1.147</v>
      </c>
      <c r="C3403">
        <v>0.14699999999999999</v>
      </c>
      <c r="D3403">
        <v>24.08</v>
      </c>
      <c r="E3403">
        <v>47.77</v>
      </c>
      <c r="F3403">
        <v>90.465000000000003</v>
      </c>
      <c r="G3403">
        <v>14293</v>
      </c>
      <c r="H3403">
        <v>14791</v>
      </c>
      <c r="I3403">
        <v>14125</v>
      </c>
      <c r="J3403">
        <v>8.2000000000000003E-2</v>
      </c>
      <c r="K3403">
        <v>1843.89</v>
      </c>
      <c r="M3403" s="1">
        <v>44207</v>
      </c>
      <c r="N3403">
        <v>1.68</v>
      </c>
    </row>
    <row r="3404" spans="1:14" x14ac:dyDescent="0.2">
      <c r="A3404" s="1">
        <v>44208</v>
      </c>
      <c r="B3404">
        <v>1.1299999999999999</v>
      </c>
      <c r="C3404">
        <v>0.14599999999999999</v>
      </c>
      <c r="D3404">
        <v>23.33</v>
      </c>
      <c r="E3404">
        <v>50.12</v>
      </c>
      <c r="F3404">
        <v>90.093000000000004</v>
      </c>
      <c r="G3404">
        <v>14169</v>
      </c>
      <c r="H3404">
        <v>14657</v>
      </c>
      <c r="I3404">
        <v>14130</v>
      </c>
      <c r="J3404">
        <v>8.2000000000000003E-2</v>
      </c>
      <c r="K3404">
        <v>1854.77</v>
      </c>
      <c r="M3404" s="1">
        <v>44208</v>
      </c>
      <c r="N3404">
        <v>1.68</v>
      </c>
    </row>
    <row r="3405" spans="1:14" x14ac:dyDescent="0.2">
      <c r="A3405" s="1">
        <v>44209</v>
      </c>
      <c r="B3405">
        <v>1.0840000000000001</v>
      </c>
      <c r="C3405">
        <v>0.14499999999999999</v>
      </c>
      <c r="D3405">
        <v>22.21</v>
      </c>
      <c r="E3405">
        <v>45.6</v>
      </c>
      <c r="F3405">
        <v>90.355000000000004</v>
      </c>
      <c r="G3405">
        <v>14179</v>
      </c>
      <c r="H3405">
        <v>14671</v>
      </c>
      <c r="I3405">
        <v>14060</v>
      </c>
      <c r="J3405">
        <v>8.5999999999999993E-2</v>
      </c>
      <c r="K3405">
        <v>1845.51</v>
      </c>
      <c r="M3405" s="1">
        <v>44209</v>
      </c>
      <c r="N3405">
        <v>1.68</v>
      </c>
    </row>
    <row r="3406" spans="1:14" x14ac:dyDescent="0.2">
      <c r="A3406" s="1">
        <v>44210</v>
      </c>
      <c r="B3406">
        <v>1.1299999999999999</v>
      </c>
      <c r="C3406">
        <v>0.14099999999999999</v>
      </c>
      <c r="D3406">
        <v>23.25</v>
      </c>
      <c r="E3406">
        <v>46.23</v>
      </c>
      <c r="F3406">
        <v>90.239000000000004</v>
      </c>
      <c r="G3406">
        <v>14066</v>
      </c>
      <c r="H3406">
        <v>14568</v>
      </c>
      <c r="I3406">
        <v>14059</v>
      </c>
      <c r="J3406">
        <v>7.5999999999999998E-2</v>
      </c>
      <c r="K3406">
        <v>1846.53</v>
      </c>
      <c r="M3406" s="1">
        <v>44210</v>
      </c>
      <c r="N3406">
        <v>1.68</v>
      </c>
    </row>
    <row r="3407" spans="1:14" x14ac:dyDescent="0.2">
      <c r="A3407" s="1">
        <v>44211</v>
      </c>
      <c r="B3407">
        <v>1.0840000000000001</v>
      </c>
      <c r="C3407">
        <v>0.13500000000000001</v>
      </c>
      <c r="D3407">
        <v>24.34</v>
      </c>
      <c r="E3407">
        <v>45.14</v>
      </c>
      <c r="F3407">
        <v>90.772000000000006</v>
      </c>
      <c r="G3407">
        <v>14124</v>
      </c>
      <c r="H3407">
        <v>14619</v>
      </c>
      <c r="I3407">
        <v>14020</v>
      </c>
      <c r="J3407">
        <v>7.9000000000000001E-2</v>
      </c>
      <c r="K3407">
        <v>1828.45</v>
      </c>
      <c r="M3407" s="1">
        <v>44211</v>
      </c>
      <c r="N3407">
        <v>1.68</v>
      </c>
    </row>
    <row r="3408" spans="1:14" x14ac:dyDescent="0.2">
      <c r="A3408" s="1">
        <v>44214</v>
      </c>
      <c r="B3408">
        <v>1.0840000000000001</v>
      </c>
      <c r="C3408">
        <v>0.13500000000000001</v>
      </c>
      <c r="D3408">
        <v>24.34</v>
      </c>
      <c r="E3408">
        <v>45.14</v>
      </c>
      <c r="F3408">
        <v>90.765000000000001</v>
      </c>
      <c r="G3408">
        <v>14159</v>
      </c>
      <c r="H3408">
        <v>14694</v>
      </c>
      <c r="I3408">
        <v>14070</v>
      </c>
      <c r="J3408">
        <v>7.9000000000000001E-2</v>
      </c>
      <c r="K3408">
        <v>1841.26</v>
      </c>
      <c r="M3408" s="1">
        <v>44214</v>
      </c>
      <c r="N3408">
        <v>1.68</v>
      </c>
    </row>
    <row r="3409" spans="1:14" x14ac:dyDescent="0.2">
      <c r="A3409" s="1">
        <v>44215</v>
      </c>
      <c r="B3409">
        <v>1.089</v>
      </c>
      <c r="C3409">
        <v>0.13200000000000001</v>
      </c>
      <c r="D3409">
        <v>23.24</v>
      </c>
      <c r="E3409">
        <v>45.23</v>
      </c>
      <c r="F3409">
        <v>90.498000000000005</v>
      </c>
      <c r="G3409">
        <v>14126</v>
      </c>
      <c r="H3409">
        <v>14616</v>
      </c>
      <c r="I3409">
        <v>14065</v>
      </c>
      <c r="J3409">
        <v>7.6999999999999999E-2</v>
      </c>
      <c r="K3409">
        <v>1840.28</v>
      </c>
      <c r="M3409" s="1">
        <v>44215</v>
      </c>
      <c r="N3409">
        <v>1.68</v>
      </c>
    </row>
    <row r="3410" spans="1:14" x14ac:dyDescent="0.2">
      <c r="A3410" s="1">
        <v>44216</v>
      </c>
      <c r="B3410">
        <v>1.081</v>
      </c>
      <c r="C3410">
        <v>0.128</v>
      </c>
      <c r="D3410">
        <v>21.58</v>
      </c>
      <c r="E3410">
        <v>42.53</v>
      </c>
      <c r="F3410">
        <v>90.474999999999994</v>
      </c>
      <c r="G3410">
        <v>14065</v>
      </c>
      <c r="H3410">
        <v>14580</v>
      </c>
      <c r="I3410">
        <v>14035</v>
      </c>
      <c r="J3410">
        <v>7.9000000000000001E-2</v>
      </c>
      <c r="K3410">
        <v>1871.84</v>
      </c>
      <c r="M3410" s="1">
        <v>44216</v>
      </c>
      <c r="N3410">
        <v>1.68</v>
      </c>
    </row>
    <row r="3411" spans="1:14" x14ac:dyDescent="0.2">
      <c r="A3411" s="1">
        <v>44217</v>
      </c>
      <c r="B3411">
        <v>1.107</v>
      </c>
      <c r="C3411">
        <v>0.123</v>
      </c>
      <c r="D3411">
        <v>21.32</v>
      </c>
      <c r="E3411">
        <v>43.01</v>
      </c>
      <c r="F3411">
        <v>90.131</v>
      </c>
      <c r="G3411">
        <v>14067</v>
      </c>
      <c r="H3411">
        <v>14585</v>
      </c>
      <c r="I3411">
        <v>14000</v>
      </c>
      <c r="J3411">
        <v>7.4999999999999997E-2</v>
      </c>
      <c r="K3411">
        <v>1870.02</v>
      </c>
      <c r="M3411" s="1">
        <v>44217</v>
      </c>
      <c r="N3411">
        <v>1.68</v>
      </c>
    </row>
    <row r="3412" spans="1:14" x14ac:dyDescent="0.2">
      <c r="A3412" s="1">
        <v>44218</v>
      </c>
      <c r="B3412">
        <v>1.087</v>
      </c>
      <c r="C3412">
        <v>0.123</v>
      </c>
      <c r="D3412">
        <v>21.91</v>
      </c>
      <c r="E3412">
        <v>43.09</v>
      </c>
      <c r="F3412">
        <v>90.238</v>
      </c>
      <c r="G3412">
        <v>14147</v>
      </c>
      <c r="H3412">
        <v>14676</v>
      </c>
      <c r="I3412">
        <v>14035</v>
      </c>
      <c r="J3412">
        <v>7.3999999999999996E-2</v>
      </c>
      <c r="K3412">
        <v>1855.61</v>
      </c>
      <c r="M3412" s="1">
        <v>44218</v>
      </c>
      <c r="N3412">
        <v>1.68</v>
      </c>
    </row>
    <row r="3413" spans="1:14" x14ac:dyDescent="0.2">
      <c r="A3413" s="1">
        <v>44221</v>
      </c>
      <c r="B3413">
        <v>1.0309999999999999</v>
      </c>
      <c r="C3413">
        <v>0.11700000000000001</v>
      </c>
      <c r="D3413">
        <v>23.19</v>
      </c>
      <c r="E3413">
        <v>43.08</v>
      </c>
      <c r="F3413">
        <v>90.391000000000005</v>
      </c>
      <c r="G3413">
        <v>14148</v>
      </c>
      <c r="H3413">
        <v>14700</v>
      </c>
      <c r="I3413">
        <v>14023</v>
      </c>
      <c r="J3413">
        <v>7.3999999999999996E-2</v>
      </c>
      <c r="K3413">
        <v>1855.93</v>
      </c>
      <c r="M3413" s="1">
        <v>44221</v>
      </c>
      <c r="N3413">
        <v>1.68</v>
      </c>
    </row>
    <row r="3414" spans="1:14" x14ac:dyDescent="0.2">
      <c r="A3414" s="1">
        <v>44222</v>
      </c>
      <c r="B3414">
        <v>1.036</v>
      </c>
      <c r="C3414">
        <v>0.122</v>
      </c>
      <c r="D3414">
        <v>23.02</v>
      </c>
      <c r="E3414">
        <v>43.14</v>
      </c>
      <c r="F3414">
        <v>90.17</v>
      </c>
      <c r="G3414">
        <v>14149</v>
      </c>
      <c r="H3414">
        <v>14721</v>
      </c>
      <c r="I3414">
        <v>14065</v>
      </c>
      <c r="J3414">
        <v>6.7000000000000004E-2</v>
      </c>
      <c r="K3414">
        <v>1850.92</v>
      </c>
      <c r="M3414" s="1">
        <v>44222</v>
      </c>
      <c r="N3414">
        <v>1.68</v>
      </c>
    </row>
    <row r="3415" spans="1:14" x14ac:dyDescent="0.2">
      <c r="A3415" s="1">
        <v>44223</v>
      </c>
      <c r="B3415">
        <v>1.018</v>
      </c>
      <c r="C3415">
        <v>0.12</v>
      </c>
      <c r="D3415">
        <v>37.21</v>
      </c>
      <c r="E3415">
        <v>44.16</v>
      </c>
      <c r="F3415">
        <v>90.647000000000006</v>
      </c>
      <c r="G3415">
        <v>14194</v>
      </c>
      <c r="H3415">
        <v>14760</v>
      </c>
      <c r="I3415">
        <v>14050</v>
      </c>
      <c r="J3415">
        <v>6.7000000000000004E-2</v>
      </c>
      <c r="K3415">
        <v>1843.98</v>
      </c>
      <c r="M3415" s="1">
        <v>44223</v>
      </c>
      <c r="N3415">
        <v>1.68</v>
      </c>
    </row>
    <row r="3416" spans="1:14" x14ac:dyDescent="0.2">
      <c r="A3416" s="1">
        <v>44224</v>
      </c>
      <c r="B3416">
        <v>1.0469999999999999</v>
      </c>
      <c r="C3416">
        <v>0.11899999999999999</v>
      </c>
      <c r="D3416">
        <v>30.21</v>
      </c>
      <c r="E3416">
        <v>45.53</v>
      </c>
      <c r="F3416">
        <v>90.454999999999998</v>
      </c>
      <c r="G3416">
        <v>14115</v>
      </c>
      <c r="H3416">
        <v>14682</v>
      </c>
      <c r="I3416">
        <v>14078</v>
      </c>
      <c r="J3416">
        <v>0.06</v>
      </c>
      <c r="K3416">
        <v>1843.17</v>
      </c>
      <c r="M3416" s="1">
        <v>44224</v>
      </c>
      <c r="N3416">
        <v>1.68</v>
      </c>
    </row>
    <row r="3417" spans="1:14" x14ac:dyDescent="0.2">
      <c r="A3417" s="1">
        <v>44225</v>
      </c>
      <c r="B3417">
        <v>1.0669999999999999</v>
      </c>
      <c r="C3417">
        <v>0.111</v>
      </c>
      <c r="D3417">
        <v>33.090000000000003</v>
      </c>
      <c r="E3417">
        <v>47.41</v>
      </c>
      <c r="F3417">
        <v>90.584000000000003</v>
      </c>
      <c r="G3417">
        <v>14069</v>
      </c>
      <c r="H3417">
        <v>14636</v>
      </c>
      <c r="I3417">
        <v>14030</v>
      </c>
      <c r="J3417">
        <v>5.1999999999999998E-2</v>
      </c>
      <c r="K3417">
        <v>1847.65</v>
      </c>
      <c r="M3417" s="1">
        <v>44225</v>
      </c>
      <c r="N3417">
        <v>1.68</v>
      </c>
    </row>
    <row r="3418" spans="1:14" x14ac:dyDescent="0.2">
      <c r="A3418" s="1">
        <v>44228</v>
      </c>
      <c r="B3418">
        <v>1.081</v>
      </c>
      <c r="C3418">
        <v>0.111</v>
      </c>
      <c r="D3418">
        <v>30.24</v>
      </c>
      <c r="E3418">
        <v>46.28</v>
      </c>
      <c r="F3418">
        <v>90.98</v>
      </c>
      <c r="G3418">
        <v>14117</v>
      </c>
      <c r="H3418">
        <v>14684</v>
      </c>
      <c r="I3418">
        <v>14023</v>
      </c>
      <c r="J3418">
        <v>5.2999999999999999E-2</v>
      </c>
      <c r="K3418">
        <v>1860.78</v>
      </c>
      <c r="M3418" s="1">
        <v>44228</v>
      </c>
      <c r="N3418">
        <v>1.55</v>
      </c>
    </row>
    <row r="3419" spans="1:14" x14ac:dyDescent="0.2">
      <c r="A3419" s="1">
        <v>44229</v>
      </c>
      <c r="B3419">
        <v>1.0980000000000001</v>
      </c>
      <c r="C3419">
        <v>0.114</v>
      </c>
      <c r="D3419">
        <v>25.56</v>
      </c>
      <c r="E3419">
        <v>45.91</v>
      </c>
      <c r="F3419">
        <v>91.197000000000003</v>
      </c>
      <c r="G3419">
        <v>14051</v>
      </c>
      <c r="H3419">
        <v>14612</v>
      </c>
      <c r="I3419">
        <v>14025</v>
      </c>
      <c r="J3419">
        <v>5.1999999999999998E-2</v>
      </c>
      <c r="K3419">
        <v>1838.03</v>
      </c>
      <c r="M3419" s="1">
        <v>44229</v>
      </c>
      <c r="N3419">
        <v>1.55</v>
      </c>
    </row>
    <row r="3420" spans="1:14" x14ac:dyDescent="0.2">
      <c r="A3420" s="1">
        <v>44230</v>
      </c>
      <c r="B3420">
        <v>1.139</v>
      </c>
      <c r="C3420">
        <v>0.11799999999999999</v>
      </c>
      <c r="D3420">
        <v>22.91</v>
      </c>
      <c r="E3420">
        <v>46.93</v>
      </c>
      <c r="F3420">
        <v>91.171000000000006</v>
      </c>
      <c r="G3420">
        <v>14038</v>
      </c>
      <c r="H3420">
        <v>14587</v>
      </c>
      <c r="I3420">
        <v>14005</v>
      </c>
      <c r="J3420">
        <v>4.2999999999999997E-2</v>
      </c>
      <c r="K3420">
        <v>1834.04</v>
      </c>
      <c r="M3420" s="1">
        <v>44230</v>
      </c>
      <c r="N3420">
        <v>1.55</v>
      </c>
    </row>
    <row r="3421" spans="1:14" x14ac:dyDescent="0.2">
      <c r="A3421" s="1">
        <v>44231</v>
      </c>
      <c r="B3421">
        <v>1.141</v>
      </c>
      <c r="C3421">
        <v>0.113</v>
      </c>
      <c r="D3421">
        <v>21.77</v>
      </c>
      <c r="E3421">
        <v>47.25</v>
      </c>
      <c r="F3421">
        <v>91.528999999999996</v>
      </c>
      <c r="G3421">
        <v>14102</v>
      </c>
      <c r="H3421">
        <v>14652</v>
      </c>
      <c r="I3421">
        <v>14015</v>
      </c>
      <c r="J3421">
        <v>2.8000000000000001E-2</v>
      </c>
      <c r="K3421">
        <v>1794.03</v>
      </c>
      <c r="M3421" s="1">
        <v>44231</v>
      </c>
      <c r="N3421">
        <v>1.55</v>
      </c>
    </row>
    <row r="3422" spans="1:14" x14ac:dyDescent="0.2">
      <c r="A3422" s="1">
        <v>44232</v>
      </c>
      <c r="B3422">
        <v>1.165</v>
      </c>
      <c r="C3422">
        <v>0.104</v>
      </c>
      <c r="D3422">
        <v>20.87</v>
      </c>
      <c r="E3422">
        <v>47.2</v>
      </c>
      <c r="F3422">
        <v>91.042000000000002</v>
      </c>
      <c r="G3422">
        <v>14053</v>
      </c>
      <c r="H3422">
        <v>14615</v>
      </c>
      <c r="I3422">
        <v>14030</v>
      </c>
      <c r="J3422">
        <v>2.5000000000000001E-2</v>
      </c>
      <c r="K3422">
        <v>1814.11</v>
      </c>
      <c r="M3422" s="1">
        <v>44232</v>
      </c>
      <c r="N3422">
        <v>1.55</v>
      </c>
    </row>
    <row r="3423" spans="1:14" x14ac:dyDescent="0.2">
      <c r="A3423" s="1">
        <v>44235</v>
      </c>
      <c r="B3423">
        <v>1.171</v>
      </c>
      <c r="C3423">
        <v>0.112</v>
      </c>
      <c r="D3423">
        <v>21.24</v>
      </c>
      <c r="E3423">
        <v>48.45</v>
      </c>
      <c r="F3423">
        <v>90.933999999999997</v>
      </c>
      <c r="G3423">
        <v>14053</v>
      </c>
      <c r="H3423">
        <v>14601</v>
      </c>
      <c r="I3423">
        <v>14003</v>
      </c>
      <c r="J3423">
        <v>0.03</v>
      </c>
      <c r="K3423">
        <v>1830.81</v>
      </c>
      <c r="M3423" s="1">
        <v>44235</v>
      </c>
      <c r="N3423">
        <v>1.55</v>
      </c>
    </row>
    <row r="3424" spans="1:14" x14ac:dyDescent="0.2">
      <c r="A3424" s="1">
        <v>44236</v>
      </c>
      <c r="B3424">
        <v>1.159</v>
      </c>
      <c r="C3424">
        <v>0.11700000000000001</v>
      </c>
      <c r="D3424">
        <v>21.63</v>
      </c>
      <c r="E3424">
        <v>46.75</v>
      </c>
      <c r="F3424">
        <v>90.438999999999993</v>
      </c>
      <c r="G3424">
        <v>14031</v>
      </c>
      <c r="H3424">
        <v>14585</v>
      </c>
      <c r="I3424">
        <v>13995</v>
      </c>
      <c r="J3424">
        <v>0.03</v>
      </c>
      <c r="K3424">
        <v>1838.32</v>
      </c>
      <c r="M3424" s="1">
        <v>44236</v>
      </c>
      <c r="N3424">
        <v>1.55</v>
      </c>
    </row>
    <row r="3425" spans="1:14" x14ac:dyDescent="0.2">
      <c r="A3425" s="1">
        <v>44237</v>
      </c>
      <c r="B3425">
        <v>1.123</v>
      </c>
      <c r="C3425">
        <v>0.108</v>
      </c>
      <c r="D3425">
        <v>21.99</v>
      </c>
      <c r="E3425">
        <v>46.27</v>
      </c>
      <c r="F3425">
        <v>90.370999999999995</v>
      </c>
      <c r="G3425">
        <v>14041</v>
      </c>
      <c r="H3425">
        <v>14579</v>
      </c>
      <c r="I3425">
        <v>13983</v>
      </c>
      <c r="J3425">
        <v>4.1000000000000002E-2</v>
      </c>
      <c r="K3425">
        <v>1842.89</v>
      </c>
      <c r="M3425" s="1">
        <v>44237</v>
      </c>
      <c r="N3425">
        <v>1.55</v>
      </c>
    </row>
    <row r="3426" spans="1:14" x14ac:dyDescent="0.2">
      <c r="A3426" s="1">
        <v>44238</v>
      </c>
      <c r="B3426">
        <v>1.1659999999999999</v>
      </c>
      <c r="C3426">
        <v>0.11</v>
      </c>
      <c r="D3426">
        <v>21.25</v>
      </c>
      <c r="E3426">
        <v>45.95</v>
      </c>
      <c r="F3426">
        <v>90.417000000000002</v>
      </c>
      <c r="G3426">
        <v>14009</v>
      </c>
      <c r="H3426">
        <v>14560</v>
      </c>
      <c r="I3426">
        <v>13973</v>
      </c>
      <c r="J3426">
        <v>3.7999999999999999E-2</v>
      </c>
      <c r="K3426">
        <v>1825.51</v>
      </c>
      <c r="M3426" s="1">
        <v>44238</v>
      </c>
      <c r="N3426">
        <v>1.55</v>
      </c>
    </row>
    <row r="3427" spans="1:14" x14ac:dyDescent="0.2">
      <c r="A3427" s="1">
        <v>44239</v>
      </c>
      <c r="B3427">
        <v>1.2110000000000001</v>
      </c>
      <c r="C3427">
        <v>0.111</v>
      </c>
      <c r="D3427">
        <v>19.97</v>
      </c>
      <c r="E3427">
        <v>47.01</v>
      </c>
      <c r="F3427">
        <v>90.48</v>
      </c>
      <c r="G3427">
        <v>14002</v>
      </c>
      <c r="H3427">
        <v>14543</v>
      </c>
      <c r="I3427">
        <v>13973</v>
      </c>
      <c r="J3427">
        <v>3.9E-2</v>
      </c>
      <c r="K3427">
        <v>1824.23</v>
      </c>
      <c r="M3427" s="1">
        <v>44239</v>
      </c>
      <c r="N3427">
        <v>1.55</v>
      </c>
    </row>
    <row r="3428" spans="1:14" x14ac:dyDescent="0.2">
      <c r="A3428" s="1">
        <v>44242</v>
      </c>
      <c r="B3428">
        <v>1.2110000000000001</v>
      </c>
      <c r="C3428">
        <v>0.111</v>
      </c>
      <c r="D3428">
        <v>19.97</v>
      </c>
      <c r="E3428">
        <v>47.01</v>
      </c>
      <c r="F3428">
        <v>90.48</v>
      </c>
      <c r="G3428">
        <v>13943</v>
      </c>
      <c r="H3428">
        <v>14490</v>
      </c>
      <c r="I3428">
        <v>13910</v>
      </c>
      <c r="J3428">
        <v>3.9E-2</v>
      </c>
      <c r="K3428">
        <v>1818.86</v>
      </c>
      <c r="M3428" s="1">
        <v>44242</v>
      </c>
      <c r="N3428">
        <v>1.55</v>
      </c>
    </row>
    <row r="3429" spans="1:14" x14ac:dyDescent="0.2">
      <c r="A3429" s="1">
        <v>44243</v>
      </c>
      <c r="B3429">
        <v>1.3160000000000001</v>
      </c>
      <c r="C3429">
        <v>0.121</v>
      </c>
      <c r="D3429">
        <v>21.46</v>
      </c>
      <c r="E3429">
        <v>56.78</v>
      </c>
      <c r="F3429">
        <v>90.509</v>
      </c>
      <c r="G3429">
        <v>14047</v>
      </c>
      <c r="H3429">
        <v>14608</v>
      </c>
      <c r="I3429">
        <v>13930</v>
      </c>
      <c r="J3429">
        <v>3.7999999999999999E-2</v>
      </c>
      <c r="K3429">
        <v>1794.47</v>
      </c>
      <c r="M3429" s="1">
        <v>44243</v>
      </c>
      <c r="N3429">
        <v>1.55</v>
      </c>
    </row>
    <row r="3430" spans="1:14" x14ac:dyDescent="0.2">
      <c r="A3430" s="1">
        <v>44244</v>
      </c>
      <c r="B3430">
        <v>1.272</v>
      </c>
      <c r="C3430">
        <v>0.106</v>
      </c>
      <c r="D3430">
        <v>21.5</v>
      </c>
      <c r="E3430">
        <v>55.97</v>
      </c>
      <c r="F3430">
        <v>90.950999999999993</v>
      </c>
      <c r="G3430">
        <v>14116</v>
      </c>
      <c r="H3430">
        <v>14680</v>
      </c>
      <c r="I3430">
        <v>14020</v>
      </c>
      <c r="J3430">
        <v>3.6999999999999998E-2</v>
      </c>
      <c r="K3430">
        <v>1776.13</v>
      </c>
      <c r="M3430" s="1">
        <v>44244</v>
      </c>
      <c r="N3430">
        <v>1.55</v>
      </c>
    </row>
    <row r="3431" spans="1:14" x14ac:dyDescent="0.2">
      <c r="A3431" s="1">
        <v>44245</v>
      </c>
      <c r="B3431">
        <v>1.296</v>
      </c>
      <c r="C3431">
        <v>0.107</v>
      </c>
      <c r="D3431">
        <v>22.49</v>
      </c>
      <c r="E3431">
        <v>56.12</v>
      </c>
      <c r="F3431">
        <v>90.591999999999999</v>
      </c>
      <c r="G3431">
        <v>14125</v>
      </c>
      <c r="H3431">
        <v>14758</v>
      </c>
      <c r="I3431">
        <v>14025</v>
      </c>
      <c r="J3431">
        <v>3.2000000000000001E-2</v>
      </c>
      <c r="K3431">
        <v>1775.67</v>
      </c>
      <c r="M3431" s="1">
        <v>44245</v>
      </c>
      <c r="N3431">
        <v>1.55</v>
      </c>
    </row>
    <row r="3432" spans="1:14" x14ac:dyDescent="0.2">
      <c r="A3432" s="1">
        <v>44246</v>
      </c>
      <c r="B3432">
        <v>1.339</v>
      </c>
      <c r="C3432">
        <v>0.108</v>
      </c>
      <c r="D3432">
        <v>22.05</v>
      </c>
      <c r="E3432">
        <v>60.43</v>
      </c>
      <c r="F3432">
        <v>90.364000000000004</v>
      </c>
      <c r="G3432">
        <v>14156</v>
      </c>
      <c r="H3432">
        <v>14775</v>
      </c>
      <c r="I3432">
        <v>14065</v>
      </c>
      <c r="J3432">
        <v>2.9000000000000001E-2</v>
      </c>
      <c r="K3432">
        <v>1784.25</v>
      </c>
      <c r="M3432" s="1">
        <v>44246</v>
      </c>
      <c r="N3432">
        <v>1.55</v>
      </c>
    </row>
    <row r="3433" spans="1:14" x14ac:dyDescent="0.2">
      <c r="A3433" s="1">
        <v>44249</v>
      </c>
      <c r="B3433">
        <v>1.3660000000000001</v>
      </c>
      <c r="C3433">
        <v>0.113</v>
      </c>
      <c r="D3433">
        <v>23.45</v>
      </c>
      <c r="E3433">
        <v>62.42</v>
      </c>
      <c r="F3433">
        <v>90.01</v>
      </c>
      <c r="G3433">
        <v>14182</v>
      </c>
      <c r="H3433">
        <v>14838</v>
      </c>
      <c r="I3433">
        <v>14118</v>
      </c>
      <c r="J3433">
        <v>2.9000000000000001E-2</v>
      </c>
      <c r="K3433">
        <v>1809.67</v>
      </c>
      <c r="M3433" s="1">
        <v>44249</v>
      </c>
      <c r="N3433">
        <v>1.55</v>
      </c>
    </row>
    <row r="3434" spans="1:14" x14ac:dyDescent="0.2">
      <c r="A3434" s="1">
        <v>44250</v>
      </c>
      <c r="B3434">
        <v>1.343</v>
      </c>
      <c r="C3434">
        <v>0.113</v>
      </c>
      <c r="D3434">
        <v>23.11</v>
      </c>
      <c r="E3434">
        <v>61.73</v>
      </c>
      <c r="F3434">
        <v>90.168999999999997</v>
      </c>
      <c r="G3434">
        <v>14135</v>
      </c>
      <c r="H3434">
        <v>14779</v>
      </c>
      <c r="I3434">
        <v>14093</v>
      </c>
      <c r="J3434">
        <v>2.8000000000000001E-2</v>
      </c>
      <c r="K3434">
        <v>1805.73</v>
      </c>
      <c r="M3434" s="1">
        <v>44250</v>
      </c>
      <c r="N3434">
        <v>1.55</v>
      </c>
    </row>
    <row r="3435" spans="1:14" x14ac:dyDescent="0.2">
      <c r="A3435" s="1">
        <v>44251</v>
      </c>
      <c r="B3435">
        <v>1.377</v>
      </c>
      <c r="C3435">
        <v>0.125</v>
      </c>
      <c r="D3435">
        <v>21.34</v>
      </c>
      <c r="E3435">
        <v>61.92</v>
      </c>
      <c r="F3435">
        <v>90.176000000000002</v>
      </c>
      <c r="G3435">
        <v>14104</v>
      </c>
      <c r="H3435">
        <v>14723</v>
      </c>
      <c r="I3435">
        <v>14085</v>
      </c>
      <c r="J3435">
        <v>3.3000000000000002E-2</v>
      </c>
      <c r="K3435">
        <v>1805.06</v>
      </c>
      <c r="M3435" s="1">
        <v>44251</v>
      </c>
      <c r="N3435">
        <v>1.55</v>
      </c>
    </row>
    <row r="3436" spans="1:14" x14ac:dyDescent="0.2">
      <c r="A3436" s="1">
        <v>44252</v>
      </c>
      <c r="B3436">
        <v>1.5229999999999999</v>
      </c>
      <c r="C3436">
        <v>0.17499999999999999</v>
      </c>
      <c r="D3436">
        <v>28.89</v>
      </c>
      <c r="E3436">
        <v>74.16</v>
      </c>
      <c r="F3436">
        <v>90.134</v>
      </c>
      <c r="G3436">
        <v>14419</v>
      </c>
      <c r="H3436">
        <v>15097</v>
      </c>
      <c r="I3436">
        <v>14083</v>
      </c>
      <c r="J3436">
        <v>3.9E-2</v>
      </c>
      <c r="K3436">
        <v>1770.56</v>
      </c>
      <c r="M3436" s="1">
        <v>44252</v>
      </c>
      <c r="N3436">
        <v>1.55</v>
      </c>
    </row>
    <row r="3437" spans="1:14" x14ac:dyDescent="0.2">
      <c r="A3437" s="1">
        <v>44253</v>
      </c>
      <c r="B3437">
        <v>1.407</v>
      </c>
      <c r="C3437">
        <v>0.13</v>
      </c>
      <c r="D3437">
        <v>27.95</v>
      </c>
      <c r="E3437">
        <v>75.66</v>
      </c>
      <c r="F3437">
        <v>90.879000000000005</v>
      </c>
      <c r="G3437">
        <v>14459</v>
      </c>
      <c r="H3437">
        <v>15146</v>
      </c>
      <c r="I3437">
        <v>14235</v>
      </c>
      <c r="J3437">
        <v>3.7999999999999999E-2</v>
      </c>
      <c r="K3437">
        <v>1734.04</v>
      </c>
      <c r="M3437" s="1">
        <v>44253</v>
      </c>
      <c r="N3437">
        <v>1.55</v>
      </c>
    </row>
    <row r="3438" spans="1:14" x14ac:dyDescent="0.2">
      <c r="A3438" s="1">
        <v>44256</v>
      </c>
      <c r="B3438">
        <v>1.419</v>
      </c>
      <c r="C3438">
        <v>0.121</v>
      </c>
      <c r="D3438">
        <v>23.35</v>
      </c>
      <c r="E3438">
        <v>68.73</v>
      </c>
      <c r="F3438">
        <v>91.039000000000001</v>
      </c>
      <c r="G3438">
        <v>14344</v>
      </c>
      <c r="H3438">
        <v>15003</v>
      </c>
      <c r="I3438">
        <v>14255</v>
      </c>
      <c r="J3438">
        <v>3.4000000000000002E-2</v>
      </c>
      <c r="K3438">
        <v>1725.04</v>
      </c>
      <c r="M3438" s="1">
        <v>44256</v>
      </c>
      <c r="N3438">
        <v>1.38</v>
      </c>
    </row>
    <row r="3439" spans="1:14" x14ac:dyDescent="0.2">
      <c r="A3439" s="1">
        <v>44257</v>
      </c>
      <c r="B3439">
        <v>1.393</v>
      </c>
      <c r="C3439">
        <v>0.123</v>
      </c>
      <c r="D3439">
        <v>24.1</v>
      </c>
      <c r="E3439">
        <v>57.7</v>
      </c>
      <c r="F3439">
        <v>90.784999999999997</v>
      </c>
      <c r="G3439">
        <v>14366</v>
      </c>
      <c r="H3439">
        <v>15027</v>
      </c>
      <c r="I3439">
        <v>14325</v>
      </c>
      <c r="J3439">
        <v>3.6999999999999998E-2</v>
      </c>
      <c r="K3439">
        <v>1738.36</v>
      </c>
      <c r="M3439" s="1">
        <v>44257</v>
      </c>
      <c r="N3439">
        <v>1.38</v>
      </c>
    </row>
    <row r="3440" spans="1:14" x14ac:dyDescent="0.2">
      <c r="A3440" s="1">
        <v>44258</v>
      </c>
      <c r="B3440">
        <v>1.4830000000000001</v>
      </c>
      <c r="C3440">
        <v>0.14299999999999999</v>
      </c>
      <c r="D3440">
        <v>26.67</v>
      </c>
      <c r="E3440">
        <v>65.83</v>
      </c>
      <c r="F3440">
        <v>90.947000000000003</v>
      </c>
      <c r="G3440">
        <v>14353</v>
      </c>
      <c r="H3440">
        <v>15010</v>
      </c>
      <c r="I3440">
        <v>14245</v>
      </c>
      <c r="J3440">
        <v>3.7999999999999999E-2</v>
      </c>
      <c r="K3440">
        <v>1711.23</v>
      </c>
      <c r="M3440" s="1">
        <v>44258</v>
      </c>
      <c r="N3440">
        <v>1.38</v>
      </c>
    </row>
    <row r="3441" spans="1:14" x14ac:dyDescent="0.2">
      <c r="A3441" s="1">
        <v>44259</v>
      </c>
      <c r="B3441">
        <v>1.5660000000000001</v>
      </c>
      <c r="C3441">
        <v>0.14599999999999999</v>
      </c>
      <c r="D3441">
        <v>28.57</v>
      </c>
      <c r="E3441">
        <v>68.13</v>
      </c>
      <c r="F3441">
        <v>91.631</v>
      </c>
      <c r="G3441">
        <v>14425</v>
      </c>
      <c r="H3441">
        <v>15095</v>
      </c>
      <c r="I3441">
        <v>14267</v>
      </c>
      <c r="J3441">
        <v>3.3000000000000002E-2</v>
      </c>
      <c r="K3441">
        <v>1697.52</v>
      </c>
      <c r="M3441" s="1">
        <v>44259</v>
      </c>
      <c r="N3441">
        <v>1.38</v>
      </c>
    </row>
    <row r="3442" spans="1:14" x14ac:dyDescent="0.2">
      <c r="A3442" s="1">
        <v>44260</v>
      </c>
      <c r="B3442">
        <v>1.5680000000000001</v>
      </c>
      <c r="C3442">
        <v>0.14000000000000001</v>
      </c>
      <c r="D3442">
        <v>24.66</v>
      </c>
      <c r="E3442">
        <v>69.37</v>
      </c>
      <c r="F3442">
        <v>91.977000000000004</v>
      </c>
      <c r="G3442">
        <v>14479</v>
      </c>
      <c r="H3442">
        <v>15150</v>
      </c>
      <c r="I3442">
        <v>14300</v>
      </c>
      <c r="J3442">
        <v>3.3000000000000002E-2</v>
      </c>
      <c r="K3442">
        <v>1700.64</v>
      </c>
      <c r="M3442" s="1">
        <v>44260</v>
      </c>
      <c r="N3442">
        <v>1.38</v>
      </c>
    </row>
    <row r="3443" spans="1:14" x14ac:dyDescent="0.2">
      <c r="A3443" s="1">
        <v>44263</v>
      </c>
      <c r="B3443">
        <v>1.5920000000000001</v>
      </c>
      <c r="C3443">
        <v>0.16500000000000001</v>
      </c>
      <c r="D3443">
        <v>25.47</v>
      </c>
      <c r="E3443">
        <v>71.650000000000006</v>
      </c>
      <c r="F3443">
        <v>92.313000000000002</v>
      </c>
      <c r="G3443">
        <v>14624</v>
      </c>
      <c r="H3443">
        <v>15287</v>
      </c>
      <c r="I3443">
        <v>14360</v>
      </c>
      <c r="J3443">
        <v>3.9E-2</v>
      </c>
      <c r="K3443">
        <v>1683.54</v>
      </c>
      <c r="M3443" s="1">
        <v>44263</v>
      </c>
      <c r="N3443">
        <v>1.38</v>
      </c>
    </row>
    <row r="3444" spans="1:14" x14ac:dyDescent="0.2">
      <c r="A3444" s="1">
        <v>44264</v>
      </c>
      <c r="B3444">
        <v>1.528</v>
      </c>
      <c r="C3444">
        <v>0.16200000000000001</v>
      </c>
      <c r="D3444">
        <v>24.03</v>
      </c>
      <c r="E3444">
        <v>67.44</v>
      </c>
      <c r="F3444">
        <v>91.957999999999998</v>
      </c>
      <c r="G3444">
        <v>14468</v>
      </c>
      <c r="H3444">
        <v>15128</v>
      </c>
      <c r="I3444">
        <v>14405</v>
      </c>
      <c r="J3444">
        <v>3.4000000000000002E-2</v>
      </c>
      <c r="K3444">
        <v>1716.1</v>
      </c>
      <c r="M3444" s="1">
        <v>44264</v>
      </c>
      <c r="N3444">
        <v>1.38</v>
      </c>
    </row>
    <row r="3445" spans="1:14" x14ac:dyDescent="0.2">
      <c r="A3445" s="1">
        <v>44265</v>
      </c>
      <c r="B3445">
        <v>1.52</v>
      </c>
      <c r="C3445">
        <v>0.155</v>
      </c>
      <c r="D3445">
        <v>22.56</v>
      </c>
      <c r="E3445">
        <v>63.19</v>
      </c>
      <c r="F3445">
        <v>91.822999999999993</v>
      </c>
      <c r="G3445">
        <v>14471</v>
      </c>
      <c r="H3445">
        <v>15128</v>
      </c>
      <c r="I3445">
        <v>14405</v>
      </c>
      <c r="J3445">
        <v>3.5000000000000003E-2</v>
      </c>
      <c r="K3445">
        <v>1726.71</v>
      </c>
      <c r="M3445" s="1">
        <v>44265</v>
      </c>
      <c r="N3445">
        <v>1.38</v>
      </c>
    </row>
    <row r="3446" spans="1:14" x14ac:dyDescent="0.2">
      <c r="A3446" s="1">
        <v>44266</v>
      </c>
      <c r="B3446">
        <v>1.5389999999999999</v>
      </c>
      <c r="C3446">
        <v>0.14199999999999999</v>
      </c>
      <c r="D3446">
        <v>21.91</v>
      </c>
      <c r="E3446">
        <v>63.9</v>
      </c>
      <c r="F3446">
        <v>91.42</v>
      </c>
      <c r="G3446">
        <v>14370</v>
      </c>
      <c r="H3446">
        <v>15017</v>
      </c>
      <c r="I3446">
        <v>14405</v>
      </c>
      <c r="J3446">
        <v>3.5000000000000003E-2</v>
      </c>
      <c r="K3446">
        <v>1722.6</v>
      </c>
      <c r="M3446" s="1">
        <v>44266</v>
      </c>
      <c r="N3446">
        <v>1.38</v>
      </c>
    </row>
    <row r="3447" spans="1:14" x14ac:dyDescent="0.2">
      <c r="A3447" s="1">
        <v>44267</v>
      </c>
      <c r="B3447">
        <v>1.6259999999999999</v>
      </c>
      <c r="C3447">
        <v>0.14899999999999999</v>
      </c>
      <c r="D3447">
        <v>20.69</v>
      </c>
      <c r="E3447">
        <v>70.83</v>
      </c>
      <c r="F3447">
        <v>91.679000000000002</v>
      </c>
      <c r="G3447">
        <v>14452</v>
      </c>
      <c r="H3447">
        <v>15111</v>
      </c>
      <c r="I3447">
        <v>14385</v>
      </c>
      <c r="J3447">
        <v>2.9000000000000001E-2</v>
      </c>
      <c r="K3447">
        <v>1727.11</v>
      </c>
      <c r="M3447" s="1">
        <v>44267</v>
      </c>
      <c r="N3447">
        <v>1.38</v>
      </c>
    </row>
    <row r="3448" spans="1:14" x14ac:dyDescent="0.2">
      <c r="A3448" s="1">
        <v>44270</v>
      </c>
      <c r="B3448">
        <v>1.6060000000000001</v>
      </c>
      <c r="C3448">
        <v>0.153</v>
      </c>
      <c r="D3448">
        <v>20.03</v>
      </c>
      <c r="E3448">
        <v>70.790000000000006</v>
      </c>
      <c r="F3448">
        <v>91.832999999999998</v>
      </c>
      <c r="G3448">
        <v>14466</v>
      </c>
      <c r="H3448">
        <v>15137</v>
      </c>
      <c r="I3448">
        <v>14403</v>
      </c>
      <c r="J3448">
        <v>1.9E-2</v>
      </c>
      <c r="K3448">
        <v>1731.67</v>
      </c>
      <c r="M3448" s="1">
        <v>44270</v>
      </c>
      <c r="N3448">
        <v>1.38</v>
      </c>
    </row>
    <row r="3449" spans="1:14" x14ac:dyDescent="0.2">
      <c r="A3449" s="1">
        <v>44271</v>
      </c>
      <c r="B3449">
        <v>1.62</v>
      </c>
      <c r="C3449">
        <v>0.151</v>
      </c>
      <c r="D3449">
        <v>19.79</v>
      </c>
      <c r="E3449">
        <v>70.81</v>
      </c>
      <c r="F3449">
        <v>91.864999999999995</v>
      </c>
      <c r="G3449">
        <v>14497</v>
      </c>
      <c r="H3449">
        <v>15165</v>
      </c>
      <c r="I3449">
        <v>14410</v>
      </c>
      <c r="J3449">
        <v>1.6E-2</v>
      </c>
      <c r="K3449">
        <v>1731.4</v>
      </c>
      <c r="M3449" s="1">
        <v>44271</v>
      </c>
      <c r="N3449">
        <v>1.38</v>
      </c>
    </row>
    <row r="3450" spans="1:14" x14ac:dyDescent="0.2">
      <c r="A3450" s="1">
        <v>44272</v>
      </c>
      <c r="B3450">
        <v>1.645</v>
      </c>
      <c r="C3450">
        <v>0.13400000000000001</v>
      </c>
      <c r="D3450">
        <v>19.23</v>
      </c>
      <c r="E3450">
        <v>66.75</v>
      </c>
      <c r="F3450">
        <v>91.441999999999993</v>
      </c>
      <c r="G3450">
        <v>14407</v>
      </c>
      <c r="H3450">
        <v>15059</v>
      </c>
      <c r="I3450">
        <v>14428</v>
      </c>
      <c r="J3450">
        <v>0.01</v>
      </c>
      <c r="K3450">
        <v>1745.33</v>
      </c>
      <c r="M3450" s="1">
        <v>44272</v>
      </c>
      <c r="N3450">
        <v>1.38</v>
      </c>
    </row>
    <row r="3451" spans="1:14" x14ac:dyDescent="0.2">
      <c r="A3451" s="1">
        <v>44273</v>
      </c>
      <c r="B3451">
        <v>1.71</v>
      </c>
      <c r="C3451">
        <v>0.156</v>
      </c>
      <c r="D3451">
        <v>21.58</v>
      </c>
      <c r="E3451">
        <v>70.48</v>
      </c>
      <c r="F3451">
        <v>91.861999999999995</v>
      </c>
      <c r="G3451">
        <v>14502</v>
      </c>
      <c r="H3451">
        <v>15164</v>
      </c>
      <c r="I3451">
        <v>14410</v>
      </c>
      <c r="J3451">
        <v>8.9999999999999993E-3</v>
      </c>
      <c r="K3451">
        <v>1736.42</v>
      </c>
      <c r="M3451" s="1">
        <v>44273</v>
      </c>
      <c r="N3451">
        <v>1.38</v>
      </c>
    </row>
    <row r="3452" spans="1:14" x14ac:dyDescent="0.2">
      <c r="A3452" s="1">
        <v>44274</v>
      </c>
      <c r="B3452">
        <v>1.7230000000000001</v>
      </c>
      <c r="C3452">
        <v>0.151</v>
      </c>
      <c r="D3452">
        <v>20.95</v>
      </c>
      <c r="E3452">
        <v>68.8</v>
      </c>
      <c r="F3452">
        <v>91.918999999999997</v>
      </c>
      <c r="G3452">
        <v>14442</v>
      </c>
      <c r="H3452">
        <v>15090</v>
      </c>
      <c r="I3452">
        <v>14408</v>
      </c>
      <c r="J3452">
        <v>5.0000000000000001E-3</v>
      </c>
      <c r="K3452">
        <v>1745.23</v>
      </c>
      <c r="M3452" s="1">
        <v>44274</v>
      </c>
      <c r="N3452">
        <v>1.38</v>
      </c>
    </row>
    <row r="3453" spans="1:14" x14ac:dyDescent="0.2">
      <c r="A3453" s="1">
        <v>44277</v>
      </c>
      <c r="B3453">
        <v>1.696</v>
      </c>
      <c r="C3453">
        <v>0.14899999999999999</v>
      </c>
      <c r="D3453">
        <v>18.88</v>
      </c>
      <c r="E3453">
        <v>67.62</v>
      </c>
      <c r="F3453">
        <v>91.742000000000004</v>
      </c>
      <c r="G3453">
        <v>14441</v>
      </c>
      <c r="H3453">
        <v>15072</v>
      </c>
      <c r="I3453">
        <v>14403</v>
      </c>
      <c r="J3453">
        <v>5.0000000000000001E-3</v>
      </c>
      <c r="K3453">
        <v>1739.03</v>
      </c>
      <c r="M3453" s="1">
        <v>44277</v>
      </c>
      <c r="N3453">
        <v>1.38</v>
      </c>
    </row>
    <row r="3454" spans="1:14" x14ac:dyDescent="0.2">
      <c r="A3454" s="1">
        <v>44278</v>
      </c>
      <c r="B3454">
        <v>1.6220000000000001</v>
      </c>
      <c r="C3454">
        <v>0.14599999999999999</v>
      </c>
      <c r="D3454">
        <v>20.3</v>
      </c>
      <c r="E3454">
        <v>60.77</v>
      </c>
      <c r="F3454">
        <v>92.335999999999999</v>
      </c>
      <c r="G3454">
        <v>14509</v>
      </c>
      <c r="H3454">
        <v>15144</v>
      </c>
      <c r="I3454">
        <v>14395</v>
      </c>
      <c r="J3454">
        <v>8.9999999999999993E-3</v>
      </c>
      <c r="K3454">
        <v>1727.07</v>
      </c>
      <c r="M3454" s="1">
        <v>44278</v>
      </c>
      <c r="N3454">
        <v>1.38</v>
      </c>
    </row>
    <row r="3455" spans="1:14" x14ac:dyDescent="0.2">
      <c r="A3455" s="1">
        <v>44279</v>
      </c>
      <c r="B3455">
        <v>1.61</v>
      </c>
      <c r="C3455">
        <v>0.14799999999999999</v>
      </c>
      <c r="D3455">
        <v>21.2</v>
      </c>
      <c r="E3455">
        <v>60.71</v>
      </c>
      <c r="F3455">
        <v>92.528000000000006</v>
      </c>
      <c r="G3455">
        <v>14514</v>
      </c>
      <c r="H3455">
        <v>15161</v>
      </c>
      <c r="I3455">
        <v>14425</v>
      </c>
      <c r="J3455">
        <v>1.7999999999999999E-2</v>
      </c>
      <c r="K3455">
        <v>1734.69</v>
      </c>
      <c r="M3455" s="1">
        <v>44279</v>
      </c>
      <c r="N3455">
        <v>1.38</v>
      </c>
    </row>
    <row r="3456" spans="1:14" x14ac:dyDescent="0.2">
      <c r="A3456" s="1">
        <v>44280</v>
      </c>
      <c r="B3456">
        <v>1.6359999999999999</v>
      </c>
      <c r="C3456">
        <v>0.14000000000000001</v>
      </c>
      <c r="D3456">
        <v>19.809999999999999</v>
      </c>
      <c r="E3456">
        <v>59.54</v>
      </c>
      <c r="F3456">
        <v>92.847999999999999</v>
      </c>
      <c r="G3456">
        <v>14510</v>
      </c>
      <c r="H3456">
        <v>15133</v>
      </c>
      <c r="I3456">
        <v>14427</v>
      </c>
      <c r="J3456">
        <v>1.7999999999999999E-2</v>
      </c>
      <c r="K3456">
        <v>1726.93</v>
      </c>
      <c r="M3456" s="1">
        <v>44280</v>
      </c>
      <c r="N3456">
        <v>1.38</v>
      </c>
    </row>
    <row r="3457" spans="1:14" x14ac:dyDescent="0.2">
      <c r="A3457" s="1">
        <v>44281</v>
      </c>
      <c r="B3457">
        <v>1.6779999999999999</v>
      </c>
      <c r="C3457">
        <v>0.14099999999999999</v>
      </c>
      <c r="D3457">
        <v>18.86</v>
      </c>
      <c r="E3457">
        <v>61.49</v>
      </c>
      <c r="F3457">
        <v>92.766000000000005</v>
      </c>
      <c r="G3457">
        <v>14465</v>
      </c>
      <c r="H3457">
        <v>15086</v>
      </c>
      <c r="I3457">
        <v>14418</v>
      </c>
      <c r="J3457">
        <v>1.7999999999999999E-2</v>
      </c>
      <c r="K3457">
        <v>1732.52</v>
      </c>
      <c r="M3457" s="1">
        <v>44281</v>
      </c>
      <c r="N3457">
        <v>1.38</v>
      </c>
    </row>
    <row r="3458" spans="1:14" x14ac:dyDescent="0.2">
      <c r="A3458" s="1">
        <v>44284</v>
      </c>
      <c r="B3458">
        <v>1.71</v>
      </c>
      <c r="C3458">
        <v>0.14299999999999999</v>
      </c>
      <c r="D3458">
        <v>20.74</v>
      </c>
      <c r="E3458">
        <v>65.959999999999994</v>
      </c>
      <c r="F3458">
        <v>92.944000000000003</v>
      </c>
      <c r="G3458">
        <v>14512</v>
      </c>
      <c r="H3458">
        <v>15137</v>
      </c>
      <c r="I3458">
        <v>14445</v>
      </c>
      <c r="J3458">
        <v>1.2999999999999999E-2</v>
      </c>
      <c r="K3458">
        <v>1712.2</v>
      </c>
      <c r="M3458" s="1">
        <v>44284</v>
      </c>
      <c r="N3458">
        <v>1.38</v>
      </c>
    </row>
    <row r="3459" spans="1:14" x14ac:dyDescent="0.2">
      <c r="A3459" s="1">
        <v>44285</v>
      </c>
      <c r="B3459">
        <v>1.706</v>
      </c>
      <c r="C3459">
        <v>0.14799999999999999</v>
      </c>
      <c r="D3459">
        <v>19.61</v>
      </c>
      <c r="E3459">
        <v>67.44</v>
      </c>
      <c r="F3459">
        <v>93.296999999999997</v>
      </c>
      <c r="G3459">
        <v>14612</v>
      </c>
      <c r="H3459">
        <v>15255</v>
      </c>
      <c r="I3459">
        <v>14480</v>
      </c>
      <c r="J3459">
        <v>1.6E-2</v>
      </c>
      <c r="K3459">
        <v>1685.2</v>
      </c>
      <c r="M3459" s="1">
        <v>44285</v>
      </c>
      <c r="N3459">
        <v>1.38</v>
      </c>
    </row>
    <row r="3460" spans="1:14" x14ac:dyDescent="0.2">
      <c r="A3460" s="1">
        <v>44286</v>
      </c>
      <c r="B3460">
        <v>1.742</v>
      </c>
      <c r="C3460">
        <v>0.16200000000000001</v>
      </c>
      <c r="D3460">
        <v>19.399999999999999</v>
      </c>
      <c r="E3460">
        <v>71.27</v>
      </c>
      <c r="F3460">
        <v>93.231999999999999</v>
      </c>
      <c r="G3460">
        <v>14632</v>
      </c>
      <c r="H3460">
        <v>15286</v>
      </c>
      <c r="I3460">
        <v>14525</v>
      </c>
      <c r="J3460">
        <v>1.7999999999999999E-2</v>
      </c>
      <c r="K3460">
        <v>1707.71</v>
      </c>
      <c r="M3460" s="1">
        <v>44286</v>
      </c>
      <c r="N3460">
        <v>1.37</v>
      </c>
    </row>
    <row r="3461" spans="1:14" x14ac:dyDescent="0.2">
      <c r="A3461" s="1">
        <v>44287</v>
      </c>
      <c r="B3461">
        <v>1.6719999999999999</v>
      </c>
      <c r="C3461">
        <v>0.161</v>
      </c>
      <c r="D3461">
        <v>17.329999999999998</v>
      </c>
      <c r="E3461">
        <v>64.989999999999995</v>
      </c>
      <c r="F3461">
        <v>92.929000000000002</v>
      </c>
      <c r="G3461">
        <v>14573</v>
      </c>
      <c r="H3461">
        <v>15221</v>
      </c>
      <c r="I3461">
        <v>14525</v>
      </c>
      <c r="J3461">
        <v>1.4999999999999999E-2</v>
      </c>
      <c r="K3461">
        <v>1729.31</v>
      </c>
      <c r="M3461" s="1">
        <v>44287</v>
      </c>
      <c r="N3461">
        <v>1.37</v>
      </c>
    </row>
    <row r="3462" spans="1:14" x14ac:dyDescent="0.2">
      <c r="A3462" s="1">
        <v>44288</v>
      </c>
      <c r="B3462">
        <v>1.724</v>
      </c>
      <c r="C3462">
        <v>0.187</v>
      </c>
      <c r="D3462">
        <v>17.329999999999998</v>
      </c>
      <c r="E3462">
        <v>63.71</v>
      </c>
      <c r="F3462">
        <v>93.022000000000006</v>
      </c>
      <c r="G3462">
        <v>14581</v>
      </c>
      <c r="H3462">
        <v>15232</v>
      </c>
      <c r="I3462">
        <v>14525</v>
      </c>
      <c r="J3462">
        <v>1.4999999999999999E-2</v>
      </c>
      <c r="K3462">
        <v>1728.87</v>
      </c>
      <c r="M3462" s="1">
        <v>44288</v>
      </c>
      <c r="N3462">
        <v>1.37</v>
      </c>
    </row>
    <row r="3463" spans="1:14" x14ac:dyDescent="0.2">
      <c r="A3463" s="1">
        <v>44291</v>
      </c>
      <c r="B3463">
        <v>1.702</v>
      </c>
      <c r="C3463">
        <v>0.16700000000000001</v>
      </c>
      <c r="D3463">
        <v>17.91</v>
      </c>
      <c r="E3463">
        <v>61.79</v>
      </c>
      <c r="F3463">
        <v>92.594999999999999</v>
      </c>
      <c r="G3463">
        <v>14542</v>
      </c>
      <c r="H3463">
        <v>15182</v>
      </c>
      <c r="I3463">
        <v>14515</v>
      </c>
      <c r="J3463">
        <v>1.7999999999999999E-2</v>
      </c>
      <c r="K3463">
        <v>1728.27</v>
      </c>
      <c r="M3463" s="1">
        <v>44291</v>
      </c>
      <c r="N3463">
        <v>1.37</v>
      </c>
    </row>
    <row r="3464" spans="1:14" x14ac:dyDescent="0.2">
      <c r="A3464" s="1">
        <v>44292</v>
      </c>
      <c r="B3464">
        <v>1.6579999999999999</v>
      </c>
      <c r="C3464">
        <v>0.158</v>
      </c>
      <c r="D3464">
        <v>18.12</v>
      </c>
      <c r="E3464">
        <v>60.29</v>
      </c>
      <c r="F3464">
        <v>92.334999999999994</v>
      </c>
      <c r="G3464">
        <v>14524</v>
      </c>
      <c r="H3464">
        <v>15163</v>
      </c>
      <c r="I3464">
        <v>14505</v>
      </c>
      <c r="J3464">
        <v>1.6E-2</v>
      </c>
      <c r="K3464">
        <v>1743.27</v>
      </c>
      <c r="M3464" s="1">
        <v>44292</v>
      </c>
      <c r="N3464">
        <v>1.37</v>
      </c>
    </row>
    <row r="3465" spans="1:14" x14ac:dyDescent="0.2">
      <c r="A3465" s="1">
        <v>44293</v>
      </c>
      <c r="B3465">
        <v>1.675</v>
      </c>
      <c r="C3465">
        <v>0.154</v>
      </c>
      <c r="D3465">
        <v>17.16</v>
      </c>
      <c r="E3465">
        <v>62.54</v>
      </c>
      <c r="F3465">
        <v>92.454999999999998</v>
      </c>
      <c r="G3465">
        <v>14648</v>
      </c>
      <c r="H3465">
        <v>15297</v>
      </c>
      <c r="I3465">
        <v>14495</v>
      </c>
      <c r="J3465">
        <v>1.2999999999999999E-2</v>
      </c>
      <c r="K3465">
        <v>1737.72</v>
      </c>
      <c r="M3465" s="1">
        <v>44293</v>
      </c>
      <c r="N3465">
        <v>1.37</v>
      </c>
    </row>
    <row r="3466" spans="1:14" x14ac:dyDescent="0.2">
      <c r="A3466" s="1">
        <v>44294</v>
      </c>
      <c r="B3466">
        <v>1.621</v>
      </c>
      <c r="C3466">
        <v>0.15</v>
      </c>
      <c r="D3466">
        <v>16.95</v>
      </c>
      <c r="E3466">
        <v>60.08</v>
      </c>
      <c r="F3466">
        <v>92.058999999999997</v>
      </c>
      <c r="G3466">
        <v>14663</v>
      </c>
      <c r="H3466">
        <v>15307</v>
      </c>
      <c r="I3466">
        <v>14535</v>
      </c>
      <c r="J3466">
        <v>1.0999999999999999E-2</v>
      </c>
      <c r="K3466">
        <v>1755.84</v>
      </c>
      <c r="M3466" s="1">
        <v>44294</v>
      </c>
      <c r="N3466">
        <v>1.37</v>
      </c>
    </row>
    <row r="3467" spans="1:14" x14ac:dyDescent="0.2">
      <c r="A3467" s="1">
        <v>44295</v>
      </c>
      <c r="B3467">
        <v>1.66</v>
      </c>
      <c r="C3467">
        <v>0.156</v>
      </c>
      <c r="D3467">
        <v>16.690000000000001</v>
      </c>
      <c r="E3467">
        <v>61.21</v>
      </c>
      <c r="F3467">
        <v>92.162999999999997</v>
      </c>
      <c r="G3467">
        <v>14684</v>
      </c>
      <c r="H3467">
        <v>15322</v>
      </c>
      <c r="I3467">
        <v>14565</v>
      </c>
      <c r="J3467">
        <v>0.01</v>
      </c>
      <c r="K3467">
        <v>1743.88</v>
      </c>
      <c r="M3467" s="1">
        <v>44295</v>
      </c>
      <c r="N3467">
        <v>1.37</v>
      </c>
    </row>
    <row r="3468" spans="1:14" x14ac:dyDescent="0.2">
      <c r="A3468" s="1">
        <v>44298</v>
      </c>
      <c r="B3468">
        <v>1.6679999999999999</v>
      </c>
      <c r="C3468">
        <v>0.16900000000000001</v>
      </c>
      <c r="D3468">
        <v>16.91</v>
      </c>
      <c r="E3468">
        <v>63.5</v>
      </c>
      <c r="F3468">
        <v>92.138000000000005</v>
      </c>
      <c r="G3468">
        <v>14697</v>
      </c>
      <c r="H3468">
        <v>15351</v>
      </c>
      <c r="I3468">
        <v>14595</v>
      </c>
      <c r="J3468">
        <v>1.2999999999999999E-2</v>
      </c>
      <c r="K3468">
        <v>1732.76</v>
      </c>
      <c r="M3468" s="1">
        <v>44298</v>
      </c>
      <c r="N3468">
        <v>1.37</v>
      </c>
    </row>
    <row r="3469" spans="1:14" x14ac:dyDescent="0.2">
      <c r="A3469" s="1">
        <v>44299</v>
      </c>
      <c r="B3469">
        <v>1.6160000000000001</v>
      </c>
      <c r="C3469">
        <v>0.16</v>
      </c>
      <c r="D3469">
        <v>16.649999999999999</v>
      </c>
      <c r="E3469">
        <v>61.2</v>
      </c>
      <c r="F3469">
        <v>91.852000000000004</v>
      </c>
      <c r="G3469">
        <v>14701</v>
      </c>
      <c r="H3469">
        <v>15362</v>
      </c>
      <c r="I3469">
        <v>14605</v>
      </c>
      <c r="J3469">
        <v>1.4999999999999999E-2</v>
      </c>
      <c r="K3469">
        <v>1745.51</v>
      </c>
      <c r="M3469" s="1">
        <v>44299</v>
      </c>
      <c r="N3469">
        <v>1.37</v>
      </c>
    </row>
    <row r="3470" spans="1:14" x14ac:dyDescent="0.2">
      <c r="A3470" s="1">
        <v>44300</v>
      </c>
      <c r="B3470">
        <v>1.633</v>
      </c>
      <c r="C3470">
        <v>0.16200000000000001</v>
      </c>
      <c r="D3470">
        <v>16.989999999999998</v>
      </c>
      <c r="E3470">
        <v>60.08</v>
      </c>
      <c r="F3470">
        <v>91.69</v>
      </c>
      <c r="G3470">
        <v>14683</v>
      </c>
      <c r="H3470">
        <v>15346</v>
      </c>
      <c r="I3470">
        <v>14603</v>
      </c>
      <c r="J3470">
        <v>1.7999999999999999E-2</v>
      </c>
      <c r="K3470">
        <v>1736.43</v>
      </c>
      <c r="M3470" s="1">
        <v>44300</v>
      </c>
      <c r="N3470">
        <v>1.37</v>
      </c>
    </row>
    <row r="3471" spans="1:14" x14ac:dyDescent="0.2">
      <c r="A3471" s="1">
        <v>44301</v>
      </c>
      <c r="B3471">
        <v>1.5780000000000001</v>
      </c>
      <c r="C3471">
        <v>0.161</v>
      </c>
      <c r="D3471">
        <v>16.57</v>
      </c>
      <c r="E3471">
        <v>59.05</v>
      </c>
      <c r="F3471">
        <v>91.671000000000006</v>
      </c>
      <c r="G3471">
        <v>14624</v>
      </c>
      <c r="H3471">
        <v>15274</v>
      </c>
      <c r="I3471">
        <v>14615</v>
      </c>
      <c r="J3471">
        <v>1.2999999999999999E-2</v>
      </c>
      <c r="K3471">
        <v>1763.95</v>
      </c>
      <c r="M3471" s="1">
        <v>44301</v>
      </c>
      <c r="N3471">
        <v>1.37</v>
      </c>
    </row>
    <row r="3472" spans="1:14" x14ac:dyDescent="0.2">
      <c r="A3472" s="1">
        <v>44302</v>
      </c>
      <c r="B3472">
        <v>1.5820000000000001</v>
      </c>
      <c r="C3472">
        <v>0.16200000000000001</v>
      </c>
      <c r="D3472">
        <v>16.25</v>
      </c>
      <c r="E3472">
        <v>62.57</v>
      </c>
      <c r="F3472">
        <v>91.555999999999997</v>
      </c>
      <c r="G3472">
        <v>14581</v>
      </c>
      <c r="H3472">
        <v>15222</v>
      </c>
      <c r="I3472">
        <v>14565</v>
      </c>
      <c r="J3472">
        <v>1.2999999999999999E-2</v>
      </c>
      <c r="K3472">
        <v>1776.51</v>
      </c>
      <c r="M3472" s="1">
        <v>44302</v>
      </c>
      <c r="N3472">
        <v>1.37</v>
      </c>
    </row>
    <row r="3473" spans="1:14" x14ac:dyDescent="0.2">
      <c r="A3473" s="1">
        <v>44305</v>
      </c>
      <c r="B3473">
        <v>1.6060000000000001</v>
      </c>
      <c r="C3473">
        <v>0.159</v>
      </c>
      <c r="D3473">
        <v>17.29</v>
      </c>
      <c r="E3473">
        <v>63.96</v>
      </c>
      <c r="F3473">
        <v>91.069000000000003</v>
      </c>
      <c r="G3473">
        <v>14573</v>
      </c>
      <c r="H3473">
        <v>15209</v>
      </c>
      <c r="I3473">
        <v>14548</v>
      </c>
      <c r="J3473">
        <v>1.7999999999999999E-2</v>
      </c>
      <c r="K3473">
        <v>1771.43</v>
      </c>
      <c r="M3473" s="1">
        <v>44305</v>
      </c>
      <c r="N3473">
        <v>1.37</v>
      </c>
    </row>
    <row r="3474" spans="1:14" x14ac:dyDescent="0.2">
      <c r="A3474" s="1">
        <v>44306</v>
      </c>
      <c r="B3474">
        <v>1.5609999999999999</v>
      </c>
      <c r="C3474">
        <v>0.15</v>
      </c>
      <c r="D3474">
        <v>18.68</v>
      </c>
      <c r="E3474">
        <v>64.349999999999994</v>
      </c>
      <c r="F3474">
        <v>91.241</v>
      </c>
      <c r="G3474">
        <v>14591</v>
      </c>
      <c r="H3474">
        <v>15217</v>
      </c>
      <c r="I3474">
        <v>14498</v>
      </c>
      <c r="J3474">
        <v>1.7999999999999999E-2</v>
      </c>
      <c r="K3474">
        <v>1778.75</v>
      </c>
      <c r="M3474" s="1">
        <v>44306</v>
      </c>
      <c r="N3474">
        <v>1.37</v>
      </c>
    </row>
    <row r="3475" spans="1:14" x14ac:dyDescent="0.2">
      <c r="A3475" s="1">
        <v>44307</v>
      </c>
      <c r="B3475">
        <v>1.556</v>
      </c>
      <c r="C3475">
        <v>0.14799999999999999</v>
      </c>
      <c r="D3475">
        <v>17.5</v>
      </c>
      <c r="E3475">
        <v>62.27</v>
      </c>
      <c r="F3475">
        <v>91.155000000000001</v>
      </c>
      <c r="G3475">
        <v>14577</v>
      </c>
      <c r="H3475">
        <v>15214</v>
      </c>
      <c r="I3475">
        <v>14530</v>
      </c>
      <c r="J3475">
        <v>1.9E-2</v>
      </c>
      <c r="K3475">
        <v>1793.79</v>
      </c>
      <c r="M3475" s="1">
        <v>44307</v>
      </c>
      <c r="N3475">
        <v>1.37</v>
      </c>
    </row>
    <row r="3476" spans="1:14" x14ac:dyDescent="0.2">
      <c r="A3476" s="1">
        <v>44308</v>
      </c>
      <c r="B3476">
        <v>1.54</v>
      </c>
      <c r="C3476">
        <v>0.14899999999999999</v>
      </c>
      <c r="D3476">
        <v>18.71</v>
      </c>
      <c r="E3476">
        <v>59.62</v>
      </c>
      <c r="F3476">
        <v>91.332999999999998</v>
      </c>
      <c r="G3476">
        <v>14606</v>
      </c>
      <c r="H3476">
        <v>15228</v>
      </c>
      <c r="I3476">
        <v>14520</v>
      </c>
      <c r="J3476">
        <v>1.7999999999999999E-2</v>
      </c>
      <c r="K3476">
        <v>1783.94</v>
      </c>
      <c r="M3476" s="1">
        <v>44308</v>
      </c>
      <c r="N3476">
        <v>1.37</v>
      </c>
    </row>
    <row r="3477" spans="1:14" x14ac:dyDescent="0.2">
      <c r="A3477" s="1">
        <v>44309</v>
      </c>
      <c r="B3477">
        <v>1.56</v>
      </c>
      <c r="C3477">
        <v>0.158</v>
      </c>
      <c r="D3477">
        <v>17.329999999999998</v>
      </c>
      <c r="E3477">
        <v>59.98</v>
      </c>
      <c r="F3477">
        <v>90.858999999999995</v>
      </c>
      <c r="G3477">
        <v>14567</v>
      </c>
      <c r="H3477">
        <v>15198</v>
      </c>
      <c r="I3477">
        <v>14525</v>
      </c>
      <c r="J3477">
        <v>1.7999999999999999E-2</v>
      </c>
      <c r="K3477">
        <v>1777.2</v>
      </c>
      <c r="M3477" s="1">
        <v>44309</v>
      </c>
      <c r="N3477">
        <v>1.37</v>
      </c>
    </row>
    <row r="3478" spans="1:14" x14ac:dyDescent="0.2">
      <c r="A3478" s="1">
        <v>44312</v>
      </c>
      <c r="B3478">
        <v>1.5680000000000001</v>
      </c>
      <c r="C3478">
        <v>0.16900000000000001</v>
      </c>
      <c r="D3478">
        <v>17.64</v>
      </c>
      <c r="E3478">
        <v>60.98</v>
      </c>
      <c r="F3478">
        <v>90.807000000000002</v>
      </c>
      <c r="G3478">
        <v>14514</v>
      </c>
      <c r="H3478">
        <v>15147</v>
      </c>
      <c r="I3478">
        <v>14485</v>
      </c>
      <c r="J3478">
        <v>1.2999999999999999E-2</v>
      </c>
      <c r="K3478">
        <v>1781.38</v>
      </c>
      <c r="M3478" s="1">
        <v>44312</v>
      </c>
      <c r="N3478">
        <v>1.37</v>
      </c>
    </row>
    <row r="3479" spans="1:14" x14ac:dyDescent="0.2">
      <c r="A3479" s="1">
        <v>44313</v>
      </c>
      <c r="B3479">
        <v>1.623</v>
      </c>
      <c r="C3479">
        <v>0.18099999999999999</v>
      </c>
      <c r="D3479">
        <v>17.559999999999999</v>
      </c>
      <c r="E3479">
        <v>60.15</v>
      </c>
      <c r="F3479">
        <v>90.909000000000006</v>
      </c>
      <c r="G3479">
        <v>14567</v>
      </c>
      <c r="H3479">
        <v>15196</v>
      </c>
      <c r="I3479">
        <v>14485</v>
      </c>
      <c r="J3479">
        <v>8.9999999999999993E-3</v>
      </c>
      <c r="K3479">
        <v>1776.6</v>
      </c>
      <c r="M3479" s="1">
        <v>44313</v>
      </c>
      <c r="N3479">
        <v>1.37</v>
      </c>
    </row>
    <row r="3480" spans="1:14" x14ac:dyDescent="0.2">
      <c r="A3480" s="1">
        <v>44314</v>
      </c>
      <c r="B3480">
        <v>1.61</v>
      </c>
      <c r="C3480">
        <v>0.16500000000000001</v>
      </c>
      <c r="D3480">
        <v>17.28</v>
      </c>
      <c r="E3480">
        <v>60.31</v>
      </c>
      <c r="F3480">
        <v>90.608999999999995</v>
      </c>
      <c r="G3480">
        <v>14537</v>
      </c>
      <c r="H3480">
        <v>15166</v>
      </c>
      <c r="I3480">
        <v>14500</v>
      </c>
      <c r="J3480">
        <v>0.01</v>
      </c>
      <c r="K3480">
        <v>1781.68</v>
      </c>
      <c r="M3480" s="1">
        <v>44314</v>
      </c>
      <c r="N3480">
        <v>1.37</v>
      </c>
    </row>
    <row r="3481" spans="1:14" x14ac:dyDescent="0.2">
      <c r="A3481" s="1">
        <v>44315</v>
      </c>
      <c r="B3481">
        <v>1.6359999999999999</v>
      </c>
      <c r="C3481">
        <v>0.16400000000000001</v>
      </c>
      <c r="D3481">
        <v>17.61</v>
      </c>
      <c r="E3481">
        <v>59.02</v>
      </c>
      <c r="F3481">
        <v>90.614000000000004</v>
      </c>
      <c r="G3481">
        <v>14449</v>
      </c>
      <c r="H3481">
        <v>15085</v>
      </c>
      <c r="I3481">
        <v>14450</v>
      </c>
      <c r="J3481">
        <v>8.9999999999999993E-3</v>
      </c>
      <c r="K3481">
        <v>1772.18</v>
      </c>
      <c r="M3481" s="1">
        <v>44315</v>
      </c>
      <c r="N3481">
        <v>1.37</v>
      </c>
    </row>
    <row r="3482" spans="1:14" x14ac:dyDescent="0.2">
      <c r="A3482" s="1">
        <v>44316</v>
      </c>
      <c r="B3482">
        <v>1.6279999999999999</v>
      </c>
      <c r="C3482">
        <v>0.161</v>
      </c>
      <c r="D3482">
        <v>18.61</v>
      </c>
      <c r="E3482">
        <v>58.13</v>
      </c>
      <c r="F3482">
        <v>91.28</v>
      </c>
      <c r="G3482">
        <v>14500</v>
      </c>
      <c r="H3482">
        <v>15142</v>
      </c>
      <c r="I3482">
        <v>14445</v>
      </c>
      <c r="J3482">
        <v>8.9999999999999993E-3</v>
      </c>
      <c r="K3482">
        <v>1769.13</v>
      </c>
      <c r="M3482" s="1">
        <v>44316</v>
      </c>
      <c r="N3482">
        <v>1.42</v>
      </c>
    </row>
    <row r="3483" spans="1:14" x14ac:dyDescent="0.2">
      <c r="A3483" s="1">
        <v>44319</v>
      </c>
      <c r="B3483">
        <v>1.6</v>
      </c>
      <c r="C3483">
        <v>0.161</v>
      </c>
      <c r="D3483">
        <v>18.309999999999999</v>
      </c>
      <c r="E3483">
        <v>57.33</v>
      </c>
      <c r="F3483">
        <v>90.944999999999993</v>
      </c>
      <c r="G3483">
        <v>14458</v>
      </c>
      <c r="H3483">
        <v>15089</v>
      </c>
      <c r="I3483">
        <v>14450</v>
      </c>
      <c r="J3483">
        <v>0.01</v>
      </c>
      <c r="K3483">
        <v>1792.88</v>
      </c>
      <c r="M3483" s="1">
        <v>44319</v>
      </c>
      <c r="N3483">
        <v>1.42</v>
      </c>
    </row>
    <row r="3484" spans="1:14" x14ac:dyDescent="0.2">
      <c r="A3484" s="1">
        <v>44320</v>
      </c>
      <c r="B3484">
        <v>1.593</v>
      </c>
      <c r="C3484">
        <v>0.16</v>
      </c>
      <c r="D3484">
        <v>19.48</v>
      </c>
      <c r="E3484">
        <v>58.51</v>
      </c>
      <c r="F3484">
        <v>91.287999999999997</v>
      </c>
      <c r="G3484">
        <v>14523</v>
      </c>
      <c r="H3484">
        <v>15150</v>
      </c>
      <c r="I3484">
        <v>14430</v>
      </c>
      <c r="J3484">
        <v>1.2999999999999999E-2</v>
      </c>
      <c r="K3484">
        <v>1779.06</v>
      </c>
      <c r="M3484" s="1">
        <v>44320</v>
      </c>
      <c r="N3484">
        <v>1.42</v>
      </c>
    </row>
    <row r="3485" spans="1:14" x14ac:dyDescent="0.2">
      <c r="A3485" s="1">
        <v>44321</v>
      </c>
      <c r="B3485">
        <v>1.5680000000000001</v>
      </c>
      <c r="C3485">
        <v>0.153</v>
      </c>
      <c r="D3485">
        <v>19.149999999999999</v>
      </c>
      <c r="E3485">
        <v>56.93</v>
      </c>
      <c r="F3485">
        <v>91.308000000000007</v>
      </c>
      <c r="G3485">
        <v>14457</v>
      </c>
      <c r="H3485">
        <v>15099</v>
      </c>
      <c r="I3485">
        <v>14435</v>
      </c>
      <c r="J3485">
        <v>1.0999999999999999E-2</v>
      </c>
      <c r="K3485">
        <v>1786.87</v>
      </c>
      <c r="M3485" s="1">
        <v>44321</v>
      </c>
      <c r="N3485">
        <v>1.42</v>
      </c>
    </row>
    <row r="3486" spans="1:14" x14ac:dyDescent="0.2">
      <c r="A3486" s="1">
        <v>44322</v>
      </c>
      <c r="B3486">
        <v>1.571</v>
      </c>
      <c r="C3486">
        <v>0.156</v>
      </c>
      <c r="D3486">
        <v>18.39</v>
      </c>
      <c r="E3486">
        <v>57.75</v>
      </c>
      <c r="F3486">
        <v>90.950999999999993</v>
      </c>
      <c r="G3486">
        <v>14288</v>
      </c>
      <c r="H3486">
        <v>14916</v>
      </c>
      <c r="I3486">
        <v>14319</v>
      </c>
      <c r="J3486">
        <v>1.2999999999999999E-2</v>
      </c>
      <c r="K3486">
        <v>1815.22</v>
      </c>
      <c r="M3486" s="1">
        <v>44322</v>
      </c>
      <c r="N3486">
        <v>1.42</v>
      </c>
    </row>
    <row r="3487" spans="1:14" x14ac:dyDescent="0.2">
      <c r="A3487" s="1">
        <v>44323</v>
      </c>
      <c r="B3487">
        <v>1.579</v>
      </c>
      <c r="C3487">
        <v>0.14599999999999999</v>
      </c>
      <c r="D3487">
        <v>16.690000000000001</v>
      </c>
      <c r="E3487">
        <v>54.13</v>
      </c>
      <c r="F3487">
        <v>90.233000000000004</v>
      </c>
      <c r="G3487">
        <v>14164</v>
      </c>
      <c r="H3487">
        <v>14772</v>
      </c>
      <c r="I3487">
        <v>14285</v>
      </c>
      <c r="J3487">
        <v>1.0999999999999999E-2</v>
      </c>
      <c r="K3487">
        <v>1831.24</v>
      </c>
      <c r="M3487" s="1">
        <v>44323</v>
      </c>
      <c r="N3487">
        <v>1.42</v>
      </c>
    </row>
    <row r="3488" spans="1:14" x14ac:dyDescent="0.2">
      <c r="A3488" s="1">
        <v>44326</v>
      </c>
      <c r="B3488">
        <v>1.603</v>
      </c>
      <c r="C3488">
        <v>0.155</v>
      </c>
      <c r="D3488">
        <v>19.66</v>
      </c>
      <c r="E3488">
        <v>55.48</v>
      </c>
      <c r="F3488">
        <v>90.212000000000003</v>
      </c>
      <c r="G3488">
        <v>14223</v>
      </c>
      <c r="H3488">
        <v>14818</v>
      </c>
      <c r="I3488">
        <v>14198</v>
      </c>
      <c r="J3488">
        <v>6.0000000000000001E-3</v>
      </c>
      <c r="K3488">
        <v>1836.07</v>
      </c>
      <c r="M3488" s="1">
        <v>44326</v>
      </c>
      <c r="N3488">
        <v>1.42</v>
      </c>
    </row>
    <row r="3489" spans="1:14" x14ac:dyDescent="0.2">
      <c r="A3489" s="1">
        <v>44327</v>
      </c>
      <c r="B3489">
        <v>1.623</v>
      </c>
      <c r="C3489">
        <v>0.16</v>
      </c>
      <c r="D3489">
        <v>21.84</v>
      </c>
      <c r="E3489">
        <v>58.01</v>
      </c>
      <c r="F3489">
        <v>90.141000000000005</v>
      </c>
      <c r="G3489">
        <v>14225</v>
      </c>
      <c r="H3489">
        <v>14830</v>
      </c>
      <c r="I3489">
        <v>14198</v>
      </c>
      <c r="J3489">
        <v>0.01</v>
      </c>
      <c r="K3489">
        <v>1837.47</v>
      </c>
      <c r="M3489" s="1">
        <v>44327</v>
      </c>
      <c r="N3489">
        <v>1.42</v>
      </c>
    </row>
    <row r="3490" spans="1:14" x14ac:dyDescent="0.2">
      <c r="A3490" s="1">
        <v>44328</v>
      </c>
      <c r="B3490">
        <v>1.694</v>
      </c>
      <c r="C3490">
        <v>0.16500000000000001</v>
      </c>
      <c r="D3490">
        <v>27.59</v>
      </c>
      <c r="E3490">
        <v>58.47</v>
      </c>
      <c r="F3490">
        <v>90.712999999999994</v>
      </c>
      <c r="G3490">
        <v>14382</v>
      </c>
      <c r="H3490">
        <v>14985</v>
      </c>
      <c r="I3490">
        <v>14198</v>
      </c>
      <c r="J3490">
        <v>1.2999999999999999E-2</v>
      </c>
      <c r="K3490">
        <v>1815.69</v>
      </c>
      <c r="M3490" s="1">
        <v>44328</v>
      </c>
      <c r="N3490">
        <v>1.42</v>
      </c>
    </row>
    <row r="3491" spans="1:14" x14ac:dyDescent="0.2">
      <c r="A3491" s="1">
        <v>44329</v>
      </c>
      <c r="B3491">
        <v>1.6579999999999999</v>
      </c>
      <c r="C3491">
        <v>0.155</v>
      </c>
      <c r="D3491">
        <v>23.13</v>
      </c>
      <c r="E3491">
        <v>56.59</v>
      </c>
      <c r="F3491">
        <v>90.751999999999995</v>
      </c>
      <c r="G3491">
        <v>14357</v>
      </c>
      <c r="H3491">
        <v>14957</v>
      </c>
      <c r="I3491">
        <v>14198</v>
      </c>
      <c r="J3491">
        <v>0.01</v>
      </c>
      <c r="K3491">
        <v>1826.72</v>
      </c>
      <c r="M3491" s="1">
        <v>44329</v>
      </c>
      <c r="N3491">
        <v>1.42</v>
      </c>
    </row>
    <row r="3492" spans="1:14" x14ac:dyDescent="0.2">
      <c r="A3492" s="1">
        <v>44330</v>
      </c>
      <c r="B3492">
        <v>1.63</v>
      </c>
      <c r="C3492">
        <v>0.14799999999999999</v>
      </c>
      <c r="D3492">
        <v>18.809999999999999</v>
      </c>
      <c r="E3492">
        <v>54.99</v>
      </c>
      <c r="F3492">
        <v>90.320999999999998</v>
      </c>
      <c r="G3492">
        <v>14322</v>
      </c>
      <c r="H3492">
        <v>14918</v>
      </c>
      <c r="I3492">
        <v>14198</v>
      </c>
      <c r="J3492">
        <v>5.0000000000000001E-3</v>
      </c>
      <c r="K3492">
        <v>1843.43</v>
      </c>
      <c r="M3492" s="1">
        <v>44330</v>
      </c>
      <c r="N3492">
        <v>1.42</v>
      </c>
    </row>
    <row r="3493" spans="1:14" x14ac:dyDescent="0.2">
      <c r="A3493" s="1">
        <v>44333</v>
      </c>
      <c r="B3493">
        <v>1.651</v>
      </c>
      <c r="C3493">
        <v>0.155</v>
      </c>
      <c r="D3493">
        <v>19.72</v>
      </c>
      <c r="E3493">
        <v>58.59</v>
      </c>
      <c r="F3493">
        <v>90.164000000000001</v>
      </c>
      <c r="G3493">
        <v>14388</v>
      </c>
      <c r="H3493">
        <v>14993</v>
      </c>
      <c r="I3493">
        <v>14283</v>
      </c>
      <c r="J3493">
        <v>8.9999999999999993E-3</v>
      </c>
      <c r="K3493">
        <v>1866.9</v>
      </c>
      <c r="M3493" s="1">
        <v>44333</v>
      </c>
      <c r="N3493">
        <v>1.42</v>
      </c>
    </row>
    <row r="3494" spans="1:14" x14ac:dyDescent="0.2">
      <c r="A3494" s="1">
        <v>44334</v>
      </c>
      <c r="B3494">
        <v>1.639</v>
      </c>
      <c r="C3494">
        <v>0.151</v>
      </c>
      <c r="D3494">
        <v>21.34</v>
      </c>
      <c r="E3494">
        <v>57.18</v>
      </c>
      <c r="F3494">
        <v>89.75</v>
      </c>
      <c r="G3494">
        <v>14365</v>
      </c>
      <c r="H3494">
        <v>14972</v>
      </c>
      <c r="I3494">
        <v>14273</v>
      </c>
      <c r="J3494">
        <v>8.0000000000000002E-3</v>
      </c>
      <c r="K3494">
        <v>1869.44</v>
      </c>
      <c r="M3494" s="1">
        <v>44334</v>
      </c>
      <c r="N3494">
        <v>1.42</v>
      </c>
    </row>
    <row r="3495" spans="1:14" x14ac:dyDescent="0.2">
      <c r="A3495" s="1">
        <v>44335</v>
      </c>
      <c r="B3495">
        <v>1.6739999999999999</v>
      </c>
      <c r="C3495">
        <v>0.158</v>
      </c>
      <c r="D3495">
        <v>22.18</v>
      </c>
      <c r="E3495">
        <v>57.31</v>
      </c>
      <c r="F3495">
        <v>90.191000000000003</v>
      </c>
      <c r="G3495">
        <v>14457</v>
      </c>
      <c r="H3495">
        <v>15095</v>
      </c>
      <c r="I3495">
        <v>14290</v>
      </c>
      <c r="J3495">
        <v>8.0000000000000002E-3</v>
      </c>
      <c r="K3495">
        <v>1869.62</v>
      </c>
      <c r="M3495" s="1">
        <v>44335</v>
      </c>
      <c r="N3495">
        <v>1.42</v>
      </c>
    </row>
    <row r="3496" spans="1:14" x14ac:dyDescent="0.2">
      <c r="A3496" s="1">
        <v>44336</v>
      </c>
      <c r="B3496">
        <v>1.627</v>
      </c>
      <c r="C3496">
        <v>0.14599999999999999</v>
      </c>
      <c r="D3496">
        <v>20.67</v>
      </c>
      <c r="E3496">
        <v>55.04</v>
      </c>
      <c r="F3496">
        <v>89.808000000000007</v>
      </c>
      <c r="G3496">
        <v>14410</v>
      </c>
      <c r="H3496">
        <v>15046</v>
      </c>
      <c r="I3496">
        <v>14375</v>
      </c>
      <c r="J3496">
        <v>8.0000000000000002E-3</v>
      </c>
      <c r="K3496">
        <v>1877.21</v>
      </c>
      <c r="M3496" s="1">
        <v>44336</v>
      </c>
      <c r="N3496">
        <v>1.42</v>
      </c>
    </row>
    <row r="3497" spans="1:14" x14ac:dyDescent="0.2">
      <c r="A3497" s="1">
        <v>44337</v>
      </c>
      <c r="B3497">
        <v>1.6220000000000001</v>
      </c>
      <c r="C3497">
        <v>0.154</v>
      </c>
      <c r="D3497">
        <v>20.149999999999999</v>
      </c>
      <c r="E3497">
        <v>54.59</v>
      </c>
      <c r="F3497">
        <v>90.016999999999996</v>
      </c>
      <c r="G3497">
        <v>14407</v>
      </c>
      <c r="H3497">
        <v>15038</v>
      </c>
      <c r="I3497">
        <v>14355</v>
      </c>
      <c r="J3497">
        <v>3.0000000000000001E-3</v>
      </c>
      <c r="K3497">
        <v>1881.25</v>
      </c>
      <c r="M3497" s="1">
        <v>44337</v>
      </c>
      <c r="N3497">
        <v>1.42</v>
      </c>
    </row>
    <row r="3498" spans="1:14" x14ac:dyDescent="0.2">
      <c r="A3498" s="1">
        <v>44340</v>
      </c>
      <c r="B3498">
        <v>1.603</v>
      </c>
      <c r="C3498">
        <v>0.151</v>
      </c>
      <c r="D3498">
        <v>18.399999999999999</v>
      </c>
      <c r="E3498">
        <v>54.94</v>
      </c>
      <c r="F3498">
        <v>89.843999999999994</v>
      </c>
      <c r="G3498">
        <v>14369</v>
      </c>
      <c r="H3498">
        <v>14991</v>
      </c>
      <c r="I3498">
        <v>14355</v>
      </c>
      <c r="J3498">
        <v>6.0000000000000001E-3</v>
      </c>
      <c r="K3498">
        <v>1881.02</v>
      </c>
      <c r="M3498" s="1">
        <v>44340</v>
      </c>
      <c r="N3498">
        <v>1.42</v>
      </c>
    </row>
    <row r="3499" spans="1:14" x14ac:dyDescent="0.2">
      <c r="A3499" s="1">
        <v>44341</v>
      </c>
      <c r="B3499">
        <v>1.56</v>
      </c>
      <c r="C3499">
        <v>0.14199999999999999</v>
      </c>
      <c r="D3499">
        <v>18.84</v>
      </c>
      <c r="E3499">
        <v>53.72</v>
      </c>
      <c r="F3499">
        <v>89.638999999999996</v>
      </c>
      <c r="G3499">
        <v>14375</v>
      </c>
      <c r="H3499">
        <v>14993</v>
      </c>
      <c r="I3499">
        <v>14328</v>
      </c>
      <c r="J3499">
        <v>1.0999999999999999E-2</v>
      </c>
      <c r="K3499">
        <v>1899.25</v>
      </c>
      <c r="M3499" s="1">
        <v>44341</v>
      </c>
      <c r="N3499">
        <v>1.42</v>
      </c>
    </row>
    <row r="3500" spans="1:14" x14ac:dyDescent="0.2">
      <c r="A3500" s="1">
        <v>44342</v>
      </c>
      <c r="B3500">
        <v>1.577</v>
      </c>
      <c r="C3500">
        <v>0.14899999999999999</v>
      </c>
      <c r="D3500">
        <v>17.36</v>
      </c>
      <c r="E3500">
        <v>52.82</v>
      </c>
      <c r="F3500">
        <v>90.042000000000002</v>
      </c>
      <c r="G3500">
        <v>14316</v>
      </c>
      <c r="H3500">
        <v>14924</v>
      </c>
      <c r="I3500">
        <v>14328</v>
      </c>
      <c r="J3500">
        <v>0.01</v>
      </c>
      <c r="K3500">
        <v>1896.67</v>
      </c>
      <c r="M3500" s="1">
        <v>44342</v>
      </c>
      <c r="N3500">
        <v>1.42</v>
      </c>
    </row>
    <row r="3501" spans="1:14" x14ac:dyDescent="0.2">
      <c r="A3501" s="1">
        <v>44343</v>
      </c>
      <c r="B3501">
        <v>1.609</v>
      </c>
      <c r="C3501">
        <v>0.14599999999999999</v>
      </c>
      <c r="D3501">
        <v>16.739999999999998</v>
      </c>
      <c r="E3501">
        <v>53.47</v>
      </c>
      <c r="F3501">
        <v>89.971000000000004</v>
      </c>
      <c r="G3501">
        <v>14343</v>
      </c>
      <c r="H3501">
        <v>14955</v>
      </c>
      <c r="I3501">
        <v>14288</v>
      </c>
      <c r="J3501">
        <v>8.0000000000000002E-3</v>
      </c>
      <c r="K3501">
        <v>1896.54</v>
      </c>
      <c r="M3501" s="1">
        <v>44343</v>
      </c>
      <c r="N3501">
        <v>1.42</v>
      </c>
    </row>
    <row r="3502" spans="1:14" x14ac:dyDescent="0.2">
      <c r="A3502" s="1">
        <v>44344</v>
      </c>
      <c r="B3502">
        <v>1.5960000000000001</v>
      </c>
      <c r="C3502">
        <v>0.14299999999999999</v>
      </c>
      <c r="D3502">
        <v>16.760000000000002</v>
      </c>
      <c r="E3502">
        <v>52.04</v>
      </c>
      <c r="F3502">
        <v>90.031000000000006</v>
      </c>
      <c r="G3502">
        <v>14350</v>
      </c>
      <c r="H3502">
        <v>14954</v>
      </c>
      <c r="I3502">
        <v>14285</v>
      </c>
      <c r="J3502">
        <v>0.01</v>
      </c>
      <c r="K3502">
        <v>1903.77</v>
      </c>
      <c r="M3502" s="1">
        <v>44344</v>
      </c>
      <c r="N3502">
        <v>1.42</v>
      </c>
    </row>
    <row r="3503" spans="1:14" x14ac:dyDescent="0.2">
      <c r="A3503" s="1">
        <v>44347</v>
      </c>
      <c r="B3503">
        <v>1.5960000000000001</v>
      </c>
      <c r="C3503">
        <v>0.14299999999999999</v>
      </c>
      <c r="D3503">
        <v>16.760000000000002</v>
      </c>
      <c r="E3503">
        <v>52.04</v>
      </c>
      <c r="F3503">
        <v>89.828999999999994</v>
      </c>
      <c r="G3503">
        <v>14289</v>
      </c>
      <c r="H3503">
        <v>14891</v>
      </c>
      <c r="I3503">
        <v>14280</v>
      </c>
      <c r="J3503">
        <v>0.01</v>
      </c>
      <c r="K3503">
        <v>1906.87</v>
      </c>
      <c r="M3503" s="1">
        <v>44347</v>
      </c>
      <c r="N3503">
        <v>1.68</v>
      </c>
    </row>
    <row r="3504" spans="1:14" x14ac:dyDescent="0.2">
      <c r="A3504" s="1">
        <v>44348</v>
      </c>
      <c r="B3504">
        <v>1.607</v>
      </c>
      <c r="C3504">
        <v>0.14799999999999999</v>
      </c>
      <c r="D3504">
        <v>17.899999999999999</v>
      </c>
      <c r="E3504">
        <v>54.99</v>
      </c>
      <c r="F3504">
        <v>89.831000000000003</v>
      </c>
      <c r="G3504">
        <v>14286</v>
      </c>
      <c r="H3504">
        <v>14888</v>
      </c>
      <c r="I3504">
        <v>14280</v>
      </c>
      <c r="J3504">
        <v>1.2999999999999999E-2</v>
      </c>
      <c r="K3504">
        <v>1900.44</v>
      </c>
      <c r="M3504" s="1">
        <v>44348</v>
      </c>
      <c r="N3504">
        <v>1.68</v>
      </c>
    </row>
    <row r="3505" spans="1:14" x14ac:dyDescent="0.2">
      <c r="A3505" s="1">
        <v>44349</v>
      </c>
      <c r="B3505">
        <v>1.5880000000000001</v>
      </c>
      <c r="C3505">
        <v>0.14599999999999999</v>
      </c>
      <c r="D3505">
        <v>17.48</v>
      </c>
      <c r="E3505">
        <v>55.21</v>
      </c>
      <c r="F3505">
        <v>89.909000000000006</v>
      </c>
      <c r="G3505">
        <v>14295</v>
      </c>
      <c r="H3505">
        <v>14907</v>
      </c>
      <c r="I3505">
        <v>14280</v>
      </c>
      <c r="J3505">
        <v>1.6E-2</v>
      </c>
      <c r="K3505">
        <v>1908.38</v>
      </c>
      <c r="M3505" s="1">
        <v>44349</v>
      </c>
      <c r="N3505">
        <v>1.68</v>
      </c>
    </row>
    <row r="3506" spans="1:14" x14ac:dyDescent="0.2">
      <c r="A3506" s="1">
        <v>44350</v>
      </c>
      <c r="B3506">
        <v>1.627</v>
      </c>
      <c r="C3506">
        <v>0.157</v>
      </c>
      <c r="D3506">
        <v>18.04</v>
      </c>
      <c r="E3506">
        <v>53.96</v>
      </c>
      <c r="F3506">
        <v>90.512</v>
      </c>
      <c r="G3506">
        <v>14367</v>
      </c>
      <c r="H3506">
        <v>14978</v>
      </c>
      <c r="I3506">
        <v>14285</v>
      </c>
      <c r="J3506">
        <v>1.7999999999999999E-2</v>
      </c>
      <c r="K3506">
        <v>1870.76</v>
      </c>
      <c r="M3506" s="1">
        <v>44350</v>
      </c>
      <c r="N3506">
        <v>1.68</v>
      </c>
    </row>
    <row r="3507" spans="1:14" x14ac:dyDescent="0.2">
      <c r="A3507" s="1">
        <v>44351</v>
      </c>
      <c r="B3507">
        <v>1.5549999999999999</v>
      </c>
      <c r="C3507">
        <v>0.14799999999999999</v>
      </c>
      <c r="D3507">
        <v>16.420000000000002</v>
      </c>
      <c r="E3507">
        <v>49.78</v>
      </c>
      <c r="F3507">
        <v>90.135999999999996</v>
      </c>
      <c r="G3507">
        <v>14290</v>
      </c>
      <c r="H3507">
        <v>14886</v>
      </c>
      <c r="I3507">
        <v>14295</v>
      </c>
      <c r="J3507">
        <v>1.7999999999999999E-2</v>
      </c>
      <c r="K3507">
        <v>1891.59</v>
      </c>
      <c r="M3507" s="1">
        <v>44351</v>
      </c>
      <c r="N3507">
        <v>1.68</v>
      </c>
    </row>
    <row r="3508" spans="1:14" x14ac:dyDescent="0.2">
      <c r="A3508" s="1">
        <v>44354</v>
      </c>
      <c r="B3508">
        <v>1.57</v>
      </c>
      <c r="C3508">
        <v>0.156</v>
      </c>
      <c r="D3508">
        <v>16.420000000000002</v>
      </c>
      <c r="E3508">
        <v>49.55</v>
      </c>
      <c r="F3508">
        <v>89.95</v>
      </c>
      <c r="G3508">
        <v>14286</v>
      </c>
      <c r="H3508">
        <v>14885</v>
      </c>
      <c r="I3508">
        <v>14265</v>
      </c>
      <c r="J3508">
        <v>2.1999999999999999E-2</v>
      </c>
      <c r="K3508">
        <v>1899.21</v>
      </c>
      <c r="M3508" s="1">
        <v>44354</v>
      </c>
      <c r="N3508">
        <v>1.68</v>
      </c>
    </row>
    <row r="3509" spans="1:14" x14ac:dyDescent="0.2">
      <c r="A3509" s="1">
        <v>44355</v>
      </c>
      <c r="B3509">
        <v>1.536</v>
      </c>
      <c r="C3509">
        <v>0.154</v>
      </c>
      <c r="D3509">
        <v>17.07</v>
      </c>
      <c r="E3509">
        <v>49.93</v>
      </c>
      <c r="F3509">
        <v>90.075999999999993</v>
      </c>
      <c r="G3509">
        <v>14316</v>
      </c>
      <c r="H3509">
        <v>14899</v>
      </c>
      <c r="I3509">
        <v>14253</v>
      </c>
      <c r="J3509">
        <v>2.5000000000000001E-2</v>
      </c>
      <c r="K3509">
        <v>1892.89</v>
      </c>
      <c r="M3509" s="1">
        <v>44355</v>
      </c>
      <c r="N3509">
        <v>1.68</v>
      </c>
    </row>
    <row r="3510" spans="1:14" x14ac:dyDescent="0.2">
      <c r="A3510" s="1">
        <v>44356</v>
      </c>
      <c r="B3510">
        <v>1.492</v>
      </c>
      <c r="C3510">
        <v>0.156</v>
      </c>
      <c r="D3510">
        <v>17.89</v>
      </c>
      <c r="E3510">
        <v>52.84</v>
      </c>
      <c r="F3510">
        <v>90.12</v>
      </c>
      <c r="G3510">
        <v>14305</v>
      </c>
      <c r="H3510">
        <v>14871</v>
      </c>
      <c r="I3510">
        <v>14255</v>
      </c>
      <c r="J3510">
        <v>2.1999999999999999E-2</v>
      </c>
      <c r="K3510">
        <v>1888.57</v>
      </c>
      <c r="M3510" s="1">
        <v>44356</v>
      </c>
      <c r="N3510">
        <v>1.68</v>
      </c>
    </row>
    <row r="3511" spans="1:14" x14ac:dyDescent="0.2">
      <c r="A3511" s="1">
        <v>44357</v>
      </c>
      <c r="B3511">
        <v>1.4339999999999999</v>
      </c>
      <c r="C3511">
        <v>0.14599999999999999</v>
      </c>
      <c r="D3511">
        <v>16.100000000000001</v>
      </c>
      <c r="E3511">
        <v>48.26</v>
      </c>
      <c r="F3511">
        <v>90.075000000000003</v>
      </c>
      <c r="G3511">
        <v>14293</v>
      </c>
      <c r="H3511">
        <v>14868</v>
      </c>
      <c r="I3511">
        <v>14248</v>
      </c>
      <c r="J3511">
        <v>2.3E-2</v>
      </c>
      <c r="K3511">
        <v>1898.51</v>
      </c>
      <c r="M3511" s="1">
        <v>44357</v>
      </c>
      <c r="N3511">
        <v>1.68</v>
      </c>
    </row>
    <row r="3512" spans="1:14" x14ac:dyDescent="0.2">
      <c r="A3512" s="1">
        <v>44358</v>
      </c>
      <c r="B3512">
        <v>1.4530000000000001</v>
      </c>
      <c r="C3512">
        <v>0.14799999999999999</v>
      </c>
      <c r="D3512">
        <v>15.65</v>
      </c>
      <c r="E3512">
        <v>50.85</v>
      </c>
      <c r="F3512">
        <v>90.555000000000007</v>
      </c>
      <c r="G3512">
        <v>14243</v>
      </c>
      <c r="H3512">
        <v>14816</v>
      </c>
      <c r="I3512">
        <v>14189</v>
      </c>
      <c r="J3512">
        <v>2.3E-2</v>
      </c>
      <c r="K3512">
        <v>1877.53</v>
      </c>
      <c r="M3512" s="1">
        <v>44358</v>
      </c>
      <c r="N3512">
        <v>1.68</v>
      </c>
    </row>
    <row r="3513" spans="1:14" x14ac:dyDescent="0.2">
      <c r="A3513" s="1">
        <v>44361</v>
      </c>
      <c r="B3513">
        <v>1.496</v>
      </c>
      <c r="C3513">
        <v>0.159</v>
      </c>
      <c r="D3513">
        <v>16.39</v>
      </c>
      <c r="E3513">
        <v>54.03</v>
      </c>
      <c r="F3513">
        <v>90.522000000000006</v>
      </c>
      <c r="G3513">
        <v>14274</v>
      </c>
      <c r="H3513">
        <v>14851</v>
      </c>
      <c r="I3513">
        <v>14203</v>
      </c>
      <c r="J3513">
        <v>1.7999999999999999E-2</v>
      </c>
      <c r="K3513">
        <v>1866.18</v>
      </c>
      <c r="M3513" s="1">
        <v>44361</v>
      </c>
      <c r="N3513">
        <v>1.68</v>
      </c>
    </row>
    <row r="3514" spans="1:14" x14ac:dyDescent="0.2">
      <c r="A3514" s="1">
        <v>44362</v>
      </c>
      <c r="B3514">
        <v>1.4930000000000001</v>
      </c>
      <c r="C3514">
        <v>0.16400000000000001</v>
      </c>
      <c r="D3514">
        <v>17.02</v>
      </c>
      <c r="E3514">
        <v>52.92</v>
      </c>
      <c r="F3514">
        <v>90.536000000000001</v>
      </c>
      <c r="G3514">
        <v>14284</v>
      </c>
      <c r="H3514">
        <v>14862</v>
      </c>
      <c r="I3514">
        <v>14225</v>
      </c>
      <c r="J3514">
        <v>1.7999999999999999E-2</v>
      </c>
      <c r="K3514">
        <v>1859.02</v>
      </c>
      <c r="M3514" s="1">
        <v>44362</v>
      </c>
      <c r="N3514">
        <v>1.68</v>
      </c>
    </row>
    <row r="3515" spans="1:14" x14ac:dyDescent="0.2">
      <c r="A3515" s="1">
        <v>44363</v>
      </c>
      <c r="B3515">
        <v>1.5780000000000001</v>
      </c>
      <c r="C3515">
        <v>0.20799999999999999</v>
      </c>
      <c r="D3515">
        <v>18.149999999999999</v>
      </c>
      <c r="E3515">
        <v>54.28</v>
      </c>
      <c r="F3515">
        <v>91.129000000000005</v>
      </c>
      <c r="G3515">
        <v>14458</v>
      </c>
      <c r="H3515">
        <v>15048</v>
      </c>
      <c r="I3515">
        <v>14238</v>
      </c>
      <c r="J3515">
        <v>2.9000000000000001E-2</v>
      </c>
      <c r="K3515">
        <v>1811.47</v>
      </c>
      <c r="M3515" s="1">
        <v>44363</v>
      </c>
      <c r="N3515">
        <v>1.68</v>
      </c>
    </row>
    <row r="3516" spans="1:14" x14ac:dyDescent="0.2">
      <c r="A3516" s="1">
        <v>44364</v>
      </c>
      <c r="B3516">
        <v>1.5069999999999999</v>
      </c>
      <c r="C3516">
        <v>0.21099999999999999</v>
      </c>
      <c r="D3516">
        <v>17.75</v>
      </c>
      <c r="E3516">
        <v>54.91</v>
      </c>
      <c r="F3516">
        <v>91.888999999999996</v>
      </c>
      <c r="G3516">
        <v>14564</v>
      </c>
      <c r="H3516">
        <v>15160</v>
      </c>
      <c r="I3516">
        <v>14355</v>
      </c>
      <c r="J3516">
        <v>3.2000000000000001E-2</v>
      </c>
      <c r="K3516">
        <v>1773.5</v>
      </c>
      <c r="M3516" s="1">
        <v>44364</v>
      </c>
      <c r="N3516">
        <v>1.68</v>
      </c>
    </row>
    <row r="3517" spans="1:14" x14ac:dyDescent="0.2">
      <c r="A3517" s="1">
        <v>44365</v>
      </c>
      <c r="B3517">
        <v>1.44</v>
      </c>
      <c r="C3517">
        <v>0.255</v>
      </c>
      <c r="D3517">
        <v>20.7</v>
      </c>
      <c r="E3517">
        <v>60.45</v>
      </c>
      <c r="F3517">
        <v>92.224999999999994</v>
      </c>
      <c r="G3517">
        <v>14553</v>
      </c>
      <c r="H3517">
        <v>15153</v>
      </c>
      <c r="I3517">
        <v>14375</v>
      </c>
      <c r="J3517">
        <v>3.5000000000000003E-2</v>
      </c>
      <c r="K3517">
        <v>1764.16</v>
      </c>
      <c r="M3517" s="1">
        <v>44365</v>
      </c>
      <c r="N3517">
        <v>1.68</v>
      </c>
    </row>
    <row r="3518" spans="1:14" x14ac:dyDescent="0.2">
      <c r="A3518" s="1">
        <v>44368</v>
      </c>
      <c r="B3518">
        <v>1.49</v>
      </c>
      <c r="C3518">
        <v>0.25600000000000001</v>
      </c>
      <c r="D3518">
        <v>17.89</v>
      </c>
      <c r="E3518">
        <v>61.86</v>
      </c>
      <c r="F3518">
        <v>91.899000000000001</v>
      </c>
      <c r="G3518">
        <v>14464</v>
      </c>
      <c r="H3518">
        <v>15071</v>
      </c>
      <c r="I3518">
        <v>14428</v>
      </c>
      <c r="J3518">
        <v>3.5000000000000003E-2</v>
      </c>
      <c r="K3518">
        <v>1783.27</v>
      </c>
      <c r="M3518" s="1">
        <v>44368</v>
      </c>
      <c r="N3518">
        <v>1.68</v>
      </c>
    </row>
    <row r="3519" spans="1:14" x14ac:dyDescent="0.2">
      <c r="A3519" s="1">
        <v>44369</v>
      </c>
      <c r="B3519">
        <v>1.4650000000000001</v>
      </c>
      <c r="C3519">
        <v>0.23</v>
      </c>
      <c r="D3519">
        <v>16.66</v>
      </c>
      <c r="E3519">
        <v>58.64</v>
      </c>
      <c r="F3519">
        <v>91.756</v>
      </c>
      <c r="G3519">
        <v>14506</v>
      </c>
      <c r="H3519">
        <v>15102</v>
      </c>
      <c r="I3519">
        <v>14403</v>
      </c>
      <c r="J3519">
        <v>3.4000000000000002E-2</v>
      </c>
      <c r="K3519">
        <v>1778.74</v>
      </c>
      <c r="M3519" s="1">
        <v>44369</v>
      </c>
      <c r="N3519">
        <v>1.68</v>
      </c>
    </row>
    <row r="3520" spans="1:14" x14ac:dyDescent="0.2">
      <c r="A3520" s="1">
        <v>44370</v>
      </c>
      <c r="B3520">
        <v>1.4870000000000001</v>
      </c>
      <c r="C3520">
        <v>0.26300000000000001</v>
      </c>
      <c r="D3520">
        <v>16.32</v>
      </c>
      <c r="E3520">
        <v>55.6</v>
      </c>
      <c r="F3520">
        <v>91.802000000000007</v>
      </c>
      <c r="G3520">
        <v>14484</v>
      </c>
      <c r="H3520">
        <v>15103</v>
      </c>
      <c r="I3520">
        <v>14433</v>
      </c>
      <c r="J3520">
        <v>4.2000000000000003E-2</v>
      </c>
      <c r="K3520">
        <v>1778.68</v>
      </c>
      <c r="M3520" s="1">
        <v>44370</v>
      </c>
      <c r="N3520">
        <v>1.68</v>
      </c>
    </row>
    <row r="3521" spans="1:14" x14ac:dyDescent="0.2">
      <c r="A3521" s="1">
        <v>44371</v>
      </c>
      <c r="B3521">
        <v>1.4930000000000001</v>
      </c>
      <c r="C3521">
        <v>0.26900000000000002</v>
      </c>
      <c r="D3521">
        <v>15.97</v>
      </c>
      <c r="E3521">
        <v>54.83</v>
      </c>
      <c r="F3521">
        <v>91.813999999999993</v>
      </c>
      <c r="G3521">
        <v>14519</v>
      </c>
      <c r="H3521">
        <v>15122</v>
      </c>
      <c r="I3521">
        <v>14440</v>
      </c>
      <c r="J3521">
        <v>4.9000000000000002E-2</v>
      </c>
      <c r="K3521">
        <v>1775.17</v>
      </c>
      <c r="M3521" s="1">
        <v>44371</v>
      </c>
      <c r="N3521">
        <v>1.68</v>
      </c>
    </row>
    <row r="3522" spans="1:14" x14ac:dyDescent="0.2">
      <c r="A3522" s="1">
        <v>44372</v>
      </c>
      <c r="B3522">
        <v>1.5249999999999999</v>
      </c>
      <c r="C3522">
        <v>0.26700000000000002</v>
      </c>
      <c r="D3522">
        <v>15.62</v>
      </c>
      <c r="E3522">
        <v>55.58</v>
      </c>
      <c r="F3522">
        <v>91.850999999999999</v>
      </c>
      <c r="G3522">
        <v>14502</v>
      </c>
      <c r="H3522">
        <v>15088</v>
      </c>
      <c r="I3522">
        <v>14425</v>
      </c>
      <c r="J3522">
        <v>4.7E-2</v>
      </c>
      <c r="K3522">
        <v>1781.44</v>
      </c>
      <c r="M3522" s="1">
        <v>44372</v>
      </c>
      <c r="N3522">
        <v>1.68</v>
      </c>
    </row>
    <row r="3523" spans="1:14" x14ac:dyDescent="0.2">
      <c r="A3523" s="1">
        <v>44375</v>
      </c>
      <c r="B3523">
        <v>1.478</v>
      </c>
      <c r="C3523">
        <v>0.255</v>
      </c>
      <c r="D3523">
        <v>15.76</v>
      </c>
      <c r="E3523">
        <v>56.33</v>
      </c>
      <c r="F3523">
        <v>91.887</v>
      </c>
      <c r="G3523">
        <v>14540</v>
      </c>
      <c r="H3523">
        <v>15104</v>
      </c>
      <c r="I3523">
        <v>14445</v>
      </c>
      <c r="J3523">
        <v>4.3999999999999997E-2</v>
      </c>
      <c r="K3523">
        <v>1778.48</v>
      </c>
      <c r="M3523" s="1">
        <v>44375</v>
      </c>
      <c r="N3523">
        <v>1.68</v>
      </c>
    </row>
    <row r="3524" spans="1:14" x14ac:dyDescent="0.2">
      <c r="A3524" s="1">
        <v>44376</v>
      </c>
      <c r="B3524">
        <v>1.4710000000000001</v>
      </c>
      <c r="C3524">
        <v>0.251</v>
      </c>
      <c r="D3524">
        <v>16.02</v>
      </c>
      <c r="E3524">
        <v>56.8</v>
      </c>
      <c r="F3524">
        <v>92.049000000000007</v>
      </c>
      <c r="G3524">
        <v>14636</v>
      </c>
      <c r="H3524">
        <v>15220</v>
      </c>
      <c r="I3524">
        <v>14485</v>
      </c>
      <c r="J3524">
        <v>4.5999999999999999E-2</v>
      </c>
      <c r="K3524">
        <v>1761.24</v>
      </c>
      <c r="M3524" s="1">
        <v>44376</v>
      </c>
      <c r="N3524">
        <v>1.68</v>
      </c>
    </row>
    <row r="3525" spans="1:14" x14ac:dyDescent="0.2">
      <c r="A3525" s="1">
        <v>44377</v>
      </c>
      <c r="B3525">
        <v>1.4690000000000001</v>
      </c>
      <c r="C3525">
        <v>0.25</v>
      </c>
      <c r="D3525">
        <v>15.83</v>
      </c>
      <c r="E3525">
        <v>57.27</v>
      </c>
      <c r="F3525">
        <v>92.436000000000007</v>
      </c>
      <c r="G3525">
        <v>14606</v>
      </c>
      <c r="H3525">
        <v>15202</v>
      </c>
      <c r="I3525">
        <v>14500</v>
      </c>
      <c r="J3525">
        <v>4.2999999999999997E-2</v>
      </c>
      <c r="K3525">
        <v>1770.11</v>
      </c>
      <c r="M3525" s="1">
        <v>44377</v>
      </c>
      <c r="N3525">
        <v>1.33</v>
      </c>
    </row>
    <row r="3526" spans="1:14" x14ac:dyDescent="0.2">
      <c r="A3526" s="1">
        <v>44378</v>
      </c>
      <c r="B3526">
        <v>1.4590000000000001</v>
      </c>
      <c r="C3526">
        <v>0.255</v>
      </c>
      <c r="D3526">
        <v>15.48</v>
      </c>
      <c r="E3526">
        <v>57.52</v>
      </c>
      <c r="F3526">
        <v>92.596999999999994</v>
      </c>
      <c r="G3526">
        <v>14647</v>
      </c>
      <c r="H3526">
        <v>15243</v>
      </c>
      <c r="I3526">
        <v>14503</v>
      </c>
      <c r="J3526">
        <v>4.5999999999999999E-2</v>
      </c>
      <c r="K3526">
        <v>1776.84</v>
      </c>
      <c r="M3526" s="1">
        <v>44378</v>
      </c>
      <c r="N3526">
        <v>1.33</v>
      </c>
    </row>
    <row r="3527" spans="1:14" x14ac:dyDescent="0.2">
      <c r="A3527" s="1">
        <v>44379</v>
      </c>
      <c r="B3527">
        <v>1.4259999999999999</v>
      </c>
      <c r="C3527">
        <v>0.23499999999999999</v>
      </c>
      <c r="D3527">
        <v>15.07</v>
      </c>
      <c r="E3527">
        <v>52.41</v>
      </c>
      <c r="F3527">
        <v>92.225999999999999</v>
      </c>
      <c r="G3527">
        <v>14525</v>
      </c>
      <c r="H3527">
        <v>15120</v>
      </c>
      <c r="I3527">
        <v>14533</v>
      </c>
      <c r="J3527">
        <v>4.3999999999999997E-2</v>
      </c>
      <c r="K3527">
        <v>1787.3</v>
      </c>
      <c r="M3527" s="1">
        <v>44379</v>
      </c>
      <c r="N3527">
        <v>1.33</v>
      </c>
    </row>
    <row r="3528" spans="1:14" x14ac:dyDescent="0.2">
      <c r="A3528" s="1">
        <v>44382</v>
      </c>
      <c r="B3528">
        <v>1.4259999999999999</v>
      </c>
      <c r="C3528">
        <v>0.23499999999999999</v>
      </c>
      <c r="D3528">
        <v>15.07</v>
      </c>
      <c r="E3528">
        <v>52.41</v>
      </c>
      <c r="F3528">
        <v>92.212000000000003</v>
      </c>
      <c r="G3528">
        <v>14520</v>
      </c>
      <c r="H3528">
        <v>15100</v>
      </c>
      <c r="I3528">
        <v>14477</v>
      </c>
      <c r="J3528">
        <v>4.3999999999999997E-2</v>
      </c>
      <c r="K3528">
        <v>1791.77</v>
      </c>
      <c r="M3528" s="1">
        <v>44382</v>
      </c>
      <c r="N3528">
        <v>1.33</v>
      </c>
    </row>
    <row r="3529" spans="1:14" x14ac:dyDescent="0.2">
      <c r="A3529" s="1">
        <v>44383</v>
      </c>
      <c r="B3529">
        <v>1.35</v>
      </c>
      <c r="C3529">
        <v>0.22</v>
      </c>
      <c r="D3529">
        <v>16.440000000000001</v>
      </c>
      <c r="E3529">
        <v>56.55</v>
      </c>
      <c r="F3529">
        <v>92.546000000000006</v>
      </c>
      <c r="G3529">
        <v>14574</v>
      </c>
      <c r="H3529">
        <v>15152</v>
      </c>
      <c r="I3529">
        <v>14470</v>
      </c>
      <c r="J3529">
        <v>4.7E-2</v>
      </c>
      <c r="K3529">
        <v>1797.08</v>
      </c>
      <c r="M3529" s="1">
        <v>44383</v>
      </c>
      <c r="N3529">
        <v>1.33</v>
      </c>
    </row>
    <row r="3530" spans="1:14" x14ac:dyDescent="0.2">
      <c r="A3530" s="1">
        <v>44384</v>
      </c>
      <c r="B3530">
        <v>1.3169999999999999</v>
      </c>
      <c r="C3530">
        <v>0.216</v>
      </c>
      <c r="D3530">
        <v>16.2</v>
      </c>
      <c r="E3530">
        <v>60.65</v>
      </c>
      <c r="F3530">
        <v>92.644000000000005</v>
      </c>
      <c r="G3530">
        <v>14585</v>
      </c>
      <c r="H3530">
        <v>15180</v>
      </c>
      <c r="I3530">
        <v>14483</v>
      </c>
      <c r="J3530">
        <v>4.8000000000000001E-2</v>
      </c>
      <c r="K3530">
        <v>1803.63</v>
      </c>
      <c r="M3530" s="1">
        <v>44384</v>
      </c>
      <c r="N3530">
        <v>1.33</v>
      </c>
    </row>
    <row r="3531" spans="1:14" x14ac:dyDescent="0.2">
      <c r="A3531" s="1">
        <v>44385</v>
      </c>
      <c r="B3531">
        <v>1.294</v>
      </c>
      <c r="C3531">
        <v>0.19500000000000001</v>
      </c>
      <c r="D3531">
        <v>19</v>
      </c>
      <c r="E3531">
        <v>61.68</v>
      </c>
      <c r="F3531">
        <v>92.417000000000002</v>
      </c>
      <c r="G3531">
        <v>14620</v>
      </c>
      <c r="H3531">
        <v>15210</v>
      </c>
      <c r="I3531">
        <v>14525</v>
      </c>
      <c r="J3531">
        <v>4.8000000000000001E-2</v>
      </c>
      <c r="K3531">
        <v>1802.83</v>
      </c>
      <c r="M3531" s="1">
        <v>44385</v>
      </c>
      <c r="N3531">
        <v>1.33</v>
      </c>
    </row>
    <row r="3532" spans="1:14" x14ac:dyDescent="0.2">
      <c r="A3532" s="1">
        <v>44386</v>
      </c>
      <c r="B3532">
        <v>1.361</v>
      </c>
      <c r="C3532">
        <v>0.215</v>
      </c>
      <c r="D3532">
        <v>16.18</v>
      </c>
      <c r="E3532">
        <v>59.92</v>
      </c>
      <c r="F3532">
        <v>92.13</v>
      </c>
      <c r="G3532">
        <v>14537</v>
      </c>
      <c r="H3532">
        <v>15123</v>
      </c>
      <c r="I3532">
        <v>14528</v>
      </c>
      <c r="J3532">
        <v>4.5999999999999999E-2</v>
      </c>
      <c r="K3532">
        <v>1808.32</v>
      </c>
      <c r="M3532" s="1">
        <v>44386</v>
      </c>
      <c r="N3532">
        <v>1.33</v>
      </c>
    </row>
    <row r="3533" spans="1:14" x14ac:dyDescent="0.2">
      <c r="A3533" s="1">
        <v>44389</v>
      </c>
      <c r="B3533">
        <v>1.3660000000000001</v>
      </c>
      <c r="C3533">
        <v>0.22800000000000001</v>
      </c>
      <c r="D3533">
        <v>16.170000000000002</v>
      </c>
      <c r="E3533">
        <v>60.78</v>
      </c>
      <c r="F3533">
        <v>92.260999999999996</v>
      </c>
      <c r="G3533">
        <v>14571</v>
      </c>
      <c r="H3533">
        <v>15151</v>
      </c>
      <c r="I3533">
        <v>14493</v>
      </c>
      <c r="J3533">
        <v>4.8000000000000001E-2</v>
      </c>
      <c r="K3533">
        <v>1806.28</v>
      </c>
      <c r="M3533" s="1">
        <v>44389</v>
      </c>
      <c r="N3533">
        <v>1.33</v>
      </c>
    </row>
    <row r="3534" spans="1:14" x14ac:dyDescent="0.2">
      <c r="A3534" s="1">
        <v>44390</v>
      </c>
      <c r="B3534">
        <v>1.417</v>
      </c>
      <c r="C3534">
        <v>0.254</v>
      </c>
      <c r="D3534">
        <v>17.12</v>
      </c>
      <c r="E3534">
        <v>60.8</v>
      </c>
      <c r="F3534">
        <v>92.751999999999995</v>
      </c>
      <c r="G3534">
        <v>14581</v>
      </c>
      <c r="H3534">
        <v>15170</v>
      </c>
      <c r="I3534">
        <v>14464</v>
      </c>
      <c r="J3534">
        <v>4.7E-2</v>
      </c>
      <c r="K3534">
        <v>1807.76</v>
      </c>
      <c r="M3534" s="1">
        <v>44390</v>
      </c>
      <c r="N3534">
        <v>1.33</v>
      </c>
    </row>
    <row r="3535" spans="1:14" x14ac:dyDescent="0.2">
      <c r="A3535" s="1">
        <v>44391</v>
      </c>
      <c r="B3535">
        <v>1.3480000000000001</v>
      </c>
      <c r="C3535">
        <v>0.224</v>
      </c>
      <c r="D3535">
        <v>16.329999999999998</v>
      </c>
      <c r="E3535">
        <v>57.31</v>
      </c>
      <c r="F3535">
        <v>92.41</v>
      </c>
      <c r="G3535">
        <v>14536</v>
      </c>
      <c r="H3535">
        <v>15125</v>
      </c>
      <c r="I3535">
        <v>14480</v>
      </c>
      <c r="J3535">
        <v>4.8000000000000001E-2</v>
      </c>
      <c r="K3535">
        <v>1827.53</v>
      </c>
      <c r="M3535" s="1">
        <v>44391</v>
      </c>
      <c r="N3535">
        <v>1.33</v>
      </c>
    </row>
    <row r="3536" spans="1:14" x14ac:dyDescent="0.2">
      <c r="A3536" s="1">
        <v>44392</v>
      </c>
      <c r="B3536">
        <v>1.3</v>
      </c>
      <c r="C3536">
        <v>0.22500000000000001</v>
      </c>
      <c r="D3536">
        <v>17.010000000000002</v>
      </c>
      <c r="E3536">
        <v>56.98</v>
      </c>
      <c r="F3536">
        <v>92.623999999999995</v>
      </c>
      <c r="G3536">
        <v>14582</v>
      </c>
      <c r="H3536">
        <v>15177</v>
      </c>
      <c r="I3536">
        <v>14483</v>
      </c>
      <c r="J3536">
        <v>4.2999999999999997E-2</v>
      </c>
      <c r="K3536">
        <v>1829.47</v>
      </c>
      <c r="M3536" s="1">
        <v>44392</v>
      </c>
      <c r="N3536">
        <v>1.33</v>
      </c>
    </row>
    <row r="3537" spans="1:14" x14ac:dyDescent="0.2">
      <c r="A3537" s="1">
        <v>44393</v>
      </c>
      <c r="B3537">
        <v>1.292</v>
      </c>
      <c r="C3537">
        <v>0.223</v>
      </c>
      <c r="D3537">
        <v>18.45</v>
      </c>
      <c r="E3537">
        <v>58.24</v>
      </c>
      <c r="F3537">
        <v>92.686999999999998</v>
      </c>
      <c r="G3537">
        <v>14546</v>
      </c>
      <c r="H3537">
        <v>15153</v>
      </c>
      <c r="I3537">
        <v>14498</v>
      </c>
      <c r="J3537">
        <v>4.5999999999999999E-2</v>
      </c>
      <c r="K3537">
        <v>1812.05</v>
      </c>
      <c r="M3537" s="1">
        <v>44393</v>
      </c>
      <c r="N3537">
        <v>1.33</v>
      </c>
    </row>
    <row r="3538" spans="1:14" x14ac:dyDescent="0.2">
      <c r="A3538" s="1">
        <v>44396</v>
      </c>
      <c r="B3538">
        <v>1.19</v>
      </c>
      <c r="C3538">
        <v>0.217</v>
      </c>
      <c r="D3538">
        <v>22.5</v>
      </c>
      <c r="E3538">
        <v>67.58</v>
      </c>
      <c r="F3538">
        <v>92.891000000000005</v>
      </c>
      <c r="G3538">
        <v>14671</v>
      </c>
      <c r="H3538">
        <v>15275</v>
      </c>
      <c r="I3538">
        <v>14518</v>
      </c>
      <c r="J3538">
        <v>4.1000000000000002E-2</v>
      </c>
      <c r="K3538">
        <v>1812.64</v>
      </c>
      <c r="M3538" s="1">
        <v>44396</v>
      </c>
      <c r="N3538">
        <v>1.33</v>
      </c>
    </row>
    <row r="3539" spans="1:14" x14ac:dyDescent="0.2">
      <c r="A3539" s="1">
        <v>44397</v>
      </c>
      <c r="B3539">
        <v>1.224</v>
      </c>
      <c r="C3539">
        <v>0.20200000000000001</v>
      </c>
      <c r="D3539">
        <v>19.73</v>
      </c>
      <c r="E3539">
        <v>69.31</v>
      </c>
      <c r="F3539">
        <v>92.972999999999999</v>
      </c>
      <c r="G3539">
        <v>14623</v>
      </c>
      <c r="H3539">
        <v>15233</v>
      </c>
      <c r="I3539">
        <v>14518</v>
      </c>
      <c r="J3539">
        <v>4.3999999999999997E-2</v>
      </c>
      <c r="K3539">
        <v>1810.36</v>
      </c>
      <c r="M3539" s="1">
        <v>44397</v>
      </c>
      <c r="N3539">
        <v>1.33</v>
      </c>
    </row>
    <row r="3540" spans="1:14" x14ac:dyDescent="0.2">
      <c r="A3540" s="1">
        <v>44398</v>
      </c>
      <c r="B3540">
        <v>1.29</v>
      </c>
      <c r="C3540">
        <v>0.20899999999999999</v>
      </c>
      <c r="D3540">
        <v>17.91</v>
      </c>
      <c r="E3540">
        <v>65.28</v>
      </c>
      <c r="F3540">
        <v>92.754000000000005</v>
      </c>
      <c r="G3540">
        <v>14547</v>
      </c>
      <c r="H3540">
        <v>15153</v>
      </c>
      <c r="I3540">
        <v>14543</v>
      </c>
      <c r="J3540">
        <v>4.8000000000000001E-2</v>
      </c>
      <c r="K3540">
        <v>1803.66</v>
      </c>
      <c r="M3540" s="1">
        <v>44398</v>
      </c>
      <c r="N3540">
        <v>1.33</v>
      </c>
    </row>
    <row r="3541" spans="1:14" x14ac:dyDescent="0.2">
      <c r="A3541" s="1">
        <v>44399</v>
      </c>
      <c r="B3541">
        <v>1.28</v>
      </c>
      <c r="C3541">
        <v>0.20100000000000001</v>
      </c>
      <c r="D3541">
        <v>17.690000000000001</v>
      </c>
      <c r="E3541">
        <v>64.959999999999994</v>
      </c>
      <c r="F3541">
        <v>92.822000000000003</v>
      </c>
      <c r="G3541">
        <v>14562</v>
      </c>
      <c r="H3541">
        <v>15144</v>
      </c>
      <c r="I3541">
        <v>14483</v>
      </c>
      <c r="J3541">
        <v>4.5999999999999999E-2</v>
      </c>
      <c r="K3541">
        <v>1806.92</v>
      </c>
      <c r="M3541" s="1">
        <v>44399</v>
      </c>
      <c r="N3541">
        <v>1.33</v>
      </c>
    </row>
    <row r="3542" spans="1:14" x14ac:dyDescent="0.2">
      <c r="A3542" s="1">
        <v>44400</v>
      </c>
      <c r="B3542">
        <v>1.278</v>
      </c>
      <c r="C3542">
        <v>0.19900000000000001</v>
      </c>
      <c r="D3542">
        <v>17.2</v>
      </c>
      <c r="E3542">
        <v>65.28</v>
      </c>
      <c r="F3542">
        <v>92.912000000000006</v>
      </c>
      <c r="G3542">
        <v>14525</v>
      </c>
      <c r="H3542">
        <v>15111</v>
      </c>
      <c r="I3542">
        <v>14493</v>
      </c>
      <c r="J3542">
        <v>4.5999999999999999E-2</v>
      </c>
      <c r="K3542">
        <v>1802.15</v>
      </c>
      <c r="M3542" s="1">
        <v>44400</v>
      </c>
      <c r="N3542">
        <v>1.33</v>
      </c>
    </row>
    <row r="3543" spans="1:14" x14ac:dyDescent="0.2">
      <c r="A3543" s="1">
        <v>44403</v>
      </c>
      <c r="B3543">
        <v>1.2909999999999999</v>
      </c>
      <c r="C3543">
        <v>0.19500000000000001</v>
      </c>
      <c r="D3543">
        <v>17.579999999999998</v>
      </c>
      <c r="E3543">
        <v>69.03</v>
      </c>
      <c r="F3543">
        <v>92.649000000000001</v>
      </c>
      <c r="G3543">
        <v>14529</v>
      </c>
      <c r="H3543">
        <v>15131</v>
      </c>
      <c r="I3543">
        <v>14483</v>
      </c>
      <c r="J3543">
        <v>4.2999999999999997E-2</v>
      </c>
      <c r="K3543">
        <v>1797.63</v>
      </c>
      <c r="M3543" s="1">
        <v>44403</v>
      </c>
      <c r="N3543">
        <v>1.33</v>
      </c>
    </row>
    <row r="3544" spans="1:14" x14ac:dyDescent="0.2">
      <c r="A3544" s="1">
        <v>44404</v>
      </c>
      <c r="B3544">
        <v>1.2430000000000001</v>
      </c>
      <c r="C3544">
        <v>0.20599999999999999</v>
      </c>
      <c r="D3544">
        <v>19.36</v>
      </c>
      <c r="E3544">
        <v>70.069999999999993</v>
      </c>
      <c r="F3544">
        <v>92.432000000000002</v>
      </c>
      <c r="G3544">
        <v>14559</v>
      </c>
      <c r="H3544">
        <v>15147</v>
      </c>
      <c r="I3544">
        <v>14493</v>
      </c>
      <c r="J3544">
        <v>4.3999999999999997E-2</v>
      </c>
      <c r="K3544">
        <v>1799.09</v>
      </c>
      <c r="M3544" s="1">
        <v>44404</v>
      </c>
      <c r="N3544">
        <v>1.33</v>
      </c>
    </row>
    <row r="3545" spans="1:14" x14ac:dyDescent="0.2">
      <c r="A3545" s="1">
        <v>44405</v>
      </c>
      <c r="B3545">
        <v>1.234</v>
      </c>
      <c r="C3545">
        <v>0.20300000000000001</v>
      </c>
      <c r="D3545">
        <v>18.309999999999999</v>
      </c>
      <c r="E3545">
        <v>62.4</v>
      </c>
      <c r="F3545">
        <v>92.322000000000003</v>
      </c>
      <c r="G3545">
        <v>14531</v>
      </c>
      <c r="H3545">
        <v>15118</v>
      </c>
      <c r="I3545">
        <v>14488</v>
      </c>
      <c r="J3545">
        <v>4.8000000000000001E-2</v>
      </c>
      <c r="K3545">
        <v>1807.11</v>
      </c>
      <c r="M3545" s="1">
        <v>44405</v>
      </c>
      <c r="N3545">
        <v>1.33</v>
      </c>
    </row>
    <row r="3546" spans="1:14" x14ac:dyDescent="0.2">
      <c r="A3546" s="1">
        <v>44406</v>
      </c>
      <c r="B3546">
        <v>1.27</v>
      </c>
      <c r="C3546">
        <v>0.20599999999999999</v>
      </c>
      <c r="D3546">
        <v>17.7</v>
      </c>
      <c r="E3546">
        <v>62.08</v>
      </c>
      <c r="F3546">
        <v>91.864000000000004</v>
      </c>
      <c r="G3546">
        <v>14486</v>
      </c>
      <c r="H3546">
        <v>15066</v>
      </c>
      <c r="I3546">
        <v>14483</v>
      </c>
      <c r="J3546">
        <v>4.5999999999999999E-2</v>
      </c>
      <c r="K3546">
        <v>1828.17</v>
      </c>
      <c r="M3546" s="1">
        <v>44406</v>
      </c>
      <c r="N3546">
        <v>1.33</v>
      </c>
    </row>
    <row r="3547" spans="1:14" x14ac:dyDescent="0.2">
      <c r="A3547" s="1">
        <v>44407</v>
      </c>
      <c r="B3547">
        <v>1.224</v>
      </c>
      <c r="C3547">
        <v>0.186</v>
      </c>
      <c r="D3547">
        <v>18.239999999999998</v>
      </c>
      <c r="E3547">
        <v>61.19</v>
      </c>
      <c r="F3547">
        <v>92.174000000000007</v>
      </c>
      <c r="G3547">
        <v>14487</v>
      </c>
      <c r="H3547">
        <v>15060</v>
      </c>
      <c r="I3547">
        <v>14463</v>
      </c>
      <c r="J3547">
        <v>4.2999999999999997E-2</v>
      </c>
      <c r="K3547">
        <v>1814.19</v>
      </c>
      <c r="M3547" s="1">
        <v>44407</v>
      </c>
      <c r="N3547">
        <v>1.33</v>
      </c>
    </row>
    <row r="3548" spans="1:14" x14ac:dyDescent="0.2">
      <c r="A3548" s="1">
        <v>44410</v>
      </c>
      <c r="B3548">
        <v>1.1779999999999999</v>
      </c>
      <c r="C3548">
        <v>0.17299999999999999</v>
      </c>
      <c r="D3548">
        <v>19.46</v>
      </c>
      <c r="E3548">
        <v>64.290000000000006</v>
      </c>
      <c r="F3548">
        <v>92.048000000000002</v>
      </c>
      <c r="G3548">
        <v>14402</v>
      </c>
      <c r="H3548">
        <v>14965</v>
      </c>
      <c r="I3548">
        <v>14423</v>
      </c>
      <c r="J3548">
        <v>4.3999999999999997E-2</v>
      </c>
      <c r="K3548">
        <v>1813.47</v>
      </c>
      <c r="M3548" s="1">
        <v>44410</v>
      </c>
      <c r="N3548">
        <v>1.52</v>
      </c>
    </row>
    <row r="3549" spans="1:14" x14ac:dyDescent="0.2">
      <c r="A3549" s="1">
        <v>44411</v>
      </c>
      <c r="B3549">
        <v>1.173</v>
      </c>
      <c r="C3549">
        <v>0.17100000000000001</v>
      </c>
      <c r="D3549">
        <v>18.04</v>
      </c>
      <c r="E3549">
        <v>65.42</v>
      </c>
      <c r="F3549">
        <v>92.081000000000003</v>
      </c>
      <c r="G3549">
        <v>14355</v>
      </c>
      <c r="H3549">
        <v>14913</v>
      </c>
      <c r="I3549">
        <v>14342</v>
      </c>
      <c r="J3549">
        <v>4.3999999999999997E-2</v>
      </c>
      <c r="K3549">
        <v>1810.44</v>
      </c>
      <c r="M3549" s="1">
        <v>44411</v>
      </c>
      <c r="N3549">
        <v>1.52</v>
      </c>
    </row>
    <row r="3550" spans="1:14" x14ac:dyDescent="0.2">
      <c r="A3550" s="1">
        <v>44412</v>
      </c>
      <c r="B3550">
        <v>1.1839999999999999</v>
      </c>
      <c r="C3550">
        <v>0.182</v>
      </c>
      <c r="D3550">
        <v>17.97</v>
      </c>
      <c r="E3550">
        <v>62.67</v>
      </c>
      <c r="F3550">
        <v>92.27</v>
      </c>
      <c r="G3550">
        <v>14376</v>
      </c>
      <c r="H3550">
        <v>14941</v>
      </c>
      <c r="I3550">
        <v>14313</v>
      </c>
      <c r="J3550">
        <v>4.8000000000000001E-2</v>
      </c>
      <c r="K3550">
        <v>1811.74</v>
      </c>
      <c r="M3550" s="1">
        <v>44412</v>
      </c>
      <c r="N3550">
        <v>1.52</v>
      </c>
    </row>
    <row r="3551" spans="1:14" x14ac:dyDescent="0.2">
      <c r="A3551" s="1">
        <v>44413</v>
      </c>
      <c r="B3551">
        <v>1.224</v>
      </c>
      <c r="C3551">
        <v>0.2</v>
      </c>
      <c r="D3551">
        <v>17.28</v>
      </c>
      <c r="E3551">
        <v>63.57</v>
      </c>
      <c r="F3551">
        <v>92.244</v>
      </c>
      <c r="G3551">
        <v>14393</v>
      </c>
      <c r="H3551">
        <v>14963</v>
      </c>
      <c r="I3551">
        <v>14343</v>
      </c>
      <c r="J3551">
        <v>4.8000000000000001E-2</v>
      </c>
      <c r="K3551">
        <v>1804.41</v>
      </c>
      <c r="M3551" s="1">
        <v>44413</v>
      </c>
      <c r="N3551">
        <v>1.52</v>
      </c>
    </row>
    <row r="3552" spans="1:14" x14ac:dyDescent="0.2">
      <c r="A3552" s="1">
        <v>44414</v>
      </c>
      <c r="B3552">
        <v>1.2989999999999999</v>
      </c>
      <c r="C3552">
        <v>0.21</v>
      </c>
      <c r="D3552">
        <v>16.149999999999999</v>
      </c>
      <c r="E3552">
        <v>62.64</v>
      </c>
      <c r="F3552">
        <v>92.8</v>
      </c>
      <c r="G3552">
        <v>14440</v>
      </c>
      <c r="H3552">
        <v>15012</v>
      </c>
      <c r="I3552">
        <v>14353</v>
      </c>
      <c r="J3552">
        <v>4.8000000000000001E-2</v>
      </c>
      <c r="K3552">
        <v>1763.03</v>
      </c>
      <c r="M3552" s="1">
        <v>44414</v>
      </c>
      <c r="N3552">
        <v>1.52</v>
      </c>
    </row>
    <row r="3553" spans="1:14" x14ac:dyDescent="0.2">
      <c r="A3553" s="1">
        <v>44417</v>
      </c>
      <c r="B3553">
        <v>1.325</v>
      </c>
      <c r="C3553">
        <v>0.221</v>
      </c>
      <c r="D3553">
        <v>16.72</v>
      </c>
      <c r="E3553">
        <v>65.72</v>
      </c>
      <c r="F3553">
        <v>92.944999999999993</v>
      </c>
      <c r="G3553">
        <v>14450</v>
      </c>
      <c r="H3553">
        <v>15021</v>
      </c>
      <c r="I3553">
        <v>14363</v>
      </c>
      <c r="J3553">
        <v>4.8000000000000001E-2</v>
      </c>
      <c r="K3553">
        <v>1729.94</v>
      </c>
      <c r="M3553" s="1">
        <v>44417</v>
      </c>
      <c r="N3553">
        <v>1.52</v>
      </c>
    </row>
    <row r="3554" spans="1:14" x14ac:dyDescent="0.2">
      <c r="A3554" s="1">
        <v>44418</v>
      </c>
      <c r="B3554">
        <v>1.351</v>
      </c>
      <c r="C3554">
        <v>0.23899999999999999</v>
      </c>
      <c r="D3554">
        <v>16.79</v>
      </c>
      <c r="E3554">
        <v>66.55</v>
      </c>
      <c r="F3554">
        <v>93.055000000000007</v>
      </c>
      <c r="G3554">
        <v>14453</v>
      </c>
      <c r="H3554">
        <v>15055</v>
      </c>
      <c r="I3554">
        <v>14383</v>
      </c>
      <c r="J3554">
        <v>4.9000000000000002E-2</v>
      </c>
      <c r="K3554">
        <v>1728.93</v>
      </c>
      <c r="M3554" s="1">
        <v>44418</v>
      </c>
      <c r="N3554">
        <v>1.52</v>
      </c>
    </row>
    <row r="3555" spans="1:14" x14ac:dyDescent="0.2">
      <c r="A3555" s="1">
        <v>44419</v>
      </c>
      <c r="B3555">
        <v>1.3320000000000001</v>
      </c>
      <c r="C3555">
        <v>0.22</v>
      </c>
      <c r="D3555">
        <v>16.059999999999999</v>
      </c>
      <c r="E3555">
        <v>60.66</v>
      </c>
      <c r="F3555">
        <v>92.921999999999997</v>
      </c>
      <c r="G3555">
        <v>14425</v>
      </c>
      <c r="H3555">
        <v>15029</v>
      </c>
      <c r="I3555">
        <v>14383</v>
      </c>
      <c r="J3555">
        <v>5.2999999999999999E-2</v>
      </c>
      <c r="K3555">
        <v>1751.7</v>
      </c>
      <c r="M3555" s="1">
        <v>44419</v>
      </c>
      <c r="N3555">
        <v>1.52</v>
      </c>
    </row>
    <row r="3556" spans="1:14" x14ac:dyDescent="0.2">
      <c r="A3556" s="1">
        <v>44420</v>
      </c>
      <c r="B3556">
        <v>1.361</v>
      </c>
      <c r="C3556">
        <v>0.224</v>
      </c>
      <c r="D3556">
        <v>15.59</v>
      </c>
      <c r="E3556">
        <v>57.39</v>
      </c>
      <c r="F3556">
        <v>93.034999999999997</v>
      </c>
      <c r="G3556">
        <v>14397</v>
      </c>
      <c r="H3556">
        <v>14986</v>
      </c>
      <c r="I3556">
        <v>14383</v>
      </c>
      <c r="J3556">
        <v>4.8000000000000001E-2</v>
      </c>
      <c r="K3556">
        <v>1752.9</v>
      </c>
      <c r="M3556" s="1">
        <v>44420</v>
      </c>
      <c r="N3556">
        <v>1.52</v>
      </c>
    </row>
    <row r="3557" spans="1:14" x14ac:dyDescent="0.2">
      <c r="A3557" s="1">
        <v>44421</v>
      </c>
      <c r="B3557">
        <v>1.278</v>
      </c>
      <c r="C3557">
        <v>0.20899999999999999</v>
      </c>
      <c r="D3557">
        <v>15.45</v>
      </c>
      <c r="E3557">
        <v>55.45</v>
      </c>
      <c r="F3557">
        <v>92.518000000000001</v>
      </c>
      <c r="G3557">
        <v>14408</v>
      </c>
      <c r="H3557">
        <v>14997</v>
      </c>
      <c r="I3557">
        <v>14388</v>
      </c>
      <c r="J3557">
        <v>5.1999999999999998E-2</v>
      </c>
      <c r="K3557">
        <v>1779.74</v>
      </c>
      <c r="M3557" s="1">
        <v>44421</v>
      </c>
      <c r="N3557">
        <v>1.52</v>
      </c>
    </row>
    <row r="3558" spans="1:14" x14ac:dyDescent="0.2">
      <c r="A3558" s="1">
        <v>44424</v>
      </c>
      <c r="B3558">
        <v>1.2669999999999999</v>
      </c>
      <c r="C3558">
        <v>0.21099999999999999</v>
      </c>
      <c r="D3558">
        <v>16.12</v>
      </c>
      <c r="E3558">
        <v>59.4</v>
      </c>
      <c r="F3558">
        <v>92.628</v>
      </c>
      <c r="G3558">
        <v>14413</v>
      </c>
      <c r="H3558">
        <v>14993</v>
      </c>
      <c r="I3558">
        <v>14373</v>
      </c>
      <c r="J3558">
        <v>6.6000000000000003E-2</v>
      </c>
      <c r="K3558">
        <v>1787.45</v>
      </c>
      <c r="M3558" s="1">
        <v>44424</v>
      </c>
      <c r="N3558">
        <v>1.52</v>
      </c>
    </row>
    <row r="3559" spans="1:14" x14ac:dyDescent="0.2">
      <c r="A3559" s="1">
        <v>44425</v>
      </c>
      <c r="B3559">
        <v>1.2629999999999999</v>
      </c>
      <c r="C3559">
        <v>0.215</v>
      </c>
      <c r="D3559">
        <v>17.91</v>
      </c>
      <c r="E3559">
        <v>60.28</v>
      </c>
      <c r="F3559">
        <v>93.13</v>
      </c>
      <c r="G3559">
        <v>14471</v>
      </c>
      <c r="H3559">
        <v>15052</v>
      </c>
      <c r="I3559">
        <v>14373</v>
      </c>
      <c r="J3559">
        <v>6.7000000000000004E-2</v>
      </c>
      <c r="K3559">
        <v>1786.19</v>
      </c>
      <c r="M3559" s="1">
        <v>44425</v>
      </c>
      <c r="N3559">
        <v>1.52</v>
      </c>
    </row>
    <row r="3560" spans="1:14" x14ac:dyDescent="0.2">
      <c r="A3560" s="1">
        <v>44426</v>
      </c>
      <c r="B3560">
        <v>1.26</v>
      </c>
      <c r="C3560">
        <v>0.216</v>
      </c>
      <c r="D3560">
        <v>21.57</v>
      </c>
      <c r="E3560">
        <v>58.05</v>
      </c>
      <c r="F3560">
        <v>93.135999999999996</v>
      </c>
      <c r="G3560">
        <v>14458</v>
      </c>
      <c r="H3560">
        <v>15041</v>
      </c>
      <c r="I3560">
        <v>14373</v>
      </c>
      <c r="J3560">
        <v>0.06</v>
      </c>
      <c r="K3560">
        <v>1787.82</v>
      </c>
      <c r="M3560" s="1">
        <v>44426</v>
      </c>
      <c r="N3560">
        <v>1.52</v>
      </c>
    </row>
    <row r="3561" spans="1:14" x14ac:dyDescent="0.2">
      <c r="A3561" s="1">
        <v>44427</v>
      </c>
      <c r="B3561">
        <v>1.244</v>
      </c>
      <c r="C3561">
        <v>0.221</v>
      </c>
      <c r="D3561">
        <v>21.67</v>
      </c>
      <c r="E3561">
        <v>59.38</v>
      </c>
      <c r="F3561">
        <v>93.567999999999998</v>
      </c>
      <c r="G3561">
        <v>14551</v>
      </c>
      <c r="H3561">
        <v>15136</v>
      </c>
      <c r="I3561">
        <v>14403</v>
      </c>
      <c r="J3561">
        <v>4.9000000000000002E-2</v>
      </c>
      <c r="K3561">
        <v>1780.38</v>
      </c>
      <c r="M3561" s="1">
        <v>44427</v>
      </c>
      <c r="N3561">
        <v>1.52</v>
      </c>
    </row>
    <row r="3562" spans="1:14" x14ac:dyDescent="0.2">
      <c r="A3562" s="1">
        <v>44428</v>
      </c>
      <c r="B3562">
        <v>1.256</v>
      </c>
      <c r="C3562">
        <v>0.22600000000000001</v>
      </c>
      <c r="D3562">
        <v>18.559999999999999</v>
      </c>
      <c r="E3562">
        <v>59.95</v>
      </c>
      <c r="F3562">
        <v>93.495999999999995</v>
      </c>
      <c r="G3562">
        <v>14489</v>
      </c>
      <c r="H3562">
        <v>15090</v>
      </c>
      <c r="I3562">
        <v>14453</v>
      </c>
      <c r="J3562">
        <v>4.7E-2</v>
      </c>
      <c r="K3562">
        <v>1781.11</v>
      </c>
      <c r="M3562" s="1">
        <v>44428</v>
      </c>
      <c r="N3562">
        <v>1.52</v>
      </c>
    </row>
    <row r="3563" spans="1:14" x14ac:dyDescent="0.2">
      <c r="A3563" s="1">
        <v>44431</v>
      </c>
      <c r="B3563">
        <v>1.2529999999999999</v>
      </c>
      <c r="C3563">
        <v>0.22500000000000001</v>
      </c>
      <c r="D3563">
        <v>17.149999999999999</v>
      </c>
      <c r="E3563">
        <v>62.23</v>
      </c>
      <c r="F3563">
        <v>92.957999999999998</v>
      </c>
      <c r="G3563">
        <v>14448</v>
      </c>
      <c r="H3563">
        <v>15029</v>
      </c>
      <c r="I3563">
        <v>14413</v>
      </c>
      <c r="J3563">
        <v>4.3999999999999997E-2</v>
      </c>
      <c r="K3563">
        <v>1805.43</v>
      </c>
      <c r="M3563" s="1">
        <v>44431</v>
      </c>
      <c r="N3563">
        <v>1.52</v>
      </c>
    </row>
    <row r="3564" spans="1:14" x14ac:dyDescent="0.2">
      <c r="A3564" s="1">
        <v>44432</v>
      </c>
      <c r="B3564">
        <v>1.296</v>
      </c>
      <c r="C3564">
        <v>0.223</v>
      </c>
      <c r="D3564">
        <v>17.22</v>
      </c>
      <c r="E3564">
        <v>63.03</v>
      </c>
      <c r="F3564">
        <v>92.893000000000001</v>
      </c>
      <c r="G3564">
        <v>14451</v>
      </c>
      <c r="H3564">
        <v>15039</v>
      </c>
      <c r="I3564">
        <v>14393</v>
      </c>
      <c r="J3564">
        <v>4.7E-2</v>
      </c>
      <c r="K3564">
        <v>1802.9</v>
      </c>
      <c r="M3564" s="1">
        <v>44432</v>
      </c>
      <c r="N3564">
        <v>1.52</v>
      </c>
    </row>
    <row r="3565" spans="1:14" x14ac:dyDescent="0.2">
      <c r="A3565" s="1">
        <v>44433</v>
      </c>
      <c r="B3565">
        <v>1.3420000000000001</v>
      </c>
      <c r="C3565">
        <v>0.24</v>
      </c>
      <c r="D3565">
        <v>16.79</v>
      </c>
      <c r="E3565">
        <v>64.510000000000005</v>
      </c>
      <c r="F3565">
        <v>92.825000000000003</v>
      </c>
      <c r="G3565">
        <v>14471</v>
      </c>
      <c r="H3565">
        <v>15056</v>
      </c>
      <c r="I3565">
        <v>14398</v>
      </c>
      <c r="J3565">
        <v>4.8000000000000001E-2</v>
      </c>
      <c r="K3565">
        <v>1791</v>
      </c>
      <c r="M3565" s="1">
        <v>44433</v>
      </c>
      <c r="N3565">
        <v>1.52</v>
      </c>
    </row>
    <row r="3566" spans="1:14" x14ac:dyDescent="0.2">
      <c r="A3566" s="1">
        <v>44434</v>
      </c>
      <c r="B3566">
        <v>1.351</v>
      </c>
      <c r="C3566">
        <v>0.24199999999999999</v>
      </c>
      <c r="D3566">
        <v>18.84</v>
      </c>
      <c r="E3566">
        <v>63.41</v>
      </c>
      <c r="F3566">
        <v>93.061999999999998</v>
      </c>
      <c r="G3566">
        <v>14506</v>
      </c>
      <c r="H3566">
        <v>15098</v>
      </c>
      <c r="I3566">
        <v>14418</v>
      </c>
      <c r="J3566">
        <v>4.7E-2</v>
      </c>
      <c r="K3566">
        <v>1792.43</v>
      </c>
      <c r="M3566" s="1">
        <v>44434</v>
      </c>
      <c r="N3566">
        <v>1.52</v>
      </c>
    </row>
    <row r="3567" spans="1:14" x14ac:dyDescent="0.2">
      <c r="A3567" s="1">
        <v>44435</v>
      </c>
      <c r="B3567">
        <v>1.3089999999999999</v>
      </c>
      <c r="C3567">
        <v>0.217</v>
      </c>
      <c r="D3567">
        <v>16.39</v>
      </c>
      <c r="E3567">
        <v>57.98</v>
      </c>
      <c r="F3567">
        <v>92.686000000000007</v>
      </c>
      <c r="G3567">
        <v>14378</v>
      </c>
      <c r="H3567">
        <v>14956</v>
      </c>
      <c r="I3567">
        <v>14418</v>
      </c>
      <c r="J3567">
        <v>4.8000000000000001E-2</v>
      </c>
      <c r="K3567">
        <v>1817.57</v>
      </c>
      <c r="M3567" s="1">
        <v>44435</v>
      </c>
      <c r="N3567">
        <v>1.52</v>
      </c>
    </row>
    <row r="3568" spans="1:14" x14ac:dyDescent="0.2">
      <c r="A3568" s="1">
        <v>44438</v>
      </c>
      <c r="B3568">
        <v>1.2809999999999999</v>
      </c>
      <c r="C3568">
        <v>0.20200000000000001</v>
      </c>
      <c r="D3568">
        <v>16.190000000000001</v>
      </c>
      <c r="E3568">
        <v>60.14</v>
      </c>
      <c r="F3568">
        <v>92.653000000000006</v>
      </c>
      <c r="G3568">
        <v>14369</v>
      </c>
      <c r="H3568">
        <v>14943</v>
      </c>
      <c r="I3568">
        <v>14370</v>
      </c>
      <c r="J3568">
        <v>4.2999999999999997E-2</v>
      </c>
      <c r="K3568">
        <v>1810.34</v>
      </c>
      <c r="M3568" s="1">
        <v>44438</v>
      </c>
      <c r="N3568">
        <v>1.52</v>
      </c>
    </row>
    <row r="3569" spans="1:14" x14ac:dyDescent="0.2">
      <c r="A3569" s="1">
        <v>44439</v>
      </c>
      <c r="B3569">
        <v>1.31</v>
      </c>
      <c r="C3569">
        <v>0.21</v>
      </c>
      <c r="D3569">
        <v>16.48</v>
      </c>
      <c r="E3569">
        <v>59.54</v>
      </c>
      <c r="F3569">
        <v>92.626000000000005</v>
      </c>
      <c r="G3569">
        <v>14250</v>
      </c>
      <c r="H3569">
        <v>14796</v>
      </c>
      <c r="I3569">
        <v>14268</v>
      </c>
      <c r="J3569">
        <v>4.1000000000000002E-2</v>
      </c>
      <c r="K3569">
        <v>1813.62</v>
      </c>
      <c r="M3569" s="1">
        <v>44439</v>
      </c>
      <c r="N3569">
        <v>1.59</v>
      </c>
    </row>
    <row r="3570" spans="1:14" x14ac:dyDescent="0.2">
      <c r="A3570" s="1">
        <v>44440</v>
      </c>
      <c r="B3570">
        <v>1.2949999999999999</v>
      </c>
      <c r="C3570">
        <v>0.21</v>
      </c>
      <c r="D3570">
        <v>16.11</v>
      </c>
      <c r="E3570">
        <v>58.09</v>
      </c>
      <c r="F3570">
        <v>92.448999999999998</v>
      </c>
      <c r="G3570">
        <v>14277</v>
      </c>
      <c r="H3570">
        <v>14839</v>
      </c>
      <c r="I3570">
        <v>14283</v>
      </c>
      <c r="J3570">
        <v>4.1000000000000002E-2</v>
      </c>
      <c r="K3570">
        <v>1813.9</v>
      </c>
      <c r="M3570" s="1">
        <v>44440</v>
      </c>
      <c r="N3570">
        <v>1.59</v>
      </c>
    </row>
    <row r="3571" spans="1:14" x14ac:dyDescent="0.2">
      <c r="A3571" s="1">
        <v>44441</v>
      </c>
      <c r="B3571">
        <v>1.284</v>
      </c>
      <c r="C3571">
        <v>0.20799999999999999</v>
      </c>
      <c r="D3571">
        <v>16.41</v>
      </c>
      <c r="E3571">
        <v>55.8</v>
      </c>
      <c r="F3571">
        <v>92.224999999999994</v>
      </c>
      <c r="G3571">
        <v>14283</v>
      </c>
      <c r="H3571">
        <v>14842</v>
      </c>
      <c r="I3571">
        <v>14273</v>
      </c>
      <c r="J3571">
        <v>4.2999999999999997E-2</v>
      </c>
      <c r="K3571">
        <v>1809.66</v>
      </c>
      <c r="M3571" s="1">
        <v>44441</v>
      </c>
      <c r="N3571">
        <v>1.59</v>
      </c>
    </row>
    <row r="3572" spans="1:14" x14ac:dyDescent="0.2">
      <c r="A3572" s="1">
        <v>44442</v>
      </c>
      <c r="B3572">
        <v>1.3240000000000001</v>
      </c>
      <c r="C3572">
        <v>0.20699999999999999</v>
      </c>
      <c r="D3572">
        <v>16.41</v>
      </c>
      <c r="E3572">
        <v>53.26</v>
      </c>
      <c r="F3572">
        <v>92.034999999999997</v>
      </c>
      <c r="G3572">
        <v>14279</v>
      </c>
      <c r="H3572">
        <v>14836</v>
      </c>
      <c r="I3572">
        <v>14263</v>
      </c>
      <c r="J3572">
        <v>4.1000000000000002E-2</v>
      </c>
      <c r="K3572">
        <v>1827.73</v>
      </c>
      <c r="M3572" s="1">
        <v>44442</v>
      </c>
      <c r="N3572">
        <v>1.59</v>
      </c>
    </row>
    <row r="3573" spans="1:14" x14ac:dyDescent="0.2">
      <c r="A3573" s="1">
        <v>44445</v>
      </c>
      <c r="B3573">
        <v>1.3240000000000001</v>
      </c>
      <c r="C3573">
        <v>0.20699999999999999</v>
      </c>
      <c r="D3573">
        <v>16.41</v>
      </c>
      <c r="E3573">
        <v>53.26</v>
      </c>
      <c r="F3573">
        <v>92.034999999999997</v>
      </c>
      <c r="G3573">
        <v>14256</v>
      </c>
      <c r="H3573">
        <v>14805</v>
      </c>
      <c r="I3573">
        <v>14223</v>
      </c>
      <c r="J3573">
        <v>4.1000000000000002E-2</v>
      </c>
      <c r="K3573">
        <v>1823.29</v>
      </c>
      <c r="M3573" s="1">
        <v>44445</v>
      </c>
      <c r="N3573">
        <v>1.59</v>
      </c>
    </row>
    <row r="3574" spans="1:14" x14ac:dyDescent="0.2">
      <c r="A3574" s="1">
        <v>44446</v>
      </c>
      <c r="B3574">
        <v>1.3740000000000001</v>
      </c>
      <c r="C3574">
        <v>0.221</v>
      </c>
      <c r="D3574">
        <v>18.14</v>
      </c>
      <c r="E3574">
        <v>57.05</v>
      </c>
      <c r="F3574">
        <v>92.512</v>
      </c>
      <c r="G3574">
        <v>14293</v>
      </c>
      <c r="H3574">
        <v>14837</v>
      </c>
      <c r="I3574">
        <v>14213</v>
      </c>
      <c r="J3574">
        <v>3.9E-2</v>
      </c>
      <c r="K3574">
        <v>1794.36</v>
      </c>
      <c r="M3574" s="1">
        <v>44446</v>
      </c>
      <c r="N3574">
        <v>1.59</v>
      </c>
    </row>
    <row r="3575" spans="1:14" x14ac:dyDescent="0.2">
      <c r="A3575" s="1">
        <v>44447</v>
      </c>
      <c r="B3575">
        <v>1.339</v>
      </c>
      <c r="C3575">
        <v>0.217</v>
      </c>
      <c r="D3575">
        <v>17.96</v>
      </c>
      <c r="E3575">
        <v>57.02</v>
      </c>
      <c r="F3575">
        <v>92.653000000000006</v>
      </c>
      <c r="G3575">
        <v>14329</v>
      </c>
      <c r="H3575">
        <v>14880</v>
      </c>
      <c r="I3575">
        <v>14253</v>
      </c>
      <c r="J3575">
        <v>4.2999999999999997E-2</v>
      </c>
      <c r="K3575">
        <v>1789.26</v>
      </c>
      <c r="M3575" s="1">
        <v>44447</v>
      </c>
      <c r="N3575">
        <v>1.59</v>
      </c>
    </row>
    <row r="3576" spans="1:14" x14ac:dyDescent="0.2">
      <c r="A3576" s="1">
        <v>44448</v>
      </c>
      <c r="B3576">
        <v>1.2989999999999999</v>
      </c>
      <c r="C3576">
        <v>0.21299999999999999</v>
      </c>
      <c r="D3576">
        <v>18.8</v>
      </c>
      <c r="E3576">
        <v>52.61</v>
      </c>
      <c r="F3576">
        <v>92.478999999999999</v>
      </c>
      <c r="G3576">
        <v>14305</v>
      </c>
      <c r="H3576">
        <v>14850</v>
      </c>
      <c r="I3576">
        <v>14253</v>
      </c>
      <c r="J3576">
        <v>4.2000000000000003E-2</v>
      </c>
      <c r="K3576">
        <v>1794.58</v>
      </c>
      <c r="M3576" s="1">
        <v>44448</v>
      </c>
      <c r="N3576">
        <v>1.59</v>
      </c>
    </row>
    <row r="3577" spans="1:14" x14ac:dyDescent="0.2">
      <c r="A3577" s="1">
        <v>44449</v>
      </c>
      <c r="B3577">
        <v>1.3440000000000001</v>
      </c>
      <c r="C3577">
        <v>0.214</v>
      </c>
      <c r="D3577">
        <v>20.95</v>
      </c>
      <c r="E3577">
        <v>51.73</v>
      </c>
      <c r="F3577">
        <v>92.581999999999994</v>
      </c>
      <c r="G3577">
        <v>14288</v>
      </c>
      <c r="H3577">
        <v>14835</v>
      </c>
      <c r="I3577">
        <v>14203</v>
      </c>
      <c r="J3577">
        <v>4.1000000000000002E-2</v>
      </c>
      <c r="K3577">
        <v>1787.58</v>
      </c>
      <c r="M3577" s="1">
        <v>44449</v>
      </c>
      <c r="N3577">
        <v>1.59</v>
      </c>
    </row>
    <row r="3578" spans="1:14" x14ac:dyDescent="0.2">
      <c r="A3578" s="1">
        <v>44452</v>
      </c>
      <c r="B3578">
        <v>1.3280000000000001</v>
      </c>
      <c r="C3578">
        <v>0.214</v>
      </c>
      <c r="D3578">
        <v>19.37</v>
      </c>
      <c r="E3578">
        <v>53.1</v>
      </c>
      <c r="F3578">
        <v>92.674999999999997</v>
      </c>
      <c r="G3578">
        <v>14300</v>
      </c>
      <c r="H3578">
        <v>14846</v>
      </c>
      <c r="I3578">
        <v>14253</v>
      </c>
      <c r="J3578">
        <v>4.2000000000000003E-2</v>
      </c>
      <c r="K3578">
        <v>1793.75</v>
      </c>
      <c r="M3578" s="1">
        <v>44452</v>
      </c>
      <c r="N3578">
        <v>1.59</v>
      </c>
    </row>
    <row r="3579" spans="1:14" x14ac:dyDescent="0.2">
      <c r="A3579" s="1">
        <v>44453</v>
      </c>
      <c r="B3579">
        <v>1.2849999999999999</v>
      </c>
      <c r="C3579">
        <v>0.20799999999999999</v>
      </c>
      <c r="D3579">
        <v>19.46</v>
      </c>
      <c r="E3579">
        <v>51.73</v>
      </c>
      <c r="F3579">
        <v>92.623000000000005</v>
      </c>
      <c r="G3579">
        <v>14289</v>
      </c>
      <c r="H3579">
        <v>14826</v>
      </c>
      <c r="I3579">
        <v>14248</v>
      </c>
      <c r="J3579">
        <v>3.7999999999999999E-2</v>
      </c>
      <c r="K3579">
        <v>1804.51</v>
      </c>
      <c r="M3579" s="1">
        <v>44453</v>
      </c>
      <c r="N3579">
        <v>1.59</v>
      </c>
    </row>
    <row r="3580" spans="1:14" x14ac:dyDescent="0.2">
      <c r="A3580" s="1">
        <v>44454</v>
      </c>
      <c r="B3580">
        <v>1.3009999999999999</v>
      </c>
      <c r="C3580">
        <v>0.21199999999999999</v>
      </c>
      <c r="D3580">
        <v>18.18</v>
      </c>
      <c r="E3580">
        <v>53.93</v>
      </c>
      <c r="F3580">
        <v>92.548000000000002</v>
      </c>
      <c r="G3580">
        <v>14272</v>
      </c>
      <c r="H3580">
        <v>14803</v>
      </c>
      <c r="I3580">
        <v>14243</v>
      </c>
      <c r="J3580">
        <v>3.7999999999999999E-2</v>
      </c>
      <c r="K3580">
        <v>1794.06</v>
      </c>
      <c r="M3580" s="1">
        <v>44454</v>
      </c>
      <c r="N3580">
        <v>1.59</v>
      </c>
    </row>
    <row r="3581" spans="1:14" x14ac:dyDescent="0.2">
      <c r="A3581" s="1">
        <v>44455</v>
      </c>
      <c r="B3581">
        <v>1.339</v>
      </c>
      <c r="C3581">
        <v>0.221</v>
      </c>
      <c r="D3581">
        <v>18.690000000000001</v>
      </c>
      <c r="E3581">
        <v>53.7</v>
      </c>
      <c r="F3581">
        <v>92.932000000000002</v>
      </c>
      <c r="G3581">
        <v>14288</v>
      </c>
      <c r="H3581">
        <v>14829</v>
      </c>
      <c r="I3581">
        <v>14253</v>
      </c>
      <c r="J3581">
        <v>3.4000000000000002E-2</v>
      </c>
      <c r="K3581">
        <v>1753.77</v>
      </c>
      <c r="M3581" s="1">
        <v>44455</v>
      </c>
      <c r="N3581">
        <v>1.59</v>
      </c>
    </row>
    <row r="3582" spans="1:14" x14ac:dyDescent="0.2">
      <c r="A3582" s="1">
        <v>44456</v>
      </c>
      <c r="B3582">
        <v>1.3640000000000001</v>
      </c>
      <c r="C3582">
        <v>0.224</v>
      </c>
      <c r="D3582">
        <v>20.81</v>
      </c>
      <c r="E3582">
        <v>56.06</v>
      </c>
      <c r="F3582">
        <v>93.194999999999993</v>
      </c>
      <c r="G3582">
        <v>14287</v>
      </c>
      <c r="H3582">
        <v>14826</v>
      </c>
      <c r="I3582">
        <v>14223</v>
      </c>
      <c r="J3582">
        <v>3.6999999999999998E-2</v>
      </c>
      <c r="K3582">
        <v>1754.34</v>
      </c>
      <c r="M3582" s="1">
        <v>44456</v>
      </c>
      <c r="N3582">
        <v>1.59</v>
      </c>
    </row>
    <row r="3583" spans="1:14" x14ac:dyDescent="0.2">
      <c r="A3583" s="1">
        <v>44459</v>
      </c>
      <c r="B3583">
        <v>1.3120000000000001</v>
      </c>
      <c r="C3583">
        <v>0.217</v>
      </c>
      <c r="D3583">
        <v>25.71</v>
      </c>
      <c r="E3583">
        <v>59.58</v>
      </c>
      <c r="F3583">
        <v>93.275999999999996</v>
      </c>
      <c r="G3583">
        <v>14331</v>
      </c>
      <c r="H3583">
        <v>14866</v>
      </c>
      <c r="I3583">
        <v>14243</v>
      </c>
      <c r="J3583">
        <v>2.8000000000000001E-2</v>
      </c>
      <c r="K3583">
        <v>1764.16</v>
      </c>
      <c r="M3583" s="1">
        <v>44459</v>
      </c>
      <c r="N3583">
        <v>1.59</v>
      </c>
    </row>
    <row r="3584" spans="1:14" x14ac:dyDescent="0.2">
      <c r="A3584" s="1">
        <v>44460</v>
      </c>
      <c r="B3584">
        <v>1.3240000000000001</v>
      </c>
      <c r="C3584">
        <v>0.216</v>
      </c>
      <c r="D3584">
        <v>24.36</v>
      </c>
      <c r="E3584">
        <v>59.2</v>
      </c>
      <c r="F3584">
        <v>93.203999999999994</v>
      </c>
      <c r="G3584">
        <v>14295</v>
      </c>
      <c r="H3584">
        <v>14833</v>
      </c>
      <c r="I3584">
        <v>14238</v>
      </c>
      <c r="J3584">
        <v>2.1999999999999999E-2</v>
      </c>
      <c r="K3584">
        <v>1774.51</v>
      </c>
      <c r="M3584" s="1">
        <v>44460</v>
      </c>
      <c r="N3584">
        <v>1.59</v>
      </c>
    </row>
    <row r="3585" spans="1:14" x14ac:dyDescent="0.2">
      <c r="A3585" s="1">
        <v>44461</v>
      </c>
      <c r="B3585">
        <v>1.3029999999999999</v>
      </c>
      <c r="C3585">
        <v>0.23699999999999999</v>
      </c>
      <c r="D3585">
        <v>20.87</v>
      </c>
      <c r="E3585">
        <v>55.92</v>
      </c>
      <c r="F3585">
        <v>93.462000000000003</v>
      </c>
      <c r="G3585">
        <v>14278</v>
      </c>
      <c r="H3585">
        <v>14828</v>
      </c>
      <c r="I3585">
        <v>14243</v>
      </c>
      <c r="J3585">
        <v>2.8000000000000001E-2</v>
      </c>
      <c r="K3585">
        <v>1768.16</v>
      </c>
      <c r="M3585" s="1">
        <v>44461</v>
      </c>
      <c r="N3585">
        <v>1.59</v>
      </c>
    </row>
    <row r="3586" spans="1:14" x14ac:dyDescent="0.2">
      <c r="A3586" s="1">
        <v>44462</v>
      </c>
      <c r="B3586">
        <v>1.4319999999999999</v>
      </c>
      <c r="C3586">
        <v>0.26200000000000001</v>
      </c>
      <c r="D3586">
        <v>18.63</v>
      </c>
      <c r="E3586">
        <v>56.79</v>
      </c>
      <c r="F3586">
        <v>93.084999999999994</v>
      </c>
      <c r="G3586">
        <v>14287</v>
      </c>
      <c r="H3586">
        <v>14829</v>
      </c>
      <c r="I3586">
        <v>14243</v>
      </c>
      <c r="J3586">
        <v>0.03</v>
      </c>
      <c r="K3586">
        <v>1742.76</v>
      </c>
      <c r="M3586" s="1">
        <v>44462</v>
      </c>
      <c r="N3586">
        <v>1.59</v>
      </c>
    </row>
    <row r="3587" spans="1:14" x14ac:dyDescent="0.2">
      <c r="A3587" s="1">
        <v>44463</v>
      </c>
      <c r="B3587">
        <v>1.4530000000000001</v>
      </c>
      <c r="C3587">
        <v>0.27100000000000002</v>
      </c>
      <c r="D3587">
        <v>17.75</v>
      </c>
      <c r="E3587">
        <v>58.46</v>
      </c>
      <c r="F3587">
        <v>93.326999999999998</v>
      </c>
      <c r="G3587">
        <v>14325</v>
      </c>
      <c r="H3587">
        <v>14873</v>
      </c>
      <c r="I3587">
        <v>14258</v>
      </c>
      <c r="J3587">
        <v>3.3000000000000002E-2</v>
      </c>
      <c r="K3587">
        <v>1750.42</v>
      </c>
      <c r="M3587" s="1">
        <v>44463</v>
      </c>
      <c r="N3587">
        <v>1.59</v>
      </c>
    </row>
    <row r="3588" spans="1:14" x14ac:dyDescent="0.2">
      <c r="A3588" s="1">
        <v>44466</v>
      </c>
      <c r="B3588">
        <v>1.488</v>
      </c>
      <c r="C3588">
        <v>0.27900000000000003</v>
      </c>
      <c r="D3588">
        <v>18.760000000000002</v>
      </c>
      <c r="E3588">
        <v>60.5</v>
      </c>
      <c r="F3588">
        <v>93.382999999999996</v>
      </c>
      <c r="G3588">
        <v>14301</v>
      </c>
      <c r="H3588">
        <v>14842</v>
      </c>
      <c r="I3588">
        <v>14253</v>
      </c>
      <c r="J3588">
        <v>2.8000000000000001E-2</v>
      </c>
      <c r="K3588">
        <v>1750.16</v>
      </c>
      <c r="M3588" s="1">
        <v>44466</v>
      </c>
      <c r="N3588">
        <v>1.59</v>
      </c>
    </row>
    <row r="3589" spans="1:14" x14ac:dyDescent="0.2">
      <c r="A3589" s="1">
        <v>44467</v>
      </c>
      <c r="B3589">
        <v>1.5389999999999999</v>
      </c>
      <c r="C3589">
        <v>0.30299999999999999</v>
      </c>
      <c r="D3589">
        <v>23.25</v>
      </c>
      <c r="E3589">
        <v>62.71</v>
      </c>
      <c r="F3589">
        <v>93.766000000000005</v>
      </c>
      <c r="G3589">
        <v>14367</v>
      </c>
      <c r="H3589">
        <v>14920</v>
      </c>
      <c r="I3589">
        <v>14273</v>
      </c>
      <c r="J3589">
        <v>3.2000000000000001E-2</v>
      </c>
      <c r="K3589">
        <v>1734.01</v>
      </c>
      <c r="M3589" s="1">
        <v>44467</v>
      </c>
      <c r="N3589">
        <v>1.59</v>
      </c>
    </row>
    <row r="3590" spans="1:14" x14ac:dyDescent="0.2">
      <c r="A3590" s="1">
        <v>44468</v>
      </c>
      <c r="B3590">
        <v>1.518</v>
      </c>
      <c r="C3590">
        <v>0.29099999999999998</v>
      </c>
      <c r="D3590">
        <v>22.56</v>
      </c>
      <c r="E3590">
        <v>61.21</v>
      </c>
      <c r="F3590">
        <v>94.337999999999994</v>
      </c>
      <c r="G3590">
        <v>14392</v>
      </c>
      <c r="H3590">
        <v>14949</v>
      </c>
      <c r="I3590">
        <v>14293</v>
      </c>
      <c r="J3590">
        <v>3.3000000000000002E-2</v>
      </c>
      <c r="K3590">
        <v>1726.37</v>
      </c>
      <c r="M3590" s="1">
        <v>44468</v>
      </c>
      <c r="N3590">
        <v>1.59</v>
      </c>
    </row>
    <row r="3591" spans="1:14" x14ac:dyDescent="0.2">
      <c r="A3591" s="1">
        <v>44469</v>
      </c>
      <c r="B3591">
        <v>1.488</v>
      </c>
      <c r="C3591">
        <v>0.27700000000000002</v>
      </c>
      <c r="D3591">
        <v>23.14</v>
      </c>
      <c r="E3591">
        <v>61.07</v>
      </c>
      <c r="F3591">
        <v>94.23</v>
      </c>
      <c r="G3591">
        <v>14371</v>
      </c>
      <c r="H3591">
        <v>14929</v>
      </c>
      <c r="I3591">
        <v>14313</v>
      </c>
      <c r="J3591">
        <v>3.6999999999999998E-2</v>
      </c>
      <c r="K3591">
        <v>1756.95</v>
      </c>
      <c r="M3591" s="1">
        <v>44469</v>
      </c>
      <c r="N3591">
        <v>1.6</v>
      </c>
    </row>
    <row r="3592" spans="1:14" x14ac:dyDescent="0.2">
      <c r="A3592" s="1">
        <v>44470</v>
      </c>
      <c r="B3592">
        <v>1.462</v>
      </c>
      <c r="C3592">
        <v>0.26500000000000001</v>
      </c>
      <c r="D3592">
        <v>21.15</v>
      </c>
      <c r="E3592">
        <v>57.38</v>
      </c>
      <c r="F3592">
        <v>94.034999999999997</v>
      </c>
      <c r="G3592">
        <v>14314</v>
      </c>
      <c r="H3592">
        <v>14875</v>
      </c>
      <c r="I3592">
        <v>14308</v>
      </c>
      <c r="J3592">
        <v>3.5000000000000003E-2</v>
      </c>
      <c r="K3592">
        <v>1760.98</v>
      </c>
      <c r="M3592" s="1">
        <v>44470</v>
      </c>
      <c r="N3592">
        <v>1.6</v>
      </c>
    </row>
    <row r="3593" spans="1:14" x14ac:dyDescent="0.2">
      <c r="A3593" s="1">
        <v>44473</v>
      </c>
      <c r="B3593">
        <v>1.48</v>
      </c>
      <c r="C3593">
        <v>0.27900000000000003</v>
      </c>
      <c r="D3593">
        <v>22.96</v>
      </c>
      <c r="E3593">
        <v>60.61</v>
      </c>
      <c r="F3593">
        <v>93.775999999999996</v>
      </c>
      <c r="G3593">
        <v>14299</v>
      </c>
      <c r="H3593">
        <v>14869</v>
      </c>
      <c r="I3593">
        <v>14267</v>
      </c>
      <c r="J3593">
        <v>0.03</v>
      </c>
      <c r="K3593">
        <v>1769.57</v>
      </c>
      <c r="M3593" s="1">
        <v>44473</v>
      </c>
      <c r="N3593">
        <v>1.6</v>
      </c>
    </row>
    <row r="3594" spans="1:14" x14ac:dyDescent="0.2">
      <c r="A3594" s="1">
        <v>44474</v>
      </c>
      <c r="B3594">
        <v>1.5269999999999999</v>
      </c>
      <c r="C3594">
        <v>0.28599999999999998</v>
      </c>
      <c r="D3594">
        <v>21.3</v>
      </c>
      <c r="E3594">
        <v>62.83</v>
      </c>
      <c r="F3594">
        <v>93.974999999999994</v>
      </c>
      <c r="G3594">
        <v>14251</v>
      </c>
      <c r="H3594">
        <v>14803</v>
      </c>
      <c r="I3594">
        <v>14253</v>
      </c>
      <c r="J3594">
        <v>3.7999999999999999E-2</v>
      </c>
      <c r="K3594">
        <v>1760.18</v>
      </c>
      <c r="M3594" s="1">
        <v>44474</v>
      </c>
      <c r="N3594">
        <v>1.6</v>
      </c>
    </row>
    <row r="3595" spans="1:14" x14ac:dyDescent="0.2">
      <c r="A3595" s="1">
        <v>44475</v>
      </c>
      <c r="B3595">
        <v>1.5209999999999999</v>
      </c>
      <c r="C3595">
        <v>0.29499999999999998</v>
      </c>
      <c r="D3595">
        <v>21</v>
      </c>
      <c r="E3595">
        <v>60.65</v>
      </c>
      <c r="F3595">
        <v>94.266000000000005</v>
      </c>
      <c r="G3595">
        <v>14283</v>
      </c>
      <c r="H3595">
        <v>14843</v>
      </c>
      <c r="I3595">
        <v>14253</v>
      </c>
      <c r="J3595">
        <v>4.2999999999999997E-2</v>
      </c>
      <c r="K3595">
        <v>1762.74</v>
      </c>
      <c r="M3595" s="1">
        <v>44475</v>
      </c>
      <c r="N3595">
        <v>1.6</v>
      </c>
    </row>
    <row r="3596" spans="1:14" x14ac:dyDescent="0.2">
      <c r="A3596" s="1">
        <v>44476</v>
      </c>
      <c r="B3596">
        <v>1.5740000000000001</v>
      </c>
      <c r="C3596">
        <v>0.307</v>
      </c>
      <c r="D3596">
        <v>19.54</v>
      </c>
      <c r="E3596">
        <v>60.91</v>
      </c>
      <c r="F3596">
        <v>94.216999999999999</v>
      </c>
      <c r="G3596">
        <v>14220</v>
      </c>
      <c r="H3596">
        <v>14796</v>
      </c>
      <c r="I3596">
        <v>14217</v>
      </c>
      <c r="J3596">
        <v>4.9000000000000002E-2</v>
      </c>
      <c r="K3596">
        <v>1755.78</v>
      </c>
      <c r="M3596" s="1">
        <v>44476</v>
      </c>
      <c r="N3596">
        <v>1.6</v>
      </c>
    </row>
    <row r="3597" spans="1:14" x14ac:dyDescent="0.2">
      <c r="A3597" s="1">
        <v>44477</v>
      </c>
      <c r="B3597">
        <v>1.6140000000000001</v>
      </c>
      <c r="C3597">
        <v>0.32</v>
      </c>
      <c r="D3597">
        <v>18.77</v>
      </c>
      <c r="E3597">
        <v>59.65</v>
      </c>
      <c r="F3597">
        <v>94.066999999999993</v>
      </c>
      <c r="G3597">
        <v>14255</v>
      </c>
      <c r="H3597">
        <v>14816</v>
      </c>
      <c r="I3597">
        <v>14223</v>
      </c>
      <c r="J3597">
        <v>6.0999999999999999E-2</v>
      </c>
      <c r="K3597">
        <v>1757.13</v>
      </c>
      <c r="M3597" s="1">
        <v>44477</v>
      </c>
      <c r="N3597">
        <v>1.6</v>
      </c>
    </row>
    <row r="3598" spans="1:14" x14ac:dyDescent="0.2">
      <c r="A3598" s="1">
        <v>44480</v>
      </c>
      <c r="B3598">
        <v>1.6140000000000001</v>
      </c>
      <c r="C3598">
        <v>0.32</v>
      </c>
      <c r="D3598">
        <v>20</v>
      </c>
      <c r="E3598">
        <v>59.65</v>
      </c>
      <c r="F3598">
        <v>94.316000000000003</v>
      </c>
      <c r="G3598">
        <v>14252</v>
      </c>
      <c r="H3598">
        <v>14821</v>
      </c>
      <c r="I3598">
        <v>14208</v>
      </c>
      <c r="J3598">
        <v>6.0999999999999999E-2</v>
      </c>
      <c r="K3598">
        <v>1754.15</v>
      </c>
      <c r="M3598" s="1">
        <v>44480</v>
      </c>
      <c r="N3598">
        <v>1.6</v>
      </c>
    </row>
    <row r="3599" spans="1:14" x14ac:dyDescent="0.2">
      <c r="A3599" s="1">
        <v>44481</v>
      </c>
      <c r="B3599">
        <v>1.579</v>
      </c>
      <c r="C3599">
        <v>0.33900000000000002</v>
      </c>
      <c r="D3599">
        <v>19.850000000000001</v>
      </c>
      <c r="E3599">
        <v>62.95</v>
      </c>
      <c r="F3599">
        <v>94.516000000000005</v>
      </c>
      <c r="G3599">
        <v>14260</v>
      </c>
      <c r="H3599">
        <v>14824</v>
      </c>
      <c r="I3599">
        <v>14218</v>
      </c>
      <c r="J3599">
        <v>4.7E-2</v>
      </c>
      <c r="K3599">
        <v>1760.18</v>
      </c>
      <c r="M3599" s="1">
        <v>44481</v>
      </c>
      <c r="N3599">
        <v>1.6</v>
      </c>
    </row>
    <row r="3600" spans="1:14" x14ac:dyDescent="0.2">
      <c r="A3600" s="1">
        <v>44482</v>
      </c>
      <c r="B3600">
        <v>1.538</v>
      </c>
      <c r="C3600">
        <v>0.35899999999999999</v>
      </c>
      <c r="D3600">
        <v>18.64</v>
      </c>
      <c r="E3600">
        <v>60.84</v>
      </c>
      <c r="F3600">
        <v>94.08</v>
      </c>
      <c r="G3600">
        <v>14232</v>
      </c>
      <c r="H3600">
        <v>14806</v>
      </c>
      <c r="I3600">
        <v>14218</v>
      </c>
      <c r="J3600">
        <v>4.5999999999999999E-2</v>
      </c>
      <c r="K3600">
        <v>1792.97</v>
      </c>
      <c r="M3600" s="1">
        <v>44482</v>
      </c>
      <c r="N3600">
        <v>1.6</v>
      </c>
    </row>
    <row r="3601" spans="1:14" x14ac:dyDescent="0.2">
      <c r="A3601" s="1">
        <v>44483</v>
      </c>
      <c r="B3601">
        <v>1.512</v>
      </c>
      <c r="C3601">
        <v>0.36099999999999999</v>
      </c>
      <c r="D3601">
        <v>16.86</v>
      </c>
      <c r="E3601">
        <v>59.35</v>
      </c>
      <c r="F3601">
        <v>93.956000000000003</v>
      </c>
      <c r="G3601">
        <v>14091</v>
      </c>
      <c r="H3601">
        <v>14634</v>
      </c>
      <c r="I3601">
        <v>14118</v>
      </c>
      <c r="J3601">
        <v>4.2999999999999997E-2</v>
      </c>
      <c r="K3601">
        <v>1795.87</v>
      </c>
      <c r="M3601" s="1">
        <v>44483</v>
      </c>
      <c r="N3601">
        <v>1.6</v>
      </c>
    </row>
    <row r="3602" spans="1:14" x14ac:dyDescent="0.2">
      <c r="A3602" s="1">
        <v>44484</v>
      </c>
      <c r="B3602">
        <v>1.5720000000000001</v>
      </c>
      <c r="C3602">
        <v>0.39600000000000002</v>
      </c>
      <c r="D3602">
        <v>16.3</v>
      </c>
      <c r="E3602">
        <v>62.7</v>
      </c>
      <c r="F3602">
        <v>93.936999999999998</v>
      </c>
      <c r="G3602">
        <v>14075</v>
      </c>
      <c r="H3602">
        <v>14593</v>
      </c>
      <c r="I3602">
        <v>14075</v>
      </c>
      <c r="J3602">
        <v>4.7E-2</v>
      </c>
      <c r="K3602">
        <v>1767.62</v>
      </c>
      <c r="M3602" s="1">
        <v>44484</v>
      </c>
      <c r="N3602">
        <v>1.6</v>
      </c>
    </row>
    <row r="3603" spans="1:14" x14ac:dyDescent="0.2">
      <c r="A3603" s="1">
        <v>44487</v>
      </c>
      <c r="B3603">
        <v>1.6020000000000001</v>
      </c>
      <c r="C3603">
        <v>0.42599999999999999</v>
      </c>
      <c r="D3603">
        <v>16.309999999999999</v>
      </c>
      <c r="E3603">
        <v>70.77</v>
      </c>
      <c r="F3603">
        <v>93.953000000000003</v>
      </c>
      <c r="G3603">
        <v>14157</v>
      </c>
      <c r="H3603">
        <v>14694</v>
      </c>
      <c r="I3603">
        <v>14110</v>
      </c>
      <c r="J3603">
        <v>4.5999999999999999E-2</v>
      </c>
      <c r="K3603">
        <v>1764.86</v>
      </c>
      <c r="M3603" s="1">
        <v>44487</v>
      </c>
      <c r="N3603">
        <v>1.6</v>
      </c>
    </row>
    <row r="3604" spans="1:14" x14ac:dyDescent="0.2">
      <c r="A3604" s="1">
        <v>44488</v>
      </c>
      <c r="B3604">
        <v>1.639</v>
      </c>
      <c r="C3604">
        <v>0.39700000000000002</v>
      </c>
      <c r="D3604">
        <v>15.7</v>
      </c>
      <c r="E3604">
        <v>68.25</v>
      </c>
      <c r="F3604">
        <v>93.733999999999995</v>
      </c>
      <c r="G3604">
        <v>14119</v>
      </c>
      <c r="H3604">
        <v>14643</v>
      </c>
      <c r="I3604">
        <v>14076</v>
      </c>
      <c r="J3604">
        <v>4.7E-2</v>
      </c>
      <c r="K3604">
        <v>1769.29</v>
      </c>
      <c r="M3604" s="1">
        <v>44488</v>
      </c>
      <c r="N3604">
        <v>1.6</v>
      </c>
    </row>
    <row r="3605" spans="1:14" x14ac:dyDescent="0.2">
      <c r="A3605" s="1">
        <v>44489</v>
      </c>
      <c r="B3605">
        <v>1.6579999999999999</v>
      </c>
      <c r="C3605">
        <v>0.38700000000000001</v>
      </c>
      <c r="D3605">
        <v>15.49</v>
      </c>
      <c r="E3605">
        <v>65.47</v>
      </c>
      <c r="F3605">
        <v>93.558000000000007</v>
      </c>
      <c r="G3605">
        <v>14156</v>
      </c>
      <c r="H3605">
        <v>14679</v>
      </c>
      <c r="I3605">
        <v>14076</v>
      </c>
      <c r="J3605">
        <v>5.0999999999999997E-2</v>
      </c>
      <c r="K3605">
        <v>1782.08</v>
      </c>
      <c r="M3605" s="1">
        <v>44489</v>
      </c>
      <c r="N3605">
        <v>1.6</v>
      </c>
    </row>
    <row r="3606" spans="1:14" x14ac:dyDescent="0.2">
      <c r="A3606" s="1">
        <v>44490</v>
      </c>
      <c r="B3606">
        <v>1.7030000000000001</v>
      </c>
      <c r="C3606">
        <v>0.45600000000000002</v>
      </c>
      <c r="D3606">
        <v>15.01</v>
      </c>
      <c r="E3606">
        <v>69.42</v>
      </c>
      <c r="F3606">
        <v>93.77</v>
      </c>
      <c r="G3606">
        <v>14187</v>
      </c>
      <c r="H3606">
        <v>14715</v>
      </c>
      <c r="I3606">
        <v>14123</v>
      </c>
      <c r="J3606">
        <v>5.1999999999999998E-2</v>
      </c>
      <c r="K3606">
        <v>1782.9</v>
      </c>
      <c r="M3606" s="1">
        <v>44490</v>
      </c>
      <c r="N3606">
        <v>1.6</v>
      </c>
    </row>
    <row r="3607" spans="1:14" x14ac:dyDescent="0.2">
      <c r="A3607" s="1">
        <v>44491</v>
      </c>
      <c r="B3607">
        <v>1.6339999999999999</v>
      </c>
      <c r="C3607">
        <v>0.45500000000000002</v>
      </c>
      <c r="D3607">
        <v>15.43</v>
      </c>
      <c r="E3607">
        <v>72.040000000000006</v>
      </c>
      <c r="F3607">
        <v>93.641999999999996</v>
      </c>
      <c r="G3607">
        <v>14219</v>
      </c>
      <c r="H3607">
        <v>14755</v>
      </c>
      <c r="I3607">
        <v>14123</v>
      </c>
      <c r="J3607">
        <v>5.6000000000000001E-2</v>
      </c>
      <c r="K3607">
        <v>1792.65</v>
      </c>
      <c r="M3607" s="1">
        <v>44491</v>
      </c>
      <c r="N3607">
        <v>1.6</v>
      </c>
    </row>
    <row r="3608" spans="1:14" x14ac:dyDescent="0.2">
      <c r="A3608" s="1">
        <v>44494</v>
      </c>
      <c r="B3608">
        <v>1.633</v>
      </c>
      <c r="C3608">
        <v>0.436</v>
      </c>
      <c r="D3608">
        <v>15.24</v>
      </c>
      <c r="E3608">
        <v>68.959999999999994</v>
      </c>
      <c r="F3608">
        <v>93.813000000000002</v>
      </c>
      <c r="G3608">
        <v>14206</v>
      </c>
      <c r="H3608">
        <v>14737</v>
      </c>
      <c r="I3608">
        <v>14158</v>
      </c>
      <c r="J3608">
        <v>5.5E-2</v>
      </c>
      <c r="K3608">
        <v>1807.73</v>
      </c>
      <c r="M3608" s="1">
        <v>44494</v>
      </c>
      <c r="N3608">
        <v>1.6</v>
      </c>
    </row>
    <row r="3609" spans="1:14" x14ac:dyDescent="0.2">
      <c r="A3609" s="1">
        <v>44495</v>
      </c>
      <c r="B3609">
        <v>1.609</v>
      </c>
      <c r="C3609">
        <v>0.443</v>
      </c>
      <c r="D3609">
        <v>15.98</v>
      </c>
      <c r="E3609">
        <v>66.7</v>
      </c>
      <c r="F3609">
        <v>93.948999999999998</v>
      </c>
      <c r="G3609">
        <v>14180</v>
      </c>
      <c r="H3609">
        <v>14710</v>
      </c>
      <c r="I3609">
        <v>14153</v>
      </c>
      <c r="J3609">
        <v>5.5E-2</v>
      </c>
      <c r="K3609">
        <v>1792.91</v>
      </c>
      <c r="M3609" s="1">
        <v>44495</v>
      </c>
      <c r="N3609">
        <v>1.6</v>
      </c>
    </row>
    <row r="3610" spans="1:14" x14ac:dyDescent="0.2">
      <c r="A3610" s="1">
        <v>44496</v>
      </c>
      <c r="B3610">
        <v>1.5429999999999999</v>
      </c>
      <c r="C3610">
        <v>0.504</v>
      </c>
      <c r="D3610">
        <v>16.98</v>
      </c>
      <c r="E3610">
        <v>70.06</v>
      </c>
      <c r="F3610">
        <v>93.802000000000007</v>
      </c>
      <c r="G3610">
        <v>14267</v>
      </c>
      <c r="H3610">
        <v>14802</v>
      </c>
      <c r="I3610">
        <v>14173</v>
      </c>
      <c r="J3610">
        <v>5.1999999999999998E-2</v>
      </c>
      <c r="K3610">
        <v>1796.81</v>
      </c>
      <c r="M3610" s="1">
        <v>44496</v>
      </c>
      <c r="N3610">
        <v>1.6</v>
      </c>
    </row>
    <row r="3611" spans="1:14" x14ac:dyDescent="0.2">
      <c r="A3611" s="1">
        <v>44497</v>
      </c>
      <c r="B3611">
        <v>1.581</v>
      </c>
      <c r="C3611">
        <v>0.49099999999999999</v>
      </c>
      <c r="D3611">
        <v>16.53</v>
      </c>
      <c r="E3611">
        <v>71.959999999999994</v>
      </c>
      <c r="F3611">
        <v>93.344999999999999</v>
      </c>
      <c r="G3611">
        <v>14240</v>
      </c>
      <c r="H3611">
        <v>14775</v>
      </c>
      <c r="I3611">
        <v>14173</v>
      </c>
      <c r="J3611">
        <v>5.1999999999999998E-2</v>
      </c>
      <c r="K3611">
        <v>1798.91</v>
      </c>
      <c r="M3611" s="1">
        <v>44497</v>
      </c>
      <c r="N3611">
        <v>1.6</v>
      </c>
    </row>
    <row r="3612" spans="1:14" x14ac:dyDescent="0.2">
      <c r="A3612" s="1">
        <v>44498</v>
      </c>
      <c r="B3612">
        <v>1.5549999999999999</v>
      </c>
      <c r="C3612">
        <v>0.499</v>
      </c>
      <c r="D3612">
        <v>16.260000000000002</v>
      </c>
      <c r="E3612">
        <v>75.45</v>
      </c>
      <c r="F3612">
        <v>94.123000000000005</v>
      </c>
      <c r="G3612">
        <v>14271</v>
      </c>
      <c r="H3612">
        <v>14810</v>
      </c>
      <c r="I3612">
        <v>14168</v>
      </c>
      <c r="J3612">
        <v>5.5E-2</v>
      </c>
      <c r="K3612">
        <v>1783.38</v>
      </c>
      <c r="M3612" s="1">
        <v>44498</v>
      </c>
      <c r="N3612">
        <v>1.6</v>
      </c>
    </row>
    <row r="3613" spans="1:14" x14ac:dyDescent="0.2">
      <c r="A3613" s="1">
        <v>44501</v>
      </c>
      <c r="B3613">
        <v>1.5569999999999999</v>
      </c>
      <c r="C3613">
        <v>0.501</v>
      </c>
      <c r="D3613">
        <v>16.41</v>
      </c>
      <c r="E3613">
        <v>78.34</v>
      </c>
      <c r="F3613">
        <v>93.879000000000005</v>
      </c>
      <c r="G3613">
        <v>14328</v>
      </c>
      <c r="H3613">
        <v>14879</v>
      </c>
      <c r="I3613">
        <v>14248</v>
      </c>
      <c r="J3613">
        <v>4.7E-2</v>
      </c>
      <c r="K3613">
        <v>1793.28</v>
      </c>
      <c r="M3613" s="1">
        <v>44501</v>
      </c>
      <c r="N3613">
        <v>1.66</v>
      </c>
    </row>
    <row r="3614" spans="1:14" x14ac:dyDescent="0.2">
      <c r="A3614" s="1">
        <v>44502</v>
      </c>
      <c r="B3614">
        <v>1.5509999999999999</v>
      </c>
      <c r="C3614">
        <v>0.45200000000000001</v>
      </c>
      <c r="D3614">
        <v>16.03</v>
      </c>
      <c r="E3614">
        <v>71.040000000000006</v>
      </c>
      <c r="F3614">
        <v>94.09</v>
      </c>
      <c r="G3614">
        <v>14323</v>
      </c>
      <c r="H3614">
        <v>14881</v>
      </c>
      <c r="I3614">
        <v>14253</v>
      </c>
      <c r="J3614">
        <v>4.8000000000000001E-2</v>
      </c>
      <c r="K3614">
        <v>1787.76</v>
      </c>
      <c r="M3614" s="1">
        <v>44502</v>
      </c>
      <c r="N3614">
        <v>1.66</v>
      </c>
    </row>
    <row r="3615" spans="1:14" x14ac:dyDescent="0.2">
      <c r="A3615" s="1">
        <v>44503</v>
      </c>
      <c r="B3615">
        <v>1.605</v>
      </c>
      <c r="C3615">
        <v>0.46899999999999997</v>
      </c>
      <c r="D3615">
        <v>15.1</v>
      </c>
      <c r="E3615">
        <v>71.22</v>
      </c>
      <c r="F3615">
        <v>93.864000000000004</v>
      </c>
      <c r="G3615">
        <v>14378</v>
      </c>
      <c r="H3615">
        <v>14932</v>
      </c>
      <c r="I3615">
        <v>14298</v>
      </c>
      <c r="J3615">
        <v>4.5999999999999999E-2</v>
      </c>
      <c r="K3615">
        <v>1769.84</v>
      </c>
      <c r="M3615" s="1">
        <v>44503</v>
      </c>
      <c r="N3615">
        <v>1.66</v>
      </c>
    </row>
    <row r="3616" spans="1:14" x14ac:dyDescent="0.2">
      <c r="A3616" s="1">
        <v>44504</v>
      </c>
      <c r="B3616">
        <v>1.5289999999999999</v>
      </c>
      <c r="C3616">
        <v>0.42599999999999999</v>
      </c>
      <c r="D3616">
        <v>15.44</v>
      </c>
      <c r="E3616">
        <v>64.61</v>
      </c>
      <c r="F3616">
        <v>94.346999999999994</v>
      </c>
      <c r="G3616">
        <v>14416</v>
      </c>
      <c r="H3616">
        <v>14983</v>
      </c>
      <c r="I3616">
        <v>14338</v>
      </c>
      <c r="J3616">
        <v>4.2000000000000003E-2</v>
      </c>
      <c r="K3616">
        <v>1792.04</v>
      </c>
      <c r="M3616" s="1">
        <v>44504</v>
      </c>
      <c r="N3616">
        <v>1.66</v>
      </c>
    </row>
    <row r="3617" spans="1:14" x14ac:dyDescent="0.2">
      <c r="A3617" s="1">
        <v>44505</v>
      </c>
      <c r="B3617">
        <v>1.454</v>
      </c>
      <c r="C3617">
        <v>0.40400000000000003</v>
      </c>
      <c r="D3617">
        <v>16.48</v>
      </c>
      <c r="E3617">
        <v>66.900000000000006</v>
      </c>
      <c r="F3617">
        <v>94.32</v>
      </c>
      <c r="G3617">
        <v>14368</v>
      </c>
      <c r="H3617">
        <v>14932</v>
      </c>
      <c r="I3617">
        <v>14328</v>
      </c>
      <c r="J3617">
        <v>4.2000000000000003E-2</v>
      </c>
      <c r="K3617">
        <v>1818.36</v>
      </c>
      <c r="M3617" s="1">
        <v>44505</v>
      </c>
      <c r="N3617">
        <v>1.66</v>
      </c>
    </row>
    <row r="3618" spans="1:14" x14ac:dyDescent="0.2">
      <c r="A3618" s="1">
        <v>44508</v>
      </c>
      <c r="B3618">
        <v>1.4910000000000001</v>
      </c>
      <c r="C3618">
        <v>0.44500000000000001</v>
      </c>
      <c r="D3618">
        <v>17.22</v>
      </c>
      <c r="E3618">
        <v>70.97</v>
      </c>
      <c r="F3618">
        <v>94.049000000000007</v>
      </c>
      <c r="G3618">
        <v>14296</v>
      </c>
      <c r="H3618">
        <v>14848</v>
      </c>
      <c r="I3618">
        <v>14258</v>
      </c>
      <c r="J3618">
        <v>4.1000000000000002E-2</v>
      </c>
      <c r="K3618">
        <v>1824.18</v>
      </c>
      <c r="M3618" s="1">
        <v>44508</v>
      </c>
      <c r="N3618">
        <v>1.66</v>
      </c>
    </row>
    <row r="3619" spans="1:14" x14ac:dyDescent="0.2">
      <c r="A3619" s="1">
        <v>44509</v>
      </c>
      <c r="B3619">
        <v>1.4379999999999999</v>
      </c>
      <c r="C3619">
        <v>0.42299999999999999</v>
      </c>
      <c r="D3619">
        <v>17.78</v>
      </c>
      <c r="E3619">
        <v>73.02</v>
      </c>
      <c r="F3619">
        <v>93.954999999999998</v>
      </c>
      <c r="G3619">
        <v>14295</v>
      </c>
      <c r="H3619">
        <v>14846</v>
      </c>
      <c r="I3619">
        <v>14243</v>
      </c>
      <c r="J3619">
        <v>4.2000000000000003E-2</v>
      </c>
      <c r="K3619">
        <v>1831.92</v>
      </c>
      <c r="M3619" s="1">
        <v>44509</v>
      </c>
      <c r="N3619">
        <v>1.66</v>
      </c>
    </row>
    <row r="3620" spans="1:14" x14ac:dyDescent="0.2">
      <c r="A3620" s="1">
        <v>44510</v>
      </c>
      <c r="B3620">
        <v>1.552</v>
      </c>
      <c r="C3620">
        <v>0.51600000000000001</v>
      </c>
      <c r="D3620">
        <v>18.73</v>
      </c>
      <c r="E3620">
        <v>78.31</v>
      </c>
      <c r="F3620">
        <v>94.85</v>
      </c>
      <c r="G3620">
        <v>14343</v>
      </c>
      <c r="H3620">
        <v>14896</v>
      </c>
      <c r="I3620">
        <v>14253</v>
      </c>
      <c r="J3620">
        <v>4.9000000000000002E-2</v>
      </c>
      <c r="K3620">
        <v>1849.6</v>
      </c>
      <c r="M3620" s="1">
        <v>44510</v>
      </c>
      <c r="N3620">
        <v>1.66</v>
      </c>
    </row>
    <row r="3621" spans="1:14" x14ac:dyDescent="0.2">
      <c r="A3621" s="1">
        <v>44511</v>
      </c>
      <c r="B3621">
        <v>1.552</v>
      </c>
      <c r="C3621">
        <v>0.51600000000000001</v>
      </c>
      <c r="D3621">
        <v>17.66</v>
      </c>
      <c r="E3621">
        <v>78.31</v>
      </c>
      <c r="F3621">
        <v>95.177999999999997</v>
      </c>
      <c r="G3621">
        <v>14296</v>
      </c>
      <c r="H3621">
        <v>14856</v>
      </c>
      <c r="I3621">
        <v>14263</v>
      </c>
      <c r="J3621">
        <v>4.9000000000000002E-2</v>
      </c>
      <c r="K3621">
        <v>1862.11</v>
      </c>
      <c r="M3621" s="1">
        <v>44511</v>
      </c>
      <c r="N3621">
        <v>1.66</v>
      </c>
    </row>
    <row r="3622" spans="1:14" x14ac:dyDescent="0.2">
      <c r="A3622" s="1">
        <v>44512</v>
      </c>
      <c r="B3622">
        <v>1.5640000000000001</v>
      </c>
      <c r="C3622">
        <v>0.51400000000000001</v>
      </c>
      <c r="D3622">
        <v>16.29</v>
      </c>
      <c r="E3622">
        <v>78.61</v>
      </c>
      <c r="F3622">
        <v>95.128</v>
      </c>
      <c r="G3622">
        <v>14235</v>
      </c>
      <c r="H3622">
        <v>14775</v>
      </c>
      <c r="I3622">
        <v>14236</v>
      </c>
      <c r="J3622">
        <v>4.8000000000000001E-2</v>
      </c>
      <c r="K3622">
        <v>1864.9</v>
      </c>
      <c r="M3622" s="1">
        <v>44512</v>
      </c>
      <c r="N3622">
        <v>1.66</v>
      </c>
    </row>
    <row r="3623" spans="1:14" x14ac:dyDescent="0.2">
      <c r="A3623" s="1">
        <v>44515</v>
      </c>
      <c r="B3623">
        <v>1.6160000000000001</v>
      </c>
      <c r="C3623">
        <v>0.51900000000000002</v>
      </c>
      <c r="D3623">
        <v>16.489999999999998</v>
      </c>
      <c r="E3623">
        <v>81.59</v>
      </c>
      <c r="F3623">
        <v>95.406999999999996</v>
      </c>
      <c r="G3623">
        <v>14220</v>
      </c>
      <c r="H3623">
        <v>14775</v>
      </c>
      <c r="I3623">
        <v>14213</v>
      </c>
      <c r="J3623">
        <v>4.5999999999999999E-2</v>
      </c>
      <c r="K3623">
        <v>1862.84</v>
      </c>
      <c r="M3623" s="1">
        <v>44515</v>
      </c>
      <c r="N3623">
        <v>1.66</v>
      </c>
    </row>
    <row r="3624" spans="1:14" x14ac:dyDescent="0.2">
      <c r="A3624" s="1">
        <v>44516</v>
      </c>
      <c r="B3624">
        <v>1.635</v>
      </c>
      <c r="C3624">
        <v>0.51900000000000002</v>
      </c>
      <c r="D3624">
        <v>16.37</v>
      </c>
      <c r="E3624">
        <v>81.58</v>
      </c>
      <c r="F3624">
        <v>95.915000000000006</v>
      </c>
      <c r="G3624">
        <v>14286</v>
      </c>
      <c r="H3624">
        <v>14839</v>
      </c>
      <c r="I3624">
        <v>14222</v>
      </c>
      <c r="J3624">
        <v>4.1000000000000002E-2</v>
      </c>
      <c r="K3624">
        <v>1850.63</v>
      </c>
      <c r="M3624" s="1">
        <v>44516</v>
      </c>
      <c r="N3624">
        <v>1.66</v>
      </c>
    </row>
    <row r="3625" spans="1:14" x14ac:dyDescent="0.2">
      <c r="A3625" s="1">
        <v>44517</v>
      </c>
      <c r="B3625">
        <v>1.59</v>
      </c>
      <c r="C3625">
        <v>0.501</v>
      </c>
      <c r="D3625">
        <v>17.11</v>
      </c>
      <c r="E3625">
        <v>81.58</v>
      </c>
      <c r="F3625">
        <v>95.828000000000003</v>
      </c>
      <c r="G3625">
        <v>14271</v>
      </c>
      <c r="H3625">
        <v>14824</v>
      </c>
      <c r="I3625">
        <v>14243</v>
      </c>
      <c r="J3625">
        <v>4.8000000000000001E-2</v>
      </c>
      <c r="K3625">
        <v>1867.48</v>
      </c>
      <c r="M3625" s="1">
        <v>44517</v>
      </c>
      <c r="N3625">
        <v>1.66</v>
      </c>
    </row>
    <row r="3626" spans="1:14" x14ac:dyDescent="0.2">
      <c r="A3626" s="1">
        <v>44518</v>
      </c>
      <c r="B3626">
        <v>1.5860000000000001</v>
      </c>
      <c r="C3626">
        <v>0.504</v>
      </c>
      <c r="D3626">
        <v>17.59</v>
      </c>
      <c r="E3626">
        <v>74.510000000000005</v>
      </c>
      <c r="F3626">
        <v>95.543999999999997</v>
      </c>
      <c r="G3626">
        <v>14251</v>
      </c>
      <c r="H3626">
        <v>14811</v>
      </c>
      <c r="I3626">
        <v>14228</v>
      </c>
      <c r="J3626">
        <v>6.2E-2</v>
      </c>
      <c r="K3626">
        <v>1858.94</v>
      </c>
      <c r="M3626" s="1">
        <v>44518</v>
      </c>
      <c r="N3626">
        <v>1.66</v>
      </c>
    </row>
    <row r="3627" spans="1:14" x14ac:dyDescent="0.2">
      <c r="A3627" s="1">
        <v>44519</v>
      </c>
      <c r="B3627">
        <v>1.5489999999999999</v>
      </c>
      <c r="C3627">
        <v>0.50900000000000001</v>
      </c>
      <c r="D3627">
        <v>17.91</v>
      </c>
      <c r="E3627">
        <v>73.39</v>
      </c>
      <c r="F3627">
        <v>96.031000000000006</v>
      </c>
      <c r="G3627">
        <v>14301</v>
      </c>
      <c r="H3627">
        <v>14861</v>
      </c>
      <c r="I3627">
        <v>14238</v>
      </c>
      <c r="J3627">
        <v>4.8000000000000001E-2</v>
      </c>
      <c r="K3627">
        <v>1845.73</v>
      </c>
      <c r="M3627" s="1">
        <v>44519</v>
      </c>
      <c r="N3627">
        <v>1.66</v>
      </c>
    </row>
    <row r="3628" spans="1:14" x14ac:dyDescent="0.2">
      <c r="A3628" s="1">
        <v>44522</v>
      </c>
      <c r="B3628">
        <v>1.625</v>
      </c>
      <c r="C3628">
        <v>0.58699999999999997</v>
      </c>
      <c r="D3628">
        <v>19.170000000000002</v>
      </c>
      <c r="E3628">
        <v>79.209999999999994</v>
      </c>
      <c r="F3628">
        <v>96.548000000000002</v>
      </c>
      <c r="G3628">
        <v>14299</v>
      </c>
      <c r="H3628">
        <v>14860</v>
      </c>
      <c r="I3628">
        <v>14248</v>
      </c>
      <c r="J3628">
        <v>4.7E-2</v>
      </c>
      <c r="K3628">
        <v>1804.65</v>
      </c>
      <c r="M3628" s="1">
        <v>44522</v>
      </c>
      <c r="N3628">
        <v>1.66</v>
      </c>
    </row>
    <row r="3629" spans="1:14" x14ac:dyDescent="0.2">
      <c r="A3629" s="1">
        <v>44523</v>
      </c>
      <c r="B3629">
        <v>1.6679999999999999</v>
      </c>
      <c r="C3629">
        <v>0.61699999999999999</v>
      </c>
      <c r="D3629">
        <v>19.38</v>
      </c>
      <c r="E3629">
        <v>80.569999999999993</v>
      </c>
      <c r="F3629">
        <v>96.491</v>
      </c>
      <c r="G3629">
        <v>14316</v>
      </c>
      <c r="H3629">
        <v>14875</v>
      </c>
      <c r="I3629">
        <v>14258</v>
      </c>
      <c r="J3629">
        <v>4.7E-2</v>
      </c>
      <c r="K3629">
        <v>1789.16</v>
      </c>
      <c r="M3629" s="1">
        <v>44523</v>
      </c>
      <c r="N3629">
        <v>1.66</v>
      </c>
    </row>
    <row r="3630" spans="1:14" x14ac:dyDescent="0.2">
      <c r="A3630" s="1">
        <v>44524</v>
      </c>
      <c r="B3630">
        <v>1.637</v>
      </c>
      <c r="C3630">
        <v>0.64300000000000002</v>
      </c>
      <c r="D3630">
        <v>18.579999999999998</v>
      </c>
      <c r="E3630">
        <v>83.15</v>
      </c>
      <c r="F3630">
        <v>96.875</v>
      </c>
      <c r="G3630">
        <v>14330</v>
      </c>
      <c r="H3630">
        <v>14878</v>
      </c>
      <c r="I3630">
        <v>14258</v>
      </c>
      <c r="J3630">
        <v>5.8000000000000003E-2</v>
      </c>
      <c r="K3630">
        <v>1788.61</v>
      </c>
      <c r="M3630" s="1">
        <v>44524</v>
      </c>
      <c r="N3630">
        <v>1.66</v>
      </c>
    </row>
    <row r="3631" spans="1:14" x14ac:dyDescent="0.2">
      <c r="A3631" s="1">
        <v>44525</v>
      </c>
      <c r="B3631">
        <v>1.637</v>
      </c>
      <c r="C3631">
        <v>0.64300000000000002</v>
      </c>
      <c r="D3631">
        <v>18.579999999999998</v>
      </c>
      <c r="E3631">
        <v>83.15</v>
      </c>
      <c r="F3631">
        <v>96.774000000000001</v>
      </c>
      <c r="G3631">
        <v>14315</v>
      </c>
      <c r="H3631">
        <v>14864</v>
      </c>
      <c r="I3631">
        <v>14268</v>
      </c>
      <c r="J3631">
        <v>5.8000000000000003E-2</v>
      </c>
      <c r="K3631">
        <v>1788.85</v>
      </c>
      <c r="M3631" s="1">
        <v>44525</v>
      </c>
      <c r="N3631">
        <v>1.66</v>
      </c>
    </row>
    <row r="3632" spans="1:14" x14ac:dyDescent="0.2">
      <c r="A3632" s="1">
        <v>44526</v>
      </c>
      <c r="B3632">
        <v>1.476</v>
      </c>
      <c r="C3632">
        <v>0.501</v>
      </c>
      <c r="D3632">
        <v>28.62</v>
      </c>
      <c r="E3632">
        <v>89.45</v>
      </c>
      <c r="F3632">
        <v>96.088999999999999</v>
      </c>
      <c r="G3632">
        <v>14459</v>
      </c>
      <c r="H3632">
        <v>14971</v>
      </c>
      <c r="I3632">
        <v>14303</v>
      </c>
      <c r="J3632">
        <v>4.8000000000000001E-2</v>
      </c>
      <c r="K3632">
        <v>1802.59</v>
      </c>
      <c r="M3632" s="1">
        <v>44526</v>
      </c>
      <c r="N3632">
        <v>1.66</v>
      </c>
    </row>
    <row r="3633" spans="1:14" x14ac:dyDescent="0.2">
      <c r="A3633" s="1">
        <v>44529</v>
      </c>
      <c r="B3633">
        <v>1.5009999999999999</v>
      </c>
      <c r="C3633">
        <v>0.48599999999999999</v>
      </c>
      <c r="D3633">
        <v>22.96</v>
      </c>
      <c r="E3633">
        <v>89.41</v>
      </c>
      <c r="F3633">
        <v>96.340999999999994</v>
      </c>
      <c r="G3633">
        <v>14393</v>
      </c>
      <c r="H3633">
        <v>14945</v>
      </c>
      <c r="I3633">
        <v>14323</v>
      </c>
      <c r="J3633">
        <v>4.2999999999999997E-2</v>
      </c>
      <c r="K3633">
        <v>1784.6</v>
      </c>
      <c r="M3633" s="1">
        <v>44529</v>
      </c>
      <c r="N3633">
        <v>1.66</v>
      </c>
    </row>
    <row r="3634" spans="1:14" x14ac:dyDescent="0.2">
      <c r="A3634" s="1">
        <v>44530</v>
      </c>
      <c r="B3634">
        <v>1.4470000000000001</v>
      </c>
      <c r="C3634">
        <v>0.56799999999999995</v>
      </c>
      <c r="D3634">
        <v>27.19</v>
      </c>
      <c r="E3634">
        <v>84.04</v>
      </c>
      <c r="F3634">
        <v>95.994</v>
      </c>
      <c r="G3634">
        <v>14371</v>
      </c>
      <c r="H3634">
        <v>14928</v>
      </c>
      <c r="I3634">
        <v>14323</v>
      </c>
      <c r="J3634">
        <v>5.0999999999999997E-2</v>
      </c>
      <c r="K3634">
        <v>1774.52</v>
      </c>
      <c r="M3634" s="1">
        <v>44530</v>
      </c>
      <c r="N3634">
        <v>1.75</v>
      </c>
    </row>
    <row r="3635" spans="1:14" x14ac:dyDescent="0.2">
      <c r="A3635" s="1">
        <v>44531</v>
      </c>
      <c r="B3635">
        <v>1.405</v>
      </c>
      <c r="C3635">
        <v>0.55400000000000005</v>
      </c>
      <c r="D3635">
        <v>31.12</v>
      </c>
      <c r="E3635">
        <v>82.97</v>
      </c>
      <c r="F3635">
        <v>96.028000000000006</v>
      </c>
      <c r="G3635">
        <v>14434</v>
      </c>
      <c r="H3635">
        <v>14992</v>
      </c>
      <c r="I3635">
        <v>14343</v>
      </c>
      <c r="J3635">
        <v>4.7E-2</v>
      </c>
      <c r="K3635">
        <v>1781.73</v>
      </c>
      <c r="M3635" s="1">
        <v>44531</v>
      </c>
      <c r="N3635">
        <v>1.75</v>
      </c>
    </row>
    <row r="3636" spans="1:14" x14ac:dyDescent="0.2">
      <c r="A3636" s="1">
        <v>44532</v>
      </c>
      <c r="B3636">
        <v>1.446</v>
      </c>
      <c r="C3636">
        <v>0.61599999999999999</v>
      </c>
      <c r="D3636">
        <v>27.95</v>
      </c>
      <c r="E3636">
        <v>82.55</v>
      </c>
      <c r="F3636">
        <v>96.156000000000006</v>
      </c>
      <c r="G3636">
        <v>14454</v>
      </c>
      <c r="H3636">
        <v>15007</v>
      </c>
      <c r="I3636">
        <v>14378</v>
      </c>
      <c r="J3636">
        <v>3.9E-2</v>
      </c>
      <c r="K3636">
        <v>1768.74</v>
      </c>
      <c r="M3636" s="1">
        <v>44532</v>
      </c>
      <c r="N3636">
        <v>1.75</v>
      </c>
    </row>
    <row r="3637" spans="1:14" x14ac:dyDescent="0.2">
      <c r="A3637" s="1">
        <v>44533</v>
      </c>
      <c r="B3637">
        <v>1.345</v>
      </c>
      <c r="C3637">
        <v>0.59</v>
      </c>
      <c r="D3637">
        <v>30.67</v>
      </c>
      <c r="E3637">
        <v>79.14</v>
      </c>
      <c r="F3637">
        <v>96.117000000000004</v>
      </c>
      <c r="G3637">
        <v>14523</v>
      </c>
      <c r="H3637">
        <v>15096</v>
      </c>
      <c r="I3637">
        <v>14398</v>
      </c>
      <c r="J3637">
        <v>4.9000000000000002E-2</v>
      </c>
      <c r="K3637">
        <v>1783.29</v>
      </c>
      <c r="M3637" s="1">
        <v>44533</v>
      </c>
      <c r="N3637">
        <v>1.75</v>
      </c>
    </row>
    <row r="3638" spans="1:14" x14ac:dyDescent="0.2">
      <c r="A3638" s="1">
        <v>44536</v>
      </c>
      <c r="B3638">
        <v>1.4359999999999999</v>
      </c>
      <c r="C3638">
        <v>0.63300000000000001</v>
      </c>
      <c r="D3638">
        <v>27.18</v>
      </c>
      <c r="E3638">
        <v>87.89</v>
      </c>
      <c r="F3638">
        <v>96.328000000000003</v>
      </c>
      <c r="G3638">
        <v>14487</v>
      </c>
      <c r="H3638">
        <v>15058</v>
      </c>
      <c r="I3638">
        <v>14438</v>
      </c>
      <c r="J3638">
        <v>4.5999999999999999E-2</v>
      </c>
      <c r="K3638">
        <v>1778.67</v>
      </c>
      <c r="M3638" s="1">
        <v>44536</v>
      </c>
      <c r="N3638">
        <v>1.75</v>
      </c>
    </row>
    <row r="3639" spans="1:14" x14ac:dyDescent="0.2">
      <c r="A3639" s="1">
        <v>44537</v>
      </c>
      <c r="B3639">
        <v>1.476</v>
      </c>
      <c r="C3639">
        <v>0.69199999999999995</v>
      </c>
      <c r="D3639">
        <v>21.89</v>
      </c>
      <c r="E3639">
        <v>88.14</v>
      </c>
      <c r="F3639">
        <v>96.369</v>
      </c>
      <c r="G3639">
        <v>14397</v>
      </c>
      <c r="H3639">
        <v>14957</v>
      </c>
      <c r="I3639">
        <v>14378</v>
      </c>
      <c r="J3639">
        <v>6.2E-2</v>
      </c>
      <c r="K3639">
        <v>1784.13</v>
      </c>
      <c r="M3639" s="1">
        <v>44537</v>
      </c>
      <c r="N3639">
        <v>1.75</v>
      </c>
    </row>
    <row r="3640" spans="1:14" x14ac:dyDescent="0.2">
      <c r="A3640" s="1">
        <v>44538</v>
      </c>
      <c r="B3640">
        <v>1.5229999999999999</v>
      </c>
      <c r="C3640">
        <v>0.68200000000000005</v>
      </c>
      <c r="D3640">
        <v>19.899999999999999</v>
      </c>
      <c r="E3640">
        <v>80.290000000000006</v>
      </c>
      <c r="F3640">
        <v>95.894000000000005</v>
      </c>
      <c r="G3640">
        <v>14355</v>
      </c>
      <c r="H3640">
        <v>14914</v>
      </c>
      <c r="I3640">
        <v>14358</v>
      </c>
      <c r="J3640">
        <v>6.2E-2</v>
      </c>
      <c r="K3640">
        <v>1782.99</v>
      </c>
      <c r="M3640" s="1">
        <v>44538</v>
      </c>
      <c r="N3640">
        <v>1.75</v>
      </c>
    </row>
    <row r="3641" spans="1:14" x14ac:dyDescent="0.2">
      <c r="A3641" s="1">
        <v>44539</v>
      </c>
      <c r="B3641">
        <v>1.5009999999999999</v>
      </c>
      <c r="C3641">
        <v>0.69</v>
      </c>
      <c r="D3641">
        <v>21.58</v>
      </c>
      <c r="E3641">
        <v>79.540000000000006</v>
      </c>
      <c r="F3641">
        <v>96.271000000000001</v>
      </c>
      <c r="G3641">
        <v>14419</v>
      </c>
      <c r="H3641">
        <v>14945</v>
      </c>
      <c r="I3641">
        <v>14353</v>
      </c>
      <c r="J3641">
        <v>5.5E-2</v>
      </c>
      <c r="K3641">
        <v>1775.33</v>
      </c>
      <c r="M3641" s="1">
        <v>44539</v>
      </c>
      <c r="N3641">
        <v>1.75</v>
      </c>
    </row>
    <row r="3642" spans="1:14" x14ac:dyDescent="0.2">
      <c r="A3642" s="1">
        <v>44540</v>
      </c>
      <c r="B3642">
        <v>1.4850000000000001</v>
      </c>
      <c r="C3642">
        <v>0.65600000000000003</v>
      </c>
      <c r="D3642">
        <v>18.690000000000001</v>
      </c>
      <c r="E3642">
        <v>74.36</v>
      </c>
      <c r="F3642">
        <v>96.096999999999994</v>
      </c>
      <c r="G3642">
        <v>14409</v>
      </c>
      <c r="H3642">
        <v>14954</v>
      </c>
      <c r="I3642">
        <v>14373</v>
      </c>
      <c r="J3642">
        <v>5.1999999999999998E-2</v>
      </c>
      <c r="K3642">
        <v>1782.84</v>
      </c>
      <c r="M3642" s="1">
        <v>44540</v>
      </c>
      <c r="N3642">
        <v>1.75</v>
      </c>
    </row>
    <row r="3643" spans="1:14" x14ac:dyDescent="0.2">
      <c r="A3643" s="1">
        <v>44543</v>
      </c>
      <c r="B3643">
        <v>1.417</v>
      </c>
      <c r="C3643">
        <v>0.63500000000000001</v>
      </c>
      <c r="D3643">
        <v>20.309999999999999</v>
      </c>
      <c r="E3643">
        <v>76.41</v>
      </c>
      <c r="F3643">
        <v>96.316999999999993</v>
      </c>
      <c r="G3643">
        <v>14359</v>
      </c>
      <c r="H3643">
        <v>14917</v>
      </c>
      <c r="I3643">
        <v>14343</v>
      </c>
      <c r="J3643">
        <v>5.2999999999999999E-2</v>
      </c>
      <c r="K3643">
        <v>1786.67</v>
      </c>
      <c r="M3643" s="1">
        <v>44543</v>
      </c>
      <c r="N3643">
        <v>1.75</v>
      </c>
    </row>
    <row r="3644" spans="1:14" x14ac:dyDescent="0.2">
      <c r="A3644" s="1">
        <v>44544</v>
      </c>
      <c r="B3644">
        <v>1.4430000000000001</v>
      </c>
      <c r="C3644">
        <v>0.65800000000000003</v>
      </c>
      <c r="D3644">
        <v>21.89</v>
      </c>
      <c r="E3644">
        <v>78.98</v>
      </c>
      <c r="F3644">
        <v>96.570999999999998</v>
      </c>
      <c r="G3644">
        <v>14347</v>
      </c>
      <c r="H3644">
        <v>14900</v>
      </c>
      <c r="I3644">
        <v>14333</v>
      </c>
      <c r="J3644">
        <v>4.7E-2</v>
      </c>
      <c r="K3644">
        <v>1770.85</v>
      </c>
      <c r="M3644" s="1">
        <v>44544</v>
      </c>
      <c r="N3644">
        <v>1.75</v>
      </c>
    </row>
    <row r="3645" spans="1:14" x14ac:dyDescent="0.2">
      <c r="A3645" s="1">
        <v>44545</v>
      </c>
      <c r="B3645">
        <v>1.4590000000000001</v>
      </c>
      <c r="C3645">
        <v>0.66600000000000004</v>
      </c>
      <c r="D3645">
        <v>19.29</v>
      </c>
      <c r="E3645">
        <v>74.06</v>
      </c>
      <c r="F3645">
        <v>96.510999999999996</v>
      </c>
      <c r="G3645">
        <v>14355</v>
      </c>
      <c r="H3645">
        <v>14923</v>
      </c>
      <c r="I3645">
        <v>14333</v>
      </c>
      <c r="J3645">
        <v>4.5999999999999999E-2</v>
      </c>
      <c r="K3645">
        <v>1776.92</v>
      </c>
      <c r="M3645" s="1">
        <v>44545</v>
      </c>
      <c r="N3645">
        <v>1.75</v>
      </c>
    </row>
    <row r="3646" spans="1:14" x14ac:dyDescent="0.2">
      <c r="A3646" s="1">
        <v>44546</v>
      </c>
      <c r="B3646">
        <v>1.4119999999999999</v>
      </c>
      <c r="C3646">
        <v>0.61599999999999999</v>
      </c>
      <c r="D3646">
        <v>20.57</v>
      </c>
      <c r="E3646">
        <v>69.099999999999994</v>
      </c>
      <c r="F3646">
        <v>96.042000000000002</v>
      </c>
      <c r="G3646">
        <v>14383</v>
      </c>
      <c r="H3646">
        <v>14935</v>
      </c>
      <c r="I3646">
        <v>14343</v>
      </c>
      <c r="J3646">
        <v>4.2000000000000003E-2</v>
      </c>
      <c r="K3646">
        <v>1799.35</v>
      </c>
      <c r="M3646" s="1">
        <v>44546</v>
      </c>
      <c r="N3646">
        <v>1.75</v>
      </c>
    </row>
    <row r="3647" spans="1:14" x14ac:dyDescent="0.2">
      <c r="A3647" s="1">
        <v>44547</v>
      </c>
      <c r="B3647">
        <v>1.4039999999999999</v>
      </c>
      <c r="C3647">
        <v>0.64</v>
      </c>
      <c r="D3647">
        <v>21.57</v>
      </c>
      <c r="E3647">
        <v>72.459999999999994</v>
      </c>
      <c r="F3647">
        <v>96.564999999999998</v>
      </c>
      <c r="G3647">
        <v>14405</v>
      </c>
      <c r="H3647">
        <v>14953</v>
      </c>
      <c r="I3647">
        <v>14368</v>
      </c>
      <c r="J3647">
        <v>3.9E-2</v>
      </c>
      <c r="K3647">
        <v>1798.11</v>
      </c>
      <c r="M3647" s="1">
        <v>44547</v>
      </c>
      <c r="N3647">
        <v>1.75</v>
      </c>
    </row>
    <row r="3648" spans="1:14" x14ac:dyDescent="0.2">
      <c r="A3648" s="1">
        <v>44550</v>
      </c>
      <c r="B3648">
        <v>1.425</v>
      </c>
      <c r="C3648">
        <v>0.63400000000000001</v>
      </c>
      <c r="D3648">
        <v>22.87</v>
      </c>
      <c r="E3648">
        <v>77.02</v>
      </c>
      <c r="F3648">
        <v>96.551000000000002</v>
      </c>
      <c r="G3648">
        <v>14420</v>
      </c>
      <c r="H3648">
        <v>14971</v>
      </c>
      <c r="I3648">
        <v>14378</v>
      </c>
      <c r="J3648">
        <v>4.5999999999999999E-2</v>
      </c>
      <c r="K3648">
        <v>1790.93</v>
      </c>
      <c r="M3648" s="1">
        <v>44550</v>
      </c>
      <c r="N3648">
        <v>1.75</v>
      </c>
    </row>
    <row r="3649" spans="1:14" x14ac:dyDescent="0.2">
      <c r="A3649" s="1">
        <v>44551</v>
      </c>
      <c r="B3649">
        <v>1.4630000000000001</v>
      </c>
      <c r="C3649">
        <v>0.66900000000000004</v>
      </c>
      <c r="D3649">
        <v>21.01</v>
      </c>
      <c r="E3649">
        <v>79.52</v>
      </c>
      <c r="F3649">
        <v>96.491</v>
      </c>
      <c r="G3649">
        <v>14299</v>
      </c>
      <c r="H3649">
        <v>14866</v>
      </c>
      <c r="I3649">
        <v>14314</v>
      </c>
      <c r="J3649">
        <v>0.06</v>
      </c>
      <c r="K3649">
        <v>1789.27</v>
      </c>
      <c r="M3649" s="1">
        <v>44551</v>
      </c>
      <c r="N3649">
        <v>1.75</v>
      </c>
    </row>
    <row r="3650" spans="1:14" x14ac:dyDescent="0.2">
      <c r="A3650" s="1">
        <v>44552</v>
      </c>
      <c r="B3650">
        <v>1.4530000000000001</v>
      </c>
      <c r="C3650">
        <v>0.66400000000000003</v>
      </c>
      <c r="D3650">
        <v>18.63</v>
      </c>
      <c r="E3650">
        <v>76.849999999999994</v>
      </c>
      <c r="F3650">
        <v>96.075999999999993</v>
      </c>
      <c r="G3650">
        <v>14256</v>
      </c>
      <c r="H3650">
        <v>14803</v>
      </c>
      <c r="I3650">
        <v>14288</v>
      </c>
      <c r="J3650">
        <v>6.5000000000000002E-2</v>
      </c>
      <c r="K3650">
        <v>1803.67</v>
      </c>
      <c r="M3650" s="1">
        <v>44552</v>
      </c>
      <c r="N3650">
        <v>1.75</v>
      </c>
    </row>
    <row r="3651" spans="1:14" x14ac:dyDescent="0.2">
      <c r="A3651" s="1">
        <v>44553</v>
      </c>
      <c r="B3651">
        <v>1.494</v>
      </c>
      <c r="C3651">
        <v>0.69</v>
      </c>
      <c r="D3651">
        <v>17.96</v>
      </c>
      <c r="E3651">
        <v>77.290000000000006</v>
      </c>
      <c r="F3651">
        <v>96.019000000000005</v>
      </c>
      <c r="G3651">
        <v>14187</v>
      </c>
      <c r="H3651">
        <v>14742</v>
      </c>
      <c r="I3651">
        <v>14249</v>
      </c>
      <c r="J3651">
        <v>6.6000000000000003E-2</v>
      </c>
      <c r="K3651">
        <v>1808.81</v>
      </c>
      <c r="M3651" s="1">
        <v>44553</v>
      </c>
      <c r="N3651">
        <v>1.75</v>
      </c>
    </row>
    <row r="3652" spans="1:14" x14ac:dyDescent="0.2">
      <c r="A3652" s="1">
        <v>44554</v>
      </c>
      <c r="B3652">
        <v>1.494</v>
      </c>
      <c r="C3652">
        <v>0.69</v>
      </c>
      <c r="D3652">
        <v>17.96</v>
      </c>
      <c r="E3652">
        <v>77.290000000000006</v>
      </c>
      <c r="F3652">
        <v>96.019000000000005</v>
      </c>
      <c r="G3652">
        <v>14185</v>
      </c>
      <c r="H3652">
        <v>14788</v>
      </c>
      <c r="I3652">
        <v>14221</v>
      </c>
      <c r="J3652">
        <v>6.6000000000000003E-2</v>
      </c>
      <c r="K3652">
        <v>1810.26</v>
      </c>
      <c r="M3652" s="1">
        <v>44554</v>
      </c>
      <c r="N3652">
        <v>1.75</v>
      </c>
    </row>
    <row r="3653" spans="1:14" x14ac:dyDescent="0.2">
      <c r="A3653" s="1">
        <v>44557</v>
      </c>
      <c r="B3653">
        <v>1.478</v>
      </c>
      <c r="C3653">
        <v>0.70199999999999996</v>
      </c>
      <c r="D3653">
        <v>17.68</v>
      </c>
      <c r="E3653">
        <v>80.12</v>
      </c>
      <c r="F3653">
        <v>96.093000000000004</v>
      </c>
      <c r="G3653">
        <v>14223</v>
      </c>
      <c r="H3653">
        <v>14753</v>
      </c>
      <c r="I3653">
        <v>14227</v>
      </c>
      <c r="J3653">
        <v>4.9000000000000002E-2</v>
      </c>
      <c r="K3653">
        <v>1812.13</v>
      </c>
      <c r="M3653" s="1">
        <v>44557</v>
      </c>
      <c r="N3653">
        <v>1.75</v>
      </c>
    </row>
    <row r="3654" spans="1:14" x14ac:dyDescent="0.2">
      <c r="A3654" s="1">
        <v>44558</v>
      </c>
      <c r="B3654">
        <v>1.4830000000000001</v>
      </c>
      <c r="C3654">
        <v>0.753</v>
      </c>
      <c r="D3654">
        <v>17.54</v>
      </c>
      <c r="E3654">
        <v>77.52</v>
      </c>
      <c r="F3654">
        <v>96.201999999999998</v>
      </c>
      <c r="G3654">
        <v>14241</v>
      </c>
      <c r="H3654">
        <v>14784</v>
      </c>
      <c r="I3654">
        <v>14228</v>
      </c>
      <c r="J3654">
        <v>5.0999999999999997E-2</v>
      </c>
      <c r="K3654">
        <v>1806.18</v>
      </c>
      <c r="M3654" s="1">
        <v>44558</v>
      </c>
      <c r="N3654">
        <v>1.75</v>
      </c>
    </row>
    <row r="3655" spans="1:14" x14ac:dyDescent="0.2">
      <c r="A3655" s="1">
        <v>44559</v>
      </c>
      <c r="B3655">
        <v>1.552</v>
      </c>
      <c r="C3655">
        <v>0.749</v>
      </c>
      <c r="D3655">
        <v>16.95</v>
      </c>
      <c r="E3655">
        <v>78</v>
      </c>
      <c r="F3655">
        <v>95.929000000000002</v>
      </c>
      <c r="G3655">
        <v>14244</v>
      </c>
      <c r="H3655">
        <v>14782</v>
      </c>
      <c r="I3655">
        <v>14253</v>
      </c>
      <c r="J3655">
        <v>4.3999999999999997E-2</v>
      </c>
      <c r="K3655">
        <v>1804.71</v>
      </c>
      <c r="M3655" s="1">
        <v>44559</v>
      </c>
      <c r="N3655">
        <v>1.75</v>
      </c>
    </row>
    <row r="3656" spans="1:14" x14ac:dyDescent="0.2">
      <c r="A3656" s="1">
        <v>44560</v>
      </c>
      <c r="B3656">
        <v>1.5109999999999999</v>
      </c>
      <c r="C3656">
        <v>0.72699999999999998</v>
      </c>
      <c r="D3656">
        <v>17.329999999999998</v>
      </c>
      <c r="E3656">
        <v>77.62</v>
      </c>
      <c r="F3656">
        <v>95.968000000000004</v>
      </c>
      <c r="G3656">
        <v>14301</v>
      </c>
      <c r="H3656">
        <v>14808</v>
      </c>
      <c r="I3656">
        <v>14268</v>
      </c>
      <c r="J3656">
        <v>4.1000000000000002E-2</v>
      </c>
      <c r="K3656">
        <v>1814.67</v>
      </c>
      <c r="M3656" s="1">
        <v>44560</v>
      </c>
      <c r="N3656">
        <v>1.75</v>
      </c>
    </row>
    <row r="3657" spans="1:14" x14ac:dyDescent="0.2">
      <c r="A3657" s="1">
        <v>44561</v>
      </c>
      <c r="B3657">
        <v>1.512</v>
      </c>
      <c r="C3657">
        <v>0.73399999999999999</v>
      </c>
      <c r="D3657">
        <v>17.22</v>
      </c>
      <c r="E3657">
        <v>77.099999999999994</v>
      </c>
      <c r="F3657">
        <v>95.67</v>
      </c>
      <c r="G3657">
        <v>14277</v>
      </c>
      <c r="H3657">
        <v>14809</v>
      </c>
      <c r="I3657">
        <v>14253</v>
      </c>
      <c r="J3657">
        <v>4.3999999999999997E-2</v>
      </c>
      <c r="K3657">
        <v>1829.2</v>
      </c>
      <c r="M3657" s="1">
        <v>44561</v>
      </c>
      <c r="N3657">
        <v>1.87</v>
      </c>
    </row>
    <row r="3658" spans="1:14" x14ac:dyDescent="0.2">
      <c r="A3658" s="1">
        <v>44564</v>
      </c>
      <c r="B3658">
        <v>1.63</v>
      </c>
      <c r="C3658">
        <v>0.77</v>
      </c>
      <c r="D3658">
        <v>16.600000000000001</v>
      </c>
      <c r="E3658">
        <v>84.08</v>
      </c>
      <c r="F3658">
        <v>96.212999999999994</v>
      </c>
      <c r="G3658">
        <v>14317</v>
      </c>
      <c r="H3658">
        <v>14832</v>
      </c>
      <c r="I3658">
        <v>14266</v>
      </c>
      <c r="J3658">
        <v>6.2E-2</v>
      </c>
      <c r="K3658">
        <v>1801.45</v>
      </c>
      <c r="M3658" s="1">
        <v>44564</v>
      </c>
      <c r="N3658">
        <v>1.87</v>
      </c>
    </row>
    <row r="3659" spans="1:14" x14ac:dyDescent="0.2">
      <c r="A3659" s="1">
        <v>44565</v>
      </c>
      <c r="B3659">
        <v>1.649</v>
      </c>
      <c r="C3659">
        <v>0.76100000000000001</v>
      </c>
      <c r="D3659">
        <v>16.91</v>
      </c>
      <c r="E3659">
        <v>83.11</v>
      </c>
      <c r="F3659">
        <v>96.262</v>
      </c>
      <c r="G3659">
        <v>14393</v>
      </c>
      <c r="H3659">
        <v>14912</v>
      </c>
      <c r="I3659">
        <v>14303</v>
      </c>
      <c r="J3659">
        <v>0.08</v>
      </c>
      <c r="K3659">
        <v>1814.6</v>
      </c>
      <c r="M3659" s="1">
        <v>44565</v>
      </c>
      <c r="N3659">
        <v>1.87</v>
      </c>
    </row>
    <row r="3660" spans="1:14" x14ac:dyDescent="0.2">
      <c r="A3660" s="1">
        <v>44566</v>
      </c>
      <c r="B3660">
        <v>1.7070000000000001</v>
      </c>
      <c r="C3660">
        <v>0.82899999999999996</v>
      </c>
      <c r="D3660">
        <v>19.73</v>
      </c>
      <c r="E3660">
        <v>78.680000000000007</v>
      </c>
      <c r="F3660">
        <v>96.171000000000006</v>
      </c>
      <c r="G3660">
        <v>14454</v>
      </c>
      <c r="H3660">
        <v>14995</v>
      </c>
      <c r="I3660">
        <v>14358</v>
      </c>
      <c r="J3660">
        <v>8.8999999999999996E-2</v>
      </c>
      <c r="K3660">
        <v>1810.44</v>
      </c>
      <c r="M3660" s="1">
        <v>44566</v>
      </c>
      <c r="N3660">
        <v>1.87</v>
      </c>
    </row>
    <row r="3661" spans="1:14" x14ac:dyDescent="0.2">
      <c r="A3661" s="1">
        <v>44567</v>
      </c>
      <c r="B3661">
        <v>1.7230000000000001</v>
      </c>
      <c r="C3661">
        <v>0.86799999999999999</v>
      </c>
      <c r="D3661">
        <v>19.61</v>
      </c>
      <c r="E3661">
        <v>77.73</v>
      </c>
      <c r="F3661">
        <v>96.32</v>
      </c>
      <c r="G3661">
        <v>14421</v>
      </c>
      <c r="H3661">
        <v>14981</v>
      </c>
      <c r="I3661">
        <v>14393</v>
      </c>
      <c r="J3661">
        <v>9.6000000000000002E-2</v>
      </c>
      <c r="K3661">
        <v>1791.16</v>
      </c>
      <c r="M3661" s="1">
        <v>44567</v>
      </c>
      <c r="N3661">
        <v>1.87</v>
      </c>
    </row>
    <row r="3662" spans="1:14" x14ac:dyDescent="0.2">
      <c r="A3662" s="1">
        <v>44568</v>
      </c>
      <c r="B3662">
        <v>1.764</v>
      </c>
      <c r="C3662">
        <v>0.86399999999999999</v>
      </c>
      <c r="D3662">
        <v>18.760000000000002</v>
      </c>
      <c r="E3662">
        <v>74.69</v>
      </c>
      <c r="F3662">
        <v>95.718999999999994</v>
      </c>
      <c r="G3662">
        <v>14366</v>
      </c>
      <c r="H3662">
        <v>14931</v>
      </c>
      <c r="I3662">
        <v>14358</v>
      </c>
      <c r="J3662">
        <v>9.5000000000000001E-2</v>
      </c>
      <c r="K3662">
        <v>1796.55</v>
      </c>
      <c r="M3662" s="1">
        <v>44568</v>
      </c>
      <c r="N3662">
        <v>1.87</v>
      </c>
    </row>
    <row r="3663" spans="1:14" x14ac:dyDescent="0.2">
      <c r="A3663" s="1">
        <v>44571</v>
      </c>
      <c r="B3663">
        <v>1.7609999999999999</v>
      </c>
      <c r="C3663">
        <v>0.89600000000000002</v>
      </c>
      <c r="D3663">
        <v>19.399999999999999</v>
      </c>
      <c r="E3663">
        <v>78.12</v>
      </c>
      <c r="F3663">
        <v>95.991</v>
      </c>
      <c r="G3663">
        <v>14315</v>
      </c>
      <c r="H3663">
        <v>14858</v>
      </c>
      <c r="I3663">
        <v>14308</v>
      </c>
      <c r="J3663">
        <v>9.4E-2</v>
      </c>
      <c r="K3663">
        <v>1801.68</v>
      </c>
      <c r="M3663" s="1">
        <v>44571</v>
      </c>
      <c r="N3663">
        <v>1.87</v>
      </c>
    </row>
    <row r="3664" spans="1:14" x14ac:dyDescent="0.2">
      <c r="A3664" s="1">
        <v>44572</v>
      </c>
      <c r="B3664">
        <v>1.7370000000000001</v>
      </c>
      <c r="C3664">
        <v>0.88500000000000001</v>
      </c>
      <c r="D3664">
        <v>18.41</v>
      </c>
      <c r="E3664">
        <v>77.849999999999994</v>
      </c>
      <c r="F3664">
        <v>95.623999999999995</v>
      </c>
      <c r="G3664">
        <v>14314</v>
      </c>
      <c r="H3664">
        <v>14870</v>
      </c>
      <c r="I3664">
        <v>14303</v>
      </c>
      <c r="J3664">
        <v>0.11700000000000001</v>
      </c>
      <c r="K3664">
        <v>1821.6</v>
      </c>
      <c r="M3664" s="1">
        <v>44572</v>
      </c>
      <c r="N3664">
        <v>1.87</v>
      </c>
    </row>
    <row r="3665" spans="1:14" x14ac:dyDescent="0.2">
      <c r="A3665" s="1">
        <v>44573</v>
      </c>
      <c r="B3665">
        <v>1.7450000000000001</v>
      </c>
      <c r="C3665">
        <v>0.92100000000000004</v>
      </c>
      <c r="D3665">
        <v>17.62</v>
      </c>
      <c r="E3665">
        <v>74.55</v>
      </c>
      <c r="F3665">
        <v>94.915000000000006</v>
      </c>
      <c r="G3665">
        <v>14331</v>
      </c>
      <c r="H3665">
        <v>14884</v>
      </c>
      <c r="I3665">
        <v>14318</v>
      </c>
      <c r="J3665">
        <v>0.11899999999999999</v>
      </c>
      <c r="K3665">
        <v>1826.15</v>
      </c>
      <c r="M3665" s="1">
        <v>44573</v>
      </c>
      <c r="N3665">
        <v>1.87</v>
      </c>
    </row>
    <row r="3666" spans="1:14" x14ac:dyDescent="0.2">
      <c r="A3666" s="1">
        <v>44574</v>
      </c>
      <c r="B3666">
        <v>1.706</v>
      </c>
      <c r="C3666">
        <v>0.89500000000000002</v>
      </c>
      <c r="D3666">
        <v>20.309999999999999</v>
      </c>
      <c r="E3666">
        <v>72.569999999999993</v>
      </c>
      <c r="F3666">
        <v>94.79</v>
      </c>
      <c r="G3666">
        <v>14320</v>
      </c>
      <c r="H3666">
        <v>14865</v>
      </c>
      <c r="I3666">
        <v>14295</v>
      </c>
      <c r="J3666">
        <v>0.11700000000000001</v>
      </c>
      <c r="K3666">
        <v>1822.54</v>
      </c>
      <c r="M3666" s="1">
        <v>44574</v>
      </c>
      <c r="N3666">
        <v>1.87</v>
      </c>
    </row>
    <row r="3667" spans="1:14" x14ac:dyDescent="0.2">
      <c r="A3667" s="1">
        <v>44575</v>
      </c>
      <c r="B3667">
        <v>1.7869999999999999</v>
      </c>
      <c r="C3667">
        <v>0.96899999999999997</v>
      </c>
      <c r="D3667">
        <v>19.190000000000001</v>
      </c>
      <c r="E3667">
        <v>76.59</v>
      </c>
      <c r="F3667">
        <v>95.165000000000006</v>
      </c>
      <c r="G3667">
        <v>14321</v>
      </c>
      <c r="H3667">
        <v>14844</v>
      </c>
      <c r="I3667">
        <v>14297</v>
      </c>
      <c r="J3667">
        <v>0.12</v>
      </c>
      <c r="K3667">
        <v>1817.94</v>
      </c>
      <c r="M3667" s="1">
        <v>44575</v>
      </c>
      <c r="N3667">
        <v>1.87</v>
      </c>
    </row>
    <row r="3668" spans="1:14" x14ac:dyDescent="0.2">
      <c r="A3668" s="1">
        <v>44578</v>
      </c>
      <c r="B3668">
        <v>1.7869999999999999</v>
      </c>
      <c r="C3668">
        <v>0.96899999999999997</v>
      </c>
      <c r="D3668">
        <v>19.190000000000001</v>
      </c>
      <c r="E3668">
        <v>76.59</v>
      </c>
      <c r="F3668">
        <v>95.257999999999996</v>
      </c>
      <c r="G3668">
        <v>14350</v>
      </c>
      <c r="H3668">
        <v>14887</v>
      </c>
      <c r="I3668">
        <v>14318</v>
      </c>
      <c r="J3668">
        <v>0.12</v>
      </c>
      <c r="K3668">
        <v>1819.23</v>
      </c>
      <c r="M3668" s="1">
        <v>44578</v>
      </c>
      <c r="N3668">
        <v>1.87</v>
      </c>
    </row>
    <row r="3669" spans="1:14" x14ac:dyDescent="0.2">
      <c r="A3669" s="1">
        <v>44579</v>
      </c>
      <c r="B3669">
        <v>1.875</v>
      </c>
      <c r="C3669">
        <v>1.0449999999999999</v>
      </c>
      <c r="D3669">
        <v>22.79</v>
      </c>
      <c r="E3669">
        <v>84.63</v>
      </c>
      <c r="F3669">
        <v>95.731999999999999</v>
      </c>
      <c r="G3669">
        <v>14396</v>
      </c>
      <c r="H3669">
        <v>14904</v>
      </c>
      <c r="I3669">
        <v>14338</v>
      </c>
      <c r="J3669">
        <v>0.13300000000000001</v>
      </c>
      <c r="K3669">
        <v>1813.74</v>
      </c>
      <c r="M3669" s="1">
        <v>44579</v>
      </c>
      <c r="N3669">
        <v>1.87</v>
      </c>
    </row>
    <row r="3670" spans="1:14" x14ac:dyDescent="0.2">
      <c r="A3670" s="1">
        <v>44580</v>
      </c>
      <c r="B3670">
        <v>1.8660000000000001</v>
      </c>
      <c r="C3670">
        <v>1.0589999999999999</v>
      </c>
      <c r="D3670">
        <v>23.85</v>
      </c>
      <c r="E3670">
        <v>80.14</v>
      </c>
      <c r="F3670">
        <v>95.51</v>
      </c>
      <c r="G3670">
        <v>14394</v>
      </c>
      <c r="H3670">
        <v>14937</v>
      </c>
      <c r="I3670">
        <v>14363</v>
      </c>
      <c r="J3670">
        <v>0.17100000000000001</v>
      </c>
      <c r="K3670">
        <v>1840.54</v>
      </c>
      <c r="M3670" s="1">
        <v>44580</v>
      </c>
      <c r="N3670">
        <v>1.87</v>
      </c>
    </row>
    <row r="3671" spans="1:14" x14ac:dyDescent="0.2">
      <c r="A3671" s="1">
        <v>44581</v>
      </c>
      <c r="B3671">
        <v>1.806</v>
      </c>
      <c r="C3671">
        <v>1.0269999999999999</v>
      </c>
      <c r="D3671">
        <v>25.59</v>
      </c>
      <c r="E3671">
        <v>80.959999999999994</v>
      </c>
      <c r="F3671">
        <v>95.734999999999999</v>
      </c>
      <c r="G3671">
        <v>14346</v>
      </c>
      <c r="H3671">
        <v>14887</v>
      </c>
      <c r="I3671">
        <v>14338</v>
      </c>
      <c r="J3671">
        <v>0.17100000000000001</v>
      </c>
      <c r="K3671">
        <v>1839.29</v>
      </c>
      <c r="M3671" s="1">
        <v>44581</v>
      </c>
      <c r="N3671">
        <v>1.87</v>
      </c>
    </row>
    <row r="3672" spans="1:14" x14ac:dyDescent="0.2">
      <c r="A3672" s="1">
        <v>44582</v>
      </c>
      <c r="B3672">
        <v>1.76</v>
      </c>
      <c r="C3672">
        <v>1.0049999999999999</v>
      </c>
      <c r="D3672">
        <v>28.85</v>
      </c>
      <c r="E3672">
        <v>81.03</v>
      </c>
      <c r="F3672">
        <v>95.641999999999996</v>
      </c>
      <c r="G3672">
        <v>14333</v>
      </c>
      <c r="H3672">
        <v>14874</v>
      </c>
      <c r="I3672">
        <v>14338</v>
      </c>
      <c r="J3672">
        <v>0.16700000000000001</v>
      </c>
      <c r="K3672">
        <v>1835.38</v>
      </c>
      <c r="M3672" s="1">
        <v>44582</v>
      </c>
      <c r="N3672">
        <v>1.87</v>
      </c>
    </row>
    <row r="3673" spans="1:14" x14ac:dyDescent="0.2">
      <c r="A3673" s="1">
        <v>44585</v>
      </c>
      <c r="B3673">
        <v>1.772</v>
      </c>
      <c r="C3673">
        <v>0.97299999999999998</v>
      </c>
      <c r="D3673">
        <v>29.9</v>
      </c>
      <c r="E3673">
        <v>83.77</v>
      </c>
      <c r="F3673">
        <v>95.918000000000006</v>
      </c>
      <c r="G3673">
        <v>14368</v>
      </c>
      <c r="H3673">
        <v>14911</v>
      </c>
      <c r="I3673">
        <v>14343</v>
      </c>
      <c r="J3673">
        <v>0.16400000000000001</v>
      </c>
      <c r="K3673">
        <v>1843.06</v>
      </c>
      <c r="M3673" s="1">
        <v>44585</v>
      </c>
      <c r="N3673">
        <v>1.87</v>
      </c>
    </row>
    <row r="3674" spans="1:14" x14ac:dyDescent="0.2">
      <c r="A3674" s="1">
        <v>44586</v>
      </c>
      <c r="B3674">
        <v>1.7709999999999999</v>
      </c>
      <c r="C3674">
        <v>1.0189999999999999</v>
      </c>
      <c r="D3674">
        <v>31.16</v>
      </c>
      <c r="E3674">
        <v>84.57</v>
      </c>
      <c r="F3674">
        <v>95.947999999999993</v>
      </c>
      <c r="G3674">
        <v>14347</v>
      </c>
      <c r="H3674">
        <v>14886</v>
      </c>
      <c r="I3674">
        <v>14351</v>
      </c>
      <c r="J3674">
        <v>0.189</v>
      </c>
      <c r="K3674">
        <v>1848.02</v>
      </c>
      <c r="M3674" s="1">
        <v>44586</v>
      </c>
      <c r="N3674">
        <v>1.87</v>
      </c>
    </row>
    <row r="3675" spans="1:14" x14ac:dyDescent="0.2">
      <c r="A3675" s="1">
        <v>44587</v>
      </c>
      <c r="B3675">
        <v>1.8660000000000001</v>
      </c>
      <c r="C3675">
        <v>1.153</v>
      </c>
      <c r="D3675">
        <v>31.96</v>
      </c>
      <c r="E3675">
        <v>85.75</v>
      </c>
      <c r="F3675">
        <v>96.477999999999994</v>
      </c>
      <c r="G3675">
        <v>14377</v>
      </c>
      <c r="H3675">
        <v>14952</v>
      </c>
      <c r="I3675">
        <v>14353</v>
      </c>
      <c r="J3675">
        <v>0.19500000000000001</v>
      </c>
      <c r="K3675">
        <v>1819.59</v>
      </c>
      <c r="M3675" s="1">
        <v>44587</v>
      </c>
      <c r="N3675">
        <v>1.87</v>
      </c>
    </row>
    <row r="3676" spans="1:14" x14ac:dyDescent="0.2">
      <c r="A3676" s="1">
        <v>44588</v>
      </c>
      <c r="B3676">
        <v>1.8009999999999999</v>
      </c>
      <c r="C3676">
        <v>1.19</v>
      </c>
      <c r="D3676">
        <v>30.49</v>
      </c>
      <c r="E3676">
        <v>85.62</v>
      </c>
      <c r="F3676">
        <v>97.254999999999995</v>
      </c>
      <c r="G3676">
        <v>14391</v>
      </c>
      <c r="H3676">
        <v>14912</v>
      </c>
      <c r="I3676">
        <v>14386</v>
      </c>
      <c r="J3676">
        <v>0.19800000000000001</v>
      </c>
      <c r="K3676">
        <v>1797.43</v>
      </c>
      <c r="M3676" s="1">
        <v>44588</v>
      </c>
      <c r="N3676">
        <v>1.87</v>
      </c>
    </row>
    <row r="3677" spans="1:14" x14ac:dyDescent="0.2">
      <c r="A3677" s="1">
        <v>44589</v>
      </c>
      <c r="B3677">
        <v>1.772</v>
      </c>
      <c r="C3677">
        <v>1.1639999999999999</v>
      </c>
      <c r="D3677">
        <v>27.66</v>
      </c>
      <c r="E3677">
        <v>85.29</v>
      </c>
      <c r="F3677">
        <v>97.27</v>
      </c>
      <c r="G3677">
        <v>14406</v>
      </c>
      <c r="H3677">
        <v>14920</v>
      </c>
      <c r="I3677">
        <v>14388</v>
      </c>
      <c r="J3677">
        <v>0.185</v>
      </c>
      <c r="K3677">
        <v>1791.53</v>
      </c>
      <c r="M3677" s="1">
        <v>44589</v>
      </c>
      <c r="N3677">
        <v>1.87</v>
      </c>
    </row>
    <row r="3678" spans="1:14" x14ac:dyDescent="0.2">
      <c r="A3678" s="1">
        <v>44592</v>
      </c>
      <c r="B3678">
        <v>1.778</v>
      </c>
      <c r="C3678">
        <v>1.18</v>
      </c>
      <c r="D3678">
        <v>24.83</v>
      </c>
      <c r="E3678">
        <v>85.14</v>
      </c>
      <c r="F3678">
        <v>96.54</v>
      </c>
      <c r="G3678">
        <v>14361</v>
      </c>
      <c r="H3678">
        <v>14882</v>
      </c>
      <c r="I3678">
        <v>14383</v>
      </c>
      <c r="J3678">
        <v>0.186</v>
      </c>
      <c r="K3678">
        <v>1797.17</v>
      </c>
      <c r="M3678" s="1">
        <v>44592</v>
      </c>
      <c r="N3678">
        <v>2.1800000000000002</v>
      </c>
    </row>
    <row r="3679" spans="1:14" x14ac:dyDescent="0.2">
      <c r="A3679" s="1">
        <v>44593</v>
      </c>
      <c r="B3679">
        <v>1.7889999999999999</v>
      </c>
      <c r="C3679">
        <v>1.1659999999999999</v>
      </c>
      <c r="D3679">
        <v>21.96</v>
      </c>
      <c r="E3679">
        <v>85.22</v>
      </c>
      <c r="F3679">
        <v>96.385000000000005</v>
      </c>
      <c r="G3679">
        <v>14336</v>
      </c>
      <c r="H3679">
        <v>14857</v>
      </c>
      <c r="I3679">
        <v>14383</v>
      </c>
      <c r="J3679">
        <v>0.19900000000000001</v>
      </c>
      <c r="K3679">
        <v>1801.19</v>
      </c>
      <c r="M3679" s="1">
        <v>44593</v>
      </c>
      <c r="N3679">
        <v>2.1800000000000002</v>
      </c>
    </row>
    <row r="3680" spans="1:14" x14ac:dyDescent="0.2">
      <c r="A3680" s="1">
        <v>44594</v>
      </c>
      <c r="B3680">
        <v>1.7769999999999999</v>
      </c>
      <c r="C3680">
        <v>1.155</v>
      </c>
      <c r="D3680">
        <v>22.09</v>
      </c>
      <c r="E3680">
        <v>84.85</v>
      </c>
      <c r="F3680">
        <v>95.936000000000007</v>
      </c>
      <c r="G3680">
        <v>14360</v>
      </c>
      <c r="H3680">
        <v>14890</v>
      </c>
      <c r="I3680">
        <v>14358</v>
      </c>
      <c r="J3680">
        <v>0.19400000000000001</v>
      </c>
      <c r="K3680">
        <v>1806.8</v>
      </c>
      <c r="M3680" s="1">
        <v>44594</v>
      </c>
      <c r="N3680">
        <v>2.1800000000000002</v>
      </c>
    </row>
    <row r="3681" spans="1:14" x14ac:dyDescent="0.2">
      <c r="A3681" s="1">
        <v>44595</v>
      </c>
      <c r="B3681">
        <v>1.8320000000000001</v>
      </c>
      <c r="C3681">
        <v>1.1970000000000001</v>
      </c>
      <c r="D3681">
        <v>24.35</v>
      </c>
      <c r="E3681">
        <v>85.74</v>
      </c>
      <c r="F3681">
        <v>95.379000000000005</v>
      </c>
      <c r="G3681">
        <v>14395</v>
      </c>
      <c r="H3681">
        <v>14893</v>
      </c>
      <c r="I3681">
        <v>14378</v>
      </c>
      <c r="J3681">
        <v>0.19900000000000001</v>
      </c>
      <c r="K3681">
        <v>1804.85</v>
      </c>
      <c r="M3681" s="1">
        <v>44595</v>
      </c>
      <c r="N3681">
        <v>2.1800000000000002</v>
      </c>
    </row>
    <row r="3682" spans="1:14" x14ac:dyDescent="0.2">
      <c r="A3682" s="1">
        <v>44596</v>
      </c>
      <c r="B3682">
        <v>1.911</v>
      </c>
      <c r="C3682">
        <v>1.3129999999999999</v>
      </c>
      <c r="D3682">
        <v>23.22</v>
      </c>
      <c r="E3682">
        <v>87.68</v>
      </c>
      <c r="F3682">
        <v>95.484999999999999</v>
      </c>
      <c r="G3682">
        <v>14413</v>
      </c>
      <c r="H3682">
        <v>14924</v>
      </c>
      <c r="I3682">
        <v>14380</v>
      </c>
      <c r="J3682">
        <v>0.23</v>
      </c>
      <c r="K3682">
        <v>1808.28</v>
      </c>
      <c r="M3682" s="1">
        <v>44596</v>
      </c>
      <c r="N3682">
        <v>2.1800000000000002</v>
      </c>
    </row>
    <row r="3683" spans="1:14" x14ac:dyDescent="0.2">
      <c r="A3683" s="1">
        <v>44599</v>
      </c>
      <c r="B3683">
        <v>1.917</v>
      </c>
      <c r="C3683">
        <v>1.292</v>
      </c>
      <c r="D3683">
        <v>22.86</v>
      </c>
      <c r="E3683">
        <v>87.44</v>
      </c>
      <c r="F3683">
        <v>95.399000000000001</v>
      </c>
      <c r="G3683">
        <v>14414</v>
      </c>
      <c r="H3683">
        <v>14906</v>
      </c>
      <c r="I3683">
        <v>14397</v>
      </c>
      <c r="J3683">
        <v>0.217</v>
      </c>
      <c r="K3683">
        <v>1820.47</v>
      </c>
      <c r="M3683" s="1">
        <v>44599</v>
      </c>
      <c r="N3683">
        <v>2.1800000000000002</v>
      </c>
    </row>
    <row r="3684" spans="1:14" x14ac:dyDescent="0.2">
      <c r="A3684" s="1">
        <v>44600</v>
      </c>
      <c r="B3684">
        <v>1.9650000000000001</v>
      </c>
      <c r="C3684">
        <v>1.343</v>
      </c>
      <c r="D3684">
        <v>21.44</v>
      </c>
      <c r="E3684">
        <v>82.72</v>
      </c>
      <c r="F3684">
        <v>95.643000000000001</v>
      </c>
      <c r="G3684">
        <v>14394</v>
      </c>
      <c r="H3684">
        <v>14887</v>
      </c>
      <c r="I3684">
        <v>14393</v>
      </c>
      <c r="J3684">
        <v>0.27400000000000002</v>
      </c>
      <c r="K3684">
        <v>1825.92</v>
      </c>
      <c r="M3684" s="1">
        <v>44600</v>
      </c>
      <c r="N3684">
        <v>2.1800000000000002</v>
      </c>
    </row>
    <row r="3685" spans="1:14" x14ac:dyDescent="0.2">
      <c r="A3685" s="1">
        <v>44601</v>
      </c>
      <c r="B3685">
        <v>1.9419999999999999</v>
      </c>
      <c r="C3685">
        <v>1.3660000000000001</v>
      </c>
      <c r="D3685">
        <v>19.96</v>
      </c>
      <c r="E3685">
        <v>81.760000000000005</v>
      </c>
      <c r="F3685">
        <v>95.494</v>
      </c>
      <c r="G3685">
        <v>14339</v>
      </c>
      <c r="H3685">
        <v>14831</v>
      </c>
      <c r="I3685">
        <v>14358</v>
      </c>
      <c r="J3685">
        <v>0.27900000000000003</v>
      </c>
      <c r="K3685">
        <v>1833.36</v>
      </c>
      <c r="M3685" s="1">
        <v>44601</v>
      </c>
      <c r="N3685">
        <v>2.1800000000000002</v>
      </c>
    </row>
    <row r="3686" spans="1:14" x14ac:dyDescent="0.2">
      <c r="A3686" s="1">
        <v>44602</v>
      </c>
      <c r="B3686">
        <v>2.032</v>
      </c>
      <c r="C3686">
        <v>1.5820000000000001</v>
      </c>
      <c r="D3686">
        <v>23.91</v>
      </c>
      <c r="E3686">
        <v>88.52</v>
      </c>
      <c r="F3686">
        <v>95.552999999999997</v>
      </c>
      <c r="G3686">
        <v>14365</v>
      </c>
      <c r="H3686">
        <v>14841</v>
      </c>
      <c r="I3686">
        <v>14343</v>
      </c>
      <c r="J3686">
        <v>0.39800000000000002</v>
      </c>
      <c r="K3686">
        <v>1826.85</v>
      </c>
      <c r="M3686" s="1">
        <v>44602</v>
      </c>
      <c r="N3686">
        <v>2.1800000000000002</v>
      </c>
    </row>
    <row r="3687" spans="1:14" x14ac:dyDescent="0.2">
      <c r="A3687" s="1">
        <v>44603</v>
      </c>
      <c r="B3687">
        <v>1.9410000000000001</v>
      </c>
      <c r="C3687">
        <v>1.5049999999999999</v>
      </c>
      <c r="D3687">
        <v>27.36</v>
      </c>
      <c r="E3687">
        <v>94.03</v>
      </c>
      <c r="F3687">
        <v>96.081999999999994</v>
      </c>
      <c r="G3687">
        <v>14339</v>
      </c>
      <c r="H3687">
        <v>14732</v>
      </c>
      <c r="I3687">
        <v>14353</v>
      </c>
      <c r="J3687">
        <v>0.35899999999999999</v>
      </c>
      <c r="K3687">
        <v>1858.76</v>
      </c>
      <c r="M3687" s="1">
        <v>44603</v>
      </c>
      <c r="N3687">
        <v>2.1800000000000002</v>
      </c>
    </row>
    <row r="3688" spans="1:14" x14ac:dyDescent="0.2">
      <c r="A3688" s="1">
        <v>44606</v>
      </c>
      <c r="B3688">
        <v>1.9890000000000001</v>
      </c>
      <c r="C3688">
        <v>1.577</v>
      </c>
      <c r="D3688">
        <v>28.33</v>
      </c>
      <c r="E3688">
        <v>102.28</v>
      </c>
      <c r="F3688">
        <v>96.373999999999995</v>
      </c>
      <c r="G3688">
        <v>14299</v>
      </c>
      <c r="H3688">
        <v>14671</v>
      </c>
      <c r="I3688">
        <v>14328</v>
      </c>
      <c r="J3688">
        <v>0.378</v>
      </c>
      <c r="K3688">
        <v>1871.18</v>
      </c>
      <c r="M3688" s="1">
        <v>44606</v>
      </c>
      <c r="N3688">
        <v>2.1800000000000002</v>
      </c>
    </row>
    <row r="3689" spans="1:14" x14ac:dyDescent="0.2">
      <c r="A3689" s="1">
        <v>44607</v>
      </c>
      <c r="B3689">
        <v>2.0449999999999999</v>
      </c>
      <c r="C3689">
        <v>1.579</v>
      </c>
      <c r="D3689">
        <v>25.7</v>
      </c>
      <c r="E3689">
        <v>94</v>
      </c>
      <c r="F3689">
        <v>95.989000000000004</v>
      </c>
      <c r="G3689">
        <v>14271</v>
      </c>
      <c r="H3689">
        <v>14644</v>
      </c>
      <c r="I3689">
        <v>14303</v>
      </c>
      <c r="J3689">
        <v>0.40600000000000003</v>
      </c>
      <c r="K3689">
        <v>1853.61</v>
      </c>
      <c r="M3689" s="1">
        <v>44607</v>
      </c>
      <c r="N3689">
        <v>2.1800000000000002</v>
      </c>
    </row>
    <row r="3690" spans="1:14" x14ac:dyDescent="0.2">
      <c r="A3690" s="1">
        <v>44608</v>
      </c>
      <c r="B3690">
        <v>2.04</v>
      </c>
      <c r="C3690">
        <v>1.524</v>
      </c>
      <c r="D3690">
        <v>24.29</v>
      </c>
      <c r="E3690">
        <v>92.74</v>
      </c>
      <c r="F3690">
        <v>95.700999999999993</v>
      </c>
      <c r="G3690">
        <v>14278</v>
      </c>
      <c r="H3690">
        <v>14642</v>
      </c>
      <c r="I3690">
        <v>14258</v>
      </c>
      <c r="J3690">
        <v>0.38700000000000001</v>
      </c>
      <c r="K3690">
        <v>1869.8</v>
      </c>
      <c r="M3690" s="1">
        <v>44608</v>
      </c>
      <c r="N3690">
        <v>2.1800000000000002</v>
      </c>
    </row>
    <row r="3691" spans="1:14" x14ac:dyDescent="0.2">
      <c r="A3691" s="1">
        <v>44609</v>
      </c>
      <c r="B3691">
        <v>1.9630000000000001</v>
      </c>
      <c r="C3691">
        <v>1.4690000000000001</v>
      </c>
      <c r="D3691">
        <v>28.11</v>
      </c>
      <c r="E3691">
        <v>96.17</v>
      </c>
      <c r="F3691">
        <v>95.8</v>
      </c>
      <c r="G3691">
        <v>14353</v>
      </c>
      <c r="H3691">
        <v>14799</v>
      </c>
      <c r="I3691">
        <v>14318</v>
      </c>
      <c r="J3691">
        <v>0.35599999999999998</v>
      </c>
      <c r="K3691">
        <v>1898.43</v>
      </c>
      <c r="M3691" s="1">
        <v>44609</v>
      </c>
      <c r="N3691">
        <v>2.1800000000000002</v>
      </c>
    </row>
    <row r="3692" spans="1:14" x14ac:dyDescent="0.2">
      <c r="A3692" s="1">
        <v>44610</v>
      </c>
      <c r="B3692">
        <v>1.931</v>
      </c>
      <c r="C3692">
        <v>1.4690000000000001</v>
      </c>
      <c r="D3692">
        <v>27.75</v>
      </c>
      <c r="E3692">
        <v>94.36</v>
      </c>
      <c r="F3692">
        <v>96.043000000000006</v>
      </c>
      <c r="G3692">
        <v>14381</v>
      </c>
      <c r="H3692">
        <v>14823</v>
      </c>
      <c r="I3692">
        <v>14328</v>
      </c>
      <c r="J3692">
        <v>0.34</v>
      </c>
      <c r="K3692">
        <v>1898.43</v>
      </c>
      <c r="M3692" s="1">
        <v>44610</v>
      </c>
      <c r="N3692">
        <v>2.1800000000000002</v>
      </c>
    </row>
    <row r="3693" spans="1:14" x14ac:dyDescent="0.2">
      <c r="A3693" s="1">
        <v>44613</v>
      </c>
      <c r="B3693">
        <v>1.931</v>
      </c>
      <c r="C3693">
        <v>1.4690000000000001</v>
      </c>
      <c r="D3693">
        <v>27.75</v>
      </c>
      <c r="E3693">
        <v>94.36</v>
      </c>
      <c r="F3693">
        <v>96.078000000000003</v>
      </c>
      <c r="G3693">
        <v>14372</v>
      </c>
      <c r="H3693">
        <v>14767</v>
      </c>
      <c r="I3693">
        <v>14328</v>
      </c>
      <c r="J3693">
        <v>0.34</v>
      </c>
      <c r="K3693">
        <v>1906.29</v>
      </c>
      <c r="M3693" s="1">
        <v>44613</v>
      </c>
      <c r="N3693">
        <v>2.1800000000000002</v>
      </c>
    </row>
    <row r="3694" spans="1:14" x14ac:dyDescent="0.2">
      <c r="A3694" s="1">
        <v>44614</v>
      </c>
      <c r="B3694">
        <v>1.9410000000000001</v>
      </c>
      <c r="C3694">
        <v>1.552</v>
      </c>
      <c r="D3694">
        <v>28.81</v>
      </c>
      <c r="E3694">
        <v>95.54</v>
      </c>
      <c r="F3694">
        <v>96.025000000000006</v>
      </c>
      <c r="G3694">
        <v>14397</v>
      </c>
      <c r="H3694">
        <v>14825</v>
      </c>
      <c r="I3694">
        <v>14366</v>
      </c>
      <c r="J3694">
        <v>0.34499999999999997</v>
      </c>
      <c r="K3694">
        <v>1898.64</v>
      </c>
      <c r="M3694" s="1">
        <v>44614</v>
      </c>
      <c r="N3694">
        <v>2.1800000000000002</v>
      </c>
    </row>
    <row r="3695" spans="1:14" x14ac:dyDescent="0.2">
      <c r="A3695" s="1">
        <v>44615</v>
      </c>
      <c r="B3695">
        <v>1.992</v>
      </c>
      <c r="C3695">
        <v>1.605</v>
      </c>
      <c r="D3695">
        <v>31.02</v>
      </c>
      <c r="E3695">
        <v>95.15</v>
      </c>
      <c r="F3695">
        <v>96.19</v>
      </c>
      <c r="G3695">
        <v>14367</v>
      </c>
      <c r="H3695">
        <v>14780</v>
      </c>
      <c r="I3695">
        <v>14338</v>
      </c>
      <c r="J3695">
        <v>0.35599999999999998</v>
      </c>
      <c r="K3695">
        <v>1909.01</v>
      </c>
      <c r="M3695" s="1">
        <v>44615</v>
      </c>
      <c r="N3695">
        <v>2.1800000000000002</v>
      </c>
    </row>
    <row r="3696" spans="1:14" x14ac:dyDescent="0.2">
      <c r="A3696" s="1">
        <v>44616</v>
      </c>
      <c r="B3696">
        <v>1.966</v>
      </c>
      <c r="C3696">
        <v>1.583</v>
      </c>
      <c r="D3696">
        <v>30.32</v>
      </c>
      <c r="E3696">
        <v>100.75</v>
      </c>
      <c r="F3696">
        <v>97.137</v>
      </c>
      <c r="G3696">
        <v>14443</v>
      </c>
      <c r="H3696">
        <v>14875</v>
      </c>
      <c r="I3696">
        <v>14383</v>
      </c>
      <c r="J3696">
        <v>0.313</v>
      </c>
      <c r="K3696">
        <v>1903.89</v>
      </c>
      <c r="M3696" s="1">
        <v>44616</v>
      </c>
      <c r="N3696">
        <v>2.1800000000000002</v>
      </c>
    </row>
    <row r="3697" spans="1:14" x14ac:dyDescent="0.2">
      <c r="A3697" s="1">
        <v>44617</v>
      </c>
      <c r="B3697">
        <v>1.964</v>
      </c>
      <c r="C3697">
        <v>1.5720000000000001</v>
      </c>
      <c r="D3697">
        <v>27.59</v>
      </c>
      <c r="E3697">
        <v>93.34</v>
      </c>
      <c r="F3697">
        <v>96.614999999999995</v>
      </c>
      <c r="G3697">
        <v>14357</v>
      </c>
      <c r="H3697">
        <v>14762</v>
      </c>
      <c r="I3697">
        <v>14367</v>
      </c>
      <c r="J3697">
        <v>0.32</v>
      </c>
      <c r="K3697">
        <v>1889.34</v>
      </c>
      <c r="M3697" s="1">
        <v>44617</v>
      </c>
      <c r="N3697">
        <v>2.1800000000000002</v>
      </c>
    </row>
    <row r="3698" spans="1:14" x14ac:dyDescent="0.2">
      <c r="A3698" s="1">
        <v>44620</v>
      </c>
      <c r="B3698">
        <v>1.827</v>
      </c>
      <c r="C3698">
        <v>1.4339999999999999</v>
      </c>
      <c r="D3698">
        <v>30.15</v>
      </c>
      <c r="E3698">
        <v>100.4</v>
      </c>
      <c r="F3698">
        <v>96.706999999999994</v>
      </c>
      <c r="G3698">
        <v>14400</v>
      </c>
      <c r="H3698">
        <v>14819</v>
      </c>
      <c r="I3698">
        <v>14367</v>
      </c>
      <c r="J3698">
        <v>0.307</v>
      </c>
      <c r="K3698">
        <v>1908.99</v>
      </c>
      <c r="M3698" s="1">
        <v>44620</v>
      </c>
      <c r="N3698">
        <v>2.06</v>
      </c>
    </row>
    <row r="3699" spans="1:14" x14ac:dyDescent="0.2">
      <c r="A3699" s="1">
        <v>44621</v>
      </c>
      <c r="B3699">
        <v>1.73</v>
      </c>
      <c r="C3699">
        <v>1.343</v>
      </c>
      <c r="D3699">
        <v>33.32</v>
      </c>
      <c r="E3699">
        <v>118.26</v>
      </c>
      <c r="F3699">
        <v>97.409000000000006</v>
      </c>
      <c r="G3699">
        <v>14430</v>
      </c>
      <c r="H3699">
        <v>14836</v>
      </c>
      <c r="I3699">
        <v>14337</v>
      </c>
      <c r="J3699">
        <v>0.32100000000000001</v>
      </c>
      <c r="K3699">
        <v>1945.28</v>
      </c>
      <c r="M3699" s="1">
        <v>44621</v>
      </c>
      <c r="N3699">
        <v>2.06</v>
      </c>
    </row>
    <row r="3700" spans="1:14" x14ac:dyDescent="0.2">
      <c r="A3700" s="1">
        <v>44622</v>
      </c>
      <c r="B3700">
        <v>1.879</v>
      </c>
      <c r="C3700">
        <v>1.5149999999999999</v>
      </c>
      <c r="D3700">
        <v>30.74</v>
      </c>
      <c r="E3700">
        <v>110.28</v>
      </c>
      <c r="F3700">
        <v>97.385000000000005</v>
      </c>
      <c r="G3700">
        <v>14395</v>
      </c>
      <c r="H3700">
        <v>14795</v>
      </c>
      <c r="I3700">
        <v>14384</v>
      </c>
      <c r="J3700">
        <v>0.33500000000000002</v>
      </c>
      <c r="K3700">
        <v>1928.72</v>
      </c>
      <c r="M3700" s="1">
        <v>44622</v>
      </c>
      <c r="N3700">
        <v>2.06</v>
      </c>
    </row>
    <row r="3701" spans="1:14" x14ac:dyDescent="0.2">
      <c r="A3701" s="1">
        <v>44623</v>
      </c>
      <c r="B3701">
        <v>1.8420000000000001</v>
      </c>
      <c r="C3701">
        <v>1.532</v>
      </c>
      <c r="D3701">
        <v>30.48</v>
      </c>
      <c r="E3701">
        <v>115.18</v>
      </c>
      <c r="F3701">
        <v>97.784999999999997</v>
      </c>
      <c r="G3701">
        <v>14392</v>
      </c>
      <c r="H3701">
        <v>14794</v>
      </c>
      <c r="I3701">
        <v>14384</v>
      </c>
      <c r="J3701">
        <v>0.34200000000000003</v>
      </c>
      <c r="K3701">
        <v>1935.95</v>
      </c>
      <c r="M3701" s="1">
        <v>44623</v>
      </c>
      <c r="N3701">
        <v>2.06</v>
      </c>
    </row>
    <row r="3702" spans="1:14" x14ac:dyDescent="0.2">
      <c r="A3702" s="1">
        <v>44624</v>
      </c>
      <c r="B3702">
        <v>1.7330000000000001</v>
      </c>
      <c r="C3702">
        <v>1.4790000000000001</v>
      </c>
      <c r="D3702">
        <v>31.98</v>
      </c>
      <c r="E3702">
        <v>131.82</v>
      </c>
      <c r="F3702">
        <v>98.647999999999996</v>
      </c>
      <c r="G3702">
        <v>14415</v>
      </c>
      <c r="H3702">
        <v>14847</v>
      </c>
      <c r="I3702">
        <v>14388</v>
      </c>
      <c r="J3702">
        <v>0.32600000000000001</v>
      </c>
      <c r="K3702">
        <v>1970.7</v>
      </c>
      <c r="M3702" s="1">
        <v>44624</v>
      </c>
      <c r="N3702">
        <v>2.06</v>
      </c>
    </row>
    <row r="3703" spans="1:14" x14ac:dyDescent="0.2">
      <c r="A3703" s="1">
        <v>44627</v>
      </c>
      <c r="B3703">
        <v>1.776</v>
      </c>
      <c r="C3703">
        <v>1.552</v>
      </c>
      <c r="D3703">
        <v>36.450000000000003</v>
      </c>
      <c r="E3703">
        <v>140.03</v>
      </c>
      <c r="F3703">
        <v>99.293000000000006</v>
      </c>
      <c r="G3703">
        <v>14448</v>
      </c>
      <c r="H3703">
        <v>14857</v>
      </c>
      <c r="I3703">
        <v>14408</v>
      </c>
      <c r="J3703">
        <v>0.32600000000000001</v>
      </c>
      <c r="K3703">
        <v>1998.11</v>
      </c>
      <c r="M3703" s="1">
        <v>44627</v>
      </c>
      <c r="N3703">
        <v>2.06</v>
      </c>
    </row>
    <row r="3704" spans="1:14" x14ac:dyDescent="0.2">
      <c r="A3704" s="1">
        <v>44628</v>
      </c>
      <c r="B3704">
        <v>1.8480000000000001</v>
      </c>
      <c r="C3704">
        <v>1.601</v>
      </c>
      <c r="D3704">
        <v>35.130000000000003</v>
      </c>
      <c r="E3704">
        <v>133.37</v>
      </c>
      <c r="F3704">
        <v>99.061999999999998</v>
      </c>
      <c r="G3704">
        <v>14395</v>
      </c>
      <c r="H3704">
        <v>14790</v>
      </c>
      <c r="I3704">
        <v>14398</v>
      </c>
      <c r="J3704">
        <v>0.35499999999999998</v>
      </c>
      <c r="K3704">
        <v>2050.7600000000002</v>
      </c>
      <c r="M3704" s="1">
        <v>44628</v>
      </c>
      <c r="N3704">
        <v>2.06</v>
      </c>
    </row>
    <row r="3705" spans="1:14" x14ac:dyDescent="0.2">
      <c r="A3705" s="1">
        <v>44629</v>
      </c>
      <c r="B3705">
        <v>1.9550000000000001</v>
      </c>
      <c r="C3705">
        <v>1.6819999999999999</v>
      </c>
      <c r="D3705">
        <v>32.450000000000003</v>
      </c>
      <c r="E3705">
        <v>110.9</v>
      </c>
      <c r="F3705">
        <v>97.968000000000004</v>
      </c>
      <c r="G3705">
        <v>14266</v>
      </c>
      <c r="H3705">
        <v>14635</v>
      </c>
      <c r="I3705">
        <v>14348</v>
      </c>
      <c r="J3705">
        <v>0.38200000000000001</v>
      </c>
      <c r="K3705">
        <v>1991.83</v>
      </c>
      <c r="M3705" s="1">
        <v>44629</v>
      </c>
      <c r="N3705">
        <v>2.06</v>
      </c>
    </row>
    <row r="3706" spans="1:14" x14ac:dyDescent="0.2">
      <c r="A3706" s="1">
        <v>44630</v>
      </c>
      <c r="B3706">
        <v>1.99</v>
      </c>
      <c r="C3706">
        <v>1.698</v>
      </c>
      <c r="D3706">
        <v>30.23</v>
      </c>
      <c r="E3706">
        <v>105.31</v>
      </c>
      <c r="F3706">
        <v>98.507000000000005</v>
      </c>
      <c r="G3706">
        <v>14279</v>
      </c>
      <c r="H3706">
        <v>14648</v>
      </c>
      <c r="I3706">
        <v>14282</v>
      </c>
      <c r="J3706">
        <v>0.378</v>
      </c>
      <c r="K3706">
        <v>1996.98</v>
      </c>
      <c r="M3706" s="1">
        <v>44630</v>
      </c>
      <c r="N3706">
        <v>2.06</v>
      </c>
    </row>
    <row r="3707" spans="1:14" x14ac:dyDescent="0.2">
      <c r="A3707" s="1">
        <v>44631</v>
      </c>
      <c r="B3707">
        <v>1.9950000000000001</v>
      </c>
      <c r="C3707">
        <v>1.75</v>
      </c>
      <c r="D3707">
        <v>30.75</v>
      </c>
      <c r="E3707">
        <v>99.03</v>
      </c>
      <c r="F3707">
        <v>99.123999999999995</v>
      </c>
      <c r="G3707">
        <v>14317</v>
      </c>
      <c r="H3707">
        <v>14694</v>
      </c>
      <c r="I3707">
        <v>14303</v>
      </c>
      <c r="J3707">
        <v>0.379</v>
      </c>
      <c r="K3707">
        <v>1988.46</v>
      </c>
      <c r="M3707" s="1">
        <v>44631</v>
      </c>
      <c r="N3707">
        <v>2.06</v>
      </c>
    </row>
    <row r="3708" spans="1:14" x14ac:dyDescent="0.2">
      <c r="A3708" s="1">
        <v>44634</v>
      </c>
      <c r="B3708">
        <v>2.1349999999999998</v>
      </c>
      <c r="C3708">
        <v>1.863</v>
      </c>
      <c r="D3708">
        <v>31.77</v>
      </c>
      <c r="E3708">
        <v>105.08</v>
      </c>
      <c r="F3708">
        <v>98.998999999999995</v>
      </c>
      <c r="G3708">
        <v>14352</v>
      </c>
      <c r="H3708">
        <v>14735</v>
      </c>
      <c r="I3708">
        <v>14333</v>
      </c>
      <c r="J3708">
        <v>0.39700000000000002</v>
      </c>
      <c r="K3708">
        <v>1950.88</v>
      </c>
      <c r="M3708" s="1">
        <v>44634</v>
      </c>
      <c r="N3708">
        <v>2.06</v>
      </c>
    </row>
    <row r="3709" spans="1:14" x14ac:dyDescent="0.2">
      <c r="A3709" s="1">
        <v>44635</v>
      </c>
      <c r="B3709">
        <v>2.1459999999999999</v>
      </c>
      <c r="C3709">
        <v>1.8520000000000001</v>
      </c>
      <c r="D3709">
        <v>29.83</v>
      </c>
      <c r="E3709">
        <v>101.03</v>
      </c>
      <c r="F3709">
        <v>99.096999999999994</v>
      </c>
      <c r="G3709">
        <v>14315</v>
      </c>
      <c r="H3709">
        <v>14699</v>
      </c>
      <c r="I3709">
        <v>14330</v>
      </c>
      <c r="J3709">
        <v>0.46300000000000002</v>
      </c>
      <c r="K3709">
        <v>1917.94</v>
      </c>
      <c r="M3709" s="1">
        <v>44635</v>
      </c>
      <c r="N3709">
        <v>2.06</v>
      </c>
    </row>
    <row r="3710" spans="1:14" x14ac:dyDescent="0.2">
      <c r="A3710" s="1">
        <v>44636</v>
      </c>
      <c r="B3710">
        <v>2.1880000000000002</v>
      </c>
      <c r="C3710">
        <v>1.9410000000000001</v>
      </c>
      <c r="D3710">
        <v>26.67</v>
      </c>
      <c r="E3710">
        <v>100.57</v>
      </c>
      <c r="F3710">
        <v>98.617999999999995</v>
      </c>
      <c r="G3710">
        <v>14273</v>
      </c>
      <c r="H3710">
        <v>14636</v>
      </c>
      <c r="I3710">
        <v>14312</v>
      </c>
      <c r="J3710">
        <v>0.41599999999999998</v>
      </c>
      <c r="K3710">
        <v>1927.29</v>
      </c>
      <c r="M3710" s="1">
        <v>44636</v>
      </c>
      <c r="N3710">
        <v>2.06</v>
      </c>
    </row>
    <row r="3711" spans="1:14" x14ac:dyDescent="0.2">
      <c r="A3711" s="1">
        <v>44637</v>
      </c>
      <c r="B3711">
        <v>2.173</v>
      </c>
      <c r="C3711">
        <v>1.917</v>
      </c>
      <c r="D3711">
        <v>25.67</v>
      </c>
      <c r="E3711">
        <v>91.76</v>
      </c>
      <c r="F3711">
        <v>97.974000000000004</v>
      </c>
      <c r="G3711">
        <v>14328</v>
      </c>
      <c r="H3711">
        <v>14681</v>
      </c>
      <c r="I3711">
        <v>14303</v>
      </c>
      <c r="J3711">
        <v>0.38700000000000001</v>
      </c>
      <c r="K3711">
        <v>1942.89</v>
      </c>
      <c r="M3711" s="1">
        <v>44637</v>
      </c>
      <c r="N3711">
        <v>2.06</v>
      </c>
    </row>
    <row r="3712" spans="1:14" x14ac:dyDescent="0.2">
      <c r="A3712" s="1">
        <v>44638</v>
      </c>
      <c r="B3712">
        <v>2.1520000000000001</v>
      </c>
      <c r="C3712">
        <v>1.9390000000000001</v>
      </c>
      <c r="D3712">
        <v>23.87</v>
      </c>
      <c r="E3712">
        <v>91.77</v>
      </c>
      <c r="F3712">
        <v>98.233000000000004</v>
      </c>
      <c r="G3712">
        <v>14356</v>
      </c>
      <c r="H3712">
        <v>14723</v>
      </c>
      <c r="I3712">
        <v>14342</v>
      </c>
      <c r="J3712">
        <v>0.39100000000000001</v>
      </c>
      <c r="K3712">
        <v>1921.62</v>
      </c>
      <c r="M3712" s="1">
        <v>44638</v>
      </c>
      <c r="N3712">
        <v>2.06</v>
      </c>
    </row>
    <row r="3713" spans="1:14" x14ac:dyDescent="0.2">
      <c r="A3713" s="1">
        <v>44641</v>
      </c>
      <c r="B3713">
        <v>2.2919999999999998</v>
      </c>
      <c r="C3713">
        <v>2.1179999999999999</v>
      </c>
      <c r="D3713">
        <v>23.53</v>
      </c>
      <c r="E3713">
        <v>101.94</v>
      </c>
      <c r="F3713">
        <v>98.498000000000005</v>
      </c>
      <c r="G3713">
        <v>14350</v>
      </c>
      <c r="H3713">
        <v>14710</v>
      </c>
      <c r="I3713">
        <v>14340</v>
      </c>
      <c r="J3713">
        <v>0.45400000000000001</v>
      </c>
      <c r="K3713">
        <v>1935.91</v>
      </c>
      <c r="M3713" s="1">
        <v>44641</v>
      </c>
      <c r="N3713">
        <v>2.06</v>
      </c>
    </row>
    <row r="3714" spans="1:14" x14ac:dyDescent="0.2">
      <c r="A3714" s="1">
        <v>44642</v>
      </c>
      <c r="B3714">
        <v>2.3839999999999999</v>
      </c>
      <c r="C3714">
        <v>2.1669999999999998</v>
      </c>
      <c r="D3714">
        <v>22.94</v>
      </c>
      <c r="E3714">
        <v>105.38</v>
      </c>
      <c r="F3714">
        <v>98.492999999999995</v>
      </c>
      <c r="G3714">
        <v>14353</v>
      </c>
      <c r="H3714">
        <v>14698</v>
      </c>
      <c r="I3714">
        <v>14357</v>
      </c>
      <c r="J3714">
        <v>0.496</v>
      </c>
      <c r="K3714">
        <v>1921.69</v>
      </c>
      <c r="M3714" s="1">
        <v>44642</v>
      </c>
      <c r="N3714">
        <v>2.06</v>
      </c>
    </row>
    <row r="3715" spans="1:14" x14ac:dyDescent="0.2">
      <c r="A3715" s="1">
        <v>44643</v>
      </c>
      <c r="B3715">
        <v>2.294</v>
      </c>
      <c r="C3715">
        <v>2.0990000000000002</v>
      </c>
      <c r="D3715">
        <v>23.57</v>
      </c>
      <c r="E3715">
        <v>105.72</v>
      </c>
      <c r="F3715">
        <v>98.622</v>
      </c>
      <c r="G3715">
        <v>14393</v>
      </c>
      <c r="H3715">
        <v>14704</v>
      </c>
      <c r="I3715">
        <v>14347</v>
      </c>
      <c r="J3715">
        <v>0.48</v>
      </c>
      <c r="K3715">
        <v>1943.86</v>
      </c>
      <c r="M3715" s="1">
        <v>44643</v>
      </c>
      <c r="N3715">
        <v>2.06</v>
      </c>
    </row>
    <row r="3716" spans="1:14" x14ac:dyDescent="0.2">
      <c r="A3716" s="1">
        <v>44644</v>
      </c>
      <c r="B3716">
        <v>2.3740000000000001</v>
      </c>
      <c r="C3716">
        <v>2.141</v>
      </c>
      <c r="D3716">
        <v>21.67</v>
      </c>
      <c r="E3716">
        <v>113.14</v>
      </c>
      <c r="F3716">
        <v>98.789000000000001</v>
      </c>
      <c r="G3716">
        <v>14383</v>
      </c>
      <c r="H3716">
        <v>14696</v>
      </c>
      <c r="I3716">
        <v>14352</v>
      </c>
      <c r="J3716">
        <v>0.496</v>
      </c>
      <c r="K3716">
        <v>1957.69</v>
      </c>
      <c r="M3716" s="1">
        <v>44644</v>
      </c>
      <c r="N3716">
        <v>2.06</v>
      </c>
    </row>
    <row r="3717" spans="1:14" x14ac:dyDescent="0.2">
      <c r="A3717" s="1">
        <v>44645</v>
      </c>
      <c r="B3717">
        <v>2.4769999999999999</v>
      </c>
      <c r="C3717">
        <v>2.2730000000000001</v>
      </c>
      <c r="D3717">
        <v>20.81</v>
      </c>
      <c r="E3717">
        <v>125.27</v>
      </c>
      <c r="F3717">
        <v>98.789000000000001</v>
      </c>
      <c r="G3717">
        <v>14366</v>
      </c>
      <c r="H3717">
        <v>14681</v>
      </c>
      <c r="I3717">
        <v>14341</v>
      </c>
      <c r="J3717">
        <v>0.52800000000000002</v>
      </c>
      <c r="K3717">
        <v>1958.29</v>
      </c>
      <c r="M3717" s="1">
        <v>44645</v>
      </c>
      <c r="N3717">
        <v>2.06</v>
      </c>
    </row>
    <row r="3718" spans="1:14" x14ac:dyDescent="0.2">
      <c r="A3718" s="1">
        <v>44648</v>
      </c>
      <c r="B3718">
        <v>2.4609999999999999</v>
      </c>
      <c r="C3718">
        <v>2.331</v>
      </c>
      <c r="D3718">
        <v>19.63</v>
      </c>
      <c r="E3718">
        <v>129.28</v>
      </c>
      <c r="F3718">
        <v>99.090999999999994</v>
      </c>
      <c r="G3718">
        <v>14375</v>
      </c>
      <c r="H3718">
        <v>14662</v>
      </c>
      <c r="I3718">
        <v>14363</v>
      </c>
      <c r="J3718">
        <v>0.53800000000000003</v>
      </c>
      <c r="K3718">
        <v>1922.8</v>
      </c>
      <c r="M3718" s="1">
        <v>44648</v>
      </c>
      <c r="N3718">
        <v>2.06</v>
      </c>
    </row>
    <row r="3719" spans="1:14" x14ac:dyDescent="0.2">
      <c r="A3719" s="1">
        <v>44649</v>
      </c>
      <c r="B3719">
        <v>2.3969999999999998</v>
      </c>
      <c r="C3719">
        <v>2.3679999999999999</v>
      </c>
      <c r="D3719">
        <v>18.899999999999999</v>
      </c>
      <c r="E3719">
        <v>117.92</v>
      </c>
      <c r="F3719">
        <v>98.403999999999996</v>
      </c>
      <c r="G3719">
        <v>14361</v>
      </c>
      <c r="H3719">
        <v>14656</v>
      </c>
      <c r="I3719">
        <v>14364</v>
      </c>
      <c r="J3719">
        <v>0.54700000000000004</v>
      </c>
      <c r="K3719">
        <v>1919.43</v>
      </c>
      <c r="M3719" s="1">
        <v>44649</v>
      </c>
      <c r="N3719">
        <v>2.06</v>
      </c>
    </row>
    <row r="3720" spans="1:14" x14ac:dyDescent="0.2">
      <c r="A3720" s="1">
        <v>44650</v>
      </c>
      <c r="B3720">
        <v>2.3519999999999999</v>
      </c>
      <c r="C3720">
        <v>2.3090000000000002</v>
      </c>
      <c r="D3720">
        <v>19.329999999999998</v>
      </c>
      <c r="E3720">
        <v>112.98</v>
      </c>
      <c r="F3720">
        <v>97.792000000000002</v>
      </c>
      <c r="G3720">
        <v>14338</v>
      </c>
      <c r="H3720">
        <v>14637</v>
      </c>
      <c r="I3720">
        <v>14343</v>
      </c>
      <c r="J3720">
        <v>0.53400000000000003</v>
      </c>
      <c r="K3720">
        <v>1932.87</v>
      </c>
      <c r="M3720" s="1">
        <v>44650</v>
      </c>
      <c r="N3720">
        <v>2.06</v>
      </c>
    </row>
    <row r="3721" spans="1:14" x14ac:dyDescent="0.2">
      <c r="A3721" s="1">
        <v>44651</v>
      </c>
      <c r="B3721">
        <v>2.3410000000000002</v>
      </c>
      <c r="C3721">
        <v>2.3370000000000002</v>
      </c>
      <c r="D3721">
        <v>20.56</v>
      </c>
      <c r="E3721">
        <v>106.88</v>
      </c>
      <c r="F3721">
        <v>98.311999999999998</v>
      </c>
      <c r="G3721">
        <v>14358</v>
      </c>
      <c r="H3721">
        <v>14647</v>
      </c>
      <c r="I3721">
        <v>14369</v>
      </c>
      <c r="J3721">
        <v>0.496</v>
      </c>
      <c r="K3721">
        <v>1937.44</v>
      </c>
      <c r="M3721" s="1">
        <v>44651</v>
      </c>
      <c r="N3721">
        <v>2.64</v>
      </c>
    </row>
    <row r="3722" spans="1:14" x14ac:dyDescent="0.2">
      <c r="A3722" s="1">
        <v>44652</v>
      </c>
      <c r="B3722">
        <v>2.3849999999999998</v>
      </c>
      <c r="C3722">
        <v>2.4590000000000001</v>
      </c>
      <c r="D3722">
        <v>19.63</v>
      </c>
      <c r="E3722">
        <v>108.34</v>
      </c>
      <c r="F3722">
        <v>98.632000000000005</v>
      </c>
      <c r="G3722">
        <v>14378</v>
      </c>
      <c r="H3722">
        <v>14686</v>
      </c>
      <c r="I3722">
        <v>14368</v>
      </c>
      <c r="J3722">
        <v>0.51800000000000002</v>
      </c>
      <c r="K3722">
        <v>1925.68</v>
      </c>
      <c r="M3722" s="1">
        <v>44652</v>
      </c>
      <c r="N3722">
        <v>2.64</v>
      </c>
    </row>
    <row r="3723" spans="1:14" x14ac:dyDescent="0.2">
      <c r="A3723" s="1">
        <v>44655</v>
      </c>
      <c r="B3723">
        <v>2.3980000000000001</v>
      </c>
      <c r="C3723">
        <v>2.4239999999999999</v>
      </c>
      <c r="D3723">
        <v>18.57</v>
      </c>
      <c r="E3723">
        <v>108.37</v>
      </c>
      <c r="F3723">
        <v>99</v>
      </c>
      <c r="G3723">
        <v>14342</v>
      </c>
      <c r="H3723">
        <v>14637</v>
      </c>
      <c r="I3723">
        <v>14355</v>
      </c>
      <c r="J3723">
        <v>0.55500000000000005</v>
      </c>
      <c r="K3723">
        <v>1932.73</v>
      </c>
      <c r="M3723" s="1">
        <v>44655</v>
      </c>
      <c r="N3723">
        <v>2.64</v>
      </c>
    </row>
    <row r="3724" spans="1:14" x14ac:dyDescent="0.2">
      <c r="A3724" s="1">
        <v>44656</v>
      </c>
      <c r="B3724">
        <v>2.5489999999999999</v>
      </c>
      <c r="C3724">
        <v>2.5169999999999999</v>
      </c>
      <c r="D3724">
        <v>21.03</v>
      </c>
      <c r="E3724">
        <v>116.37</v>
      </c>
      <c r="F3724">
        <v>99.471999999999994</v>
      </c>
      <c r="G3724">
        <v>14367</v>
      </c>
      <c r="H3724">
        <v>14664</v>
      </c>
      <c r="I3724">
        <v>14347</v>
      </c>
      <c r="J3724">
        <v>0.65200000000000002</v>
      </c>
      <c r="K3724">
        <v>1923.6</v>
      </c>
      <c r="M3724" s="1">
        <v>44656</v>
      </c>
      <c r="N3724">
        <v>2.64</v>
      </c>
    </row>
    <row r="3725" spans="1:14" x14ac:dyDescent="0.2">
      <c r="A3725" s="1">
        <v>44657</v>
      </c>
      <c r="B3725">
        <v>2.6</v>
      </c>
      <c r="C3725">
        <v>2.4729999999999999</v>
      </c>
      <c r="D3725">
        <v>22.1</v>
      </c>
      <c r="E3725">
        <v>123.92</v>
      </c>
      <c r="F3725">
        <v>99.599000000000004</v>
      </c>
      <c r="G3725">
        <v>14383</v>
      </c>
      <c r="H3725">
        <v>14684</v>
      </c>
      <c r="I3725">
        <v>14357</v>
      </c>
      <c r="J3725">
        <v>0.67300000000000004</v>
      </c>
      <c r="K3725">
        <v>1925.35</v>
      </c>
      <c r="M3725" s="1">
        <v>44657</v>
      </c>
      <c r="N3725">
        <v>2.64</v>
      </c>
    </row>
    <row r="3726" spans="1:14" x14ac:dyDescent="0.2">
      <c r="A3726" s="1">
        <v>44658</v>
      </c>
      <c r="B3726">
        <v>2.66</v>
      </c>
      <c r="C3726">
        <v>2.4630000000000001</v>
      </c>
      <c r="D3726">
        <v>21.55</v>
      </c>
      <c r="E3726">
        <v>122.67</v>
      </c>
      <c r="F3726">
        <v>99.751000000000005</v>
      </c>
      <c r="G3726">
        <v>14387</v>
      </c>
      <c r="H3726">
        <v>14687</v>
      </c>
      <c r="I3726">
        <v>14359</v>
      </c>
      <c r="J3726">
        <v>0.67900000000000005</v>
      </c>
      <c r="K3726">
        <v>1931.86</v>
      </c>
      <c r="M3726" s="1">
        <v>44658</v>
      </c>
      <c r="N3726">
        <v>2.64</v>
      </c>
    </row>
    <row r="3727" spans="1:14" x14ac:dyDescent="0.2">
      <c r="A3727" s="1">
        <v>44659</v>
      </c>
      <c r="B3727">
        <v>2.7050000000000001</v>
      </c>
      <c r="C3727">
        <v>2.516</v>
      </c>
      <c r="D3727">
        <v>21.16</v>
      </c>
      <c r="E3727">
        <v>124.86</v>
      </c>
      <c r="F3727">
        <v>99.796000000000006</v>
      </c>
      <c r="G3727">
        <v>14386</v>
      </c>
      <c r="H3727">
        <v>14692</v>
      </c>
      <c r="I3727">
        <v>14362</v>
      </c>
      <c r="J3727">
        <v>0.68899999999999995</v>
      </c>
      <c r="K3727">
        <v>1947.54</v>
      </c>
      <c r="M3727" s="1">
        <v>44659</v>
      </c>
      <c r="N3727">
        <v>2.64</v>
      </c>
    </row>
    <row r="3728" spans="1:14" x14ac:dyDescent="0.2">
      <c r="A3728" s="1">
        <v>44662</v>
      </c>
      <c r="B3728">
        <v>2.782</v>
      </c>
      <c r="C3728">
        <v>2.5019999999999998</v>
      </c>
      <c r="D3728">
        <v>24.37</v>
      </c>
      <c r="E3728">
        <v>129.87</v>
      </c>
      <c r="F3728">
        <v>99.932000000000002</v>
      </c>
      <c r="G3728">
        <v>14381</v>
      </c>
      <c r="H3728">
        <v>14708</v>
      </c>
      <c r="I3728">
        <v>14366</v>
      </c>
      <c r="J3728">
        <v>0.70499999999999996</v>
      </c>
      <c r="K3728">
        <v>1953.52</v>
      </c>
      <c r="M3728" s="1">
        <v>44662</v>
      </c>
      <c r="N3728">
        <v>2.64</v>
      </c>
    </row>
    <row r="3729" spans="1:14" x14ac:dyDescent="0.2">
      <c r="A3729" s="1">
        <v>44663</v>
      </c>
      <c r="B3729">
        <v>2.7240000000000002</v>
      </c>
      <c r="C3729">
        <v>2.407</v>
      </c>
      <c r="D3729">
        <v>24.26</v>
      </c>
      <c r="E3729">
        <v>117.79</v>
      </c>
      <c r="F3729">
        <v>100.292</v>
      </c>
      <c r="G3729">
        <v>14385</v>
      </c>
      <c r="H3729">
        <v>14725</v>
      </c>
      <c r="I3729">
        <v>14363</v>
      </c>
      <c r="J3729">
        <v>0.74199999999999999</v>
      </c>
      <c r="K3729">
        <v>1966.76</v>
      </c>
      <c r="M3729" s="1">
        <v>44663</v>
      </c>
      <c r="N3729">
        <v>2.64</v>
      </c>
    </row>
    <row r="3730" spans="1:14" x14ac:dyDescent="0.2">
      <c r="A3730" s="1">
        <v>44664</v>
      </c>
      <c r="B3730">
        <v>2.702</v>
      </c>
      <c r="C3730">
        <v>2.351</v>
      </c>
      <c r="D3730">
        <v>21.82</v>
      </c>
      <c r="E3730">
        <v>116.33</v>
      </c>
      <c r="F3730">
        <v>99.875</v>
      </c>
      <c r="G3730">
        <v>14372</v>
      </c>
      <c r="H3730">
        <v>14698</v>
      </c>
      <c r="I3730">
        <v>14363</v>
      </c>
      <c r="J3730">
        <v>0.748</v>
      </c>
      <c r="K3730">
        <v>1977.8</v>
      </c>
      <c r="M3730" s="1">
        <v>44664</v>
      </c>
      <c r="N3730">
        <v>2.64</v>
      </c>
    </row>
    <row r="3731" spans="1:14" x14ac:dyDescent="0.2">
      <c r="A3731" s="1">
        <v>44665</v>
      </c>
      <c r="B3731">
        <v>2.8290000000000002</v>
      </c>
      <c r="C3731">
        <v>2.456</v>
      </c>
      <c r="D3731">
        <v>22.7</v>
      </c>
      <c r="E3731">
        <v>119.66</v>
      </c>
      <c r="F3731">
        <v>100.321</v>
      </c>
      <c r="G3731">
        <v>14390</v>
      </c>
      <c r="H3731">
        <v>14724</v>
      </c>
      <c r="I3731">
        <v>14344</v>
      </c>
      <c r="J3731">
        <v>0.77100000000000002</v>
      </c>
      <c r="K3731">
        <v>1973.71</v>
      </c>
      <c r="M3731" s="1">
        <v>44665</v>
      </c>
      <c r="N3731">
        <v>2.64</v>
      </c>
    </row>
    <row r="3732" spans="1:14" x14ac:dyDescent="0.2">
      <c r="A3732" s="1">
        <v>44666</v>
      </c>
      <c r="B3732">
        <v>2.8290000000000002</v>
      </c>
      <c r="C3732">
        <v>2.456</v>
      </c>
      <c r="D3732">
        <v>22.7</v>
      </c>
      <c r="E3732">
        <v>119.66</v>
      </c>
      <c r="F3732">
        <v>100.5</v>
      </c>
      <c r="G3732">
        <v>14381</v>
      </c>
      <c r="H3732">
        <v>14718</v>
      </c>
      <c r="I3732">
        <v>14344</v>
      </c>
      <c r="J3732">
        <v>0.77100000000000002</v>
      </c>
      <c r="K3732">
        <v>1978.24</v>
      </c>
      <c r="M3732" s="1">
        <v>44666</v>
      </c>
      <c r="N3732">
        <v>2.64</v>
      </c>
    </row>
    <row r="3733" spans="1:14" x14ac:dyDescent="0.2">
      <c r="A3733" s="1">
        <v>44669</v>
      </c>
      <c r="B3733">
        <v>2.8559999999999999</v>
      </c>
      <c r="C3733">
        <v>2.4510000000000001</v>
      </c>
      <c r="D3733">
        <v>22.17</v>
      </c>
      <c r="E3733">
        <v>122.32</v>
      </c>
      <c r="F3733">
        <v>100.78100000000001</v>
      </c>
      <c r="G3733">
        <v>14374</v>
      </c>
      <c r="H3733">
        <v>14702</v>
      </c>
      <c r="I3733">
        <v>14354</v>
      </c>
      <c r="J3733">
        <v>0.76700000000000002</v>
      </c>
      <c r="K3733">
        <v>1978.91</v>
      </c>
      <c r="M3733" s="1">
        <v>44669</v>
      </c>
      <c r="N3733">
        <v>2.64</v>
      </c>
    </row>
    <row r="3734" spans="1:14" x14ac:dyDescent="0.2">
      <c r="A3734" s="1">
        <v>44670</v>
      </c>
      <c r="B3734">
        <v>2.9390000000000001</v>
      </c>
      <c r="C3734">
        <v>2.5950000000000002</v>
      </c>
      <c r="D3734">
        <v>21.37</v>
      </c>
      <c r="E3734">
        <v>122.74</v>
      </c>
      <c r="F3734">
        <v>100.961</v>
      </c>
      <c r="G3734">
        <v>14372</v>
      </c>
      <c r="H3734">
        <v>14703</v>
      </c>
      <c r="I3734">
        <v>14344</v>
      </c>
      <c r="J3734">
        <v>0.82599999999999996</v>
      </c>
      <c r="K3734">
        <v>1950.09</v>
      </c>
      <c r="M3734" s="1">
        <v>44670</v>
      </c>
      <c r="N3734">
        <v>2.64</v>
      </c>
    </row>
    <row r="3735" spans="1:14" x14ac:dyDescent="0.2">
      <c r="A3735" s="1">
        <v>44671</v>
      </c>
      <c r="B3735">
        <v>2.835</v>
      </c>
      <c r="C3735">
        <v>2.5779999999999998</v>
      </c>
      <c r="D3735">
        <v>20.32</v>
      </c>
      <c r="E3735">
        <v>125.12</v>
      </c>
      <c r="F3735">
        <v>100.39</v>
      </c>
      <c r="G3735">
        <v>14367</v>
      </c>
      <c r="H3735">
        <v>14710</v>
      </c>
      <c r="I3735">
        <v>14356</v>
      </c>
      <c r="J3735">
        <v>0.81799999999999995</v>
      </c>
      <c r="K3735">
        <v>1957.77</v>
      </c>
      <c r="M3735" s="1">
        <v>44671</v>
      </c>
      <c r="N3735">
        <v>2.64</v>
      </c>
    </row>
    <row r="3736" spans="1:14" x14ac:dyDescent="0.2">
      <c r="A3736" s="1">
        <v>44672</v>
      </c>
      <c r="B3736">
        <v>2.9119999999999999</v>
      </c>
      <c r="C3736">
        <v>2.6850000000000001</v>
      </c>
      <c r="D3736">
        <v>22.68</v>
      </c>
      <c r="E3736">
        <v>130.69</v>
      </c>
      <c r="F3736">
        <v>100.578</v>
      </c>
      <c r="G3736">
        <v>14379</v>
      </c>
      <c r="H3736">
        <v>14726</v>
      </c>
      <c r="I3736">
        <v>14344</v>
      </c>
      <c r="J3736">
        <v>0.80300000000000005</v>
      </c>
      <c r="K3736">
        <v>1951.62</v>
      </c>
      <c r="M3736" s="1">
        <v>44672</v>
      </c>
      <c r="N3736">
        <v>2.64</v>
      </c>
    </row>
    <row r="3737" spans="1:14" x14ac:dyDescent="0.2">
      <c r="A3737" s="1">
        <v>44673</v>
      </c>
      <c r="B3737">
        <v>2.9020000000000001</v>
      </c>
      <c r="C3737">
        <v>2.669</v>
      </c>
      <c r="D3737">
        <v>28.21</v>
      </c>
      <c r="E3737">
        <v>128.12</v>
      </c>
      <c r="F3737">
        <v>101.22</v>
      </c>
      <c r="G3737">
        <v>14508</v>
      </c>
      <c r="H3737">
        <v>14909</v>
      </c>
      <c r="I3737">
        <v>14357</v>
      </c>
      <c r="J3737">
        <v>0.80600000000000005</v>
      </c>
      <c r="K3737">
        <v>1931.6</v>
      </c>
      <c r="M3737" s="1">
        <v>44673</v>
      </c>
      <c r="N3737">
        <v>2.64</v>
      </c>
    </row>
    <row r="3738" spans="1:14" x14ac:dyDescent="0.2">
      <c r="A3738" s="1">
        <v>44676</v>
      </c>
      <c r="B3738">
        <v>2.823</v>
      </c>
      <c r="C3738">
        <v>2.629</v>
      </c>
      <c r="D3738">
        <v>27.02</v>
      </c>
      <c r="E3738">
        <v>131.63</v>
      </c>
      <c r="F3738">
        <v>101.752</v>
      </c>
      <c r="G3738">
        <v>14480</v>
      </c>
      <c r="H3738">
        <v>14887</v>
      </c>
      <c r="I3738">
        <v>14458</v>
      </c>
      <c r="J3738">
        <v>0.81399999999999995</v>
      </c>
      <c r="K3738">
        <v>1897.83</v>
      </c>
      <c r="M3738" s="1">
        <v>44676</v>
      </c>
      <c r="N3738">
        <v>2.64</v>
      </c>
    </row>
    <row r="3739" spans="1:14" x14ac:dyDescent="0.2">
      <c r="A3739" s="1">
        <v>44677</v>
      </c>
      <c r="B3739">
        <v>2.7229999999999999</v>
      </c>
      <c r="C3739">
        <v>2.4790000000000001</v>
      </c>
      <c r="D3739">
        <v>33.520000000000003</v>
      </c>
      <c r="E3739">
        <v>129.27000000000001</v>
      </c>
      <c r="F3739">
        <v>102.303</v>
      </c>
      <c r="G3739">
        <v>14463</v>
      </c>
      <c r="H3739">
        <v>14862</v>
      </c>
      <c r="I3739">
        <v>14411</v>
      </c>
      <c r="J3739">
        <v>0.82299999999999995</v>
      </c>
      <c r="K3739">
        <v>1905.51</v>
      </c>
      <c r="M3739" s="1">
        <v>44677</v>
      </c>
      <c r="N3739">
        <v>2.64</v>
      </c>
    </row>
    <row r="3740" spans="1:14" x14ac:dyDescent="0.2">
      <c r="A3740" s="1">
        <v>44678</v>
      </c>
      <c r="B3740">
        <v>2.8340000000000001</v>
      </c>
      <c r="C3740">
        <v>2.593</v>
      </c>
      <c r="D3740">
        <v>31.6</v>
      </c>
      <c r="E3740">
        <v>130.11000000000001</v>
      </c>
      <c r="F3740">
        <v>102.95399999999999</v>
      </c>
      <c r="G3740">
        <v>14486</v>
      </c>
      <c r="H3740">
        <v>14878</v>
      </c>
      <c r="I3740">
        <v>14422</v>
      </c>
      <c r="J3740">
        <v>0.82699999999999996</v>
      </c>
      <c r="K3740">
        <v>1886.1</v>
      </c>
      <c r="M3740" s="1">
        <v>44678</v>
      </c>
      <c r="N3740">
        <v>2.64</v>
      </c>
    </row>
    <row r="3741" spans="1:14" x14ac:dyDescent="0.2">
      <c r="A3741" s="1">
        <v>44679</v>
      </c>
      <c r="B3741">
        <v>2.8250000000000002</v>
      </c>
      <c r="C3741">
        <v>2.6190000000000002</v>
      </c>
      <c r="D3741">
        <v>29.99</v>
      </c>
      <c r="E3741">
        <v>128.74</v>
      </c>
      <c r="F3741">
        <v>103.623</v>
      </c>
      <c r="G3741">
        <v>14568</v>
      </c>
      <c r="H3741">
        <v>14997</v>
      </c>
      <c r="I3741">
        <v>14497</v>
      </c>
      <c r="J3741">
        <v>0.81799999999999995</v>
      </c>
      <c r="K3741">
        <v>1894.45</v>
      </c>
      <c r="M3741" s="1">
        <v>44679</v>
      </c>
      <c r="N3741">
        <v>2.64</v>
      </c>
    </row>
    <row r="3742" spans="1:14" x14ac:dyDescent="0.2">
      <c r="A3742" s="1">
        <v>44680</v>
      </c>
      <c r="B3742">
        <v>2.9369999999999998</v>
      </c>
      <c r="C3742">
        <v>2.718</v>
      </c>
      <c r="D3742">
        <v>33.4</v>
      </c>
      <c r="E3742">
        <v>128.4</v>
      </c>
      <c r="F3742">
        <v>102.959</v>
      </c>
      <c r="G3742">
        <v>14575</v>
      </c>
      <c r="H3742">
        <v>14995</v>
      </c>
      <c r="I3742">
        <v>14497</v>
      </c>
      <c r="J3742">
        <v>0.83399999999999996</v>
      </c>
      <c r="K3742">
        <v>1896.93</v>
      </c>
      <c r="M3742" s="1">
        <v>44680</v>
      </c>
      <c r="N3742">
        <v>2.64</v>
      </c>
    </row>
    <row r="3743" spans="1:14" x14ac:dyDescent="0.2">
      <c r="A3743" s="1">
        <v>44683</v>
      </c>
      <c r="B3743">
        <v>2.9849999999999999</v>
      </c>
      <c r="C3743">
        <v>2.7330000000000001</v>
      </c>
      <c r="D3743">
        <v>32.340000000000003</v>
      </c>
      <c r="E3743">
        <v>135.16999999999999</v>
      </c>
      <c r="F3743">
        <v>103.744</v>
      </c>
      <c r="G3743">
        <v>14578</v>
      </c>
      <c r="H3743">
        <v>14988</v>
      </c>
      <c r="I3743">
        <v>14497</v>
      </c>
      <c r="J3743">
        <v>0.78700000000000003</v>
      </c>
      <c r="K3743">
        <v>1863.02</v>
      </c>
      <c r="M3743" s="1">
        <v>44683</v>
      </c>
      <c r="N3743">
        <v>3.47</v>
      </c>
    </row>
    <row r="3744" spans="1:14" x14ac:dyDescent="0.2">
      <c r="A3744" s="1">
        <v>44684</v>
      </c>
      <c r="B3744">
        <v>2.9750000000000001</v>
      </c>
      <c r="C3744">
        <v>2.7839999999999998</v>
      </c>
      <c r="D3744">
        <v>29.25</v>
      </c>
      <c r="E3744">
        <v>126.46</v>
      </c>
      <c r="F3744">
        <v>103.465</v>
      </c>
      <c r="G3744">
        <v>14522</v>
      </c>
      <c r="H3744">
        <v>14924</v>
      </c>
      <c r="I3744">
        <v>14497</v>
      </c>
      <c r="J3744">
        <v>0.91200000000000003</v>
      </c>
      <c r="K3744">
        <v>1868.12</v>
      </c>
      <c r="M3744" s="1">
        <v>44684</v>
      </c>
      <c r="N3744">
        <v>3.47</v>
      </c>
    </row>
    <row r="3745" spans="1:14" x14ac:dyDescent="0.2">
      <c r="A3745" s="1">
        <v>44685</v>
      </c>
      <c r="B3745">
        <v>2.9369999999999998</v>
      </c>
      <c r="C3745">
        <v>2.645</v>
      </c>
      <c r="D3745">
        <v>25.42</v>
      </c>
      <c r="E3745">
        <v>121.99</v>
      </c>
      <c r="F3745">
        <v>102.587</v>
      </c>
      <c r="G3745">
        <v>14442</v>
      </c>
      <c r="H3745">
        <v>14836</v>
      </c>
      <c r="I3745">
        <v>14497</v>
      </c>
      <c r="J3745">
        <v>0.871</v>
      </c>
      <c r="K3745">
        <v>1881.22</v>
      </c>
      <c r="M3745" s="1">
        <v>44685</v>
      </c>
      <c r="N3745">
        <v>3.47</v>
      </c>
    </row>
    <row r="3746" spans="1:14" x14ac:dyDescent="0.2">
      <c r="A3746" s="1">
        <v>44686</v>
      </c>
      <c r="B3746">
        <v>3.04</v>
      </c>
      <c r="C3746">
        <v>2.7080000000000002</v>
      </c>
      <c r="D3746">
        <v>31.2</v>
      </c>
      <c r="E3746">
        <v>122.72</v>
      </c>
      <c r="F3746">
        <v>103.752</v>
      </c>
      <c r="G3746">
        <v>14516</v>
      </c>
      <c r="H3746">
        <v>14921</v>
      </c>
      <c r="I3746">
        <v>14497</v>
      </c>
      <c r="J3746">
        <v>0.81899999999999995</v>
      </c>
      <c r="K3746">
        <v>1877.18</v>
      </c>
      <c r="M3746" s="1">
        <v>44686</v>
      </c>
      <c r="N3746">
        <v>3.47</v>
      </c>
    </row>
    <row r="3747" spans="1:14" x14ac:dyDescent="0.2">
      <c r="A3747" s="1">
        <v>44687</v>
      </c>
      <c r="B3747">
        <v>3.1309999999999998</v>
      </c>
      <c r="C3747">
        <v>2.7360000000000002</v>
      </c>
      <c r="D3747">
        <v>30.19</v>
      </c>
      <c r="E3747">
        <v>121.42</v>
      </c>
      <c r="F3747">
        <v>103.66</v>
      </c>
      <c r="G3747">
        <v>14534</v>
      </c>
      <c r="H3747">
        <v>14977</v>
      </c>
      <c r="I3747">
        <v>14497</v>
      </c>
      <c r="J3747">
        <v>0.83699999999999997</v>
      </c>
      <c r="K3747">
        <v>1883.81</v>
      </c>
      <c r="M3747" s="1">
        <v>44687</v>
      </c>
      <c r="N3747">
        <v>3.47</v>
      </c>
    </row>
    <row r="3748" spans="1:14" x14ac:dyDescent="0.2">
      <c r="A3748" s="1">
        <v>44690</v>
      </c>
      <c r="B3748">
        <v>3.0369999999999999</v>
      </c>
      <c r="C3748">
        <v>2.5950000000000002</v>
      </c>
      <c r="D3748">
        <v>34.75</v>
      </c>
      <c r="E3748">
        <v>125.22</v>
      </c>
      <c r="F3748">
        <v>103.651</v>
      </c>
      <c r="G3748">
        <v>14631</v>
      </c>
      <c r="H3748">
        <v>15128</v>
      </c>
      <c r="I3748">
        <v>14558</v>
      </c>
      <c r="J3748">
        <v>0.82299999999999995</v>
      </c>
      <c r="K3748">
        <v>1854.17</v>
      </c>
      <c r="M3748" s="1">
        <v>44690</v>
      </c>
      <c r="N3748">
        <v>3.47</v>
      </c>
    </row>
    <row r="3749" spans="1:14" x14ac:dyDescent="0.2">
      <c r="A3749" s="1">
        <v>44691</v>
      </c>
      <c r="B3749">
        <v>2.9940000000000002</v>
      </c>
      <c r="C3749">
        <v>2.6139999999999999</v>
      </c>
      <c r="D3749">
        <v>32.99</v>
      </c>
      <c r="E3749">
        <v>126.76</v>
      </c>
      <c r="F3749">
        <v>103.92</v>
      </c>
      <c r="G3749">
        <v>14573</v>
      </c>
      <c r="H3749">
        <v>15056</v>
      </c>
      <c r="I3749">
        <v>14557</v>
      </c>
      <c r="J3749">
        <v>0.90300000000000002</v>
      </c>
      <c r="K3749">
        <v>1838.27</v>
      </c>
      <c r="M3749" s="1">
        <v>44691</v>
      </c>
      <c r="N3749">
        <v>3.47</v>
      </c>
    </row>
    <row r="3750" spans="1:14" x14ac:dyDescent="0.2">
      <c r="A3750" s="1">
        <v>44692</v>
      </c>
      <c r="B3750">
        <v>2.927</v>
      </c>
      <c r="C3750">
        <v>2.64</v>
      </c>
      <c r="D3750">
        <v>32.56</v>
      </c>
      <c r="E3750">
        <v>118.05</v>
      </c>
      <c r="F3750">
        <v>103.846</v>
      </c>
      <c r="G3750">
        <v>14560</v>
      </c>
      <c r="H3750">
        <v>15036</v>
      </c>
      <c r="I3750">
        <v>14558</v>
      </c>
      <c r="J3750">
        <v>0.90300000000000002</v>
      </c>
      <c r="K3750">
        <v>1852.4</v>
      </c>
      <c r="M3750" s="1">
        <v>44692</v>
      </c>
      <c r="N3750">
        <v>3.47</v>
      </c>
    </row>
    <row r="3751" spans="1:14" x14ac:dyDescent="0.2">
      <c r="A3751" s="1">
        <v>44693</v>
      </c>
      <c r="B3751">
        <v>2.851</v>
      </c>
      <c r="C3751">
        <v>2.5619999999999998</v>
      </c>
      <c r="D3751">
        <v>31.77</v>
      </c>
      <c r="E3751">
        <v>118.73</v>
      </c>
      <c r="F3751">
        <v>104.851</v>
      </c>
      <c r="G3751">
        <v>14657</v>
      </c>
      <c r="H3751">
        <v>15151</v>
      </c>
      <c r="I3751">
        <v>14597</v>
      </c>
      <c r="J3751">
        <v>0.94399999999999995</v>
      </c>
      <c r="K3751">
        <v>1821.82</v>
      </c>
      <c r="M3751" s="1">
        <v>44693</v>
      </c>
      <c r="N3751">
        <v>3.47</v>
      </c>
    </row>
    <row r="3752" spans="1:14" x14ac:dyDescent="0.2">
      <c r="A3752" s="1">
        <v>44694</v>
      </c>
      <c r="B3752">
        <v>2.9209999999999998</v>
      </c>
      <c r="C3752">
        <v>2.5819999999999999</v>
      </c>
      <c r="D3752">
        <v>28.87</v>
      </c>
      <c r="E3752">
        <v>114.61</v>
      </c>
      <c r="F3752">
        <v>104.563</v>
      </c>
      <c r="G3752">
        <v>14695</v>
      </c>
      <c r="H3752">
        <v>15162</v>
      </c>
      <c r="I3752">
        <v>14613</v>
      </c>
      <c r="J3752">
        <v>0.97799999999999998</v>
      </c>
      <c r="K3752">
        <v>1811.79</v>
      </c>
      <c r="M3752" s="1">
        <v>44694</v>
      </c>
      <c r="N3752">
        <v>3.47</v>
      </c>
    </row>
    <row r="3753" spans="1:14" x14ac:dyDescent="0.2">
      <c r="A3753" s="1">
        <v>44697</v>
      </c>
      <c r="B3753">
        <v>2.8849999999999998</v>
      </c>
      <c r="C3753">
        <v>2.573</v>
      </c>
      <c r="D3753">
        <v>27.47</v>
      </c>
      <c r="E3753">
        <v>117.95</v>
      </c>
      <c r="F3753">
        <v>104.187</v>
      </c>
      <c r="G3753">
        <v>14725</v>
      </c>
      <c r="H3753">
        <v>15179</v>
      </c>
      <c r="I3753">
        <v>14613</v>
      </c>
      <c r="J3753">
        <v>1.0089999999999999</v>
      </c>
      <c r="K3753">
        <v>1824.14</v>
      </c>
      <c r="M3753" s="1">
        <v>44697</v>
      </c>
      <c r="N3753">
        <v>3.47</v>
      </c>
    </row>
    <row r="3754" spans="1:14" x14ac:dyDescent="0.2">
      <c r="A3754" s="1">
        <v>44698</v>
      </c>
      <c r="B3754">
        <v>2.988</v>
      </c>
      <c r="C3754">
        <v>2.7029999999999998</v>
      </c>
      <c r="D3754">
        <v>26.1</v>
      </c>
      <c r="E3754">
        <v>119.46</v>
      </c>
      <c r="F3754">
        <v>103.36</v>
      </c>
      <c r="G3754">
        <v>14660</v>
      </c>
      <c r="H3754">
        <v>15110</v>
      </c>
      <c r="I3754">
        <v>14650</v>
      </c>
      <c r="J3754">
        <v>1.0669999999999999</v>
      </c>
      <c r="K3754">
        <v>1815.16</v>
      </c>
      <c r="M3754" s="1">
        <v>44698</v>
      </c>
      <c r="N3754">
        <v>3.47</v>
      </c>
    </row>
    <row r="3755" spans="1:14" x14ac:dyDescent="0.2">
      <c r="A3755" s="1">
        <v>44699</v>
      </c>
      <c r="B3755">
        <v>2.887</v>
      </c>
      <c r="C3755">
        <v>2.6709999999999998</v>
      </c>
      <c r="D3755">
        <v>30.96</v>
      </c>
      <c r="E3755">
        <v>114.86</v>
      </c>
      <c r="F3755">
        <v>103.81</v>
      </c>
      <c r="G3755">
        <v>14735</v>
      </c>
      <c r="H3755">
        <v>15185</v>
      </c>
      <c r="I3755">
        <v>14688</v>
      </c>
      <c r="J3755">
        <v>1.022</v>
      </c>
      <c r="K3755">
        <v>1816.6</v>
      </c>
      <c r="M3755" s="1">
        <v>44699</v>
      </c>
      <c r="N3755">
        <v>3.47</v>
      </c>
    </row>
    <row r="3756" spans="1:14" x14ac:dyDescent="0.2">
      <c r="A3756" s="1">
        <v>44700</v>
      </c>
      <c r="B3756">
        <v>2.84</v>
      </c>
      <c r="C3756">
        <v>2.61</v>
      </c>
      <c r="D3756">
        <v>29.35</v>
      </c>
      <c r="E3756">
        <v>115.05</v>
      </c>
      <c r="F3756">
        <v>102.724</v>
      </c>
      <c r="G3756">
        <v>14639</v>
      </c>
      <c r="H3756">
        <v>15026</v>
      </c>
      <c r="I3756">
        <v>14733</v>
      </c>
      <c r="J3756">
        <v>1.014</v>
      </c>
      <c r="K3756">
        <v>1841.85</v>
      </c>
      <c r="M3756" s="1">
        <v>44700</v>
      </c>
      <c r="N3756">
        <v>3.47</v>
      </c>
    </row>
    <row r="3757" spans="1:14" x14ac:dyDescent="0.2">
      <c r="A3757" s="1">
        <v>44701</v>
      </c>
      <c r="B3757">
        <v>2.7829999999999999</v>
      </c>
      <c r="C3757">
        <v>2.5840000000000001</v>
      </c>
      <c r="D3757">
        <v>29.43</v>
      </c>
      <c r="E3757">
        <v>111.1</v>
      </c>
      <c r="F3757">
        <v>103.15</v>
      </c>
      <c r="G3757">
        <v>14662</v>
      </c>
      <c r="H3757">
        <v>15059</v>
      </c>
      <c r="I3757">
        <v>14652</v>
      </c>
      <c r="J3757">
        <v>1.0209999999999999</v>
      </c>
      <c r="K3757">
        <v>1846.5</v>
      </c>
      <c r="M3757" s="1">
        <v>44701</v>
      </c>
      <c r="N3757">
        <v>3.47</v>
      </c>
    </row>
    <row r="3758" spans="1:14" x14ac:dyDescent="0.2">
      <c r="A3758" s="1">
        <v>44704</v>
      </c>
      <c r="B3758">
        <v>2.8530000000000002</v>
      </c>
      <c r="C3758">
        <v>2.6230000000000002</v>
      </c>
      <c r="D3758">
        <v>28.48</v>
      </c>
      <c r="E3758">
        <v>110.19</v>
      </c>
      <c r="F3758">
        <v>102.07599999999999</v>
      </c>
      <c r="G3758">
        <v>14630</v>
      </c>
      <c r="H3758">
        <v>15014</v>
      </c>
      <c r="I3758">
        <v>14674</v>
      </c>
      <c r="J3758">
        <v>1.0149999999999999</v>
      </c>
      <c r="K3758">
        <v>1853.59</v>
      </c>
      <c r="M3758" s="1">
        <v>44704</v>
      </c>
      <c r="N3758">
        <v>3.47</v>
      </c>
    </row>
    <row r="3759" spans="1:14" x14ac:dyDescent="0.2">
      <c r="A3759" s="1">
        <v>44705</v>
      </c>
      <c r="B3759">
        <v>2.7530000000000001</v>
      </c>
      <c r="C3759">
        <v>2.4820000000000002</v>
      </c>
      <c r="D3759">
        <v>29.45</v>
      </c>
      <c r="E3759">
        <v>111.15</v>
      </c>
      <c r="F3759">
        <v>101.857</v>
      </c>
      <c r="G3759">
        <v>14658</v>
      </c>
      <c r="H3759">
        <v>15048</v>
      </c>
      <c r="I3759">
        <v>14658</v>
      </c>
      <c r="J3759">
        <v>1.06</v>
      </c>
      <c r="K3759">
        <v>1866.45</v>
      </c>
      <c r="M3759" s="1">
        <v>44705</v>
      </c>
      <c r="N3759">
        <v>3.47</v>
      </c>
    </row>
    <row r="3760" spans="1:14" x14ac:dyDescent="0.2">
      <c r="A3760" s="1">
        <v>44706</v>
      </c>
      <c r="B3760">
        <v>2.7469999999999999</v>
      </c>
      <c r="C3760">
        <v>2.4950000000000001</v>
      </c>
      <c r="D3760">
        <v>28.37</v>
      </c>
      <c r="E3760">
        <v>105.69</v>
      </c>
      <c r="F3760">
        <v>102.056</v>
      </c>
      <c r="G3760">
        <v>14618</v>
      </c>
      <c r="H3760">
        <v>14995</v>
      </c>
      <c r="I3760">
        <v>14633</v>
      </c>
      <c r="J3760">
        <v>1.06</v>
      </c>
      <c r="K3760">
        <v>1853.46</v>
      </c>
      <c r="M3760" s="1">
        <v>44706</v>
      </c>
      <c r="N3760">
        <v>3.47</v>
      </c>
    </row>
    <row r="3761" spans="1:14" x14ac:dyDescent="0.2">
      <c r="A3761" s="1">
        <v>44707</v>
      </c>
      <c r="B3761">
        <v>2.75</v>
      </c>
      <c r="C3761">
        <v>2.4790000000000001</v>
      </c>
      <c r="D3761">
        <v>27.5</v>
      </c>
      <c r="E3761">
        <v>102.49</v>
      </c>
      <c r="F3761">
        <v>101.82899999999999</v>
      </c>
      <c r="G3761">
        <v>14620</v>
      </c>
      <c r="H3761">
        <v>14968</v>
      </c>
      <c r="I3761">
        <v>14633</v>
      </c>
      <c r="J3761">
        <v>1.0509999999999999</v>
      </c>
      <c r="K3761">
        <v>1850.63</v>
      </c>
      <c r="M3761" s="1">
        <v>44707</v>
      </c>
      <c r="N3761">
        <v>3.47</v>
      </c>
    </row>
    <row r="3762" spans="1:14" x14ac:dyDescent="0.2">
      <c r="A3762" s="1">
        <v>44708</v>
      </c>
      <c r="B3762">
        <v>2.74</v>
      </c>
      <c r="C3762">
        <v>2.4780000000000002</v>
      </c>
      <c r="D3762">
        <v>25.72</v>
      </c>
      <c r="E3762">
        <v>98.48</v>
      </c>
      <c r="F3762">
        <v>101.66800000000001</v>
      </c>
      <c r="G3762">
        <v>14539</v>
      </c>
      <c r="H3762">
        <v>14856</v>
      </c>
      <c r="I3762">
        <v>14577</v>
      </c>
      <c r="J3762">
        <v>1.0549999999999999</v>
      </c>
      <c r="K3762">
        <v>1853.72</v>
      </c>
      <c r="M3762" s="1">
        <v>44708</v>
      </c>
      <c r="N3762">
        <v>3.47</v>
      </c>
    </row>
    <row r="3763" spans="1:14" x14ac:dyDescent="0.2">
      <c r="A3763" s="1">
        <v>44711</v>
      </c>
      <c r="B3763">
        <v>2.74</v>
      </c>
      <c r="C3763">
        <v>2.4780000000000002</v>
      </c>
      <c r="D3763">
        <v>26.54</v>
      </c>
      <c r="E3763">
        <v>98.48</v>
      </c>
      <c r="F3763">
        <v>101.66800000000001</v>
      </c>
      <c r="G3763">
        <v>14551</v>
      </c>
      <c r="H3763">
        <v>14872</v>
      </c>
      <c r="I3763">
        <v>14558</v>
      </c>
      <c r="J3763">
        <v>1.0549999999999999</v>
      </c>
      <c r="K3763">
        <v>1855.23</v>
      </c>
      <c r="M3763" s="1">
        <v>44711</v>
      </c>
      <c r="N3763">
        <v>3.47</v>
      </c>
    </row>
    <row r="3764" spans="1:14" x14ac:dyDescent="0.2">
      <c r="A3764" s="1">
        <v>44712</v>
      </c>
      <c r="B3764">
        <v>2.847</v>
      </c>
      <c r="C3764">
        <v>2.5590000000000002</v>
      </c>
      <c r="D3764">
        <v>26.19</v>
      </c>
      <c r="E3764">
        <v>107.12</v>
      </c>
      <c r="F3764">
        <v>101.752</v>
      </c>
      <c r="G3764">
        <v>14546</v>
      </c>
      <c r="H3764">
        <v>14872</v>
      </c>
      <c r="I3764">
        <v>14583</v>
      </c>
      <c r="J3764">
        <v>1.0580000000000001</v>
      </c>
      <c r="K3764">
        <v>1837.35</v>
      </c>
      <c r="M3764" s="1">
        <v>44712</v>
      </c>
      <c r="N3764">
        <v>3.55</v>
      </c>
    </row>
    <row r="3765" spans="1:14" x14ac:dyDescent="0.2">
      <c r="A3765" s="1">
        <v>44713</v>
      </c>
      <c r="B3765">
        <v>2.9089999999999998</v>
      </c>
      <c r="C3765">
        <v>2.6459999999999999</v>
      </c>
      <c r="D3765">
        <v>25.69</v>
      </c>
      <c r="E3765">
        <v>109.38</v>
      </c>
      <c r="F3765">
        <v>102.498</v>
      </c>
      <c r="G3765">
        <v>14550</v>
      </c>
      <c r="H3765">
        <v>14877</v>
      </c>
      <c r="I3765">
        <v>14583</v>
      </c>
      <c r="J3765">
        <v>1.1299999999999999</v>
      </c>
      <c r="K3765">
        <v>1846.6</v>
      </c>
      <c r="M3765" s="1">
        <v>44713</v>
      </c>
      <c r="N3765">
        <v>3.55</v>
      </c>
    </row>
    <row r="3766" spans="1:14" x14ac:dyDescent="0.2">
      <c r="A3766" s="1">
        <v>44714</v>
      </c>
      <c r="B3766">
        <v>2.91</v>
      </c>
      <c r="C3766">
        <v>2.6339999999999999</v>
      </c>
      <c r="D3766">
        <v>24.72</v>
      </c>
      <c r="E3766">
        <v>99.27</v>
      </c>
      <c r="F3766">
        <v>101.824</v>
      </c>
      <c r="G3766">
        <v>14433</v>
      </c>
      <c r="H3766">
        <v>14727</v>
      </c>
      <c r="I3766">
        <v>14483</v>
      </c>
      <c r="J3766">
        <v>1.131</v>
      </c>
      <c r="K3766">
        <v>1868.58</v>
      </c>
      <c r="M3766" s="1">
        <v>44714</v>
      </c>
      <c r="N3766">
        <v>3.55</v>
      </c>
    </row>
    <row r="3767" spans="1:14" x14ac:dyDescent="0.2">
      <c r="A3767" s="1">
        <v>44715</v>
      </c>
      <c r="B3767">
        <v>2.9369999999999998</v>
      </c>
      <c r="C3767">
        <v>2.6560000000000001</v>
      </c>
      <c r="D3767">
        <v>24.79</v>
      </c>
      <c r="E3767">
        <v>97.73</v>
      </c>
      <c r="F3767">
        <v>102.14</v>
      </c>
      <c r="G3767">
        <v>14437</v>
      </c>
      <c r="H3767">
        <v>14724</v>
      </c>
      <c r="I3767">
        <v>14438</v>
      </c>
      <c r="J3767">
        <v>1.173</v>
      </c>
      <c r="K3767">
        <v>1851.19</v>
      </c>
      <c r="M3767" s="1">
        <v>44715</v>
      </c>
      <c r="N3767">
        <v>3.55</v>
      </c>
    </row>
    <row r="3768" spans="1:14" x14ac:dyDescent="0.2">
      <c r="A3768" s="1">
        <v>44718</v>
      </c>
      <c r="B3768">
        <v>3.0419999999999998</v>
      </c>
      <c r="C3768">
        <v>2.7290000000000001</v>
      </c>
      <c r="D3768">
        <v>25.07</v>
      </c>
      <c r="E3768">
        <v>102.26</v>
      </c>
      <c r="F3768">
        <v>102.437</v>
      </c>
      <c r="G3768">
        <v>14442</v>
      </c>
      <c r="H3768">
        <v>14736</v>
      </c>
      <c r="I3768">
        <v>14452</v>
      </c>
      <c r="J3768">
        <v>1.2010000000000001</v>
      </c>
      <c r="K3768">
        <v>1841.43</v>
      </c>
      <c r="M3768" s="1">
        <v>44718</v>
      </c>
      <c r="N3768">
        <v>3.55</v>
      </c>
    </row>
    <row r="3769" spans="1:14" x14ac:dyDescent="0.2">
      <c r="A3769" s="1">
        <v>44719</v>
      </c>
      <c r="B3769">
        <v>2.976</v>
      </c>
      <c r="C3769">
        <v>2.73</v>
      </c>
      <c r="D3769">
        <v>24.02</v>
      </c>
      <c r="E3769">
        <v>102.61</v>
      </c>
      <c r="F3769">
        <v>102.318</v>
      </c>
      <c r="G3769">
        <v>14469</v>
      </c>
      <c r="H3769">
        <v>14751</v>
      </c>
      <c r="I3769">
        <v>14457</v>
      </c>
      <c r="J3769">
        <v>1.254</v>
      </c>
      <c r="K3769">
        <v>1852.37</v>
      </c>
      <c r="M3769" s="1">
        <v>44719</v>
      </c>
      <c r="N3769">
        <v>3.55</v>
      </c>
    </row>
    <row r="3770" spans="1:14" x14ac:dyDescent="0.2">
      <c r="A3770" s="1">
        <v>44720</v>
      </c>
      <c r="B3770">
        <v>3.0230000000000001</v>
      </c>
      <c r="C3770">
        <v>2.7749999999999999</v>
      </c>
      <c r="D3770">
        <v>23.96</v>
      </c>
      <c r="E3770">
        <v>105.29</v>
      </c>
      <c r="F3770">
        <v>102.542</v>
      </c>
      <c r="G3770">
        <v>14521</v>
      </c>
      <c r="H3770">
        <v>14810</v>
      </c>
      <c r="I3770">
        <v>14493</v>
      </c>
      <c r="J3770">
        <v>1.2509999999999999</v>
      </c>
      <c r="K3770">
        <v>1853.36</v>
      </c>
      <c r="M3770" s="1">
        <v>44720</v>
      </c>
      <c r="N3770">
        <v>3.55</v>
      </c>
    </row>
    <row r="3771" spans="1:14" x14ac:dyDescent="0.2">
      <c r="A3771" s="1">
        <v>44721</v>
      </c>
      <c r="B3771">
        <v>3.044</v>
      </c>
      <c r="C3771">
        <v>2.8130000000000002</v>
      </c>
      <c r="D3771">
        <v>26.09</v>
      </c>
      <c r="E3771">
        <v>105.29</v>
      </c>
      <c r="F3771">
        <v>103.223</v>
      </c>
      <c r="G3771">
        <v>14607</v>
      </c>
      <c r="H3771">
        <v>14926</v>
      </c>
      <c r="I3771">
        <v>14563</v>
      </c>
      <c r="J3771">
        <v>1.264</v>
      </c>
      <c r="K3771">
        <v>1847.95</v>
      </c>
      <c r="M3771" s="1">
        <v>44721</v>
      </c>
      <c r="N3771">
        <v>3.55</v>
      </c>
    </row>
    <row r="3772" spans="1:14" x14ac:dyDescent="0.2">
      <c r="A3772" s="1">
        <v>44722</v>
      </c>
      <c r="B3772">
        <v>3.1579999999999999</v>
      </c>
      <c r="C3772">
        <v>3.0649999999999999</v>
      </c>
      <c r="D3772">
        <v>27.75</v>
      </c>
      <c r="E3772">
        <v>114.23</v>
      </c>
      <c r="F3772">
        <v>104.148</v>
      </c>
      <c r="G3772">
        <v>14623</v>
      </c>
      <c r="H3772">
        <v>14934</v>
      </c>
      <c r="I3772">
        <v>14550</v>
      </c>
      <c r="J3772">
        <v>1.341</v>
      </c>
      <c r="K3772">
        <v>1871.6</v>
      </c>
      <c r="M3772" s="1">
        <v>44722</v>
      </c>
      <c r="N3772">
        <v>3.55</v>
      </c>
    </row>
    <row r="3773" spans="1:14" x14ac:dyDescent="0.2">
      <c r="A3773" s="1">
        <v>44725</v>
      </c>
      <c r="B3773">
        <v>3.3650000000000002</v>
      </c>
      <c r="C3773">
        <v>3.3580000000000001</v>
      </c>
      <c r="D3773">
        <v>34.020000000000003</v>
      </c>
      <c r="E3773">
        <v>139.21</v>
      </c>
      <c r="F3773">
        <v>105.078</v>
      </c>
      <c r="G3773">
        <v>14795</v>
      </c>
      <c r="H3773">
        <v>15098</v>
      </c>
      <c r="I3773">
        <v>14681</v>
      </c>
      <c r="J3773">
        <v>1.6</v>
      </c>
      <c r="K3773">
        <v>1819.26</v>
      </c>
      <c r="M3773" s="1">
        <v>44725</v>
      </c>
      <c r="N3773">
        <v>3.55</v>
      </c>
    </row>
    <row r="3774" spans="1:14" x14ac:dyDescent="0.2">
      <c r="A3774" s="1">
        <v>44726</v>
      </c>
      <c r="B3774">
        <v>3.476</v>
      </c>
      <c r="C3774">
        <v>3.4319999999999999</v>
      </c>
      <c r="D3774">
        <v>32.69</v>
      </c>
      <c r="E3774">
        <v>144.09</v>
      </c>
      <c r="F3774">
        <v>105.518</v>
      </c>
      <c r="G3774">
        <v>14780</v>
      </c>
      <c r="H3774">
        <v>15064</v>
      </c>
      <c r="I3774">
        <v>14698</v>
      </c>
      <c r="J3774">
        <v>1.776</v>
      </c>
      <c r="K3774">
        <v>1808.49</v>
      </c>
      <c r="M3774" s="1">
        <v>44726</v>
      </c>
      <c r="N3774">
        <v>3.55</v>
      </c>
    </row>
    <row r="3775" spans="1:14" x14ac:dyDescent="0.2">
      <c r="A3775" s="1">
        <v>44727</v>
      </c>
      <c r="B3775">
        <v>3.2879999999999998</v>
      </c>
      <c r="C3775">
        <v>3.1949999999999998</v>
      </c>
      <c r="D3775">
        <v>29.62</v>
      </c>
      <c r="E3775">
        <v>135.93</v>
      </c>
      <c r="F3775">
        <v>105.158</v>
      </c>
      <c r="G3775">
        <v>14713</v>
      </c>
      <c r="H3775">
        <v>14995</v>
      </c>
      <c r="I3775">
        <v>14743</v>
      </c>
      <c r="J3775">
        <v>1.619</v>
      </c>
      <c r="K3775">
        <v>1833.82</v>
      </c>
      <c r="M3775" s="1">
        <v>44727</v>
      </c>
      <c r="N3775">
        <v>3.55</v>
      </c>
    </row>
    <row r="3776" spans="1:14" x14ac:dyDescent="0.2">
      <c r="A3776" s="1">
        <v>44728</v>
      </c>
      <c r="B3776">
        <v>3.198</v>
      </c>
      <c r="C3776">
        <v>3.0960000000000001</v>
      </c>
      <c r="D3776">
        <v>32.950000000000003</v>
      </c>
      <c r="E3776">
        <v>138.1</v>
      </c>
      <c r="F3776">
        <v>103.631</v>
      </c>
      <c r="G3776">
        <v>14839</v>
      </c>
      <c r="H3776">
        <v>15110</v>
      </c>
      <c r="I3776">
        <v>14768</v>
      </c>
      <c r="J3776">
        <v>1.5329999999999999</v>
      </c>
      <c r="K3776">
        <v>1857.33</v>
      </c>
      <c r="M3776" s="1">
        <v>44728</v>
      </c>
      <c r="N3776">
        <v>3.55</v>
      </c>
    </row>
    <row r="3777" spans="1:14" x14ac:dyDescent="0.2">
      <c r="A3777" s="1">
        <v>44729</v>
      </c>
      <c r="B3777">
        <v>3.2280000000000002</v>
      </c>
      <c r="C3777">
        <v>3.1829999999999998</v>
      </c>
      <c r="D3777">
        <v>31.13</v>
      </c>
      <c r="E3777">
        <v>133.75</v>
      </c>
      <c r="F3777">
        <v>104.7</v>
      </c>
      <c r="G3777">
        <v>14849</v>
      </c>
      <c r="H3777">
        <v>15131</v>
      </c>
      <c r="I3777">
        <v>14823</v>
      </c>
      <c r="J3777">
        <v>1.6020000000000001</v>
      </c>
      <c r="K3777">
        <v>1839.39</v>
      </c>
      <c r="M3777" s="1">
        <v>44729</v>
      </c>
      <c r="N3777">
        <v>3.55</v>
      </c>
    </row>
    <row r="3778" spans="1:14" x14ac:dyDescent="0.2">
      <c r="A3778" s="1">
        <v>44732</v>
      </c>
      <c r="B3778">
        <v>3.2280000000000002</v>
      </c>
      <c r="C3778">
        <v>3.1829999999999998</v>
      </c>
      <c r="D3778">
        <v>31.03</v>
      </c>
      <c r="E3778">
        <v>133.75</v>
      </c>
      <c r="F3778">
        <v>104.7</v>
      </c>
      <c r="G3778">
        <v>14853</v>
      </c>
      <c r="H3778">
        <v>15098</v>
      </c>
      <c r="I3778">
        <v>14833</v>
      </c>
      <c r="J3778">
        <v>1.6020000000000001</v>
      </c>
      <c r="K3778">
        <v>1838.74</v>
      </c>
      <c r="M3778" s="1">
        <v>44732</v>
      </c>
      <c r="N3778">
        <v>3.55</v>
      </c>
    </row>
    <row r="3779" spans="1:14" x14ac:dyDescent="0.2">
      <c r="A3779" s="1">
        <v>44733</v>
      </c>
      <c r="B3779">
        <v>3.278</v>
      </c>
      <c r="C3779">
        <v>3.198</v>
      </c>
      <c r="D3779">
        <v>30.19</v>
      </c>
      <c r="E3779">
        <v>138.91</v>
      </c>
      <c r="F3779">
        <v>104.435</v>
      </c>
      <c r="G3779">
        <v>14830</v>
      </c>
      <c r="H3779">
        <v>15080</v>
      </c>
      <c r="I3779">
        <v>14812</v>
      </c>
      <c r="J3779">
        <v>1.5429999999999999</v>
      </c>
      <c r="K3779">
        <v>1832.98</v>
      </c>
      <c r="M3779" s="1">
        <v>44733</v>
      </c>
      <c r="N3779">
        <v>3.55</v>
      </c>
    </row>
    <row r="3780" spans="1:14" x14ac:dyDescent="0.2">
      <c r="A3780" s="1">
        <v>44734</v>
      </c>
      <c r="B3780">
        <v>3.16</v>
      </c>
      <c r="C3780">
        <v>3.0579999999999998</v>
      </c>
      <c r="D3780">
        <v>28.95</v>
      </c>
      <c r="E3780">
        <v>129.94</v>
      </c>
      <c r="F3780">
        <v>104.197</v>
      </c>
      <c r="G3780">
        <v>14842</v>
      </c>
      <c r="H3780">
        <v>15108</v>
      </c>
      <c r="I3780">
        <v>14868</v>
      </c>
      <c r="J3780">
        <v>1.5569999999999999</v>
      </c>
      <c r="K3780">
        <v>1837.72</v>
      </c>
      <c r="M3780" s="1">
        <v>44734</v>
      </c>
      <c r="N3780">
        <v>3.55</v>
      </c>
    </row>
    <row r="3781" spans="1:14" x14ac:dyDescent="0.2">
      <c r="A3781" s="1">
        <v>44735</v>
      </c>
      <c r="B3781">
        <v>3.0910000000000002</v>
      </c>
      <c r="C3781">
        <v>3.0190000000000001</v>
      </c>
      <c r="D3781">
        <v>29.05</v>
      </c>
      <c r="E3781">
        <v>125.98</v>
      </c>
      <c r="F3781">
        <v>104.431</v>
      </c>
      <c r="G3781">
        <v>14870</v>
      </c>
      <c r="H3781">
        <v>15130</v>
      </c>
      <c r="I3781">
        <v>14838</v>
      </c>
      <c r="J3781">
        <v>1.5960000000000001</v>
      </c>
      <c r="K3781">
        <v>1822.77</v>
      </c>
      <c r="M3781" s="1">
        <v>44735</v>
      </c>
      <c r="N3781">
        <v>3.55</v>
      </c>
    </row>
    <row r="3782" spans="1:14" x14ac:dyDescent="0.2">
      <c r="A3782" s="1">
        <v>44736</v>
      </c>
      <c r="B3782">
        <v>3.1349999999999998</v>
      </c>
      <c r="C3782">
        <v>3.0659999999999998</v>
      </c>
      <c r="D3782">
        <v>27.23</v>
      </c>
      <c r="E3782">
        <v>127</v>
      </c>
      <c r="F3782">
        <v>104.185</v>
      </c>
      <c r="G3782">
        <v>14843</v>
      </c>
      <c r="H3782">
        <v>15084</v>
      </c>
      <c r="I3782">
        <v>14848</v>
      </c>
      <c r="J3782">
        <v>1.6619999999999999</v>
      </c>
      <c r="K3782">
        <v>1826.88</v>
      </c>
      <c r="M3782" s="1">
        <v>44736</v>
      </c>
      <c r="N3782">
        <v>3.55</v>
      </c>
    </row>
    <row r="3783" spans="1:14" x14ac:dyDescent="0.2">
      <c r="A3783" s="1">
        <v>44739</v>
      </c>
      <c r="B3783">
        <v>3.2029999999999998</v>
      </c>
      <c r="C3783">
        <v>3.1230000000000002</v>
      </c>
      <c r="D3783">
        <v>26.95</v>
      </c>
      <c r="E3783">
        <v>133.22</v>
      </c>
      <c r="F3783">
        <v>103.93899999999999</v>
      </c>
      <c r="G3783">
        <v>14817</v>
      </c>
      <c r="H3783">
        <v>15057</v>
      </c>
      <c r="I3783">
        <v>14803</v>
      </c>
      <c r="J3783">
        <v>1.667</v>
      </c>
      <c r="K3783">
        <v>1822.85</v>
      </c>
      <c r="M3783" s="1">
        <v>44739</v>
      </c>
      <c r="N3783">
        <v>3.55</v>
      </c>
    </row>
    <row r="3784" spans="1:14" x14ac:dyDescent="0.2">
      <c r="A3784" s="1">
        <v>44740</v>
      </c>
      <c r="B3784">
        <v>3.1739999999999999</v>
      </c>
      <c r="C3784">
        <v>3.1120000000000001</v>
      </c>
      <c r="D3784">
        <v>28.36</v>
      </c>
      <c r="E3784">
        <v>135.22</v>
      </c>
      <c r="F3784">
        <v>104.506</v>
      </c>
      <c r="G3784">
        <v>14846</v>
      </c>
      <c r="H3784">
        <v>15084</v>
      </c>
      <c r="I3784">
        <v>14837</v>
      </c>
      <c r="J3784">
        <v>1.736</v>
      </c>
      <c r="K3784">
        <v>1820.01</v>
      </c>
      <c r="M3784" s="1">
        <v>44740</v>
      </c>
      <c r="N3784">
        <v>3.55</v>
      </c>
    </row>
    <row r="3785" spans="1:14" x14ac:dyDescent="0.2">
      <c r="A3785" s="1">
        <v>44741</v>
      </c>
      <c r="B3785">
        <v>3.0920000000000001</v>
      </c>
      <c r="C3785">
        <v>3.0409999999999999</v>
      </c>
      <c r="D3785">
        <v>28.16</v>
      </c>
      <c r="E3785">
        <v>130.43</v>
      </c>
      <c r="F3785">
        <v>105.10599999999999</v>
      </c>
      <c r="G3785">
        <v>14876</v>
      </c>
      <c r="H3785">
        <v>15100</v>
      </c>
      <c r="I3785">
        <v>14850</v>
      </c>
      <c r="J3785">
        <v>1.7170000000000001</v>
      </c>
      <c r="K3785">
        <v>1817.73</v>
      </c>
      <c r="M3785" s="1">
        <v>44741</v>
      </c>
      <c r="N3785">
        <v>3.55</v>
      </c>
    </row>
    <row r="3786" spans="1:14" x14ac:dyDescent="0.2">
      <c r="A3786" s="1">
        <v>44742</v>
      </c>
      <c r="B3786">
        <v>3.016</v>
      </c>
      <c r="C3786">
        <v>2.9569999999999999</v>
      </c>
      <c r="D3786">
        <v>28.71</v>
      </c>
      <c r="E3786">
        <v>135.5</v>
      </c>
      <c r="F3786">
        <v>104.685</v>
      </c>
      <c r="G3786">
        <v>14957</v>
      </c>
      <c r="H3786">
        <v>15187</v>
      </c>
      <c r="I3786">
        <v>14898</v>
      </c>
      <c r="J3786">
        <v>1.667</v>
      </c>
      <c r="K3786">
        <v>1807.27</v>
      </c>
      <c r="M3786" s="1">
        <v>44742</v>
      </c>
      <c r="N3786">
        <v>4.3499999999999996</v>
      </c>
    </row>
    <row r="3787" spans="1:14" x14ac:dyDescent="0.2">
      <c r="A3787" s="1">
        <v>44743</v>
      </c>
      <c r="B3787">
        <v>2.8820000000000001</v>
      </c>
      <c r="C3787">
        <v>2.835</v>
      </c>
      <c r="D3787">
        <v>26.7</v>
      </c>
      <c r="E3787">
        <v>144.16999999999999</v>
      </c>
      <c r="F3787">
        <v>105.13800000000001</v>
      </c>
      <c r="G3787">
        <v>15013</v>
      </c>
      <c r="H3787">
        <v>15260</v>
      </c>
      <c r="I3787">
        <v>14938</v>
      </c>
      <c r="J3787">
        <v>1.6619999999999999</v>
      </c>
      <c r="K3787">
        <v>1811.43</v>
      </c>
      <c r="M3787" s="1">
        <v>44743</v>
      </c>
      <c r="N3787">
        <v>4.3499999999999996</v>
      </c>
    </row>
    <row r="3788" spans="1:14" x14ac:dyDescent="0.2">
      <c r="A3788" s="1">
        <v>44746</v>
      </c>
      <c r="B3788">
        <v>2.8820000000000001</v>
      </c>
      <c r="C3788">
        <v>2.835</v>
      </c>
      <c r="D3788">
        <v>27.53</v>
      </c>
      <c r="E3788">
        <v>144.16999999999999</v>
      </c>
      <c r="F3788">
        <v>105.13800000000001</v>
      </c>
      <c r="G3788">
        <v>15021</v>
      </c>
      <c r="H3788">
        <v>15266</v>
      </c>
      <c r="I3788">
        <v>14968</v>
      </c>
      <c r="J3788">
        <v>1.6619999999999999</v>
      </c>
      <c r="K3788">
        <v>1808.15</v>
      </c>
      <c r="M3788" s="1">
        <v>44746</v>
      </c>
      <c r="N3788">
        <v>4.3499999999999996</v>
      </c>
    </row>
    <row r="3789" spans="1:14" x14ac:dyDescent="0.2">
      <c r="A3789" s="1">
        <v>44747</v>
      </c>
      <c r="B3789">
        <v>2.8079999999999998</v>
      </c>
      <c r="C3789">
        <v>2.8210000000000002</v>
      </c>
      <c r="D3789">
        <v>27.54</v>
      </c>
      <c r="E3789">
        <v>156.16</v>
      </c>
      <c r="F3789">
        <v>106.535</v>
      </c>
      <c r="G3789">
        <v>15064</v>
      </c>
      <c r="H3789">
        <v>15311</v>
      </c>
      <c r="I3789">
        <v>14988</v>
      </c>
      <c r="J3789">
        <v>1.6879999999999999</v>
      </c>
      <c r="K3789">
        <v>1764.76</v>
      </c>
      <c r="M3789" s="1">
        <v>44747</v>
      </c>
      <c r="N3789">
        <v>4.3499999999999996</v>
      </c>
    </row>
    <row r="3790" spans="1:14" x14ac:dyDescent="0.2">
      <c r="A3790" s="1">
        <v>44748</v>
      </c>
      <c r="B3790">
        <v>2.9319999999999999</v>
      </c>
      <c r="C3790">
        <v>3.0049999999999999</v>
      </c>
      <c r="D3790">
        <v>26.73</v>
      </c>
      <c r="E3790">
        <v>151.13999999999999</v>
      </c>
      <c r="F3790">
        <v>107.096</v>
      </c>
      <c r="G3790">
        <v>15019</v>
      </c>
      <c r="H3790">
        <v>15273</v>
      </c>
      <c r="I3790">
        <v>14997</v>
      </c>
      <c r="J3790">
        <v>1.885</v>
      </c>
      <c r="K3790">
        <v>1738.86</v>
      </c>
      <c r="M3790" s="1">
        <v>44748</v>
      </c>
      <c r="N3790">
        <v>4.3499999999999996</v>
      </c>
    </row>
    <row r="3791" spans="1:14" x14ac:dyDescent="0.2">
      <c r="A3791" s="1">
        <v>44749</v>
      </c>
      <c r="B3791">
        <v>2.9969999999999999</v>
      </c>
      <c r="C3791">
        <v>3.0169999999999999</v>
      </c>
      <c r="D3791">
        <v>26.08</v>
      </c>
      <c r="E3791">
        <v>149.71</v>
      </c>
      <c r="F3791">
        <v>107.13</v>
      </c>
      <c r="G3791">
        <v>14991</v>
      </c>
      <c r="H3791">
        <v>15242</v>
      </c>
      <c r="I3791">
        <v>14996</v>
      </c>
      <c r="J3791">
        <v>1.907</v>
      </c>
      <c r="K3791">
        <v>1740.16</v>
      </c>
      <c r="M3791" s="1">
        <v>44749</v>
      </c>
      <c r="N3791">
        <v>4.3499999999999996</v>
      </c>
    </row>
    <row r="3792" spans="1:14" x14ac:dyDescent="0.2">
      <c r="A3792" s="1">
        <v>44750</v>
      </c>
      <c r="B3792">
        <v>3.0819999999999999</v>
      </c>
      <c r="C3792">
        <v>3.109</v>
      </c>
      <c r="D3792">
        <v>24.64</v>
      </c>
      <c r="E3792">
        <v>145.25</v>
      </c>
      <c r="F3792">
        <v>107.00700000000001</v>
      </c>
      <c r="G3792">
        <v>14988</v>
      </c>
      <c r="H3792">
        <v>15221</v>
      </c>
      <c r="I3792">
        <v>14977</v>
      </c>
      <c r="J3792">
        <v>1.9139999999999999</v>
      </c>
      <c r="K3792">
        <v>1742.48</v>
      </c>
      <c r="M3792" s="1">
        <v>44750</v>
      </c>
      <c r="N3792">
        <v>4.3499999999999996</v>
      </c>
    </row>
    <row r="3793" spans="1:14" x14ac:dyDescent="0.2">
      <c r="A3793" s="1">
        <v>44753</v>
      </c>
      <c r="B3793">
        <v>2.9950000000000001</v>
      </c>
      <c r="C3793">
        <v>3.0750000000000002</v>
      </c>
      <c r="D3793">
        <v>26.17</v>
      </c>
      <c r="E3793">
        <v>147.72</v>
      </c>
      <c r="F3793">
        <v>108.021</v>
      </c>
      <c r="G3793">
        <v>15036</v>
      </c>
      <c r="H3793">
        <v>15279</v>
      </c>
      <c r="I3793">
        <v>14973</v>
      </c>
      <c r="J3793">
        <v>2.0299999999999998</v>
      </c>
      <c r="K3793">
        <v>1733.96</v>
      </c>
      <c r="M3793" s="1">
        <v>44753</v>
      </c>
      <c r="N3793">
        <v>4.3499999999999996</v>
      </c>
    </row>
    <row r="3794" spans="1:14" x14ac:dyDescent="0.2">
      <c r="A3794" s="1">
        <v>44754</v>
      </c>
      <c r="B3794">
        <v>2.9710000000000001</v>
      </c>
      <c r="C3794">
        <v>3.0510000000000002</v>
      </c>
      <c r="D3794">
        <v>27.29</v>
      </c>
      <c r="E3794">
        <v>148.11000000000001</v>
      </c>
      <c r="F3794">
        <v>108.072</v>
      </c>
      <c r="G3794">
        <v>15012</v>
      </c>
      <c r="H3794">
        <v>15270</v>
      </c>
      <c r="I3794">
        <v>14988</v>
      </c>
      <c r="J3794">
        <v>2.173</v>
      </c>
      <c r="K3794">
        <v>1726</v>
      </c>
      <c r="M3794" s="1">
        <v>44754</v>
      </c>
      <c r="N3794">
        <v>4.3499999999999996</v>
      </c>
    </row>
    <row r="3795" spans="1:14" x14ac:dyDescent="0.2">
      <c r="A3795" s="1">
        <v>44755</v>
      </c>
      <c r="B3795">
        <v>2.9350000000000001</v>
      </c>
      <c r="C3795">
        <v>3.1579999999999999</v>
      </c>
      <c r="D3795">
        <v>26.82</v>
      </c>
      <c r="E3795">
        <v>136.1</v>
      </c>
      <c r="F3795">
        <v>107.95699999999999</v>
      </c>
      <c r="G3795">
        <v>15060</v>
      </c>
      <c r="H3795">
        <v>15316</v>
      </c>
      <c r="I3795">
        <v>14988</v>
      </c>
      <c r="J3795">
        <v>2.3610000000000002</v>
      </c>
      <c r="K3795">
        <v>1735.51</v>
      </c>
      <c r="M3795" s="1">
        <v>44755</v>
      </c>
      <c r="N3795">
        <v>4.3499999999999996</v>
      </c>
    </row>
    <row r="3796" spans="1:14" x14ac:dyDescent="0.2">
      <c r="A3796" s="1">
        <v>44756</v>
      </c>
      <c r="B3796">
        <v>2.9620000000000002</v>
      </c>
      <c r="C3796">
        <v>3.1349999999999998</v>
      </c>
      <c r="D3796">
        <v>26.4</v>
      </c>
      <c r="E3796">
        <v>137.76</v>
      </c>
      <c r="F3796">
        <v>108.544</v>
      </c>
      <c r="G3796">
        <v>15129</v>
      </c>
      <c r="H3796">
        <v>15435</v>
      </c>
      <c r="I3796">
        <v>14993</v>
      </c>
      <c r="J3796">
        <v>2.351</v>
      </c>
      <c r="K3796">
        <v>1709.94</v>
      </c>
      <c r="M3796" s="1">
        <v>44756</v>
      </c>
      <c r="N3796">
        <v>4.3499999999999996</v>
      </c>
    </row>
    <row r="3797" spans="1:14" x14ac:dyDescent="0.2">
      <c r="A3797" s="1">
        <v>44757</v>
      </c>
      <c r="B3797">
        <v>2.919</v>
      </c>
      <c r="C3797">
        <v>3.125</v>
      </c>
      <c r="D3797">
        <v>24.23</v>
      </c>
      <c r="E3797">
        <v>129.85</v>
      </c>
      <c r="F3797">
        <v>108.063</v>
      </c>
      <c r="G3797">
        <v>15066</v>
      </c>
      <c r="H3797">
        <v>15415</v>
      </c>
      <c r="I3797">
        <v>14993</v>
      </c>
      <c r="J3797">
        <v>2.3420000000000001</v>
      </c>
      <c r="K3797">
        <v>1708.17</v>
      </c>
      <c r="M3797" s="1">
        <v>44757</v>
      </c>
      <c r="N3797">
        <v>4.3499999999999996</v>
      </c>
    </row>
    <row r="3798" spans="1:14" x14ac:dyDescent="0.2">
      <c r="A3798" s="1">
        <v>44760</v>
      </c>
      <c r="B3798">
        <v>2.9870000000000001</v>
      </c>
      <c r="C3798">
        <v>3.1779999999999999</v>
      </c>
      <c r="D3798">
        <v>25.3</v>
      </c>
      <c r="E3798">
        <v>127.69</v>
      </c>
      <c r="F3798">
        <v>107.366</v>
      </c>
      <c r="G3798">
        <v>15031</v>
      </c>
      <c r="H3798">
        <v>15359</v>
      </c>
      <c r="I3798">
        <v>14982</v>
      </c>
      <c r="J3798">
        <v>2.3279999999999998</v>
      </c>
      <c r="K3798">
        <v>1709.22</v>
      </c>
      <c r="M3798" s="1">
        <v>44760</v>
      </c>
      <c r="N3798">
        <v>4.3499999999999996</v>
      </c>
    </row>
    <row r="3799" spans="1:14" x14ac:dyDescent="0.2">
      <c r="A3799" s="1">
        <v>44761</v>
      </c>
      <c r="B3799">
        <v>3.0230000000000001</v>
      </c>
      <c r="C3799">
        <v>3.242</v>
      </c>
      <c r="D3799">
        <v>24.5</v>
      </c>
      <c r="E3799">
        <v>124.7</v>
      </c>
      <c r="F3799">
        <v>106.682</v>
      </c>
      <c r="G3799">
        <v>15009</v>
      </c>
      <c r="H3799">
        <v>15360</v>
      </c>
      <c r="I3799">
        <v>14978</v>
      </c>
      <c r="J3799">
        <v>2.4870000000000001</v>
      </c>
      <c r="K3799">
        <v>1711.67</v>
      </c>
      <c r="M3799" s="1">
        <v>44761</v>
      </c>
      <c r="N3799">
        <v>4.3499999999999996</v>
      </c>
    </row>
    <row r="3800" spans="1:14" x14ac:dyDescent="0.2">
      <c r="A3800" s="1">
        <v>44762</v>
      </c>
      <c r="B3800">
        <v>3.0270000000000001</v>
      </c>
      <c r="C3800">
        <v>3.2290000000000001</v>
      </c>
      <c r="D3800">
        <v>23.88</v>
      </c>
      <c r="E3800">
        <v>122.9</v>
      </c>
      <c r="F3800">
        <v>107.07599999999999</v>
      </c>
      <c r="G3800">
        <v>15034</v>
      </c>
      <c r="H3800">
        <v>15363</v>
      </c>
      <c r="I3800">
        <v>14988</v>
      </c>
      <c r="J3800">
        <v>2.4660000000000002</v>
      </c>
      <c r="K3800">
        <v>1696.58</v>
      </c>
      <c r="M3800" s="1">
        <v>44762</v>
      </c>
      <c r="N3800">
        <v>4.3499999999999996</v>
      </c>
    </row>
    <row r="3801" spans="1:14" x14ac:dyDescent="0.2">
      <c r="A3801" s="1">
        <v>44763</v>
      </c>
      <c r="B3801">
        <v>2.8769999999999998</v>
      </c>
      <c r="C3801">
        <v>3.0870000000000002</v>
      </c>
      <c r="D3801">
        <v>23.11</v>
      </c>
      <c r="E3801">
        <v>121.15</v>
      </c>
      <c r="F3801">
        <v>106.91</v>
      </c>
      <c r="G3801">
        <v>15106</v>
      </c>
      <c r="H3801">
        <v>15434</v>
      </c>
      <c r="I3801">
        <v>15033</v>
      </c>
      <c r="J3801">
        <v>2.431</v>
      </c>
      <c r="K3801">
        <v>1718.81</v>
      </c>
      <c r="M3801" s="1">
        <v>44763</v>
      </c>
      <c r="N3801">
        <v>4.3499999999999996</v>
      </c>
    </row>
    <row r="3802" spans="1:14" x14ac:dyDescent="0.2">
      <c r="A3802" s="1">
        <v>44764</v>
      </c>
      <c r="B3802">
        <v>2.7519999999999998</v>
      </c>
      <c r="C3802">
        <v>2.972</v>
      </c>
      <c r="D3802">
        <v>23.03</v>
      </c>
      <c r="E3802">
        <v>123.7</v>
      </c>
      <c r="F3802">
        <v>106.73</v>
      </c>
      <c r="G3802">
        <v>15019</v>
      </c>
      <c r="H3802">
        <v>15352</v>
      </c>
      <c r="I3802">
        <v>15018</v>
      </c>
      <c r="J3802">
        <v>2.4169999999999998</v>
      </c>
      <c r="K3802">
        <v>1727.64</v>
      </c>
      <c r="M3802" s="1">
        <v>44764</v>
      </c>
      <c r="N3802">
        <v>4.3499999999999996</v>
      </c>
    </row>
    <row r="3803" spans="1:14" x14ac:dyDescent="0.2">
      <c r="A3803" s="1">
        <v>44767</v>
      </c>
      <c r="B3803">
        <v>2.798</v>
      </c>
      <c r="C3803">
        <v>3.0190000000000001</v>
      </c>
      <c r="D3803">
        <v>23.36</v>
      </c>
      <c r="E3803">
        <v>128.27000000000001</v>
      </c>
      <c r="F3803">
        <v>106.483</v>
      </c>
      <c r="G3803">
        <v>14985</v>
      </c>
      <c r="H3803">
        <v>15307</v>
      </c>
      <c r="I3803">
        <v>14998</v>
      </c>
      <c r="J3803">
        <v>2.472</v>
      </c>
      <c r="K3803">
        <v>1719.78</v>
      </c>
      <c r="M3803" s="1">
        <v>44767</v>
      </c>
      <c r="N3803">
        <v>4.3499999999999996</v>
      </c>
    </row>
    <row r="3804" spans="1:14" x14ac:dyDescent="0.2">
      <c r="A3804" s="1">
        <v>44768</v>
      </c>
      <c r="B3804">
        <v>2.8090000000000002</v>
      </c>
      <c r="C3804">
        <v>3.056</v>
      </c>
      <c r="D3804">
        <v>24.69</v>
      </c>
      <c r="E3804">
        <v>128.55000000000001</v>
      </c>
      <c r="F3804">
        <v>107.18899999999999</v>
      </c>
      <c r="G3804">
        <v>15020</v>
      </c>
      <c r="H3804">
        <v>15340</v>
      </c>
      <c r="I3804">
        <v>14997</v>
      </c>
      <c r="J3804">
        <v>2.5099999999999998</v>
      </c>
      <c r="K3804">
        <v>1717.32</v>
      </c>
      <c r="M3804" s="1">
        <v>44768</v>
      </c>
      <c r="N3804">
        <v>4.3499999999999996</v>
      </c>
    </row>
    <row r="3805" spans="1:14" x14ac:dyDescent="0.2">
      <c r="A3805" s="1">
        <v>44769</v>
      </c>
      <c r="B3805">
        <v>2.7879999999999998</v>
      </c>
      <c r="C3805">
        <v>2.9990000000000001</v>
      </c>
      <c r="D3805">
        <v>23.24</v>
      </c>
      <c r="E3805">
        <v>117.28</v>
      </c>
      <c r="F3805">
        <v>106.452</v>
      </c>
      <c r="G3805">
        <v>14940</v>
      </c>
      <c r="H3805">
        <v>15207</v>
      </c>
      <c r="I3805">
        <v>15012</v>
      </c>
      <c r="J3805">
        <v>2.4049999999999998</v>
      </c>
      <c r="K3805">
        <v>1734.19</v>
      </c>
      <c r="M3805" s="1">
        <v>44769</v>
      </c>
      <c r="N3805">
        <v>4.3499999999999996</v>
      </c>
    </row>
    <row r="3806" spans="1:14" x14ac:dyDescent="0.2">
      <c r="A3806" s="1">
        <v>44770</v>
      </c>
      <c r="B3806">
        <v>2.677</v>
      </c>
      <c r="C3806">
        <v>2.8650000000000002</v>
      </c>
      <c r="D3806">
        <v>22.33</v>
      </c>
      <c r="E3806">
        <v>119.93</v>
      </c>
      <c r="F3806">
        <v>106.351</v>
      </c>
      <c r="G3806">
        <v>14876</v>
      </c>
      <c r="H3806">
        <v>15134</v>
      </c>
      <c r="I3806">
        <v>14933</v>
      </c>
      <c r="J3806">
        <v>2.3620000000000001</v>
      </c>
      <c r="K3806">
        <v>1755.84</v>
      </c>
      <c r="M3806" s="1">
        <v>44770</v>
      </c>
      <c r="N3806">
        <v>4.3499999999999996</v>
      </c>
    </row>
    <row r="3807" spans="1:14" x14ac:dyDescent="0.2">
      <c r="A3807" s="1">
        <v>44771</v>
      </c>
      <c r="B3807">
        <v>2.6509999999999998</v>
      </c>
      <c r="C3807">
        <v>2.887</v>
      </c>
      <c r="D3807">
        <v>21.33</v>
      </c>
      <c r="E3807">
        <v>116.36</v>
      </c>
      <c r="F3807">
        <v>105.90300000000001</v>
      </c>
      <c r="G3807">
        <v>14853</v>
      </c>
      <c r="H3807">
        <v>15106</v>
      </c>
      <c r="I3807">
        <v>14833</v>
      </c>
      <c r="J3807">
        <v>2.3639999999999999</v>
      </c>
      <c r="K3807">
        <v>1765.94</v>
      </c>
      <c r="M3807" s="1">
        <v>44771</v>
      </c>
      <c r="N3807">
        <v>4.3499999999999996</v>
      </c>
    </row>
    <row r="3808" spans="1:14" x14ac:dyDescent="0.2">
      <c r="A3808" s="1">
        <v>44774</v>
      </c>
      <c r="B3808">
        <v>2.5760000000000001</v>
      </c>
      <c r="C3808">
        <v>2.8730000000000002</v>
      </c>
      <c r="D3808">
        <v>22.84</v>
      </c>
      <c r="E3808">
        <v>120.5</v>
      </c>
      <c r="F3808">
        <v>105.45</v>
      </c>
      <c r="G3808">
        <v>14858</v>
      </c>
      <c r="H3808">
        <v>15141</v>
      </c>
      <c r="I3808">
        <v>14873</v>
      </c>
      <c r="J3808">
        <v>2.331</v>
      </c>
      <c r="K3808">
        <v>1772.17</v>
      </c>
      <c r="M3808" s="1">
        <v>44774</v>
      </c>
      <c r="N3808">
        <v>4.9400000000000004</v>
      </c>
    </row>
    <row r="3809" spans="1:14" x14ac:dyDescent="0.2">
      <c r="A3809" s="1">
        <v>44775</v>
      </c>
      <c r="B3809">
        <v>2.7490000000000001</v>
      </c>
      <c r="C3809">
        <v>3.052</v>
      </c>
      <c r="D3809">
        <v>23.93</v>
      </c>
      <c r="E3809">
        <v>129.22999999999999</v>
      </c>
      <c r="F3809">
        <v>106.241</v>
      </c>
      <c r="G3809">
        <v>14920</v>
      </c>
      <c r="H3809">
        <v>15253</v>
      </c>
      <c r="I3809">
        <v>14893</v>
      </c>
      <c r="J3809">
        <v>2.484</v>
      </c>
      <c r="K3809">
        <v>1760.39</v>
      </c>
      <c r="M3809" s="1">
        <v>44775</v>
      </c>
      <c r="N3809">
        <v>4.9400000000000004</v>
      </c>
    </row>
    <row r="3810" spans="1:14" x14ac:dyDescent="0.2">
      <c r="A3810" s="1">
        <v>44776</v>
      </c>
      <c r="B3810">
        <v>2.706</v>
      </c>
      <c r="C3810">
        <v>3.0680000000000001</v>
      </c>
      <c r="D3810">
        <v>21.95</v>
      </c>
      <c r="E3810">
        <v>122.04</v>
      </c>
      <c r="F3810">
        <v>106.506</v>
      </c>
      <c r="G3810">
        <v>14907</v>
      </c>
      <c r="H3810">
        <v>15264</v>
      </c>
      <c r="I3810">
        <v>14913</v>
      </c>
      <c r="J3810">
        <v>2.48</v>
      </c>
      <c r="K3810">
        <v>1765.29</v>
      </c>
      <c r="M3810" s="1">
        <v>44776</v>
      </c>
      <c r="N3810">
        <v>4.9400000000000004</v>
      </c>
    </row>
    <row r="3811" spans="1:14" x14ac:dyDescent="0.2">
      <c r="A3811" s="1">
        <v>44777</v>
      </c>
      <c r="B3811">
        <v>2.6890000000000001</v>
      </c>
      <c r="C3811">
        <v>3.0459999999999998</v>
      </c>
      <c r="D3811">
        <v>21.44</v>
      </c>
      <c r="E3811">
        <v>120.57</v>
      </c>
      <c r="F3811">
        <v>105.693</v>
      </c>
      <c r="G3811">
        <v>14912</v>
      </c>
      <c r="H3811">
        <v>15324</v>
      </c>
      <c r="I3811">
        <v>14933</v>
      </c>
      <c r="J3811">
        <v>2.4329999999999998</v>
      </c>
      <c r="K3811">
        <v>1791.28</v>
      </c>
      <c r="M3811" s="1">
        <v>44777</v>
      </c>
      <c r="N3811">
        <v>4.9400000000000004</v>
      </c>
    </row>
    <row r="3812" spans="1:14" x14ac:dyDescent="0.2">
      <c r="A3812" s="1">
        <v>44778</v>
      </c>
      <c r="B3812">
        <v>2.83</v>
      </c>
      <c r="C3812">
        <v>3.2280000000000002</v>
      </c>
      <c r="D3812">
        <v>21.15</v>
      </c>
      <c r="E3812">
        <v>122.58</v>
      </c>
      <c r="F3812">
        <v>106.621</v>
      </c>
      <c r="G3812">
        <v>14964</v>
      </c>
      <c r="H3812">
        <v>15380</v>
      </c>
      <c r="I3812">
        <v>14893</v>
      </c>
      <c r="J3812">
        <v>2.504</v>
      </c>
      <c r="K3812">
        <v>1775.5</v>
      </c>
      <c r="M3812" s="1">
        <v>44778</v>
      </c>
      <c r="N3812">
        <v>4.9400000000000004</v>
      </c>
    </row>
    <row r="3813" spans="1:14" x14ac:dyDescent="0.2">
      <c r="A3813" s="1">
        <v>44781</v>
      </c>
      <c r="B3813">
        <v>2.758</v>
      </c>
      <c r="C3813">
        <v>3.2080000000000002</v>
      </c>
      <c r="D3813">
        <v>21.29</v>
      </c>
      <c r="E3813">
        <v>124.12</v>
      </c>
      <c r="F3813">
        <v>106.435</v>
      </c>
      <c r="G3813">
        <v>14840</v>
      </c>
      <c r="H3813">
        <v>15085</v>
      </c>
      <c r="I3813">
        <v>14878</v>
      </c>
      <c r="J3813">
        <v>2.5190000000000001</v>
      </c>
      <c r="K3813">
        <v>1788.96</v>
      </c>
      <c r="M3813" s="1">
        <v>44781</v>
      </c>
      <c r="N3813">
        <v>4.9400000000000004</v>
      </c>
    </row>
    <row r="3814" spans="1:14" x14ac:dyDescent="0.2">
      <c r="A3814" s="1">
        <v>44782</v>
      </c>
      <c r="B3814">
        <v>2.78</v>
      </c>
      <c r="C3814">
        <v>3.2719999999999998</v>
      </c>
      <c r="D3814">
        <v>21.77</v>
      </c>
      <c r="E3814">
        <v>125.12</v>
      </c>
      <c r="F3814">
        <v>106.374</v>
      </c>
      <c r="G3814">
        <v>14884</v>
      </c>
      <c r="H3814">
        <v>15116</v>
      </c>
      <c r="I3814">
        <v>14853</v>
      </c>
      <c r="J3814">
        <v>2.613</v>
      </c>
      <c r="K3814">
        <v>1794.29</v>
      </c>
      <c r="M3814" s="1">
        <v>44782</v>
      </c>
      <c r="N3814">
        <v>4.9400000000000004</v>
      </c>
    </row>
    <row r="3815" spans="1:14" x14ac:dyDescent="0.2">
      <c r="A3815" s="1">
        <v>44783</v>
      </c>
      <c r="B3815">
        <v>2.7850000000000001</v>
      </c>
      <c r="C3815">
        <v>3.2160000000000002</v>
      </c>
      <c r="D3815">
        <v>19.739999999999998</v>
      </c>
      <c r="E3815">
        <v>115.26</v>
      </c>
      <c r="F3815">
        <v>105.196</v>
      </c>
      <c r="G3815">
        <v>14787</v>
      </c>
      <c r="H3815">
        <v>14997</v>
      </c>
      <c r="I3815">
        <v>14872</v>
      </c>
      <c r="J3815">
        <v>2.5819999999999999</v>
      </c>
      <c r="K3815">
        <v>1792.38</v>
      </c>
      <c r="M3815" s="1">
        <v>44783</v>
      </c>
      <c r="N3815">
        <v>4.9400000000000004</v>
      </c>
    </row>
    <row r="3816" spans="1:14" x14ac:dyDescent="0.2">
      <c r="A3816" s="1">
        <v>44784</v>
      </c>
      <c r="B3816">
        <v>2.8889999999999998</v>
      </c>
      <c r="C3816">
        <v>3.2210000000000001</v>
      </c>
      <c r="D3816">
        <v>20.2</v>
      </c>
      <c r="E3816">
        <v>111.11</v>
      </c>
      <c r="F3816">
        <v>105.09</v>
      </c>
      <c r="G3816">
        <v>14729</v>
      </c>
      <c r="H3816">
        <v>14964</v>
      </c>
      <c r="I3816">
        <v>14768</v>
      </c>
      <c r="J3816">
        <v>2.5430000000000001</v>
      </c>
      <c r="K3816">
        <v>1789.72</v>
      </c>
      <c r="M3816" s="1">
        <v>44784</v>
      </c>
      <c r="N3816">
        <v>4.9400000000000004</v>
      </c>
    </row>
    <row r="3817" spans="1:14" x14ac:dyDescent="0.2">
      <c r="A3817" s="1">
        <v>44785</v>
      </c>
      <c r="B3817">
        <v>2.8340000000000001</v>
      </c>
      <c r="C3817">
        <v>3.2469999999999999</v>
      </c>
      <c r="D3817">
        <v>19.53</v>
      </c>
      <c r="E3817">
        <v>106.28</v>
      </c>
      <c r="F3817">
        <v>105.631</v>
      </c>
      <c r="G3817">
        <v>14654</v>
      </c>
      <c r="H3817">
        <v>14899</v>
      </c>
      <c r="I3817">
        <v>14668</v>
      </c>
      <c r="J3817">
        <v>2.5510000000000002</v>
      </c>
      <c r="K3817">
        <v>1802.4</v>
      </c>
      <c r="M3817" s="1">
        <v>44785</v>
      </c>
      <c r="N3817">
        <v>4.9400000000000004</v>
      </c>
    </row>
    <row r="3818" spans="1:14" x14ac:dyDescent="0.2">
      <c r="A3818" s="1">
        <v>44788</v>
      </c>
      <c r="B3818">
        <v>2.7890000000000001</v>
      </c>
      <c r="C3818">
        <v>3.1850000000000001</v>
      </c>
      <c r="D3818">
        <v>19.95</v>
      </c>
      <c r="E3818">
        <v>113.82</v>
      </c>
      <c r="F3818">
        <v>106.54600000000001</v>
      </c>
      <c r="G3818">
        <v>14760</v>
      </c>
      <c r="H3818">
        <v>15021</v>
      </c>
      <c r="I3818">
        <v>14743</v>
      </c>
      <c r="J3818">
        <v>2.57</v>
      </c>
      <c r="K3818">
        <v>1779.71</v>
      </c>
      <c r="M3818" s="1">
        <v>44788</v>
      </c>
      <c r="N3818">
        <v>4.9400000000000004</v>
      </c>
    </row>
    <row r="3819" spans="1:14" x14ac:dyDescent="0.2">
      <c r="A3819" s="1">
        <v>44789</v>
      </c>
      <c r="B3819">
        <v>2.8050000000000002</v>
      </c>
      <c r="C3819">
        <v>3.262</v>
      </c>
      <c r="D3819">
        <v>19.690000000000001</v>
      </c>
      <c r="E3819">
        <v>116.83</v>
      </c>
      <c r="F3819">
        <v>106.5</v>
      </c>
      <c r="G3819">
        <v>14770</v>
      </c>
      <c r="H3819">
        <v>15011</v>
      </c>
      <c r="I3819">
        <v>14768</v>
      </c>
      <c r="J3819">
        <v>2.6339999999999999</v>
      </c>
      <c r="K3819">
        <v>1775.69</v>
      </c>
      <c r="M3819" s="1">
        <v>44789</v>
      </c>
      <c r="N3819">
        <v>4.9400000000000004</v>
      </c>
    </row>
    <row r="3820" spans="1:14" x14ac:dyDescent="0.2">
      <c r="A3820" s="1">
        <v>44790</v>
      </c>
      <c r="B3820">
        <v>2.9</v>
      </c>
      <c r="C3820">
        <v>3.286</v>
      </c>
      <c r="D3820">
        <v>19.899999999999999</v>
      </c>
      <c r="E3820">
        <v>117.7</v>
      </c>
      <c r="F3820">
        <v>106.574</v>
      </c>
      <c r="G3820">
        <v>14786</v>
      </c>
      <c r="H3820">
        <v>15049</v>
      </c>
      <c r="I3820">
        <v>14768</v>
      </c>
      <c r="J3820">
        <v>2.6280000000000001</v>
      </c>
      <c r="K3820">
        <v>1761.77</v>
      </c>
      <c r="M3820" s="1">
        <v>44790</v>
      </c>
      <c r="N3820">
        <v>4.9400000000000004</v>
      </c>
    </row>
    <row r="3821" spans="1:14" x14ac:dyDescent="0.2">
      <c r="A3821" s="1">
        <v>44791</v>
      </c>
      <c r="B3821">
        <v>2.883</v>
      </c>
      <c r="C3821">
        <v>3.2010000000000001</v>
      </c>
      <c r="D3821">
        <v>19.559999999999999</v>
      </c>
      <c r="E3821">
        <v>120.26</v>
      </c>
      <c r="F3821">
        <v>107.48399999999999</v>
      </c>
      <c r="G3821">
        <v>14863</v>
      </c>
      <c r="H3821">
        <v>15098</v>
      </c>
      <c r="I3821">
        <v>14833</v>
      </c>
      <c r="J3821">
        <v>2.6459999999999999</v>
      </c>
      <c r="K3821">
        <v>1758.61</v>
      </c>
      <c r="M3821" s="1">
        <v>44791</v>
      </c>
      <c r="N3821">
        <v>4.9400000000000004</v>
      </c>
    </row>
    <row r="3822" spans="1:14" x14ac:dyDescent="0.2">
      <c r="A3822" s="1">
        <v>44792</v>
      </c>
      <c r="B3822">
        <v>2.9750000000000001</v>
      </c>
      <c r="C3822">
        <v>3.2349999999999999</v>
      </c>
      <c r="D3822">
        <v>20.6</v>
      </c>
      <c r="E3822">
        <v>123.81</v>
      </c>
      <c r="F3822">
        <v>108.169</v>
      </c>
      <c r="G3822">
        <v>14923</v>
      </c>
      <c r="H3822">
        <v>15136</v>
      </c>
      <c r="I3822">
        <v>14838</v>
      </c>
      <c r="J3822">
        <v>2.6680000000000001</v>
      </c>
      <c r="K3822">
        <v>1747.06</v>
      </c>
      <c r="M3822" s="1">
        <v>44792</v>
      </c>
      <c r="N3822">
        <v>4.9400000000000004</v>
      </c>
    </row>
    <row r="3823" spans="1:14" x14ac:dyDescent="0.2">
      <c r="A3823" s="1">
        <v>44795</v>
      </c>
      <c r="B3823">
        <v>3.0169999999999999</v>
      </c>
      <c r="C3823">
        <v>3.3119999999999998</v>
      </c>
      <c r="D3823">
        <v>23.8</v>
      </c>
      <c r="E3823">
        <v>135.88999999999999</v>
      </c>
      <c r="F3823">
        <v>109.04600000000001</v>
      </c>
      <c r="G3823">
        <v>14937</v>
      </c>
      <c r="H3823">
        <v>15183</v>
      </c>
      <c r="I3823">
        <v>14888</v>
      </c>
      <c r="J3823">
        <v>2.722</v>
      </c>
      <c r="K3823">
        <v>1736.3</v>
      </c>
      <c r="M3823" s="1">
        <v>44795</v>
      </c>
      <c r="N3823">
        <v>4.9400000000000004</v>
      </c>
    </row>
    <row r="3824" spans="1:14" x14ac:dyDescent="0.2">
      <c r="A3824" s="1">
        <v>44796</v>
      </c>
      <c r="B3824">
        <v>3.048</v>
      </c>
      <c r="C3824">
        <v>3.302</v>
      </c>
      <c r="D3824">
        <v>24.11</v>
      </c>
      <c r="E3824">
        <v>133.85</v>
      </c>
      <c r="F3824">
        <v>108.624</v>
      </c>
      <c r="G3824">
        <v>14861</v>
      </c>
      <c r="H3824">
        <v>15083</v>
      </c>
      <c r="I3824">
        <v>14838</v>
      </c>
      <c r="J3824">
        <v>2.7170000000000001</v>
      </c>
      <c r="K3824">
        <v>1748.15</v>
      </c>
      <c r="M3824" s="1">
        <v>44796</v>
      </c>
      <c r="N3824">
        <v>4.9400000000000004</v>
      </c>
    </row>
    <row r="3825" spans="1:14" x14ac:dyDescent="0.2">
      <c r="A3825" s="1">
        <v>44797</v>
      </c>
      <c r="B3825">
        <v>3.1070000000000002</v>
      </c>
      <c r="C3825">
        <v>3.3919999999999999</v>
      </c>
      <c r="D3825">
        <v>22.82</v>
      </c>
      <c r="E3825">
        <v>133.13</v>
      </c>
      <c r="F3825">
        <v>108.67700000000001</v>
      </c>
      <c r="G3825">
        <v>14853</v>
      </c>
      <c r="H3825">
        <v>15082</v>
      </c>
      <c r="I3825">
        <v>14848</v>
      </c>
      <c r="J3825">
        <v>2.7629999999999999</v>
      </c>
      <c r="K3825">
        <v>1751.19</v>
      </c>
      <c r="M3825" s="1">
        <v>44797</v>
      </c>
      <c r="N3825">
        <v>4.9400000000000004</v>
      </c>
    </row>
    <row r="3826" spans="1:14" x14ac:dyDescent="0.2">
      <c r="A3826" s="1">
        <v>44798</v>
      </c>
      <c r="B3826">
        <v>3.028</v>
      </c>
      <c r="C3826">
        <v>3.3690000000000002</v>
      </c>
      <c r="D3826">
        <v>21.78</v>
      </c>
      <c r="E3826">
        <v>126.33</v>
      </c>
      <c r="F3826">
        <v>108.47</v>
      </c>
      <c r="G3826">
        <v>14786</v>
      </c>
      <c r="H3826">
        <v>15009</v>
      </c>
      <c r="I3826">
        <v>14823</v>
      </c>
      <c r="J3826">
        <v>2.806</v>
      </c>
      <c r="K3826">
        <v>1758.71</v>
      </c>
      <c r="M3826" s="1">
        <v>44798</v>
      </c>
      <c r="N3826">
        <v>4.9400000000000004</v>
      </c>
    </row>
    <row r="3827" spans="1:14" x14ac:dyDescent="0.2">
      <c r="A3827" s="1">
        <v>44799</v>
      </c>
      <c r="B3827">
        <v>3.0430000000000001</v>
      </c>
      <c r="C3827">
        <v>3.4</v>
      </c>
      <c r="D3827">
        <v>25.56</v>
      </c>
      <c r="E3827">
        <v>122.95</v>
      </c>
      <c r="F3827">
        <v>108.803</v>
      </c>
      <c r="G3827">
        <v>14845</v>
      </c>
      <c r="H3827">
        <v>15083</v>
      </c>
      <c r="I3827">
        <v>14818</v>
      </c>
      <c r="J3827">
        <v>2.8290000000000002</v>
      </c>
      <c r="K3827">
        <v>1738.14</v>
      </c>
      <c r="M3827" s="1">
        <v>44799</v>
      </c>
      <c r="N3827">
        <v>4.9400000000000004</v>
      </c>
    </row>
    <row r="3828" spans="1:14" x14ac:dyDescent="0.2">
      <c r="A3828" s="1">
        <v>44802</v>
      </c>
      <c r="B3828">
        <v>3.105</v>
      </c>
      <c r="C3828">
        <v>3.4260000000000002</v>
      </c>
      <c r="D3828">
        <v>26.21</v>
      </c>
      <c r="E3828">
        <v>130.13999999999999</v>
      </c>
      <c r="F3828">
        <v>108.83499999999999</v>
      </c>
      <c r="G3828">
        <v>14907</v>
      </c>
      <c r="H3828">
        <v>15123</v>
      </c>
      <c r="I3828">
        <v>14897</v>
      </c>
      <c r="J3828">
        <v>2.879</v>
      </c>
      <c r="K3828">
        <v>1737.09</v>
      </c>
      <c r="M3828" s="1">
        <v>44802</v>
      </c>
      <c r="N3828">
        <v>4.9400000000000004</v>
      </c>
    </row>
    <row r="3829" spans="1:14" x14ac:dyDescent="0.2">
      <c r="A3829" s="1">
        <v>44803</v>
      </c>
      <c r="B3829">
        <v>3.1040000000000001</v>
      </c>
      <c r="C3829">
        <v>3.444</v>
      </c>
      <c r="D3829">
        <v>26.21</v>
      </c>
      <c r="E3829">
        <v>127.69</v>
      </c>
      <c r="F3829">
        <v>108.773</v>
      </c>
      <c r="G3829">
        <v>14856</v>
      </c>
      <c r="H3829">
        <v>15087</v>
      </c>
      <c r="I3829">
        <v>14843</v>
      </c>
      <c r="J3829">
        <v>2.9129999999999998</v>
      </c>
      <c r="K3829">
        <v>1724.02</v>
      </c>
      <c r="M3829" s="1">
        <v>44803</v>
      </c>
      <c r="N3829">
        <v>4.9400000000000004</v>
      </c>
    </row>
    <row r="3830" spans="1:14" x14ac:dyDescent="0.2">
      <c r="A3830" s="1">
        <v>44804</v>
      </c>
      <c r="B3830">
        <v>3.1949999999999998</v>
      </c>
      <c r="C3830">
        <v>3.4950000000000001</v>
      </c>
      <c r="D3830">
        <v>25.87</v>
      </c>
      <c r="E3830">
        <v>124.84</v>
      </c>
      <c r="F3830">
        <v>108.7</v>
      </c>
      <c r="G3830">
        <v>14861</v>
      </c>
      <c r="H3830">
        <v>15079</v>
      </c>
      <c r="I3830">
        <v>14843</v>
      </c>
      <c r="J3830">
        <v>2.9249999999999998</v>
      </c>
      <c r="K3830">
        <v>1711.04</v>
      </c>
      <c r="M3830" s="1">
        <v>44804</v>
      </c>
      <c r="N3830">
        <v>4.6900000000000004</v>
      </c>
    </row>
    <row r="3831" spans="1:14" x14ac:dyDescent="0.2">
      <c r="A3831" s="1">
        <v>44805</v>
      </c>
      <c r="B3831">
        <v>3.2549999999999999</v>
      </c>
      <c r="C3831">
        <v>3.5030000000000001</v>
      </c>
      <c r="D3831">
        <v>25.56</v>
      </c>
      <c r="E3831">
        <v>126.58</v>
      </c>
      <c r="F3831">
        <v>109.691</v>
      </c>
      <c r="G3831">
        <v>14914</v>
      </c>
      <c r="H3831">
        <v>15129</v>
      </c>
      <c r="I3831">
        <v>14883</v>
      </c>
      <c r="J3831">
        <v>2.931</v>
      </c>
      <c r="K3831">
        <v>1697.52</v>
      </c>
      <c r="M3831" s="1">
        <v>44805</v>
      </c>
      <c r="N3831">
        <v>4.6900000000000004</v>
      </c>
    </row>
    <row r="3832" spans="1:14" x14ac:dyDescent="0.2">
      <c r="A3832" s="1">
        <v>44806</v>
      </c>
      <c r="B3832">
        <v>3.1920000000000002</v>
      </c>
      <c r="C3832">
        <v>3.391</v>
      </c>
      <c r="D3832">
        <v>25.47</v>
      </c>
      <c r="E3832">
        <v>120.72</v>
      </c>
      <c r="F3832">
        <v>109.53400000000001</v>
      </c>
      <c r="G3832">
        <v>14913</v>
      </c>
      <c r="H3832">
        <v>15122</v>
      </c>
      <c r="I3832">
        <v>14897</v>
      </c>
      <c r="J3832">
        <v>2.8940000000000001</v>
      </c>
      <c r="K3832">
        <v>1712.19</v>
      </c>
      <c r="M3832" s="1">
        <v>44806</v>
      </c>
      <c r="N3832">
        <v>4.6900000000000004</v>
      </c>
    </row>
    <row r="3833" spans="1:14" x14ac:dyDescent="0.2">
      <c r="A3833" s="1">
        <v>44809</v>
      </c>
      <c r="B3833">
        <v>3.1920000000000002</v>
      </c>
      <c r="C3833">
        <v>3.391</v>
      </c>
      <c r="D3833">
        <v>25.99</v>
      </c>
      <c r="E3833">
        <v>120.72</v>
      </c>
      <c r="F3833">
        <v>109.53400000000001</v>
      </c>
      <c r="G3833">
        <v>14886</v>
      </c>
      <c r="H3833">
        <v>15140</v>
      </c>
      <c r="I3833">
        <v>14903</v>
      </c>
      <c r="J3833">
        <v>2.8940000000000001</v>
      </c>
      <c r="K3833">
        <v>1710.4</v>
      </c>
      <c r="M3833" s="1">
        <v>44809</v>
      </c>
      <c r="N3833">
        <v>4.6900000000000004</v>
      </c>
    </row>
    <row r="3834" spans="1:14" x14ac:dyDescent="0.2">
      <c r="A3834" s="1">
        <v>44810</v>
      </c>
      <c r="B3834">
        <v>3.35</v>
      </c>
      <c r="C3834">
        <v>3.5070000000000001</v>
      </c>
      <c r="D3834">
        <v>26.91</v>
      </c>
      <c r="E3834">
        <v>133.54</v>
      </c>
      <c r="F3834">
        <v>110.214</v>
      </c>
      <c r="G3834">
        <v>14915</v>
      </c>
      <c r="H3834">
        <v>15137</v>
      </c>
      <c r="I3834">
        <v>14887</v>
      </c>
      <c r="J3834">
        <v>2.9319999999999999</v>
      </c>
      <c r="K3834">
        <v>1702.14</v>
      </c>
      <c r="M3834" s="1">
        <v>44810</v>
      </c>
      <c r="N3834">
        <v>4.6900000000000004</v>
      </c>
    </row>
    <row r="3835" spans="1:14" x14ac:dyDescent="0.2">
      <c r="A3835" s="1">
        <v>44811</v>
      </c>
      <c r="B3835">
        <v>3.2650000000000001</v>
      </c>
      <c r="C3835">
        <v>3.4340000000000002</v>
      </c>
      <c r="D3835">
        <v>24.64</v>
      </c>
      <c r="E3835">
        <v>133.12</v>
      </c>
      <c r="F3835">
        <v>109.84</v>
      </c>
      <c r="G3835">
        <v>14916</v>
      </c>
      <c r="H3835">
        <v>15164</v>
      </c>
      <c r="I3835">
        <v>14918</v>
      </c>
      <c r="J3835">
        <v>3.01</v>
      </c>
      <c r="K3835">
        <v>1718.37</v>
      </c>
      <c r="M3835" s="1">
        <v>44811</v>
      </c>
      <c r="N3835">
        <v>4.6900000000000004</v>
      </c>
    </row>
    <row r="3836" spans="1:14" x14ac:dyDescent="0.2">
      <c r="A3836" s="1">
        <v>44812</v>
      </c>
      <c r="B3836">
        <v>3.319</v>
      </c>
      <c r="C3836">
        <v>3.5070000000000001</v>
      </c>
      <c r="D3836">
        <v>23.61</v>
      </c>
      <c r="E3836">
        <v>124.14</v>
      </c>
      <c r="F3836">
        <v>109.70699999999999</v>
      </c>
      <c r="G3836">
        <v>14909</v>
      </c>
      <c r="H3836">
        <v>15138</v>
      </c>
      <c r="I3836">
        <v>14898</v>
      </c>
      <c r="J3836">
        <v>3.0230000000000001</v>
      </c>
      <c r="K3836">
        <v>1708.46</v>
      </c>
      <c r="M3836" s="1">
        <v>44812</v>
      </c>
      <c r="N3836">
        <v>4.6900000000000004</v>
      </c>
    </row>
    <row r="3837" spans="1:14" x14ac:dyDescent="0.2">
      <c r="A3837" s="1">
        <v>44813</v>
      </c>
      <c r="B3837">
        <v>3.3130000000000002</v>
      </c>
      <c r="C3837">
        <v>3.56</v>
      </c>
      <c r="D3837">
        <v>22.79</v>
      </c>
      <c r="E3837">
        <v>121.54</v>
      </c>
      <c r="F3837">
        <v>109.003</v>
      </c>
      <c r="G3837">
        <v>14835</v>
      </c>
      <c r="H3837">
        <v>15065</v>
      </c>
      <c r="I3837">
        <v>14830</v>
      </c>
      <c r="J3837">
        <v>3.0329999999999999</v>
      </c>
      <c r="K3837">
        <v>1716.83</v>
      </c>
      <c r="M3837" s="1">
        <v>44813</v>
      </c>
      <c r="N3837">
        <v>4.6900000000000004</v>
      </c>
    </row>
    <row r="3838" spans="1:14" x14ac:dyDescent="0.2">
      <c r="A3838" s="1">
        <v>44816</v>
      </c>
      <c r="B3838">
        <v>3.36</v>
      </c>
      <c r="C3838">
        <v>3.5739999999999998</v>
      </c>
      <c r="D3838">
        <v>23.87</v>
      </c>
      <c r="E3838">
        <v>123.07</v>
      </c>
      <c r="F3838">
        <v>108.33</v>
      </c>
      <c r="G3838">
        <v>14870</v>
      </c>
      <c r="H3838">
        <v>15079</v>
      </c>
      <c r="I3838">
        <v>14842</v>
      </c>
      <c r="J3838">
        <v>3.073</v>
      </c>
      <c r="K3838">
        <v>1724.54</v>
      </c>
      <c r="M3838" s="1">
        <v>44816</v>
      </c>
      <c r="N3838">
        <v>4.6900000000000004</v>
      </c>
    </row>
    <row r="3839" spans="1:14" x14ac:dyDescent="0.2">
      <c r="A3839" s="1">
        <v>44817</v>
      </c>
      <c r="B3839">
        <v>3.4089999999999998</v>
      </c>
      <c r="C3839">
        <v>3.758</v>
      </c>
      <c r="D3839">
        <v>27.27</v>
      </c>
      <c r="E3839">
        <v>128.87</v>
      </c>
      <c r="F3839">
        <v>109.815</v>
      </c>
      <c r="G3839">
        <v>14988</v>
      </c>
      <c r="H3839">
        <v>15136</v>
      </c>
      <c r="I3839">
        <v>14852</v>
      </c>
      <c r="J3839">
        <v>3.1989999999999998</v>
      </c>
      <c r="K3839">
        <v>1702.17</v>
      </c>
      <c r="M3839" s="1">
        <v>44817</v>
      </c>
      <c r="N3839">
        <v>4.6900000000000004</v>
      </c>
    </row>
    <row r="3840" spans="1:14" x14ac:dyDescent="0.2">
      <c r="A3840" s="1">
        <v>44818</v>
      </c>
      <c r="B3840">
        <v>3.4049999999999998</v>
      </c>
      <c r="C3840">
        <v>3.79</v>
      </c>
      <c r="D3840">
        <v>26.16</v>
      </c>
      <c r="E3840">
        <v>125.35</v>
      </c>
      <c r="F3840">
        <v>109.658</v>
      </c>
      <c r="G3840">
        <v>14920</v>
      </c>
      <c r="H3840">
        <v>15114</v>
      </c>
      <c r="I3840">
        <v>14908</v>
      </c>
      <c r="J3840">
        <v>3.1909999999999998</v>
      </c>
      <c r="K3840">
        <v>1697.32</v>
      </c>
      <c r="M3840" s="1">
        <v>44818</v>
      </c>
      <c r="N3840">
        <v>4.6900000000000004</v>
      </c>
    </row>
    <row r="3841" spans="1:14" x14ac:dyDescent="0.2">
      <c r="A3841" s="1">
        <v>44819</v>
      </c>
      <c r="B3841">
        <v>3.4510000000000001</v>
      </c>
      <c r="C3841">
        <v>3.867</v>
      </c>
      <c r="D3841">
        <v>26.27</v>
      </c>
      <c r="E3841">
        <v>124.07</v>
      </c>
      <c r="F3841">
        <v>109.739</v>
      </c>
      <c r="G3841">
        <v>14961</v>
      </c>
      <c r="H3841">
        <v>15117</v>
      </c>
      <c r="I3841">
        <v>14898</v>
      </c>
      <c r="J3841">
        <v>3.157</v>
      </c>
      <c r="K3841">
        <v>1665.11</v>
      </c>
      <c r="M3841" s="1">
        <v>44819</v>
      </c>
      <c r="N3841">
        <v>4.6900000000000004</v>
      </c>
    </row>
    <row r="3842" spans="1:14" x14ac:dyDescent="0.2">
      <c r="A3842" s="1">
        <v>44820</v>
      </c>
      <c r="B3842">
        <v>3.452</v>
      </c>
      <c r="C3842">
        <v>3.87</v>
      </c>
      <c r="D3842">
        <v>26.3</v>
      </c>
      <c r="E3842">
        <v>124.95</v>
      </c>
      <c r="F3842">
        <v>109.764</v>
      </c>
      <c r="G3842">
        <v>15007</v>
      </c>
      <c r="H3842">
        <v>15185</v>
      </c>
      <c r="I3842">
        <v>14953</v>
      </c>
      <c r="J3842">
        <v>3.133</v>
      </c>
      <c r="K3842">
        <v>1675.06</v>
      </c>
      <c r="M3842" s="1">
        <v>44820</v>
      </c>
      <c r="N3842">
        <v>4.6900000000000004</v>
      </c>
    </row>
    <row r="3843" spans="1:14" x14ac:dyDescent="0.2">
      <c r="A3843" s="1">
        <v>44823</v>
      </c>
      <c r="B3843">
        <v>3.4910000000000001</v>
      </c>
      <c r="C3843">
        <v>3.9390000000000001</v>
      </c>
      <c r="D3843">
        <v>25.76</v>
      </c>
      <c r="E3843">
        <v>133.79</v>
      </c>
      <c r="F3843">
        <v>109.73699999999999</v>
      </c>
      <c r="G3843">
        <v>15014</v>
      </c>
      <c r="H3843">
        <v>15189</v>
      </c>
      <c r="I3843">
        <v>14978</v>
      </c>
      <c r="J3843">
        <v>3.1520000000000001</v>
      </c>
      <c r="K3843">
        <v>1675.84</v>
      </c>
      <c r="M3843" s="1">
        <v>44823</v>
      </c>
      <c r="N3843">
        <v>4.6900000000000004</v>
      </c>
    </row>
    <row r="3844" spans="1:14" x14ac:dyDescent="0.2">
      <c r="A3844" s="1">
        <v>44824</v>
      </c>
      <c r="B3844">
        <v>3.5640000000000001</v>
      </c>
      <c r="C3844">
        <v>3.968</v>
      </c>
      <c r="D3844">
        <v>27.16</v>
      </c>
      <c r="E3844">
        <v>134.66</v>
      </c>
      <c r="F3844">
        <v>110.215</v>
      </c>
      <c r="G3844">
        <v>15053</v>
      </c>
      <c r="H3844">
        <v>15224</v>
      </c>
      <c r="I3844">
        <v>14983</v>
      </c>
      <c r="J3844">
        <v>3.2490000000000001</v>
      </c>
      <c r="K3844">
        <v>1664.89</v>
      </c>
      <c r="M3844" s="1">
        <v>44824</v>
      </c>
      <c r="N3844">
        <v>4.6900000000000004</v>
      </c>
    </row>
    <row r="3845" spans="1:14" x14ac:dyDescent="0.2">
      <c r="A3845" s="1">
        <v>44825</v>
      </c>
      <c r="B3845">
        <v>3.532</v>
      </c>
      <c r="C3845">
        <v>4.0510000000000002</v>
      </c>
      <c r="D3845">
        <v>27.99</v>
      </c>
      <c r="E3845">
        <v>130.54</v>
      </c>
      <c r="F3845">
        <v>110.642</v>
      </c>
      <c r="G3845">
        <v>15064</v>
      </c>
      <c r="H3845">
        <v>15231</v>
      </c>
      <c r="I3845">
        <v>14998</v>
      </c>
      <c r="J3845">
        <v>3.262</v>
      </c>
      <c r="K3845">
        <v>1673.89</v>
      </c>
      <c r="M3845" s="1">
        <v>44825</v>
      </c>
      <c r="N3845">
        <v>4.6900000000000004</v>
      </c>
    </row>
    <row r="3846" spans="1:14" x14ac:dyDescent="0.2">
      <c r="A3846" s="1">
        <v>44826</v>
      </c>
      <c r="B3846">
        <v>3.7149999999999999</v>
      </c>
      <c r="C3846">
        <v>4.1230000000000002</v>
      </c>
      <c r="D3846">
        <v>27.35</v>
      </c>
      <c r="E3846">
        <v>131.93</v>
      </c>
      <c r="F3846">
        <v>111.35299999999999</v>
      </c>
      <c r="G3846">
        <v>15058</v>
      </c>
      <c r="H3846">
        <v>15227</v>
      </c>
      <c r="I3846">
        <v>15018</v>
      </c>
      <c r="J3846">
        <v>3.2090000000000001</v>
      </c>
      <c r="K3846">
        <v>1671.22</v>
      </c>
      <c r="M3846" s="1">
        <v>44826</v>
      </c>
      <c r="N3846">
        <v>4.6900000000000004</v>
      </c>
    </row>
    <row r="3847" spans="1:14" x14ac:dyDescent="0.2">
      <c r="A3847" s="1">
        <v>44827</v>
      </c>
      <c r="B3847">
        <v>3.6890000000000001</v>
      </c>
      <c r="C3847">
        <v>4.2060000000000004</v>
      </c>
      <c r="D3847">
        <v>29.92</v>
      </c>
      <c r="E3847">
        <v>137.28</v>
      </c>
      <c r="F3847">
        <v>113.19199999999999</v>
      </c>
      <c r="G3847">
        <v>15142</v>
      </c>
      <c r="H3847">
        <v>15272</v>
      </c>
      <c r="I3847">
        <v>15038</v>
      </c>
      <c r="J3847">
        <v>3.19</v>
      </c>
      <c r="K3847">
        <v>1643.94</v>
      </c>
      <c r="M3847" s="1">
        <v>44827</v>
      </c>
      <c r="N3847">
        <v>4.6900000000000004</v>
      </c>
    </row>
    <row r="3848" spans="1:14" x14ac:dyDescent="0.2">
      <c r="A3848" s="1">
        <v>44830</v>
      </c>
      <c r="B3848">
        <v>3.9260000000000002</v>
      </c>
      <c r="C3848">
        <v>4.3470000000000004</v>
      </c>
      <c r="D3848">
        <v>32.26</v>
      </c>
      <c r="E3848">
        <v>153.61000000000001</v>
      </c>
      <c r="F3848">
        <v>114.10299999999999</v>
      </c>
      <c r="G3848">
        <v>15215</v>
      </c>
      <c r="H3848">
        <v>15438</v>
      </c>
      <c r="I3848">
        <v>15128</v>
      </c>
      <c r="J3848">
        <v>3.2410000000000001</v>
      </c>
      <c r="K3848">
        <v>1622.36</v>
      </c>
      <c r="M3848" s="1">
        <v>44830</v>
      </c>
      <c r="N3848">
        <v>4.6900000000000004</v>
      </c>
    </row>
    <row r="3849" spans="1:14" x14ac:dyDescent="0.2">
      <c r="A3849" s="1">
        <v>44831</v>
      </c>
      <c r="B3849">
        <v>3.9470000000000001</v>
      </c>
      <c r="C3849">
        <v>4.2859999999999996</v>
      </c>
      <c r="D3849">
        <v>32.6</v>
      </c>
      <c r="E3849">
        <v>158.12</v>
      </c>
      <c r="F3849">
        <v>114.10599999999999</v>
      </c>
      <c r="G3849">
        <v>15210</v>
      </c>
      <c r="H3849">
        <v>15422</v>
      </c>
      <c r="I3849">
        <v>15123</v>
      </c>
      <c r="J3849">
        <v>3.2839999999999998</v>
      </c>
      <c r="K3849">
        <v>1628.9</v>
      </c>
      <c r="M3849" s="1">
        <v>44831</v>
      </c>
      <c r="N3849">
        <v>4.6900000000000004</v>
      </c>
    </row>
    <row r="3850" spans="1:14" x14ac:dyDescent="0.2">
      <c r="A3850" s="1">
        <v>44832</v>
      </c>
      <c r="B3850">
        <v>3.7330000000000001</v>
      </c>
      <c r="C3850">
        <v>4.1369999999999996</v>
      </c>
      <c r="D3850">
        <v>30.18</v>
      </c>
      <c r="E3850">
        <v>158.99</v>
      </c>
      <c r="F3850">
        <v>112.604</v>
      </c>
      <c r="G3850">
        <v>15192</v>
      </c>
      <c r="H3850">
        <v>15503</v>
      </c>
      <c r="I3850">
        <v>15263</v>
      </c>
      <c r="J3850">
        <v>3.3250000000000002</v>
      </c>
      <c r="K3850">
        <v>1659.97</v>
      </c>
      <c r="M3850" s="1">
        <v>44832</v>
      </c>
      <c r="N3850">
        <v>4.6900000000000004</v>
      </c>
    </row>
    <row r="3851" spans="1:14" x14ac:dyDescent="0.2">
      <c r="A3851" s="1">
        <v>44833</v>
      </c>
      <c r="B3851">
        <v>3.7890000000000001</v>
      </c>
      <c r="C3851">
        <v>4.1959999999999997</v>
      </c>
      <c r="D3851">
        <v>31.84</v>
      </c>
      <c r="E3851">
        <v>148.13999999999999</v>
      </c>
      <c r="F3851">
        <v>112.254</v>
      </c>
      <c r="G3851">
        <v>15207</v>
      </c>
      <c r="H3851">
        <v>15500</v>
      </c>
      <c r="I3851">
        <v>15263</v>
      </c>
      <c r="J3851">
        <v>3.302</v>
      </c>
      <c r="K3851">
        <v>1660.54</v>
      </c>
      <c r="M3851" s="1">
        <v>44833</v>
      </c>
      <c r="N3851">
        <v>4.6900000000000004</v>
      </c>
    </row>
    <row r="3852" spans="1:14" x14ac:dyDescent="0.2">
      <c r="A3852" s="1">
        <v>44834</v>
      </c>
      <c r="B3852">
        <v>3.8319999999999999</v>
      </c>
      <c r="C3852">
        <v>4.2809999999999997</v>
      </c>
      <c r="D3852">
        <v>31.62</v>
      </c>
      <c r="E3852">
        <v>141.88999999999999</v>
      </c>
      <c r="F3852">
        <v>112.117</v>
      </c>
      <c r="G3852">
        <v>15269</v>
      </c>
      <c r="H3852">
        <v>15512</v>
      </c>
      <c r="I3852">
        <v>15228</v>
      </c>
      <c r="J3852">
        <v>3.27</v>
      </c>
      <c r="K3852">
        <v>1660.61</v>
      </c>
      <c r="M3852" s="1">
        <v>44834</v>
      </c>
      <c r="N3852">
        <v>5.95</v>
      </c>
    </row>
    <row r="3853" spans="1:14" x14ac:dyDescent="0.2">
      <c r="A3853" s="1">
        <v>44837</v>
      </c>
      <c r="B3853">
        <v>3.641</v>
      </c>
      <c r="C3853">
        <v>4.1150000000000002</v>
      </c>
      <c r="D3853">
        <v>30.1</v>
      </c>
      <c r="E3853">
        <v>152.94</v>
      </c>
      <c r="F3853">
        <v>111.745</v>
      </c>
      <c r="G3853">
        <v>15302</v>
      </c>
      <c r="H3853">
        <v>15558</v>
      </c>
      <c r="I3853">
        <v>15303</v>
      </c>
      <c r="J3853">
        <v>3.23</v>
      </c>
      <c r="K3853">
        <v>1699.89</v>
      </c>
      <c r="M3853" s="1">
        <v>44837</v>
      </c>
      <c r="N3853">
        <v>5.95</v>
      </c>
    </row>
    <row r="3854" spans="1:14" x14ac:dyDescent="0.2">
      <c r="A3854" s="1">
        <v>44838</v>
      </c>
      <c r="B3854">
        <v>3.6349999999999998</v>
      </c>
      <c r="C3854">
        <v>4.0960000000000001</v>
      </c>
      <c r="D3854">
        <v>29.07</v>
      </c>
      <c r="E3854">
        <v>151.21</v>
      </c>
      <c r="F3854">
        <v>110.065</v>
      </c>
      <c r="G3854">
        <v>15186</v>
      </c>
      <c r="H3854">
        <v>15450</v>
      </c>
      <c r="I3854">
        <v>15245</v>
      </c>
      <c r="J3854">
        <v>3.383</v>
      </c>
      <c r="K3854">
        <v>1726.13</v>
      </c>
      <c r="M3854" s="1">
        <v>44838</v>
      </c>
      <c r="N3854">
        <v>5.95</v>
      </c>
    </row>
    <row r="3855" spans="1:14" x14ac:dyDescent="0.2">
      <c r="A3855" s="1">
        <v>44839</v>
      </c>
      <c r="B3855">
        <v>3.7559999999999998</v>
      </c>
      <c r="C3855">
        <v>4.1509999999999998</v>
      </c>
      <c r="D3855">
        <v>28.55</v>
      </c>
      <c r="E3855">
        <v>152.01</v>
      </c>
      <c r="F3855">
        <v>111.208</v>
      </c>
      <c r="G3855">
        <v>15223</v>
      </c>
      <c r="H3855">
        <v>15443</v>
      </c>
      <c r="I3855">
        <v>15193</v>
      </c>
      <c r="J3855">
        <v>3.3730000000000002</v>
      </c>
      <c r="K3855">
        <v>1716.26</v>
      </c>
      <c r="M3855" s="1">
        <v>44839</v>
      </c>
      <c r="N3855">
        <v>5.95</v>
      </c>
    </row>
    <row r="3856" spans="1:14" x14ac:dyDescent="0.2">
      <c r="A3856" s="1">
        <v>44840</v>
      </c>
      <c r="B3856">
        <v>3.8250000000000002</v>
      </c>
      <c r="C3856">
        <v>4.26</v>
      </c>
      <c r="D3856">
        <v>30.52</v>
      </c>
      <c r="E3856">
        <v>153.29</v>
      </c>
      <c r="F3856">
        <v>112.258</v>
      </c>
      <c r="G3856">
        <v>15252</v>
      </c>
      <c r="H3856">
        <v>15487</v>
      </c>
      <c r="I3856">
        <v>15188</v>
      </c>
      <c r="J3856">
        <v>3.3780000000000001</v>
      </c>
      <c r="K3856">
        <v>1712.53</v>
      </c>
      <c r="M3856" s="1">
        <v>44840</v>
      </c>
      <c r="N3856">
        <v>5.95</v>
      </c>
    </row>
    <row r="3857" spans="1:14" x14ac:dyDescent="0.2">
      <c r="A3857" s="1">
        <v>44841</v>
      </c>
      <c r="B3857">
        <v>3.883</v>
      </c>
      <c r="C3857">
        <v>4.3109999999999999</v>
      </c>
      <c r="D3857">
        <v>31.36</v>
      </c>
      <c r="E3857">
        <v>148.46</v>
      </c>
      <c r="F3857">
        <v>112.795</v>
      </c>
      <c r="G3857">
        <v>15305</v>
      </c>
      <c r="H3857">
        <v>15559</v>
      </c>
      <c r="I3857">
        <v>15253</v>
      </c>
      <c r="J3857">
        <v>3.3559999999999999</v>
      </c>
      <c r="K3857">
        <v>1694.82</v>
      </c>
      <c r="M3857" s="1">
        <v>44841</v>
      </c>
      <c r="N3857">
        <v>5.95</v>
      </c>
    </row>
    <row r="3858" spans="1:14" x14ac:dyDescent="0.2">
      <c r="A3858" s="1">
        <v>44844</v>
      </c>
      <c r="B3858">
        <v>3.883</v>
      </c>
      <c r="C3858">
        <v>4.3109999999999999</v>
      </c>
      <c r="D3858">
        <v>32.450000000000003</v>
      </c>
      <c r="E3858">
        <v>148.46</v>
      </c>
      <c r="F3858">
        <v>113.14400000000001</v>
      </c>
      <c r="G3858">
        <v>15354</v>
      </c>
      <c r="H3858">
        <v>15612</v>
      </c>
      <c r="I3858">
        <v>15313</v>
      </c>
      <c r="J3858">
        <v>3.3559999999999999</v>
      </c>
      <c r="K3858">
        <v>1668.61</v>
      </c>
      <c r="M3858" s="1">
        <v>44844</v>
      </c>
      <c r="N3858">
        <v>5.95</v>
      </c>
    </row>
    <row r="3859" spans="1:14" x14ac:dyDescent="0.2">
      <c r="A3859" s="1">
        <v>44845</v>
      </c>
      <c r="B3859">
        <v>3.9489999999999998</v>
      </c>
      <c r="C3859">
        <v>4.3079999999999998</v>
      </c>
      <c r="D3859">
        <v>33.630000000000003</v>
      </c>
      <c r="E3859">
        <v>155.57</v>
      </c>
      <c r="F3859">
        <v>113.221</v>
      </c>
      <c r="G3859">
        <v>15381</v>
      </c>
      <c r="H3859">
        <v>15630</v>
      </c>
      <c r="I3859">
        <v>15358</v>
      </c>
      <c r="J3859">
        <v>3.44</v>
      </c>
      <c r="K3859">
        <v>1666.34</v>
      </c>
      <c r="M3859" s="1">
        <v>44845</v>
      </c>
      <c r="N3859">
        <v>5.95</v>
      </c>
    </row>
    <row r="3860" spans="1:14" x14ac:dyDescent="0.2">
      <c r="A3860" s="1">
        <v>44846</v>
      </c>
      <c r="B3860">
        <v>3.8969999999999998</v>
      </c>
      <c r="C3860">
        <v>4.2919999999999998</v>
      </c>
      <c r="D3860">
        <v>33.57</v>
      </c>
      <c r="E3860">
        <v>160.72</v>
      </c>
      <c r="F3860">
        <v>113.32</v>
      </c>
      <c r="G3860">
        <v>15345</v>
      </c>
      <c r="H3860">
        <v>15596</v>
      </c>
      <c r="I3860">
        <v>15358</v>
      </c>
      <c r="J3860">
        <v>3.6160000000000001</v>
      </c>
      <c r="K3860">
        <v>1673.19</v>
      </c>
      <c r="M3860" s="1">
        <v>44846</v>
      </c>
      <c r="N3860">
        <v>5.95</v>
      </c>
    </row>
    <row r="3861" spans="1:14" x14ac:dyDescent="0.2">
      <c r="A3861" s="1">
        <v>44847</v>
      </c>
      <c r="B3861">
        <v>3.9460000000000002</v>
      </c>
      <c r="C3861">
        <v>4.4649999999999999</v>
      </c>
      <c r="D3861">
        <v>31.94</v>
      </c>
      <c r="E3861">
        <v>155.08000000000001</v>
      </c>
      <c r="F3861">
        <v>112.363</v>
      </c>
      <c r="G3861">
        <v>15393</v>
      </c>
      <c r="H3861">
        <v>15658</v>
      </c>
      <c r="I3861">
        <v>15362</v>
      </c>
      <c r="J3861">
        <v>3.7050000000000001</v>
      </c>
      <c r="K3861">
        <v>1666.37</v>
      </c>
      <c r="M3861" s="1">
        <v>44847</v>
      </c>
      <c r="N3861">
        <v>5.95</v>
      </c>
    </row>
    <row r="3862" spans="1:14" x14ac:dyDescent="0.2">
      <c r="A3862" s="1">
        <v>44848</v>
      </c>
      <c r="B3862">
        <v>4.0209999999999999</v>
      </c>
      <c r="C3862">
        <v>4.4969999999999999</v>
      </c>
      <c r="D3862">
        <v>32.020000000000003</v>
      </c>
      <c r="E3862">
        <v>152.88999999999999</v>
      </c>
      <c r="F3862">
        <v>113.31100000000001</v>
      </c>
      <c r="G3862">
        <v>15507</v>
      </c>
      <c r="H3862">
        <v>15770</v>
      </c>
      <c r="I3862">
        <v>15423</v>
      </c>
      <c r="J3862">
        <v>3.7170000000000001</v>
      </c>
      <c r="K3862">
        <v>1644.47</v>
      </c>
      <c r="M3862" s="1">
        <v>44848</v>
      </c>
      <c r="N3862">
        <v>5.95</v>
      </c>
    </row>
    <row r="3863" spans="1:14" x14ac:dyDescent="0.2">
      <c r="A3863" s="1">
        <v>44851</v>
      </c>
      <c r="B3863">
        <v>4.0119999999999996</v>
      </c>
      <c r="C3863">
        <v>4.4450000000000003</v>
      </c>
      <c r="D3863">
        <v>31.37</v>
      </c>
      <c r="E3863">
        <v>150.41999999999999</v>
      </c>
      <c r="F3863">
        <v>112.039</v>
      </c>
      <c r="G3863">
        <v>15478</v>
      </c>
      <c r="H3863">
        <v>15730</v>
      </c>
      <c r="I3863">
        <v>15488</v>
      </c>
      <c r="J3863">
        <v>3.7639999999999998</v>
      </c>
      <c r="K3863">
        <v>1650.09</v>
      </c>
      <c r="M3863" s="1">
        <v>44851</v>
      </c>
      <c r="N3863">
        <v>5.95</v>
      </c>
    </row>
    <row r="3864" spans="1:14" x14ac:dyDescent="0.2">
      <c r="A3864" s="1">
        <v>44852</v>
      </c>
      <c r="B3864">
        <v>4.0090000000000003</v>
      </c>
      <c r="C3864">
        <v>4.4320000000000004</v>
      </c>
      <c r="D3864">
        <v>30.5</v>
      </c>
      <c r="E3864">
        <v>145.79</v>
      </c>
      <c r="F3864">
        <v>112.13</v>
      </c>
      <c r="G3864">
        <v>15499</v>
      </c>
      <c r="H3864">
        <v>15758</v>
      </c>
      <c r="I3864">
        <v>15468</v>
      </c>
      <c r="J3864">
        <v>3.891</v>
      </c>
      <c r="K3864">
        <v>1652.22</v>
      </c>
      <c r="M3864" s="1">
        <v>44852</v>
      </c>
      <c r="N3864">
        <v>5.95</v>
      </c>
    </row>
    <row r="3865" spans="1:14" x14ac:dyDescent="0.2">
      <c r="A3865" s="1">
        <v>44853</v>
      </c>
      <c r="B3865">
        <v>4.1360000000000001</v>
      </c>
      <c r="C3865">
        <v>4.5599999999999996</v>
      </c>
      <c r="D3865">
        <v>30.76</v>
      </c>
      <c r="E3865">
        <v>147.72999999999999</v>
      </c>
      <c r="F3865">
        <v>112.98399999999999</v>
      </c>
      <c r="G3865">
        <v>15621</v>
      </c>
      <c r="H3865">
        <v>15894</v>
      </c>
      <c r="I3865">
        <v>15498</v>
      </c>
      <c r="J3865">
        <v>3.9809999999999999</v>
      </c>
      <c r="K3865">
        <v>1629.44</v>
      </c>
      <c r="M3865" s="1">
        <v>44853</v>
      </c>
      <c r="N3865">
        <v>5.95</v>
      </c>
    </row>
    <row r="3866" spans="1:14" x14ac:dyDescent="0.2">
      <c r="A3866" s="1">
        <v>44854</v>
      </c>
      <c r="B3866">
        <v>4.2290000000000001</v>
      </c>
      <c r="C3866">
        <v>4.6120000000000001</v>
      </c>
      <c r="D3866">
        <v>29.98</v>
      </c>
      <c r="E3866">
        <v>155.61000000000001</v>
      </c>
      <c r="F3866">
        <v>112.881</v>
      </c>
      <c r="G3866">
        <v>15587</v>
      </c>
      <c r="H3866">
        <v>15833</v>
      </c>
      <c r="I3866">
        <v>15573</v>
      </c>
      <c r="J3866">
        <v>3.9849999999999999</v>
      </c>
      <c r="K3866">
        <v>1628.02</v>
      </c>
      <c r="M3866" s="1">
        <v>44854</v>
      </c>
      <c r="N3866">
        <v>5.95</v>
      </c>
    </row>
    <row r="3867" spans="1:14" x14ac:dyDescent="0.2">
      <c r="A3867" s="1">
        <v>44855</v>
      </c>
      <c r="B3867">
        <v>4.22</v>
      </c>
      <c r="C3867">
        <v>4.4749999999999996</v>
      </c>
      <c r="D3867">
        <v>29.69</v>
      </c>
      <c r="E3867">
        <v>156.94999999999999</v>
      </c>
      <c r="F3867">
        <v>112.012</v>
      </c>
      <c r="G3867">
        <v>15569</v>
      </c>
      <c r="H3867">
        <v>15884</v>
      </c>
      <c r="I3867">
        <v>15633</v>
      </c>
      <c r="J3867">
        <v>3.9849999999999999</v>
      </c>
      <c r="K3867">
        <v>1657.69</v>
      </c>
      <c r="M3867" s="1">
        <v>44855</v>
      </c>
      <c r="N3867">
        <v>5.95</v>
      </c>
    </row>
    <row r="3868" spans="1:14" x14ac:dyDescent="0.2">
      <c r="A3868" s="1">
        <v>44858</v>
      </c>
      <c r="B3868">
        <v>4.2439999999999998</v>
      </c>
      <c r="C3868">
        <v>4.5069999999999997</v>
      </c>
      <c r="D3868">
        <v>29.85</v>
      </c>
      <c r="E3868">
        <v>154.02000000000001</v>
      </c>
      <c r="F3868">
        <v>111.989</v>
      </c>
      <c r="G3868">
        <v>15625</v>
      </c>
      <c r="H3868">
        <v>15892</v>
      </c>
      <c r="I3868">
        <v>15587</v>
      </c>
      <c r="J3868">
        <v>4.0069999999999997</v>
      </c>
      <c r="K3868">
        <v>1649.78</v>
      </c>
      <c r="M3868" s="1">
        <v>44858</v>
      </c>
      <c r="N3868">
        <v>5.95</v>
      </c>
    </row>
    <row r="3869" spans="1:14" x14ac:dyDescent="0.2">
      <c r="A3869" s="1">
        <v>44859</v>
      </c>
      <c r="B3869">
        <v>4.1029999999999998</v>
      </c>
      <c r="C3869">
        <v>4.4790000000000001</v>
      </c>
      <c r="D3869">
        <v>28.46</v>
      </c>
      <c r="E3869">
        <v>147.78</v>
      </c>
      <c r="F3869">
        <v>110.95</v>
      </c>
      <c r="G3869">
        <v>15565</v>
      </c>
      <c r="H3869">
        <v>15897</v>
      </c>
      <c r="I3869">
        <v>15623</v>
      </c>
      <c r="J3869">
        <v>4.0259999999999998</v>
      </c>
      <c r="K3869">
        <v>1653.17</v>
      </c>
      <c r="M3869" s="1">
        <v>44859</v>
      </c>
      <c r="N3869">
        <v>5.95</v>
      </c>
    </row>
    <row r="3870" spans="1:14" x14ac:dyDescent="0.2">
      <c r="A3870" s="1">
        <v>44860</v>
      </c>
      <c r="B3870">
        <v>4.0049999999999999</v>
      </c>
      <c r="C3870">
        <v>4.4059999999999997</v>
      </c>
      <c r="D3870">
        <v>27.28</v>
      </c>
      <c r="E3870">
        <v>140.19999999999999</v>
      </c>
      <c r="F3870">
        <v>109.7</v>
      </c>
      <c r="G3870">
        <v>15519</v>
      </c>
      <c r="H3870">
        <v>15811</v>
      </c>
      <c r="I3870">
        <v>15570</v>
      </c>
      <c r="J3870">
        <v>4.0179999999999998</v>
      </c>
      <c r="K3870">
        <v>1664.57</v>
      </c>
      <c r="M3870" s="1">
        <v>44860</v>
      </c>
      <c r="N3870">
        <v>5.95</v>
      </c>
    </row>
    <row r="3871" spans="1:14" x14ac:dyDescent="0.2">
      <c r="A3871" s="1">
        <v>44861</v>
      </c>
      <c r="B3871">
        <v>3.9209999999999998</v>
      </c>
      <c r="C3871">
        <v>4.2770000000000001</v>
      </c>
      <c r="D3871">
        <v>27.39</v>
      </c>
      <c r="E3871">
        <v>142.78</v>
      </c>
      <c r="F3871">
        <v>110.587</v>
      </c>
      <c r="G3871">
        <v>15561</v>
      </c>
      <c r="H3871">
        <v>15846</v>
      </c>
      <c r="I3871">
        <v>15568</v>
      </c>
      <c r="J3871">
        <v>4.0279999999999996</v>
      </c>
      <c r="K3871">
        <v>1663.31</v>
      </c>
      <c r="M3871" s="1">
        <v>44861</v>
      </c>
      <c r="N3871">
        <v>5.95</v>
      </c>
    </row>
    <row r="3872" spans="1:14" x14ac:dyDescent="0.2">
      <c r="A3872" s="1">
        <v>44862</v>
      </c>
      <c r="B3872">
        <v>4.016</v>
      </c>
      <c r="C3872">
        <v>4.4189999999999996</v>
      </c>
      <c r="D3872">
        <v>25.75</v>
      </c>
      <c r="E3872">
        <v>144.6</v>
      </c>
      <c r="F3872">
        <v>110.752</v>
      </c>
      <c r="G3872">
        <v>15574</v>
      </c>
      <c r="H3872">
        <v>15820</v>
      </c>
      <c r="I3872">
        <v>15552</v>
      </c>
      <c r="J3872">
        <v>4.0679999999999996</v>
      </c>
      <c r="K3872">
        <v>1644.86</v>
      </c>
      <c r="M3872" s="1">
        <v>44862</v>
      </c>
      <c r="N3872">
        <v>5.95</v>
      </c>
    </row>
    <row r="3873" spans="1:14" x14ac:dyDescent="0.2">
      <c r="A3873" s="1">
        <v>44865</v>
      </c>
      <c r="B3873">
        <v>4.05</v>
      </c>
      <c r="C3873">
        <v>4.4850000000000003</v>
      </c>
      <c r="D3873">
        <v>25.88</v>
      </c>
      <c r="E3873">
        <v>147.91999999999999</v>
      </c>
      <c r="F3873">
        <v>111.527</v>
      </c>
      <c r="G3873">
        <v>15659</v>
      </c>
      <c r="H3873">
        <v>15904</v>
      </c>
      <c r="I3873">
        <v>15598</v>
      </c>
      <c r="J3873">
        <v>4.0739999999999998</v>
      </c>
      <c r="K3873">
        <v>1633.56</v>
      </c>
      <c r="M3873" s="1">
        <v>44865</v>
      </c>
      <c r="N3873">
        <v>5.71</v>
      </c>
    </row>
    <row r="3874" spans="1:14" x14ac:dyDescent="0.2">
      <c r="A3874" s="1">
        <v>44866</v>
      </c>
      <c r="B3874">
        <v>4.0439999999999996</v>
      </c>
      <c r="C3874">
        <v>4.548</v>
      </c>
      <c r="D3874">
        <v>25.81</v>
      </c>
      <c r="E3874">
        <v>148.41999999999999</v>
      </c>
      <c r="F3874">
        <v>111.48099999999999</v>
      </c>
      <c r="G3874">
        <v>15690</v>
      </c>
      <c r="H3874">
        <v>15940</v>
      </c>
      <c r="I3874">
        <v>15628</v>
      </c>
      <c r="J3874">
        <v>4.1260000000000003</v>
      </c>
      <c r="K3874">
        <v>1647.98</v>
      </c>
      <c r="M3874" s="1">
        <v>44866</v>
      </c>
      <c r="N3874">
        <v>5.71</v>
      </c>
    </row>
    <row r="3875" spans="1:14" x14ac:dyDescent="0.2">
      <c r="A3875" s="1">
        <v>44867</v>
      </c>
      <c r="B3875">
        <v>4.1040000000000001</v>
      </c>
      <c r="C3875">
        <v>4.6230000000000002</v>
      </c>
      <c r="D3875">
        <v>25.86</v>
      </c>
      <c r="E3875">
        <v>141.16999999999999</v>
      </c>
      <c r="F3875">
        <v>111.345</v>
      </c>
      <c r="G3875">
        <v>15695</v>
      </c>
      <c r="H3875">
        <v>15949</v>
      </c>
      <c r="I3875">
        <v>15648</v>
      </c>
      <c r="J3875">
        <v>4.1319999999999997</v>
      </c>
      <c r="K3875">
        <v>1635.24</v>
      </c>
      <c r="M3875" s="1">
        <v>44867</v>
      </c>
      <c r="N3875">
        <v>5.71</v>
      </c>
    </row>
    <row r="3876" spans="1:14" x14ac:dyDescent="0.2">
      <c r="A3876" s="1">
        <v>44868</v>
      </c>
      <c r="B3876">
        <v>4.149</v>
      </c>
      <c r="C3876">
        <v>4.7169999999999996</v>
      </c>
      <c r="D3876">
        <v>25.3</v>
      </c>
      <c r="E3876">
        <v>136.28</v>
      </c>
      <c r="F3876">
        <v>112.93</v>
      </c>
      <c r="G3876">
        <v>15801</v>
      </c>
      <c r="H3876">
        <v>16060</v>
      </c>
      <c r="I3876">
        <v>15697</v>
      </c>
      <c r="J3876">
        <v>4.133</v>
      </c>
      <c r="K3876">
        <v>1629.49</v>
      </c>
      <c r="M3876" s="1">
        <v>44868</v>
      </c>
      <c r="N3876">
        <v>5.71</v>
      </c>
    </row>
    <row r="3877" spans="1:14" x14ac:dyDescent="0.2">
      <c r="A3877" s="1">
        <v>44869</v>
      </c>
      <c r="B3877">
        <v>4.16</v>
      </c>
      <c r="C3877">
        <v>4.66</v>
      </c>
      <c r="D3877">
        <v>24.55</v>
      </c>
      <c r="E3877">
        <v>128.44</v>
      </c>
      <c r="F3877">
        <v>110.877</v>
      </c>
      <c r="G3877">
        <v>15635</v>
      </c>
      <c r="H3877">
        <v>15877</v>
      </c>
      <c r="I3877">
        <v>15738</v>
      </c>
      <c r="J3877">
        <v>4.109</v>
      </c>
      <c r="K3877">
        <v>1681.87</v>
      </c>
      <c r="M3877" s="1">
        <v>44869</v>
      </c>
      <c r="N3877">
        <v>5.71</v>
      </c>
    </row>
    <row r="3878" spans="1:14" x14ac:dyDescent="0.2">
      <c r="A3878" s="1">
        <v>44872</v>
      </c>
      <c r="B3878">
        <v>4.2160000000000002</v>
      </c>
      <c r="C3878">
        <v>4.7249999999999996</v>
      </c>
      <c r="D3878">
        <v>24.35</v>
      </c>
      <c r="E3878">
        <v>128.33000000000001</v>
      </c>
      <c r="F3878">
        <v>110.12</v>
      </c>
      <c r="G3878">
        <v>15683</v>
      </c>
      <c r="H3878">
        <v>15951</v>
      </c>
      <c r="I3878">
        <v>15708</v>
      </c>
      <c r="J3878">
        <v>4.0780000000000003</v>
      </c>
      <c r="K3878">
        <v>1675.63</v>
      </c>
      <c r="M3878" s="1">
        <v>44872</v>
      </c>
      <c r="N3878">
        <v>5.71</v>
      </c>
    </row>
    <row r="3879" spans="1:14" x14ac:dyDescent="0.2">
      <c r="A3879" s="1">
        <v>44873</v>
      </c>
      <c r="B3879">
        <v>4.1269999999999998</v>
      </c>
      <c r="C3879">
        <v>4.6529999999999996</v>
      </c>
      <c r="D3879">
        <v>25.54</v>
      </c>
      <c r="E3879">
        <v>126.33</v>
      </c>
      <c r="F3879">
        <v>109.636</v>
      </c>
      <c r="G3879">
        <v>15655</v>
      </c>
      <c r="H3879">
        <v>15918</v>
      </c>
      <c r="I3879">
        <v>15698</v>
      </c>
      <c r="J3879">
        <v>4.1820000000000004</v>
      </c>
      <c r="K3879">
        <v>1712.42</v>
      </c>
      <c r="M3879" s="1">
        <v>44873</v>
      </c>
      <c r="N3879">
        <v>5.71</v>
      </c>
    </row>
    <row r="3880" spans="1:14" x14ac:dyDescent="0.2">
      <c r="A3880" s="1">
        <v>44874</v>
      </c>
      <c r="B3880">
        <v>4.0949999999999998</v>
      </c>
      <c r="C3880">
        <v>4.5830000000000002</v>
      </c>
      <c r="D3880">
        <v>26.09</v>
      </c>
      <c r="E3880">
        <v>124.4</v>
      </c>
      <c r="F3880">
        <v>110.54900000000001</v>
      </c>
      <c r="G3880">
        <v>15676</v>
      </c>
      <c r="H3880">
        <v>15933</v>
      </c>
      <c r="I3880">
        <v>15661</v>
      </c>
      <c r="J3880">
        <v>4.194</v>
      </c>
      <c r="K3880">
        <v>1706.74</v>
      </c>
      <c r="M3880" s="1">
        <v>44874</v>
      </c>
      <c r="N3880">
        <v>5.71</v>
      </c>
    </row>
    <row r="3881" spans="1:14" x14ac:dyDescent="0.2">
      <c r="A3881" s="1">
        <v>44875</v>
      </c>
      <c r="B3881">
        <v>3.8140000000000001</v>
      </c>
      <c r="C3881">
        <v>4.3339999999999996</v>
      </c>
      <c r="D3881">
        <v>23.53</v>
      </c>
      <c r="E3881">
        <v>111.69</v>
      </c>
      <c r="F3881">
        <v>108.206</v>
      </c>
      <c r="G3881">
        <v>15524</v>
      </c>
      <c r="H3881">
        <v>15729</v>
      </c>
      <c r="I3881">
        <v>15691</v>
      </c>
      <c r="J3881">
        <v>4.1680000000000001</v>
      </c>
      <c r="K3881">
        <v>1755.45</v>
      </c>
      <c r="M3881" s="1">
        <v>44875</v>
      </c>
      <c r="N3881">
        <v>5.71</v>
      </c>
    </row>
    <row r="3882" spans="1:14" x14ac:dyDescent="0.2">
      <c r="A3882" s="1">
        <v>44876</v>
      </c>
      <c r="B3882">
        <v>3.8140000000000001</v>
      </c>
      <c r="C3882">
        <v>4.3339999999999996</v>
      </c>
      <c r="D3882">
        <v>22.52</v>
      </c>
      <c r="E3882">
        <v>111.69</v>
      </c>
      <c r="F3882">
        <v>106.292</v>
      </c>
      <c r="G3882">
        <v>15470</v>
      </c>
      <c r="H3882">
        <v>15619</v>
      </c>
      <c r="I3882">
        <v>15494</v>
      </c>
      <c r="J3882">
        <v>4.1680000000000001</v>
      </c>
      <c r="K3882">
        <v>1771.24</v>
      </c>
      <c r="M3882" s="1">
        <v>44876</v>
      </c>
      <c r="N3882">
        <v>5.71</v>
      </c>
    </row>
    <row r="3883" spans="1:14" x14ac:dyDescent="0.2">
      <c r="A3883" s="1">
        <v>44879</v>
      </c>
      <c r="B3883">
        <v>3.8559999999999999</v>
      </c>
      <c r="C3883">
        <v>4.3920000000000003</v>
      </c>
      <c r="D3883">
        <v>23.73</v>
      </c>
      <c r="E3883">
        <v>119.99</v>
      </c>
      <c r="F3883">
        <v>106.66</v>
      </c>
      <c r="G3883">
        <v>15556</v>
      </c>
      <c r="H3883">
        <v>15728</v>
      </c>
      <c r="I3883">
        <v>15518</v>
      </c>
      <c r="J3883">
        <v>4.1660000000000004</v>
      </c>
      <c r="K3883">
        <v>1771.4</v>
      </c>
      <c r="M3883" s="1">
        <v>44879</v>
      </c>
      <c r="N3883">
        <v>5.71</v>
      </c>
    </row>
    <row r="3884" spans="1:14" x14ac:dyDescent="0.2">
      <c r="A3884" s="1">
        <v>44880</v>
      </c>
      <c r="B3884">
        <v>3.7719999999999998</v>
      </c>
      <c r="C3884">
        <v>4.3410000000000002</v>
      </c>
      <c r="D3884">
        <v>24.54</v>
      </c>
      <c r="E3884">
        <v>128.62</v>
      </c>
      <c r="F3884">
        <v>106.404</v>
      </c>
      <c r="G3884">
        <v>15557</v>
      </c>
      <c r="H3884">
        <v>15747</v>
      </c>
      <c r="I3884">
        <v>15538</v>
      </c>
      <c r="J3884">
        <v>4.1829999999999998</v>
      </c>
      <c r="K3884">
        <v>1778.94</v>
      </c>
      <c r="M3884" s="1">
        <v>44880</v>
      </c>
      <c r="N3884">
        <v>5.71</v>
      </c>
    </row>
    <row r="3885" spans="1:14" x14ac:dyDescent="0.2">
      <c r="A3885" s="1">
        <v>44881</v>
      </c>
      <c r="B3885">
        <v>3.6920000000000002</v>
      </c>
      <c r="C3885">
        <v>4.3570000000000002</v>
      </c>
      <c r="D3885">
        <v>24.11</v>
      </c>
      <c r="E3885">
        <v>130.83000000000001</v>
      </c>
      <c r="F3885">
        <v>106.28100000000001</v>
      </c>
      <c r="G3885">
        <v>15653</v>
      </c>
      <c r="H3885">
        <v>15854</v>
      </c>
      <c r="I3885">
        <v>15603</v>
      </c>
      <c r="J3885">
        <v>4.22</v>
      </c>
      <c r="K3885">
        <v>1773.87</v>
      </c>
      <c r="M3885" s="1">
        <v>44881</v>
      </c>
      <c r="N3885">
        <v>5.71</v>
      </c>
    </row>
    <row r="3886" spans="1:14" x14ac:dyDescent="0.2">
      <c r="A3886" s="1">
        <v>44882</v>
      </c>
      <c r="B3886">
        <v>3.7679999999999998</v>
      </c>
      <c r="C3886">
        <v>4.4539999999999997</v>
      </c>
      <c r="D3886">
        <v>23.93</v>
      </c>
      <c r="E3886">
        <v>132.18</v>
      </c>
      <c r="F3886">
        <v>106.694</v>
      </c>
      <c r="G3886">
        <v>15746</v>
      </c>
      <c r="H3886">
        <v>15944</v>
      </c>
      <c r="I3886">
        <v>15663</v>
      </c>
      <c r="J3886">
        <v>4.2220000000000004</v>
      </c>
      <c r="K3886">
        <v>1760.44</v>
      </c>
      <c r="M3886" s="1">
        <v>44882</v>
      </c>
      <c r="N3886">
        <v>5.71</v>
      </c>
    </row>
    <row r="3887" spans="1:14" x14ac:dyDescent="0.2">
      <c r="A3887" s="1">
        <v>44883</v>
      </c>
      <c r="B3887">
        <v>3.83</v>
      </c>
      <c r="C3887">
        <v>4.5359999999999996</v>
      </c>
      <c r="D3887">
        <v>23.12</v>
      </c>
      <c r="E3887">
        <v>129.33000000000001</v>
      </c>
      <c r="F3887">
        <v>106.93</v>
      </c>
      <c r="G3887">
        <v>15655</v>
      </c>
      <c r="H3887">
        <v>15885</v>
      </c>
      <c r="I3887">
        <v>15688</v>
      </c>
      <c r="J3887">
        <v>4.2409999999999997</v>
      </c>
      <c r="K3887">
        <v>1750.68</v>
      </c>
      <c r="M3887" s="1">
        <v>44883</v>
      </c>
      <c r="N3887">
        <v>5.71</v>
      </c>
    </row>
    <row r="3888" spans="1:14" x14ac:dyDescent="0.2">
      <c r="A3888" s="1">
        <v>44886</v>
      </c>
      <c r="B3888">
        <v>3.83</v>
      </c>
      <c r="C3888">
        <v>4.5570000000000004</v>
      </c>
      <c r="D3888">
        <v>22.36</v>
      </c>
      <c r="E3888">
        <v>132.13</v>
      </c>
      <c r="F3888">
        <v>107.83499999999999</v>
      </c>
      <c r="G3888">
        <v>15748</v>
      </c>
      <c r="H3888">
        <v>15954</v>
      </c>
      <c r="I3888">
        <v>15713</v>
      </c>
      <c r="J3888">
        <v>4.2030000000000003</v>
      </c>
      <c r="K3888">
        <v>1738.05</v>
      </c>
      <c r="M3888" s="1">
        <v>44886</v>
      </c>
      <c r="N3888">
        <v>5.71</v>
      </c>
    </row>
    <row r="3889" spans="1:14" x14ac:dyDescent="0.2">
      <c r="A3889" s="1">
        <v>44887</v>
      </c>
      <c r="B3889">
        <v>3.7570000000000001</v>
      </c>
      <c r="C3889">
        <v>4.5170000000000003</v>
      </c>
      <c r="D3889">
        <v>21.29</v>
      </c>
      <c r="E3889">
        <v>133.53</v>
      </c>
      <c r="F3889">
        <v>107.22199999999999</v>
      </c>
      <c r="G3889">
        <v>15682</v>
      </c>
      <c r="H3889">
        <v>15879</v>
      </c>
      <c r="I3889">
        <v>15698</v>
      </c>
      <c r="J3889">
        <v>4.2130000000000001</v>
      </c>
      <c r="K3889">
        <v>1740.25</v>
      </c>
      <c r="M3889" s="1">
        <v>44887</v>
      </c>
      <c r="N3889">
        <v>5.71</v>
      </c>
    </row>
    <row r="3890" spans="1:14" x14ac:dyDescent="0.2">
      <c r="A3890" s="1">
        <v>44888</v>
      </c>
      <c r="B3890">
        <v>3.6949999999999998</v>
      </c>
      <c r="C3890">
        <v>4.4809999999999999</v>
      </c>
      <c r="D3890">
        <v>20.350000000000001</v>
      </c>
      <c r="E3890">
        <v>136.19999999999999</v>
      </c>
      <c r="F3890">
        <v>106.07599999999999</v>
      </c>
      <c r="G3890">
        <v>15640</v>
      </c>
      <c r="H3890">
        <v>15873</v>
      </c>
      <c r="I3890">
        <v>15688</v>
      </c>
      <c r="J3890">
        <v>4.2709999999999999</v>
      </c>
      <c r="K3890">
        <v>1749.68</v>
      </c>
      <c r="M3890" s="1">
        <v>44888</v>
      </c>
      <c r="N3890">
        <v>5.71</v>
      </c>
    </row>
    <row r="3891" spans="1:14" x14ac:dyDescent="0.2">
      <c r="A3891" s="1">
        <v>44889</v>
      </c>
      <c r="B3891">
        <v>3.6949999999999998</v>
      </c>
      <c r="C3891">
        <v>4.4809999999999999</v>
      </c>
      <c r="D3891">
        <v>20.420000000000002</v>
      </c>
      <c r="E3891">
        <v>136.19999999999999</v>
      </c>
      <c r="F3891">
        <v>106.07599999999999</v>
      </c>
      <c r="G3891">
        <v>15647</v>
      </c>
      <c r="H3891">
        <v>15839</v>
      </c>
      <c r="I3891">
        <v>15664</v>
      </c>
      <c r="J3891">
        <v>4.2709999999999999</v>
      </c>
      <c r="K3891">
        <v>1755.24</v>
      </c>
      <c r="M3891" s="1">
        <v>44889</v>
      </c>
      <c r="N3891">
        <v>5.71</v>
      </c>
    </row>
    <row r="3892" spans="1:14" x14ac:dyDescent="0.2">
      <c r="A3892" s="1">
        <v>44890</v>
      </c>
      <c r="B3892">
        <v>3.6819999999999999</v>
      </c>
      <c r="C3892">
        <v>4.4560000000000004</v>
      </c>
      <c r="D3892">
        <v>20.5</v>
      </c>
      <c r="E3892">
        <v>129.6</v>
      </c>
      <c r="F3892">
        <v>105.959</v>
      </c>
      <c r="G3892">
        <v>15706</v>
      </c>
      <c r="H3892">
        <v>15883</v>
      </c>
      <c r="I3892">
        <v>15673</v>
      </c>
      <c r="J3892">
        <v>4.2889999999999997</v>
      </c>
      <c r="K3892">
        <v>1754.93</v>
      </c>
      <c r="M3892" s="1">
        <v>44890</v>
      </c>
      <c r="N3892">
        <v>5.71</v>
      </c>
    </row>
    <row r="3893" spans="1:14" x14ac:dyDescent="0.2">
      <c r="A3893" s="1">
        <v>44893</v>
      </c>
      <c r="B3893">
        <v>3.6829999999999998</v>
      </c>
      <c r="C3893">
        <v>4.4409999999999998</v>
      </c>
      <c r="D3893">
        <v>22.21</v>
      </c>
      <c r="E3893">
        <v>131.72999999999999</v>
      </c>
      <c r="F3893">
        <v>106.681</v>
      </c>
      <c r="G3893">
        <v>15752</v>
      </c>
      <c r="H3893">
        <v>15931</v>
      </c>
      <c r="I3893">
        <v>15723</v>
      </c>
      <c r="J3893">
        <v>4.29</v>
      </c>
      <c r="K3893">
        <v>1741.36</v>
      </c>
      <c r="M3893" s="1">
        <v>44893</v>
      </c>
      <c r="N3893">
        <v>5.71</v>
      </c>
    </row>
    <row r="3894" spans="1:14" x14ac:dyDescent="0.2">
      <c r="A3894" s="1">
        <v>44894</v>
      </c>
      <c r="B3894">
        <v>3.746</v>
      </c>
      <c r="C3894">
        <v>4.4770000000000003</v>
      </c>
      <c r="D3894">
        <v>21.89</v>
      </c>
      <c r="E3894">
        <v>131.22999999999999</v>
      </c>
      <c r="F3894">
        <v>106.822</v>
      </c>
      <c r="G3894">
        <v>15736</v>
      </c>
      <c r="H3894">
        <v>15932</v>
      </c>
      <c r="I3894">
        <v>15743</v>
      </c>
      <c r="J3894">
        <v>4.3250000000000002</v>
      </c>
      <c r="K3894">
        <v>1749.85</v>
      </c>
      <c r="M3894" s="1">
        <v>44894</v>
      </c>
      <c r="N3894">
        <v>5.71</v>
      </c>
    </row>
    <row r="3895" spans="1:14" x14ac:dyDescent="0.2">
      <c r="A3895" s="1">
        <v>44895</v>
      </c>
      <c r="B3895">
        <v>3.6070000000000002</v>
      </c>
      <c r="C3895">
        <v>4.3120000000000003</v>
      </c>
      <c r="D3895">
        <v>20.58</v>
      </c>
      <c r="E3895">
        <v>127.27</v>
      </c>
      <c r="F3895">
        <v>105.95</v>
      </c>
      <c r="G3895">
        <v>15655</v>
      </c>
      <c r="H3895">
        <v>15843</v>
      </c>
      <c r="I3895">
        <v>15732</v>
      </c>
      <c r="J3895">
        <v>4.3490000000000002</v>
      </c>
      <c r="K3895">
        <v>1768.52</v>
      </c>
      <c r="M3895" s="1">
        <v>44895</v>
      </c>
      <c r="N3895">
        <v>5.42</v>
      </c>
    </row>
    <row r="3896" spans="1:14" x14ac:dyDescent="0.2">
      <c r="A3896" s="1">
        <v>44896</v>
      </c>
      <c r="B3896">
        <v>3.508</v>
      </c>
      <c r="C3896">
        <v>4.2309999999999999</v>
      </c>
      <c r="D3896">
        <v>19.84</v>
      </c>
      <c r="E3896">
        <v>119.77</v>
      </c>
      <c r="F3896">
        <v>104.72799999999999</v>
      </c>
      <c r="G3896">
        <v>15365</v>
      </c>
      <c r="H3896">
        <v>15504</v>
      </c>
      <c r="I3896">
        <v>15563</v>
      </c>
      <c r="J3896">
        <v>4.3090000000000002</v>
      </c>
      <c r="K3896">
        <v>1803.1</v>
      </c>
      <c r="M3896" s="1">
        <v>44896</v>
      </c>
      <c r="N3896">
        <v>5.42</v>
      </c>
    </row>
    <row r="3897" spans="1:14" x14ac:dyDescent="0.2">
      <c r="A3897" s="1">
        <v>44897</v>
      </c>
      <c r="B3897">
        <v>3.4889999999999999</v>
      </c>
      <c r="C3897">
        <v>4.2729999999999997</v>
      </c>
      <c r="D3897">
        <v>19.059999999999999</v>
      </c>
      <c r="E3897">
        <v>118.62</v>
      </c>
      <c r="F3897">
        <v>104.545</v>
      </c>
      <c r="G3897">
        <v>15353</v>
      </c>
      <c r="H3897">
        <v>15529</v>
      </c>
      <c r="I3897">
        <v>15428</v>
      </c>
      <c r="J3897">
        <v>4.2839999999999998</v>
      </c>
      <c r="K3897">
        <v>1797.63</v>
      </c>
      <c r="M3897" s="1">
        <v>44897</v>
      </c>
      <c r="N3897">
        <v>5.42</v>
      </c>
    </row>
    <row r="3898" spans="1:14" x14ac:dyDescent="0.2">
      <c r="A3898" s="1">
        <v>44900</v>
      </c>
      <c r="B3898">
        <v>3.5760000000000001</v>
      </c>
      <c r="C3898">
        <v>4.3890000000000002</v>
      </c>
      <c r="D3898">
        <v>20.75</v>
      </c>
      <c r="E3898">
        <v>126.5</v>
      </c>
      <c r="F3898">
        <v>105.289</v>
      </c>
      <c r="G3898">
        <v>15530</v>
      </c>
      <c r="H3898">
        <v>15652</v>
      </c>
      <c r="I3898">
        <v>15468</v>
      </c>
      <c r="J3898">
        <v>4.2729999999999997</v>
      </c>
      <c r="K3898">
        <v>1768.68</v>
      </c>
      <c r="M3898" s="1">
        <v>44900</v>
      </c>
      <c r="N3898">
        <v>5.42</v>
      </c>
    </row>
    <row r="3899" spans="1:14" x14ac:dyDescent="0.2">
      <c r="A3899" s="1">
        <v>44901</v>
      </c>
      <c r="B3899">
        <v>3.5329999999999999</v>
      </c>
      <c r="C3899">
        <v>4.37</v>
      </c>
      <c r="D3899">
        <v>22.17</v>
      </c>
      <c r="E3899">
        <v>129.09</v>
      </c>
      <c r="F3899">
        <v>105.578</v>
      </c>
      <c r="G3899">
        <v>15630</v>
      </c>
      <c r="H3899">
        <v>15781</v>
      </c>
      <c r="I3899">
        <v>15618</v>
      </c>
      <c r="J3899">
        <v>4.306</v>
      </c>
      <c r="K3899">
        <v>1771.04</v>
      </c>
      <c r="M3899" s="1">
        <v>44901</v>
      </c>
      <c r="N3899">
        <v>5.42</v>
      </c>
    </row>
    <row r="3900" spans="1:14" x14ac:dyDescent="0.2">
      <c r="A3900" s="1">
        <v>44902</v>
      </c>
      <c r="B3900">
        <v>3.419</v>
      </c>
      <c r="C3900">
        <v>4.2590000000000003</v>
      </c>
      <c r="D3900">
        <v>22.68</v>
      </c>
      <c r="E3900">
        <v>131.1</v>
      </c>
      <c r="F3900">
        <v>105.1</v>
      </c>
      <c r="G3900">
        <v>15613</v>
      </c>
      <c r="H3900">
        <v>15754</v>
      </c>
      <c r="I3900">
        <v>15638</v>
      </c>
      <c r="J3900">
        <v>4.2880000000000003</v>
      </c>
      <c r="K3900">
        <v>1786.27</v>
      </c>
      <c r="M3900" s="1">
        <v>44902</v>
      </c>
      <c r="N3900">
        <v>5.42</v>
      </c>
    </row>
    <row r="3901" spans="1:14" x14ac:dyDescent="0.2">
      <c r="A3901" s="1">
        <v>44903</v>
      </c>
      <c r="B3901">
        <v>3.484</v>
      </c>
      <c r="C3901">
        <v>4.3099999999999996</v>
      </c>
      <c r="D3901">
        <v>22.29</v>
      </c>
      <c r="E3901">
        <v>129.54</v>
      </c>
      <c r="F3901">
        <v>104.774</v>
      </c>
      <c r="G3901">
        <v>15599</v>
      </c>
      <c r="H3901">
        <v>15727</v>
      </c>
      <c r="I3901">
        <v>15621</v>
      </c>
      <c r="J3901">
        <v>4.2569999999999997</v>
      </c>
      <c r="K3901">
        <v>1789.14</v>
      </c>
      <c r="M3901" s="1">
        <v>44903</v>
      </c>
      <c r="N3901">
        <v>5.42</v>
      </c>
    </row>
    <row r="3902" spans="1:14" x14ac:dyDescent="0.2">
      <c r="A3902" s="1">
        <v>44904</v>
      </c>
      <c r="B3902">
        <v>3.5819999999999999</v>
      </c>
      <c r="C3902">
        <v>4.3470000000000004</v>
      </c>
      <c r="D3902">
        <v>22.83</v>
      </c>
      <c r="E3902">
        <v>132.79</v>
      </c>
      <c r="F3902">
        <v>104.81</v>
      </c>
      <c r="G3902">
        <v>15581</v>
      </c>
      <c r="H3902">
        <v>15671</v>
      </c>
      <c r="I3902">
        <v>15583</v>
      </c>
      <c r="J3902">
        <v>4.2809999999999997</v>
      </c>
      <c r="K3902">
        <v>1797.32</v>
      </c>
      <c r="M3902" s="1">
        <v>44904</v>
      </c>
      <c r="N3902">
        <v>5.42</v>
      </c>
    </row>
    <row r="3903" spans="1:14" x14ac:dyDescent="0.2">
      <c r="A3903" s="1">
        <v>44907</v>
      </c>
      <c r="B3903">
        <v>3.613</v>
      </c>
      <c r="C3903">
        <v>4.38</v>
      </c>
      <c r="D3903">
        <v>25</v>
      </c>
      <c r="E3903">
        <v>141.93</v>
      </c>
      <c r="F3903">
        <v>105.131</v>
      </c>
      <c r="G3903">
        <v>15665</v>
      </c>
      <c r="H3903">
        <v>15811</v>
      </c>
      <c r="I3903">
        <v>15628</v>
      </c>
      <c r="J3903">
        <v>4.2759999999999998</v>
      </c>
      <c r="K3903">
        <v>1781.44</v>
      </c>
      <c r="M3903" s="1">
        <v>44907</v>
      </c>
      <c r="N3903">
        <v>5.42</v>
      </c>
    </row>
    <row r="3904" spans="1:14" x14ac:dyDescent="0.2">
      <c r="A3904" s="1">
        <v>44908</v>
      </c>
      <c r="B3904">
        <v>3.5030000000000001</v>
      </c>
      <c r="C3904">
        <v>4.2210000000000001</v>
      </c>
      <c r="D3904">
        <v>22.55</v>
      </c>
      <c r="E3904">
        <v>135.08000000000001</v>
      </c>
      <c r="F3904">
        <v>103.98</v>
      </c>
      <c r="G3904">
        <v>15555</v>
      </c>
      <c r="H3904">
        <v>15704</v>
      </c>
      <c r="I3904">
        <v>15657</v>
      </c>
      <c r="J3904">
        <v>4.3380000000000001</v>
      </c>
      <c r="K3904">
        <v>1810.8</v>
      </c>
      <c r="M3904" s="1">
        <v>44908</v>
      </c>
      <c r="N3904">
        <v>5.42</v>
      </c>
    </row>
    <row r="3905" spans="1:14" x14ac:dyDescent="0.2">
      <c r="A3905" s="1">
        <v>44909</v>
      </c>
      <c r="B3905">
        <v>3.48</v>
      </c>
      <c r="C3905">
        <v>4.2130000000000001</v>
      </c>
      <c r="D3905">
        <v>21.14</v>
      </c>
      <c r="E3905">
        <v>120.26</v>
      </c>
      <c r="F3905">
        <v>103.77</v>
      </c>
      <c r="G3905">
        <v>15528</v>
      </c>
      <c r="H3905">
        <v>15668</v>
      </c>
      <c r="I3905">
        <v>15598</v>
      </c>
      <c r="J3905">
        <v>4.3159999999999998</v>
      </c>
      <c r="K3905">
        <v>1807.32</v>
      </c>
      <c r="M3905" s="1">
        <v>44909</v>
      </c>
      <c r="N3905">
        <v>5.42</v>
      </c>
    </row>
    <row r="3906" spans="1:14" x14ac:dyDescent="0.2">
      <c r="A3906" s="1">
        <v>44910</v>
      </c>
      <c r="B3906">
        <v>3.4489999999999998</v>
      </c>
      <c r="C3906">
        <v>4.2380000000000004</v>
      </c>
      <c r="D3906">
        <v>22.83</v>
      </c>
      <c r="E3906">
        <v>111.26</v>
      </c>
      <c r="F3906">
        <v>104.55800000000001</v>
      </c>
      <c r="G3906">
        <v>15615</v>
      </c>
      <c r="H3906">
        <v>15766</v>
      </c>
      <c r="I3906">
        <v>15618</v>
      </c>
      <c r="J3906">
        <v>4.306</v>
      </c>
      <c r="K3906">
        <v>1776.85</v>
      </c>
      <c r="M3906" s="1">
        <v>44910</v>
      </c>
      <c r="N3906">
        <v>5.42</v>
      </c>
    </row>
    <row r="3907" spans="1:14" x14ac:dyDescent="0.2">
      <c r="A3907" s="1">
        <v>44911</v>
      </c>
      <c r="B3907">
        <v>3.488</v>
      </c>
      <c r="C3907">
        <v>4.181</v>
      </c>
      <c r="D3907">
        <v>22.62</v>
      </c>
      <c r="E3907">
        <v>113.65</v>
      </c>
      <c r="F3907">
        <v>104.70099999999999</v>
      </c>
      <c r="G3907">
        <v>15620</v>
      </c>
      <c r="H3907">
        <v>15761</v>
      </c>
      <c r="I3907">
        <v>15598</v>
      </c>
      <c r="J3907">
        <v>4.28</v>
      </c>
      <c r="K3907">
        <v>1793.08</v>
      </c>
      <c r="M3907" s="1">
        <v>44911</v>
      </c>
      <c r="N3907">
        <v>5.42</v>
      </c>
    </row>
    <row r="3908" spans="1:14" x14ac:dyDescent="0.2">
      <c r="A3908" s="1">
        <v>44914</v>
      </c>
      <c r="B3908">
        <v>3.5870000000000002</v>
      </c>
      <c r="C3908">
        <v>4.258</v>
      </c>
      <c r="D3908">
        <v>22.42</v>
      </c>
      <c r="E3908">
        <v>118.32</v>
      </c>
      <c r="F3908">
        <v>104.721</v>
      </c>
      <c r="G3908">
        <v>15560</v>
      </c>
      <c r="H3908">
        <v>15713</v>
      </c>
      <c r="I3908">
        <v>15598</v>
      </c>
      <c r="J3908">
        <v>4.2539999999999996</v>
      </c>
      <c r="K3908">
        <v>1787.62</v>
      </c>
      <c r="M3908" s="1">
        <v>44914</v>
      </c>
      <c r="N3908">
        <v>5.42</v>
      </c>
    </row>
    <row r="3909" spans="1:14" x14ac:dyDescent="0.2">
      <c r="A3909" s="1">
        <v>44915</v>
      </c>
      <c r="B3909">
        <v>3.6859999999999999</v>
      </c>
      <c r="C3909">
        <v>4.2560000000000002</v>
      </c>
      <c r="D3909">
        <v>21.48</v>
      </c>
      <c r="E3909">
        <v>119.92</v>
      </c>
      <c r="F3909">
        <v>103.965</v>
      </c>
      <c r="G3909">
        <v>15594</v>
      </c>
      <c r="H3909">
        <v>15724</v>
      </c>
      <c r="I3909">
        <v>15603</v>
      </c>
      <c r="J3909">
        <v>4.3019999999999996</v>
      </c>
      <c r="K3909">
        <v>1817.94</v>
      </c>
      <c r="M3909" s="1">
        <v>44915</v>
      </c>
      <c r="N3909">
        <v>5.42</v>
      </c>
    </row>
    <row r="3910" spans="1:14" x14ac:dyDescent="0.2">
      <c r="A3910" s="1">
        <v>44916</v>
      </c>
      <c r="B3910">
        <v>3.6640000000000001</v>
      </c>
      <c r="C3910">
        <v>4.2160000000000002</v>
      </c>
      <c r="D3910">
        <v>20.07</v>
      </c>
      <c r="E3910">
        <v>115</v>
      </c>
      <c r="F3910">
        <v>104.16200000000001</v>
      </c>
      <c r="G3910">
        <v>15559</v>
      </c>
      <c r="H3910">
        <v>15684</v>
      </c>
      <c r="I3910">
        <v>15588</v>
      </c>
      <c r="J3910">
        <v>4.3209999999999997</v>
      </c>
      <c r="K3910">
        <v>1814.39</v>
      </c>
      <c r="M3910" s="1">
        <v>44916</v>
      </c>
      <c r="N3910">
        <v>5.42</v>
      </c>
    </row>
    <row r="3911" spans="1:14" x14ac:dyDescent="0.2">
      <c r="A3911" s="1">
        <v>44917</v>
      </c>
      <c r="B3911">
        <v>3.681</v>
      </c>
      <c r="C3911">
        <v>4.2720000000000002</v>
      </c>
      <c r="D3911">
        <v>21.97</v>
      </c>
      <c r="E3911">
        <v>112.05</v>
      </c>
      <c r="F3911">
        <v>104.43300000000001</v>
      </c>
      <c r="G3911">
        <v>15590</v>
      </c>
      <c r="H3911">
        <v>15727</v>
      </c>
      <c r="I3911">
        <v>15583</v>
      </c>
      <c r="J3911">
        <v>4.3159999999999998</v>
      </c>
      <c r="K3911">
        <v>1792.52</v>
      </c>
      <c r="M3911" s="1">
        <v>44917</v>
      </c>
      <c r="N3911">
        <v>5.42</v>
      </c>
    </row>
    <row r="3912" spans="1:14" x14ac:dyDescent="0.2">
      <c r="A3912" s="1">
        <v>44918</v>
      </c>
      <c r="B3912">
        <v>3.7490000000000001</v>
      </c>
      <c r="C3912">
        <v>4.3230000000000004</v>
      </c>
      <c r="D3912">
        <v>20.87</v>
      </c>
      <c r="E3912">
        <v>113.17</v>
      </c>
      <c r="F3912">
        <v>104.31399999999999</v>
      </c>
      <c r="G3912">
        <v>15595</v>
      </c>
      <c r="H3912">
        <v>15711</v>
      </c>
      <c r="I3912">
        <v>15593</v>
      </c>
      <c r="J3912">
        <v>4.3070000000000004</v>
      </c>
      <c r="K3912">
        <v>1798.2</v>
      </c>
      <c r="M3912" s="1">
        <v>44918</v>
      </c>
      <c r="N3912">
        <v>5.42</v>
      </c>
    </row>
    <row r="3913" spans="1:14" x14ac:dyDescent="0.2">
      <c r="A3913" s="1">
        <v>44921</v>
      </c>
      <c r="B3913">
        <v>3.7490000000000001</v>
      </c>
      <c r="C3913">
        <v>4.3230000000000004</v>
      </c>
      <c r="D3913">
        <v>20.87</v>
      </c>
      <c r="E3913">
        <v>113.17</v>
      </c>
      <c r="F3913">
        <v>104.31399999999999</v>
      </c>
      <c r="G3913">
        <v>15632</v>
      </c>
      <c r="H3913">
        <v>15764</v>
      </c>
      <c r="I3913">
        <v>15633</v>
      </c>
      <c r="J3913">
        <v>4.3070000000000004</v>
      </c>
      <c r="K3913">
        <v>1798.2</v>
      </c>
      <c r="M3913" s="1">
        <v>44921</v>
      </c>
      <c r="N3913">
        <v>5.42</v>
      </c>
    </row>
    <row r="3914" spans="1:14" x14ac:dyDescent="0.2">
      <c r="A3914" s="1">
        <v>44922</v>
      </c>
      <c r="B3914">
        <v>3.8439999999999999</v>
      </c>
      <c r="C3914">
        <v>4.3769999999999998</v>
      </c>
      <c r="D3914">
        <v>21.65</v>
      </c>
      <c r="E3914">
        <v>124.89</v>
      </c>
      <c r="F3914">
        <v>104.179</v>
      </c>
      <c r="G3914">
        <v>15654</v>
      </c>
      <c r="H3914">
        <v>15759</v>
      </c>
      <c r="I3914">
        <v>15663</v>
      </c>
      <c r="J3914">
        <v>4.2839999999999998</v>
      </c>
      <c r="K3914">
        <v>1813.69</v>
      </c>
      <c r="M3914" s="1">
        <v>44922</v>
      </c>
      <c r="N3914">
        <v>5.42</v>
      </c>
    </row>
    <row r="3915" spans="1:14" x14ac:dyDescent="0.2">
      <c r="A3915" s="1">
        <v>44923</v>
      </c>
      <c r="B3915">
        <v>3.8849999999999998</v>
      </c>
      <c r="C3915">
        <v>4.3540000000000001</v>
      </c>
      <c r="D3915">
        <v>22.14</v>
      </c>
      <c r="E3915">
        <v>120.07</v>
      </c>
      <c r="F3915">
        <v>104.46299999999999</v>
      </c>
      <c r="G3915">
        <v>15792</v>
      </c>
      <c r="H3915">
        <v>15946</v>
      </c>
      <c r="I3915">
        <v>15703</v>
      </c>
      <c r="J3915">
        <v>4.4429999999999996</v>
      </c>
      <c r="K3915">
        <v>1804.35</v>
      </c>
      <c r="M3915" s="1">
        <v>44923</v>
      </c>
      <c r="N3915">
        <v>5.42</v>
      </c>
    </row>
    <row r="3916" spans="1:14" x14ac:dyDescent="0.2">
      <c r="A3916" s="1">
        <v>44924</v>
      </c>
      <c r="B3916">
        <v>3.8170000000000002</v>
      </c>
      <c r="C3916">
        <v>4.3650000000000002</v>
      </c>
      <c r="D3916">
        <v>21.44</v>
      </c>
      <c r="E3916">
        <v>120.25</v>
      </c>
      <c r="F3916">
        <v>103.836</v>
      </c>
      <c r="G3916">
        <v>15635</v>
      </c>
      <c r="H3916">
        <v>15748</v>
      </c>
      <c r="I3916">
        <v>15658</v>
      </c>
      <c r="J3916">
        <v>4.3899999999999997</v>
      </c>
      <c r="K3916">
        <v>1814.91</v>
      </c>
      <c r="M3916" s="1">
        <v>44924</v>
      </c>
      <c r="N3916">
        <v>5.42</v>
      </c>
    </row>
    <row r="3917" spans="1:14" x14ac:dyDescent="0.2">
      <c r="A3917" s="1">
        <v>44925</v>
      </c>
      <c r="B3917">
        <v>3.8769999999999998</v>
      </c>
      <c r="C3917">
        <v>4.4290000000000003</v>
      </c>
      <c r="D3917">
        <v>21.67</v>
      </c>
      <c r="E3917">
        <v>121.61</v>
      </c>
      <c r="F3917">
        <v>103.52200000000001</v>
      </c>
      <c r="G3917">
        <v>15533</v>
      </c>
      <c r="H3917">
        <v>15653</v>
      </c>
      <c r="I3917">
        <v>15568</v>
      </c>
      <c r="J3917">
        <v>4.3739999999999997</v>
      </c>
      <c r="K3917">
        <v>1824.02</v>
      </c>
      <c r="M3917" s="1">
        <v>44925</v>
      </c>
      <c r="N3917">
        <v>5.42</v>
      </c>
    </row>
    <row r="3918" spans="1:14" x14ac:dyDescent="0.2">
      <c r="A3918" s="1">
        <v>44928</v>
      </c>
      <c r="B3918">
        <v>3.8769999999999998</v>
      </c>
      <c r="C3918">
        <v>4.4290000000000003</v>
      </c>
      <c r="D3918">
        <v>21.67</v>
      </c>
      <c r="E3918">
        <v>121.61</v>
      </c>
      <c r="F3918">
        <v>103.52200000000001</v>
      </c>
      <c r="G3918">
        <v>15566</v>
      </c>
      <c r="H3918">
        <v>15685</v>
      </c>
      <c r="I3918">
        <v>15573</v>
      </c>
      <c r="J3918">
        <v>4.3739999999999997</v>
      </c>
      <c r="K3918">
        <v>1824.02</v>
      </c>
      <c r="M3918" s="1">
        <v>44928</v>
      </c>
      <c r="N3918">
        <v>5.51</v>
      </c>
    </row>
    <row r="3919" spans="1:14" x14ac:dyDescent="0.2">
      <c r="A3919" s="1">
        <v>44929</v>
      </c>
      <c r="B3919">
        <v>3.7410000000000001</v>
      </c>
      <c r="C3919">
        <v>4.3719999999999999</v>
      </c>
      <c r="D3919">
        <v>22.9</v>
      </c>
      <c r="E3919">
        <v>129.97</v>
      </c>
      <c r="F3919">
        <v>104.518</v>
      </c>
      <c r="G3919">
        <v>15589</v>
      </c>
      <c r="H3919">
        <v>15711</v>
      </c>
      <c r="I3919">
        <v>15598</v>
      </c>
      <c r="J3919">
        <v>4.3680000000000003</v>
      </c>
      <c r="K3919">
        <v>1839.48</v>
      </c>
      <c r="M3919" s="1">
        <v>44929</v>
      </c>
      <c r="N3919">
        <v>5.51</v>
      </c>
    </row>
    <row r="3920" spans="1:14" x14ac:dyDescent="0.2">
      <c r="A3920" s="1">
        <v>44930</v>
      </c>
      <c r="B3920">
        <v>3.6859999999999999</v>
      </c>
      <c r="C3920">
        <v>4.3540000000000001</v>
      </c>
      <c r="D3920">
        <v>22.01</v>
      </c>
      <c r="E3920">
        <v>125.78</v>
      </c>
      <c r="F3920">
        <v>104.248</v>
      </c>
      <c r="G3920">
        <v>15560</v>
      </c>
      <c r="H3920">
        <v>15672</v>
      </c>
      <c r="I3920">
        <v>15588</v>
      </c>
      <c r="J3920">
        <v>4.5090000000000003</v>
      </c>
      <c r="K3920">
        <v>1854.56</v>
      </c>
      <c r="M3920" s="1">
        <v>44930</v>
      </c>
      <c r="N3920">
        <v>5.51</v>
      </c>
    </row>
    <row r="3921" spans="1:14" x14ac:dyDescent="0.2">
      <c r="A3921" s="1">
        <v>44931</v>
      </c>
      <c r="B3921">
        <v>3.72</v>
      </c>
      <c r="C3921">
        <v>4.46</v>
      </c>
      <c r="D3921">
        <v>22.46</v>
      </c>
      <c r="E3921">
        <v>119.53</v>
      </c>
      <c r="F3921">
        <v>105.042</v>
      </c>
      <c r="G3921">
        <v>15621</v>
      </c>
      <c r="H3921">
        <v>15726</v>
      </c>
      <c r="I3921">
        <v>15608</v>
      </c>
      <c r="J3921">
        <v>4.6109999999999998</v>
      </c>
      <c r="K3921">
        <v>1832.89</v>
      </c>
      <c r="M3921" s="1">
        <v>44931</v>
      </c>
      <c r="N3921">
        <v>5.51</v>
      </c>
    </row>
    <row r="3922" spans="1:14" x14ac:dyDescent="0.2">
      <c r="A3922" s="1">
        <v>44932</v>
      </c>
      <c r="B3922">
        <v>3.56</v>
      </c>
      <c r="C3922">
        <v>4.2530000000000001</v>
      </c>
      <c r="D3922">
        <v>21.13</v>
      </c>
      <c r="E3922">
        <v>113.87</v>
      </c>
      <c r="F3922">
        <v>103.879</v>
      </c>
      <c r="G3922">
        <v>15579</v>
      </c>
      <c r="H3922">
        <v>15703</v>
      </c>
      <c r="I3922">
        <v>15633</v>
      </c>
      <c r="J3922">
        <v>4.6050000000000004</v>
      </c>
      <c r="K3922">
        <v>1865.69</v>
      </c>
      <c r="M3922" s="1">
        <v>44932</v>
      </c>
      <c r="N3922">
        <v>5.51</v>
      </c>
    </row>
    <row r="3923" spans="1:14" x14ac:dyDescent="0.2">
      <c r="A3923" s="1">
        <v>44935</v>
      </c>
      <c r="B3923">
        <v>3.536</v>
      </c>
      <c r="C3923">
        <v>4.2110000000000003</v>
      </c>
      <c r="D3923">
        <v>21.97</v>
      </c>
      <c r="E3923">
        <v>116.67</v>
      </c>
      <c r="F3923">
        <v>103.001</v>
      </c>
      <c r="G3923">
        <v>15585</v>
      </c>
      <c r="H3923">
        <v>15701</v>
      </c>
      <c r="I3923">
        <v>15568</v>
      </c>
      <c r="J3923">
        <v>4.609</v>
      </c>
      <c r="K3923">
        <v>1871.81</v>
      </c>
      <c r="M3923" s="1">
        <v>44935</v>
      </c>
      <c r="N3923">
        <v>5.51</v>
      </c>
    </row>
    <row r="3924" spans="1:14" x14ac:dyDescent="0.2">
      <c r="A3924" s="1">
        <v>44936</v>
      </c>
      <c r="B3924">
        <v>3.6219999999999999</v>
      </c>
      <c r="C3924">
        <v>4.25</v>
      </c>
      <c r="D3924">
        <v>20.58</v>
      </c>
      <c r="E3924">
        <v>119.52</v>
      </c>
      <c r="F3924">
        <v>103.236</v>
      </c>
      <c r="G3924">
        <v>15516</v>
      </c>
      <c r="H3924">
        <v>15617</v>
      </c>
      <c r="I3924">
        <v>15573</v>
      </c>
      <c r="J3924">
        <v>4.6120000000000001</v>
      </c>
      <c r="K3924">
        <v>1877.03</v>
      </c>
      <c r="M3924" s="1">
        <v>44936</v>
      </c>
      <c r="N3924">
        <v>5.51</v>
      </c>
    </row>
    <row r="3925" spans="1:14" x14ac:dyDescent="0.2">
      <c r="A3925" s="1">
        <v>44937</v>
      </c>
      <c r="B3925">
        <v>3.5419999999999998</v>
      </c>
      <c r="C3925">
        <v>4.22</v>
      </c>
      <c r="D3925">
        <v>21.09</v>
      </c>
      <c r="E3925">
        <v>115.17</v>
      </c>
      <c r="F3925">
        <v>103.188</v>
      </c>
      <c r="G3925">
        <v>15421</v>
      </c>
      <c r="H3925">
        <v>15517</v>
      </c>
      <c r="I3925">
        <v>15483</v>
      </c>
      <c r="J3925">
        <v>4.6689999999999996</v>
      </c>
      <c r="K3925">
        <v>1875.69</v>
      </c>
      <c r="M3925" s="1">
        <v>44937</v>
      </c>
      <c r="N3925">
        <v>5.51</v>
      </c>
    </row>
    <row r="3926" spans="1:14" x14ac:dyDescent="0.2">
      <c r="A3926" s="1">
        <v>44938</v>
      </c>
      <c r="B3926">
        <v>3.4449999999999998</v>
      </c>
      <c r="C3926">
        <v>4.1470000000000002</v>
      </c>
      <c r="D3926">
        <v>18.829999999999998</v>
      </c>
      <c r="E3926">
        <v>112.34</v>
      </c>
      <c r="F3926">
        <v>102.246</v>
      </c>
      <c r="G3926">
        <v>15167</v>
      </c>
      <c r="H3926">
        <v>15249</v>
      </c>
      <c r="I3926">
        <v>15338</v>
      </c>
      <c r="J3926">
        <v>4.59</v>
      </c>
      <c r="K3926">
        <v>1897.09</v>
      </c>
      <c r="M3926" s="1">
        <v>44938</v>
      </c>
      <c r="N3926">
        <v>5.51</v>
      </c>
    </row>
    <row r="3927" spans="1:14" x14ac:dyDescent="0.2">
      <c r="A3927" s="1">
        <v>44939</v>
      </c>
      <c r="B3927">
        <v>3.5049999999999999</v>
      </c>
      <c r="C3927">
        <v>4.2350000000000003</v>
      </c>
      <c r="D3927">
        <v>18.350000000000001</v>
      </c>
      <c r="E3927">
        <v>113.55</v>
      </c>
      <c r="F3927">
        <v>102.20399999999999</v>
      </c>
      <c r="G3927">
        <v>15095</v>
      </c>
      <c r="H3927">
        <v>15174</v>
      </c>
      <c r="I3927">
        <v>15150</v>
      </c>
      <c r="J3927">
        <v>4.5979999999999999</v>
      </c>
      <c r="K3927">
        <v>1920.23</v>
      </c>
      <c r="M3927" s="1">
        <v>44939</v>
      </c>
      <c r="N3927">
        <v>5.51</v>
      </c>
    </row>
    <row r="3928" spans="1:14" x14ac:dyDescent="0.2">
      <c r="A3928" s="1">
        <v>44942</v>
      </c>
      <c r="B3928">
        <v>3.5049999999999999</v>
      </c>
      <c r="C3928">
        <v>4.2350000000000003</v>
      </c>
      <c r="D3928">
        <v>19.489999999999998</v>
      </c>
      <c r="E3928">
        <v>113.55</v>
      </c>
      <c r="F3928">
        <v>102.20399999999999</v>
      </c>
      <c r="G3928">
        <v>15089</v>
      </c>
      <c r="H3928">
        <v>15138</v>
      </c>
      <c r="I3928">
        <v>15045</v>
      </c>
      <c r="J3928">
        <v>4.5979999999999999</v>
      </c>
      <c r="K3928">
        <v>1916.02</v>
      </c>
      <c r="M3928" s="1">
        <v>44942</v>
      </c>
      <c r="N3928">
        <v>5.51</v>
      </c>
    </row>
    <row r="3929" spans="1:14" x14ac:dyDescent="0.2">
      <c r="A3929" s="1">
        <v>44943</v>
      </c>
      <c r="B3929">
        <v>3.5510000000000002</v>
      </c>
      <c r="C3929">
        <v>4.2069999999999999</v>
      </c>
      <c r="D3929">
        <v>19.36</v>
      </c>
      <c r="E3929">
        <v>122.27</v>
      </c>
      <c r="F3929">
        <v>102.39</v>
      </c>
      <c r="G3929">
        <v>15164</v>
      </c>
      <c r="H3929">
        <v>15250</v>
      </c>
      <c r="I3929">
        <v>15165</v>
      </c>
      <c r="J3929">
        <v>4.5960000000000001</v>
      </c>
      <c r="K3929">
        <v>1908.69</v>
      </c>
      <c r="M3929" s="1">
        <v>44943</v>
      </c>
      <c r="N3929">
        <v>5.51</v>
      </c>
    </row>
    <row r="3930" spans="1:14" x14ac:dyDescent="0.2">
      <c r="A3930" s="1">
        <v>44944</v>
      </c>
      <c r="B3930">
        <v>3.3730000000000002</v>
      </c>
      <c r="C3930">
        <v>4.085</v>
      </c>
      <c r="D3930">
        <v>20.34</v>
      </c>
      <c r="E3930">
        <v>112.61</v>
      </c>
      <c r="F3930">
        <v>102.363</v>
      </c>
      <c r="G3930">
        <v>15123</v>
      </c>
      <c r="H3930">
        <v>15190</v>
      </c>
      <c r="I3930">
        <v>15089</v>
      </c>
      <c r="J3930">
        <v>4.6630000000000003</v>
      </c>
      <c r="K3930">
        <v>1904.11</v>
      </c>
      <c r="M3930" s="1">
        <v>44944</v>
      </c>
      <c r="N3930">
        <v>5.51</v>
      </c>
    </row>
    <row r="3931" spans="1:14" x14ac:dyDescent="0.2">
      <c r="A3931" s="1">
        <v>44945</v>
      </c>
      <c r="B3931">
        <v>3.3929999999999998</v>
      </c>
      <c r="C3931">
        <v>4.1269999999999998</v>
      </c>
      <c r="D3931">
        <v>20.52</v>
      </c>
      <c r="E3931">
        <v>114.53</v>
      </c>
      <c r="F3931">
        <v>102.05800000000001</v>
      </c>
      <c r="G3931">
        <v>15145</v>
      </c>
      <c r="H3931">
        <v>15254</v>
      </c>
      <c r="I3931">
        <v>15104</v>
      </c>
      <c r="J3931">
        <v>4.6509999999999998</v>
      </c>
      <c r="K3931">
        <v>1932.24</v>
      </c>
      <c r="M3931" s="1">
        <v>44945</v>
      </c>
      <c r="N3931">
        <v>5.51</v>
      </c>
    </row>
    <row r="3932" spans="1:14" x14ac:dyDescent="0.2">
      <c r="A3932" s="1">
        <v>44946</v>
      </c>
      <c r="B3932">
        <v>3.4809999999999999</v>
      </c>
      <c r="C3932">
        <v>4.1719999999999997</v>
      </c>
      <c r="D3932">
        <v>19.850000000000001</v>
      </c>
      <c r="E3932">
        <v>114.76</v>
      </c>
      <c r="F3932">
        <v>102.012</v>
      </c>
      <c r="G3932">
        <v>15034</v>
      </c>
      <c r="H3932">
        <v>15128</v>
      </c>
      <c r="I3932">
        <v>15075</v>
      </c>
      <c r="J3932">
        <v>4.6520000000000001</v>
      </c>
      <c r="K3932">
        <v>1926.08</v>
      </c>
      <c r="M3932" s="1">
        <v>44946</v>
      </c>
      <c r="N3932">
        <v>5.51</v>
      </c>
    </row>
    <row r="3933" spans="1:14" x14ac:dyDescent="0.2">
      <c r="A3933" s="1">
        <v>44949</v>
      </c>
      <c r="B3933">
        <v>3.5150000000000001</v>
      </c>
      <c r="C3933">
        <v>4.2279999999999998</v>
      </c>
      <c r="D3933">
        <v>19.809999999999999</v>
      </c>
      <c r="E3933">
        <v>114.69</v>
      </c>
      <c r="F3933">
        <v>102.13800000000001</v>
      </c>
      <c r="G3933">
        <v>15016</v>
      </c>
      <c r="H3933">
        <v>15108</v>
      </c>
      <c r="I3933">
        <v>15075</v>
      </c>
      <c r="J3933">
        <v>4.6589999999999998</v>
      </c>
      <c r="K3933">
        <v>1931.04</v>
      </c>
      <c r="M3933" s="1">
        <v>44949</v>
      </c>
      <c r="N3933">
        <v>5.51</v>
      </c>
    </row>
    <row r="3934" spans="1:14" x14ac:dyDescent="0.2">
      <c r="A3934" s="1">
        <v>44950</v>
      </c>
      <c r="B3934">
        <v>3.4550000000000001</v>
      </c>
      <c r="C3934">
        <v>4.2119999999999997</v>
      </c>
      <c r="D3934">
        <v>19.2</v>
      </c>
      <c r="E3934">
        <v>112.76</v>
      </c>
      <c r="F3934">
        <v>101.91800000000001</v>
      </c>
      <c r="G3934">
        <v>14942</v>
      </c>
      <c r="H3934">
        <v>15011</v>
      </c>
      <c r="I3934">
        <v>14888</v>
      </c>
      <c r="J3934">
        <v>4.68</v>
      </c>
      <c r="K3934">
        <v>1937.36</v>
      </c>
      <c r="M3934" s="1">
        <v>44950</v>
      </c>
      <c r="N3934">
        <v>5.51</v>
      </c>
    </row>
    <row r="3935" spans="1:14" x14ac:dyDescent="0.2">
      <c r="A3935" s="1">
        <v>44951</v>
      </c>
      <c r="B3935">
        <v>3.444</v>
      </c>
      <c r="C3935">
        <v>4.1280000000000001</v>
      </c>
      <c r="D3935">
        <v>19.079999999999998</v>
      </c>
      <c r="E3935">
        <v>107.74</v>
      </c>
      <c r="F3935">
        <v>101.64100000000001</v>
      </c>
      <c r="G3935">
        <v>14933</v>
      </c>
      <c r="H3935">
        <v>15033</v>
      </c>
      <c r="I3935">
        <v>14965</v>
      </c>
      <c r="J3935">
        <v>4.6719999999999997</v>
      </c>
      <c r="K3935">
        <v>1946.11</v>
      </c>
      <c r="M3935" s="1">
        <v>44951</v>
      </c>
      <c r="N3935">
        <v>5.51</v>
      </c>
    </row>
    <row r="3936" spans="1:14" x14ac:dyDescent="0.2">
      <c r="A3936" s="1">
        <v>44952</v>
      </c>
      <c r="B3936">
        <v>3.5009999999999999</v>
      </c>
      <c r="C3936">
        <v>4.1840000000000002</v>
      </c>
      <c r="D3936">
        <v>18.73</v>
      </c>
      <c r="E3936">
        <v>104.28</v>
      </c>
      <c r="F3936">
        <v>101.839</v>
      </c>
      <c r="G3936">
        <v>14950</v>
      </c>
      <c r="H3936">
        <v>15036</v>
      </c>
      <c r="I3936">
        <v>14948</v>
      </c>
      <c r="J3936">
        <v>4.6710000000000003</v>
      </c>
      <c r="K3936">
        <v>1929.21</v>
      </c>
      <c r="M3936" s="1">
        <v>44952</v>
      </c>
      <c r="N3936">
        <v>5.51</v>
      </c>
    </row>
    <row r="3937" spans="1:14" x14ac:dyDescent="0.2">
      <c r="A3937" s="1">
        <v>44953</v>
      </c>
      <c r="B3937">
        <v>3.5049999999999999</v>
      </c>
      <c r="C3937">
        <v>4.202</v>
      </c>
      <c r="D3937">
        <v>18.510000000000002</v>
      </c>
      <c r="E3937">
        <v>100.7</v>
      </c>
      <c r="F3937">
        <v>101.92700000000001</v>
      </c>
      <c r="G3937">
        <v>14964</v>
      </c>
      <c r="H3937">
        <v>15059</v>
      </c>
      <c r="I3937">
        <v>14985</v>
      </c>
      <c r="J3937">
        <v>4.6710000000000003</v>
      </c>
      <c r="K3937">
        <v>1928.04</v>
      </c>
      <c r="M3937" s="1">
        <v>44953</v>
      </c>
      <c r="N3937">
        <v>5.51</v>
      </c>
    </row>
    <row r="3938" spans="1:14" x14ac:dyDescent="0.2">
      <c r="A3938" s="1">
        <v>44956</v>
      </c>
      <c r="B3938">
        <v>3.5390000000000001</v>
      </c>
      <c r="C3938">
        <v>4.2370000000000001</v>
      </c>
      <c r="D3938">
        <v>19.940000000000001</v>
      </c>
      <c r="E3938">
        <v>103.77</v>
      </c>
      <c r="F3938">
        <v>102.276</v>
      </c>
      <c r="G3938">
        <v>14984</v>
      </c>
      <c r="H3938">
        <v>15073</v>
      </c>
      <c r="I3938">
        <v>14970</v>
      </c>
      <c r="J3938">
        <v>4.657</v>
      </c>
      <c r="K3938">
        <v>1923.17</v>
      </c>
      <c r="M3938" s="1">
        <v>44956</v>
      </c>
      <c r="N3938">
        <v>5.51</v>
      </c>
    </row>
    <row r="3939" spans="1:14" x14ac:dyDescent="0.2">
      <c r="A3939" s="1">
        <v>44957</v>
      </c>
      <c r="B3939">
        <v>3.5110000000000001</v>
      </c>
      <c r="C3939">
        <v>4.2030000000000003</v>
      </c>
      <c r="D3939">
        <v>19.399999999999999</v>
      </c>
      <c r="E3939">
        <v>99.54</v>
      </c>
      <c r="F3939">
        <v>102.09699999999999</v>
      </c>
      <c r="G3939">
        <v>15017</v>
      </c>
      <c r="H3939">
        <v>15096</v>
      </c>
      <c r="I3939">
        <v>14990</v>
      </c>
      <c r="J3939">
        <v>4.665</v>
      </c>
      <c r="K3939">
        <v>1928.36</v>
      </c>
      <c r="M3939" s="1">
        <v>44957</v>
      </c>
      <c r="N3939">
        <v>5.28</v>
      </c>
    </row>
    <row r="3940" spans="1:14" x14ac:dyDescent="0.2">
      <c r="A3940" s="1">
        <v>44958</v>
      </c>
      <c r="B3940">
        <v>3.42</v>
      </c>
      <c r="C3940">
        <v>4.109</v>
      </c>
      <c r="D3940">
        <v>17.87</v>
      </c>
      <c r="E3940">
        <v>97.33</v>
      </c>
      <c r="F3940">
        <v>101.217</v>
      </c>
      <c r="G3940">
        <v>14898</v>
      </c>
      <c r="H3940">
        <v>14964</v>
      </c>
      <c r="I3940">
        <v>14975</v>
      </c>
      <c r="J3940">
        <v>4.6500000000000004</v>
      </c>
      <c r="K3940">
        <v>1950.52</v>
      </c>
      <c r="M3940" s="1">
        <v>44958</v>
      </c>
      <c r="N3940">
        <v>5.28</v>
      </c>
    </row>
    <row r="3941" spans="1:14" x14ac:dyDescent="0.2">
      <c r="A3941" s="1">
        <v>44959</v>
      </c>
      <c r="B3941">
        <v>3.395</v>
      </c>
      <c r="C3941">
        <v>4.1059999999999999</v>
      </c>
      <c r="D3941">
        <v>18.73</v>
      </c>
      <c r="E3941">
        <v>97.76</v>
      </c>
      <c r="F3941">
        <v>101.75</v>
      </c>
      <c r="G3941">
        <v>14908</v>
      </c>
      <c r="H3941">
        <v>14987</v>
      </c>
      <c r="I3941">
        <v>14880</v>
      </c>
      <c r="J3941">
        <v>4.6269999999999998</v>
      </c>
      <c r="K3941">
        <v>1912.72</v>
      </c>
      <c r="M3941" s="1">
        <v>44959</v>
      </c>
      <c r="N3941">
        <v>5.28</v>
      </c>
    </row>
    <row r="3942" spans="1:14" x14ac:dyDescent="0.2">
      <c r="A3942" s="1">
        <v>44960</v>
      </c>
      <c r="B3942">
        <v>3.5259999999999998</v>
      </c>
      <c r="C3942">
        <v>4.2910000000000004</v>
      </c>
      <c r="D3942">
        <v>18.329999999999998</v>
      </c>
      <c r="E3942">
        <v>98.99</v>
      </c>
      <c r="F3942">
        <v>102.91500000000001</v>
      </c>
      <c r="G3942">
        <v>15096</v>
      </c>
      <c r="H3942">
        <v>15180</v>
      </c>
      <c r="I3942">
        <v>14893</v>
      </c>
      <c r="J3942">
        <v>4.6529999999999996</v>
      </c>
      <c r="K3942">
        <v>1864.97</v>
      </c>
      <c r="M3942" s="1">
        <v>44960</v>
      </c>
      <c r="N3942">
        <v>5.28</v>
      </c>
    </row>
    <row r="3943" spans="1:14" x14ac:dyDescent="0.2">
      <c r="A3943" s="1">
        <v>44963</v>
      </c>
      <c r="B3943">
        <v>3.6429999999999998</v>
      </c>
      <c r="C3943">
        <v>4.476</v>
      </c>
      <c r="D3943">
        <v>19.43</v>
      </c>
      <c r="E3943">
        <v>105.63</v>
      </c>
      <c r="F3943">
        <v>103.621</v>
      </c>
      <c r="G3943">
        <v>15202</v>
      </c>
      <c r="H3943">
        <v>15296</v>
      </c>
      <c r="I3943">
        <v>15055</v>
      </c>
      <c r="J3943">
        <v>4.6479999999999997</v>
      </c>
      <c r="K3943">
        <v>1867.48</v>
      </c>
      <c r="M3943" s="1">
        <v>44963</v>
      </c>
      <c r="N3943">
        <v>5.28</v>
      </c>
    </row>
    <row r="3944" spans="1:14" x14ac:dyDescent="0.2">
      <c r="A3944" s="1">
        <v>44964</v>
      </c>
      <c r="B3944">
        <v>3.6760000000000002</v>
      </c>
      <c r="C3944">
        <v>4.4660000000000002</v>
      </c>
      <c r="D3944">
        <v>18.66</v>
      </c>
      <c r="E3944">
        <v>103.15</v>
      </c>
      <c r="F3944">
        <v>103.42700000000001</v>
      </c>
      <c r="G3944">
        <v>15174</v>
      </c>
      <c r="H3944">
        <v>15253</v>
      </c>
      <c r="I3944">
        <v>15145</v>
      </c>
      <c r="J3944">
        <v>4.67</v>
      </c>
      <c r="K3944">
        <v>1873.1</v>
      </c>
      <c r="M3944" s="1">
        <v>44964</v>
      </c>
      <c r="N3944">
        <v>5.28</v>
      </c>
    </row>
    <row r="3945" spans="1:14" x14ac:dyDescent="0.2">
      <c r="A3945" s="1">
        <v>44965</v>
      </c>
      <c r="B3945">
        <v>3.6139999999999999</v>
      </c>
      <c r="C3945">
        <v>4.423</v>
      </c>
      <c r="D3945">
        <v>19.63</v>
      </c>
      <c r="E3945">
        <v>100.75</v>
      </c>
      <c r="F3945">
        <v>103.40900000000001</v>
      </c>
      <c r="G3945">
        <v>15130</v>
      </c>
      <c r="H3945">
        <v>15201</v>
      </c>
      <c r="I3945">
        <v>15100</v>
      </c>
      <c r="J3945">
        <v>4.7069999999999999</v>
      </c>
      <c r="K3945">
        <v>1875.49</v>
      </c>
      <c r="M3945" s="1">
        <v>44965</v>
      </c>
      <c r="N3945">
        <v>5.28</v>
      </c>
    </row>
    <row r="3946" spans="1:14" x14ac:dyDescent="0.2">
      <c r="A3946" s="1">
        <v>44966</v>
      </c>
      <c r="B3946">
        <v>3.661</v>
      </c>
      <c r="C3946">
        <v>4.484</v>
      </c>
      <c r="D3946">
        <v>20.71</v>
      </c>
      <c r="E3946">
        <v>102.45</v>
      </c>
      <c r="F3946">
        <v>103.221</v>
      </c>
      <c r="G3946">
        <v>15150</v>
      </c>
      <c r="H3946">
        <v>15227</v>
      </c>
      <c r="I3946">
        <v>15095</v>
      </c>
      <c r="J3946">
        <v>4.7510000000000003</v>
      </c>
      <c r="K3946">
        <v>1861.78</v>
      </c>
      <c r="M3946" s="1">
        <v>44966</v>
      </c>
      <c r="N3946">
        <v>5.28</v>
      </c>
    </row>
    <row r="3947" spans="1:14" x14ac:dyDescent="0.2">
      <c r="A3947" s="1">
        <v>44967</v>
      </c>
      <c r="B3947">
        <v>3.7389999999999999</v>
      </c>
      <c r="C3947">
        <v>4.5199999999999996</v>
      </c>
      <c r="D3947">
        <v>20.53</v>
      </c>
      <c r="E3947">
        <v>109.63</v>
      </c>
      <c r="F3947">
        <v>103.63</v>
      </c>
      <c r="G3947">
        <v>15199</v>
      </c>
      <c r="H3947">
        <v>15278</v>
      </c>
      <c r="I3947">
        <v>15134</v>
      </c>
      <c r="J3947">
        <v>4.758</v>
      </c>
      <c r="K3947">
        <v>1865.57</v>
      </c>
      <c r="M3947" s="1">
        <v>44967</v>
      </c>
      <c r="N3947">
        <v>5.28</v>
      </c>
    </row>
    <row r="3948" spans="1:14" x14ac:dyDescent="0.2">
      <c r="A3948" s="1">
        <v>44970</v>
      </c>
      <c r="B3948">
        <v>3.7029999999999998</v>
      </c>
      <c r="C3948">
        <v>4.5209999999999999</v>
      </c>
      <c r="D3948">
        <v>20.34</v>
      </c>
      <c r="E3948">
        <v>110.67</v>
      </c>
      <c r="F3948">
        <v>103.345</v>
      </c>
      <c r="G3948">
        <v>15229</v>
      </c>
      <c r="H3948">
        <v>15329</v>
      </c>
      <c r="I3948">
        <v>15195</v>
      </c>
      <c r="J3948">
        <v>4.7679999999999998</v>
      </c>
      <c r="K3948">
        <v>1853.49</v>
      </c>
      <c r="M3948" s="1">
        <v>44970</v>
      </c>
      <c r="N3948">
        <v>5.28</v>
      </c>
    </row>
    <row r="3949" spans="1:14" x14ac:dyDescent="0.2">
      <c r="A3949" s="1">
        <v>44971</v>
      </c>
      <c r="B3949">
        <v>3.746</v>
      </c>
      <c r="C3949">
        <v>4.6180000000000003</v>
      </c>
      <c r="D3949">
        <v>18.91</v>
      </c>
      <c r="E3949">
        <v>110.59</v>
      </c>
      <c r="F3949">
        <v>103.233</v>
      </c>
      <c r="G3949">
        <v>15184</v>
      </c>
      <c r="H3949">
        <v>15282</v>
      </c>
      <c r="I3949">
        <v>15160</v>
      </c>
      <c r="J3949">
        <v>4.7510000000000003</v>
      </c>
      <c r="K3949">
        <v>1854.31</v>
      </c>
      <c r="M3949" s="1">
        <v>44971</v>
      </c>
      <c r="N3949">
        <v>5.28</v>
      </c>
    </row>
    <row r="3950" spans="1:14" x14ac:dyDescent="0.2">
      <c r="A3950" s="1">
        <v>44972</v>
      </c>
      <c r="B3950">
        <v>3.8079999999999998</v>
      </c>
      <c r="C3950">
        <v>4.6340000000000003</v>
      </c>
      <c r="D3950">
        <v>18.23</v>
      </c>
      <c r="E3950">
        <v>108.64</v>
      </c>
      <c r="F3950">
        <v>103.923</v>
      </c>
      <c r="G3950">
        <v>15221</v>
      </c>
      <c r="H3950">
        <v>15310</v>
      </c>
      <c r="I3950">
        <v>15204</v>
      </c>
      <c r="J3950">
        <v>4.7709999999999999</v>
      </c>
      <c r="K3950">
        <v>1836.01</v>
      </c>
      <c r="M3950" s="1">
        <v>44972</v>
      </c>
      <c r="N3950">
        <v>5.28</v>
      </c>
    </row>
    <row r="3951" spans="1:14" x14ac:dyDescent="0.2">
      <c r="A3951" s="1">
        <v>44973</v>
      </c>
      <c r="B3951">
        <v>3.8639999999999999</v>
      </c>
      <c r="C3951">
        <v>4.6420000000000003</v>
      </c>
      <c r="D3951">
        <v>20.170000000000002</v>
      </c>
      <c r="E3951">
        <v>111.01</v>
      </c>
      <c r="F3951">
        <v>103.85599999999999</v>
      </c>
      <c r="G3951">
        <v>15140</v>
      </c>
      <c r="H3951">
        <v>15229</v>
      </c>
      <c r="I3951">
        <v>15157</v>
      </c>
      <c r="J3951">
        <v>4.8010000000000002</v>
      </c>
      <c r="K3951">
        <v>1836.36</v>
      </c>
      <c r="M3951" s="1">
        <v>44973</v>
      </c>
      <c r="N3951">
        <v>5.28</v>
      </c>
    </row>
    <row r="3952" spans="1:14" x14ac:dyDescent="0.2">
      <c r="A3952" s="1">
        <v>44974</v>
      </c>
      <c r="B3952">
        <v>3.82</v>
      </c>
      <c r="C3952">
        <v>4.6189999999999998</v>
      </c>
      <c r="D3952">
        <v>20.02</v>
      </c>
      <c r="E3952">
        <v>110.11</v>
      </c>
      <c r="F3952">
        <v>103.86199999999999</v>
      </c>
      <c r="G3952">
        <v>15181</v>
      </c>
      <c r="H3952">
        <v>15264</v>
      </c>
      <c r="I3952">
        <v>15203</v>
      </c>
      <c r="J3952">
        <v>4.8040000000000003</v>
      </c>
      <c r="K3952">
        <v>1842.36</v>
      </c>
      <c r="M3952" s="1">
        <v>44974</v>
      </c>
      <c r="N3952">
        <v>5.28</v>
      </c>
    </row>
    <row r="3953" spans="1:14" x14ac:dyDescent="0.2">
      <c r="A3953" s="1">
        <v>44977</v>
      </c>
      <c r="B3953">
        <v>3.82</v>
      </c>
      <c r="C3953">
        <v>4.6189999999999998</v>
      </c>
      <c r="D3953">
        <v>21.23</v>
      </c>
      <c r="E3953">
        <v>110.11</v>
      </c>
      <c r="F3953">
        <v>103.86199999999999</v>
      </c>
      <c r="G3953">
        <v>15160</v>
      </c>
      <c r="H3953">
        <v>15254</v>
      </c>
      <c r="I3953">
        <v>15158</v>
      </c>
      <c r="J3953">
        <v>4.8040000000000003</v>
      </c>
      <c r="K3953">
        <v>1841.38</v>
      </c>
      <c r="M3953" s="1">
        <v>44977</v>
      </c>
      <c r="N3953">
        <v>5.28</v>
      </c>
    </row>
    <row r="3954" spans="1:14" x14ac:dyDescent="0.2">
      <c r="A3954" s="1">
        <v>44978</v>
      </c>
      <c r="B3954">
        <v>3.9550000000000001</v>
      </c>
      <c r="C3954">
        <v>4.7249999999999996</v>
      </c>
      <c r="D3954">
        <v>22.87</v>
      </c>
      <c r="E3954">
        <v>119.62</v>
      </c>
      <c r="F3954">
        <v>104.176</v>
      </c>
      <c r="G3954">
        <v>15233</v>
      </c>
      <c r="H3954">
        <v>15325</v>
      </c>
      <c r="I3954">
        <v>15190</v>
      </c>
      <c r="J3954">
        <v>4.8140000000000001</v>
      </c>
      <c r="K3954">
        <v>1835.09</v>
      </c>
      <c r="M3954" s="1">
        <v>44978</v>
      </c>
      <c r="N3954">
        <v>5.28</v>
      </c>
    </row>
    <row r="3955" spans="1:14" x14ac:dyDescent="0.2">
      <c r="A3955" s="1">
        <v>44979</v>
      </c>
      <c r="B3955">
        <v>3.919</v>
      </c>
      <c r="C3955">
        <v>4.6950000000000003</v>
      </c>
      <c r="D3955">
        <v>22.29</v>
      </c>
      <c r="E3955">
        <v>118.21</v>
      </c>
      <c r="F3955">
        <v>104.58499999999999</v>
      </c>
      <c r="G3955">
        <v>15205</v>
      </c>
      <c r="H3955">
        <v>15294</v>
      </c>
      <c r="I3955">
        <v>15202</v>
      </c>
      <c r="J3955">
        <v>4.8280000000000003</v>
      </c>
      <c r="K3955">
        <v>1825.39</v>
      </c>
      <c r="M3955" s="1">
        <v>44979</v>
      </c>
      <c r="N3955">
        <v>5.28</v>
      </c>
    </row>
    <row r="3956" spans="1:14" x14ac:dyDescent="0.2">
      <c r="A3956" s="1">
        <v>44980</v>
      </c>
      <c r="B3956">
        <v>3.8809999999999998</v>
      </c>
      <c r="C3956">
        <v>4.6989999999999998</v>
      </c>
      <c r="D3956">
        <v>21.14</v>
      </c>
      <c r="E3956">
        <v>117.45</v>
      </c>
      <c r="F3956">
        <v>104.598</v>
      </c>
      <c r="G3956">
        <v>15218</v>
      </c>
      <c r="H3956">
        <v>15308</v>
      </c>
      <c r="I3956">
        <v>15190</v>
      </c>
      <c r="J3956">
        <v>4.8170000000000002</v>
      </c>
      <c r="K3956">
        <v>1822.28</v>
      </c>
      <c r="M3956" s="1">
        <v>44980</v>
      </c>
      <c r="N3956">
        <v>5.28</v>
      </c>
    </row>
    <row r="3957" spans="1:14" x14ac:dyDescent="0.2">
      <c r="A3957" s="1">
        <v>44981</v>
      </c>
      <c r="B3957">
        <v>3.9470000000000001</v>
      </c>
      <c r="C3957">
        <v>4.8170000000000002</v>
      </c>
      <c r="D3957">
        <v>21.67</v>
      </c>
      <c r="E3957">
        <v>122.84</v>
      </c>
      <c r="F3957">
        <v>105.214</v>
      </c>
      <c r="G3957">
        <v>15276</v>
      </c>
      <c r="H3957">
        <v>15367</v>
      </c>
      <c r="I3957">
        <v>15225</v>
      </c>
      <c r="J3957">
        <v>4.806</v>
      </c>
      <c r="K3957">
        <v>1811.04</v>
      </c>
      <c r="M3957" s="1">
        <v>44981</v>
      </c>
      <c r="N3957">
        <v>5.28</v>
      </c>
    </row>
    <row r="3958" spans="1:14" x14ac:dyDescent="0.2">
      <c r="A3958" s="1">
        <v>44984</v>
      </c>
      <c r="B3958">
        <v>3.9159999999999999</v>
      </c>
      <c r="C3958">
        <v>4.78</v>
      </c>
      <c r="D3958">
        <v>20.95</v>
      </c>
      <c r="E3958">
        <v>120.03</v>
      </c>
      <c r="F3958">
        <v>104.673</v>
      </c>
      <c r="G3958">
        <v>15238</v>
      </c>
      <c r="H3958">
        <v>15311</v>
      </c>
      <c r="I3958">
        <v>15270</v>
      </c>
      <c r="J3958">
        <v>4.7789999999999999</v>
      </c>
      <c r="K3958">
        <v>1817.14</v>
      </c>
      <c r="M3958" s="1">
        <v>44984</v>
      </c>
      <c r="N3958">
        <v>5.28</v>
      </c>
    </row>
    <row r="3959" spans="1:14" x14ac:dyDescent="0.2">
      <c r="A3959" s="1">
        <v>44985</v>
      </c>
      <c r="B3959">
        <v>3.923</v>
      </c>
      <c r="C3959">
        <v>4.819</v>
      </c>
      <c r="D3959">
        <v>20.7</v>
      </c>
      <c r="E3959">
        <v>123.6</v>
      </c>
      <c r="F3959">
        <v>104.869</v>
      </c>
      <c r="G3959">
        <v>15256</v>
      </c>
      <c r="H3959">
        <v>15347</v>
      </c>
      <c r="I3959">
        <v>15250</v>
      </c>
      <c r="J3959">
        <v>4.8120000000000003</v>
      </c>
      <c r="K3959">
        <v>1826.92</v>
      </c>
      <c r="M3959" s="1">
        <v>44985</v>
      </c>
      <c r="N3959">
        <v>5.47</v>
      </c>
    </row>
    <row r="3960" spans="1:14" x14ac:dyDescent="0.2">
      <c r="A3960" s="1">
        <v>44986</v>
      </c>
      <c r="B3960">
        <v>3.9950000000000001</v>
      </c>
      <c r="C3960">
        <v>4.8780000000000001</v>
      </c>
      <c r="D3960">
        <v>20.58</v>
      </c>
      <c r="E3960">
        <v>121.08</v>
      </c>
      <c r="F3960">
        <v>104.483</v>
      </c>
      <c r="G3960">
        <v>15250</v>
      </c>
      <c r="H3960">
        <v>15354</v>
      </c>
      <c r="I3960">
        <v>15235</v>
      </c>
      <c r="J3960">
        <v>4.8540000000000001</v>
      </c>
      <c r="K3960">
        <v>1836.72</v>
      </c>
      <c r="M3960" s="1">
        <v>44986</v>
      </c>
      <c r="N3960">
        <v>5.47</v>
      </c>
    </row>
    <row r="3961" spans="1:14" x14ac:dyDescent="0.2">
      <c r="A3961" s="1">
        <v>44987</v>
      </c>
      <c r="B3961">
        <v>4.0590000000000002</v>
      </c>
      <c r="C3961">
        <v>4.8879999999999999</v>
      </c>
      <c r="D3961">
        <v>19.59</v>
      </c>
      <c r="E3961">
        <v>124.12</v>
      </c>
      <c r="F3961">
        <v>105.027</v>
      </c>
      <c r="G3961">
        <v>15324</v>
      </c>
      <c r="H3961">
        <v>15425</v>
      </c>
      <c r="I3961">
        <v>15280</v>
      </c>
      <c r="J3961">
        <v>4.8529999999999998</v>
      </c>
      <c r="K3961">
        <v>1835.87</v>
      </c>
      <c r="M3961" s="1">
        <v>44987</v>
      </c>
      <c r="N3961">
        <v>5.47</v>
      </c>
    </row>
    <row r="3962" spans="1:14" x14ac:dyDescent="0.2">
      <c r="A3962" s="1">
        <v>44988</v>
      </c>
      <c r="B3962">
        <v>3.9550000000000001</v>
      </c>
      <c r="C3962">
        <v>4.859</v>
      </c>
      <c r="D3962">
        <v>18.489999999999998</v>
      </c>
      <c r="E3962">
        <v>122.52</v>
      </c>
      <c r="F3962">
        <v>104.521</v>
      </c>
      <c r="G3962">
        <v>15294</v>
      </c>
      <c r="H3962">
        <v>15384</v>
      </c>
      <c r="I3962">
        <v>15300</v>
      </c>
      <c r="J3962">
        <v>4.851</v>
      </c>
      <c r="K3962">
        <v>1856.48</v>
      </c>
      <c r="M3962" s="1">
        <v>44988</v>
      </c>
      <c r="N3962">
        <v>5.47</v>
      </c>
    </row>
    <row r="3963" spans="1:14" x14ac:dyDescent="0.2">
      <c r="A3963" s="1">
        <v>44991</v>
      </c>
      <c r="B3963">
        <v>3.9609999999999999</v>
      </c>
      <c r="C3963">
        <v>4.8879999999999999</v>
      </c>
      <c r="D3963">
        <v>18.61</v>
      </c>
      <c r="E3963">
        <v>128.19</v>
      </c>
      <c r="F3963">
        <v>104.35</v>
      </c>
      <c r="G3963">
        <v>15354</v>
      </c>
      <c r="H3963">
        <v>15423</v>
      </c>
      <c r="I3963">
        <v>15295</v>
      </c>
      <c r="J3963">
        <v>4.8529999999999998</v>
      </c>
      <c r="K3963">
        <v>1846.86</v>
      </c>
      <c r="M3963" s="1">
        <v>44991</v>
      </c>
      <c r="N3963">
        <v>5.47</v>
      </c>
    </row>
    <row r="3964" spans="1:14" x14ac:dyDescent="0.2">
      <c r="A3964" s="1">
        <v>44992</v>
      </c>
      <c r="B3964">
        <v>3.9670000000000001</v>
      </c>
      <c r="C3964">
        <v>5.0110000000000001</v>
      </c>
      <c r="D3964">
        <v>19.59</v>
      </c>
      <c r="E3964">
        <v>133.33000000000001</v>
      </c>
      <c r="F3964">
        <v>105.61499999999999</v>
      </c>
      <c r="G3964">
        <v>15439</v>
      </c>
      <c r="H3964">
        <v>15535</v>
      </c>
      <c r="I3964">
        <v>15350</v>
      </c>
      <c r="J3964">
        <v>4.9450000000000003</v>
      </c>
      <c r="K3964">
        <v>1813.45</v>
      </c>
      <c r="M3964" s="1">
        <v>44992</v>
      </c>
      <c r="N3964">
        <v>5.47</v>
      </c>
    </row>
    <row r="3965" spans="1:14" x14ac:dyDescent="0.2">
      <c r="A3965" s="1">
        <v>44993</v>
      </c>
      <c r="B3965">
        <v>3.9940000000000002</v>
      </c>
      <c r="C3965">
        <v>5.0730000000000004</v>
      </c>
      <c r="D3965">
        <v>19.11</v>
      </c>
      <c r="E3965">
        <v>129.76</v>
      </c>
      <c r="F3965">
        <v>105.658</v>
      </c>
      <c r="G3965">
        <v>15451</v>
      </c>
      <c r="H3965">
        <v>15560</v>
      </c>
      <c r="I3965">
        <v>15435</v>
      </c>
      <c r="J3965">
        <v>5.0030000000000001</v>
      </c>
      <c r="K3965">
        <v>1813.8</v>
      </c>
      <c r="M3965" s="1">
        <v>44993</v>
      </c>
      <c r="N3965">
        <v>5.47</v>
      </c>
    </row>
    <row r="3966" spans="1:14" x14ac:dyDescent="0.2">
      <c r="A3966" s="1">
        <v>44994</v>
      </c>
      <c r="B3966">
        <v>3.9060000000000001</v>
      </c>
      <c r="C3966">
        <v>4.8719999999999999</v>
      </c>
      <c r="D3966">
        <v>22.61</v>
      </c>
      <c r="E3966">
        <v>129.28</v>
      </c>
      <c r="F3966">
        <v>105.309</v>
      </c>
      <c r="G3966">
        <v>15496</v>
      </c>
      <c r="H3966">
        <v>15589</v>
      </c>
      <c r="I3966">
        <v>15425</v>
      </c>
      <c r="J3966">
        <v>4.9800000000000004</v>
      </c>
      <c r="K3966">
        <v>1831.03</v>
      </c>
      <c r="M3966" s="1">
        <v>44994</v>
      </c>
      <c r="N3966">
        <v>5.47</v>
      </c>
    </row>
    <row r="3967" spans="1:14" x14ac:dyDescent="0.2">
      <c r="A3967" s="1">
        <v>44995</v>
      </c>
      <c r="B3967">
        <v>3.7010000000000001</v>
      </c>
      <c r="C3967">
        <v>4.5890000000000004</v>
      </c>
      <c r="D3967">
        <v>24.8</v>
      </c>
      <c r="E3967">
        <v>140.06</v>
      </c>
      <c r="F3967">
        <v>104.57599999999999</v>
      </c>
      <c r="G3967">
        <v>15491</v>
      </c>
      <c r="H3967">
        <v>15605</v>
      </c>
      <c r="I3967">
        <v>15450</v>
      </c>
      <c r="J3967">
        <v>4.9080000000000004</v>
      </c>
      <c r="K3967">
        <v>1868.26</v>
      </c>
      <c r="M3967" s="1">
        <v>44995</v>
      </c>
      <c r="N3967">
        <v>5.47</v>
      </c>
    </row>
    <row r="3968" spans="1:14" x14ac:dyDescent="0.2">
      <c r="A3968" s="1">
        <v>44998</v>
      </c>
      <c r="B3968">
        <v>3.5750000000000002</v>
      </c>
      <c r="C3968">
        <v>3.9809999999999999</v>
      </c>
      <c r="D3968">
        <v>26.52</v>
      </c>
      <c r="E3968">
        <v>173.59</v>
      </c>
      <c r="F3968">
        <v>103.595</v>
      </c>
      <c r="G3968">
        <v>15415</v>
      </c>
      <c r="H3968">
        <v>15523</v>
      </c>
      <c r="I3968">
        <v>15365</v>
      </c>
      <c r="J3968">
        <v>4.7919999999999998</v>
      </c>
      <c r="K3968">
        <v>1913.7</v>
      </c>
      <c r="M3968" s="1">
        <v>44998</v>
      </c>
      <c r="N3968">
        <v>5.47</v>
      </c>
    </row>
    <row r="3969" spans="1:14" x14ac:dyDescent="0.2">
      <c r="A3969" s="1">
        <v>44999</v>
      </c>
      <c r="B3969">
        <v>3.6930000000000001</v>
      </c>
      <c r="C3969">
        <v>4.2549999999999999</v>
      </c>
      <c r="D3969">
        <v>23.73</v>
      </c>
      <c r="E3969">
        <v>169.65</v>
      </c>
      <c r="F3969">
        <v>103.59699999999999</v>
      </c>
      <c r="G3969">
        <v>15393</v>
      </c>
      <c r="H3969">
        <v>15517</v>
      </c>
      <c r="I3969">
        <v>15385</v>
      </c>
      <c r="J3969">
        <v>4.8</v>
      </c>
      <c r="K3969">
        <v>1904.01</v>
      </c>
      <c r="M3969" s="1">
        <v>44999</v>
      </c>
      <c r="N3969">
        <v>5.47</v>
      </c>
    </row>
    <row r="3970" spans="1:14" x14ac:dyDescent="0.2">
      <c r="A3970" s="1">
        <v>45000</v>
      </c>
      <c r="B3970">
        <v>3.4580000000000002</v>
      </c>
      <c r="C3970">
        <v>3.891</v>
      </c>
      <c r="D3970">
        <v>26.14</v>
      </c>
      <c r="E3970">
        <v>198.71</v>
      </c>
      <c r="F3970">
        <v>104.646</v>
      </c>
      <c r="G3970">
        <v>15492</v>
      </c>
      <c r="H3970">
        <v>15668</v>
      </c>
      <c r="I3970">
        <v>15365</v>
      </c>
      <c r="J3970">
        <v>4.66</v>
      </c>
      <c r="K3970">
        <v>1918.58</v>
      </c>
      <c r="M3970" s="1">
        <v>45000</v>
      </c>
      <c r="N3970">
        <v>5.47</v>
      </c>
    </row>
    <row r="3971" spans="1:14" x14ac:dyDescent="0.2">
      <c r="A3971" s="1">
        <v>45001</v>
      </c>
      <c r="B3971">
        <v>3.581</v>
      </c>
      <c r="C3971">
        <v>4.1609999999999996</v>
      </c>
      <c r="D3971">
        <v>22.99</v>
      </c>
      <c r="E3971">
        <v>167.96</v>
      </c>
      <c r="F3971">
        <v>104.41800000000001</v>
      </c>
      <c r="G3971">
        <v>15439</v>
      </c>
      <c r="H3971">
        <v>15620</v>
      </c>
      <c r="I3971">
        <v>15380</v>
      </c>
      <c r="J3971">
        <v>4.665</v>
      </c>
      <c r="K3971">
        <v>1919.52</v>
      </c>
      <c r="M3971" s="1">
        <v>45001</v>
      </c>
      <c r="N3971">
        <v>5.47</v>
      </c>
    </row>
    <row r="3972" spans="1:14" x14ac:dyDescent="0.2">
      <c r="A3972" s="1">
        <v>45002</v>
      </c>
      <c r="B3972">
        <v>3.4319999999999999</v>
      </c>
      <c r="C3972">
        <v>3.8420000000000001</v>
      </c>
      <c r="D3972">
        <v>25.51</v>
      </c>
      <c r="E3972">
        <v>180.11</v>
      </c>
      <c r="F3972">
        <v>103.708</v>
      </c>
      <c r="G3972">
        <v>15395</v>
      </c>
      <c r="H3972">
        <v>15562</v>
      </c>
      <c r="I3972">
        <v>15345</v>
      </c>
      <c r="J3972">
        <v>4.3959999999999999</v>
      </c>
      <c r="K3972">
        <v>1989.25</v>
      </c>
      <c r="M3972" s="1">
        <v>45002</v>
      </c>
      <c r="N3972">
        <v>5.47</v>
      </c>
    </row>
    <row r="3973" spans="1:14" x14ac:dyDescent="0.2">
      <c r="A3973" s="1">
        <v>45005</v>
      </c>
      <c r="B3973">
        <v>3.488</v>
      </c>
      <c r="C3973">
        <v>3.9790000000000001</v>
      </c>
      <c r="D3973">
        <v>24.15</v>
      </c>
      <c r="E3973">
        <v>182.64</v>
      </c>
      <c r="F3973">
        <v>103.28100000000001</v>
      </c>
      <c r="G3973">
        <v>15361</v>
      </c>
      <c r="H3973">
        <v>15567</v>
      </c>
      <c r="I3973">
        <v>15360</v>
      </c>
      <c r="J3973">
        <v>4.5890000000000004</v>
      </c>
      <c r="K3973">
        <v>1978.84</v>
      </c>
      <c r="M3973" s="1">
        <v>45005</v>
      </c>
      <c r="N3973">
        <v>5.47</v>
      </c>
    </row>
    <row r="3974" spans="1:14" x14ac:dyDescent="0.2">
      <c r="A3974" s="1">
        <v>45006</v>
      </c>
      <c r="B3974">
        <v>3.6120000000000001</v>
      </c>
      <c r="C3974">
        <v>4.17</v>
      </c>
      <c r="D3974">
        <v>21.38</v>
      </c>
      <c r="E3974">
        <v>162.31</v>
      </c>
      <c r="F3974">
        <v>103.256</v>
      </c>
      <c r="G3974">
        <v>15290</v>
      </c>
      <c r="H3974">
        <v>15498</v>
      </c>
      <c r="I3974">
        <v>15345</v>
      </c>
      <c r="J3974">
        <v>4.6689999999999996</v>
      </c>
      <c r="K3974">
        <v>1940.07</v>
      </c>
      <c r="M3974" s="1">
        <v>45006</v>
      </c>
      <c r="N3974">
        <v>5.47</v>
      </c>
    </row>
    <row r="3975" spans="1:14" x14ac:dyDescent="0.2">
      <c r="A3975" s="1">
        <v>45007</v>
      </c>
      <c r="B3975">
        <v>3.4369999999999998</v>
      </c>
      <c r="C3975">
        <v>3.9390000000000001</v>
      </c>
      <c r="D3975">
        <v>22.26</v>
      </c>
      <c r="E3975">
        <v>142.84</v>
      </c>
      <c r="F3975">
        <v>102.346</v>
      </c>
      <c r="G3975">
        <v>15237</v>
      </c>
      <c r="H3975">
        <v>15380</v>
      </c>
      <c r="I3975">
        <v>15345</v>
      </c>
      <c r="J3975">
        <v>4.7030000000000003</v>
      </c>
      <c r="K3975">
        <v>1970.11</v>
      </c>
      <c r="M3975" s="1">
        <v>45007</v>
      </c>
      <c r="N3975">
        <v>5.47</v>
      </c>
    </row>
    <row r="3976" spans="1:14" x14ac:dyDescent="0.2">
      <c r="A3976" s="1">
        <v>45008</v>
      </c>
      <c r="B3976">
        <v>3.4289999999999998</v>
      </c>
      <c r="C3976">
        <v>3.8359999999999999</v>
      </c>
      <c r="D3976">
        <v>22.61</v>
      </c>
      <c r="E3976">
        <v>151.4</v>
      </c>
      <c r="F3976">
        <v>102.532</v>
      </c>
      <c r="G3976">
        <v>15091</v>
      </c>
      <c r="H3976">
        <v>15274</v>
      </c>
      <c r="I3976">
        <v>15345</v>
      </c>
      <c r="J3976">
        <v>4.6459999999999999</v>
      </c>
      <c r="K3976">
        <v>1993.4</v>
      </c>
      <c r="M3976" s="1">
        <v>45008</v>
      </c>
      <c r="N3976">
        <v>5.47</v>
      </c>
    </row>
    <row r="3977" spans="1:14" x14ac:dyDescent="0.2">
      <c r="A3977" s="1">
        <v>45009</v>
      </c>
      <c r="B3977">
        <v>3.3780000000000001</v>
      </c>
      <c r="C3977">
        <v>3.77</v>
      </c>
      <c r="D3977">
        <v>21.74</v>
      </c>
      <c r="E3977">
        <v>173.66</v>
      </c>
      <c r="F3977">
        <v>103.116</v>
      </c>
      <c r="G3977">
        <v>15180</v>
      </c>
      <c r="H3977">
        <v>15335</v>
      </c>
      <c r="I3977">
        <v>15155</v>
      </c>
      <c r="J3977">
        <v>4.6500000000000004</v>
      </c>
      <c r="K3977">
        <v>1978.21</v>
      </c>
      <c r="M3977" s="1">
        <v>45009</v>
      </c>
      <c r="N3977">
        <v>5.47</v>
      </c>
    </row>
    <row r="3978" spans="1:14" x14ac:dyDescent="0.2">
      <c r="A3978" s="1">
        <v>45012</v>
      </c>
      <c r="B3978">
        <v>3.5329999999999999</v>
      </c>
      <c r="C3978">
        <v>3.996</v>
      </c>
      <c r="D3978">
        <v>20.6</v>
      </c>
      <c r="E3978">
        <v>161.66999999999999</v>
      </c>
      <c r="F3978">
        <v>102.857</v>
      </c>
      <c r="G3978">
        <v>15111</v>
      </c>
      <c r="H3978">
        <v>15278</v>
      </c>
      <c r="I3978">
        <v>15160</v>
      </c>
      <c r="J3978">
        <v>4.6849999999999996</v>
      </c>
      <c r="K3978">
        <v>1956.67</v>
      </c>
      <c r="M3978" s="1">
        <v>45012</v>
      </c>
      <c r="N3978">
        <v>5.47</v>
      </c>
    </row>
    <row r="3979" spans="1:14" x14ac:dyDescent="0.2">
      <c r="A3979" s="1">
        <v>45013</v>
      </c>
      <c r="B3979">
        <v>3.5710000000000002</v>
      </c>
      <c r="C3979">
        <v>4.0830000000000002</v>
      </c>
      <c r="D3979">
        <v>19.97</v>
      </c>
      <c r="E3979">
        <v>155.96</v>
      </c>
      <c r="F3979">
        <v>102.43</v>
      </c>
      <c r="G3979">
        <v>15067</v>
      </c>
      <c r="H3979">
        <v>15222</v>
      </c>
      <c r="I3979">
        <v>15087</v>
      </c>
      <c r="J3979">
        <v>4.6970000000000001</v>
      </c>
      <c r="K3979">
        <v>1973.54</v>
      </c>
      <c r="M3979" s="1">
        <v>45013</v>
      </c>
      <c r="N3979">
        <v>5.47</v>
      </c>
    </row>
    <row r="3980" spans="1:14" x14ac:dyDescent="0.2">
      <c r="A3980" s="1">
        <v>45014</v>
      </c>
      <c r="B3980">
        <v>3.5670000000000002</v>
      </c>
      <c r="C3980">
        <v>4.1020000000000003</v>
      </c>
      <c r="D3980">
        <v>19.12</v>
      </c>
      <c r="E3980">
        <v>150.58000000000001</v>
      </c>
      <c r="F3980">
        <v>102.64</v>
      </c>
      <c r="G3980">
        <v>15040</v>
      </c>
      <c r="H3980">
        <v>15210</v>
      </c>
      <c r="I3980">
        <v>15065</v>
      </c>
      <c r="J3980">
        <v>4.7510000000000003</v>
      </c>
      <c r="K3980">
        <v>1964.7</v>
      </c>
      <c r="M3980" s="1">
        <v>45014</v>
      </c>
      <c r="N3980">
        <v>5.47</v>
      </c>
    </row>
    <row r="3981" spans="1:14" x14ac:dyDescent="0.2">
      <c r="A3981" s="1">
        <v>45015</v>
      </c>
      <c r="B3981">
        <v>3.552</v>
      </c>
      <c r="C3981">
        <v>4.1230000000000002</v>
      </c>
      <c r="D3981">
        <v>19.02</v>
      </c>
      <c r="E3981">
        <v>141.24</v>
      </c>
      <c r="F3981">
        <v>102.14400000000001</v>
      </c>
      <c r="G3981">
        <v>15025</v>
      </c>
      <c r="H3981">
        <v>15183</v>
      </c>
      <c r="I3981">
        <v>15047</v>
      </c>
      <c r="J3981">
        <v>4.827</v>
      </c>
      <c r="K3981">
        <v>1980.37</v>
      </c>
      <c r="M3981" s="1">
        <v>45015</v>
      </c>
      <c r="N3981">
        <v>5.47</v>
      </c>
    </row>
    <row r="3982" spans="1:14" x14ac:dyDescent="0.2">
      <c r="A3982" s="1">
        <v>45016</v>
      </c>
      <c r="B3982">
        <v>3.47</v>
      </c>
      <c r="C3982">
        <v>4.0270000000000001</v>
      </c>
      <c r="D3982">
        <v>18.7</v>
      </c>
      <c r="E3982">
        <v>135.93</v>
      </c>
      <c r="F3982">
        <v>102.506</v>
      </c>
      <c r="G3982">
        <v>14964</v>
      </c>
      <c r="H3982">
        <v>15121</v>
      </c>
      <c r="I3982">
        <v>14995</v>
      </c>
      <c r="J3982">
        <v>4.7489999999999997</v>
      </c>
      <c r="K3982">
        <v>1969.28</v>
      </c>
      <c r="M3982" s="1">
        <v>45016</v>
      </c>
      <c r="N3982">
        <v>5.01</v>
      </c>
    </row>
    <row r="3983" spans="1:14" x14ac:dyDescent="0.2">
      <c r="A3983" s="1">
        <v>45019</v>
      </c>
      <c r="B3983">
        <v>3.415</v>
      </c>
      <c r="C3983">
        <v>3.9670000000000001</v>
      </c>
      <c r="D3983">
        <v>18.55</v>
      </c>
      <c r="E3983">
        <v>138.16999999999999</v>
      </c>
      <c r="F3983">
        <v>102.093</v>
      </c>
      <c r="G3983">
        <v>14924</v>
      </c>
      <c r="H3983">
        <v>15068</v>
      </c>
      <c r="I3983">
        <v>14970</v>
      </c>
      <c r="J3983">
        <v>4.7560000000000002</v>
      </c>
      <c r="K3983">
        <v>1984.65</v>
      </c>
      <c r="M3983" s="1">
        <v>45019</v>
      </c>
      <c r="N3983">
        <v>5.01</v>
      </c>
    </row>
    <row r="3984" spans="1:14" x14ac:dyDescent="0.2">
      <c r="A3984" s="1">
        <v>45020</v>
      </c>
      <c r="B3984">
        <v>3.3410000000000002</v>
      </c>
      <c r="C3984">
        <v>3.8279999999999998</v>
      </c>
      <c r="D3984">
        <v>19</v>
      </c>
      <c r="E3984">
        <v>147.75</v>
      </c>
      <c r="F3984">
        <v>101.586</v>
      </c>
      <c r="G3984">
        <v>14949</v>
      </c>
      <c r="H3984">
        <v>15077</v>
      </c>
      <c r="I3984">
        <v>14900</v>
      </c>
      <c r="J3984">
        <v>4.8</v>
      </c>
      <c r="K3984">
        <v>2020.42</v>
      </c>
      <c r="M3984" s="1">
        <v>45020</v>
      </c>
      <c r="N3984">
        <v>5.01</v>
      </c>
    </row>
    <row r="3985" spans="1:14" x14ac:dyDescent="0.2">
      <c r="A3985" s="1">
        <v>45021</v>
      </c>
      <c r="B3985">
        <v>3.3130000000000002</v>
      </c>
      <c r="C3985">
        <v>3.7829999999999999</v>
      </c>
      <c r="D3985">
        <v>19.079999999999998</v>
      </c>
      <c r="E3985">
        <v>153.9</v>
      </c>
      <c r="F3985">
        <v>101.852</v>
      </c>
      <c r="G3985">
        <v>14957</v>
      </c>
      <c r="H3985">
        <v>15120</v>
      </c>
      <c r="I3985">
        <v>14925</v>
      </c>
      <c r="J3985">
        <v>4.8250000000000002</v>
      </c>
      <c r="K3985">
        <v>2020.73</v>
      </c>
      <c r="M3985" s="1">
        <v>45021</v>
      </c>
      <c r="N3985">
        <v>5.01</v>
      </c>
    </row>
    <row r="3986" spans="1:14" x14ac:dyDescent="0.2">
      <c r="A3986" s="1">
        <v>45022</v>
      </c>
      <c r="B3986">
        <v>3.3079999999999998</v>
      </c>
      <c r="C3986">
        <v>3.8340000000000001</v>
      </c>
      <c r="D3986">
        <v>18.399999999999999</v>
      </c>
      <c r="E3986">
        <v>147.72999999999999</v>
      </c>
      <c r="F3986">
        <v>101.822</v>
      </c>
      <c r="G3986">
        <v>14941</v>
      </c>
      <c r="H3986">
        <v>15082</v>
      </c>
      <c r="I3986">
        <v>14913</v>
      </c>
      <c r="J3986">
        <v>4.8380000000000001</v>
      </c>
      <c r="K3986">
        <v>2007.91</v>
      </c>
      <c r="M3986" s="1">
        <v>45022</v>
      </c>
      <c r="N3986">
        <v>5.01</v>
      </c>
    </row>
    <row r="3987" spans="1:14" x14ac:dyDescent="0.2">
      <c r="A3987" s="1">
        <v>45023</v>
      </c>
      <c r="B3987">
        <v>3.395</v>
      </c>
      <c r="C3987">
        <v>3.9820000000000002</v>
      </c>
      <c r="D3987">
        <v>18.399999999999999</v>
      </c>
      <c r="E3987">
        <v>139.19999999999999</v>
      </c>
      <c r="F3987">
        <v>102.092</v>
      </c>
      <c r="G3987">
        <v>14949</v>
      </c>
      <c r="H3987">
        <v>15106</v>
      </c>
      <c r="I3987">
        <v>14913</v>
      </c>
      <c r="J3987">
        <v>4.8570000000000002</v>
      </c>
      <c r="K3987">
        <v>2007.91</v>
      </c>
      <c r="M3987" s="1">
        <v>45023</v>
      </c>
      <c r="N3987">
        <v>5.01</v>
      </c>
    </row>
    <row r="3988" spans="1:14" x14ac:dyDescent="0.2">
      <c r="A3988" s="1">
        <v>45026</v>
      </c>
      <c r="B3988">
        <v>3.42</v>
      </c>
      <c r="C3988">
        <v>4.0119999999999996</v>
      </c>
      <c r="D3988">
        <v>18.97</v>
      </c>
      <c r="E3988">
        <v>143</v>
      </c>
      <c r="F3988">
        <v>102.578</v>
      </c>
      <c r="G3988">
        <v>14954</v>
      </c>
      <c r="H3988">
        <v>15107</v>
      </c>
      <c r="I3988">
        <v>14902</v>
      </c>
      <c r="J3988">
        <v>4.992</v>
      </c>
      <c r="K3988">
        <v>1991.48</v>
      </c>
      <c r="M3988" s="1">
        <v>45026</v>
      </c>
      <c r="N3988">
        <v>5.01</v>
      </c>
    </row>
    <row r="3989" spans="1:14" x14ac:dyDescent="0.2">
      <c r="A3989" s="1">
        <v>45027</v>
      </c>
      <c r="B3989">
        <v>3.4279999999999999</v>
      </c>
      <c r="C3989">
        <v>4.0250000000000004</v>
      </c>
      <c r="D3989">
        <v>19.100000000000001</v>
      </c>
      <c r="E3989">
        <v>139.78</v>
      </c>
      <c r="F3989">
        <v>102.20399999999999</v>
      </c>
      <c r="G3989">
        <v>14930</v>
      </c>
      <c r="H3989">
        <v>15079</v>
      </c>
      <c r="I3989">
        <v>14883</v>
      </c>
      <c r="J3989">
        <v>4.9880000000000004</v>
      </c>
      <c r="K3989">
        <v>2003.62</v>
      </c>
      <c r="M3989" s="1">
        <v>45027</v>
      </c>
      <c r="N3989">
        <v>5.01</v>
      </c>
    </row>
    <row r="3990" spans="1:14" x14ac:dyDescent="0.2">
      <c r="A3990" s="1">
        <v>45028</v>
      </c>
      <c r="B3990">
        <v>3.3929999999999998</v>
      </c>
      <c r="C3990">
        <v>3.9609999999999999</v>
      </c>
      <c r="D3990">
        <v>19.09</v>
      </c>
      <c r="E3990">
        <v>129.68</v>
      </c>
      <c r="F3990">
        <v>101.5</v>
      </c>
      <c r="G3990">
        <v>14849</v>
      </c>
      <c r="H3990">
        <v>14995</v>
      </c>
      <c r="I3990">
        <v>14880</v>
      </c>
      <c r="J3990">
        <v>5.0069999999999997</v>
      </c>
      <c r="K3990">
        <v>2014.93</v>
      </c>
      <c r="M3990" s="1">
        <v>45028</v>
      </c>
      <c r="N3990">
        <v>5.01</v>
      </c>
    </row>
    <row r="3991" spans="1:14" x14ac:dyDescent="0.2">
      <c r="A3991" s="1">
        <v>45029</v>
      </c>
      <c r="B3991">
        <v>3.448</v>
      </c>
      <c r="C3991">
        <v>3.97</v>
      </c>
      <c r="D3991">
        <v>17.8</v>
      </c>
      <c r="E3991">
        <v>119.95</v>
      </c>
      <c r="F3991">
        <v>101.011</v>
      </c>
      <c r="G3991">
        <v>14731</v>
      </c>
      <c r="H3991">
        <v>14855</v>
      </c>
      <c r="I3991">
        <v>14751</v>
      </c>
      <c r="J3991">
        <v>5.0010000000000003</v>
      </c>
      <c r="K3991">
        <v>2040.22</v>
      </c>
      <c r="M3991" s="1">
        <v>45029</v>
      </c>
      <c r="N3991">
        <v>5.01</v>
      </c>
    </row>
    <row r="3992" spans="1:14" x14ac:dyDescent="0.2">
      <c r="A3992" s="1">
        <v>45030</v>
      </c>
      <c r="B3992">
        <v>3.516</v>
      </c>
      <c r="C3992">
        <v>4.1020000000000003</v>
      </c>
      <c r="D3992">
        <v>17.07</v>
      </c>
      <c r="E3992">
        <v>118.84</v>
      </c>
      <c r="F3992">
        <v>101.55200000000001</v>
      </c>
      <c r="G3992">
        <v>14800</v>
      </c>
      <c r="H3992">
        <v>14930</v>
      </c>
      <c r="I3992">
        <v>14700</v>
      </c>
      <c r="J3992">
        <v>5.05</v>
      </c>
      <c r="K3992">
        <v>2004.17</v>
      </c>
      <c r="M3992" s="1">
        <v>45030</v>
      </c>
      <c r="N3992">
        <v>5.01</v>
      </c>
    </row>
    <row r="3993" spans="1:14" x14ac:dyDescent="0.2">
      <c r="A3993" s="1">
        <v>45033</v>
      </c>
      <c r="B3993">
        <v>3.6019999999999999</v>
      </c>
      <c r="C3993">
        <v>4.1959999999999997</v>
      </c>
      <c r="D3993">
        <v>16.95</v>
      </c>
      <c r="E3993">
        <v>122.69</v>
      </c>
      <c r="F3993">
        <v>102.10299999999999</v>
      </c>
      <c r="G3993">
        <v>14874</v>
      </c>
      <c r="H3993">
        <v>15004</v>
      </c>
      <c r="I3993">
        <v>14790</v>
      </c>
      <c r="J3993">
        <v>5.0590000000000002</v>
      </c>
      <c r="K3993">
        <v>1995.19</v>
      </c>
      <c r="M3993" s="1">
        <v>45033</v>
      </c>
      <c r="N3993">
        <v>5.01</v>
      </c>
    </row>
    <row r="3994" spans="1:14" x14ac:dyDescent="0.2">
      <c r="A3994" s="1">
        <v>45034</v>
      </c>
      <c r="B3994">
        <v>3.5779999999999998</v>
      </c>
      <c r="C3994">
        <v>4.2</v>
      </c>
      <c r="D3994">
        <v>16.829999999999998</v>
      </c>
      <c r="E3994">
        <v>122.78</v>
      </c>
      <c r="F3994">
        <v>101.745</v>
      </c>
      <c r="G3994">
        <v>14901</v>
      </c>
      <c r="H3994">
        <v>15041</v>
      </c>
      <c r="I3994">
        <v>14845</v>
      </c>
      <c r="J3994">
        <v>5.1159999999999997</v>
      </c>
      <c r="K3994">
        <v>2005.45</v>
      </c>
      <c r="M3994" s="1">
        <v>45034</v>
      </c>
      <c r="N3994">
        <v>5.01</v>
      </c>
    </row>
    <row r="3995" spans="1:14" x14ac:dyDescent="0.2">
      <c r="A3995" s="1">
        <v>45035</v>
      </c>
      <c r="B3995">
        <v>3.593</v>
      </c>
      <c r="C3995">
        <v>4.2460000000000004</v>
      </c>
      <c r="D3995">
        <v>16.46</v>
      </c>
      <c r="E3995">
        <v>124.02</v>
      </c>
      <c r="F3995">
        <v>101.968</v>
      </c>
      <c r="G3995">
        <v>15002</v>
      </c>
      <c r="H3995">
        <v>15153</v>
      </c>
      <c r="I3995">
        <v>14845</v>
      </c>
      <c r="J3995">
        <v>5.1210000000000004</v>
      </c>
      <c r="K3995">
        <v>1994.93</v>
      </c>
      <c r="M3995" s="1">
        <v>45035</v>
      </c>
      <c r="N3995">
        <v>5.01</v>
      </c>
    </row>
    <row r="3996" spans="1:14" x14ac:dyDescent="0.2">
      <c r="A3996" s="1">
        <v>45036</v>
      </c>
      <c r="B3996">
        <v>3.5350000000000001</v>
      </c>
      <c r="C3996">
        <v>4.1440000000000001</v>
      </c>
      <c r="D3996">
        <v>17.170000000000002</v>
      </c>
      <c r="E3996">
        <v>120.61</v>
      </c>
      <c r="F3996">
        <v>101.84</v>
      </c>
      <c r="G3996">
        <v>14954</v>
      </c>
      <c r="H3996">
        <v>15102</v>
      </c>
      <c r="I3996">
        <v>14845</v>
      </c>
      <c r="J3996">
        <v>5.0759999999999996</v>
      </c>
      <c r="K3996">
        <v>2004.8</v>
      </c>
      <c r="M3996" s="1">
        <v>45036</v>
      </c>
      <c r="N3996">
        <v>5.01</v>
      </c>
    </row>
    <row r="3997" spans="1:14" x14ac:dyDescent="0.2">
      <c r="A3997" s="1">
        <v>45037</v>
      </c>
      <c r="B3997">
        <v>3.5739999999999998</v>
      </c>
      <c r="C3997">
        <v>4.1840000000000002</v>
      </c>
      <c r="D3997">
        <v>16.77</v>
      </c>
      <c r="E3997">
        <v>120.84</v>
      </c>
      <c r="F3997">
        <v>101.822</v>
      </c>
      <c r="G3997">
        <v>14937</v>
      </c>
      <c r="H3997">
        <v>15081</v>
      </c>
      <c r="I3997">
        <v>14845</v>
      </c>
      <c r="J3997">
        <v>5.0670000000000002</v>
      </c>
      <c r="K3997">
        <v>1983.06</v>
      </c>
      <c r="M3997" s="1">
        <v>45037</v>
      </c>
      <c r="N3997">
        <v>5.01</v>
      </c>
    </row>
    <row r="3998" spans="1:14" x14ac:dyDescent="0.2">
      <c r="A3998" s="1">
        <v>45040</v>
      </c>
      <c r="B3998">
        <v>3.4929999999999999</v>
      </c>
      <c r="C3998">
        <v>4.09</v>
      </c>
      <c r="D3998">
        <v>16.89</v>
      </c>
      <c r="E3998">
        <v>126.28</v>
      </c>
      <c r="F3998">
        <v>101.348</v>
      </c>
      <c r="G3998">
        <v>14957</v>
      </c>
      <c r="H3998">
        <v>15079</v>
      </c>
      <c r="I3998">
        <v>14845</v>
      </c>
      <c r="J3998">
        <v>5.0010000000000003</v>
      </c>
      <c r="K3998">
        <v>1989.14</v>
      </c>
      <c r="M3998" s="1">
        <v>45040</v>
      </c>
      <c r="N3998">
        <v>5.01</v>
      </c>
    </row>
    <row r="3999" spans="1:14" x14ac:dyDescent="0.2">
      <c r="A3999" s="1">
        <v>45041</v>
      </c>
      <c r="B3999">
        <v>3.4020000000000001</v>
      </c>
      <c r="C3999">
        <v>3.9550000000000001</v>
      </c>
      <c r="D3999">
        <v>18.760000000000002</v>
      </c>
      <c r="E3999">
        <v>137.13</v>
      </c>
      <c r="F3999">
        <v>101.863</v>
      </c>
      <c r="G3999">
        <v>14943</v>
      </c>
      <c r="H3999">
        <v>15078</v>
      </c>
      <c r="I3999">
        <v>14845</v>
      </c>
      <c r="J3999">
        <v>5.04</v>
      </c>
      <c r="K3999">
        <v>1997.39</v>
      </c>
      <c r="M3999" s="1">
        <v>45041</v>
      </c>
      <c r="N3999">
        <v>5.01</v>
      </c>
    </row>
    <row r="4000" spans="1:14" x14ac:dyDescent="0.2">
      <c r="A4000" s="1">
        <v>45042</v>
      </c>
      <c r="B4000">
        <v>3.45</v>
      </c>
      <c r="C4000">
        <v>3.952</v>
      </c>
      <c r="D4000">
        <v>18.84</v>
      </c>
      <c r="E4000">
        <v>130.38999999999999</v>
      </c>
      <c r="F4000">
        <v>101.467</v>
      </c>
      <c r="G4000">
        <v>14849</v>
      </c>
      <c r="H4000">
        <v>14993</v>
      </c>
      <c r="I4000">
        <v>14833</v>
      </c>
      <c r="J4000">
        <v>5.125</v>
      </c>
      <c r="K4000">
        <v>1989.04</v>
      </c>
      <c r="M4000" s="1">
        <v>45042</v>
      </c>
      <c r="N4000">
        <v>5.01</v>
      </c>
    </row>
    <row r="4001" spans="1:14" x14ac:dyDescent="0.2">
      <c r="A4001" s="1">
        <v>45043</v>
      </c>
      <c r="B4001">
        <v>3.5230000000000001</v>
      </c>
      <c r="C4001">
        <v>4.0709999999999997</v>
      </c>
      <c r="D4001">
        <v>17.03</v>
      </c>
      <c r="E4001">
        <v>122.43</v>
      </c>
      <c r="F4001">
        <v>101.503</v>
      </c>
      <c r="G4001">
        <v>14698</v>
      </c>
      <c r="H4001">
        <v>14832</v>
      </c>
      <c r="I4001">
        <v>14703</v>
      </c>
      <c r="J4001">
        <v>5.1520000000000001</v>
      </c>
      <c r="K4001">
        <v>1987.78</v>
      </c>
      <c r="M4001" s="1">
        <v>45043</v>
      </c>
      <c r="N4001">
        <v>5.01</v>
      </c>
    </row>
    <row r="4002" spans="1:14" x14ac:dyDescent="0.2">
      <c r="A4002" s="1">
        <v>45044</v>
      </c>
      <c r="B4002">
        <v>3.4249999999999998</v>
      </c>
      <c r="C4002">
        <v>4.0069999999999997</v>
      </c>
      <c r="D4002">
        <v>15.78</v>
      </c>
      <c r="E4002">
        <v>122.46</v>
      </c>
      <c r="F4002">
        <v>101.65900000000001</v>
      </c>
      <c r="G4002">
        <v>14671</v>
      </c>
      <c r="H4002">
        <v>14817</v>
      </c>
      <c r="I4002">
        <v>14670</v>
      </c>
      <c r="J4002">
        <v>5.056</v>
      </c>
      <c r="K4002">
        <v>1990</v>
      </c>
      <c r="M4002" s="1">
        <v>45044</v>
      </c>
      <c r="N4002">
        <v>5.01</v>
      </c>
    </row>
    <row r="4003" spans="1:14" x14ac:dyDescent="0.2">
      <c r="A4003" s="1">
        <v>45047</v>
      </c>
      <c r="B4003">
        <v>3.57</v>
      </c>
      <c r="C4003">
        <v>4.1440000000000001</v>
      </c>
      <c r="D4003">
        <v>16.079999999999998</v>
      </c>
      <c r="E4003">
        <v>128.18</v>
      </c>
      <c r="F4003">
        <v>102.151</v>
      </c>
      <c r="G4003">
        <v>14677</v>
      </c>
      <c r="H4003">
        <v>14821</v>
      </c>
      <c r="I4003">
        <v>14670</v>
      </c>
      <c r="J4003">
        <v>5.0220000000000002</v>
      </c>
      <c r="K4003">
        <v>1982.56</v>
      </c>
      <c r="M4003" s="1">
        <v>45047</v>
      </c>
      <c r="N4003">
        <v>4.3499999999999996</v>
      </c>
    </row>
    <row r="4004" spans="1:14" x14ac:dyDescent="0.2">
      <c r="A4004" s="1">
        <v>45048</v>
      </c>
      <c r="B4004">
        <v>3.427</v>
      </c>
      <c r="C4004">
        <v>3.9620000000000002</v>
      </c>
      <c r="D4004">
        <v>17.78</v>
      </c>
      <c r="E4004">
        <v>137.55000000000001</v>
      </c>
      <c r="F4004">
        <v>101.958</v>
      </c>
      <c r="G4004">
        <v>14753</v>
      </c>
      <c r="H4004">
        <v>14890</v>
      </c>
      <c r="I4004">
        <v>14705</v>
      </c>
      <c r="J4004">
        <v>5.1449999999999996</v>
      </c>
      <c r="K4004">
        <v>2016.68</v>
      </c>
      <c r="M4004" s="1">
        <v>45048</v>
      </c>
      <c r="N4004">
        <v>4.3499999999999996</v>
      </c>
    </row>
    <row r="4005" spans="1:14" x14ac:dyDescent="0.2">
      <c r="A4005" s="1">
        <v>45049</v>
      </c>
      <c r="B4005">
        <v>3.34</v>
      </c>
      <c r="C4005">
        <v>3.806</v>
      </c>
      <c r="D4005">
        <v>18.34</v>
      </c>
      <c r="E4005">
        <v>134.5</v>
      </c>
      <c r="F4005">
        <v>101.343</v>
      </c>
      <c r="G4005">
        <v>14688</v>
      </c>
      <c r="H4005">
        <v>14832</v>
      </c>
      <c r="I4005">
        <v>14685</v>
      </c>
      <c r="J4005">
        <v>5.2080000000000002</v>
      </c>
      <c r="K4005">
        <v>2038.97</v>
      </c>
      <c r="M4005" s="1">
        <v>45049</v>
      </c>
      <c r="N4005">
        <v>4.3499999999999996</v>
      </c>
    </row>
    <row r="4006" spans="1:14" x14ac:dyDescent="0.2">
      <c r="A4006" s="1">
        <v>45050</v>
      </c>
      <c r="B4006">
        <v>3.3809999999999998</v>
      </c>
      <c r="C4006">
        <v>3.7919999999999998</v>
      </c>
      <c r="D4006">
        <v>20.09</v>
      </c>
      <c r="E4006">
        <v>140.71</v>
      </c>
      <c r="F4006">
        <v>101.399</v>
      </c>
      <c r="G4006">
        <v>14719</v>
      </c>
      <c r="H4006">
        <v>14864</v>
      </c>
      <c r="I4006">
        <v>14680</v>
      </c>
      <c r="J4006">
        <v>5.2160000000000002</v>
      </c>
      <c r="K4006">
        <v>2050.2800000000002</v>
      </c>
      <c r="M4006" s="1">
        <v>45050</v>
      </c>
      <c r="N4006">
        <v>4.3499999999999996</v>
      </c>
    </row>
    <row r="4007" spans="1:14" x14ac:dyDescent="0.2">
      <c r="A4007" s="1">
        <v>45051</v>
      </c>
      <c r="B4007">
        <v>3.44</v>
      </c>
      <c r="C4007">
        <v>3.9159999999999999</v>
      </c>
      <c r="D4007">
        <v>17.190000000000001</v>
      </c>
      <c r="E4007">
        <v>130.21</v>
      </c>
      <c r="F4007">
        <v>101.214</v>
      </c>
      <c r="G4007">
        <v>14684</v>
      </c>
      <c r="H4007">
        <v>14853</v>
      </c>
      <c r="I4007">
        <v>14675</v>
      </c>
      <c r="J4007">
        <v>5.22</v>
      </c>
      <c r="K4007">
        <v>2016.79</v>
      </c>
      <c r="M4007" s="1">
        <v>45051</v>
      </c>
      <c r="N4007">
        <v>4.3499999999999996</v>
      </c>
    </row>
    <row r="4008" spans="1:14" x14ac:dyDescent="0.2">
      <c r="A4008" s="1">
        <v>45054</v>
      </c>
      <c r="B4008">
        <v>3.51</v>
      </c>
      <c r="C4008">
        <v>4.0030000000000001</v>
      </c>
      <c r="D4008">
        <v>16.98</v>
      </c>
      <c r="E4008">
        <v>135.07</v>
      </c>
      <c r="F4008">
        <v>101.377</v>
      </c>
      <c r="G4008">
        <v>14749</v>
      </c>
      <c r="H4008">
        <v>14914</v>
      </c>
      <c r="I4008">
        <v>14700</v>
      </c>
      <c r="J4008">
        <v>5.2140000000000004</v>
      </c>
      <c r="K4008">
        <v>2021.16</v>
      </c>
      <c r="M4008" s="1">
        <v>45054</v>
      </c>
      <c r="N4008">
        <v>4.3499999999999996</v>
      </c>
    </row>
    <row r="4009" spans="1:14" x14ac:dyDescent="0.2">
      <c r="A4009" s="1">
        <v>45055</v>
      </c>
      <c r="B4009">
        <v>3.5209999999999999</v>
      </c>
      <c r="C4009">
        <v>4.024</v>
      </c>
      <c r="D4009">
        <v>17.71</v>
      </c>
      <c r="E4009">
        <v>133.93</v>
      </c>
      <c r="F4009">
        <v>101.605</v>
      </c>
      <c r="G4009">
        <v>14774</v>
      </c>
      <c r="H4009">
        <v>14943</v>
      </c>
      <c r="I4009">
        <v>14730</v>
      </c>
      <c r="J4009">
        <v>5.2140000000000004</v>
      </c>
      <c r="K4009">
        <v>2034.56</v>
      </c>
      <c r="M4009" s="1">
        <v>45055</v>
      </c>
      <c r="N4009">
        <v>4.3499999999999996</v>
      </c>
    </row>
    <row r="4010" spans="1:14" x14ac:dyDescent="0.2">
      <c r="A4010" s="1">
        <v>45056</v>
      </c>
      <c r="B4010">
        <v>3.444</v>
      </c>
      <c r="C4010">
        <v>3.9119999999999999</v>
      </c>
      <c r="D4010">
        <v>16.940000000000001</v>
      </c>
      <c r="E4010">
        <v>125.6</v>
      </c>
      <c r="F4010">
        <v>101.477</v>
      </c>
      <c r="G4010">
        <v>14703</v>
      </c>
      <c r="H4010">
        <v>14881</v>
      </c>
      <c r="I4010">
        <v>14725</v>
      </c>
      <c r="J4010">
        <v>5.2210000000000001</v>
      </c>
      <c r="K4010">
        <v>2030.09</v>
      </c>
      <c r="M4010" s="1">
        <v>45056</v>
      </c>
      <c r="N4010">
        <v>4.3499999999999996</v>
      </c>
    </row>
    <row r="4011" spans="1:14" x14ac:dyDescent="0.2">
      <c r="A4011" s="1">
        <v>45057</v>
      </c>
      <c r="B4011">
        <v>3.387</v>
      </c>
      <c r="C4011">
        <v>3.9</v>
      </c>
      <c r="D4011">
        <v>16.93</v>
      </c>
      <c r="E4011">
        <v>128.21</v>
      </c>
      <c r="F4011">
        <v>102.05800000000001</v>
      </c>
      <c r="G4011">
        <v>14789</v>
      </c>
      <c r="H4011">
        <v>14950</v>
      </c>
      <c r="I4011">
        <v>14724</v>
      </c>
      <c r="J4011">
        <v>5.1609999999999996</v>
      </c>
      <c r="K4011">
        <v>2015.05</v>
      </c>
      <c r="M4011" s="1">
        <v>45057</v>
      </c>
      <c r="N4011">
        <v>4.3499999999999996</v>
      </c>
    </row>
    <row r="4012" spans="1:14" x14ac:dyDescent="0.2">
      <c r="A4012" s="1">
        <v>45058</v>
      </c>
      <c r="B4012">
        <v>3.4660000000000002</v>
      </c>
      <c r="C4012">
        <v>3.99</v>
      </c>
      <c r="D4012">
        <v>17.03</v>
      </c>
      <c r="E4012">
        <v>120.52</v>
      </c>
      <c r="F4012">
        <v>102.681</v>
      </c>
      <c r="G4012">
        <v>14854</v>
      </c>
      <c r="H4012">
        <v>15042</v>
      </c>
      <c r="I4012">
        <v>14750</v>
      </c>
      <c r="J4012">
        <v>5.1719999999999997</v>
      </c>
      <c r="K4012">
        <v>2010.77</v>
      </c>
      <c r="M4012" s="1">
        <v>45058</v>
      </c>
      <c r="N4012">
        <v>4.3499999999999996</v>
      </c>
    </row>
    <row r="4013" spans="1:14" x14ac:dyDescent="0.2">
      <c r="A4013" s="1">
        <v>45061</v>
      </c>
      <c r="B4013">
        <v>3.5049999999999999</v>
      </c>
      <c r="C4013">
        <v>4.0129999999999999</v>
      </c>
      <c r="D4013">
        <v>17.12</v>
      </c>
      <c r="E4013">
        <v>127.89</v>
      </c>
      <c r="F4013">
        <v>102.434</v>
      </c>
      <c r="G4013">
        <v>14804</v>
      </c>
      <c r="H4013">
        <v>14981</v>
      </c>
      <c r="I4013">
        <v>14800</v>
      </c>
      <c r="J4013">
        <v>5.133</v>
      </c>
      <c r="K4013">
        <v>2016.49</v>
      </c>
      <c r="M4013" s="1">
        <v>45061</v>
      </c>
      <c r="N4013">
        <v>4.3499999999999996</v>
      </c>
    </row>
    <row r="4014" spans="1:14" x14ac:dyDescent="0.2">
      <c r="A4014" s="1">
        <v>45062</v>
      </c>
      <c r="B4014">
        <v>3.5379999999999998</v>
      </c>
      <c r="C4014">
        <v>4.085</v>
      </c>
      <c r="D4014">
        <v>17.989999999999998</v>
      </c>
      <c r="E4014">
        <v>130.30000000000001</v>
      </c>
      <c r="F4014">
        <v>102.56399999999999</v>
      </c>
      <c r="G4014">
        <v>14886</v>
      </c>
      <c r="H4014">
        <v>15062</v>
      </c>
      <c r="I4014">
        <v>14820</v>
      </c>
      <c r="J4014">
        <v>5.165</v>
      </c>
      <c r="K4014">
        <v>1989.17</v>
      </c>
      <c r="M4014" s="1">
        <v>45062</v>
      </c>
      <c r="N4014">
        <v>4.3499999999999996</v>
      </c>
    </row>
    <row r="4015" spans="1:14" x14ac:dyDescent="0.2">
      <c r="A4015" s="1">
        <v>45063</v>
      </c>
      <c r="B4015">
        <v>3.5670000000000002</v>
      </c>
      <c r="C4015">
        <v>4.157</v>
      </c>
      <c r="D4015">
        <v>16.87</v>
      </c>
      <c r="E4015">
        <v>120.78</v>
      </c>
      <c r="F4015">
        <v>102.88200000000001</v>
      </c>
      <c r="G4015">
        <v>14866</v>
      </c>
      <c r="H4015">
        <v>15043</v>
      </c>
      <c r="I4015">
        <v>14865</v>
      </c>
      <c r="J4015">
        <v>5.2279999999999998</v>
      </c>
      <c r="K4015">
        <v>1981.84</v>
      </c>
      <c r="M4015" s="1">
        <v>45063</v>
      </c>
      <c r="N4015">
        <v>4.3499999999999996</v>
      </c>
    </row>
    <row r="4016" spans="1:14" x14ac:dyDescent="0.2">
      <c r="A4016" s="1">
        <v>45064</v>
      </c>
      <c r="B4016">
        <v>3.649</v>
      </c>
      <c r="C4016">
        <v>4.2549999999999999</v>
      </c>
      <c r="D4016">
        <v>16.05</v>
      </c>
      <c r="E4016">
        <v>122.5</v>
      </c>
      <c r="F4016">
        <v>103.584</v>
      </c>
      <c r="G4016">
        <v>14924</v>
      </c>
      <c r="H4016">
        <v>15095</v>
      </c>
      <c r="I4016">
        <v>14865</v>
      </c>
      <c r="J4016">
        <v>5.2350000000000003</v>
      </c>
      <c r="K4016">
        <v>1957.55</v>
      </c>
      <c r="M4016" s="1">
        <v>45064</v>
      </c>
      <c r="N4016">
        <v>4.3499999999999996</v>
      </c>
    </row>
    <row r="4017" spans="1:14" x14ac:dyDescent="0.2">
      <c r="A4017" s="1">
        <v>45065</v>
      </c>
      <c r="B4017">
        <v>3.6749999999999998</v>
      </c>
      <c r="C4017">
        <v>4.2679999999999998</v>
      </c>
      <c r="D4017">
        <v>16.809999999999999</v>
      </c>
      <c r="E4017">
        <v>127.51</v>
      </c>
      <c r="F4017">
        <v>103.19799999999999</v>
      </c>
      <c r="G4017">
        <v>14942</v>
      </c>
      <c r="H4017">
        <v>15114</v>
      </c>
      <c r="I4017">
        <v>14925</v>
      </c>
      <c r="J4017">
        <v>5.242</v>
      </c>
      <c r="K4017">
        <v>1977.81</v>
      </c>
      <c r="M4017" s="1">
        <v>45065</v>
      </c>
      <c r="N4017">
        <v>4.3499999999999996</v>
      </c>
    </row>
    <row r="4018" spans="1:14" x14ac:dyDescent="0.2">
      <c r="A4018" s="1">
        <v>45068</v>
      </c>
      <c r="B4018">
        <v>3.718</v>
      </c>
      <c r="C4018">
        <v>4.319</v>
      </c>
      <c r="D4018">
        <v>17.21</v>
      </c>
      <c r="E4018">
        <v>132.29</v>
      </c>
      <c r="F4018">
        <v>103.19799999999999</v>
      </c>
      <c r="G4018">
        <v>14896</v>
      </c>
      <c r="H4018">
        <v>15055</v>
      </c>
      <c r="I4018">
        <v>14890</v>
      </c>
      <c r="J4018">
        <v>5.2450000000000001</v>
      </c>
      <c r="K4018">
        <v>1971.86</v>
      </c>
      <c r="M4018" s="1">
        <v>45068</v>
      </c>
      <c r="N4018">
        <v>4.3499999999999996</v>
      </c>
    </row>
    <row r="4019" spans="1:14" x14ac:dyDescent="0.2">
      <c r="A4019" s="1">
        <v>45069</v>
      </c>
      <c r="B4019">
        <v>3.6949999999999998</v>
      </c>
      <c r="C4019">
        <v>4.3209999999999997</v>
      </c>
      <c r="D4019">
        <v>18.53</v>
      </c>
      <c r="E4019">
        <v>131.69999999999999</v>
      </c>
      <c r="F4019">
        <v>103.488</v>
      </c>
      <c r="G4019">
        <v>14898</v>
      </c>
      <c r="H4019">
        <v>15057</v>
      </c>
      <c r="I4019">
        <v>14880</v>
      </c>
      <c r="J4019">
        <v>5.2649999999999997</v>
      </c>
      <c r="K4019">
        <v>1975.23</v>
      </c>
      <c r="M4019" s="1">
        <v>45069</v>
      </c>
      <c r="N4019">
        <v>4.3499999999999996</v>
      </c>
    </row>
    <row r="4020" spans="1:14" x14ac:dyDescent="0.2">
      <c r="A4020" s="1">
        <v>45070</v>
      </c>
      <c r="B4020">
        <v>3.7450000000000001</v>
      </c>
      <c r="C4020">
        <v>4.3780000000000001</v>
      </c>
      <c r="D4020">
        <v>20.03</v>
      </c>
      <c r="E4020">
        <v>132.29</v>
      </c>
      <c r="F4020">
        <v>103.887</v>
      </c>
      <c r="G4020">
        <v>14948</v>
      </c>
      <c r="H4020">
        <v>15106</v>
      </c>
      <c r="I4020">
        <v>14905</v>
      </c>
      <c r="J4020">
        <v>5.34</v>
      </c>
      <c r="K4020">
        <v>1957.16</v>
      </c>
      <c r="M4020" s="1">
        <v>45070</v>
      </c>
      <c r="N4020">
        <v>4.3499999999999996</v>
      </c>
    </row>
    <row r="4021" spans="1:14" x14ac:dyDescent="0.2">
      <c r="A4021" s="1">
        <v>45071</v>
      </c>
      <c r="B4021">
        <v>3.82</v>
      </c>
      <c r="C4021">
        <v>4.5339999999999998</v>
      </c>
      <c r="D4021">
        <v>19.14</v>
      </c>
      <c r="E4021">
        <v>139.54</v>
      </c>
      <c r="F4021">
        <v>104.251</v>
      </c>
      <c r="G4021">
        <v>14977</v>
      </c>
      <c r="H4021">
        <v>15136</v>
      </c>
      <c r="I4021">
        <v>14950</v>
      </c>
      <c r="J4021">
        <v>5.3040000000000003</v>
      </c>
      <c r="K4021">
        <v>1941.41</v>
      </c>
      <c r="M4021" s="1">
        <v>45071</v>
      </c>
      <c r="N4021">
        <v>4.3499999999999996</v>
      </c>
    </row>
    <row r="4022" spans="1:14" x14ac:dyDescent="0.2">
      <c r="A4022" s="1">
        <v>45072</v>
      </c>
      <c r="B4022">
        <v>3.8</v>
      </c>
      <c r="C4022">
        <v>4.5629999999999997</v>
      </c>
      <c r="D4022">
        <v>17.95</v>
      </c>
      <c r="E4022">
        <v>145.37</v>
      </c>
      <c r="F4022">
        <v>104.206</v>
      </c>
      <c r="G4022">
        <v>15008</v>
      </c>
      <c r="H4022">
        <v>15144</v>
      </c>
      <c r="I4022">
        <v>14955</v>
      </c>
      <c r="J4022">
        <v>5.2629999999999999</v>
      </c>
      <c r="K4022">
        <v>1946.46</v>
      </c>
      <c r="M4022" s="1">
        <v>45072</v>
      </c>
      <c r="N4022">
        <v>4.3499999999999996</v>
      </c>
    </row>
    <row r="4023" spans="1:14" x14ac:dyDescent="0.2">
      <c r="A4023" s="1">
        <v>45075</v>
      </c>
      <c r="B4023">
        <v>3.8</v>
      </c>
      <c r="C4023">
        <v>4.5629999999999997</v>
      </c>
      <c r="D4023">
        <v>17.46</v>
      </c>
      <c r="E4023">
        <v>145.37</v>
      </c>
      <c r="F4023">
        <v>104.206</v>
      </c>
      <c r="G4023">
        <v>14973</v>
      </c>
      <c r="H4023">
        <v>15111</v>
      </c>
      <c r="I4023">
        <v>14970</v>
      </c>
      <c r="J4023">
        <v>5.2629999999999999</v>
      </c>
      <c r="K4023">
        <v>1943.19</v>
      </c>
      <c r="M4023" s="1">
        <v>45075</v>
      </c>
      <c r="N4023">
        <v>4.3499999999999996</v>
      </c>
    </row>
    <row r="4024" spans="1:14" x14ac:dyDescent="0.2">
      <c r="A4024" s="1">
        <v>45076</v>
      </c>
      <c r="B4024">
        <v>3.6880000000000002</v>
      </c>
      <c r="C4024">
        <v>4.4509999999999996</v>
      </c>
      <c r="D4024">
        <v>17.46</v>
      </c>
      <c r="E4024">
        <v>141.36000000000001</v>
      </c>
      <c r="F4024">
        <v>104.16500000000001</v>
      </c>
      <c r="G4024">
        <v>14985</v>
      </c>
      <c r="H4024">
        <v>15114</v>
      </c>
      <c r="I4024">
        <v>14985</v>
      </c>
      <c r="J4024">
        <v>5.2649999999999997</v>
      </c>
      <c r="K4024">
        <v>1959.33</v>
      </c>
      <c r="M4024" s="1">
        <v>45076</v>
      </c>
      <c r="N4024">
        <v>4.3499999999999996</v>
      </c>
    </row>
    <row r="4025" spans="1:14" x14ac:dyDescent="0.2">
      <c r="A4025" s="1">
        <v>45077</v>
      </c>
      <c r="B4025">
        <v>3.6459999999999999</v>
      </c>
      <c r="C4025">
        <v>4.4050000000000002</v>
      </c>
      <c r="D4025">
        <v>17.940000000000001</v>
      </c>
      <c r="E4025">
        <v>136.02000000000001</v>
      </c>
      <c r="F4025">
        <v>104.32599999999999</v>
      </c>
      <c r="G4025">
        <v>14995</v>
      </c>
      <c r="H4025">
        <v>15137</v>
      </c>
      <c r="I4025">
        <v>14993</v>
      </c>
      <c r="J4025">
        <v>5.4029999999999996</v>
      </c>
      <c r="K4025">
        <v>1962.73</v>
      </c>
      <c r="M4025" s="1">
        <v>45077</v>
      </c>
      <c r="N4025">
        <v>4.09</v>
      </c>
    </row>
    <row r="4026" spans="1:14" x14ac:dyDescent="0.2">
      <c r="A4026" s="1">
        <v>45078</v>
      </c>
      <c r="B4026">
        <v>3.5979999999999999</v>
      </c>
      <c r="C4026">
        <v>4.343</v>
      </c>
      <c r="D4026">
        <v>15.65</v>
      </c>
      <c r="E4026">
        <v>124.63</v>
      </c>
      <c r="F4026">
        <v>103.56</v>
      </c>
      <c r="G4026">
        <v>14918</v>
      </c>
      <c r="H4026">
        <v>15055</v>
      </c>
      <c r="I4026">
        <v>14993</v>
      </c>
      <c r="J4026">
        <v>5.3650000000000002</v>
      </c>
      <c r="K4026">
        <v>1977.61</v>
      </c>
      <c r="M4026" s="1">
        <v>45078</v>
      </c>
      <c r="N4026">
        <v>4.09</v>
      </c>
    </row>
    <row r="4027" spans="1:14" x14ac:dyDescent="0.2">
      <c r="A4027" s="1">
        <v>45079</v>
      </c>
      <c r="B4027">
        <v>3.6949999999999998</v>
      </c>
      <c r="C4027">
        <v>4.5010000000000003</v>
      </c>
      <c r="D4027">
        <v>14.6</v>
      </c>
      <c r="E4027">
        <v>120.95</v>
      </c>
      <c r="F4027">
        <v>104.015</v>
      </c>
      <c r="G4027">
        <v>14886</v>
      </c>
      <c r="H4027">
        <v>15036</v>
      </c>
      <c r="I4027">
        <v>14993</v>
      </c>
      <c r="J4027">
        <v>5.3710000000000004</v>
      </c>
      <c r="K4027">
        <v>1947.97</v>
      </c>
      <c r="M4027" s="1">
        <v>45079</v>
      </c>
      <c r="N4027">
        <v>4.09</v>
      </c>
    </row>
    <row r="4028" spans="1:14" x14ac:dyDescent="0.2">
      <c r="A4028" s="1">
        <v>45082</v>
      </c>
      <c r="B4028">
        <v>3.6850000000000001</v>
      </c>
      <c r="C4028">
        <v>4.468</v>
      </c>
      <c r="D4028">
        <v>14.73</v>
      </c>
      <c r="E4028">
        <v>119.08</v>
      </c>
      <c r="F4028">
        <v>104.002</v>
      </c>
      <c r="G4028">
        <v>14852</v>
      </c>
      <c r="H4028">
        <v>14995</v>
      </c>
      <c r="I4028">
        <v>14890</v>
      </c>
      <c r="J4028">
        <v>5.2949999999999999</v>
      </c>
      <c r="K4028">
        <v>1961.86</v>
      </c>
      <c r="M4028" s="1">
        <v>45082</v>
      </c>
      <c r="N4028">
        <v>4.09</v>
      </c>
    </row>
    <row r="4029" spans="1:14" x14ac:dyDescent="0.2">
      <c r="A4029" s="1">
        <v>45083</v>
      </c>
      <c r="B4029">
        <v>3.6619999999999999</v>
      </c>
      <c r="C4029">
        <v>4.4809999999999999</v>
      </c>
      <c r="D4029">
        <v>13.96</v>
      </c>
      <c r="E4029">
        <v>114.42</v>
      </c>
      <c r="F4029">
        <v>104.125</v>
      </c>
      <c r="G4029">
        <v>14873</v>
      </c>
      <c r="H4029">
        <v>15001</v>
      </c>
      <c r="I4029">
        <v>14860</v>
      </c>
      <c r="J4029">
        <v>5.2679999999999998</v>
      </c>
      <c r="K4029">
        <v>1963.52</v>
      </c>
      <c r="M4029" s="1">
        <v>45083</v>
      </c>
      <c r="N4029">
        <v>4.09</v>
      </c>
    </row>
    <row r="4030" spans="1:14" x14ac:dyDescent="0.2">
      <c r="A4030" s="1">
        <v>45084</v>
      </c>
      <c r="B4030">
        <v>3.798</v>
      </c>
      <c r="C4030">
        <v>4.5570000000000004</v>
      </c>
      <c r="D4030">
        <v>13.94</v>
      </c>
      <c r="E4030">
        <v>120.5</v>
      </c>
      <c r="F4030">
        <v>104.099</v>
      </c>
      <c r="G4030">
        <v>14886</v>
      </c>
      <c r="H4030">
        <v>15016</v>
      </c>
      <c r="I4030">
        <v>14878</v>
      </c>
      <c r="J4030">
        <v>5.2880000000000003</v>
      </c>
      <c r="K4030">
        <v>1940.02</v>
      </c>
      <c r="M4030" s="1">
        <v>45084</v>
      </c>
      <c r="N4030">
        <v>4.09</v>
      </c>
    </row>
    <row r="4031" spans="1:14" x14ac:dyDescent="0.2">
      <c r="A4031" s="1">
        <v>45085</v>
      </c>
      <c r="B4031">
        <v>3.72</v>
      </c>
      <c r="C4031">
        <v>4.5179999999999998</v>
      </c>
      <c r="D4031">
        <v>13.65</v>
      </c>
      <c r="E4031">
        <v>115.11</v>
      </c>
      <c r="F4031">
        <v>103.343</v>
      </c>
      <c r="G4031">
        <v>14847</v>
      </c>
      <c r="H4031">
        <v>14972</v>
      </c>
      <c r="I4031">
        <v>14895</v>
      </c>
      <c r="J4031">
        <v>5.2380000000000004</v>
      </c>
      <c r="K4031">
        <v>1965.46</v>
      </c>
      <c r="M4031" s="1">
        <v>45085</v>
      </c>
      <c r="N4031">
        <v>4.09</v>
      </c>
    </row>
    <row r="4032" spans="1:14" x14ac:dyDescent="0.2">
      <c r="A4032" s="1">
        <v>45086</v>
      </c>
      <c r="B4032">
        <v>3.7429999999999999</v>
      </c>
      <c r="C4032">
        <v>4.5970000000000004</v>
      </c>
      <c r="D4032">
        <v>13.83</v>
      </c>
      <c r="E4032">
        <v>115.77</v>
      </c>
      <c r="F4032">
        <v>103.557</v>
      </c>
      <c r="G4032">
        <v>14886</v>
      </c>
      <c r="H4032">
        <v>14992</v>
      </c>
      <c r="I4032">
        <v>14840</v>
      </c>
      <c r="J4032">
        <v>5.2469999999999999</v>
      </c>
      <c r="K4032">
        <v>1961.19</v>
      </c>
      <c r="M4032" s="1">
        <v>45086</v>
      </c>
      <c r="N4032">
        <v>4.09</v>
      </c>
    </row>
    <row r="4033" spans="1:14" x14ac:dyDescent="0.2">
      <c r="A4033" s="1">
        <v>45089</v>
      </c>
      <c r="B4033">
        <v>3.7389999999999999</v>
      </c>
      <c r="C4033">
        <v>4.5789999999999997</v>
      </c>
      <c r="D4033">
        <v>15.01</v>
      </c>
      <c r="E4033">
        <v>119.8</v>
      </c>
      <c r="F4033">
        <v>103.654</v>
      </c>
      <c r="G4033">
        <v>14876</v>
      </c>
      <c r="H4033">
        <v>14988</v>
      </c>
      <c r="I4033">
        <v>14865</v>
      </c>
      <c r="J4033">
        <v>5.226</v>
      </c>
      <c r="K4033">
        <v>1957.84</v>
      </c>
      <c r="M4033" s="1">
        <v>45089</v>
      </c>
      <c r="N4033">
        <v>4.09</v>
      </c>
    </row>
    <row r="4034" spans="1:14" x14ac:dyDescent="0.2">
      <c r="A4034" s="1">
        <v>45090</v>
      </c>
      <c r="B4034">
        <v>3.8159999999999998</v>
      </c>
      <c r="C4034">
        <v>4.6680000000000001</v>
      </c>
      <c r="D4034">
        <v>14.61</v>
      </c>
      <c r="E4034">
        <v>118.8</v>
      </c>
      <c r="F4034">
        <v>103.33799999999999</v>
      </c>
      <c r="G4034">
        <v>14869</v>
      </c>
      <c r="H4034">
        <v>14985</v>
      </c>
      <c r="I4034">
        <v>14860</v>
      </c>
      <c r="J4034">
        <v>5.2169999999999996</v>
      </c>
      <c r="K4034">
        <v>1943.74</v>
      </c>
      <c r="M4034" s="1">
        <v>45090</v>
      </c>
      <c r="N4034">
        <v>4.09</v>
      </c>
    </row>
    <row r="4035" spans="1:14" x14ac:dyDescent="0.2">
      <c r="A4035" s="1">
        <v>45091</v>
      </c>
      <c r="B4035">
        <v>3.7890000000000001</v>
      </c>
      <c r="C4035">
        <v>4.6890000000000001</v>
      </c>
      <c r="D4035">
        <v>13.88</v>
      </c>
      <c r="E4035">
        <v>114.37</v>
      </c>
      <c r="F4035">
        <v>102.94799999999999</v>
      </c>
      <c r="G4035">
        <v>14906</v>
      </c>
      <c r="H4035">
        <v>15023</v>
      </c>
      <c r="I4035">
        <v>14900</v>
      </c>
      <c r="J4035">
        <v>5.24</v>
      </c>
      <c r="K4035">
        <v>1942.52</v>
      </c>
      <c r="M4035" s="1">
        <v>45091</v>
      </c>
      <c r="N4035">
        <v>4.09</v>
      </c>
    </row>
    <row r="4036" spans="1:14" x14ac:dyDescent="0.2">
      <c r="A4036" s="1">
        <v>45092</v>
      </c>
      <c r="B4036">
        <v>3.7189999999999999</v>
      </c>
      <c r="C4036">
        <v>4.6459999999999999</v>
      </c>
      <c r="D4036">
        <v>14.5</v>
      </c>
      <c r="E4036">
        <v>107.34</v>
      </c>
      <c r="F4036">
        <v>102.11499999999999</v>
      </c>
      <c r="G4036">
        <v>14928</v>
      </c>
      <c r="H4036">
        <v>15034</v>
      </c>
      <c r="I4036">
        <v>14945</v>
      </c>
      <c r="J4036">
        <v>5.2149999999999999</v>
      </c>
      <c r="K4036">
        <v>1958.01</v>
      </c>
      <c r="M4036" s="1">
        <v>45092</v>
      </c>
      <c r="N4036">
        <v>4.09</v>
      </c>
    </row>
    <row r="4037" spans="1:14" x14ac:dyDescent="0.2">
      <c r="A4037" s="1">
        <v>45093</v>
      </c>
      <c r="B4037">
        <v>3.766</v>
      </c>
      <c r="C4037">
        <v>4.7149999999999999</v>
      </c>
      <c r="D4037">
        <v>13.54</v>
      </c>
      <c r="E4037">
        <v>104.43</v>
      </c>
      <c r="F4037">
        <v>102.24299999999999</v>
      </c>
      <c r="G4037">
        <v>14962</v>
      </c>
      <c r="H4037">
        <v>15069</v>
      </c>
      <c r="I4037">
        <v>14935</v>
      </c>
      <c r="J4037">
        <v>5.2240000000000002</v>
      </c>
      <c r="K4037">
        <v>1957.98</v>
      </c>
      <c r="M4037" s="1">
        <v>45093</v>
      </c>
      <c r="N4037">
        <v>4.09</v>
      </c>
    </row>
    <row r="4038" spans="1:14" x14ac:dyDescent="0.2">
      <c r="A4038" s="1">
        <v>45096</v>
      </c>
      <c r="B4038">
        <v>3.766</v>
      </c>
      <c r="C4038">
        <v>4.7149999999999999</v>
      </c>
      <c r="D4038">
        <v>14.19</v>
      </c>
      <c r="E4038">
        <v>104.43</v>
      </c>
      <c r="F4038">
        <v>102.52200000000001</v>
      </c>
      <c r="G4038">
        <v>15015</v>
      </c>
      <c r="H4038">
        <v>15112</v>
      </c>
      <c r="I4038">
        <v>14995</v>
      </c>
      <c r="J4038">
        <v>5.2240000000000002</v>
      </c>
      <c r="K4038">
        <v>1950.48</v>
      </c>
      <c r="M4038" s="1">
        <v>45096</v>
      </c>
      <c r="N4038">
        <v>4.09</v>
      </c>
    </row>
    <row r="4039" spans="1:14" x14ac:dyDescent="0.2">
      <c r="A4039" s="1">
        <v>45097</v>
      </c>
      <c r="B4039">
        <v>3.7240000000000002</v>
      </c>
      <c r="C4039">
        <v>4.6879999999999997</v>
      </c>
      <c r="D4039">
        <v>13.88</v>
      </c>
      <c r="E4039">
        <v>114.19</v>
      </c>
      <c r="F4039">
        <v>102.54</v>
      </c>
      <c r="G4039">
        <v>15034</v>
      </c>
      <c r="H4039">
        <v>15115</v>
      </c>
      <c r="I4039">
        <v>15000</v>
      </c>
      <c r="J4039">
        <v>5.226</v>
      </c>
      <c r="K4039">
        <v>1936.42</v>
      </c>
      <c r="M4039" s="1">
        <v>45097</v>
      </c>
      <c r="N4039">
        <v>4.09</v>
      </c>
    </row>
    <row r="4040" spans="1:14" x14ac:dyDescent="0.2">
      <c r="A4040" s="1">
        <v>45098</v>
      </c>
      <c r="B4040">
        <v>3.722</v>
      </c>
      <c r="C4040">
        <v>4.718</v>
      </c>
      <c r="D4040">
        <v>13.2</v>
      </c>
      <c r="E4040">
        <v>110.84</v>
      </c>
      <c r="F4040">
        <v>102.071</v>
      </c>
      <c r="G4040">
        <v>14950</v>
      </c>
      <c r="H4040">
        <v>15045</v>
      </c>
      <c r="I4040">
        <v>14945</v>
      </c>
      <c r="J4040">
        <v>5.2930000000000001</v>
      </c>
      <c r="K4040">
        <v>1932.55</v>
      </c>
      <c r="M4040" s="1">
        <v>45098</v>
      </c>
      <c r="N4040">
        <v>4.09</v>
      </c>
    </row>
    <row r="4041" spans="1:14" x14ac:dyDescent="0.2">
      <c r="A4041" s="1">
        <v>45099</v>
      </c>
      <c r="B4041">
        <v>3.7970000000000002</v>
      </c>
      <c r="C4041">
        <v>4.7919999999999998</v>
      </c>
      <c r="D4041">
        <v>12.91</v>
      </c>
      <c r="E4041">
        <v>107.7</v>
      </c>
      <c r="F4041">
        <v>102.386</v>
      </c>
      <c r="G4041">
        <v>14954</v>
      </c>
      <c r="H4041">
        <v>15042</v>
      </c>
      <c r="I4041">
        <v>14940</v>
      </c>
      <c r="J4041">
        <v>5.2949999999999999</v>
      </c>
      <c r="K4041">
        <v>1914.01</v>
      </c>
      <c r="M4041" s="1">
        <v>45099</v>
      </c>
      <c r="N4041">
        <v>4.09</v>
      </c>
    </row>
    <row r="4042" spans="1:14" x14ac:dyDescent="0.2">
      <c r="A4042" s="1">
        <v>45100</v>
      </c>
      <c r="B4042">
        <v>3.7360000000000002</v>
      </c>
      <c r="C4042">
        <v>4.7439999999999998</v>
      </c>
      <c r="D4042">
        <v>13.44</v>
      </c>
      <c r="E4042">
        <v>105.74</v>
      </c>
      <c r="F4042">
        <v>102.90300000000001</v>
      </c>
      <c r="G4042">
        <v>15053</v>
      </c>
      <c r="H4042">
        <v>15135</v>
      </c>
      <c r="I4042">
        <v>14994</v>
      </c>
      <c r="J4042">
        <v>5.2949999999999999</v>
      </c>
      <c r="K4042">
        <v>1921.2</v>
      </c>
      <c r="M4042" s="1">
        <v>45100</v>
      </c>
      <c r="N4042">
        <v>4.09</v>
      </c>
    </row>
    <row r="4043" spans="1:14" x14ac:dyDescent="0.2">
      <c r="A4043" s="1">
        <v>45103</v>
      </c>
      <c r="B4043">
        <v>3.7229999999999999</v>
      </c>
      <c r="C4043">
        <v>4.7450000000000001</v>
      </c>
      <c r="D4043">
        <v>14.25</v>
      </c>
      <c r="E4043">
        <v>109.02</v>
      </c>
      <c r="F4043">
        <v>102.69199999999999</v>
      </c>
      <c r="G4043">
        <v>15059</v>
      </c>
      <c r="H4043">
        <v>15142</v>
      </c>
      <c r="I4043">
        <v>15015</v>
      </c>
      <c r="J4043">
        <v>5.3150000000000004</v>
      </c>
      <c r="K4043">
        <v>1923.26</v>
      </c>
      <c r="M4043" s="1">
        <v>45103</v>
      </c>
      <c r="N4043">
        <v>4.09</v>
      </c>
    </row>
    <row r="4044" spans="1:14" x14ac:dyDescent="0.2">
      <c r="A4044" s="1">
        <v>45104</v>
      </c>
      <c r="B4044">
        <v>3.7669999999999999</v>
      </c>
      <c r="C4044">
        <v>4.758</v>
      </c>
      <c r="D4044">
        <v>13.74</v>
      </c>
      <c r="E4044">
        <v>110.85</v>
      </c>
      <c r="F4044">
        <v>102.492</v>
      </c>
      <c r="G4044">
        <v>14980</v>
      </c>
      <c r="H4044">
        <v>15081</v>
      </c>
      <c r="I4044">
        <v>14993</v>
      </c>
      <c r="J4044">
        <v>5.2969999999999997</v>
      </c>
      <c r="K4044">
        <v>1913.69</v>
      </c>
      <c r="M4044" s="1">
        <v>45104</v>
      </c>
      <c r="N4044">
        <v>4.09</v>
      </c>
    </row>
    <row r="4045" spans="1:14" x14ac:dyDescent="0.2">
      <c r="A4045" s="1">
        <v>45105</v>
      </c>
      <c r="B4045">
        <v>3.71</v>
      </c>
      <c r="C4045">
        <v>4.7130000000000001</v>
      </c>
      <c r="D4045">
        <v>13.43</v>
      </c>
      <c r="E4045">
        <v>108.3</v>
      </c>
      <c r="F4045">
        <v>102.905</v>
      </c>
      <c r="G4045">
        <v>15008</v>
      </c>
      <c r="H4045">
        <v>15087</v>
      </c>
      <c r="I4045">
        <v>14993</v>
      </c>
      <c r="J4045">
        <v>5.34</v>
      </c>
      <c r="K4045">
        <v>1907.32</v>
      </c>
      <c r="M4045" s="1">
        <v>45105</v>
      </c>
      <c r="N4045">
        <v>4.09</v>
      </c>
    </row>
    <row r="4046" spans="1:14" x14ac:dyDescent="0.2">
      <c r="A4046" s="1">
        <v>45106</v>
      </c>
      <c r="B4046">
        <v>3.8410000000000002</v>
      </c>
      <c r="C4046">
        <v>4.8620000000000001</v>
      </c>
      <c r="D4046">
        <v>13.54</v>
      </c>
      <c r="E4046">
        <v>113.45</v>
      </c>
      <c r="F4046">
        <v>103.342</v>
      </c>
      <c r="G4046">
        <v>15072</v>
      </c>
      <c r="H4046">
        <v>15158</v>
      </c>
      <c r="I4046">
        <v>14993</v>
      </c>
      <c r="J4046">
        <v>5.3390000000000004</v>
      </c>
      <c r="K4046">
        <v>1908.2</v>
      </c>
      <c r="M4046" s="1">
        <v>45106</v>
      </c>
      <c r="N4046">
        <v>4.09</v>
      </c>
    </row>
    <row r="4047" spans="1:14" x14ac:dyDescent="0.2">
      <c r="A4047" s="1">
        <v>45107</v>
      </c>
      <c r="B4047">
        <v>3.84</v>
      </c>
      <c r="C4047">
        <v>4.9000000000000004</v>
      </c>
      <c r="D4047">
        <v>13.59</v>
      </c>
      <c r="E4047">
        <v>110.64</v>
      </c>
      <c r="F4047">
        <v>102.91200000000001</v>
      </c>
      <c r="G4047">
        <v>15045</v>
      </c>
      <c r="H4047">
        <v>15138</v>
      </c>
      <c r="I4047">
        <v>14993</v>
      </c>
      <c r="J4047">
        <v>5.298</v>
      </c>
      <c r="K4047">
        <v>1919.35</v>
      </c>
      <c r="M4047" s="1">
        <v>45107</v>
      </c>
      <c r="N4047">
        <v>3.54</v>
      </c>
    </row>
    <row r="4048" spans="1:14" x14ac:dyDescent="0.2">
      <c r="A4048" s="1">
        <v>45110</v>
      </c>
      <c r="B4048">
        <v>3.8570000000000002</v>
      </c>
      <c r="C4048">
        <v>4.9379999999999997</v>
      </c>
      <c r="D4048">
        <v>13.57</v>
      </c>
      <c r="E4048">
        <v>110.77</v>
      </c>
      <c r="F4048">
        <v>102.988</v>
      </c>
      <c r="G4048">
        <v>15059</v>
      </c>
      <c r="H4048">
        <v>15144</v>
      </c>
      <c r="I4048">
        <v>15025</v>
      </c>
      <c r="J4048">
        <v>5.3019999999999996</v>
      </c>
      <c r="K4048">
        <v>1921.64</v>
      </c>
      <c r="M4048" s="1">
        <v>45110</v>
      </c>
      <c r="N4048">
        <v>3.54</v>
      </c>
    </row>
    <row r="4049" spans="1:14" x14ac:dyDescent="0.2">
      <c r="A4049" s="1">
        <v>45111</v>
      </c>
      <c r="B4049">
        <v>3.8570000000000002</v>
      </c>
      <c r="C4049">
        <v>4.9379999999999997</v>
      </c>
      <c r="D4049">
        <v>13.7</v>
      </c>
      <c r="E4049">
        <v>110.77</v>
      </c>
      <c r="F4049">
        <v>103.039</v>
      </c>
      <c r="G4049">
        <v>15018</v>
      </c>
      <c r="H4049">
        <v>15107</v>
      </c>
      <c r="I4049">
        <v>14993</v>
      </c>
      <c r="J4049">
        <v>5.343</v>
      </c>
      <c r="K4049">
        <v>1925.48</v>
      </c>
      <c r="M4049" s="1">
        <v>45111</v>
      </c>
      <c r="N4049">
        <v>3.54</v>
      </c>
    </row>
    <row r="4050" spans="1:14" x14ac:dyDescent="0.2">
      <c r="A4050" s="1">
        <v>45112</v>
      </c>
      <c r="B4050">
        <v>3.9340000000000002</v>
      </c>
      <c r="C4050">
        <v>4.9480000000000004</v>
      </c>
      <c r="D4050">
        <v>14.18</v>
      </c>
      <c r="E4050">
        <v>110.53</v>
      </c>
      <c r="F4050">
        <v>103.373</v>
      </c>
      <c r="G4050">
        <v>15095</v>
      </c>
      <c r="H4050">
        <v>15172</v>
      </c>
      <c r="I4050">
        <v>15015</v>
      </c>
      <c r="J4050">
        <v>5.3479999999999999</v>
      </c>
      <c r="K4050">
        <v>1915.3</v>
      </c>
      <c r="M4050" s="1">
        <v>45112</v>
      </c>
      <c r="N4050">
        <v>3.54</v>
      </c>
    </row>
    <row r="4051" spans="1:14" x14ac:dyDescent="0.2">
      <c r="A4051" s="1">
        <v>45113</v>
      </c>
      <c r="B4051">
        <v>4.032</v>
      </c>
      <c r="C4051">
        <v>4.9850000000000003</v>
      </c>
      <c r="D4051">
        <v>15.44</v>
      </c>
      <c r="E4051">
        <v>134.63</v>
      </c>
      <c r="F4051">
        <v>103.166</v>
      </c>
      <c r="G4051">
        <v>15193</v>
      </c>
      <c r="H4051">
        <v>15262</v>
      </c>
      <c r="I4051">
        <v>15045</v>
      </c>
      <c r="J4051">
        <v>5.36</v>
      </c>
      <c r="K4051">
        <v>1910.9</v>
      </c>
      <c r="M4051" s="1">
        <v>45113</v>
      </c>
      <c r="N4051">
        <v>3.54</v>
      </c>
    </row>
    <row r="4052" spans="1:14" x14ac:dyDescent="0.2">
      <c r="A4052" s="1">
        <v>45114</v>
      </c>
      <c r="B4052">
        <v>4.0679999999999996</v>
      </c>
      <c r="C4052">
        <v>4.9480000000000004</v>
      </c>
      <c r="D4052">
        <v>14.83</v>
      </c>
      <c r="E4052">
        <v>130.41</v>
      </c>
      <c r="F4052">
        <v>102.27200000000001</v>
      </c>
      <c r="G4052">
        <v>15179</v>
      </c>
      <c r="H4052">
        <v>15268</v>
      </c>
      <c r="I4052">
        <v>15135</v>
      </c>
      <c r="J4052">
        <v>5.3639999999999999</v>
      </c>
      <c r="K4052">
        <v>1925.05</v>
      </c>
      <c r="M4052" s="1">
        <v>45114</v>
      </c>
      <c r="N4052">
        <v>3.54</v>
      </c>
    </row>
    <row r="4053" spans="1:14" x14ac:dyDescent="0.2">
      <c r="A4053" s="1">
        <v>45117</v>
      </c>
      <c r="B4053">
        <v>3.9969999999999999</v>
      </c>
      <c r="C4053">
        <v>4.8609999999999998</v>
      </c>
      <c r="D4053">
        <v>15.07</v>
      </c>
      <c r="E4053">
        <v>131.72999999999999</v>
      </c>
      <c r="F4053">
        <v>101.97199999999999</v>
      </c>
      <c r="G4053">
        <v>15217</v>
      </c>
      <c r="H4053">
        <v>15322</v>
      </c>
      <c r="I4053">
        <v>15195</v>
      </c>
      <c r="J4053">
        <v>5.3650000000000002</v>
      </c>
      <c r="K4053">
        <v>1925.35</v>
      </c>
      <c r="M4053" s="1">
        <v>45117</v>
      </c>
      <c r="N4053">
        <v>3.54</v>
      </c>
    </row>
    <row r="4054" spans="1:14" x14ac:dyDescent="0.2">
      <c r="A4054" s="1">
        <v>45118</v>
      </c>
      <c r="B4054">
        <v>3.972</v>
      </c>
      <c r="C4054">
        <v>4.8760000000000003</v>
      </c>
      <c r="D4054">
        <v>14.84</v>
      </c>
      <c r="E4054">
        <v>127.07</v>
      </c>
      <c r="F4054">
        <v>101.732</v>
      </c>
      <c r="G4054">
        <v>15160</v>
      </c>
      <c r="H4054">
        <v>15257</v>
      </c>
      <c r="I4054">
        <v>15140</v>
      </c>
      <c r="J4054">
        <v>5.4009999999999998</v>
      </c>
      <c r="K4054">
        <v>1932.23</v>
      </c>
      <c r="M4054" s="1">
        <v>45118</v>
      </c>
      <c r="N4054">
        <v>3.54</v>
      </c>
    </row>
    <row r="4055" spans="1:14" x14ac:dyDescent="0.2">
      <c r="A4055" s="1">
        <v>45119</v>
      </c>
      <c r="B4055">
        <v>3.86</v>
      </c>
      <c r="C4055">
        <v>4.7469999999999999</v>
      </c>
      <c r="D4055">
        <v>13.54</v>
      </c>
      <c r="E4055">
        <v>114.07</v>
      </c>
      <c r="F4055">
        <v>100.521</v>
      </c>
      <c r="G4055">
        <v>14958</v>
      </c>
      <c r="H4055">
        <v>15044</v>
      </c>
      <c r="I4055">
        <v>15078</v>
      </c>
      <c r="J4055">
        <v>5.3860000000000001</v>
      </c>
      <c r="K4055">
        <v>1957.35</v>
      </c>
      <c r="M4055" s="1">
        <v>45119</v>
      </c>
      <c r="N4055">
        <v>3.54</v>
      </c>
    </row>
    <row r="4056" spans="1:14" x14ac:dyDescent="0.2">
      <c r="A4056" s="1">
        <v>45120</v>
      </c>
      <c r="B4056">
        <v>3.766</v>
      </c>
      <c r="C4056">
        <v>4.6349999999999998</v>
      </c>
      <c r="D4056">
        <v>13.61</v>
      </c>
      <c r="E4056">
        <v>111.75</v>
      </c>
      <c r="F4056">
        <v>99.77</v>
      </c>
      <c r="G4056">
        <v>14961</v>
      </c>
      <c r="H4056">
        <v>15053</v>
      </c>
      <c r="I4056">
        <v>14968</v>
      </c>
      <c r="J4056">
        <v>5.39</v>
      </c>
      <c r="K4056">
        <v>1960.51</v>
      </c>
      <c r="M4056" s="1">
        <v>45120</v>
      </c>
      <c r="N4056">
        <v>3.54</v>
      </c>
    </row>
    <row r="4057" spans="1:14" x14ac:dyDescent="0.2">
      <c r="A4057" s="1">
        <v>45121</v>
      </c>
      <c r="B4057">
        <v>3.8340000000000001</v>
      </c>
      <c r="C4057">
        <v>4.7699999999999996</v>
      </c>
      <c r="D4057">
        <v>13.34</v>
      </c>
      <c r="E4057">
        <v>112.48</v>
      </c>
      <c r="F4057">
        <v>99.914000000000001</v>
      </c>
      <c r="G4057">
        <v>14987</v>
      </c>
      <c r="H4057">
        <v>15092</v>
      </c>
      <c r="I4057">
        <v>14958</v>
      </c>
      <c r="J4057">
        <v>5.3849999999999998</v>
      </c>
      <c r="K4057">
        <v>1955.21</v>
      </c>
      <c r="M4057" s="1">
        <v>45121</v>
      </c>
      <c r="N4057">
        <v>3.54</v>
      </c>
    </row>
    <row r="4058" spans="1:14" x14ac:dyDescent="0.2">
      <c r="A4058" s="1">
        <v>45124</v>
      </c>
      <c r="B4058">
        <v>3.81</v>
      </c>
      <c r="C4058">
        <v>4.7450000000000001</v>
      </c>
      <c r="D4058">
        <v>13.48</v>
      </c>
      <c r="E4058">
        <v>113.5</v>
      </c>
      <c r="F4058">
        <v>99.841999999999999</v>
      </c>
      <c r="G4058">
        <v>14987</v>
      </c>
      <c r="H4058">
        <v>15088</v>
      </c>
      <c r="I4058">
        <v>15005</v>
      </c>
      <c r="J4058">
        <v>5.3970000000000002</v>
      </c>
      <c r="K4058">
        <v>1955.04</v>
      </c>
      <c r="M4058" s="1">
        <v>45124</v>
      </c>
      <c r="N4058">
        <v>3.54</v>
      </c>
    </row>
    <row r="4059" spans="1:14" x14ac:dyDescent="0.2">
      <c r="A4059" s="1">
        <v>45125</v>
      </c>
      <c r="B4059">
        <v>3.7879999999999998</v>
      </c>
      <c r="C4059">
        <v>4.7690000000000001</v>
      </c>
      <c r="D4059">
        <v>13.3</v>
      </c>
      <c r="E4059">
        <v>112.45</v>
      </c>
      <c r="F4059">
        <v>99.941000000000003</v>
      </c>
      <c r="G4059">
        <v>14997</v>
      </c>
      <c r="H4059">
        <v>15080</v>
      </c>
      <c r="I4059">
        <v>14995</v>
      </c>
      <c r="J4059">
        <v>5.4</v>
      </c>
      <c r="K4059">
        <v>1978.72</v>
      </c>
      <c r="M4059" s="1">
        <v>45125</v>
      </c>
      <c r="N4059">
        <v>3.54</v>
      </c>
    </row>
    <row r="4060" spans="1:14" x14ac:dyDescent="0.2">
      <c r="A4060" s="1">
        <v>45126</v>
      </c>
      <c r="B4060">
        <v>3.75</v>
      </c>
      <c r="C4060">
        <v>4.7670000000000003</v>
      </c>
      <c r="D4060">
        <v>13.76</v>
      </c>
      <c r="E4060">
        <v>107.19</v>
      </c>
      <c r="F4060">
        <v>100.28100000000001</v>
      </c>
      <c r="G4060">
        <v>15005</v>
      </c>
      <c r="H4060">
        <v>15093</v>
      </c>
      <c r="I4060">
        <v>14995</v>
      </c>
      <c r="J4060">
        <v>5.4089999999999998</v>
      </c>
      <c r="K4060">
        <v>1976.64</v>
      </c>
      <c r="M4060" s="1">
        <v>45126</v>
      </c>
      <c r="N4060">
        <v>3.54</v>
      </c>
    </row>
    <row r="4061" spans="1:14" x14ac:dyDescent="0.2">
      <c r="A4061" s="1">
        <v>45127</v>
      </c>
      <c r="B4061">
        <v>3.8530000000000002</v>
      </c>
      <c r="C4061">
        <v>4.8410000000000002</v>
      </c>
      <c r="D4061">
        <v>13.99</v>
      </c>
      <c r="E4061">
        <v>112.85</v>
      </c>
      <c r="F4061">
        <v>100.88</v>
      </c>
      <c r="G4061">
        <v>15049</v>
      </c>
      <c r="H4061">
        <v>15146</v>
      </c>
      <c r="I4061">
        <v>14988</v>
      </c>
      <c r="J4061">
        <v>5.4080000000000004</v>
      </c>
      <c r="K4061">
        <v>1969.53</v>
      </c>
      <c r="M4061" s="1">
        <v>45127</v>
      </c>
      <c r="N4061">
        <v>3.54</v>
      </c>
    </row>
    <row r="4062" spans="1:14" x14ac:dyDescent="0.2">
      <c r="A4062" s="1">
        <v>45128</v>
      </c>
      <c r="B4062">
        <v>3.839</v>
      </c>
      <c r="C4062">
        <v>4.8440000000000003</v>
      </c>
      <c r="D4062">
        <v>13.6</v>
      </c>
      <c r="E4062">
        <v>106.66</v>
      </c>
      <c r="F4062">
        <v>101.071</v>
      </c>
      <c r="G4062">
        <v>15038</v>
      </c>
      <c r="H4062">
        <v>15139</v>
      </c>
      <c r="I4062">
        <v>15025</v>
      </c>
      <c r="J4062">
        <v>5.4139999999999997</v>
      </c>
      <c r="K4062">
        <v>1961.94</v>
      </c>
      <c r="M4062" s="1">
        <v>45128</v>
      </c>
      <c r="N4062">
        <v>3.54</v>
      </c>
    </row>
    <row r="4063" spans="1:14" x14ac:dyDescent="0.2">
      <c r="A4063" s="1">
        <v>45131</v>
      </c>
      <c r="B4063">
        <v>3.8740000000000001</v>
      </c>
      <c r="C4063">
        <v>4.9210000000000003</v>
      </c>
      <c r="D4063">
        <v>13.91</v>
      </c>
      <c r="E4063">
        <v>109.95</v>
      </c>
      <c r="F4063">
        <v>101.346</v>
      </c>
      <c r="G4063">
        <v>15030</v>
      </c>
      <c r="H4063">
        <v>15117</v>
      </c>
      <c r="I4063">
        <v>15023</v>
      </c>
      <c r="J4063">
        <v>5.4169999999999998</v>
      </c>
      <c r="K4063">
        <v>1954.73</v>
      </c>
      <c r="M4063" s="1">
        <v>45131</v>
      </c>
      <c r="N4063">
        <v>3.54</v>
      </c>
    </row>
    <row r="4064" spans="1:14" x14ac:dyDescent="0.2">
      <c r="A4064" s="1">
        <v>45132</v>
      </c>
      <c r="B4064">
        <v>3.887</v>
      </c>
      <c r="C4064">
        <v>4.8780000000000001</v>
      </c>
      <c r="D4064">
        <v>13.86</v>
      </c>
      <c r="E4064">
        <v>113.02</v>
      </c>
      <c r="F4064">
        <v>101.349</v>
      </c>
      <c r="G4064">
        <v>15023</v>
      </c>
      <c r="H4064">
        <v>15120</v>
      </c>
      <c r="I4064">
        <v>14993</v>
      </c>
      <c r="J4064">
        <v>5.4219999999999997</v>
      </c>
      <c r="K4064">
        <v>1964.96</v>
      </c>
      <c r="M4064" s="1">
        <v>45132</v>
      </c>
      <c r="N4064">
        <v>3.54</v>
      </c>
    </row>
    <row r="4065" spans="1:14" x14ac:dyDescent="0.2">
      <c r="A4065" s="1">
        <v>45133</v>
      </c>
      <c r="B4065">
        <v>3.87</v>
      </c>
      <c r="C4065">
        <v>4.8540000000000001</v>
      </c>
      <c r="D4065">
        <v>13.19</v>
      </c>
      <c r="E4065">
        <v>104.88</v>
      </c>
      <c r="F4065">
        <v>100.887</v>
      </c>
      <c r="G4065">
        <v>15022</v>
      </c>
      <c r="H4065">
        <v>15111</v>
      </c>
      <c r="I4065">
        <v>15018</v>
      </c>
      <c r="J4065">
        <v>5.4260000000000002</v>
      </c>
      <c r="K4065">
        <v>1972.07</v>
      </c>
      <c r="M4065" s="1">
        <v>45133</v>
      </c>
      <c r="N4065">
        <v>3.54</v>
      </c>
    </row>
    <row r="4066" spans="1:14" x14ac:dyDescent="0.2">
      <c r="A4066" s="1">
        <v>45134</v>
      </c>
      <c r="B4066">
        <v>4.0019999999999998</v>
      </c>
      <c r="C4066">
        <v>4.9320000000000004</v>
      </c>
      <c r="D4066">
        <v>14.41</v>
      </c>
      <c r="E4066">
        <v>111.15</v>
      </c>
      <c r="F4066">
        <v>101.773</v>
      </c>
      <c r="G4066">
        <v>15062</v>
      </c>
      <c r="H4066">
        <v>15180</v>
      </c>
      <c r="I4066">
        <v>15000</v>
      </c>
      <c r="J4066">
        <v>5.4290000000000003</v>
      </c>
      <c r="K4066">
        <v>1946</v>
      </c>
      <c r="M4066" s="1">
        <v>45134</v>
      </c>
      <c r="N4066">
        <v>3.54</v>
      </c>
    </row>
    <row r="4067" spans="1:14" x14ac:dyDescent="0.2">
      <c r="A4067" s="1">
        <v>45135</v>
      </c>
      <c r="B4067">
        <v>3.9529999999999998</v>
      </c>
      <c r="C4067">
        <v>4.8789999999999996</v>
      </c>
      <c r="D4067">
        <v>13.33</v>
      </c>
      <c r="E4067">
        <v>109.76</v>
      </c>
      <c r="F4067">
        <v>101.622</v>
      </c>
      <c r="G4067">
        <v>15128</v>
      </c>
      <c r="H4067">
        <v>15224</v>
      </c>
      <c r="I4067">
        <v>15095</v>
      </c>
      <c r="J4067">
        <v>5.4240000000000004</v>
      </c>
      <c r="K4067">
        <v>1959.49</v>
      </c>
      <c r="M4067" s="1">
        <v>45135</v>
      </c>
      <c r="N4067">
        <v>3.54</v>
      </c>
    </row>
    <row r="4068" spans="1:14" x14ac:dyDescent="0.2">
      <c r="A4068" s="1">
        <v>45138</v>
      </c>
      <c r="B4068">
        <v>3.9620000000000002</v>
      </c>
      <c r="C4068">
        <v>4.8789999999999996</v>
      </c>
      <c r="D4068">
        <v>13.63</v>
      </c>
      <c r="E4068">
        <v>112.03</v>
      </c>
      <c r="F4068">
        <v>101.855</v>
      </c>
      <c r="G4068">
        <v>15107</v>
      </c>
      <c r="H4068">
        <v>15205</v>
      </c>
      <c r="I4068">
        <v>15080</v>
      </c>
      <c r="J4068">
        <v>5.4160000000000004</v>
      </c>
      <c r="K4068">
        <v>1965.09</v>
      </c>
      <c r="M4068" s="1">
        <v>45138</v>
      </c>
      <c r="N4068">
        <v>3.11</v>
      </c>
    </row>
    <row r="4069" spans="1:14" x14ac:dyDescent="0.2">
      <c r="A4069" s="1">
        <v>45139</v>
      </c>
      <c r="B4069">
        <v>4.0259999999999998</v>
      </c>
      <c r="C4069">
        <v>4.9039999999999999</v>
      </c>
      <c r="D4069">
        <v>13.93</v>
      </c>
      <c r="E4069">
        <v>116.38</v>
      </c>
      <c r="F4069">
        <v>102.303</v>
      </c>
      <c r="G4069">
        <v>15137</v>
      </c>
      <c r="H4069">
        <v>15237</v>
      </c>
      <c r="I4069">
        <v>15115</v>
      </c>
      <c r="J4069">
        <v>5.4080000000000004</v>
      </c>
      <c r="K4069">
        <v>1944.29</v>
      </c>
      <c r="M4069" s="1">
        <v>45139</v>
      </c>
      <c r="N4069">
        <v>3.11</v>
      </c>
    </row>
    <row r="4070" spans="1:14" x14ac:dyDescent="0.2">
      <c r="A4070" s="1">
        <v>45140</v>
      </c>
      <c r="B4070">
        <v>4.0819999999999999</v>
      </c>
      <c r="C4070">
        <v>4.88</v>
      </c>
      <c r="D4070">
        <v>16.09</v>
      </c>
      <c r="E4070">
        <v>115.15</v>
      </c>
      <c r="F4070">
        <v>102.59</v>
      </c>
      <c r="G4070">
        <v>15227</v>
      </c>
      <c r="H4070">
        <v>15337</v>
      </c>
      <c r="I4070">
        <v>15175</v>
      </c>
      <c r="J4070">
        <v>5.41</v>
      </c>
      <c r="K4070">
        <v>1934.45</v>
      </c>
      <c r="M4070" s="1">
        <v>45140</v>
      </c>
      <c r="N4070">
        <v>3.11</v>
      </c>
    </row>
    <row r="4071" spans="1:14" x14ac:dyDescent="0.2">
      <c r="A4071" s="1">
        <v>45141</v>
      </c>
      <c r="B4071">
        <v>4.1779999999999999</v>
      </c>
      <c r="C4071">
        <v>4.883</v>
      </c>
      <c r="D4071">
        <v>15.92</v>
      </c>
      <c r="E4071">
        <v>124.6</v>
      </c>
      <c r="F4071">
        <v>102.542</v>
      </c>
      <c r="G4071">
        <v>15177</v>
      </c>
      <c r="H4071">
        <v>15279</v>
      </c>
      <c r="I4071">
        <v>15185</v>
      </c>
      <c r="J4071">
        <v>5.4050000000000002</v>
      </c>
      <c r="K4071">
        <v>1934.06</v>
      </c>
      <c r="M4071" s="1">
        <v>45141</v>
      </c>
      <c r="N4071">
        <v>3.11</v>
      </c>
    </row>
    <row r="4072" spans="1:14" x14ac:dyDescent="0.2">
      <c r="A4072" s="1">
        <v>45142</v>
      </c>
      <c r="B4072">
        <v>4.0369999999999999</v>
      </c>
      <c r="C4072">
        <v>4.7670000000000003</v>
      </c>
      <c r="D4072">
        <v>17.100000000000001</v>
      </c>
      <c r="E4072">
        <v>115.91</v>
      </c>
      <c r="F4072">
        <v>102.017</v>
      </c>
      <c r="G4072">
        <v>15174</v>
      </c>
      <c r="H4072">
        <v>15267</v>
      </c>
      <c r="I4072">
        <v>15170</v>
      </c>
      <c r="J4072">
        <v>5.4039999999999999</v>
      </c>
      <c r="K4072">
        <v>1942.91</v>
      </c>
      <c r="M4072" s="1">
        <v>45142</v>
      </c>
      <c r="N4072">
        <v>3.11</v>
      </c>
    </row>
    <row r="4073" spans="1:14" x14ac:dyDescent="0.2">
      <c r="A4073" s="1">
        <v>45145</v>
      </c>
      <c r="B4073">
        <v>4.093</v>
      </c>
      <c r="C4073">
        <v>4.766</v>
      </c>
      <c r="D4073">
        <v>15.77</v>
      </c>
      <c r="E4073">
        <v>120.94</v>
      </c>
      <c r="F4073">
        <v>102.047</v>
      </c>
      <c r="G4073">
        <v>15226</v>
      </c>
      <c r="H4073">
        <v>15333</v>
      </c>
      <c r="I4073">
        <v>15185</v>
      </c>
      <c r="J4073">
        <v>5.4109999999999996</v>
      </c>
      <c r="K4073">
        <v>1936.56</v>
      </c>
      <c r="M4073" s="1">
        <v>45145</v>
      </c>
      <c r="N4073">
        <v>3.11</v>
      </c>
    </row>
    <row r="4074" spans="1:14" x14ac:dyDescent="0.2">
      <c r="A4074" s="1">
        <v>45146</v>
      </c>
      <c r="B4074">
        <v>4.0259999999999998</v>
      </c>
      <c r="C4074">
        <v>4.7530000000000001</v>
      </c>
      <c r="D4074">
        <v>15.99</v>
      </c>
      <c r="E4074">
        <v>118.74</v>
      </c>
      <c r="F4074">
        <v>102.52800000000001</v>
      </c>
      <c r="G4074">
        <v>15228</v>
      </c>
      <c r="H4074">
        <v>15339</v>
      </c>
      <c r="I4074">
        <v>15218</v>
      </c>
      <c r="J4074">
        <v>5.4409999999999998</v>
      </c>
      <c r="K4074">
        <v>1925.24</v>
      </c>
      <c r="M4074" s="1">
        <v>45146</v>
      </c>
      <c r="N4074">
        <v>3.11</v>
      </c>
    </row>
    <row r="4075" spans="1:14" x14ac:dyDescent="0.2">
      <c r="A4075" s="1">
        <v>45147</v>
      </c>
      <c r="B4075">
        <v>4.0129999999999999</v>
      </c>
      <c r="C4075">
        <v>4.8099999999999996</v>
      </c>
      <c r="D4075">
        <v>15.96</v>
      </c>
      <c r="E4075">
        <v>112.55</v>
      </c>
      <c r="F4075">
        <v>102.49</v>
      </c>
      <c r="G4075">
        <v>15218</v>
      </c>
      <c r="H4075">
        <v>15330</v>
      </c>
      <c r="I4075">
        <v>15191</v>
      </c>
      <c r="J4075">
        <v>5.4429999999999996</v>
      </c>
      <c r="K4075">
        <v>1914.46</v>
      </c>
      <c r="M4075" s="1">
        <v>45147</v>
      </c>
      <c r="N4075">
        <v>3.11</v>
      </c>
    </row>
    <row r="4076" spans="1:14" x14ac:dyDescent="0.2">
      <c r="A4076" s="1">
        <v>45148</v>
      </c>
      <c r="B4076">
        <v>4.1079999999999997</v>
      </c>
      <c r="C4076">
        <v>4.8440000000000003</v>
      </c>
      <c r="D4076">
        <v>15.85</v>
      </c>
      <c r="E4076">
        <v>108.64</v>
      </c>
      <c r="F4076">
        <v>102.524</v>
      </c>
      <c r="G4076">
        <v>15260</v>
      </c>
      <c r="H4076">
        <v>15357</v>
      </c>
      <c r="I4076">
        <v>15185</v>
      </c>
      <c r="J4076">
        <v>5.4359999999999999</v>
      </c>
      <c r="K4076">
        <v>1912.48</v>
      </c>
      <c r="M4076" s="1">
        <v>45148</v>
      </c>
      <c r="N4076">
        <v>3.11</v>
      </c>
    </row>
    <row r="4077" spans="1:14" x14ac:dyDescent="0.2">
      <c r="A4077" s="1">
        <v>45149</v>
      </c>
      <c r="B4077">
        <v>4.1550000000000002</v>
      </c>
      <c r="C4077">
        <v>4.8959999999999999</v>
      </c>
      <c r="D4077">
        <v>14.84</v>
      </c>
      <c r="E4077">
        <v>112.13</v>
      </c>
      <c r="F4077">
        <v>102.842</v>
      </c>
      <c r="G4077">
        <v>15289</v>
      </c>
      <c r="H4077">
        <v>15443</v>
      </c>
      <c r="I4077">
        <v>15215</v>
      </c>
      <c r="J4077">
        <v>5.4260000000000002</v>
      </c>
      <c r="K4077">
        <v>1913.76</v>
      </c>
      <c r="M4077" s="1">
        <v>45149</v>
      </c>
      <c r="N4077">
        <v>3.11</v>
      </c>
    </row>
    <row r="4078" spans="1:14" x14ac:dyDescent="0.2">
      <c r="A4078" s="1">
        <v>45152</v>
      </c>
      <c r="B4078">
        <v>4.1929999999999996</v>
      </c>
      <c r="C4078">
        <v>4.97</v>
      </c>
      <c r="D4078">
        <v>14.82</v>
      </c>
      <c r="E4078">
        <v>119.94</v>
      </c>
      <c r="F4078">
        <v>103.19</v>
      </c>
      <c r="G4078">
        <v>15348</v>
      </c>
      <c r="H4078">
        <v>15458</v>
      </c>
      <c r="I4078">
        <v>15315</v>
      </c>
      <c r="J4078">
        <v>5.4379999999999997</v>
      </c>
      <c r="K4078">
        <v>1907.1</v>
      </c>
      <c r="M4078" s="1">
        <v>45152</v>
      </c>
      <c r="N4078">
        <v>3.11</v>
      </c>
    </row>
    <row r="4079" spans="1:14" x14ac:dyDescent="0.2">
      <c r="A4079" s="1">
        <v>45153</v>
      </c>
      <c r="B4079">
        <v>4.2149999999999999</v>
      </c>
      <c r="C4079">
        <v>4.9550000000000001</v>
      </c>
      <c r="D4079">
        <v>16.46</v>
      </c>
      <c r="E4079">
        <v>121.8</v>
      </c>
      <c r="F4079">
        <v>103.209</v>
      </c>
      <c r="G4079">
        <v>15340</v>
      </c>
      <c r="H4079">
        <v>15452</v>
      </c>
      <c r="I4079">
        <v>15340</v>
      </c>
      <c r="J4079">
        <v>5.4340000000000002</v>
      </c>
      <c r="K4079">
        <v>1902</v>
      </c>
      <c r="M4079" s="1">
        <v>45153</v>
      </c>
      <c r="N4079">
        <v>3.11</v>
      </c>
    </row>
    <row r="4080" spans="1:14" x14ac:dyDescent="0.2">
      <c r="A4080" s="1">
        <v>45154</v>
      </c>
      <c r="B4080">
        <v>4.2519999999999998</v>
      </c>
      <c r="C4080">
        <v>4.9669999999999996</v>
      </c>
      <c r="D4080">
        <v>16.78</v>
      </c>
      <c r="E4080">
        <v>117.24</v>
      </c>
      <c r="F4080">
        <v>103.431</v>
      </c>
      <c r="G4080">
        <v>15360</v>
      </c>
      <c r="H4080">
        <v>15465</v>
      </c>
      <c r="I4080">
        <v>15283</v>
      </c>
      <c r="J4080">
        <v>5.45</v>
      </c>
      <c r="K4080">
        <v>1891.81</v>
      </c>
      <c r="M4080" s="1">
        <v>45154</v>
      </c>
      <c r="N4080">
        <v>3.11</v>
      </c>
    </row>
    <row r="4081" spans="1:14" x14ac:dyDescent="0.2">
      <c r="A4081" s="1">
        <v>45155</v>
      </c>
      <c r="B4081">
        <v>4.2779999999999996</v>
      </c>
      <c r="C4081">
        <v>4.93</v>
      </c>
      <c r="D4081">
        <v>17.89</v>
      </c>
      <c r="E4081">
        <v>121.14</v>
      </c>
      <c r="F4081">
        <v>103.572</v>
      </c>
      <c r="G4081">
        <v>15360</v>
      </c>
      <c r="H4081">
        <v>15461</v>
      </c>
      <c r="I4081">
        <v>15283</v>
      </c>
      <c r="J4081">
        <v>5.4420000000000002</v>
      </c>
      <c r="K4081">
        <v>1889.43</v>
      </c>
      <c r="M4081" s="1">
        <v>45155</v>
      </c>
      <c r="N4081">
        <v>3.11</v>
      </c>
    </row>
    <row r="4082" spans="1:14" x14ac:dyDescent="0.2">
      <c r="A4082" s="1">
        <v>45156</v>
      </c>
      <c r="B4082">
        <v>4.2560000000000002</v>
      </c>
      <c r="C4082">
        <v>4.9450000000000003</v>
      </c>
      <c r="D4082">
        <v>17.3</v>
      </c>
      <c r="E4082">
        <v>120.51</v>
      </c>
      <c r="F4082">
        <v>103.375</v>
      </c>
      <c r="G4082">
        <v>15337</v>
      </c>
      <c r="H4082">
        <v>15444</v>
      </c>
      <c r="I4082">
        <v>15285</v>
      </c>
      <c r="J4082">
        <v>5.4370000000000003</v>
      </c>
      <c r="K4082">
        <v>1889.31</v>
      </c>
      <c r="M4082" s="1">
        <v>45156</v>
      </c>
      <c r="N4082">
        <v>3.11</v>
      </c>
    </row>
    <row r="4083" spans="1:14" x14ac:dyDescent="0.2">
      <c r="A4083" s="1">
        <v>45159</v>
      </c>
      <c r="B4083">
        <v>4.3410000000000002</v>
      </c>
      <c r="C4083">
        <v>5.0030000000000001</v>
      </c>
      <c r="D4083">
        <v>17.13</v>
      </c>
      <c r="E4083">
        <v>130.69</v>
      </c>
      <c r="F4083">
        <v>103.3</v>
      </c>
      <c r="G4083">
        <v>15364</v>
      </c>
      <c r="H4083">
        <v>15478</v>
      </c>
      <c r="I4083">
        <v>15325</v>
      </c>
      <c r="J4083">
        <v>5.4390000000000001</v>
      </c>
      <c r="K4083">
        <v>1894.93</v>
      </c>
      <c r="M4083" s="1">
        <v>45159</v>
      </c>
      <c r="N4083">
        <v>3.11</v>
      </c>
    </row>
    <row r="4084" spans="1:14" x14ac:dyDescent="0.2">
      <c r="A4084" s="1">
        <v>45160</v>
      </c>
      <c r="B4084">
        <v>4.327</v>
      </c>
      <c r="C4084">
        <v>5.048</v>
      </c>
      <c r="D4084">
        <v>16.97</v>
      </c>
      <c r="E4084">
        <v>126.65</v>
      </c>
      <c r="F4084">
        <v>103.563</v>
      </c>
      <c r="G4084">
        <v>15340</v>
      </c>
      <c r="H4084">
        <v>15457</v>
      </c>
      <c r="I4084">
        <v>15315</v>
      </c>
      <c r="J4084">
        <v>5.4340000000000002</v>
      </c>
      <c r="K4084">
        <v>1897.48</v>
      </c>
      <c r="M4084" s="1">
        <v>45160</v>
      </c>
      <c r="N4084">
        <v>3.11</v>
      </c>
    </row>
    <row r="4085" spans="1:14" x14ac:dyDescent="0.2">
      <c r="A4085" s="1">
        <v>45161</v>
      </c>
      <c r="B4085">
        <v>4.1950000000000003</v>
      </c>
      <c r="C4085">
        <v>4.9710000000000001</v>
      </c>
      <c r="D4085">
        <v>15.98</v>
      </c>
      <c r="E4085">
        <v>118.4</v>
      </c>
      <c r="F4085">
        <v>103.419</v>
      </c>
      <c r="G4085">
        <v>15280</v>
      </c>
      <c r="H4085">
        <v>15375</v>
      </c>
      <c r="I4085">
        <v>15295</v>
      </c>
      <c r="J4085">
        <v>5.4530000000000003</v>
      </c>
      <c r="K4085">
        <v>1915.48</v>
      </c>
      <c r="M4085" s="1">
        <v>45161</v>
      </c>
      <c r="N4085">
        <v>3.11</v>
      </c>
    </row>
    <row r="4086" spans="1:14" x14ac:dyDescent="0.2">
      <c r="A4086" s="1">
        <v>45162</v>
      </c>
      <c r="B4086">
        <v>4.2380000000000004</v>
      </c>
      <c r="C4086">
        <v>5.024</v>
      </c>
      <c r="D4086">
        <v>17.2</v>
      </c>
      <c r="E4086">
        <v>117.56</v>
      </c>
      <c r="F4086">
        <v>103.982</v>
      </c>
      <c r="G4086">
        <v>15286</v>
      </c>
      <c r="H4086">
        <v>15398</v>
      </c>
      <c r="I4086">
        <v>15245</v>
      </c>
      <c r="J4086">
        <v>5.468</v>
      </c>
      <c r="K4086">
        <v>1916.91</v>
      </c>
      <c r="M4086" s="1">
        <v>45162</v>
      </c>
      <c r="N4086">
        <v>3.11</v>
      </c>
    </row>
    <row r="4087" spans="1:14" x14ac:dyDescent="0.2">
      <c r="A4087" s="1">
        <v>45163</v>
      </c>
      <c r="B4087">
        <v>4.2370000000000001</v>
      </c>
      <c r="C4087">
        <v>5.08</v>
      </c>
      <c r="D4087">
        <v>15.68</v>
      </c>
      <c r="E4087">
        <v>110.37</v>
      </c>
      <c r="F4087">
        <v>104.077</v>
      </c>
      <c r="G4087">
        <v>15316</v>
      </c>
      <c r="H4087">
        <v>15420</v>
      </c>
      <c r="I4087">
        <v>15295</v>
      </c>
      <c r="J4087">
        <v>5.4809999999999999</v>
      </c>
      <c r="K4087">
        <v>1914.96</v>
      </c>
      <c r="M4087" s="1">
        <v>45163</v>
      </c>
      <c r="N4087">
        <v>3.11</v>
      </c>
    </row>
    <row r="4088" spans="1:14" x14ac:dyDescent="0.2">
      <c r="A4088" s="1">
        <v>45166</v>
      </c>
      <c r="B4088">
        <v>4.2050000000000001</v>
      </c>
      <c r="C4088">
        <v>5.0510000000000002</v>
      </c>
      <c r="D4088">
        <v>15.08</v>
      </c>
      <c r="E4088">
        <v>110.45</v>
      </c>
      <c r="F4088">
        <v>104.05800000000001</v>
      </c>
      <c r="G4088">
        <v>15273</v>
      </c>
      <c r="H4088">
        <v>15377</v>
      </c>
      <c r="I4088">
        <v>15290</v>
      </c>
      <c r="J4088">
        <v>5.4950000000000001</v>
      </c>
      <c r="K4088">
        <v>1920.17</v>
      </c>
      <c r="M4088" s="1">
        <v>45166</v>
      </c>
      <c r="N4088">
        <v>3.11</v>
      </c>
    </row>
    <row r="4089" spans="1:14" x14ac:dyDescent="0.2">
      <c r="A4089" s="1">
        <v>45167</v>
      </c>
      <c r="B4089">
        <v>4.1230000000000002</v>
      </c>
      <c r="C4089">
        <v>4.8970000000000002</v>
      </c>
      <c r="D4089">
        <v>14.45</v>
      </c>
      <c r="E4089">
        <v>110.68</v>
      </c>
      <c r="F4089">
        <v>103.53100000000001</v>
      </c>
      <c r="G4089">
        <v>15212</v>
      </c>
      <c r="H4089">
        <v>15321</v>
      </c>
      <c r="I4089">
        <v>15260</v>
      </c>
      <c r="J4089">
        <v>5.4530000000000003</v>
      </c>
      <c r="K4089">
        <v>1937.54</v>
      </c>
      <c r="M4089" s="1">
        <v>45167</v>
      </c>
      <c r="N4089">
        <v>3.11</v>
      </c>
    </row>
    <row r="4090" spans="1:14" x14ac:dyDescent="0.2">
      <c r="A4090" s="1">
        <v>45168</v>
      </c>
      <c r="B4090">
        <v>4.1159999999999997</v>
      </c>
      <c r="C4090">
        <v>4.8869999999999996</v>
      </c>
      <c r="D4090">
        <v>13.88</v>
      </c>
      <c r="E4090">
        <v>109.84</v>
      </c>
      <c r="F4090">
        <v>103.157</v>
      </c>
      <c r="G4090">
        <v>15230</v>
      </c>
      <c r="H4090">
        <v>15338</v>
      </c>
      <c r="I4090">
        <v>15240</v>
      </c>
      <c r="J4090">
        <v>5.4660000000000002</v>
      </c>
      <c r="K4090">
        <v>1942.32</v>
      </c>
      <c r="M4090" s="1">
        <v>45168</v>
      </c>
      <c r="N4090">
        <v>3.11</v>
      </c>
    </row>
    <row r="4091" spans="1:14" x14ac:dyDescent="0.2">
      <c r="A4091" s="1">
        <v>45169</v>
      </c>
      <c r="B4091">
        <v>4.109</v>
      </c>
      <c r="C4091">
        <v>4.8650000000000002</v>
      </c>
      <c r="D4091">
        <v>13.57</v>
      </c>
      <c r="E4091">
        <v>107.93</v>
      </c>
      <c r="F4091">
        <v>103.619</v>
      </c>
      <c r="G4091">
        <v>15236</v>
      </c>
      <c r="H4091">
        <v>15341</v>
      </c>
      <c r="I4091">
        <v>15230</v>
      </c>
      <c r="J4091">
        <v>5.4509999999999996</v>
      </c>
      <c r="K4091">
        <v>1940.19</v>
      </c>
      <c r="M4091" s="1">
        <v>45169</v>
      </c>
      <c r="N4091">
        <v>3.45</v>
      </c>
    </row>
    <row r="4092" spans="1:14" x14ac:dyDescent="0.2">
      <c r="A4092" s="1">
        <v>45170</v>
      </c>
      <c r="B4092">
        <v>4.18</v>
      </c>
      <c r="C4092">
        <v>4.8810000000000002</v>
      </c>
      <c r="D4092">
        <v>13.09</v>
      </c>
      <c r="E4092">
        <v>102.92</v>
      </c>
      <c r="F4092">
        <v>104.236</v>
      </c>
      <c r="G4092">
        <v>15263</v>
      </c>
      <c r="H4092">
        <v>15372</v>
      </c>
      <c r="I4092">
        <v>15240</v>
      </c>
      <c r="J4092">
        <v>5.423</v>
      </c>
      <c r="K4092">
        <v>1940.06</v>
      </c>
      <c r="M4092" s="1">
        <v>45170</v>
      </c>
      <c r="N4092">
        <v>3.45</v>
      </c>
    </row>
    <row r="4093" spans="1:14" x14ac:dyDescent="0.2">
      <c r="A4093" s="1">
        <v>45173</v>
      </c>
      <c r="B4093">
        <v>4.18</v>
      </c>
      <c r="C4093">
        <v>4.8810000000000002</v>
      </c>
      <c r="D4093">
        <v>13.82</v>
      </c>
      <c r="E4093">
        <v>102.92</v>
      </c>
      <c r="F4093">
        <v>104.236</v>
      </c>
      <c r="G4093">
        <v>15237</v>
      </c>
      <c r="H4093">
        <v>15339</v>
      </c>
      <c r="I4093">
        <v>15240</v>
      </c>
      <c r="J4093">
        <v>5.423</v>
      </c>
      <c r="K4093">
        <v>1942.69</v>
      </c>
      <c r="M4093" s="1">
        <v>45173</v>
      </c>
      <c r="N4093">
        <v>3.45</v>
      </c>
    </row>
    <row r="4094" spans="1:14" x14ac:dyDescent="0.2">
      <c r="A4094" s="1">
        <v>45174</v>
      </c>
      <c r="B4094">
        <v>4.2629999999999999</v>
      </c>
      <c r="C4094">
        <v>4.9610000000000003</v>
      </c>
      <c r="D4094">
        <v>14.01</v>
      </c>
      <c r="E4094">
        <v>109.64</v>
      </c>
      <c r="F4094">
        <v>104.807</v>
      </c>
      <c r="G4094">
        <v>15325</v>
      </c>
      <c r="H4094">
        <v>15416</v>
      </c>
      <c r="I4094">
        <v>15265</v>
      </c>
      <c r="J4094">
        <v>5.4290000000000003</v>
      </c>
      <c r="K4094">
        <v>1926.12</v>
      </c>
      <c r="M4094" s="1">
        <v>45174</v>
      </c>
      <c r="N4094">
        <v>3.45</v>
      </c>
    </row>
    <row r="4095" spans="1:14" x14ac:dyDescent="0.2">
      <c r="A4095" s="1">
        <v>45175</v>
      </c>
      <c r="B4095">
        <v>4.282</v>
      </c>
      <c r="C4095">
        <v>5.0190000000000001</v>
      </c>
      <c r="D4095">
        <v>14.45</v>
      </c>
      <c r="E4095">
        <v>111.31</v>
      </c>
      <c r="F4095">
        <v>104.861</v>
      </c>
      <c r="G4095">
        <v>15349</v>
      </c>
      <c r="H4095">
        <v>15457</v>
      </c>
      <c r="I4095">
        <v>15293</v>
      </c>
      <c r="J4095">
        <v>5.4720000000000004</v>
      </c>
      <c r="K4095">
        <v>1916.56</v>
      </c>
      <c r="M4095" s="1">
        <v>45175</v>
      </c>
      <c r="N4095">
        <v>3.45</v>
      </c>
    </row>
    <row r="4096" spans="1:14" x14ac:dyDescent="0.2">
      <c r="A4096" s="1">
        <v>45176</v>
      </c>
      <c r="B4096">
        <v>4.2469999999999999</v>
      </c>
      <c r="C4096">
        <v>4.95</v>
      </c>
      <c r="D4096">
        <v>14.4</v>
      </c>
      <c r="E4096">
        <v>105.2</v>
      </c>
      <c r="F4096">
        <v>105.059</v>
      </c>
      <c r="G4096">
        <v>15359</v>
      </c>
      <c r="H4096">
        <v>15460</v>
      </c>
      <c r="I4096">
        <v>15325</v>
      </c>
      <c r="J4096">
        <v>5.4539999999999997</v>
      </c>
      <c r="K4096">
        <v>1919.68</v>
      </c>
      <c r="M4096" s="1">
        <v>45176</v>
      </c>
      <c r="N4096">
        <v>3.45</v>
      </c>
    </row>
    <row r="4097" spans="1:14" x14ac:dyDescent="0.2">
      <c r="A4097" s="1">
        <v>45177</v>
      </c>
      <c r="B4097">
        <v>4.2670000000000003</v>
      </c>
      <c r="C4097">
        <v>4.9930000000000003</v>
      </c>
      <c r="D4097">
        <v>13.84</v>
      </c>
      <c r="E4097">
        <v>104.34</v>
      </c>
      <c r="F4097">
        <v>105.09</v>
      </c>
      <c r="G4097">
        <v>15379</v>
      </c>
      <c r="H4097">
        <v>15487</v>
      </c>
      <c r="I4097">
        <v>15325</v>
      </c>
      <c r="J4097">
        <v>5.4580000000000002</v>
      </c>
      <c r="K4097">
        <v>1919.08</v>
      </c>
      <c r="M4097" s="1">
        <v>45177</v>
      </c>
      <c r="N4097">
        <v>3.45</v>
      </c>
    </row>
    <row r="4098" spans="1:14" x14ac:dyDescent="0.2">
      <c r="A4098" s="1">
        <v>45180</v>
      </c>
      <c r="B4098">
        <v>4.2919999999999998</v>
      </c>
      <c r="C4098">
        <v>4.992</v>
      </c>
      <c r="D4098">
        <v>13.8</v>
      </c>
      <c r="E4098">
        <v>107.23</v>
      </c>
      <c r="F4098">
        <v>104.569</v>
      </c>
      <c r="G4098">
        <v>15349</v>
      </c>
      <c r="H4098">
        <v>15453</v>
      </c>
      <c r="I4098">
        <v>15325</v>
      </c>
      <c r="J4098">
        <v>5.4539999999999997</v>
      </c>
      <c r="K4098">
        <v>1922.3</v>
      </c>
      <c r="M4098" s="1">
        <v>45180</v>
      </c>
      <c r="N4098">
        <v>3.45</v>
      </c>
    </row>
    <row r="4099" spans="1:14" x14ac:dyDescent="0.2">
      <c r="A4099" s="1">
        <v>45181</v>
      </c>
      <c r="B4099">
        <v>4.2830000000000004</v>
      </c>
      <c r="C4099">
        <v>5.0220000000000002</v>
      </c>
      <c r="D4099">
        <v>14.23</v>
      </c>
      <c r="E4099">
        <v>105.11</v>
      </c>
      <c r="F4099">
        <v>104.711</v>
      </c>
      <c r="G4099">
        <v>15364</v>
      </c>
      <c r="H4099">
        <v>15467</v>
      </c>
      <c r="I4099">
        <v>15340</v>
      </c>
      <c r="J4099">
        <v>5.4480000000000004</v>
      </c>
      <c r="K4099">
        <v>1913.67</v>
      </c>
      <c r="M4099" s="1">
        <v>45181</v>
      </c>
      <c r="N4099">
        <v>3.45</v>
      </c>
    </row>
    <row r="4100" spans="1:14" x14ac:dyDescent="0.2">
      <c r="A4100" s="1">
        <v>45182</v>
      </c>
      <c r="B4100">
        <v>4.2510000000000003</v>
      </c>
      <c r="C4100">
        <v>4.9710000000000001</v>
      </c>
      <c r="D4100">
        <v>13.48</v>
      </c>
      <c r="E4100">
        <v>101.86</v>
      </c>
      <c r="F4100">
        <v>104.76600000000001</v>
      </c>
      <c r="G4100">
        <v>15362</v>
      </c>
      <c r="H4100">
        <v>15463</v>
      </c>
      <c r="I4100">
        <v>15370</v>
      </c>
      <c r="J4100">
        <v>5.4720000000000004</v>
      </c>
      <c r="K4100">
        <v>1908.12</v>
      </c>
      <c r="M4100" s="1">
        <v>45182</v>
      </c>
      <c r="N4100">
        <v>3.45</v>
      </c>
    </row>
    <row r="4101" spans="1:14" x14ac:dyDescent="0.2">
      <c r="A4101" s="1">
        <v>45183</v>
      </c>
      <c r="B4101">
        <v>4.2889999999999997</v>
      </c>
      <c r="C4101">
        <v>5.0140000000000002</v>
      </c>
      <c r="D4101">
        <v>12.82</v>
      </c>
      <c r="E4101">
        <v>97.11</v>
      </c>
      <c r="F4101">
        <v>105.405</v>
      </c>
      <c r="G4101">
        <v>15398</v>
      </c>
      <c r="H4101">
        <v>15501</v>
      </c>
      <c r="I4101">
        <v>15355</v>
      </c>
      <c r="J4101">
        <v>5.4669999999999996</v>
      </c>
      <c r="K4101">
        <v>1910.79</v>
      </c>
      <c r="M4101" s="1">
        <v>45183</v>
      </c>
      <c r="N4101">
        <v>3.45</v>
      </c>
    </row>
    <row r="4102" spans="1:14" x14ac:dyDescent="0.2">
      <c r="A4102" s="1">
        <v>45184</v>
      </c>
      <c r="B4102">
        <v>4.3339999999999996</v>
      </c>
      <c r="C4102">
        <v>5.0350000000000001</v>
      </c>
      <c r="D4102">
        <v>13.79</v>
      </c>
      <c r="E4102">
        <v>96.61</v>
      </c>
      <c r="F4102">
        <v>105.322</v>
      </c>
      <c r="G4102">
        <v>15378</v>
      </c>
      <c r="H4102">
        <v>15482</v>
      </c>
      <c r="I4102">
        <v>15353</v>
      </c>
      <c r="J4102">
        <v>5.4610000000000003</v>
      </c>
      <c r="K4102">
        <v>1923.91</v>
      </c>
      <c r="M4102" s="1">
        <v>45184</v>
      </c>
      <c r="N4102">
        <v>3.45</v>
      </c>
    </row>
    <row r="4103" spans="1:14" x14ac:dyDescent="0.2">
      <c r="A4103" s="1">
        <v>45187</v>
      </c>
      <c r="B4103">
        <v>4.3040000000000003</v>
      </c>
      <c r="C4103">
        <v>5.0549999999999997</v>
      </c>
      <c r="D4103">
        <v>14</v>
      </c>
      <c r="E4103">
        <v>99.32</v>
      </c>
      <c r="F4103">
        <v>105.202</v>
      </c>
      <c r="G4103">
        <v>15381</v>
      </c>
      <c r="H4103">
        <v>15482</v>
      </c>
      <c r="I4103">
        <v>15370</v>
      </c>
      <c r="J4103">
        <v>5.46</v>
      </c>
      <c r="K4103">
        <v>1933.84</v>
      </c>
      <c r="M4103" s="1">
        <v>45187</v>
      </c>
      <c r="N4103">
        <v>3.45</v>
      </c>
    </row>
    <row r="4104" spans="1:14" x14ac:dyDescent="0.2">
      <c r="A4104" s="1">
        <v>45188</v>
      </c>
      <c r="B4104">
        <v>4.3600000000000003</v>
      </c>
      <c r="C4104">
        <v>5.0919999999999996</v>
      </c>
      <c r="D4104">
        <v>14.11</v>
      </c>
      <c r="E4104">
        <v>101.31</v>
      </c>
      <c r="F4104">
        <v>105.133</v>
      </c>
      <c r="G4104">
        <v>15393</v>
      </c>
      <c r="H4104">
        <v>15494</v>
      </c>
      <c r="I4104">
        <v>15380</v>
      </c>
      <c r="J4104">
        <v>5.4480000000000004</v>
      </c>
      <c r="K4104">
        <v>1931.36</v>
      </c>
      <c r="M4104" s="1">
        <v>45188</v>
      </c>
      <c r="N4104">
        <v>3.45</v>
      </c>
    </row>
    <row r="4105" spans="1:14" x14ac:dyDescent="0.2">
      <c r="A4105" s="1">
        <v>45189</v>
      </c>
      <c r="B4105">
        <v>4.4089999999999998</v>
      </c>
      <c r="C4105">
        <v>5.1769999999999996</v>
      </c>
      <c r="D4105">
        <v>15.14</v>
      </c>
      <c r="E4105">
        <v>97.04</v>
      </c>
      <c r="F4105">
        <v>105.328</v>
      </c>
      <c r="G4105">
        <v>15371</v>
      </c>
      <c r="H4105">
        <v>15470</v>
      </c>
      <c r="I4105">
        <v>15384</v>
      </c>
      <c r="J4105">
        <v>5.4770000000000003</v>
      </c>
      <c r="K4105">
        <v>1930.3</v>
      </c>
      <c r="M4105" s="1">
        <v>45189</v>
      </c>
      <c r="N4105">
        <v>3.45</v>
      </c>
    </row>
    <row r="4106" spans="1:14" x14ac:dyDescent="0.2">
      <c r="A4106" s="1">
        <v>45190</v>
      </c>
      <c r="B4106">
        <v>4.4960000000000004</v>
      </c>
      <c r="C4106">
        <v>5.1459999999999999</v>
      </c>
      <c r="D4106">
        <v>17.54</v>
      </c>
      <c r="E4106">
        <v>106</v>
      </c>
      <c r="F4106">
        <v>105.363</v>
      </c>
      <c r="G4106">
        <v>15401</v>
      </c>
      <c r="H4106">
        <v>15496</v>
      </c>
      <c r="I4106">
        <v>15375</v>
      </c>
      <c r="J4106">
        <v>5.48</v>
      </c>
      <c r="K4106">
        <v>1920.02</v>
      </c>
      <c r="M4106" s="1">
        <v>45190</v>
      </c>
      <c r="N4106">
        <v>3.45</v>
      </c>
    </row>
    <row r="4107" spans="1:14" x14ac:dyDescent="0.2">
      <c r="A4107" s="1">
        <v>45191</v>
      </c>
      <c r="B4107">
        <v>4.4349999999999996</v>
      </c>
      <c r="C4107">
        <v>5.1120000000000001</v>
      </c>
      <c r="D4107">
        <v>17.2</v>
      </c>
      <c r="E4107">
        <v>101.11</v>
      </c>
      <c r="F4107">
        <v>105.583</v>
      </c>
      <c r="G4107">
        <v>15364</v>
      </c>
      <c r="H4107">
        <v>15448</v>
      </c>
      <c r="I4107">
        <v>15375</v>
      </c>
      <c r="J4107">
        <v>5.4829999999999997</v>
      </c>
      <c r="K4107">
        <v>1925.23</v>
      </c>
      <c r="M4107" s="1">
        <v>45191</v>
      </c>
      <c r="N4107">
        <v>3.45</v>
      </c>
    </row>
    <row r="4108" spans="1:14" x14ac:dyDescent="0.2">
      <c r="A4108" s="1">
        <v>45194</v>
      </c>
      <c r="B4108">
        <v>4.5350000000000001</v>
      </c>
      <c r="C4108">
        <v>5.1260000000000003</v>
      </c>
      <c r="D4108">
        <v>16.899999999999999</v>
      </c>
      <c r="E4108">
        <v>117.33</v>
      </c>
      <c r="F4108">
        <v>105.998</v>
      </c>
      <c r="G4108">
        <v>15409</v>
      </c>
      <c r="H4108">
        <v>15491</v>
      </c>
      <c r="I4108">
        <v>15400</v>
      </c>
      <c r="J4108">
        <v>5.476</v>
      </c>
      <c r="K4108">
        <v>1915.92</v>
      </c>
      <c r="M4108" s="1">
        <v>45194</v>
      </c>
      <c r="N4108">
        <v>3.45</v>
      </c>
    </row>
    <row r="4109" spans="1:14" x14ac:dyDescent="0.2">
      <c r="A4109" s="1">
        <v>45195</v>
      </c>
      <c r="B4109">
        <v>4.5369999999999999</v>
      </c>
      <c r="C4109">
        <v>5.1219999999999999</v>
      </c>
      <c r="D4109">
        <v>18.940000000000001</v>
      </c>
      <c r="E4109">
        <v>117.72</v>
      </c>
      <c r="F4109">
        <v>106.23099999999999</v>
      </c>
      <c r="G4109">
        <v>15498</v>
      </c>
      <c r="H4109">
        <v>15574</v>
      </c>
      <c r="I4109">
        <v>15490</v>
      </c>
      <c r="J4109">
        <v>5.4669999999999996</v>
      </c>
      <c r="K4109">
        <v>1900.65</v>
      </c>
      <c r="M4109" s="1">
        <v>45195</v>
      </c>
      <c r="N4109">
        <v>3.45</v>
      </c>
    </row>
    <row r="4110" spans="1:14" x14ac:dyDescent="0.2">
      <c r="A4110" s="1">
        <v>45196</v>
      </c>
      <c r="B4110">
        <v>4.609</v>
      </c>
      <c r="C4110">
        <v>5.1369999999999996</v>
      </c>
      <c r="D4110">
        <v>18.22</v>
      </c>
      <c r="E4110">
        <v>122.09</v>
      </c>
      <c r="F4110">
        <v>106.666</v>
      </c>
      <c r="G4110">
        <v>15547</v>
      </c>
      <c r="H4110">
        <v>15624</v>
      </c>
      <c r="I4110">
        <v>15520</v>
      </c>
      <c r="J4110">
        <v>5.4859999999999998</v>
      </c>
      <c r="K4110">
        <v>1875.12</v>
      </c>
      <c r="M4110" s="1">
        <v>45196</v>
      </c>
      <c r="N4110">
        <v>3.45</v>
      </c>
    </row>
    <row r="4111" spans="1:14" x14ac:dyDescent="0.2">
      <c r="A4111" s="1">
        <v>45197</v>
      </c>
      <c r="B4111">
        <v>4.5759999999999996</v>
      </c>
      <c r="C4111">
        <v>5.0590000000000002</v>
      </c>
      <c r="D4111">
        <v>17.34</v>
      </c>
      <c r="E4111">
        <v>115.24</v>
      </c>
      <c r="F4111">
        <v>106.224</v>
      </c>
      <c r="G4111">
        <v>15503</v>
      </c>
      <c r="H4111">
        <v>15568</v>
      </c>
      <c r="I4111">
        <v>15520</v>
      </c>
      <c r="J4111">
        <v>5.4649999999999999</v>
      </c>
      <c r="K4111">
        <v>1864.87</v>
      </c>
      <c r="M4111" s="1">
        <v>45197</v>
      </c>
      <c r="N4111">
        <v>3.45</v>
      </c>
    </row>
    <row r="4112" spans="1:14" x14ac:dyDescent="0.2">
      <c r="A4112" s="1">
        <v>45198</v>
      </c>
      <c r="B4112">
        <v>4.5720000000000001</v>
      </c>
      <c r="C4112">
        <v>5.0460000000000003</v>
      </c>
      <c r="D4112">
        <v>17.52</v>
      </c>
      <c r="E4112">
        <v>113.55</v>
      </c>
      <c r="F4112">
        <v>106.17400000000001</v>
      </c>
      <c r="G4112">
        <v>15491</v>
      </c>
      <c r="H4112">
        <v>15571</v>
      </c>
      <c r="I4112">
        <v>15455</v>
      </c>
      <c r="J4112">
        <v>5.4509999999999996</v>
      </c>
      <c r="K4112">
        <v>1848.63</v>
      </c>
      <c r="M4112" s="1">
        <v>45198</v>
      </c>
      <c r="N4112">
        <v>3.45</v>
      </c>
    </row>
    <row r="4113" spans="1:14" x14ac:dyDescent="0.2">
      <c r="A4113" s="1">
        <v>45201</v>
      </c>
      <c r="B4113">
        <v>4.68</v>
      </c>
      <c r="C4113">
        <v>5.1050000000000004</v>
      </c>
      <c r="D4113">
        <v>17.61</v>
      </c>
      <c r="E4113">
        <v>127.59</v>
      </c>
      <c r="F4113">
        <v>106.904</v>
      </c>
      <c r="G4113">
        <v>15557</v>
      </c>
      <c r="H4113">
        <v>15627</v>
      </c>
      <c r="I4113">
        <v>15530</v>
      </c>
      <c r="J4113">
        <v>5.4660000000000002</v>
      </c>
      <c r="K4113">
        <v>1828.03</v>
      </c>
      <c r="M4113" s="1">
        <v>45201</v>
      </c>
      <c r="N4113">
        <v>2.29</v>
      </c>
    </row>
    <row r="4114" spans="1:14" x14ac:dyDescent="0.2">
      <c r="A4114" s="1">
        <v>45202</v>
      </c>
      <c r="B4114">
        <v>4.7969999999999997</v>
      </c>
      <c r="C4114">
        <v>5.1520000000000001</v>
      </c>
      <c r="D4114">
        <v>19.78</v>
      </c>
      <c r="E4114">
        <v>141.66999999999999</v>
      </c>
      <c r="F4114">
        <v>107</v>
      </c>
      <c r="G4114">
        <v>15626</v>
      </c>
      <c r="H4114">
        <v>15712</v>
      </c>
      <c r="I4114">
        <v>15580</v>
      </c>
      <c r="J4114">
        <v>5.4960000000000004</v>
      </c>
      <c r="K4114">
        <v>1823.02</v>
      </c>
      <c r="M4114" s="1">
        <v>45202</v>
      </c>
      <c r="N4114">
        <v>2.29</v>
      </c>
    </row>
    <row r="4115" spans="1:14" x14ac:dyDescent="0.2">
      <c r="A4115" s="1">
        <v>45203</v>
      </c>
      <c r="B4115">
        <v>4.734</v>
      </c>
      <c r="C4115">
        <v>5.0540000000000003</v>
      </c>
      <c r="D4115">
        <v>18.579999999999998</v>
      </c>
      <c r="E4115">
        <v>128.22999999999999</v>
      </c>
      <c r="F4115">
        <v>106.79900000000001</v>
      </c>
      <c r="G4115">
        <v>15609</v>
      </c>
      <c r="H4115">
        <v>15701</v>
      </c>
      <c r="I4115">
        <v>15632</v>
      </c>
      <c r="J4115">
        <v>5.5010000000000003</v>
      </c>
      <c r="K4115">
        <v>1821.36</v>
      </c>
      <c r="M4115" s="1">
        <v>45203</v>
      </c>
      <c r="N4115">
        <v>2.29</v>
      </c>
    </row>
    <row r="4116" spans="1:14" x14ac:dyDescent="0.2">
      <c r="A4116" s="1">
        <v>45204</v>
      </c>
      <c r="B4116">
        <v>4.72</v>
      </c>
      <c r="C4116">
        <v>5.0209999999999999</v>
      </c>
      <c r="D4116">
        <v>18.489999999999998</v>
      </c>
      <c r="E4116">
        <v>130.18</v>
      </c>
      <c r="F4116">
        <v>106.33199999999999</v>
      </c>
      <c r="G4116">
        <v>15637</v>
      </c>
      <c r="H4116">
        <v>15729</v>
      </c>
      <c r="I4116">
        <v>15615</v>
      </c>
      <c r="J4116">
        <v>5.5010000000000003</v>
      </c>
      <c r="K4116">
        <v>1820.3</v>
      </c>
      <c r="M4116" s="1">
        <v>45204</v>
      </c>
      <c r="N4116">
        <v>2.29</v>
      </c>
    </row>
    <row r="4117" spans="1:14" x14ac:dyDescent="0.2">
      <c r="A4117" s="1">
        <v>45205</v>
      </c>
      <c r="B4117">
        <v>4.8029999999999999</v>
      </c>
      <c r="C4117">
        <v>5.0830000000000002</v>
      </c>
      <c r="D4117">
        <v>17.45</v>
      </c>
      <c r="E4117">
        <v>126.64</v>
      </c>
      <c r="F4117">
        <v>106.044</v>
      </c>
      <c r="G4117">
        <v>15659</v>
      </c>
      <c r="H4117">
        <v>15742</v>
      </c>
      <c r="I4117">
        <v>15610</v>
      </c>
      <c r="J4117">
        <v>5.5110000000000001</v>
      </c>
      <c r="K4117">
        <v>1833.01</v>
      </c>
      <c r="M4117" s="1">
        <v>45205</v>
      </c>
      <c r="N4117">
        <v>2.29</v>
      </c>
    </row>
    <row r="4118" spans="1:14" x14ac:dyDescent="0.2">
      <c r="A4118" s="1">
        <v>45208</v>
      </c>
      <c r="B4118">
        <v>4.8029999999999999</v>
      </c>
      <c r="C4118">
        <v>5.0830000000000002</v>
      </c>
      <c r="D4118">
        <v>17.7</v>
      </c>
      <c r="E4118">
        <v>126.64</v>
      </c>
      <c r="F4118">
        <v>106.083</v>
      </c>
      <c r="G4118">
        <v>15699</v>
      </c>
      <c r="H4118">
        <v>15791</v>
      </c>
      <c r="I4118">
        <v>15690</v>
      </c>
      <c r="J4118">
        <v>5.5110000000000001</v>
      </c>
      <c r="K4118">
        <v>1861.41</v>
      </c>
      <c r="M4118" s="1">
        <v>45208</v>
      </c>
      <c r="N4118">
        <v>2.29</v>
      </c>
    </row>
    <row r="4119" spans="1:14" x14ac:dyDescent="0.2">
      <c r="A4119" s="1">
        <v>45209</v>
      </c>
      <c r="B4119">
        <v>4.6539999999999999</v>
      </c>
      <c r="C4119">
        <v>4.9710000000000001</v>
      </c>
      <c r="D4119">
        <v>17.03</v>
      </c>
      <c r="E4119">
        <v>136.16999999999999</v>
      </c>
      <c r="F4119">
        <v>105.825</v>
      </c>
      <c r="G4119">
        <v>15730</v>
      </c>
      <c r="H4119">
        <v>15825</v>
      </c>
      <c r="I4119">
        <v>15735</v>
      </c>
      <c r="J4119">
        <v>5.4889999999999999</v>
      </c>
      <c r="K4119">
        <v>1860.4</v>
      </c>
      <c r="M4119" s="1">
        <v>45209</v>
      </c>
      <c r="N4119">
        <v>2.29</v>
      </c>
    </row>
    <row r="4120" spans="1:14" x14ac:dyDescent="0.2">
      <c r="A4120" s="1">
        <v>45210</v>
      </c>
      <c r="B4120">
        <v>4.5590000000000002</v>
      </c>
      <c r="C4120">
        <v>4.984</v>
      </c>
      <c r="D4120">
        <v>16.09</v>
      </c>
      <c r="E4120">
        <v>127.18</v>
      </c>
      <c r="F4120">
        <v>105.82</v>
      </c>
      <c r="G4120">
        <v>15708</v>
      </c>
      <c r="H4120">
        <v>15800</v>
      </c>
      <c r="I4120">
        <v>15693</v>
      </c>
      <c r="J4120">
        <v>5.5010000000000003</v>
      </c>
      <c r="K4120">
        <v>1874.36</v>
      </c>
      <c r="M4120" s="1">
        <v>45210</v>
      </c>
      <c r="N4120">
        <v>2.29</v>
      </c>
    </row>
    <row r="4121" spans="1:14" x14ac:dyDescent="0.2">
      <c r="A4121" s="1">
        <v>45211</v>
      </c>
      <c r="B4121">
        <v>4.6989999999999998</v>
      </c>
      <c r="C4121">
        <v>5.0709999999999997</v>
      </c>
      <c r="D4121">
        <v>16.690000000000001</v>
      </c>
      <c r="E4121">
        <v>126.37</v>
      </c>
      <c r="F4121">
        <v>106.599</v>
      </c>
      <c r="G4121">
        <v>15738</v>
      </c>
      <c r="H4121">
        <v>15830</v>
      </c>
      <c r="I4121">
        <v>15690</v>
      </c>
      <c r="J4121">
        <v>5.5049999999999999</v>
      </c>
      <c r="K4121">
        <v>1868.9</v>
      </c>
      <c r="M4121" s="1">
        <v>45211</v>
      </c>
      <c r="N4121">
        <v>2.29</v>
      </c>
    </row>
    <row r="4122" spans="1:14" x14ac:dyDescent="0.2">
      <c r="A4122" s="1">
        <v>45212</v>
      </c>
      <c r="B4122">
        <v>4.6130000000000004</v>
      </c>
      <c r="C4122">
        <v>5.0570000000000004</v>
      </c>
      <c r="D4122">
        <v>19.32</v>
      </c>
      <c r="E4122">
        <v>128.33000000000001</v>
      </c>
      <c r="F4122">
        <v>106.648</v>
      </c>
      <c r="G4122">
        <v>15707</v>
      </c>
      <c r="H4122">
        <v>15798</v>
      </c>
      <c r="I4122">
        <v>15683</v>
      </c>
      <c r="J4122">
        <v>5.4930000000000003</v>
      </c>
      <c r="K4122">
        <v>1932.82</v>
      </c>
      <c r="M4122" s="1">
        <v>45212</v>
      </c>
      <c r="N4122">
        <v>2.29</v>
      </c>
    </row>
    <row r="4123" spans="1:14" x14ac:dyDescent="0.2">
      <c r="A4123" s="1">
        <v>45215</v>
      </c>
      <c r="B4123">
        <v>4.7069999999999999</v>
      </c>
      <c r="C4123">
        <v>5.0999999999999996</v>
      </c>
      <c r="D4123">
        <v>17.21</v>
      </c>
      <c r="E4123">
        <v>130.16</v>
      </c>
      <c r="F4123">
        <v>106.24299999999999</v>
      </c>
      <c r="G4123">
        <v>15682</v>
      </c>
      <c r="H4123">
        <v>15771</v>
      </c>
      <c r="I4123">
        <v>15720</v>
      </c>
      <c r="J4123">
        <v>5.4930000000000003</v>
      </c>
      <c r="K4123">
        <v>1920.2</v>
      </c>
      <c r="M4123" s="1">
        <v>45215</v>
      </c>
      <c r="N4123">
        <v>2.29</v>
      </c>
    </row>
    <row r="4124" spans="1:14" x14ac:dyDescent="0.2">
      <c r="A4124" s="1">
        <v>45216</v>
      </c>
      <c r="B4124">
        <v>4.8360000000000003</v>
      </c>
      <c r="C4124">
        <v>5.2110000000000003</v>
      </c>
      <c r="D4124">
        <v>17.88</v>
      </c>
      <c r="E4124">
        <v>130.16999999999999</v>
      </c>
      <c r="F4124">
        <v>106.25</v>
      </c>
      <c r="G4124">
        <v>15738</v>
      </c>
      <c r="H4124">
        <v>15828</v>
      </c>
      <c r="I4124">
        <v>15715</v>
      </c>
      <c r="J4124">
        <v>5.5039999999999996</v>
      </c>
      <c r="K4124">
        <v>1923.18</v>
      </c>
      <c r="M4124" s="1">
        <v>45216</v>
      </c>
      <c r="N4124">
        <v>2.29</v>
      </c>
    </row>
    <row r="4125" spans="1:14" x14ac:dyDescent="0.2">
      <c r="A4125" s="1">
        <v>45217</v>
      </c>
      <c r="B4125">
        <v>4.9160000000000004</v>
      </c>
      <c r="C4125">
        <v>5.2240000000000002</v>
      </c>
      <c r="D4125">
        <v>19.22</v>
      </c>
      <c r="E4125">
        <v>129.16999999999999</v>
      </c>
      <c r="F4125">
        <v>106.565</v>
      </c>
      <c r="G4125">
        <v>15814</v>
      </c>
      <c r="H4125">
        <v>15901</v>
      </c>
      <c r="I4125">
        <v>15730</v>
      </c>
      <c r="J4125">
        <v>5.4950000000000001</v>
      </c>
      <c r="K4125">
        <v>1947.55</v>
      </c>
      <c r="M4125" s="1">
        <v>45217</v>
      </c>
      <c r="N4125">
        <v>2.29</v>
      </c>
    </row>
    <row r="4126" spans="1:14" x14ac:dyDescent="0.2">
      <c r="A4126" s="1">
        <v>45218</v>
      </c>
      <c r="B4126">
        <v>4.9909999999999997</v>
      </c>
      <c r="C4126">
        <v>5.1609999999999996</v>
      </c>
      <c r="D4126">
        <v>21.4</v>
      </c>
      <c r="E4126">
        <v>134.62</v>
      </c>
      <c r="F4126">
        <v>106.253</v>
      </c>
      <c r="G4126">
        <v>15858</v>
      </c>
      <c r="H4126">
        <v>15959</v>
      </c>
      <c r="I4126">
        <v>15815</v>
      </c>
      <c r="J4126">
        <v>5.476</v>
      </c>
      <c r="K4126">
        <v>1974.46</v>
      </c>
      <c r="M4126" s="1">
        <v>45218</v>
      </c>
      <c r="N4126">
        <v>2.29</v>
      </c>
    </row>
    <row r="4127" spans="1:14" x14ac:dyDescent="0.2">
      <c r="A4127" s="1">
        <v>45219</v>
      </c>
      <c r="B4127">
        <v>4.9160000000000004</v>
      </c>
      <c r="C4127">
        <v>5.0750000000000002</v>
      </c>
      <c r="D4127">
        <v>21.71</v>
      </c>
      <c r="E4127">
        <v>135.44999999999999</v>
      </c>
      <c r="F4127">
        <v>106.163</v>
      </c>
      <c r="G4127">
        <v>15889</v>
      </c>
      <c r="H4127">
        <v>16016</v>
      </c>
      <c r="I4127">
        <v>15875</v>
      </c>
      <c r="J4127">
        <v>5.46</v>
      </c>
      <c r="K4127">
        <v>1981.4</v>
      </c>
      <c r="M4127" s="1">
        <v>45219</v>
      </c>
      <c r="N4127">
        <v>2.29</v>
      </c>
    </row>
    <row r="4128" spans="1:14" x14ac:dyDescent="0.2">
      <c r="A4128" s="1">
        <v>45222</v>
      </c>
      <c r="B4128">
        <v>4.851</v>
      </c>
      <c r="C4128">
        <v>5.0510000000000002</v>
      </c>
      <c r="D4128">
        <v>20.37</v>
      </c>
      <c r="E4128">
        <v>131.83000000000001</v>
      </c>
      <c r="F4128">
        <v>105.536</v>
      </c>
      <c r="G4128">
        <v>15882</v>
      </c>
      <c r="H4128">
        <v>16036</v>
      </c>
      <c r="I4128">
        <v>15935</v>
      </c>
      <c r="J4128">
        <v>5.46</v>
      </c>
      <c r="K4128">
        <v>1972.85</v>
      </c>
      <c r="M4128" s="1">
        <v>45222</v>
      </c>
      <c r="N4128">
        <v>2.29</v>
      </c>
    </row>
    <row r="4129" spans="1:14" x14ac:dyDescent="0.2">
      <c r="A4129" s="1">
        <v>45223</v>
      </c>
      <c r="B4129">
        <v>4.8250000000000002</v>
      </c>
      <c r="C4129">
        <v>5.1150000000000002</v>
      </c>
      <c r="D4129">
        <v>18.97</v>
      </c>
      <c r="E4129">
        <v>128.13</v>
      </c>
      <c r="F4129">
        <v>106.27</v>
      </c>
      <c r="G4129">
        <v>15870</v>
      </c>
      <c r="H4129">
        <v>15996</v>
      </c>
      <c r="I4129">
        <v>15850</v>
      </c>
      <c r="J4129">
        <v>5.4359999999999999</v>
      </c>
      <c r="K4129">
        <v>1970.97</v>
      </c>
      <c r="M4129" s="1">
        <v>45223</v>
      </c>
      <c r="N4129">
        <v>2.29</v>
      </c>
    </row>
    <row r="4130" spans="1:14" x14ac:dyDescent="0.2">
      <c r="A4130" s="1">
        <v>45224</v>
      </c>
      <c r="B4130">
        <v>4.9569999999999999</v>
      </c>
      <c r="C4130">
        <v>5.1219999999999999</v>
      </c>
      <c r="D4130">
        <v>20.190000000000001</v>
      </c>
      <c r="E4130">
        <v>131.21</v>
      </c>
      <c r="F4130">
        <v>106.52800000000001</v>
      </c>
      <c r="G4130">
        <v>15889</v>
      </c>
      <c r="H4130">
        <v>16005</v>
      </c>
      <c r="I4130">
        <v>15870</v>
      </c>
      <c r="J4130">
        <v>5.47</v>
      </c>
      <c r="K4130">
        <v>1979.72</v>
      </c>
      <c r="M4130" s="1">
        <v>45224</v>
      </c>
      <c r="N4130">
        <v>2.29</v>
      </c>
    </row>
    <row r="4131" spans="1:14" x14ac:dyDescent="0.2">
      <c r="A4131" s="1">
        <v>45225</v>
      </c>
      <c r="B4131">
        <v>4.8460000000000001</v>
      </c>
      <c r="C4131">
        <v>5.0410000000000004</v>
      </c>
      <c r="D4131">
        <v>20.68</v>
      </c>
      <c r="E4131">
        <v>130.94</v>
      </c>
      <c r="F4131">
        <v>106.602</v>
      </c>
      <c r="G4131">
        <v>15926</v>
      </c>
      <c r="H4131">
        <v>16050</v>
      </c>
      <c r="I4131">
        <v>15920</v>
      </c>
      <c r="J4131">
        <v>5.4569999999999999</v>
      </c>
      <c r="K4131">
        <v>1984.71</v>
      </c>
      <c r="M4131" s="1">
        <v>45225</v>
      </c>
      <c r="N4131">
        <v>2.29</v>
      </c>
    </row>
    <row r="4132" spans="1:14" x14ac:dyDescent="0.2">
      <c r="A4132" s="1">
        <v>45226</v>
      </c>
      <c r="B4132">
        <v>4.8369999999999997</v>
      </c>
      <c r="C4132">
        <v>5.0030000000000001</v>
      </c>
      <c r="D4132">
        <v>21.27</v>
      </c>
      <c r="E4132">
        <v>129.16</v>
      </c>
      <c r="F4132">
        <v>106.559</v>
      </c>
      <c r="G4132">
        <v>15921</v>
      </c>
      <c r="H4132">
        <v>16042</v>
      </c>
      <c r="I4132">
        <v>15940</v>
      </c>
      <c r="J4132">
        <v>5.4550000000000001</v>
      </c>
      <c r="K4132">
        <v>2006.37</v>
      </c>
      <c r="M4132" s="1">
        <v>45226</v>
      </c>
      <c r="N4132">
        <v>2.29</v>
      </c>
    </row>
    <row r="4133" spans="1:14" x14ac:dyDescent="0.2">
      <c r="A4133" s="1">
        <v>45229</v>
      </c>
      <c r="B4133">
        <v>4.8949999999999996</v>
      </c>
      <c r="C4133">
        <v>5.0549999999999997</v>
      </c>
      <c r="D4133">
        <v>19.75</v>
      </c>
      <c r="E4133">
        <v>131.9</v>
      </c>
      <c r="F4133">
        <v>106.12</v>
      </c>
      <c r="G4133">
        <v>15868</v>
      </c>
      <c r="H4133">
        <v>15985</v>
      </c>
      <c r="I4133">
        <v>15890</v>
      </c>
      <c r="J4133">
        <v>5.4580000000000002</v>
      </c>
      <c r="K4133">
        <v>1996.1</v>
      </c>
      <c r="M4133" s="1">
        <v>45229</v>
      </c>
      <c r="N4133">
        <v>2.29</v>
      </c>
    </row>
    <row r="4134" spans="1:14" x14ac:dyDescent="0.2">
      <c r="A4134" s="1">
        <v>45230</v>
      </c>
      <c r="B4134">
        <v>4.9320000000000004</v>
      </c>
      <c r="C4134">
        <v>5.0890000000000004</v>
      </c>
      <c r="D4134">
        <v>18.14</v>
      </c>
      <c r="E4134">
        <v>126.86</v>
      </c>
      <c r="F4134">
        <v>106.663</v>
      </c>
      <c r="G4134">
        <v>15917</v>
      </c>
      <c r="H4134">
        <v>16023</v>
      </c>
      <c r="I4134">
        <v>15885</v>
      </c>
      <c r="J4134">
        <v>5.4690000000000003</v>
      </c>
      <c r="K4134">
        <v>1983.88</v>
      </c>
      <c r="M4134" s="1">
        <v>45230</v>
      </c>
      <c r="N4134">
        <v>2.64</v>
      </c>
    </row>
    <row r="4135" spans="1:14" x14ac:dyDescent="0.2">
      <c r="A4135" s="1">
        <v>45231</v>
      </c>
      <c r="B4135">
        <v>4.7350000000000003</v>
      </c>
      <c r="C4135">
        <v>4.9459999999999997</v>
      </c>
      <c r="D4135">
        <v>16.87</v>
      </c>
      <c r="E4135">
        <v>120.55</v>
      </c>
      <c r="F4135">
        <v>106.884</v>
      </c>
      <c r="G4135">
        <v>15914</v>
      </c>
      <c r="H4135">
        <v>16031</v>
      </c>
      <c r="I4135">
        <v>15935</v>
      </c>
      <c r="J4135">
        <v>5.46</v>
      </c>
      <c r="K4135">
        <v>1982.53</v>
      </c>
      <c r="M4135" s="1">
        <v>45231</v>
      </c>
      <c r="N4135">
        <v>2.64</v>
      </c>
    </row>
    <row r="4136" spans="1:14" x14ac:dyDescent="0.2">
      <c r="A4136" s="1">
        <v>45232</v>
      </c>
      <c r="B4136">
        <v>4.66</v>
      </c>
      <c r="C4136">
        <v>4.9909999999999997</v>
      </c>
      <c r="D4136">
        <v>15.66</v>
      </c>
      <c r="E4136">
        <v>118.64</v>
      </c>
      <c r="F4136">
        <v>106.124</v>
      </c>
      <c r="G4136">
        <v>15856</v>
      </c>
      <c r="H4136">
        <v>15959</v>
      </c>
      <c r="I4136">
        <v>15857</v>
      </c>
      <c r="J4136">
        <v>5.431</v>
      </c>
      <c r="K4136">
        <v>1985.78</v>
      </c>
      <c r="M4136" s="1">
        <v>45232</v>
      </c>
      <c r="N4136">
        <v>2.64</v>
      </c>
    </row>
    <row r="4137" spans="1:14" x14ac:dyDescent="0.2">
      <c r="A4137" s="1">
        <v>45233</v>
      </c>
      <c r="B4137">
        <v>4.5730000000000004</v>
      </c>
      <c r="C4137">
        <v>4.8410000000000002</v>
      </c>
      <c r="D4137">
        <v>14.91</v>
      </c>
      <c r="E4137">
        <v>118.74</v>
      </c>
      <c r="F4137">
        <v>105.021</v>
      </c>
      <c r="G4137">
        <v>15622</v>
      </c>
      <c r="H4137">
        <v>15724</v>
      </c>
      <c r="I4137">
        <v>15728</v>
      </c>
      <c r="J4137">
        <v>5.41</v>
      </c>
      <c r="K4137">
        <v>1992.65</v>
      </c>
      <c r="M4137" s="1">
        <v>45233</v>
      </c>
      <c r="N4137">
        <v>2.64</v>
      </c>
    </row>
    <row r="4138" spans="1:14" x14ac:dyDescent="0.2">
      <c r="A4138" s="1">
        <v>45236</v>
      </c>
      <c r="B4138">
        <v>4.6440000000000001</v>
      </c>
      <c r="C4138">
        <v>4.9370000000000003</v>
      </c>
      <c r="D4138">
        <v>14.89</v>
      </c>
      <c r="E4138">
        <v>121.74</v>
      </c>
      <c r="F4138">
        <v>105.215</v>
      </c>
      <c r="G4138">
        <v>15566</v>
      </c>
      <c r="H4138">
        <v>15647</v>
      </c>
      <c r="I4138">
        <v>15538</v>
      </c>
      <c r="J4138">
        <v>5.4219999999999997</v>
      </c>
      <c r="K4138">
        <v>1978.14</v>
      </c>
      <c r="M4138" s="1">
        <v>45236</v>
      </c>
      <c r="N4138">
        <v>2.64</v>
      </c>
    </row>
    <row r="4139" spans="1:14" x14ac:dyDescent="0.2">
      <c r="A4139" s="1">
        <v>45237</v>
      </c>
      <c r="B4139">
        <v>4.5679999999999996</v>
      </c>
      <c r="C4139">
        <v>4.92</v>
      </c>
      <c r="D4139">
        <v>14.81</v>
      </c>
      <c r="E4139">
        <v>120.09</v>
      </c>
      <c r="F4139">
        <v>105.542</v>
      </c>
      <c r="G4139">
        <v>15650</v>
      </c>
      <c r="H4139">
        <v>15735</v>
      </c>
      <c r="I4139">
        <v>15630</v>
      </c>
      <c r="J4139">
        <v>5.4269999999999996</v>
      </c>
      <c r="K4139">
        <v>1969.45</v>
      </c>
      <c r="M4139" s="1">
        <v>45237</v>
      </c>
      <c r="N4139">
        <v>2.64</v>
      </c>
    </row>
    <row r="4140" spans="1:14" x14ac:dyDescent="0.2">
      <c r="A4140" s="1">
        <v>45238</v>
      </c>
      <c r="B4140">
        <v>4.4939999999999998</v>
      </c>
      <c r="C4140">
        <v>4.9340000000000002</v>
      </c>
      <c r="D4140">
        <v>14.45</v>
      </c>
      <c r="E4140">
        <v>117.1</v>
      </c>
      <c r="F4140">
        <v>105.593</v>
      </c>
      <c r="G4140">
        <v>15637</v>
      </c>
      <c r="H4140">
        <v>15716</v>
      </c>
      <c r="I4140">
        <v>15650</v>
      </c>
      <c r="J4140">
        <v>5.4340000000000002</v>
      </c>
      <c r="K4140">
        <v>1950.2</v>
      </c>
      <c r="M4140" s="1">
        <v>45238</v>
      </c>
      <c r="N4140">
        <v>2.64</v>
      </c>
    </row>
    <row r="4141" spans="1:14" x14ac:dyDescent="0.2">
      <c r="A4141" s="1">
        <v>45239</v>
      </c>
      <c r="B4141">
        <v>4.6260000000000003</v>
      </c>
      <c r="C4141">
        <v>5.0209999999999999</v>
      </c>
      <c r="D4141">
        <v>15.29</v>
      </c>
      <c r="E4141">
        <v>117.05</v>
      </c>
      <c r="F4141">
        <v>105.91</v>
      </c>
      <c r="G4141">
        <v>15690</v>
      </c>
      <c r="H4141">
        <v>15798</v>
      </c>
      <c r="I4141">
        <v>15655</v>
      </c>
      <c r="J4141">
        <v>5.4290000000000003</v>
      </c>
      <c r="K4141">
        <v>1958.55</v>
      </c>
      <c r="M4141" s="1">
        <v>45239</v>
      </c>
      <c r="N4141">
        <v>2.64</v>
      </c>
    </row>
    <row r="4142" spans="1:14" x14ac:dyDescent="0.2">
      <c r="A4142" s="1">
        <v>45240</v>
      </c>
      <c r="B4142">
        <v>4.6529999999999996</v>
      </c>
      <c r="C4142">
        <v>5.0629999999999997</v>
      </c>
      <c r="D4142">
        <v>14.17</v>
      </c>
      <c r="E4142">
        <v>116.79</v>
      </c>
      <c r="F4142">
        <v>105.861</v>
      </c>
      <c r="G4142">
        <v>15699</v>
      </c>
      <c r="H4142">
        <v>15789</v>
      </c>
      <c r="I4142">
        <v>15695</v>
      </c>
      <c r="J4142">
        <v>5.4089999999999998</v>
      </c>
      <c r="K4142">
        <v>1940.2</v>
      </c>
      <c r="M4142" s="1">
        <v>45240</v>
      </c>
      <c r="N4142">
        <v>2.64</v>
      </c>
    </row>
    <row r="4143" spans="1:14" x14ac:dyDescent="0.2">
      <c r="A4143" s="1">
        <v>45243</v>
      </c>
      <c r="B4143">
        <v>4.641</v>
      </c>
      <c r="C4143">
        <v>5.0369999999999999</v>
      </c>
      <c r="D4143">
        <v>14.76</v>
      </c>
      <c r="E4143">
        <v>124.47</v>
      </c>
      <c r="F4143">
        <v>105.631</v>
      </c>
      <c r="G4143">
        <v>15688</v>
      </c>
      <c r="H4143">
        <v>15774</v>
      </c>
      <c r="I4143">
        <v>15700</v>
      </c>
      <c r="J4143">
        <v>5.4249999999999998</v>
      </c>
      <c r="K4143">
        <v>1946.92</v>
      </c>
      <c r="M4143" s="1">
        <v>45243</v>
      </c>
      <c r="N4143">
        <v>2.64</v>
      </c>
    </row>
    <row r="4144" spans="1:14" x14ac:dyDescent="0.2">
      <c r="A4144" s="1">
        <v>45244</v>
      </c>
      <c r="B4144">
        <v>4.4480000000000004</v>
      </c>
      <c r="C4144">
        <v>4.8369999999999997</v>
      </c>
      <c r="D4144">
        <v>14.16</v>
      </c>
      <c r="E4144">
        <v>124.11</v>
      </c>
      <c r="F4144">
        <v>104.053</v>
      </c>
      <c r="G4144">
        <v>15463</v>
      </c>
      <c r="H4144">
        <v>15563</v>
      </c>
      <c r="I4144">
        <v>15695</v>
      </c>
      <c r="J4144">
        <v>5.3979999999999997</v>
      </c>
      <c r="K4144">
        <v>1964.29</v>
      </c>
      <c r="M4144" s="1">
        <v>45244</v>
      </c>
      <c r="N4144">
        <v>2.64</v>
      </c>
    </row>
    <row r="4145" spans="1:14" x14ac:dyDescent="0.2">
      <c r="A4145" s="1">
        <v>45245</v>
      </c>
      <c r="B4145">
        <v>4.532</v>
      </c>
      <c r="C4145">
        <v>4.9130000000000003</v>
      </c>
      <c r="D4145">
        <v>14.18</v>
      </c>
      <c r="E4145">
        <v>122.19</v>
      </c>
      <c r="F4145">
        <v>104.39400000000001</v>
      </c>
      <c r="G4145">
        <v>15539</v>
      </c>
      <c r="H4145">
        <v>15620</v>
      </c>
      <c r="I4145">
        <v>15535</v>
      </c>
      <c r="J4145">
        <v>5.4169999999999998</v>
      </c>
      <c r="K4145">
        <v>1959.85</v>
      </c>
      <c r="M4145" s="1">
        <v>45245</v>
      </c>
      <c r="N4145">
        <v>2.64</v>
      </c>
    </row>
    <row r="4146" spans="1:14" x14ac:dyDescent="0.2">
      <c r="A4146" s="1">
        <v>45246</v>
      </c>
      <c r="B4146">
        <v>4.4370000000000003</v>
      </c>
      <c r="C4146">
        <v>4.8390000000000004</v>
      </c>
      <c r="D4146">
        <v>14.32</v>
      </c>
      <c r="E4146">
        <v>116.08</v>
      </c>
      <c r="F4146">
        <v>104.349</v>
      </c>
      <c r="G4146">
        <v>15491</v>
      </c>
      <c r="H4146">
        <v>15575</v>
      </c>
      <c r="I4146">
        <v>15545</v>
      </c>
      <c r="J4146">
        <v>5.4009999999999998</v>
      </c>
      <c r="K4146">
        <v>1980.9</v>
      </c>
      <c r="M4146" s="1">
        <v>45246</v>
      </c>
      <c r="N4146">
        <v>2.64</v>
      </c>
    </row>
    <row r="4147" spans="1:14" x14ac:dyDescent="0.2">
      <c r="A4147" s="1">
        <v>45247</v>
      </c>
      <c r="B4147">
        <v>4.4359999999999999</v>
      </c>
      <c r="C4147">
        <v>4.8869999999999996</v>
      </c>
      <c r="D4147">
        <v>13.8</v>
      </c>
      <c r="E4147">
        <v>113.11</v>
      </c>
      <c r="F4147">
        <v>103.917</v>
      </c>
      <c r="G4147">
        <v>15420</v>
      </c>
      <c r="H4147">
        <v>15499</v>
      </c>
      <c r="I4147">
        <v>15493</v>
      </c>
      <c r="J4147">
        <v>5.3920000000000003</v>
      </c>
      <c r="K4147">
        <v>1980.82</v>
      </c>
      <c r="M4147" s="1">
        <v>45247</v>
      </c>
      <c r="N4147">
        <v>2.64</v>
      </c>
    </row>
    <row r="4148" spans="1:14" x14ac:dyDescent="0.2">
      <c r="A4148" s="1">
        <v>45250</v>
      </c>
      <c r="B4148">
        <v>4.4210000000000003</v>
      </c>
      <c r="C4148">
        <v>4.9130000000000003</v>
      </c>
      <c r="D4148">
        <v>13.41</v>
      </c>
      <c r="E4148">
        <v>115.09</v>
      </c>
      <c r="F4148">
        <v>103.438</v>
      </c>
      <c r="G4148">
        <v>15382</v>
      </c>
      <c r="H4148">
        <v>15462</v>
      </c>
      <c r="I4148">
        <v>15445</v>
      </c>
      <c r="J4148">
        <v>5.399</v>
      </c>
      <c r="K4148">
        <v>1978.07</v>
      </c>
      <c r="M4148" s="1">
        <v>45250</v>
      </c>
      <c r="N4148">
        <v>2.64</v>
      </c>
    </row>
    <row r="4149" spans="1:14" x14ac:dyDescent="0.2">
      <c r="A4149" s="1">
        <v>45251</v>
      </c>
      <c r="B4149">
        <v>4.3940000000000001</v>
      </c>
      <c r="C4149">
        <v>4.8739999999999997</v>
      </c>
      <c r="D4149">
        <v>13.35</v>
      </c>
      <c r="E4149">
        <v>112.79</v>
      </c>
      <c r="F4149">
        <v>103.565</v>
      </c>
      <c r="G4149">
        <v>15496</v>
      </c>
      <c r="H4149">
        <v>15567</v>
      </c>
      <c r="I4149">
        <v>15440</v>
      </c>
      <c r="J4149">
        <v>5.39</v>
      </c>
      <c r="K4149">
        <v>1998.29</v>
      </c>
      <c r="M4149" s="1">
        <v>45251</v>
      </c>
      <c r="N4149">
        <v>2.64</v>
      </c>
    </row>
    <row r="4150" spans="1:14" x14ac:dyDescent="0.2">
      <c r="A4150" s="1">
        <v>45252</v>
      </c>
      <c r="B4150">
        <v>4.4059999999999997</v>
      </c>
      <c r="C4150">
        <v>4.9020000000000001</v>
      </c>
      <c r="D4150">
        <v>12.85</v>
      </c>
      <c r="E4150">
        <v>111.57</v>
      </c>
      <c r="F4150">
        <v>103.92</v>
      </c>
      <c r="G4150">
        <v>15628</v>
      </c>
      <c r="H4150">
        <v>15694</v>
      </c>
      <c r="I4150">
        <v>15575</v>
      </c>
      <c r="J4150">
        <v>5.42</v>
      </c>
      <c r="K4150">
        <v>1990.17</v>
      </c>
      <c r="M4150" s="1">
        <v>45252</v>
      </c>
      <c r="N4150">
        <v>2.64</v>
      </c>
    </row>
    <row r="4151" spans="1:14" x14ac:dyDescent="0.2">
      <c r="A4151" s="1">
        <v>45253</v>
      </c>
      <c r="B4151">
        <v>4.4059999999999997</v>
      </c>
      <c r="C4151">
        <v>4.9020000000000001</v>
      </c>
      <c r="D4151">
        <v>12.8</v>
      </c>
      <c r="E4151">
        <v>111.57</v>
      </c>
      <c r="F4151">
        <v>103.92</v>
      </c>
      <c r="G4151">
        <v>15520</v>
      </c>
      <c r="H4151">
        <v>15593</v>
      </c>
      <c r="I4151">
        <v>15555</v>
      </c>
      <c r="J4151">
        <v>5.42</v>
      </c>
      <c r="K4151">
        <v>1992.25</v>
      </c>
      <c r="M4151" s="1">
        <v>45253</v>
      </c>
      <c r="N4151">
        <v>2.64</v>
      </c>
    </row>
    <row r="4152" spans="1:14" x14ac:dyDescent="0.2">
      <c r="A4152" s="1">
        <v>45254</v>
      </c>
      <c r="B4152">
        <v>4.468</v>
      </c>
      <c r="C4152">
        <v>4.9509999999999996</v>
      </c>
      <c r="D4152">
        <v>12.46</v>
      </c>
      <c r="E4152">
        <v>107.43</v>
      </c>
      <c r="F4152">
        <v>103.40300000000001</v>
      </c>
      <c r="G4152">
        <v>15535</v>
      </c>
      <c r="H4152">
        <v>15603</v>
      </c>
      <c r="I4152">
        <v>15565</v>
      </c>
      <c r="J4152">
        <v>5.4059999999999997</v>
      </c>
      <c r="K4152">
        <v>2000.82</v>
      </c>
      <c r="M4152" s="1">
        <v>45254</v>
      </c>
      <c r="N4152">
        <v>2.64</v>
      </c>
    </row>
    <row r="4153" spans="1:14" x14ac:dyDescent="0.2">
      <c r="A4153" s="1">
        <v>45257</v>
      </c>
      <c r="B4153">
        <v>4.3879999999999999</v>
      </c>
      <c r="C4153">
        <v>4.8890000000000002</v>
      </c>
      <c r="D4153">
        <v>12.69</v>
      </c>
      <c r="E4153">
        <v>109.31</v>
      </c>
      <c r="F4153">
        <v>103.199</v>
      </c>
      <c r="G4153">
        <v>15486</v>
      </c>
      <c r="H4153">
        <v>15548</v>
      </c>
      <c r="I4153">
        <v>15495</v>
      </c>
      <c r="J4153">
        <v>5.4039999999999999</v>
      </c>
      <c r="K4153">
        <v>2014.13</v>
      </c>
      <c r="M4153" s="1">
        <v>45257</v>
      </c>
      <c r="N4153">
        <v>2.64</v>
      </c>
    </row>
    <row r="4154" spans="1:14" x14ac:dyDescent="0.2">
      <c r="A4154" s="1">
        <v>45258</v>
      </c>
      <c r="B4154">
        <v>4.3220000000000001</v>
      </c>
      <c r="C4154">
        <v>4.7359999999999998</v>
      </c>
      <c r="D4154">
        <v>12.69</v>
      </c>
      <c r="E4154">
        <v>110.06</v>
      </c>
      <c r="F4154">
        <v>102.746</v>
      </c>
      <c r="G4154">
        <v>15429</v>
      </c>
      <c r="H4154">
        <v>15492</v>
      </c>
      <c r="I4154">
        <v>15435</v>
      </c>
      <c r="J4154">
        <v>5.4189999999999996</v>
      </c>
      <c r="K4154">
        <v>2040.97</v>
      </c>
      <c r="M4154" s="1">
        <v>45258</v>
      </c>
      <c r="N4154">
        <v>2.64</v>
      </c>
    </row>
    <row r="4155" spans="1:14" x14ac:dyDescent="0.2">
      <c r="A4155" s="1">
        <v>45259</v>
      </c>
      <c r="B4155">
        <v>4.2560000000000002</v>
      </c>
      <c r="C4155">
        <v>4.6479999999999997</v>
      </c>
      <c r="D4155">
        <v>12.98</v>
      </c>
      <c r="E4155">
        <v>114.59</v>
      </c>
      <c r="F4155">
        <v>102.765</v>
      </c>
      <c r="G4155">
        <v>15445</v>
      </c>
      <c r="H4155">
        <v>15514</v>
      </c>
      <c r="I4155">
        <v>15395</v>
      </c>
      <c r="J4155">
        <v>5.4009999999999998</v>
      </c>
      <c r="K4155">
        <v>2044.24</v>
      </c>
      <c r="M4155" s="1">
        <v>45259</v>
      </c>
      <c r="N4155">
        <v>2.64</v>
      </c>
    </row>
    <row r="4156" spans="1:14" x14ac:dyDescent="0.2">
      <c r="A4156" s="1">
        <v>45260</v>
      </c>
      <c r="B4156">
        <v>4.327</v>
      </c>
      <c r="C4156">
        <v>4.6820000000000004</v>
      </c>
      <c r="D4156">
        <v>12.92</v>
      </c>
      <c r="E4156">
        <v>115.32</v>
      </c>
      <c r="F4156">
        <v>103.497</v>
      </c>
      <c r="G4156">
        <v>15555</v>
      </c>
      <c r="H4156">
        <v>15633</v>
      </c>
      <c r="I4156">
        <v>15510</v>
      </c>
      <c r="J4156">
        <v>5.3940000000000001</v>
      </c>
      <c r="K4156">
        <v>2036.41</v>
      </c>
      <c r="M4156" s="1">
        <v>45260</v>
      </c>
      <c r="N4156">
        <v>2.98</v>
      </c>
    </row>
    <row r="4157" spans="1:14" x14ac:dyDescent="0.2">
      <c r="A4157" s="1">
        <v>45261</v>
      </c>
      <c r="B4157">
        <v>4.1970000000000001</v>
      </c>
      <c r="C4157">
        <v>4.54</v>
      </c>
      <c r="D4157">
        <v>12.63</v>
      </c>
      <c r="E4157">
        <v>111.51</v>
      </c>
      <c r="F4157">
        <v>103.268</v>
      </c>
      <c r="G4157">
        <v>15409</v>
      </c>
      <c r="H4157">
        <v>15515</v>
      </c>
      <c r="I4157">
        <v>15485</v>
      </c>
      <c r="J4157">
        <v>5.3739999999999997</v>
      </c>
      <c r="K4157">
        <v>2072.2199999999998</v>
      </c>
      <c r="M4157" s="1">
        <v>45261</v>
      </c>
      <c r="N4157">
        <v>2.98</v>
      </c>
    </row>
    <row r="4158" spans="1:14" x14ac:dyDescent="0.2">
      <c r="A4158" s="1">
        <v>45264</v>
      </c>
      <c r="B4158">
        <v>4.2549999999999999</v>
      </c>
      <c r="C4158">
        <v>4.6360000000000001</v>
      </c>
      <c r="D4158">
        <v>13.08</v>
      </c>
      <c r="E4158">
        <v>118.25</v>
      </c>
      <c r="F4158">
        <v>103.712</v>
      </c>
      <c r="G4158">
        <v>15497</v>
      </c>
      <c r="H4158">
        <v>15572</v>
      </c>
      <c r="I4158">
        <v>15455</v>
      </c>
      <c r="J4158">
        <v>5.3810000000000002</v>
      </c>
      <c r="K4158">
        <v>2029.42</v>
      </c>
      <c r="M4158" s="1">
        <v>45264</v>
      </c>
      <c r="N4158">
        <v>2.98</v>
      </c>
    </row>
    <row r="4159" spans="1:14" x14ac:dyDescent="0.2">
      <c r="A4159" s="1">
        <v>45265</v>
      </c>
      <c r="B4159">
        <v>4.1660000000000004</v>
      </c>
      <c r="C4159">
        <v>4.5780000000000003</v>
      </c>
      <c r="D4159">
        <v>12.85</v>
      </c>
      <c r="E4159">
        <v>127.2</v>
      </c>
      <c r="F4159">
        <v>104.05</v>
      </c>
      <c r="G4159">
        <v>15476</v>
      </c>
      <c r="H4159">
        <v>15561</v>
      </c>
      <c r="I4159">
        <v>15505</v>
      </c>
      <c r="J4159">
        <v>5.3659999999999997</v>
      </c>
      <c r="K4159">
        <v>2019.36</v>
      </c>
      <c r="M4159" s="1">
        <v>45265</v>
      </c>
      <c r="N4159">
        <v>2.98</v>
      </c>
    </row>
    <row r="4160" spans="1:14" x14ac:dyDescent="0.2">
      <c r="A4160" s="1">
        <v>45266</v>
      </c>
      <c r="B4160">
        <v>4.1050000000000004</v>
      </c>
      <c r="C4160">
        <v>4.5940000000000003</v>
      </c>
      <c r="D4160">
        <v>12.97</v>
      </c>
      <c r="E4160">
        <v>124.98</v>
      </c>
      <c r="F4160">
        <v>104.15300000000001</v>
      </c>
      <c r="G4160">
        <v>15530</v>
      </c>
      <c r="H4160">
        <v>15613</v>
      </c>
      <c r="I4160">
        <v>15493</v>
      </c>
      <c r="J4160">
        <v>5.4039999999999999</v>
      </c>
      <c r="K4160">
        <v>2025.55</v>
      </c>
      <c r="M4160" s="1">
        <v>45266</v>
      </c>
      <c r="N4160">
        <v>2.98</v>
      </c>
    </row>
    <row r="4161" spans="1:14" x14ac:dyDescent="0.2">
      <c r="A4161" s="1">
        <v>45267</v>
      </c>
      <c r="B4161">
        <v>4.1500000000000004</v>
      </c>
      <c r="C4161">
        <v>4.5970000000000004</v>
      </c>
      <c r="D4161">
        <v>13.06</v>
      </c>
      <c r="E4161">
        <v>129.74</v>
      </c>
      <c r="F4161">
        <v>103.541</v>
      </c>
      <c r="G4161">
        <v>15509</v>
      </c>
      <c r="H4161">
        <v>15594</v>
      </c>
      <c r="I4161">
        <v>15515</v>
      </c>
      <c r="J4161">
        <v>5.3949999999999996</v>
      </c>
      <c r="K4161">
        <v>2028.47</v>
      </c>
      <c r="M4161" s="1">
        <v>45267</v>
      </c>
      <c r="N4161">
        <v>2.98</v>
      </c>
    </row>
    <row r="4162" spans="1:14" x14ac:dyDescent="0.2">
      <c r="A4162" s="1">
        <v>45268</v>
      </c>
      <c r="B4162">
        <v>4.2270000000000003</v>
      </c>
      <c r="C4162">
        <v>4.7220000000000004</v>
      </c>
      <c r="D4162">
        <v>12.35</v>
      </c>
      <c r="E4162">
        <v>121.65</v>
      </c>
      <c r="F4162">
        <v>104.01</v>
      </c>
      <c r="G4162">
        <v>15564</v>
      </c>
      <c r="H4162">
        <v>15656</v>
      </c>
      <c r="I4162">
        <v>15510</v>
      </c>
      <c r="J4162">
        <v>5.3840000000000003</v>
      </c>
      <c r="K4162">
        <v>2004.67</v>
      </c>
      <c r="M4162" s="1">
        <v>45268</v>
      </c>
      <c r="N4162">
        <v>2.98</v>
      </c>
    </row>
    <row r="4163" spans="1:14" x14ac:dyDescent="0.2">
      <c r="A4163" s="1">
        <v>45271</v>
      </c>
      <c r="B4163">
        <v>4.234</v>
      </c>
      <c r="C4163">
        <v>4.71</v>
      </c>
      <c r="D4163">
        <v>12.63</v>
      </c>
      <c r="E4163">
        <v>126.66</v>
      </c>
      <c r="F4163">
        <v>104.095</v>
      </c>
      <c r="G4163">
        <v>15645</v>
      </c>
      <c r="H4163">
        <v>15731</v>
      </c>
      <c r="I4163">
        <v>15615</v>
      </c>
      <c r="J4163">
        <v>5.391</v>
      </c>
      <c r="K4163">
        <v>1981.95</v>
      </c>
      <c r="M4163" s="1">
        <v>45271</v>
      </c>
      <c r="N4163">
        <v>2.98</v>
      </c>
    </row>
    <row r="4164" spans="1:14" x14ac:dyDescent="0.2">
      <c r="A4164" s="1">
        <v>45272</v>
      </c>
      <c r="B4164">
        <v>4.202</v>
      </c>
      <c r="C4164">
        <v>4.7320000000000002</v>
      </c>
      <c r="D4164">
        <v>12.07</v>
      </c>
      <c r="E4164">
        <v>118.62</v>
      </c>
      <c r="F4164">
        <v>103.86499999999999</v>
      </c>
      <c r="G4164">
        <v>15576</v>
      </c>
      <c r="H4164">
        <v>15666</v>
      </c>
      <c r="I4164">
        <v>15620</v>
      </c>
      <c r="J4164">
        <v>5.3890000000000002</v>
      </c>
      <c r="K4164">
        <v>1979.54</v>
      </c>
      <c r="M4164" s="1">
        <v>45272</v>
      </c>
      <c r="N4164">
        <v>2.98</v>
      </c>
    </row>
    <row r="4165" spans="1:14" x14ac:dyDescent="0.2">
      <c r="A4165" s="1">
        <v>45273</v>
      </c>
      <c r="B4165">
        <v>4.0170000000000003</v>
      </c>
      <c r="C4165">
        <v>4.4290000000000003</v>
      </c>
      <c r="D4165">
        <v>12.19</v>
      </c>
      <c r="E4165">
        <v>113.77</v>
      </c>
      <c r="F4165">
        <v>102.869</v>
      </c>
      <c r="G4165">
        <v>15449</v>
      </c>
      <c r="H4165">
        <v>15625</v>
      </c>
      <c r="I4165">
        <v>15660</v>
      </c>
      <c r="J4165">
        <v>5.3840000000000003</v>
      </c>
      <c r="K4165">
        <v>2027.74</v>
      </c>
      <c r="M4165" s="1">
        <v>45273</v>
      </c>
      <c r="N4165">
        <v>2.98</v>
      </c>
    </row>
    <row r="4166" spans="1:14" x14ac:dyDescent="0.2">
      <c r="A4166" s="1">
        <v>45274</v>
      </c>
      <c r="B4166">
        <v>3.9220000000000002</v>
      </c>
      <c r="C4166">
        <v>4.3890000000000002</v>
      </c>
      <c r="D4166">
        <v>12.48</v>
      </c>
      <c r="E4166">
        <v>118.04</v>
      </c>
      <c r="F4166">
        <v>101.956</v>
      </c>
      <c r="G4166">
        <v>15482</v>
      </c>
      <c r="H4166">
        <v>15582</v>
      </c>
      <c r="I4166">
        <v>15497</v>
      </c>
      <c r="J4166">
        <v>5.3810000000000002</v>
      </c>
      <c r="K4166">
        <v>2036.36</v>
      </c>
      <c r="M4166" s="1">
        <v>45274</v>
      </c>
      <c r="N4166">
        <v>2.98</v>
      </c>
    </row>
    <row r="4167" spans="1:14" x14ac:dyDescent="0.2">
      <c r="A4167" s="1">
        <v>45275</v>
      </c>
      <c r="B4167">
        <v>3.9119999999999999</v>
      </c>
      <c r="C4167">
        <v>4.4459999999999997</v>
      </c>
      <c r="D4167">
        <v>12.28</v>
      </c>
      <c r="E4167">
        <v>115.75</v>
      </c>
      <c r="F4167">
        <v>102.55</v>
      </c>
      <c r="G4167">
        <v>15522</v>
      </c>
      <c r="H4167">
        <v>15621</v>
      </c>
      <c r="I4167">
        <v>15493</v>
      </c>
      <c r="J4167">
        <v>5.3849999999999998</v>
      </c>
      <c r="K4167">
        <v>2019.62</v>
      </c>
      <c r="M4167" s="1">
        <v>45275</v>
      </c>
      <c r="N4167">
        <v>2.98</v>
      </c>
    </row>
    <row r="4168" spans="1:14" x14ac:dyDescent="0.2">
      <c r="A4168" s="1">
        <v>45278</v>
      </c>
      <c r="B4168">
        <v>3.9329999999999998</v>
      </c>
      <c r="C4168">
        <v>4.4470000000000001</v>
      </c>
      <c r="D4168">
        <v>12.56</v>
      </c>
      <c r="E4168">
        <v>118.46</v>
      </c>
      <c r="F4168">
        <v>102.56100000000001</v>
      </c>
      <c r="G4168">
        <v>15485</v>
      </c>
      <c r="H4168">
        <v>15586</v>
      </c>
      <c r="I4168">
        <v>15510</v>
      </c>
      <c r="J4168">
        <v>5.3869999999999996</v>
      </c>
      <c r="K4168">
        <v>2027.19</v>
      </c>
      <c r="M4168" s="1">
        <v>45278</v>
      </c>
      <c r="N4168">
        <v>2.98</v>
      </c>
    </row>
    <row r="4169" spans="1:14" x14ac:dyDescent="0.2">
      <c r="A4169" s="1">
        <v>45279</v>
      </c>
      <c r="B4169">
        <v>3.9319999999999999</v>
      </c>
      <c r="C4169">
        <v>4.4409999999999998</v>
      </c>
      <c r="D4169">
        <v>12.53</v>
      </c>
      <c r="E4169">
        <v>115.03</v>
      </c>
      <c r="F4169">
        <v>102.167</v>
      </c>
      <c r="G4169">
        <v>15479</v>
      </c>
      <c r="H4169">
        <v>15568</v>
      </c>
      <c r="I4169">
        <v>15505</v>
      </c>
      <c r="J4169">
        <v>5.3710000000000004</v>
      </c>
      <c r="K4169">
        <v>2040.35</v>
      </c>
      <c r="M4169" s="1">
        <v>45279</v>
      </c>
      <c r="N4169">
        <v>2.98</v>
      </c>
    </row>
    <row r="4170" spans="1:14" x14ac:dyDescent="0.2">
      <c r="A4170" s="1">
        <v>45280</v>
      </c>
      <c r="B4170">
        <v>3.8479999999999999</v>
      </c>
      <c r="C4170">
        <v>4.3330000000000002</v>
      </c>
      <c r="D4170">
        <v>13.67</v>
      </c>
      <c r="E4170">
        <v>111.87</v>
      </c>
      <c r="F4170">
        <v>102.408</v>
      </c>
      <c r="G4170">
        <v>15524</v>
      </c>
      <c r="H4170">
        <v>15624</v>
      </c>
      <c r="I4170">
        <v>15510</v>
      </c>
      <c r="J4170">
        <v>5.3860000000000001</v>
      </c>
      <c r="K4170">
        <v>2031.39</v>
      </c>
      <c r="M4170" s="1">
        <v>45280</v>
      </c>
      <c r="N4170">
        <v>2.98</v>
      </c>
    </row>
    <row r="4171" spans="1:14" x14ac:dyDescent="0.2">
      <c r="A4171" s="1">
        <v>45281</v>
      </c>
      <c r="B4171">
        <v>3.8889999999999998</v>
      </c>
      <c r="C4171">
        <v>4.3479999999999999</v>
      </c>
      <c r="D4171">
        <v>13.65</v>
      </c>
      <c r="E4171">
        <v>111.93</v>
      </c>
      <c r="F4171">
        <v>101.843</v>
      </c>
      <c r="G4171">
        <v>15458</v>
      </c>
      <c r="H4171">
        <v>15566</v>
      </c>
      <c r="I4171">
        <v>15525</v>
      </c>
      <c r="J4171">
        <v>5.375</v>
      </c>
      <c r="K4171">
        <v>2045.95</v>
      </c>
      <c r="M4171" s="1">
        <v>45281</v>
      </c>
      <c r="N4171">
        <v>2.98</v>
      </c>
    </row>
    <row r="4172" spans="1:14" x14ac:dyDescent="0.2">
      <c r="A4172" s="1">
        <v>45282</v>
      </c>
      <c r="B4172">
        <v>3.8959999999999999</v>
      </c>
      <c r="C4172">
        <v>4.3239999999999998</v>
      </c>
      <c r="D4172">
        <v>13.03</v>
      </c>
      <c r="E4172">
        <v>111.38</v>
      </c>
      <c r="F4172">
        <v>101.69799999999999</v>
      </c>
      <c r="G4172">
        <v>15478</v>
      </c>
      <c r="H4172">
        <v>15575</v>
      </c>
      <c r="I4172">
        <v>15483</v>
      </c>
      <c r="J4172">
        <v>5.3730000000000002</v>
      </c>
      <c r="K4172">
        <v>2053.08</v>
      </c>
      <c r="M4172" s="1">
        <v>45282</v>
      </c>
      <c r="N4172">
        <v>2.98</v>
      </c>
    </row>
    <row r="4173" spans="1:14" x14ac:dyDescent="0.2">
      <c r="A4173" s="1">
        <v>45285</v>
      </c>
      <c r="B4173">
        <v>3.8959999999999999</v>
      </c>
      <c r="C4173">
        <v>4.3239999999999998</v>
      </c>
      <c r="D4173">
        <v>13.03</v>
      </c>
      <c r="E4173">
        <v>111.38</v>
      </c>
      <c r="F4173">
        <v>101.69799999999999</v>
      </c>
      <c r="G4173">
        <v>15473</v>
      </c>
      <c r="H4173">
        <v>15574</v>
      </c>
      <c r="I4173">
        <v>15483</v>
      </c>
      <c r="J4173">
        <v>5.3730000000000002</v>
      </c>
      <c r="K4173">
        <v>2053.08</v>
      </c>
      <c r="M4173" s="1">
        <v>45285</v>
      </c>
      <c r="N4173">
        <v>2.98</v>
      </c>
    </row>
    <row r="4174" spans="1:14" x14ac:dyDescent="0.2">
      <c r="A4174" s="1">
        <v>45286</v>
      </c>
      <c r="B4174">
        <v>3.8980000000000001</v>
      </c>
      <c r="C4174">
        <v>4.3559999999999999</v>
      </c>
      <c r="D4174">
        <v>12.99</v>
      </c>
      <c r="E4174">
        <v>116</v>
      </c>
      <c r="F4174">
        <v>101.46599999999999</v>
      </c>
      <c r="G4174">
        <v>15410</v>
      </c>
      <c r="H4174">
        <v>15511</v>
      </c>
      <c r="I4174">
        <v>15483</v>
      </c>
      <c r="J4174">
        <v>5.3719999999999999</v>
      </c>
      <c r="K4174">
        <v>2067.81</v>
      </c>
      <c r="M4174" s="1">
        <v>45286</v>
      </c>
      <c r="N4174">
        <v>2.98</v>
      </c>
    </row>
    <row r="4175" spans="1:14" x14ac:dyDescent="0.2">
      <c r="A4175" s="1">
        <v>45287</v>
      </c>
      <c r="B4175">
        <v>3.7949999999999999</v>
      </c>
      <c r="C4175">
        <v>4.2439999999999998</v>
      </c>
      <c r="D4175">
        <v>12.43</v>
      </c>
      <c r="E4175">
        <v>114.53</v>
      </c>
      <c r="F4175">
        <v>100.986</v>
      </c>
      <c r="G4175">
        <v>15392</v>
      </c>
      <c r="H4175">
        <v>15494</v>
      </c>
      <c r="I4175">
        <v>15430</v>
      </c>
      <c r="J4175">
        <v>5.4</v>
      </c>
      <c r="K4175">
        <v>2077.4899999999998</v>
      </c>
      <c r="M4175" s="1">
        <v>45287</v>
      </c>
      <c r="N4175">
        <v>2.98</v>
      </c>
    </row>
    <row r="4176" spans="1:14" x14ac:dyDescent="0.2">
      <c r="A4176" s="1">
        <v>45288</v>
      </c>
      <c r="B4176">
        <v>3.8450000000000002</v>
      </c>
      <c r="C4176">
        <v>4.2779999999999996</v>
      </c>
      <c r="D4176">
        <v>12.47</v>
      </c>
      <c r="E4176">
        <v>113.78</v>
      </c>
      <c r="F4176">
        <v>101.229</v>
      </c>
      <c r="G4176">
        <v>15443</v>
      </c>
      <c r="H4176">
        <v>15541</v>
      </c>
      <c r="I4176">
        <v>15420</v>
      </c>
      <c r="J4176">
        <v>5.3840000000000003</v>
      </c>
      <c r="K4176">
        <v>2065.61</v>
      </c>
      <c r="M4176" s="1">
        <v>45288</v>
      </c>
      <c r="N4176">
        <v>2.98</v>
      </c>
    </row>
    <row r="4177" spans="1:14" x14ac:dyDescent="0.2">
      <c r="A4177" s="1">
        <v>45289</v>
      </c>
      <c r="B4177">
        <v>3.88</v>
      </c>
      <c r="C4177">
        <v>4.2510000000000003</v>
      </c>
      <c r="D4177">
        <v>12.45</v>
      </c>
      <c r="E4177">
        <v>114.62</v>
      </c>
      <c r="F4177">
        <v>101.333</v>
      </c>
      <c r="G4177">
        <v>15390</v>
      </c>
      <c r="H4177">
        <v>15495</v>
      </c>
      <c r="I4177">
        <v>15397</v>
      </c>
      <c r="J4177">
        <v>5.3440000000000003</v>
      </c>
      <c r="K4177">
        <v>2062.98</v>
      </c>
      <c r="M4177" s="1">
        <v>45289</v>
      </c>
      <c r="N4177">
        <v>2.98</v>
      </c>
    </row>
    <row r="4178" spans="1:14" x14ac:dyDescent="0.2">
      <c r="A4178" s="1">
        <v>45292</v>
      </c>
      <c r="B4178">
        <v>3.88</v>
      </c>
      <c r="C4178">
        <v>4.2510000000000003</v>
      </c>
      <c r="D4178">
        <v>12.45</v>
      </c>
      <c r="E4178">
        <v>114.62</v>
      </c>
      <c r="F4178">
        <v>101.333</v>
      </c>
      <c r="G4178">
        <v>15405</v>
      </c>
      <c r="H4178">
        <v>15501</v>
      </c>
      <c r="I4178">
        <v>15397</v>
      </c>
      <c r="J4178">
        <v>5.3440000000000003</v>
      </c>
      <c r="K4178">
        <v>2062.98</v>
      </c>
      <c r="M4178" s="1">
        <v>45292</v>
      </c>
      <c r="N4178">
        <v>2.81</v>
      </c>
    </row>
    <row r="4179" spans="1:14" x14ac:dyDescent="0.2">
      <c r="A4179" s="1">
        <v>45293</v>
      </c>
      <c r="B4179">
        <v>3.931</v>
      </c>
      <c r="C4179">
        <v>4.3220000000000001</v>
      </c>
      <c r="D4179">
        <v>13.2</v>
      </c>
      <c r="E4179">
        <v>127.02</v>
      </c>
      <c r="F4179">
        <v>102.2</v>
      </c>
      <c r="G4179">
        <v>15495</v>
      </c>
      <c r="H4179">
        <v>15607</v>
      </c>
      <c r="I4179">
        <v>15470</v>
      </c>
      <c r="J4179">
        <v>5.3680000000000003</v>
      </c>
      <c r="K4179">
        <v>2058.96</v>
      </c>
      <c r="M4179" s="1">
        <v>45293</v>
      </c>
      <c r="N4179">
        <v>2.81</v>
      </c>
    </row>
    <row r="4180" spans="1:14" x14ac:dyDescent="0.2">
      <c r="A4180" s="1">
        <v>45294</v>
      </c>
      <c r="B4180">
        <v>3.9180000000000001</v>
      </c>
      <c r="C4180">
        <v>4.3319999999999999</v>
      </c>
      <c r="D4180">
        <v>14.04</v>
      </c>
      <c r="E4180">
        <v>124.57</v>
      </c>
      <c r="F4180">
        <v>102.494</v>
      </c>
      <c r="G4180">
        <v>15560</v>
      </c>
      <c r="H4180">
        <v>15672</v>
      </c>
      <c r="I4180">
        <v>15480</v>
      </c>
      <c r="J4180">
        <v>5.3920000000000003</v>
      </c>
      <c r="K4180">
        <v>2041.49</v>
      </c>
      <c r="M4180" s="1">
        <v>45294</v>
      </c>
      <c r="N4180">
        <v>2.81</v>
      </c>
    </row>
    <row r="4181" spans="1:14" x14ac:dyDescent="0.2">
      <c r="A4181" s="1">
        <v>45295</v>
      </c>
      <c r="B4181">
        <v>4.0010000000000003</v>
      </c>
      <c r="C4181">
        <v>4.3860000000000001</v>
      </c>
      <c r="D4181">
        <v>14.13</v>
      </c>
      <c r="E4181">
        <v>121.12</v>
      </c>
      <c r="F4181">
        <v>102.422</v>
      </c>
      <c r="G4181">
        <v>15519</v>
      </c>
      <c r="H4181">
        <v>15624</v>
      </c>
      <c r="I4181">
        <v>15490</v>
      </c>
      <c r="J4181">
        <v>5.3920000000000003</v>
      </c>
      <c r="K4181">
        <v>2043.65</v>
      </c>
      <c r="M4181" s="1">
        <v>45295</v>
      </c>
      <c r="N4181">
        <v>2.81</v>
      </c>
    </row>
    <row r="4182" spans="1:14" x14ac:dyDescent="0.2">
      <c r="A4182" s="1">
        <v>45296</v>
      </c>
      <c r="B4182">
        <v>4.0469999999999997</v>
      </c>
      <c r="C4182">
        <v>4.3819999999999997</v>
      </c>
      <c r="D4182">
        <v>13.35</v>
      </c>
      <c r="E4182">
        <v>116.19</v>
      </c>
      <c r="F4182">
        <v>102.41200000000001</v>
      </c>
      <c r="G4182">
        <v>15521</v>
      </c>
      <c r="H4182">
        <v>15628</v>
      </c>
      <c r="I4182">
        <v>15515</v>
      </c>
      <c r="J4182">
        <v>5.3789999999999996</v>
      </c>
      <c r="K4182">
        <v>2045.45</v>
      </c>
      <c r="M4182" s="1">
        <v>45296</v>
      </c>
      <c r="N4182">
        <v>2.81</v>
      </c>
    </row>
    <row r="4183" spans="1:14" x14ac:dyDescent="0.2">
      <c r="A4183" s="1">
        <v>45299</v>
      </c>
      <c r="B4183">
        <v>4.0309999999999997</v>
      </c>
      <c r="C4183">
        <v>4.3769999999999998</v>
      </c>
      <c r="D4183">
        <v>13.08</v>
      </c>
      <c r="E4183">
        <v>117.72</v>
      </c>
      <c r="F4183">
        <v>102.209</v>
      </c>
      <c r="G4183">
        <v>15506</v>
      </c>
      <c r="H4183">
        <v>15621</v>
      </c>
      <c r="I4183">
        <v>15525</v>
      </c>
      <c r="J4183">
        <v>5.3869999999999996</v>
      </c>
      <c r="K4183">
        <v>2028.07</v>
      </c>
      <c r="M4183" s="1">
        <v>45299</v>
      </c>
      <c r="N4183">
        <v>2.81</v>
      </c>
    </row>
    <row r="4184" spans="1:14" x14ac:dyDescent="0.2">
      <c r="A4184" s="1">
        <v>45300</v>
      </c>
      <c r="B4184">
        <v>4.0140000000000002</v>
      </c>
      <c r="C4184">
        <v>4.3650000000000002</v>
      </c>
      <c r="D4184">
        <v>12.76</v>
      </c>
      <c r="E4184">
        <v>114.92</v>
      </c>
      <c r="F4184">
        <v>102.57</v>
      </c>
      <c r="G4184">
        <v>15540</v>
      </c>
      <c r="H4184">
        <v>15650</v>
      </c>
      <c r="I4184">
        <v>15520</v>
      </c>
      <c r="J4184">
        <v>5.383</v>
      </c>
      <c r="K4184">
        <v>2030.2</v>
      </c>
      <c r="M4184" s="1">
        <v>45300</v>
      </c>
      <c r="N4184">
        <v>2.81</v>
      </c>
    </row>
    <row r="4185" spans="1:14" x14ac:dyDescent="0.2">
      <c r="A4185" s="1">
        <v>45301</v>
      </c>
      <c r="B4185">
        <v>4.0289999999999999</v>
      </c>
      <c r="C4185">
        <v>4.3600000000000003</v>
      </c>
      <c r="D4185">
        <v>12.69</v>
      </c>
      <c r="E4185">
        <v>109.63</v>
      </c>
      <c r="F4185">
        <v>102.36199999999999</v>
      </c>
      <c r="G4185">
        <v>15562</v>
      </c>
      <c r="H4185">
        <v>15679</v>
      </c>
      <c r="I4185">
        <v>15570</v>
      </c>
      <c r="J4185">
        <v>5.383</v>
      </c>
      <c r="K4185">
        <v>2024.41</v>
      </c>
      <c r="M4185" s="1">
        <v>45301</v>
      </c>
      <c r="N4185">
        <v>2.81</v>
      </c>
    </row>
    <row r="4186" spans="1:14" x14ac:dyDescent="0.2">
      <c r="A4186" s="1">
        <v>45302</v>
      </c>
      <c r="B4186">
        <v>3.9670000000000001</v>
      </c>
      <c r="C4186">
        <v>4.2469999999999999</v>
      </c>
      <c r="D4186">
        <v>12.44</v>
      </c>
      <c r="E4186">
        <v>103.45</v>
      </c>
      <c r="F4186">
        <v>102.291</v>
      </c>
      <c r="G4186">
        <v>15561</v>
      </c>
      <c r="H4186">
        <v>15678</v>
      </c>
      <c r="I4186">
        <v>15549</v>
      </c>
      <c r="J4186">
        <v>5.3769999999999998</v>
      </c>
      <c r="K4186">
        <v>2028.91</v>
      </c>
      <c r="M4186" s="1">
        <v>45302</v>
      </c>
      <c r="N4186">
        <v>2.81</v>
      </c>
    </row>
    <row r="4187" spans="1:14" x14ac:dyDescent="0.2">
      <c r="A4187" s="1">
        <v>45303</v>
      </c>
      <c r="B4187">
        <v>3.9409999999999998</v>
      </c>
      <c r="C4187">
        <v>4.1449999999999996</v>
      </c>
      <c r="D4187">
        <v>12.7</v>
      </c>
      <c r="E4187">
        <v>106.51</v>
      </c>
      <c r="F4187">
        <v>102.404</v>
      </c>
      <c r="G4187">
        <v>15555</v>
      </c>
      <c r="H4187">
        <v>15677</v>
      </c>
      <c r="I4187">
        <v>15550</v>
      </c>
      <c r="J4187">
        <v>5.3659999999999997</v>
      </c>
      <c r="K4187">
        <v>2049.06</v>
      </c>
      <c r="M4187" s="1">
        <v>45303</v>
      </c>
      <c r="N4187">
        <v>2.81</v>
      </c>
    </row>
    <row r="4188" spans="1:14" x14ac:dyDescent="0.2">
      <c r="A4188" s="1">
        <v>45306</v>
      </c>
      <c r="B4188">
        <v>3.9409999999999998</v>
      </c>
      <c r="C4188">
        <v>4.1449999999999996</v>
      </c>
      <c r="D4188">
        <v>13.25</v>
      </c>
      <c r="E4188">
        <v>106.51</v>
      </c>
      <c r="F4188">
        <v>102.404</v>
      </c>
      <c r="G4188">
        <v>15552</v>
      </c>
      <c r="H4188">
        <v>15707</v>
      </c>
      <c r="I4188">
        <v>15555</v>
      </c>
      <c r="J4188">
        <v>5.3659999999999997</v>
      </c>
      <c r="K4188">
        <v>2056.5500000000002</v>
      </c>
      <c r="M4188" s="1">
        <v>45306</v>
      </c>
      <c r="N4188">
        <v>2.81</v>
      </c>
    </row>
    <row r="4189" spans="1:14" x14ac:dyDescent="0.2">
      <c r="A4189" s="1">
        <v>45307</v>
      </c>
      <c r="B4189">
        <v>4.0590000000000002</v>
      </c>
      <c r="C4189">
        <v>4.2220000000000004</v>
      </c>
      <c r="D4189">
        <v>13.84</v>
      </c>
      <c r="E4189">
        <v>113.44</v>
      </c>
      <c r="F4189">
        <v>103.357</v>
      </c>
      <c r="G4189">
        <v>15635</v>
      </c>
      <c r="H4189">
        <v>15788</v>
      </c>
      <c r="I4189">
        <v>15591</v>
      </c>
      <c r="J4189">
        <v>5.3639999999999999</v>
      </c>
      <c r="K4189">
        <v>2028.44</v>
      </c>
      <c r="M4189" s="1">
        <v>45307</v>
      </c>
      <c r="N4189">
        <v>2.81</v>
      </c>
    </row>
    <row r="4190" spans="1:14" x14ac:dyDescent="0.2">
      <c r="A4190" s="1">
        <v>45308</v>
      </c>
      <c r="B4190">
        <v>4.1040000000000001</v>
      </c>
      <c r="C4190">
        <v>4.3620000000000001</v>
      </c>
      <c r="D4190">
        <v>14.79</v>
      </c>
      <c r="E4190">
        <v>105.86</v>
      </c>
      <c r="F4190">
        <v>103.45</v>
      </c>
      <c r="G4190">
        <v>15640</v>
      </c>
      <c r="H4190">
        <v>15799</v>
      </c>
      <c r="I4190">
        <v>15640</v>
      </c>
      <c r="J4190">
        <v>5.3769999999999998</v>
      </c>
      <c r="K4190">
        <v>2006.25</v>
      </c>
      <c r="M4190" s="1">
        <v>45308</v>
      </c>
      <c r="N4190">
        <v>2.81</v>
      </c>
    </row>
    <row r="4191" spans="1:14" x14ac:dyDescent="0.2">
      <c r="A4191" s="1">
        <v>45309</v>
      </c>
      <c r="B4191">
        <v>4.1429999999999998</v>
      </c>
      <c r="C4191">
        <v>4.3550000000000004</v>
      </c>
      <c r="D4191">
        <v>14.13</v>
      </c>
      <c r="E4191">
        <v>107.22</v>
      </c>
      <c r="F4191">
        <v>103.536</v>
      </c>
      <c r="G4191">
        <v>15623</v>
      </c>
      <c r="H4191">
        <v>15783</v>
      </c>
      <c r="I4191">
        <v>15620</v>
      </c>
      <c r="J4191">
        <v>5.3650000000000002</v>
      </c>
      <c r="K4191">
        <v>2023.34</v>
      </c>
      <c r="M4191" s="1">
        <v>45309</v>
      </c>
      <c r="N4191">
        <v>2.81</v>
      </c>
    </row>
    <row r="4192" spans="1:14" x14ac:dyDescent="0.2">
      <c r="A4192" s="1">
        <v>45310</v>
      </c>
      <c r="B4192">
        <v>4.1239999999999997</v>
      </c>
      <c r="C4192">
        <v>4.3869999999999996</v>
      </c>
      <c r="D4192">
        <v>13.3</v>
      </c>
      <c r="E4192">
        <v>104.97</v>
      </c>
      <c r="F4192">
        <v>103.288</v>
      </c>
      <c r="G4192">
        <v>15628</v>
      </c>
      <c r="H4192">
        <v>15784</v>
      </c>
      <c r="I4192">
        <v>15615</v>
      </c>
      <c r="J4192">
        <v>5.3540000000000001</v>
      </c>
      <c r="K4192">
        <v>2029.49</v>
      </c>
      <c r="M4192" s="1">
        <v>45310</v>
      </c>
      <c r="N4192">
        <v>2.81</v>
      </c>
    </row>
    <row r="4193" spans="1:14" x14ac:dyDescent="0.2">
      <c r="A4193" s="1">
        <v>45313</v>
      </c>
      <c r="B4193">
        <v>4.1059999999999999</v>
      </c>
      <c r="C4193">
        <v>4.3920000000000003</v>
      </c>
      <c r="D4193">
        <v>13.19</v>
      </c>
      <c r="E4193">
        <v>106.87</v>
      </c>
      <c r="F4193">
        <v>103.331</v>
      </c>
      <c r="G4193">
        <v>15664</v>
      </c>
      <c r="H4193">
        <v>15819</v>
      </c>
      <c r="I4193">
        <v>15635</v>
      </c>
      <c r="J4193">
        <v>5.3609999999999998</v>
      </c>
      <c r="K4193">
        <v>2021.7</v>
      </c>
      <c r="M4193" s="1">
        <v>45313</v>
      </c>
      <c r="N4193">
        <v>2.81</v>
      </c>
    </row>
    <row r="4194" spans="1:14" x14ac:dyDescent="0.2">
      <c r="A4194" s="1">
        <v>45314</v>
      </c>
      <c r="B4194">
        <v>4.13</v>
      </c>
      <c r="C4194">
        <v>4.3710000000000004</v>
      </c>
      <c r="D4194">
        <v>12.55</v>
      </c>
      <c r="E4194">
        <v>107.7</v>
      </c>
      <c r="F4194">
        <v>103.617</v>
      </c>
      <c r="G4194">
        <v>15723</v>
      </c>
      <c r="H4194">
        <v>15875</v>
      </c>
      <c r="I4194">
        <v>15630</v>
      </c>
      <c r="J4194">
        <v>5.3620000000000001</v>
      </c>
      <c r="K4194">
        <v>2029.28</v>
      </c>
      <c r="M4194" s="1">
        <v>45314</v>
      </c>
      <c r="N4194">
        <v>2.81</v>
      </c>
    </row>
    <row r="4195" spans="1:14" x14ac:dyDescent="0.2">
      <c r="A4195" s="1">
        <v>45315</v>
      </c>
      <c r="B4195">
        <v>4.1769999999999996</v>
      </c>
      <c r="C4195">
        <v>4.3810000000000002</v>
      </c>
      <c r="D4195">
        <v>13.14</v>
      </c>
      <c r="E4195">
        <v>105.78</v>
      </c>
      <c r="F4195">
        <v>103.236</v>
      </c>
      <c r="G4195">
        <v>15724</v>
      </c>
      <c r="H4195">
        <v>15880</v>
      </c>
      <c r="I4195">
        <v>15710</v>
      </c>
      <c r="J4195">
        <v>5.37</v>
      </c>
      <c r="K4195">
        <v>2013.89</v>
      </c>
      <c r="M4195" s="1">
        <v>45315</v>
      </c>
      <c r="N4195">
        <v>2.81</v>
      </c>
    </row>
    <row r="4196" spans="1:14" x14ac:dyDescent="0.2">
      <c r="A4196" s="1">
        <v>45316</v>
      </c>
      <c r="B4196">
        <v>4.1189999999999998</v>
      </c>
      <c r="C4196">
        <v>4.2949999999999999</v>
      </c>
      <c r="D4196">
        <v>13.45</v>
      </c>
      <c r="E4196">
        <v>105.89</v>
      </c>
      <c r="F4196">
        <v>103.574</v>
      </c>
      <c r="G4196">
        <v>15817</v>
      </c>
      <c r="H4196">
        <v>16004</v>
      </c>
      <c r="I4196">
        <v>15825</v>
      </c>
      <c r="J4196">
        <v>5.3579999999999997</v>
      </c>
      <c r="K4196">
        <v>2020.84</v>
      </c>
      <c r="M4196" s="1">
        <v>45316</v>
      </c>
      <c r="N4196">
        <v>2.81</v>
      </c>
    </row>
    <row r="4197" spans="1:14" x14ac:dyDescent="0.2">
      <c r="A4197" s="1">
        <v>45317</v>
      </c>
      <c r="B4197">
        <v>4.1379999999999999</v>
      </c>
      <c r="C4197">
        <v>4.3499999999999996</v>
      </c>
      <c r="D4197">
        <v>13.26</v>
      </c>
      <c r="E4197">
        <v>100.23</v>
      </c>
      <c r="F4197">
        <v>103.43300000000001</v>
      </c>
      <c r="G4197">
        <v>15797</v>
      </c>
      <c r="H4197">
        <v>15962</v>
      </c>
      <c r="I4197">
        <v>15820</v>
      </c>
      <c r="J4197">
        <v>5.359</v>
      </c>
      <c r="K4197">
        <v>2018.52</v>
      </c>
      <c r="M4197" s="1">
        <v>45317</v>
      </c>
      <c r="N4197">
        <v>2.81</v>
      </c>
    </row>
    <row r="4198" spans="1:14" x14ac:dyDescent="0.2">
      <c r="A4198" s="1">
        <v>45320</v>
      </c>
      <c r="B4198">
        <v>4.0750000000000002</v>
      </c>
      <c r="C4198">
        <v>4.32</v>
      </c>
      <c r="D4198">
        <v>13.6</v>
      </c>
      <c r="E4198">
        <v>106.34</v>
      </c>
      <c r="F4198">
        <v>103.60899999999999</v>
      </c>
      <c r="G4198">
        <v>15833</v>
      </c>
      <c r="H4198">
        <v>16001</v>
      </c>
      <c r="I4198">
        <v>15810</v>
      </c>
      <c r="J4198">
        <v>5.3609999999999998</v>
      </c>
      <c r="K4198">
        <v>2033.23</v>
      </c>
      <c r="M4198" s="1">
        <v>45320</v>
      </c>
      <c r="N4198">
        <v>2.81</v>
      </c>
    </row>
    <row r="4199" spans="1:14" x14ac:dyDescent="0.2">
      <c r="A4199" s="1">
        <v>45321</v>
      </c>
      <c r="B4199">
        <v>4.0330000000000004</v>
      </c>
      <c r="C4199">
        <v>4.335</v>
      </c>
      <c r="D4199">
        <v>13.31</v>
      </c>
      <c r="E4199">
        <v>104.26</v>
      </c>
      <c r="F4199">
        <v>103.39700000000001</v>
      </c>
      <c r="G4199">
        <v>15794</v>
      </c>
      <c r="H4199">
        <v>15960</v>
      </c>
      <c r="I4199">
        <v>15780</v>
      </c>
      <c r="J4199">
        <v>5.36</v>
      </c>
      <c r="K4199">
        <v>2037.01</v>
      </c>
      <c r="M4199" s="1">
        <v>45321</v>
      </c>
      <c r="N4199">
        <v>2.81</v>
      </c>
    </row>
    <row r="4200" spans="1:14" x14ac:dyDescent="0.2">
      <c r="A4200" s="1">
        <v>45322</v>
      </c>
      <c r="B4200">
        <v>3.9129999999999998</v>
      </c>
      <c r="C4200">
        <v>4.2089999999999996</v>
      </c>
      <c r="D4200">
        <v>14.35</v>
      </c>
      <c r="E4200">
        <v>107.28</v>
      </c>
      <c r="F4200">
        <v>103.274</v>
      </c>
      <c r="G4200">
        <v>15775</v>
      </c>
      <c r="H4200">
        <v>15939</v>
      </c>
      <c r="I4200">
        <v>15780</v>
      </c>
      <c r="J4200">
        <v>5.3680000000000003</v>
      </c>
      <c r="K4200">
        <v>2039.52</v>
      </c>
      <c r="M4200" s="1">
        <v>45322</v>
      </c>
      <c r="N4200">
        <v>2.57</v>
      </c>
    </row>
    <row r="4201" spans="1:14" x14ac:dyDescent="0.2">
      <c r="A4201" s="1">
        <v>45323</v>
      </c>
      <c r="B4201">
        <v>3.8809999999999998</v>
      </c>
      <c r="C4201">
        <v>4.2050000000000001</v>
      </c>
      <c r="D4201">
        <v>13.88</v>
      </c>
      <c r="E4201">
        <v>113.92</v>
      </c>
      <c r="F4201">
        <v>103.048</v>
      </c>
      <c r="G4201">
        <v>15733</v>
      </c>
      <c r="H4201">
        <v>15897</v>
      </c>
      <c r="I4201">
        <v>15765</v>
      </c>
      <c r="J4201">
        <v>5.367</v>
      </c>
      <c r="K4201">
        <v>2054.9899999999998</v>
      </c>
      <c r="M4201" s="1">
        <v>45323</v>
      </c>
      <c r="N4201">
        <v>2.57</v>
      </c>
    </row>
    <row r="4202" spans="1:14" x14ac:dyDescent="0.2">
      <c r="A4202" s="1">
        <v>45324</v>
      </c>
      <c r="B4202">
        <v>4.0220000000000002</v>
      </c>
      <c r="C4202">
        <v>4.3659999999999997</v>
      </c>
      <c r="D4202">
        <v>13.85</v>
      </c>
      <c r="E4202">
        <v>106.72</v>
      </c>
      <c r="F4202">
        <v>103.922</v>
      </c>
      <c r="G4202">
        <v>15739</v>
      </c>
      <c r="H4202">
        <v>15901</v>
      </c>
      <c r="I4202">
        <v>15658</v>
      </c>
      <c r="J4202">
        <v>5.3719999999999999</v>
      </c>
      <c r="K4202">
        <v>2039.76</v>
      </c>
      <c r="M4202" s="1">
        <v>45324</v>
      </c>
      <c r="N4202">
        <v>2.57</v>
      </c>
    </row>
    <row r="4203" spans="1:14" x14ac:dyDescent="0.2">
      <c r="A4203" s="1">
        <v>45327</v>
      </c>
      <c r="B4203">
        <v>4.1589999999999998</v>
      </c>
      <c r="C4203">
        <v>4.4740000000000002</v>
      </c>
      <c r="D4203">
        <v>13.67</v>
      </c>
      <c r="E4203">
        <v>108.68</v>
      </c>
      <c r="F4203">
        <v>104.452</v>
      </c>
      <c r="G4203">
        <v>15767</v>
      </c>
      <c r="H4203">
        <v>15925</v>
      </c>
      <c r="I4203">
        <v>15705</v>
      </c>
      <c r="J4203">
        <v>5.3739999999999997</v>
      </c>
      <c r="K4203">
        <v>2025.11</v>
      </c>
      <c r="M4203" s="1">
        <v>45327</v>
      </c>
      <c r="N4203">
        <v>2.57</v>
      </c>
    </row>
    <row r="4204" spans="1:14" x14ac:dyDescent="0.2">
      <c r="A4204" s="1">
        <v>45328</v>
      </c>
      <c r="B4204">
        <v>4.101</v>
      </c>
      <c r="C4204">
        <v>4.4050000000000002</v>
      </c>
      <c r="D4204">
        <v>13.06</v>
      </c>
      <c r="E4204">
        <v>110.6</v>
      </c>
      <c r="F4204">
        <v>104.21299999999999</v>
      </c>
      <c r="G4204">
        <v>15744</v>
      </c>
      <c r="H4204">
        <v>15900</v>
      </c>
      <c r="I4204">
        <v>15730</v>
      </c>
      <c r="J4204">
        <v>5.3760000000000003</v>
      </c>
      <c r="K4204">
        <v>2036.14</v>
      </c>
      <c r="M4204" s="1">
        <v>45328</v>
      </c>
      <c r="N4204">
        <v>2.57</v>
      </c>
    </row>
    <row r="4205" spans="1:14" x14ac:dyDescent="0.2">
      <c r="A4205" s="1">
        <v>45329</v>
      </c>
      <c r="B4205">
        <v>4.1219999999999999</v>
      </c>
      <c r="C4205">
        <v>4.43</v>
      </c>
      <c r="D4205">
        <v>12.83</v>
      </c>
      <c r="E4205">
        <v>107.86</v>
      </c>
      <c r="F4205">
        <v>104.057</v>
      </c>
      <c r="G4205">
        <v>15654</v>
      </c>
      <c r="H4205">
        <v>15799</v>
      </c>
      <c r="I4205">
        <v>15635</v>
      </c>
      <c r="J4205">
        <v>5.3819999999999997</v>
      </c>
      <c r="K4205">
        <v>2035.36</v>
      </c>
      <c r="M4205" s="1">
        <v>45329</v>
      </c>
      <c r="N4205">
        <v>2.57</v>
      </c>
    </row>
    <row r="4206" spans="1:14" x14ac:dyDescent="0.2">
      <c r="A4206" s="1">
        <v>45330</v>
      </c>
      <c r="B4206">
        <v>4.1550000000000002</v>
      </c>
      <c r="C4206">
        <v>4.4560000000000004</v>
      </c>
      <c r="D4206">
        <v>12.79</v>
      </c>
      <c r="E4206">
        <v>108.6</v>
      </c>
      <c r="F4206">
        <v>104.16500000000001</v>
      </c>
      <c r="G4206">
        <v>15667</v>
      </c>
      <c r="H4206">
        <v>15811</v>
      </c>
      <c r="I4206">
        <v>15635</v>
      </c>
      <c r="J4206">
        <v>5.3860000000000001</v>
      </c>
      <c r="K4206">
        <v>2034.52</v>
      </c>
      <c r="M4206" s="1">
        <v>45330</v>
      </c>
      <c r="N4206">
        <v>2.57</v>
      </c>
    </row>
    <row r="4207" spans="1:14" x14ac:dyDescent="0.2">
      <c r="A4207" s="1">
        <v>45331</v>
      </c>
      <c r="B4207">
        <v>4.1760000000000002</v>
      </c>
      <c r="C4207">
        <v>4.4820000000000002</v>
      </c>
      <c r="D4207">
        <v>12.93</v>
      </c>
      <c r="E4207">
        <v>106.21</v>
      </c>
      <c r="F4207">
        <v>104.111</v>
      </c>
      <c r="G4207">
        <v>15627</v>
      </c>
      <c r="H4207">
        <v>15766</v>
      </c>
      <c r="I4207">
        <v>15635</v>
      </c>
      <c r="J4207">
        <v>5.383</v>
      </c>
      <c r="K4207">
        <v>2024.26</v>
      </c>
      <c r="M4207" s="1">
        <v>45331</v>
      </c>
      <c r="N4207">
        <v>2.57</v>
      </c>
    </row>
    <row r="4208" spans="1:14" x14ac:dyDescent="0.2">
      <c r="A4208" s="1">
        <v>45334</v>
      </c>
      <c r="B4208">
        <v>4.18</v>
      </c>
      <c r="C4208">
        <v>4.476</v>
      </c>
      <c r="D4208">
        <v>13.93</v>
      </c>
      <c r="E4208">
        <v>109.78</v>
      </c>
      <c r="F4208">
        <v>104.17</v>
      </c>
      <c r="G4208">
        <v>15584</v>
      </c>
      <c r="H4208">
        <v>15731</v>
      </c>
      <c r="I4208">
        <v>15595</v>
      </c>
      <c r="J4208">
        <v>5.3920000000000003</v>
      </c>
      <c r="K4208">
        <v>2020.05</v>
      </c>
      <c r="M4208" s="1">
        <v>45334</v>
      </c>
      <c r="N4208">
        <v>2.57</v>
      </c>
    </row>
    <row r="4209" spans="1:14" x14ac:dyDescent="0.2">
      <c r="A4209" s="1">
        <v>45335</v>
      </c>
      <c r="B4209">
        <v>4.3150000000000004</v>
      </c>
      <c r="C4209">
        <v>4.6589999999999998</v>
      </c>
      <c r="D4209">
        <v>15.85</v>
      </c>
      <c r="E4209">
        <v>113.22</v>
      </c>
      <c r="F4209">
        <v>104.96</v>
      </c>
      <c r="G4209">
        <v>15674</v>
      </c>
      <c r="H4209">
        <v>15817</v>
      </c>
      <c r="I4209">
        <v>15595</v>
      </c>
      <c r="J4209">
        <v>5.3929999999999998</v>
      </c>
      <c r="K4209">
        <v>1993.15</v>
      </c>
      <c r="M4209" s="1">
        <v>45335</v>
      </c>
      <c r="N4209">
        <v>2.57</v>
      </c>
    </row>
    <row r="4210" spans="1:14" x14ac:dyDescent="0.2">
      <c r="A4210" s="1">
        <v>45336</v>
      </c>
      <c r="B4210">
        <v>4.2569999999999997</v>
      </c>
      <c r="C4210">
        <v>4.5789999999999997</v>
      </c>
      <c r="D4210">
        <v>14.38</v>
      </c>
      <c r="E4210">
        <v>111.97</v>
      </c>
      <c r="F4210">
        <v>104.723</v>
      </c>
      <c r="G4210">
        <v>15583</v>
      </c>
      <c r="H4210">
        <v>15745</v>
      </c>
      <c r="I4210">
        <v>15595</v>
      </c>
      <c r="J4210">
        <v>5.3920000000000003</v>
      </c>
      <c r="K4210">
        <v>1992.33</v>
      </c>
      <c r="M4210" s="1">
        <v>45336</v>
      </c>
      <c r="N4210">
        <v>2.57</v>
      </c>
    </row>
    <row r="4211" spans="1:14" x14ac:dyDescent="0.2">
      <c r="A4211" s="1">
        <v>45337</v>
      </c>
      <c r="B4211">
        <v>4.2320000000000002</v>
      </c>
      <c r="C4211">
        <v>4.5750000000000002</v>
      </c>
      <c r="D4211">
        <v>14.01</v>
      </c>
      <c r="E4211">
        <v>112.09</v>
      </c>
      <c r="F4211">
        <v>104.29600000000001</v>
      </c>
      <c r="G4211">
        <v>15649</v>
      </c>
      <c r="H4211">
        <v>15795</v>
      </c>
      <c r="I4211">
        <v>15620</v>
      </c>
      <c r="J4211">
        <v>5.38</v>
      </c>
      <c r="K4211">
        <v>2004.4</v>
      </c>
      <c r="M4211" s="1">
        <v>45337</v>
      </c>
      <c r="N4211">
        <v>2.57</v>
      </c>
    </row>
    <row r="4212" spans="1:14" x14ac:dyDescent="0.2">
      <c r="A4212" s="1">
        <v>45338</v>
      </c>
      <c r="B4212">
        <v>4.2809999999999997</v>
      </c>
      <c r="C4212">
        <v>4.6429999999999998</v>
      </c>
      <c r="D4212">
        <v>14.24</v>
      </c>
      <c r="E4212">
        <v>109.2</v>
      </c>
      <c r="F4212">
        <v>104.27500000000001</v>
      </c>
      <c r="G4212">
        <v>15671</v>
      </c>
      <c r="H4212">
        <v>15829</v>
      </c>
      <c r="I4212">
        <v>15620</v>
      </c>
      <c r="J4212">
        <v>5.3789999999999996</v>
      </c>
      <c r="K4212">
        <v>2013.59</v>
      </c>
      <c r="M4212" s="1">
        <v>45338</v>
      </c>
      <c r="N4212">
        <v>2.57</v>
      </c>
    </row>
    <row r="4213" spans="1:14" x14ac:dyDescent="0.2">
      <c r="A4213" s="1">
        <v>45341</v>
      </c>
      <c r="B4213">
        <v>4.2809999999999997</v>
      </c>
      <c r="C4213">
        <v>4.6429999999999998</v>
      </c>
      <c r="D4213">
        <v>14.71</v>
      </c>
      <c r="E4213">
        <v>109.2</v>
      </c>
      <c r="F4213">
        <v>104.291</v>
      </c>
      <c r="G4213">
        <v>15647</v>
      </c>
      <c r="H4213">
        <v>15801</v>
      </c>
      <c r="I4213">
        <v>15630</v>
      </c>
      <c r="J4213">
        <v>5.3789999999999996</v>
      </c>
      <c r="K4213">
        <v>2017.21</v>
      </c>
      <c r="M4213" s="1">
        <v>45341</v>
      </c>
      <c r="N4213">
        <v>2.57</v>
      </c>
    </row>
    <row r="4214" spans="1:14" x14ac:dyDescent="0.2">
      <c r="A4214" s="1">
        <v>45342</v>
      </c>
      <c r="B4214">
        <v>4.2759999999999998</v>
      </c>
      <c r="C4214">
        <v>4.6130000000000004</v>
      </c>
      <c r="D4214">
        <v>15.42</v>
      </c>
      <c r="E4214">
        <v>111.02</v>
      </c>
      <c r="F4214">
        <v>104.07899999999999</v>
      </c>
      <c r="G4214">
        <v>15669</v>
      </c>
      <c r="H4214">
        <v>15826</v>
      </c>
      <c r="I4214">
        <v>15660</v>
      </c>
      <c r="J4214">
        <v>5.3710000000000004</v>
      </c>
      <c r="K4214">
        <v>2024.41</v>
      </c>
      <c r="M4214" s="1">
        <v>45342</v>
      </c>
      <c r="N4214">
        <v>2.57</v>
      </c>
    </row>
    <row r="4215" spans="1:14" x14ac:dyDescent="0.2">
      <c r="A4215" s="1">
        <v>45343</v>
      </c>
      <c r="B4215">
        <v>4.32</v>
      </c>
      <c r="C4215">
        <v>4.6669999999999998</v>
      </c>
      <c r="D4215">
        <v>15.34</v>
      </c>
      <c r="E4215">
        <v>114.27</v>
      </c>
      <c r="F4215">
        <v>104.006</v>
      </c>
      <c r="G4215">
        <v>15660</v>
      </c>
      <c r="H4215">
        <v>15817</v>
      </c>
      <c r="I4215">
        <v>15635</v>
      </c>
      <c r="J4215">
        <v>5.3979999999999997</v>
      </c>
      <c r="K4215">
        <v>2025.99</v>
      </c>
      <c r="M4215" s="1">
        <v>45343</v>
      </c>
      <c r="N4215">
        <v>2.57</v>
      </c>
    </row>
    <row r="4216" spans="1:14" x14ac:dyDescent="0.2">
      <c r="A4216" s="1">
        <v>45344</v>
      </c>
      <c r="B4216">
        <v>4.3230000000000004</v>
      </c>
      <c r="C4216">
        <v>4.7130000000000001</v>
      </c>
      <c r="D4216">
        <v>14.54</v>
      </c>
      <c r="E4216">
        <v>115.59</v>
      </c>
      <c r="F4216">
        <v>103.95699999999999</v>
      </c>
      <c r="G4216">
        <v>15597</v>
      </c>
      <c r="H4216">
        <v>15757</v>
      </c>
      <c r="I4216">
        <v>15590</v>
      </c>
      <c r="J4216">
        <v>5.4050000000000002</v>
      </c>
      <c r="K4216">
        <v>2024.39</v>
      </c>
      <c r="M4216" s="1">
        <v>45344</v>
      </c>
      <c r="N4216">
        <v>2.57</v>
      </c>
    </row>
    <row r="4217" spans="1:14" x14ac:dyDescent="0.2">
      <c r="A4217" s="1">
        <v>45345</v>
      </c>
      <c r="B4217">
        <v>4.2489999999999997</v>
      </c>
      <c r="C4217">
        <v>4.6920000000000002</v>
      </c>
      <c r="D4217">
        <v>13.75</v>
      </c>
      <c r="E4217">
        <v>108.31</v>
      </c>
      <c r="F4217">
        <v>103.93600000000001</v>
      </c>
      <c r="G4217">
        <v>15610</v>
      </c>
      <c r="H4217">
        <v>15769</v>
      </c>
      <c r="I4217">
        <v>15595</v>
      </c>
      <c r="J4217">
        <v>5.4089999999999998</v>
      </c>
      <c r="K4217">
        <v>2035.4</v>
      </c>
      <c r="M4217" s="1">
        <v>45345</v>
      </c>
      <c r="N4217">
        <v>2.57</v>
      </c>
    </row>
    <row r="4218" spans="1:14" x14ac:dyDescent="0.2">
      <c r="A4218" s="1">
        <v>45348</v>
      </c>
      <c r="B4218">
        <v>4.28</v>
      </c>
      <c r="C4218">
        <v>4.72</v>
      </c>
      <c r="D4218">
        <v>13.74</v>
      </c>
      <c r="E4218">
        <v>110.77</v>
      </c>
      <c r="F4218">
        <v>103.827</v>
      </c>
      <c r="G4218">
        <v>15647</v>
      </c>
      <c r="H4218">
        <v>15807</v>
      </c>
      <c r="I4218">
        <v>15630</v>
      </c>
      <c r="J4218">
        <v>5.4130000000000003</v>
      </c>
      <c r="K4218">
        <v>2031.24</v>
      </c>
      <c r="M4218" s="1">
        <v>45348</v>
      </c>
      <c r="N4218">
        <v>2.57</v>
      </c>
    </row>
    <row r="4219" spans="1:14" x14ac:dyDescent="0.2">
      <c r="A4219" s="1">
        <v>45349</v>
      </c>
      <c r="B4219">
        <v>4.3040000000000003</v>
      </c>
      <c r="C4219">
        <v>4.694</v>
      </c>
      <c r="D4219">
        <v>13.43</v>
      </c>
      <c r="E4219">
        <v>110.8</v>
      </c>
      <c r="F4219">
        <v>103.82899999999999</v>
      </c>
      <c r="G4219">
        <v>15673</v>
      </c>
      <c r="H4219">
        <v>15834</v>
      </c>
      <c r="I4219">
        <v>15640</v>
      </c>
      <c r="J4219">
        <v>5.3879999999999999</v>
      </c>
      <c r="K4219">
        <v>2030.48</v>
      </c>
      <c r="M4219" s="1">
        <v>45349</v>
      </c>
      <c r="N4219">
        <v>2.57</v>
      </c>
    </row>
    <row r="4220" spans="1:14" x14ac:dyDescent="0.2">
      <c r="A4220" s="1">
        <v>45350</v>
      </c>
      <c r="B4220">
        <v>4.2649999999999997</v>
      </c>
      <c r="C4220">
        <v>4.6379999999999999</v>
      </c>
      <c r="D4220">
        <v>13.84</v>
      </c>
      <c r="E4220">
        <v>108.71</v>
      </c>
      <c r="F4220">
        <v>103.97499999999999</v>
      </c>
      <c r="G4220">
        <v>15728</v>
      </c>
      <c r="H4220">
        <v>15891</v>
      </c>
      <c r="I4220">
        <v>15685</v>
      </c>
      <c r="J4220">
        <v>5.3979999999999997</v>
      </c>
      <c r="K4220">
        <v>2034.55</v>
      </c>
      <c r="M4220" s="1">
        <v>45350</v>
      </c>
      <c r="N4220">
        <v>2.57</v>
      </c>
    </row>
    <row r="4221" spans="1:14" x14ac:dyDescent="0.2">
      <c r="A4221" s="1">
        <v>45351</v>
      </c>
      <c r="B4221">
        <v>4.2510000000000003</v>
      </c>
      <c r="C4221">
        <v>4.62</v>
      </c>
      <c r="D4221">
        <v>13.4</v>
      </c>
      <c r="E4221">
        <v>109.1</v>
      </c>
      <c r="F4221">
        <v>104.15600000000001</v>
      </c>
      <c r="G4221">
        <v>15716</v>
      </c>
      <c r="H4221">
        <v>15871</v>
      </c>
      <c r="I4221">
        <v>15715</v>
      </c>
      <c r="J4221">
        <v>5.3840000000000003</v>
      </c>
      <c r="K4221">
        <v>2044.3</v>
      </c>
      <c r="M4221" s="1">
        <v>45351</v>
      </c>
      <c r="N4221">
        <v>2.75</v>
      </c>
    </row>
    <row r="4222" spans="1:14" x14ac:dyDescent="0.2">
      <c r="A4222" s="1">
        <v>45352</v>
      </c>
      <c r="B4222">
        <v>4.1820000000000004</v>
      </c>
      <c r="C4222">
        <v>4.532</v>
      </c>
      <c r="D4222">
        <v>13.11</v>
      </c>
      <c r="E4222">
        <v>106.48</v>
      </c>
      <c r="F4222">
        <v>103.861</v>
      </c>
      <c r="G4222">
        <v>15722</v>
      </c>
      <c r="H4222">
        <v>15878</v>
      </c>
      <c r="I4222">
        <v>15700</v>
      </c>
      <c r="J4222">
        <v>5.3769999999999998</v>
      </c>
      <c r="K4222">
        <v>2082.92</v>
      </c>
      <c r="M4222" s="1">
        <v>45352</v>
      </c>
      <c r="N4222">
        <v>2.75</v>
      </c>
    </row>
    <row r="4223" spans="1:14" x14ac:dyDescent="0.2">
      <c r="A4223" s="1">
        <v>45355</v>
      </c>
      <c r="B4223">
        <v>4.2140000000000004</v>
      </c>
      <c r="C4223">
        <v>4.6040000000000001</v>
      </c>
      <c r="D4223">
        <v>13.49</v>
      </c>
      <c r="E4223">
        <v>109.57</v>
      </c>
      <c r="F4223">
        <v>103.83199999999999</v>
      </c>
      <c r="G4223">
        <v>15769</v>
      </c>
      <c r="H4223">
        <v>15924</v>
      </c>
      <c r="I4223">
        <v>15740</v>
      </c>
      <c r="J4223">
        <v>5.3810000000000002</v>
      </c>
      <c r="K4223">
        <v>2114.48</v>
      </c>
      <c r="M4223" s="1">
        <v>45355</v>
      </c>
      <c r="N4223">
        <v>2.75</v>
      </c>
    </row>
    <row r="4224" spans="1:14" x14ac:dyDescent="0.2">
      <c r="A4224" s="1">
        <v>45356</v>
      </c>
      <c r="B4224">
        <v>4.1529999999999996</v>
      </c>
      <c r="C4224">
        <v>4.5590000000000002</v>
      </c>
      <c r="D4224">
        <v>14.46</v>
      </c>
      <c r="E4224">
        <v>110.33</v>
      </c>
      <c r="F4224">
        <v>103.798</v>
      </c>
      <c r="G4224">
        <v>15760</v>
      </c>
      <c r="H4224">
        <v>15918</v>
      </c>
      <c r="I4224">
        <v>15769</v>
      </c>
      <c r="J4224">
        <v>5.3719999999999999</v>
      </c>
      <c r="K4224">
        <v>2128.04</v>
      </c>
      <c r="M4224" s="1">
        <v>45356</v>
      </c>
      <c r="N4224">
        <v>2.75</v>
      </c>
    </row>
    <row r="4225" spans="1:14" x14ac:dyDescent="0.2">
      <c r="A4225" s="1">
        <v>45357</v>
      </c>
      <c r="B4225">
        <v>4.1040000000000001</v>
      </c>
      <c r="C4225">
        <v>4.5549999999999997</v>
      </c>
      <c r="D4225">
        <v>14.5</v>
      </c>
      <c r="E4225">
        <v>105.33</v>
      </c>
      <c r="F4225">
        <v>103.369</v>
      </c>
      <c r="G4225">
        <v>15675</v>
      </c>
      <c r="H4225">
        <v>15829</v>
      </c>
      <c r="I4225">
        <v>15700</v>
      </c>
      <c r="J4225">
        <v>5.391</v>
      </c>
      <c r="K4225">
        <v>2148.1799999999998</v>
      </c>
      <c r="M4225" s="1">
        <v>45357</v>
      </c>
      <c r="N4225">
        <v>2.75</v>
      </c>
    </row>
    <row r="4226" spans="1:14" x14ac:dyDescent="0.2">
      <c r="A4226" s="1">
        <v>45358</v>
      </c>
      <c r="B4226">
        <v>4.085</v>
      </c>
      <c r="C4226">
        <v>4.5019999999999998</v>
      </c>
      <c r="D4226">
        <v>14.44</v>
      </c>
      <c r="E4226">
        <v>105.45</v>
      </c>
      <c r="F4226">
        <v>102.82299999999999</v>
      </c>
      <c r="G4226">
        <v>15634</v>
      </c>
      <c r="H4226">
        <v>15788</v>
      </c>
      <c r="I4226">
        <v>15653</v>
      </c>
      <c r="J4226">
        <v>5.3879999999999999</v>
      </c>
      <c r="K4226">
        <v>2159.98</v>
      </c>
      <c r="M4226" s="1">
        <v>45358</v>
      </c>
      <c r="N4226">
        <v>2.75</v>
      </c>
    </row>
    <row r="4227" spans="1:14" x14ac:dyDescent="0.2">
      <c r="A4227" s="1">
        <v>45359</v>
      </c>
      <c r="B4227">
        <v>4.0759999999999996</v>
      </c>
      <c r="C4227">
        <v>4.476</v>
      </c>
      <c r="D4227">
        <v>14.74</v>
      </c>
      <c r="E4227">
        <v>100.88</v>
      </c>
      <c r="F4227">
        <v>102.712</v>
      </c>
      <c r="G4227">
        <v>15579</v>
      </c>
      <c r="H4227">
        <v>15729</v>
      </c>
      <c r="I4227">
        <v>15590</v>
      </c>
      <c r="J4227">
        <v>5.3869999999999996</v>
      </c>
      <c r="K4227">
        <v>2178.9499999999998</v>
      </c>
      <c r="M4227" s="1">
        <v>45359</v>
      </c>
      <c r="N4227">
        <v>2.75</v>
      </c>
    </row>
    <row r="4228" spans="1:14" x14ac:dyDescent="0.2">
      <c r="A4228" s="1">
        <v>45362</v>
      </c>
      <c r="B4228">
        <v>4.0990000000000002</v>
      </c>
      <c r="C4228">
        <v>4.5369999999999999</v>
      </c>
      <c r="D4228">
        <v>15.22</v>
      </c>
      <c r="E4228">
        <v>106.63</v>
      </c>
      <c r="F4228">
        <v>102.869</v>
      </c>
      <c r="G4228">
        <v>15520</v>
      </c>
      <c r="H4228">
        <v>15676</v>
      </c>
      <c r="I4228">
        <v>15590</v>
      </c>
      <c r="J4228">
        <v>5.4</v>
      </c>
      <c r="K4228">
        <v>2182.75</v>
      </c>
      <c r="M4228" s="1">
        <v>45362</v>
      </c>
      <c r="N4228">
        <v>2.75</v>
      </c>
    </row>
    <row r="4229" spans="1:14" x14ac:dyDescent="0.2">
      <c r="A4229" s="1">
        <v>45363</v>
      </c>
      <c r="B4229">
        <v>4.1529999999999996</v>
      </c>
      <c r="C4229">
        <v>4.5869999999999997</v>
      </c>
      <c r="D4229">
        <v>13.84</v>
      </c>
      <c r="E4229">
        <v>101.36</v>
      </c>
      <c r="F4229">
        <v>102.95699999999999</v>
      </c>
      <c r="G4229">
        <v>15558</v>
      </c>
      <c r="H4229">
        <v>15709</v>
      </c>
      <c r="I4229">
        <v>15590</v>
      </c>
      <c r="J4229">
        <v>5.3929999999999998</v>
      </c>
      <c r="K4229">
        <v>2158.34</v>
      </c>
      <c r="M4229" s="1">
        <v>45363</v>
      </c>
      <c r="N4229">
        <v>2.75</v>
      </c>
    </row>
    <row r="4230" spans="1:14" x14ac:dyDescent="0.2">
      <c r="A4230" s="1">
        <v>45364</v>
      </c>
      <c r="B4230">
        <v>4.1909999999999998</v>
      </c>
      <c r="C4230">
        <v>4.6360000000000001</v>
      </c>
      <c r="D4230">
        <v>13.75</v>
      </c>
      <c r="E4230">
        <v>97.03</v>
      </c>
      <c r="F4230">
        <v>102.789</v>
      </c>
      <c r="G4230">
        <v>15585</v>
      </c>
      <c r="H4230">
        <v>15736</v>
      </c>
      <c r="I4230">
        <v>15578</v>
      </c>
      <c r="J4230">
        <v>5.4009999999999998</v>
      </c>
      <c r="K4230">
        <v>2174.41</v>
      </c>
      <c r="M4230" s="1">
        <v>45364</v>
      </c>
      <c r="N4230">
        <v>2.75</v>
      </c>
    </row>
    <row r="4231" spans="1:14" x14ac:dyDescent="0.2">
      <c r="A4231" s="1">
        <v>45365</v>
      </c>
      <c r="B4231">
        <v>4.2910000000000004</v>
      </c>
      <c r="C4231">
        <v>4.6950000000000003</v>
      </c>
      <c r="D4231">
        <v>14.4</v>
      </c>
      <c r="E4231">
        <v>98.67</v>
      </c>
      <c r="F4231">
        <v>103.36</v>
      </c>
      <c r="G4231">
        <v>15624</v>
      </c>
      <c r="H4231">
        <v>15782</v>
      </c>
      <c r="I4231">
        <v>15582</v>
      </c>
      <c r="J4231">
        <v>5.4020000000000001</v>
      </c>
      <c r="K4231">
        <v>2162.19</v>
      </c>
      <c r="M4231" s="1">
        <v>45365</v>
      </c>
      <c r="N4231">
        <v>2.75</v>
      </c>
    </row>
    <row r="4232" spans="1:14" x14ac:dyDescent="0.2">
      <c r="A4232" s="1">
        <v>45366</v>
      </c>
      <c r="B4232">
        <v>4.3070000000000004</v>
      </c>
      <c r="C4232">
        <v>4.7290000000000001</v>
      </c>
      <c r="D4232">
        <v>14.41</v>
      </c>
      <c r="E4232">
        <v>97.82</v>
      </c>
      <c r="F4232">
        <v>103.432</v>
      </c>
      <c r="G4232">
        <v>15656</v>
      </c>
      <c r="H4232">
        <v>15809</v>
      </c>
      <c r="I4232">
        <v>15595</v>
      </c>
      <c r="J4232">
        <v>5.3959999999999999</v>
      </c>
      <c r="K4232">
        <v>2155.9</v>
      </c>
      <c r="M4232" s="1">
        <v>45366</v>
      </c>
      <c r="N4232">
        <v>2.75</v>
      </c>
    </row>
    <row r="4233" spans="1:14" x14ac:dyDescent="0.2">
      <c r="A4233" s="1">
        <v>45369</v>
      </c>
      <c r="B4233">
        <v>4.3250000000000002</v>
      </c>
      <c r="C4233">
        <v>4.7329999999999997</v>
      </c>
      <c r="D4233">
        <v>14.33</v>
      </c>
      <c r="E4233">
        <v>102.87</v>
      </c>
      <c r="F4233">
        <v>103.57899999999999</v>
      </c>
      <c r="G4233">
        <v>15747</v>
      </c>
      <c r="H4233">
        <v>15902</v>
      </c>
      <c r="I4233">
        <v>15690</v>
      </c>
      <c r="J4233">
        <v>5.3949999999999996</v>
      </c>
      <c r="K4233">
        <v>2160.36</v>
      </c>
      <c r="M4233" s="1">
        <v>45369</v>
      </c>
      <c r="N4233">
        <v>2.75</v>
      </c>
    </row>
    <row r="4234" spans="1:14" x14ac:dyDescent="0.2">
      <c r="A4234" s="1">
        <v>45370</v>
      </c>
      <c r="B4234">
        <v>4.2939999999999996</v>
      </c>
      <c r="C4234">
        <v>4.6849999999999996</v>
      </c>
      <c r="D4234">
        <v>13.82</v>
      </c>
      <c r="E4234">
        <v>99.99</v>
      </c>
      <c r="F4234">
        <v>103.818</v>
      </c>
      <c r="G4234">
        <v>15736</v>
      </c>
      <c r="H4234">
        <v>15886</v>
      </c>
      <c r="I4234">
        <v>15715</v>
      </c>
      <c r="J4234">
        <v>5.3849999999999998</v>
      </c>
      <c r="K4234">
        <v>2157.59</v>
      </c>
      <c r="M4234" s="1">
        <v>45370</v>
      </c>
      <c r="N4234">
        <v>2.75</v>
      </c>
    </row>
    <row r="4235" spans="1:14" x14ac:dyDescent="0.2">
      <c r="A4235" s="1">
        <v>45371</v>
      </c>
      <c r="B4235">
        <v>4.274</v>
      </c>
      <c r="C4235">
        <v>4.6029999999999998</v>
      </c>
      <c r="D4235">
        <v>13.04</v>
      </c>
      <c r="E4235">
        <v>92.72</v>
      </c>
      <c r="F4235">
        <v>103.389</v>
      </c>
      <c r="G4235">
        <v>15700</v>
      </c>
      <c r="H4235">
        <v>15853</v>
      </c>
      <c r="I4235">
        <v>15715</v>
      </c>
      <c r="J4235">
        <v>5.3920000000000003</v>
      </c>
      <c r="K4235">
        <v>2186.39</v>
      </c>
      <c r="M4235" s="1">
        <v>45371</v>
      </c>
      <c r="N4235">
        <v>2.75</v>
      </c>
    </row>
    <row r="4236" spans="1:14" x14ac:dyDescent="0.2">
      <c r="A4236" s="1">
        <v>45372</v>
      </c>
      <c r="B4236">
        <v>4.2679999999999998</v>
      </c>
      <c r="C4236">
        <v>4.6369999999999996</v>
      </c>
      <c r="D4236">
        <v>12.92</v>
      </c>
      <c r="E4236">
        <v>90.82</v>
      </c>
      <c r="F4236">
        <v>104.00700000000001</v>
      </c>
      <c r="G4236">
        <v>15722</v>
      </c>
      <c r="H4236">
        <v>15873</v>
      </c>
      <c r="I4236">
        <v>15660</v>
      </c>
      <c r="J4236">
        <v>5.3940000000000001</v>
      </c>
      <c r="K4236">
        <v>2181.33</v>
      </c>
      <c r="M4236" s="1">
        <v>45372</v>
      </c>
      <c r="N4236">
        <v>2.75</v>
      </c>
    </row>
    <row r="4237" spans="1:14" x14ac:dyDescent="0.2">
      <c r="A4237" s="1">
        <v>45373</v>
      </c>
      <c r="B4237">
        <v>4.1989999999999998</v>
      </c>
      <c r="C4237">
        <v>4.59</v>
      </c>
      <c r="D4237">
        <v>13.06</v>
      </c>
      <c r="E4237">
        <v>91.04</v>
      </c>
      <c r="F4237">
        <v>104.43</v>
      </c>
      <c r="G4237">
        <v>15823</v>
      </c>
      <c r="H4237">
        <v>15980</v>
      </c>
      <c r="I4237">
        <v>15780</v>
      </c>
      <c r="J4237">
        <v>5.3760000000000003</v>
      </c>
      <c r="K4237">
        <v>2165.44</v>
      </c>
      <c r="M4237" s="1">
        <v>45373</v>
      </c>
      <c r="N4237">
        <v>2.75</v>
      </c>
    </row>
    <row r="4238" spans="1:14" x14ac:dyDescent="0.2">
      <c r="A4238" s="1">
        <v>45376</v>
      </c>
      <c r="B4238">
        <v>4.2460000000000004</v>
      </c>
      <c r="C4238">
        <v>4.6260000000000003</v>
      </c>
      <c r="D4238">
        <v>13.19</v>
      </c>
      <c r="E4238">
        <v>92.24</v>
      </c>
      <c r="F4238">
        <v>104.224</v>
      </c>
      <c r="G4238">
        <v>15799</v>
      </c>
      <c r="H4238">
        <v>15957</v>
      </c>
      <c r="I4238">
        <v>15798</v>
      </c>
      <c r="J4238">
        <v>5.391</v>
      </c>
      <c r="K4238">
        <v>2171.83</v>
      </c>
      <c r="M4238" s="1">
        <v>45376</v>
      </c>
      <c r="N4238">
        <v>2.75</v>
      </c>
    </row>
    <row r="4239" spans="1:14" x14ac:dyDescent="0.2">
      <c r="A4239" s="1">
        <v>45377</v>
      </c>
      <c r="B4239">
        <v>4.2329999999999997</v>
      </c>
      <c r="C4239">
        <v>4.593</v>
      </c>
      <c r="D4239">
        <v>13.24</v>
      </c>
      <c r="E4239">
        <v>90.63</v>
      </c>
      <c r="F4239">
        <v>104.298</v>
      </c>
      <c r="G4239">
        <v>15836</v>
      </c>
      <c r="H4239">
        <v>15993</v>
      </c>
      <c r="I4239">
        <v>15790</v>
      </c>
      <c r="J4239">
        <v>5.3630000000000004</v>
      </c>
      <c r="K4239">
        <v>2178.8000000000002</v>
      </c>
      <c r="M4239" s="1">
        <v>45377</v>
      </c>
      <c r="N4239">
        <v>2.75</v>
      </c>
    </row>
    <row r="4240" spans="1:14" x14ac:dyDescent="0.2">
      <c r="A4240" s="1">
        <v>45378</v>
      </c>
      <c r="B4240">
        <v>4.1909999999999998</v>
      </c>
      <c r="C4240">
        <v>4.57</v>
      </c>
      <c r="D4240">
        <v>12.78</v>
      </c>
      <c r="E4240">
        <v>86.28</v>
      </c>
      <c r="F4240">
        <v>104.348</v>
      </c>
      <c r="G4240">
        <v>15893</v>
      </c>
      <c r="H4240">
        <v>16055</v>
      </c>
      <c r="I4240">
        <v>15855</v>
      </c>
      <c r="J4240">
        <v>5.375</v>
      </c>
      <c r="K4240">
        <v>2194.79</v>
      </c>
      <c r="M4240" s="1">
        <v>45378</v>
      </c>
      <c r="N4240">
        <v>2.75</v>
      </c>
    </row>
    <row r="4241" spans="1:14" x14ac:dyDescent="0.2">
      <c r="A4241" s="1">
        <v>45379</v>
      </c>
      <c r="B4241">
        <v>4.2009999999999996</v>
      </c>
      <c r="C4241">
        <v>4.6210000000000004</v>
      </c>
      <c r="D4241">
        <v>13.01</v>
      </c>
      <c r="E4241">
        <v>86.38</v>
      </c>
      <c r="F4241">
        <v>104.54600000000001</v>
      </c>
      <c r="G4241">
        <v>15887</v>
      </c>
      <c r="H4241">
        <v>16046</v>
      </c>
      <c r="I4241">
        <v>15855</v>
      </c>
      <c r="J4241">
        <v>5.3710000000000004</v>
      </c>
      <c r="K4241">
        <v>2229.87</v>
      </c>
      <c r="M4241" s="1">
        <v>45379</v>
      </c>
      <c r="N4241">
        <v>2.75</v>
      </c>
    </row>
    <row r="4242" spans="1:14" x14ac:dyDescent="0.2">
      <c r="A4242" s="1">
        <v>45380</v>
      </c>
      <c r="B4242">
        <v>4.2009999999999996</v>
      </c>
      <c r="C4242">
        <v>4.6210000000000004</v>
      </c>
      <c r="D4242">
        <v>13.01</v>
      </c>
      <c r="E4242">
        <v>86.38</v>
      </c>
      <c r="F4242">
        <v>104.48699999999999</v>
      </c>
      <c r="G4242">
        <v>15895</v>
      </c>
      <c r="H4242">
        <v>16051</v>
      </c>
      <c r="I4242">
        <v>15855</v>
      </c>
      <c r="J4242">
        <v>5.3710000000000004</v>
      </c>
      <c r="K4242">
        <v>2229.87</v>
      </c>
      <c r="M4242" s="1">
        <v>45380</v>
      </c>
      <c r="N4242">
        <v>2.75</v>
      </c>
    </row>
    <row r="4243" spans="1:14" x14ac:dyDescent="0.2">
      <c r="A4243" s="1">
        <v>45383</v>
      </c>
      <c r="B4243">
        <v>4.3109999999999999</v>
      </c>
      <c r="C4243">
        <v>4.7060000000000004</v>
      </c>
      <c r="D4243">
        <v>13.65</v>
      </c>
      <c r="E4243">
        <v>94.2</v>
      </c>
      <c r="F4243">
        <v>105.01900000000001</v>
      </c>
      <c r="G4243">
        <v>15955</v>
      </c>
      <c r="H4243">
        <v>16125</v>
      </c>
      <c r="I4243">
        <v>15890</v>
      </c>
      <c r="J4243">
        <v>5.375</v>
      </c>
      <c r="K4243">
        <v>2251.44</v>
      </c>
      <c r="M4243" s="1">
        <v>45383</v>
      </c>
      <c r="N4243">
        <v>3.05</v>
      </c>
    </row>
    <row r="4244" spans="1:14" x14ac:dyDescent="0.2">
      <c r="A4244" s="1">
        <v>45384</v>
      </c>
      <c r="B4244">
        <v>4.3499999999999996</v>
      </c>
      <c r="C4244">
        <v>4.6900000000000004</v>
      </c>
      <c r="D4244">
        <v>14.61</v>
      </c>
      <c r="E4244">
        <v>96.57</v>
      </c>
      <c r="F4244">
        <v>104.816</v>
      </c>
      <c r="G4244">
        <v>15946</v>
      </c>
      <c r="H4244">
        <v>16102</v>
      </c>
      <c r="I4244">
        <v>15897</v>
      </c>
      <c r="J4244">
        <v>5.3650000000000002</v>
      </c>
      <c r="K4244">
        <v>2280.67</v>
      </c>
      <c r="M4244" s="1">
        <v>45384</v>
      </c>
      <c r="N4244">
        <v>3.05</v>
      </c>
    </row>
    <row r="4245" spans="1:14" x14ac:dyDescent="0.2">
      <c r="A4245" s="1">
        <v>45385</v>
      </c>
      <c r="B4245">
        <v>4.3479999999999999</v>
      </c>
      <c r="C4245">
        <v>4.673</v>
      </c>
      <c r="D4245">
        <v>14.33</v>
      </c>
      <c r="E4245">
        <v>97.88</v>
      </c>
      <c r="F4245">
        <v>104.249</v>
      </c>
      <c r="G4245">
        <v>15941</v>
      </c>
      <c r="H4245">
        <v>16113</v>
      </c>
      <c r="I4245">
        <v>15920</v>
      </c>
      <c r="J4245">
        <v>5.3659999999999997</v>
      </c>
      <c r="K4245">
        <v>2300</v>
      </c>
      <c r="M4245" s="1">
        <v>45385</v>
      </c>
      <c r="N4245">
        <v>3.05</v>
      </c>
    </row>
    <row r="4246" spans="1:14" x14ac:dyDescent="0.2">
      <c r="A4246" s="1">
        <v>45386</v>
      </c>
      <c r="B4246">
        <v>4.3099999999999996</v>
      </c>
      <c r="C4246">
        <v>4.6479999999999997</v>
      </c>
      <c r="D4246">
        <v>16.350000000000001</v>
      </c>
      <c r="E4246">
        <v>96.13</v>
      </c>
      <c r="F4246">
        <v>104.121</v>
      </c>
      <c r="G4246">
        <v>15914</v>
      </c>
      <c r="H4246">
        <v>16075</v>
      </c>
      <c r="I4246">
        <v>15893</v>
      </c>
      <c r="J4246">
        <v>5.3609999999999998</v>
      </c>
      <c r="K4246">
        <v>2290.94</v>
      </c>
      <c r="M4246" s="1">
        <v>45386</v>
      </c>
      <c r="N4246">
        <v>3.05</v>
      </c>
    </row>
    <row r="4247" spans="1:14" x14ac:dyDescent="0.2">
      <c r="A4247" s="1">
        <v>45387</v>
      </c>
      <c r="B4247">
        <v>4.4039999999999999</v>
      </c>
      <c r="C4247">
        <v>4.7519999999999998</v>
      </c>
      <c r="D4247">
        <v>16.03</v>
      </c>
      <c r="E4247">
        <v>94.31</v>
      </c>
      <c r="F4247">
        <v>104.298</v>
      </c>
      <c r="G4247">
        <v>15905</v>
      </c>
      <c r="H4247">
        <v>16070</v>
      </c>
      <c r="I4247">
        <v>15845</v>
      </c>
      <c r="J4247">
        <v>5.3730000000000002</v>
      </c>
      <c r="K4247">
        <v>2329.75</v>
      </c>
      <c r="M4247" s="1">
        <v>45387</v>
      </c>
      <c r="N4247">
        <v>3.05</v>
      </c>
    </row>
    <row r="4248" spans="1:14" x14ac:dyDescent="0.2">
      <c r="A4248" s="1">
        <v>45390</v>
      </c>
      <c r="B4248">
        <v>4.4219999999999997</v>
      </c>
      <c r="C4248">
        <v>4.7910000000000004</v>
      </c>
      <c r="D4248">
        <v>15.19</v>
      </c>
      <c r="E4248">
        <v>99.37</v>
      </c>
      <c r="F4248">
        <v>104.14</v>
      </c>
      <c r="G4248">
        <v>15919</v>
      </c>
      <c r="H4248">
        <v>16087</v>
      </c>
      <c r="I4248">
        <v>15845</v>
      </c>
      <c r="J4248">
        <v>5.3760000000000003</v>
      </c>
      <c r="K4248">
        <v>2339.0300000000002</v>
      </c>
      <c r="M4248" s="1">
        <v>45390</v>
      </c>
      <c r="N4248">
        <v>3.05</v>
      </c>
    </row>
    <row r="4249" spans="1:14" x14ac:dyDescent="0.2">
      <c r="A4249" s="1">
        <v>45391</v>
      </c>
      <c r="B4249">
        <v>4.3630000000000004</v>
      </c>
      <c r="C4249">
        <v>4.7439999999999998</v>
      </c>
      <c r="D4249">
        <v>14.98</v>
      </c>
      <c r="E4249">
        <v>98.73</v>
      </c>
      <c r="F4249">
        <v>104.148</v>
      </c>
      <c r="G4249">
        <v>15899</v>
      </c>
      <c r="H4249">
        <v>16062</v>
      </c>
      <c r="I4249">
        <v>15845</v>
      </c>
      <c r="J4249">
        <v>5.3630000000000004</v>
      </c>
      <c r="K4249">
        <v>2352.7800000000002</v>
      </c>
      <c r="M4249" s="1">
        <v>45391</v>
      </c>
      <c r="N4249">
        <v>3.05</v>
      </c>
    </row>
    <row r="4250" spans="1:14" x14ac:dyDescent="0.2">
      <c r="A4250" s="1">
        <v>45392</v>
      </c>
      <c r="B4250">
        <v>4.5449999999999999</v>
      </c>
      <c r="C4250">
        <v>4.9740000000000002</v>
      </c>
      <c r="D4250">
        <v>15.8</v>
      </c>
      <c r="E4250">
        <v>109.59</v>
      </c>
      <c r="F4250">
        <v>105.245</v>
      </c>
      <c r="G4250">
        <v>15999</v>
      </c>
      <c r="H4250">
        <v>16166</v>
      </c>
      <c r="I4250">
        <v>15845</v>
      </c>
      <c r="J4250">
        <v>5.4080000000000004</v>
      </c>
      <c r="K4250">
        <v>2334.04</v>
      </c>
      <c r="M4250" s="1">
        <v>45392</v>
      </c>
      <c r="N4250">
        <v>3.05</v>
      </c>
    </row>
    <row r="4251" spans="1:14" x14ac:dyDescent="0.2">
      <c r="A4251" s="1">
        <v>45393</v>
      </c>
      <c r="B4251">
        <v>4.5890000000000004</v>
      </c>
      <c r="C4251">
        <v>4.9619999999999997</v>
      </c>
      <c r="D4251">
        <v>14.91</v>
      </c>
      <c r="E4251">
        <v>108.86</v>
      </c>
      <c r="F4251">
        <v>105.282</v>
      </c>
      <c r="G4251">
        <v>16030</v>
      </c>
      <c r="H4251">
        <v>16193</v>
      </c>
      <c r="I4251">
        <v>15845</v>
      </c>
      <c r="J4251">
        <v>5.4020000000000001</v>
      </c>
      <c r="K4251">
        <v>2372.52</v>
      </c>
      <c r="M4251" s="1">
        <v>45393</v>
      </c>
      <c r="N4251">
        <v>3.05</v>
      </c>
    </row>
    <row r="4252" spans="1:14" x14ac:dyDescent="0.2">
      <c r="A4252" s="1">
        <v>45394</v>
      </c>
      <c r="B4252">
        <v>4.5229999999999997</v>
      </c>
      <c r="C4252">
        <v>4.899</v>
      </c>
      <c r="D4252">
        <v>17.309999999999999</v>
      </c>
      <c r="E4252">
        <v>112.82</v>
      </c>
      <c r="F4252">
        <v>106.038</v>
      </c>
      <c r="G4252">
        <v>16148</v>
      </c>
      <c r="H4252">
        <v>16334</v>
      </c>
      <c r="I4252">
        <v>15845</v>
      </c>
      <c r="J4252">
        <v>5.39</v>
      </c>
      <c r="K4252">
        <v>2344.37</v>
      </c>
      <c r="M4252" s="1">
        <v>45394</v>
      </c>
      <c r="N4252">
        <v>3.05</v>
      </c>
    </row>
    <row r="4253" spans="1:14" x14ac:dyDescent="0.2">
      <c r="A4253" s="1">
        <v>45397</v>
      </c>
      <c r="B4253">
        <v>4.6029999999999998</v>
      </c>
      <c r="C4253">
        <v>4.9219999999999997</v>
      </c>
      <c r="D4253">
        <v>19.23</v>
      </c>
      <c r="E4253">
        <v>121.15</v>
      </c>
      <c r="F4253">
        <v>106.208</v>
      </c>
      <c r="G4253">
        <v>16117</v>
      </c>
      <c r="H4253">
        <v>16281</v>
      </c>
      <c r="I4253">
        <v>15845</v>
      </c>
      <c r="J4253">
        <v>5.3879999999999999</v>
      </c>
      <c r="K4253">
        <v>2383.34</v>
      </c>
      <c r="M4253" s="1">
        <v>45397</v>
      </c>
      <c r="N4253">
        <v>3.05</v>
      </c>
    </row>
    <row r="4254" spans="1:14" x14ac:dyDescent="0.2">
      <c r="A4254" s="1">
        <v>45398</v>
      </c>
      <c r="B4254">
        <v>4.6680000000000001</v>
      </c>
      <c r="C4254">
        <v>4.9880000000000004</v>
      </c>
      <c r="D4254">
        <v>18.399999999999999</v>
      </c>
      <c r="E4254">
        <v>119.59</v>
      </c>
      <c r="F4254">
        <v>106.25700000000001</v>
      </c>
      <c r="G4254">
        <v>16332</v>
      </c>
      <c r="H4254">
        <v>16533</v>
      </c>
      <c r="I4254">
        <v>16175</v>
      </c>
      <c r="J4254">
        <v>5.375</v>
      </c>
      <c r="K4254">
        <v>2382.89</v>
      </c>
      <c r="M4254" s="1">
        <v>45398</v>
      </c>
      <c r="N4254">
        <v>3.05</v>
      </c>
    </row>
    <row r="4255" spans="1:14" x14ac:dyDescent="0.2">
      <c r="A4255" s="1">
        <v>45399</v>
      </c>
      <c r="B4255">
        <v>4.5880000000000001</v>
      </c>
      <c r="C4255">
        <v>4.9329999999999998</v>
      </c>
      <c r="D4255">
        <v>18.21</v>
      </c>
      <c r="E4255">
        <v>113.29</v>
      </c>
      <c r="F4255">
        <v>105.95099999999999</v>
      </c>
      <c r="G4255">
        <v>16236</v>
      </c>
      <c r="H4255">
        <v>16422</v>
      </c>
      <c r="I4255">
        <v>16220</v>
      </c>
      <c r="J4255">
        <v>5.407</v>
      </c>
      <c r="K4255">
        <v>2361.02</v>
      </c>
      <c r="M4255" s="1">
        <v>45399</v>
      </c>
      <c r="N4255">
        <v>3.05</v>
      </c>
    </row>
    <row r="4256" spans="1:14" x14ac:dyDescent="0.2">
      <c r="A4256" s="1">
        <v>45400</v>
      </c>
      <c r="B4256">
        <v>4.6340000000000003</v>
      </c>
      <c r="C4256">
        <v>4.9870000000000001</v>
      </c>
      <c r="D4256">
        <v>18</v>
      </c>
      <c r="E4256">
        <v>108.66</v>
      </c>
      <c r="F4256">
        <v>106.151</v>
      </c>
      <c r="G4256">
        <v>16230</v>
      </c>
      <c r="H4256">
        <v>16418</v>
      </c>
      <c r="I4256">
        <v>16175</v>
      </c>
      <c r="J4256">
        <v>5.407</v>
      </c>
      <c r="K4256">
        <v>2379.04</v>
      </c>
      <c r="M4256" s="1">
        <v>45400</v>
      </c>
      <c r="N4256">
        <v>3.05</v>
      </c>
    </row>
    <row r="4257" spans="1:14" x14ac:dyDescent="0.2">
      <c r="A4257" s="1">
        <v>45401</v>
      </c>
      <c r="B4257">
        <v>4.6219999999999999</v>
      </c>
      <c r="C4257">
        <v>4.9870000000000001</v>
      </c>
      <c r="D4257">
        <v>18.71</v>
      </c>
      <c r="E4257">
        <v>111.26</v>
      </c>
      <c r="F4257">
        <v>106.154</v>
      </c>
      <c r="G4257">
        <v>16236</v>
      </c>
      <c r="H4257">
        <v>16428</v>
      </c>
      <c r="I4257">
        <v>16255</v>
      </c>
      <c r="J4257">
        <v>5.4050000000000002</v>
      </c>
      <c r="K4257">
        <v>2391.9299999999998</v>
      </c>
      <c r="M4257" s="1">
        <v>45401</v>
      </c>
      <c r="N4257">
        <v>3.05</v>
      </c>
    </row>
    <row r="4258" spans="1:14" x14ac:dyDescent="0.2">
      <c r="A4258" s="1">
        <v>45404</v>
      </c>
      <c r="B4258">
        <v>4.6100000000000003</v>
      </c>
      <c r="C4258">
        <v>4.9720000000000004</v>
      </c>
      <c r="D4258">
        <v>16.940000000000001</v>
      </c>
      <c r="E4258">
        <v>108.56</v>
      </c>
      <c r="F4258">
        <v>106.077</v>
      </c>
      <c r="G4258">
        <v>16260</v>
      </c>
      <c r="H4258">
        <v>16457</v>
      </c>
      <c r="I4258">
        <v>16235</v>
      </c>
      <c r="J4258">
        <v>5.4050000000000002</v>
      </c>
      <c r="K4258">
        <v>2327.3000000000002</v>
      </c>
      <c r="M4258" s="1">
        <v>45404</v>
      </c>
      <c r="N4258">
        <v>3.05</v>
      </c>
    </row>
    <row r="4259" spans="1:14" x14ac:dyDescent="0.2">
      <c r="A4259" s="1">
        <v>45405</v>
      </c>
      <c r="B4259">
        <v>4.601</v>
      </c>
      <c r="C4259">
        <v>4.9329999999999998</v>
      </c>
      <c r="D4259">
        <v>15.69</v>
      </c>
      <c r="E4259">
        <v>106.85</v>
      </c>
      <c r="F4259">
        <v>105.675</v>
      </c>
      <c r="G4259">
        <v>16165</v>
      </c>
      <c r="H4259">
        <v>16361</v>
      </c>
      <c r="I4259">
        <v>16220</v>
      </c>
      <c r="J4259">
        <v>5.3769999999999998</v>
      </c>
      <c r="K4259">
        <v>2322.02</v>
      </c>
      <c r="M4259" s="1">
        <v>45405</v>
      </c>
      <c r="N4259">
        <v>3.05</v>
      </c>
    </row>
    <row r="4260" spans="1:14" x14ac:dyDescent="0.2">
      <c r="A4260" s="1">
        <v>45406</v>
      </c>
      <c r="B4260">
        <v>4.6429999999999998</v>
      </c>
      <c r="C4260">
        <v>4.9279999999999999</v>
      </c>
      <c r="D4260">
        <v>15.97</v>
      </c>
      <c r="E4260">
        <v>110.21</v>
      </c>
      <c r="F4260">
        <v>105.857</v>
      </c>
      <c r="G4260">
        <v>16247</v>
      </c>
      <c r="H4260">
        <v>16445</v>
      </c>
      <c r="I4260">
        <v>16154</v>
      </c>
      <c r="J4260">
        <v>5.4249999999999998</v>
      </c>
      <c r="K4260">
        <v>2316.17</v>
      </c>
      <c r="M4260" s="1">
        <v>45406</v>
      </c>
      <c r="N4260">
        <v>3.05</v>
      </c>
    </row>
    <row r="4261" spans="1:14" x14ac:dyDescent="0.2">
      <c r="A4261" s="1">
        <v>45407</v>
      </c>
      <c r="B4261">
        <v>4.7050000000000001</v>
      </c>
      <c r="C4261">
        <v>4.9989999999999997</v>
      </c>
      <c r="D4261">
        <v>15.37</v>
      </c>
      <c r="E4261">
        <v>108.55</v>
      </c>
      <c r="F4261">
        <v>105.598</v>
      </c>
      <c r="G4261">
        <v>16222</v>
      </c>
      <c r="H4261">
        <v>16414</v>
      </c>
      <c r="I4261">
        <v>16188</v>
      </c>
      <c r="J4261">
        <v>5.4119999999999999</v>
      </c>
      <c r="K4261">
        <v>2332.46</v>
      </c>
      <c r="M4261" s="1">
        <v>45407</v>
      </c>
      <c r="N4261">
        <v>3.05</v>
      </c>
    </row>
    <row r="4262" spans="1:14" x14ac:dyDescent="0.2">
      <c r="A4262" s="1">
        <v>45408</v>
      </c>
      <c r="B4262">
        <v>4.665</v>
      </c>
      <c r="C4262">
        <v>4.9960000000000004</v>
      </c>
      <c r="D4262">
        <v>15.03</v>
      </c>
      <c r="E4262">
        <v>104.4</v>
      </c>
      <c r="F4262">
        <v>105.938</v>
      </c>
      <c r="G4262">
        <v>16242</v>
      </c>
      <c r="H4262">
        <v>16443</v>
      </c>
      <c r="I4262">
        <v>16210</v>
      </c>
      <c r="J4262">
        <v>5.4020000000000001</v>
      </c>
      <c r="K4262">
        <v>2337.96</v>
      </c>
      <c r="M4262" s="1">
        <v>45408</v>
      </c>
      <c r="N4262">
        <v>3.05</v>
      </c>
    </row>
    <row r="4263" spans="1:14" x14ac:dyDescent="0.2">
      <c r="A4263" s="1">
        <v>45411</v>
      </c>
      <c r="B4263">
        <v>4.6150000000000002</v>
      </c>
      <c r="C4263">
        <v>4.9779999999999998</v>
      </c>
      <c r="D4263">
        <v>14.67</v>
      </c>
      <c r="E4263">
        <v>105.42</v>
      </c>
      <c r="F4263">
        <v>105.57899999999999</v>
      </c>
      <c r="G4263">
        <v>16252</v>
      </c>
      <c r="H4263">
        <v>16453</v>
      </c>
      <c r="I4263">
        <v>16255</v>
      </c>
      <c r="J4263">
        <v>5.4029999999999996</v>
      </c>
      <c r="K4263">
        <v>2335.66</v>
      </c>
      <c r="M4263" s="1">
        <v>45411</v>
      </c>
      <c r="N4263">
        <v>3.05</v>
      </c>
    </row>
    <row r="4264" spans="1:14" x14ac:dyDescent="0.2">
      <c r="A4264" s="1">
        <v>45412</v>
      </c>
      <c r="B4264">
        <v>4.681</v>
      </c>
      <c r="C4264">
        <v>5.0359999999999996</v>
      </c>
      <c r="D4264">
        <v>15.65</v>
      </c>
      <c r="E4264">
        <v>107.46</v>
      </c>
      <c r="F4264">
        <v>106.221</v>
      </c>
      <c r="G4264">
        <v>16278</v>
      </c>
      <c r="H4264">
        <v>16466</v>
      </c>
      <c r="I4264">
        <v>16260</v>
      </c>
      <c r="J4264">
        <v>5.4</v>
      </c>
      <c r="K4264">
        <v>2286.25</v>
      </c>
      <c r="M4264" s="1">
        <v>45412</v>
      </c>
      <c r="N4264">
        <v>3</v>
      </c>
    </row>
    <row r="4265" spans="1:14" x14ac:dyDescent="0.2">
      <c r="A4265" s="1">
        <v>45413</v>
      </c>
      <c r="B4265">
        <v>4.6289999999999996</v>
      </c>
      <c r="C4265">
        <v>4.9610000000000003</v>
      </c>
      <c r="D4265">
        <v>15.39</v>
      </c>
      <c r="E4265">
        <v>100.64</v>
      </c>
      <c r="F4265">
        <v>105.755</v>
      </c>
      <c r="G4265">
        <v>16240</v>
      </c>
      <c r="H4265">
        <v>16431</v>
      </c>
      <c r="I4265">
        <v>16260</v>
      </c>
      <c r="J4265">
        <v>5.415</v>
      </c>
      <c r="K4265">
        <v>2319.56</v>
      </c>
      <c r="M4265" s="1">
        <v>45413</v>
      </c>
      <c r="N4265">
        <v>3</v>
      </c>
    </row>
    <row r="4266" spans="1:14" x14ac:dyDescent="0.2">
      <c r="A4266" s="1">
        <v>45414</v>
      </c>
      <c r="B4266">
        <v>4.5819999999999999</v>
      </c>
      <c r="C4266">
        <v>4.875</v>
      </c>
      <c r="D4266">
        <v>14.68</v>
      </c>
      <c r="E4266">
        <v>100.7</v>
      </c>
      <c r="F4266">
        <v>105.29900000000001</v>
      </c>
      <c r="G4266">
        <v>16157</v>
      </c>
      <c r="H4266">
        <v>16340</v>
      </c>
      <c r="I4266">
        <v>16185</v>
      </c>
      <c r="J4266">
        <v>5.4020000000000001</v>
      </c>
      <c r="K4266">
        <v>2303.83</v>
      </c>
      <c r="M4266" s="1">
        <v>45414</v>
      </c>
      <c r="N4266">
        <v>3</v>
      </c>
    </row>
    <row r="4267" spans="1:14" x14ac:dyDescent="0.2">
      <c r="A4267" s="1">
        <v>45415</v>
      </c>
      <c r="B4267">
        <v>4.51</v>
      </c>
      <c r="C4267">
        <v>4.8179999999999996</v>
      </c>
      <c r="D4267">
        <v>13.49</v>
      </c>
      <c r="E4267">
        <v>95.96</v>
      </c>
      <c r="F4267">
        <v>105.03</v>
      </c>
      <c r="G4267">
        <v>16033</v>
      </c>
      <c r="H4267">
        <v>16190</v>
      </c>
      <c r="I4267">
        <v>16084</v>
      </c>
      <c r="J4267">
        <v>5.3959999999999999</v>
      </c>
      <c r="K4267">
        <v>2301.7399999999998</v>
      </c>
      <c r="M4267" s="1">
        <v>45415</v>
      </c>
      <c r="N4267">
        <v>3</v>
      </c>
    </row>
    <row r="4268" spans="1:14" x14ac:dyDescent="0.2">
      <c r="A4268" s="1">
        <v>45418</v>
      </c>
      <c r="B4268">
        <v>4.4880000000000004</v>
      </c>
      <c r="C4268">
        <v>4.8330000000000002</v>
      </c>
      <c r="D4268">
        <v>13.49</v>
      </c>
      <c r="E4268">
        <v>94.5</v>
      </c>
      <c r="F4268">
        <v>105.051</v>
      </c>
      <c r="G4268">
        <v>16043</v>
      </c>
      <c r="H4268">
        <v>16231</v>
      </c>
      <c r="I4268">
        <v>16025</v>
      </c>
      <c r="J4268">
        <v>5.399</v>
      </c>
      <c r="K4268">
        <v>2323.9699999999998</v>
      </c>
      <c r="M4268" s="1">
        <v>45418</v>
      </c>
      <c r="N4268">
        <v>3</v>
      </c>
    </row>
    <row r="4269" spans="1:14" x14ac:dyDescent="0.2">
      <c r="A4269" s="1">
        <v>45419</v>
      </c>
      <c r="B4269">
        <v>4.4580000000000002</v>
      </c>
      <c r="C4269">
        <v>4.8310000000000004</v>
      </c>
      <c r="D4269">
        <v>13.23</v>
      </c>
      <c r="E4269">
        <v>98.04</v>
      </c>
      <c r="F4269">
        <v>105.41200000000001</v>
      </c>
      <c r="G4269">
        <v>16084</v>
      </c>
      <c r="H4269">
        <v>16266</v>
      </c>
      <c r="I4269">
        <v>16049</v>
      </c>
      <c r="J4269">
        <v>5.4020000000000001</v>
      </c>
      <c r="K4269">
        <v>2314.1</v>
      </c>
      <c r="M4269" s="1">
        <v>45419</v>
      </c>
      <c r="N4269">
        <v>3</v>
      </c>
    </row>
    <row r="4270" spans="1:14" x14ac:dyDescent="0.2">
      <c r="A4270" s="1">
        <v>45420</v>
      </c>
      <c r="B4270">
        <v>4.4950000000000001</v>
      </c>
      <c r="C4270">
        <v>4.8380000000000001</v>
      </c>
      <c r="D4270">
        <v>13</v>
      </c>
      <c r="E4270">
        <v>95.58</v>
      </c>
      <c r="F4270">
        <v>105.54600000000001</v>
      </c>
      <c r="G4270">
        <v>16079</v>
      </c>
      <c r="H4270">
        <v>16267</v>
      </c>
      <c r="I4270">
        <v>16045</v>
      </c>
      <c r="J4270">
        <v>5.407</v>
      </c>
      <c r="K4270">
        <v>2308.85</v>
      </c>
      <c r="M4270" s="1">
        <v>45420</v>
      </c>
      <c r="N4270">
        <v>3</v>
      </c>
    </row>
    <row r="4271" spans="1:14" x14ac:dyDescent="0.2">
      <c r="A4271" s="1">
        <v>45421</v>
      </c>
      <c r="B4271">
        <v>4.4539999999999997</v>
      </c>
      <c r="C4271">
        <v>4.8159999999999998</v>
      </c>
      <c r="D4271">
        <v>12.69</v>
      </c>
      <c r="E4271">
        <v>93.85</v>
      </c>
      <c r="F4271">
        <v>105.227</v>
      </c>
      <c r="G4271">
        <v>16036</v>
      </c>
      <c r="H4271">
        <v>16228</v>
      </c>
      <c r="I4271">
        <v>16045</v>
      </c>
      <c r="J4271">
        <v>5.4020000000000001</v>
      </c>
      <c r="K4271">
        <v>2346.33</v>
      </c>
      <c r="M4271" s="1">
        <v>45421</v>
      </c>
      <c r="N4271">
        <v>3</v>
      </c>
    </row>
    <row r="4272" spans="1:14" x14ac:dyDescent="0.2">
      <c r="A4272" s="1">
        <v>45422</v>
      </c>
      <c r="B4272">
        <v>4.4969999999999999</v>
      </c>
      <c r="C4272">
        <v>4.867</v>
      </c>
      <c r="D4272">
        <v>12.55</v>
      </c>
      <c r="E4272">
        <v>94.23</v>
      </c>
      <c r="F4272">
        <v>105.301</v>
      </c>
      <c r="G4272">
        <v>16071</v>
      </c>
      <c r="H4272">
        <v>16260</v>
      </c>
      <c r="I4272">
        <v>16045</v>
      </c>
      <c r="J4272">
        <v>5.4020000000000001</v>
      </c>
      <c r="K4272">
        <v>2360.5</v>
      </c>
      <c r="M4272" s="1">
        <v>45422</v>
      </c>
      <c r="N4272">
        <v>3</v>
      </c>
    </row>
    <row r="4273" spans="1:14" x14ac:dyDescent="0.2">
      <c r="A4273" s="1">
        <v>45425</v>
      </c>
      <c r="B4273">
        <v>4.4870000000000001</v>
      </c>
      <c r="C4273">
        <v>4.8630000000000004</v>
      </c>
      <c r="D4273">
        <v>13.6</v>
      </c>
      <c r="E4273">
        <v>105.35</v>
      </c>
      <c r="F4273">
        <v>105.218</v>
      </c>
      <c r="G4273">
        <v>16124</v>
      </c>
      <c r="H4273">
        <v>16314</v>
      </c>
      <c r="I4273">
        <v>16080</v>
      </c>
      <c r="J4273">
        <v>5.3959999999999999</v>
      </c>
      <c r="K4273">
        <v>2336.3200000000002</v>
      </c>
      <c r="M4273" s="1">
        <v>45425</v>
      </c>
      <c r="N4273">
        <v>3</v>
      </c>
    </row>
    <row r="4274" spans="1:14" x14ac:dyDescent="0.2">
      <c r="A4274" s="1">
        <v>45426</v>
      </c>
      <c r="B4274">
        <v>4.4400000000000004</v>
      </c>
      <c r="C4274">
        <v>4.8159999999999998</v>
      </c>
      <c r="D4274">
        <v>13.42</v>
      </c>
      <c r="E4274">
        <v>106.55</v>
      </c>
      <c r="F4274">
        <v>105.01300000000001</v>
      </c>
      <c r="G4274">
        <v>16116</v>
      </c>
      <c r="H4274">
        <v>16305</v>
      </c>
      <c r="I4274">
        <v>16104</v>
      </c>
      <c r="J4274">
        <v>5.391</v>
      </c>
      <c r="K4274">
        <v>2358.12</v>
      </c>
      <c r="M4274" s="1">
        <v>45426</v>
      </c>
      <c r="N4274">
        <v>3</v>
      </c>
    </row>
    <row r="4275" spans="1:14" x14ac:dyDescent="0.2">
      <c r="A4275" s="1">
        <v>45427</v>
      </c>
      <c r="B4275">
        <v>4.3410000000000002</v>
      </c>
      <c r="C4275">
        <v>4.7249999999999996</v>
      </c>
      <c r="D4275">
        <v>12.45</v>
      </c>
      <c r="E4275">
        <v>93.78</v>
      </c>
      <c r="F4275">
        <v>104.345</v>
      </c>
      <c r="G4275">
        <v>15928</v>
      </c>
      <c r="H4275">
        <v>16116</v>
      </c>
      <c r="I4275">
        <v>16028</v>
      </c>
      <c r="J4275">
        <v>5.4039999999999999</v>
      </c>
      <c r="K4275">
        <v>2385.9899999999998</v>
      </c>
      <c r="M4275" s="1">
        <v>45427</v>
      </c>
      <c r="N4275">
        <v>3</v>
      </c>
    </row>
    <row r="4276" spans="1:14" x14ac:dyDescent="0.2">
      <c r="A4276" s="1">
        <v>45428</v>
      </c>
      <c r="B4276">
        <v>4.3760000000000003</v>
      </c>
      <c r="C4276">
        <v>4.7960000000000003</v>
      </c>
      <c r="D4276">
        <v>12.42</v>
      </c>
      <c r="E4276">
        <v>91.83</v>
      </c>
      <c r="F4276">
        <v>104.462</v>
      </c>
      <c r="G4276">
        <v>15936</v>
      </c>
      <c r="H4276">
        <v>16117</v>
      </c>
      <c r="I4276">
        <v>15925</v>
      </c>
      <c r="J4276">
        <v>5.4009999999999998</v>
      </c>
      <c r="K4276">
        <v>2376.86</v>
      </c>
      <c r="M4276" s="1">
        <v>45428</v>
      </c>
      <c r="N4276">
        <v>3</v>
      </c>
    </row>
    <row r="4277" spans="1:14" x14ac:dyDescent="0.2">
      <c r="A4277" s="1">
        <v>45429</v>
      </c>
      <c r="B4277">
        <v>4.4219999999999997</v>
      </c>
      <c r="C4277">
        <v>4.8259999999999996</v>
      </c>
      <c r="D4277">
        <v>11.99</v>
      </c>
      <c r="E4277">
        <v>89.35</v>
      </c>
      <c r="F4277">
        <v>104.44499999999999</v>
      </c>
      <c r="G4277">
        <v>15966</v>
      </c>
      <c r="H4277">
        <v>16152</v>
      </c>
      <c r="I4277">
        <v>15955</v>
      </c>
      <c r="J4277">
        <v>5.4</v>
      </c>
      <c r="K4277">
        <v>2415.2199999999998</v>
      </c>
      <c r="M4277" s="1">
        <v>45429</v>
      </c>
      <c r="N4277">
        <v>3</v>
      </c>
    </row>
    <row r="4278" spans="1:14" x14ac:dyDescent="0.2">
      <c r="A4278" s="1">
        <v>45432</v>
      </c>
      <c r="B4278">
        <v>4.4450000000000003</v>
      </c>
      <c r="C4278">
        <v>4.8499999999999996</v>
      </c>
      <c r="D4278">
        <v>12.15</v>
      </c>
      <c r="E4278">
        <v>88.13</v>
      </c>
      <c r="F4278">
        <v>104.565</v>
      </c>
      <c r="G4278">
        <v>16039</v>
      </c>
      <c r="H4278">
        <v>16210</v>
      </c>
      <c r="I4278">
        <v>15975</v>
      </c>
      <c r="J4278">
        <v>5.399</v>
      </c>
      <c r="K4278">
        <v>2425.31</v>
      </c>
      <c r="M4278" s="1">
        <v>45432</v>
      </c>
      <c r="N4278">
        <v>3</v>
      </c>
    </row>
    <row r="4279" spans="1:14" x14ac:dyDescent="0.2">
      <c r="A4279" s="1">
        <v>45433</v>
      </c>
      <c r="B4279">
        <v>4.4130000000000003</v>
      </c>
      <c r="C4279">
        <v>4.83</v>
      </c>
      <c r="D4279">
        <v>11.86</v>
      </c>
      <c r="E4279">
        <v>85.34</v>
      </c>
      <c r="F4279">
        <v>104.661</v>
      </c>
      <c r="G4279">
        <v>16013</v>
      </c>
      <c r="H4279">
        <v>16195</v>
      </c>
      <c r="I4279">
        <v>15995</v>
      </c>
      <c r="J4279">
        <v>5.3929999999999998</v>
      </c>
      <c r="K4279">
        <v>2421.0500000000002</v>
      </c>
      <c r="M4279" s="1">
        <v>45433</v>
      </c>
      <c r="N4279">
        <v>3</v>
      </c>
    </row>
    <row r="4280" spans="1:14" x14ac:dyDescent="0.2">
      <c r="A4280" s="1">
        <v>45434</v>
      </c>
      <c r="B4280">
        <v>4.4240000000000004</v>
      </c>
      <c r="C4280">
        <v>4.8710000000000004</v>
      </c>
      <c r="D4280">
        <v>12.29</v>
      </c>
      <c r="E4280">
        <v>82.49</v>
      </c>
      <c r="F4280">
        <v>104.93300000000001</v>
      </c>
      <c r="G4280">
        <v>16046</v>
      </c>
      <c r="H4280">
        <v>16229</v>
      </c>
      <c r="I4280">
        <v>15993</v>
      </c>
      <c r="J4280">
        <v>5.4109999999999996</v>
      </c>
      <c r="K4280">
        <v>2378.85</v>
      </c>
      <c r="M4280" s="1">
        <v>45434</v>
      </c>
      <c r="N4280">
        <v>3</v>
      </c>
    </row>
    <row r="4281" spans="1:14" x14ac:dyDescent="0.2">
      <c r="A4281" s="1">
        <v>45435</v>
      </c>
      <c r="B4281">
        <v>4.4779999999999998</v>
      </c>
      <c r="C4281">
        <v>4.9370000000000003</v>
      </c>
      <c r="D4281">
        <v>12.77</v>
      </c>
      <c r="E4281">
        <v>86.15</v>
      </c>
      <c r="F4281">
        <v>105.108</v>
      </c>
      <c r="G4281">
        <v>16100</v>
      </c>
      <c r="H4281">
        <v>16281</v>
      </c>
      <c r="I4281">
        <v>15993</v>
      </c>
      <c r="J4281">
        <v>5.41</v>
      </c>
      <c r="K4281">
        <v>2329.27</v>
      </c>
      <c r="M4281" s="1">
        <v>45435</v>
      </c>
      <c r="N4281">
        <v>3</v>
      </c>
    </row>
    <row r="4282" spans="1:14" x14ac:dyDescent="0.2">
      <c r="A4282" s="1">
        <v>45436</v>
      </c>
      <c r="B4282">
        <v>4.4660000000000002</v>
      </c>
      <c r="C4282">
        <v>4.9480000000000004</v>
      </c>
      <c r="D4282">
        <v>11.93</v>
      </c>
      <c r="E4282">
        <v>83.57</v>
      </c>
      <c r="F4282">
        <v>104.724</v>
      </c>
      <c r="G4282">
        <v>16050</v>
      </c>
      <c r="H4282">
        <v>16230</v>
      </c>
      <c r="I4282">
        <v>15993</v>
      </c>
      <c r="J4282">
        <v>5.4050000000000002</v>
      </c>
      <c r="K4282">
        <v>2333.83</v>
      </c>
      <c r="M4282" s="1">
        <v>45436</v>
      </c>
      <c r="N4282">
        <v>3</v>
      </c>
    </row>
    <row r="4283" spans="1:14" x14ac:dyDescent="0.2">
      <c r="A4283" s="1">
        <v>45439</v>
      </c>
      <c r="B4283">
        <v>4.4660000000000002</v>
      </c>
      <c r="C4283">
        <v>4.9480000000000004</v>
      </c>
      <c r="D4283">
        <v>12.36</v>
      </c>
      <c r="E4283">
        <v>83.57</v>
      </c>
      <c r="F4283">
        <v>104.595</v>
      </c>
      <c r="G4283">
        <v>16082</v>
      </c>
      <c r="H4283">
        <v>16265</v>
      </c>
      <c r="I4283">
        <v>16065</v>
      </c>
      <c r="J4283">
        <v>5.4050000000000002</v>
      </c>
      <c r="K4283">
        <v>2350.9699999999998</v>
      </c>
      <c r="M4283" s="1">
        <v>45439</v>
      </c>
      <c r="N4283">
        <v>3</v>
      </c>
    </row>
    <row r="4284" spans="1:14" x14ac:dyDescent="0.2">
      <c r="A4284" s="1">
        <v>45440</v>
      </c>
      <c r="B4284">
        <v>4.5510000000000002</v>
      </c>
      <c r="C4284">
        <v>4.9790000000000001</v>
      </c>
      <c r="D4284">
        <v>12.92</v>
      </c>
      <c r="E4284">
        <v>89.67</v>
      </c>
      <c r="F4284">
        <v>104.614</v>
      </c>
      <c r="G4284">
        <v>16126</v>
      </c>
      <c r="H4284">
        <v>16307</v>
      </c>
      <c r="I4284">
        <v>16090</v>
      </c>
      <c r="J4284">
        <v>5.407</v>
      </c>
      <c r="K4284">
        <v>2361.31</v>
      </c>
      <c r="M4284" s="1">
        <v>45440</v>
      </c>
      <c r="N4284">
        <v>3</v>
      </c>
    </row>
    <row r="4285" spans="1:14" x14ac:dyDescent="0.2">
      <c r="A4285" s="1">
        <v>45441</v>
      </c>
      <c r="B4285">
        <v>4.6139999999999999</v>
      </c>
      <c r="C4285">
        <v>4.9740000000000002</v>
      </c>
      <c r="D4285">
        <v>14.28</v>
      </c>
      <c r="E4285">
        <v>93.45</v>
      </c>
      <c r="F4285">
        <v>105.122</v>
      </c>
      <c r="G4285">
        <v>16245</v>
      </c>
      <c r="H4285">
        <v>16426</v>
      </c>
      <c r="I4285">
        <v>16160</v>
      </c>
      <c r="J4285">
        <v>5.4130000000000003</v>
      </c>
      <c r="K4285">
        <v>2338.12</v>
      </c>
      <c r="M4285" s="1">
        <v>45441</v>
      </c>
      <c r="N4285">
        <v>3</v>
      </c>
    </row>
    <row r="4286" spans="1:14" x14ac:dyDescent="0.2">
      <c r="A4286" s="1">
        <v>45442</v>
      </c>
      <c r="B4286">
        <v>4.5469999999999997</v>
      </c>
      <c r="C4286">
        <v>4.9269999999999996</v>
      </c>
      <c r="D4286">
        <v>14.47</v>
      </c>
      <c r="E4286">
        <v>91.09</v>
      </c>
      <c r="F4286">
        <v>104.71599999999999</v>
      </c>
      <c r="G4286">
        <v>16242</v>
      </c>
      <c r="H4286">
        <v>16429</v>
      </c>
      <c r="I4286">
        <v>16260</v>
      </c>
      <c r="J4286">
        <v>5.4109999999999996</v>
      </c>
      <c r="K4286">
        <v>2343.0700000000002</v>
      </c>
      <c r="M4286" s="1">
        <v>45442</v>
      </c>
      <c r="N4286">
        <v>3</v>
      </c>
    </row>
    <row r="4287" spans="1:14" x14ac:dyDescent="0.2">
      <c r="A4287" s="1">
        <v>45443</v>
      </c>
      <c r="B4287">
        <v>4.5</v>
      </c>
      <c r="C4287">
        <v>4.8739999999999997</v>
      </c>
      <c r="D4287">
        <v>12.92</v>
      </c>
      <c r="E4287">
        <v>91.14</v>
      </c>
      <c r="F4287">
        <v>104.67100000000001</v>
      </c>
      <c r="G4287">
        <v>16267</v>
      </c>
      <c r="H4287">
        <v>16445</v>
      </c>
      <c r="I4287">
        <v>16250</v>
      </c>
      <c r="J4287">
        <v>5.4050000000000002</v>
      </c>
      <c r="K4287">
        <v>2327.33</v>
      </c>
      <c r="M4287" s="1">
        <v>45443</v>
      </c>
      <c r="N4287">
        <v>2.84</v>
      </c>
    </row>
    <row r="4288" spans="1:14" x14ac:dyDescent="0.2">
      <c r="A4288" s="1">
        <v>45446</v>
      </c>
      <c r="B4288">
        <v>4.3890000000000002</v>
      </c>
      <c r="C4288">
        <v>4.8090000000000002</v>
      </c>
      <c r="D4288">
        <v>13.11</v>
      </c>
      <c r="E4288">
        <v>93.92</v>
      </c>
      <c r="F4288">
        <v>104.14</v>
      </c>
      <c r="G4288">
        <v>16219</v>
      </c>
      <c r="H4288">
        <v>16400</v>
      </c>
      <c r="I4288">
        <v>16230</v>
      </c>
      <c r="J4288">
        <v>5.4039999999999999</v>
      </c>
      <c r="K4288">
        <v>2350.75</v>
      </c>
      <c r="M4288" s="1">
        <v>45446</v>
      </c>
      <c r="N4288">
        <v>2.84</v>
      </c>
    </row>
    <row r="4289" spans="1:14" x14ac:dyDescent="0.2">
      <c r="A4289" s="1">
        <v>45447</v>
      </c>
      <c r="B4289">
        <v>4.327</v>
      </c>
      <c r="C4289">
        <v>4.7709999999999999</v>
      </c>
      <c r="D4289">
        <v>13.16</v>
      </c>
      <c r="E4289">
        <v>100.11</v>
      </c>
      <c r="F4289">
        <v>104.11</v>
      </c>
      <c r="G4289">
        <v>16298</v>
      </c>
      <c r="H4289">
        <v>16473</v>
      </c>
      <c r="I4289">
        <v>16220</v>
      </c>
      <c r="J4289">
        <v>5.4</v>
      </c>
      <c r="K4289">
        <v>2327.0100000000002</v>
      </c>
      <c r="M4289" s="1">
        <v>45447</v>
      </c>
      <c r="N4289">
        <v>2.84</v>
      </c>
    </row>
    <row r="4290" spans="1:14" x14ac:dyDescent="0.2">
      <c r="A4290" s="1">
        <v>45448</v>
      </c>
      <c r="B4290">
        <v>4.2759999999999998</v>
      </c>
      <c r="C4290">
        <v>4.7229999999999999</v>
      </c>
      <c r="D4290">
        <v>12.63</v>
      </c>
      <c r="E4290">
        <v>102.43</v>
      </c>
      <c r="F4290">
        <v>104.268</v>
      </c>
      <c r="G4290">
        <v>16322</v>
      </c>
      <c r="H4290">
        <v>16500</v>
      </c>
      <c r="I4290">
        <v>16285</v>
      </c>
      <c r="J4290">
        <v>5.4050000000000002</v>
      </c>
      <c r="K4290">
        <v>2355.3200000000002</v>
      </c>
      <c r="M4290" s="1">
        <v>45448</v>
      </c>
      <c r="N4290">
        <v>2.84</v>
      </c>
    </row>
    <row r="4291" spans="1:14" x14ac:dyDescent="0.2">
      <c r="A4291" s="1">
        <v>45449</v>
      </c>
      <c r="B4291">
        <v>4.2880000000000003</v>
      </c>
      <c r="C4291">
        <v>4.726</v>
      </c>
      <c r="D4291">
        <v>12.58</v>
      </c>
      <c r="E4291">
        <v>100.99</v>
      </c>
      <c r="F4291">
        <v>104.102</v>
      </c>
      <c r="G4291">
        <v>16249</v>
      </c>
      <c r="H4291">
        <v>16430</v>
      </c>
      <c r="I4291">
        <v>16260</v>
      </c>
      <c r="J4291">
        <v>5.3979999999999997</v>
      </c>
      <c r="K4291">
        <v>2376.06</v>
      </c>
      <c r="M4291" s="1">
        <v>45449</v>
      </c>
      <c r="N4291">
        <v>2.84</v>
      </c>
    </row>
    <row r="4292" spans="1:14" x14ac:dyDescent="0.2">
      <c r="A4292" s="1">
        <v>45450</v>
      </c>
      <c r="B4292">
        <v>4.4340000000000002</v>
      </c>
      <c r="C4292">
        <v>4.8879999999999999</v>
      </c>
      <c r="D4292">
        <v>12.22</v>
      </c>
      <c r="E4292">
        <v>91.82</v>
      </c>
      <c r="F4292">
        <v>104.88500000000001</v>
      </c>
      <c r="G4292">
        <v>16292</v>
      </c>
      <c r="H4292">
        <v>16470</v>
      </c>
      <c r="I4292">
        <v>16195</v>
      </c>
      <c r="J4292">
        <v>5.3959999999999999</v>
      </c>
      <c r="K4292">
        <v>2293.7800000000002</v>
      </c>
      <c r="M4292" s="1">
        <v>45450</v>
      </c>
      <c r="N4292">
        <v>2.84</v>
      </c>
    </row>
    <row r="4293" spans="1:14" x14ac:dyDescent="0.2">
      <c r="A4293" s="1">
        <v>45453</v>
      </c>
      <c r="B4293">
        <v>4.468</v>
      </c>
      <c r="C4293">
        <v>4.8810000000000002</v>
      </c>
      <c r="D4293">
        <v>12.74</v>
      </c>
      <c r="E4293">
        <v>94.16</v>
      </c>
      <c r="F4293">
        <v>105.15</v>
      </c>
      <c r="G4293">
        <v>16322</v>
      </c>
      <c r="H4293">
        <v>16505</v>
      </c>
      <c r="I4293">
        <v>16280</v>
      </c>
      <c r="J4293">
        <v>5.39</v>
      </c>
      <c r="K4293">
        <v>2310.88</v>
      </c>
      <c r="M4293" s="1">
        <v>45453</v>
      </c>
      <c r="N4293">
        <v>2.84</v>
      </c>
    </row>
    <row r="4294" spans="1:14" x14ac:dyDescent="0.2">
      <c r="A4294" s="1">
        <v>45454</v>
      </c>
      <c r="B4294">
        <v>4.4050000000000002</v>
      </c>
      <c r="C4294">
        <v>4.8360000000000003</v>
      </c>
      <c r="D4294">
        <v>12.85</v>
      </c>
      <c r="E4294">
        <v>97.27</v>
      </c>
      <c r="F4294">
        <v>105.23</v>
      </c>
      <c r="G4294">
        <v>16316</v>
      </c>
      <c r="H4294">
        <v>16491</v>
      </c>
      <c r="I4294">
        <v>16290</v>
      </c>
      <c r="J4294">
        <v>5.3719999999999999</v>
      </c>
      <c r="K4294">
        <v>2317.0100000000002</v>
      </c>
      <c r="M4294" s="1">
        <v>45454</v>
      </c>
      <c r="N4294">
        <v>2.84</v>
      </c>
    </row>
    <row r="4295" spans="1:14" x14ac:dyDescent="0.2">
      <c r="A4295" s="1">
        <v>45455</v>
      </c>
      <c r="B4295">
        <v>4.3170000000000002</v>
      </c>
      <c r="C4295">
        <v>4.7530000000000001</v>
      </c>
      <c r="D4295">
        <v>12.04</v>
      </c>
      <c r="E4295">
        <v>91.73</v>
      </c>
      <c r="F4295">
        <v>104.645</v>
      </c>
      <c r="G4295">
        <v>16245</v>
      </c>
      <c r="H4295">
        <v>16425</v>
      </c>
      <c r="I4295">
        <v>16295</v>
      </c>
      <c r="J4295">
        <v>5.3920000000000003</v>
      </c>
      <c r="K4295">
        <v>2324.98</v>
      </c>
      <c r="M4295" s="1">
        <v>45455</v>
      </c>
      <c r="N4295">
        <v>2.84</v>
      </c>
    </row>
    <row r="4296" spans="1:14" x14ac:dyDescent="0.2">
      <c r="A4296" s="1">
        <v>45456</v>
      </c>
      <c r="B4296">
        <v>4.2450000000000001</v>
      </c>
      <c r="C4296">
        <v>4.6980000000000004</v>
      </c>
      <c r="D4296">
        <v>11.94</v>
      </c>
      <c r="E4296">
        <v>91.93</v>
      </c>
      <c r="F4296">
        <v>105.196</v>
      </c>
      <c r="G4296">
        <v>16289</v>
      </c>
      <c r="H4296">
        <v>16469</v>
      </c>
      <c r="I4296">
        <v>16270</v>
      </c>
      <c r="J4296">
        <v>5.3890000000000002</v>
      </c>
      <c r="K4296">
        <v>2304.21</v>
      </c>
      <c r="M4296" s="1">
        <v>45456</v>
      </c>
      <c r="N4296">
        <v>2.84</v>
      </c>
    </row>
    <row r="4297" spans="1:14" x14ac:dyDescent="0.2">
      <c r="A4297" s="1">
        <v>45457</v>
      </c>
      <c r="B4297">
        <v>4.2220000000000004</v>
      </c>
      <c r="C4297">
        <v>4.7050000000000001</v>
      </c>
      <c r="D4297">
        <v>12.66</v>
      </c>
      <c r="E4297">
        <v>100.16</v>
      </c>
      <c r="F4297">
        <v>105.55</v>
      </c>
      <c r="G4297">
        <v>16505</v>
      </c>
      <c r="H4297">
        <v>16707</v>
      </c>
      <c r="I4297">
        <v>16400</v>
      </c>
      <c r="J4297">
        <v>5.3849999999999998</v>
      </c>
      <c r="K4297">
        <v>2333.04</v>
      </c>
      <c r="M4297" s="1">
        <v>45457</v>
      </c>
      <c r="N4297">
        <v>2.84</v>
      </c>
    </row>
    <row r="4298" spans="1:14" x14ac:dyDescent="0.2">
      <c r="A4298" s="1">
        <v>45460</v>
      </c>
      <c r="B4298">
        <v>4.282</v>
      </c>
      <c r="C4298">
        <v>4.7670000000000003</v>
      </c>
      <c r="D4298">
        <v>12.75</v>
      </c>
      <c r="E4298">
        <v>99.07</v>
      </c>
      <c r="F4298">
        <v>105.32</v>
      </c>
      <c r="G4298">
        <v>16484</v>
      </c>
      <c r="H4298">
        <v>16695</v>
      </c>
      <c r="I4298">
        <v>16400</v>
      </c>
      <c r="J4298">
        <v>5.3879999999999999</v>
      </c>
      <c r="K4298">
        <v>2319.14</v>
      </c>
      <c r="M4298" s="1">
        <v>45460</v>
      </c>
      <c r="N4298">
        <v>2.84</v>
      </c>
    </row>
    <row r="4299" spans="1:14" x14ac:dyDescent="0.2">
      <c r="A4299" s="1">
        <v>45461</v>
      </c>
      <c r="B4299">
        <v>4.2240000000000002</v>
      </c>
      <c r="C4299">
        <v>4.7149999999999999</v>
      </c>
      <c r="D4299">
        <v>12.3</v>
      </c>
      <c r="E4299">
        <v>97.99</v>
      </c>
      <c r="F4299">
        <v>105.256</v>
      </c>
      <c r="G4299">
        <v>16425</v>
      </c>
      <c r="H4299">
        <v>16597</v>
      </c>
      <c r="I4299">
        <v>16400</v>
      </c>
      <c r="J4299">
        <v>5.383</v>
      </c>
      <c r="K4299">
        <v>2329.46</v>
      </c>
      <c r="M4299" s="1">
        <v>45461</v>
      </c>
      <c r="N4299">
        <v>2.84</v>
      </c>
    </row>
    <row r="4300" spans="1:14" x14ac:dyDescent="0.2">
      <c r="A4300" s="1">
        <v>45462</v>
      </c>
      <c r="B4300">
        <v>4.2240000000000002</v>
      </c>
      <c r="C4300">
        <v>4.7149999999999999</v>
      </c>
      <c r="D4300">
        <v>12.48</v>
      </c>
      <c r="E4300">
        <v>97.99</v>
      </c>
      <c r="F4300">
        <v>105.254</v>
      </c>
      <c r="G4300">
        <v>16401</v>
      </c>
      <c r="H4300">
        <v>16601</v>
      </c>
      <c r="I4300">
        <v>16365</v>
      </c>
      <c r="J4300">
        <v>5.383</v>
      </c>
      <c r="K4300">
        <v>2328.16</v>
      </c>
      <c r="M4300" s="1">
        <v>45462</v>
      </c>
      <c r="N4300">
        <v>2.84</v>
      </c>
    </row>
    <row r="4301" spans="1:14" x14ac:dyDescent="0.2">
      <c r="A4301" s="1">
        <v>45463</v>
      </c>
      <c r="B4301">
        <v>4.2610000000000001</v>
      </c>
      <c r="C4301">
        <v>4.7389999999999999</v>
      </c>
      <c r="D4301">
        <v>13.28</v>
      </c>
      <c r="E4301">
        <v>94.14</v>
      </c>
      <c r="F4301">
        <v>105.58799999999999</v>
      </c>
      <c r="G4301">
        <v>16507</v>
      </c>
      <c r="H4301">
        <v>16712</v>
      </c>
      <c r="I4301">
        <v>16430</v>
      </c>
      <c r="J4301">
        <v>5.3739999999999997</v>
      </c>
      <c r="K4301">
        <v>2360.09</v>
      </c>
      <c r="M4301" s="1">
        <v>45463</v>
      </c>
      <c r="N4301">
        <v>2.84</v>
      </c>
    </row>
    <row r="4302" spans="1:14" x14ac:dyDescent="0.2">
      <c r="A4302" s="1">
        <v>45464</v>
      </c>
      <c r="B4302">
        <v>4.2569999999999997</v>
      </c>
      <c r="C4302">
        <v>4.734</v>
      </c>
      <c r="D4302">
        <v>13.2</v>
      </c>
      <c r="E4302">
        <v>94.09</v>
      </c>
      <c r="F4302">
        <v>105.79600000000001</v>
      </c>
      <c r="G4302">
        <v>16483</v>
      </c>
      <c r="H4302">
        <v>16691</v>
      </c>
      <c r="I4302">
        <v>16450</v>
      </c>
      <c r="J4302">
        <v>5.3639999999999999</v>
      </c>
      <c r="K4302">
        <v>2321.98</v>
      </c>
      <c r="M4302" s="1">
        <v>45464</v>
      </c>
      <c r="N4302">
        <v>2.84</v>
      </c>
    </row>
    <row r="4303" spans="1:14" x14ac:dyDescent="0.2">
      <c r="A4303" s="1">
        <v>45467</v>
      </c>
      <c r="B4303">
        <v>4.2329999999999997</v>
      </c>
      <c r="C4303">
        <v>4.726</v>
      </c>
      <c r="D4303">
        <v>13.33</v>
      </c>
      <c r="E4303">
        <v>95.2</v>
      </c>
      <c r="F4303">
        <v>105.473</v>
      </c>
      <c r="G4303">
        <v>16402</v>
      </c>
      <c r="H4303">
        <v>16602</v>
      </c>
      <c r="I4303">
        <v>16394</v>
      </c>
      <c r="J4303">
        <v>5.3520000000000003</v>
      </c>
      <c r="K4303">
        <v>2334.65</v>
      </c>
      <c r="M4303" s="1">
        <v>45467</v>
      </c>
      <c r="N4303">
        <v>2.84</v>
      </c>
    </row>
    <row r="4304" spans="1:14" x14ac:dyDescent="0.2">
      <c r="A4304" s="1">
        <v>45468</v>
      </c>
      <c r="B4304">
        <v>4.2489999999999997</v>
      </c>
      <c r="C4304">
        <v>4.7430000000000003</v>
      </c>
      <c r="D4304">
        <v>12.84</v>
      </c>
      <c r="E4304">
        <v>96.97</v>
      </c>
      <c r="F4304">
        <v>105.607</v>
      </c>
      <c r="G4304">
        <v>16409</v>
      </c>
      <c r="H4304">
        <v>16608</v>
      </c>
      <c r="I4304">
        <v>16375</v>
      </c>
      <c r="J4304">
        <v>5.351</v>
      </c>
      <c r="K4304">
        <v>2319.62</v>
      </c>
      <c r="M4304" s="1">
        <v>45468</v>
      </c>
      <c r="N4304">
        <v>2.84</v>
      </c>
    </row>
    <row r="4305" spans="1:14" x14ac:dyDescent="0.2">
      <c r="A4305" s="1">
        <v>45469</v>
      </c>
      <c r="B4305">
        <v>4.33</v>
      </c>
      <c r="C4305">
        <v>4.7480000000000002</v>
      </c>
      <c r="D4305">
        <v>12.55</v>
      </c>
      <c r="E4305">
        <v>97.91</v>
      </c>
      <c r="F4305">
        <v>106.05200000000001</v>
      </c>
      <c r="G4305">
        <v>16443</v>
      </c>
      <c r="H4305">
        <v>16641</v>
      </c>
      <c r="I4305">
        <v>16405</v>
      </c>
      <c r="J4305">
        <v>5.3780000000000001</v>
      </c>
      <c r="K4305">
        <v>2298.23</v>
      </c>
      <c r="M4305" s="1">
        <v>45469</v>
      </c>
      <c r="N4305">
        <v>2.84</v>
      </c>
    </row>
    <row r="4306" spans="1:14" x14ac:dyDescent="0.2">
      <c r="A4306" s="1">
        <v>45470</v>
      </c>
      <c r="B4306">
        <v>4.2869999999999999</v>
      </c>
      <c r="C4306">
        <v>4.7130000000000001</v>
      </c>
      <c r="D4306">
        <v>12.24</v>
      </c>
      <c r="E4306">
        <v>95.69</v>
      </c>
      <c r="F4306">
        <v>105.90600000000001</v>
      </c>
      <c r="G4306">
        <v>16399</v>
      </c>
      <c r="H4306">
        <v>16588</v>
      </c>
      <c r="I4306">
        <v>16398</v>
      </c>
      <c r="J4306">
        <v>5.3719999999999999</v>
      </c>
      <c r="K4306">
        <v>2327.73</v>
      </c>
      <c r="M4306" s="1">
        <v>45470</v>
      </c>
      <c r="N4306">
        <v>2.84</v>
      </c>
    </row>
    <row r="4307" spans="1:14" x14ac:dyDescent="0.2">
      <c r="A4307" s="1">
        <v>45471</v>
      </c>
      <c r="B4307">
        <v>4.3970000000000002</v>
      </c>
      <c r="C4307">
        <v>4.7549999999999999</v>
      </c>
      <c r="D4307">
        <v>12.44</v>
      </c>
      <c r="E4307">
        <v>98.59</v>
      </c>
      <c r="F4307">
        <v>105.866</v>
      </c>
      <c r="G4307">
        <v>16363</v>
      </c>
      <c r="H4307">
        <v>16558</v>
      </c>
      <c r="I4307">
        <v>16375</v>
      </c>
      <c r="J4307">
        <v>5.3579999999999997</v>
      </c>
      <c r="K4307">
        <v>2326.75</v>
      </c>
      <c r="M4307" s="1">
        <v>45471</v>
      </c>
      <c r="N4307">
        <v>2.84</v>
      </c>
    </row>
    <row r="4308" spans="1:14" x14ac:dyDescent="0.2">
      <c r="A4308" s="1">
        <v>45474</v>
      </c>
      <c r="B4308">
        <v>4.4619999999999997</v>
      </c>
      <c r="C4308">
        <v>4.758</v>
      </c>
      <c r="D4308">
        <v>12.22</v>
      </c>
      <c r="E4308">
        <v>106.23</v>
      </c>
      <c r="F4308">
        <v>105.901</v>
      </c>
      <c r="G4308">
        <v>16387</v>
      </c>
      <c r="H4308">
        <v>16575</v>
      </c>
      <c r="I4308">
        <v>16322</v>
      </c>
      <c r="J4308">
        <v>5.3609999999999998</v>
      </c>
      <c r="K4308">
        <v>2331.9</v>
      </c>
      <c r="M4308" s="1">
        <v>45474</v>
      </c>
      <c r="N4308">
        <v>2.5099999999999998</v>
      </c>
    </row>
    <row r="4309" spans="1:14" x14ac:dyDescent="0.2">
      <c r="A4309" s="1">
        <v>45475</v>
      </c>
      <c r="B4309">
        <v>4.4329999999999998</v>
      </c>
      <c r="C4309">
        <v>4.7430000000000003</v>
      </c>
      <c r="D4309">
        <v>12.03</v>
      </c>
      <c r="E4309">
        <v>107.51</v>
      </c>
      <c r="F4309">
        <v>105.72199999999999</v>
      </c>
      <c r="G4309">
        <v>16397</v>
      </c>
      <c r="H4309">
        <v>16586</v>
      </c>
      <c r="I4309">
        <v>16395</v>
      </c>
      <c r="J4309">
        <v>5.37</v>
      </c>
      <c r="K4309">
        <v>2329.46</v>
      </c>
      <c r="M4309" s="1">
        <v>45475</v>
      </c>
      <c r="N4309">
        <v>2.5099999999999998</v>
      </c>
    </row>
    <row r="4310" spans="1:14" x14ac:dyDescent="0.2">
      <c r="A4310" s="1">
        <v>45476</v>
      </c>
      <c r="B4310">
        <v>4.3600000000000003</v>
      </c>
      <c r="C4310">
        <v>4.7089999999999996</v>
      </c>
      <c r="D4310">
        <v>12.09</v>
      </c>
      <c r="E4310">
        <v>102.83</v>
      </c>
      <c r="F4310">
        <v>105.40300000000001</v>
      </c>
      <c r="G4310">
        <v>16356</v>
      </c>
      <c r="H4310">
        <v>16543</v>
      </c>
      <c r="I4310">
        <v>16370</v>
      </c>
      <c r="J4310">
        <v>5.3879999999999999</v>
      </c>
      <c r="K4310">
        <v>2356.1999999999998</v>
      </c>
      <c r="M4310" s="1">
        <v>45476</v>
      </c>
      <c r="N4310">
        <v>2.5099999999999998</v>
      </c>
    </row>
    <row r="4311" spans="1:14" x14ac:dyDescent="0.2">
      <c r="A4311" s="1">
        <v>45477</v>
      </c>
      <c r="B4311">
        <v>4.3600000000000003</v>
      </c>
      <c r="C4311">
        <v>4.7089999999999996</v>
      </c>
      <c r="D4311">
        <v>12.26</v>
      </c>
      <c r="E4311">
        <v>102.83</v>
      </c>
      <c r="F4311">
        <v>105.13</v>
      </c>
      <c r="G4311">
        <v>16357</v>
      </c>
      <c r="H4311">
        <v>16529</v>
      </c>
      <c r="I4311">
        <v>16330</v>
      </c>
      <c r="J4311">
        <v>5.3879999999999999</v>
      </c>
      <c r="K4311">
        <v>2356.69</v>
      </c>
      <c r="M4311" s="1">
        <v>45477</v>
      </c>
      <c r="N4311">
        <v>2.5099999999999998</v>
      </c>
    </row>
    <row r="4312" spans="1:14" x14ac:dyDescent="0.2">
      <c r="A4312" s="1">
        <v>45478</v>
      </c>
      <c r="B4312">
        <v>4.2789999999999999</v>
      </c>
      <c r="C4312">
        <v>4.6059999999999999</v>
      </c>
      <c r="D4312">
        <v>12.48</v>
      </c>
      <c r="E4312">
        <v>98.78</v>
      </c>
      <c r="F4312">
        <v>104.875</v>
      </c>
      <c r="G4312">
        <v>16265</v>
      </c>
      <c r="H4312">
        <v>16451</v>
      </c>
      <c r="I4312">
        <v>16278</v>
      </c>
      <c r="J4312">
        <v>5.38</v>
      </c>
      <c r="K4312">
        <v>2392.16</v>
      </c>
      <c r="M4312" s="1">
        <v>45478</v>
      </c>
      <c r="N4312">
        <v>2.5099999999999998</v>
      </c>
    </row>
    <row r="4313" spans="1:14" x14ac:dyDescent="0.2">
      <c r="A4313" s="1">
        <v>45481</v>
      </c>
      <c r="B4313">
        <v>4.28</v>
      </c>
      <c r="C4313">
        <v>4.63</v>
      </c>
      <c r="D4313">
        <v>12.37</v>
      </c>
      <c r="E4313">
        <v>97.96</v>
      </c>
      <c r="F4313">
        <v>105</v>
      </c>
      <c r="G4313">
        <v>16291</v>
      </c>
      <c r="H4313">
        <v>16480</v>
      </c>
      <c r="I4313">
        <v>16255</v>
      </c>
      <c r="J4313">
        <v>5.375</v>
      </c>
      <c r="K4313">
        <v>2359.13</v>
      </c>
      <c r="M4313" s="1">
        <v>45481</v>
      </c>
      <c r="N4313">
        <v>2.5099999999999998</v>
      </c>
    </row>
    <row r="4314" spans="1:14" x14ac:dyDescent="0.2">
      <c r="A4314" s="1">
        <v>45482</v>
      </c>
      <c r="B4314">
        <v>4.2969999999999997</v>
      </c>
      <c r="C4314">
        <v>4.6269999999999998</v>
      </c>
      <c r="D4314">
        <v>12.51</v>
      </c>
      <c r="E4314">
        <v>95.62</v>
      </c>
      <c r="F4314">
        <v>105.129</v>
      </c>
      <c r="G4314">
        <v>16282</v>
      </c>
      <c r="H4314">
        <v>16469</v>
      </c>
      <c r="I4314">
        <v>16250</v>
      </c>
      <c r="J4314">
        <v>5.3579999999999997</v>
      </c>
      <c r="K4314">
        <v>2364.09</v>
      </c>
      <c r="M4314" s="1">
        <v>45482</v>
      </c>
      <c r="N4314">
        <v>2.5099999999999998</v>
      </c>
    </row>
    <row r="4315" spans="1:14" x14ac:dyDescent="0.2">
      <c r="A4315" s="1">
        <v>45483</v>
      </c>
      <c r="B4315">
        <v>4.2850000000000001</v>
      </c>
      <c r="C4315">
        <v>4.6210000000000004</v>
      </c>
      <c r="D4315">
        <v>12.85</v>
      </c>
      <c r="E4315">
        <v>92.97</v>
      </c>
      <c r="F4315">
        <v>105.048</v>
      </c>
      <c r="G4315">
        <v>16215</v>
      </c>
      <c r="H4315">
        <v>16403</v>
      </c>
      <c r="I4315">
        <v>16240</v>
      </c>
      <c r="J4315">
        <v>5.3719999999999999</v>
      </c>
      <c r="K4315">
        <v>2371.2600000000002</v>
      </c>
      <c r="M4315" s="1">
        <v>45483</v>
      </c>
      <c r="N4315">
        <v>2.5099999999999998</v>
      </c>
    </row>
    <row r="4316" spans="1:14" x14ac:dyDescent="0.2">
      <c r="A4316" s="1">
        <v>45484</v>
      </c>
      <c r="B4316">
        <v>4.2110000000000003</v>
      </c>
      <c r="C4316">
        <v>4.5149999999999997</v>
      </c>
      <c r="D4316">
        <v>12.92</v>
      </c>
      <c r="E4316">
        <v>89.67</v>
      </c>
      <c r="F4316">
        <v>104.44</v>
      </c>
      <c r="G4316">
        <v>16113</v>
      </c>
      <c r="H4316">
        <v>16296</v>
      </c>
      <c r="I4316">
        <v>16195</v>
      </c>
      <c r="J4316">
        <v>5.3440000000000003</v>
      </c>
      <c r="K4316">
        <v>2415.48</v>
      </c>
      <c r="M4316" s="1">
        <v>45484</v>
      </c>
      <c r="N4316">
        <v>2.5099999999999998</v>
      </c>
    </row>
    <row r="4317" spans="1:14" x14ac:dyDescent="0.2">
      <c r="A4317" s="1">
        <v>45485</v>
      </c>
      <c r="B4317">
        <v>4.1840000000000002</v>
      </c>
      <c r="C4317">
        <v>4.452</v>
      </c>
      <c r="D4317">
        <v>12.46</v>
      </c>
      <c r="E4317">
        <v>86.79</v>
      </c>
      <c r="F4317">
        <v>104.093</v>
      </c>
      <c r="G4317">
        <v>16115</v>
      </c>
      <c r="H4317">
        <v>16305</v>
      </c>
      <c r="I4317">
        <v>16138</v>
      </c>
      <c r="J4317">
        <v>5.3380000000000001</v>
      </c>
      <c r="K4317">
        <v>2411.4299999999998</v>
      </c>
      <c r="M4317" s="1">
        <v>45485</v>
      </c>
      <c r="N4317">
        <v>2.5099999999999998</v>
      </c>
    </row>
    <row r="4318" spans="1:14" x14ac:dyDescent="0.2">
      <c r="A4318" s="1">
        <v>45488</v>
      </c>
      <c r="B4318">
        <v>4.2300000000000004</v>
      </c>
      <c r="C4318">
        <v>4.4589999999999996</v>
      </c>
      <c r="D4318">
        <v>13.12</v>
      </c>
      <c r="E4318">
        <v>94.5</v>
      </c>
      <c r="F4318">
        <v>104.18899999999999</v>
      </c>
      <c r="G4318">
        <v>16201</v>
      </c>
      <c r="H4318">
        <v>16391</v>
      </c>
      <c r="I4318">
        <v>16170</v>
      </c>
      <c r="J4318">
        <v>5.3319999999999999</v>
      </c>
      <c r="K4318">
        <v>2422.27</v>
      </c>
      <c r="M4318" s="1">
        <v>45488</v>
      </c>
      <c r="N4318">
        <v>2.5099999999999998</v>
      </c>
    </row>
    <row r="4319" spans="1:14" x14ac:dyDescent="0.2">
      <c r="A4319" s="1">
        <v>45489</v>
      </c>
      <c r="B4319">
        <v>4.1589999999999998</v>
      </c>
      <c r="C4319">
        <v>4.4180000000000001</v>
      </c>
      <c r="D4319">
        <v>13.19</v>
      </c>
      <c r="E4319">
        <v>93.87</v>
      </c>
      <c r="F4319">
        <v>104.27</v>
      </c>
      <c r="G4319">
        <v>16175</v>
      </c>
      <c r="H4319">
        <v>16381</v>
      </c>
      <c r="I4319">
        <v>16180</v>
      </c>
      <c r="J4319">
        <v>5.335</v>
      </c>
      <c r="K4319">
        <v>2469.08</v>
      </c>
      <c r="M4319" s="1">
        <v>45489</v>
      </c>
      <c r="N4319">
        <v>2.5099999999999998</v>
      </c>
    </row>
    <row r="4320" spans="1:14" x14ac:dyDescent="0.2">
      <c r="A4320" s="1">
        <v>45490</v>
      </c>
      <c r="B4320">
        <v>4.1589999999999998</v>
      </c>
      <c r="C4320">
        <v>4.4390000000000001</v>
      </c>
      <c r="D4320">
        <v>14.48</v>
      </c>
      <c r="E4320">
        <v>91</v>
      </c>
      <c r="F4320">
        <v>103.748</v>
      </c>
      <c r="G4320">
        <v>16156</v>
      </c>
      <c r="H4320">
        <v>16347</v>
      </c>
      <c r="I4320">
        <v>16100</v>
      </c>
      <c r="J4320">
        <v>5.3419999999999996</v>
      </c>
      <c r="K4320">
        <v>2458.79</v>
      </c>
      <c r="M4320" s="1">
        <v>45490</v>
      </c>
      <c r="N4320">
        <v>2.5099999999999998</v>
      </c>
    </row>
    <row r="4321" spans="1:14" x14ac:dyDescent="0.2">
      <c r="A4321" s="1">
        <v>45491</v>
      </c>
      <c r="B4321">
        <v>4.2030000000000003</v>
      </c>
      <c r="C4321">
        <v>4.4729999999999999</v>
      </c>
      <c r="D4321">
        <v>15.93</v>
      </c>
      <c r="E4321">
        <v>91.97</v>
      </c>
      <c r="F4321">
        <v>104.173</v>
      </c>
      <c r="G4321">
        <v>16198</v>
      </c>
      <c r="H4321">
        <v>16395</v>
      </c>
      <c r="I4321">
        <v>16157</v>
      </c>
      <c r="J4321">
        <v>5.34</v>
      </c>
      <c r="K4321">
        <v>2445.08</v>
      </c>
      <c r="M4321" s="1">
        <v>45491</v>
      </c>
      <c r="N4321">
        <v>2.5099999999999998</v>
      </c>
    </row>
    <row r="4322" spans="1:14" x14ac:dyDescent="0.2">
      <c r="A4322" s="1">
        <v>45492</v>
      </c>
      <c r="B4322">
        <v>4.24</v>
      </c>
      <c r="C4322">
        <v>4.5129999999999999</v>
      </c>
      <c r="D4322">
        <v>16.52</v>
      </c>
      <c r="E4322">
        <v>94.29</v>
      </c>
      <c r="F4322">
        <v>104.396</v>
      </c>
      <c r="G4322">
        <v>16226</v>
      </c>
      <c r="H4322">
        <v>16440</v>
      </c>
      <c r="I4322">
        <v>16190</v>
      </c>
      <c r="J4322">
        <v>5.3339999999999996</v>
      </c>
      <c r="K4322">
        <v>2400.83</v>
      </c>
      <c r="M4322" s="1">
        <v>45492</v>
      </c>
      <c r="N4322">
        <v>2.5099999999999998</v>
      </c>
    </row>
    <row r="4323" spans="1:14" x14ac:dyDescent="0.2">
      <c r="A4323" s="1">
        <v>45495</v>
      </c>
      <c r="B4323">
        <v>4.2539999999999996</v>
      </c>
      <c r="C4323">
        <v>4.5179999999999998</v>
      </c>
      <c r="D4323">
        <v>14.91</v>
      </c>
      <c r="E4323">
        <v>94.45</v>
      </c>
      <c r="F4323">
        <v>104.31399999999999</v>
      </c>
      <c r="G4323">
        <v>16229</v>
      </c>
      <c r="H4323">
        <v>16447</v>
      </c>
      <c r="I4323">
        <v>16220</v>
      </c>
      <c r="J4323">
        <v>5.3259999999999996</v>
      </c>
      <c r="K4323">
        <v>2396.59</v>
      </c>
      <c r="M4323" s="1">
        <v>45495</v>
      </c>
      <c r="N4323">
        <v>2.5099999999999998</v>
      </c>
    </row>
    <row r="4324" spans="1:14" x14ac:dyDescent="0.2">
      <c r="A4324" s="1">
        <v>45496</v>
      </c>
      <c r="B4324">
        <v>4.2519999999999998</v>
      </c>
      <c r="C4324">
        <v>4.492</v>
      </c>
      <c r="D4324">
        <v>14.72</v>
      </c>
      <c r="E4324">
        <v>95.04</v>
      </c>
      <c r="F4324">
        <v>104.45</v>
      </c>
      <c r="G4324">
        <v>16229</v>
      </c>
      <c r="H4324">
        <v>16446</v>
      </c>
      <c r="I4324">
        <v>16210</v>
      </c>
      <c r="J4324">
        <v>5.3029999999999999</v>
      </c>
      <c r="K4324">
        <v>2409.64</v>
      </c>
      <c r="M4324" s="1">
        <v>45496</v>
      </c>
      <c r="N4324">
        <v>2.5099999999999998</v>
      </c>
    </row>
    <row r="4325" spans="1:14" x14ac:dyDescent="0.2">
      <c r="A4325" s="1">
        <v>45497</v>
      </c>
      <c r="B4325">
        <v>4.2850000000000001</v>
      </c>
      <c r="C4325">
        <v>4.4329999999999998</v>
      </c>
      <c r="D4325">
        <v>18.04</v>
      </c>
      <c r="E4325">
        <v>94.81</v>
      </c>
      <c r="F4325">
        <v>104.39100000000001</v>
      </c>
      <c r="G4325">
        <v>16255</v>
      </c>
      <c r="H4325">
        <v>16470</v>
      </c>
      <c r="I4325">
        <v>16215</v>
      </c>
      <c r="J4325">
        <v>5.3140000000000001</v>
      </c>
      <c r="K4325">
        <v>2397.6999999999998</v>
      </c>
      <c r="M4325" s="1">
        <v>45497</v>
      </c>
      <c r="N4325">
        <v>2.5099999999999998</v>
      </c>
    </row>
    <row r="4326" spans="1:14" x14ac:dyDescent="0.2">
      <c r="A4326" s="1">
        <v>45498</v>
      </c>
      <c r="B4326">
        <v>4.242</v>
      </c>
      <c r="C4326">
        <v>4.4329999999999998</v>
      </c>
      <c r="D4326">
        <v>18.46</v>
      </c>
      <c r="E4326">
        <v>99.08</v>
      </c>
      <c r="F4326">
        <v>104.355</v>
      </c>
      <c r="G4326">
        <v>16343</v>
      </c>
      <c r="H4326">
        <v>16564</v>
      </c>
      <c r="I4326">
        <v>16250</v>
      </c>
      <c r="J4326">
        <v>5.3090000000000002</v>
      </c>
      <c r="K4326">
        <v>2364.56</v>
      </c>
      <c r="M4326" s="1">
        <v>45498</v>
      </c>
      <c r="N4326">
        <v>2.5099999999999998</v>
      </c>
    </row>
    <row r="4327" spans="1:14" x14ac:dyDescent="0.2">
      <c r="A4327" s="1">
        <v>45499</v>
      </c>
      <c r="B4327">
        <v>4.1950000000000003</v>
      </c>
      <c r="C4327">
        <v>4.3840000000000003</v>
      </c>
      <c r="D4327">
        <v>16.39</v>
      </c>
      <c r="E4327">
        <v>97.76</v>
      </c>
      <c r="F4327">
        <v>104.316</v>
      </c>
      <c r="G4327">
        <v>16290</v>
      </c>
      <c r="H4327">
        <v>16527</v>
      </c>
      <c r="I4327">
        <v>16290</v>
      </c>
      <c r="J4327">
        <v>5.2949999999999999</v>
      </c>
      <c r="K4327">
        <v>2387.19</v>
      </c>
      <c r="M4327" s="1">
        <v>45499</v>
      </c>
      <c r="N4327">
        <v>2.5099999999999998</v>
      </c>
    </row>
    <row r="4328" spans="1:14" x14ac:dyDescent="0.2">
      <c r="A4328" s="1">
        <v>45502</v>
      </c>
      <c r="B4328">
        <v>4.1749999999999998</v>
      </c>
      <c r="C4328">
        <v>4.4009999999999998</v>
      </c>
      <c r="D4328">
        <v>16.600000000000001</v>
      </c>
      <c r="E4328">
        <v>98.65</v>
      </c>
      <c r="F4328">
        <v>104.56399999999999</v>
      </c>
      <c r="G4328">
        <v>16310</v>
      </c>
      <c r="H4328">
        <v>16543</v>
      </c>
      <c r="I4328">
        <v>16280</v>
      </c>
      <c r="J4328">
        <v>5.2869999999999999</v>
      </c>
      <c r="K4328">
        <v>2384.19</v>
      </c>
      <c r="M4328" s="1">
        <v>45502</v>
      </c>
      <c r="N4328">
        <v>2.5099999999999998</v>
      </c>
    </row>
    <row r="4329" spans="1:14" x14ac:dyDescent="0.2">
      <c r="A4329" s="1">
        <v>45503</v>
      </c>
      <c r="B4329">
        <v>4.1399999999999997</v>
      </c>
      <c r="C4329">
        <v>4.3600000000000003</v>
      </c>
      <c r="D4329">
        <v>17.690000000000001</v>
      </c>
      <c r="E4329">
        <v>100.42</v>
      </c>
      <c r="F4329">
        <v>104.554</v>
      </c>
      <c r="G4329">
        <v>16336</v>
      </c>
      <c r="H4329">
        <v>16577</v>
      </c>
      <c r="I4329">
        <v>16300</v>
      </c>
      <c r="J4329">
        <v>5.2889999999999997</v>
      </c>
      <c r="K4329">
        <v>2410.7800000000002</v>
      </c>
      <c r="M4329" s="1">
        <v>45503</v>
      </c>
      <c r="N4329">
        <v>2.5099999999999998</v>
      </c>
    </row>
    <row r="4330" spans="1:14" x14ac:dyDescent="0.2">
      <c r="A4330" s="1">
        <v>45504</v>
      </c>
      <c r="B4330">
        <v>4.032</v>
      </c>
      <c r="C4330">
        <v>4.258</v>
      </c>
      <c r="D4330">
        <v>16.36</v>
      </c>
      <c r="E4330">
        <v>99.41</v>
      </c>
      <c r="F4330">
        <v>104.096</v>
      </c>
      <c r="G4330">
        <v>16254</v>
      </c>
      <c r="H4330">
        <v>16502</v>
      </c>
      <c r="I4330">
        <v>16260</v>
      </c>
      <c r="J4330">
        <v>5.2869999999999999</v>
      </c>
      <c r="K4330">
        <v>2447.6</v>
      </c>
      <c r="M4330" s="1">
        <v>45504</v>
      </c>
      <c r="N4330">
        <v>2.13</v>
      </c>
    </row>
    <row r="4331" spans="1:14" x14ac:dyDescent="0.2">
      <c r="A4331" s="1">
        <v>45505</v>
      </c>
      <c r="B4331">
        <v>3.9769999999999999</v>
      </c>
      <c r="C4331">
        <v>4.1500000000000004</v>
      </c>
      <c r="D4331">
        <v>18.59</v>
      </c>
      <c r="E4331">
        <v>101.82</v>
      </c>
      <c r="F4331">
        <v>104.42100000000001</v>
      </c>
      <c r="G4331">
        <v>16287</v>
      </c>
      <c r="H4331">
        <v>16530</v>
      </c>
      <c r="I4331">
        <v>16235</v>
      </c>
      <c r="J4331">
        <v>5.2569999999999997</v>
      </c>
      <c r="K4331">
        <v>2446.2600000000002</v>
      </c>
      <c r="M4331" s="1">
        <v>45505</v>
      </c>
      <c r="N4331">
        <v>2.13</v>
      </c>
    </row>
    <row r="4332" spans="1:14" x14ac:dyDescent="0.2">
      <c r="A4332" s="1">
        <v>45506</v>
      </c>
      <c r="B4332">
        <v>3.7909999999999999</v>
      </c>
      <c r="C4332">
        <v>3.8820000000000001</v>
      </c>
      <c r="D4332">
        <v>23.39</v>
      </c>
      <c r="E4332">
        <v>112.26</v>
      </c>
      <c r="F4332">
        <v>103.208</v>
      </c>
      <c r="G4332">
        <v>16178</v>
      </c>
      <c r="H4332">
        <v>16452</v>
      </c>
      <c r="I4332">
        <v>16200</v>
      </c>
      <c r="J4332">
        <v>5.181</v>
      </c>
      <c r="K4332">
        <v>2443.2399999999998</v>
      </c>
      <c r="M4332" s="1">
        <v>45506</v>
      </c>
      <c r="N4332">
        <v>2.13</v>
      </c>
    </row>
    <row r="4333" spans="1:14" x14ac:dyDescent="0.2">
      <c r="A4333" s="1">
        <v>45509</v>
      </c>
      <c r="B4333">
        <v>3.7890000000000001</v>
      </c>
      <c r="C4333">
        <v>3.9220000000000002</v>
      </c>
      <c r="D4333">
        <v>38.57</v>
      </c>
      <c r="E4333">
        <v>121.22</v>
      </c>
      <c r="F4333">
        <v>102.68899999999999</v>
      </c>
      <c r="G4333">
        <v>16225</v>
      </c>
      <c r="H4333">
        <v>16518</v>
      </c>
      <c r="I4333">
        <v>16185</v>
      </c>
      <c r="J4333">
        <v>5.2140000000000004</v>
      </c>
      <c r="K4333">
        <v>2410.79</v>
      </c>
      <c r="M4333" s="1">
        <v>45509</v>
      </c>
      <c r="N4333">
        <v>2.13</v>
      </c>
    </row>
    <row r="4334" spans="1:14" x14ac:dyDescent="0.2">
      <c r="A4334" s="1">
        <v>45510</v>
      </c>
      <c r="B4334">
        <v>3.8929999999999998</v>
      </c>
      <c r="C4334">
        <v>3.9769999999999999</v>
      </c>
      <c r="D4334">
        <v>27.71</v>
      </c>
      <c r="E4334">
        <v>119.24</v>
      </c>
      <c r="F4334">
        <v>102.96899999999999</v>
      </c>
      <c r="G4334">
        <v>16175</v>
      </c>
      <c r="H4334">
        <v>16473</v>
      </c>
      <c r="I4334">
        <v>16165</v>
      </c>
      <c r="J4334">
        <v>5.2039999999999997</v>
      </c>
      <c r="K4334">
        <v>2390.8200000000002</v>
      </c>
      <c r="M4334" s="1">
        <v>45510</v>
      </c>
      <c r="N4334">
        <v>2.13</v>
      </c>
    </row>
    <row r="4335" spans="1:14" x14ac:dyDescent="0.2">
      <c r="A4335" s="1">
        <v>45511</v>
      </c>
      <c r="B4335">
        <v>3.944</v>
      </c>
      <c r="C4335">
        <v>3.9630000000000001</v>
      </c>
      <c r="D4335">
        <v>27.85</v>
      </c>
      <c r="E4335">
        <v>112.69</v>
      </c>
      <c r="F4335">
        <v>103.197</v>
      </c>
      <c r="G4335">
        <v>16036</v>
      </c>
      <c r="H4335">
        <v>16328</v>
      </c>
      <c r="I4335">
        <v>16035</v>
      </c>
      <c r="J4335">
        <v>5.2229999999999999</v>
      </c>
      <c r="K4335">
        <v>2382.92</v>
      </c>
      <c r="M4335" s="1">
        <v>45511</v>
      </c>
      <c r="N4335">
        <v>2.13</v>
      </c>
    </row>
    <row r="4336" spans="1:14" x14ac:dyDescent="0.2">
      <c r="A4336" s="1">
        <v>45512</v>
      </c>
      <c r="B4336">
        <v>3.99</v>
      </c>
      <c r="C4336">
        <v>4.0389999999999997</v>
      </c>
      <c r="D4336">
        <v>23.79</v>
      </c>
      <c r="E4336">
        <v>110.42</v>
      </c>
      <c r="F4336">
        <v>103.209</v>
      </c>
      <c r="G4336">
        <v>15982</v>
      </c>
      <c r="H4336">
        <v>16255</v>
      </c>
      <c r="I4336">
        <v>15895</v>
      </c>
      <c r="J4336">
        <v>5.2220000000000004</v>
      </c>
      <c r="K4336">
        <v>2427.5300000000002</v>
      </c>
      <c r="M4336" s="1">
        <v>45512</v>
      </c>
      <c r="N4336">
        <v>2.13</v>
      </c>
    </row>
    <row r="4337" spans="1:14" x14ac:dyDescent="0.2">
      <c r="A4337" s="1">
        <v>45513</v>
      </c>
      <c r="B4337">
        <v>3.9409999999999998</v>
      </c>
      <c r="C4337">
        <v>4.0549999999999997</v>
      </c>
      <c r="D4337">
        <v>20.37</v>
      </c>
      <c r="E4337">
        <v>108.26</v>
      </c>
      <c r="F4337">
        <v>103.13500000000001</v>
      </c>
      <c r="G4337">
        <v>15955</v>
      </c>
      <c r="H4337">
        <v>16234</v>
      </c>
      <c r="I4337">
        <v>15925</v>
      </c>
      <c r="J4337">
        <v>5.2149999999999999</v>
      </c>
      <c r="K4337">
        <v>2431.3200000000002</v>
      </c>
      <c r="M4337" s="1">
        <v>45513</v>
      </c>
      <c r="N4337">
        <v>2.13</v>
      </c>
    </row>
    <row r="4338" spans="1:14" x14ac:dyDescent="0.2">
      <c r="A4338" s="1">
        <v>45516</v>
      </c>
      <c r="B4338">
        <v>3.9049999999999998</v>
      </c>
      <c r="C4338">
        <v>4.0179999999999998</v>
      </c>
      <c r="D4338">
        <v>20.71</v>
      </c>
      <c r="E4338">
        <v>118.26</v>
      </c>
      <c r="F4338">
        <v>103.139</v>
      </c>
      <c r="G4338">
        <v>15957</v>
      </c>
      <c r="H4338">
        <v>16209</v>
      </c>
      <c r="I4338">
        <v>15955</v>
      </c>
      <c r="J4338">
        <v>5.2130000000000001</v>
      </c>
      <c r="K4338">
        <v>2472.9</v>
      </c>
      <c r="M4338" s="1">
        <v>45516</v>
      </c>
      <c r="N4338">
        <v>2.13</v>
      </c>
    </row>
    <row r="4339" spans="1:14" x14ac:dyDescent="0.2">
      <c r="A4339" s="1">
        <v>45517</v>
      </c>
      <c r="B4339">
        <v>3.8439999999999999</v>
      </c>
      <c r="C4339">
        <v>3.931</v>
      </c>
      <c r="D4339">
        <v>18.12</v>
      </c>
      <c r="E4339">
        <v>118.44</v>
      </c>
      <c r="F4339">
        <v>102.559</v>
      </c>
      <c r="G4339">
        <v>15758</v>
      </c>
      <c r="H4339">
        <v>16031</v>
      </c>
      <c r="I4339">
        <v>15833</v>
      </c>
      <c r="J4339">
        <v>5.181</v>
      </c>
      <c r="K4339">
        <v>2465.16</v>
      </c>
      <c r="M4339" s="1">
        <v>45517</v>
      </c>
      <c r="N4339">
        <v>2.13</v>
      </c>
    </row>
    <row r="4340" spans="1:14" x14ac:dyDescent="0.2">
      <c r="A4340" s="1">
        <v>45518</v>
      </c>
      <c r="B4340">
        <v>3.8370000000000002</v>
      </c>
      <c r="C4340">
        <v>3.96</v>
      </c>
      <c r="D4340">
        <v>16.190000000000001</v>
      </c>
      <c r="E4340">
        <v>106.34</v>
      </c>
      <c r="F4340">
        <v>102.568</v>
      </c>
      <c r="G4340">
        <v>15627</v>
      </c>
      <c r="H4340">
        <v>15905</v>
      </c>
      <c r="I4340">
        <v>15678</v>
      </c>
      <c r="J4340">
        <v>5.2080000000000002</v>
      </c>
      <c r="K4340">
        <v>2447.85</v>
      </c>
      <c r="M4340" s="1">
        <v>45518</v>
      </c>
      <c r="N4340">
        <v>2.13</v>
      </c>
    </row>
    <row r="4341" spans="1:14" x14ac:dyDescent="0.2">
      <c r="A4341" s="1">
        <v>45519</v>
      </c>
      <c r="B4341">
        <v>3.9140000000000001</v>
      </c>
      <c r="C4341">
        <v>4.0949999999999998</v>
      </c>
      <c r="D4341">
        <v>15.23</v>
      </c>
      <c r="E4341">
        <v>103.74</v>
      </c>
      <c r="F4341">
        <v>102.977</v>
      </c>
      <c r="G4341">
        <v>15775</v>
      </c>
      <c r="H4341">
        <v>16033</v>
      </c>
      <c r="I4341">
        <v>15695</v>
      </c>
      <c r="J4341">
        <v>5.2229999999999999</v>
      </c>
      <c r="K4341">
        <v>2456.79</v>
      </c>
      <c r="M4341" s="1">
        <v>45519</v>
      </c>
      <c r="N4341">
        <v>2.13</v>
      </c>
    </row>
    <row r="4342" spans="1:14" x14ac:dyDescent="0.2">
      <c r="A4342" s="1">
        <v>45520</v>
      </c>
      <c r="B4342">
        <v>3.8839999999999999</v>
      </c>
      <c r="C4342">
        <v>4.0519999999999996</v>
      </c>
      <c r="D4342">
        <v>14.8</v>
      </c>
      <c r="E4342">
        <v>102.81</v>
      </c>
      <c r="F4342">
        <v>102.46299999999999</v>
      </c>
      <c r="G4342">
        <v>15688</v>
      </c>
      <c r="H4342">
        <v>15960</v>
      </c>
      <c r="I4342">
        <v>15690</v>
      </c>
      <c r="J4342">
        <v>5.2130000000000001</v>
      </c>
      <c r="K4342">
        <v>2508.0100000000002</v>
      </c>
      <c r="M4342" s="1">
        <v>45520</v>
      </c>
      <c r="N4342">
        <v>2.13</v>
      </c>
    </row>
    <row r="4343" spans="1:14" x14ac:dyDescent="0.2">
      <c r="A4343" s="1">
        <v>45523</v>
      </c>
      <c r="B4343">
        <v>3.8719999999999999</v>
      </c>
      <c r="C4343">
        <v>4.0679999999999996</v>
      </c>
      <c r="D4343">
        <v>14.65</v>
      </c>
      <c r="E4343">
        <v>110.13</v>
      </c>
      <c r="F4343">
        <v>101.886</v>
      </c>
      <c r="G4343">
        <v>15554</v>
      </c>
      <c r="H4343">
        <v>15797</v>
      </c>
      <c r="I4343">
        <v>15553</v>
      </c>
      <c r="J4343">
        <v>5.1970000000000001</v>
      </c>
      <c r="K4343">
        <v>2504.2800000000002</v>
      </c>
      <c r="M4343" s="1">
        <v>45523</v>
      </c>
      <c r="N4343">
        <v>2.13</v>
      </c>
    </row>
    <row r="4344" spans="1:14" x14ac:dyDescent="0.2">
      <c r="A4344" s="1">
        <v>45524</v>
      </c>
      <c r="B4344">
        <v>3.8079999999999998</v>
      </c>
      <c r="C4344">
        <v>3.9860000000000002</v>
      </c>
      <c r="D4344">
        <v>15.88</v>
      </c>
      <c r="E4344">
        <v>111.57</v>
      </c>
      <c r="F4344">
        <v>101.441</v>
      </c>
      <c r="G4344">
        <v>15450</v>
      </c>
      <c r="H4344">
        <v>15707</v>
      </c>
      <c r="I4344">
        <v>15435</v>
      </c>
      <c r="J4344">
        <v>5.1740000000000004</v>
      </c>
      <c r="K4344">
        <v>2513.9899999999998</v>
      </c>
      <c r="M4344" s="1">
        <v>45524</v>
      </c>
      <c r="N4344">
        <v>2.13</v>
      </c>
    </row>
    <row r="4345" spans="1:14" x14ac:dyDescent="0.2">
      <c r="A4345" s="1">
        <v>45525</v>
      </c>
      <c r="B4345">
        <v>3.802</v>
      </c>
      <c r="C4345">
        <v>3.9319999999999999</v>
      </c>
      <c r="D4345">
        <v>16.27</v>
      </c>
      <c r="E4345">
        <v>111.38</v>
      </c>
      <c r="F4345">
        <v>101.039</v>
      </c>
      <c r="G4345">
        <v>15507</v>
      </c>
      <c r="H4345">
        <v>15764</v>
      </c>
      <c r="I4345">
        <v>15485</v>
      </c>
      <c r="J4345">
        <v>5.149</v>
      </c>
      <c r="K4345">
        <v>2512.56</v>
      </c>
      <c r="M4345" s="1">
        <v>45525</v>
      </c>
      <c r="N4345">
        <v>2.13</v>
      </c>
    </row>
    <row r="4346" spans="1:14" x14ac:dyDescent="0.2">
      <c r="A4346" s="1">
        <v>45526</v>
      </c>
      <c r="B4346">
        <v>3.8530000000000002</v>
      </c>
      <c r="C4346">
        <v>4.0060000000000002</v>
      </c>
      <c r="D4346">
        <v>17.55</v>
      </c>
      <c r="E4346">
        <v>108.5</v>
      </c>
      <c r="F4346">
        <v>101.508</v>
      </c>
      <c r="G4346">
        <v>15751</v>
      </c>
      <c r="H4346">
        <v>16021</v>
      </c>
      <c r="I4346">
        <v>15600</v>
      </c>
      <c r="J4346">
        <v>5.165</v>
      </c>
      <c r="K4346">
        <v>2484.75</v>
      </c>
      <c r="M4346" s="1">
        <v>45526</v>
      </c>
      <c r="N4346">
        <v>2.13</v>
      </c>
    </row>
    <row r="4347" spans="1:14" x14ac:dyDescent="0.2">
      <c r="A4347" s="1">
        <v>45527</v>
      </c>
      <c r="B4347">
        <v>3.8</v>
      </c>
      <c r="C4347">
        <v>3.9159999999999999</v>
      </c>
      <c r="D4347">
        <v>15.86</v>
      </c>
      <c r="E4347">
        <v>105.63</v>
      </c>
      <c r="F4347">
        <v>100.718</v>
      </c>
      <c r="G4347">
        <v>15415</v>
      </c>
      <c r="H4347">
        <v>15691</v>
      </c>
      <c r="I4347">
        <v>15490</v>
      </c>
      <c r="J4347">
        <v>5.1340000000000003</v>
      </c>
      <c r="K4347">
        <v>2512.59</v>
      </c>
      <c r="M4347" s="1">
        <v>45527</v>
      </c>
      <c r="N4347">
        <v>2.13</v>
      </c>
    </row>
    <row r="4348" spans="1:14" x14ac:dyDescent="0.2">
      <c r="A4348" s="1">
        <v>45530</v>
      </c>
      <c r="B4348">
        <v>3.8170000000000002</v>
      </c>
      <c r="C4348">
        <v>3.9369999999999998</v>
      </c>
      <c r="D4348">
        <v>16.149999999999999</v>
      </c>
      <c r="E4348">
        <v>106.66</v>
      </c>
      <c r="F4348">
        <v>100.851</v>
      </c>
      <c r="G4348">
        <v>15481</v>
      </c>
      <c r="H4348">
        <v>15749</v>
      </c>
      <c r="I4348">
        <v>15430</v>
      </c>
      <c r="J4348">
        <v>5.1319999999999997</v>
      </c>
      <c r="K4348">
        <v>2518.0300000000002</v>
      </c>
      <c r="M4348" s="1">
        <v>45530</v>
      </c>
      <c r="N4348">
        <v>2.13</v>
      </c>
    </row>
    <row r="4349" spans="1:14" x14ac:dyDescent="0.2">
      <c r="A4349" s="1">
        <v>45531</v>
      </c>
      <c r="B4349">
        <v>3.823</v>
      </c>
      <c r="C4349">
        <v>3.9009999999999998</v>
      </c>
      <c r="D4349">
        <v>15.43</v>
      </c>
      <c r="E4349">
        <v>109.22</v>
      </c>
      <c r="F4349">
        <v>100.55200000000001</v>
      </c>
      <c r="G4349">
        <v>15480</v>
      </c>
      <c r="H4349">
        <v>15757</v>
      </c>
      <c r="I4349">
        <v>15495</v>
      </c>
      <c r="J4349">
        <v>5.1079999999999997</v>
      </c>
      <c r="K4349">
        <v>2524.64</v>
      </c>
      <c r="M4349" s="1">
        <v>45531</v>
      </c>
      <c r="N4349">
        <v>2.13</v>
      </c>
    </row>
    <row r="4350" spans="1:14" x14ac:dyDescent="0.2">
      <c r="A4350" s="1">
        <v>45532</v>
      </c>
      <c r="B4350">
        <v>3.8359999999999999</v>
      </c>
      <c r="C4350">
        <v>3.867</v>
      </c>
      <c r="D4350">
        <v>17.11</v>
      </c>
      <c r="E4350">
        <v>108.76</v>
      </c>
      <c r="F4350">
        <v>101.09399999999999</v>
      </c>
      <c r="G4350">
        <v>15450</v>
      </c>
      <c r="H4350">
        <v>15732</v>
      </c>
      <c r="I4350">
        <v>15425</v>
      </c>
      <c r="J4350">
        <v>5.1100000000000003</v>
      </c>
      <c r="K4350">
        <v>2504.61</v>
      </c>
      <c r="M4350" s="1">
        <v>45532</v>
      </c>
      <c r="N4350">
        <v>2.13</v>
      </c>
    </row>
    <row r="4351" spans="1:14" x14ac:dyDescent="0.2">
      <c r="A4351" s="1">
        <v>45533</v>
      </c>
      <c r="B4351">
        <v>3.8620000000000001</v>
      </c>
      <c r="C4351">
        <v>3.8959999999999999</v>
      </c>
      <c r="D4351">
        <v>15.65</v>
      </c>
      <c r="E4351">
        <v>106.7</v>
      </c>
      <c r="F4351">
        <v>101.343</v>
      </c>
      <c r="G4351">
        <v>15469</v>
      </c>
      <c r="H4351">
        <v>15756</v>
      </c>
      <c r="I4351">
        <v>15415</v>
      </c>
      <c r="J4351">
        <v>5.125</v>
      </c>
      <c r="K4351">
        <v>2521.4</v>
      </c>
      <c r="M4351" s="1">
        <v>45533</v>
      </c>
      <c r="N4351">
        <v>2.13</v>
      </c>
    </row>
    <row r="4352" spans="1:14" x14ac:dyDescent="0.2">
      <c r="A4352" s="1">
        <v>45534</v>
      </c>
      <c r="B4352">
        <v>3.9039999999999999</v>
      </c>
      <c r="C4352">
        <v>3.919</v>
      </c>
      <c r="D4352">
        <v>15</v>
      </c>
      <c r="E4352">
        <v>107.77</v>
      </c>
      <c r="F4352">
        <v>101.69799999999999</v>
      </c>
      <c r="G4352">
        <v>15549</v>
      </c>
      <c r="H4352">
        <v>15835</v>
      </c>
      <c r="I4352">
        <v>15455</v>
      </c>
      <c r="J4352">
        <v>5.117</v>
      </c>
      <c r="K4352">
        <v>2503.39</v>
      </c>
      <c r="M4352" s="1">
        <v>45534</v>
      </c>
      <c r="N4352">
        <v>2.13</v>
      </c>
    </row>
    <row r="4353" spans="1:14" x14ac:dyDescent="0.2">
      <c r="A4353" s="1">
        <v>45537</v>
      </c>
      <c r="B4353">
        <v>3.9039999999999999</v>
      </c>
      <c r="C4353">
        <v>3.919</v>
      </c>
      <c r="D4353">
        <v>15.55</v>
      </c>
      <c r="E4353">
        <v>107.77</v>
      </c>
      <c r="F4353">
        <v>101.65300000000001</v>
      </c>
      <c r="G4353">
        <v>15551</v>
      </c>
      <c r="H4353">
        <v>15838</v>
      </c>
      <c r="I4353">
        <v>15525</v>
      </c>
      <c r="J4353">
        <v>5.117</v>
      </c>
      <c r="K4353">
        <v>2499.5100000000002</v>
      </c>
      <c r="M4353" s="1">
        <v>45537</v>
      </c>
      <c r="N4353">
        <v>2.12</v>
      </c>
    </row>
    <row r="4354" spans="1:14" x14ac:dyDescent="0.2">
      <c r="A4354" s="1">
        <v>45538</v>
      </c>
      <c r="B4354">
        <v>3.8319999999999999</v>
      </c>
      <c r="C4354">
        <v>3.8650000000000002</v>
      </c>
      <c r="D4354">
        <v>20.72</v>
      </c>
      <c r="E4354">
        <v>114.2</v>
      </c>
      <c r="F4354">
        <v>101.825</v>
      </c>
      <c r="G4354">
        <v>15559</v>
      </c>
      <c r="H4354">
        <v>15843</v>
      </c>
      <c r="I4354">
        <v>15525</v>
      </c>
      <c r="J4354">
        <v>5.117</v>
      </c>
      <c r="K4354">
        <v>2492.91</v>
      </c>
      <c r="M4354" s="1">
        <v>45538</v>
      </c>
      <c r="N4354">
        <v>2.12</v>
      </c>
    </row>
    <row r="4355" spans="1:14" x14ac:dyDescent="0.2">
      <c r="A4355" s="1">
        <v>45539</v>
      </c>
      <c r="B4355">
        <v>3.7559999999999998</v>
      </c>
      <c r="C4355">
        <v>3.7559999999999998</v>
      </c>
      <c r="D4355">
        <v>21.32</v>
      </c>
      <c r="E4355">
        <v>119.15</v>
      </c>
      <c r="F4355">
        <v>101.358</v>
      </c>
      <c r="G4355">
        <v>15462</v>
      </c>
      <c r="H4355">
        <v>15746</v>
      </c>
      <c r="I4355">
        <v>15475</v>
      </c>
      <c r="J4355">
        <v>5.0810000000000004</v>
      </c>
      <c r="K4355">
        <v>2495.7199999999998</v>
      </c>
      <c r="M4355" s="1">
        <v>45539</v>
      </c>
      <c r="N4355">
        <v>2.12</v>
      </c>
    </row>
    <row r="4356" spans="1:14" x14ac:dyDescent="0.2">
      <c r="A4356" s="1">
        <v>45540</v>
      </c>
      <c r="B4356">
        <v>3.7280000000000002</v>
      </c>
      <c r="C4356">
        <v>3.7450000000000001</v>
      </c>
      <c r="D4356">
        <v>19.899999999999999</v>
      </c>
      <c r="E4356">
        <v>114.81</v>
      </c>
      <c r="F4356">
        <v>101.107</v>
      </c>
      <c r="G4356">
        <v>15421</v>
      </c>
      <c r="H4356">
        <v>15705</v>
      </c>
      <c r="I4356">
        <v>15398</v>
      </c>
      <c r="J4356">
        <v>5.0659999999999998</v>
      </c>
      <c r="K4356">
        <v>2516.7600000000002</v>
      </c>
      <c r="M4356" s="1">
        <v>45540</v>
      </c>
      <c r="N4356">
        <v>2.12</v>
      </c>
    </row>
    <row r="4357" spans="1:14" x14ac:dyDescent="0.2">
      <c r="A4357" s="1">
        <v>45541</v>
      </c>
      <c r="B4357">
        <v>3.71</v>
      </c>
      <c r="C4357">
        <v>3.6480000000000001</v>
      </c>
      <c r="D4357">
        <v>22.38</v>
      </c>
      <c r="E4357">
        <v>107.24</v>
      </c>
      <c r="F4357">
        <v>101.17700000000001</v>
      </c>
      <c r="G4357">
        <v>15478</v>
      </c>
      <c r="H4357">
        <v>15764</v>
      </c>
      <c r="I4357">
        <v>15365</v>
      </c>
      <c r="J4357">
        <v>5.0570000000000004</v>
      </c>
      <c r="K4357">
        <v>2497.41</v>
      </c>
      <c r="M4357" s="1">
        <v>45541</v>
      </c>
      <c r="N4357">
        <v>2.12</v>
      </c>
    </row>
    <row r="4358" spans="1:14" x14ac:dyDescent="0.2">
      <c r="A4358" s="1">
        <v>45544</v>
      </c>
      <c r="B4358">
        <v>3.7010000000000001</v>
      </c>
      <c r="C4358">
        <v>3.67</v>
      </c>
      <c r="D4358">
        <v>19.45</v>
      </c>
      <c r="E4358">
        <v>104.61</v>
      </c>
      <c r="F4358">
        <v>101.55200000000001</v>
      </c>
      <c r="G4358">
        <v>15483</v>
      </c>
      <c r="H4358">
        <v>15778</v>
      </c>
      <c r="I4358">
        <v>15455</v>
      </c>
      <c r="J4358">
        <v>5.0270000000000001</v>
      </c>
      <c r="K4358">
        <v>2506.38</v>
      </c>
      <c r="M4358" s="1">
        <v>45544</v>
      </c>
      <c r="N4358">
        <v>2.12</v>
      </c>
    </row>
    <row r="4359" spans="1:14" x14ac:dyDescent="0.2">
      <c r="A4359" s="1">
        <v>45545</v>
      </c>
      <c r="B4359">
        <v>3.6440000000000001</v>
      </c>
      <c r="C4359">
        <v>3.5960000000000001</v>
      </c>
      <c r="D4359">
        <v>19.079999999999998</v>
      </c>
      <c r="E4359">
        <v>108.36</v>
      </c>
      <c r="F4359">
        <v>101.63</v>
      </c>
      <c r="G4359">
        <v>15483</v>
      </c>
      <c r="H4359">
        <v>15776</v>
      </c>
      <c r="I4359">
        <v>15450</v>
      </c>
      <c r="J4359">
        <v>4.9690000000000003</v>
      </c>
      <c r="K4359">
        <v>2516.73</v>
      </c>
      <c r="M4359" s="1">
        <v>45545</v>
      </c>
      <c r="N4359">
        <v>2.12</v>
      </c>
    </row>
    <row r="4360" spans="1:14" x14ac:dyDescent="0.2">
      <c r="A4360" s="1">
        <v>45546</v>
      </c>
      <c r="B4360">
        <v>3.6539999999999999</v>
      </c>
      <c r="C4360">
        <v>3.6429999999999998</v>
      </c>
      <c r="D4360">
        <v>17.690000000000001</v>
      </c>
      <c r="E4360">
        <v>103.79</v>
      </c>
      <c r="F4360">
        <v>101.684</v>
      </c>
      <c r="G4360">
        <v>15443</v>
      </c>
      <c r="H4360">
        <v>15730</v>
      </c>
      <c r="I4360">
        <v>15400</v>
      </c>
      <c r="J4360">
        <v>5.0060000000000002</v>
      </c>
      <c r="K4360">
        <v>2511.7600000000002</v>
      </c>
      <c r="M4360" s="1">
        <v>45546</v>
      </c>
      <c r="N4360">
        <v>2.12</v>
      </c>
    </row>
    <row r="4361" spans="1:14" x14ac:dyDescent="0.2">
      <c r="A4361" s="1">
        <v>45547</v>
      </c>
      <c r="B4361">
        <v>3.6749999999999998</v>
      </c>
      <c r="C4361">
        <v>3.641</v>
      </c>
      <c r="D4361">
        <v>17.07</v>
      </c>
      <c r="E4361">
        <v>98.03</v>
      </c>
      <c r="F4361">
        <v>101.366</v>
      </c>
      <c r="G4361">
        <v>15431</v>
      </c>
      <c r="H4361">
        <v>15722</v>
      </c>
      <c r="I4361">
        <v>15430</v>
      </c>
      <c r="J4361">
        <v>4.9710000000000001</v>
      </c>
      <c r="K4361">
        <v>2557.9</v>
      </c>
      <c r="M4361" s="1">
        <v>45547</v>
      </c>
      <c r="N4361">
        <v>2.12</v>
      </c>
    </row>
    <row r="4362" spans="1:14" x14ac:dyDescent="0.2">
      <c r="A4362" s="1">
        <v>45548</v>
      </c>
      <c r="B4362">
        <v>3.653</v>
      </c>
      <c r="C4362">
        <v>3.5830000000000002</v>
      </c>
      <c r="D4362">
        <v>16.559999999999999</v>
      </c>
      <c r="E4362">
        <v>100.6</v>
      </c>
      <c r="F4362">
        <v>101.114</v>
      </c>
      <c r="G4362">
        <v>15428</v>
      </c>
      <c r="H4362">
        <v>15719</v>
      </c>
      <c r="I4362">
        <v>15400</v>
      </c>
      <c r="J4362">
        <v>4.8860000000000001</v>
      </c>
      <c r="K4362">
        <v>2577.6999999999998</v>
      </c>
      <c r="M4362" s="1">
        <v>45548</v>
      </c>
      <c r="N4362">
        <v>2.12</v>
      </c>
    </row>
    <row r="4363" spans="1:14" x14ac:dyDescent="0.2">
      <c r="A4363" s="1">
        <v>45551</v>
      </c>
      <c r="B4363">
        <v>3.6190000000000002</v>
      </c>
      <c r="C4363">
        <v>3.552</v>
      </c>
      <c r="D4363">
        <v>17.14</v>
      </c>
      <c r="E4363">
        <v>101.22</v>
      </c>
      <c r="F4363">
        <v>100.76300000000001</v>
      </c>
      <c r="G4363">
        <v>15396</v>
      </c>
      <c r="H4363">
        <v>15688</v>
      </c>
      <c r="I4363">
        <v>15400</v>
      </c>
      <c r="J4363">
        <v>4.87</v>
      </c>
      <c r="K4363">
        <v>2582.4499999999998</v>
      </c>
      <c r="M4363" s="1">
        <v>45551</v>
      </c>
      <c r="N4363">
        <v>2.12</v>
      </c>
    </row>
    <row r="4364" spans="1:14" x14ac:dyDescent="0.2">
      <c r="A4364" s="1">
        <v>45552</v>
      </c>
      <c r="B4364">
        <v>3.6469999999999998</v>
      </c>
      <c r="C4364">
        <v>3.6059999999999999</v>
      </c>
      <c r="D4364">
        <v>17.61</v>
      </c>
      <c r="E4364">
        <v>101.58</v>
      </c>
      <c r="F4364">
        <v>100.89400000000001</v>
      </c>
      <c r="G4364">
        <v>15363</v>
      </c>
      <c r="H4364">
        <v>15661</v>
      </c>
      <c r="I4364">
        <v>15335</v>
      </c>
      <c r="J4364">
        <v>4.8559999999999999</v>
      </c>
      <c r="K4364">
        <v>2569.5</v>
      </c>
      <c r="M4364" s="1">
        <v>45552</v>
      </c>
      <c r="N4364">
        <v>2.12</v>
      </c>
    </row>
    <row r="4365" spans="1:14" x14ac:dyDescent="0.2">
      <c r="A4365" s="1">
        <v>45553</v>
      </c>
      <c r="B4365">
        <v>3.7050000000000001</v>
      </c>
      <c r="C4365">
        <v>3.62</v>
      </c>
      <c r="D4365">
        <v>18.23</v>
      </c>
      <c r="E4365">
        <v>98.61</v>
      </c>
      <c r="F4365">
        <v>100.596</v>
      </c>
      <c r="G4365">
        <v>15328</v>
      </c>
      <c r="H4365">
        <v>15596</v>
      </c>
      <c r="I4365">
        <v>15340</v>
      </c>
      <c r="J4365">
        <v>4.7590000000000003</v>
      </c>
      <c r="K4365">
        <v>2558.91</v>
      </c>
      <c r="M4365" s="1">
        <v>45553</v>
      </c>
      <c r="N4365">
        <v>2.12</v>
      </c>
    </row>
    <row r="4366" spans="1:14" x14ac:dyDescent="0.2">
      <c r="A4366" s="1">
        <v>45554</v>
      </c>
      <c r="B4366">
        <v>3.7149999999999999</v>
      </c>
      <c r="C4366">
        <v>3.5830000000000002</v>
      </c>
      <c r="D4366">
        <v>16.329999999999998</v>
      </c>
      <c r="E4366">
        <v>92.64</v>
      </c>
      <c r="F4366">
        <v>100.614</v>
      </c>
      <c r="G4366">
        <v>15205</v>
      </c>
      <c r="H4366">
        <v>15473</v>
      </c>
      <c r="I4366">
        <v>15238</v>
      </c>
      <c r="J4366">
        <v>4.7190000000000003</v>
      </c>
      <c r="K4366">
        <v>2586.7399999999998</v>
      </c>
      <c r="M4366" s="1">
        <v>45554</v>
      </c>
      <c r="N4366">
        <v>2.12</v>
      </c>
    </row>
    <row r="4367" spans="1:14" x14ac:dyDescent="0.2">
      <c r="A4367" s="1">
        <v>45555</v>
      </c>
      <c r="B4367">
        <v>3.742</v>
      </c>
      <c r="C4367">
        <v>3.593</v>
      </c>
      <c r="D4367">
        <v>16.149999999999999</v>
      </c>
      <c r="E4367">
        <v>91</v>
      </c>
      <c r="F4367">
        <v>100.723</v>
      </c>
      <c r="G4367">
        <v>15179</v>
      </c>
      <c r="H4367">
        <v>15449</v>
      </c>
      <c r="I4367">
        <v>15150</v>
      </c>
      <c r="J4367">
        <v>4.6630000000000003</v>
      </c>
      <c r="K4367">
        <v>2621.88</v>
      </c>
      <c r="M4367" s="1">
        <v>45555</v>
      </c>
      <c r="N4367">
        <v>2.12</v>
      </c>
    </row>
    <row r="4368" spans="1:14" x14ac:dyDescent="0.2">
      <c r="A4368" s="1">
        <v>45558</v>
      </c>
      <c r="B4368">
        <v>3.7509999999999999</v>
      </c>
      <c r="C4368">
        <v>3.589</v>
      </c>
      <c r="D4368">
        <v>15.89</v>
      </c>
      <c r="E4368">
        <v>93.87</v>
      </c>
      <c r="F4368">
        <v>100.851</v>
      </c>
      <c r="G4368">
        <v>15205</v>
      </c>
      <c r="H4368">
        <v>15489</v>
      </c>
      <c r="I4368">
        <v>15200</v>
      </c>
      <c r="J4368">
        <v>4.62</v>
      </c>
      <c r="K4368">
        <v>2628.72</v>
      </c>
      <c r="M4368" s="1">
        <v>45558</v>
      </c>
      <c r="N4368">
        <v>2.12</v>
      </c>
    </row>
    <row r="4369" spans="1:14" x14ac:dyDescent="0.2">
      <c r="A4369" s="1">
        <v>45559</v>
      </c>
      <c r="B4369">
        <v>3.73</v>
      </c>
      <c r="C4369">
        <v>3.54</v>
      </c>
      <c r="D4369">
        <v>15.39</v>
      </c>
      <c r="E4369">
        <v>93.3</v>
      </c>
      <c r="F4369">
        <v>100.46599999999999</v>
      </c>
      <c r="G4369">
        <v>15149</v>
      </c>
      <c r="H4369">
        <v>15432</v>
      </c>
      <c r="I4369">
        <v>15185</v>
      </c>
      <c r="J4369">
        <v>4.6150000000000002</v>
      </c>
      <c r="K4369">
        <v>2657.1</v>
      </c>
      <c r="M4369" s="1">
        <v>45559</v>
      </c>
      <c r="N4369">
        <v>2.12</v>
      </c>
    </row>
    <row r="4370" spans="1:14" x14ac:dyDescent="0.2">
      <c r="A4370" s="1">
        <v>45560</v>
      </c>
      <c r="B4370">
        <v>3.786</v>
      </c>
      <c r="C4370">
        <v>3.56</v>
      </c>
      <c r="D4370">
        <v>15.41</v>
      </c>
      <c r="E4370">
        <v>91.64</v>
      </c>
      <c r="F4370">
        <v>100.91200000000001</v>
      </c>
      <c r="G4370">
        <v>15210</v>
      </c>
      <c r="H4370">
        <v>15496</v>
      </c>
      <c r="I4370">
        <v>15100</v>
      </c>
      <c r="J4370">
        <v>4.6189999999999998</v>
      </c>
      <c r="K4370">
        <v>2656.89</v>
      </c>
      <c r="M4370" s="1">
        <v>45560</v>
      </c>
      <c r="N4370">
        <v>2.12</v>
      </c>
    </row>
    <row r="4371" spans="1:14" x14ac:dyDescent="0.2">
      <c r="A4371" s="1">
        <v>45561</v>
      </c>
      <c r="B4371">
        <v>3.7970000000000002</v>
      </c>
      <c r="C4371">
        <v>3.63</v>
      </c>
      <c r="D4371">
        <v>15.37</v>
      </c>
      <c r="E4371">
        <v>90.14</v>
      </c>
      <c r="F4371">
        <v>100.562</v>
      </c>
      <c r="G4371">
        <v>15111</v>
      </c>
      <c r="H4371">
        <v>15378</v>
      </c>
      <c r="I4371">
        <v>15166</v>
      </c>
      <c r="J4371">
        <v>4.6189999999999998</v>
      </c>
      <c r="K4371">
        <v>2672.38</v>
      </c>
      <c r="M4371" s="1">
        <v>45561</v>
      </c>
      <c r="N4371">
        <v>2.12</v>
      </c>
    </row>
    <row r="4372" spans="1:14" x14ac:dyDescent="0.2">
      <c r="A4372" s="1">
        <v>45562</v>
      </c>
      <c r="B4372">
        <v>3.7519999999999998</v>
      </c>
      <c r="C4372">
        <v>3.56</v>
      </c>
      <c r="D4372">
        <v>16.96</v>
      </c>
      <c r="E4372">
        <v>92.53</v>
      </c>
      <c r="F4372">
        <v>100.381</v>
      </c>
      <c r="G4372">
        <v>15137</v>
      </c>
      <c r="H4372">
        <v>15412</v>
      </c>
      <c r="I4372">
        <v>15125</v>
      </c>
      <c r="J4372">
        <v>4.6109999999999998</v>
      </c>
      <c r="K4372">
        <v>2658.24</v>
      </c>
      <c r="M4372" s="1">
        <v>45562</v>
      </c>
      <c r="N4372">
        <v>2.12</v>
      </c>
    </row>
    <row r="4373" spans="1:14" x14ac:dyDescent="0.2">
      <c r="A4373" s="1">
        <v>45565</v>
      </c>
      <c r="B4373">
        <v>3.782</v>
      </c>
      <c r="C4373">
        <v>3.6419999999999999</v>
      </c>
      <c r="D4373">
        <v>16.73</v>
      </c>
      <c r="E4373">
        <v>94.61</v>
      </c>
      <c r="F4373">
        <v>100.779</v>
      </c>
      <c r="G4373">
        <v>15206</v>
      </c>
      <c r="H4373">
        <v>15473</v>
      </c>
      <c r="I4373">
        <v>15140</v>
      </c>
      <c r="J4373">
        <v>4.6269999999999998</v>
      </c>
      <c r="K4373">
        <v>2634.58</v>
      </c>
      <c r="M4373" s="1">
        <v>45565</v>
      </c>
      <c r="N4373">
        <v>1.84</v>
      </c>
    </row>
    <row r="4374" spans="1:14" x14ac:dyDescent="0.2">
      <c r="A4374" s="1">
        <v>45566</v>
      </c>
      <c r="B4374">
        <v>3.7320000000000002</v>
      </c>
      <c r="C4374">
        <v>3.6059999999999999</v>
      </c>
      <c r="D4374">
        <v>19.260000000000002</v>
      </c>
      <c r="E4374">
        <v>104.14</v>
      </c>
      <c r="F4374">
        <v>101.194</v>
      </c>
      <c r="G4374">
        <v>15263</v>
      </c>
      <c r="H4374">
        <v>15536</v>
      </c>
      <c r="I4374">
        <v>15200</v>
      </c>
      <c r="J4374">
        <v>4.5780000000000003</v>
      </c>
      <c r="K4374">
        <v>2663.23</v>
      </c>
      <c r="M4374" s="1">
        <v>45566</v>
      </c>
      <c r="N4374">
        <v>1.84</v>
      </c>
    </row>
    <row r="4375" spans="1:14" x14ac:dyDescent="0.2">
      <c r="A4375" s="1">
        <v>45567</v>
      </c>
      <c r="B4375">
        <v>3.7829999999999999</v>
      </c>
      <c r="C4375">
        <v>3.6429999999999998</v>
      </c>
      <c r="D4375">
        <v>18.899999999999999</v>
      </c>
      <c r="E4375">
        <v>102.17</v>
      </c>
      <c r="F4375">
        <v>101.67700000000001</v>
      </c>
      <c r="G4375">
        <v>15321</v>
      </c>
      <c r="H4375">
        <v>15589</v>
      </c>
      <c r="I4375">
        <v>15265</v>
      </c>
      <c r="J4375">
        <v>4.593</v>
      </c>
      <c r="K4375">
        <v>2658.69</v>
      </c>
      <c r="M4375" s="1">
        <v>45567</v>
      </c>
      <c r="N4375">
        <v>1.84</v>
      </c>
    </row>
    <row r="4376" spans="1:14" x14ac:dyDescent="0.2">
      <c r="A4376" s="1">
        <v>45568</v>
      </c>
      <c r="B4376">
        <v>3.847</v>
      </c>
      <c r="C4376">
        <v>3.706</v>
      </c>
      <c r="D4376">
        <v>20.49</v>
      </c>
      <c r="E4376">
        <v>101.16</v>
      </c>
      <c r="F4376">
        <v>101.989</v>
      </c>
      <c r="G4376">
        <v>15472</v>
      </c>
      <c r="H4376">
        <v>15749</v>
      </c>
      <c r="I4376">
        <v>15420</v>
      </c>
      <c r="J4376">
        <v>4.5880000000000001</v>
      </c>
      <c r="K4376">
        <v>2655.89</v>
      </c>
      <c r="M4376" s="1">
        <v>45568</v>
      </c>
      <c r="N4376">
        <v>1.84</v>
      </c>
    </row>
    <row r="4377" spans="1:14" x14ac:dyDescent="0.2">
      <c r="A4377" s="1">
        <v>45569</v>
      </c>
      <c r="B4377">
        <v>3.968</v>
      </c>
      <c r="C4377">
        <v>3.9239999999999999</v>
      </c>
      <c r="D4377">
        <v>19.21</v>
      </c>
      <c r="E4377">
        <v>100.15</v>
      </c>
      <c r="F4377">
        <v>102.52</v>
      </c>
      <c r="G4377">
        <v>15704</v>
      </c>
      <c r="H4377">
        <v>15975</v>
      </c>
      <c r="I4377">
        <v>15485</v>
      </c>
      <c r="J4377">
        <v>4.6219999999999999</v>
      </c>
      <c r="K4377">
        <v>2653.6</v>
      </c>
      <c r="M4377" s="1">
        <v>45569</v>
      </c>
      <c r="N4377">
        <v>1.84</v>
      </c>
    </row>
    <row r="4378" spans="1:14" x14ac:dyDescent="0.2">
      <c r="A4378" s="1">
        <v>45572</v>
      </c>
      <c r="B4378">
        <v>4.0270000000000001</v>
      </c>
      <c r="C4378">
        <v>3.996</v>
      </c>
      <c r="D4378">
        <v>22.64</v>
      </c>
      <c r="E4378">
        <v>124.23</v>
      </c>
      <c r="F4378">
        <v>102.53700000000001</v>
      </c>
      <c r="G4378">
        <v>15750</v>
      </c>
      <c r="H4378">
        <v>16033</v>
      </c>
      <c r="I4378">
        <v>15680</v>
      </c>
      <c r="J4378">
        <v>4.6509999999999998</v>
      </c>
      <c r="K4378">
        <v>2642.59</v>
      </c>
      <c r="M4378" s="1">
        <v>45572</v>
      </c>
      <c r="N4378">
        <v>1.84</v>
      </c>
    </row>
    <row r="4379" spans="1:14" x14ac:dyDescent="0.2">
      <c r="A4379" s="1">
        <v>45573</v>
      </c>
      <c r="B4379">
        <v>4.0129999999999999</v>
      </c>
      <c r="C4379">
        <v>3.9590000000000001</v>
      </c>
      <c r="D4379">
        <v>21.42</v>
      </c>
      <c r="E4379">
        <v>123.77</v>
      </c>
      <c r="F4379">
        <v>102.54900000000001</v>
      </c>
      <c r="G4379">
        <v>15690</v>
      </c>
      <c r="H4379">
        <v>15966</v>
      </c>
      <c r="I4379">
        <v>15645</v>
      </c>
      <c r="J4379">
        <v>4.6340000000000003</v>
      </c>
      <c r="K4379">
        <v>2621.83</v>
      </c>
      <c r="M4379" s="1">
        <v>45573</v>
      </c>
      <c r="N4379">
        <v>1.84</v>
      </c>
    </row>
    <row r="4380" spans="1:14" x14ac:dyDescent="0.2">
      <c r="A4380" s="1">
        <v>45574</v>
      </c>
      <c r="B4380">
        <v>4.0739999999999998</v>
      </c>
      <c r="C4380">
        <v>4.024</v>
      </c>
      <c r="D4380">
        <v>20.86</v>
      </c>
      <c r="E4380">
        <v>122.39</v>
      </c>
      <c r="F4380">
        <v>102.928</v>
      </c>
      <c r="G4380">
        <v>15714</v>
      </c>
      <c r="H4380">
        <v>15988</v>
      </c>
      <c r="I4380">
        <v>15620</v>
      </c>
      <c r="J4380">
        <v>4.6580000000000004</v>
      </c>
      <c r="K4380">
        <v>2607.77</v>
      </c>
      <c r="M4380" s="1">
        <v>45574</v>
      </c>
      <c r="N4380">
        <v>1.84</v>
      </c>
    </row>
    <row r="4381" spans="1:14" x14ac:dyDescent="0.2">
      <c r="A4381" s="1">
        <v>45575</v>
      </c>
      <c r="B4381">
        <v>4.0629999999999997</v>
      </c>
      <c r="C4381">
        <v>3.9590000000000001</v>
      </c>
      <c r="D4381">
        <v>20.93</v>
      </c>
      <c r="E4381">
        <v>116.56</v>
      </c>
      <c r="F4381">
        <v>102.988</v>
      </c>
      <c r="G4381">
        <v>15703</v>
      </c>
      <c r="H4381">
        <v>15972</v>
      </c>
      <c r="I4381">
        <v>15665</v>
      </c>
      <c r="J4381">
        <v>4.6459999999999999</v>
      </c>
      <c r="K4381">
        <v>2629.74</v>
      </c>
      <c r="M4381" s="1">
        <v>45575</v>
      </c>
      <c r="N4381">
        <v>1.84</v>
      </c>
    </row>
    <row r="4382" spans="1:14" x14ac:dyDescent="0.2">
      <c r="A4382" s="1">
        <v>45576</v>
      </c>
      <c r="B4382">
        <v>4.101</v>
      </c>
      <c r="C4382">
        <v>3.9569999999999999</v>
      </c>
      <c r="D4382">
        <v>20.46</v>
      </c>
      <c r="E4382">
        <v>118.47</v>
      </c>
      <c r="F4382">
        <v>102.89</v>
      </c>
      <c r="G4382">
        <v>15597</v>
      </c>
      <c r="H4382">
        <v>15868</v>
      </c>
      <c r="I4382">
        <v>15580</v>
      </c>
      <c r="J4382">
        <v>4.6340000000000003</v>
      </c>
      <c r="K4382">
        <v>2656.59</v>
      </c>
      <c r="M4382" s="1">
        <v>45576</v>
      </c>
      <c r="N4382">
        <v>1.84</v>
      </c>
    </row>
    <row r="4383" spans="1:14" x14ac:dyDescent="0.2">
      <c r="A4383" s="1">
        <v>45579</v>
      </c>
      <c r="B4383">
        <v>4.101</v>
      </c>
      <c r="C4383">
        <v>3.9569999999999999</v>
      </c>
      <c r="D4383">
        <v>19.7</v>
      </c>
      <c r="E4383">
        <v>118.47</v>
      </c>
      <c r="F4383">
        <v>103.298</v>
      </c>
      <c r="G4383">
        <v>15581</v>
      </c>
      <c r="H4383">
        <v>15856</v>
      </c>
      <c r="I4383">
        <v>15560</v>
      </c>
      <c r="J4383">
        <v>4.6340000000000003</v>
      </c>
      <c r="K4383">
        <v>2648.54</v>
      </c>
      <c r="M4383" s="1">
        <v>45579</v>
      </c>
      <c r="N4383">
        <v>1.84</v>
      </c>
    </row>
    <row r="4384" spans="1:14" x14ac:dyDescent="0.2">
      <c r="A4384" s="1">
        <v>45580</v>
      </c>
      <c r="B4384">
        <v>4.0339999999999998</v>
      </c>
      <c r="C4384">
        <v>3.948</v>
      </c>
      <c r="D4384">
        <v>20.64</v>
      </c>
      <c r="E4384">
        <v>127.23</v>
      </c>
      <c r="F4384">
        <v>103.261</v>
      </c>
      <c r="G4384">
        <v>15587</v>
      </c>
      <c r="H4384">
        <v>15864</v>
      </c>
      <c r="I4384">
        <v>15580</v>
      </c>
      <c r="J4384">
        <v>4.6280000000000001</v>
      </c>
      <c r="K4384">
        <v>2662.58</v>
      </c>
      <c r="M4384" s="1">
        <v>45580</v>
      </c>
      <c r="N4384">
        <v>1.84</v>
      </c>
    </row>
    <row r="4385" spans="1:14" x14ac:dyDescent="0.2">
      <c r="A4385" s="1">
        <v>45581</v>
      </c>
      <c r="B4385">
        <v>4.0140000000000002</v>
      </c>
      <c r="C4385">
        <v>3.94</v>
      </c>
      <c r="D4385">
        <v>19.579999999999998</v>
      </c>
      <c r="E4385">
        <v>121.86</v>
      </c>
      <c r="F4385">
        <v>103.59</v>
      </c>
      <c r="G4385">
        <v>15588</v>
      </c>
      <c r="H4385">
        <v>15859</v>
      </c>
      <c r="I4385">
        <v>15513</v>
      </c>
      <c r="J4385">
        <v>4.6280000000000001</v>
      </c>
      <c r="K4385">
        <v>2673.83</v>
      </c>
      <c r="M4385" s="1">
        <v>45581</v>
      </c>
      <c r="N4385">
        <v>1.84</v>
      </c>
    </row>
    <row r="4386" spans="1:14" x14ac:dyDescent="0.2">
      <c r="A4386" s="1">
        <v>45582</v>
      </c>
      <c r="B4386">
        <v>4.0919999999999996</v>
      </c>
      <c r="C4386">
        <v>3.9729999999999999</v>
      </c>
      <c r="D4386">
        <v>19.11</v>
      </c>
      <c r="E4386">
        <v>122.14</v>
      </c>
      <c r="F4386">
        <v>103.825</v>
      </c>
      <c r="G4386">
        <v>15544</v>
      </c>
      <c r="H4386">
        <v>15815</v>
      </c>
      <c r="I4386">
        <v>15495</v>
      </c>
      <c r="J4386">
        <v>4.6440000000000001</v>
      </c>
      <c r="K4386">
        <v>2692.71</v>
      </c>
      <c r="M4386" s="1">
        <v>45582</v>
      </c>
      <c r="N4386">
        <v>1.84</v>
      </c>
    </row>
    <row r="4387" spans="1:14" x14ac:dyDescent="0.2">
      <c r="A4387" s="1">
        <v>45583</v>
      </c>
      <c r="B4387">
        <v>4.0839999999999996</v>
      </c>
      <c r="C4387">
        <v>3.9489999999999998</v>
      </c>
      <c r="D4387">
        <v>18.03</v>
      </c>
      <c r="E4387">
        <v>123.13</v>
      </c>
      <c r="F4387">
        <v>103.49299999999999</v>
      </c>
      <c r="G4387">
        <v>15498</v>
      </c>
      <c r="H4387">
        <v>15769</v>
      </c>
      <c r="I4387">
        <v>15465</v>
      </c>
      <c r="J4387">
        <v>4.6360000000000001</v>
      </c>
      <c r="K4387">
        <v>2721.46</v>
      </c>
      <c r="M4387" s="1">
        <v>45583</v>
      </c>
      <c r="N4387">
        <v>1.84</v>
      </c>
    </row>
    <row r="4388" spans="1:14" x14ac:dyDescent="0.2">
      <c r="A4388" s="1">
        <v>45586</v>
      </c>
      <c r="B4388">
        <v>4.1970000000000001</v>
      </c>
      <c r="C4388">
        <v>4.0330000000000004</v>
      </c>
      <c r="D4388">
        <v>18.37</v>
      </c>
      <c r="E4388">
        <v>128.94999999999999</v>
      </c>
      <c r="F4388">
        <v>104.012</v>
      </c>
      <c r="G4388">
        <v>15559</v>
      </c>
      <c r="H4388">
        <v>15831</v>
      </c>
      <c r="I4388">
        <v>15495</v>
      </c>
      <c r="J4388">
        <v>4.6319999999999997</v>
      </c>
      <c r="K4388">
        <v>2719.85</v>
      </c>
      <c r="M4388" s="1">
        <v>45586</v>
      </c>
      <c r="N4388">
        <v>1.84</v>
      </c>
    </row>
    <row r="4389" spans="1:14" x14ac:dyDescent="0.2">
      <c r="A4389" s="1">
        <v>45587</v>
      </c>
      <c r="B4389">
        <v>4.2089999999999996</v>
      </c>
      <c r="C4389">
        <v>4.0330000000000004</v>
      </c>
      <c r="D4389">
        <v>18.2</v>
      </c>
      <c r="E4389">
        <v>129.26</v>
      </c>
      <c r="F4389">
        <v>104.075</v>
      </c>
      <c r="G4389">
        <v>15584</v>
      </c>
      <c r="H4389">
        <v>15855</v>
      </c>
      <c r="I4389">
        <v>15560</v>
      </c>
      <c r="J4389">
        <v>4.633</v>
      </c>
      <c r="K4389">
        <v>2749.01</v>
      </c>
      <c r="M4389" s="1">
        <v>45587</v>
      </c>
      <c r="N4389">
        <v>1.84</v>
      </c>
    </row>
    <row r="4390" spans="1:14" x14ac:dyDescent="0.2">
      <c r="A4390" s="1">
        <v>45588</v>
      </c>
      <c r="B4390">
        <v>4.2469999999999999</v>
      </c>
      <c r="C4390">
        <v>4.08</v>
      </c>
      <c r="D4390">
        <v>19.239999999999998</v>
      </c>
      <c r="E4390">
        <v>129.05000000000001</v>
      </c>
      <c r="F4390">
        <v>104.431</v>
      </c>
      <c r="G4390">
        <v>15667</v>
      </c>
      <c r="H4390">
        <v>15940</v>
      </c>
      <c r="I4390">
        <v>15620</v>
      </c>
      <c r="J4390">
        <v>4.6379999999999999</v>
      </c>
      <c r="K4390">
        <v>2715.55</v>
      </c>
      <c r="M4390" s="1">
        <v>45588</v>
      </c>
      <c r="N4390">
        <v>1.84</v>
      </c>
    </row>
    <row r="4391" spans="1:14" x14ac:dyDescent="0.2">
      <c r="A4391" s="1">
        <v>45589</v>
      </c>
      <c r="B4391">
        <v>4.2130000000000001</v>
      </c>
      <c r="C4391">
        <v>4.0810000000000004</v>
      </c>
      <c r="D4391">
        <v>19.079999999999998</v>
      </c>
      <c r="E4391">
        <v>127.48</v>
      </c>
      <c r="F4391">
        <v>104.05800000000001</v>
      </c>
      <c r="G4391">
        <v>15632</v>
      </c>
      <c r="H4391">
        <v>15911</v>
      </c>
      <c r="I4391">
        <v>15584</v>
      </c>
      <c r="J4391">
        <v>4.6189999999999998</v>
      </c>
      <c r="K4391">
        <v>2736.17</v>
      </c>
      <c r="M4391" s="1">
        <v>45589</v>
      </c>
      <c r="N4391">
        <v>1.84</v>
      </c>
    </row>
    <row r="4392" spans="1:14" x14ac:dyDescent="0.2">
      <c r="A4392" s="1">
        <v>45590</v>
      </c>
      <c r="B4392">
        <v>4.2409999999999997</v>
      </c>
      <c r="C4392">
        <v>4.1070000000000002</v>
      </c>
      <c r="D4392">
        <v>20.329999999999998</v>
      </c>
      <c r="E4392">
        <v>128.4</v>
      </c>
      <c r="F4392">
        <v>104.25700000000001</v>
      </c>
      <c r="G4392">
        <v>15713</v>
      </c>
      <c r="H4392">
        <v>16011</v>
      </c>
      <c r="I4392">
        <v>15640</v>
      </c>
      <c r="J4392">
        <v>4.6420000000000003</v>
      </c>
      <c r="K4392">
        <v>2747.56</v>
      </c>
      <c r="M4392" s="1">
        <v>45590</v>
      </c>
      <c r="N4392">
        <v>1.84</v>
      </c>
    </row>
    <row r="4393" spans="1:14" x14ac:dyDescent="0.2">
      <c r="A4393" s="1">
        <v>45593</v>
      </c>
      <c r="B4393">
        <v>4.2830000000000004</v>
      </c>
      <c r="C4393">
        <v>4.141</v>
      </c>
      <c r="D4393">
        <v>19.8</v>
      </c>
      <c r="E4393">
        <v>130.91999999999999</v>
      </c>
      <c r="F4393">
        <v>104.316</v>
      </c>
      <c r="G4393">
        <v>15753</v>
      </c>
      <c r="H4393">
        <v>16039</v>
      </c>
      <c r="I4393">
        <v>15725</v>
      </c>
      <c r="J4393">
        <v>4.6139999999999999</v>
      </c>
      <c r="K4393">
        <v>2742.46</v>
      </c>
      <c r="M4393" s="1">
        <v>45593</v>
      </c>
      <c r="N4393">
        <v>1.84</v>
      </c>
    </row>
    <row r="4394" spans="1:14" x14ac:dyDescent="0.2">
      <c r="A4394" s="1">
        <v>45594</v>
      </c>
      <c r="B4394">
        <v>4.2549999999999999</v>
      </c>
      <c r="C4394">
        <v>4.0979999999999999</v>
      </c>
      <c r="D4394">
        <v>19.34</v>
      </c>
      <c r="E4394">
        <v>131.87</v>
      </c>
      <c r="F4394">
        <v>104.316</v>
      </c>
      <c r="G4394">
        <v>15777</v>
      </c>
      <c r="H4394">
        <v>16074</v>
      </c>
      <c r="I4394">
        <v>15760</v>
      </c>
      <c r="J4394">
        <v>4.5949999999999998</v>
      </c>
      <c r="K4394">
        <v>2774.74</v>
      </c>
      <c r="M4394" s="1">
        <v>45594</v>
      </c>
      <c r="N4394">
        <v>1.84</v>
      </c>
    </row>
    <row r="4395" spans="1:14" x14ac:dyDescent="0.2">
      <c r="A4395" s="1">
        <v>45595</v>
      </c>
      <c r="B4395">
        <v>4.3010000000000002</v>
      </c>
      <c r="C4395">
        <v>4.1840000000000002</v>
      </c>
      <c r="D4395">
        <v>20.350000000000001</v>
      </c>
      <c r="E4395">
        <v>130.80000000000001</v>
      </c>
      <c r="F4395">
        <v>103.994</v>
      </c>
      <c r="G4395">
        <v>15705</v>
      </c>
      <c r="H4395">
        <v>16003</v>
      </c>
      <c r="I4395">
        <v>15700</v>
      </c>
      <c r="J4395">
        <v>4.5789999999999997</v>
      </c>
      <c r="K4395">
        <v>2787.61</v>
      </c>
      <c r="M4395" s="1">
        <v>45595</v>
      </c>
      <c r="N4395">
        <v>1.84</v>
      </c>
    </row>
    <row r="4396" spans="1:14" x14ac:dyDescent="0.2">
      <c r="A4396" s="1">
        <v>45596</v>
      </c>
      <c r="B4396">
        <v>4.2850000000000001</v>
      </c>
      <c r="C4396">
        <v>4.1719999999999997</v>
      </c>
      <c r="D4396">
        <v>23.16</v>
      </c>
      <c r="E4396">
        <v>135.18</v>
      </c>
      <c r="F4396">
        <v>103.976</v>
      </c>
      <c r="G4396">
        <v>15719</v>
      </c>
      <c r="H4396">
        <v>16009</v>
      </c>
      <c r="I4396">
        <v>15697</v>
      </c>
      <c r="J4396">
        <v>4.548</v>
      </c>
      <c r="K4396">
        <v>2743.97</v>
      </c>
      <c r="M4396" s="1">
        <v>45596</v>
      </c>
      <c r="N4396">
        <v>1.71</v>
      </c>
    </row>
    <row r="4397" spans="1:14" x14ac:dyDescent="0.2">
      <c r="A4397" s="1">
        <v>45597</v>
      </c>
      <c r="B4397">
        <v>4.3849999999999998</v>
      </c>
      <c r="C4397">
        <v>4.2089999999999996</v>
      </c>
      <c r="D4397">
        <v>21.88</v>
      </c>
      <c r="E4397">
        <v>132.58000000000001</v>
      </c>
      <c r="F4397">
        <v>104.282</v>
      </c>
      <c r="G4397">
        <v>15848</v>
      </c>
      <c r="H4397">
        <v>16153</v>
      </c>
      <c r="I4397">
        <v>15720</v>
      </c>
      <c r="J4397">
        <v>4.516</v>
      </c>
      <c r="K4397">
        <v>2736.53</v>
      </c>
      <c r="M4397" s="1">
        <v>45597</v>
      </c>
      <c r="N4397">
        <v>1.71</v>
      </c>
    </row>
    <row r="4398" spans="1:14" x14ac:dyDescent="0.2">
      <c r="A4398" s="1">
        <v>45600</v>
      </c>
      <c r="B4398">
        <v>4.2859999999999996</v>
      </c>
      <c r="C4398">
        <v>4.1619999999999999</v>
      </c>
      <c r="D4398">
        <v>21.98</v>
      </c>
      <c r="E4398">
        <v>136.25</v>
      </c>
      <c r="F4398">
        <v>103.88500000000001</v>
      </c>
      <c r="G4398">
        <v>15799</v>
      </c>
      <c r="H4398">
        <v>16094</v>
      </c>
      <c r="I4398">
        <v>15753</v>
      </c>
      <c r="J4398">
        <v>4.5270000000000001</v>
      </c>
      <c r="K4398">
        <v>2736.78</v>
      </c>
      <c r="M4398" s="1">
        <v>45600</v>
      </c>
      <c r="N4398">
        <v>1.71</v>
      </c>
    </row>
    <row r="4399" spans="1:14" x14ac:dyDescent="0.2">
      <c r="A4399" s="1">
        <v>45601</v>
      </c>
      <c r="B4399">
        <v>4.2729999999999997</v>
      </c>
      <c r="C4399">
        <v>4.18</v>
      </c>
      <c r="D4399">
        <v>20.49</v>
      </c>
      <c r="E4399">
        <v>130.43</v>
      </c>
      <c r="F4399">
        <v>103.423</v>
      </c>
      <c r="G4399">
        <v>15765</v>
      </c>
      <c r="H4399">
        <v>16057</v>
      </c>
      <c r="I4399">
        <v>15735</v>
      </c>
      <c r="J4399">
        <v>4.5350000000000001</v>
      </c>
      <c r="K4399">
        <v>2743.99</v>
      </c>
      <c r="M4399" s="1">
        <v>45601</v>
      </c>
      <c r="N4399">
        <v>1.71</v>
      </c>
    </row>
    <row r="4400" spans="1:14" x14ac:dyDescent="0.2">
      <c r="A4400" s="1">
        <v>45602</v>
      </c>
      <c r="B4400">
        <v>4.4329999999999998</v>
      </c>
      <c r="C4400">
        <v>4.2640000000000002</v>
      </c>
      <c r="D4400">
        <v>16.27</v>
      </c>
      <c r="E4400">
        <v>117.64</v>
      </c>
      <c r="F4400">
        <v>105.08799999999999</v>
      </c>
      <c r="G4400">
        <v>15845</v>
      </c>
      <c r="H4400">
        <v>16143</v>
      </c>
      <c r="I4400">
        <v>15830</v>
      </c>
      <c r="J4400">
        <v>4.54</v>
      </c>
      <c r="K4400">
        <v>2659.06</v>
      </c>
      <c r="M4400" s="1">
        <v>45602</v>
      </c>
      <c r="N4400">
        <v>1.71</v>
      </c>
    </row>
    <row r="4401" spans="1:14" x14ac:dyDescent="0.2">
      <c r="A4401" s="1">
        <v>45603</v>
      </c>
      <c r="B4401">
        <v>4.3280000000000003</v>
      </c>
      <c r="C4401">
        <v>4.2</v>
      </c>
      <c r="D4401">
        <v>15.2</v>
      </c>
      <c r="E4401">
        <v>104.08</v>
      </c>
      <c r="F4401">
        <v>104.508</v>
      </c>
      <c r="G4401">
        <v>15605</v>
      </c>
      <c r="H4401">
        <v>15999</v>
      </c>
      <c r="I4401">
        <v>15735</v>
      </c>
      <c r="J4401">
        <v>4.5419999999999998</v>
      </c>
      <c r="K4401">
        <v>2706.71</v>
      </c>
      <c r="M4401" s="1">
        <v>45603</v>
      </c>
      <c r="N4401">
        <v>1.71</v>
      </c>
    </row>
    <row r="4402" spans="1:14" x14ac:dyDescent="0.2">
      <c r="A4402" s="1">
        <v>45604</v>
      </c>
      <c r="B4402">
        <v>4.3049999999999997</v>
      </c>
      <c r="C4402">
        <v>4.2549999999999999</v>
      </c>
      <c r="D4402">
        <v>14.94</v>
      </c>
      <c r="E4402">
        <v>99.85</v>
      </c>
      <c r="F4402">
        <v>104.997</v>
      </c>
      <c r="G4402">
        <v>15679</v>
      </c>
      <c r="H4402">
        <v>15991</v>
      </c>
      <c r="I4402">
        <v>15670</v>
      </c>
      <c r="J4402">
        <v>4.5330000000000004</v>
      </c>
      <c r="K4402">
        <v>2684.77</v>
      </c>
      <c r="M4402" s="1">
        <v>45604</v>
      </c>
      <c r="N4402">
        <v>1.71</v>
      </c>
    </row>
    <row r="4403" spans="1:14" x14ac:dyDescent="0.2">
      <c r="A4403" s="1">
        <v>45607</v>
      </c>
      <c r="B4403">
        <v>4.3049999999999997</v>
      </c>
      <c r="C4403">
        <v>4.2549999999999999</v>
      </c>
      <c r="D4403">
        <v>14.97</v>
      </c>
      <c r="E4403">
        <v>99.85</v>
      </c>
      <c r="F4403">
        <v>105.54300000000001</v>
      </c>
      <c r="G4403">
        <v>15787</v>
      </c>
      <c r="H4403">
        <v>16092</v>
      </c>
      <c r="I4403">
        <v>15680</v>
      </c>
      <c r="J4403">
        <v>4.5330000000000004</v>
      </c>
      <c r="K4403">
        <v>2618.8200000000002</v>
      </c>
      <c r="M4403" s="1">
        <v>45607</v>
      </c>
      <c r="N4403">
        <v>1.71</v>
      </c>
    </row>
    <row r="4404" spans="1:14" x14ac:dyDescent="0.2">
      <c r="A4404" s="1">
        <v>45608</v>
      </c>
      <c r="B4404">
        <v>4.4290000000000003</v>
      </c>
      <c r="C4404">
        <v>4.3419999999999996</v>
      </c>
      <c r="D4404">
        <v>14.71</v>
      </c>
      <c r="E4404">
        <v>108.55</v>
      </c>
      <c r="F4404">
        <v>106.024</v>
      </c>
      <c r="G4404">
        <v>15811</v>
      </c>
      <c r="H4404">
        <v>16111</v>
      </c>
      <c r="I4404">
        <v>15780</v>
      </c>
      <c r="J4404">
        <v>4.5350000000000001</v>
      </c>
      <c r="K4404">
        <v>2598.39</v>
      </c>
      <c r="M4404" s="1">
        <v>45608</v>
      </c>
      <c r="N4404">
        <v>1.71</v>
      </c>
    </row>
    <row r="4405" spans="1:14" x14ac:dyDescent="0.2">
      <c r="A4405" s="1">
        <v>45609</v>
      </c>
      <c r="B4405">
        <v>4.452</v>
      </c>
      <c r="C4405">
        <v>4.2880000000000003</v>
      </c>
      <c r="D4405">
        <v>14.02</v>
      </c>
      <c r="E4405">
        <v>102.08</v>
      </c>
      <c r="F4405">
        <v>106.48099999999999</v>
      </c>
      <c r="G4405">
        <v>15857</v>
      </c>
      <c r="H4405">
        <v>16128</v>
      </c>
      <c r="I4405">
        <v>15775</v>
      </c>
      <c r="J4405">
        <v>4.5</v>
      </c>
      <c r="K4405">
        <v>2572.98</v>
      </c>
      <c r="M4405" s="1">
        <v>45609</v>
      </c>
      <c r="N4405">
        <v>1.71</v>
      </c>
    </row>
    <row r="4406" spans="1:14" x14ac:dyDescent="0.2">
      <c r="A4406" s="1">
        <v>45610</v>
      </c>
      <c r="B4406">
        <v>4.4370000000000003</v>
      </c>
      <c r="C4406">
        <v>4.3470000000000004</v>
      </c>
      <c r="D4406">
        <v>14.31</v>
      </c>
      <c r="E4406">
        <v>99.43</v>
      </c>
      <c r="F4406">
        <v>106.673</v>
      </c>
      <c r="G4406">
        <v>15989</v>
      </c>
      <c r="H4406">
        <v>16261</v>
      </c>
      <c r="I4406">
        <v>15855</v>
      </c>
      <c r="J4406">
        <v>4.5289999999999999</v>
      </c>
      <c r="K4406">
        <v>2564.85</v>
      </c>
      <c r="M4406" s="1">
        <v>45610</v>
      </c>
      <c r="N4406">
        <v>1.71</v>
      </c>
    </row>
    <row r="4407" spans="1:14" x14ac:dyDescent="0.2">
      <c r="A4407" s="1">
        <v>45611</v>
      </c>
      <c r="B4407">
        <v>4.4400000000000004</v>
      </c>
      <c r="C4407">
        <v>4.3049999999999997</v>
      </c>
      <c r="D4407">
        <v>16.14</v>
      </c>
      <c r="E4407">
        <v>102.47</v>
      </c>
      <c r="F4407">
        <v>106.687</v>
      </c>
      <c r="G4407">
        <v>15928</v>
      </c>
      <c r="H4407">
        <v>16233</v>
      </c>
      <c r="I4407">
        <v>15855</v>
      </c>
      <c r="J4407">
        <v>4.5010000000000003</v>
      </c>
      <c r="K4407">
        <v>2563.25</v>
      </c>
      <c r="M4407" s="1">
        <v>45611</v>
      </c>
      <c r="N4407">
        <v>1.71</v>
      </c>
    </row>
    <row r="4408" spans="1:14" x14ac:dyDescent="0.2">
      <c r="A4408" s="1">
        <v>45614</v>
      </c>
      <c r="B4408">
        <v>4.415</v>
      </c>
      <c r="C4408">
        <v>4.2809999999999997</v>
      </c>
      <c r="D4408">
        <v>15.58</v>
      </c>
      <c r="E4408">
        <v>102.01</v>
      </c>
      <c r="F4408">
        <v>106.27500000000001</v>
      </c>
      <c r="G4408">
        <v>15868</v>
      </c>
      <c r="H4408">
        <v>16156</v>
      </c>
      <c r="I4408">
        <v>15850</v>
      </c>
      <c r="J4408">
        <v>4.516</v>
      </c>
      <c r="K4408">
        <v>2611.83</v>
      </c>
      <c r="M4408" s="1">
        <v>45614</v>
      </c>
      <c r="N4408">
        <v>1.71</v>
      </c>
    </row>
    <row r="4409" spans="1:14" x14ac:dyDescent="0.2">
      <c r="A4409" s="1">
        <v>45615</v>
      </c>
      <c r="B4409">
        <v>4.3970000000000002</v>
      </c>
      <c r="C4409">
        <v>4.282</v>
      </c>
      <c r="D4409">
        <v>16.350000000000001</v>
      </c>
      <c r="E4409">
        <v>105.12</v>
      </c>
      <c r="F4409">
        <v>106.206</v>
      </c>
      <c r="G4409">
        <v>15869</v>
      </c>
      <c r="H4409">
        <v>16164</v>
      </c>
      <c r="I4409">
        <v>15830</v>
      </c>
      <c r="J4409">
        <v>4.5229999999999997</v>
      </c>
      <c r="K4409">
        <v>2632.08</v>
      </c>
      <c r="M4409" s="1">
        <v>45615</v>
      </c>
      <c r="N4409">
        <v>1.71</v>
      </c>
    </row>
    <row r="4410" spans="1:14" x14ac:dyDescent="0.2">
      <c r="A4410" s="1">
        <v>45616</v>
      </c>
      <c r="B4410">
        <v>4.4119999999999999</v>
      </c>
      <c r="C4410">
        <v>4.3170000000000002</v>
      </c>
      <c r="D4410">
        <v>17.16</v>
      </c>
      <c r="E4410">
        <v>106.69</v>
      </c>
      <c r="F4410">
        <v>106.68</v>
      </c>
      <c r="G4410">
        <v>15931</v>
      </c>
      <c r="H4410">
        <v>16225</v>
      </c>
      <c r="I4410">
        <v>15865</v>
      </c>
      <c r="J4410">
        <v>4.5369999999999999</v>
      </c>
      <c r="K4410">
        <v>2650.6</v>
      </c>
      <c r="M4410" s="1">
        <v>45616</v>
      </c>
      <c r="N4410">
        <v>1.71</v>
      </c>
    </row>
    <row r="4411" spans="1:14" x14ac:dyDescent="0.2">
      <c r="A4411" s="1">
        <v>45617</v>
      </c>
      <c r="B4411">
        <v>4.423</v>
      </c>
      <c r="C4411">
        <v>4.3499999999999996</v>
      </c>
      <c r="D4411">
        <v>16.87</v>
      </c>
      <c r="E4411">
        <v>101.9</v>
      </c>
      <c r="F4411">
        <v>106.97199999999999</v>
      </c>
      <c r="G4411">
        <v>15893</v>
      </c>
      <c r="H4411">
        <v>16243</v>
      </c>
      <c r="I4411">
        <v>15925</v>
      </c>
      <c r="J4411">
        <v>4.5449999999999999</v>
      </c>
      <c r="K4411">
        <v>2669.72</v>
      </c>
      <c r="M4411" s="1">
        <v>45617</v>
      </c>
      <c r="N4411">
        <v>1.71</v>
      </c>
    </row>
    <row r="4412" spans="1:14" x14ac:dyDescent="0.2">
      <c r="A4412" s="1">
        <v>45618</v>
      </c>
      <c r="B4412">
        <v>4.4009999999999998</v>
      </c>
      <c r="C4412">
        <v>4.3760000000000003</v>
      </c>
      <c r="D4412">
        <v>15.24</v>
      </c>
      <c r="E4412">
        <v>99.14</v>
      </c>
      <c r="F4412">
        <v>107.554</v>
      </c>
      <c r="G4412">
        <v>15957</v>
      </c>
      <c r="H4412">
        <v>16244</v>
      </c>
      <c r="I4412">
        <v>15875</v>
      </c>
      <c r="J4412">
        <v>4.5449999999999999</v>
      </c>
      <c r="K4412">
        <v>2716.19</v>
      </c>
      <c r="M4412" s="1">
        <v>45618</v>
      </c>
      <c r="N4412">
        <v>1.71</v>
      </c>
    </row>
    <row r="4413" spans="1:14" x14ac:dyDescent="0.2">
      <c r="A4413" s="1">
        <v>45621</v>
      </c>
      <c r="B4413">
        <v>4.2750000000000004</v>
      </c>
      <c r="C4413">
        <v>4.2720000000000002</v>
      </c>
      <c r="D4413">
        <v>14.6</v>
      </c>
      <c r="E4413">
        <v>99.96</v>
      </c>
      <c r="F4413">
        <v>106.81699999999999</v>
      </c>
      <c r="G4413">
        <v>15899</v>
      </c>
      <c r="H4413">
        <v>16194</v>
      </c>
      <c r="I4413">
        <v>15870</v>
      </c>
      <c r="J4413">
        <v>4.5270000000000001</v>
      </c>
      <c r="K4413">
        <v>2625.01</v>
      </c>
      <c r="M4413" s="1">
        <v>45621</v>
      </c>
      <c r="N4413">
        <v>1.71</v>
      </c>
    </row>
    <row r="4414" spans="1:14" x14ac:dyDescent="0.2">
      <c r="A4414" s="1">
        <v>45622</v>
      </c>
      <c r="B4414">
        <v>4.3070000000000004</v>
      </c>
      <c r="C4414">
        <v>4.2569999999999997</v>
      </c>
      <c r="D4414">
        <v>14.1</v>
      </c>
      <c r="E4414">
        <v>99.18</v>
      </c>
      <c r="F4414">
        <v>107.01300000000001</v>
      </c>
      <c r="G4414">
        <v>15944</v>
      </c>
      <c r="H4414">
        <v>16242</v>
      </c>
      <c r="I4414">
        <v>15930</v>
      </c>
      <c r="J4414">
        <v>4.492</v>
      </c>
      <c r="K4414">
        <v>2633.15</v>
      </c>
      <c r="M4414" s="1">
        <v>45622</v>
      </c>
      <c r="N4414">
        <v>1.71</v>
      </c>
    </row>
    <row r="4415" spans="1:14" x14ac:dyDescent="0.2">
      <c r="A4415" s="1">
        <v>45623</v>
      </c>
      <c r="B4415">
        <v>4.2640000000000002</v>
      </c>
      <c r="C4415">
        <v>4.2290000000000001</v>
      </c>
      <c r="D4415">
        <v>14.1</v>
      </c>
      <c r="E4415">
        <v>97.74</v>
      </c>
      <c r="F4415">
        <v>106.084</v>
      </c>
      <c r="G4415">
        <v>15900</v>
      </c>
      <c r="H4415">
        <v>16172</v>
      </c>
      <c r="I4415">
        <v>15930</v>
      </c>
      <c r="J4415">
        <v>4.5</v>
      </c>
      <c r="K4415">
        <v>2636.02</v>
      </c>
      <c r="M4415" s="1">
        <v>45623</v>
      </c>
      <c r="N4415">
        <v>1.71</v>
      </c>
    </row>
    <row r="4416" spans="1:14" x14ac:dyDescent="0.2">
      <c r="A4416" s="1">
        <v>45624</v>
      </c>
      <c r="B4416">
        <v>4.2640000000000002</v>
      </c>
      <c r="C4416">
        <v>4.2290000000000001</v>
      </c>
      <c r="D4416">
        <v>13.9</v>
      </c>
      <c r="E4416">
        <v>97.74</v>
      </c>
      <c r="F4416">
        <v>106.048</v>
      </c>
      <c r="G4416">
        <v>15881</v>
      </c>
      <c r="H4416">
        <v>16180</v>
      </c>
      <c r="I4416">
        <v>15870</v>
      </c>
      <c r="J4416">
        <v>4.5</v>
      </c>
      <c r="K4416">
        <v>2637.92</v>
      </c>
      <c r="M4416" s="1">
        <v>45624</v>
      </c>
      <c r="N4416">
        <v>1.71</v>
      </c>
    </row>
    <row r="4417" spans="1:14" x14ac:dyDescent="0.2">
      <c r="A4417" s="1">
        <v>45625</v>
      </c>
      <c r="B4417">
        <v>4.17</v>
      </c>
      <c r="C4417">
        <v>4.1529999999999996</v>
      </c>
      <c r="D4417">
        <v>13.51</v>
      </c>
      <c r="E4417">
        <v>95.22</v>
      </c>
      <c r="F4417">
        <v>105.73699999999999</v>
      </c>
      <c r="G4417">
        <v>15862</v>
      </c>
      <c r="H4417">
        <v>16145</v>
      </c>
      <c r="I4417">
        <v>15845</v>
      </c>
      <c r="J4417">
        <v>4.492</v>
      </c>
      <c r="K4417">
        <v>2643.15</v>
      </c>
      <c r="M4417" s="1">
        <v>45625</v>
      </c>
      <c r="N4417">
        <v>1.71</v>
      </c>
    </row>
    <row r="4418" spans="1:14" x14ac:dyDescent="0.2">
      <c r="A4418" s="1">
        <v>45628</v>
      </c>
      <c r="B4418">
        <v>4.1920000000000002</v>
      </c>
      <c r="C4418">
        <v>4.1820000000000004</v>
      </c>
      <c r="D4418">
        <v>13.34</v>
      </c>
      <c r="E4418">
        <v>97.81</v>
      </c>
      <c r="F4418">
        <v>106.446</v>
      </c>
      <c r="G4418">
        <v>15919</v>
      </c>
      <c r="H4418">
        <v>16213</v>
      </c>
      <c r="I4418">
        <v>15900</v>
      </c>
      <c r="J4418">
        <v>4.4669999999999996</v>
      </c>
      <c r="K4418">
        <v>2639.13</v>
      </c>
      <c r="M4418" s="1">
        <v>45628</v>
      </c>
      <c r="N4418">
        <v>1.55</v>
      </c>
    </row>
    <row r="4419" spans="1:14" x14ac:dyDescent="0.2">
      <c r="A4419" s="1">
        <v>45629</v>
      </c>
      <c r="B4419">
        <v>4.2249999999999996</v>
      </c>
      <c r="C4419">
        <v>4.181</v>
      </c>
      <c r="D4419">
        <v>13.3</v>
      </c>
      <c r="E4419">
        <v>95.6</v>
      </c>
      <c r="F4419">
        <v>106.36499999999999</v>
      </c>
      <c r="G4419">
        <v>15967</v>
      </c>
      <c r="H4419">
        <v>16261</v>
      </c>
      <c r="I4419">
        <v>15940</v>
      </c>
      <c r="J4419">
        <v>4.4589999999999996</v>
      </c>
      <c r="K4419">
        <v>2643.49</v>
      </c>
      <c r="M4419" s="1">
        <v>45629</v>
      </c>
      <c r="N4419">
        <v>1.55</v>
      </c>
    </row>
    <row r="4420" spans="1:14" x14ac:dyDescent="0.2">
      <c r="A4420" s="1">
        <v>45630</v>
      </c>
      <c r="B4420">
        <v>4.181</v>
      </c>
      <c r="C4420">
        <v>4.1280000000000001</v>
      </c>
      <c r="D4420">
        <v>13.45</v>
      </c>
      <c r="E4420">
        <v>92.25</v>
      </c>
      <c r="F4420">
        <v>106.321</v>
      </c>
      <c r="G4420">
        <v>15926</v>
      </c>
      <c r="H4420">
        <v>16214</v>
      </c>
      <c r="I4420">
        <v>15930</v>
      </c>
      <c r="J4420">
        <v>4.4580000000000002</v>
      </c>
      <c r="K4420">
        <v>2649.9</v>
      </c>
      <c r="M4420" s="1">
        <v>45630</v>
      </c>
      <c r="N4420">
        <v>1.55</v>
      </c>
    </row>
    <row r="4421" spans="1:14" x14ac:dyDescent="0.2">
      <c r="A4421" s="1">
        <v>45631</v>
      </c>
      <c r="B4421">
        <v>4.1769999999999996</v>
      </c>
      <c r="C4421">
        <v>4.1449999999999996</v>
      </c>
      <c r="D4421">
        <v>13.54</v>
      </c>
      <c r="E4421">
        <v>91.48</v>
      </c>
      <c r="F4421">
        <v>105.714</v>
      </c>
      <c r="G4421">
        <v>15866</v>
      </c>
      <c r="H4421">
        <v>16161</v>
      </c>
      <c r="I4421">
        <v>15860</v>
      </c>
      <c r="J4421">
        <v>4.4459999999999997</v>
      </c>
      <c r="K4421">
        <v>2631.67</v>
      </c>
      <c r="M4421" s="1">
        <v>45631</v>
      </c>
      <c r="N4421">
        <v>1.55</v>
      </c>
    </row>
    <row r="4422" spans="1:14" x14ac:dyDescent="0.2">
      <c r="A4422" s="1">
        <v>45632</v>
      </c>
      <c r="B4422">
        <v>4.1539999999999999</v>
      </c>
      <c r="C4422">
        <v>4.1050000000000004</v>
      </c>
      <c r="D4422">
        <v>12.77</v>
      </c>
      <c r="E4422">
        <v>83.2</v>
      </c>
      <c r="F4422">
        <v>106.05500000000001</v>
      </c>
      <c r="G4422">
        <v>15866</v>
      </c>
      <c r="H4422">
        <v>16165</v>
      </c>
      <c r="I4422">
        <v>15850</v>
      </c>
      <c r="J4422">
        <v>4.3979999999999997</v>
      </c>
      <c r="K4422">
        <v>2633.37</v>
      </c>
      <c r="M4422" s="1">
        <v>45632</v>
      </c>
      <c r="N4422">
        <v>1.55</v>
      </c>
    </row>
    <row r="4423" spans="1:14" x14ac:dyDescent="0.2">
      <c r="A4423" s="1">
        <v>45635</v>
      </c>
      <c r="B4423">
        <v>4.202</v>
      </c>
      <c r="C4423">
        <v>4.1260000000000003</v>
      </c>
      <c r="D4423">
        <v>14.19</v>
      </c>
      <c r="E4423">
        <v>85.63</v>
      </c>
      <c r="F4423">
        <v>106.145</v>
      </c>
      <c r="G4423">
        <v>15861</v>
      </c>
      <c r="H4423">
        <v>16162</v>
      </c>
      <c r="I4423">
        <v>15865</v>
      </c>
      <c r="J4423">
        <v>4.399</v>
      </c>
      <c r="K4423">
        <v>2660.3</v>
      </c>
      <c r="M4423" s="1">
        <v>45635</v>
      </c>
      <c r="N4423">
        <v>1.55</v>
      </c>
    </row>
    <row r="4424" spans="1:14" x14ac:dyDescent="0.2">
      <c r="A4424" s="1">
        <v>45636</v>
      </c>
      <c r="B4424">
        <v>4.2270000000000003</v>
      </c>
      <c r="C4424">
        <v>4.1449999999999996</v>
      </c>
      <c r="D4424">
        <v>14.18</v>
      </c>
      <c r="E4424">
        <v>90.1</v>
      </c>
      <c r="F4424">
        <v>106.399</v>
      </c>
      <c r="G4424">
        <v>15913</v>
      </c>
      <c r="H4424">
        <v>16205</v>
      </c>
      <c r="I4424">
        <v>15865</v>
      </c>
      <c r="J4424">
        <v>4.38</v>
      </c>
      <c r="K4424">
        <v>2694.25</v>
      </c>
      <c r="M4424" s="1">
        <v>45636</v>
      </c>
      <c r="N4424">
        <v>1.55</v>
      </c>
    </row>
    <row r="4425" spans="1:14" x14ac:dyDescent="0.2">
      <c r="A4425" s="1">
        <v>45637</v>
      </c>
      <c r="B4425">
        <v>4.2720000000000002</v>
      </c>
      <c r="C4425">
        <v>4.1539999999999999</v>
      </c>
      <c r="D4425">
        <v>13.58</v>
      </c>
      <c r="E4425">
        <v>82.4</v>
      </c>
      <c r="F4425">
        <v>106.71</v>
      </c>
      <c r="G4425">
        <v>15965</v>
      </c>
      <c r="H4425">
        <v>16265</v>
      </c>
      <c r="I4425">
        <v>15915</v>
      </c>
      <c r="J4425">
        <v>4.3639999999999999</v>
      </c>
      <c r="K4425">
        <v>2718.23</v>
      </c>
      <c r="M4425" s="1">
        <v>45637</v>
      </c>
      <c r="N4425">
        <v>1.55</v>
      </c>
    </row>
    <row r="4426" spans="1:14" x14ac:dyDescent="0.2">
      <c r="A4426" s="1">
        <v>45638</v>
      </c>
      <c r="B4426">
        <v>4.3289999999999997</v>
      </c>
      <c r="C4426">
        <v>4.1929999999999996</v>
      </c>
      <c r="D4426">
        <v>13.92</v>
      </c>
      <c r="E4426">
        <v>82.66</v>
      </c>
      <c r="F4426">
        <v>106.956</v>
      </c>
      <c r="G4426">
        <v>15977</v>
      </c>
      <c r="H4426">
        <v>16267</v>
      </c>
      <c r="I4426">
        <v>15925</v>
      </c>
      <c r="J4426">
        <v>4.3319999999999999</v>
      </c>
      <c r="K4426">
        <v>2680.73</v>
      </c>
      <c r="M4426" s="1">
        <v>45638</v>
      </c>
      <c r="N4426">
        <v>1.55</v>
      </c>
    </row>
    <row r="4427" spans="1:14" x14ac:dyDescent="0.2">
      <c r="A4427" s="1">
        <v>45639</v>
      </c>
      <c r="B4427">
        <v>4.3979999999999997</v>
      </c>
      <c r="C4427">
        <v>4.2469999999999999</v>
      </c>
      <c r="D4427">
        <v>13.81</v>
      </c>
      <c r="E4427">
        <v>85.66</v>
      </c>
      <c r="F4427">
        <v>107.003</v>
      </c>
      <c r="G4427">
        <v>16050</v>
      </c>
      <c r="H4427">
        <v>16358</v>
      </c>
      <c r="I4427">
        <v>15995</v>
      </c>
      <c r="J4427">
        <v>4.3250000000000002</v>
      </c>
      <c r="K4427">
        <v>2648.23</v>
      </c>
      <c r="M4427" s="1">
        <v>45639</v>
      </c>
      <c r="N4427">
        <v>1.55</v>
      </c>
    </row>
    <row r="4428" spans="1:14" x14ac:dyDescent="0.2">
      <c r="A4428" s="1">
        <v>45642</v>
      </c>
      <c r="B4428">
        <v>4.399</v>
      </c>
      <c r="C4428">
        <v>4.2510000000000003</v>
      </c>
      <c r="D4428">
        <v>14.69</v>
      </c>
      <c r="E4428">
        <v>90.88</v>
      </c>
      <c r="F4428">
        <v>106.858</v>
      </c>
      <c r="G4428">
        <v>16069</v>
      </c>
      <c r="H4428">
        <v>16380</v>
      </c>
      <c r="I4428">
        <v>16000</v>
      </c>
      <c r="J4428">
        <v>4.3129999999999997</v>
      </c>
      <c r="K4428">
        <v>2652.72</v>
      </c>
      <c r="M4428" s="1">
        <v>45642</v>
      </c>
      <c r="N4428">
        <v>1.55</v>
      </c>
    </row>
    <row r="4429" spans="1:14" x14ac:dyDescent="0.2">
      <c r="A4429" s="1">
        <v>45643</v>
      </c>
      <c r="B4429">
        <v>4.4000000000000004</v>
      </c>
      <c r="C4429">
        <v>4.2469999999999999</v>
      </c>
      <c r="D4429">
        <v>15.87</v>
      </c>
      <c r="E4429">
        <v>90.42</v>
      </c>
      <c r="F4429">
        <v>106.956</v>
      </c>
      <c r="G4429">
        <v>16089</v>
      </c>
      <c r="H4429">
        <v>16405</v>
      </c>
      <c r="I4429">
        <v>16065</v>
      </c>
      <c r="J4429">
        <v>4.3289999999999997</v>
      </c>
      <c r="K4429">
        <v>2646.83</v>
      </c>
      <c r="M4429" s="1">
        <v>45643</v>
      </c>
      <c r="N4429">
        <v>1.55</v>
      </c>
    </row>
    <row r="4430" spans="1:14" x14ac:dyDescent="0.2">
      <c r="A4430" s="1">
        <v>45644</v>
      </c>
      <c r="B4430">
        <v>4.516</v>
      </c>
      <c r="C4430">
        <v>4.3579999999999997</v>
      </c>
      <c r="D4430">
        <v>27.62</v>
      </c>
      <c r="E4430">
        <v>87.21</v>
      </c>
      <c r="F4430">
        <v>108.027</v>
      </c>
      <c r="G4430">
        <v>16282</v>
      </c>
      <c r="H4430">
        <v>16585</v>
      </c>
      <c r="I4430">
        <v>16090</v>
      </c>
      <c r="J4430">
        <v>4.343</v>
      </c>
      <c r="K4430">
        <v>2585.35</v>
      </c>
      <c r="M4430" s="1">
        <v>45644</v>
      </c>
      <c r="N4430">
        <v>1.55</v>
      </c>
    </row>
    <row r="4431" spans="1:14" x14ac:dyDescent="0.2">
      <c r="A4431" s="1">
        <v>45645</v>
      </c>
      <c r="B4431">
        <v>4.5640000000000001</v>
      </c>
      <c r="C4431">
        <v>4.319</v>
      </c>
      <c r="D4431">
        <v>24.09</v>
      </c>
      <c r="E4431">
        <v>90.41</v>
      </c>
      <c r="F4431">
        <v>108.408</v>
      </c>
      <c r="G4431">
        <v>16379</v>
      </c>
      <c r="H4431">
        <v>16718</v>
      </c>
      <c r="I4431">
        <v>16290</v>
      </c>
      <c r="J4431">
        <v>4.3330000000000002</v>
      </c>
      <c r="K4431">
        <v>2594.0100000000002</v>
      </c>
      <c r="M4431" s="1">
        <v>45645</v>
      </c>
      <c r="N4431">
        <v>1.55</v>
      </c>
    </row>
    <row r="4432" spans="1:14" x14ac:dyDescent="0.2">
      <c r="A4432" s="1">
        <v>45646</v>
      </c>
      <c r="B4432">
        <v>4.5229999999999997</v>
      </c>
      <c r="C4432">
        <v>4.3120000000000003</v>
      </c>
      <c r="D4432">
        <v>18.36</v>
      </c>
      <c r="E4432">
        <v>91.75</v>
      </c>
      <c r="F4432">
        <v>107.621</v>
      </c>
      <c r="G4432">
        <v>16221</v>
      </c>
      <c r="H4432">
        <v>16550</v>
      </c>
      <c r="I4432">
        <v>16195</v>
      </c>
      <c r="J4432">
        <v>4.3250000000000002</v>
      </c>
      <c r="K4432">
        <v>2622.91</v>
      </c>
      <c r="M4432" s="1">
        <v>45646</v>
      </c>
      <c r="N4432">
        <v>1.55</v>
      </c>
    </row>
    <row r="4433" spans="1:14" x14ac:dyDescent="0.2">
      <c r="A4433" s="1">
        <v>45649</v>
      </c>
      <c r="B4433">
        <v>4.5880000000000001</v>
      </c>
      <c r="C4433">
        <v>4.3419999999999996</v>
      </c>
      <c r="D4433">
        <v>16.78</v>
      </c>
      <c r="E4433">
        <v>95.85</v>
      </c>
      <c r="F4433">
        <v>108.03700000000001</v>
      </c>
      <c r="G4433">
        <v>16261</v>
      </c>
      <c r="H4433">
        <v>16574</v>
      </c>
      <c r="I4433">
        <v>16175</v>
      </c>
      <c r="J4433">
        <v>4.3209999999999997</v>
      </c>
      <c r="K4433">
        <v>2612.56</v>
      </c>
      <c r="M4433" s="1">
        <v>45649</v>
      </c>
      <c r="N4433">
        <v>1.55</v>
      </c>
    </row>
    <row r="4434" spans="1:14" x14ac:dyDescent="0.2">
      <c r="A4434" s="1">
        <v>45650</v>
      </c>
      <c r="B4434">
        <v>4.59</v>
      </c>
      <c r="C4434">
        <v>4.335</v>
      </c>
      <c r="D4434">
        <v>14.27</v>
      </c>
      <c r="E4434">
        <v>96.95</v>
      </c>
      <c r="F4434">
        <v>108.25700000000001</v>
      </c>
      <c r="G4434">
        <v>16247</v>
      </c>
      <c r="H4434">
        <v>16584</v>
      </c>
      <c r="I4434">
        <v>16195</v>
      </c>
      <c r="J4434">
        <v>4.32</v>
      </c>
      <c r="K4434">
        <v>2616.87</v>
      </c>
      <c r="M4434" s="1">
        <v>45650</v>
      </c>
      <c r="N4434">
        <v>1.55</v>
      </c>
    </row>
    <row r="4435" spans="1:14" x14ac:dyDescent="0.2">
      <c r="A4435" s="1">
        <v>45651</v>
      </c>
      <c r="B4435">
        <v>4.59</v>
      </c>
      <c r="C4435">
        <v>4.335</v>
      </c>
      <c r="D4435">
        <v>14.27</v>
      </c>
      <c r="E4435">
        <v>96.95</v>
      </c>
      <c r="F4435">
        <v>108.25700000000001</v>
      </c>
      <c r="G4435">
        <v>16238</v>
      </c>
      <c r="H4435">
        <v>16573</v>
      </c>
      <c r="I4435">
        <v>16195</v>
      </c>
      <c r="J4435">
        <v>4.32</v>
      </c>
      <c r="K4435">
        <v>2616.87</v>
      </c>
      <c r="M4435" s="1">
        <v>45651</v>
      </c>
      <c r="N4435">
        <v>1.55</v>
      </c>
    </row>
    <row r="4436" spans="1:14" x14ac:dyDescent="0.2">
      <c r="A4436" s="1">
        <v>45652</v>
      </c>
      <c r="B4436">
        <v>4.5839999999999996</v>
      </c>
      <c r="C4436">
        <v>4.33</v>
      </c>
      <c r="D4436">
        <v>14.73</v>
      </c>
      <c r="E4436">
        <v>95.2</v>
      </c>
      <c r="F4436">
        <v>108.129</v>
      </c>
      <c r="G4436">
        <v>16222</v>
      </c>
      <c r="H4436">
        <v>16575</v>
      </c>
      <c r="I4436">
        <v>16195</v>
      </c>
      <c r="J4436">
        <v>4.3310000000000004</v>
      </c>
      <c r="K4436">
        <v>2633.58</v>
      </c>
      <c r="M4436" s="1">
        <v>45652</v>
      </c>
      <c r="N4436">
        <v>1.55</v>
      </c>
    </row>
    <row r="4437" spans="1:14" x14ac:dyDescent="0.2">
      <c r="A4437" s="1">
        <v>45653</v>
      </c>
      <c r="B4437">
        <v>4.6260000000000003</v>
      </c>
      <c r="C4437">
        <v>4.3289999999999997</v>
      </c>
      <c r="D4437">
        <v>15.95</v>
      </c>
      <c r="E4437">
        <v>94.8</v>
      </c>
      <c r="F4437">
        <v>107.998</v>
      </c>
      <c r="G4437">
        <v>16230</v>
      </c>
      <c r="H4437">
        <v>16579</v>
      </c>
      <c r="I4437">
        <v>16235</v>
      </c>
      <c r="J4437">
        <v>4.2830000000000004</v>
      </c>
      <c r="K4437">
        <v>2621.4</v>
      </c>
      <c r="M4437" s="1">
        <v>45653</v>
      </c>
      <c r="N4437">
        <v>1.55</v>
      </c>
    </row>
    <row r="4438" spans="1:14" x14ac:dyDescent="0.2">
      <c r="A4438" s="1">
        <v>45656</v>
      </c>
      <c r="B4438">
        <v>4.5339999999999998</v>
      </c>
      <c r="C4438">
        <v>4.2439999999999998</v>
      </c>
      <c r="D4438">
        <v>17.399999999999999</v>
      </c>
      <c r="E4438">
        <v>99.08</v>
      </c>
      <c r="F4438">
        <v>108.13</v>
      </c>
      <c r="G4438">
        <v>16215</v>
      </c>
      <c r="H4438">
        <v>16561</v>
      </c>
      <c r="I4438">
        <v>16135</v>
      </c>
      <c r="J4438">
        <v>4.2830000000000004</v>
      </c>
      <c r="K4438">
        <v>2606.5</v>
      </c>
      <c r="M4438" s="1">
        <v>45656</v>
      </c>
      <c r="N4438">
        <v>1.55</v>
      </c>
    </row>
    <row r="4439" spans="1:14" x14ac:dyDescent="0.2">
      <c r="A4439" s="1">
        <v>45657</v>
      </c>
      <c r="B4439">
        <v>4.5720000000000001</v>
      </c>
      <c r="C4439">
        <v>4.2430000000000003</v>
      </c>
      <c r="D4439">
        <v>17.350000000000001</v>
      </c>
      <c r="E4439">
        <v>98.8</v>
      </c>
      <c r="F4439">
        <v>108.48699999999999</v>
      </c>
      <c r="G4439">
        <v>16287</v>
      </c>
      <c r="H4439">
        <v>16649</v>
      </c>
      <c r="I4439">
        <v>16102</v>
      </c>
      <c r="J4439">
        <v>4.3209999999999997</v>
      </c>
      <c r="K4439">
        <v>2624.5</v>
      </c>
      <c r="M4439" s="1">
        <v>45657</v>
      </c>
      <c r="N4439">
        <v>1.57</v>
      </c>
    </row>
    <row r="4440" spans="1:14" x14ac:dyDescent="0.2">
      <c r="A4440" s="1">
        <v>45658</v>
      </c>
      <c r="B4440">
        <v>4.5720000000000001</v>
      </c>
      <c r="C4440">
        <v>4.2430000000000003</v>
      </c>
      <c r="D4440">
        <v>17.350000000000001</v>
      </c>
      <c r="E4440">
        <v>98.8</v>
      </c>
      <c r="F4440">
        <v>108.48699999999999</v>
      </c>
      <c r="G4440">
        <v>16218</v>
      </c>
      <c r="H4440">
        <v>16649</v>
      </c>
      <c r="I4440">
        <v>16102</v>
      </c>
      <c r="J4440">
        <v>4.3209999999999997</v>
      </c>
      <c r="K4440">
        <v>2624.5</v>
      </c>
      <c r="M4440" s="1">
        <v>45658</v>
      </c>
      <c r="N4440">
        <v>1.57</v>
      </c>
    </row>
    <row r="4441" spans="1:14" x14ac:dyDescent="0.2">
      <c r="A4441" s="1">
        <v>45659</v>
      </c>
      <c r="B4441">
        <v>4.5599999999999996</v>
      </c>
      <c r="C4441">
        <v>4.242</v>
      </c>
      <c r="D4441">
        <v>17.93</v>
      </c>
      <c r="E4441">
        <v>96.67</v>
      </c>
      <c r="F4441">
        <v>109.39400000000001</v>
      </c>
      <c r="G4441">
        <v>16255</v>
      </c>
      <c r="H4441">
        <v>16614</v>
      </c>
      <c r="I4441">
        <v>16195</v>
      </c>
      <c r="J4441">
        <v>4.3109999999999999</v>
      </c>
      <c r="K4441">
        <v>2657.9</v>
      </c>
      <c r="M4441" s="1">
        <v>45659</v>
      </c>
      <c r="N4441">
        <v>1.57</v>
      </c>
    </row>
    <row r="4442" spans="1:14" x14ac:dyDescent="0.2">
      <c r="A4442" s="1">
        <v>45660</v>
      </c>
      <c r="B4442">
        <v>4.5990000000000002</v>
      </c>
      <c r="C4442">
        <v>4.2809999999999997</v>
      </c>
      <c r="D4442">
        <v>16.13</v>
      </c>
      <c r="E4442">
        <v>93.35</v>
      </c>
      <c r="F4442">
        <v>108.952</v>
      </c>
      <c r="G4442">
        <v>16230</v>
      </c>
      <c r="H4442">
        <v>16576</v>
      </c>
      <c r="I4442">
        <v>16190</v>
      </c>
      <c r="J4442">
        <v>4.2990000000000004</v>
      </c>
      <c r="K4442">
        <v>2640.22</v>
      </c>
      <c r="M4442" s="1">
        <v>45660</v>
      </c>
      <c r="N4442">
        <v>1.57</v>
      </c>
    </row>
    <row r="4443" spans="1:14" x14ac:dyDescent="0.2">
      <c r="A4443" s="1">
        <v>45663</v>
      </c>
      <c r="B4443">
        <v>4.6310000000000002</v>
      </c>
      <c r="C4443">
        <v>4.2770000000000001</v>
      </c>
      <c r="D4443">
        <v>16.04</v>
      </c>
      <c r="E4443">
        <v>97.89</v>
      </c>
      <c r="F4443">
        <v>108.25700000000001</v>
      </c>
      <c r="G4443">
        <v>16199</v>
      </c>
      <c r="H4443">
        <v>16547</v>
      </c>
      <c r="I4443">
        <v>16195</v>
      </c>
      <c r="J4443">
        <v>4.298</v>
      </c>
      <c r="K4443">
        <v>2636.47</v>
      </c>
      <c r="M4443" s="1">
        <v>45663</v>
      </c>
      <c r="N4443">
        <v>1.57</v>
      </c>
    </row>
    <row r="4444" spans="1:14" x14ac:dyDescent="0.2">
      <c r="A4444" s="1">
        <v>45664</v>
      </c>
      <c r="B4444">
        <v>4.6859999999999999</v>
      </c>
      <c r="C4444">
        <v>4.2930000000000001</v>
      </c>
      <c r="D4444">
        <v>17.82</v>
      </c>
      <c r="E4444">
        <v>102.78</v>
      </c>
      <c r="F4444">
        <v>108.542</v>
      </c>
      <c r="G4444">
        <v>16221</v>
      </c>
      <c r="H4444">
        <v>16545</v>
      </c>
      <c r="I4444">
        <v>16131</v>
      </c>
      <c r="J4444">
        <v>4.3099999999999996</v>
      </c>
      <c r="K4444">
        <v>2648.59</v>
      </c>
      <c r="M4444" s="1">
        <v>45664</v>
      </c>
      <c r="N4444">
        <v>1.57</v>
      </c>
    </row>
    <row r="4445" spans="1:14" x14ac:dyDescent="0.2">
      <c r="A4445" s="1">
        <v>45665</v>
      </c>
      <c r="B4445">
        <v>4.6909999999999998</v>
      </c>
      <c r="C4445">
        <v>4.2850000000000001</v>
      </c>
      <c r="D4445">
        <v>17.7</v>
      </c>
      <c r="E4445">
        <v>100.76</v>
      </c>
      <c r="F4445">
        <v>109.09</v>
      </c>
      <c r="G4445">
        <v>16266</v>
      </c>
      <c r="H4445">
        <v>16586</v>
      </c>
      <c r="I4445">
        <v>16195</v>
      </c>
      <c r="J4445">
        <v>4.3120000000000003</v>
      </c>
      <c r="K4445">
        <v>2661.94</v>
      </c>
      <c r="M4445" s="1">
        <v>45665</v>
      </c>
      <c r="N4445">
        <v>1.57</v>
      </c>
    </row>
    <row r="4446" spans="1:14" x14ac:dyDescent="0.2">
      <c r="A4446" s="1">
        <v>45666</v>
      </c>
      <c r="B4446">
        <v>4.6900000000000004</v>
      </c>
      <c r="C4446">
        <v>4.2649999999999997</v>
      </c>
      <c r="D4446">
        <v>18.07</v>
      </c>
      <c r="E4446">
        <v>99.73</v>
      </c>
      <c r="F4446">
        <v>109.179</v>
      </c>
      <c r="G4446">
        <v>16244</v>
      </c>
      <c r="H4446">
        <v>16590</v>
      </c>
      <c r="I4446">
        <v>16200</v>
      </c>
      <c r="J4446">
        <v>4.3090000000000002</v>
      </c>
      <c r="K4446">
        <v>2667.25</v>
      </c>
      <c r="M4446" s="1">
        <v>45666</v>
      </c>
      <c r="N4446">
        <v>1.57</v>
      </c>
    </row>
    <row r="4447" spans="1:14" x14ac:dyDescent="0.2">
      <c r="A4447" s="1">
        <v>45667</v>
      </c>
      <c r="B4447">
        <v>4.76</v>
      </c>
      <c r="C4447">
        <v>4.3810000000000002</v>
      </c>
      <c r="D4447">
        <v>19.54</v>
      </c>
      <c r="E4447">
        <v>96.57</v>
      </c>
      <c r="F4447">
        <v>109.65</v>
      </c>
      <c r="G4447">
        <v>16319</v>
      </c>
      <c r="H4447">
        <v>16649</v>
      </c>
      <c r="I4447">
        <v>16185</v>
      </c>
      <c r="J4447">
        <v>4.3239999999999998</v>
      </c>
      <c r="K4447">
        <v>2689.76</v>
      </c>
      <c r="M4447" s="1">
        <v>45667</v>
      </c>
      <c r="N4447">
        <v>1.57</v>
      </c>
    </row>
    <row r="4448" spans="1:14" x14ac:dyDescent="0.2">
      <c r="A4448" s="1">
        <v>45670</v>
      </c>
      <c r="B4448">
        <v>4.78</v>
      </c>
      <c r="C4448">
        <v>4.3810000000000002</v>
      </c>
      <c r="D4448">
        <v>19.190000000000001</v>
      </c>
      <c r="E4448">
        <v>103.51</v>
      </c>
      <c r="F4448">
        <v>109.956</v>
      </c>
      <c r="G4448">
        <v>16335</v>
      </c>
      <c r="H4448">
        <v>16698</v>
      </c>
      <c r="I4448">
        <v>16275</v>
      </c>
      <c r="J4448">
        <v>4.3230000000000004</v>
      </c>
      <c r="K4448">
        <v>2663.16</v>
      </c>
      <c r="M4448" s="1">
        <v>45670</v>
      </c>
      <c r="N4448">
        <v>1.57</v>
      </c>
    </row>
    <row r="4449" spans="1:14" x14ac:dyDescent="0.2">
      <c r="A4449" s="1">
        <v>45671</v>
      </c>
      <c r="B4449">
        <v>4.7930000000000001</v>
      </c>
      <c r="C4449">
        <v>4.3680000000000003</v>
      </c>
      <c r="D4449">
        <v>18.71</v>
      </c>
      <c r="E4449">
        <v>101.99</v>
      </c>
      <c r="F4449">
        <v>109.273</v>
      </c>
      <c r="G4449">
        <v>16329</v>
      </c>
      <c r="H4449">
        <v>16672</v>
      </c>
      <c r="I4449">
        <v>16265</v>
      </c>
      <c r="J4449">
        <v>4.3140000000000001</v>
      </c>
      <c r="K4449">
        <v>2677.46</v>
      </c>
      <c r="M4449" s="1">
        <v>45671</v>
      </c>
      <c r="N4449">
        <v>1.57</v>
      </c>
    </row>
    <row r="4450" spans="1:14" x14ac:dyDescent="0.2">
      <c r="A4450" s="1">
        <v>45672</v>
      </c>
      <c r="B4450">
        <v>4.6539999999999999</v>
      </c>
      <c r="C4450">
        <v>4.266</v>
      </c>
      <c r="D4450">
        <v>16.12</v>
      </c>
      <c r="E4450">
        <v>93.1</v>
      </c>
      <c r="F4450">
        <v>109.09</v>
      </c>
      <c r="G4450">
        <v>16394</v>
      </c>
      <c r="H4450">
        <v>16745</v>
      </c>
      <c r="I4450">
        <v>16320</v>
      </c>
      <c r="J4450">
        <v>4.3070000000000004</v>
      </c>
      <c r="K4450">
        <v>2696.32</v>
      </c>
      <c r="M4450" s="1">
        <v>45672</v>
      </c>
      <c r="N4450">
        <v>1.57</v>
      </c>
    </row>
    <row r="4451" spans="1:14" x14ac:dyDescent="0.2">
      <c r="A4451" s="1">
        <v>45673</v>
      </c>
      <c r="B4451">
        <v>4.6139999999999999</v>
      </c>
      <c r="C4451">
        <v>4.2309999999999999</v>
      </c>
      <c r="D4451">
        <v>16.600000000000001</v>
      </c>
      <c r="E4451">
        <v>92.72</v>
      </c>
      <c r="F4451">
        <v>108.95699999999999</v>
      </c>
      <c r="G4451">
        <v>16421</v>
      </c>
      <c r="H4451">
        <v>16784</v>
      </c>
      <c r="I4451">
        <v>16360</v>
      </c>
      <c r="J4451">
        <v>4.3040000000000003</v>
      </c>
      <c r="K4451">
        <v>2714.31</v>
      </c>
      <c r="M4451" s="1">
        <v>45673</v>
      </c>
      <c r="N4451">
        <v>1.57</v>
      </c>
    </row>
    <row r="4452" spans="1:14" x14ac:dyDescent="0.2">
      <c r="A4452" s="1">
        <v>45674</v>
      </c>
      <c r="B4452">
        <v>4.6280000000000001</v>
      </c>
      <c r="C4452">
        <v>4.2850000000000001</v>
      </c>
      <c r="D4452">
        <v>15.97</v>
      </c>
      <c r="E4452">
        <v>95.6</v>
      </c>
      <c r="F4452">
        <v>109.34699999999999</v>
      </c>
      <c r="G4452">
        <v>16409</v>
      </c>
      <c r="H4452">
        <v>16775</v>
      </c>
      <c r="I4452">
        <v>16365</v>
      </c>
      <c r="J4452">
        <v>4.3</v>
      </c>
      <c r="K4452">
        <v>2703.25</v>
      </c>
      <c r="M4452" s="1">
        <v>45674</v>
      </c>
      <c r="N4452">
        <v>1.57</v>
      </c>
    </row>
    <row r="4453" spans="1:14" x14ac:dyDescent="0.2">
      <c r="A4453" s="1">
        <v>45677</v>
      </c>
      <c r="B4453">
        <v>4.6280000000000001</v>
      </c>
      <c r="C4453">
        <v>4.2850000000000001</v>
      </c>
      <c r="D4453">
        <v>15.81</v>
      </c>
      <c r="E4453">
        <v>95.6</v>
      </c>
      <c r="F4453">
        <v>109.34699999999999</v>
      </c>
      <c r="G4453">
        <v>16323</v>
      </c>
      <c r="H4453">
        <v>16662</v>
      </c>
      <c r="I4453">
        <v>16360</v>
      </c>
      <c r="J4453">
        <v>4.3</v>
      </c>
      <c r="K4453">
        <v>2708.21</v>
      </c>
      <c r="M4453" s="1">
        <v>45677</v>
      </c>
      <c r="N4453">
        <v>1.57</v>
      </c>
    </row>
    <row r="4454" spans="1:14" x14ac:dyDescent="0.2">
      <c r="A4454" s="1">
        <v>45678</v>
      </c>
      <c r="B4454">
        <v>4.577</v>
      </c>
      <c r="C4454">
        <v>4.2750000000000004</v>
      </c>
      <c r="D4454">
        <v>15.06</v>
      </c>
      <c r="E4454">
        <v>96.78</v>
      </c>
      <c r="F4454">
        <v>108.062</v>
      </c>
      <c r="G4454">
        <v>16335</v>
      </c>
      <c r="H4454">
        <v>16685</v>
      </c>
      <c r="I4454">
        <v>16335</v>
      </c>
      <c r="J4454">
        <v>4.3040000000000003</v>
      </c>
      <c r="K4454">
        <v>2744.81</v>
      </c>
      <c r="M4454" s="1">
        <v>45678</v>
      </c>
      <c r="N4454">
        <v>1.57</v>
      </c>
    </row>
    <row r="4455" spans="1:14" x14ac:dyDescent="0.2">
      <c r="A4455" s="1">
        <v>45679</v>
      </c>
      <c r="B4455">
        <v>4.6120000000000001</v>
      </c>
      <c r="C4455">
        <v>4.3</v>
      </c>
      <c r="D4455">
        <v>15.1</v>
      </c>
      <c r="E4455">
        <v>89.9</v>
      </c>
      <c r="F4455">
        <v>108.167</v>
      </c>
      <c r="G4455">
        <v>16265</v>
      </c>
      <c r="H4455">
        <v>16592</v>
      </c>
      <c r="I4455">
        <v>16285</v>
      </c>
      <c r="J4455">
        <v>4.3220000000000001</v>
      </c>
      <c r="K4455">
        <v>2756.48</v>
      </c>
      <c r="M4455" s="1">
        <v>45679</v>
      </c>
      <c r="N4455">
        <v>1.57</v>
      </c>
    </row>
    <row r="4456" spans="1:14" x14ac:dyDescent="0.2">
      <c r="A4456" s="1">
        <v>45680</v>
      </c>
      <c r="B4456">
        <v>4.6449999999999996</v>
      </c>
      <c r="C4456">
        <v>4.2910000000000004</v>
      </c>
      <c r="D4456">
        <v>15.02</v>
      </c>
      <c r="E4456">
        <v>88.51</v>
      </c>
      <c r="F4456">
        <v>108.047</v>
      </c>
      <c r="G4456">
        <v>16235</v>
      </c>
      <c r="H4456">
        <v>16557</v>
      </c>
      <c r="I4456">
        <v>16280</v>
      </c>
      <c r="J4456">
        <v>4.3179999999999996</v>
      </c>
      <c r="K4456">
        <v>2754.87</v>
      </c>
      <c r="M4456" s="1">
        <v>45680</v>
      </c>
      <c r="N4456">
        <v>1.57</v>
      </c>
    </row>
    <row r="4457" spans="1:14" x14ac:dyDescent="0.2">
      <c r="A4457" s="1">
        <v>45681</v>
      </c>
      <c r="B4457">
        <v>4.6219999999999999</v>
      </c>
      <c r="C4457">
        <v>4.2679999999999998</v>
      </c>
      <c r="D4457">
        <v>14.85</v>
      </c>
      <c r="E4457">
        <v>86.75</v>
      </c>
      <c r="F4457">
        <v>107.443</v>
      </c>
      <c r="G4457">
        <v>16181</v>
      </c>
      <c r="H4457">
        <v>16514</v>
      </c>
      <c r="I4457">
        <v>16173</v>
      </c>
      <c r="J4457">
        <v>4.3099999999999996</v>
      </c>
      <c r="K4457">
        <v>2770.58</v>
      </c>
      <c r="M4457" s="1">
        <v>45681</v>
      </c>
      <c r="N4457">
        <v>1.57</v>
      </c>
    </row>
    <row r="4458" spans="1:14" x14ac:dyDescent="0.2">
      <c r="A4458" s="1">
        <v>45684</v>
      </c>
      <c r="B4458">
        <v>4.5350000000000001</v>
      </c>
      <c r="C4458">
        <v>4.1989999999999998</v>
      </c>
      <c r="D4458">
        <v>17.899999999999999</v>
      </c>
      <c r="E4458">
        <v>95.05</v>
      </c>
      <c r="F4458">
        <v>107.34099999999999</v>
      </c>
      <c r="G4458">
        <v>16205</v>
      </c>
      <c r="H4458">
        <v>16527</v>
      </c>
      <c r="I4458">
        <v>16173</v>
      </c>
      <c r="J4458">
        <v>4.298</v>
      </c>
      <c r="K4458">
        <v>2740.81</v>
      </c>
      <c r="M4458" s="1">
        <v>45684</v>
      </c>
      <c r="N4458">
        <v>1.57</v>
      </c>
    </row>
    <row r="4459" spans="1:14" x14ac:dyDescent="0.2">
      <c r="A4459" s="1">
        <v>45685</v>
      </c>
      <c r="B4459">
        <v>4.5330000000000004</v>
      </c>
      <c r="C4459">
        <v>4.1970000000000001</v>
      </c>
      <c r="D4459">
        <v>16.41</v>
      </c>
      <c r="E4459">
        <v>92.83</v>
      </c>
      <c r="F4459">
        <v>107.866</v>
      </c>
      <c r="G4459">
        <v>16271</v>
      </c>
      <c r="H4459">
        <v>16586</v>
      </c>
      <c r="I4459">
        <v>16173</v>
      </c>
      <c r="J4459">
        <v>4.29</v>
      </c>
      <c r="K4459">
        <v>2763.51</v>
      </c>
      <c r="M4459" s="1">
        <v>45685</v>
      </c>
      <c r="N4459">
        <v>1.57</v>
      </c>
    </row>
    <row r="4460" spans="1:14" x14ac:dyDescent="0.2">
      <c r="A4460" s="1">
        <v>45686</v>
      </c>
      <c r="B4460">
        <v>4.53</v>
      </c>
      <c r="C4460">
        <v>4.2160000000000002</v>
      </c>
      <c r="D4460">
        <v>16.559999999999999</v>
      </c>
      <c r="E4460">
        <v>90.73</v>
      </c>
      <c r="F4460">
        <v>108</v>
      </c>
      <c r="G4460">
        <v>16260</v>
      </c>
      <c r="H4460">
        <v>16573</v>
      </c>
      <c r="I4460">
        <v>16173</v>
      </c>
      <c r="J4460">
        <v>4.2939999999999996</v>
      </c>
      <c r="K4460">
        <v>2759.36</v>
      </c>
      <c r="M4460" s="1">
        <v>45686</v>
      </c>
      <c r="N4460">
        <v>1.57</v>
      </c>
    </row>
    <row r="4461" spans="1:14" x14ac:dyDescent="0.2">
      <c r="A4461" s="1">
        <v>45687</v>
      </c>
      <c r="B4461">
        <v>4.5170000000000003</v>
      </c>
      <c r="C4461">
        <v>4.2080000000000002</v>
      </c>
      <c r="D4461">
        <v>15.84</v>
      </c>
      <c r="E4461">
        <v>90.54</v>
      </c>
      <c r="F4461">
        <v>107.797</v>
      </c>
      <c r="G4461">
        <v>16295</v>
      </c>
      <c r="H4461">
        <v>16606</v>
      </c>
      <c r="I4461">
        <v>16260</v>
      </c>
      <c r="J4461">
        <v>4.2910000000000004</v>
      </c>
      <c r="K4461">
        <v>2794.59</v>
      </c>
      <c r="M4461" s="1">
        <v>45687</v>
      </c>
      <c r="N4461">
        <v>1.57</v>
      </c>
    </row>
    <row r="4462" spans="1:14" x14ac:dyDescent="0.2">
      <c r="A4462" s="1">
        <v>45688</v>
      </c>
      <c r="B4462">
        <v>4.5410000000000004</v>
      </c>
      <c r="C4462">
        <v>4.1989999999999998</v>
      </c>
      <c r="D4462">
        <v>16.43</v>
      </c>
      <c r="E4462">
        <v>91.76</v>
      </c>
      <c r="F4462">
        <v>108.37</v>
      </c>
      <c r="G4462">
        <v>16377</v>
      </c>
      <c r="H4462">
        <v>16689</v>
      </c>
      <c r="I4462">
        <v>16300</v>
      </c>
      <c r="J4462">
        <v>4.2889999999999997</v>
      </c>
      <c r="K4462">
        <v>2798.41</v>
      </c>
      <c r="M4462" s="1">
        <v>45688</v>
      </c>
      <c r="N4462">
        <v>0.76</v>
      </c>
    </row>
    <row r="4463" spans="1:14" x14ac:dyDescent="0.2">
      <c r="A4463" s="1">
        <v>45691</v>
      </c>
      <c r="B4463">
        <v>4.5570000000000004</v>
      </c>
      <c r="C4463">
        <v>4.25</v>
      </c>
      <c r="D4463">
        <v>18.62</v>
      </c>
      <c r="E4463">
        <v>94.15</v>
      </c>
      <c r="F4463">
        <v>108.99</v>
      </c>
      <c r="G4463">
        <v>16368</v>
      </c>
      <c r="H4463">
        <v>16694</v>
      </c>
      <c r="I4463">
        <v>16435</v>
      </c>
      <c r="J4463">
        <v>4.2960000000000003</v>
      </c>
      <c r="K4463">
        <v>2815.21</v>
      </c>
      <c r="M4463" s="1">
        <v>45691</v>
      </c>
      <c r="N4463">
        <v>0.76</v>
      </c>
    </row>
    <row r="4464" spans="1:14" x14ac:dyDescent="0.2">
      <c r="A4464" s="1">
        <v>45692</v>
      </c>
      <c r="B4464">
        <v>4.5129999999999999</v>
      </c>
      <c r="C4464">
        <v>4.2149999999999999</v>
      </c>
      <c r="D4464">
        <v>17.21</v>
      </c>
      <c r="E4464">
        <v>90.28</v>
      </c>
      <c r="F4464">
        <v>107.96</v>
      </c>
      <c r="G4464">
        <v>16338</v>
      </c>
      <c r="H4464">
        <v>16641</v>
      </c>
      <c r="I4464">
        <v>16345</v>
      </c>
      <c r="J4464">
        <v>4.3140000000000001</v>
      </c>
      <c r="K4464">
        <v>2842.71</v>
      </c>
      <c r="M4464" s="1">
        <v>45692</v>
      </c>
      <c r="N4464">
        <v>0.76</v>
      </c>
    </row>
    <row r="4465" spans="1:14" x14ac:dyDescent="0.2">
      <c r="A4465" s="1">
        <v>45693</v>
      </c>
      <c r="B4465">
        <v>4.4189999999999996</v>
      </c>
      <c r="C4465">
        <v>4.1890000000000001</v>
      </c>
      <c r="D4465">
        <v>15.77</v>
      </c>
      <c r="E4465">
        <v>94.68</v>
      </c>
      <c r="F4465">
        <v>107.57899999999999</v>
      </c>
      <c r="G4465">
        <v>16328</v>
      </c>
      <c r="H4465">
        <v>16632</v>
      </c>
      <c r="I4465">
        <v>16285</v>
      </c>
      <c r="J4465">
        <v>4.32</v>
      </c>
      <c r="K4465">
        <v>2867.24</v>
      </c>
      <c r="M4465" s="1">
        <v>45693</v>
      </c>
      <c r="N4465">
        <v>0.76</v>
      </c>
    </row>
    <row r="4466" spans="1:14" x14ac:dyDescent="0.2">
      <c r="A4466" s="1">
        <v>45694</v>
      </c>
      <c r="B4466">
        <v>4.4349999999999996</v>
      </c>
      <c r="C4466">
        <v>4.2140000000000004</v>
      </c>
      <c r="D4466">
        <v>15.5</v>
      </c>
      <c r="E4466">
        <v>93.9</v>
      </c>
      <c r="F4466">
        <v>107.68899999999999</v>
      </c>
      <c r="G4466">
        <v>16355</v>
      </c>
      <c r="H4466">
        <v>16669</v>
      </c>
      <c r="I4466">
        <v>16330</v>
      </c>
      <c r="J4466">
        <v>4.3230000000000004</v>
      </c>
      <c r="K4466">
        <v>2856.28</v>
      </c>
      <c r="M4466" s="1">
        <v>45694</v>
      </c>
      <c r="N4466">
        <v>0.76</v>
      </c>
    </row>
    <row r="4467" spans="1:14" x14ac:dyDescent="0.2">
      <c r="A4467" s="1">
        <v>45695</v>
      </c>
      <c r="B4467">
        <v>4.4960000000000004</v>
      </c>
      <c r="C4467">
        <v>4.29</v>
      </c>
      <c r="D4467">
        <v>16.54</v>
      </c>
      <c r="E4467">
        <v>93.13</v>
      </c>
      <c r="F4467">
        <v>108.04</v>
      </c>
      <c r="G4467">
        <v>16356</v>
      </c>
      <c r="H4467">
        <v>16640</v>
      </c>
      <c r="I4467">
        <v>16275</v>
      </c>
      <c r="J4467">
        <v>4.3330000000000002</v>
      </c>
      <c r="K4467">
        <v>2861.07</v>
      </c>
      <c r="M4467" s="1">
        <v>45695</v>
      </c>
      <c r="N4467">
        <v>0.76</v>
      </c>
    </row>
    <row r="4468" spans="1:14" x14ac:dyDescent="0.2">
      <c r="A4468" s="1">
        <v>45698</v>
      </c>
      <c r="B4468">
        <v>4.4980000000000002</v>
      </c>
      <c r="C4468">
        <v>4.2770000000000001</v>
      </c>
      <c r="D4468">
        <v>15.81</v>
      </c>
      <c r="E4468">
        <v>87.68</v>
      </c>
      <c r="F4468">
        <v>108.319</v>
      </c>
      <c r="G4468">
        <v>16366</v>
      </c>
      <c r="H4468">
        <v>16672</v>
      </c>
      <c r="I4468">
        <v>16345</v>
      </c>
      <c r="J4468">
        <v>4.335</v>
      </c>
      <c r="K4468">
        <v>2908.26</v>
      </c>
      <c r="M4468" s="1">
        <v>45698</v>
      </c>
      <c r="N4468">
        <v>0.76</v>
      </c>
    </row>
    <row r="4469" spans="1:14" x14ac:dyDescent="0.2">
      <c r="A4469" s="1">
        <v>45699</v>
      </c>
      <c r="B4469">
        <v>4.5359999999999996</v>
      </c>
      <c r="C4469">
        <v>4.2859999999999996</v>
      </c>
      <c r="D4469">
        <v>16.02</v>
      </c>
      <c r="E4469">
        <v>85.58</v>
      </c>
      <c r="F4469">
        <v>107.96299999999999</v>
      </c>
      <c r="G4469">
        <v>16369</v>
      </c>
      <c r="H4469">
        <v>16673</v>
      </c>
      <c r="I4469">
        <v>16375</v>
      </c>
      <c r="J4469">
        <v>4.3239999999999998</v>
      </c>
      <c r="K4469">
        <v>2897.91</v>
      </c>
      <c r="M4469" s="1">
        <v>45699</v>
      </c>
      <c r="N4469">
        <v>0.76</v>
      </c>
    </row>
    <row r="4470" spans="1:14" x14ac:dyDescent="0.2">
      <c r="A4470" s="1">
        <v>45700</v>
      </c>
      <c r="B4470">
        <v>4.625</v>
      </c>
      <c r="C4470">
        <v>4.3559999999999999</v>
      </c>
      <c r="D4470">
        <v>15.89</v>
      </c>
      <c r="E4470">
        <v>86.58</v>
      </c>
      <c r="F4470">
        <v>107.938</v>
      </c>
      <c r="G4470">
        <v>16404</v>
      </c>
      <c r="H4470">
        <v>16699</v>
      </c>
      <c r="I4470">
        <v>16367</v>
      </c>
      <c r="J4470">
        <v>4.3330000000000002</v>
      </c>
      <c r="K4470">
        <v>2904.04</v>
      </c>
      <c r="M4470" s="1">
        <v>45700</v>
      </c>
      <c r="N4470">
        <v>0.76</v>
      </c>
    </row>
    <row r="4471" spans="1:14" x14ac:dyDescent="0.2">
      <c r="A4471" s="1">
        <v>45701</v>
      </c>
      <c r="B4471">
        <v>4.53</v>
      </c>
      <c r="C4471">
        <v>4.3090000000000002</v>
      </c>
      <c r="D4471">
        <v>15.1</v>
      </c>
      <c r="E4471">
        <v>84.57</v>
      </c>
      <c r="F4471">
        <v>107.313</v>
      </c>
      <c r="G4471">
        <v>16281</v>
      </c>
      <c r="H4471">
        <v>16569</v>
      </c>
      <c r="I4471">
        <v>16355</v>
      </c>
      <c r="J4471">
        <v>4.3230000000000004</v>
      </c>
      <c r="K4471">
        <v>2928.21</v>
      </c>
      <c r="M4471" s="1">
        <v>45701</v>
      </c>
      <c r="N4471">
        <v>0.76</v>
      </c>
    </row>
    <row r="4472" spans="1:14" x14ac:dyDescent="0.2">
      <c r="A4472" s="1">
        <v>45702</v>
      </c>
      <c r="B4472">
        <v>4.4770000000000003</v>
      </c>
      <c r="C4472">
        <v>4.2610000000000001</v>
      </c>
      <c r="D4472">
        <v>14.77</v>
      </c>
      <c r="E4472">
        <v>84.67</v>
      </c>
      <c r="F4472">
        <v>106.71</v>
      </c>
      <c r="G4472">
        <v>16204</v>
      </c>
      <c r="H4472">
        <v>16479</v>
      </c>
      <c r="I4472">
        <v>16260</v>
      </c>
      <c r="J4472">
        <v>4.3179999999999996</v>
      </c>
      <c r="K4472">
        <v>2882.53</v>
      </c>
      <c r="M4472" s="1">
        <v>45702</v>
      </c>
      <c r="N4472">
        <v>0.76</v>
      </c>
    </row>
    <row r="4473" spans="1:14" x14ac:dyDescent="0.2">
      <c r="A4473" s="1">
        <v>45705</v>
      </c>
      <c r="B4473">
        <v>4.4770000000000003</v>
      </c>
      <c r="C4473">
        <v>4.2610000000000001</v>
      </c>
      <c r="D4473">
        <v>15.37</v>
      </c>
      <c r="E4473">
        <v>84.67</v>
      </c>
      <c r="F4473">
        <v>106.575</v>
      </c>
      <c r="G4473">
        <v>16242</v>
      </c>
      <c r="H4473">
        <v>16509</v>
      </c>
      <c r="I4473">
        <v>16215</v>
      </c>
      <c r="J4473">
        <v>4.3179999999999996</v>
      </c>
      <c r="K4473">
        <v>2896.56</v>
      </c>
      <c r="M4473" s="1">
        <v>45705</v>
      </c>
      <c r="N4473">
        <v>0.76</v>
      </c>
    </row>
    <row r="4474" spans="1:14" x14ac:dyDescent="0.2">
      <c r="A4474" s="1">
        <v>45706</v>
      </c>
      <c r="B4474">
        <v>4.5510000000000002</v>
      </c>
      <c r="C4474">
        <v>4.3079999999999998</v>
      </c>
      <c r="D4474">
        <v>15.35</v>
      </c>
      <c r="E4474">
        <v>84.51</v>
      </c>
      <c r="F4474">
        <v>107.054</v>
      </c>
      <c r="G4474">
        <v>16336</v>
      </c>
      <c r="H4474">
        <v>16611</v>
      </c>
      <c r="I4474">
        <v>16275</v>
      </c>
      <c r="J4474">
        <v>4.319</v>
      </c>
      <c r="K4474">
        <v>2936.02</v>
      </c>
      <c r="M4474" s="1">
        <v>45706</v>
      </c>
      <c r="N4474">
        <v>0.76</v>
      </c>
    </row>
    <row r="4475" spans="1:14" x14ac:dyDescent="0.2">
      <c r="A4475" s="1">
        <v>45707</v>
      </c>
      <c r="B4475">
        <v>4.5339999999999998</v>
      </c>
      <c r="C4475">
        <v>4.2699999999999996</v>
      </c>
      <c r="D4475">
        <v>15.27</v>
      </c>
      <c r="E4475">
        <v>83.86</v>
      </c>
      <c r="F4475">
        <v>107.173</v>
      </c>
      <c r="G4475">
        <v>16370</v>
      </c>
      <c r="H4475">
        <v>16643</v>
      </c>
      <c r="I4475">
        <v>16330</v>
      </c>
      <c r="J4475">
        <v>4.3259999999999996</v>
      </c>
      <c r="K4475">
        <v>2933.39</v>
      </c>
      <c r="M4475" s="1">
        <v>45707</v>
      </c>
      <c r="N4475">
        <v>0.76</v>
      </c>
    </row>
    <row r="4476" spans="1:14" x14ac:dyDescent="0.2">
      <c r="A4476" s="1">
        <v>45708</v>
      </c>
      <c r="B4476">
        <v>4.5060000000000002</v>
      </c>
      <c r="C4476">
        <v>4.2709999999999999</v>
      </c>
      <c r="D4476">
        <v>15.66</v>
      </c>
      <c r="E4476">
        <v>86.26</v>
      </c>
      <c r="F4476">
        <v>106.372</v>
      </c>
      <c r="G4476">
        <v>16276</v>
      </c>
      <c r="H4476">
        <v>16544</v>
      </c>
      <c r="I4476">
        <v>16330</v>
      </c>
      <c r="J4476">
        <v>4.3150000000000004</v>
      </c>
      <c r="K4476">
        <v>2938.98</v>
      </c>
      <c r="M4476" s="1">
        <v>45708</v>
      </c>
      <c r="N4476">
        <v>0.76</v>
      </c>
    </row>
    <row r="4477" spans="1:14" x14ac:dyDescent="0.2">
      <c r="A4477" s="1">
        <v>45709</v>
      </c>
      <c r="B4477">
        <v>4.4320000000000004</v>
      </c>
      <c r="C4477">
        <v>4.2</v>
      </c>
      <c r="D4477">
        <v>18.21</v>
      </c>
      <c r="E4477">
        <v>91.83</v>
      </c>
      <c r="F4477">
        <v>106.61199999999999</v>
      </c>
      <c r="G4477">
        <v>16323</v>
      </c>
      <c r="H4477">
        <v>16585</v>
      </c>
      <c r="I4477">
        <v>16305</v>
      </c>
      <c r="J4477">
        <v>4.3049999999999997</v>
      </c>
      <c r="K4477">
        <v>2936.05</v>
      </c>
      <c r="M4477" s="1">
        <v>45709</v>
      </c>
      <c r="N4477">
        <v>0.76</v>
      </c>
    </row>
    <row r="4478" spans="1:14" x14ac:dyDescent="0.2">
      <c r="A4478" s="1">
        <v>45712</v>
      </c>
      <c r="B4478">
        <v>4.4009999999999998</v>
      </c>
      <c r="C4478">
        <v>4.1760000000000002</v>
      </c>
      <c r="D4478">
        <v>18.98</v>
      </c>
      <c r="E4478">
        <v>88.44</v>
      </c>
      <c r="F4478">
        <v>106.596</v>
      </c>
      <c r="G4478">
        <v>16300</v>
      </c>
      <c r="H4478">
        <v>16572</v>
      </c>
      <c r="I4478">
        <v>16275</v>
      </c>
      <c r="J4478">
        <v>4.2949999999999999</v>
      </c>
      <c r="K4478">
        <v>2951.73</v>
      </c>
      <c r="M4478" s="1">
        <v>45712</v>
      </c>
      <c r="N4478">
        <v>0.76</v>
      </c>
    </row>
    <row r="4479" spans="1:14" x14ac:dyDescent="0.2">
      <c r="A4479" s="1">
        <v>45713</v>
      </c>
      <c r="B4479">
        <v>4.2949999999999999</v>
      </c>
      <c r="C4479">
        <v>4.0960000000000001</v>
      </c>
      <c r="D4479">
        <v>19.43</v>
      </c>
      <c r="E4479">
        <v>96.61</v>
      </c>
      <c r="F4479">
        <v>106.30800000000001</v>
      </c>
      <c r="G4479">
        <v>16344</v>
      </c>
      <c r="H4479">
        <v>16628</v>
      </c>
      <c r="I4479">
        <v>16345</v>
      </c>
      <c r="J4479">
        <v>4.29</v>
      </c>
      <c r="K4479">
        <v>2914.98</v>
      </c>
      <c r="M4479" s="1">
        <v>45713</v>
      </c>
      <c r="N4479">
        <v>0.76</v>
      </c>
    </row>
    <row r="4480" spans="1:14" x14ac:dyDescent="0.2">
      <c r="A4480" s="1">
        <v>45714</v>
      </c>
      <c r="B4480">
        <v>4.2569999999999997</v>
      </c>
      <c r="C4480">
        <v>4.0730000000000004</v>
      </c>
      <c r="D4480">
        <v>19.100000000000001</v>
      </c>
      <c r="E4480">
        <v>97.52</v>
      </c>
      <c r="F4480">
        <v>106.416</v>
      </c>
      <c r="G4480">
        <v>16389</v>
      </c>
      <c r="H4480">
        <v>16674</v>
      </c>
      <c r="I4480">
        <v>16370</v>
      </c>
      <c r="J4480">
        <v>4.3029999999999999</v>
      </c>
      <c r="K4480">
        <v>2916.39</v>
      </c>
      <c r="M4480" s="1">
        <v>45714</v>
      </c>
      <c r="N4480">
        <v>0.76</v>
      </c>
    </row>
    <row r="4481" spans="1:14" x14ac:dyDescent="0.2">
      <c r="A4481" s="1">
        <v>45715</v>
      </c>
      <c r="B4481">
        <v>4.2610000000000001</v>
      </c>
      <c r="C4481">
        <v>4.0529999999999999</v>
      </c>
      <c r="D4481">
        <v>21.13</v>
      </c>
      <c r="E4481">
        <v>96.27</v>
      </c>
      <c r="F4481">
        <v>107.244</v>
      </c>
      <c r="G4481">
        <v>16578</v>
      </c>
      <c r="H4481">
        <v>16853</v>
      </c>
      <c r="I4481">
        <v>16450</v>
      </c>
      <c r="J4481">
        <v>4.3</v>
      </c>
      <c r="K4481">
        <v>2877.52</v>
      </c>
      <c r="M4481" s="1">
        <v>45715</v>
      </c>
      <c r="N4481">
        <v>0.76</v>
      </c>
    </row>
    <row r="4482" spans="1:14" x14ac:dyDescent="0.2">
      <c r="A4482" s="1">
        <v>45716</v>
      </c>
      <c r="B4482">
        <v>4.2089999999999996</v>
      </c>
      <c r="C4482">
        <v>3.9910000000000001</v>
      </c>
      <c r="D4482">
        <v>19.63</v>
      </c>
      <c r="E4482">
        <v>104.46</v>
      </c>
      <c r="F4482">
        <v>107.614</v>
      </c>
      <c r="G4482">
        <v>16569</v>
      </c>
      <c r="H4482">
        <v>16875</v>
      </c>
      <c r="I4482">
        <v>16580</v>
      </c>
      <c r="J4482">
        <v>4.2990000000000004</v>
      </c>
      <c r="K4482">
        <v>2857.83</v>
      </c>
      <c r="M4482" s="1">
        <v>45716</v>
      </c>
      <c r="N4482">
        <v>-0.09</v>
      </c>
    </row>
    <row r="4483" spans="1:14" x14ac:dyDescent="0.2">
      <c r="A4483" s="1">
        <v>45719</v>
      </c>
      <c r="B4483">
        <v>4.1559999999999997</v>
      </c>
      <c r="C4483">
        <v>3.952</v>
      </c>
      <c r="D4483">
        <v>22.78</v>
      </c>
      <c r="E4483">
        <v>105.65</v>
      </c>
      <c r="F4483">
        <v>106.747</v>
      </c>
      <c r="G4483">
        <v>16479</v>
      </c>
      <c r="H4483">
        <v>16778</v>
      </c>
      <c r="I4483">
        <v>16480</v>
      </c>
      <c r="J4483">
        <v>4.2990000000000004</v>
      </c>
      <c r="K4483">
        <v>2892.73</v>
      </c>
      <c r="M4483" s="1">
        <v>45719</v>
      </c>
      <c r="N4483">
        <v>-0.09</v>
      </c>
    </row>
    <row r="4484" spans="1:14" x14ac:dyDescent="0.2">
      <c r="A4484" s="1">
        <v>45720</v>
      </c>
      <c r="B4484">
        <v>4.2450000000000001</v>
      </c>
      <c r="C4484">
        <v>3.9929999999999999</v>
      </c>
      <c r="D4484">
        <v>23.51</v>
      </c>
      <c r="E4484">
        <v>108.87</v>
      </c>
      <c r="F4484">
        <v>105.74299999999999</v>
      </c>
      <c r="G4484">
        <v>16410</v>
      </c>
      <c r="H4484">
        <v>16691</v>
      </c>
      <c r="I4484">
        <v>16445</v>
      </c>
      <c r="J4484">
        <v>4.29</v>
      </c>
      <c r="K4484">
        <v>2917.89</v>
      </c>
      <c r="M4484" s="1">
        <v>45720</v>
      </c>
      <c r="N4484">
        <v>-0.09</v>
      </c>
    </row>
    <row r="4485" spans="1:14" x14ac:dyDescent="0.2">
      <c r="A4485" s="1">
        <v>45721</v>
      </c>
      <c r="B4485">
        <v>4.28</v>
      </c>
      <c r="C4485">
        <v>4.0069999999999997</v>
      </c>
      <c r="D4485">
        <v>21.93</v>
      </c>
      <c r="E4485">
        <v>104.32</v>
      </c>
      <c r="F4485">
        <v>104.276</v>
      </c>
      <c r="G4485">
        <v>16293</v>
      </c>
      <c r="H4485">
        <v>16583</v>
      </c>
      <c r="I4485">
        <v>16313</v>
      </c>
      <c r="J4485">
        <v>4.3090000000000002</v>
      </c>
      <c r="K4485">
        <v>2919.39</v>
      </c>
      <c r="M4485" s="1">
        <v>45721</v>
      </c>
      <c r="N4485">
        <v>-0.09</v>
      </c>
    </row>
    <row r="4486" spans="1:14" x14ac:dyDescent="0.2">
      <c r="A4486" s="1">
        <v>45722</v>
      </c>
      <c r="B4486">
        <v>4.2789999999999999</v>
      </c>
      <c r="C4486">
        <v>3.9609999999999999</v>
      </c>
      <c r="D4486">
        <v>24.87</v>
      </c>
      <c r="E4486">
        <v>108.95</v>
      </c>
      <c r="F4486">
        <v>104.062</v>
      </c>
      <c r="G4486">
        <v>16345</v>
      </c>
      <c r="H4486">
        <v>16628</v>
      </c>
      <c r="I4486">
        <v>16330</v>
      </c>
      <c r="J4486">
        <v>4.3040000000000003</v>
      </c>
      <c r="K4486">
        <v>2911.8</v>
      </c>
      <c r="M4486" s="1">
        <v>45722</v>
      </c>
      <c r="N4486">
        <v>-0.09</v>
      </c>
    </row>
    <row r="4487" spans="1:14" x14ac:dyDescent="0.2">
      <c r="A4487" s="1">
        <v>45723</v>
      </c>
      <c r="B4487">
        <v>4.3029999999999999</v>
      </c>
      <c r="C4487">
        <v>4.0010000000000003</v>
      </c>
      <c r="D4487">
        <v>23.37</v>
      </c>
      <c r="E4487">
        <v>104.41</v>
      </c>
      <c r="F4487">
        <v>103.83799999999999</v>
      </c>
      <c r="G4487">
        <v>16314</v>
      </c>
      <c r="H4487">
        <v>16596</v>
      </c>
      <c r="I4487">
        <v>16295</v>
      </c>
      <c r="J4487">
        <v>4.3029999999999999</v>
      </c>
      <c r="K4487">
        <v>2909.1</v>
      </c>
      <c r="M4487" s="1">
        <v>45723</v>
      </c>
      <c r="N4487">
        <v>-0.09</v>
      </c>
    </row>
    <row r="4488" spans="1:14" x14ac:dyDescent="0.2">
      <c r="A4488" s="1">
        <v>45726</v>
      </c>
      <c r="B4488">
        <v>4.2149999999999999</v>
      </c>
      <c r="C4488">
        <v>3.8849999999999998</v>
      </c>
      <c r="D4488">
        <v>27.86</v>
      </c>
      <c r="E4488">
        <v>112.5</v>
      </c>
      <c r="F4488">
        <v>103.9</v>
      </c>
      <c r="G4488">
        <v>16413</v>
      </c>
      <c r="H4488">
        <v>16691</v>
      </c>
      <c r="I4488">
        <v>16340</v>
      </c>
      <c r="J4488">
        <v>4.2830000000000004</v>
      </c>
      <c r="K4488">
        <v>2888.71</v>
      </c>
      <c r="M4488" s="1">
        <v>45726</v>
      </c>
      <c r="N4488">
        <v>-0.09</v>
      </c>
    </row>
    <row r="4489" spans="1:14" x14ac:dyDescent="0.2">
      <c r="A4489" s="1">
        <v>45727</v>
      </c>
      <c r="B4489">
        <v>4.2809999999999997</v>
      </c>
      <c r="C4489">
        <v>3.9449999999999998</v>
      </c>
      <c r="D4489">
        <v>26.92</v>
      </c>
      <c r="E4489">
        <v>114.6</v>
      </c>
      <c r="F4489">
        <v>103.419</v>
      </c>
      <c r="G4489">
        <v>16472</v>
      </c>
      <c r="H4489">
        <v>16779</v>
      </c>
      <c r="I4489">
        <v>16405</v>
      </c>
      <c r="J4489">
        <v>4.2880000000000003</v>
      </c>
      <c r="K4489">
        <v>2915.9</v>
      </c>
      <c r="M4489" s="1">
        <v>45727</v>
      </c>
      <c r="N4489">
        <v>-0.09</v>
      </c>
    </row>
    <row r="4490" spans="1:14" x14ac:dyDescent="0.2">
      <c r="A4490" s="1">
        <v>45728</v>
      </c>
      <c r="B4490">
        <v>4.3129999999999997</v>
      </c>
      <c r="C4490">
        <v>3.99</v>
      </c>
      <c r="D4490">
        <v>24.23</v>
      </c>
      <c r="E4490">
        <v>104.11</v>
      </c>
      <c r="F4490">
        <v>103.61199999999999</v>
      </c>
      <c r="G4490">
        <v>16466</v>
      </c>
      <c r="H4490">
        <v>16769</v>
      </c>
      <c r="I4490">
        <v>16445</v>
      </c>
      <c r="J4490">
        <v>4.3029999999999999</v>
      </c>
      <c r="K4490">
        <v>2934.77</v>
      </c>
      <c r="M4490" s="1">
        <v>45728</v>
      </c>
      <c r="N4490">
        <v>-0.09</v>
      </c>
    </row>
    <row r="4491" spans="1:14" x14ac:dyDescent="0.2">
      <c r="A4491" s="1">
        <v>45729</v>
      </c>
      <c r="B4491">
        <v>4.2699999999999996</v>
      </c>
      <c r="C4491">
        <v>3.9590000000000001</v>
      </c>
      <c r="D4491">
        <v>24.66</v>
      </c>
      <c r="E4491">
        <v>106.19</v>
      </c>
      <c r="F4491">
        <v>103.828</v>
      </c>
      <c r="G4491">
        <v>16401</v>
      </c>
      <c r="H4491">
        <v>16695</v>
      </c>
      <c r="I4491">
        <v>16425</v>
      </c>
      <c r="J4491">
        <v>4.298</v>
      </c>
      <c r="K4491">
        <v>2989.18</v>
      </c>
      <c r="M4491" s="1">
        <v>45729</v>
      </c>
      <c r="N4491">
        <v>-0.09</v>
      </c>
    </row>
    <row r="4492" spans="1:14" x14ac:dyDescent="0.2">
      <c r="A4492" s="1">
        <v>45730</v>
      </c>
      <c r="B4492">
        <v>4.3140000000000001</v>
      </c>
      <c r="C4492">
        <v>4.0179999999999998</v>
      </c>
      <c r="D4492">
        <v>21.77</v>
      </c>
      <c r="E4492">
        <v>101.01</v>
      </c>
      <c r="F4492">
        <v>103.718</v>
      </c>
      <c r="G4492">
        <v>16353</v>
      </c>
      <c r="H4492">
        <v>16636</v>
      </c>
      <c r="I4492">
        <v>16350</v>
      </c>
      <c r="J4492">
        <v>4.2939999999999996</v>
      </c>
      <c r="K4492">
        <v>2984.16</v>
      </c>
      <c r="M4492" s="1">
        <v>45730</v>
      </c>
      <c r="N4492">
        <v>-0.09</v>
      </c>
    </row>
    <row r="4493" spans="1:14" x14ac:dyDescent="0.2">
      <c r="A4493" s="1">
        <v>45733</v>
      </c>
      <c r="B4493">
        <v>4.3</v>
      </c>
      <c r="C4493">
        <v>4.0460000000000003</v>
      </c>
      <c r="D4493">
        <v>20.51</v>
      </c>
      <c r="E4493">
        <v>99.78</v>
      </c>
      <c r="F4493">
        <v>103.37</v>
      </c>
      <c r="G4493">
        <v>16383</v>
      </c>
      <c r="H4493">
        <v>16664</v>
      </c>
      <c r="I4493">
        <v>16400</v>
      </c>
      <c r="J4493">
        <v>4.2910000000000004</v>
      </c>
      <c r="K4493">
        <v>3000.6</v>
      </c>
      <c r="M4493" s="1">
        <v>45733</v>
      </c>
      <c r="N4493">
        <v>-0.09</v>
      </c>
    </row>
    <row r="4494" spans="1:14" x14ac:dyDescent="0.2">
      <c r="A4494" s="1">
        <v>45734</v>
      </c>
      <c r="B4494">
        <v>4.2850000000000001</v>
      </c>
      <c r="C4494">
        <v>4.0419999999999998</v>
      </c>
      <c r="D4494">
        <v>21.7</v>
      </c>
      <c r="E4494">
        <v>96.68</v>
      </c>
      <c r="F4494">
        <v>103.244</v>
      </c>
      <c r="G4494">
        <v>16544</v>
      </c>
      <c r="H4494">
        <v>16833</v>
      </c>
      <c r="I4494">
        <v>16425</v>
      </c>
      <c r="J4494">
        <v>4.2839999999999998</v>
      </c>
      <c r="K4494">
        <v>3034.73</v>
      </c>
      <c r="M4494" s="1">
        <v>45734</v>
      </c>
      <c r="N4494">
        <v>-0.09</v>
      </c>
    </row>
    <row r="4495" spans="1:14" x14ac:dyDescent="0.2">
      <c r="A4495" s="1">
        <v>45735</v>
      </c>
      <c r="B4495">
        <v>4.2439999999999998</v>
      </c>
      <c r="C4495">
        <v>3.9740000000000002</v>
      </c>
      <c r="D4495">
        <v>19.899999999999999</v>
      </c>
      <c r="E4495">
        <v>91.4</v>
      </c>
      <c r="F4495">
        <v>103.428</v>
      </c>
      <c r="G4495">
        <v>16565</v>
      </c>
      <c r="H4495">
        <v>16863</v>
      </c>
      <c r="I4495">
        <v>16525</v>
      </c>
      <c r="J4495">
        <v>4.2990000000000004</v>
      </c>
      <c r="K4495">
        <v>3047.79</v>
      </c>
      <c r="M4495" s="1">
        <v>45735</v>
      </c>
      <c r="N4495">
        <v>-0.09</v>
      </c>
    </row>
    <row r="4496" spans="1:14" x14ac:dyDescent="0.2">
      <c r="A4496" s="1">
        <v>45736</v>
      </c>
      <c r="B4496">
        <v>4.2389999999999999</v>
      </c>
      <c r="C4496">
        <v>3.9649999999999999</v>
      </c>
      <c r="D4496">
        <v>19.8</v>
      </c>
      <c r="E4496">
        <v>95.74</v>
      </c>
      <c r="F4496">
        <v>103.851</v>
      </c>
      <c r="G4496">
        <v>16502</v>
      </c>
      <c r="H4496">
        <v>16802</v>
      </c>
      <c r="I4496">
        <v>16475</v>
      </c>
      <c r="J4496">
        <v>4.2919999999999998</v>
      </c>
      <c r="K4496">
        <v>3044.9</v>
      </c>
      <c r="M4496" s="1">
        <v>45736</v>
      </c>
      <c r="N4496">
        <v>-0.09</v>
      </c>
    </row>
    <row r="4497" spans="1:14" x14ac:dyDescent="0.2">
      <c r="A4497" s="1">
        <v>45737</v>
      </c>
      <c r="B4497">
        <v>4.2480000000000002</v>
      </c>
      <c r="C4497">
        <v>3.95</v>
      </c>
      <c r="D4497">
        <v>19.28</v>
      </c>
      <c r="E4497">
        <v>94.54</v>
      </c>
      <c r="F4497">
        <v>104.08799999999999</v>
      </c>
      <c r="G4497">
        <v>16540</v>
      </c>
      <c r="H4497">
        <v>16839</v>
      </c>
      <c r="I4497">
        <v>16500</v>
      </c>
      <c r="J4497">
        <v>4.29</v>
      </c>
      <c r="K4497">
        <v>3022.15</v>
      </c>
      <c r="M4497" s="1">
        <v>45737</v>
      </c>
      <c r="N4497">
        <v>-0.09</v>
      </c>
    </row>
    <row r="4498" spans="1:14" x14ac:dyDescent="0.2">
      <c r="A4498" s="1">
        <v>45740</v>
      </c>
      <c r="B4498">
        <v>4.3369999999999997</v>
      </c>
      <c r="C4498">
        <v>4.0369999999999999</v>
      </c>
      <c r="D4498">
        <v>17.48</v>
      </c>
      <c r="E4498">
        <v>95.22</v>
      </c>
      <c r="F4498">
        <v>104.262</v>
      </c>
      <c r="G4498">
        <v>16598</v>
      </c>
      <c r="H4498">
        <v>16907</v>
      </c>
      <c r="I4498">
        <v>16555</v>
      </c>
      <c r="J4498">
        <v>4.2880000000000003</v>
      </c>
      <c r="K4498">
        <v>3011.04</v>
      </c>
      <c r="M4498" s="1">
        <v>45740</v>
      </c>
      <c r="N4498">
        <v>-0.09</v>
      </c>
    </row>
    <row r="4499" spans="1:14" x14ac:dyDescent="0.2">
      <c r="A4499" s="1">
        <v>45741</v>
      </c>
      <c r="B4499">
        <v>4.3140000000000001</v>
      </c>
      <c r="C4499">
        <v>4.0170000000000003</v>
      </c>
      <c r="D4499">
        <v>17.149999999999999</v>
      </c>
      <c r="E4499">
        <v>93.57</v>
      </c>
      <c r="F4499">
        <v>104.184</v>
      </c>
      <c r="G4499">
        <v>16629</v>
      </c>
      <c r="H4499">
        <v>16953</v>
      </c>
      <c r="I4499">
        <v>16595</v>
      </c>
      <c r="J4499">
        <v>4.28</v>
      </c>
      <c r="K4499">
        <v>3020.09</v>
      </c>
      <c r="M4499" s="1">
        <v>45741</v>
      </c>
      <c r="N4499">
        <v>-0.09</v>
      </c>
    </row>
    <row r="4500" spans="1:14" x14ac:dyDescent="0.2">
      <c r="A4500" s="1">
        <v>45742</v>
      </c>
      <c r="B4500">
        <v>4.3529999999999998</v>
      </c>
      <c r="C4500">
        <v>4.0190000000000001</v>
      </c>
      <c r="D4500">
        <v>18.329999999999998</v>
      </c>
      <c r="E4500">
        <v>91.41</v>
      </c>
      <c r="F4500">
        <v>104.547</v>
      </c>
      <c r="G4500">
        <v>16648</v>
      </c>
      <c r="H4500">
        <v>16963</v>
      </c>
      <c r="I4500">
        <v>16580</v>
      </c>
      <c r="J4500">
        <v>4.2960000000000003</v>
      </c>
      <c r="K4500">
        <v>3019.38</v>
      </c>
      <c r="M4500" s="1">
        <v>45742</v>
      </c>
      <c r="N4500">
        <v>-0.09</v>
      </c>
    </row>
    <row r="4501" spans="1:14" x14ac:dyDescent="0.2">
      <c r="A4501" s="1">
        <v>45743</v>
      </c>
      <c r="B4501">
        <v>4.3609999999999998</v>
      </c>
      <c r="C4501">
        <v>3.9929999999999999</v>
      </c>
      <c r="D4501">
        <v>18.690000000000001</v>
      </c>
      <c r="E4501">
        <v>91.03</v>
      </c>
      <c r="F4501">
        <v>104.33499999999999</v>
      </c>
      <c r="G4501">
        <v>16610</v>
      </c>
      <c r="H4501">
        <v>16927</v>
      </c>
      <c r="I4501">
        <v>16560</v>
      </c>
      <c r="J4501">
        <v>4.2960000000000003</v>
      </c>
      <c r="K4501">
        <v>3057.29</v>
      </c>
      <c r="M4501" s="1">
        <v>45743</v>
      </c>
      <c r="N4501">
        <v>-0.09</v>
      </c>
    </row>
    <row r="4502" spans="1:14" x14ac:dyDescent="0.2">
      <c r="A4502" s="1">
        <v>45744</v>
      </c>
      <c r="B4502">
        <v>4.25</v>
      </c>
      <c r="C4502">
        <v>3.9129999999999998</v>
      </c>
      <c r="D4502">
        <v>21.65</v>
      </c>
      <c r="E4502">
        <v>96.83</v>
      </c>
      <c r="F4502">
        <v>104.044</v>
      </c>
      <c r="G4502">
        <v>16614</v>
      </c>
      <c r="H4502">
        <v>16924</v>
      </c>
      <c r="I4502">
        <v>16560</v>
      </c>
      <c r="J4502">
        <v>4.2939999999999996</v>
      </c>
      <c r="K4502">
        <v>3085.12</v>
      </c>
      <c r="M4502" s="1">
        <v>45744</v>
      </c>
      <c r="N4502">
        <v>-0.09</v>
      </c>
    </row>
    <row r="4503" spans="1:14" x14ac:dyDescent="0.2">
      <c r="A4503" s="1">
        <v>45747</v>
      </c>
      <c r="B4503">
        <v>4.2069999999999999</v>
      </c>
      <c r="C4503">
        <v>3.8849999999999998</v>
      </c>
      <c r="D4503">
        <v>22.28</v>
      </c>
      <c r="E4503">
        <v>101.35</v>
      </c>
      <c r="F4503">
        <v>104.21</v>
      </c>
      <c r="G4503">
        <v>16677</v>
      </c>
      <c r="H4503">
        <v>16993</v>
      </c>
      <c r="I4503">
        <v>16560</v>
      </c>
      <c r="J4503">
        <v>4.2990000000000004</v>
      </c>
      <c r="K4503">
        <v>3123.57</v>
      </c>
      <c r="M4503" s="1">
        <v>45747</v>
      </c>
      <c r="N4503">
        <v>1.03</v>
      </c>
    </row>
    <row r="4504" spans="1:14" x14ac:dyDescent="0.2">
      <c r="A4504" s="1">
        <v>45748</v>
      </c>
      <c r="B4504">
        <v>4.17</v>
      </c>
      <c r="C4504">
        <v>3.883</v>
      </c>
      <c r="D4504">
        <v>21.77</v>
      </c>
      <c r="E4504">
        <v>104.73</v>
      </c>
      <c r="F4504">
        <v>104.26</v>
      </c>
      <c r="G4504">
        <v>16760</v>
      </c>
      <c r="H4504">
        <v>17078</v>
      </c>
      <c r="I4504">
        <v>16560</v>
      </c>
      <c r="J4504">
        <v>4.2990000000000004</v>
      </c>
      <c r="K4504">
        <v>3113.38</v>
      </c>
      <c r="M4504" s="1">
        <v>45748</v>
      </c>
      <c r="N4504">
        <v>1.03</v>
      </c>
    </row>
    <row r="4505" spans="1:14" x14ac:dyDescent="0.2">
      <c r="A4505" s="1">
        <v>45749</v>
      </c>
      <c r="B4505">
        <v>4.133</v>
      </c>
      <c r="C4505">
        <v>3.863</v>
      </c>
      <c r="D4505">
        <v>21.51</v>
      </c>
      <c r="E4505">
        <v>106.39</v>
      </c>
      <c r="F4505">
        <v>103.807</v>
      </c>
      <c r="G4505">
        <v>16771</v>
      </c>
      <c r="H4505">
        <v>17068</v>
      </c>
      <c r="I4505">
        <v>16560</v>
      </c>
      <c r="J4505">
        <v>4.3049999999999997</v>
      </c>
      <c r="K4505">
        <v>3134.17</v>
      </c>
      <c r="M4505" s="1">
        <v>45749</v>
      </c>
      <c r="N4505">
        <v>1.03</v>
      </c>
    </row>
    <row r="4506" spans="1:14" x14ac:dyDescent="0.2">
      <c r="A4506" s="1">
        <v>45750</v>
      </c>
      <c r="B4506">
        <v>4.03</v>
      </c>
      <c r="C4506">
        <v>3.6850000000000001</v>
      </c>
      <c r="D4506">
        <v>30.02</v>
      </c>
      <c r="E4506">
        <v>112</v>
      </c>
      <c r="F4506">
        <v>102.072</v>
      </c>
      <c r="G4506">
        <v>16738</v>
      </c>
      <c r="H4506">
        <v>17057</v>
      </c>
      <c r="I4506">
        <v>16560</v>
      </c>
      <c r="J4506">
        <v>4.2939999999999996</v>
      </c>
      <c r="K4506">
        <v>3115.34</v>
      </c>
      <c r="M4506" s="1">
        <v>45750</v>
      </c>
      <c r="N4506">
        <v>1.03</v>
      </c>
    </row>
    <row r="4507" spans="1:14" x14ac:dyDescent="0.2">
      <c r="A4507" s="1">
        <v>45751</v>
      </c>
      <c r="B4507">
        <v>3.9969999999999999</v>
      </c>
      <c r="C4507">
        <v>3.6549999999999998</v>
      </c>
      <c r="D4507">
        <v>45.31</v>
      </c>
      <c r="E4507">
        <v>125.71</v>
      </c>
      <c r="F4507">
        <v>103.023</v>
      </c>
      <c r="G4507">
        <v>17023</v>
      </c>
      <c r="H4507">
        <v>17342</v>
      </c>
      <c r="I4507">
        <v>16560</v>
      </c>
      <c r="J4507">
        <v>4.2530000000000001</v>
      </c>
      <c r="K4507">
        <v>3038.24</v>
      </c>
      <c r="M4507" s="1">
        <v>45751</v>
      </c>
      <c r="N4507">
        <v>1.03</v>
      </c>
    </row>
    <row r="4508" spans="1:14" x14ac:dyDescent="0.2">
      <c r="A4508" s="1">
        <v>45754</v>
      </c>
      <c r="B4508">
        <v>4.1859999999999999</v>
      </c>
      <c r="C4508">
        <v>3.766</v>
      </c>
      <c r="D4508">
        <v>46.98</v>
      </c>
      <c r="E4508">
        <v>137.30000000000001</v>
      </c>
      <c r="F4508">
        <v>103.256</v>
      </c>
      <c r="G4508">
        <v>16915</v>
      </c>
      <c r="H4508">
        <v>17228</v>
      </c>
      <c r="I4508">
        <v>16560</v>
      </c>
      <c r="J4508">
        <v>4.2720000000000002</v>
      </c>
      <c r="K4508">
        <v>2983.28</v>
      </c>
      <c r="M4508" s="1">
        <v>45754</v>
      </c>
      <c r="N4508">
        <v>1.03</v>
      </c>
    </row>
    <row r="4509" spans="1:14" x14ac:dyDescent="0.2">
      <c r="A4509" s="1">
        <v>45755</v>
      </c>
      <c r="B4509">
        <v>4.2949999999999999</v>
      </c>
      <c r="C4509">
        <v>3.7290000000000001</v>
      </c>
      <c r="D4509">
        <v>52.33</v>
      </c>
      <c r="E4509">
        <v>139.88</v>
      </c>
      <c r="F4509">
        <v>102.955</v>
      </c>
      <c r="G4509">
        <v>17105</v>
      </c>
      <c r="H4509">
        <v>17408</v>
      </c>
      <c r="I4509">
        <v>16865</v>
      </c>
      <c r="J4509">
        <v>4.3010000000000002</v>
      </c>
      <c r="K4509">
        <v>2983.27</v>
      </c>
      <c r="M4509" s="1">
        <v>45755</v>
      </c>
      <c r="N4509">
        <v>1.03</v>
      </c>
    </row>
    <row r="4510" spans="1:14" x14ac:dyDescent="0.2">
      <c r="A4510" s="1">
        <v>45756</v>
      </c>
      <c r="B4510">
        <v>4.3360000000000003</v>
      </c>
      <c r="C4510">
        <v>3.911</v>
      </c>
      <c r="D4510">
        <v>33.619999999999997</v>
      </c>
      <c r="E4510">
        <v>128.83000000000001</v>
      </c>
      <c r="F4510">
        <v>102.9</v>
      </c>
      <c r="G4510">
        <v>16894</v>
      </c>
      <c r="H4510">
        <v>17291</v>
      </c>
      <c r="I4510">
        <v>16865</v>
      </c>
      <c r="J4510">
        <v>4.3310000000000004</v>
      </c>
      <c r="K4510">
        <v>3082.7</v>
      </c>
      <c r="M4510" s="1">
        <v>45756</v>
      </c>
      <c r="N4510">
        <v>1.03</v>
      </c>
    </row>
    <row r="4511" spans="1:14" x14ac:dyDescent="0.2">
      <c r="A4511" s="1">
        <v>45757</v>
      </c>
      <c r="B4511">
        <v>4.4279999999999999</v>
      </c>
      <c r="C4511">
        <v>3.8660000000000001</v>
      </c>
      <c r="D4511">
        <v>40.72</v>
      </c>
      <c r="E4511">
        <v>128.35</v>
      </c>
      <c r="F4511">
        <v>100.867</v>
      </c>
      <c r="G4511">
        <v>16867</v>
      </c>
      <c r="H4511">
        <v>17209</v>
      </c>
      <c r="I4511">
        <v>16800</v>
      </c>
      <c r="J4511">
        <v>4.3179999999999996</v>
      </c>
      <c r="K4511">
        <v>3176.23</v>
      </c>
      <c r="M4511" s="1">
        <v>45757</v>
      </c>
      <c r="N4511">
        <v>1.03</v>
      </c>
    </row>
    <row r="4512" spans="1:14" x14ac:dyDescent="0.2">
      <c r="A4512" s="1">
        <v>45758</v>
      </c>
      <c r="B4512">
        <v>4.492</v>
      </c>
      <c r="C4512">
        <v>3.9630000000000001</v>
      </c>
      <c r="D4512">
        <v>37.56</v>
      </c>
      <c r="E4512">
        <v>137.26</v>
      </c>
      <c r="F4512">
        <v>100.102</v>
      </c>
      <c r="G4512">
        <v>16843</v>
      </c>
      <c r="H4512">
        <v>17179</v>
      </c>
      <c r="I4512">
        <v>16795</v>
      </c>
      <c r="J4512">
        <v>4.3230000000000004</v>
      </c>
      <c r="K4512">
        <v>3237.61</v>
      </c>
      <c r="M4512" s="1">
        <v>45758</v>
      </c>
      <c r="N4512">
        <v>1.03</v>
      </c>
    </row>
    <row r="4513" spans="1:14" x14ac:dyDescent="0.2">
      <c r="A4513" s="1">
        <v>45761</v>
      </c>
      <c r="B4513">
        <v>4.3760000000000003</v>
      </c>
      <c r="C4513">
        <v>3.847</v>
      </c>
      <c r="D4513">
        <v>30.89</v>
      </c>
      <c r="E4513">
        <v>132.46</v>
      </c>
      <c r="F4513">
        <v>99.64</v>
      </c>
      <c r="G4513">
        <v>16818</v>
      </c>
      <c r="H4513">
        <v>17152</v>
      </c>
      <c r="I4513">
        <v>16775</v>
      </c>
      <c r="J4513">
        <v>4.3109999999999999</v>
      </c>
      <c r="K4513">
        <v>3210.93</v>
      </c>
      <c r="M4513" s="1">
        <v>45761</v>
      </c>
      <c r="N4513">
        <v>1.03</v>
      </c>
    </row>
    <row r="4514" spans="1:14" x14ac:dyDescent="0.2">
      <c r="A4514" s="1">
        <v>45762</v>
      </c>
      <c r="B4514">
        <v>4.3360000000000003</v>
      </c>
      <c r="C4514">
        <v>3.8479999999999999</v>
      </c>
      <c r="D4514">
        <v>30.12</v>
      </c>
      <c r="E4514">
        <v>122.56</v>
      </c>
      <c r="F4514">
        <v>100.215</v>
      </c>
      <c r="G4514">
        <v>16847</v>
      </c>
      <c r="H4514">
        <v>17183</v>
      </c>
      <c r="I4514">
        <v>16815</v>
      </c>
      <c r="J4514">
        <v>4.3049999999999997</v>
      </c>
      <c r="K4514">
        <v>3230.72</v>
      </c>
      <c r="M4514" s="1">
        <v>45762</v>
      </c>
      <c r="N4514">
        <v>1.03</v>
      </c>
    </row>
    <row r="4515" spans="1:14" x14ac:dyDescent="0.2">
      <c r="A4515" s="1">
        <v>45763</v>
      </c>
      <c r="B4515">
        <v>4.2789999999999999</v>
      </c>
      <c r="C4515">
        <v>3.7719999999999998</v>
      </c>
      <c r="D4515">
        <v>32.64</v>
      </c>
      <c r="E4515">
        <v>119.4</v>
      </c>
      <c r="F4515">
        <v>99.38</v>
      </c>
      <c r="G4515">
        <v>16828</v>
      </c>
      <c r="H4515">
        <v>17164</v>
      </c>
      <c r="I4515">
        <v>16825</v>
      </c>
      <c r="J4515">
        <v>4.3129999999999997</v>
      </c>
      <c r="K4515">
        <v>3343.12</v>
      </c>
      <c r="M4515" s="1">
        <v>45763</v>
      </c>
      <c r="N4515">
        <v>1.03</v>
      </c>
    </row>
    <row r="4516" spans="1:14" x14ac:dyDescent="0.2">
      <c r="A4516" s="1">
        <v>45764</v>
      </c>
      <c r="B4516">
        <v>4.3259999999999996</v>
      </c>
      <c r="C4516">
        <v>3.8</v>
      </c>
      <c r="D4516">
        <v>29.65</v>
      </c>
      <c r="E4516">
        <v>114.64</v>
      </c>
      <c r="F4516">
        <v>99.376000000000005</v>
      </c>
      <c r="G4516">
        <v>16886</v>
      </c>
      <c r="H4516">
        <v>17222</v>
      </c>
      <c r="I4516">
        <v>16825</v>
      </c>
      <c r="J4516">
        <v>4.319</v>
      </c>
      <c r="K4516">
        <v>3326.85</v>
      </c>
      <c r="M4516" s="1">
        <v>45764</v>
      </c>
      <c r="N4516">
        <v>1.03</v>
      </c>
    </row>
    <row r="4517" spans="1:14" x14ac:dyDescent="0.2">
      <c r="A4517" s="1">
        <v>45765</v>
      </c>
      <c r="B4517">
        <v>4.3259999999999996</v>
      </c>
      <c r="C4517">
        <v>3.8</v>
      </c>
      <c r="D4517">
        <v>29.65</v>
      </c>
      <c r="E4517">
        <v>114.64</v>
      </c>
      <c r="F4517">
        <v>99.23</v>
      </c>
      <c r="G4517">
        <v>16866</v>
      </c>
      <c r="H4517">
        <v>17210</v>
      </c>
      <c r="I4517">
        <v>16825</v>
      </c>
      <c r="J4517">
        <v>4.319</v>
      </c>
      <c r="K4517">
        <v>3326.85</v>
      </c>
      <c r="M4517" s="1">
        <v>45765</v>
      </c>
      <c r="N4517">
        <v>1.03</v>
      </c>
    </row>
    <row r="4518" spans="1:14" x14ac:dyDescent="0.2">
      <c r="A4518" s="1">
        <v>45768</v>
      </c>
      <c r="B4518">
        <v>4.4119999999999999</v>
      </c>
      <c r="C4518">
        <v>3.7650000000000001</v>
      </c>
      <c r="D4518">
        <v>33.82</v>
      </c>
      <c r="E4518">
        <v>128.56</v>
      </c>
      <c r="F4518">
        <v>98.278000000000006</v>
      </c>
      <c r="G4518">
        <v>16853</v>
      </c>
      <c r="H4518">
        <v>17182</v>
      </c>
      <c r="I4518">
        <v>16805</v>
      </c>
      <c r="J4518">
        <v>4.3230000000000004</v>
      </c>
      <c r="K4518">
        <v>3423.98</v>
      </c>
      <c r="M4518" s="1">
        <v>45768</v>
      </c>
      <c r="N4518">
        <v>1.03</v>
      </c>
    </row>
    <row r="4519" spans="1:14" x14ac:dyDescent="0.2">
      <c r="A4519" s="1">
        <v>45769</v>
      </c>
      <c r="B4519">
        <v>4.4029999999999996</v>
      </c>
      <c r="C4519">
        <v>3.82</v>
      </c>
      <c r="D4519">
        <v>30.57</v>
      </c>
      <c r="E4519">
        <v>118.35</v>
      </c>
      <c r="F4519">
        <v>98.918000000000006</v>
      </c>
      <c r="G4519">
        <v>16884</v>
      </c>
      <c r="H4519">
        <v>17209</v>
      </c>
      <c r="I4519">
        <v>16855</v>
      </c>
      <c r="J4519">
        <v>4.3120000000000003</v>
      </c>
      <c r="K4519">
        <v>3380.63</v>
      </c>
      <c r="M4519" s="1">
        <v>45769</v>
      </c>
      <c r="N4519">
        <v>1.03</v>
      </c>
    </row>
    <row r="4520" spans="1:14" x14ac:dyDescent="0.2">
      <c r="A4520" s="1">
        <v>45770</v>
      </c>
      <c r="B4520">
        <v>4.3840000000000003</v>
      </c>
      <c r="C4520">
        <v>3.8730000000000002</v>
      </c>
      <c r="D4520">
        <v>28.45</v>
      </c>
      <c r="E4520">
        <v>116.6</v>
      </c>
      <c r="F4520">
        <v>99.843999999999994</v>
      </c>
      <c r="G4520">
        <v>16871</v>
      </c>
      <c r="H4520">
        <v>17197</v>
      </c>
      <c r="I4520">
        <v>16865</v>
      </c>
      <c r="J4520">
        <v>4.3170000000000002</v>
      </c>
      <c r="K4520">
        <v>3288.34</v>
      </c>
      <c r="M4520" s="1">
        <v>45770</v>
      </c>
      <c r="N4520">
        <v>1.03</v>
      </c>
    </row>
    <row r="4521" spans="1:14" x14ac:dyDescent="0.2">
      <c r="A4521" s="1">
        <v>45771</v>
      </c>
      <c r="B4521">
        <v>4.3170000000000002</v>
      </c>
      <c r="C4521">
        <v>3.8</v>
      </c>
      <c r="D4521">
        <v>26.47</v>
      </c>
      <c r="E4521">
        <v>108.28</v>
      </c>
      <c r="F4521">
        <v>99.376999999999995</v>
      </c>
      <c r="G4521">
        <v>16803</v>
      </c>
      <c r="H4521">
        <v>17146</v>
      </c>
      <c r="I4521">
        <v>16870</v>
      </c>
      <c r="J4521">
        <v>4.306</v>
      </c>
      <c r="K4521">
        <v>3349.43</v>
      </c>
      <c r="M4521" s="1">
        <v>45771</v>
      </c>
      <c r="N4521">
        <v>1.03</v>
      </c>
    </row>
    <row r="4522" spans="1:14" x14ac:dyDescent="0.2">
      <c r="A4522" s="1">
        <v>45772</v>
      </c>
      <c r="B4522">
        <v>4.2370000000000001</v>
      </c>
      <c r="C4522">
        <v>3.75</v>
      </c>
      <c r="D4522">
        <v>24.84</v>
      </c>
      <c r="E4522">
        <v>105.79</v>
      </c>
      <c r="F4522">
        <v>99.471000000000004</v>
      </c>
      <c r="G4522">
        <v>16826</v>
      </c>
      <c r="H4522">
        <v>17145</v>
      </c>
      <c r="I4522">
        <v>16830</v>
      </c>
      <c r="J4522">
        <v>4.3010000000000002</v>
      </c>
      <c r="K4522">
        <v>3319.72</v>
      </c>
      <c r="M4522" s="1">
        <v>45772</v>
      </c>
      <c r="N4522">
        <v>1.03</v>
      </c>
    </row>
    <row r="4523" spans="1:14" x14ac:dyDescent="0.2">
      <c r="A4523" s="1">
        <v>45775</v>
      </c>
      <c r="B4523">
        <v>4.21</v>
      </c>
      <c r="C4523">
        <v>3.6960000000000002</v>
      </c>
      <c r="D4523">
        <v>25.15</v>
      </c>
      <c r="E4523">
        <v>110.01</v>
      </c>
      <c r="F4523">
        <v>99.01</v>
      </c>
      <c r="G4523">
        <v>16817</v>
      </c>
      <c r="H4523">
        <v>17138</v>
      </c>
      <c r="I4523">
        <v>16855</v>
      </c>
      <c r="J4523">
        <v>4.2949999999999999</v>
      </c>
      <c r="K4523">
        <v>3343.98</v>
      </c>
      <c r="M4523" s="1">
        <v>45775</v>
      </c>
      <c r="N4523">
        <v>1.03</v>
      </c>
    </row>
    <row r="4524" spans="1:14" x14ac:dyDescent="0.2">
      <c r="A4524" s="1">
        <v>45776</v>
      </c>
      <c r="B4524">
        <v>4.1740000000000004</v>
      </c>
      <c r="C4524">
        <v>3.6520000000000001</v>
      </c>
      <c r="D4524">
        <v>24.17</v>
      </c>
      <c r="E4524">
        <v>112.27</v>
      </c>
      <c r="F4524">
        <v>99.236999999999995</v>
      </c>
      <c r="G4524">
        <v>16729</v>
      </c>
      <c r="H4524">
        <v>17042</v>
      </c>
      <c r="I4524">
        <v>16762</v>
      </c>
      <c r="J4524">
        <v>4.2880000000000003</v>
      </c>
      <c r="K4524">
        <v>3317.41</v>
      </c>
      <c r="M4524" s="1">
        <v>45776</v>
      </c>
      <c r="N4524">
        <v>1.03</v>
      </c>
    </row>
    <row r="4525" spans="1:14" x14ac:dyDescent="0.2">
      <c r="A4525" s="1">
        <v>45777</v>
      </c>
      <c r="B4525">
        <v>4.1630000000000003</v>
      </c>
      <c r="C4525">
        <v>3.605</v>
      </c>
      <c r="D4525">
        <v>24.7</v>
      </c>
      <c r="E4525">
        <v>112.48</v>
      </c>
      <c r="F4525">
        <v>99.468000000000004</v>
      </c>
      <c r="G4525">
        <v>16579</v>
      </c>
      <c r="H4525">
        <v>16889</v>
      </c>
      <c r="I4525">
        <v>16601</v>
      </c>
      <c r="J4525">
        <v>4.2880000000000003</v>
      </c>
      <c r="K4525">
        <v>3288.71</v>
      </c>
      <c r="M4525" s="1">
        <v>45777</v>
      </c>
      <c r="N4525">
        <v>1.95</v>
      </c>
    </row>
    <row r="4526" spans="1:14" x14ac:dyDescent="0.2">
      <c r="A4526" s="1">
        <v>45778</v>
      </c>
      <c r="B4526">
        <v>4.22</v>
      </c>
      <c r="C4526">
        <v>3.7010000000000001</v>
      </c>
      <c r="D4526">
        <v>24.6</v>
      </c>
      <c r="E4526">
        <v>107.33</v>
      </c>
      <c r="F4526">
        <v>100.248</v>
      </c>
      <c r="G4526">
        <v>16627</v>
      </c>
      <c r="H4526">
        <v>16933</v>
      </c>
      <c r="I4526">
        <v>16601</v>
      </c>
      <c r="J4526">
        <v>4.2969999999999997</v>
      </c>
      <c r="K4526">
        <v>3239.2</v>
      </c>
      <c r="M4526" s="1">
        <v>45778</v>
      </c>
      <c r="N4526">
        <v>1.95</v>
      </c>
    </row>
    <row r="4527" spans="1:14" x14ac:dyDescent="0.2">
      <c r="A4527" s="1">
        <v>45779</v>
      </c>
      <c r="B4527">
        <v>4.3099999999999996</v>
      </c>
      <c r="C4527">
        <v>3.8250000000000002</v>
      </c>
      <c r="D4527">
        <v>22.68</v>
      </c>
      <c r="E4527">
        <v>101.4</v>
      </c>
      <c r="F4527">
        <v>100.03</v>
      </c>
      <c r="G4527">
        <v>16488</v>
      </c>
      <c r="H4527">
        <v>16770</v>
      </c>
      <c r="I4527">
        <v>16435</v>
      </c>
      <c r="J4527">
        <v>4.319</v>
      </c>
      <c r="K4527">
        <v>3240.49</v>
      </c>
      <c r="M4527" s="1">
        <v>45779</v>
      </c>
      <c r="N4527">
        <v>1.95</v>
      </c>
    </row>
    <row r="4528" spans="1:14" x14ac:dyDescent="0.2">
      <c r="A4528" s="1">
        <v>45782</v>
      </c>
      <c r="B4528">
        <v>4.3449999999999998</v>
      </c>
      <c r="C4528">
        <v>3.8340000000000001</v>
      </c>
      <c r="D4528">
        <v>23.64</v>
      </c>
      <c r="E4528">
        <v>104.45</v>
      </c>
      <c r="F4528">
        <v>99.831000000000003</v>
      </c>
      <c r="G4528">
        <v>16446</v>
      </c>
      <c r="H4528">
        <v>16735</v>
      </c>
      <c r="I4528">
        <v>16435</v>
      </c>
      <c r="J4528">
        <v>4.3159999999999998</v>
      </c>
      <c r="K4528">
        <v>3334.12</v>
      </c>
      <c r="M4528" s="1">
        <v>45782</v>
      </c>
      <c r="N4528">
        <v>1.95</v>
      </c>
    </row>
    <row r="4529" spans="1:14" x14ac:dyDescent="0.2">
      <c r="A4529" s="1">
        <v>45783</v>
      </c>
      <c r="B4529">
        <v>4.2969999999999997</v>
      </c>
      <c r="C4529">
        <v>3.7850000000000001</v>
      </c>
      <c r="D4529">
        <v>24.76</v>
      </c>
      <c r="E4529">
        <v>106.18</v>
      </c>
      <c r="F4529">
        <v>99.238</v>
      </c>
      <c r="G4529">
        <v>16464</v>
      </c>
      <c r="H4529">
        <v>16762</v>
      </c>
      <c r="I4529">
        <v>16450</v>
      </c>
      <c r="J4529">
        <v>4.3109999999999999</v>
      </c>
      <c r="K4529">
        <v>3431.77</v>
      </c>
      <c r="M4529" s="1">
        <v>45783</v>
      </c>
      <c r="N4529">
        <v>1.95</v>
      </c>
    </row>
    <row r="4530" spans="1:14" x14ac:dyDescent="0.2">
      <c r="A4530" s="1">
        <v>45784</v>
      </c>
      <c r="B4530">
        <v>4.2709999999999999</v>
      </c>
      <c r="C4530">
        <v>3.7789999999999999</v>
      </c>
      <c r="D4530">
        <v>23.55</v>
      </c>
      <c r="E4530">
        <v>99.87</v>
      </c>
      <c r="F4530">
        <v>99.614000000000004</v>
      </c>
      <c r="G4530">
        <v>16542</v>
      </c>
      <c r="H4530">
        <v>16848</v>
      </c>
      <c r="I4530">
        <v>16536</v>
      </c>
      <c r="J4530">
        <v>4.3230000000000004</v>
      </c>
      <c r="K4530">
        <v>3364.5</v>
      </c>
      <c r="M4530" s="1">
        <v>45784</v>
      </c>
      <c r="N4530">
        <v>1.95</v>
      </c>
    </row>
    <row r="4531" spans="1:14" x14ac:dyDescent="0.2">
      <c r="A4531" s="1">
        <v>45785</v>
      </c>
      <c r="B4531">
        <v>4.38</v>
      </c>
      <c r="C4531">
        <v>3.8759999999999999</v>
      </c>
      <c r="D4531">
        <v>22.48</v>
      </c>
      <c r="E4531">
        <v>98.66</v>
      </c>
      <c r="F4531">
        <v>100.64</v>
      </c>
      <c r="G4531">
        <v>16578</v>
      </c>
      <c r="H4531">
        <v>16875</v>
      </c>
      <c r="I4531">
        <v>16495</v>
      </c>
      <c r="J4531">
        <v>4.3289999999999997</v>
      </c>
      <c r="K4531">
        <v>3305.72</v>
      </c>
      <c r="M4531" s="1">
        <v>45785</v>
      </c>
      <c r="N4531">
        <v>1.95</v>
      </c>
    </row>
    <row r="4532" spans="1:14" x14ac:dyDescent="0.2">
      <c r="A4532" s="1">
        <v>45786</v>
      </c>
      <c r="B4532">
        <v>4.38</v>
      </c>
      <c r="C4532">
        <v>3.8919999999999999</v>
      </c>
      <c r="D4532">
        <v>21.9</v>
      </c>
      <c r="E4532">
        <v>100.4</v>
      </c>
      <c r="F4532">
        <v>100.339</v>
      </c>
      <c r="G4532">
        <v>16593</v>
      </c>
      <c r="H4532">
        <v>16865</v>
      </c>
      <c r="I4532">
        <v>16515</v>
      </c>
      <c r="J4532">
        <v>4.3239999999999998</v>
      </c>
      <c r="K4532">
        <v>3324.98</v>
      </c>
      <c r="M4532" s="1">
        <v>45786</v>
      </c>
      <c r="N4532">
        <v>1.95</v>
      </c>
    </row>
    <row r="4533" spans="1:14" x14ac:dyDescent="0.2">
      <c r="A4533" s="1">
        <v>45789</v>
      </c>
      <c r="B4533">
        <v>4.4729999999999999</v>
      </c>
      <c r="C4533">
        <v>4.0119999999999996</v>
      </c>
      <c r="D4533">
        <v>18.39</v>
      </c>
      <c r="E4533">
        <v>102.9</v>
      </c>
      <c r="F4533">
        <v>101.788</v>
      </c>
      <c r="G4533">
        <v>16723</v>
      </c>
      <c r="H4533">
        <v>17010</v>
      </c>
      <c r="I4533">
        <v>16515</v>
      </c>
      <c r="J4533">
        <v>4.3879999999999999</v>
      </c>
      <c r="K4533">
        <v>3236.39</v>
      </c>
      <c r="M4533" s="1">
        <v>45789</v>
      </c>
      <c r="N4533">
        <v>1.95</v>
      </c>
    </row>
    <row r="4534" spans="1:14" x14ac:dyDescent="0.2">
      <c r="A4534" s="1">
        <v>45790</v>
      </c>
      <c r="B4534">
        <v>4.4669999999999996</v>
      </c>
      <c r="C4534">
        <v>4.0019999999999998</v>
      </c>
      <c r="D4534">
        <v>18.22</v>
      </c>
      <c r="E4534">
        <v>100.13</v>
      </c>
      <c r="F4534">
        <v>101.003</v>
      </c>
      <c r="G4534">
        <v>16637</v>
      </c>
      <c r="H4534">
        <v>16924</v>
      </c>
      <c r="I4534">
        <v>16515</v>
      </c>
      <c r="J4534">
        <v>4.3810000000000002</v>
      </c>
      <c r="K4534">
        <v>3250.31</v>
      </c>
      <c r="M4534" s="1">
        <v>45790</v>
      </c>
      <c r="N4534">
        <v>1.95</v>
      </c>
    </row>
    <row r="4535" spans="1:14" x14ac:dyDescent="0.2">
      <c r="A4535" s="1">
        <v>45791</v>
      </c>
      <c r="B4535">
        <v>4.5380000000000003</v>
      </c>
      <c r="C4535">
        <v>4.0529999999999999</v>
      </c>
      <c r="D4535">
        <v>18.62</v>
      </c>
      <c r="E4535">
        <v>100.73</v>
      </c>
      <c r="F4535">
        <v>101.039</v>
      </c>
      <c r="G4535">
        <v>16571</v>
      </c>
      <c r="H4535">
        <v>16852</v>
      </c>
      <c r="I4535">
        <v>16550</v>
      </c>
      <c r="J4535">
        <v>4.3890000000000002</v>
      </c>
      <c r="K4535">
        <v>3177.25</v>
      </c>
      <c r="M4535" s="1">
        <v>45791</v>
      </c>
      <c r="N4535">
        <v>1.95</v>
      </c>
    </row>
    <row r="4536" spans="1:14" x14ac:dyDescent="0.2">
      <c r="A4536" s="1">
        <v>45792</v>
      </c>
      <c r="B4536">
        <v>4.4329999999999998</v>
      </c>
      <c r="C4536">
        <v>3.9630000000000001</v>
      </c>
      <c r="D4536">
        <v>17.829999999999998</v>
      </c>
      <c r="E4536">
        <v>98.65</v>
      </c>
      <c r="F4536">
        <v>100.879</v>
      </c>
      <c r="G4536">
        <v>16537</v>
      </c>
      <c r="H4536">
        <v>16815</v>
      </c>
      <c r="I4536">
        <v>16515</v>
      </c>
      <c r="J4536">
        <v>4.3620000000000001</v>
      </c>
      <c r="K4536">
        <v>3240.1</v>
      </c>
      <c r="M4536" s="1">
        <v>45792</v>
      </c>
      <c r="N4536">
        <v>1.95</v>
      </c>
    </row>
    <row r="4537" spans="1:14" x14ac:dyDescent="0.2">
      <c r="A4537" s="1">
        <v>45793</v>
      </c>
      <c r="B4537">
        <v>4.4800000000000004</v>
      </c>
      <c r="C4537">
        <v>4.0019999999999998</v>
      </c>
      <c r="D4537">
        <v>17.239999999999998</v>
      </c>
      <c r="E4537">
        <v>96.7</v>
      </c>
      <c r="F4537">
        <v>101.092</v>
      </c>
      <c r="G4537">
        <v>16510</v>
      </c>
      <c r="H4537">
        <v>16783</v>
      </c>
      <c r="I4537">
        <v>16440</v>
      </c>
      <c r="J4537">
        <v>4.343</v>
      </c>
      <c r="K4537">
        <v>3203.65</v>
      </c>
      <c r="M4537" s="1">
        <v>45793</v>
      </c>
      <c r="N4537">
        <v>1.95</v>
      </c>
    </row>
    <row r="4538" spans="1:14" x14ac:dyDescent="0.2">
      <c r="A4538" s="1">
        <v>45796</v>
      </c>
      <c r="B4538">
        <v>4.45</v>
      </c>
      <c r="C4538">
        <v>3.9780000000000002</v>
      </c>
      <c r="D4538">
        <v>18.14</v>
      </c>
      <c r="E4538">
        <v>103.81</v>
      </c>
      <c r="F4538">
        <v>100.426</v>
      </c>
      <c r="G4538">
        <v>16455</v>
      </c>
      <c r="H4538">
        <v>16717</v>
      </c>
      <c r="I4538">
        <v>16430</v>
      </c>
      <c r="J4538">
        <v>4.3449999999999998</v>
      </c>
      <c r="K4538">
        <v>3229.56</v>
      </c>
      <c r="M4538" s="1">
        <v>45796</v>
      </c>
      <c r="N4538">
        <v>1.95</v>
      </c>
    </row>
    <row r="4539" spans="1:14" x14ac:dyDescent="0.2">
      <c r="A4539" s="1">
        <v>45797</v>
      </c>
      <c r="B4539">
        <v>4.4889999999999999</v>
      </c>
      <c r="C4539">
        <v>3.9729999999999999</v>
      </c>
      <c r="D4539">
        <v>18.09</v>
      </c>
      <c r="E4539">
        <v>101.37</v>
      </c>
      <c r="F4539">
        <v>100.11799999999999</v>
      </c>
      <c r="G4539">
        <v>16428</v>
      </c>
      <c r="H4539">
        <v>16688</v>
      </c>
      <c r="I4539">
        <v>16415</v>
      </c>
      <c r="J4539">
        <v>4.3289999999999997</v>
      </c>
      <c r="K4539">
        <v>3290.13</v>
      </c>
      <c r="M4539" s="1">
        <v>45797</v>
      </c>
      <c r="N4539">
        <v>1.95</v>
      </c>
    </row>
    <row r="4540" spans="1:14" x14ac:dyDescent="0.2">
      <c r="A4540" s="1">
        <v>45798</v>
      </c>
      <c r="B4540">
        <v>4.601</v>
      </c>
      <c r="C4540">
        <v>4.0199999999999996</v>
      </c>
      <c r="D4540">
        <v>20.87</v>
      </c>
      <c r="E4540">
        <v>102.1</v>
      </c>
      <c r="F4540">
        <v>99.558999999999997</v>
      </c>
      <c r="G4540">
        <v>16367</v>
      </c>
      <c r="H4540">
        <v>16622</v>
      </c>
      <c r="I4540">
        <v>16395</v>
      </c>
      <c r="J4540">
        <v>4.343</v>
      </c>
      <c r="K4540">
        <v>3314.96</v>
      </c>
      <c r="M4540" s="1">
        <v>45798</v>
      </c>
      <c r="N4540">
        <v>1.95</v>
      </c>
    </row>
    <row r="4541" spans="1:14" x14ac:dyDescent="0.2">
      <c r="A4541" s="1">
        <v>45799</v>
      </c>
      <c r="B4541">
        <v>4.53</v>
      </c>
      <c r="C4541">
        <v>3.992</v>
      </c>
      <c r="D4541">
        <v>20.28</v>
      </c>
      <c r="E4541">
        <v>99.47</v>
      </c>
      <c r="F4541">
        <v>99.96</v>
      </c>
      <c r="G4541">
        <v>16380</v>
      </c>
      <c r="H4541">
        <v>16638</v>
      </c>
      <c r="I4541">
        <v>16330</v>
      </c>
      <c r="J4541">
        <v>4.3440000000000003</v>
      </c>
      <c r="K4541">
        <v>3294.52</v>
      </c>
      <c r="M4541" s="1">
        <v>45799</v>
      </c>
      <c r="N4541">
        <v>1.95</v>
      </c>
    </row>
    <row r="4542" spans="1:14" x14ac:dyDescent="0.2">
      <c r="A4542" s="1">
        <v>45800</v>
      </c>
      <c r="B4542">
        <v>4.5129999999999999</v>
      </c>
      <c r="C4542">
        <v>3.9940000000000002</v>
      </c>
      <c r="D4542">
        <v>22.29</v>
      </c>
      <c r="E4542">
        <v>100.91</v>
      </c>
      <c r="F4542">
        <v>99.111999999999995</v>
      </c>
      <c r="G4542">
        <v>16265</v>
      </c>
      <c r="H4542">
        <v>16518</v>
      </c>
      <c r="I4542">
        <v>16222</v>
      </c>
      <c r="J4542">
        <v>4.3390000000000004</v>
      </c>
      <c r="K4542">
        <v>3357.51</v>
      </c>
      <c r="M4542" s="1">
        <v>45800</v>
      </c>
      <c r="N4542">
        <v>1.95</v>
      </c>
    </row>
    <row r="4543" spans="1:14" x14ac:dyDescent="0.2">
      <c r="A4543" s="1">
        <v>45803</v>
      </c>
      <c r="B4543">
        <v>4.5129999999999999</v>
      </c>
      <c r="C4543">
        <v>3.9940000000000002</v>
      </c>
      <c r="D4543">
        <v>20.57</v>
      </c>
      <c r="E4543">
        <v>100.91</v>
      </c>
      <c r="F4543">
        <v>98.933999999999997</v>
      </c>
      <c r="G4543">
        <v>16273</v>
      </c>
      <c r="H4543">
        <v>16527</v>
      </c>
      <c r="I4543">
        <v>16240</v>
      </c>
      <c r="J4543">
        <v>4.3419999999999996</v>
      </c>
      <c r="K4543">
        <v>3343.84</v>
      </c>
      <c r="M4543" s="1">
        <v>45803</v>
      </c>
      <c r="N4543">
        <v>1.95</v>
      </c>
    </row>
    <row r="4544" spans="1:14" x14ac:dyDescent="0.2">
      <c r="A4544" s="1">
        <v>45804</v>
      </c>
      <c r="B4544">
        <v>4.4459999999999997</v>
      </c>
      <c r="C4544">
        <v>3.9830000000000001</v>
      </c>
      <c r="D4544">
        <v>18.96</v>
      </c>
      <c r="E4544">
        <v>97.93</v>
      </c>
      <c r="F4544">
        <v>99.521000000000001</v>
      </c>
      <c r="G4544">
        <v>16304</v>
      </c>
      <c r="H4544">
        <v>16557</v>
      </c>
      <c r="I4544">
        <v>16273</v>
      </c>
      <c r="J4544">
        <v>4.3109999999999999</v>
      </c>
      <c r="K4544">
        <v>3300.87</v>
      </c>
      <c r="M4544" s="1">
        <v>45804</v>
      </c>
      <c r="N4544">
        <v>1.95</v>
      </c>
    </row>
    <row r="4545" spans="1:14" x14ac:dyDescent="0.2">
      <c r="A4545" s="1">
        <v>45805</v>
      </c>
      <c r="B4545">
        <v>4.4800000000000004</v>
      </c>
      <c r="C4545">
        <v>3.9910000000000001</v>
      </c>
      <c r="D4545">
        <v>19.309999999999999</v>
      </c>
      <c r="E4545">
        <v>93.2</v>
      </c>
      <c r="F4545">
        <v>99.875</v>
      </c>
      <c r="G4545">
        <v>16309</v>
      </c>
      <c r="H4545">
        <v>16563</v>
      </c>
      <c r="I4545">
        <v>16290</v>
      </c>
      <c r="J4545">
        <v>4.3339999999999996</v>
      </c>
      <c r="K4545">
        <v>3287.48</v>
      </c>
      <c r="M4545" s="1">
        <v>45805</v>
      </c>
      <c r="N4545">
        <v>1.95</v>
      </c>
    </row>
    <row r="4546" spans="1:14" x14ac:dyDescent="0.2">
      <c r="A4546" s="1">
        <v>45806</v>
      </c>
      <c r="B4546">
        <v>4.42</v>
      </c>
      <c r="C4546">
        <v>3.94</v>
      </c>
      <c r="D4546">
        <v>19.18</v>
      </c>
      <c r="E4546">
        <v>92.67</v>
      </c>
      <c r="F4546">
        <v>99.278000000000006</v>
      </c>
      <c r="G4546">
        <v>16312</v>
      </c>
      <c r="H4546">
        <v>16574</v>
      </c>
      <c r="I4546">
        <v>16290</v>
      </c>
      <c r="J4546">
        <v>4.3440000000000003</v>
      </c>
      <c r="K4546">
        <v>3317.94</v>
      </c>
      <c r="M4546" s="1">
        <v>45806</v>
      </c>
      <c r="N4546">
        <v>1.95</v>
      </c>
    </row>
    <row r="4547" spans="1:14" x14ac:dyDescent="0.2">
      <c r="A4547" s="1">
        <v>45807</v>
      </c>
      <c r="B4547">
        <v>4.4029999999999996</v>
      </c>
      <c r="C4547">
        <v>3.9009999999999998</v>
      </c>
      <c r="D4547">
        <v>18.57</v>
      </c>
      <c r="E4547">
        <v>92.11</v>
      </c>
      <c r="F4547">
        <v>99.328999999999994</v>
      </c>
      <c r="G4547">
        <v>16388</v>
      </c>
      <c r="H4547">
        <v>16643</v>
      </c>
      <c r="I4547">
        <v>16290</v>
      </c>
      <c r="J4547">
        <v>4.3419999999999996</v>
      </c>
      <c r="K4547">
        <v>3289.25</v>
      </c>
      <c r="M4547" s="1">
        <v>45807</v>
      </c>
      <c r="N4547">
        <v>1.95</v>
      </c>
    </row>
    <row r="4548" spans="1:14" x14ac:dyDescent="0.2">
      <c r="A4548" s="1">
        <v>45810</v>
      </c>
      <c r="B4548">
        <v>4.4420000000000002</v>
      </c>
      <c r="C4548">
        <v>3.9380000000000002</v>
      </c>
      <c r="D4548">
        <v>18.36</v>
      </c>
      <c r="E4548">
        <v>95.76</v>
      </c>
      <c r="F4548">
        <v>98.706000000000003</v>
      </c>
      <c r="G4548">
        <v>16316</v>
      </c>
      <c r="H4548">
        <v>16569</v>
      </c>
      <c r="I4548">
        <v>16248</v>
      </c>
      <c r="J4548">
        <v>4.3360000000000003</v>
      </c>
      <c r="K4548">
        <v>3381.59</v>
      </c>
      <c r="M4548" s="1">
        <v>45810</v>
      </c>
      <c r="N4548">
        <v>1.6</v>
      </c>
    </row>
    <row r="4549" spans="1:14" x14ac:dyDescent="0.2">
      <c r="A4549" s="1">
        <v>45811</v>
      </c>
      <c r="B4549">
        <v>4.4560000000000004</v>
      </c>
      <c r="C4549">
        <v>3.9529999999999998</v>
      </c>
      <c r="D4549">
        <v>17.690000000000001</v>
      </c>
      <c r="E4549">
        <v>100</v>
      </c>
      <c r="F4549">
        <v>99.227000000000004</v>
      </c>
      <c r="G4549">
        <v>16360</v>
      </c>
      <c r="H4549">
        <v>16608</v>
      </c>
      <c r="I4549">
        <v>16290</v>
      </c>
      <c r="J4549">
        <v>4.3319999999999999</v>
      </c>
      <c r="K4549">
        <v>3353.43</v>
      </c>
      <c r="M4549" s="1">
        <v>45811</v>
      </c>
      <c r="N4549">
        <v>1.6</v>
      </c>
    </row>
    <row r="4550" spans="1:14" x14ac:dyDescent="0.2">
      <c r="A4550" s="1">
        <v>45812</v>
      </c>
      <c r="B4550">
        <v>4.3559999999999999</v>
      </c>
      <c r="C4550">
        <v>3.8679999999999999</v>
      </c>
      <c r="D4550">
        <v>17.61</v>
      </c>
      <c r="E4550">
        <v>96.98</v>
      </c>
      <c r="F4550">
        <v>98.787000000000006</v>
      </c>
      <c r="G4550">
        <v>16316</v>
      </c>
      <c r="H4550">
        <v>16562</v>
      </c>
      <c r="I4550">
        <v>16290</v>
      </c>
      <c r="J4550">
        <v>4.3449999999999998</v>
      </c>
      <c r="K4550">
        <v>3372.72</v>
      </c>
      <c r="M4550" s="1">
        <v>45812</v>
      </c>
      <c r="N4550">
        <v>1.6</v>
      </c>
    </row>
    <row r="4551" spans="1:14" x14ac:dyDescent="0.2">
      <c r="A4551" s="1">
        <v>45813</v>
      </c>
      <c r="B4551">
        <v>4.3929999999999998</v>
      </c>
      <c r="C4551">
        <v>3.9220000000000002</v>
      </c>
      <c r="D4551">
        <v>18.48</v>
      </c>
      <c r="E4551">
        <v>94.65</v>
      </c>
      <c r="F4551">
        <v>98.741</v>
      </c>
      <c r="G4551">
        <v>16273</v>
      </c>
      <c r="H4551">
        <v>16521</v>
      </c>
      <c r="I4551">
        <v>16275</v>
      </c>
      <c r="J4551">
        <v>4.3380000000000001</v>
      </c>
      <c r="K4551">
        <v>3352.65</v>
      </c>
      <c r="M4551" s="1">
        <v>45813</v>
      </c>
      <c r="N4551">
        <v>1.6</v>
      </c>
    </row>
    <row r="4552" spans="1:14" x14ac:dyDescent="0.2">
      <c r="A4552" s="1">
        <v>45814</v>
      </c>
      <c r="B4552">
        <v>4.508</v>
      </c>
      <c r="C4552">
        <v>4.0380000000000003</v>
      </c>
      <c r="D4552">
        <v>16.77</v>
      </c>
      <c r="E4552">
        <v>89.65</v>
      </c>
      <c r="F4552">
        <v>99.19</v>
      </c>
      <c r="G4552">
        <v>16332</v>
      </c>
      <c r="H4552">
        <v>16574</v>
      </c>
      <c r="I4552">
        <v>16275</v>
      </c>
      <c r="J4552">
        <v>4.3419999999999996</v>
      </c>
      <c r="K4552">
        <v>3310.42</v>
      </c>
      <c r="M4552" s="1">
        <v>45814</v>
      </c>
      <c r="N4552">
        <v>1.6</v>
      </c>
    </row>
    <row r="4553" spans="1:14" x14ac:dyDescent="0.2">
      <c r="A4553" s="1">
        <v>45817</v>
      </c>
      <c r="B4553">
        <v>4.476</v>
      </c>
      <c r="C4553">
        <v>4.0039999999999996</v>
      </c>
      <c r="D4553">
        <v>17.16</v>
      </c>
      <c r="E4553">
        <v>92.62</v>
      </c>
      <c r="F4553">
        <v>98.938999999999993</v>
      </c>
      <c r="G4553">
        <v>16296</v>
      </c>
      <c r="H4553">
        <v>16539</v>
      </c>
      <c r="I4553">
        <v>16275</v>
      </c>
      <c r="J4553">
        <v>4.351</v>
      </c>
      <c r="K4553">
        <v>3326.19</v>
      </c>
      <c r="M4553" s="1">
        <v>45817</v>
      </c>
      <c r="N4553">
        <v>1.6</v>
      </c>
    </row>
    <row r="4554" spans="1:14" x14ac:dyDescent="0.2">
      <c r="A4554" s="1">
        <v>45818</v>
      </c>
      <c r="B4554">
        <v>4.4720000000000004</v>
      </c>
      <c r="C4554">
        <v>4.0199999999999996</v>
      </c>
      <c r="D4554">
        <v>16.95</v>
      </c>
      <c r="E4554">
        <v>91.22</v>
      </c>
      <c r="F4554">
        <v>99.097999999999999</v>
      </c>
      <c r="G4554">
        <v>16271</v>
      </c>
      <c r="H4554">
        <v>16512</v>
      </c>
      <c r="I4554">
        <v>16273</v>
      </c>
      <c r="J4554">
        <v>4.34</v>
      </c>
      <c r="K4554">
        <v>3323.69</v>
      </c>
      <c r="M4554" s="1">
        <v>45818</v>
      </c>
      <c r="N4554">
        <v>1.6</v>
      </c>
    </row>
    <row r="4555" spans="1:14" x14ac:dyDescent="0.2">
      <c r="A4555" s="1">
        <v>45819</v>
      </c>
      <c r="B4555">
        <v>4.4219999999999997</v>
      </c>
      <c r="C4555">
        <v>3.9540000000000002</v>
      </c>
      <c r="D4555">
        <v>17.260000000000002</v>
      </c>
      <c r="E4555">
        <v>89.36</v>
      </c>
      <c r="F4555">
        <v>98.631</v>
      </c>
      <c r="G4555">
        <v>16275</v>
      </c>
      <c r="H4555">
        <v>16516</v>
      </c>
      <c r="I4555">
        <v>16260</v>
      </c>
      <c r="J4555">
        <v>4.3579999999999997</v>
      </c>
      <c r="K4555">
        <v>3355.12</v>
      </c>
      <c r="M4555" s="1">
        <v>45819</v>
      </c>
      <c r="N4555">
        <v>1.6</v>
      </c>
    </row>
    <row r="4556" spans="1:14" x14ac:dyDescent="0.2">
      <c r="A4556" s="1">
        <v>45820</v>
      </c>
      <c r="B4556">
        <v>4.3609999999999998</v>
      </c>
      <c r="C4556">
        <v>3.91</v>
      </c>
      <c r="D4556">
        <v>18.02</v>
      </c>
      <c r="E4556">
        <v>88.99</v>
      </c>
      <c r="F4556">
        <v>97.921000000000006</v>
      </c>
      <c r="G4556">
        <v>16235</v>
      </c>
      <c r="H4556">
        <v>16471</v>
      </c>
      <c r="I4556">
        <v>16235</v>
      </c>
      <c r="J4556">
        <v>4.3710000000000004</v>
      </c>
      <c r="K4556">
        <v>3385.92</v>
      </c>
      <c r="M4556" s="1">
        <v>45820</v>
      </c>
      <c r="N4556">
        <v>1.6</v>
      </c>
    </row>
    <row r="4557" spans="1:14" x14ac:dyDescent="0.2">
      <c r="A4557" s="1">
        <v>45821</v>
      </c>
      <c r="B4557">
        <v>4.4009999999999998</v>
      </c>
      <c r="C4557">
        <v>3.9489999999999998</v>
      </c>
      <c r="D4557">
        <v>20.82</v>
      </c>
      <c r="E4557">
        <v>95.31</v>
      </c>
      <c r="F4557">
        <v>98.183999999999997</v>
      </c>
      <c r="G4557">
        <v>16308</v>
      </c>
      <c r="H4557">
        <v>16546</v>
      </c>
      <c r="I4557">
        <v>16295</v>
      </c>
      <c r="J4557">
        <v>4.3579999999999997</v>
      </c>
      <c r="K4557">
        <v>3432.34</v>
      </c>
      <c r="M4557" s="1">
        <v>45821</v>
      </c>
      <c r="N4557">
        <v>1.6</v>
      </c>
    </row>
    <row r="4558" spans="1:14" x14ac:dyDescent="0.2">
      <c r="A4558" s="1">
        <v>45824</v>
      </c>
      <c r="B4558">
        <v>4.4480000000000004</v>
      </c>
      <c r="C4558">
        <v>3.9689999999999999</v>
      </c>
      <c r="D4558">
        <v>19.11</v>
      </c>
      <c r="E4558">
        <v>93.48</v>
      </c>
      <c r="F4558">
        <v>97.998000000000005</v>
      </c>
      <c r="G4558">
        <v>16305</v>
      </c>
      <c r="H4558">
        <v>16548</v>
      </c>
      <c r="I4558">
        <v>16265</v>
      </c>
      <c r="J4558">
        <v>4.3570000000000002</v>
      </c>
      <c r="K4558">
        <v>3385.23</v>
      </c>
      <c r="M4558" s="1">
        <v>45824</v>
      </c>
      <c r="N4558">
        <v>1.6</v>
      </c>
    </row>
    <row r="4559" spans="1:14" x14ac:dyDescent="0.2">
      <c r="A4559" s="1">
        <v>45825</v>
      </c>
      <c r="B4559">
        <v>4.391</v>
      </c>
      <c r="C4559">
        <v>3.9540000000000002</v>
      </c>
      <c r="D4559">
        <v>21.6</v>
      </c>
      <c r="E4559">
        <v>97.18</v>
      </c>
      <c r="F4559">
        <v>98.82</v>
      </c>
      <c r="G4559">
        <v>16360</v>
      </c>
      <c r="H4559">
        <v>16599</v>
      </c>
      <c r="I4559">
        <v>16280</v>
      </c>
      <c r="J4559">
        <v>4.3140000000000001</v>
      </c>
      <c r="K4559">
        <v>3388.11</v>
      </c>
      <c r="M4559" s="1">
        <v>45825</v>
      </c>
      <c r="N4559">
        <v>1.6</v>
      </c>
    </row>
    <row r="4560" spans="1:14" x14ac:dyDescent="0.2">
      <c r="A4560" s="1">
        <v>45826</v>
      </c>
      <c r="B4560">
        <v>4.3929999999999998</v>
      </c>
      <c r="C4560">
        <v>3.9430000000000001</v>
      </c>
      <c r="D4560">
        <v>20.14</v>
      </c>
      <c r="E4560">
        <v>93.64</v>
      </c>
      <c r="F4560">
        <v>98.905000000000001</v>
      </c>
      <c r="G4560">
        <v>16357</v>
      </c>
      <c r="H4560">
        <v>16603</v>
      </c>
      <c r="I4560">
        <v>16300</v>
      </c>
      <c r="J4560">
        <v>4.3289999999999997</v>
      </c>
      <c r="K4560">
        <v>3369.38</v>
      </c>
      <c r="M4560" s="1">
        <v>45826</v>
      </c>
      <c r="N4560">
        <v>1.6</v>
      </c>
    </row>
    <row r="4561" spans="1:14" x14ac:dyDescent="0.2">
      <c r="A4561" s="1">
        <v>45827</v>
      </c>
      <c r="B4561">
        <v>4.3929999999999998</v>
      </c>
      <c r="C4561">
        <v>3.9430000000000001</v>
      </c>
      <c r="D4561">
        <v>22.17</v>
      </c>
      <c r="E4561">
        <v>93.64</v>
      </c>
      <c r="F4561">
        <v>98.905000000000001</v>
      </c>
      <c r="G4561">
        <v>16385</v>
      </c>
      <c r="H4561">
        <v>16656</v>
      </c>
      <c r="I4561">
        <v>16395</v>
      </c>
      <c r="J4561">
        <v>4.3289999999999997</v>
      </c>
      <c r="K4561">
        <v>3370.9</v>
      </c>
      <c r="M4561" s="1">
        <v>45827</v>
      </c>
      <c r="N4561">
        <v>1.6</v>
      </c>
    </row>
    <row r="4562" spans="1:14" x14ac:dyDescent="0.2">
      <c r="A4562" s="1">
        <v>45828</v>
      </c>
      <c r="B4562">
        <v>4.3780000000000001</v>
      </c>
      <c r="C4562">
        <v>3.9089999999999998</v>
      </c>
      <c r="D4562">
        <v>20.62</v>
      </c>
      <c r="E4562">
        <v>90.1</v>
      </c>
      <c r="F4562">
        <v>98.706999999999994</v>
      </c>
      <c r="G4562">
        <v>16438</v>
      </c>
      <c r="H4562">
        <v>16684</v>
      </c>
      <c r="I4562">
        <v>16385</v>
      </c>
      <c r="J4562">
        <v>4.3070000000000004</v>
      </c>
      <c r="K4562">
        <v>3368.39</v>
      </c>
      <c r="M4562" s="1">
        <v>45828</v>
      </c>
      <c r="N4562">
        <v>1.6</v>
      </c>
    </row>
    <row r="4563" spans="1:14" x14ac:dyDescent="0.2">
      <c r="A4563" s="1">
        <v>45831</v>
      </c>
      <c r="B4563">
        <v>4.3490000000000002</v>
      </c>
      <c r="C4563">
        <v>3.8639999999999999</v>
      </c>
      <c r="D4563">
        <v>19.829999999999998</v>
      </c>
      <c r="E4563">
        <v>95.03</v>
      </c>
      <c r="F4563">
        <v>98.415999999999997</v>
      </c>
      <c r="G4563">
        <v>16466</v>
      </c>
      <c r="H4563">
        <v>16725</v>
      </c>
      <c r="I4563">
        <v>16485</v>
      </c>
      <c r="J4563">
        <v>4.2670000000000003</v>
      </c>
      <c r="K4563">
        <v>3368.48</v>
      </c>
      <c r="M4563" s="1">
        <v>45831</v>
      </c>
      <c r="N4563">
        <v>1.6</v>
      </c>
    </row>
    <row r="4564" spans="1:14" x14ac:dyDescent="0.2">
      <c r="A4564" s="1">
        <v>45832</v>
      </c>
      <c r="B4564">
        <v>4.2960000000000003</v>
      </c>
      <c r="C4564">
        <v>3.8260000000000001</v>
      </c>
      <c r="D4564">
        <v>17.48</v>
      </c>
      <c r="E4564">
        <v>92.62</v>
      </c>
      <c r="F4564">
        <v>97.858000000000004</v>
      </c>
      <c r="G4564">
        <v>16305</v>
      </c>
      <c r="H4564">
        <v>16560</v>
      </c>
      <c r="I4564">
        <v>16350</v>
      </c>
      <c r="J4564">
        <v>4.2729999999999997</v>
      </c>
      <c r="K4564">
        <v>3323.67</v>
      </c>
      <c r="M4564" s="1">
        <v>45832</v>
      </c>
      <c r="N4564">
        <v>1.6</v>
      </c>
    </row>
    <row r="4565" spans="1:14" x14ac:dyDescent="0.2">
      <c r="A4565" s="1">
        <v>45833</v>
      </c>
      <c r="B4565">
        <v>4.2930000000000001</v>
      </c>
      <c r="C4565">
        <v>3.7829999999999999</v>
      </c>
      <c r="D4565">
        <v>16.760000000000002</v>
      </c>
      <c r="E4565">
        <v>91.24</v>
      </c>
      <c r="F4565">
        <v>97.679000000000002</v>
      </c>
      <c r="G4565">
        <v>16302</v>
      </c>
      <c r="H4565">
        <v>16550</v>
      </c>
      <c r="I4565">
        <v>16290</v>
      </c>
      <c r="J4565">
        <v>4.2960000000000003</v>
      </c>
      <c r="K4565">
        <v>3332.33</v>
      </c>
      <c r="M4565" s="1">
        <v>45833</v>
      </c>
      <c r="N4565">
        <v>1.6</v>
      </c>
    </row>
    <row r="4566" spans="1:14" x14ac:dyDescent="0.2">
      <c r="A4566" s="1">
        <v>45834</v>
      </c>
      <c r="B4566">
        <v>4.2430000000000003</v>
      </c>
      <c r="C4566">
        <v>3.72</v>
      </c>
      <c r="D4566">
        <v>16.59</v>
      </c>
      <c r="E4566">
        <v>89.47</v>
      </c>
      <c r="F4566">
        <v>97.147000000000006</v>
      </c>
      <c r="G4566">
        <v>16208</v>
      </c>
      <c r="H4566">
        <v>16457</v>
      </c>
      <c r="I4566">
        <v>16205</v>
      </c>
      <c r="J4566">
        <v>4.3159999999999998</v>
      </c>
      <c r="K4566">
        <v>3327.92</v>
      </c>
      <c r="M4566" s="1">
        <v>45834</v>
      </c>
      <c r="N4566">
        <v>1.6</v>
      </c>
    </row>
    <row r="4567" spans="1:14" x14ac:dyDescent="0.2">
      <c r="A4567" s="1">
        <v>45835</v>
      </c>
      <c r="B4567">
        <v>4.2789999999999999</v>
      </c>
      <c r="C4567">
        <v>3.7490000000000001</v>
      </c>
      <c r="D4567">
        <v>16.32</v>
      </c>
      <c r="E4567">
        <v>87.93</v>
      </c>
      <c r="F4567">
        <v>97.400999999999996</v>
      </c>
      <c r="G4567">
        <v>16251</v>
      </c>
      <c r="H4567">
        <v>16495</v>
      </c>
      <c r="I4567">
        <v>16205</v>
      </c>
      <c r="J4567">
        <v>4.3010000000000002</v>
      </c>
      <c r="K4567">
        <v>3274.33</v>
      </c>
      <c r="M4567" s="1">
        <v>45835</v>
      </c>
      <c r="N4567">
        <v>1.6</v>
      </c>
    </row>
    <row r="4568" spans="1:14" x14ac:dyDescent="0.2">
      <c r="A4568" s="1">
        <v>45838</v>
      </c>
      <c r="B4568">
        <v>4.2300000000000004</v>
      </c>
      <c r="C4568">
        <v>3.7210000000000001</v>
      </c>
      <c r="D4568">
        <v>16.73</v>
      </c>
      <c r="E4568">
        <v>90.26</v>
      </c>
      <c r="F4568">
        <v>96.875</v>
      </c>
      <c r="G4568">
        <v>16182</v>
      </c>
      <c r="H4568">
        <v>16424</v>
      </c>
      <c r="I4568">
        <v>16238</v>
      </c>
      <c r="J4568">
        <v>4.298</v>
      </c>
      <c r="K4568">
        <v>3303.14</v>
      </c>
      <c r="M4568" s="1">
        <v>45838</v>
      </c>
      <c r="N4568">
        <v>1.87</v>
      </c>
    </row>
    <row r="4569" spans="1:14" x14ac:dyDescent="0.2">
      <c r="A4569" s="1">
        <v>45839</v>
      </c>
      <c r="B4569">
        <v>4.2430000000000003</v>
      </c>
      <c r="C4569">
        <v>3.7730000000000001</v>
      </c>
      <c r="D4569">
        <v>16.829999999999998</v>
      </c>
      <c r="E4569">
        <v>93.48</v>
      </c>
      <c r="F4569">
        <v>96.819000000000003</v>
      </c>
      <c r="G4569">
        <v>16219</v>
      </c>
      <c r="H4569">
        <v>16463</v>
      </c>
      <c r="I4569">
        <v>16198</v>
      </c>
      <c r="J4569">
        <v>4.3280000000000003</v>
      </c>
      <c r="K4569">
        <v>3338.84</v>
      </c>
      <c r="M4569" s="1">
        <v>45839</v>
      </c>
      <c r="N4569">
        <v>1.87</v>
      </c>
    </row>
    <row r="4570" spans="1:14" x14ac:dyDescent="0.2">
      <c r="A4570" s="1">
        <v>45840</v>
      </c>
      <c r="B4570">
        <v>4.2789999999999999</v>
      </c>
      <c r="C4570">
        <v>3.786</v>
      </c>
      <c r="D4570">
        <v>16.64</v>
      </c>
      <c r="E4570">
        <v>91.37</v>
      </c>
      <c r="F4570">
        <v>96.775999999999996</v>
      </c>
      <c r="G4570">
        <v>16211</v>
      </c>
      <c r="H4570">
        <v>16464</v>
      </c>
      <c r="I4570">
        <v>16242</v>
      </c>
      <c r="J4570">
        <v>4.3339999999999996</v>
      </c>
      <c r="K4570">
        <v>3357.45</v>
      </c>
      <c r="M4570" s="1">
        <v>45840</v>
      </c>
      <c r="N4570">
        <v>1.87</v>
      </c>
    </row>
    <row r="4571" spans="1:14" x14ac:dyDescent="0.2">
      <c r="A4571" s="1">
        <v>45841</v>
      </c>
      <c r="B4571">
        <v>4.3479999999999999</v>
      </c>
      <c r="C4571">
        <v>3.883</v>
      </c>
      <c r="D4571">
        <v>16.38</v>
      </c>
      <c r="E4571">
        <v>86.09</v>
      </c>
      <c r="F4571">
        <v>97.18</v>
      </c>
      <c r="G4571">
        <v>16242</v>
      </c>
      <c r="H4571">
        <v>16491</v>
      </c>
      <c r="I4571">
        <v>16198</v>
      </c>
      <c r="J4571">
        <v>4.3559999999999999</v>
      </c>
      <c r="K4571">
        <v>3326.12</v>
      </c>
      <c r="M4571" s="1">
        <v>45841</v>
      </c>
      <c r="N4571">
        <v>1.87</v>
      </c>
    </row>
    <row r="4572" spans="1:14" x14ac:dyDescent="0.2">
      <c r="A4572" s="1">
        <v>45842</v>
      </c>
      <c r="B4572">
        <v>4.3479999999999999</v>
      </c>
      <c r="C4572">
        <v>3.883</v>
      </c>
      <c r="D4572">
        <v>17.48</v>
      </c>
      <c r="E4572">
        <v>86.09</v>
      </c>
      <c r="F4572">
        <v>97.18</v>
      </c>
      <c r="G4572">
        <v>16206</v>
      </c>
      <c r="H4572">
        <v>16450</v>
      </c>
      <c r="I4572">
        <v>16185</v>
      </c>
      <c r="J4572">
        <v>4.3559999999999999</v>
      </c>
      <c r="K4572">
        <v>3337.15</v>
      </c>
      <c r="M4572" s="1">
        <v>45842</v>
      </c>
      <c r="N4572">
        <v>1.87</v>
      </c>
    </row>
    <row r="4573" spans="1:14" x14ac:dyDescent="0.2">
      <c r="A4573" s="1">
        <v>45845</v>
      </c>
      <c r="B4573">
        <v>4.3810000000000002</v>
      </c>
      <c r="C4573">
        <v>3.8959999999999999</v>
      </c>
      <c r="D4573">
        <v>17.79</v>
      </c>
      <c r="E4573">
        <v>88.53</v>
      </c>
      <c r="F4573">
        <v>97.48</v>
      </c>
      <c r="G4573">
        <v>16343</v>
      </c>
      <c r="H4573">
        <v>16578</v>
      </c>
      <c r="I4573">
        <v>16230</v>
      </c>
      <c r="J4573">
        <v>4.3479999999999999</v>
      </c>
      <c r="K4573">
        <v>3336.5</v>
      </c>
      <c r="M4573" s="1">
        <v>45845</v>
      </c>
      <c r="N4573">
        <v>1.87</v>
      </c>
    </row>
    <row r="4574" spans="1:14" x14ac:dyDescent="0.2">
      <c r="A4574" s="1">
        <v>45846</v>
      </c>
      <c r="B4574">
        <v>4.4009999999999998</v>
      </c>
      <c r="C4574">
        <v>3.8929999999999998</v>
      </c>
      <c r="D4574">
        <v>16.809999999999999</v>
      </c>
      <c r="E4574">
        <v>88.05</v>
      </c>
      <c r="F4574">
        <v>97.516000000000005</v>
      </c>
      <c r="G4574">
        <v>16284</v>
      </c>
      <c r="H4574">
        <v>16527</v>
      </c>
      <c r="I4574">
        <v>16208</v>
      </c>
      <c r="J4574">
        <v>4.3520000000000003</v>
      </c>
      <c r="K4574">
        <v>3301.92</v>
      </c>
      <c r="M4574" s="1">
        <v>45846</v>
      </c>
      <c r="N4574">
        <v>1.87</v>
      </c>
    </row>
    <row r="4575" spans="1:14" x14ac:dyDescent="0.2">
      <c r="A4575" s="1">
        <v>45847</v>
      </c>
      <c r="B4575">
        <v>4.3330000000000002</v>
      </c>
      <c r="C4575">
        <v>3.8450000000000002</v>
      </c>
      <c r="D4575">
        <v>15.94</v>
      </c>
      <c r="E4575">
        <v>84.31</v>
      </c>
      <c r="F4575">
        <v>97.555000000000007</v>
      </c>
      <c r="G4575">
        <v>16266</v>
      </c>
      <c r="H4575">
        <v>16504</v>
      </c>
      <c r="I4575">
        <v>16243</v>
      </c>
      <c r="J4575">
        <v>4.3620000000000001</v>
      </c>
      <c r="K4575">
        <v>3313.66</v>
      </c>
      <c r="M4575" s="1">
        <v>45847</v>
      </c>
      <c r="N4575">
        <v>1.87</v>
      </c>
    </row>
    <row r="4576" spans="1:14" x14ac:dyDescent="0.2">
      <c r="A4576" s="1">
        <v>45848</v>
      </c>
      <c r="B4576">
        <v>4.351</v>
      </c>
      <c r="C4576">
        <v>3.8730000000000002</v>
      </c>
      <c r="D4576">
        <v>15.78</v>
      </c>
      <c r="E4576">
        <v>81.58</v>
      </c>
      <c r="F4576">
        <v>97.652000000000001</v>
      </c>
      <c r="G4576">
        <v>16233</v>
      </c>
      <c r="H4576">
        <v>16472</v>
      </c>
      <c r="I4576">
        <v>16220</v>
      </c>
      <c r="J4576">
        <v>4.3540000000000001</v>
      </c>
      <c r="K4576">
        <v>3324.05</v>
      </c>
      <c r="M4576" s="1">
        <v>45848</v>
      </c>
      <c r="N4576">
        <v>1.87</v>
      </c>
    </row>
    <row r="4577" spans="1:14" x14ac:dyDescent="0.2">
      <c r="A4577" s="1">
        <v>45849</v>
      </c>
      <c r="B4577">
        <v>4.4109999999999996</v>
      </c>
      <c r="C4577">
        <v>3.887</v>
      </c>
      <c r="D4577">
        <v>16.399999999999999</v>
      </c>
      <c r="E4577">
        <v>85.48</v>
      </c>
      <c r="F4577">
        <v>97.852999999999994</v>
      </c>
      <c r="G4577">
        <v>16244</v>
      </c>
      <c r="H4577">
        <v>16483</v>
      </c>
      <c r="I4577">
        <v>16211</v>
      </c>
      <c r="J4577">
        <v>4.3419999999999996</v>
      </c>
      <c r="K4577">
        <v>3355.59</v>
      </c>
      <c r="M4577" s="1">
        <v>45849</v>
      </c>
      <c r="N4577">
        <v>1.87</v>
      </c>
    </row>
    <row r="4578" spans="1:14" x14ac:dyDescent="0.2">
      <c r="A4578" s="1">
        <v>45852</v>
      </c>
      <c r="B4578">
        <v>4.4349999999999996</v>
      </c>
      <c r="C4578">
        <v>3.9009999999999998</v>
      </c>
      <c r="D4578">
        <v>17.2</v>
      </c>
      <c r="E4578">
        <v>90.73</v>
      </c>
      <c r="F4578">
        <v>98.081000000000003</v>
      </c>
      <c r="G4578">
        <v>16292</v>
      </c>
      <c r="H4578">
        <v>16532</v>
      </c>
      <c r="I4578">
        <v>16245</v>
      </c>
      <c r="J4578">
        <v>4.3360000000000003</v>
      </c>
      <c r="K4578">
        <v>3343.51</v>
      </c>
      <c r="M4578" s="1">
        <v>45852</v>
      </c>
      <c r="N4578">
        <v>1.87</v>
      </c>
    </row>
    <row r="4579" spans="1:14" x14ac:dyDescent="0.2">
      <c r="A4579" s="1">
        <v>45853</v>
      </c>
      <c r="B4579">
        <v>4.4829999999999997</v>
      </c>
      <c r="C4579">
        <v>3.9420000000000002</v>
      </c>
      <c r="D4579">
        <v>17.38</v>
      </c>
      <c r="E4579">
        <v>88.95</v>
      </c>
      <c r="F4579">
        <v>98.616</v>
      </c>
      <c r="G4579">
        <v>16289</v>
      </c>
      <c r="H4579">
        <v>16523</v>
      </c>
      <c r="I4579">
        <v>16260</v>
      </c>
      <c r="J4579">
        <v>4.3380000000000001</v>
      </c>
      <c r="K4579">
        <v>3324.55</v>
      </c>
      <c r="M4579" s="1">
        <v>45853</v>
      </c>
      <c r="N4579">
        <v>1.87</v>
      </c>
    </row>
    <row r="4580" spans="1:14" x14ac:dyDescent="0.2">
      <c r="A4580" s="1">
        <v>45854</v>
      </c>
      <c r="B4580">
        <v>4.4569999999999999</v>
      </c>
      <c r="C4580">
        <v>3.8940000000000001</v>
      </c>
      <c r="D4580">
        <v>17.16</v>
      </c>
      <c r="E4580">
        <v>89.52</v>
      </c>
      <c r="F4580">
        <v>98.391999999999996</v>
      </c>
      <c r="G4580">
        <v>16310</v>
      </c>
      <c r="H4580">
        <v>16550</v>
      </c>
      <c r="I4580">
        <v>16278</v>
      </c>
      <c r="J4580">
        <v>4.3380000000000001</v>
      </c>
      <c r="K4580">
        <v>3347.13</v>
      </c>
      <c r="M4580" s="1">
        <v>45854</v>
      </c>
      <c r="N4580">
        <v>1.87</v>
      </c>
    </row>
    <row r="4581" spans="1:14" x14ac:dyDescent="0.2">
      <c r="A4581" s="1">
        <v>45855</v>
      </c>
      <c r="B4581">
        <v>4.4530000000000003</v>
      </c>
      <c r="C4581">
        <v>3.9060000000000001</v>
      </c>
      <c r="D4581">
        <v>16.52</v>
      </c>
      <c r="E4581">
        <v>85.57</v>
      </c>
      <c r="F4581">
        <v>98.733999999999995</v>
      </c>
      <c r="G4581">
        <v>16353</v>
      </c>
      <c r="H4581">
        <v>16586</v>
      </c>
      <c r="I4581">
        <v>16331</v>
      </c>
      <c r="J4581">
        <v>4.3410000000000002</v>
      </c>
      <c r="K4581">
        <v>3338.97</v>
      </c>
      <c r="M4581" s="1">
        <v>45855</v>
      </c>
      <c r="N4581">
        <v>1.87</v>
      </c>
    </row>
    <row r="4582" spans="1:14" x14ac:dyDescent="0.2">
      <c r="A4582" s="1">
        <v>45856</v>
      </c>
      <c r="B4582">
        <v>4.4180000000000001</v>
      </c>
      <c r="C4582">
        <v>3.871</v>
      </c>
      <c r="D4582">
        <v>16.41</v>
      </c>
      <c r="E4582">
        <v>83.29</v>
      </c>
      <c r="F4582">
        <v>98.481999999999999</v>
      </c>
      <c r="G4582">
        <v>16342</v>
      </c>
      <c r="H4582">
        <v>16561</v>
      </c>
      <c r="I4582">
        <v>16290</v>
      </c>
      <c r="J4582">
        <v>4.3369999999999997</v>
      </c>
      <c r="K4582">
        <v>3349.94</v>
      </c>
      <c r="M4582" s="1">
        <v>45856</v>
      </c>
      <c r="N4582">
        <v>1.87</v>
      </c>
    </row>
    <row r="4583" spans="1:14" x14ac:dyDescent="0.2">
      <c r="A4583" s="1">
        <v>45859</v>
      </c>
      <c r="B4583">
        <v>4.3789999999999996</v>
      </c>
      <c r="C4583">
        <v>3.8620000000000001</v>
      </c>
      <c r="D4583">
        <v>16.649999999999999</v>
      </c>
      <c r="E4583">
        <v>86.62</v>
      </c>
      <c r="F4583">
        <v>97.852999999999994</v>
      </c>
      <c r="G4583">
        <v>16343</v>
      </c>
      <c r="H4583">
        <v>16554</v>
      </c>
      <c r="I4583">
        <v>16311</v>
      </c>
      <c r="J4583">
        <v>4.327</v>
      </c>
      <c r="K4583">
        <v>3397.05</v>
      </c>
      <c r="M4583" s="1">
        <v>45859</v>
      </c>
      <c r="N4583">
        <v>1.87</v>
      </c>
    </row>
    <row r="4584" spans="1:14" x14ac:dyDescent="0.2">
      <c r="A4584" s="1">
        <v>45860</v>
      </c>
      <c r="B4584">
        <v>4.3460000000000001</v>
      </c>
      <c r="C4584">
        <v>3.8340000000000001</v>
      </c>
      <c r="D4584">
        <v>16.5</v>
      </c>
      <c r="E4584">
        <v>89.89</v>
      </c>
      <c r="F4584">
        <v>97.391999999999996</v>
      </c>
      <c r="G4584">
        <v>16283</v>
      </c>
      <c r="H4584">
        <v>16483</v>
      </c>
      <c r="I4584">
        <v>16310</v>
      </c>
      <c r="J4584">
        <v>4.3159999999999998</v>
      </c>
      <c r="K4584">
        <v>3431.48</v>
      </c>
      <c r="M4584" s="1">
        <v>45860</v>
      </c>
      <c r="N4584">
        <v>1.87</v>
      </c>
    </row>
    <row r="4585" spans="1:14" x14ac:dyDescent="0.2">
      <c r="A4585" s="1">
        <v>45861</v>
      </c>
      <c r="B4585">
        <v>4.383</v>
      </c>
      <c r="C4585">
        <v>3.8809999999999998</v>
      </c>
      <c r="D4585">
        <v>15.37</v>
      </c>
      <c r="E4585">
        <v>85.95</v>
      </c>
      <c r="F4585">
        <v>97.213999999999999</v>
      </c>
      <c r="G4585">
        <v>16294</v>
      </c>
      <c r="H4585">
        <v>16496</v>
      </c>
      <c r="I4585">
        <v>16293</v>
      </c>
      <c r="J4585">
        <v>4.3490000000000002</v>
      </c>
      <c r="K4585">
        <v>3387.29</v>
      </c>
      <c r="M4585" s="1">
        <v>45861</v>
      </c>
      <c r="N4585">
        <v>1.87</v>
      </c>
    </row>
    <row r="4586" spans="1:14" x14ac:dyDescent="0.2">
      <c r="A4586" s="1">
        <v>45862</v>
      </c>
      <c r="B4586">
        <v>4.3979999999999997</v>
      </c>
      <c r="C4586">
        <v>3.9169999999999998</v>
      </c>
      <c r="D4586">
        <v>15.39</v>
      </c>
      <c r="E4586">
        <v>82.75</v>
      </c>
      <c r="F4586">
        <v>97.376999999999995</v>
      </c>
      <c r="G4586">
        <v>16317</v>
      </c>
      <c r="H4586">
        <v>16515</v>
      </c>
      <c r="I4586">
        <v>16287</v>
      </c>
      <c r="J4586">
        <v>4.3529999999999998</v>
      </c>
      <c r="K4586">
        <v>3368.68</v>
      </c>
      <c r="M4586" s="1">
        <v>45862</v>
      </c>
      <c r="N4586">
        <v>1.87</v>
      </c>
    </row>
    <row r="4587" spans="1:14" x14ac:dyDescent="0.2">
      <c r="A4587" s="1">
        <v>45863</v>
      </c>
      <c r="B4587">
        <v>4.3899999999999997</v>
      </c>
      <c r="C4587">
        <v>3.9249999999999998</v>
      </c>
      <c r="D4587">
        <v>14.93</v>
      </c>
      <c r="E4587">
        <v>82.09</v>
      </c>
      <c r="F4587">
        <v>97.644999999999996</v>
      </c>
      <c r="G4587">
        <v>16378</v>
      </c>
      <c r="H4587">
        <v>16581</v>
      </c>
      <c r="I4587">
        <v>16315</v>
      </c>
      <c r="J4587">
        <v>4.351</v>
      </c>
      <c r="K4587">
        <v>3337.3</v>
      </c>
      <c r="M4587" s="1">
        <v>45863</v>
      </c>
      <c r="N4587">
        <v>1.87</v>
      </c>
    </row>
    <row r="4588" spans="1:14" x14ac:dyDescent="0.2">
      <c r="A4588" s="1">
        <v>45866</v>
      </c>
      <c r="B4588">
        <v>4.4119999999999999</v>
      </c>
      <c r="C4588">
        <v>3.9279999999999999</v>
      </c>
      <c r="D4588">
        <v>15.03</v>
      </c>
      <c r="E4588">
        <v>83.73</v>
      </c>
      <c r="F4588">
        <v>98.634</v>
      </c>
      <c r="G4588">
        <v>16422</v>
      </c>
      <c r="H4588">
        <v>16626</v>
      </c>
      <c r="I4588">
        <v>16342</v>
      </c>
      <c r="J4588">
        <v>4.3390000000000004</v>
      </c>
      <c r="K4588">
        <v>3314.61</v>
      </c>
      <c r="M4588" s="1">
        <v>45866</v>
      </c>
      <c r="N4588">
        <v>1.87</v>
      </c>
    </row>
    <row r="4589" spans="1:14" x14ac:dyDescent="0.2">
      <c r="A4589" s="1">
        <v>45867</v>
      </c>
      <c r="B4589">
        <v>4.3209999999999997</v>
      </c>
      <c r="C4589">
        <v>3.87</v>
      </c>
      <c r="D4589">
        <v>15.98</v>
      </c>
      <c r="E4589">
        <v>85.07</v>
      </c>
      <c r="F4589">
        <v>98.885999999999996</v>
      </c>
      <c r="G4589">
        <v>16391</v>
      </c>
      <c r="H4589">
        <v>16594</v>
      </c>
      <c r="I4589">
        <v>16398</v>
      </c>
      <c r="J4589">
        <v>4.3410000000000002</v>
      </c>
      <c r="K4589">
        <v>3326.62</v>
      </c>
      <c r="M4589" s="1">
        <v>45867</v>
      </c>
      <c r="N4589">
        <v>1.87</v>
      </c>
    </row>
    <row r="4590" spans="1:14" x14ac:dyDescent="0.2">
      <c r="A4590" s="1">
        <v>45868</v>
      </c>
      <c r="B4590">
        <v>4.3719999999999999</v>
      </c>
      <c r="C4590">
        <v>3.9430000000000001</v>
      </c>
      <c r="D4590">
        <v>15.48</v>
      </c>
      <c r="E4590">
        <v>81.88</v>
      </c>
      <c r="F4590">
        <v>99.814999999999998</v>
      </c>
      <c r="G4590">
        <v>16460</v>
      </c>
      <c r="H4590">
        <v>16664</v>
      </c>
      <c r="I4590">
        <v>16393</v>
      </c>
      <c r="J4590">
        <v>4.343</v>
      </c>
      <c r="K4590">
        <v>3275.18</v>
      </c>
      <c r="M4590" s="1">
        <v>45868</v>
      </c>
      <c r="N4590">
        <v>1.87</v>
      </c>
    </row>
    <row r="4591" spans="1:14" x14ac:dyDescent="0.2">
      <c r="A4591" s="1">
        <v>45869</v>
      </c>
      <c r="B4591">
        <v>4.3760000000000003</v>
      </c>
      <c r="C4591">
        <v>3.9580000000000002</v>
      </c>
      <c r="D4591">
        <v>16.72</v>
      </c>
      <c r="E4591">
        <v>79.84</v>
      </c>
      <c r="F4591">
        <v>99.968000000000004</v>
      </c>
      <c r="G4591">
        <v>16504</v>
      </c>
      <c r="H4591">
        <v>16714</v>
      </c>
      <c r="I4591">
        <v>16455</v>
      </c>
      <c r="J4591">
        <v>4.3410000000000002</v>
      </c>
      <c r="K4591">
        <v>3289.93</v>
      </c>
      <c r="M4591" s="1">
        <v>45869</v>
      </c>
      <c r="N4591">
        <v>2.37</v>
      </c>
    </row>
    <row r="4592" spans="1:14" x14ac:dyDescent="0.2">
      <c r="A4592" s="1">
        <v>45870</v>
      </c>
      <c r="B4592">
        <v>4.218</v>
      </c>
      <c r="C4592">
        <v>3.6840000000000002</v>
      </c>
      <c r="D4592">
        <v>20.38</v>
      </c>
      <c r="E4592">
        <v>83.83</v>
      </c>
      <c r="F4592">
        <v>99.141000000000005</v>
      </c>
      <c r="G4592">
        <v>16390</v>
      </c>
      <c r="H4592">
        <v>16608</v>
      </c>
      <c r="I4592">
        <v>16493</v>
      </c>
      <c r="J4592">
        <v>4.28</v>
      </c>
      <c r="K4592">
        <v>3363.48</v>
      </c>
      <c r="M4592" s="1">
        <v>45870</v>
      </c>
      <c r="N4592">
        <v>2.37</v>
      </c>
    </row>
    <row r="4593" spans="1:14" x14ac:dyDescent="0.2">
      <c r="A4593" s="1">
        <v>45873</v>
      </c>
      <c r="B4593">
        <v>4.194</v>
      </c>
      <c r="C4593">
        <v>3.6760000000000002</v>
      </c>
      <c r="D4593">
        <v>17.52</v>
      </c>
      <c r="E4593">
        <v>87.95</v>
      </c>
      <c r="F4593">
        <v>98.784000000000006</v>
      </c>
      <c r="G4593">
        <v>16385</v>
      </c>
      <c r="H4593">
        <v>16590</v>
      </c>
      <c r="I4593">
        <v>16390</v>
      </c>
      <c r="J4593">
        <v>4.2510000000000003</v>
      </c>
      <c r="K4593">
        <v>3373.59</v>
      </c>
      <c r="M4593" s="1">
        <v>45873</v>
      </c>
      <c r="N4593">
        <v>2.37</v>
      </c>
    </row>
    <row r="4594" spans="1:14" x14ac:dyDescent="0.2">
      <c r="A4594" s="1">
        <v>45874</v>
      </c>
      <c r="B4594">
        <v>4.2119999999999997</v>
      </c>
      <c r="C4594">
        <v>3.7250000000000001</v>
      </c>
      <c r="D4594">
        <v>17.850000000000001</v>
      </c>
      <c r="E4594">
        <v>89.2</v>
      </c>
      <c r="F4594">
        <v>98.781999999999996</v>
      </c>
      <c r="G4594">
        <v>16401</v>
      </c>
      <c r="H4594">
        <v>16609</v>
      </c>
      <c r="I4594">
        <v>16381</v>
      </c>
      <c r="J4594">
        <v>4.2389999999999999</v>
      </c>
      <c r="K4594">
        <v>3380.6</v>
      </c>
      <c r="M4594" s="1">
        <v>45874</v>
      </c>
      <c r="N4594">
        <v>2.37</v>
      </c>
    </row>
    <row r="4595" spans="1:14" x14ac:dyDescent="0.2">
      <c r="A4595" s="1">
        <v>45875</v>
      </c>
      <c r="B4595">
        <v>4.2290000000000001</v>
      </c>
      <c r="C4595">
        <v>3.7149999999999999</v>
      </c>
      <c r="D4595">
        <v>16.77</v>
      </c>
      <c r="E4595">
        <v>83.89</v>
      </c>
      <c r="F4595">
        <v>98.177000000000007</v>
      </c>
      <c r="G4595">
        <v>16362</v>
      </c>
      <c r="H4595">
        <v>16567</v>
      </c>
      <c r="I4595">
        <v>16363</v>
      </c>
      <c r="J4595">
        <v>4.2370000000000001</v>
      </c>
      <c r="K4595">
        <v>3369.33</v>
      </c>
      <c r="M4595" s="1">
        <v>45875</v>
      </c>
      <c r="N4595">
        <v>2.37</v>
      </c>
    </row>
    <row r="4596" spans="1:14" x14ac:dyDescent="0.2">
      <c r="A4596" s="1">
        <v>45876</v>
      </c>
      <c r="B4596">
        <v>4.2510000000000003</v>
      </c>
      <c r="C4596">
        <v>3.73</v>
      </c>
      <c r="D4596">
        <v>16.57</v>
      </c>
      <c r="E4596">
        <v>80.150000000000006</v>
      </c>
      <c r="F4596">
        <v>98.4</v>
      </c>
      <c r="G4596">
        <v>16320</v>
      </c>
      <c r="H4596">
        <v>16511</v>
      </c>
      <c r="I4596">
        <v>16290</v>
      </c>
      <c r="J4596">
        <v>4.24</v>
      </c>
      <c r="K4596">
        <v>3396.38</v>
      </c>
      <c r="M4596" s="1">
        <v>45876</v>
      </c>
      <c r="N4596">
        <v>2.37</v>
      </c>
    </row>
    <row r="4597" spans="1:14" x14ac:dyDescent="0.2">
      <c r="A4597" s="1">
        <v>45877</v>
      </c>
      <c r="B4597">
        <v>4.2839999999999998</v>
      </c>
      <c r="C4597">
        <v>3.7639999999999998</v>
      </c>
      <c r="D4597">
        <v>15.15</v>
      </c>
      <c r="E4597">
        <v>79.2</v>
      </c>
      <c r="F4597">
        <v>98.18</v>
      </c>
      <c r="G4597">
        <v>16272</v>
      </c>
      <c r="H4597">
        <v>16454</v>
      </c>
      <c r="I4597">
        <v>16291</v>
      </c>
      <c r="J4597">
        <v>4.2430000000000003</v>
      </c>
      <c r="K4597">
        <v>3397.75</v>
      </c>
      <c r="M4597" s="1">
        <v>45877</v>
      </c>
      <c r="N4597">
        <v>2.37</v>
      </c>
    </row>
    <row r="4598" spans="1:14" x14ac:dyDescent="0.2">
      <c r="A4598" s="1">
        <v>45880</v>
      </c>
      <c r="B4598">
        <v>4.2869999999999999</v>
      </c>
      <c r="C4598">
        <v>3.7690000000000001</v>
      </c>
      <c r="D4598">
        <v>16.25</v>
      </c>
      <c r="E4598">
        <v>81.760000000000005</v>
      </c>
      <c r="F4598">
        <v>98.52</v>
      </c>
      <c r="G4598">
        <v>16312</v>
      </c>
      <c r="H4598">
        <v>16495</v>
      </c>
      <c r="I4598">
        <v>16274</v>
      </c>
      <c r="J4598">
        <v>4.25</v>
      </c>
      <c r="K4598">
        <v>3342.37</v>
      </c>
      <c r="M4598" s="1">
        <v>45880</v>
      </c>
      <c r="N4598">
        <v>2.37</v>
      </c>
    </row>
    <row r="4599" spans="1:14" x14ac:dyDescent="0.2">
      <c r="A4599" s="1">
        <v>45881</v>
      </c>
      <c r="B4599">
        <v>4.2910000000000004</v>
      </c>
      <c r="C4599">
        <v>3.7320000000000002</v>
      </c>
      <c r="D4599">
        <v>14.73</v>
      </c>
      <c r="E4599">
        <v>77.42</v>
      </c>
      <c r="F4599">
        <v>98.096999999999994</v>
      </c>
      <c r="G4599">
        <v>16265</v>
      </c>
      <c r="H4599">
        <v>16453</v>
      </c>
      <c r="I4599">
        <v>16289</v>
      </c>
      <c r="J4599">
        <v>4.2279999999999998</v>
      </c>
      <c r="K4599">
        <v>3348.26</v>
      </c>
      <c r="M4599" s="1">
        <v>45881</v>
      </c>
      <c r="N4599">
        <v>2.37</v>
      </c>
    </row>
    <row r="4600" spans="1:14" x14ac:dyDescent="0.2">
      <c r="A4600" s="1">
        <v>45882</v>
      </c>
      <c r="B4600">
        <v>4.2350000000000003</v>
      </c>
      <c r="C4600">
        <v>3.6760000000000002</v>
      </c>
      <c r="D4600">
        <v>14.49</v>
      </c>
      <c r="E4600">
        <v>77.31</v>
      </c>
      <c r="F4600">
        <v>97.84</v>
      </c>
      <c r="G4600">
        <v>16116</v>
      </c>
      <c r="H4600">
        <v>16293</v>
      </c>
      <c r="I4600">
        <v>16195</v>
      </c>
      <c r="J4600">
        <v>4.2069999999999999</v>
      </c>
      <c r="K4600">
        <v>3355.86</v>
      </c>
      <c r="M4600" s="1">
        <v>45882</v>
      </c>
      <c r="N4600">
        <v>2.37</v>
      </c>
    </row>
    <row r="4601" spans="1:14" x14ac:dyDescent="0.2">
      <c r="A4601" s="1">
        <v>45883</v>
      </c>
      <c r="B4601">
        <v>4.2859999999999996</v>
      </c>
      <c r="C4601">
        <v>3.7330000000000001</v>
      </c>
      <c r="D4601">
        <v>14.83</v>
      </c>
      <c r="E4601">
        <v>76.77</v>
      </c>
      <c r="F4601">
        <v>98.254000000000005</v>
      </c>
      <c r="G4601">
        <v>16183</v>
      </c>
      <c r="H4601">
        <v>16345</v>
      </c>
      <c r="I4601">
        <v>16110</v>
      </c>
      <c r="J4601">
        <v>4.218</v>
      </c>
      <c r="K4601">
        <v>3335.39</v>
      </c>
      <c r="M4601" s="1">
        <v>45883</v>
      </c>
      <c r="N4601">
        <v>2.37</v>
      </c>
    </row>
    <row r="4602" spans="1:14" x14ac:dyDescent="0.2">
      <c r="A4602" s="1">
        <v>45884</v>
      </c>
      <c r="B4602">
        <v>4.319</v>
      </c>
      <c r="C4602">
        <v>3.7519999999999998</v>
      </c>
      <c r="D4602">
        <v>15.09</v>
      </c>
      <c r="E4602">
        <v>76.66</v>
      </c>
      <c r="F4602">
        <v>97.852000000000004</v>
      </c>
      <c r="G4602">
        <v>16208</v>
      </c>
      <c r="H4602">
        <v>16373</v>
      </c>
      <c r="I4602">
        <v>16160</v>
      </c>
      <c r="J4602">
        <v>4.2169999999999996</v>
      </c>
      <c r="K4602">
        <v>3336.19</v>
      </c>
      <c r="M4602" s="1">
        <v>45884</v>
      </c>
      <c r="N4602">
        <v>2.37</v>
      </c>
    </row>
    <row r="4603" spans="1:14" x14ac:dyDescent="0.2">
      <c r="A4603" s="1">
        <v>45887</v>
      </c>
      <c r="B4603">
        <v>4.3339999999999996</v>
      </c>
      <c r="C4603">
        <v>3.7650000000000001</v>
      </c>
      <c r="D4603">
        <v>14.99</v>
      </c>
      <c r="E4603">
        <v>81.819999999999993</v>
      </c>
      <c r="F4603">
        <v>98.167000000000002</v>
      </c>
      <c r="G4603">
        <v>16223</v>
      </c>
      <c r="H4603">
        <v>16394</v>
      </c>
      <c r="I4603">
        <v>16160</v>
      </c>
      <c r="J4603">
        <v>4.2279999999999998</v>
      </c>
      <c r="K4603">
        <v>3332.72</v>
      </c>
      <c r="M4603" s="1">
        <v>45887</v>
      </c>
      <c r="N4603">
        <v>2.37</v>
      </c>
    </row>
    <row r="4604" spans="1:14" x14ac:dyDescent="0.2">
      <c r="A4604" s="1">
        <v>45888</v>
      </c>
      <c r="B4604">
        <v>4.3070000000000004</v>
      </c>
      <c r="C4604">
        <v>3.7490000000000001</v>
      </c>
      <c r="D4604">
        <v>15.57</v>
      </c>
      <c r="E4604">
        <v>82.15</v>
      </c>
      <c r="F4604">
        <v>98.265000000000001</v>
      </c>
      <c r="G4604">
        <v>16294</v>
      </c>
      <c r="H4604">
        <v>16470</v>
      </c>
      <c r="I4604">
        <v>16245</v>
      </c>
      <c r="J4604">
        <v>4.2039999999999997</v>
      </c>
      <c r="K4604">
        <v>3315.78</v>
      </c>
      <c r="M4604" s="1">
        <v>45888</v>
      </c>
      <c r="N4604">
        <v>2.37</v>
      </c>
    </row>
    <row r="4605" spans="1:14" x14ac:dyDescent="0.2">
      <c r="A4605" s="1">
        <v>45889</v>
      </c>
      <c r="B4605">
        <v>4.2919999999999998</v>
      </c>
      <c r="C4605">
        <v>3.7490000000000001</v>
      </c>
      <c r="D4605">
        <v>15.69</v>
      </c>
      <c r="E4605">
        <v>80.75</v>
      </c>
      <c r="F4605">
        <v>98.218000000000004</v>
      </c>
      <c r="G4605">
        <v>16295</v>
      </c>
      <c r="H4605">
        <v>16457</v>
      </c>
      <c r="I4605">
        <v>16270</v>
      </c>
      <c r="J4605">
        <v>4.2160000000000002</v>
      </c>
      <c r="K4605">
        <v>3348.43</v>
      </c>
      <c r="M4605" s="1">
        <v>45889</v>
      </c>
      <c r="N4605">
        <v>2.37</v>
      </c>
    </row>
    <row r="4606" spans="1:14" x14ac:dyDescent="0.2">
      <c r="A4606" s="1">
        <v>45890</v>
      </c>
      <c r="B4606">
        <v>4.3289999999999997</v>
      </c>
      <c r="C4606">
        <v>3.794</v>
      </c>
      <c r="D4606">
        <v>16.600000000000001</v>
      </c>
      <c r="E4606">
        <v>80.52</v>
      </c>
      <c r="F4606">
        <v>98.619</v>
      </c>
      <c r="G4606">
        <v>16357</v>
      </c>
      <c r="H4606">
        <v>16520</v>
      </c>
      <c r="I4606">
        <v>16285</v>
      </c>
      <c r="J4606">
        <v>4.2350000000000003</v>
      </c>
      <c r="K4606">
        <v>3338.71</v>
      </c>
      <c r="M4606" s="1">
        <v>45890</v>
      </c>
      <c r="N4606">
        <v>2.37</v>
      </c>
    </row>
    <row r="4607" spans="1:14" x14ac:dyDescent="0.2">
      <c r="A4607" s="1">
        <v>45891</v>
      </c>
      <c r="B4607">
        <v>4.2549999999999999</v>
      </c>
      <c r="C4607">
        <v>3.6970000000000001</v>
      </c>
      <c r="D4607">
        <v>14.22</v>
      </c>
      <c r="E4607">
        <v>78.099999999999994</v>
      </c>
      <c r="F4607">
        <v>97.715999999999994</v>
      </c>
      <c r="G4607">
        <v>16242</v>
      </c>
      <c r="H4607">
        <v>16405</v>
      </c>
      <c r="I4607">
        <v>16345</v>
      </c>
      <c r="J4607">
        <v>4.1909999999999998</v>
      </c>
      <c r="K4607">
        <v>3371.86</v>
      </c>
      <c r="M4607" s="1">
        <v>45891</v>
      </c>
      <c r="N4607">
        <v>2.37</v>
      </c>
    </row>
    <row r="4608" spans="1:14" x14ac:dyDescent="0.2">
      <c r="A4608" s="1">
        <v>45894</v>
      </c>
      <c r="B4608">
        <v>4.2759999999999998</v>
      </c>
      <c r="C4608">
        <v>3.7250000000000001</v>
      </c>
      <c r="D4608">
        <v>14.79</v>
      </c>
      <c r="E4608">
        <v>77.56</v>
      </c>
      <c r="F4608">
        <v>98.43</v>
      </c>
      <c r="G4608">
        <v>16271</v>
      </c>
      <c r="H4608">
        <v>16446</v>
      </c>
      <c r="I4608">
        <v>16253</v>
      </c>
      <c r="J4608">
        <v>4.1970000000000001</v>
      </c>
      <c r="K4608">
        <v>3365.89</v>
      </c>
      <c r="M4608" s="1">
        <v>45894</v>
      </c>
      <c r="N4608">
        <v>2.37</v>
      </c>
    </row>
    <row r="4609" spans="1:14" x14ac:dyDescent="0.2">
      <c r="A4609" s="1">
        <v>45895</v>
      </c>
      <c r="B4609">
        <v>4.2619999999999996</v>
      </c>
      <c r="C4609">
        <v>3.68</v>
      </c>
      <c r="D4609">
        <v>14.62</v>
      </c>
      <c r="E4609">
        <v>79.36</v>
      </c>
      <c r="F4609">
        <v>98.224999999999994</v>
      </c>
      <c r="G4609">
        <v>16321</v>
      </c>
      <c r="H4609">
        <v>16495</v>
      </c>
      <c r="I4609">
        <v>16295</v>
      </c>
      <c r="J4609">
        <v>4.1790000000000003</v>
      </c>
      <c r="K4609">
        <v>3393.57</v>
      </c>
      <c r="M4609" s="1">
        <v>45895</v>
      </c>
      <c r="N4609">
        <v>2.37</v>
      </c>
    </row>
    <row r="4610" spans="1:14" x14ac:dyDescent="0.2">
      <c r="A4610" s="1">
        <v>45896</v>
      </c>
      <c r="B4610">
        <v>4.2350000000000003</v>
      </c>
      <c r="C4610">
        <v>3.6110000000000002</v>
      </c>
      <c r="D4610">
        <v>14.85</v>
      </c>
      <c r="E4610">
        <v>77.66</v>
      </c>
      <c r="F4610">
        <v>98.231999999999999</v>
      </c>
      <c r="G4610">
        <v>16382</v>
      </c>
      <c r="H4610">
        <v>16557</v>
      </c>
      <c r="I4610">
        <v>16360</v>
      </c>
      <c r="J4610">
        <v>4.1760000000000002</v>
      </c>
      <c r="K4610">
        <v>3397.37</v>
      </c>
      <c r="M4610" s="1">
        <v>45896</v>
      </c>
      <c r="N4610">
        <v>2.37</v>
      </c>
    </row>
    <row r="4611" spans="1:14" x14ac:dyDescent="0.2">
      <c r="A4611" s="1">
        <v>45897</v>
      </c>
      <c r="B4611">
        <v>4.2050000000000001</v>
      </c>
      <c r="C4611">
        <v>3.6309999999999998</v>
      </c>
      <c r="D4611">
        <v>14.43</v>
      </c>
      <c r="E4611">
        <v>77.55</v>
      </c>
      <c r="F4611">
        <v>97.813000000000002</v>
      </c>
      <c r="G4611">
        <v>16363</v>
      </c>
      <c r="H4611">
        <v>16538</v>
      </c>
      <c r="I4611">
        <v>16345</v>
      </c>
      <c r="J4611">
        <v>4.1769999999999996</v>
      </c>
      <c r="K4611">
        <v>3417.08</v>
      </c>
      <c r="M4611" s="1">
        <v>45897</v>
      </c>
      <c r="N4611">
        <v>2.37</v>
      </c>
    </row>
    <row r="4612" spans="1:14" x14ac:dyDescent="0.2">
      <c r="A4612" s="1">
        <v>45898</v>
      </c>
      <c r="B4612">
        <v>4.2300000000000004</v>
      </c>
      <c r="C4612">
        <v>3.6179999999999999</v>
      </c>
      <c r="D4612">
        <v>15.36</v>
      </c>
      <c r="E4612">
        <v>79.39</v>
      </c>
      <c r="F4612">
        <v>97.771000000000001</v>
      </c>
      <c r="G4612">
        <v>16442</v>
      </c>
      <c r="H4612">
        <v>16626</v>
      </c>
      <c r="I4612">
        <v>16490</v>
      </c>
      <c r="J4612">
        <v>4.1459999999999999</v>
      </c>
      <c r="K4612">
        <v>3447.95</v>
      </c>
      <c r="M4612" s="1">
        <v>45898</v>
      </c>
      <c r="N4612">
        <v>2.37</v>
      </c>
    </row>
    <row r="4613" spans="1:14" x14ac:dyDescent="0.2">
      <c r="A4613" s="1">
        <v>45901</v>
      </c>
      <c r="B4613">
        <v>4.2300000000000004</v>
      </c>
      <c r="C4613">
        <v>3.6179999999999999</v>
      </c>
      <c r="D4613">
        <v>16.12</v>
      </c>
      <c r="E4613">
        <v>79.39</v>
      </c>
      <c r="F4613">
        <v>97.771000000000001</v>
      </c>
      <c r="G4613">
        <v>16460</v>
      </c>
      <c r="H4613">
        <v>16638</v>
      </c>
      <c r="I4613">
        <v>16421</v>
      </c>
      <c r="J4613">
        <v>4.1459999999999999</v>
      </c>
      <c r="K4613">
        <v>3476.07</v>
      </c>
      <c r="M4613" s="1">
        <v>45901</v>
      </c>
      <c r="N4613">
        <v>2.31</v>
      </c>
    </row>
    <row r="4614" spans="1:14" x14ac:dyDescent="0.2">
      <c r="A4614" s="1">
        <v>45902</v>
      </c>
      <c r="B4614">
        <v>4.2619999999999996</v>
      </c>
      <c r="C4614">
        <v>3.64</v>
      </c>
      <c r="D4614">
        <v>17.170000000000002</v>
      </c>
      <c r="E4614">
        <v>85.28</v>
      </c>
      <c r="F4614">
        <v>98.397000000000006</v>
      </c>
      <c r="G4614">
        <v>16460</v>
      </c>
      <c r="H4614">
        <v>16645</v>
      </c>
      <c r="I4614">
        <v>16400</v>
      </c>
      <c r="J4614">
        <v>4.1269999999999998</v>
      </c>
      <c r="K4614">
        <v>3533.16</v>
      </c>
      <c r="M4614" s="1">
        <v>45902</v>
      </c>
      <c r="N4614">
        <v>2.31</v>
      </c>
    </row>
    <row r="4615" spans="1:14" x14ac:dyDescent="0.2">
      <c r="A4615" s="1">
        <v>45903</v>
      </c>
      <c r="B4615">
        <v>4.218</v>
      </c>
      <c r="C4615">
        <v>3.6179999999999999</v>
      </c>
      <c r="D4615">
        <v>16.350000000000001</v>
      </c>
      <c r="E4615">
        <v>89.67</v>
      </c>
      <c r="F4615">
        <v>98.141999999999996</v>
      </c>
      <c r="G4615">
        <v>16480</v>
      </c>
      <c r="H4615">
        <v>16660</v>
      </c>
      <c r="I4615">
        <v>16415</v>
      </c>
      <c r="J4615">
        <v>4.1219999999999999</v>
      </c>
      <c r="K4615">
        <v>3559.42</v>
      </c>
      <c r="M4615" s="1">
        <v>45903</v>
      </c>
      <c r="N4615">
        <v>2.31</v>
      </c>
    </row>
    <row r="4616" spans="1:14" x14ac:dyDescent="0.2">
      <c r="A4616" s="1">
        <v>45904</v>
      </c>
      <c r="B4616">
        <v>4.1619999999999999</v>
      </c>
      <c r="C4616">
        <v>3.589</v>
      </c>
      <c r="D4616">
        <v>15.3</v>
      </c>
      <c r="E4616">
        <v>88.26</v>
      </c>
      <c r="F4616">
        <v>98.346999999999994</v>
      </c>
      <c r="G4616">
        <v>16476</v>
      </c>
      <c r="H4616">
        <v>16652</v>
      </c>
      <c r="I4616">
        <v>16420</v>
      </c>
      <c r="J4616">
        <v>4.0810000000000004</v>
      </c>
      <c r="K4616">
        <v>3545.85</v>
      </c>
      <c r="M4616" s="1">
        <v>45904</v>
      </c>
      <c r="N4616">
        <v>2.31</v>
      </c>
    </row>
    <row r="4617" spans="1:14" x14ac:dyDescent="0.2">
      <c r="A4617" s="1">
        <v>45905</v>
      </c>
      <c r="B4617">
        <v>4.0759999999999996</v>
      </c>
      <c r="C4617">
        <v>3.51</v>
      </c>
      <c r="D4617">
        <v>15.18</v>
      </c>
      <c r="E4617">
        <v>85.29</v>
      </c>
      <c r="F4617">
        <v>97.768000000000001</v>
      </c>
      <c r="G4617">
        <v>16409</v>
      </c>
      <c r="H4617">
        <v>16580</v>
      </c>
      <c r="I4617">
        <v>16420</v>
      </c>
      <c r="J4617">
        <v>4.0090000000000003</v>
      </c>
      <c r="K4617">
        <v>3586.69</v>
      </c>
      <c r="M4617" s="1">
        <v>45905</v>
      </c>
      <c r="N4617">
        <v>2.31</v>
      </c>
    </row>
    <row r="4618" spans="1:14" x14ac:dyDescent="0.2">
      <c r="A4618" s="1">
        <v>45908</v>
      </c>
      <c r="B4618">
        <v>4.0410000000000004</v>
      </c>
      <c r="C4618">
        <v>3.4870000000000001</v>
      </c>
      <c r="D4618">
        <v>15.11</v>
      </c>
      <c r="E4618">
        <v>84</v>
      </c>
      <c r="F4618">
        <v>97.453999999999994</v>
      </c>
      <c r="G4618">
        <v>16515</v>
      </c>
      <c r="H4618">
        <v>16685</v>
      </c>
      <c r="I4618">
        <v>16304</v>
      </c>
      <c r="J4618">
        <v>4.024</v>
      </c>
      <c r="K4618">
        <v>3635.98</v>
      </c>
      <c r="M4618" s="1">
        <v>45908</v>
      </c>
      <c r="N4618">
        <v>2.31</v>
      </c>
    </row>
    <row r="4619" spans="1:14" x14ac:dyDescent="0.2">
      <c r="A4619" s="1">
        <v>45909</v>
      </c>
      <c r="B4619">
        <v>4.0880000000000001</v>
      </c>
      <c r="C4619">
        <v>3.5590000000000002</v>
      </c>
      <c r="D4619">
        <v>15.04</v>
      </c>
      <c r="E4619">
        <v>82.2</v>
      </c>
      <c r="F4619">
        <v>97.787999999999997</v>
      </c>
      <c r="G4619">
        <v>16479</v>
      </c>
      <c r="H4619">
        <v>16673</v>
      </c>
      <c r="I4619">
        <v>16475</v>
      </c>
      <c r="J4619">
        <v>4.0250000000000004</v>
      </c>
      <c r="K4619">
        <v>3626.63</v>
      </c>
      <c r="M4619" s="1">
        <v>45909</v>
      </c>
      <c r="N4619">
        <v>2.31</v>
      </c>
    </row>
    <row r="4620" spans="1:14" x14ac:dyDescent="0.2">
      <c r="A4620" s="1">
        <v>45910</v>
      </c>
      <c r="B4620">
        <v>4.0469999999999997</v>
      </c>
      <c r="C4620">
        <v>3.5449999999999999</v>
      </c>
      <c r="D4620">
        <v>15.35</v>
      </c>
      <c r="E4620">
        <v>79.58</v>
      </c>
      <c r="F4620">
        <v>97.78</v>
      </c>
      <c r="G4620">
        <v>16464</v>
      </c>
      <c r="H4620">
        <v>16651</v>
      </c>
      <c r="I4620">
        <v>16461</v>
      </c>
      <c r="J4620">
        <v>4.0350000000000001</v>
      </c>
      <c r="K4620">
        <v>3640.75</v>
      </c>
      <c r="M4620" s="1">
        <v>45910</v>
      </c>
      <c r="N4620">
        <v>2.31</v>
      </c>
    </row>
    <row r="4621" spans="1:14" x14ac:dyDescent="0.2">
      <c r="A4621" s="1">
        <v>45911</v>
      </c>
      <c r="B4621">
        <v>4.0220000000000002</v>
      </c>
      <c r="C4621">
        <v>3.544</v>
      </c>
      <c r="D4621">
        <v>14.71</v>
      </c>
      <c r="E4621">
        <v>75.069999999999993</v>
      </c>
      <c r="F4621">
        <v>97.531000000000006</v>
      </c>
      <c r="G4621">
        <v>16436</v>
      </c>
      <c r="H4621">
        <v>16634</v>
      </c>
      <c r="I4621">
        <v>16462</v>
      </c>
      <c r="J4621">
        <v>4.0279999999999996</v>
      </c>
      <c r="K4621">
        <v>3634.07</v>
      </c>
      <c r="M4621" s="1">
        <v>45911</v>
      </c>
      <c r="N4621">
        <v>2.31</v>
      </c>
    </row>
    <row r="4622" spans="1:14" x14ac:dyDescent="0.2">
      <c r="A4622" s="1">
        <v>45912</v>
      </c>
      <c r="B4622">
        <v>4.0670000000000002</v>
      </c>
      <c r="C4622">
        <v>3.5579999999999998</v>
      </c>
      <c r="D4622">
        <v>14.76</v>
      </c>
      <c r="E4622">
        <v>73.37</v>
      </c>
      <c r="F4622">
        <v>97.55</v>
      </c>
      <c r="G4622">
        <v>16423</v>
      </c>
      <c r="H4622">
        <v>16616</v>
      </c>
      <c r="I4622">
        <v>16378</v>
      </c>
      <c r="J4622">
        <v>4.0279999999999996</v>
      </c>
      <c r="K4622">
        <v>3643.14</v>
      </c>
      <c r="M4622" s="1">
        <v>45912</v>
      </c>
      <c r="N4622">
        <v>2.31</v>
      </c>
    </row>
    <row r="4623" spans="1:14" x14ac:dyDescent="0.2">
      <c r="A4623" s="1">
        <v>45915</v>
      </c>
      <c r="B4623">
        <v>4.0389999999999997</v>
      </c>
      <c r="C4623">
        <v>3.5390000000000001</v>
      </c>
      <c r="D4623">
        <v>15.69</v>
      </c>
      <c r="E4623">
        <v>76.88</v>
      </c>
      <c r="F4623">
        <v>97.302000000000007</v>
      </c>
      <c r="G4623">
        <v>16385</v>
      </c>
      <c r="H4623">
        <v>16577</v>
      </c>
      <c r="I4623">
        <v>16410</v>
      </c>
      <c r="J4623">
        <v>3.9940000000000002</v>
      </c>
      <c r="K4623">
        <v>3678.99</v>
      </c>
      <c r="M4623" s="1">
        <v>45915</v>
      </c>
      <c r="N4623">
        <v>2.31</v>
      </c>
    </row>
    <row r="4624" spans="1:14" x14ac:dyDescent="0.2">
      <c r="A4624" s="1">
        <v>45916</v>
      </c>
      <c r="B4624">
        <v>4.0289999999999999</v>
      </c>
      <c r="C4624">
        <v>3.504</v>
      </c>
      <c r="D4624">
        <v>16.36</v>
      </c>
      <c r="E4624">
        <v>77.09</v>
      </c>
      <c r="F4624">
        <v>96.632999999999996</v>
      </c>
      <c r="G4624">
        <v>16422</v>
      </c>
      <c r="H4624">
        <v>16621</v>
      </c>
      <c r="I4624">
        <v>16440</v>
      </c>
      <c r="J4624">
        <v>3.964</v>
      </c>
      <c r="K4624">
        <v>3689.98</v>
      </c>
      <c r="M4624" s="1">
        <v>45916</v>
      </c>
      <c r="N4624">
        <v>2.31</v>
      </c>
    </row>
    <row r="4625" spans="1:14" x14ac:dyDescent="0.2">
      <c r="A4625" s="1">
        <v>45917</v>
      </c>
      <c r="B4625">
        <v>4.0890000000000004</v>
      </c>
      <c r="C4625">
        <v>3.5539999999999998</v>
      </c>
      <c r="D4625">
        <v>15.72</v>
      </c>
      <c r="E4625">
        <v>75.95</v>
      </c>
      <c r="F4625">
        <v>96.873000000000005</v>
      </c>
      <c r="G4625">
        <v>16455</v>
      </c>
      <c r="H4625">
        <v>16650</v>
      </c>
      <c r="I4625">
        <v>16430</v>
      </c>
      <c r="J4625">
        <v>3.972</v>
      </c>
      <c r="K4625">
        <v>3659.9</v>
      </c>
      <c r="M4625" s="1">
        <v>45917</v>
      </c>
      <c r="N4625">
        <v>2.31</v>
      </c>
    </row>
    <row r="4626" spans="1:14" x14ac:dyDescent="0.2">
      <c r="A4626" s="1">
        <v>45918</v>
      </c>
      <c r="B4626">
        <v>4.1059999999999999</v>
      </c>
      <c r="C4626">
        <v>3.5649999999999999</v>
      </c>
      <c r="D4626">
        <v>15.7</v>
      </c>
      <c r="E4626">
        <v>71.91</v>
      </c>
      <c r="F4626">
        <v>97.347999999999999</v>
      </c>
      <c r="G4626">
        <v>16602</v>
      </c>
      <c r="H4626">
        <v>16782</v>
      </c>
      <c r="I4626">
        <v>16505</v>
      </c>
      <c r="J4626">
        <v>3.976</v>
      </c>
      <c r="K4626">
        <v>3644.28</v>
      </c>
      <c r="M4626" s="1">
        <v>45918</v>
      </c>
      <c r="N4626">
        <v>2.31</v>
      </c>
    </row>
    <row r="4627" spans="1:14" x14ac:dyDescent="0.2">
      <c r="A4627" s="1">
        <v>45919</v>
      </c>
      <c r="B4627">
        <v>4.1280000000000001</v>
      </c>
      <c r="C4627">
        <v>3.573</v>
      </c>
      <c r="D4627">
        <v>15.45</v>
      </c>
      <c r="E4627">
        <v>72.510000000000005</v>
      </c>
      <c r="F4627">
        <v>97.644000000000005</v>
      </c>
      <c r="G4627">
        <v>16673</v>
      </c>
      <c r="H4627">
        <v>16863</v>
      </c>
      <c r="I4627">
        <v>16588</v>
      </c>
      <c r="J4627">
        <v>3.9710000000000001</v>
      </c>
      <c r="K4627">
        <v>3685.3</v>
      </c>
      <c r="M4627" s="1">
        <v>45919</v>
      </c>
      <c r="N4627">
        <v>2.31</v>
      </c>
    </row>
    <row r="4628" spans="1:14" x14ac:dyDescent="0.2">
      <c r="A4628" s="1">
        <v>45922</v>
      </c>
      <c r="B4628">
        <v>4.1479999999999997</v>
      </c>
      <c r="C4628">
        <v>3.6040000000000001</v>
      </c>
      <c r="D4628">
        <v>16.100000000000001</v>
      </c>
      <c r="E4628">
        <v>75.8</v>
      </c>
      <c r="F4628">
        <v>97.340999999999994</v>
      </c>
      <c r="G4628">
        <v>16619</v>
      </c>
      <c r="H4628">
        <v>16814</v>
      </c>
      <c r="I4628">
        <v>16605</v>
      </c>
      <c r="J4628">
        <v>3.9420000000000002</v>
      </c>
      <c r="K4628">
        <v>3746.7</v>
      </c>
      <c r="M4628" s="1">
        <v>45922</v>
      </c>
      <c r="N4628">
        <v>2.31</v>
      </c>
    </row>
    <row r="4629" spans="1:14" x14ac:dyDescent="0.2">
      <c r="A4629" s="1">
        <v>45923</v>
      </c>
      <c r="B4629">
        <v>4.1070000000000002</v>
      </c>
      <c r="C4629">
        <v>3.5870000000000002</v>
      </c>
      <c r="D4629">
        <v>16.64</v>
      </c>
      <c r="E4629">
        <v>75.66</v>
      </c>
      <c r="F4629">
        <v>97.263999999999996</v>
      </c>
      <c r="G4629">
        <v>16674</v>
      </c>
      <c r="H4629">
        <v>16876</v>
      </c>
      <c r="I4629">
        <v>16665</v>
      </c>
      <c r="J4629">
        <v>3.944</v>
      </c>
      <c r="K4629">
        <v>3764.01</v>
      </c>
      <c r="M4629" s="1">
        <v>45923</v>
      </c>
      <c r="N4629">
        <v>2.31</v>
      </c>
    </row>
    <row r="4630" spans="1:14" x14ac:dyDescent="0.2">
      <c r="A4630" s="1">
        <v>45924</v>
      </c>
      <c r="B4630">
        <v>4.1479999999999997</v>
      </c>
      <c r="C4630">
        <v>3.605</v>
      </c>
      <c r="D4630">
        <v>16.18</v>
      </c>
      <c r="E4630">
        <v>75.13</v>
      </c>
      <c r="F4630">
        <v>97.873000000000005</v>
      </c>
      <c r="G4630">
        <v>16751</v>
      </c>
      <c r="H4630">
        <v>16953</v>
      </c>
      <c r="I4630">
        <v>16676</v>
      </c>
      <c r="J4630">
        <v>3.9580000000000002</v>
      </c>
      <c r="K4630">
        <v>3736.16</v>
      </c>
      <c r="M4630" s="1">
        <v>45924</v>
      </c>
      <c r="N4630">
        <v>2.31</v>
      </c>
    </row>
    <row r="4631" spans="1:14" x14ac:dyDescent="0.2">
      <c r="A4631" s="1">
        <v>45925</v>
      </c>
      <c r="B4631">
        <v>4.1710000000000003</v>
      </c>
      <c r="C4631">
        <v>3.6560000000000001</v>
      </c>
      <c r="D4631">
        <v>16.739999999999998</v>
      </c>
      <c r="E4631">
        <v>75.44</v>
      </c>
      <c r="F4631">
        <v>98.552999999999997</v>
      </c>
      <c r="G4631">
        <v>16806</v>
      </c>
      <c r="H4631">
        <v>17019</v>
      </c>
      <c r="I4631">
        <v>16750</v>
      </c>
      <c r="J4631">
        <v>3.9769999999999999</v>
      </c>
      <c r="K4631">
        <v>3749.44</v>
      </c>
      <c r="M4631" s="1">
        <v>45925</v>
      </c>
      <c r="N4631">
        <v>2.31</v>
      </c>
    </row>
    <row r="4632" spans="1:14" x14ac:dyDescent="0.2">
      <c r="A4632" s="1">
        <v>45926</v>
      </c>
      <c r="B4632">
        <v>4.1760000000000002</v>
      </c>
      <c r="C4632">
        <v>3.6440000000000001</v>
      </c>
      <c r="D4632">
        <v>15.29</v>
      </c>
      <c r="E4632">
        <v>74.38</v>
      </c>
      <c r="F4632">
        <v>98.152000000000001</v>
      </c>
      <c r="G4632">
        <v>16707</v>
      </c>
      <c r="H4632">
        <v>16907</v>
      </c>
      <c r="I4632">
        <v>16741</v>
      </c>
      <c r="J4632">
        <v>3.9550000000000001</v>
      </c>
      <c r="K4632">
        <v>3759.98</v>
      </c>
      <c r="M4632" s="1">
        <v>45926</v>
      </c>
      <c r="N4632">
        <v>2.31</v>
      </c>
    </row>
    <row r="4633" spans="1:14" x14ac:dyDescent="0.2">
      <c r="A4633" s="1">
        <v>45929</v>
      </c>
      <c r="B4633">
        <v>4.1399999999999997</v>
      </c>
      <c r="C4633">
        <v>3.6219999999999999</v>
      </c>
      <c r="D4633">
        <v>16.12</v>
      </c>
      <c r="E4633">
        <v>75.510000000000005</v>
      </c>
      <c r="F4633">
        <v>97.906000000000006</v>
      </c>
      <c r="G4633">
        <v>16666</v>
      </c>
      <c r="H4633">
        <v>16844</v>
      </c>
      <c r="I4633">
        <v>16680</v>
      </c>
      <c r="J4633">
        <v>3.96</v>
      </c>
      <c r="K4633">
        <v>3833.55</v>
      </c>
      <c r="M4633" s="1">
        <v>45929</v>
      </c>
      <c r="N4633">
        <v>2.31</v>
      </c>
    </row>
    <row r="4634" spans="1:14" x14ac:dyDescent="0.2">
      <c r="A4634" s="1">
        <v>45930</v>
      </c>
      <c r="B4634">
        <v>4.1509999999999998</v>
      </c>
      <c r="C4634">
        <v>3.609</v>
      </c>
      <c r="D4634">
        <v>16.28</v>
      </c>
      <c r="E4634">
        <v>77.930000000000007</v>
      </c>
      <c r="F4634">
        <v>97.775000000000006</v>
      </c>
      <c r="G4634">
        <v>16705</v>
      </c>
      <c r="H4634">
        <v>16896</v>
      </c>
      <c r="I4634">
        <v>16665</v>
      </c>
      <c r="J4634">
        <v>3.9390000000000001</v>
      </c>
      <c r="K4634">
        <v>3858.96</v>
      </c>
      <c r="M4634" s="1">
        <v>45930</v>
      </c>
      <c r="N4634">
        <v>2.65</v>
      </c>
    </row>
    <row r="4635" spans="1:14" x14ac:dyDescent="0.2">
      <c r="A4635" s="1">
        <v>45931</v>
      </c>
      <c r="B4635">
        <v>4.0990000000000002</v>
      </c>
      <c r="C4635">
        <v>3.5369999999999999</v>
      </c>
      <c r="D4635">
        <v>16.29</v>
      </c>
      <c r="E4635">
        <v>73.5</v>
      </c>
      <c r="F4635">
        <v>97.706000000000003</v>
      </c>
      <c r="G4635">
        <v>16665</v>
      </c>
      <c r="H4635">
        <v>16858</v>
      </c>
      <c r="I4635">
        <v>16610</v>
      </c>
      <c r="J4635">
        <v>3.9350000000000001</v>
      </c>
      <c r="K4635">
        <v>3865.74</v>
      </c>
      <c r="M4635" s="1">
        <v>45931</v>
      </c>
      <c r="N4635">
        <v>2.65</v>
      </c>
    </row>
    <row r="4636" spans="1:14" x14ac:dyDescent="0.2">
      <c r="A4636" s="1">
        <v>45932</v>
      </c>
      <c r="B4636">
        <v>4.0839999999999996</v>
      </c>
      <c r="C4636">
        <v>3.54</v>
      </c>
      <c r="D4636">
        <v>16.63</v>
      </c>
      <c r="E4636">
        <v>71.209999999999994</v>
      </c>
      <c r="F4636">
        <v>97.846000000000004</v>
      </c>
      <c r="G4636">
        <v>16637</v>
      </c>
      <c r="H4636">
        <v>16818</v>
      </c>
      <c r="I4636">
        <v>16588</v>
      </c>
      <c r="J4636">
        <v>3.948</v>
      </c>
      <c r="K4636">
        <v>3856.58</v>
      </c>
      <c r="M4636" s="1">
        <v>45932</v>
      </c>
      <c r="N4636">
        <v>2.65</v>
      </c>
    </row>
    <row r="4637" spans="1:14" x14ac:dyDescent="0.2">
      <c r="A4637" s="1">
        <v>45933</v>
      </c>
      <c r="B4637">
        <v>4.12</v>
      </c>
      <c r="C4637">
        <v>3.577</v>
      </c>
      <c r="D4637">
        <v>16.649999999999999</v>
      </c>
      <c r="E4637">
        <v>69.53</v>
      </c>
      <c r="F4637">
        <v>97.722999999999999</v>
      </c>
      <c r="G4637">
        <v>16577</v>
      </c>
      <c r="H4637">
        <v>16765</v>
      </c>
      <c r="I4637">
        <v>16540</v>
      </c>
      <c r="J4637">
        <v>3.956</v>
      </c>
      <c r="K4637">
        <v>3886.54</v>
      </c>
      <c r="M4637" s="1">
        <v>45933</v>
      </c>
      <c r="N4637">
        <v>2.65</v>
      </c>
    </row>
    <row r="4638" spans="1:14" x14ac:dyDescent="0.2">
      <c r="A4638" s="1">
        <v>45936</v>
      </c>
      <c r="B4638">
        <v>4.1539999999999999</v>
      </c>
      <c r="C4638">
        <v>3.589</v>
      </c>
      <c r="D4638">
        <v>16.37</v>
      </c>
      <c r="E4638">
        <v>72.989999999999995</v>
      </c>
      <c r="F4638">
        <v>98.108000000000004</v>
      </c>
      <c r="G4638">
        <v>16613</v>
      </c>
      <c r="H4638">
        <v>16813</v>
      </c>
      <c r="I4638">
        <v>16554</v>
      </c>
      <c r="J4638">
        <v>3.9470000000000001</v>
      </c>
      <c r="K4638">
        <v>3960.98</v>
      </c>
      <c r="M4638" s="1">
        <v>45936</v>
      </c>
      <c r="N4638">
        <v>2.65</v>
      </c>
    </row>
    <row r="4639" spans="1:14" x14ac:dyDescent="0.2">
      <c r="A4639" s="1">
        <v>45937</v>
      </c>
      <c r="B4639">
        <v>4.1239999999999997</v>
      </c>
      <c r="C4639">
        <v>3.5649999999999999</v>
      </c>
      <c r="D4639">
        <v>17.239999999999998</v>
      </c>
      <c r="E4639">
        <v>75.430000000000007</v>
      </c>
      <c r="F4639">
        <v>98.578000000000003</v>
      </c>
      <c r="G4639">
        <v>16614</v>
      </c>
      <c r="H4639">
        <v>16803</v>
      </c>
      <c r="I4639">
        <v>16540</v>
      </c>
      <c r="J4639">
        <v>3.923</v>
      </c>
      <c r="K4639">
        <v>3984.85</v>
      </c>
      <c r="M4639" s="1">
        <v>45937</v>
      </c>
      <c r="N4639">
        <v>2.65</v>
      </c>
    </row>
    <row r="4640" spans="1:14" x14ac:dyDescent="0.2">
      <c r="A4640" s="1">
        <v>45938</v>
      </c>
      <c r="B4640">
        <v>4.1189999999999998</v>
      </c>
      <c r="C4640">
        <v>3.5819999999999999</v>
      </c>
      <c r="D4640">
        <v>16.3</v>
      </c>
      <c r="E4640">
        <v>74.87</v>
      </c>
      <c r="F4640">
        <v>98.915000000000006</v>
      </c>
      <c r="G4640">
        <v>16595</v>
      </c>
      <c r="H4640">
        <v>16783</v>
      </c>
      <c r="I4640">
        <v>16560</v>
      </c>
      <c r="J4640">
        <v>3.9369999999999998</v>
      </c>
      <c r="K4640">
        <v>4042.03</v>
      </c>
      <c r="M4640" s="1">
        <v>45938</v>
      </c>
      <c r="N4640">
        <v>2.65</v>
      </c>
    </row>
    <row r="4641" spans="1:14" x14ac:dyDescent="0.2">
      <c r="A4641" s="1">
        <v>45939</v>
      </c>
      <c r="B4641">
        <v>4.1390000000000002</v>
      </c>
      <c r="C4641">
        <v>3.5939999999999999</v>
      </c>
      <c r="D4641">
        <v>16.43</v>
      </c>
      <c r="E4641">
        <v>74.12</v>
      </c>
      <c r="F4641">
        <v>99.537999999999997</v>
      </c>
      <c r="G4641">
        <v>16604</v>
      </c>
      <c r="H4641">
        <v>16796</v>
      </c>
      <c r="I4641">
        <v>16545</v>
      </c>
      <c r="J4641">
        <v>3.956</v>
      </c>
      <c r="K4641">
        <v>3976.86</v>
      </c>
      <c r="M4641" s="1">
        <v>45939</v>
      </c>
      <c r="N4641">
        <v>2.65</v>
      </c>
    </row>
    <row r="4642" spans="1:14" x14ac:dyDescent="0.2">
      <c r="A4642" s="1">
        <v>45940</v>
      </c>
      <c r="B4642">
        <v>4.0339999999999998</v>
      </c>
      <c r="C4642">
        <v>3.5030000000000001</v>
      </c>
      <c r="D4642">
        <v>21.66</v>
      </c>
      <c r="E4642">
        <v>81.650000000000006</v>
      </c>
      <c r="F4642">
        <v>98.977999999999994</v>
      </c>
      <c r="G4642">
        <v>16632</v>
      </c>
      <c r="H4642">
        <v>16822</v>
      </c>
      <c r="I4642">
        <v>16553</v>
      </c>
      <c r="J4642">
        <v>3.9460000000000002</v>
      </c>
      <c r="K4642">
        <v>4017.79</v>
      </c>
      <c r="M4642" s="1">
        <v>45940</v>
      </c>
      <c r="N4642">
        <v>2.65</v>
      </c>
    </row>
    <row r="4643" spans="1:14" x14ac:dyDescent="0.2">
      <c r="A4643" s="1">
        <v>45943</v>
      </c>
      <c r="B4643">
        <v>4.0339999999999998</v>
      </c>
      <c r="C4643">
        <v>3.5030000000000001</v>
      </c>
      <c r="D4643">
        <v>19.03</v>
      </c>
      <c r="E4643">
        <v>81.650000000000006</v>
      </c>
      <c r="F4643">
        <v>99.269000000000005</v>
      </c>
      <c r="G4643">
        <v>16575</v>
      </c>
      <c r="H4643">
        <v>16766</v>
      </c>
      <c r="I4643">
        <v>16560</v>
      </c>
      <c r="J4643">
        <v>3.9460000000000002</v>
      </c>
      <c r="K4643">
        <v>4110.2700000000004</v>
      </c>
      <c r="M4643" s="1">
        <v>45943</v>
      </c>
      <c r="N4643">
        <v>2.65</v>
      </c>
    </row>
    <row r="4644" spans="1:14" x14ac:dyDescent="0.2">
      <c r="A4644" s="1">
        <v>45944</v>
      </c>
      <c r="B4644">
        <v>4.0330000000000004</v>
      </c>
      <c r="C4644">
        <v>3.4820000000000002</v>
      </c>
      <c r="D4644">
        <v>20.81</v>
      </c>
      <c r="E4644">
        <v>79.95</v>
      </c>
      <c r="F4644">
        <v>99.046999999999997</v>
      </c>
      <c r="G4644">
        <v>16612</v>
      </c>
      <c r="H4644">
        <v>16808</v>
      </c>
      <c r="I4644">
        <v>16575</v>
      </c>
      <c r="J4644">
        <v>3.9390000000000001</v>
      </c>
      <c r="K4644">
        <v>4142.9399999999996</v>
      </c>
      <c r="M4644" s="1">
        <v>45944</v>
      </c>
      <c r="N4644">
        <v>2.65</v>
      </c>
    </row>
    <row r="4645" spans="1:14" x14ac:dyDescent="0.2">
      <c r="A4645" s="1">
        <v>45945</v>
      </c>
      <c r="B4645">
        <v>4.0289999999999999</v>
      </c>
      <c r="C4645">
        <v>3.4980000000000002</v>
      </c>
      <c r="D4645">
        <v>20.64</v>
      </c>
      <c r="E4645">
        <v>75.11</v>
      </c>
      <c r="F4645">
        <v>98.793000000000006</v>
      </c>
      <c r="G4645">
        <v>16613</v>
      </c>
      <c r="H4645">
        <v>16799</v>
      </c>
      <c r="I4645">
        <v>16565</v>
      </c>
      <c r="J4645">
        <v>3.9569999999999999</v>
      </c>
      <c r="K4645">
        <v>4207.4799999999996</v>
      </c>
      <c r="M4645" s="1">
        <v>45945</v>
      </c>
      <c r="N4645">
        <v>2.65</v>
      </c>
    </row>
    <row r="4646" spans="1:14" x14ac:dyDescent="0.2">
      <c r="A4646" s="1">
        <v>45946</v>
      </c>
      <c r="B4646">
        <v>3.9750000000000001</v>
      </c>
      <c r="C4646">
        <v>3.4249999999999998</v>
      </c>
      <c r="D4646">
        <v>25.31</v>
      </c>
      <c r="E4646">
        <v>81.23</v>
      </c>
      <c r="F4646">
        <v>98.335999999999999</v>
      </c>
      <c r="G4646">
        <v>16593</v>
      </c>
      <c r="H4646">
        <v>16793</v>
      </c>
      <c r="I4646">
        <v>16573</v>
      </c>
      <c r="J4646">
        <v>3.9390000000000001</v>
      </c>
      <c r="K4646">
        <v>4326.58</v>
      </c>
      <c r="M4646" s="1">
        <v>45946</v>
      </c>
      <c r="N4646">
        <v>2.65</v>
      </c>
    </row>
    <row r="4647" spans="1:14" x14ac:dyDescent="0.2">
      <c r="A4647" s="1">
        <v>45947</v>
      </c>
      <c r="B4647">
        <v>4.01</v>
      </c>
      <c r="C4647">
        <v>3.4580000000000002</v>
      </c>
      <c r="D4647">
        <v>20.78</v>
      </c>
      <c r="E4647">
        <v>78.62</v>
      </c>
      <c r="F4647">
        <v>98.433000000000007</v>
      </c>
      <c r="G4647">
        <v>16591</v>
      </c>
      <c r="H4647">
        <v>16801</v>
      </c>
      <c r="I4647">
        <v>16585</v>
      </c>
      <c r="J4647">
        <v>3.9209999999999998</v>
      </c>
      <c r="K4647">
        <v>4251.82</v>
      </c>
      <c r="M4647" s="1">
        <v>45947</v>
      </c>
      <c r="N4647">
        <v>2.65</v>
      </c>
    </row>
    <row r="4648" spans="1:14" x14ac:dyDescent="0.2">
      <c r="A4648" s="1">
        <v>45950</v>
      </c>
      <c r="B4648">
        <v>3.9809999999999999</v>
      </c>
      <c r="C4648">
        <v>3.456</v>
      </c>
      <c r="D4648">
        <v>18.23</v>
      </c>
      <c r="E4648">
        <v>77.22</v>
      </c>
      <c r="F4648">
        <v>98.585999999999999</v>
      </c>
      <c r="G4648">
        <v>16575</v>
      </c>
      <c r="H4648">
        <v>16780</v>
      </c>
      <c r="I4648">
        <v>16575</v>
      </c>
      <c r="J4648">
        <v>3.879</v>
      </c>
      <c r="K4648">
        <v>4356.3</v>
      </c>
      <c r="M4648" s="1">
        <v>45950</v>
      </c>
      <c r="N4648">
        <v>2.65</v>
      </c>
    </row>
    <row r="4649" spans="1:14" x14ac:dyDescent="0.2">
      <c r="A4649" s="1">
        <v>45951</v>
      </c>
      <c r="B4649">
        <v>3.964</v>
      </c>
      <c r="C4649">
        <v>3.456</v>
      </c>
      <c r="D4649">
        <v>17.87</v>
      </c>
      <c r="E4649">
        <v>77.180000000000007</v>
      </c>
      <c r="F4649">
        <v>98.933999999999997</v>
      </c>
      <c r="G4649">
        <v>16626</v>
      </c>
      <c r="H4649">
        <v>16833</v>
      </c>
      <c r="I4649">
        <v>16590</v>
      </c>
      <c r="J4649">
        <v>3.875</v>
      </c>
      <c r="K4649">
        <v>4125.22</v>
      </c>
      <c r="M4649" s="1">
        <v>45951</v>
      </c>
      <c r="N4649">
        <v>2.65</v>
      </c>
    </row>
    <row r="4650" spans="1:14" x14ac:dyDescent="0.2">
      <c r="A4650" s="1">
        <v>45952</v>
      </c>
      <c r="B4650">
        <v>3.9510000000000001</v>
      </c>
      <c r="C4650">
        <v>3.4460000000000002</v>
      </c>
      <c r="D4650">
        <v>18.600000000000001</v>
      </c>
      <c r="E4650">
        <v>75.489999999999995</v>
      </c>
      <c r="F4650">
        <v>98.897000000000006</v>
      </c>
      <c r="G4650">
        <v>16627</v>
      </c>
      <c r="H4650">
        <v>16836</v>
      </c>
      <c r="I4650">
        <v>16575</v>
      </c>
      <c r="J4650">
        <v>3.88</v>
      </c>
      <c r="K4650">
        <v>4098.42</v>
      </c>
      <c r="M4650" s="1">
        <v>45952</v>
      </c>
      <c r="N4650">
        <v>2.65</v>
      </c>
    </row>
    <row r="4651" spans="1:14" x14ac:dyDescent="0.2">
      <c r="A4651" s="1">
        <v>45953</v>
      </c>
      <c r="B4651">
        <v>4.0019999999999998</v>
      </c>
      <c r="C4651">
        <v>3.492</v>
      </c>
      <c r="D4651">
        <v>17.3</v>
      </c>
      <c r="E4651">
        <v>74.05</v>
      </c>
      <c r="F4651">
        <v>98.936000000000007</v>
      </c>
      <c r="G4651">
        <v>16630</v>
      </c>
      <c r="H4651">
        <v>16854</v>
      </c>
      <c r="I4651">
        <v>16620</v>
      </c>
      <c r="J4651">
        <v>3.883</v>
      </c>
      <c r="K4651">
        <v>4126.28</v>
      </c>
      <c r="M4651" s="1">
        <v>45953</v>
      </c>
      <c r="N4651">
        <v>2.65</v>
      </c>
    </row>
    <row r="4652" spans="1:14" x14ac:dyDescent="0.2">
      <c r="A4652" s="1">
        <v>45954</v>
      </c>
      <c r="B4652">
        <v>4.0030000000000001</v>
      </c>
      <c r="C4652">
        <v>3.4830000000000001</v>
      </c>
      <c r="D4652">
        <v>16.37</v>
      </c>
      <c r="E4652">
        <v>68.94</v>
      </c>
      <c r="F4652">
        <v>98.951999999999998</v>
      </c>
      <c r="G4652">
        <v>16624</v>
      </c>
      <c r="H4652">
        <v>16854</v>
      </c>
      <c r="I4652">
        <v>16595</v>
      </c>
      <c r="J4652">
        <v>3.8519999999999999</v>
      </c>
      <c r="K4652">
        <v>4113.05</v>
      </c>
      <c r="M4652" s="1">
        <v>45954</v>
      </c>
      <c r="N4652">
        <v>2.65</v>
      </c>
    </row>
    <row r="4653" spans="1:14" x14ac:dyDescent="0.2">
      <c r="A4653" s="1">
        <v>45957</v>
      </c>
      <c r="B4653">
        <v>3.9809999999999999</v>
      </c>
      <c r="C4653">
        <v>3.4929999999999999</v>
      </c>
      <c r="D4653">
        <v>15.79</v>
      </c>
      <c r="E4653">
        <v>66.87</v>
      </c>
      <c r="F4653">
        <v>98.783000000000001</v>
      </c>
      <c r="G4653">
        <v>16636</v>
      </c>
      <c r="H4653">
        <v>16863</v>
      </c>
      <c r="I4653">
        <v>16615</v>
      </c>
      <c r="J4653">
        <v>3.8180000000000001</v>
      </c>
      <c r="K4653">
        <v>3982.21</v>
      </c>
      <c r="M4653" s="1">
        <v>45957</v>
      </c>
      <c r="N4653">
        <v>2.65</v>
      </c>
    </row>
    <row r="4654" spans="1:14" x14ac:dyDescent="0.2">
      <c r="A4654" s="1">
        <v>45958</v>
      </c>
      <c r="B4654">
        <v>3.9769999999999999</v>
      </c>
      <c r="C4654">
        <v>3.4910000000000001</v>
      </c>
      <c r="D4654">
        <v>16.420000000000002</v>
      </c>
      <c r="E4654">
        <v>67.3</v>
      </c>
      <c r="F4654">
        <v>98.667000000000002</v>
      </c>
      <c r="G4654">
        <v>16615</v>
      </c>
      <c r="H4654">
        <v>16825</v>
      </c>
      <c r="I4654">
        <v>16605</v>
      </c>
      <c r="J4654">
        <v>3.8029999999999999</v>
      </c>
      <c r="K4654">
        <v>3952.14</v>
      </c>
      <c r="M4654" s="1">
        <v>45958</v>
      </c>
      <c r="N4654">
        <v>2.65</v>
      </c>
    </row>
    <row r="4655" spans="1:14" x14ac:dyDescent="0.2">
      <c r="A4655" s="1">
        <v>45959</v>
      </c>
      <c r="B4655">
        <v>4.0780000000000003</v>
      </c>
      <c r="C4655">
        <v>3.5990000000000002</v>
      </c>
      <c r="D4655">
        <v>16.920000000000002</v>
      </c>
      <c r="E4655">
        <v>65.75</v>
      </c>
      <c r="F4655">
        <v>99.22</v>
      </c>
      <c r="G4655">
        <v>16601</v>
      </c>
      <c r="H4655">
        <v>16820</v>
      </c>
      <c r="I4655">
        <v>16619</v>
      </c>
      <c r="J4655">
        <v>3.879</v>
      </c>
      <c r="K4655">
        <v>3930.07</v>
      </c>
      <c r="M4655" s="1">
        <v>45959</v>
      </c>
      <c r="N4655">
        <v>2.65</v>
      </c>
    </row>
    <row r="4656" spans="1:14" x14ac:dyDescent="0.2">
      <c r="A4656" s="1">
        <v>45960</v>
      </c>
      <c r="B4656">
        <v>4.0990000000000002</v>
      </c>
      <c r="C4656">
        <v>3.61</v>
      </c>
      <c r="D4656">
        <v>16.91</v>
      </c>
      <c r="E4656">
        <v>66.88</v>
      </c>
      <c r="F4656">
        <v>99.525999999999996</v>
      </c>
      <c r="G4656">
        <v>16647</v>
      </c>
      <c r="H4656">
        <v>16860</v>
      </c>
      <c r="I4656">
        <v>16640</v>
      </c>
      <c r="J4656">
        <v>3.843</v>
      </c>
      <c r="K4656">
        <v>4024.54</v>
      </c>
      <c r="M4656" s="1">
        <v>45960</v>
      </c>
      <c r="N4656">
        <v>2.65</v>
      </c>
    </row>
    <row r="4657" spans="1:14" x14ac:dyDescent="0.2">
      <c r="A4657" s="1">
        <v>45961</v>
      </c>
      <c r="B4657">
        <v>4.0780000000000003</v>
      </c>
      <c r="C4657">
        <v>3.5750000000000002</v>
      </c>
      <c r="D4657">
        <v>17.440000000000001</v>
      </c>
      <c r="E4657">
        <v>66.61</v>
      </c>
      <c r="F4657">
        <v>99.804000000000002</v>
      </c>
      <c r="G4657">
        <v>16645</v>
      </c>
      <c r="H4657">
        <v>16848</v>
      </c>
      <c r="I4657">
        <v>16630</v>
      </c>
      <c r="J4657">
        <v>3.8159999999999998</v>
      </c>
      <c r="K4657">
        <v>4002.92</v>
      </c>
      <c r="M4657" s="1">
        <v>45961</v>
      </c>
      <c r="N4657">
        <v>2.86</v>
      </c>
    </row>
    <row r="4658" spans="1:14" x14ac:dyDescent="0.2">
      <c r="A4658" s="1">
        <v>45964</v>
      </c>
      <c r="B4658">
        <v>4.1109999999999998</v>
      </c>
      <c r="C4658">
        <v>3.6059999999999999</v>
      </c>
      <c r="D4658">
        <v>17.170000000000002</v>
      </c>
      <c r="E4658">
        <v>67.23</v>
      </c>
      <c r="F4658">
        <v>99.873000000000005</v>
      </c>
      <c r="G4658">
        <v>16692</v>
      </c>
      <c r="H4658">
        <v>16904</v>
      </c>
      <c r="I4658">
        <v>16657</v>
      </c>
      <c r="J4658">
        <v>3.867</v>
      </c>
      <c r="K4658">
        <v>4001.42</v>
      </c>
      <c r="M4658" s="1">
        <v>45964</v>
      </c>
      <c r="N4658">
        <v>2.86</v>
      </c>
    </row>
    <row r="4659" spans="1:14" x14ac:dyDescent="0.2">
      <c r="A4659" s="1">
        <v>45965</v>
      </c>
      <c r="B4659">
        <v>4.0860000000000003</v>
      </c>
      <c r="C4659">
        <v>3.577</v>
      </c>
      <c r="D4659">
        <v>19</v>
      </c>
      <c r="E4659">
        <v>68.02</v>
      </c>
      <c r="F4659">
        <v>100.224</v>
      </c>
      <c r="G4659">
        <v>16731</v>
      </c>
      <c r="H4659">
        <v>16942</v>
      </c>
      <c r="I4659">
        <v>16700</v>
      </c>
      <c r="J4659">
        <v>3.875</v>
      </c>
      <c r="K4659">
        <v>3932.09</v>
      </c>
      <c r="M4659" s="1">
        <v>45965</v>
      </c>
      <c r="N4659">
        <v>2.86</v>
      </c>
    </row>
    <row r="4660" spans="1:14" x14ac:dyDescent="0.2">
      <c r="A4660" s="1">
        <v>45966</v>
      </c>
      <c r="B4660">
        <v>4.16</v>
      </c>
      <c r="C4660">
        <v>3.6320000000000001</v>
      </c>
      <c r="D4660">
        <v>18.010000000000002</v>
      </c>
      <c r="E4660">
        <v>72.42</v>
      </c>
      <c r="F4660">
        <v>100.20399999999999</v>
      </c>
      <c r="G4660">
        <v>16700</v>
      </c>
      <c r="H4660">
        <v>16905</v>
      </c>
      <c r="I4660">
        <v>16705</v>
      </c>
      <c r="J4660">
        <v>3.8839999999999999</v>
      </c>
      <c r="K4660">
        <v>3979.57</v>
      </c>
      <c r="M4660" s="1">
        <v>45966</v>
      </c>
      <c r="N4660">
        <v>2.86</v>
      </c>
    </row>
    <row r="4661" spans="1:14" x14ac:dyDescent="0.2">
      <c r="A4661" s="1">
        <v>45967</v>
      </c>
      <c r="B4661">
        <v>4.0839999999999996</v>
      </c>
      <c r="C4661">
        <v>3.556</v>
      </c>
      <c r="D4661">
        <v>19.5</v>
      </c>
      <c r="E4661">
        <v>72.44</v>
      </c>
      <c r="F4661">
        <v>99.733000000000004</v>
      </c>
      <c r="G4661">
        <v>16717</v>
      </c>
      <c r="H4661">
        <v>16918</v>
      </c>
      <c r="I4661">
        <v>16694</v>
      </c>
      <c r="J4661">
        <v>3.8519999999999999</v>
      </c>
      <c r="K4661">
        <v>3977.21</v>
      </c>
      <c r="M4661" s="1">
        <v>45967</v>
      </c>
      <c r="N4661">
        <v>2.86</v>
      </c>
    </row>
    <row r="4662" spans="1:14" x14ac:dyDescent="0.2">
      <c r="A4662" s="1">
        <v>45968</v>
      </c>
      <c r="B4662">
        <v>4.0979999999999999</v>
      </c>
      <c r="C4662">
        <v>3.5630000000000002</v>
      </c>
      <c r="D4662">
        <v>19.079999999999998</v>
      </c>
      <c r="E4662">
        <v>74.41</v>
      </c>
      <c r="F4662">
        <v>99.602999999999994</v>
      </c>
      <c r="G4662">
        <v>16695</v>
      </c>
      <c r="H4662">
        <v>16900</v>
      </c>
      <c r="I4662">
        <v>16685</v>
      </c>
      <c r="J4662">
        <v>3.851</v>
      </c>
      <c r="K4662">
        <v>4001.26</v>
      </c>
      <c r="M4662" s="1">
        <v>45968</v>
      </c>
      <c r="N4662">
        <v>2.86</v>
      </c>
    </row>
    <row r="4663" spans="1:14" x14ac:dyDescent="0.2">
      <c r="A4663" s="1">
        <v>45971</v>
      </c>
      <c r="B4663">
        <v>4.117</v>
      </c>
      <c r="C4663">
        <v>3.5920000000000001</v>
      </c>
      <c r="D4663">
        <v>17.600000000000001</v>
      </c>
      <c r="E4663">
        <v>78.86</v>
      </c>
      <c r="F4663">
        <v>99.588999999999999</v>
      </c>
      <c r="G4663">
        <v>16706</v>
      </c>
      <c r="H4663">
        <v>16896</v>
      </c>
      <c r="I4663">
        <v>16654</v>
      </c>
      <c r="J4663">
        <v>3.8730000000000002</v>
      </c>
      <c r="K4663">
        <v>4115.76</v>
      </c>
      <c r="M4663" s="1">
        <v>45971</v>
      </c>
      <c r="N4663">
        <v>2.86</v>
      </c>
    </row>
    <row r="4664" spans="1:14" x14ac:dyDescent="0.2">
      <c r="A4664" s="1">
        <v>45972</v>
      </c>
      <c r="B4664">
        <v>4.117</v>
      </c>
      <c r="C4664">
        <v>3.5920000000000001</v>
      </c>
      <c r="D4664">
        <v>17.28</v>
      </c>
      <c r="E4664">
        <v>78.86</v>
      </c>
      <c r="F4664">
        <v>99.442999999999998</v>
      </c>
      <c r="G4664">
        <v>16714</v>
      </c>
      <c r="H4664">
        <v>16914</v>
      </c>
      <c r="I4664">
        <v>16689</v>
      </c>
      <c r="J4664">
        <v>3.84</v>
      </c>
      <c r="K4664">
        <v>4126.8500000000004</v>
      </c>
      <c r="M4664" s="1">
        <v>45972</v>
      </c>
      <c r="N4664">
        <v>2.86</v>
      </c>
    </row>
    <row r="4665" spans="1:14" x14ac:dyDescent="0.2">
      <c r="A4665" s="1">
        <v>45973</v>
      </c>
      <c r="B4665">
        <v>4.07</v>
      </c>
      <c r="C4665">
        <v>3.57</v>
      </c>
      <c r="D4665">
        <v>17.510000000000002</v>
      </c>
      <c r="E4665">
        <v>81.12</v>
      </c>
      <c r="F4665">
        <v>99.495000000000005</v>
      </c>
      <c r="G4665">
        <v>16759</v>
      </c>
      <c r="H4665">
        <v>16959</v>
      </c>
      <c r="I4665">
        <v>16703</v>
      </c>
      <c r="J4665">
        <v>3.875</v>
      </c>
      <c r="K4665">
        <v>4195.3900000000003</v>
      </c>
      <c r="M4665" s="1">
        <v>45973</v>
      </c>
      <c r="N4665">
        <v>2.86</v>
      </c>
    </row>
    <row r="4666" spans="1:14" x14ac:dyDescent="0.2">
      <c r="A4666" s="1">
        <v>45974</v>
      </c>
      <c r="B4666">
        <v>4.12</v>
      </c>
      <c r="C4666">
        <v>3.5920000000000001</v>
      </c>
      <c r="D4666">
        <v>20</v>
      </c>
      <c r="E4666">
        <v>79.099999999999994</v>
      </c>
      <c r="F4666">
        <v>99.156000000000006</v>
      </c>
      <c r="G4666">
        <v>16739</v>
      </c>
      <c r="H4666">
        <v>16932</v>
      </c>
      <c r="I4666">
        <v>16727</v>
      </c>
      <c r="J4666">
        <v>3.8849999999999998</v>
      </c>
      <c r="K4666">
        <v>4171.5200000000004</v>
      </c>
      <c r="M4666" s="1">
        <v>45974</v>
      </c>
      <c r="N4666">
        <v>2.86</v>
      </c>
    </row>
    <row r="4667" spans="1:14" x14ac:dyDescent="0.2">
      <c r="A4667" s="1">
        <v>45975</v>
      </c>
      <c r="B4667">
        <v>4.149</v>
      </c>
      <c r="C4667">
        <v>3.6080000000000001</v>
      </c>
      <c r="D4667">
        <v>19.829999999999998</v>
      </c>
      <c r="E4667">
        <v>79.709999999999994</v>
      </c>
      <c r="F4667">
        <v>99.299000000000007</v>
      </c>
      <c r="G4667">
        <v>16727</v>
      </c>
      <c r="H4667">
        <v>16923</v>
      </c>
      <c r="I4667">
        <v>16704</v>
      </c>
      <c r="J4667">
        <v>3.879</v>
      </c>
      <c r="K4667">
        <v>4084.06</v>
      </c>
      <c r="M4667" s="1">
        <v>45975</v>
      </c>
      <c r="N4667">
        <v>2.86</v>
      </c>
    </row>
    <row r="4668" spans="1:14" x14ac:dyDescent="0.2">
      <c r="A4668" s="1">
        <v>45978</v>
      </c>
      <c r="B4668">
        <v>4.1399999999999997</v>
      </c>
      <c r="C4668">
        <v>3.6110000000000002</v>
      </c>
      <c r="D4668">
        <v>22.38</v>
      </c>
      <c r="E4668">
        <v>82.58</v>
      </c>
      <c r="F4668">
        <v>99.587999999999994</v>
      </c>
      <c r="G4668">
        <v>16764</v>
      </c>
      <c r="H4668">
        <v>16954</v>
      </c>
      <c r="I4668">
        <v>16729</v>
      </c>
      <c r="J4668">
        <v>3.8639999999999999</v>
      </c>
      <c r="K4668">
        <v>4044.96</v>
      </c>
      <c r="M4668" s="1">
        <v>45978</v>
      </c>
      <c r="N4668">
        <v>2.86</v>
      </c>
    </row>
    <row r="4669" spans="1:14" x14ac:dyDescent="0.2">
      <c r="A4669" s="1">
        <v>45979</v>
      </c>
      <c r="B4669">
        <v>4.1139999999999999</v>
      </c>
      <c r="C4669">
        <v>3.5739999999999998</v>
      </c>
      <c r="D4669">
        <v>24.69</v>
      </c>
      <c r="E4669">
        <v>83.18</v>
      </c>
      <c r="F4669">
        <v>99.55</v>
      </c>
      <c r="G4669">
        <v>16753</v>
      </c>
      <c r="H4669">
        <v>16952</v>
      </c>
      <c r="I4669">
        <v>16745</v>
      </c>
      <c r="J4669">
        <v>3.8570000000000002</v>
      </c>
      <c r="K4669">
        <v>4067.24</v>
      </c>
      <c r="M4669" s="1">
        <v>45979</v>
      </c>
      <c r="N4669">
        <v>2.86</v>
      </c>
    </row>
    <row r="4670" spans="1:14" x14ac:dyDescent="0.2">
      <c r="A4670" s="1">
        <v>45980</v>
      </c>
      <c r="B4670">
        <v>4.1379999999999999</v>
      </c>
      <c r="C4670">
        <v>3.593</v>
      </c>
      <c r="D4670">
        <v>23.66</v>
      </c>
      <c r="E4670">
        <v>84.32</v>
      </c>
      <c r="F4670">
        <v>100.22799999999999</v>
      </c>
      <c r="G4670">
        <v>16736</v>
      </c>
      <c r="H4670">
        <v>16912</v>
      </c>
      <c r="I4670">
        <v>16703</v>
      </c>
      <c r="J4670">
        <v>3.875</v>
      </c>
      <c r="K4670">
        <v>4077.98</v>
      </c>
      <c r="M4670" s="1">
        <v>45980</v>
      </c>
      <c r="N4670">
        <v>2.86</v>
      </c>
    </row>
    <row r="4671" spans="1:14" x14ac:dyDescent="0.2">
      <c r="A4671" s="1">
        <v>45981</v>
      </c>
      <c r="B4671">
        <v>4.085</v>
      </c>
      <c r="C4671">
        <v>3.5339999999999998</v>
      </c>
      <c r="D4671">
        <v>26.42</v>
      </c>
      <c r="E4671">
        <v>77.81</v>
      </c>
      <c r="F4671">
        <v>100.158</v>
      </c>
      <c r="G4671">
        <v>16755</v>
      </c>
      <c r="H4671">
        <v>16948</v>
      </c>
      <c r="I4671">
        <v>16732</v>
      </c>
      <c r="J4671">
        <v>3.8660000000000001</v>
      </c>
      <c r="K4671">
        <v>4077.19</v>
      </c>
      <c r="M4671" s="1">
        <v>45981</v>
      </c>
      <c r="N4671">
        <v>2.86</v>
      </c>
    </row>
    <row r="4672" spans="1:14" x14ac:dyDescent="0.2">
      <c r="A4672" s="1">
        <v>45982</v>
      </c>
      <c r="B4672">
        <v>4.0650000000000004</v>
      </c>
      <c r="C4672">
        <v>3.51</v>
      </c>
      <c r="D4672">
        <v>23.43</v>
      </c>
      <c r="E4672">
        <v>78.81</v>
      </c>
      <c r="F4672">
        <v>100.18</v>
      </c>
      <c r="G4672">
        <v>16718</v>
      </c>
      <c r="H4672">
        <v>16905</v>
      </c>
      <c r="I4672">
        <v>16700</v>
      </c>
      <c r="J4672">
        <v>3.8279999999999998</v>
      </c>
      <c r="K4672">
        <v>4065.14</v>
      </c>
      <c r="M4672" s="1">
        <v>45982</v>
      </c>
      <c r="N4672">
        <v>2.86</v>
      </c>
    </row>
    <row r="4673" spans="1:14" x14ac:dyDescent="0.2">
      <c r="A4673" s="1">
        <v>45985</v>
      </c>
      <c r="B4673">
        <v>4.0259999999999998</v>
      </c>
      <c r="C4673">
        <v>3.4980000000000002</v>
      </c>
      <c r="D4673">
        <v>20.52</v>
      </c>
      <c r="E4673">
        <v>76.819999999999993</v>
      </c>
      <c r="F4673">
        <v>100.142</v>
      </c>
      <c r="G4673">
        <v>16674</v>
      </c>
      <c r="H4673">
        <v>16871</v>
      </c>
      <c r="I4673">
        <v>16695</v>
      </c>
      <c r="J4673">
        <v>3.82</v>
      </c>
      <c r="K4673">
        <v>4136.3100000000004</v>
      </c>
      <c r="M4673" s="1">
        <v>45985</v>
      </c>
      <c r="N4673">
        <v>2.86</v>
      </c>
    </row>
    <row r="4674" spans="1:14" x14ac:dyDescent="0.2">
      <c r="A4674" s="1">
        <v>45986</v>
      </c>
      <c r="B4674">
        <v>3.9969999999999999</v>
      </c>
      <c r="C4674">
        <v>3.46</v>
      </c>
      <c r="D4674">
        <v>18.559999999999999</v>
      </c>
      <c r="E4674">
        <v>72.819999999999993</v>
      </c>
      <c r="F4674">
        <v>99.664000000000001</v>
      </c>
      <c r="G4674">
        <v>16651</v>
      </c>
      <c r="H4674">
        <v>16851</v>
      </c>
      <c r="I4674">
        <v>16662</v>
      </c>
      <c r="J4674">
        <v>3.7759999999999998</v>
      </c>
      <c r="K4674">
        <v>4130.6899999999996</v>
      </c>
      <c r="M4674" s="1">
        <v>45986</v>
      </c>
      <c r="N4674">
        <v>2.86</v>
      </c>
    </row>
    <row r="4675" spans="1:14" x14ac:dyDescent="0.2">
      <c r="A4675" s="1">
        <v>45987</v>
      </c>
      <c r="B4675">
        <v>3.9950000000000001</v>
      </c>
      <c r="C4675">
        <v>3.4769999999999999</v>
      </c>
      <c r="D4675">
        <v>17.190000000000001</v>
      </c>
      <c r="E4675">
        <v>71.900000000000006</v>
      </c>
      <c r="F4675">
        <v>99.594999999999999</v>
      </c>
      <c r="G4675">
        <v>16647</v>
      </c>
      <c r="H4675">
        <v>16864</v>
      </c>
      <c r="I4675">
        <v>16662</v>
      </c>
      <c r="J4675">
        <v>3.843</v>
      </c>
      <c r="K4675">
        <v>4162.1499999999996</v>
      </c>
      <c r="M4675" s="1">
        <v>45987</v>
      </c>
      <c r="N4675">
        <v>2.86</v>
      </c>
    </row>
    <row r="4676" spans="1:14" x14ac:dyDescent="0.2">
      <c r="A4676" s="1">
        <v>45988</v>
      </c>
      <c r="B4676">
        <v>3.9950000000000001</v>
      </c>
      <c r="C4676">
        <v>3.4769999999999999</v>
      </c>
      <c r="D4676">
        <v>17.21</v>
      </c>
      <c r="E4676">
        <v>71.900000000000006</v>
      </c>
      <c r="F4676">
        <v>99.536000000000001</v>
      </c>
      <c r="G4676">
        <v>16643</v>
      </c>
      <c r="H4676">
        <v>16849</v>
      </c>
      <c r="I4676">
        <v>16643</v>
      </c>
      <c r="J4676">
        <v>3.843</v>
      </c>
      <c r="K4676">
        <v>4157.6099999999997</v>
      </c>
      <c r="M4676" s="1">
        <v>45988</v>
      </c>
      <c r="N4676">
        <v>2.86</v>
      </c>
    </row>
    <row r="4677" spans="1:14" x14ac:dyDescent="0.2">
      <c r="A4677" s="1">
        <v>45989</v>
      </c>
      <c r="B4677">
        <v>4.0149999999999997</v>
      </c>
      <c r="C4677">
        <v>3.4910000000000001</v>
      </c>
      <c r="D4677">
        <v>16.350000000000001</v>
      </c>
      <c r="E4677">
        <v>68.95</v>
      </c>
      <c r="F4677">
        <v>99.459000000000003</v>
      </c>
      <c r="G4677">
        <v>16653</v>
      </c>
      <c r="H4677">
        <v>16868</v>
      </c>
      <c r="I4677">
        <v>16660</v>
      </c>
      <c r="J4677">
        <v>3.8029999999999999</v>
      </c>
      <c r="K4677">
        <v>4239.43</v>
      </c>
      <c r="M4677" s="1">
        <v>45989</v>
      </c>
      <c r="N4677">
        <v>2.86</v>
      </c>
    </row>
    <row r="4678" spans="1:14" x14ac:dyDescent="0.2">
      <c r="A4678" s="1">
        <v>45992</v>
      </c>
      <c r="B4678">
        <v>4.0869999999999997</v>
      </c>
      <c r="C4678">
        <v>3.5310000000000001</v>
      </c>
      <c r="D4678">
        <v>17.239999999999998</v>
      </c>
      <c r="E4678">
        <v>71.349999999999994</v>
      </c>
      <c r="F4678">
        <v>99.414000000000001</v>
      </c>
      <c r="G4678">
        <v>16626</v>
      </c>
      <c r="H4678">
        <v>16828</v>
      </c>
      <c r="I4678">
        <v>16659</v>
      </c>
      <c r="J4678">
        <v>3.7719999999999998</v>
      </c>
      <c r="K4678">
        <v>4232.21</v>
      </c>
      <c r="M4678" s="1">
        <v>45992</v>
      </c>
      <c r="N4678">
        <v>2.72</v>
      </c>
    </row>
    <row r="4679" spans="1:14" x14ac:dyDescent="0.2">
      <c r="A4679" s="1">
        <v>45993</v>
      </c>
      <c r="B4679">
        <v>4.0869999999999997</v>
      </c>
      <c r="C4679">
        <v>3.51</v>
      </c>
      <c r="D4679">
        <v>16.59</v>
      </c>
      <c r="E4679">
        <v>69.91</v>
      </c>
      <c r="F4679">
        <v>99.356999999999999</v>
      </c>
      <c r="G4679">
        <v>16623</v>
      </c>
      <c r="H4679">
        <v>16832</v>
      </c>
      <c r="I4679">
        <v>16623</v>
      </c>
      <c r="J4679">
        <v>3.7519999999999998</v>
      </c>
      <c r="K4679">
        <v>4205.8500000000004</v>
      </c>
      <c r="M4679" s="1">
        <v>45993</v>
      </c>
      <c r="N4679">
        <v>2.72</v>
      </c>
    </row>
    <row r="4680" spans="1:14" x14ac:dyDescent="0.2">
      <c r="A4680" s="1">
        <v>45994</v>
      </c>
      <c r="B4680">
        <v>4.0640000000000001</v>
      </c>
      <c r="C4680">
        <v>3.4860000000000002</v>
      </c>
      <c r="D4680">
        <v>16.079999999999998</v>
      </c>
      <c r="E4680">
        <v>66.459999999999994</v>
      </c>
      <c r="F4680">
        <v>98.853999999999999</v>
      </c>
      <c r="G4680">
        <v>16611</v>
      </c>
      <c r="H4680">
        <v>16812</v>
      </c>
      <c r="I4680">
        <v>16622</v>
      </c>
      <c r="J4680">
        <v>3.7109999999999999</v>
      </c>
      <c r="K4680">
        <v>4203.08</v>
      </c>
      <c r="M4680" s="1">
        <v>45994</v>
      </c>
      <c r="N4680">
        <v>2.72</v>
      </c>
    </row>
    <row r="4681" spans="1:14" x14ac:dyDescent="0.2">
      <c r="A4681" s="1">
        <v>45995</v>
      </c>
      <c r="B4681">
        <v>4.0990000000000002</v>
      </c>
      <c r="C4681">
        <v>3.524</v>
      </c>
      <c r="D4681">
        <v>15.78</v>
      </c>
      <c r="E4681">
        <v>65.69</v>
      </c>
      <c r="F4681">
        <v>98.989000000000004</v>
      </c>
      <c r="G4681">
        <v>16669</v>
      </c>
      <c r="H4681">
        <v>16880</v>
      </c>
      <c r="I4681">
        <v>16650</v>
      </c>
      <c r="J4681">
        <v>3.706</v>
      </c>
      <c r="K4681">
        <v>4207.62</v>
      </c>
      <c r="M4681" s="1">
        <v>45995</v>
      </c>
      <c r="N4681">
        <v>2.72</v>
      </c>
    </row>
    <row r="4682" spans="1:14" x14ac:dyDescent="0.2">
      <c r="A4682" s="1">
        <v>45996</v>
      </c>
      <c r="B4682">
        <v>4.1360000000000001</v>
      </c>
      <c r="C4682">
        <v>3.5609999999999999</v>
      </c>
      <c r="D4682">
        <v>15.41</v>
      </c>
      <c r="E4682">
        <v>67.28</v>
      </c>
      <c r="F4682">
        <v>98.992000000000004</v>
      </c>
      <c r="G4682">
        <v>16702</v>
      </c>
      <c r="H4682">
        <v>16919</v>
      </c>
      <c r="I4682">
        <v>16644</v>
      </c>
      <c r="J4682">
        <v>3.7010000000000001</v>
      </c>
      <c r="K4682">
        <v>4197.78</v>
      </c>
      <c r="M4682" s="1">
        <v>45996</v>
      </c>
      <c r="N4682">
        <v>2.72</v>
      </c>
    </row>
    <row r="4683" spans="1:14" x14ac:dyDescent="0.2">
      <c r="A4683" s="1">
        <v>45999</v>
      </c>
      <c r="B4683">
        <v>4.165</v>
      </c>
      <c r="C4683">
        <v>3.5760000000000001</v>
      </c>
      <c r="D4683">
        <v>16.66</v>
      </c>
      <c r="E4683">
        <v>72.3</v>
      </c>
      <c r="F4683">
        <v>99.087000000000003</v>
      </c>
      <c r="G4683">
        <v>16709</v>
      </c>
      <c r="H4683">
        <v>16920</v>
      </c>
      <c r="I4683">
        <v>16690</v>
      </c>
      <c r="J4683">
        <v>3.7</v>
      </c>
      <c r="K4683">
        <v>4190.66</v>
      </c>
      <c r="M4683" s="1">
        <v>45999</v>
      </c>
      <c r="N4683">
        <v>2.72</v>
      </c>
    </row>
    <row r="4684" spans="1:14" x14ac:dyDescent="0.2">
      <c r="A4684" s="1">
        <v>46000</v>
      </c>
      <c r="B4684">
        <v>4.1890000000000001</v>
      </c>
      <c r="C4684">
        <v>3.617</v>
      </c>
      <c r="D4684">
        <v>16.93</v>
      </c>
      <c r="E4684">
        <v>75.38</v>
      </c>
      <c r="F4684">
        <v>99.22</v>
      </c>
      <c r="G4684">
        <v>16686</v>
      </c>
      <c r="H4684">
        <v>16900</v>
      </c>
      <c r="I4684">
        <v>16665</v>
      </c>
      <c r="J4684">
        <v>3.7080000000000002</v>
      </c>
      <c r="K4684">
        <v>4208.24</v>
      </c>
      <c r="M4684" s="1">
        <v>46000</v>
      </c>
      <c r="N4684">
        <v>2.72</v>
      </c>
    </row>
    <row r="4685" spans="1:14" x14ac:dyDescent="0.2">
      <c r="A4685" s="1">
        <v>46001</v>
      </c>
      <c r="B4685">
        <v>4.149</v>
      </c>
      <c r="C4685">
        <v>3.5390000000000001</v>
      </c>
      <c r="D4685">
        <v>15.77</v>
      </c>
      <c r="E4685">
        <v>68.62</v>
      </c>
      <c r="F4685">
        <v>98.786000000000001</v>
      </c>
      <c r="G4685">
        <v>16667</v>
      </c>
      <c r="H4685">
        <v>16892</v>
      </c>
      <c r="I4685">
        <v>16685</v>
      </c>
      <c r="J4685">
        <v>3.673</v>
      </c>
      <c r="K4685">
        <v>4228.84</v>
      </c>
      <c r="M4685" s="1">
        <v>46001</v>
      </c>
      <c r="N4685">
        <v>2.72</v>
      </c>
    </row>
    <row r="4686" spans="1:14" x14ac:dyDescent="0.2">
      <c r="A4686" s="1">
        <v>46002</v>
      </c>
      <c r="B4686">
        <v>4.1580000000000004</v>
      </c>
      <c r="C4686">
        <v>3.5409999999999999</v>
      </c>
      <c r="D4686">
        <v>14.85</v>
      </c>
      <c r="E4686">
        <v>69.239999999999995</v>
      </c>
      <c r="F4686">
        <v>98.346000000000004</v>
      </c>
      <c r="G4686">
        <v>16669</v>
      </c>
      <c r="H4686">
        <v>16899</v>
      </c>
      <c r="I4686">
        <v>16675</v>
      </c>
      <c r="J4686">
        <v>3.65</v>
      </c>
      <c r="K4686">
        <v>4280.18</v>
      </c>
      <c r="M4686" s="1">
        <v>46002</v>
      </c>
      <c r="N4686">
        <v>2.72</v>
      </c>
    </row>
    <row r="4687" spans="1:14" x14ac:dyDescent="0.2">
      <c r="A4687" s="1">
        <v>46003</v>
      </c>
      <c r="B4687">
        <v>4.1849999999999996</v>
      </c>
      <c r="C4687">
        <v>3.5230000000000001</v>
      </c>
      <c r="D4687">
        <v>15.74</v>
      </c>
      <c r="E4687">
        <v>69.25</v>
      </c>
      <c r="F4687">
        <v>98.399000000000001</v>
      </c>
      <c r="G4687">
        <v>16652</v>
      </c>
      <c r="H4687">
        <v>16877</v>
      </c>
      <c r="I4687">
        <v>16640</v>
      </c>
      <c r="J4687">
        <v>3.6150000000000002</v>
      </c>
      <c r="K4687">
        <v>4299.63</v>
      </c>
      <c r="M4687" s="1">
        <v>46003</v>
      </c>
      <c r="N4687">
        <v>2.72</v>
      </c>
    </row>
    <row r="4688" spans="1:14" x14ac:dyDescent="0.2">
      <c r="A4688" s="1">
        <v>46006</v>
      </c>
      <c r="B4688">
        <v>4.1740000000000004</v>
      </c>
      <c r="C4688">
        <v>3.5030000000000001</v>
      </c>
      <c r="D4688">
        <v>16.5</v>
      </c>
      <c r="E4688">
        <v>73.31</v>
      </c>
      <c r="F4688">
        <v>98.308999999999997</v>
      </c>
      <c r="G4688">
        <v>16674</v>
      </c>
      <c r="H4688">
        <v>16891</v>
      </c>
      <c r="I4688">
        <v>16668</v>
      </c>
      <c r="J4688">
        <v>3.6219999999999999</v>
      </c>
      <c r="K4688">
        <v>4305.01</v>
      </c>
      <c r="M4688" s="1">
        <v>46006</v>
      </c>
      <c r="N4688">
        <v>2.72</v>
      </c>
    </row>
    <row r="4689" spans="1:14" x14ac:dyDescent="0.2">
      <c r="A4689" s="1">
        <v>46007</v>
      </c>
      <c r="B4689">
        <v>4.1459999999999999</v>
      </c>
      <c r="C4689">
        <v>3.488</v>
      </c>
      <c r="D4689">
        <v>16.48</v>
      </c>
      <c r="E4689">
        <v>67.14</v>
      </c>
      <c r="F4689">
        <v>98.146000000000001</v>
      </c>
      <c r="G4689">
        <v>16655</v>
      </c>
      <c r="H4689">
        <v>16876</v>
      </c>
      <c r="I4689">
        <v>16692</v>
      </c>
      <c r="J4689">
        <v>3.617</v>
      </c>
      <c r="K4689">
        <v>4302.32</v>
      </c>
      <c r="M4689" s="1">
        <v>46007</v>
      </c>
      <c r="N4689">
        <v>2.72</v>
      </c>
    </row>
    <row r="4690" spans="1:14" x14ac:dyDescent="0.2">
      <c r="A4690" s="1">
        <v>46008</v>
      </c>
      <c r="B4690">
        <v>4.1539999999999999</v>
      </c>
      <c r="C4690">
        <v>3.484</v>
      </c>
      <c r="D4690">
        <v>17.62</v>
      </c>
      <c r="E4690">
        <v>62.74</v>
      </c>
      <c r="F4690">
        <v>98.367999999999995</v>
      </c>
      <c r="G4690">
        <v>16691</v>
      </c>
      <c r="H4690">
        <v>16911</v>
      </c>
      <c r="I4690">
        <v>16688</v>
      </c>
      <c r="J4690">
        <v>3.6240000000000001</v>
      </c>
      <c r="K4690">
        <v>4338.33</v>
      </c>
      <c r="M4690" s="1">
        <v>46008</v>
      </c>
      <c r="N4690">
        <v>2.72</v>
      </c>
    </row>
    <row r="4691" spans="1:14" x14ac:dyDescent="0.2">
      <c r="A4691" s="1">
        <v>46009</v>
      </c>
      <c r="B4691">
        <v>4.1230000000000002</v>
      </c>
      <c r="C4691">
        <v>3.4609999999999999</v>
      </c>
      <c r="D4691">
        <v>16.87</v>
      </c>
      <c r="E4691">
        <v>60.01</v>
      </c>
      <c r="F4691">
        <v>98.427000000000007</v>
      </c>
      <c r="G4691">
        <v>16706</v>
      </c>
      <c r="H4691">
        <v>16931</v>
      </c>
      <c r="I4691">
        <v>16716</v>
      </c>
      <c r="J4691">
        <v>3.6080000000000001</v>
      </c>
      <c r="K4691">
        <v>4332.62</v>
      </c>
      <c r="M4691" s="1">
        <v>46009</v>
      </c>
      <c r="N4691">
        <v>2.72</v>
      </c>
    </row>
    <row r="4692" spans="1:14" x14ac:dyDescent="0.2">
      <c r="A4692" s="1">
        <v>46010</v>
      </c>
      <c r="B4692">
        <v>4.1479999999999997</v>
      </c>
      <c r="C4692">
        <v>3.484</v>
      </c>
      <c r="D4692">
        <v>14.91</v>
      </c>
      <c r="E4692">
        <v>59.41</v>
      </c>
      <c r="F4692">
        <v>98.599000000000004</v>
      </c>
      <c r="G4692">
        <v>16717</v>
      </c>
      <c r="H4692">
        <v>16929</v>
      </c>
      <c r="I4692">
        <v>16745</v>
      </c>
      <c r="J4692">
        <v>3.6070000000000002</v>
      </c>
      <c r="K4692">
        <v>4338.88</v>
      </c>
      <c r="M4692" s="1">
        <v>46010</v>
      </c>
      <c r="N4692">
        <v>2.72</v>
      </c>
    </row>
    <row r="4693" spans="1:14" x14ac:dyDescent="0.2">
      <c r="A4693" s="1">
        <v>46013</v>
      </c>
      <c r="B4693">
        <v>4.165</v>
      </c>
      <c r="C4693">
        <v>3.508</v>
      </c>
      <c r="D4693">
        <v>14.08</v>
      </c>
      <c r="E4693">
        <v>61.7</v>
      </c>
      <c r="F4693">
        <v>98.286000000000001</v>
      </c>
      <c r="G4693">
        <v>16791</v>
      </c>
      <c r="H4693">
        <v>17003</v>
      </c>
      <c r="I4693">
        <v>16776</v>
      </c>
      <c r="J4693">
        <v>3.6160000000000001</v>
      </c>
      <c r="K4693">
        <v>4443.6000000000004</v>
      </c>
      <c r="M4693" s="1">
        <v>46013</v>
      </c>
      <c r="N4693">
        <v>2.72</v>
      </c>
    </row>
    <row r="4694" spans="1:14" x14ac:dyDescent="0.2">
      <c r="A4694" s="1">
        <v>46014</v>
      </c>
      <c r="B4694">
        <v>4.165</v>
      </c>
      <c r="C4694">
        <v>3.5329999999999999</v>
      </c>
      <c r="D4694">
        <v>14</v>
      </c>
      <c r="E4694">
        <v>61.17</v>
      </c>
      <c r="F4694">
        <v>97.941999999999993</v>
      </c>
      <c r="G4694">
        <v>16767</v>
      </c>
      <c r="H4694">
        <v>16981</v>
      </c>
      <c r="I4694">
        <v>16780</v>
      </c>
      <c r="J4694">
        <v>3.5910000000000002</v>
      </c>
      <c r="K4694">
        <v>4484.47</v>
      </c>
      <c r="M4694" s="1">
        <v>46014</v>
      </c>
      <c r="N4694">
        <v>2.72</v>
      </c>
    </row>
    <row r="4695" spans="1:14" x14ac:dyDescent="0.2">
      <c r="A4695" s="1">
        <v>46015</v>
      </c>
      <c r="B4695">
        <v>4.1360000000000001</v>
      </c>
      <c r="C4695">
        <v>3.5059999999999998</v>
      </c>
      <c r="D4695">
        <v>13.47</v>
      </c>
      <c r="E4695">
        <v>59.48</v>
      </c>
      <c r="F4695">
        <v>97.975999999999999</v>
      </c>
      <c r="G4695">
        <v>16755</v>
      </c>
      <c r="H4695">
        <v>16979</v>
      </c>
      <c r="I4695">
        <v>16762</v>
      </c>
      <c r="J4695">
        <v>3.6419999999999999</v>
      </c>
      <c r="K4695">
        <v>4479.42</v>
      </c>
      <c r="M4695" s="1">
        <v>46015</v>
      </c>
      <c r="N4695">
        <v>2.72</v>
      </c>
    </row>
    <row r="4696" spans="1:14" x14ac:dyDescent="0.2">
      <c r="A4696" s="1">
        <v>46016</v>
      </c>
      <c r="B4696">
        <v>4.1360000000000001</v>
      </c>
      <c r="C4696">
        <v>3.5059999999999998</v>
      </c>
      <c r="D4696">
        <v>13.47</v>
      </c>
      <c r="E4696">
        <v>59.48</v>
      </c>
      <c r="F4696">
        <v>97.975999999999999</v>
      </c>
      <c r="G4696">
        <v>16760</v>
      </c>
      <c r="H4696">
        <v>16990</v>
      </c>
      <c r="I4696">
        <v>16762</v>
      </c>
      <c r="J4696">
        <v>3.6419999999999999</v>
      </c>
      <c r="K4696">
        <v>4479.42</v>
      </c>
      <c r="M4696" s="1">
        <v>46016</v>
      </c>
      <c r="N4696">
        <v>2.72</v>
      </c>
    </row>
    <row r="4697" spans="1:14" x14ac:dyDescent="0.2">
      <c r="A4697" s="1">
        <v>46017</v>
      </c>
      <c r="B4697">
        <v>4.1289999999999996</v>
      </c>
      <c r="C4697">
        <v>3.48</v>
      </c>
      <c r="D4697">
        <v>13.6</v>
      </c>
      <c r="E4697">
        <v>58.5</v>
      </c>
      <c r="F4697">
        <v>98.022000000000006</v>
      </c>
      <c r="G4697">
        <v>16782</v>
      </c>
      <c r="H4697">
        <v>17004</v>
      </c>
      <c r="I4697">
        <v>16762</v>
      </c>
      <c r="J4697">
        <v>3.629</v>
      </c>
      <c r="K4697">
        <v>4533.21</v>
      </c>
      <c r="M4697" s="1">
        <v>46017</v>
      </c>
      <c r="N4697">
        <v>2.72</v>
      </c>
    </row>
    <row r="4698" spans="1:14" x14ac:dyDescent="0.2">
      <c r="A4698" s="1">
        <v>46020</v>
      </c>
      <c r="B4698">
        <v>4.1109999999999998</v>
      </c>
      <c r="C4698">
        <v>3.456</v>
      </c>
      <c r="D4698">
        <v>14.2</v>
      </c>
      <c r="E4698">
        <v>59.21</v>
      </c>
      <c r="F4698">
        <v>98.037000000000006</v>
      </c>
      <c r="G4698">
        <v>16792</v>
      </c>
      <c r="H4698">
        <v>17016</v>
      </c>
      <c r="I4698">
        <v>16788</v>
      </c>
      <c r="J4698">
        <v>3.625</v>
      </c>
      <c r="K4698">
        <v>4332.3500000000004</v>
      </c>
      <c r="M4698" s="1">
        <v>46020</v>
      </c>
      <c r="N4698">
        <v>2.72</v>
      </c>
    </row>
    <row r="4699" spans="1:14" x14ac:dyDescent="0.2">
      <c r="A4699" s="1">
        <v>46021</v>
      </c>
      <c r="B4699">
        <v>4.1230000000000002</v>
      </c>
      <c r="C4699">
        <v>3.4489999999999998</v>
      </c>
      <c r="D4699">
        <v>14.33</v>
      </c>
      <c r="E4699">
        <v>63.98</v>
      </c>
      <c r="F4699">
        <v>98.238</v>
      </c>
      <c r="G4699">
        <v>16741</v>
      </c>
      <c r="H4699">
        <v>16958</v>
      </c>
      <c r="I4699">
        <v>16769</v>
      </c>
      <c r="J4699">
        <v>3.5550000000000002</v>
      </c>
      <c r="K4699">
        <v>4339.49</v>
      </c>
      <c r="M4699" s="1">
        <v>46021</v>
      </c>
      <c r="N4699">
        <v>2.72</v>
      </c>
    </row>
    <row r="4700" spans="1:14" x14ac:dyDescent="0.2">
      <c r="A4700" s="1">
        <v>46022</v>
      </c>
      <c r="B4700">
        <v>4.1689999999999996</v>
      </c>
      <c r="C4700">
        <v>3.4750000000000001</v>
      </c>
      <c r="D4700">
        <v>14.95</v>
      </c>
      <c r="E4700">
        <v>63.96</v>
      </c>
      <c r="F4700">
        <v>98.322000000000003</v>
      </c>
      <c r="G4700">
        <v>16708</v>
      </c>
      <c r="H4700">
        <v>16909</v>
      </c>
      <c r="I4700">
        <v>16690</v>
      </c>
      <c r="J4700">
        <v>3.633</v>
      </c>
      <c r="K4700">
        <v>4319.37</v>
      </c>
      <c r="M4700" s="1">
        <v>46022</v>
      </c>
      <c r="N4700">
        <v>2.92</v>
      </c>
    </row>
    <row r="4701" spans="1:14" x14ac:dyDescent="0.2">
      <c r="A4701" s="1">
        <v>46023</v>
      </c>
      <c r="B4701">
        <v>4.1689999999999996</v>
      </c>
      <c r="C4701">
        <v>3.4750000000000001</v>
      </c>
      <c r="D4701">
        <v>14.95</v>
      </c>
      <c r="E4701">
        <v>63.96</v>
      </c>
      <c r="F4701">
        <v>98.322000000000003</v>
      </c>
      <c r="G4701">
        <v>16698</v>
      </c>
      <c r="H4701">
        <v>16901</v>
      </c>
      <c r="I4701">
        <v>16690</v>
      </c>
      <c r="J4701">
        <v>3.633</v>
      </c>
      <c r="K4701">
        <v>4319.37</v>
      </c>
      <c r="M4701" s="1">
        <v>46023</v>
      </c>
      <c r="N4701">
        <v>2.92</v>
      </c>
    </row>
    <row r="4702" spans="1:14" x14ac:dyDescent="0.2">
      <c r="A4702" s="1">
        <v>46024</v>
      </c>
      <c r="B4702">
        <v>4.1920000000000002</v>
      </c>
      <c r="C4702">
        <v>3.4740000000000002</v>
      </c>
      <c r="D4702">
        <v>14.51</v>
      </c>
      <c r="E4702">
        <v>62.36</v>
      </c>
      <c r="F4702">
        <v>98.424000000000007</v>
      </c>
      <c r="G4702">
        <v>16718</v>
      </c>
      <c r="H4702">
        <v>16926</v>
      </c>
      <c r="I4702">
        <v>16725</v>
      </c>
      <c r="J4702">
        <v>3.6179999999999999</v>
      </c>
      <c r="K4702">
        <v>4332.29</v>
      </c>
      <c r="M4702" s="1">
        <v>46024</v>
      </c>
      <c r="N4702">
        <v>2.92</v>
      </c>
    </row>
    <row r="4703" spans="1:14" x14ac:dyDescent="0.2">
      <c r="A4703" s="1">
        <v>46027</v>
      </c>
      <c r="B4703">
        <v>4.1619999999999999</v>
      </c>
      <c r="C4703">
        <v>3.452</v>
      </c>
      <c r="D4703">
        <v>14.9</v>
      </c>
      <c r="E4703">
        <v>64.709999999999994</v>
      </c>
      <c r="F4703">
        <v>98.27</v>
      </c>
      <c r="G4703">
        <v>16753</v>
      </c>
      <c r="H4703">
        <v>16966</v>
      </c>
      <c r="I4703">
        <v>16740</v>
      </c>
      <c r="J4703">
        <v>3.597</v>
      </c>
      <c r="K4703">
        <v>4449.1499999999996</v>
      </c>
      <c r="M4703" s="1">
        <v>46027</v>
      </c>
      <c r="N4703">
        <v>2.92</v>
      </c>
    </row>
    <row r="4704" spans="1:14" x14ac:dyDescent="0.2">
      <c r="A4704" s="1">
        <v>46028</v>
      </c>
      <c r="B4704">
        <v>4.1740000000000004</v>
      </c>
      <c r="C4704">
        <v>3.464</v>
      </c>
      <c r="D4704">
        <v>14.75</v>
      </c>
      <c r="E4704">
        <v>65.819999999999993</v>
      </c>
      <c r="F4704">
        <v>98.58</v>
      </c>
      <c r="G4704">
        <v>16761</v>
      </c>
      <c r="H4704">
        <v>16971</v>
      </c>
      <c r="I4704">
        <v>16750</v>
      </c>
      <c r="J4704">
        <v>3.5859999999999999</v>
      </c>
      <c r="K4704">
        <v>4494.83</v>
      </c>
      <c r="M4704" s="1">
        <v>46028</v>
      </c>
      <c r="N4704">
        <v>2.92</v>
      </c>
    </row>
    <row r="4705" spans="1:14" x14ac:dyDescent="0.2">
      <c r="A4705" s="1">
        <v>46029</v>
      </c>
      <c r="B4705">
        <v>4.1500000000000004</v>
      </c>
      <c r="C4705">
        <v>3.472</v>
      </c>
      <c r="D4705">
        <v>15.38</v>
      </c>
      <c r="E4705">
        <v>66.150000000000006</v>
      </c>
      <c r="F4705">
        <v>98.683999999999997</v>
      </c>
      <c r="G4705">
        <v>16772</v>
      </c>
      <c r="H4705">
        <v>16987</v>
      </c>
      <c r="I4705">
        <v>16775</v>
      </c>
      <c r="J4705">
        <v>3.5939999999999999</v>
      </c>
      <c r="K4705">
        <v>4456.47</v>
      </c>
      <c r="M4705" s="1">
        <v>46029</v>
      </c>
      <c r="N4705">
        <v>2.92</v>
      </c>
    </row>
    <row r="4706" spans="1:14" x14ac:dyDescent="0.2">
      <c r="A4706" s="1">
        <v>46030</v>
      </c>
      <c r="B4706">
        <v>4.1680000000000001</v>
      </c>
      <c r="C4706">
        <v>3.4889999999999999</v>
      </c>
      <c r="D4706">
        <v>15.45</v>
      </c>
      <c r="E4706">
        <v>66.94</v>
      </c>
      <c r="F4706">
        <v>98.933999999999997</v>
      </c>
      <c r="G4706">
        <v>16821</v>
      </c>
      <c r="H4706">
        <v>17047</v>
      </c>
      <c r="I4706">
        <v>16793</v>
      </c>
      <c r="J4706">
        <v>3.5920000000000001</v>
      </c>
      <c r="K4706">
        <v>4477.6499999999996</v>
      </c>
      <c r="M4706" s="1">
        <v>46030</v>
      </c>
      <c r="N4706">
        <v>2.92</v>
      </c>
    </row>
    <row r="4707" spans="1:14" x14ac:dyDescent="0.2">
      <c r="A4707" s="1">
        <v>46031</v>
      </c>
      <c r="B4707">
        <v>4.1660000000000004</v>
      </c>
      <c r="C4707">
        <v>3.5329999999999999</v>
      </c>
      <c r="D4707">
        <v>14.49</v>
      </c>
      <c r="E4707">
        <v>61.55</v>
      </c>
      <c r="F4707">
        <v>99.132999999999996</v>
      </c>
      <c r="G4707">
        <v>16864</v>
      </c>
      <c r="H4707">
        <v>17091</v>
      </c>
      <c r="I4707">
        <v>16805</v>
      </c>
      <c r="J4707">
        <v>3.5979999999999999</v>
      </c>
      <c r="K4707">
        <v>4509.5</v>
      </c>
      <c r="M4707" s="1">
        <v>46031</v>
      </c>
      <c r="N4707">
        <v>2.92</v>
      </c>
    </row>
    <row r="4708" spans="1:14" x14ac:dyDescent="0.2">
      <c r="A4708" s="1">
        <v>46034</v>
      </c>
      <c r="B4708">
        <v>4.1769999999999996</v>
      </c>
      <c r="C4708">
        <v>3.5350000000000001</v>
      </c>
      <c r="D4708">
        <v>15.12</v>
      </c>
      <c r="E4708">
        <v>62.9</v>
      </c>
      <c r="F4708">
        <v>98.861999999999995</v>
      </c>
      <c r="G4708">
        <v>16890</v>
      </c>
      <c r="H4708">
        <v>17124</v>
      </c>
      <c r="I4708">
        <v>16833</v>
      </c>
      <c r="J4708">
        <v>3.617</v>
      </c>
      <c r="K4708">
        <v>4597.51</v>
      </c>
      <c r="M4708" s="1">
        <v>46034</v>
      </c>
      <c r="N4708">
        <v>2.92</v>
      </c>
    </row>
    <row r="4709" spans="1:14" x14ac:dyDescent="0.2">
      <c r="A4709" s="1">
        <v>46035</v>
      </c>
      <c r="B4709">
        <v>4.18</v>
      </c>
      <c r="C4709">
        <v>3.5350000000000001</v>
      </c>
      <c r="D4709">
        <v>15.98</v>
      </c>
      <c r="E4709">
        <v>60.79</v>
      </c>
      <c r="F4709">
        <v>99.134</v>
      </c>
      <c r="G4709">
        <v>16874</v>
      </c>
      <c r="H4709">
        <v>17106</v>
      </c>
      <c r="I4709">
        <v>16865</v>
      </c>
      <c r="J4709">
        <v>3.64</v>
      </c>
      <c r="K4709">
        <v>4586.5200000000004</v>
      </c>
      <c r="M4709" s="1">
        <v>46035</v>
      </c>
      <c r="N4709">
        <v>2.92</v>
      </c>
    </row>
    <row r="4710" spans="1:14" x14ac:dyDescent="0.2">
      <c r="A4710" s="1">
        <v>46036</v>
      </c>
      <c r="B4710">
        <v>4.133</v>
      </c>
      <c r="C4710">
        <v>3.512</v>
      </c>
      <c r="D4710">
        <v>16.75</v>
      </c>
      <c r="E4710">
        <v>58.11</v>
      </c>
      <c r="F4710">
        <v>99.055000000000007</v>
      </c>
      <c r="G4710">
        <v>16875</v>
      </c>
      <c r="H4710">
        <v>17105</v>
      </c>
      <c r="I4710">
        <v>16860</v>
      </c>
      <c r="J4710">
        <v>3.645</v>
      </c>
      <c r="K4710">
        <v>4626.58</v>
      </c>
      <c r="M4710" s="1">
        <v>46036</v>
      </c>
      <c r="N4710">
        <v>2.92</v>
      </c>
    </row>
    <row r="4711" spans="1:14" x14ac:dyDescent="0.2">
      <c r="A4711" s="1">
        <v>46037</v>
      </c>
      <c r="B4711">
        <v>4.1710000000000003</v>
      </c>
      <c r="C4711">
        <v>3.5659999999999998</v>
      </c>
      <c r="D4711">
        <v>15.84</v>
      </c>
      <c r="E4711">
        <v>56.14</v>
      </c>
      <c r="F4711">
        <v>99.320999999999998</v>
      </c>
      <c r="G4711">
        <v>16903</v>
      </c>
      <c r="H4711">
        <v>17134</v>
      </c>
      <c r="I4711">
        <v>16885</v>
      </c>
      <c r="J4711">
        <v>3.6480000000000001</v>
      </c>
      <c r="K4711">
        <v>4616.1499999999996</v>
      </c>
      <c r="M4711" s="1">
        <v>46037</v>
      </c>
      <c r="N4711">
        <v>2.92</v>
      </c>
    </row>
    <row r="4712" spans="1:14" x14ac:dyDescent="0.2">
      <c r="A4712" s="1">
        <v>46038</v>
      </c>
      <c r="B4712">
        <v>4.2240000000000002</v>
      </c>
      <c r="C4712">
        <v>3.5880000000000001</v>
      </c>
      <c r="D4712">
        <v>15.86</v>
      </c>
      <c r="E4712">
        <v>58.05</v>
      </c>
      <c r="F4712">
        <v>99.393000000000001</v>
      </c>
      <c r="G4712">
        <v>16924</v>
      </c>
      <c r="H4712">
        <v>17157</v>
      </c>
      <c r="I4712">
        <v>16885</v>
      </c>
      <c r="J4712">
        <v>3.6349999999999998</v>
      </c>
      <c r="K4712">
        <v>4596.09</v>
      </c>
      <c r="M4712" s="1">
        <v>46038</v>
      </c>
      <c r="N4712">
        <v>2.92</v>
      </c>
    </row>
    <row r="4713" spans="1:14" x14ac:dyDescent="0.2">
      <c r="A4713" s="1">
        <v>46041</v>
      </c>
      <c r="B4713">
        <v>4.2240000000000002</v>
      </c>
      <c r="C4713">
        <v>3.5880000000000001</v>
      </c>
      <c r="D4713">
        <v>18.84</v>
      </c>
      <c r="E4713">
        <v>58.05</v>
      </c>
      <c r="F4713">
        <v>99.393000000000001</v>
      </c>
      <c r="G4713">
        <v>16972</v>
      </c>
      <c r="H4713">
        <v>17216</v>
      </c>
      <c r="I4713">
        <v>16942</v>
      </c>
      <c r="J4713">
        <v>3.6349999999999998</v>
      </c>
      <c r="K4713">
        <v>4670.8900000000003</v>
      </c>
      <c r="M4713" s="1">
        <v>46041</v>
      </c>
      <c r="N4713">
        <v>2.92</v>
      </c>
    </row>
    <row r="4714" spans="1:14" x14ac:dyDescent="0.2">
      <c r="A4714" s="1">
        <v>46042</v>
      </c>
      <c r="B4714">
        <v>4.2939999999999996</v>
      </c>
      <c r="C4714">
        <v>3.5979999999999999</v>
      </c>
      <c r="D4714">
        <v>20.09</v>
      </c>
      <c r="E4714">
        <v>66.67</v>
      </c>
      <c r="F4714">
        <v>98.641000000000005</v>
      </c>
      <c r="G4714">
        <v>16993</v>
      </c>
      <c r="H4714">
        <v>17238</v>
      </c>
      <c r="I4714">
        <v>16950</v>
      </c>
      <c r="J4714">
        <v>3.653</v>
      </c>
      <c r="K4714">
        <v>4763.43</v>
      </c>
      <c r="M4714" s="1">
        <v>46042</v>
      </c>
      <c r="N4714">
        <v>2.92</v>
      </c>
    </row>
    <row r="4715" spans="1:14" x14ac:dyDescent="0.2">
      <c r="A4715" s="1">
        <v>46043</v>
      </c>
      <c r="B4715">
        <v>4.2439999999999998</v>
      </c>
      <c r="C4715">
        <v>3.5870000000000002</v>
      </c>
      <c r="D4715">
        <v>16.899999999999999</v>
      </c>
      <c r="E4715">
        <v>59.56</v>
      </c>
      <c r="F4715">
        <v>98.760999999999996</v>
      </c>
      <c r="G4715">
        <v>16914</v>
      </c>
      <c r="H4715">
        <v>17158</v>
      </c>
      <c r="I4715">
        <v>16935</v>
      </c>
      <c r="J4715">
        <v>3.673</v>
      </c>
      <c r="K4715">
        <v>4831.7299999999996</v>
      </c>
      <c r="M4715" s="1">
        <v>46043</v>
      </c>
      <c r="N4715">
        <v>2.92</v>
      </c>
    </row>
    <row r="4716" spans="1:14" x14ac:dyDescent="0.2">
      <c r="A4716" s="1">
        <v>46044</v>
      </c>
      <c r="B4716">
        <v>4.2460000000000004</v>
      </c>
      <c r="C4716">
        <v>3.6070000000000002</v>
      </c>
      <c r="D4716">
        <v>15.64</v>
      </c>
      <c r="E4716">
        <v>56.5</v>
      </c>
      <c r="F4716">
        <v>98.358999999999995</v>
      </c>
      <c r="G4716">
        <v>16838</v>
      </c>
      <c r="H4716">
        <v>17067</v>
      </c>
      <c r="I4716">
        <v>16885</v>
      </c>
      <c r="J4716">
        <v>3.67</v>
      </c>
      <c r="K4716">
        <v>4936.0200000000004</v>
      </c>
      <c r="M4716" s="1">
        <v>46044</v>
      </c>
      <c r="N4716">
        <v>2.92</v>
      </c>
    </row>
    <row r="4717" spans="1:14" x14ac:dyDescent="0.2">
      <c r="A4717" s="1">
        <v>46045</v>
      </c>
      <c r="B4717">
        <v>4.226</v>
      </c>
      <c r="C4717">
        <v>3.5950000000000002</v>
      </c>
      <c r="D4717">
        <v>16.09</v>
      </c>
      <c r="E4717">
        <v>56.25</v>
      </c>
      <c r="F4717">
        <v>97.599000000000004</v>
      </c>
      <c r="G4717">
        <v>16796</v>
      </c>
      <c r="H4717">
        <v>17029</v>
      </c>
      <c r="I4717">
        <v>16822</v>
      </c>
      <c r="J4717">
        <v>3.669</v>
      </c>
      <c r="K4717">
        <v>4987.49</v>
      </c>
      <c r="M4717" s="1">
        <v>46045</v>
      </c>
      <c r="N4717">
        <v>2.92</v>
      </c>
    </row>
    <row r="4718" spans="1:14" x14ac:dyDescent="0.2">
      <c r="A4718" s="1">
        <v>46048</v>
      </c>
      <c r="B4718">
        <v>4.2130000000000001</v>
      </c>
      <c r="C4718">
        <v>3.5910000000000002</v>
      </c>
      <c r="D4718">
        <v>16.149999999999999</v>
      </c>
      <c r="E4718">
        <v>55.77</v>
      </c>
      <c r="F4718">
        <v>97.04</v>
      </c>
      <c r="G4718">
        <v>16752</v>
      </c>
      <c r="H4718">
        <v>16994</v>
      </c>
      <c r="I4718">
        <v>16780</v>
      </c>
      <c r="J4718">
        <v>3.6579999999999999</v>
      </c>
      <c r="K4718">
        <v>5008.7</v>
      </c>
      <c r="M4718" s="1">
        <v>46048</v>
      </c>
      <c r="N4718">
        <v>2.92</v>
      </c>
    </row>
    <row r="4719" spans="1:14" x14ac:dyDescent="0.2">
      <c r="A4719" s="1">
        <v>46049</v>
      </c>
      <c r="B4719">
        <v>4.2450000000000001</v>
      </c>
      <c r="C4719">
        <v>3.5739999999999998</v>
      </c>
      <c r="D4719">
        <v>16.350000000000001</v>
      </c>
      <c r="E4719">
        <v>56.12</v>
      </c>
      <c r="F4719">
        <v>96.216999999999999</v>
      </c>
      <c r="G4719">
        <v>16698</v>
      </c>
      <c r="H4719">
        <v>16909</v>
      </c>
      <c r="I4719">
        <v>16766</v>
      </c>
      <c r="J4719">
        <v>3.649</v>
      </c>
      <c r="K4719">
        <v>5180.16</v>
      </c>
      <c r="M4719" s="1">
        <v>46049</v>
      </c>
      <c r="N4719">
        <v>2.92</v>
      </c>
    </row>
    <row r="4720" spans="1:14" x14ac:dyDescent="0.2">
      <c r="A4720" s="1">
        <v>46050</v>
      </c>
      <c r="B4720">
        <v>4.2439999999999998</v>
      </c>
      <c r="C4720">
        <v>3.573</v>
      </c>
      <c r="D4720">
        <v>16.350000000000001</v>
      </c>
      <c r="E4720">
        <v>57.43</v>
      </c>
      <c r="F4720">
        <v>96.445999999999998</v>
      </c>
      <c r="G4720">
        <v>16759</v>
      </c>
      <c r="H4720">
        <v>16990</v>
      </c>
      <c r="I4720">
        <v>16706</v>
      </c>
      <c r="J4720">
        <v>3.6709999999999998</v>
      </c>
      <c r="K4720">
        <v>5417.21</v>
      </c>
      <c r="M4720" s="1">
        <v>46050</v>
      </c>
      <c r="N4720">
        <v>2.92</v>
      </c>
    </row>
    <row r="4721" spans="1:14" x14ac:dyDescent="0.2">
      <c r="A4721" s="1">
        <v>46051</v>
      </c>
      <c r="B4721">
        <v>4.2329999999999997</v>
      </c>
      <c r="C4721">
        <v>3.5609999999999999</v>
      </c>
      <c r="D4721">
        <v>16.88</v>
      </c>
      <c r="E4721">
        <v>60.73</v>
      </c>
      <c r="F4721">
        <v>96.283000000000001</v>
      </c>
      <c r="G4721">
        <v>16798</v>
      </c>
      <c r="H4721">
        <v>17037</v>
      </c>
      <c r="I4721">
        <v>16750</v>
      </c>
      <c r="J4721">
        <v>3.665</v>
      </c>
      <c r="K4721">
        <v>5375.24</v>
      </c>
      <c r="M4721" s="1">
        <v>46051</v>
      </c>
      <c r="N4721">
        <v>2.92</v>
      </c>
    </row>
    <row r="4722" spans="1:14" x14ac:dyDescent="0.2">
      <c r="A4722" s="1">
        <v>46052</v>
      </c>
      <c r="B4722">
        <v>4.2370000000000001</v>
      </c>
      <c r="C4722">
        <v>3.524</v>
      </c>
      <c r="D4722">
        <v>17.440000000000001</v>
      </c>
      <c r="E4722">
        <v>59.2</v>
      </c>
      <c r="F4722">
        <v>96.991</v>
      </c>
      <c r="G4722">
        <v>16786</v>
      </c>
      <c r="H4722">
        <v>17033</v>
      </c>
      <c r="I4722">
        <v>16785</v>
      </c>
      <c r="J4722">
        <v>3.66</v>
      </c>
      <c r="K4722">
        <v>4894.2299999999996</v>
      </c>
      <c r="M4722" s="1">
        <v>46052</v>
      </c>
      <c r="N4722">
        <v>2.92</v>
      </c>
    </row>
    <row r="4723" spans="1:14" x14ac:dyDescent="0.2">
      <c r="A4723" s="1">
        <v>46055</v>
      </c>
      <c r="B4723">
        <v>4.2789999999999999</v>
      </c>
      <c r="C4723">
        <v>3.573</v>
      </c>
      <c r="D4723">
        <v>16.34</v>
      </c>
      <c r="E4723">
        <v>59.3</v>
      </c>
      <c r="F4723">
        <v>97.632000000000005</v>
      </c>
      <c r="G4723">
        <v>16773</v>
      </c>
      <c r="H4723">
        <v>17003</v>
      </c>
      <c r="I4723">
        <v>16790</v>
      </c>
      <c r="J4723">
        <v>3.6659999999999999</v>
      </c>
      <c r="K4723">
        <v>4661.38</v>
      </c>
      <c r="M4723" s="1">
        <v>46055</v>
      </c>
      <c r="N4723">
        <v>3.55</v>
      </c>
    </row>
    <row r="4724" spans="1:14" x14ac:dyDescent="0.2">
      <c r="A4724" s="1">
        <v>46056</v>
      </c>
      <c r="B4724">
        <v>4.266</v>
      </c>
      <c r="C4724">
        <v>3.5710000000000002</v>
      </c>
      <c r="D4724">
        <v>18</v>
      </c>
      <c r="E4724">
        <v>57.54</v>
      </c>
      <c r="F4724">
        <v>97.436999999999998</v>
      </c>
      <c r="G4724">
        <v>16768</v>
      </c>
      <c r="H4724">
        <v>16989</v>
      </c>
      <c r="I4724">
        <v>16760</v>
      </c>
      <c r="J4724">
        <v>3.6720000000000002</v>
      </c>
      <c r="K4724">
        <v>4946.76</v>
      </c>
      <c r="M4724" s="1">
        <v>46056</v>
      </c>
      <c r="N4724">
        <v>3.55</v>
      </c>
    </row>
    <row r="4725" spans="1:14" x14ac:dyDescent="0.2">
      <c r="A4725" s="1">
        <v>46057</v>
      </c>
      <c r="B4725">
        <v>4.2759999999999998</v>
      </c>
      <c r="C4725">
        <v>3.5550000000000002</v>
      </c>
      <c r="D4725">
        <v>18.64</v>
      </c>
      <c r="E4725">
        <v>57.51</v>
      </c>
      <c r="F4725">
        <v>97.616</v>
      </c>
      <c r="G4725">
        <v>16811</v>
      </c>
      <c r="H4725">
        <v>17021</v>
      </c>
      <c r="I4725">
        <v>16775</v>
      </c>
      <c r="J4725">
        <v>3.681</v>
      </c>
      <c r="K4725">
        <v>4964.93</v>
      </c>
      <c r="M4725" s="1">
        <v>46057</v>
      </c>
      <c r="N4725">
        <v>3.55</v>
      </c>
    </row>
    <row r="4726" spans="1:14" x14ac:dyDescent="0.2">
      <c r="A4726" s="1">
        <v>46058</v>
      </c>
      <c r="B4726">
        <v>4.181</v>
      </c>
      <c r="C4726">
        <v>3.452</v>
      </c>
      <c r="D4726">
        <v>21.77</v>
      </c>
      <c r="E4726">
        <v>62.16</v>
      </c>
      <c r="F4726">
        <v>97.823999999999998</v>
      </c>
      <c r="G4726">
        <v>16890</v>
      </c>
      <c r="H4726">
        <v>17121</v>
      </c>
      <c r="I4726">
        <v>16830</v>
      </c>
      <c r="J4726">
        <v>3.665</v>
      </c>
      <c r="K4726">
        <v>4779.05</v>
      </c>
      <c r="M4726" s="1">
        <v>46058</v>
      </c>
      <c r="N4726">
        <v>3.55</v>
      </c>
    </row>
    <row r="4727" spans="1:14" x14ac:dyDescent="0.2">
      <c r="A4727" s="1">
        <v>46059</v>
      </c>
      <c r="B4727">
        <v>4.2080000000000002</v>
      </c>
      <c r="C4727">
        <v>3.5</v>
      </c>
      <c r="D4727">
        <v>17.760000000000002</v>
      </c>
      <c r="E4727">
        <v>63.62</v>
      </c>
      <c r="F4727">
        <v>97.632999999999996</v>
      </c>
      <c r="G4727">
        <v>16865</v>
      </c>
      <c r="H4727">
        <v>17096</v>
      </c>
      <c r="I4727">
        <v>16866</v>
      </c>
      <c r="J4727">
        <v>3.6739999999999999</v>
      </c>
      <c r="K4727">
        <v>4964.3599999999997</v>
      </c>
      <c r="M4727" s="1">
        <v>46059</v>
      </c>
      <c r="N4727">
        <v>3.55</v>
      </c>
    </row>
    <row r="4728" spans="1:14" x14ac:dyDescent="0.2">
      <c r="A4728" s="1">
        <v>46062</v>
      </c>
      <c r="B4728">
        <v>4.2030000000000003</v>
      </c>
      <c r="C4728">
        <v>3.4870000000000001</v>
      </c>
      <c r="D4728">
        <v>17.36</v>
      </c>
      <c r="E4728">
        <v>62.74</v>
      </c>
      <c r="F4728">
        <v>96.816000000000003</v>
      </c>
      <c r="G4728">
        <v>16802</v>
      </c>
      <c r="H4728">
        <v>17025</v>
      </c>
      <c r="I4728">
        <v>16803</v>
      </c>
      <c r="J4728">
        <v>3.68</v>
      </c>
      <c r="K4728">
        <v>5057.8</v>
      </c>
      <c r="M4728" s="1">
        <v>46062</v>
      </c>
      <c r="N4728">
        <v>3.55</v>
      </c>
    </row>
    <row r="4729" spans="1:14" x14ac:dyDescent="0.2">
      <c r="A4729" s="1">
        <v>46063</v>
      </c>
      <c r="B4729">
        <v>4.1449999999999996</v>
      </c>
      <c r="C4729">
        <v>3.4540000000000002</v>
      </c>
      <c r="D4729">
        <v>17.79</v>
      </c>
      <c r="E4729">
        <v>64.55</v>
      </c>
      <c r="F4729">
        <v>96.799000000000007</v>
      </c>
      <c r="G4729">
        <v>16783</v>
      </c>
      <c r="H4729">
        <v>17008</v>
      </c>
      <c r="I4729">
        <v>16800</v>
      </c>
      <c r="J4729">
        <v>3.6760000000000002</v>
      </c>
      <c r="K4729">
        <v>5025.45</v>
      </c>
      <c r="M4729" s="1">
        <v>46063</v>
      </c>
      <c r="N4729">
        <v>3.55</v>
      </c>
    </row>
    <row r="4730" spans="1:14" x14ac:dyDescent="0.2">
      <c r="A4730" s="1">
        <v>46064</v>
      </c>
      <c r="B4730">
        <v>4.173</v>
      </c>
      <c r="C4730">
        <v>3.512</v>
      </c>
      <c r="D4730">
        <v>17.649999999999999</v>
      </c>
      <c r="E4730">
        <v>61.35</v>
      </c>
      <c r="F4730">
        <v>96.834000000000003</v>
      </c>
      <c r="G4730">
        <v>16801</v>
      </c>
      <c r="H4730">
        <v>17027</v>
      </c>
      <c r="I4730">
        <v>16783</v>
      </c>
      <c r="J4730">
        <v>3.6930000000000001</v>
      </c>
      <c r="K4730">
        <v>5084.3900000000003</v>
      </c>
      <c r="M4730" s="1">
        <v>46064</v>
      </c>
      <c r="N4730">
        <v>3.55</v>
      </c>
    </row>
    <row r="4731" spans="1:14" x14ac:dyDescent="0.2">
      <c r="A4731" s="1">
        <v>46065</v>
      </c>
      <c r="B4731">
        <v>4.0999999999999996</v>
      </c>
      <c r="C4731">
        <v>3.4569999999999999</v>
      </c>
      <c r="D4731">
        <v>20.82</v>
      </c>
      <c r="E4731">
        <v>68.569999999999993</v>
      </c>
      <c r="F4731">
        <v>96.924999999999997</v>
      </c>
      <c r="G4731">
        <v>16830</v>
      </c>
      <c r="H4731">
        <v>17045</v>
      </c>
      <c r="I4731">
        <v>16818</v>
      </c>
      <c r="J4731">
        <v>3.6859999999999999</v>
      </c>
      <c r="K4731">
        <v>4922.1899999999996</v>
      </c>
      <c r="M4731" s="1">
        <v>46065</v>
      </c>
      <c r="N4731">
        <v>3.55</v>
      </c>
    </row>
    <row r="4732" spans="1:14" x14ac:dyDescent="0.2">
      <c r="A4732" s="1">
        <v>46066</v>
      </c>
      <c r="B4732">
        <v>4.0490000000000004</v>
      </c>
      <c r="C4732">
        <v>3.4089999999999998</v>
      </c>
      <c r="D4732">
        <v>20.6</v>
      </c>
      <c r="E4732">
        <v>70.099999999999994</v>
      </c>
      <c r="F4732">
        <v>96.915000000000006</v>
      </c>
      <c r="G4732">
        <v>16849</v>
      </c>
      <c r="H4732">
        <v>17064</v>
      </c>
      <c r="I4732">
        <v>16839</v>
      </c>
      <c r="J4732">
        <v>3.677</v>
      </c>
      <c r="K4732">
        <v>5042.04</v>
      </c>
      <c r="M4732" s="1">
        <v>46066</v>
      </c>
      <c r="N4732">
        <v>3.55</v>
      </c>
    </row>
    <row r="4733" spans="1:14" x14ac:dyDescent="0.2">
      <c r="A4733" s="1">
        <v>46069</v>
      </c>
      <c r="B4733">
        <v>4.0490000000000004</v>
      </c>
      <c r="C4733">
        <v>3.4089999999999998</v>
      </c>
      <c r="D4733">
        <v>21.2</v>
      </c>
      <c r="E4733">
        <v>70.099999999999994</v>
      </c>
      <c r="F4733">
        <v>96.915000000000006</v>
      </c>
      <c r="G4733">
        <v>16850</v>
      </c>
      <c r="H4733">
        <v>17067</v>
      </c>
      <c r="I4733">
        <v>16839</v>
      </c>
      <c r="J4733">
        <v>3.677</v>
      </c>
      <c r="K4733">
        <v>4992.08</v>
      </c>
      <c r="M4733" s="1">
        <v>46069</v>
      </c>
      <c r="N4733">
        <v>3.55</v>
      </c>
    </row>
    <row r="4734" spans="1:14" x14ac:dyDescent="0.2">
      <c r="A4734" s="1">
        <v>46070</v>
      </c>
      <c r="B4734">
        <v>4.0599999999999996</v>
      </c>
      <c r="C4734">
        <v>3.4359999999999999</v>
      </c>
      <c r="D4734">
        <v>20.29</v>
      </c>
      <c r="E4734">
        <v>68.84</v>
      </c>
      <c r="F4734">
        <v>97.155000000000001</v>
      </c>
      <c r="G4734">
        <v>16865</v>
      </c>
      <c r="H4734">
        <v>17085</v>
      </c>
      <c r="I4734">
        <v>16839</v>
      </c>
      <c r="J4734">
        <v>3.677</v>
      </c>
      <c r="K4734">
        <v>4877.8900000000003</v>
      </c>
      <c r="M4734" s="1">
        <v>46070</v>
      </c>
      <c r="N4734">
        <v>3.55</v>
      </c>
    </row>
    <row r="4735" spans="1:14" x14ac:dyDescent="0.2">
      <c r="A4735" s="1">
        <v>46071</v>
      </c>
      <c r="B4735">
        <v>4.0839999999999996</v>
      </c>
      <c r="C4735">
        <v>3.4630000000000001</v>
      </c>
      <c r="D4735">
        <v>19.62</v>
      </c>
      <c r="E4735">
        <v>64.19</v>
      </c>
      <c r="F4735">
        <v>97.703000000000003</v>
      </c>
      <c r="G4735">
        <v>16932</v>
      </c>
      <c r="H4735">
        <v>17157</v>
      </c>
      <c r="I4735">
        <v>16884</v>
      </c>
      <c r="J4735">
        <v>3.6909999999999998</v>
      </c>
      <c r="K4735">
        <v>4977.5600000000004</v>
      </c>
      <c r="M4735" s="1">
        <v>46071</v>
      </c>
      <c r="N4735">
        <v>3.55</v>
      </c>
    </row>
    <row r="4736" spans="1:14" x14ac:dyDescent="0.2">
      <c r="A4736" s="1">
        <v>46072</v>
      </c>
      <c r="B4736">
        <v>4.0679999999999996</v>
      </c>
      <c r="C4736">
        <v>3.46</v>
      </c>
      <c r="D4736">
        <v>20.23</v>
      </c>
      <c r="E4736">
        <v>68.03</v>
      </c>
      <c r="F4736">
        <v>97.924999999999997</v>
      </c>
      <c r="G4736">
        <v>16913</v>
      </c>
      <c r="H4736">
        <v>17138</v>
      </c>
      <c r="I4736">
        <v>16880</v>
      </c>
      <c r="J4736">
        <v>3.681</v>
      </c>
      <c r="K4736">
        <v>4996.1000000000004</v>
      </c>
      <c r="M4736" s="1">
        <v>46072</v>
      </c>
      <c r="N4736">
        <v>3.55</v>
      </c>
    </row>
    <row r="4737" spans="1:14" x14ac:dyDescent="0.2">
      <c r="A4737" s="1">
        <v>46073</v>
      </c>
      <c r="B4737">
        <v>4.085</v>
      </c>
      <c r="C4737">
        <v>3.4790000000000001</v>
      </c>
      <c r="D4737">
        <v>19.09</v>
      </c>
      <c r="E4737">
        <v>64.27</v>
      </c>
      <c r="F4737">
        <v>97.796000000000006</v>
      </c>
      <c r="G4737">
        <v>16877</v>
      </c>
      <c r="H4737">
        <v>17097</v>
      </c>
      <c r="I4737">
        <v>16873</v>
      </c>
      <c r="J4737">
        <v>3.6789999999999998</v>
      </c>
      <c r="K4737">
        <v>5107.45</v>
      </c>
      <c r="M4737" s="1">
        <v>46073</v>
      </c>
      <c r="N4737">
        <v>3.55</v>
      </c>
    </row>
    <row r="4738" spans="1:14" x14ac:dyDescent="0.2">
      <c r="A4738" s="1">
        <v>46076</v>
      </c>
      <c r="B4738">
        <v>4.0330000000000004</v>
      </c>
      <c r="C4738">
        <v>3.44</v>
      </c>
      <c r="D4738">
        <v>21.01</v>
      </c>
      <c r="E4738">
        <v>68.03</v>
      </c>
      <c r="F4738">
        <v>97.706000000000003</v>
      </c>
      <c r="G4738">
        <v>16839</v>
      </c>
      <c r="H4738">
        <v>17057</v>
      </c>
      <c r="I4738">
        <v>16794</v>
      </c>
      <c r="J4738">
        <v>3.6709999999999998</v>
      </c>
      <c r="K4738">
        <v>5227.42</v>
      </c>
      <c r="M4738" s="1">
        <v>46076</v>
      </c>
      <c r="N4738">
        <v>3.55</v>
      </c>
    </row>
    <row r="4739" spans="1:14" x14ac:dyDescent="0.2">
      <c r="A4739" s="1">
        <v>46077</v>
      </c>
      <c r="B4739">
        <v>4.0309999999999997</v>
      </c>
      <c r="C4739">
        <v>3.4630000000000001</v>
      </c>
      <c r="D4739">
        <v>19.55</v>
      </c>
      <c r="E4739">
        <v>65.27</v>
      </c>
      <c r="F4739">
        <v>97.843000000000004</v>
      </c>
      <c r="G4739">
        <v>16840</v>
      </c>
      <c r="H4739">
        <v>17053</v>
      </c>
      <c r="I4739">
        <v>16823</v>
      </c>
      <c r="J4739">
        <v>3.6680000000000001</v>
      </c>
      <c r="K4739">
        <v>5143.8500000000004</v>
      </c>
      <c r="M4739" s="1">
        <v>46077</v>
      </c>
      <c r="N4739">
        <v>3.55</v>
      </c>
    </row>
    <row r="4740" spans="1:14" x14ac:dyDescent="0.2">
      <c r="A4740" s="1">
        <v>46078</v>
      </c>
      <c r="B4740">
        <v>4.0540000000000003</v>
      </c>
      <c r="C4740">
        <v>3.472</v>
      </c>
      <c r="D4740">
        <v>17.93</v>
      </c>
      <c r="E4740">
        <v>62.43</v>
      </c>
      <c r="F4740">
        <v>97.7</v>
      </c>
      <c r="G4740">
        <v>16783</v>
      </c>
      <c r="H4740">
        <v>16998</v>
      </c>
      <c r="I4740">
        <v>16785</v>
      </c>
      <c r="J4740">
        <v>3.6739999999999999</v>
      </c>
      <c r="K4740">
        <v>5164.78</v>
      </c>
      <c r="M4740" s="1">
        <v>46078</v>
      </c>
      <c r="N4740">
        <v>3.55</v>
      </c>
    </row>
    <row r="4741" spans="1:14" x14ac:dyDescent="0.2">
      <c r="A4741" s="1">
        <v>46079</v>
      </c>
      <c r="B4741">
        <v>4.0049999999999999</v>
      </c>
      <c r="C4741">
        <v>3.431</v>
      </c>
      <c r="D4741">
        <v>18.63</v>
      </c>
      <c r="E4741">
        <v>63.93</v>
      </c>
      <c r="F4741">
        <v>97.790999999999997</v>
      </c>
      <c r="G4741">
        <v>16766</v>
      </c>
      <c r="H4741">
        <v>16972</v>
      </c>
      <c r="I4741">
        <v>16755</v>
      </c>
      <c r="J4741">
        <v>3.6739999999999999</v>
      </c>
      <c r="K4741">
        <v>5184.97</v>
      </c>
      <c r="M4741" s="1">
        <v>46079</v>
      </c>
      <c r="N4741">
        <v>3.55</v>
      </c>
    </row>
    <row r="4742" spans="1:14" x14ac:dyDescent="0.2">
      <c r="A4742" s="1">
        <v>46080</v>
      </c>
      <c r="B4742">
        <v>3.9409999999999998</v>
      </c>
      <c r="C4742">
        <v>3.3780000000000001</v>
      </c>
      <c r="D4742">
        <v>19.86</v>
      </c>
      <c r="E4742">
        <v>73.38</v>
      </c>
      <c r="F4742">
        <v>97.608000000000004</v>
      </c>
      <c r="G4742">
        <v>16803</v>
      </c>
      <c r="H4742">
        <v>17020</v>
      </c>
      <c r="I4742">
        <v>16771</v>
      </c>
      <c r="J4742">
        <v>3.661</v>
      </c>
      <c r="K4742">
        <v>5278.93</v>
      </c>
      <c r="M4742" s="1">
        <v>46080</v>
      </c>
      <c r="N4742">
        <v>3.55</v>
      </c>
    </row>
    <row r="4743" spans="1:14" x14ac:dyDescent="0.2">
      <c r="A4743" s="1">
        <v>46083</v>
      </c>
      <c r="B4743">
        <v>3.9609999999999999</v>
      </c>
      <c r="C4743">
        <v>3.387</v>
      </c>
      <c r="D4743">
        <v>19.86</v>
      </c>
      <c r="E4743">
        <v>73.38</v>
      </c>
      <c r="F4743">
        <v>98.111999999999995</v>
      </c>
      <c r="G4743">
        <v>16879</v>
      </c>
      <c r="H4743">
        <v>17094</v>
      </c>
      <c r="I4743">
        <v>16855</v>
      </c>
      <c r="J4743">
        <v>3.66</v>
      </c>
      <c r="K4743">
        <v>5379.03</v>
      </c>
      <c r="M4743" s="1">
        <v>46083</v>
      </c>
      <c r="N4743">
        <v>4.76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48FC-1B2A-42FC-99D1-FB365B9926C4}">
  <dimension ref="A2:C4748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10.5" bestFit="1" customWidth="1"/>
    <col min="2" max="3" width="22.1640625" bestFit="1" customWidth="1"/>
  </cols>
  <sheetData>
    <row r="2" spans="1:3" x14ac:dyDescent="0.2">
      <c r="A2" t="s">
        <v>16</v>
      </c>
      <c r="B2" t="s">
        <v>15</v>
      </c>
    </row>
    <row r="3" spans="1:3" x14ac:dyDescent="0.2">
      <c r="A3" t="s">
        <v>10</v>
      </c>
      <c r="B3" s="2">
        <v>38807</v>
      </c>
    </row>
    <row r="4" spans="1:3" x14ac:dyDescent="0.2">
      <c r="A4" t="s">
        <v>11</v>
      </c>
      <c r="B4" s="2">
        <v>46081</v>
      </c>
    </row>
    <row r="5" spans="1:3" x14ac:dyDescent="0.2">
      <c r="A5" t="s">
        <v>17</v>
      </c>
      <c r="B5" t="s">
        <v>18</v>
      </c>
    </row>
    <row r="7" spans="1:3" x14ac:dyDescent="0.2">
      <c r="A7" t="s">
        <v>19</v>
      </c>
      <c r="B7" t="s">
        <v>20</v>
      </c>
      <c r="C7" t="s">
        <v>21</v>
      </c>
    </row>
    <row r="8" spans="1:3" x14ac:dyDescent="0.2">
      <c r="A8" s="1">
        <v>38807</v>
      </c>
      <c r="B8">
        <v>15.74</v>
      </c>
      <c r="C8">
        <v>16.149999999999999</v>
      </c>
    </row>
    <row r="9" spans="1:3" x14ac:dyDescent="0.2">
      <c r="A9" s="1">
        <v>38837</v>
      </c>
      <c r="B9">
        <v>15.4</v>
      </c>
      <c r="C9">
        <v>15.67</v>
      </c>
    </row>
    <row r="10" spans="1:3" x14ac:dyDescent="0.2">
      <c r="A10" s="1">
        <v>38868</v>
      </c>
      <c r="B10">
        <v>15.6</v>
      </c>
      <c r="C10">
        <v>15.57</v>
      </c>
    </row>
    <row r="11" spans="1:3" x14ac:dyDescent="0.2">
      <c r="A11" s="1">
        <v>38898</v>
      </c>
      <c r="B11">
        <v>15.53</v>
      </c>
      <c r="C11">
        <v>15.52</v>
      </c>
    </row>
    <row r="12" spans="1:3" x14ac:dyDescent="0.2">
      <c r="A12" s="1">
        <v>38929</v>
      </c>
      <c r="B12">
        <v>15.15</v>
      </c>
      <c r="C12">
        <v>15.26</v>
      </c>
    </row>
    <row r="13" spans="1:3" x14ac:dyDescent="0.2">
      <c r="A13" s="1">
        <v>38960</v>
      </c>
      <c r="B13">
        <v>14.9</v>
      </c>
      <c r="C13">
        <v>14.94</v>
      </c>
    </row>
    <row r="14" spans="1:3" x14ac:dyDescent="0.2">
      <c r="A14" s="1">
        <v>38990</v>
      </c>
      <c r="B14">
        <v>14.55</v>
      </c>
      <c r="C14">
        <v>14.57</v>
      </c>
    </row>
    <row r="15" spans="1:3" x14ac:dyDescent="0.2">
      <c r="A15" s="1">
        <v>39021</v>
      </c>
      <c r="B15">
        <v>6.29</v>
      </c>
      <c r="C15">
        <v>6.21</v>
      </c>
    </row>
    <row r="16" spans="1:3" x14ac:dyDescent="0.2">
      <c r="A16" s="1">
        <v>39051</v>
      </c>
      <c r="B16">
        <v>5.27</v>
      </c>
      <c r="C16">
        <v>5.68</v>
      </c>
    </row>
    <row r="17" spans="1:3" x14ac:dyDescent="0.2">
      <c r="A17" s="1">
        <v>39082</v>
      </c>
      <c r="B17">
        <v>6.6</v>
      </c>
      <c r="C17">
        <v>5.91</v>
      </c>
    </row>
    <row r="18" spans="1:3" x14ac:dyDescent="0.2">
      <c r="A18" s="1">
        <v>39113</v>
      </c>
      <c r="B18">
        <v>6.26</v>
      </c>
      <c r="C18">
        <v>6.06</v>
      </c>
    </row>
    <row r="19" spans="1:3" x14ac:dyDescent="0.2">
      <c r="A19" s="1">
        <v>39141</v>
      </c>
      <c r="B19">
        <v>6.3</v>
      </c>
      <c r="C19">
        <v>6.76</v>
      </c>
    </row>
    <row r="20" spans="1:3" x14ac:dyDescent="0.2">
      <c r="A20" s="1">
        <v>39172</v>
      </c>
      <c r="B20">
        <v>6.52</v>
      </c>
      <c r="C20">
        <v>6.55</v>
      </c>
    </row>
    <row r="21" spans="1:3" x14ac:dyDescent="0.2">
      <c r="A21" s="1">
        <v>39202</v>
      </c>
      <c r="B21">
        <v>6.29</v>
      </c>
      <c r="C21">
        <v>6.51</v>
      </c>
    </row>
    <row r="22" spans="1:3" x14ac:dyDescent="0.2">
      <c r="A22" s="1">
        <v>39233</v>
      </c>
      <c r="B22">
        <v>6.01</v>
      </c>
      <c r="C22">
        <v>6.22</v>
      </c>
    </row>
    <row r="23" spans="1:3" x14ac:dyDescent="0.2">
      <c r="A23" s="1">
        <v>39263</v>
      </c>
      <c r="B23">
        <v>5.77</v>
      </c>
      <c r="C23">
        <v>5.91</v>
      </c>
    </row>
    <row r="24" spans="1:3" x14ac:dyDescent="0.2">
      <c r="A24" s="1">
        <v>39294</v>
      </c>
      <c r="B24">
        <v>6.06</v>
      </c>
      <c r="C24">
        <v>5.72</v>
      </c>
    </row>
    <row r="25" spans="1:3" x14ac:dyDescent="0.2">
      <c r="A25" s="1">
        <v>39325</v>
      </c>
      <c r="B25">
        <v>6.51</v>
      </c>
      <c r="C25">
        <v>6.22</v>
      </c>
    </row>
    <row r="26" spans="1:3" x14ac:dyDescent="0.2">
      <c r="A26" s="1">
        <v>39355</v>
      </c>
      <c r="B26">
        <v>6.95</v>
      </c>
      <c r="C26">
        <v>6.77</v>
      </c>
    </row>
    <row r="27" spans="1:3" x14ac:dyDescent="0.2">
      <c r="A27" s="1">
        <v>39386</v>
      </c>
      <c r="B27">
        <v>6.88</v>
      </c>
      <c r="C27">
        <v>6.85</v>
      </c>
    </row>
    <row r="28" spans="1:3" x14ac:dyDescent="0.2">
      <c r="A28" s="1">
        <v>39416</v>
      </c>
      <c r="B28">
        <v>6.71</v>
      </c>
      <c r="C28">
        <v>6.98</v>
      </c>
    </row>
    <row r="29" spans="1:3" x14ac:dyDescent="0.2">
      <c r="A29" s="1">
        <v>39447</v>
      </c>
      <c r="B29">
        <v>6.59</v>
      </c>
      <c r="C29">
        <v>6.49</v>
      </c>
    </row>
    <row r="30" spans="1:3" x14ac:dyDescent="0.2">
      <c r="A30" s="1">
        <v>39478</v>
      </c>
      <c r="B30">
        <v>7.36</v>
      </c>
      <c r="C30">
        <v>6.65</v>
      </c>
    </row>
    <row r="31" spans="1:3" x14ac:dyDescent="0.2">
      <c r="A31" s="1">
        <v>39507</v>
      </c>
      <c r="B31">
        <v>7.4</v>
      </c>
      <c r="C31">
        <v>7.46</v>
      </c>
    </row>
    <row r="32" spans="1:3" x14ac:dyDescent="0.2">
      <c r="A32" s="1">
        <v>39538</v>
      </c>
      <c r="B32">
        <v>8.17</v>
      </c>
      <c r="C32">
        <v>7.49</v>
      </c>
    </row>
    <row r="33" spans="1:3" x14ac:dyDescent="0.2">
      <c r="A33" s="1">
        <v>39568</v>
      </c>
      <c r="B33">
        <v>8.9600000000000009</v>
      </c>
      <c r="C33">
        <v>8.7100000000000009</v>
      </c>
    </row>
    <row r="34" spans="1:3" x14ac:dyDescent="0.2">
      <c r="A34" s="1">
        <v>39599</v>
      </c>
      <c r="B34">
        <v>10.38</v>
      </c>
      <c r="C34">
        <v>10.09</v>
      </c>
    </row>
    <row r="35" spans="1:3" x14ac:dyDescent="0.2">
      <c r="A35" s="1">
        <v>39629</v>
      </c>
      <c r="B35">
        <v>11.03</v>
      </c>
      <c r="C35">
        <v>12.5</v>
      </c>
    </row>
    <row r="36" spans="1:3" x14ac:dyDescent="0.2">
      <c r="A36" s="1">
        <v>39660</v>
      </c>
      <c r="B36">
        <v>11.9</v>
      </c>
      <c r="C36">
        <v>11.19</v>
      </c>
    </row>
    <row r="37" spans="1:3" x14ac:dyDescent="0.2">
      <c r="A37" s="1">
        <v>39691</v>
      </c>
      <c r="B37">
        <v>11.85</v>
      </c>
      <c r="C37">
        <v>11.82</v>
      </c>
    </row>
    <row r="38" spans="1:3" x14ac:dyDescent="0.2">
      <c r="A38" s="1">
        <v>39721</v>
      </c>
      <c r="B38">
        <v>12.14</v>
      </c>
      <c r="C38">
        <v>11.9</v>
      </c>
    </row>
    <row r="39" spans="1:3" x14ac:dyDescent="0.2">
      <c r="A39" s="1">
        <v>39752</v>
      </c>
      <c r="B39">
        <v>11.77</v>
      </c>
      <c r="C39">
        <v>11.77</v>
      </c>
    </row>
    <row r="40" spans="1:3" x14ac:dyDescent="0.2">
      <c r="A40" s="1">
        <v>39782</v>
      </c>
      <c r="B40">
        <v>11.68</v>
      </c>
      <c r="C40">
        <v>11.6</v>
      </c>
    </row>
    <row r="41" spans="1:3" x14ac:dyDescent="0.2">
      <c r="A41" s="1">
        <v>39813</v>
      </c>
      <c r="B41">
        <v>11.06</v>
      </c>
      <c r="C41">
        <v>11.26</v>
      </c>
    </row>
    <row r="42" spans="1:3" x14ac:dyDescent="0.2">
      <c r="A42" s="1">
        <v>39844</v>
      </c>
      <c r="B42">
        <v>9.17</v>
      </c>
      <c r="C42">
        <v>9.33</v>
      </c>
    </row>
    <row r="43" spans="1:3" x14ac:dyDescent="0.2">
      <c r="A43" s="1">
        <v>39872</v>
      </c>
      <c r="B43">
        <v>8.6</v>
      </c>
      <c r="C43">
        <v>8.41</v>
      </c>
    </row>
    <row r="44" spans="1:3" x14ac:dyDescent="0.2">
      <c r="A44" s="1">
        <v>39903</v>
      </c>
      <c r="B44">
        <v>7.92</v>
      </c>
      <c r="C44">
        <v>7.96</v>
      </c>
    </row>
    <row r="45" spans="1:3" x14ac:dyDescent="0.2">
      <c r="A45" s="1">
        <v>39933</v>
      </c>
      <c r="B45">
        <v>7.31</v>
      </c>
      <c r="C45">
        <v>7.61</v>
      </c>
    </row>
    <row r="46" spans="1:3" x14ac:dyDescent="0.2">
      <c r="A46" s="1">
        <v>39964</v>
      </c>
      <c r="B46">
        <v>6.04</v>
      </c>
      <c r="C46">
        <v>6.12</v>
      </c>
    </row>
    <row r="47" spans="1:3" x14ac:dyDescent="0.2">
      <c r="A47" s="1">
        <v>39994</v>
      </c>
      <c r="B47">
        <v>3.65</v>
      </c>
      <c r="C47">
        <v>3.96</v>
      </c>
    </row>
    <row r="48" spans="1:3" x14ac:dyDescent="0.2">
      <c r="A48" s="1">
        <v>40025</v>
      </c>
      <c r="B48">
        <v>2.71</v>
      </c>
      <c r="C48">
        <v>2.65</v>
      </c>
    </row>
    <row r="49" spans="1:3" x14ac:dyDescent="0.2">
      <c r="A49" s="1">
        <v>40056</v>
      </c>
      <c r="B49">
        <v>2.75</v>
      </c>
      <c r="C49">
        <v>2.69</v>
      </c>
    </row>
    <row r="50" spans="1:3" x14ac:dyDescent="0.2">
      <c r="A50" s="1">
        <v>40086</v>
      </c>
      <c r="B50">
        <v>2.83</v>
      </c>
      <c r="C50">
        <v>2.61</v>
      </c>
    </row>
    <row r="51" spans="1:3" x14ac:dyDescent="0.2">
      <c r="A51" s="1">
        <v>40117</v>
      </c>
      <c r="B51">
        <v>2.57</v>
      </c>
      <c r="C51">
        <v>2.89</v>
      </c>
    </row>
    <row r="52" spans="1:3" x14ac:dyDescent="0.2">
      <c r="A52" s="1">
        <v>40147</v>
      </c>
      <c r="B52">
        <v>2.41</v>
      </c>
      <c r="C52">
        <v>2.72</v>
      </c>
    </row>
    <row r="53" spans="1:3" x14ac:dyDescent="0.2">
      <c r="A53" s="1">
        <v>40178</v>
      </c>
      <c r="B53">
        <v>2.78</v>
      </c>
      <c r="C53">
        <v>2.93</v>
      </c>
    </row>
    <row r="54" spans="1:3" x14ac:dyDescent="0.2">
      <c r="A54" s="1">
        <v>40209</v>
      </c>
      <c r="B54">
        <v>3.71</v>
      </c>
      <c r="C54">
        <v>3.54</v>
      </c>
    </row>
    <row r="55" spans="1:3" x14ac:dyDescent="0.2">
      <c r="A55" s="1">
        <v>40237</v>
      </c>
      <c r="B55">
        <v>3.8</v>
      </c>
      <c r="C55">
        <v>3.95</v>
      </c>
    </row>
    <row r="56" spans="1:3" x14ac:dyDescent="0.2">
      <c r="A56" s="1">
        <v>40268</v>
      </c>
      <c r="B56">
        <v>3.43</v>
      </c>
      <c r="C56">
        <v>3.71</v>
      </c>
    </row>
    <row r="57" spans="1:3" x14ac:dyDescent="0.2">
      <c r="A57" s="1">
        <v>40298</v>
      </c>
      <c r="B57">
        <v>3.91</v>
      </c>
      <c r="C57">
        <v>3.74</v>
      </c>
    </row>
    <row r="58" spans="1:3" x14ac:dyDescent="0.2">
      <c r="A58" s="1">
        <v>40329</v>
      </c>
      <c r="B58">
        <v>4.17</v>
      </c>
      <c r="C58">
        <v>4.16</v>
      </c>
    </row>
    <row r="59" spans="1:3" x14ac:dyDescent="0.2">
      <c r="A59" s="1">
        <v>40359</v>
      </c>
      <c r="B59">
        <v>5.0599999999999996</v>
      </c>
      <c r="C59">
        <v>4.4800000000000004</v>
      </c>
    </row>
    <row r="60" spans="1:3" x14ac:dyDescent="0.2">
      <c r="A60" s="1">
        <v>40390</v>
      </c>
      <c r="B60">
        <v>6.23</v>
      </c>
      <c r="C60">
        <v>5.7</v>
      </c>
    </row>
    <row r="61" spans="1:3" x14ac:dyDescent="0.2">
      <c r="A61" s="1">
        <v>40421</v>
      </c>
      <c r="B61">
        <v>6.45</v>
      </c>
      <c r="C61">
        <v>6.7</v>
      </c>
    </row>
    <row r="62" spans="1:3" x14ac:dyDescent="0.2">
      <c r="A62" s="1">
        <v>40451</v>
      </c>
      <c r="B62">
        <v>5.81</v>
      </c>
      <c r="C62">
        <v>6.03</v>
      </c>
    </row>
    <row r="63" spans="1:3" x14ac:dyDescent="0.2">
      <c r="A63" s="1">
        <v>40482</v>
      </c>
      <c r="B63">
        <v>5.67</v>
      </c>
      <c r="C63">
        <v>5.84</v>
      </c>
    </row>
    <row r="64" spans="1:3" x14ac:dyDescent="0.2">
      <c r="A64" s="1">
        <v>40512</v>
      </c>
      <c r="B64">
        <v>6.34</v>
      </c>
      <c r="C64">
        <v>5.97</v>
      </c>
    </row>
    <row r="65" spans="1:3" x14ac:dyDescent="0.2">
      <c r="A65" s="1">
        <v>40543</v>
      </c>
      <c r="B65">
        <v>6.96</v>
      </c>
      <c r="C65">
        <v>6.69</v>
      </c>
    </row>
    <row r="66" spans="1:3" x14ac:dyDescent="0.2">
      <c r="A66" s="1">
        <v>40574</v>
      </c>
      <c r="B66">
        <v>7.01</v>
      </c>
      <c r="C66">
        <v>6.87</v>
      </c>
    </row>
    <row r="67" spans="1:3" x14ac:dyDescent="0.2">
      <c r="A67" s="1">
        <v>40602</v>
      </c>
      <c r="B67">
        <v>6.83</v>
      </c>
      <c r="C67">
        <v>7.16</v>
      </c>
    </row>
    <row r="68" spans="1:3" x14ac:dyDescent="0.2">
      <c r="A68" s="1">
        <v>40633</v>
      </c>
      <c r="B68">
        <v>6.64</v>
      </c>
      <c r="C68">
        <v>7</v>
      </c>
    </row>
    <row r="69" spans="1:3" x14ac:dyDescent="0.2">
      <c r="A69" s="1">
        <v>40663</v>
      </c>
      <c r="B69">
        <v>6.15</v>
      </c>
      <c r="C69">
        <v>6.43</v>
      </c>
    </row>
    <row r="70" spans="1:3" x14ac:dyDescent="0.2">
      <c r="A70" s="1">
        <v>40694</v>
      </c>
      <c r="B70">
        <v>5.97</v>
      </c>
      <c r="C70">
        <v>5.95</v>
      </c>
    </row>
    <row r="71" spans="1:3" x14ac:dyDescent="0.2">
      <c r="A71" s="1">
        <v>40724</v>
      </c>
      <c r="B71">
        <v>5.53</v>
      </c>
      <c r="C71">
        <v>5.52</v>
      </c>
    </row>
    <row r="72" spans="1:3" x14ac:dyDescent="0.2">
      <c r="A72" s="1">
        <v>40755</v>
      </c>
      <c r="B72">
        <v>4.59</v>
      </c>
      <c r="C72">
        <v>4.8099999999999996</v>
      </c>
    </row>
    <row r="73" spans="1:3" x14ac:dyDescent="0.2">
      <c r="A73" s="1">
        <v>40786</v>
      </c>
      <c r="B73">
        <v>4.76</v>
      </c>
      <c r="C73">
        <v>4.66</v>
      </c>
    </row>
    <row r="74" spans="1:3" x14ac:dyDescent="0.2">
      <c r="A74" s="1">
        <v>40816</v>
      </c>
      <c r="B74">
        <v>4.59</v>
      </c>
      <c r="C74">
        <v>4.83</v>
      </c>
    </row>
    <row r="75" spans="1:3" x14ac:dyDescent="0.2">
      <c r="A75" s="1">
        <v>40847</v>
      </c>
      <c r="B75">
        <v>4.41</v>
      </c>
      <c r="C75">
        <v>4.78</v>
      </c>
    </row>
    <row r="76" spans="1:3" x14ac:dyDescent="0.2">
      <c r="A76" s="1">
        <v>40877</v>
      </c>
      <c r="B76">
        <v>4.13</v>
      </c>
      <c r="C76">
        <v>4.13</v>
      </c>
    </row>
    <row r="77" spans="1:3" x14ac:dyDescent="0.2">
      <c r="A77" s="1">
        <v>40908</v>
      </c>
      <c r="B77">
        <v>3.78</v>
      </c>
      <c r="C77">
        <v>3.83</v>
      </c>
    </row>
    <row r="78" spans="1:3" x14ac:dyDescent="0.2">
      <c r="A78" s="1">
        <v>40939</v>
      </c>
      <c r="B78">
        <v>3.64</v>
      </c>
      <c r="C78">
        <v>3.62</v>
      </c>
    </row>
    <row r="79" spans="1:3" x14ac:dyDescent="0.2">
      <c r="A79" s="1">
        <v>40968</v>
      </c>
      <c r="B79">
        <v>3.48</v>
      </c>
      <c r="C79">
        <v>3.77</v>
      </c>
    </row>
    <row r="80" spans="1:3" x14ac:dyDescent="0.2">
      <c r="A80" s="1">
        <v>40999</v>
      </c>
      <c r="B80">
        <v>3.88</v>
      </c>
      <c r="C80">
        <v>4.01</v>
      </c>
    </row>
    <row r="81" spans="1:3" x14ac:dyDescent="0.2">
      <c r="A81" s="1">
        <v>41029</v>
      </c>
      <c r="B81">
        <v>4.42</v>
      </c>
      <c r="C81">
        <v>4.41</v>
      </c>
    </row>
    <row r="82" spans="1:3" x14ac:dyDescent="0.2">
      <c r="A82" s="1">
        <v>41060</v>
      </c>
      <c r="B82">
        <v>4.3499999999999996</v>
      </c>
      <c r="C82">
        <v>4.63</v>
      </c>
    </row>
    <row r="83" spans="1:3" x14ac:dyDescent="0.2">
      <c r="A83" s="1">
        <v>41090</v>
      </c>
      <c r="B83">
        <v>4.33</v>
      </c>
      <c r="C83">
        <v>4.3600000000000003</v>
      </c>
    </row>
    <row r="84" spans="1:3" x14ac:dyDescent="0.2">
      <c r="A84" s="1">
        <v>41121</v>
      </c>
      <c r="B84">
        <v>4.22</v>
      </c>
      <c r="C84">
        <v>4.6399999999999997</v>
      </c>
    </row>
    <row r="85" spans="1:3" x14ac:dyDescent="0.2">
      <c r="A85" s="1">
        <v>41152</v>
      </c>
      <c r="B85">
        <v>4.09</v>
      </c>
      <c r="C85">
        <v>4.42</v>
      </c>
    </row>
    <row r="86" spans="1:3" x14ac:dyDescent="0.2">
      <c r="A86" s="1">
        <v>41182</v>
      </c>
      <c r="B86">
        <v>3.81</v>
      </c>
      <c r="C86">
        <v>4.59</v>
      </c>
    </row>
    <row r="87" spans="1:3" x14ac:dyDescent="0.2">
      <c r="A87" s="1">
        <v>41213</v>
      </c>
      <c r="B87">
        <v>4.1100000000000003</v>
      </c>
      <c r="C87">
        <v>4.57</v>
      </c>
    </row>
    <row r="88" spans="1:3" x14ac:dyDescent="0.2">
      <c r="A88" s="1">
        <v>41243</v>
      </c>
      <c r="B88">
        <v>3.8</v>
      </c>
      <c r="C88">
        <v>4.57</v>
      </c>
    </row>
    <row r="89" spans="1:3" x14ac:dyDescent="0.2">
      <c r="A89" s="1">
        <v>41274</v>
      </c>
      <c r="B89">
        <v>3.65</v>
      </c>
      <c r="C89">
        <v>4.21</v>
      </c>
    </row>
    <row r="90" spans="1:3" x14ac:dyDescent="0.2">
      <c r="A90" s="1">
        <v>41305</v>
      </c>
      <c r="B90">
        <v>3.84</v>
      </c>
      <c r="C90">
        <v>4.45</v>
      </c>
    </row>
    <row r="91" spans="1:3" x14ac:dyDescent="0.2">
      <c r="A91" s="1">
        <v>41333</v>
      </c>
      <c r="B91">
        <v>4.5999999999999996</v>
      </c>
      <c r="C91">
        <v>4.8</v>
      </c>
    </row>
    <row r="92" spans="1:3" x14ac:dyDescent="0.2">
      <c r="A92" s="1">
        <v>41364</v>
      </c>
      <c r="B92">
        <v>5.0199999999999996</v>
      </c>
      <c r="C92">
        <v>5.51</v>
      </c>
    </row>
    <row r="93" spans="1:3" x14ac:dyDescent="0.2">
      <c r="A93" s="1">
        <v>41394</v>
      </c>
      <c r="B93">
        <v>4.8600000000000003</v>
      </c>
      <c r="C93">
        <v>5.68</v>
      </c>
    </row>
    <row r="94" spans="1:3" x14ac:dyDescent="0.2">
      <c r="A94" s="1">
        <v>41425</v>
      </c>
      <c r="B94">
        <v>4.9000000000000004</v>
      </c>
      <c r="C94">
        <v>5.56</v>
      </c>
    </row>
    <row r="95" spans="1:3" x14ac:dyDescent="0.2">
      <c r="A95" s="1">
        <v>41455</v>
      </c>
      <c r="B95">
        <v>5.41</v>
      </c>
      <c r="C95">
        <v>5.92</v>
      </c>
    </row>
    <row r="96" spans="1:3" x14ac:dyDescent="0.2">
      <c r="A96" s="1">
        <v>41486</v>
      </c>
      <c r="B96">
        <v>7.98</v>
      </c>
      <c r="C96">
        <v>7.95</v>
      </c>
    </row>
    <row r="97" spans="1:3" x14ac:dyDescent="0.2">
      <c r="A97" s="1">
        <v>41517</v>
      </c>
      <c r="B97">
        <v>8.18</v>
      </c>
      <c r="C97">
        <v>8.93</v>
      </c>
    </row>
    <row r="98" spans="1:3" x14ac:dyDescent="0.2">
      <c r="A98" s="1">
        <v>41547</v>
      </c>
      <c r="B98">
        <v>7.9</v>
      </c>
      <c r="C98">
        <v>8.9600000000000009</v>
      </c>
    </row>
    <row r="99" spans="1:3" x14ac:dyDescent="0.2">
      <c r="A99" s="1">
        <v>41578</v>
      </c>
      <c r="B99">
        <v>7.93</v>
      </c>
      <c r="C99">
        <v>8.48</v>
      </c>
    </row>
    <row r="100" spans="1:3" x14ac:dyDescent="0.2">
      <c r="A100" s="1">
        <v>41608</v>
      </c>
      <c r="B100">
        <v>8.07</v>
      </c>
      <c r="C100">
        <v>8.4600000000000009</v>
      </c>
    </row>
    <row r="101" spans="1:3" x14ac:dyDescent="0.2">
      <c r="A101" s="1">
        <v>41639</v>
      </c>
      <c r="B101">
        <v>8.08</v>
      </c>
      <c r="C101">
        <v>8.33</v>
      </c>
    </row>
    <row r="102" spans="1:3" x14ac:dyDescent="0.2">
      <c r="A102" s="1">
        <v>41670</v>
      </c>
      <c r="B102">
        <v>8.2200000000000006</v>
      </c>
      <c r="C102">
        <v>8.33</v>
      </c>
    </row>
    <row r="103" spans="1:3" x14ac:dyDescent="0.2">
      <c r="A103" s="1">
        <v>41698</v>
      </c>
      <c r="B103">
        <v>7.75</v>
      </c>
      <c r="C103">
        <v>7.92</v>
      </c>
    </row>
    <row r="104" spans="1:3" x14ac:dyDescent="0.2">
      <c r="A104" s="1">
        <v>41729</v>
      </c>
      <c r="B104">
        <v>7.32</v>
      </c>
      <c r="C104">
        <v>7.35</v>
      </c>
    </row>
    <row r="105" spans="1:3" x14ac:dyDescent="0.2">
      <c r="A105" s="1">
        <v>41759</v>
      </c>
      <c r="B105">
        <v>7.25</v>
      </c>
      <c r="C105">
        <v>7.26</v>
      </c>
    </row>
    <row r="106" spans="1:3" x14ac:dyDescent="0.2">
      <c r="A106" s="1">
        <v>41790</v>
      </c>
      <c r="B106">
        <v>7.32</v>
      </c>
      <c r="C106">
        <v>7.29</v>
      </c>
    </row>
    <row r="107" spans="1:3" x14ac:dyDescent="0.2">
      <c r="A107" s="1">
        <v>41820</v>
      </c>
      <c r="B107">
        <v>6.7</v>
      </c>
      <c r="C107">
        <v>6.78</v>
      </c>
    </row>
    <row r="108" spans="1:3" x14ac:dyDescent="0.2">
      <c r="A108" s="1">
        <v>41851</v>
      </c>
      <c r="B108">
        <v>4.53</v>
      </c>
      <c r="C108">
        <v>4.4400000000000004</v>
      </c>
    </row>
    <row r="109" spans="1:3" x14ac:dyDescent="0.2">
      <c r="A109" s="1">
        <v>41882</v>
      </c>
      <c r="B109">
        <v>3.99</v>
      </c>
      <c r="C109">
        <v>4.0199999999999996</v>
      </c>
    </row>
    <row r="110" spans="1:3" x14ac:dyDescent="0.2">
      <c r="A110" s="1">
        <v>41912</v>
      </c>
      <c r="B110">
        <v>4.53</v>
      </c>
      <c r="C110">
        <v>4.5199999999999996</v>
      </c>
    </row>
    <row r="111" spans="1:3" x14ac:dyDescent="0.2">
      <c r="A111" s="1">
        <v>41943</v>
      </c>
      <c r="B111">
        <v>4.83</v>
      </c>
      <c r="C111">
        <v>4.6500000000000004</v>
      </c>
    </row>
    <row r="112" spans="1:3" x14ac:dyDescent="0.2">
      <c r="A112" s="1">
        <v>41973</v>
      </c>
      <c r="B112">
        <v>6.23</v>
      </c>
      <c r="C112">
        <v>6.36</v>
      </c>
    </row>
    <row r="113" spans="1:3" x14ac:dyDescent="0.2">
      <c r="A113" s="1">
        <v>42004</v>
      </c>
      <c r="B113">
        <v>8.36</v>
      </c>
      <c r="C113">
        <v>7.86</v>
      </c>
    </row>
    <row r="114" spans="1:3" x14ac:dyDescent="0.2">
      <c r="A114" s="1">
        <v>42035</v>
      </c>
      <c r="B114">
        <v>6.96</v>
      </c>
      <c r="C114">
        <v>7.43</v>
      </c>
    </row>
    <row r="115" spans="1:3" x14ac:dyDescent="0.2">
      <c r="A115" s="1">
        <v>42063</v>
      </c>
      <c r="B115">
        <v>6.29</v>
      </c>
      <c r="C115">
        <v>6.64</v>
      </c>
    </row>
    <row r="116" spans="1:3" x14ac:dyDescent="0.2">
      <c r="A116" s="1">
        <v>42094</v>
      </c>
      <c r="B116">
        <v>6.38</v>
      </c>
      <c r="C116">
        <v>6.37</v>
      </c>
    </row>
    <row r="117" spans="1:3" x14ac:dyDescent="0.2">
      <c r="A117" s="1">
        <v>42124</v>
      </c>
      <c r="B117">
        <v>6.79</v>
      </c>
      <c r="C117">
        <v>6.75</v>
      </c>
    </row>
    <row r="118" spans="1:3" x14ac:dyDescent="0.2">
      <c r="A118" s="1">
        <v>42155</v>
      </c>
      <c r="B118">
        <v>7.15</v>
      </c>
      <c r="C118">
        <v>7.03</v>
      </c>
    </row>
    <row r="119" spans="1:3" x14ac:dyDescent="0.2">
      <c r="A119" s="1">
        <v>42185</v>
      </c>
      <c r="B119">
        <v>7.26</v>
      </c>
      <c r="C119">
        <v>7.39</v>
      </c>
    </row>
    <row r="120" spans="1:3" x14ac:dyDescent="0.2">
      <c r="A120" s="1">
        <v>42216</v>
      </c>
      <c r="B120">
        <v>7.26</v>
      </c>
      <c r="C120">
        <v>7.03</v>
      </c>
    </row>
    <row r="121" spans="1:3" x14ac:dyDescent="0.2">
      <c r="A121" s="1">
        <v>42247</v>
      </c>
      <c r="B121">
        <v>7.18</v>
      </c>
      <c r="C121">
        <v>7.33</v>
      </c>
    </row>
    <row r="122" spans="1:3" x14ac:dyDescent="0.2">
      <c r="A122" s="1">
        <v>42277</v>
      </c>
      <c r="B122">
        <v>6.83</v>
      </c>
      <c r="C122">
        <v>7.04</v>
      </c>
    </row>
    <row r="123" spans="1:3" x14ac:dyDescent="0.2">
      <c r="A123" s="1">
        <v>42308</v>
      </c>
      <c r="B123">
        <v>6.25</v>
      </c>
      <c r="C123">
        <v>6.39</v>
      </c>
    </row>
    <row r="124" spans="1:3" x14ac:dyDescent="0.2">
      <c r="A124" s="1">
        <v>42338</v>
      </c>
      <c r="B124">
        <v>4.8899999999999997</v>
      </c>
      <c r="C124">
        <v>4.8899999999999997</v>
      </c>
    </row>
    <row r="125" spans="1:3" x14ac:dyDescent="0.2">
      <c r="A125" s="1">
        <v>42369</v>
      </c>
      <c r="B125">
        <v>3.35</v>
      </c>
      <c r="C125">
        <v>3.04</v>
      </c>
    </row>
    <row r="126" spans="1:3" x14ac:dyDescent="0.2">
      <c r="A126" s="1">
        <v>42400</v>
      </c>
      <c r="B126">
        <v>4.1399999999999997</v>
      </c>
      <c r="C126">
        <v>4.2</v>
      </c>
    </row>
    <row r="127" spans="1:3" x14ac:dyDescent="0.2">
      <c r="A127" s="1">
        <v>42429</v>
      </c>
      <c r="B127">
        <v>4.42</v>
      </c>
      <c r="C127">
        <v>4.4000000000000004</v>
      </c>
    </row>
    <row r="128" spans="1:3" x14ac:dyDescent="0.2">
      <c r="A128" s="1">
        <v>42460</v>
      </c>
      <c r="B128">
        <v>4.45</v>
      </c>
      <c r="C128">
        <v>4.4800000000000004</v>
      </c>
    </row>
    <row r="129" spans="1:3" x14ac:dyDescent="0.2">
      <c r="A129" s="1">
        <v>42490</v>
      </c>
      <c r="B129">
        <v>3.6</v>
      </c>
      <c r="C129">
        <v>3.88</v>
      </c>
    </row>
    <row r="130" spans="1:3" x14ac:dyDescent="0.2">
      <c r="A130" s="1">
        <v>42521</v>
      </c>
      <c r="B130">
        <v>3.33</v>
      </c>
      <c r="C130">
        <v>3.33</v>
      </c>
    </row>
    <row r="131" spans="1:3" x14ac:dyDescent="0.2">
      <c r="A131" s="1">
        <v>42551</v>
      </c>
      <c r="B131">
        <v>3.45</v>
      </c>
      <c r="C131">
        <v>3.44</v>
      </c>
    </row>
    <row r="132" spans="1:3" x14ac:dyDescent="0.2">
      <c r="A132" s="1">
        <v>42582</v>
      </c>
      <c r="B132">
        <v>3.21</v>
      </c>
      <c r="C132">
        <v>3.36</v>
      </c>
    </row>
    <row r="133" spans="1:3" x14ac:dyDescent="0.2">
      <c r="A133" s="1">
        <v>42613</v>
      </c>
      <c r="B133">
        <v>2.79</v>
      </c>
      <c r="C133">
        <v>3.01</v>
      </c>
    </row>
    <row r="134" spans="1:3" x14ac:dyDescent="0.2">
      <c r="A134" s="1">
        <v>42643</v>
      </c>
      <c r="B134">
        <v>3.07</v>
      </c>
      <c r="C134">
        <v>3.03</v>
      </c>
    </row>
    <row r="135" spans="1:3" x14ac:dyDescent="0.2">
      <c r="A135" s="1">
        <v>42674</v>
      </c>
      <c r="B135">
        <v>3.31</v>
      </c>
      <c r="C135">
        <v>3.28</v>
      </c>
    </row>
    <row r="136" spans="1:3" x14ac:dyDescent="0.2">
      <c r="A136" s="1">
        <v>42704</v>
      </c>
      <c r="B136">
        <v>3.58</v>
      </c>
      <c r="C136">
        <v>3.43</v>
      </c>
    </row>
    <row r="137" spans="1:3" x14ac:dyDescent="0.2">
      <c r="A137" s="1">
        <v>42735</v>
      </c>
      <c r="B137">
        <v>3.02</v>
      </c>
      <c r="C137">
        <v>3.03</v>
      </c>
    </row>
    <row r="138" spans="1:3" x14ac:dyDescent="0.2">
      <c r="A138" s="1">
        <v>42766</v>
      </c>
      <c r="B138">
        <v>3.49</v>
      </c>
      <c r="C138">
        <v>3.17</v>
      </c>
    </row>
    <row r="139" spans="1:3" x14ac:dyDescent="0.2">
      <c r="A139" s="1">
        <v>42794</v>
      </c>
      <c r="B139">
        <v>3.83</v>
      </c>
      <c r="C139">
        <v>3.84</v>
      </c>
    </row>
    <row r="140" spans="1:3" x14ac:dyDescent="0.2">
      <c r="A140" s="1">
        <v>42825</v>
      </c>
      <c r="B140">
        <v>3.61</v>
      </c>
      <c r="C140">
        <v>3.84</v>
      </c>
    </row>
    <row r="141" spans="1:3" x14ac:dyDescent="0.2">
      <c r="A141" s="1">
        <v>42855</v>
      </c>
      <c r="B141">
        <v>4.17</v>
      </c>
      <c r="C141">
        <v>4.0599999999999996</v>
      </c>
    </row>
    <row r="142" spans="1:3" x14ac:dyDescent="0.2">
      <c r="A142" s="1">
        <v>42886</v>
      </c>
      <c r="B142">
        <v>4.33</v>
      </c>
      <c r="C142">
        <v>4.32</v>
      </c>
    </row>
    <row r="143" spans="1:3" x14ac:dyDescent="0.2">
      <c r="A143" s="1">
        <v>42916</v>
      </c>
      <c r="B143">
        <v>4.37</v>
      </c>
      <c r="C143">
        <v>4.29</v>
      </c>
    </row>
    <row r="144" spans="1:3" x14ac:dyDescent="0.2">
      <c r="A144" s="1">
        <v>42947</v>
      </c>
      <c r="B144">
        <v>3.88</v>
      </c>
      <c r="C144">
        <v>3.99</v>
      </c>
    </row>
    <row r="145" spans="1:3" x14ac:dyDescent="0.2">
      <c r="A145" s="1">
        <v>42978</v>
      </c>
      <c r="B145">
        <v>3.82</v>
      </c>
      <c r="C145">
        <v>4.0199999999999996</v>
      </c>
    </row>
    <row r="146" spans="1:3" x14ac:dyDescent="0.2">
      <c r="A146" s="1">
        <v>43008</v>
      </c>
      <c r="B146">
        <v>3.72</v>
      </c>
      <c r="C146">
        <v>3.67</v>
      </c>
    </row>
    <row r="147" spans="1:3" x14ac:dyDescent="0.2">
      <c r="A147" s="1">
        <v>43039</v>
      </c>
      <c r="B147">
        <v>3.58</v>
      </c>
      <c r="C147">
        <v>3.67</v>
      </c>
    </row>
    <row r="148" spans="1:3" x14ac:dyDescent="0.2">
      <c r="A148" s="1">
        <v>43069</v>
      </c>
      <c r="B148">
        <v>3.3</v>
      </c>
      <c r="C148">
        <v>3.44</v>
      </c>
    </row>
    <row r="149" spans="1:3" x14ac:dyDescent="0.2">
      <c r="A149" s="1">
        <v>43100</v>
      </c>
      <c r="B149">
        <v>3.61</v>
      </c>
      <c r="C149">
        <v>3.36</v>
      </c>
    </row>
    <row r="150" spans="1:3" x14ac:dyDescent="0.2">
      <c r="A150" s="1">
        <v>43131</v>
      </c>
      <c r="B150">
        <v>3.25</v>
      </c>
      <c r="C150">
        <v>3.36</v>
      </c>
    </row>
    <row r="151" spans="1:3" x14ac:dyDescent="0.2">
      <c r="A151" s="1">
        <v>43159</v>
      </c>
      <c r="B151">
        <v>3.18</v>
      </c>
      <c r="C151">
        <v>3.29</v>
      </c>
    </row>
    <row r="152" spans="1:3" x14ac:dyDescent="0.2">
      <c r="A152" s="1">
        <v>43190</v>
      </c>
      <c r="B152">
        <v>3.4</v>
      </c>
      <c r="C152">
        <v>3.34</v>
      </c>
    </row>
    <row r="153" spans="1:3" x14ac:dyDescent="0.2">
      <c r="A153" s="1">
        <v>43220</v>
      </c>
      <c r="B153">
        <v>3.41</v>
      </c>
      <c r="C153">
        <v>3.5</v>
      </c>
    </row>
    <row r="154" spans="1:3" x14ac:dyDescent="0.2">
      <c r="A154" s="1">
        <v>43251</v>
      </c>
      <c r="B154">
        <v>3.23</v>
      </c>
      <c r="C154">
        <v>3.32</v>
      </c>
    </row>
    <row r="155" spans="1:3" x14ac:dyDescent="0.2">
      <c r="A155" s="1">
        <v>43281</v>
      </c>
      <c r="B155">
        <v>3.12</v>
      </c>
      <c r="C155">
        <v>3.08</v>
      </c>
    </row>
    <row r="156" spans="1:3" x14ac:dyDescent="0.2">
      <c r="A156" s="1">
        <v>43312</v>
      </c>
      <c r="B156">
        <v>3.18</v>
      </c>
      <c r="C156">
        <v>3.22</v>
      </c>
    </row>
    <row r="157" spans="1:3" x14ac:dyDescent="0.2">
      <c r="A157" s="1">
        <v>43343</v>
      </c>
      <c r="B157">
        <v>3.2</v>
      </c>
      <c r="C157">
        <v>3.32</v>
      </c>
    </row>
    <row r="158" spans="1:3" x14ac:dyDescent="0.2">
      <c r="A158" s="1">
        <v>43373</v>
      </c>
      <c r="B158">
        <v>2.88</v>
      </c>
      <c r="C158">
        <v>3.13</v>
      </c>
    </row>
    <row r="159" spans="1:3" x14ac:dyDescent="0.2">
      <c r="A159" s="1">
        <v>43404</v>
      </c>
      <c r="B159">
        <v>3.16</v>
      </c>
      <c r="C159">
        <v>3.06</v>
      </c>
    </row>
    <row r="160" spans="1:3" x14ac:dyDescent="0.2">
      <c r="A160" s="1">
        <v>43434</v>
      </c>
      <c r="B160">
        <v>3.23</v>
      </c>
      <c r="C160">
        <v>3.19</v>
      </c>
    </row>
    <row r="161" spans="1:3" x14ac:dyDescent="0.2">
      <c r="A161" s="1">
        <v>43465</v>
      </c>
      <c r="B161">
        <v>3.13</v>
      </c>
      <c r="C161">
        <v>3.03</v>
      </c>
    </row>
    <row r="162" spans="1:3" x14ac:dyDescent="0.2">
      <c r="A162" s="1">
        <v>43496</v>
      </c>
      <c r="B162">
        <v>2.82</v>
      </c>
      <c r="C162">
        <v>2.97</v>
      </c>
    </row>
    <row r="163" spans="1:3" x14ac:dyDescent="0.2">
      <c r="A163" s="1">
        <v>43524</v>
      </c>
      <c r="B163">
        <v>2.57</v>
      </c>
      <c r="C163">
        <v>2.74</v>
      </c>
    </row>
    <row r="164" spans="1:3" x14ac:dyDescent="0.2">
      <c r="A164" s="1">
        <v>43555</v>
      </c>
      <c r="B164">
        <v>2.48</v>
      </c>
      <c r="C164">
        <v>2.5299999999999998</v>
      </c>
    </row>
    <row r="165" spans="1:3" x14ac:dyDescent="0.2">
      <c r="A165" s="1">
        <v>43585</v>
      </c>
      <c r="B165">
        <v>2.83</v>
      </c>
      <c r="C165">
        <v>2.63</v>
      </c>
    </row>
    <row r="166" spans="1:3" x14ac:dyDescent="0.2">
      <c r="A166" s="1">
        <v>43616</v>
      </c>
      <c r="B166">
        <v>3.32</v>
      </c>
      <c r="C166">
        <v>3.11</v>
      </c>
    </row>
    <row r="167" spans="1:3" x14ac:dyDescent="0.2">
      <c r="A167" s="1">
        <v>43646</v>
      </c>
      <c r="B167">
        <v>3.28</v>
      </c>
      <c r="C167">
        <v>3.21</v>
      </c>
    </row>
    <row r="168" spans="1:3" x14ac:dyDescent="0.2">
      <c r="A168" s="1">
        <v>43677</v>
      </c>
      <c r="B168">
        <v>3.32</v>
      </c>
      <c r="C168">
        <v>3.29</v>
      </c>
    </row>
    <row r="169" spans="1:3" x14ac:dyDescent="0.2">
      <c r="A169" s="1">
        <v>43708</v>
      </c>
      <c r="B169">
        <v>3.49</v>
      </c>
      <c r="C169">
        <v>3.52</v>
      </c>
    </row>
    <row r="170" spans="1:3" x14ac:dyDescent="0.2">
      <c r="A170" s="1">
        <v>43738</v>
      </c>
      <c r="B170">
        <v>3.39</v>
      </c>
      <c r="C170">
        <v>3.57</v>
      </c>
    </row>
    <row r="171" spans="1:3" x14ac:dyDescent="0.2">
      <c r="A171" s="1">
        <v>43769</v>
      </c>
      <c r="B171">
        <v>3.13</v>
      </c>
      <c r="C171">
        <v>3.3</v>
      </c>
    </row>
    <row r="172" spans="1:3" x14ac:dyDescent="0.2">
      <c r="A172" s="1">
        <v>43799</v>
      </c>
      <c r="B172">
        <v>3</v>
      </c>
      <c r="C172">
        <v>3.05</v>
      </c>
    </row>
    <row r="173" spans="1:3" x14ac:dyDescent="0.2">
      <c r="A173" s="1">
        <v>43830</v>
      </c>
      <c r="B173">
        <v>2.72</v>
      </c>
      <c r="C173">
        <v>2.87</v>
      </c>
    </row>
    <row r="174" spans="1:3" x14ac:dyDescent="0.2">
      <c r="A174" s="1">
        <v>43861</v>
      </c>
      <c r="B174">
        <v>2.68</v>
      </c>
      <c r="C174">
        <v>2.83</v>
      </c>
    </row>
    <row r="175" spans="1:3" x14ac:dyDescent="0.2">
      <c r="A175" s="1">
        <v>43890</v>
      </c>
      <c r="B175">
        <v>2.98</v>
      </c>
      <c r="C175">
        <v>2.9</v>
      </c>
    </row>
    <row r="176" spans="1:3" x14ac:dyDescent="0.2">
      <c r="A176" s="1">
        <v>43921</v>
      </c>
      <c r="B176">
        <v>2.96</v>
      </c>
      <c r="C176">
        <v>2.89</v>
      </c>
    </row>
    <row r="177" spans="1:3" x14ac:dyDescent="0.2">
      <c r="A177" s="1">
        <v>43951</v>
      </c>
      <c r="B177">
        <v>2.67</v>
      </c>
      <c r="C177">
        <v>2.67</v>
      </c>
    </row>
    <row r="178" spans="1:3" x14ac:dyDescent="0.2">
      <c r="A178" s="1">
        <v>43982</v>
      </c>
      <c r="B178">
        <v>2.19</v>
      </c>
      <c r="C178">
        <v>2.2200000000000002</v>
      </c>
    </row>
    <row r="179" spans="1:3" x14ac:dyDescent="0.2">
      <c r="A179" s="1">
        <v>44012</v>
      </c>
      <c r="B179">
        <v>1.96</v>
      </c>
      <c r="C179">
        <v>1.89</v>
      </c>
    </row>
    <row r="180" spans="1:3" x14ac:dyDescent="0.2">
      <c r="A180" s="1">
        <v>44043</v>
      </c>
      <c r="B180">
        <v>1.54</v>
      </c>
      <c r="C180">
        <v>1.73</v>
      </c>
    </row>
    <row r="181" spans="1:3" x14ac:dyDescent="0.2">
      <c r="A181" s="1">
        <v>44074</v>
      </c>
      <c r="B181">
        <v>1.32</v>
      </c>
      <c r="C181">
        <v>1.4</v>
      </c>
    </row>
    <row r="182" spans="1:3" x14ac:dyDescent="0.2">
      <c r="A182" s="1">
        <v>44104</v>
      </c>
      <c r="B182">
        <v>1.42</v>
      </c>
      <c r="C182">
        <v>1.39</v>
      </c>
    </row>
    <row r="183" spans="1:3" x14ac:dyDescent="0.2">
      <c r="A183" s="1">
        <v>44135</v>
      </c>
      <c r="B183">
        <v>1.44</v>
      </c>
      <c r="C183">
        <v>1.44</v>
      </c>
    </row>
    <row r="184" spans="1:3" x14ac:dyDescent="0.2">
      <c r="A184" s="1">
        <v>44165</v>
      </c>
      <c r="B184">
        <v>1.59</v>
      </c>
      <c r="C184">
        <v>1.55</v>
      </c>
    </row>
    <row r="185" spans="1:3" x14ac:dyDescent="0.2">
      <c r="A185" s="1">
        <v>44196</v>
      </c>
      <c r="B185">
        <v>1.68</v>
      </c>
      <c r="C185">
        <v>1.63</v>
      </c>
    </row>
    <row r="186" spans="1:3" x14ac:dyDescent="0.2">
      <c r="A186" s="1">
        <v>44227</v>
      </c>
      <c r="B186">
        <v>1.55</v>
      </c>
      <c r="C186">
        <v>1.66</v>
      </c>
    </row>
    <row r="187" spans="1:3" x14ac:dyDescent="0.2">
      <c r="A187" s="1">
        <v>44255</v>
      </c>
      <c r="B187">
        <v>1.38</v>
      </c>
      <c r="C187">
        <v>1.4</v>
      </c>
    </row>
    <row r="188" spans="1:3" x14ac:dyDescent="0.2">
      <c r="A188" s="1">
        <v>44286</v>
      </c>
      <c r="B188">
        <v>1.37</v>
      </c>
      <c r="C188">
        <v>1.46</v>
      </c>
    </row>
    <row r="189" spans="1:3" x14ac:dyDescent="0.2">
      <c r="A189" s="1">
        <v>44316</v>
      </c>
      <c r="B189">
        <v>1.42</v>
      </c>
      <c r="C189">
        <v>1.53</v>
      </c>
    </row>
    <row r="190" spans="1:3" x14ac:dyDescent="0.2">
      <c r="A190" s="1">
        <v>44347</v>
      </c>
      <c r="B190">
        <v>1.68</v>
      </c>
      <c r="C190">
        <v>1.64</v>
      </c>
    </row>
    <row r="191" spans="1:3" x14ac:dyDescent="0.2">
      <c r="A191" s="1">
        <v>44377</v>
      </c>
      <c r="B191">
        <v>1.33</v>
      </c>
      <c r="C191">
        <v>1.53</v>
      </c>
    </row>
    <row r="192" spans="1:3" x14ac:dyDescent="0.2">
      <c r="A192" s="1">
        <v>44408</v>
      </c>
      <c r="B192">
        <v>1.52</v>
      </c>
      <c r="C192">
        <v>1.52</v>
      </c>
    </row>
    <row r="193" spans="1:3" x14ac:dyDescent="0.2">
      <c r="A193" s="1">
        <v>44439</v>
      </c>
      <c r="B193">
        <v>1.59</v>
      </c>
      <c r="C193">
        <v>1.6</v>
      </c>
    </row>
    <row r="194" spans="1:3" x14ac:dyDescent="0.2">
      <c r="A194" s="1">
        <v>44469</v>
      </c>
      <c r="B194">
        <v>1.6</v>
      </c>
      <c r="C194">
        <v>1.67</v>
      </c>
    </row>
    <row r="195" spans="1:3" x14ac:dyDescent="0.2">
      <c r="A195" s="1">
        <v>44500</v>
      </c>
      <c r="B195">
        <v>1.66</v>
      </c>
      <c r="C195">
        <v>1.68</v>
      </c>
    </row>
    <row r="196" spans="1:3" x14ac:dyDescent="0.2">
      <c r="A196" s="1">
        <v>44530</v>
      </c>
      <c r="B196">
        <v>1.75</v>
      </c>
      <c r="C196">
        <v>1.7</v>
      </c>
    </row>
    <row r="197" spans="1:3" x14ac:dyDescent="0.2">
      <c r="A197" s="1">
        <v>44561</v>
      </c>
      <c r="B197">
        <v>1.87</v>
      </c>
      <c r="C197">
        <v>1.8</v>
      </c>
    </row>
    <row r="198" spans="1:3" x14ac:dyDescent="0.2">
      <c r="A198" s="1">
        <v>44592</v>
      </c>
      <c r="B198">
        <v>2.1800000000000002</v>
      </c>
      <c r="C198">
        <v>2.14</v>
      </c>
    </row>
    <row r="199" spans="1:3" x14ac:dyDescent="0.2">
      <c r="A199" s="1">
        <v>44620</v>
      </c>
      <c r="B199">
        <v>2.06</v>
      </c>
      <c r="C199">
        <v>2.1800000000000002</v>
      </c>
    </row>
    <row r="200" spans="1:3" x14ac:dyDescent="0.2">
      <c r="A200" s="1">
        <v>44651</v>
      </c>
      <c r="B200">
        <v>2.64</v>
      </c>
      <c r="C200">
        <v>2.4700000000000002</v>
      </c>
    </row>
    <row r="201" spans="1:3" x14ac:dyDescent="0.2">
      <c r="A201" s="1">
        <v>44681</v>
      </c>
      <c r="B201">
        <v>3.47</v>
      </c>
      <c r="C201">
        <v>3.31</v>
      </c>
    </row>
    <row r="202" spans="1:3" x14ac:dyDescent="0.2">
      <c r="A202" s="1">
        <v>44712</v>
      </c>
      <c r="B202">
        <v>3.55</v>
      </c>
      <c r="C202">
        <v>3.6</v>
      </c>
    </row>
    <row r="203" spans="1:3" x14ac:dyDescent="0.2">
      <c r="A203" s="1">
        <v>44742</v>
      </c>
      <c r="B203">
        <v>4.3499999999999996</v>
      </c>
      <c r="C203">
        <v>4.1500000000000004</v>
      </c>
    </row>
    <row r="204" spans="1:3" x14ac:dyDescent="0.2">
      <c r="A204" s="1">
        <v>44773</v>
      </c>
      <c r="B204">
        <v>4.9400000000000004</v>
      </c>
      <c r="C204">
        <v>4.8099999999999996</v>
      </c>
    </row>
    <row r="205" spans="1:3" x14ac:dyDescent="0.2">
      <c r="A205" s="1">
        <v>44804</v>
      </c>
      <c r="B205">
        <v>4.6900000000000004</v>
      </c>
      <c r="C205">
        <v>4.99</v>
      </c>
    </row>
    <row r="206" spans="1:3" x14ac:dyDescent="0.2">
      <c r="A206" s="1">
        <v>44834</v>
      </c>
      <c r="B206">
        <v>5.95</v>
      </c>
      <c r="C206">
        <v>6.04</v>
      </c>
    </row>
    <row r="207" spans="1:3" x14ac:dyDescent="0.2">
      <c r="A207" s="1">
        <v>44865</v>
      </c>
      <c r="B207">
        <v>5.71</v>
      </c>
      <c r="C207">
        <v>6.04</v>
      </c>
    </row>
    <row r="208" spans="1:3" x14ac:dyDescent="0.2">
      <c r="A208" s="1">
        <v>44895</v>
      </c>
      <c r="B208">
        <v>5.42</v>
      </c>
      <c r="C208">
        <v>5.52</v>
      </c>
    </row>
    <row r="209" spans="1:3" x14ac:dyDescent="0.2">
      <c r="A209" s="1">
        <v>44926</v>
      </c>
      <c r="B209">
        <v>5.51</v>
      </c>
      <c r="C209">
        <v>5.36</v>
      </c>
    </row>
    <row r="210" spans="1:3" x14ac:dyDescent="0.2">
      <c r="A210" s="1">
        <v>44957</v>
      </c>
      <c r="B210">
        <v>5.28</v>
      </c>
      <c r="C210">
        <v>5.38</v>
      </c>
    </row>
    <row r="211" spans="1:3" x14ac:dyDescent="0.2">
      <c r="A211" s="1">
        <v>44985</v>
      </c>
      <c r="B211">
        <v>5.47</v>
      </c>
      <c r="C211">
        <v>5.43</v>
      </c>
    </row>
    <row r="212" spans="1:3" x14ac:dyDescent="0.2">
      <c r="A212" s="1">
        <v>45016</v>
      </c>
      <c r="B212">
        <v>5.01</v>
      </c>
      <c r="C212">
        <v>5.15</v>
      </c>
    </row>
    <row r="213" spans="1:3" x14ac:dyDescent="0.2">
      <c r="A213" s="1">
        <v>45046</v>
      </c>
      <c r="B213">
        <v>4.3499999999999996</v>
      </c>
      <c r="C213">
        <v>4.43</v>
      </c>
    </row>
    <row r="214" spans="1:3" x14ac:dyDescent="0.2">
      <c r="A214" s="1">
        <v>45077</v>
      </c>
      <c r="B214">
        <v>4.09</v>
      </c>
      <c r="C214">
        <v>4.21</v>
      </c>
    </row>
    <row r="215" spans="1:3" x14ac:dyDescent="0.2">
      <c r="A215" s="1">
        <v>45107</v>
      </c>
      <c r="B215">
        <v>3.54</v>
      </c>
      <c r="C215">
        <v>3.66</v>
      </c>
    </row>
    <row r="216" spans="1:3" x14ac:dyDescent="0.2">
      <c r="A216" s="1">
        <v>45138</v>
      </c>
      <c r="B216">
        <v>3.11</v>
      </c>
      <c r="C216">
        <v>3.15</v>
      </c>
    </row>
    <row r="217" spans="1:3" x14ac:dyDescent="0.2">
      <c r="A217" s="1">
        <v>45169</v>
      </c>
      <c r="B217">
        <v>3.45</v>
      </c>
      <c r="C217">
        <v>3.33</v>
      </c>
    </row>
    <row r="218" spans="1:3" x14ac:dyDescent="0.2">
      <c r="A218" s="1">
        <v>45199</v>
      </c>
      <c r="B218">
        <v>2.29</v>
      </c>
      <c r="C218">
        <v>2.2400000000000002</v>
      </c>
    </row>
    <row r="219" spans="1:3" x14ac:dyDescent="0.2">
      <c r="A219" s="1">
        <v>45230</v>
      </c>
      <c r="B219">
        <v>2.64</v>
      </c>
      <c r="C219">
        <v>2.54</v>
      </c>
    </row>
    <row r="220" spans="1:3" x14ac:dyDescent="0.2">
      <c r="A220" s="1">
        <v>45260</v>
      </c>
      <c r="B220">
        <v>2.98</v>
      </c>
      <c r="C220">
        <v>2.73</v>
      </c>
    </row>
    <row r="221" spans="1:3" x14ac:dyDescent="0.2">
      <c r="A221" s="1">
        <v>45291</v>
      </c>
      <c r="B221">
        <v>2.81</v>
      </c>
      <c r="C221">
        <v>2.82</v>
      </c>
    </row>
    <row r="222" spans="1:3" x14ac:dyDescent="0.2">
      <c r="A222" s="1">
        <v>45322</v>
      </c>
      <c r="B222">
        <v>2.57</v>
      </c>
      <c r="C222">
        <v>2.5299999999999998</v>
      </c>
    </row>
    <row r="223" spans="1:3" x14ac:dyDescent="0.2">
      <c r="A223" s="1">
        <v>45351</v>
      </c>
      <c r="B223">
        <v>2.75</v>
      </c>
      <c r="C223">
        <v>2.58</v>
      </c>
    </row>
    <row r="224" spans="1:3" x14ac:dyDescent="0.2">
      <c r="A224" s="1">
        <v>45382</v>
      </c>
      <c r="B224">
        <v>3.05</v>
      </c>
      <c r="C224">
        <v>2.91</v>
      </c>
    </row>
    <row r="225" spans="1:3" x14ac:dyDescent="0.2">
      <c r="A225" s="1">
        <v>45412</v>
      </c>
      <c r="B225">
        <v>3</v>
      </c>
      <c r="C225">
        <v>3.09</v>
      </c>
    </row>
    <row r="226" spans="1:3" x14ac:dyDescent="0.2">
      <c r="A226" s="1">
        <v>45443</v>
      </c>
      <c r="B226">
        <v>2.84</v>
      </c>
      <c r="C226">
        <v>2.98</v>
      </c>
    </row>
    <row r="227" spans="1:3" x14ac:dyDescent="0.2">
      <c r="A227" s="1">
        <v>45473</v>
      </c>
      <c r="B227">
        <v>2.5099999999999998</v>
      </c>
      <c r="C227">
        <v>2.73</v>
      </c>
    </row>
    <row r="228" spans="1:3" x14ac:dyDescent="0.2">
      <c r="A228" s="1">
        <v>45504</v>
      </c>
      <c r="B228">
        <v>2.13</v>
      </c>
      <c r="C228">
        <v>2.37</v>
      </c>
    </row>
    <row r="229" spans="1:3" x14ac:dyDescent="0.2">
      <c r="A229" s="1">
        <v>45535</v>
      </c>
      <c r="B229">
        <v>2.12</v>
      </c>
      <c r="C229">
        <v>2.11</v>
      </c>
    </row>
    <row r="230" spans="1:3" x14ac:dyDescent="0.2">
      <c r="A230" s="1">
        <v>45565</v>
      </c>
      <c r="B230">
        <v>1.84</v>
      </c>
      <c r="C230">
        <v>1.97</v>
      </c>
    </row>
    <row r="231" spans="1:3" x14ac:dyDescent="0.2">
      <c r="A231" s="1">
        <v>45596</v>
      </c>
      <c r="B231">
        <v>1.71</v>
      </c>
      <c r="C231">
        <v>1.66</v>
      </c>
    </row>
    <row r="232" spans="1:3" x14ac:dyDescent="0.2">
      <c r="A232" s="1">
        <v>45626</v>
      </c>
      <c r="B232">
        <v>1.55</v>
      </c>
      <c r="C232">
        <v>1.5</v>
      </c>
    </row>
    <row r="233" spans="1:3" x14ac:dyDescent="0.2">
      <c r="A233" s="1">
        <v>45657</v>
      </c>
      <c r="B233">
        <v>1.57</v>
      </c>
      <c r="C233">
        <v>1.55</v>
      </c>
    </row>
    <row r="234" spans="1:3" x14ac:dyDescent="0.2">
      <c r="A234" s="1">
        <v>45688</v>
      </c>
      <c r="B234">
        <v>0.76</v>
      </c>
      <c r="C234">
        <v>1.85</v>
      </c>
    </row>
    <row r="235" spans="1:3" x14ac:dyDescent="0.2">
      <c r="A235" s="1">
        <v>45716</v>
      </c>
      <c r="B235">
        <v>-0.09</v>
      </c>
      <c r="C235">
        <v>0.5</v>
      </c>
    </row>
    <row r="236" spans="1:3" x14ac:dyDescent="0.2">
      <c r="A236" s="1">
        <v>45747</v>
      </c>
      <c r="B236">
        <v>1.03</v>
      </c>
      <c r="C236">
        <v>1.1000000000000001</v>
      </c>
    </row>
    <row r="237" spans="1:3" x14ac:dyDescent="0.2">
      <c r="A237" s="1">
        <v>45777</v>
      </c>
      <c r="B237">
        <v>1.95</v>
      </c>
      <c r="C237">
        <v>1.51</v>
      </c>
    </row>
    <row r="238" spans="1:3" x14ac:dyDescent="0.2">
      <c r="A238" s="1">
        <v>45808</v>
      </c>
      <c r="B238">
        <v>1.6</v>
      </c>
      <c r="C238">
        <v>1.93</v>
      </c>
    </row>
    <row r="239" spans="1:3" x14ac:dyDescent="0.2">
      <c r="A239" s="1">
        <v>45838</v>
      </c>
      <c r="B239">
        <v>1.87</v>
      </c>
      <c r="C239">
        <v>1.73</v>
      </c>
    </row>
    <row r="240" spans="1:3" x14ac:dyDescent="0.2">
      <c r="A240" s="1">
        <v>45869</v>
      </c>
      <c r="B240">
        <v>2.37</v>
      </c>
      <c r="C240">
        <v>2.23</v>
      </c>
    </row>
    <row r="241" spans="1:3" x14ac:dyDescent="0.2">
      <c r="A241" s="1">
        <v>45900</v>
      </c>
      <c r="B241">
        <v>2.31</v>
      </c>
      <c r="C241">
        <v>2.5099999999999998</v>
      </c>
    </row>
    <row r="242" spans="1:3" x14ac:dyDescent="0.2">
      <c r="A242" s="1">
        <v>45930</v>
      </c>
      <c r="B242">
        <v>2.65</v>
      </c>
      <c r="C242">
        <v>2.5</v>
      </c>
    </row>
    <row r="243" spans="1:3" x14ac:dyDescent="0.2">
      <c r="A243" s="1">
        <v>45961</v>
      </c>
      <c r="B243">
        <v>2.86</v>
      </c>
      <c r="C243">
        <v>2.65</v>
      </c>
    </row>
    <row r="244" spans="1:3" x14ac:dyDescent="0.2">
      <c r="A244" s="1">
        <v>45991</v>
      </c>
      <c r="B244">
        <v>2.72</v>
      </c>
      <c r="C244">
        <v>2.76</v>
      </c>
    </row>
    <row r="245" spans="1:3" x14ac:dyDescent="0.2">
      <c r="A245" s="1">
        <v>46022</v>
      </c>
      <c r="B245">
        <v>2.92</v>
      </c>
      <c r="C245">
        <v>2.82</v>
      </c>
    </row>
    <row r="246" spans="1:3" x14ac:dyDescent="0.2">
      <c r="A246" s="1">
        <v>46053</v>
      </c>
      <c r="B246">
        <v>3.55</v>
      </c>
      <c r="C246">
        <v>3.71</v>
      </c>
    </row>
    <row r="247" spans="1:3" x14ac:dyDescent="0.2">
      <c r="A247" s="1">
        <v>46081</v>
      </c>
      <c r="B247">
        <v>4.76</v>
      </c>
      <c r="C247">
        <v>4.24</v>
      </c>
    </row>
    <row r="248" spans="1:3" x14ac:dyDescent="0.2">
      <c r="A248" s="1"/>
    </row>
    <row r="249" spans="1:3" x14ac:dyDescent="0.2">
      <c r="A249" s="1"/>
    </row>
    <row r="250" spans="1:3" x14ac:dyDescent="0.2">
      <c r="A250" s="1"/>
    </row>
    <row r="251" spans="1:3" x14ac:dyDescent="0.2">
      <c r="A251" s="1"/>
    </row>
    <row r="252" spans="1:3" x14ac:dyDescent="0.2">
      <c r="A252" s="1"/>
    </row>
    <row r="253" spans="1:3" x14ac:dyDescent="0.2">
      <c r="A253" s="1"/>
    </row>
    <row r="254" spans="1:3" x14ac:dyDescent="0.2">
      <c r="A254" s="1"/>
    </row>
    <row r="255" spans="1:3" x14ac:dyDescent="0.2">
      <c r="A255" s="1"/>
    </row>
    <row r="256" spans="1:3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6CD2-BA01-454B-9CF2-88CC5B1D2C3B}">
  <dimension ref="A1:P1612"/>
  <sheetViews>
    <sheetView tabSelected="1" topLeftCell="A1597" workbookViewId="0">
      <selection activeCell="E1602" sqref="E1602"/>
    </sheetView>
  </sheetViews>
  <sheetFormatPr baseColWidth="10" defaultRowHeight="15" x14ac:dyDescent="0.2"/>
  <cols>
    <col min="1" max="1" width="10.1640625" bestFit="1" customWidth="1"/>
    <col min="2" max="3" width="14.1640625" bestFit="1" customWidth="1"/>
    <col min="4" max="4" width="8" bestFit="1" customWidth="1"/>
    <col min="5" max="5" width="10" bestFit="1" customWidth="1"/>
    <col min="6" max="6" width="9.83203125" bestFit="1" customWidth="1"/>
    <col min="7" max="7" width="16.83203125" bestFit="1" customWidth="1"/>
    <col min="8" max="8" width="17.83203125" bestFit="1" customWidth="1"/>
    <col min="9" max="9" width="14.1640625" bestFit="1" customWidth="1"/>
    <col min="10" max="10" width="14.33203125" bestFit="1" customWidth="1"/>
    <col min="11" max="11" width="13.6640625" bestFit="1" customWidth="1"/>
    <col min="12" max="12" width="10.6640625" bestFit="1" customWidth="1"/>
  </cols>
  <sheetData>
    <row r="1" spans="1:16" x14ac:dyDescent="0.2">
      <c r="A1" s="3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15</v>
      </c>
      <c r="M1" t="s">
        <v>31</v>
      </c>
      <c r="N1" t="s">
        <v>32</v>
      </c>
    </row>
    <row r="2" spans="1:16" x14ac:dyDescent="0.2">
      <c r="A2" t="s">
        <v>12</v>
      </c>
      <c r="B2" t="s">
        <v>14</v>
      </c>
      <c r="C2" t="s">
        <v>14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14</v>
      </c>
      <c r="K2" t="s">
        <v>13</v>
      </c>
      <c r="L2" t="s">
        <v>13</v>
      </c>
    </row>
    <row r="3" spans="1:16" x14ac:dyDescent="0.2">
      <c r="A3" s="1" t="s">
        <v>37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I3" t="s">
        <v>34</v>
      </c>
      <c r="J3" t="s">
        <v>35</v>
      </c>
      <c r="K3" t="s">
        <v>36</v>
      </c>
      <c r="L3" t="s">
        <v>33</v>
      </c>
      <c r="M3" t="s">
        <v>29</v>
      </c>
      <c r="N3" t="s">
        <v>30</v>
      </c>
      <c r="P3" s="3" t="s">
        <v>22</v>
      </c>
    </row>
    <row r="4" spans="1:16" x14ac:dyDescent="0.2">
      <c r="A4" s="1">
        <v>43832</v>
      </c>
      <c r="B4">
        <v>1.919</v>
      </c>
      <c r="C4">
        <v>1.571</v>
      </c>
      <c r="D4">
        <v>13.78</v>
      </c>
      <c r="E4">
        <v>58.28</v>
      </c>
      <c r="F4">
        <v>96.444999999999993</v>
      </c>
      <c r="G4">
        <v>13877</v>
      </c>
      <c r="H4">
        <v>14410</v>
      </c>
      <c r="I4">
        <v>13866</v>
      </c>
      <c r="J4">
        <v>1.5489999999999999</v>
      </c>
      <c r="K4">
        <v>1517.29</v>
      </c>
      <c r="L4">
        <v>2.72</v>
      </c>
      <c r="M4">
        <f>((G4-I4)/I4)*100</f>
        <v>7.9330737054666089E-2</v>
      </c>
      <c r="N4">
        <f>((H4-I4)/I4)*100</f>
        <v>3.9232655416125777</v>
      </c>
    </row>
    <row r="5" spans="1:16" x14ac:dyDescent="0.2">
      <c r="A5" s="1">
        <v>43833</v>
      </c>
      <c r="B5">
        <v>1.8779999999999999</v>
      </c>
      <c r="C5">
        <v>1.57</v>
      </c>
      <c r="D5">
        <v>12.47</v>
      </c>
      <c r="E5">
        <v>57.2</v>
      </c>
      <c r="F5">
        <v>96.846000000000004</v>
      </c>
      <c r="G5">
        <v>13910</v>
      </c>
      <c r="H5">
        <v>14416</v>
      </c>
      <c r="I5">
        <v>13893</v>
      </c>
      <c r="J5">
        <v>1.528</v>
      </c>
      <c r="K5">
        <v>1529.13</v>
      </c>
      <c r="L5">
        <v>2.72</v>
      </c>
      <c r="M5">
        <f t="shared" ref="M5:M68" si="0">((G5-I5)/I5)*100</f>
        <v>0.12236378032102496</v>
      </c>
      <c r="N5">
        <f t="shared" ref="N5:N68" si="1">((H5-I5)/I5)*100</f>
        <v>3.7644857122291797</v>
      </c>
    </row>
    <row r="6" spans="1:16" x14ac:dyDescent="0.2">
      <c r="A6" s="1">
        <v>43836</v>
      </c>
      <c r="B6">
        <v>1.7889999999999999</v>
      </c>
      <c r="C6">
        <v>1.528</v>
      </c>
      <c r="D6">
        <v>14.02</v>
      </c>
      <c r="E6">
        <v>60.12</v>
      </c>
      <c r="F6">
        <v>96.837999999999994</v>
      </c>
      <c r="G6">
        <v>13981</v>
      </c>
      <c r="H6">
        <v>14505</v>
      </c>
      <c r="I6">
        <v>13930</v>
      </c>
      <c r="J6">
        <v>1.5129999999999999</v>
      </c>
      <c r="K6">
        <v>1552.2</v>
      </c>
      <c r="L6">
        <v>2.72</v>
      </c>
      <c r="M6">
        <f t="shared" si="0"/>
        <v>0.36611629576453697</v>
      </c>
      <c r="N6">
        <f t="shared" si="1"/>
        <v>4.1277817659727205</v>
      </c>
    </row>
    <row r="7" spans="1:16" s="5" customFormat="1" x14ac:dyDescent="0.2">
      <c r="A7" s="4">
        <v>43837</v>
      </c>
      <c r="B7" s="5">
        <v>1.81</v>
      </c>
      <c r="C7" s="5">
        <v>1.546</v>
      </c>
      <c r="D7" s="5">
        <v>13.85</v>
      </c>
      <c r="E7" s="5">
        <v>62.79</v>
      </c>
      <c r="F7" s="5">
        <v>96.671000000000006</v>
      </c>
      <c r="G7" s="6">
        <v>13965</v>
      </c>
      <c r="H7" s="6">
        <v>14495</v>
      </c>
      <c r="I7" s="5">
        <v>13944</v>
      </c>
      <c r="J7" s="5">
        <v>1.528</v>
      </c>
      <c r="K7" s="5">
        <v>1565.74</v>
      </c>
      <c r="L7" s="5">
        <v>2.72</v>
      </c>
      <c r="M7" s="5">
        <f t="shared" si="0"/>
        <v>0.15060240963855423</v>
      </c>
      <c r="N7" s="5">
        <f t="shared" si="1"/>
        <v>3.9515203671830181</v>
      </c>
    </row>
    <row r="8" spans="1:16" x14ac:dyDescent="0.2">
      <c r="A8" s="1">
        <v>43838</v>
      </c>
      <c r="B8">
        <v>1.819</v>
      </c>
      <c r="C8">
        <v>1.542</v>
      </c>
      <c r="D8">
        <v>13.79</v>
      </c>
      <c r="E8">
        <v>62.63</v>
      </c>
      <c r="F8">
        <v>97.004999999999995</v>
      </c>
      <c r="G8">
        <v>13943</v>
      </c>
      <c r="H8">
        <v>14457</v>
      </c>
      <c r="I8">
        <v>13878</v>
      </c>
      <c r="J8">
        <v>1.53</v>
      </c>
      <c r="K8">
        <v>1574.37</v>
      </c>
      <c r="L8">
        <v>2.72</v>
      </c>
      <c r="M8">
        <f t="shared" si="0"/>
        <v>0.46836719988470965</v>
      </c>
      <c r="N8">
        <f t="shared" si="1"/>
        <v>4.1720709035884127</v>
      </c>
    </row>
    <row r="9" spans="1:16" x14ac:dyDescent="0.2">
      <c r="A9" s="1">
        <v>43839</v>
      </c>
      <c r="B9">
        <v>1.875</v>
      </c>
      <c r="C9">
        <v>1.5840000000000001</v>
      </c>
      <c r="D9">
        <v>13.45</v>
      </c>
      <c r="E9">
        <v>60.49</v>
      </c>
      <c r="F9">
        <v>97.299000000000007</v>
      </c>
      <c r="G9">
        <v>13879</v>
      </c>
      <c r="H9">
        <v>14406</v>
      </c>
      <c r="I9">
        <v>13900</v>
      </c>
      <c r="J9">
        <v>1.532</v>
      </c>
      <c r="K9">
        <v>1556.42</v>
      </c>
      <c r="L9">
        <v>2.72</v>
      </c>
      <c r="M9">
        <f t="shared" si="0"/>
        <v>-0.15107913669064749</v>
      </c>
      <c r="N9">
        <f t="shared" si="1"/>
        <v>3.6402877697841731</v>
      </c>
    </row>
    <row r="10" spans="1:16" x14ac:dyDescent="0.2">
      <c r="A10" s="1">
        <v>43840</v>
      </c>
      <c r="B10">
        <v>1.8560000000000001</v>
      </c>
      <c r="C10">
        <v>1.58</v>
      </c>
      <c r="D10">
        <v>12.54</v>
      </c>
      <c r="E10">
        <v>57.66</v>
      </c>
      <c r="F10">
        <v>97.45</v>
      </c>
      <c r="G10">
        <v>13873</v>
      </c>
      <c r="H10">
        <v>14398</v>
      </c>
      <c r="I10">
        <v>13854</v>
      </c>
      <c r="J10">
        <v>1.532</v>
      </c>
      <c r="K10">
        <v>1552.32</v>
      </c>
      <c r="L10">
        <v>2.72</v>
      </c>
      <c r="M10">
        <f t="shared" si="0"/>
        <v>0.13714450700158798</v>
      </c>
      <c r="N10">
        <f t="shared" si="1"/>
        <v>3.9266637794138881</v>
      </c>
    </row>
    <row r="11" spans="1:16" x14ac:dyDescent="0.2">
      <c r="A11" s="1">
        <v>43843</v>
      </c>
      <c r="B11">
        <v>1.821</v>
      </c>
      <c r="C11">
        <v>1.571</v>
      </c>
      <c r="D11">
        <v>12.56</v>
      </c>
      <c r="E11">
        <v>53.32</v>
      </c>
      <c r="F11">
        <v>97.355999999999995</v>
      </c>
      <c r="G11">
        <v>13768</v>
      </c>
      <c r="H11">
        <v>14329</v>
      </c>
      <c r="I11">
        <v>13772</v>
      </c>
      <c r="J11">
        <v>1.5329999999999999</v>
      </c>
      <c r="K11">
        <v>1562.34</v>
      </c>
      <c r="L11">
        <v>2.72</v>
      </c>
      <c r="M11">
        <f t="shared" si="0"/>
        <v>-2.9044437990124891E-2</v>
      </c>
      <c r="N11">
        <f t="shared" si="1"/>
        <v>4.0444379901248908</v>
      </c>
    </row>
    <row r="12" spans="1:16" x14ac:dyDescent="0.2">
      <c r="A12" s="1">
        <v>43844</v>
      </c>
      <c r="B12">
        <v>1.847</v>
      </c>
      <c r="C12">
        <v>1.5860000000000001</v>
      </c>
      <c r="D12">
        <v>12.32</v>
      </c>
      <c r="E12">
        <v>53.27</v>
      </c>
      <c r="F12">
        <v>97.344999999999999</v>
      </c>
      <c r="G12">
        <v>13691</v>
      </c>
      <c r="H12">
        <v>14159</v>
      </c>
      <c r="I12">
        <v>13673</v>
      </c>
      <c r="J12">
        <v>1.546</v>
      </c>
      <c r="K12">
        <v>1547.88</v>
      </c>
      <c r="L12">
        <v>2.72</v>
      </c>
      <c r="M12">
        <f t="shared" si="0"/>
        <v>0.13164631024647117</v>
      </c>
      <c r="N12">
        <f t="shared" si="1"/>
        <v>3.5544503766547213</v>
      </c>
    </row>
    <row r="13" spans="1:16" x14ac:dyDescent="0.2">
      <c r="A13" s="1">
        <v>43845</v>
      </c>
      <c r="B13">
        <v>1.8120000000000001</v>
      </c>
      <c r="C13">
        <v>1.5720000000000001</v>
      </c>
      <c r="D13">
        <v>12.39</v>
      </c>
      <c r="E13">
        <v>52.35</v>
      </c>
      <c r="F13">
        <v>97.372</v>
      </c>
      <c r="G13">
        <v>13725</v>
      </c>
      <c r="H13">
        <v>14202</v>
      </c>
      <c r="I13">
        <v>13680</v>
      </c>
      <c r="J13">
        <v>1.5620000000000001</v>
      </c>
      <c r="K13">
        <v>1546.39</v>
      </c>
      <c r="L13">
        <v>2.72</v>
      </c>
      <c r="M13">
        <f t="shared" si="0"/>
        <v>0.3289473684210526</v>
      </c>
      <c r="N13">
        <f t="shared" si="1"/>
        <v>3.8157894736842106</v>
      </c>
    </row>
    <row r="14" spans="1:16" x14ac:dyDescent="0.2">
      <c r="A14" s="1">
        <v>43846</v>
      </c>
      <c r="B14">
        <v>1.784</v>
      </c>
      <c r="C14">
        <v>1.5549999999999999</v>
      </c>
      <c r="D14">
        <v>12.42</v>
      </c>
      <c r="E14">
        <v>50.54</v>
      </c>
      <c r="F14">
        <v>97.228999999999999</v>
      </c>
      <c r="G14">
        <v>13724</v>
      </c>
      <c r="H14">
        <v>14193</v>
      </c>
      <c r="I14">
        <v>13695</v>
      </c>
      <c r="J14">
        <v>1.56</v>
      </c>
      <c r="K14">
        <v>1556.25</v>
      </c>
      <c r="L14">
        <v>2.72</v>
      </c>
      <c r="M14">
        <f t="shared" si="0"/>
        <v>0.21175611537057321</v>
      </c>
      <c r="N14">
        <f t="shared" si="1"/>
        <v>3.6363636363636362</v>
      </c>
    </row>
    <row r="15" spans="1:16" x14ac:dyDescent="0.2">
      <c r="A15" s="1">
        <v>43847</v>
      </c>
      <c r="B15">
        <v>1.8080000000000001</v>
      </c>
      <c r="C15">
        <v>1.5669999999999999</v>
      </c>
      <c r="D15">
        <v>12.32</v>
      </c>
      <c r="E15">
        <v>50.37</v>
      </c>
      <c r="F15">
        <v>97.32</v>
      </c>
      <c r="G15">
        <v>13673</v>
      </c>
      <c r="H15">
        <v>14137</v>
      </c>
      <c r="I15">
        <v>13643</v>
      </c>
      <c r="J15">
        <v>1.5489999999999999</v>
      </c>
      <c r="K15">
        <v>1552.51</v>
      </c>
      <c r="L15">
        <v>2.72</v>
      </c>
      <c r="M15">
        <f t="shared" si="0"/>
        <v>0.21989298541376531</v>
      </c>
      <c r="N15">
        <f t="shared" si="1"/>
        <v>3.6209044931466683</v>
      </c>
    </row>
    <row r="16" spans="1:16" x14ac:dyDescent="0.2">
      <c r="A16" s="1">
        <v>43850</v>
      </c>
      <c r="B16">
        <v>1.8220000000000001</v>
      </c>
      <c r="C16">
        <v>1.56</v>
      </c>
      <c r="D16">
        <v>12.1</v>
      </c>
      <c r="E16">
        <v>49.67</v>
      </c>
      <c r="F16">
        <v>97.605999999999995</v>
      </c>
      <c r="G16">
        <v>13672</v>
      </c>
      <c r="H16">
        <v>14139</v>
      </c>
      <c r="I16">
        <v>13645</v>
      </c>
      <c r="J16">
        <v>1.556</v>
      </c>
      <c r="K16">
        <v>1557.24</v>
      </c>
      <c r="L16">
        <v>2.72</v>
      </c>
      <c r="M16">
        <f t="shared" si="0"/>
        <v>0.19787467936973249</v>
      </c>
      <c r="N16">
        <f t="shared" si="1"/>
        <v>3.6203737632832538</v>
      </c>
    </row>
    <row r="17" spans="1:14" x14ac:dyDescent="0.2">
      <c r="A17" s="1">
        <v>43851</v>
      </c>
      <c r="B17">
        <v>1.8220000000000001</v>
      </c>
      <c r="C17">
        <v>1.56</v>
      </c>
      <c r="D17">
        <v>12.1</v>
      </c>
      <c r="E17">
        <v>49.67</v>
      </c>
      <c r="F17">
        <v>97.605999999999995</v>
      </c>
      <c r="G17">
        <v>13659</v>
      </c>
      <c r="H17">
        <v>14120</v>
      </c>
      <c r="I17">
        <v>13639</v>
      </c>
      <c r="J17">
        <v>1.556</v>
      </c>
      <c r="K17">
        <v>1560.77</v>
      </c>
      <c r="L17">
        <v>2.72</v>
      </c>
      <c r="M17">
        <f t="shared" si="0"/>
        <v>0.14663831659212551</v>
      </c>
      <c r="N17">
        <f t="shared" si="1"/>
        <v>3.5266515140406183</v>
      </c>
    </row>
    <row r="18" spans="1:14" x14ac:dyDescent="0.2">
      <c r="A18" s="1">
        <v>43852</v>
      </c>
      <c r="B18">
        <v>1.7749999999999999</v>
      </c>
      <c r="C18">
        <v>1.532</v>
      </c>
      <c r="D18">
        <v>12.85</v>
      </c>
      <c r="E18">
        <v>53.42</v>
      </c>
      <c r="F18">
        <v>97.531000000000006</v>
      </c>
      <c r="G18">
        <v>13717</v>
      </c>
      <c r="H18">
        <v>14177</v>
      </c>
      <c r="I18">
        <v>13669</v>
      </c>
      <c r="J18">
        <v>1.5369999999999999</v>
      </c>
      <c r="K18">
        <v>1558.17</v>
      </c>
      <c r="L18">
        <v>2.72</v>
      </c>
      <c r="M18">
        <f t="shared" si="0"/>
        <v>0.35115955812422267</v>
      </c>
      <c r="N18">
        <f t="shared" si="1"/>
        <v>3.7164386568146903</v>
      </c>
    </row>
    <row r="19" spans="1:14" x14ac:dyDescent="0.2">
      <c r="A19" s="1">
        <v>43853</v>
      </c>
      <c r="B19">
        <v>1.77</v>
      </c>
      <c r="C19">
        <v>1.5289999999999999</v>
      </c>
      <c r="D19">
        <v>12.91</v>
      </c>
      <c r="E19">
        <v>51.31</v>
      </c>
      <c r="F19">
        <v>97.527000000000001</v>
      </c>
      <c r="G19">
        <v>13680</v>
      </c>
      <c r="H19">
        <v>14145</v>
      </c>
      <c r="I19">
        <v>13646</v>
      </c>
      <c r="J19">
        <v>1.5469999999999999</v>
      </c>
      <c r="K19">
        <v>1558.78</v>
      </c>
      <c r="L19">
        <v>2.72</v>
      </c>
      <c r="M19">
        <f t="shared" si="0"/>
        <v>0.24915726220137768</v>
      </c>
      <c r="N19">
        <f t="shared" si="1"/>
        <v>3.656749230543749</v>
      </c>
    </row>
    <row r="20" spans="1:14" x14ac:dyDescent="0.2">
      <c r="A20" s="1">
        <v>43854</v>
      </c>
      <c r="B20">
        <v>1.7330000000000001</v>
      </c>
      <c r="C20">
        <v>1.5149999999999999</v>
      </c>
      <c r="D20">
        <v>12.98</v>
      </c>
      <c r="E20">
        <v>55.34</v>
      </c>
      <c r="F20">
        <v>97.692999999999998</v>
      </c>
      <c r="G20">
        <v>13697</v>
      </c>
      <c r="H20">
        <v>14163</v>
      </c>
      <c r="I20">
        <v>13639</v>
      </c>
      <c r="J20">
        <v>1.5509999999999999</v>
      </c>
      <c r="K20">
        <v>1562.94</v>
      </c>
      <c r="L20">
        <v>2.72</v>
      </c>
      <c r="M20">
        <f t="shared" si="0"/>
        <v>0.42525111811716398</v>
      </c>
      <c r="N20">
        <f t="shared" si="1"/>
        <v>3.8419238947136884</v>
      </c>
    </row>
    <row r="21" spans="1:14" x14ac:dyDescent="0.2">
      <c r="A21" s="1">
        <v>43857</v>
      </c>
      <c r="B21">
        <v>1.6850000000000001</v>
      </c>
      <c r="C21">
        <v>1.496</v>
      </c>
      <c r="D21">
        <v>14.56</v>
      </c>
      <c r="E21">
        <v>59.94</v>
      </c>
      <c r="F21">
        <v>97.852999999999994</v>
      </c>
      <c r="G21">
        <v>13634</v>
      </c>
      <c r="H21">
        <v>14104</v>
      </c>
      <c r="I21">
        <v>13583</v>
      </c>
      <c r="J21">
        <v>1.528</v>
      </c>
      <c r="K21">
        <v>1571.53</v>
      </c>
      <c r="L21">
        <v>2.72</v>
      </c>
      <c r="M21">
        <f t="shared" si="0"/>
        <v>0.37546933667083854</v>
      </c>
      <c r="N21">
        <f t="shared" si="1"/>
        <v>3.8356769491275857</v>
      </c>
    </row>
    <row r="22" spans="1:14" x14ac:dyDescent="0.2">
      <c r="A22" s="1">
        <v>43858</v>
      </c>
      <c r="B22">
        <v>1.609</v>
      </c>
      <c r="C22">
        <v>1.4430000000000001</v>
      </c>
      <c r="D22">
        <v>18.23</v>
      </c>
      <c r="E22">
        <v>66.73</v>
      </c>
      <c r="F22">
        <v>97.956000000000003</v>
      </c>
      <c r="G22">
        <v>13720</v>
      </c>
      <c r="H22">
        <v>14189</v>
      </c>
      <c r="I22">
        <v>13615</v>
      </c>
      <c r="J22">
        <v>1.5389999999999999</v>
      </c>
      <c r="K22">
        <v>1582.06</v>
      </c>
      <c r="L22">
        <v>2.72</v>
      </c>
      <c r="M22">
        <f t="shared" si="0"/>
        <v>0.77120822622107965</v>
      </c>
      <c r="N22">
        <f t="shared" si="1"/>
        <v>4.2159383033419022</v>
      </c>
    </row>
    <row r="23" spans="1:14" x14ac:dyDescent="0.2">
      <c r="A23" s="1">
        <v>43859</v>
      </c>
      <c r="B23">
        <v>1.657</v>
      </c>
      <c r="C23">
        <v>1.4650000000000001</v>
      </c>
      <c r="D23">
        <v>16.28</v>
      </c>
      <c r="E23">
        <v>65.599999999999994</v>
      </c>
      <c r="F23">
        <v>98.018000000000001</v>
      </c>
      <c r="G23">
        <v>13680</v>
      </c>
      <c r="H23">
        <v>14154</v>
      </c>
      <c r="I23">
        <v>13644</v>
      </c>
      <c r="J23">
        <v>1.5580000000000001</v>
      </c>
      <c r="K23">
        <v>1567.17</v>
      </c>
      <c r="L23">
        <v>2.72</v>
      </c>
      <c r="M23">
        <f t="shared" si="0"/>
        <v>0.26385224274406333</v>
      </c>
      <c r="N23">
        <f t="shared" si="1"/>
        <v>3.7379067722075638</v>
      </c>
    </row>
    <row r="24" spans="1:14" x14ac:dyDescent="0.2">
      <c r="A24" s="1">
        <v>43860</v>
      </c>
      <c r="B24">
        <v>1.585</v>
      </c>
      <c r="C24">
        <v>1.4159999999999999</v>
      </c>
      <c r="D24">
        <v>16.39</v>
      </c>
      <c r="E24">
        <v>66.17</v>
      </c>
      <c r="F24">
        <v>97.991</v>
      </c>
      <c r="G24">
        <v>13659</v>
      </c>
      <c r="H24">
        <v>14132</v>
      </c>
      <c r="I24">
        <v>13634</v>
      </c>
      <c r="J24">
        <v>1.5529999999999999</v>
      </c>
      <c r="K24">
        <v>1576.83</v>
      </c>
      <c r="L24">
        <v>2.72</v>
      </c>
      <c r="M24">
        <f t="shared" si="0"/>
        <v>0.18336511662021415</v>
      </c>
      <c r="N24">
        <f t="shared" si="1"/>
        <v>3.6526331230746658</v>
      </c>
    </row>
    <row r="25" spans="1:14" x14ac:dyDescent="0.2">
      <c r="A25" s="1">
        <v>43861</v>
      </c>
      <c r="B25">
        <v>1.5860000000000001</v>
      </c>
      <c r="C25">
        <v>1.415</v>
      </c>
      <c r="D25">
        <v>15.49</v>
      </c>
      <c r="E25">
        <v>71.069999999999993</v>
      </c>
      <c r="F25">
        <v>97.867000000000004</v>
      </c>
      <c r="G25">
        <v>13717</v>
      </c>
      <c r="H25">
        <v>14211</v>
      </c>
      <c r="I25">
        <v>13657</v>
      </c>
      <c r="J25">
        <v>1.5589999999999999</v>
      </c>
      <c r="K25">
        <v>1574.28</v>
      </c>
      <c r="L25">
        <v>2.68</v>
      </c>
      <c r="M25">
        <f t="shared" si="0"/>
        <v>0.43933513948890679</v>
      </c>
      <c r="N25">
        <f t="shared" si="1"/>
        <v>4.056527787947573</v>
      </c>
    </row>
    <row r="26" spans="1:14" x14ac:dyDescent="0.2">
      <c r="A26" s="1">
        <v>43864</v>
      </c>
      <c r="B26">
        <v>1.508</v>
      </c>
      <c r="C26">
        <v>1.3160000000000001</v>
      </c>
      <c r="D26">
        <v>18.84</v>
      </c>
      <c r="E26">
        <v>72.98</v>
      </c>
      <c r="F26">
        <v>97.39</v>
      </c>
      <c r="G26">
        <v>13845</v>
      </c>
      <c r="H26">
        <v>14367</v>
      </c>
      <c r="I26">
        <v>13655</v>
      </c>
      <c r="J26">
        <v>1.5469999999999999</v>
      </c>
      <c r="K26">
        <v>1589.16</v>
      </c>
      <c r="L26">
        <v>2.68</v>
      </c>
      <c r="M26">
        <f t="shared" si="0"/>
        <v>1.3914317099963385</v>
      </c>
      <c r="N26">
        <f t="shared" si="1"/>
        <v>5.2142072500915422</v>
      </c>
    </row>
    <row r="27" spans="1:14" x14ac:dyDescent="0.2">
      <c r="A27" s="1">
        <v>43865</v>
      </c>
      <c r="B27">
        <v>1.528</v>
      </c>
      <c r="C27">
        <v>1.355</v>
      </c>
      <c r="D27">
        <v>17.97</v>
      </c>
      <c r="E27">
        <v>72.81</v>
      </c>
      <c r="F27">
        <v>97.8</v>
      </c>
      <c r="G27">
        <v>13787</v>
      </c>
      <c r="H27">
        <v>14318</v>
      </c>
      <c r="I27">
        <v>13742</v>
      </c>
      <c r="J27">
        <v>1.5620000000000001</v>
      </c>
      <c r="K27">
        <v>1576.73</v>
      </c>
      <c r="L27">
        <v>2.68</v>
      </c>
      <c r="M27">
        <f t="shared" si="0"/>
        <v>0.32746325134623783</v>
      </c>
      <c r="N27">
        <f t="shared" si="1"/>
        <v>4.1915296172318444</v>
      </c>
    </row>
    <row r="28" spans="1:14" x14ac:dyDescent="0.2">
      <c r="A28" s="1">
        <v>43866</v>
      </c>
      <c r="B28">
        <v>1.6</v>
      </c>
      <c r="C28">
        <v>1.4119999999999999</v>
      </c>
      <c r="D28">
        <v>16.05</v>
      </c>
      <c r="E28">
        <v>68.17</v>
      </c>
      <c r="F28">
        <v>97.960999999999999</v>
      </c>
      <c r="G28">
        <v>13722</v>
      </c>
      <c r="H28">
        <v>14227</v>
      </c>
      <c r="I28">
        <v>13715</v>
      </c>
      <c r="J28">
        <v>1.56</v>
      </c>
      <c r="K28">
        <v>1552.92</v>
      </c>
      <c r="L28">
        <v>2.68</v>
      </c>
      <c r="M28">
        <f t="shared" si="0"/>
        <v>5.1039008384979948E-2</v>
      </c>
      <c r="N28">
        <f t="shared" si="1"/>
        <v>3.7331388990156764</v>
      </c>
    </row>
    <row r="29" spans="1:14" x14ac:dyDescent="0.2">
      <c r="A29" s="1">
        <v>43867</v>
      </c>
      <c r="B29">
        <v>1.6519999999999999</v>
      </c>
      <c r="C29">
        <v>1.444</v>
      </c>
      <c r="D29">
        <v>15.15</v>
      </c>
      <c r="E29">
        <v>64.069999999999993</v>
      </c>
      <c r="F29">
        <v>98.301000000000002</v>
      </c>
      <c r="G29">
        <v>13687</v>
      </c>
      <c r="H29">
        <v>14168</v>
      </c>
      <c r="I29">
        <v>13690</v>
      </c>
      <c r="J29">
        <v>1.56</v>
      </c>
      <c r="K29">
        <v>1556.02</v>
      </c>
      <c r="L29">
        <v>2.68</v>
      </c>
      <c r="M29">
        <f t="shared" si="0"/>
        <v>-2.1913805697589481E-2</v>
      </c>
      <c r="N29">
        <f t="shared" si="1"/>
        <v>3.491599707815924</v>
      </c>
    </row>
    <row r="30" spans="1:14" x14ac:dyDescent="0.2">
      <c r="A30" s="1">
        <v>43868</v>
      </c>
      <c r="B30">
        <v>1.6439999999999999</v>
      </c>
      <c r="C30">
        <v>1.446</v>
      </c>
      <c r="D30">
        <v>14.96</v>
      </c>
      <c r="E30">
        <v>61.24</v>
      </c>
      <c r="F30">
        <v>98.495999999999995</v>
      </c>
      <c r="G30">
        <v>13704</v>
      </c>
      <c r="H30">
        <v>14193</v>
      </c>
      <c r="I30">
        <v>13635</v>
      </c>
      <c r="J30">
        <v>1.5629999999999999</v>
      </c>
      <c r="K30">
        <v>1566.66</v>
      </c>
      <c r="L30">
        <v>2.68</v>
      </c>
      <c r="M30">
        <f t="shared" si="0"/>
        <v>0.50605060506050603</v>
      </c>
      <c r="N30">
        <f t="shared" si="1"/>
        <v>4.0924092409240922</v>
      </c>
    </row>
    <row r="31" spans="1:14" x14ac:dyDescent="0.2">
      <c r="A31" s="1">
        <v>43871</v>
      </c>
      <c r="B31">
        <v>1.5840000000000001</v>
      </c>
      <c r="C31">
        <v>1.403</v>
      </c>
      <c r="D31">
        <v>15.47</v>
      </c>
      <c r="E31">
        <v>65.59</v>
      </c>
      <c r="F31">
        <v>98.683999999999997</v>
      </c>
      <c r="G31">
        <v>13792</v>
      </c>
      <c r="H31">
        <v>14304</v>
      </c>
      <c r="I31">
        <v>13675</v>
      </c>
      <c r="J31">
        <v>1.5469999999999999</v>
      </c>
      <c r="K31">
        <v>1570.44</v>
      </c>
      <c r="L31">
        <v>2.68</v>
      </c>
      <c r="M31">
        <f t="shared" si="0"/>
        <v>0.8555758683729433</v>
      </c>
      <c r="N31">
        <f t="shared" si="1"/>
        <v>4.5996343692870205</v>
      </c>
    </row>
    <row r="32" spans="1:14" x14ac:dyDescent="0.2">
      <c r="A32" s="1">
        <v>43872</v>
      </c>
      <c r="B32">
        <v>1.571</v>
      </c>
      <c r="C32">
        <v>1.395</v>
      </c>
      <c r="D32">
        <v>15.04</v>
      </c>
      <c r="E32">
        <v>68.13</v>
      </c>
      <c r="F32">
        <v>98.831999999999994</v>
      </c>
      <c r="G32">
        <v>13753</v>
      </c>
      <c r="H32">
        <v>14252</v>
      </c>
      <c r="I32">
        <v>13712</v>
      </c>
      <c r="J32">
        <v>1.5569999999999999</v>
      </c>
      <c r="K32">
        <v>1572.15</v>
      </c>
      <c r="L32">
        <v>2.68</v>
      </c>
      <c r="M32">
        <f t="shared" si="0"/>
        <v>0.29900816802800467</v>
      </c>
      <c r="N32">
        <f t="shared" si="1"/>
        <v>3.9381563593932323</v>
      </c>
    </row>
    <row r="33" spans="1:14" x14ac:dyDescent="0.2">
      <c r="A33" s="1">
        <v>43873</v>
      </c>
      <c r="B33">
        <v>1.601</v>
      </c>
      <c r="C33">
        <v>1.4239999999999999</v>
      </c>
      <c r="D33">
        <v>15.18</v>
      </c>
      <c r="E33">
        <v>64.89</v>
      </c>
      <c r="F33">
        <v>98.721000000000004</v>
      </c>
      <c r="G33">
        <v>13717</v>
      </c>
      <c r="H33">
        <v>14217</v>
      </c>
      <c r="I33">
        <v>13675</v>
      </c>
      <c r="J33">
        <v>1.5640000000000001</v>
      </c>
      <c r="K33">
        <v>1567.89</v>
      </c>
      <c r="L33">
        <v>2.68</v>
      </c>
      <c r="M33">
        <f t="shared" si="0"/>
        <v>0.30712979890310788</v>
      </c>
      <c r="N33">
        <f t="shared" si="1"/>
        <v>3.963436928702011</v>
      </c>
    </row>
    <row r="34" spans="1:14" x14ac:dyDescent="0.2">
      <c r="A34" s="1">
        <v>43874</v>
      </c>
      <c r="B34">
        <v>1.6339999999999999</v>
      </c>
      <c r="C34">
        <v>1.4450000000000001</v>
      </c>
      <c r="D34">
        <v>13.74</v>
      </c>
      <c r="E34">
        <v>63.52</v>
      </c>
      <c r="F34">
        <v>99.049000000000007</v>
      </c>
      <c r="G34">
        <v>13705</v>
      </c>
      <c r="H34">
        <v>14189</v>
      </c>
      <c r="I34">
        <v>13674</v>
      </c>
      <c r="J34">
        <v>1.5760000000000001</v>
      </c>
      <c r="K34">
        <v>1566.06</v>
      </c>
      <c r="L34">
        <v>2.68</v>
      </c>
      <c r="M34">
        <f t="shared" si="0"/>
        <v>0.22670762030130173</v>
      </c>
      <c r="N34">
        <f t="shared" si="1"/>
        <v>3.7662717566184001</v>
      </c>
    </row>
    <row r="35" spans="1:14" x14ac:dyDescent="0.2">
      <c r="A35" s="1">
        <v>43875</v>
      </c>
      <c r="B35">
        <v>1.6180000000000001</v>
      </c>
      <c r="C35">
        <v>1.446</v>
      </c>
      <c r="D35">
        <v>14.15</v>
      </c>
      <c r="E35">
        <v>63.51</v>
      </c>
      <c r="F35">
        <v>99.066999999999993</v>
      </c>
      <c r="G35">
        <v>13745</v>
      </c>
      <c r="H35">
        <v>14251</v>
      </c>
      <c r="I35">
        <v>13694</v>
      </c>
      <c r="J35">
        <v>1.581</v>
      </c>
      <c r="K35">
        <v>1576</v>
      </c>
      <c r="L35">
        <v>2.68</v>
      </c>
      <c r="M35">
        <f t="shared" si="0"/>
        <v>0.37242587994742221</v>
      </c>
      <c r="N35">
        <f t="shared" si="1"/>
        <v>4.0674748064845918</v>
      </c>
    </row>
    <row r="36" spans="1:14" x14ac:dyDescent="0.2">
      <c r="A36" s="1">
        <v>43878</v>
      </c>
      <c r="B36">
        <v>1.587</v>
      </c>
      <c r="C36">
        <v>1.43</v>
      </c>
      <c r="D36">
        <v>13.68</v>
      </c>
      <c r="E36">
        <v>62.38</v>
      </c>
      <c r="F36">
        <v>99.123999999999995</v>
      </c>
      <c r="G36">
        <v>13750</v>
      </c>
      <c r="H36">
        <v>14247</v>
      </c>
      <c r="I36">
        <v>13693</v>
      </c>
      <c r="J36">
        <v>1.573</v>
      </c>
      <c r="K36">
        <v>1584.06</v>
      </c>
      <c r="L36">
        <v>2.68</v>
      </c>
      <c r="M36">
        <f t="shared" si="0"/>
        <v>0.41627108741692836</v>
      </c>
      <c r="N36">
        <f t="shared" si="1"/>
        <v>4.0458628496311979</v>
      </c>
    </row>
    <row r="37" spans="1:14" x14ac:dyDescent="0.2">
      <c r="A37" s="1">
        <v>43879</v>
      </c>
      <c r="B37">
        <v>1.587</v>
      </c>
      <c r="C37">
        <v>1.43</v>
      </c>
      <c r="D37">
        <v>13.68</v>
      </c>
      <c r="E37">
        <v>62.38</v>
      </c>
      <c r="F37">
        <v>99.003</v>
      </c>
      <c r="G37">
        <v>13729</v>
      </c>
      <c r="H37">
        <v>14224</v>
      </c>
      <c r="I37">
        <v>13660</v>
      </c>
      <c r="J37">
        <v>1.573</v>
      </c>
      <c r="K37">
        <v>1581.13</v>
      </c>
      <c r="L37">
        <v>2.68</v>
      </c>
      <c r="M37">
        <f t="shared" si="0"/>
        <v>0.50512445095168379</v>
      </c>
      <c r="N37">
        <f t="shared" si="1"/>
        <v>4.1288433382137626</v>
      </c>
    </row>
    <row r="38" spans="1:14" x14ac:dyDescent="0.2">
      <c r="A38" s="1">
        <v>43880</v>
      </c>
      <c r="B38">
        <v>1.5620000000000001</v>
      </c>
      <c r="C38">
        <v>1.4139999999999999</v>
      </c>
      <c r="D38">
        <v>14.83</v>
      </c>
      <c r="E38">
        <v>67.66</v>
      </c>
      <c r="F38">
        <v>99.44</v>
      </c>
      <c r="G38">
        <v>13768</v>
      </c>
      <c r="H38">
        <v>14270</v>
      </c>
      <c r="I38">
        <v>13694</v>
      </c>
      <c r="J38">
        <v>1.571</v>
      </c>
      <c r="K38">
        <v>1601.61</v>
      </c>
      <c r="L38">
        <v>2.68</v>
      </c>
      <c r="M38">
        <f t="shared" si="0"/>
        <v>0.54038264933547542</v>
      </c>
      <c r="N38">
        <f t="shared" si="1"/>
        <v>4.2062217029355917</v>
      </c>
    </row>
    <row r="39" spans="1:14" x14ac:dyDescent="0.2">
      <c r="A39" s="1">
        <v>43881</v>
      </c>
      <c r="B39">
        <v>1.5680000000000001</v>
      </c>
      <c r="C39">
        <v>1.4239999999999999</v>
      </c>
      <c r="D39">
        <v>14.38</v>
      </c>
      <c r="E39">
        <v>68.040000000000006</v>
      </c>
      <c r="F39">
        <v>99.704999999999998</v>
      </c>
      <c r="G39">
        <v>13769</v>
      </c>
      <c r="H39">
        <v>14272</v>
      </c>
      <c r="I39">
        <v>13695</v>
      </c>
      <c r="J39">
        <v>1.5760000000000001</v>
      </c>
      <c r="K39">
        <v>1611.7</v>
      </c>
      <c r="L39">
        <v>2.68</v>
      </c>
      <c r="M39">
        <f t="shared" si="0"/>
        <v>0.54034319094560057</v>
      </c>
      <c r="N39">
        <f t="shared" si="1"/>
        <v>4.2132165023731289</v>
      </c>
    </row>
    <row r="40" spans="1:14" x14ac:dyDescent="0.2">
      <c r="A40" s="1">
        <v>43882</v>
      </c>
      <c r="B40">
        <v>1.516</v>
      </c>
      <c r="C40">
        <v>1.391</v>
      </c>
      <c r="D40">
        <v>15.56</v>
      </c>
      <c r="E40">
        <v>69.599999999999994</v>
      </c>
      <c r="F40">
        <v>99.864999999999995</v>
      </c>
      <c r="G40">
        <v>13896</v>
      </c>
      <c r="H40">
        <v>14421</v>
      </c>
      <c r="I40">
        <v>13750</v>
      </c>
      <c r="J40">
        <v>1.5740000000000001</v>
      </c>
      <c r="K40">
        <v>1619.56</v>
      </c>
      <c r="L40">
        <v>2.68</v>
      </c>
      <c r="M40">
        <f t="shared" si="0"/>
        <v>1.0618181818181818</v>
      </c>
      <c r="N40">
        <f t="shared" si="1"/>
        <v>4.88</v>
      </c>
    </row>
    <row r="41" spans="1:14" x14ac:dyDescent="0.2">
      <c r="A41" s="1">
        <v>43885</v>
      </c>
      <c r="B41">
        <v>1.472</v>
      </c>
      <c r="C41">
        <v>1.3560000000000001</v>
      </c>
      <c r="D41">
        <v>17.079999999999998</v>
      </c>
      <c r="E41">
        <v>74.540000000000006</v>
      </c>
      <c r="F41">
        <v>99.262</v>
      </c>
      <c r="G41">
        <v>13938</v>
      </c>
      <c r="H41">
        <v>14501</v>
      </c>
      <c r="I41">
        <v>13760</v>
      </c>
      <c r="J41">
        <v>1.552</v>
      </c>
      <c r="K41">
        <v>1643.41</v>
      </c>
      <c r="L41">
        <v>2.68</v>
      </c>
      <c r="M41">
        <f t="shared" si="0"/>
        <v>1.2936046511627906</v>
      </c>
      <c r="N41">
        <f t="shared" si="1"/>
        <v>5.3851744186046515</v>
      </c>
    </row>
    <row r="42" spans="1:14" x14ac:dyDescent="0.2">
      <c r="A42" s="1">
        <v>43886</v>
      </c>
      <c r="B42">
        <v>1.371</v>
      </c>
      <c r="C42">
        <v>1.2509999999999999</v>
      </c>
      <c r="D42">
        <v>25.03</v>
      </c>
      <c r="E42">
        <v>86.92</v>
      </c>
      <c r="F42">
        <v>99.358999999999995</v>
      </c>
      <c r="G42">
        <v>14055</v>
      </c>
      <c r="H42">
        <v>14657</v>
      </c>
      <c r="I42">
        <v>13872</v>
      </c>
      <c r="J42">
        <v>1.538</v>
      </c>
      <c r="K42">
        <v>1659.38</v>
      </c>
      <c r="L42">
        <v>2.68</v>
      </c>
      <c r="M42">
        <f t="shared" si="0"/>
        <v>1.3192041522491349</v>
      </c>
      <c r="N42">
        <f t="shared" si="1"/>
        <v>5.658881199538639</v>
      </c>
    </row>
    <row r="43" spans="1:14" x14ac:dyDescent="0.2">
      <c r="A43" s="1">
        <v>43887</v>
      </c>
      <c r="B43">
        <v>1.3540000000000001</v>
      </c>
      <c r="C43">
        <v>1.226</v>
      </c>
      <c r="D43">
        <v>27.85</v>
      </c>
      <c r="E43">
        <v>87.38</v>
      </c>
      <c r="F43">
        <v>98.968000000000004</v>
      </c>
      <c r="G43">
        <v>14060</v>
      </c>
      <c r="H43">
        <v>14631</v>
      </c>
      <c r="I43">
        <v>13887</v>
      </c>
      <c r="J43">
        <v>1.5229999999999999</v>
      </c>
      <c r="K43">
        <v>1635.14</v>
      </c>
      <c r="L43">
        <v>2.68</v>
      </c>
      <c r="M43">
        <f t="shared" si="0"/>
        <v>1.2457694246417512</v>
      </c>
      <c r="N43">
        <f t="shared" si="1"/>
        <v>5.3575286238928497</v>
      </c>
    </row>
    <row r="44" spans="1:14" x14ac:dyDescent="0.2">
      <c r="A44" s="1">
        <v>43888</v>
      </c>
      <c r="B44">
        <v>1.339</v>
      </c>
      <c r="C44">
        <v>1.167</v>
      </c>
      <c r="D44">
        <v>27.56</v>
      </c>
      <c r="E44">
        <v>87</v>
      </c>
      <c r="F44">
        <v>98.995999999999995</v>
      </c>
      <c r="G44">
        <v>14095</v>
      </c>
      <c r="H44">
        <v>14697</v>
      </c>
      <c r="I44">
        <v>13940</v>
      </c>
      <c r="J44">
        <v>1.5129999999999999</v>
      </c>
      <c r="K44">
        <v>1640.96</v>
      </c>
      <c r="L44">
        <v>2.68</v>
      </c>
      <c r="M44">
        <f t="shared" si="0"/>
        <v>1.1119081779053086</v>
      </c>
      <c r="N44">
        <f t="shared" si="1"/>
        <v>5.4304160688665712</v>
      </c>
    </row>
    <row r="45" spans="1:14" x14ac:dyDescent="0.2">
      <c r="A45" s="1">
        <v>43889</v>
      </c>
      <c r="B45">
        <v>1.262</v>
      </c>
      <c r="C45">
        <v>1.0620000000000001</v>
      </c>
      <c r="D45">
        <v>39.159999999999997</v>
      </c>
      <c r="E45">
        <v>92.59</v>
      </c>
      <c r="F45">
        <v>98.507999999999996</v>
      </c>
      <c r="G45">
        <v>14320</v>
      </c>
      <c r="H45">
        <v>14948</v>
      </c>
      <c r="I45">
        <v>14025</v>
      </c>
      <c r="J45">
        <v>1.4319999999999999</v>
      </c>
      <c r="K45">
        <v>1645.01</v>
      </c>
      <c r="L45">
        <v>2.68</v>
      </c>
      <c r="M45">
        <f t="shared" si="0"/>
        <v>2.1033868092691623</v>
      </c>
      <c r="N45">
        <f t="shared" si="1"/>
        <v>6.5811051693404634</v>
      </c>
    </row>
    <row r="46" spans="1:14" x14ac:dyDescent="0.2">
      <c r="A46" s="1">
        <v>43892</v>
      </c>
      <c r="B46">
        <v>1.1499999999999999</v>
      </c>
      <c r="C46">
        <v>0.91500000000000004</v>
      </c>
      <c r="D46">
        <v>40.11</v>
      </c>
      <c r="E46">
        <v>109.67</v>
      </c>
      <c r="F46">
        <v>98.132000000000005</v>
      </c>
      <c r="G46">
        <v>14550</v>
      </c>
      <c r="H46">
        <v>15266</v>
      </c>
      <c r="I46">
        <v>14318</v>
      </c>
      <c r="J46">
        <v>1.284</v>
      </c>
      <c r="K46">
        <v>1585.69</v>
      </c>
      <c r="L46">
        <v>2.98</v>
      </c>
      <c r="M46">
        <f t="shared" si="0"/>
        <v>1.6203380360385531</v>
      </c>
      <c r="N46">
        <f t="shared" si="1"/>
        <v>6.6210364576058112</v>
      </c>
    </row>
    <row r="47" spans="1:14" x14ac:dyDescent="0.2">
      <c r="A47" s="1">
        <v>43893</v>
      </c>
      <c r="B47">
        <v>1.165</v>
      </c>
      <c r="C47">
        <v>0.90500000000000003</v>
      </c>
      <c r="D47">
        <v>33.42</v>
      </c>
      <c r="E47">
        <v>104.89</v>
      </c>
      <c r="F47">
        <v>97.36</v>
      </c>
      <c r="G47">
        <v>14242</v>
      </c>
      <c r="H47">
        <v>14916</v>
      </c>
      <c r="I47">
        <v>14265</v>
      </c>
      <c r="J47">
        <v>1.1950000000000001</v>
      </c>
      <c r="K47">
        <v>1589.44</v>
      </c>
      <c r="L47">
        <v>2.98</v>
      </c>
      <c r="M47">
        <f t="shared" si="0"/>
        <v>-0.16123378899404137</v>
      </c>
      <c r="N47">
        <f t="shared" si="1"/>
        <v>4.5636172450052577</v>
      </c>
    </row>
    <row r="48" spans="1:14" x14ac:dyDescent="0.2">
      <c r="A48" s="1">
        <v>43894</v>
      </c>
      <c r="B48">
        <v>1.0009999999999999</v>
      </c>
      <c r="C48">
        <v>0.70199999999999996</v>
      </c>
      <c r="D48">
        <v>36.82</v>
      </c>
      <c r="E48">
        <v>102.97</v>
      </c>
      <c r="F48">
        <v>97.153000000000006</v>
      </c>
      <c r="G48">
        <v>14296</v>
      </c>
      <c r="H48">
        <v>14922</v>
      </c>
      <c r="I48">
        <v>14283</v>
      </c>
      <c r="J48">
        <v>0.93400000000000005</v>
      </c>
      <c r="K48">
        <v>1640.9</v>
      </c>
      <c r="L48">
        <v>2.98</v>
      </c>
      <c r="M48">
        <f t="shared" si="0"/>
        <v>9.1017293285724291E-2</v>
      </c>
      <c r="N48">
        <f t="shared" si="1"/>
        <v>4.4738500315059859</v>
      </c>
    </row>
    <row r="49" spans="1:14" x14ac:dyDescent="0.2">
      <c r="A49" s="1">
        <v>43895</v>
      </c>
      <c r="B49">
        <v>1.054</v>
      </c>
      <c r="C49">
        <v>0.69599999999999995</v>
      </c>
      <c r="D49">
        <v>31.99</v>
      </c>
      <c r="E49">
        <v>89.59</v>
      </c>
      <c r="F49">
        <v>97.335999999999999</v>
      </c>
      <c r="G49">
        <v>14264</v>
      </c>
      <c r="H49">
        <v>14897</v>
      </c>
      <c r="I49">
        <v>14113</v>
      </c>
      <c r="J49">
        <v>0.72099999999999997</v>
      </c>
      <c r="K49">
        <v>1636.93</v>
      </c>
      <c r="L49">
        <v>2.98</v>
      </c>
      <c r="M49">
        <f t="shared" si="0"/>
        <v>1.0699355204421457</v>
      </c>
      <c r="N49">
        <f t="shared" si="1"/>
        <v>5.5551619074612066</v>
      </c>
    </row>
    <row r="50" spans="1:14" x14ac:dyDescent="0.2">
      <c r="A50" s="1">
        <v>43896</v>
      </c>
      <c r="B50">
        <v>0.91400000000000003</v>
      </c>
      <c r="C50">
        <v>0.59899999999999998</v>
      </c>
      <c r="D50">
        <v>39.619999999999997</v>
      </c>
      <c r="E50">
        <v>96.96</v>
      </c>
      <c r="F50">
        <v>96.82</v>
      </c>
      <c r="G50">
        <v>14486</v>
      </c>
      <c r="H50">
        <v>15161</v>
      </c>
      <c r="I50">
        <v>14175</v>
      </c>
      <c r="J50">
        <v>0.61899999999999999</v>
      </c>
      <c r="K50">
        <v>1672.23</v>
      </c>
      <c r="L50">
        <v>2.98</v>
      </c>
      <c r="M50">
        <f t="shared" si="0"/>
        <v>2.1940035273368608</v>
      </c>
      <c r="N50">
        <f t="shared" si="1"/>
        <v>6.9559082892416235</v>
      </c>
    </row>
    <row r="51" spans="1:14" x14ac:dyDescent="0.2">
      <c r="A51" s="1">
        <v>43899</v>
      </c>
      <c r="B51">
        <v>0.76400000000000001</v>
      </c>
      <c r="C51">
        <v>0.51100000000000001</v>
      </c>
      <c r="D51">
        <v>41.94</v>
      </c>
      <c r="E51">
        <v>125.21</v>
      </c>
      <c r="F51">
        <v>95.950999999999993</v>
      </c>
      <c r="G51">
        <v>14497</v>
      </c>
      <c r="H51">
        <v>15190</v>
      </c>
      <c r="I51">
        <v>14243</v>
      </c>
      <c r="J51">
        <v>0.46300000000000002</v>
      </c>
      <c r="K51">
        <v>1673.83</v>
      </c>
      <c r="L51">
        <v>2.98</v>
      </c>
      <c r="M51">
        <f t="shared" si="0"/>
        <v>1.7833321631678718</v>
      </c>
      <c r="N51">
        <f t="shared" si="1"/>
        <v>6.6488801516534437</v>
      </c>
    </row>
    <row r="52" spans="1:14" x14ac:dyDescent="0.2">
      <c r="A52" s="1">
        <v>43900</v>
      </c>
      <c r="B52">
        <v>0.54300000000000004</v>
      </c>
      <c r="C52">
        <v>0.38400000000000001</v>
      </c>
      <c r="D52">
        <v>54.46</v>
      </c>
      <c r="E52">
        <v>163.69999999999999</v>
      </c>
      <c r="F52">
        <v>94.894999999999996</v>
      </c>
      <c r="G52">
        <v>14705</v>
      </c>
      <c r="H52">
        <v>15473</v>
      </c>
      <c r="I52">
        <v>14393</v>
      </c>
      <c r="J52">
        <v>0.36</v>
      </c>
      <c r="K52">
        <v>1680.47</v>
      </c>
      <c r="L52">
        <v>2.98</v>
      </c>
      <c r="M52">
        <f t="shared" si="0"/>
        <v>2.1677204196484405</v>
      </c>
      <c r="N52">
        <f t="shared" si="1"/>
        <v>7.5036476064753694</v>
      </c>
    </row>
    <row r="53" spans="1:14" x14ac:dyDescent="0.2">
      <c r="A53" s="1">
        <v>43901</v>
      </c>
      <c r="B53">
        <v>0.80500000000000005</v>
      </c>
      <c r="C53">
        <v>0.53800000000000003</v>
      </c>
      <c r="D53">
        <v>47.3</v>
      </c>
      <c r="E53">
        <v>123.72</v>
      </c>
      <c r="F53">
        <v>96.414000000000001</v>
      </c>
      <c r="G53">
        <v>14391</v>
      </c>
      <c r="H53">
        <v>15094</v>
      </c>
      <c r="I53">
        <v>14352</v>
      </c>
      <c r="J53">
        <v>0.45700000000000002</v>
      </c>
      <c r="K53">
        <v>1649.4</v>
      </c>
      <c r="L53">
        <v>2.98</v>
      </c>
      <c r="M53">
        <f t="shared" si="0"/>
        <v>0.27173913043478259</v>
      </c>
      <c r="N53">
        <f t="shared" si="1"/>
        <v>5.1700111482720175</v>
      </c>
    </row>
    <row r="54" spans="1:14" x14ac:dyDescent="0.2">
      <c r="A54" s="1">
        <v>43902</v>
      </c>
      <c r="B54">
        <v>0.872</v>
      </c>
      <c r="C54">
        <v>0.52300000000000002</v>
      </c>
      <c r="D54">
        <v>53.9</v>
      </c>
      <c r="E54">
        <v>127.84</v>
      </c>
      <c r="F54">
        <v>96.507000000000005</v>
      </c>
      <c r="G54">
        <v>14539</v>
      </c>
      <c r="H54">
        <v>15267</v>
      </c>
      <c r="I54">
        <v>14374</v>
      </c>
      <c r="J54">
        <v>0.40799999999999997</v>
      </c>
      <c r="K54">
        <v>1635.04</v>
      </c>
      <c r="L54">
        <v>2.98</v>
      </c>
      <c r="M54">
        <f t="shared" si="0"/>
        <v>1.1479059412828718</v>
      </c>
      <c r="N54">
        <f t="shared" si="1"/>
        <v>6.2126060943369978</v>
      </c>
    </row>
    <row r="55" spans="1:14" x14ac:dyDescent="0.2">
      <c r="A55" s="1">
        <v>43903</v>
      </c>
      <c r="B55">
        <v>0.81100000000000005</v>
      </c>
      <c r="C55">
        <v>0.48399999999999999</v>
      </c>
      <c r="D55">
        <v>75.47</v>
      </c>
      <c r="E55">
        <v>152.62</v>
      </c>
      <c r="F55">
        <v>97.468000000000004</v>
      </c>
      <c r="G55">
        <v>14869</v>
      </c>
      <c r="H55">
        <v>15629</v>
      </c>
      <c r="I55">
        <v>14522</v>
      </c>
      <c r="J55">
        <v>0.32800000000000001</v>
      </c>
      <c r="K55">
        <v>1576.15</v>
      </c>
      <c r="L55">
        <v>2.98</v>
      </c>
      <c r="M55">
        <f t="shared" si="0"/>
        <v>2.3894780333287424</v>
      </c>
      <c r="N55">
        <f t="shared" si="1"/>
        <v>7.6229169535876604</v>
      </c>
    </row>
    <row r="56" spans="1:14" x14ac:dyDescent="0.2">
      <c r="A56" s="1">
        <v>43906</v>
      </c>
      <c r="B56">
        <v>0.96399999999999997</v>
      </c>
      <c r="C56">
        <v>0.49399999999999999</v>
      </c>
      <c r="D56">
        <v>57.83</v>
      </c>
      <c r="E56">
        <v>138.4</v>
      </c>
      <c r="F56">
        <v>98.748999999999995</v>
      </c>
      <c r="G56">
        <v>14824</v>
      </c>
      <c r="H56">
        <v>15619</v>
      </c>
      <c r="I56">
        <v>14778</v>
      </c>
      <c r="J56">
        <v>0.26700000000000002</v>
      </c>
      <c r="K56">
        <v>1529.83</v>
      </c>
      <c r="L56">
        <v>2.98</v>
      </c>
      <c r="M56">
        <f t="shared" si="0"/>
        <v>0.31127351468398973</v>
      </c>
      <c r="N56">
        <f t="shared" si="1"/>
        <v>5.6908918662877248</v>
      </c>
    </row>
    <row r="57" spans="1:14" x14ac:dyDescent="0.2">
      <c r="A57" s="1">
        <v>43907</v>
      </c>
      <c r="B57">
        <v>0.72099999999999997</v>
      </c>
      <c r="C57">
        <v>0.36299999999999999</v>
      </c>
      <c r="D57">
        <v>82.69</v>
      </c>
      <c r="E57">
        <v>124.53</v>
      </c>
      <c r="F57">
        <v>98.069000000000003</v>
      </c>
      <c r="G57">
        <v>15197</v>
      </c>
      <c r="H57">
        <v>16068</v>
      </c>
      <c r="I57">
        <v>14933</v>
      </c>
      <c r="J57">
        <v>0.20899999999999999</v>
      </c>
      <c r="K57">
        <v>1514.1</v>
      </c>
      <c r="L57">
        <v>2.98</v>
      </c>
      <c r="M57">
        <f t="shared" si="0"/>
        <v>1.7678966048349294</v>
      </c>
      <c r="N57">
        <f t="shared" si="1"/>
        <v>7.6006160851804729</v>
      </c>
    </row>
    <row r="58" spans="1:14" x14ac:dyDescent="0.2">
      <c r="A58" s="1">
        <v>43908</v>
      </c>
      <c r="B58">
        <v>1.0820000000000001</v>
      </c>
      <c r="C58">
        <v>0.498</v>
      </c>
      <c r="D58">
        <v>75.91</v>
      </c>
      <c r="E58">
        <v>109.85</v>
      </c>
      <c r="F58">
        <v>99.575000000000003</v>
      </c>
      <c r="G58">
        <v>15207</v>
      </c>
      <c r="H58">
        <v>16075</v>
      </c>
      <c r="I58">
        <v>15173</v>
      </c>
      <c r="J58">
        <v>0.16</v>
      </c>
      <c r="K58">
        <v>1528.3</v>
      </c>
      <c r="L58">
        <v>2.98</v>
      </c>
      <c r="M58">
        <f t="shared" si="0"/>
        <v>0.2240822513675608</v>
      </c>
      <c r="N58">
        <f t="shared" si="1"/>
        <v>5.9447703156923488</v>
      </c>
    </row>
    <row r="59" spans="1:14" x14ac:dyDescent="0.2">
      <c r="A59" s="1">
        <v>43909</v>
      </c>
      <c r="B59">
        <v>1.1950000000000001</v>
      </c>
      <c r="C59">
        <v>0.53700000000000003</v>
      </c>
      <c r="D59">
        <v>76.45</v>
      </c>
      <c r="E59">
        <v>124.14</v>
      </c>
      <c r="F59">
        <v>101.16</v>
      </c>
      <c r="G59">
        <v>15616</v>
      </c>
      <c r="H59">
        <v>16484</v>
      </c>
      <c r="I59">
        <v>15223</v>
      </c>
      <c r="J59">
        <v>0.01</v>
      </c>
      <c r="K59">
        <v>1486.05</v>
      </c>
      <c r="L59">
        <v>2.98</v>
      </c>
      <c r="M59">
        <f t="shared" si="0"/>
        <v>2.5816199172305065</v>
      </c>
      <c r="N59">
        <f t="shared" si="1"/>
        <v>8.2835183603757461</v>
      </c>
    </row>
    <row r="60" spans="1:14" x14ac:dyDescent="0.2">
      <c r="A60" s="1">
        <v>43910</v>
      </c>
      <c r="B60">
        <v>1.1439999999999999</v>
      </c>
      <c r="C60">
        <v>0.45500000000000002</v>
      </c>
      <c r="D60">
        <v>72</v>
      </c>
      <c r="E60">
        <v>141.13</v>
      </c>
      <c r="F60">
        <v>102.755</v>
      </c>
      <c r="G60">
        <v>16072</v>
      </c>
      <c r="H60">
        <v>16995</v>
      </c>
      <c r="I60">
        <v>15913</v>
      </c>
      <c r="J60">
        <v>1.9E-2</v>
      </c>
      <c r="K60">
        <v>1471.24</v>
      </c>
      <c r="L60">
        <v>2.98</v>
      </c>
      <c r="M60">
        <f t="shared" si="0"/>
        <v>0.9991830578772074</v>
      </c>
      <c r="N60">
        <f t="shared" si="1"/>
        <v>6.799472129705272</v>
      </c>
    </row>
    <row r="61" spans="1:14" x14ac:dyDescent="0.2">
      <c r="A61" s="1">
        <v>43913</v>
      </c>
      <c r="B61">
        <v>0.84799999999999998</v>
      </c>
      <c r="C61">
        <v>0.315</v>
      </c>
      <c r="D61">
        <v>66.040000000000006</v>
      </c>
      <c r="E61">
        <v>133.37</v>
      </c>
      <c r="F61">
        <v>102.81699999999999</v>
      </c>
      <c r="G61">
        <v>16330</v>
      </c>
      <c r="H61">
        <v>17296</v>
      </c>
      <c r="I61">
        <v>15960</v>
      </c>
      <c r="J61">
        <v>1.4999999999999999E-2</v>
      </c>
      <c r="K61">
        <v>1498.65</v>
      </c>
      <c r="L61">
        <v>2.98</v>
      </c>
      <c r="M61">
        <f t="shared" si="0"/>
        <v>2.318295739348371</v>
      </c>
      <c r="N61">
        <f t="shared" si="1"/>
        <v>8.37092731829574</v>
      </c>
    </row>
    <row r="62" spans="1:14" x14ac:dyDescent="0.2">
      <c r="A62" s="1">
        <v>43914</v>
      </c>
      <c r="B62">
        <v>0.78900000000000003</v>
      </c>
      <c r="C62">
        <v>0.317</v>
      </c>
      <c r="D62">
        <v>61.59</v>
      </c>
      <c r="E62">
        <v>135.38</v>
      </c>
      <c r="F62">
        <v>102.48699999999999</v>
      </c>
      <c r="G62">
        <v>16951</v>
      </c>
      <c r="H62">
        <v>17991</v>
      </c>
      <c r="I62">
        <v>16575</v>
      </c>
      <c r="J62">
        <v>-8.9999999999999993E-3</v>
      </c>
      <c r="K62">
        <v>1553.23</v>
      </c>
      <c r="L62">
        <v>2.98</v>
      </c>
      <c r="M62">
        <f t="shared" si="0"/>
        <v>2.2684766214177978</v>
      </c>
      <c r="N62">
        <f t="shared" si="1"/>
        <v>8.5429864253393664</v>
      </c>
    </row>
    <row r="63" spans="1:14" x14ac:dyDescent="0.2">
      <c r="A63" s="1">
        <v>43915</v>
      </c>
      <c r="B63">
        <v>0.85</v>
      </c>
      <c r="C63">
        <v>0.376</v>
      </c>
      <c r="D63">
        <v>61.67</v>
      </c>
      <c r="E63">
        <v>111.09</v>
      </c>
      <c r="F63">
        <v>102.039</v>
      </c>
      <c r="G63">
        <v>16241</v>
      </c>
      <c r="H63">
        <v>17255</v>
      </c>
      <c r="I63">
        <v>16500</v>
      </c>
      <c r="J63">
        <v>-6.0000000000000001E-3</v>
      </c>
      <c r="K63">
        <v>1632.32</v>
      </c>
      <c r="L63">
        <v>2.98</v>
      </c>
      <c r="M63">
        <f t="shared" si="0"/>
        <v>-1.5696969696969696</v>
      </c>
      <c r="N63">
        <f t="shared" si="1"/>
        <v>4.5757575757575761</v>
      </c>
    </row>
    <row r="64" spans="1:14" x14ac:dyDescent="0.2">
      <c r="A64" s="1">
        <v>43916</v>
      </c>
      <c r="B64">
        <v>0.87</v>
      </c>
      <c r="C64">
        <v>0.33300000000000002</v>
      </c>
      <c r="D64">
        <v>63.95</v>
      </c>
      <c r="E64">
        <v>87.14</v>
      </c>
      <c r="F64">
        <v>101.05</v>
      </c>
      <c r="G64">
        <v>16219</v>
      </c>
      <c r="H64">
        <v>17267</v>
      </c>
      <c r="I64">
        <v>16500</v>
      </c>
      <c r="J64">
        <v>-4.2999999999999997E-2</v>
      </c>
      <c r="K64">
        <v>1616.9</v>
      </c>
      <c r="L64">
        <v>2.98</v>
      </c>
      <c r="M64">
        <f t="shared" si="0"/>
        <v>-1.7030303030303031</v>
      </c>
      <c r="N64">
        <f t="shared" si="1"/>
        <v>4.6484848484848484</v>
      </c>
    </row>
    <row r="65" spans="1:14" x14ac:dyDescent="0.2">
      <c r="A65" s="1">
        <v>43917</v>
      </c>
      <c r="B65">
        <v>0.84899999999999998</v>
      </c>
      <c r="C65">
        <v>0.29699999999999999</v>
      </c>
      <c r="D65">
        <v>61</v>
      </c>
      <c r="E65">
        <v>88.48</v>
      </c>
      <c r="F65">
        <v>99.352000000000004</v>
      </c>
      <c r="G65">
        <v>16053</v>
      </c>
      <c r="H65">
        <v>17023</v>
      </c>
      <c r="I65">
        <v>16305</v>
      </c>
      <c r="J65">
        <v>-8.7999999999999995E-2</v>
      </c>
      <c r="K65">
        <v>1631.34</v>
      </c>
      <c r="L65">
        <v>2.98</v>
      </c>
      <c r="M65">
        <f t="shared" si="0"/>
        <v>-1.545538178472861</v>
      </c>
      <c r="N65">
        <f t="shared" si="1"/>
        <v>4.4035571910456914</v>
      </c>
    </row>
    <row r="66" spans="1:14" x14ac:dyDescent="0.2">
      <c r="A66" s="1">
        <v>43920</v>
      </c>
      <c r="B66">
        <v>0.67900000000000005</v>
      </c>
      <c r="C66">
        <v>0.245</v>
      </c>
      <c r="D66">
        <v>65.540000000000006</v>
      </c>
      <c r="E66">
        <v>88.33</v>
      </c>
      <c r="F66">
        <v>98.364999999999995</v>
      </c>
      <c r="G66">
        <v>16279</v>
      </c>
      <c r="H66">
        <v>17133</v>
      </c>
      <c r="I66">
        <v>16170</v>
      </c>
      <c r="J66">
        <v>-5.0000000000000001E-3</v>
      </c>
      <c r="K66">
        <v>1628.16</v>
      </c>
      <c r="L66">
        <v>2.98</v>
      </c>
      <c r="M66">
        <f t="shared" si="0"/>
        <v>0.67408781694495978</v>
      </c>
      <c r="N66">
        <f t="shared" si="1"/>
        <v>5.9554730983302413</v>
      </c>
    </row>
    <row r="67" spans="1:14" x14ac:dyDescent="0.2">
      <c r="A67" s="1">
        <v>43921</v>
      </c>
      <c r="B67">
        <v>0.72899999999999998</v>
      </c>
      <c r="C67">
        <v>0.23</v>
      </c>
      <c r="D67">
        <v>57.08</v>
      </c>
      <c r="E67">
        <v>90.7</v>
      </c>
      <c r="F67">
        <v>99.180999999999997</v>
      </c>
      <c r="G67">
        <v>16434</v>
      </c>
      <c r="H67">
        <v>17324</v>
      </c>
      <c r="I67">
        <v>16338</v>
      </c>
      <c r="J67">
        <v>4.3999999999999997E-2</v>
      </c>
      <c r="K67">
        <v>1622.51</v>
      </c>
      <c r="L67">
        <v>2.96</v>
      </c>
      <c r="M67">
        <f t="shared" si="0"/>
        <v>0.58758721997796548</v>
      </c>
      <c r="N67">
        <f t="shared" si="1"/>
        <v>6.0350104051903539</v>
      </c>
    </row>
    <row r="68" spans="1:14" x14ac:dyDescent="0.2">
      <c r="A68" s="1">
        <v>43922</v>
      </c>
      <c r="B68">
        <v>0.67</v>
      </c>
      <c r="C68">
        <v>0.248</v>
      </c>
      <c r="D68">
        <v>53.54</v>
      </c>
      <c r="E68">
        <v>83.87</v>
      </c>
      <c r="F68">
        <v>99.048000000000002</v>
      </c>
      <c r="G68">
        <v>16393</v>
      </c>
      <c r="H68">
        <v>17262</v>
      </c>
      <c r="I68">
        <v>16310</v>
      </c>
      <c r="J68">
        <v>9.1999999999999998E-2</v>
      </c>
      <c r="K68">
        <v>1577.18</v>
      </c>
      <c r="L68">
        <v>2.96</v>
      </c>
      <c r="M68">
        <f t="shared" si="0"/>
        <v>0.50889025137952171</v>
      </c>
      <c r="N68">
        <f t="shared" si="1"/>
        <v>5.836909871244635</v>
      </c>
    </row>
    <row r="69" spans="1:14" x14ac:dyDescent="0.2">
      <c r="A69" s="1">
        <v>43923</v>
      </c>
      <c r="B69">
        <v>0.58399999999999996</v>
      </c>
      <c r="C69">
        <v>0.20899999999999999</v>
      </c>
      <c r="D69">
        <v>57.06</v>
      </c>
      <c r="E69">
        <v>83.13</v>
      </c>
      <c r="F69">
        <v>99.673000000000002</v>
      </c>
      <c r="G69">
        <v>17134</v>
      </c>
      <c r="H69">
        <v>18185</v>
      </c>
      <c r="I69">
        <v>16450</v>
      </c>
      <c r="J69">
        <v>7.0999999999999994E-2</v>
      </c>
      <c r="K69">
        <v>1591.51</v>
      </c>
      <c r="L69">
        <v>2.96</v>
      </c>
      <c r="M69">
        <f t="shared" ref="M69:M132" si="2">((G69-I69)/I69)*100</f>
        <v>4.1580547112462005</v>
      </c>
      <c r="N69">
        <f t="shared" ref="N69:N132" si="3">((H69-I69)/I69)*100</f>
        <v>10.54711246200608</v>
      </c>
    </row>
    <row r="70" spans="1:14" x14ac:dyDescent="0.2">
      <c r="A70" s="1">
        <v>43924</v>
      </c>
      <c r="B70">
        <v>0.59899999999999998</v>
      </c>
      <c r="C70">
        <v>0.22700000000000001</v>
      </c>
      <c r="D70">
        <v>50.91</v>
      </c>
      <c r="E70">
        <v>71.989999999999995</v>
      </c>
      <c r="F70">
        <v>100.18</v>
      </c>
      <c r="G70">
        <v>16853</v>
      </c>
      <c r="H70">
        <v>17860</v>
      </c>
      <c r="I70">
        <v>16495</v>
      </c>
      <c r="J70">
        <v>7.8E-2</v>
      </c>
      <c r="K70">
        <v>1613.99</v>
      </c>
      <c r="L70">
        <v>2.96</v>
      </c>
      <c r="M70">
        <f t="shared" si="2"/>
        <v>2.1703546529251287</v>
      </c>
      <c r="N70">
        <f t="shared" si="3"/>
        <v>8.2752349196726271</v>
      </c>
    </row>
    <row r="71" spans="1:14" x14ac:dyDescent="0.2">
      <c r="A71" s="1">
        <v>43927</v>
      </c>
      <c r="B71">
        <v>0.59699999999999998</v>
      </c>
      <c r="C71">
        <v>0.23100000000000001</v>
      </c>
      <c r="D71">
        <v>46.8</v>
      </c>
      <c r="E71">
        <v>65.010000000000005</v>
      </c>
      <c r="F71">
        <v>100.57599999999999</v>
      </c>
      <c r="G71">
        <v>16890</v>
      </c>
      <c r="H71">
        <v>17910</v>
      </c>
      <c r="I71">
        <v>16430</v>
      </c>
      <c r="J71">
        <v>7.9000000000000001E-2</v>
      </c>
      <c r="K71">
        <v>1620.81</v>
      </c>
      <c r="L71">
        <v>2.96</v>
      </c>
      <c r="M71">
        <f t="shared" si="2"/>
        <v>2.7997565429093121</v>
      </c>
      <c r="N71">
        <f t="shared" si="3"/>
        <v>9.0079123554473526</v>
      </c>
    </row>
    <row r="72" spans="1:14" x14ac:dyDescent="0.2">
      <c r="A72" s="1">
        <v>43928</v>
      </c>
      <c r="B72">
        <v>0.67200000000000004</v>
      </c>
      <c r="C72">
        <v>0.26500000000000001</v>
      </c>
      <c r="D72">
        <v>45.24</v>
      </c>
      <c r="E72">
        <v>66.28</v>
      </c>
      <c r="F72">
        <v>100.685</v>
      </c>
      <c r="G72">
        <v>16658</v>
      </c>
      <c r="H72">
        <v>17678</v>
      </c>
      <c r="I72">
        <v>16413</v>
      </c>
      <c r="J72">
        <v>8.5000000000000006E-2</v>
      </c>
      <c r="K72">
        <v>1660.97</v>
      </c>
      <c r="L72">
        <v>2.96</v>
      </c>
      <c r="M72">
        <f t="shared" si="2"/>
        <v>1.4927191860110889</v>
      </c>
      <c r="N72">
        <f t="shared" si="3"/>
        <v>7.7073051849143965</v>
      </c>
    </row>
    <row r="73" spans="1:14" x14ac:dyDescent="0.2">
      <c r="A73" s="1">
        <v>43929</v>
      </c>
      <c r="B73">
        <v>0.71399999999999997</v>
      </c>
      <c r="C73">
        <v>0.26300000000000001</v>
      </c>
      <c r="D73">
        <v>46.7</v>
      </c>
      <c r="E73">
        <v>72.209999999999994</v>
      </c>
      <c r="F73">
        <v>99.9</v>
      </c>
      <c r="G73">
        <v>16293</v>
      </c>
      <c r="H73">
        <v>17335</v>
      </c>
      <c r="I73">
        <v>16200</v>
      </c>
      <c r="J73">
        <v>0.13600000000000001</v>
      </c>
      <c r="K73">
        <v>1647.72</v>
      </c>
      <c r="L73">
        <v>2.96</v>
      </c>
      <c r="M73">
        <f t="shared" si="2"/>
        <v>0.57407407407407407</v>
      </c>
      <c r="N73">
        <f t="shared" si="3"/>
        <v>7.0061728395061724</v>
      </c>
    </row>
    <row r="74" spans="1:14" x14ac:dyDescent="0.2">
      <c r="A74" s="1">
        <v>43930</v>
      </c>
      <c r="B74">
        <v>0.77300000000000002</v>
      </c>
      <c r="C74">
        <v>0.253</v>
      </c>
      <c r="D74">
        <v>43.35</v>
      </c>
      <c r="E74">
        <v>75.709999999999994</v>
      </c>
      <c r="F74">
        <v>100.119</v>
      </c>
      <c r="G74">
        <v>16275</v>
      </c>
      <c r="H74">
        <v>17304</v>
      </c>
      <c r="I74">
        <v>16250</v>
      </c>
      <c r="J74">
        <v>0.186</v>
      </c>
      <c r="K74">
        <v>1646.14</v>
      </c>
      <c r="L74">
        <v>2.96</v>
      </c>
      <c r="M74">
        <f t="shared" si="2"/>
        <v>0.15384615384615385</v>
      </c>
      <c r="N74">
        <f t="shared" si="3"/>
        <v>6.4861538461538455</v>
      </c>
    </row>
    <row r="75" spans="1:14" x14ac:dyDescent="0.2">
      <c r="A75" s="1">
        <v>43931</v>
      </c>
      <c r="B75">
        <v>0.72099999999999997</v>
      </c>
      <c r="C75">
        <v>0.22600000000000001</v>
      </c>
      <c r="D75">
        <v>41.67</v>
      </c>
      <c r="E75">
        <v>74.39</v>
      </c>
      <c r="F75">
        <v>99.516999999999996</v>
      </c>
      <c r="G75">
        <v>15914</v>
      </c>
      <c r="H75">
        <v>16927</v>
      </c>
      <c r="I75">
        <v>15880</v>
      </c>
      <c r="J75">
        <v>0.224</v>
      </c>
      <c r="K75">
        <v>1683.73</v>
      </c>
      <c r="L75">
        <v>2.96</v>
      </c>
      <c r="M75">
        <f t="shared" si="2"/>
        <v>0.21410579345088163</v>
      </c>
      <c r="N75">
        <f t="shared" si="3"/>
        <v>6.593198992443325</v>
      </c>
    </row>
    <row r="76" spans="1:14" x14ac:dyDescent="0.2">
      <c r="A76" s="1">
        <v>43934</v>
      </c>
      <c r="B76">
        <v>0.72099999999999997</v>
      </c>
      <c r="C76">
        <v>0.22600000000000001</v>
      </c>
      <c r="D76">
        <v>41.67</v>
      </c>
      <c r="E76">
        <v>74.39</v>
      </c>
      <c r="F76">
        <v>99.481999999999999</v>
      </c>
      <c r="G76">
        <v>15851</v>
      </c>
      <c r="H76">
        <v>16865</v>
      </c>
      <c r="I76">
        <v>15880</v>
      </c>
      <c r="J76">
        <v>0.224</v>
      </c>
      <c r="K76">
        <v>1696.65</v>
      </c>
      <c r="L76">
        <v>2.96</v>
      </c>
      <c r="M76">
        <f t="shared" si="2"/>
        <v>-0.18261964735516373</v>
      </c>
      <c r="N76">
        <f t="shared" si="3"/>
        <v>6.2027707808564232</v>
      </c>
    </row>
    <row r="77" spans="1:14" x14ac:dyDescent="0.2">
      <c r="A77" s="1">
        <v>43935</v>
      </c>
      <c r="B77">
        <v>0.77400000000000002</v>
      </c>
      <c r="C77">
        <v>0.248</v>
      </c>
      <c r="D77">
        <v>41.17</v>
      </c>
      <c r="E77">
        <v>75.849999999999994</v>
      </c>
      <c r="F77">
        <v>99.347999999999999</v>
      </c>
      <c r="G77">
        <v>15857</v>
      </c>
      <c r="H77">
        <v>16828</v>
      </c>
      <c r="I77">
        <v>15630</v>
      </c>
      <c r="J77">
        <v>0.214</v>
      </c>
      <c r="K77">
        <v>1715.34</v>
      </c>
      <c r="L77">
        <v>2.96</v>
      </c>
      <c r="M77">
        <f t="shared" si="2"/>
        <v>1.45233525271913</v>
      </c>
      <c r="N77">
        <f t="shared" si="3"/>
        <v>7.6647472808701211</v>
      </c>
    </row>
    <row r="78" spans="1:14" x14ac:dyDescent="0.2">
      <c r="A78" s="1">
        <v>43936</v>
      </c>
      <c r="B78">
        <v>0.754</v>
      </c>
      <c r="C78">
        <v>0.222</v>
      </c>
      <c r="D78">
        <v>37.76</v>
      </c>
      <c r="E78">
        <v>69.52</v>
      </c>
      <c r="F78">
        <v>98.887</v>
      </c>
      <c r="G78">
        <v>15763</v>
      </c>
      <c r="H78">
        <v>16722</v>
      </c>
      <c r="I78">
        <v>15645</v>
      </c>
      <c r="J78">
        <v>0.17</v>
      </c>
      <c r="K78">
        <v>1726.97</v>
      </c>
      <c r="L78">
        <v>2.96</v>
      </c>
      <c r="M78">
        <f t="shared" si="2"/>
        <v>0.7542345797379354</v>
      </c>
      <c r="N78">
        <f t="shared" si="3"/>
        <v>6.8839884947267507</v>
      </c>
    </row>
    <row r="79" spans="1:14" x14ac:dyDescent="0.2">
      <c r="A79" s="1">
        <v>43937</v>
      </c>
      <c r="B79">
        <v>0.63200000000000001</v>
      </c>
      <c r="C79">
        <v>0.19900000000000001</v>
      </c>
      <c r="D79">
        <v>40.840000000000003</v>
      </c>
      <c r="E79">
        <v>70.5</v>
      </c>
      <c r="F79">
        <v>99.460999999999999</v>
      </c>
      <c r="G79">
        <v>15886</v>
      </c>
      <c r="H79">
        <v>16861</v>
      </c>
      <c r="I79">
        <v>15575</v>
      </c>
      <c r="J79">
        <v>0.14000000000000001</v>
      </c>
      <c r="K79">
        <v>1717.03</v>
      </c>
      <c r="L79">
        <v>2.96</v>
      </c>
      <c r="M79">
        <f t="shared" si="2"/>
        <v>1.9967897271268058</v>
      </c>
      <c r="N79">
        <f t="shared" si="3"/>
        <v>8.2568218298555376</v>
      </c>
    </row>
    <row r="80" spans="1:14" x14ac:dyDescent="0.2">
      <c r="A80" s="1">
        <v>43938</v>
      </c>
      <c r="B80">
        <v>0.628</v>
      </c>
      <c r="C80">
        <v>0.21</v>
      </c>
      <c r="D80">
        <v>40.11</v>
      </c>
      <c r="E80">
        <v>69.930000000000007</v>
      </c>
      <c r="F80">
        <v>100.02500000000001</v>
      </c>
      <c r="G80">
        <v>15846</v>
      </c>
      <c r="H80">
        <v>16819</v>
      </c>
      <c r="I80">
        <v>15640</v>
      </c>
      <c r="J80">
        <v>0.13300000000000001</v>
      </c>
      <c r="K80">
        <v>1717.7</v>
      </c>
      <c r="L80">
        <v>2.96</v>
      </c>
      <c r="M80">
        <f t="shared" si="2"/>
        <v>1.3171355498721229</v>
      </c>
      <c r="N80">
        <f t="shared" si="3"/>
        <v>7.5383631713554982</v>
      </c>
    </row>
    <row r="81" spans="1:14" x14ac:dyDescent="0.2">
      <c r="A81" s="1">
        <v>43941</v>
      </c>
      <c r="B81">
        <v>0.64300000000000002</v>
      </c>
      <c r="C81">
        <v>0.20499999999999999</v>
      </c>
      <c r="D81">
        <v>38.15</v>
      </c>
      <c r="E81">
        <v>69.84</v>
      </c>
      <c r="F81">
        <v>99.781999999999996</v>
      </c>
      <c r="G81">
        <v>15705</v>
      </c>
      <c r="H81">
        <v>16696</v>
      </c>
      <c r="I81">
        <v>15465</v>
      </c>
      <c r="J81">
        <v>0.114</v>
      </c>
      <c r="K81">
        <v>1682.82</v>
      </c>
      <c r="L81">
        <v>2.96</v>
      </c>
      <c r="M81">
        <f t="shared" si="2"/>
        <v>1.5518913676042678</v>
      </c>
      <c r="N81">
        <f t="shared" si="3"/>
        <v>7.9599094730035569</v>
      </c>
    </row>
    <row r="82" spans="1:14" x14ac:dyDescent="0.2">
      <c r="A82" s="1">
        <v>43942</v>
      </c>
      <c r="B82">
        <v>0.60699999999999998</v>
      </c>
      <c r="C82">
        <v>0.20399999999999999</v>
      </c>
      <c r="D82">
        <v>43.83</v>
      </c>
      <c r="E82">
        <v>70.599999999999994</v>
      </c>
      <c r="F82">
        <v>99.954999999999998</v>
      </c>
      <c r="G82">
        <v>15720</v>
      </c>
      <c r="H82">
        <v>16700</v>
      </c>
      <c r="I82">
        <v>15413</v>
      </c>
      <c r="J82">
        <v>8.7999999999999995E-2</v>
      </c>
      <c r="K82">
        <v>1695.65</v>
      </c>
      <c r="L82">
        <v>2.96</v>
      </c>
      <c r="M82">
        <f t="shared" si="2"/>
        <v>1.9918250827223771</v>
      </c>
      <c r="N82">
        <f t="shared" si="3"/>
        <v>8.3500940764289897</v>
      </c>
    </row>
    <row r="83" spans="1:14" x14ac:dyDescent="0.2">
      <c r="A83" s="1">
        <v>43943</v>
      </c>
      <c r="B83">
        <v>0.57099999999999995</v>
      </c>
      <c r="C83">
        <v>0.20399999999999999</v>
      </c>
      <c r="D83">
        <v>45.41</v>
      </c>
      <c r="E83">
        <v>73.83</v>
      </c>
      <c r="F83">
        <v>100.258</v>
      </c>
      <c r="G83">
        <v>15891</v>
      </c>
      <c r="H83">
        <v>16856</v>
      </c>
      <c r="I83">
        <v>15468</v>
      </c>
      <c r="J83">
        <v>9.9000000000000005E-2</v>
      </c>
      <c r="K83">
        <v>1686.2</v>
      </c>
      <c r="L83">
        <v>2.96</v>
      </c>
      <c r="M83">
        <f t="shared" si="2"/>
        <v>2.7346780449961212</v>
      </c>
      <c r="N83">
        <f t="shared" si="3"/>
        <v>8.9733643651409363</v>
      </c>
    </row>
    <row r="84" spans="1:14" x14ac:dyDescent="0.2">
      <c r="A84" s="1">
        <v>43944</v>
      </c>
      <c r="B84">
        <v>0.621</v>
      </c>
      <c r="C84">
        <v>0.215</v>
      </c>
      <c r="D84">
        <v>41.98</v>
      </c>
      <c r="E84">
        <v>72.290000000000006</v>
      </c>
      <c r="F84">
        <v>100.38800000000001</v>
      </c>
      <c r="G84">
        <v>15769</v>
      </c>
      <c r="H84">
        <v>16820</v>
      </c>
      <c r="I84">
        <v>15450</v>
      </c>
      <c r="J84">
        <v>0.10299999999999999</v>
      </c>
      <c r="K84">
        <v>1714.08</v>
      </c>
      <c r="L84">
        <v>2.96</v>
      </c>
      <c r="M84">
        <f t="shared" si="2"/>
        <v>2.0647249190938513</v>
      </c>
      <c r="N84">
        <f t="shared" si="3"/>
        <v>8.867313915857606</v>
      </c>
    </row>
    <row r="85" spans="1:14" x14ac:dyDescent="0.2">
      <c r="A85" s="1">
        <v>43945</v>
      </c>
      <c r="B85">
        <v>0.60299999999999998</v>
      </c>
      <c r="C85">
        <v>0.221</v>
      </c>
      <c r="D85">
        <v>41.38</v>
      </c>
      <c r="E85">
        <v>67.25</v>
      </c>
      <c r="F85">
        <v>100.43300000000001</v>
      </c>
      <c r="G85">
        <v>15664</v>
      </c>
      <c r="H85">
        <v>16706</v>
      </c>
      <c r="I85">
        <v>15415</v>
      </c>
      <c r="J85">
        <v>0.10299999999999999</v>
      </c>
      <c r="K85">
        <v>1730.51</v>
      </c>
      <c r="L85">
        <v>2.96</v>
      </c>
      <c r="M85">
        <f t="shared" si="2"/>
        <v>1.6153097632176452</v>
      </c>
      <c r="N85">
        <f t="shared" si="3"/>
        <v>8.3749594550762243</v>
      </c>
    </row>
    <row r="86" spans="1:14" x14ac:dyDescent="0.2">
      <c r="A86" s="1">
        <v>43948</v>
      </c>
      <c r="B86">
        <v>0.60199999999999998</v>
      </c>
      <c r="C86">
        <v>0.22600000000000001</v>
      </c>
      <c r="D86">
        <v>35.93</v>
      </c>
      <c r="E86">
        <v>66.09</v>
      </c>
      <c r="F86">
        <v>100.38</v>
      </c>
      <c r="G86">
        <v>15768</v>
      </c>
      <c r="H86">
        <v>16845</v>
      </c>
      <c r="I86">
        <v>15400</v>
      </c>
      <c r="J86">
        <v>0.113</v>
      </c>
      <c r="K86">
        <v>1729.6</v>
      </c>
      <c r="L86">
        <v>2.96</v>
      </c>
      <c r="M86">
        <f t="shared" si="2"/>
        <v>2.38961038961039</v>
      </c>
      <c r="N86">
        <f t="shared" si="3"/>
        <v>9.3831168831168839</v>
      </c>
    </row>
    <row r="87" spans="1:14" x14ac:dyDescent="0.2">
      <c r="A87" s="1">
        <v>43949</v>
      </c>
      <c r="B87">
        <v>0.66100000000000003</v>
      </c>
      <c r="C87">
        <v>0.223</v>
      </c>
      <c r="D87">
        <v>33.29</v>
      </c>
      <c r="E87">
        <v>62.7</v>
      </c>
      <c r="F87">
        <v>100.041</v>
      </c>
      <c r="G87">
        <v>15633</v>
      </c>
      <c r="H87">
        <v>16691</v>
      </c>
      <c r="I87">
        <v>15385</v>
      </c>
      <c r="J87">
        <v>0.108</v>
      </c>
      <c r="K87">
        <v>1713.99</v>
      </c>
      <c r="L87">
        <v>2.96</v>
      </c>
      <c r="M87">
        <f t="shared" si="2"/>
        <v>1.6119597010074749</v>
      </c>
      <c r="N87">
        <f t="shared" si="3"/>
        <v>8.4887877803054934</v>
      </c>
    </row>
    <row r="88" spans="1:14" x14ac:dyDescent="0.2">
      <c r="A88" s="1">
        <v>43950</v>
      </c>
      <c r="B88">
        <v>0.61399999999999999</v>
      </c>
      <c r="C88">
        <v>0.21299999999999999</v>
      </c>
      <c r="D88">
        <v>33.57</v>
      </c>
      <c r="E88">
        <v>58.89</v>
      </c>
      <c r="F88">
        <v>99.864999999999995</v>
      </c>
      <c r="G88">
        <v>15520</v>
      </c>
      <c r="H88">
        <v>16567</v>
      </c>
      <c r="I88">
        <v>15445</v>
      </c>
      <c r="J88">
        <v>0.10199999999999999</v>
      </c>
      <c r="K88">
        <v>1707.79</v>
      </c>
      <c r="L88">
        <v>2.96</v>
      </c>
      <c r="M88">
        <f t="shared" si="2"/>
        <v>0.48559404337973455</v>
      </c>
      <c r="N88">
        <f t="shared" si="3"/>
        <v>7.2644868889608292</v>
      </c>
    </row>
    <row r="89" spans="1:14" x14ac:dyDescent="0.2">
      <c r="A89" s="1">
        <v>43951</v>
      </c>
      <c r="B89">
        <v>0.628</v>
      </c>
      <c r="C89">
        <v>0.20200000000000001</v>
      </c>
      <c r="D89">
        <v>31.23</v>
      </c>
      <c r="E89">
        <v>57.15</v>
      </c>
      <c r="F89">
        <v>99.564999999999998</v>
      </c>
      <c r="G89">
        <v>15248</v>
      </c>
      <c r="H89">
        <v>16313</v>
      </c>
      <c r="I89">
        <v>15295</v>
      </c>
      <c r="J89">
        <v>0.10299999999999999</v>
      </c>
      <c r="K89">
        <v>1713.41</v>
      </c>
      <c r="L89">
        <v>2.67</v>
      </c>
      <c r="M89">
        <f t="shared" si="2"/>
        <v>-0.3072899640405361</v>
      </c>
      <c r="N89">
        <f t="shared" si="3"/>
        <v>6.655769859431186</v>
      </c>
    </row>
    <row r="90" spans="1:14" x14ac:dyDescent="0.2">
      <c r="A90" s="1">
        <v>43952</v>
      </c>
      <c r="B90">
        <v>0.64</v>
      </c>
      <c r="C90">
        <v>0.19700000000000001</v>
      </c>
      <c r="D90">
        <v>34.15</v>
      </c>
      <c r="E90">
        <v>53.59</v>
      </c>
      <c r="F90">
        <v>99.016000000000005</v>
      </c>
      <c r="G90">
        <v>15228</v>
      </c>
      <c r="H90">
        <v>16254</v>
      </c>
      <c r="I90">
        <v>14882</v>
      </c>
      <c r="J90">
        <v>0.1</v>
      </c>
      <c r="K90">
        <v>1686.5</v>
      </c>
      <c r="L90">
        <v>2.67</v>
      </c>
      <c r="M90">
        <f t="shared" si="2"/>
        <v>2.3249563230748556</v>
      </c>
      <c r="N90">
        <f t="shared" si="3"/>
        <v>9.219190968955786</v>
      </c>
    </row>
    <row r="91" spans="1:14" x14ac:dyDescent="0.2">
      <c r="A91" s="1">
        <v>43955</v>
      </c>
      <c r="B91">
        <v>0.61399999999999999</v>
      </c>
      <c r="C91">
        <v>0.191</v>
      </c>
      <c r="D91">
        <v>37.19</v>
      </c>
      <c r="E91">
        <v>48.11</v>
      </c>
      <c r="F91">
        <v>99.078999999999994</v>
      </c>
      <c r="G91">
        <v>15481</v>
      </c>
      <c r="H91">
        <v>16493</v>
      </c>
      <c r="I91">
        <v>14882</v>
      </c>
      <c r="J91">
        <v>0.107</v>
      </c>
      <c r="K91">
        <v>1700.42</v>
      </c>
      <c r="L91">
        <v>2.67</v>
      </c>
      <c r="M91">
        <f t="shared" si="2"/>
        <v>4.0249966402365267</v>
      </c>
      <c r="N91">
        <f t="shared" si="3"/>
        <v>10.825157908883215</v>
      </c>
    </row>
    <row r="92" spans="1:14" x14ac:dyDescent="0.2">
      <c r="A92" s="1">
        <v>43956</v>
      </c>
      <c r="B92">
        <v>0.63600000000000001</v>
      </c>
      <c r="C92">
        <v>0.184</v>
      </c>
      <c r="D92">
        <v>35.97</v>
      </c>
      <c r="E92">
        <v>49.25</v>
      </c>
      <c r="F92">
        <v>99.483999999999995</v>
      </c>
      <c r="G92">
        <v>15366</v>
      </c>
      <c r="H92">
        <v>16394</v>
      </c>
      <c r="I92">
        <v>15100</v>
      </c>
      <c r="J92">
        <v>0.10299999999999999</v>
      </c>
      <c r="K92">
        <v>1702.07</v>
      </c>
      <c r="L92">
        <v>2.67</v>
      </c>
      <c r="M92">
        <f t="shared" si="2"/>
        <v>1.76158940397351</v>
      </c>
      <c r="N92">
        <f t="shared" si="3"/>
        <v>8.5695364238410594</v>
      </c>
    </row>
    <row r="93" spans="1:14" x14ac:dyDescent="0.2">
      <c r="A93" s="1">
        <v>43957</v>
      </c>
      <c r="B93">
        <v>0.66300000000000003</v>
      </c>
      <c r="C93">
        <v>0.189</v>
      </c>
      <c r="D93">
        <v>33.61</v>
      </c>
      <c r="E93">
        <v>49.65</v>
      </c>
      <c r="F93">
        <v>99.709000000000003</v>
      </c>
      <c r="G93">
        <v>15336</v>
      </c>
      <c r="H93">
        <v>16372</v>
      </c>
      <c r="I93">
        <v>15080</v>
      </c>
      <c r="J93">
        <v>0.114</v>
      </c>
      <c r="K93">
        <v>1705.92</v>
      </c>
      <c r="L93">
        <v>2.67</v>
      </c>
      <c r="M93">
        <f t="shared" si="2"/>
        <v>1.6976127320954906</v>
      </c>
      <c r="N93">
        <f t="shared" si="3"/>
        <v>8.5676392572944291</v>
      </c>
    </row>
    <row r="94" spans="1:14" x14ac:dyDescent="0.2">
      <c r="A94" s="1">
        <v>43958</v>
      </c>
      <c r="B94">
        <v>0.70399999999999996</v>
      </c>
      <c r="C94">
        <v>0.18</v>
      </c>
      <c r="D94">
        <v>34.119999999999997</v>
      </c>
      <c r="E94">
        <v>51.31</v>
      </c>
      <c r="F94">
        <v>100.09099999999999</v>
      </c>
      <c r="G94">
        <v>15420</v>
      </c>
      <c r="H94">
        <v>16432</v>
      </c>
      <c r="I94">
        <v>14995</v>
      </c>
      <c r="J94">
        <v>0.113</v>
      </c>
      <c r="K94">
        <v>1685.71</v>
      </c>
      <c r="L94">
        <v>2.67</v>
      </c>
      <c r="M94">
        <f t="shared" si="2"/>
        <v>2.8342780926975659</v>
      </c>
      <c r="N94">
        <f t="shared" si="3"/>
        <v>9.5831943981327115</v>
      </c>
    </row>
    <row r="95" spans="1:14" x14ac:dyDescent="0.2">
      <c r="A95" s="1">
        <v>43959</v>
      </c>
      <c r="B95">
        <v>0.64200000000000002</v>
      </c>
      <c r="C95">
        <v>0.14000000000000001</v>
      </c>
      <c r="D95">
        <v>31.44</v>
      </c>
      <c r="E95">
        <v>54.93</v>
      </c>
      <c r="F95">
        <v>99.888999999999996</v>
      </c>
      <c r="G95">
        <v>15222</v>
      </c>
      <c r="H95">
        <v>16292</v>
      </c>
      <c r="I95">
        <v>14995</v>
      </c>
      <c r="J95">
        <v>0.10299999999999999</v>
      </c>
      <c r="K95">
        <v>1716.06</v>
      </c>
      <c r="L95">
        <v>2.67</v>
      </c>
      <c r="M95">
        <f t="shared" si="2"/>
        <v>1.5138379459819939</v>
      </c>
      <c r="N95">
        <f t="shared" si="3"/>
        <v>8.6495498499499828</v>
      </c>
    </row>
    <row r="96" spans="1:14" x14ac:dyDescent="0.2">
      <c r="A96" s="1">
        <v>43962</v>
      </c>
      <c r="B96">
        <v>0.68500000000000005</v>
      </c>
      <c r="C96">
        <v>0.16</v>
      </c>
      <c r="D96">
        <v>27.98</v>
      </c>
      <c r="E96">
        <v>57.4</v>
      </c>
      <c r="F96">
        <v>99.733999999999995</v>
      </c>
      <c r="G96">
        <v>15081</v>
      </c>
      <c r="H96">
        <v>16159</v>
      </c>
      <c r="I96">
        <v>14920</v>
      </c>
      <c r="J96">
        <v>0.107</v>
      </c>
      <c r="K96">
        <v>1702.7</v>
      </c>
      <c r="L96">
        <v>2.67</v>
      </c>
      <c r="M96">
        <f t="shared" si="2"/>
        <v>1.0790884718498659</v>
      </c>
      <c r="N96">
        <f t="shared" si="3"/>
        <v>8.3042895442359246</v>
      </c>
    </row>
    <row r="97" spans="1:14" x14ac:dyDescent="0.2">
      <c r="A97" s="1">
        <v>43963</v>
      </c>
      <c r="B97">
        <v>0.71099999999999997</v>
      </c>
      <c r="C97">
        <v>0.17699999999999999</v>
      </c>
      <c r="D97">
        <v>27.57</v>
      </c>
      <c r="E97">
        <v>61.6</v>
      </c>
      <c r="F97">
        <v>100.236</v>
      </c>
      <c r="G97">
        <v>15076</v>
      </c>
      <c r="H97">
        <v>16131</v>
      </c>
      <c r="I97">
        <v>14895</v>
      </c>
      <c r="J97">
        <v>0.112</v>
      </c>
      <c r="K97">
        <v>1697.93</v>
      </c>
      <c r="L97">
        <v>2.67</v>
      </c>
      <c r="M97">
        <f t="shared" si="2"/>
        <v>1.2151728768042969</v>
      </c>
      <c r="N97">
        <f t="shared" si="3"/>
        <v>8.2980866062437055</v>
      </c>
    </row>
    <row r="98" spans="1:14" x14ac:dyDescent="0.2">
      <c r="A98" s="1">
        <v>43964</v>
      </c>
      <c r="B98">
        <v>0.66600000000000004</v>
      </c>
      <c r="C98">
        <v>0.161</v>
      </c>
      <c r="D98">
        <v>33.04</v>
      </c>
      <c r="E98">
        <v>61.26</v>
      </c>
      <c r="F98">
        <v>99.933000000000007</v>
      </c>
      <c r="G98">
        <v>15019</v>
      </c>
      <c r="H98">
        <v>16100</v>
      </c>
      <c r="I98">
        <v>14905</v>
      </c>
      <c r="J98">
        <v>0.126</v>
      </c>
      <c r="K98">
        <v>1702.7</v>
      </c>
      <c r="L98">
        <v>2.67</v>
      </c>
      <c r="M98">
        <f t="shared" si="2"/>
        <v>0.76484401207648434</v>
      </c>
      <c r="N98">
        <f t="shared" si="3"/>
        <v>8.0174438108017441</v>
      </c>
    </row>
    <row r="99" spans="1:14" x14ac:dyDescent="0.2">
      <c r="A99" s="1">
        <v>43965</v>
      </c>
      <c r="B99">
        <v>0.65300000000000002</v>
      </c>
      <c r="C99">
        <v>0.161</v>
      </c>
      <c r="D99">
        <v>35.28</v>
      </c>
      <c r="E99">
        <v>57.56</v>
      </c>
      <c r="F99">
        <v>100.242</v>
      </c>
      <c r="G99">
        <v>14977</v>
      </c>
      <c r="H99">
        <v>15970</v>
      </c>
      <c r="I99">
        <v>14865</v>
      </c>
      <c r="J99">
        <v>0.121</v>
      </c>
      <c r="K99">
        <v>1716.28</v>
      </c>
      <c r="L99">
        <v>2.67</v>
      </c>
      <c r="M99">
        <f t="shared" si="2"/>
        <v>0.75344769593003702</v>
      </c>
      <c r="N99">
        <f t="shared" si="3"/>
        <v>7.4335687857383119</v>
      </c>
    </row>
    <row r="100" spans="1:14" x14ac:dyDescent="0.2">
      <c r="A100" s="1">
        <v>43966</v>
      </c>
      <c r="B100">
        <v>0.623</v>
      </c>
      <c r="C100">
        <v>0.14799999999999999</v>
      </c>
      <c r="D100">
        <v>32.61</v>
      </c>
      <c r="E100">
        <v>59.05</v>
      </c>
      <c r="F100">
        <v>100.46599999999999</v>
      </c>
      <c r="G100">
        <v>15042</v>
      </c>
      <c r="H100">
        <v>16064</v>
      </c>
      <c r="I100">
        <v>14885</v>
      </c>
      <c r="J100">
        <v>0.114</v>
      </c>
      <c r="K100">
        <v>1730.3</v>
      </c>
      <c r="L100">
        <v>2.67</v>
      </c>
      <c r="M100">
        <f t="shared" si="2"/>
        <v>1.0547531071548539</v>
      </c>
      <c r="N100">
        <f t="shared" si="3"/>
        <v>7.9207255626469601</v>
      </c>
    </row>
    <row r="101" spans="1:14" x14ac:dyDescent="0.2">
      <c r="A101" s="1">
        <v>43969</v>
      </c>
      <c r="B101">
        <v>0.64400000000000002</v>
      </c>
      <c r="C101">
        <v>0.14699999999999999</v>
      </c>
      <c r="D101">
        <v>31.89</v>
      </c>
      <c r="E101">
        <v>56.53</v>
      </c>
      <c r="F101">
        <v>100.402</v>
      </c>
      <c r="G101">
        <v>14985</v>
      </c>
      <c r="H101">
        <v>15969</v>
      </c>
      <c r="I101">
        <v>14860</v>
      </c>
      <c r="J101">
        <v>0.112</v>
      </c>
      <c r="K101">
        <v>1743.67</v>
      </c>
      <c r="L101">
        <v>2.67</v>
      </c>
      <c r="M101">
        <f t="shared" si="2"/>
        <v>0.84118438761776582</v>
      </c>
      <c r="N101">
        <f t="shared" si="3"/>
        <v>7.4629878869448181</v>
      </c>
    </row>
    <row r="102" spans="1:14" x14ac:dyDescent="0.2">
      <c r="A102" s="1">
        <v>43970</v>
      </c>
      <c r="B102">
        <v>0.72699999999999998</v>
      </c>
      <c r="C102">
        <v>0.18</v>
      </c>
      <c r="D102">
        <v>29.3</v>
      </c>
      <c r="E102">
        <v>58.7</v>
      </c>
      <c r="F102">
        <v>99.665000000000006</v>
      </c>
      <c r="G102">
        <v>14905</v>
      </c>
      <c r="H102">
        <v>15921</v>
      </c>
      <c r="I102">
        <v>14850</v>
      </c>
      <c r="J102">
        <v>0.109</v>
      </c>
      <c r="K102">
        <v>1732.55</v>
      </c>
      <c r="L102">
        <v>2.67</v>
      </c>
      <c r="M102">
        <f t="shared" si="2"/>
        <v>0.37037037037037041</v>
      </c>
      <c r="N102">
        <f t="shared" si="3"/>
        <v>7.2121212121212128</v>
      </c>
    </row>
    <row r="103" spans="1:14" x14ac:dyDescent="0.2">
      <c r="A103" s="1">
        <v>43971</v>
      </c>
      <c r="B103">
        <v>0.69</v>
      </c>
      <c r="C103">
        <v>0.16600000000000001</v>
      </c>
      <c r="D103">
        <v>30.53</v>
      </c>
      <c r="E103">
        <v>60.09</v>
      </c>
      <c r="F103">
        <v>99.370999999999995</v>
      </c>
      <c r="G103">
        <v>14855</v>
      </c>
      <c r="H103">
        <v>15858</v>
      </c>
      <c r="I103">
        <v>14770</v>
      </c>
      <c r="J103">
        <v>0.122</v>
      </c>
      <c r="K103">
        <v>1745.05</v>
      </c>
      <c r="L103">
        <v>2.67</v>
      </c>
      <c r="M103">
        <f t="shared" si="2"/>
        <v>0.57549085985104942</v>
      </c>
      <c r="N103">
        <f t="shared" si="3"/>
        <v>7.3662830060934326</v>
      </c>
    </row>
    <row r="104" spans="1:14" x14ac:dyDescent="0.2">
      <c r="A104" s="1">
        <v>43972</v>
      </c>
      <c r="B104">
        <v>0.68100000000000005</v>
      </c>
      <c r="C104">
        <v>0.16500000000000001</v>
      </c>
      <c r="D104">
        <v>27.99</v>
      </c>
      <c r="E104">
        <v>58.85</v>
      </c>
      <c r="F104">
        <v>99.123999999999995</v>
      </c>
      <c r="G104">
        <v>14789</v>
      </c>
      <c r="H104">
        <v>15768</v>
      </c>
      <c r="I104">
        <v>14710</v>
      </c>
      <c r="J104">
        <v>0.11899999999999999</v>
      </c>
      <c r="K104">
        <v>1748.18</v>
      </c>
      <c r="L104">
        <v>2.67</v>
      </c>
      <c r="M104">
        <f t="shared" si="2"/>
        <v>0.53704962610469065</v>
      </c>
      <c r="N104">
        <f t="shared" si="3"/>
        <v>7.1923861318830733</v>
      </c>
    </row>
    <row r="105" spans="1:14" x14ac:dyDescent="0.2">
      <c r="A105" s="1">
        <v>43973</v>
      </c>
      <c r="B105">
        <v>0.67300000000000004</v>
      </c>
      <c r="C105">
        <v>0.16800000000000001</v>
      </c>
      <c r="D105">
        <v>29.53</v>
      </c>
      <c r="E105">
        <v>55.62</v>
      </c>
      <c r="F105">
        <v>99.37</v>
      </c>
      <c r="G105">
        <v>14845</v>
      </c>
      <c r="H105">
        <v>15800</v>
      </c>
      <c r="I105">
        <v>14710</v>
      </c>
      <c r="J105">
        <v>0.11600000000000001</v>
      </c>
      <c r="K105">
        <v>1727</v>
      </c>
      <c r="L105">
        <v>2.67</v>
      </c>
      <c r="M105">
        <f t="shared" si="2"/>
        <v>0.91774303195105367</v>
      </c>
      <c r="N105">
        <f t="shared" si="3"/>
        <v>7.4099252209381374</v>
      </c>
    </row>
    <row r="106" spans="1:14" x14ac:dyDescent="0.2">
      <c r="A106" s="1">
        <v>43976</v>
      </c>
      <c r="B106">
        <v>0.66</v>
      </c>
      <c r="C106">
        <v>0.17</v>
      </c>
      <c r="D106">
        <v>28.16</v>
      </c>
      <c r="E106">
        <v>51.67</v>
      </c>
      <c r="F106">
        <v>99.863</v>
      </c>
      <c r="G106">
        <v>15046</v>
      </c>
      <c r="H106">
        <v>16048</v>
      </c>
      <c r="I106">
        <v>14710</v>
      </c>
      <c r="J106">
        <v>0.11799999999999999</v>
      </c>
      <c r="K106">
        <v>1734.68</v>
      </c>
      <c r="L106">
        <v>2.67</v>
      </c>
      <c r="M106">
        <f t="shared" si="2"/>
        <v>2.2841604350781779</v>
      </c>
      <c r="N106">
        <f t="shared" si="3"/>
        <v>9.0958531611148885</v>
      </c>
    </row>
    <row r="107" spans="1:14" x14ac:dyDescent="0.2">
      <c r="A107" s="1">
        <v>43977</v>
      </c>
      <c r="B107">
        <v>0.66</v>
      </c>
      <c r="C107">
        <v>0.17</v>
      </c>
      <c r="D107">
        <v>28.16</v>
      </c>
      <c r="E107">
        <v>51.67</v>
      </c>
      <c r="F107">
        <v>99.863</v>
      </c>
      <c r="G107">
        <v>15012</v>
      </c>
      <c r="H107">
        <v>15887</v>
      </c>
      <c r="I107">
        <v>14710</v>
      </c>
      <c r="J107">
        <v>0.11799999999999999</v>
      </c>
      <c r="K107">
        <v>1731.95</v>
      </c>
      <c r="L107">
        <v>2.67</v>
      </c>
      <c r="M107">
        <f t="shared" si="2"/>
        <v>2.0530251529571721</v>
      </c>
      <c r="N107">
        <f t="shared" si="3"/>
        <v>8.0013596193065943</v>
      </c>
    </row>
    <row r="108" spans="1:14" x14ac:dyDescent="0.2">
      <c r="A108" s="1">
        <v>43978</v>
      </c>
      <c r="B108">
        <v>0.69799999999999995</v>
      </c>
      <c r="C108">
        <v>0.17299999999999999</v>
      </c>
      <c r="D108">
        <v>28.01</v>
      </c>
      <c r="E108">
        <v>52.22</v>
      </c>
      <c r="F108">
        <v>98.908000000000001</v>
      </c>
      <c r="G108">
        <v>14866</v>
      </c>
      <c r="H108">
        <v>15827</v>
      </c>
      <c r="I108">
        <v>14755</v>
      </c>
      <c r="J108">
        <v>0.126</v>
      </c>
      <c r="K108">
        <v>1710.58</v>
      </c>
      <c r="L108">
        <v>2.67</v>
      </c>
      <c r="M108">
        <f t="shared" si="2"/>
        <v>0.75228736021687559</v>
      </c>
      <c r="N108">
        <f t="shared" si="3"/>
        <v>7.2653337851575737</v>
      </c>
    </row>
    <row r="109" spans="1:14" x14ac:dyDescent="0.2">
      <c r="A109" s="1">
        <v>43979</v>
      </c>
      <c r="B109">
        <v>0.68300000000000005</v>
      </c>
      <c r="C109">
        <v>0.183</v>
      </c>
      <c r="D109">
        <v>27.62</v>
      </c>
      <c r="E109">
        <v>52.98</v>
      </c>
      <c r="F109">
        <v>99.061999999999998</v>
      </c>
      <c r="G109">
        <v>14884</v>
      </c>
      <c r="H109">
        <v>15832</v>
      </c>
      <c r="I109">
        <v>14710</v>
      </c>
      <c r="J109">
        <v>0.14499999999999999</v>
      </c>
      <c r="K109">
        <v>1709.47</v>
      </c>
      <c r="L109">
        <v>2.67</v>
      </c>
      <c r="M109">
        <f t="shared" si="2"/>
        <v>1.1828687967369138</v>
      </c>
      <c r="N109">
        <f t="shared" si="3"/>
        <v>7.6274643099932025</v>
      </c>
    </row>
    <row r="110" spans="1:14" x14ac:dyDescent="0.2">
      <c r="A110" s="1">
        <v>43980</v>
      </c>
      <c r="B110">
        <v>0.69199999999999995</v>
      </c>
      <c r="C110">
        <v>0.17299999999999999</v>
      </c>
      <c r="D110">
        <v>28.59</v>
      </c>
      <c r="E110">
        <v>50.57</v>
      </c>
      <c r="F110">
        <v>98.382999999999996</v>
      </c>
      <c r="G110">
        <v>14831</v>
      </c>
      <c r="H110">
        <v>15800</v>
      </c>
      <c r="I110">
        <v>14715</v>
      </c>
      <c r="J110">
        <v>0.14499999999999999</v>
      </c>
      <c r="K110">
        <v>1718.33</v>
      </c>
      <c r="L110">
        <v>2.67</v>
      </c>
      <c r="M110">
        <f t="shared" si="2"/>
        <v>0.7883112470268433</v>
      </c>
      <c r="N110">
        <f t="shared" si="3"/>
        <v>7.3734284743459053</v>
      </c>
    </row>
    <row r="111" spans="1:14" x14ac:dyDescent="0.2">
      <c r="A111" s="1">
        <v>43983</v>
      </c>
      <c r="B111">
        <v>0.65300000000000002</v>
      </c>
      <c r="C111">
        <v>0.16300000000000001</v>
      </c>
      <c r="D111">
        <v>27.51</v>
      </c>
      <c r="E111">
        <v>51.55</v>
      </c>
      <c r="F111">
        <v>98.343999999999994</v>
      </c>
      <c r="G111">
        <v>14734</v>
      </c>
      <c r="H111">
        <v>15650</v>
      </c>
      <c r="I111">
        <v>14610</v>
      </c>
      <c r="J111">
        <v>0.13900000000000001</v>
      </c>
      <c r="K111">
        <v>1730.27</v>
      </c>
      <c r="L111">
        <v>2.19</v>
      </c>
      <c r="M111">
        <f t="shared" si="2"/>
        <v>0.84873374401095136</v>
      </c>
      <c r="N111">
        <f t="shared" si="3"/>
        <v>7.1184120465434635</v>
      </c>
    </row>
    <row r="112" spans="1:14" x14ac:dyDescent="0.2">
      <c r="A112" s="1">
        <v>43984</v>
      </c>
      <c r="B112">
        <v>0.66</v>
      </c>
      <c r="C112">
        <v>0.158</v>
      </c>
      <c r="D112">
        <v>28.23</v>
      </c>
      <c r="E112">
        <v>55.07</v>
      </c>
      <c r="F112">
        <v>97.83</v>
      </c>
      <c r="G112">
        <v>14584</v>
      </c>
      <c r="H112">
        <v>15561</v>
      </c>
      <c r="I112">
        <v>14610</v>
      </c>
      <c r="J112">
        <v>0.13500000000000001</v>
      </c>
      <c r="K112">
        <v>1739.55</v>
      </c>
      <c r="L112">
        <v>2.19</v>
      </c>
      <c r="M112">
        <f t="shared" si="2"/>
        <v>-0.1779603011635866</v>
      </c>
      <c r="N112">
        <f t="shared" si="3"/>
        <v>6.5092402464065708</v>
      </c>
    </row>
    <row r="113" spans="1:14" x14ac:dyDescent="0.2">
      <c r="A113" s="1">
        <v>43985</v>
      </c>
      <c r="B113">
        <v>0.68600000000000005</v>
      </c>
      <c r="C113">
        <v>0.16400000000000001</v>
      </c>
      <c r="D113">
        <v>26.84</v>
      </c>
      <c r="E113">
        <v>55.35</v>
      </c>
      <c r="F113">
        <v>97.673000000000002</v>
      </c>
      <c r="G113">
        <v>14378</v>
      </c>
      <c r="H113">
        <v>15268</v>
      </c>
      <c r="I113">
        <v>14415</v>
      </c>
      <c r="J113">
        <v>0.14699999999999999</v>
      </c>
      <c r="K113">
        <v>1727.7</v>
      </c>
      <c r="L113">
        <v>2.19</v>
      </c>
      <c r="M113">
        <f t="shared" si="2"/>
        <v>-0.25667707249392996</v>
      </c>
      <c r="N113">
        <f t="shared" si="3"/>
        <v>5.917447103711412</v>
      </c>
    </row>
    <row r="114" spans="1:14" x14ac:dyDescent="0.2">
      <c r="A114" s="1">
        <v>43986</v>
      </c>
      <c r="B114">
        <v>0.747</v>
      </c>
      <c r="C114">
        <v>0.191</v>
      </c>
      <c r="D114">
        <v>25.66</v>
      </c>
      <c r="E114">
        <v>61.24</v>
      </c>
      <c r="F114">
        <v>97.275999999999996</v>
      </c>
      <c r="G114">
        <v>14139</v>
      </c>
      <c r="H114">
        <v>14906</v>
      </c>
      <c r="I114">
        <v>14095</v>
      </c>
      <c r="J114">
        <v>0.151</v>
      </c>
      <c r="K114">
        <v>1699.67</v>
      </c>
      <c r="L114">
        <v>2.19</v>
      </c>
      <c r="M114">
        <f t="shared" si="2"/>
        <v>0.31216743526073076</v>
      </c>
      <c r="N114">
        <f t="shared" si="3"/>
        <v>5.753813409010287</v>
      </c>
    </row>
    <row r="115" spans="1:14" x14ac:dyDescent="0.2">
      <c r="A115" s="1">
        <v>43987</v>
      </c>
      <c r="B115">
        <v>0.82499999999999996</v>
      </c>
      <c r="C115">
        <v>0.19600000000000001</v>
      </c>
      <c r="D115">
        <v>25.81</v>
      </c>
      <c r="E115">
        <v>61.18</v>
      </c>
      <c r="F115">
        <v>96.677000000000007</v>
      </c>
      <c r="G115">
        <v>14192</v>
      </c>
      <c r="H115">
        <v>14954</v>
      </c>
      <c r="I115">
        <v>14095</v>
      </c>
      <c r="J115">
        <v>0.14699999999999999</v>
      </c>
      <c r="K115">
        <v>1714.01</v>
      </c>
      <c r="L115">
        <v>2.19</v>
      </c>
      <c r="M115">
        <f t="shared" si="2"/>
        <v>0.6881873004611565</v>
      </c>
      <c r="N115">
        <f t="shared" si="3"/>
        <v>6.0943597020219942</v>
      </c>
    </row>
    <row r="116" spans="1:14" x14ac:dyDescent="0.2">
      <c r="A116" s="1">
        <v>43990</v>
      </c>
      <c r="B116">
        <v>0.89600000000000002</v>
      </c>
      <c r="C116">
        <v>0.20899999999999999</v>
      </c>
      <c r="D116">
        <v>24.52</v>
      </c>
      <c r="E116">
        <v>61.97</v>
      </c>
      <c r="F116">
        <v>96.936999999999998</v>
      </c>
      <c r="G116">
        <v>14079</v>
      </c>
      <c r="H116">
        <v>14800</v>
      </c>
      <c r="I116">
        <v>13878</v>
      </c>
      <c r="J116">
        <v>0.151</v>
      </c>
      <c r="K116">
        <v>1685.06</v>
      </c>
      <c r="L116">
        <v>2.19</v>
      </c>
      <c r="M116">
        <f t="shared" si="2"/>
        <v>1.448335495028102</v>
      </c>
      <c r="N116">
        <f t="shared" si="3"/>
        <v>6.6436085891338816</v>
      </c>
    </row>
    <row r="117" spans="1:14" x14ac:dyDescent="0.2">
      <c r="A117" s="1">
        <v>43991</v>
      </c>
      <c r="B117">
        <v>0.876</v>
      </c>
      <c r="C117">
        <v>0.22700000000000001</v>
      </c>
      <c r="D117">
        <v>25.81</v>
      </c>
      <c r="E117">
        <v>62.77</v>
      </c>
      <c r="F117">
        <v>96.617999999999995</v>
      </c>
      <c r="G117">
        <v>14074</v>
      </c>
      <c r="H117">
        <v>14837</v>
      </c>
      <c r="I117">
        <v>13885</v>
      </c>
      <c r="J117">
        <v>0.16200000000000001</v>
      </c>
      <c r="K117">
        <v>1698.53</v>
      </c>
      <c r="L117">
        <v>2.19</v>
      </c>
      <c r="M117">
        <f t="shared" si="2"/>
        <v>1.3611811307166006</v>
      </c>
      <c r="N117">
        <f t="shared" si="3"/>
        <v>6.8563197695354701</v>
      </c>
    </row>
    <row r="118" spans="1:14" x14ac:dyDescent="0.2">
      <c r="A118" s="1">
        <v>43992</v>
      </c>
      <c r="B118">
        <v>0.82599999999999996</v>
      </c>
      <c r="C118">
        <v>0.20399999999999999</v>
      </c>
      <c r="D118">
        <v>27.57</v>
      </c>
      <c r="E118">
        <v>62.94</v>
      </c>
      <c r="F118">
        <v>96.323999999999998</v>
      </c>
      <c r="G118">
        <v>14257</v>
      </c>
      <c r="H118">
        <v>15019</v>
      </c>
      <c r="I118">
        <v>13890</v>
      </c>
      <c r="J118">
        <v>0.16800000000000001</v>
      </c>
      <c r="K118">
        <v>1715.33</v>
      </c>
      <c r="L118">
        <v>2.19</v>
      </c>
      <c r="M118">
        <f t="shared" si="2"/>
        <v>2.6421886249100073</v>
      </c>
      <c r="N118">
        <f t="shared" si="3"/>
        <v>8.1281497480201583</v>
      </c>
    </row>
    <row r="119" spans="1:14" x14ac:dyDescent="0.2">
      <c r="A119" s="1">
        <v>43993</v>
      </c>
      <c r="B119">
        <v>0.72799999999999998</v>
      </c>
      <c r="C119">
        <v>0.17</v>
      </c>
      <c r="D119">
        <v>27.57</v>
      </c>
      <c r="E119">
        <v>60.02</v>
      </c>
      <c r="F119">
        <v>95.959000000000003</v>
      </c>
      <c r="G119">
        <v>14233</v>
      </c>
      <c r="H119">
        <v>15075</v>
      </c>
      <c r="I119">
        <v>13980</v>
      </c>
      <c r="J119">
        <v>0.16900000000000001</v>
      </c>
      <c r="K119">
        <v>1738.7</v>
      </c>
      <c r="L119">
        <v>2.19</v>
      </c>
      <c r="M119">
        <f t="shared" si="2"/>
        <v>1.8097281831187411</v>
      </c>
      <c r="N119">
        <f t="shared" si="3"/>
        <v>7.8326180257510734</v>
      </c>
    </row>
    <row r="120" spans="1:14" x14ac:dyDescent="0.2">
      <c r="A120" s="1">
        <v>43994</v>
      </c>
      <c r="B120">
        <v>0.67100000000000004</v>
      </c>
      <c r="C120">
        <v>0.2</v>
      </c>
      <c r="D120">
        <v>40.79</v>
      </c>
      <c r="E120">
        <v>56.47</v>
      </c>
      <c r="F120">
        <v>96.733000000000004</v>
      </c>
      <c r="G120">
        <v>14494</v>
      </c>
      <c r="H120">
        <v>15315</v>
      </c>
      <c r="I120">
        <v>14020</v>
      </c>
      <c r="J120">
        <v>0.17899999999999999</v>
      </c>
      <c r="K120">
        <v>1727.7</v>
      </c>
      <c r="L120">
        <v>2.19</v>
      </c>
      <c r="M120">
        <f t="shared" si="2"/>
        <v>3.3808844507845937</v>
      </c>
      <c r="N120">
        <f t="shared" si="3"/>
        <v>9.2368045649072741</v>
      </c>
    </row>
    <row r="121" spans="1:14" x14ac:dyDescent="0.2">
      <c r="A121" s="1">
        <v>43997</v>
      </c>
      <c r="B121">
        <v>0.70499999999999996</v>
      </c>
      <c r="C121">
        <v>0.19400000000000001</v>
      </c>
      <c r="D121">
        <v>36.090000000000003</v>
      </c>
      <c r="E121">
        <v>55.81</v>
      </c>
      <c r="F121">
        <v>97.319000000000003</v>
      </c>
      <c r="G121">
        <v>14356</v>
      </c>
      <c r="H121">
        <v>15239</v>
      </c>
      <c r="I121">
        <v>14133</v>
      </c>
      <c r="J121">
        <v>0.16400000000000001</v>
      </c>
      <c r="K121">
        <v>1730.75</v>
      </c>
      <c r="L121">
        <v>2.19</v>
      </c>
      <c r="M121">
        <f t="shared" si="2"/>
        <v>1.5778674025330786</v>
      </c>
      <c r="N121">
        <f t="shared" si="3"/>
        <v>7.8256562654779591</v>
      </c>
    </row>
    <row r="122" spans="1:14" x14ac:dyDescent="0.2">
      <c r="A122" s="1">
        <v>43998</v>
      </c>
      <c r="B122">
        <v>0.72199999999999998</v>
      </c>
      <c r="C122">
        <v>0.191</v>
      </c>
      <c r="D122">
        <v>34.4</v>
      </c>
      <c r="E122">
        <v>58.09</v>
      </c>
      <c r="F122">
        <v>96.706000000000003</v>
      </c>
      <c r="G122">
        <v>14357</v>
      </c>
      <c r="H122">
        <v>15236</v>
      </c>
      <c r="I122">
        <v>14115</v>
      </c>
      <c r="J122">
        <v>0.16400000000000001</v>
      </c>
      <c r="K122">
        <v>1725.16</v>
      </c>
      <c r="L122">
        <v>2.19</v>
      </c>
      <c r="M122">
        <f t="shared" si="2"/>
        <v>1.7144881331916402</v>
      </c>
      <c r="N122">
        <f t="shared" si="3"/>
        <v>7.9419057739992915</v>
      </c>
    </row>
    <row r="123" spans="1:14" x14ac:dyDescent="0.2">
      <c r="A123" s="1">
        <v>43999</v>
      </c>
      <c r="B123">
        <v>0.754</v>
      </c>
      <c r="C123">
        <v>0.20100000000000001</v>
      </c>
      <c r="D123">
        <v>33.67</v>
      </c>
      <c r="E123">
        <v>60.49</v>
      </c>
      <c r="F123">
        <v>96.957999999999998</v>
      </c>
      <c r="G123">
        <v>14282</v>
      </c>
      <c r="H123">
        <v>15136</v>
      </c>
      <c r="I123">
        <v>14090</v>
      </c>
      <c r="J123">
        <v>0.16200000000000001</v>
      </c>
      <c r="K123">
        <v>1726.53</v>
      </c>
      <c r="L123">
        <v>2.19</v>
      </c>
      <c r="M123">
        <f t="shared" si="2"/>
        <v>1.3626685592618879</v>
      </c>
      <c r="N123">
        <f t="shared" si="3"/>
        <v>7.4237047551454936</v>
      </c>
    </row>
    <row r="124" spans="1:14" x14ac:dyDescent="0.2">
      <c r="A124" s="1">
        <v>44000</v>
      </c>
      <c r="B124">
        <v>0.73899999999999999</v>
      </c>
      <c r="C124">
        <v>0.19700000000000001</v>
      </c>
      <c r="D124">
        <v>33.47</v>
      </c>
      <c r="E124">
        <v>58.16</v>
      </c>
      <c r="F124">
        <v>97.158000000000001</v>
      </c>
      <c r="G124">
        <v>14332</v>
      </c>
      <c r="H124">
        <v>15165</v>
      </c>
      <c r="I124">
        <v>14083</v>
      </c>
      <c r="J124">
        <v>0.157</v>
      </c>
      <c r="K124">
        <v>1726.95</v>
      </c>
      <c r="L124">
        <v>2.19</v>
      </c>
      <c r="M124">
        <f t="shared" si="2"/>
        <v>1.7680891855428531</v>
      </c>
      <c r="N124">
        <f t="shared" si="3"/>
        <v>7.6830220833629195</v>
      </c>
    </row>
    <row r="125" spans="1:14" x14ac:dyDescent="0.2">
      <c r="A125" s="1">
        <v>44001</v>
      </c>
      <c r="B125">
        <v>0.70899999999999996</v>
      </c>
      <c r="C125">
        <v>0.19500000000000001</v>
      </c>
      <c r="D125">
        <v>32.94</v>
      </c>
      <c r="E125">
        <v>55.15</v>
      </c>
      <c r="F125">
        <v>97.421000000000006</v>
      </c>
      <c r="G125">
        <v>14354</v>
      </c>
      <c r="H125">
        <v>15233</v>
      </c>
      <c r="I125">
        <v>14078</v>
      </c>
      <c r="J125">
        <v>0.15</v>
      </c>
      <c r="K125">
        <v>1722.93</v>
      </c>
      <c r="L125">
        <v>2.19</v>
      </c>
      <c r="M125">
        <f t="shared" si="2"/>
        <v>1.9605057536581902</v>
      </c>
      <c r="N125">
        <f t="shared" si="3"/>
        <v>8.2042903821565574</v>
      </c>
    </row>
    <row r="126" spans="1:14" x14ac:dyDescent="0.2">
      <c r="A126" s="1">
        <v>44004</v>
      </c>
      <c r="B126">
        <v>0.69499999999999995</v>
      </c>
      <c r="C126">
        <v>0.189</v>
      </c>
      <c r="D126">
        <v>35.119999999999997</v>
      </c>
      <c r="E126">
        <v>53.452300000000001</v>
      </c>
      <c r="F126">
        <v>97.623000000000005</v>
      </c>
      <c r="G126">
        <v>14339</v>
      </c>
      <c r="H126">
        <v>14969</v>
      </c>
      <c r="I126">
        <v>14100</v>
      </c>
      <c r="J126">
        <v>0.15</v>
      </c>
      <c r="K126">
        <v>1743.87</v>
      </c>
      <c r="L126">
        <v>2.19</v>
      </c>
      <c r="M126">
        <f t="shared" si="2"/>
        <v>1.6950354609929077</v>
      </c>
      <c r="N126">
        <f t="shared" si="3"/>
        <v>6.163120567375886</v>
      </c>
    </row>
    <row r="127" spans="1:14" x14ac:dyDescent="0.2">
      <c r="A127" s="1">
        <v>44005</v>
      </c>
      <c r="B127">
        <v>0.70899999999999996</v>
      </c>
      <c r="C127">
        <v>0.193</v>
      </c>
      <c r="D127">
        <v>31.77</v>
      </c>
      <c r="E127">
        <v>53.931800000000003</v>
      </c>
      <c r="F127">
        <v>97.039000000000001</v>
      </c>
      <c r="G127">
        <v>14315</v>
      </c>
      <c r="H127">
        <v>15161</v>
      </c>
      <c r="I127">
        <v>14150</v>
      </c>
      <c r="J127">
        <v>0.14699999999999999</v>
      </c>
      <c r="K127">
        <v>1754.43</v>
      </c>
      <c r="L127">
        <v>2.19</v>
      </c>
      <c r="M127">
        <f t="shared" si="2"/>
        <v>1.1660777385159011</v>
      </c>
      <c r="N127">
        <f t="shared" si="3"/>
        <v>7.1448763250883394</v>
      </c>
    </row>
    <row r="128" spans="1:14" x14ac:dyDescent="0.2">
      <c r="A128" s="1">
        <v>44006</v>
      </c>
      <c r="B128">
        <v>0.71299999999999997</v>
      </c>
      <c r="C128">
        <v>0.189</v>
      </c>
      <c r="D128">
        <v>31.37</v>
      </c>
      <c r="E128">
        <v>54.04</v>
      </c>
      <c r="F128">
        <v>96.646000000000001</v>
      </c>
      <c r="G128">
        <v>14257</v>
      </c>
      <c r="H128">
        <v>15106</v>
      </c>
      <c r="I128">
        <v>14162</v>
      </c>
      <c r="J128">
        <v>0.14499999999999999</v>
      </c>
      <c r="K128">
        <v>1768.41</v>
      </c>
      <c r="L128">
        <v>2.19</v>
      </c>
      <c r="M128">
        <f t="shared" si="2"/>
        <v>0.67080920773901986</v>
      </c>
      <c r="N128">
        <f t="shared" si="3"/>
        <v>6.6657251800593134</v>
      </c>
    </row>
    <row r="129" spans="1:14" x14ac:dyDescent="0.2">
      <c r="A129" s="1">
        <v>44007</v>
      </c>
      <c r="B129">
        <v>0.68</v>
      </c>
      <c r="C129">
        <v>0.189</v>
      </c>
      <c r="D129">
        <v>33.840000000000003</v>
      </c>
      <c r="E129">
        <v>54.89</v>
      </c>
      <c r="F129">
        <v>97.147999999999996</v>
      </c>
      <c r="G129">
        <v>14292</v>
      </c>
      <c r="H129">
        <v>15103</v>
      </c>
      <c r="I129">
        <v>14130</v>
      </c>
      <c r="J129">
        <v>0.14099999999999999</v>
      </c>
      <c r="K129">
        <v>1761.17</v>
      </c>
      <c r="L129">
        <v>2.19</v>
      </c>
      <c r="M129">
        <f t="shared" si="2"/>
        <v>1.1464968152866242</v>
      </c>
      <c r="N129">
        <f t="shared" si="3"/>
        <v>6.8860580325548479</v>
      </c>
    </row>
    <row r="130" spans="1:14" x14ac:dyDescent="0.2">
      <c r="A130" s="1">
        <v>44008</v>
      </c>
      <c r="B130">
        <v>0.68600000000000005</v>
      </c>
      <c r="C130">
        <v>0.188</v>
      </c>
      <c r="D130">
        <v>32.22</v>
      </c>
      <c r="E130">
        <v>51.57</v>
      </c>
      <c r="F130">
        <v>97.429000000000002</v>
      </c>
      <c r="G130">
        <v>14378</v>
      </c>
      <c r="H130">
        <v>15194</v>
      </c>
      <c r="I130">
        <v>14175</v>
      </c>
      <c r="J130">
        <v>0.13900000000000001</v>
      </c>
      <c r="K130">
        <v>1763.79</v>
      </c>
      <c r="L130">
        <v>2.19</v>
      </c>
      <c r="M130">
        <f t="shared" si="2"/>
        <v>1.4320987654320989</v>
      </c>
      <c r="N130">
        <f t="shared" si="3"/>
        <v>7.1887125220458552</v>
      </c>
    </row>
    <row r="131" spans="1:14" x14ac:dyDescent="0.2">
      <c r="A131" s="1">
        <v>44011</v>
      </c>
      <c r="B131">
        <v>0.64200000000000002</v>
      </c>
      <c r="C131">
        <v>0.16700000000000001</v>
      </c>
      <c r="D131">
        <v>34.729999999999997</v>
      </c>
      <c r="E131">
        <v>51.21</v>
      </c>
      <c r="F131">
        <v>97.433000000000007</v>
      </c>
      <c r="G131">
        <v>14465</v>
      </c>
      <c r="H131">
        <v>15337</v>
      </c>
      <c r="I131">
        <v>14220</v>
      </c>
      <c r="J131">
        <v>0.13900000000000001</v>
      </c>
      <c r="K131">
        <v>1771.29</v>
      </c>
      <c r="L131">
        <v>2.19</v>
      </c>
      <c r="M131">
        <f t="shared" si="2"/>
        <v>1.7229254571026722</v>
      </c>
      <c r="N131">
        <f t="shared" si="3"/>
        <v>7.8551336146272854</v>
      </c>
    </row>
    <row r="132" spans="1:14" x14ac:dyDescent="0.2">
      <c r="A132" s="1">
        <v>44012</v>
      </c>
      <c r="B132">
        <v>0.624</v>
      </c>
      <c r="C132">
        <v>0.15</v>
      </c>
      <c r="D132">
        <v>31.78</v>
      </c>
      <c r="E132">
        <v>52.96</v>
      </c>
      <c r="F132">
        <v>97.536000000000001</v>
      </c>
      <c r="G132">
        <v>14474</v>
      </c>
      <c r="H132">
        <v>15307</v>
      </c>
      <c r="I132">
        <v>14245</v>
      </c>
      <c r="J132">
        <v>0.13100000000000001</v>
      </c>
      <c r="K132">
        <v>1772.82</v>
      </c>
      <c r="L132">
        <v>1.96</v>
      </c>
      <c r="M132">
        <f t="shared" si="2"/>
        <v>1.6075816075816076</v>
      </c>
      <c r="N132">
        <f t="shared" si="3"/>
        <v>7.4552474552474548</v>
      </c>
    </row>
    <row r="133" spans="1:14" x14ac:dyDescent="0.2">
      <c r="A133" s="1">
        <v>44013</v>
      </c>
      <c r="B133">
        <v>0.65700000000000003</v>
      </c>
      <c r="C133">
        <v>0.15</v>
      </c>
      <c r="D133">
        <v>30.43</v>
      </c>
      <c r="E133">
        <v>54.13</v>
      </c>
      <c r="F133">
        <v>97.391000000000005</v>
      </c>
      <c r="G133">
        <v>14599</v>
      </c>
      <c r="H133">
        <v>15476</v>
      </c>
      <c r="I133">
        <v>14265</v>
      </c>
      <c r="J133">
        <v>0.13900000000000001</v>
      </c>
      <c r="K133">
        <v>1780.96</v>
      </c>
      <c r="L133">
        <v>1.96</v>
      </c>
      <c r="M133">
        <f t="shared" ref="M133:M196" si="4">((G133-I133)/I133)*100</f>
        <v>2.3413950227830354</v>
      </c>
      <c r="N133">
        <f t="shared" ref="N133:N196" si="5">((H133-I133)/I133)*100</f>
        <v>8.4893094987732223</v>
      </c>
    </row>
    <row r="134" spans="1:14" x14ac:dyDescent="0.2">
      <c r="A134" s="1">
        <v>44014</v>
      </c>
      <c r="B134">
        <v>0.67700000000000005</v>
      </c>
      <c r="C134">
        <v>0.16300000000000001</v>
      </c>
      <c r="D134">
        <v>28.62</v>
      </c>
      <c r="E134">
        <v>53.28</v>
      </c>
      <c r="F134">
        <v>97.195999999999998</v>
      </c>
      <c r="G134">
        <v>14602</v>
      </c>
      <c r="H134">
        <v>15516</v>
      </c>
      <c r="I134">
        <v>14283</v>
      </c>
      <c r="J134">
        <v>0.13800000000000001</v>
      </c>
      <c r="K134">
        <v>1770.09</v>
      </c>
      <c r="L134">
        <v>1.96</v>
      </c>
      <c r="M134">
        <f t="shared" si="4"/>
        <v>2.2334243506266187</v>
      </c>
      <c r="N134">
        <f t="shared" si="5"/>
        <v>8.6326402016383117</v>
      </c>
    </row>
    <row r="135" spans="1:14" x14ac:dyDescent="0.2">
      <c r="A135" s="1">
        <v>44015</v>
      </c>
      <c r="B135">
        <v>0.67</v>
      </c>
      <c r="C135">
        <v>0.154</v>
      </c>
      <c r="D135">
        <v>27.68</v>
      </c>
      <c r="E135">
        <v>50.96</v>
      </c>
      <c r="F135">
        <v>97.316999999999993</v>
      </c>
      <c r="G135">
        <v>14631</v>
      </c>
      <c r="H135">
        <v>15534</v>
      </c>
      <c r="I135">
        <v>14378</v>
      </c>
      <c r="J135">
        <v>0.13900000000000001</v>
      </c>
      <c r="K135">
        <v>1775.38</v>
      </c>
      <c r="L135">
        <v>1.96</v>
      </c>
      <c r="M135">
        <f t="shared" si="4"/>
        <v>1.7596327722910001</v>
      </c>
      <c r="N135">
        <f t="shared" si="5"/>
        <v>8.0400612046181674</v>
      </c>
    </row>
    <row r="136" spans="1:14" x14ac:dyDescent="0.2">
      <c r="A136" s="1">
        <v>44018</v>
      </c>
      <c r="B136">
        <v>0.67</v>
      </c>
      <c r="C136">
        <v>0.154</v>
      </c>
      <c r="D136">
        <v>27.68</v>
      </c>
      <c r="E136">
        <v>50.96</v>
      </c>
      <c r="F136">
        <v>97.171999999999997</v>
      </c>
      <c r="G136">
        <v>14673</v>
      </c>
      <c r="H136">
        <v>15557</v>
      </c>
      <c r="I136">
        <v>14523</v>
      </c>
      <c r="J136">
        <v>0.13900000000000001</v>
      </c>
      <c r="K136">
        <v>1775.95</v>
      </c>
      <c r="L136">
        <v>1.96</v>
      </c>
      <c r="M136">
        <f t="shared" si="4"/>
        <v>1.0328444536252839</v>
      </c>
      <c r="N136">
        <f t="shared" si="5"/>
        <v>7.1197411003236244</v>
      </c>
    </row>
    <row r="137" spans="1:14" x14ac:dyDescent="0.2">
      <c r="A137" s="1">
        <v>44019</v>
      </c>
      <c r="B137">
        <v>0.67800000000000005</v>
      </c>
      <c r="C137">
        <v>0.159</v>
      </c>
      <c r="D137">
        <v>27.94</v>
      </c>
      <c r="E137">
        <v>52.03</v>
      </c>
      <c r="F137">
        <v>96.724999999999994</v>
      </c>
      <c r="G137">
        <v>14509</v>
      </c>
      <c r="H137">
        <v>15383</v>
      </c>
      <c r="I137">
        <v>14490</v>
      </c>
      <c r="J137">
        <v>0.14099999999999999</v>
      </c>
      <c r="K137">
        <v>1784.68</v>
      </c>
      <c r="L137">
        <v>1.96</v>
      </c>
      <c r="M137">
        <f t="shared" si="4"/>
        <v>0.13112491373360938</v>
      </c>
      <c r="N137">
        <f t="shared" si="5"/>
        <v>6.1628709454796411</v>
      </c>
    </row>
    <row r="138" spans="1:14" x14ac:dyDescent="0.2">
      <c r="A138" s="1">
        <v>44020</v>
      </c>
      <c r="B138">
        <v>0.64100000000000001</v>
      </c>
      <c r="C138">
        <v>0.159</v>
      </c>
      <c r="D138">
        <v>29.43</v>
      </c>
      <c r="E138">
        <v>50.98</v>
      </c>
      <c r="F138">
        <v>96.881</v>
      </c>
      <c r="G138">
        <v>14486</v>
      </c>
      <c r="H138">
        <v>15392</v>
      </c>
      <c r="I138">
        <v>14440</v>
      </c>
      <c r="J138">
        <v>0.14699999999999999</v>
      </c>
      <c r="K138">
        <v>1794.86</v>
      </c>
      <c r="L138">
        <v>1.96</v>
      </c>
      <c r="M138">
        <f t="shared" si="4"/>
        <v>0.31855955678670361</v>
      </c>
      <c r="N138">
        <f t="shared" si="5"/>
        <v>6.5927977839335181</v>
      </c>
    </row>
    <row r="139" spans="1:14" x14ac:dyDescent="0.2">
      <c r="A139" s="1">
        <v>44021</v>
      </c>
      <c r="B139">
        <v>0.66500000000000004</v>
      </c>
      <c r="C139">
        <v>0.161</v>
      </c>
      <c r="D139">
        <v>28.08</v>
      </c>
      <c r="E139">
        <v>49.8</v>
      </c>
      <c r="F139">
        <v>96.427999999999997</v>
      </c>
      <c r="G139">
        <v>14501</v>
      </c>
      <c r="H139">
        <v>15397</v>
      </c>
      <c r="I139">
        <v>14410</v>
      </c>
      <c r="J139">
        <v>0.14099999999999999</v>
      </c>
      <c r="K139">
        <v>1808.89</v>
      </c>
      <c r="L139">
        <v>1.96</v>
      </c>
      <c r="M139">
        <f t="shared" si="4"/>
        <v>0.63150589868147122</v>
      </c>
      <c r="N139">
        <f t="shared" si="5"/>
        <v>6.8494101318528804</v>
      </c>
    </row>
    <row r="140" spans="1:14" x14ac:dyDescent="0.2">
      <c r="A140" s="1">
        <v>44022</v>
      </c>
      <c r="B140">
        <v>0.61399999999999999</v>
      </c>
      <c r="C140">
        <v>0.153</v>
      </c>
      <c r="D140">
        <v>29.26</v>
      </c>
      <c r="E140">
        <v>50.07</v>
      </c>
      <c r="F140">
        <v>96.7</v>
      </c>
      <c r="G140">
        <v>14545</v>
      </c>
      <c r="H140">
        <v>15444</v>
      </c>
      <c r="I140">
        <v>14395</v>
      </c>
      <c r="J140">
        <v>0.13100000000000001</v>
      </c>
      <c r="K140">
        <v>1803.55</v>
      </c>
      <c r="L140">
        <v>1.96</v>
      </c>
      <c r="M140">
        <f t="shared" si="4"/>
        <v>1.0420284821118444</v>
      </c>
      <c r="N140">
        <f t="shared" si="5"/>
        <v>7.2872525182354986</v>
      </c>
    </row>
    <row r="141" spans="1:14" x14ac:dyDescent="0.2">
      <c r="A141" s="1">
        <v>44025</v>
      </c>
      <c r="B141">
        <v>0.64600000000000002</v>
      </c>
      <c r="C141">
        <v>0.156</v>
      </c>
      <c r="D141">
        <v>27.29</v>
      </c>
      <c r="E141">
        <v>49.19</v>
      </c>
      <c r="F141">
        <v>96.652000000000001</v>
      </c>
      <c r="G141">
        <v>14530</v>
      </c>
      <c r="H141">
        <v>15405</v>
      </c>
      <c r="I141">
        <v>14435</v>
      </c>
      <c r="J141">
        <v>0.128</v>
      </c>
      <c r="K141">
        <v>1798.7</v>
      </c>
      <c r="L141">
        <v>1.96</v>
      </c>
      <c r="M141">
        <f t="shared" si="4"/>
        <v>0.65812261863526156</v>
      </c>
      <c r="N141">
        <f t="shared" si="5"/>
        <v>6.7197783165916185</v>
      </c>
    </row>
    <row r="142" spans="1:14" x14ac:dyDescent="0.2">
      <c r="A142" s="1">
        <v>44026</v>
      </c>
      <c r="B142">
        <v>0.61899999999999999</v>
      </c>
      <c r="C142">
        <v>0.154</v>
      </c>
      <c r="D142">
        <v>32.19</v>
      </c>
      <c r="E142">
        <v>49.55</v>
      </c>
      <c r="F142">
        <v>96.463999999999999</v>
      </c>
      <c r="G142">
        <v>14577</v>
      </c>
      <c r="H142">
        <v>15443</v>
      </c>
      <c r="I142">
        <v>14425</v>
      </c>
      <c r="J142">
        <v>0.13100000000000001</v>
      </c>
      <c r="K142">
        <v>1802.76</v>
      </c>
      <c r="L142">
        <v>1.96</v>
      </c>
      <c r="M142">
        <f t="shared" si="4"/>
        <v>1.0537261698440208</v>
      </c>
      <c r="N142">
        <f t="shared" si="5"/>
        <v>7.0571923743500866</v>
      </c>
    </row>
    <row r="143" spans="1:14" x14ac:dyDescent="0.2">
      <c r="A143" s="1">
        <v>44027</v>
      </c>
      <c r="B143">
        <v>0.624</v>
      </c>
      <c r="C143">
        <v>0.159</v>
      </c>
      <c r="D143">
        <v>29.52</v>
      </c>
      <c r="E143">
        <v>50.81</v>
      </c>
      <c r="F143">
        <v>96.259</v>
      </c>
      <c r="G143">
        <v>14708</v>
      </c>
      <c r="H143">
        <v>15586</v>
      </c>
      <c r="I143">
        <v>14450</v>
      </c>
      <c r="J143">
        <v>0.13800000000000001</v>
      </c>
      <c r="K143">
        <v>1809.36</v>
      </c>
      <c r="L143">
        <v>1.96</v>
      </c>
      <c r="M143">
        <f t="shared" si="4"/>
        <v>1.7854671280276819</v>
      </c>
      <c r="N143">
        <f t="shared" si="5"/>
        <v>7.8615916955017298</v>
      </c>
    </row>
    <row r="144" spans="1:14" x14ac:dyDescent="0.2">
      <c r="A144" s="1">
        <v>44028</v>
      </c>
      <c r="B144">
        <v>0.63100000000000001</v>
      </c>
      <c r="C144">
        <v>0.156</v>
      </c>
      <c r="D144">
        <v>27.76</v>
      </c>
      <c r="E144">
        <v>47.08</v>
      </c>
      <c r="F144">
        <v>96.081000000000003</v>
      </c>
      <c r="G144">
        <v>14679</v>
      </c>
      <c r="H144">
        <v>15581</v>
      </c>
      <c r="I144">
        <v>14588</v>
      </c>
      <c r="J144">
        <v>0.13300000000000001</v>
      </c>
      <c r="K144">
        <v>1810.29</v>
      </c>
      <c r="L144">
        <v>1.96</v>
      </c>
      <c r="M144">
        <f t="shared" si="4"/>
        <v>0.6238003838771593</v>
      </c>
      <c r="N144">
        <f t="shared" si="5"/>
        <v>6.8069646284617491</v>
      </c>
    </row>
    <row r="145" spans="1:14" x14ac:dyDescent="0.2">
      <c r="A145" s="1">
        <v>44029</v>
      </c>
      <c r="B145">
        <v>0.61799999999999999</v>
      </c>
      <c r="C145">
        <v>0.14699999999999999</v>
      </c>
      <c r="D145">
        <v>28</v>
      </c>
      <c r="E145">
        <v>46.43</v>
      </c>
      <c r="F145">
        <v>96.346000000000004</v>
      </c>
      <c r="G145">
        <v>14832</v>
      </c>
      <c r="H145">
        <v>15711</v>
      </c>
      <c r="I145">
        <v>14625</v>
      </c>
      <c r="J145">
        <v>0.109</v>
      </c>
      <c r="K145">
        <v>1797.16</v>
      </c>
      <c r="L145">
        <v>1.96</v>
      </c>
      <c r="M145">
        <f t="shared" si="4"/>
        <v>1.4153846153846155</v>
      </c>
      <c r="N145">
        <f t="shared" si="5"/>
        <v>7.4256410256410259</v>
      </c>
    </row>
    <row r="146" spans="1:14" x14ac:dyDescent="0.2">
      <c r="A146" s="1">
        <v>44032</v>
      </c>
      <c r="B146">
        <v>0.627</v>
      </c>
      <c r="C146">
        <v>0.14599999999999999</v>
      </c>
      <c r="D146">
        <v>25.68</v>
      </c>
      <c r="E146">
        <v>45.68</v>
      </c>
      <c r="F146">
        <v>95.941999999999993</v>
      </c>
      <c r="G146">
        <v>14907</v>
      </c>
      <c r="H146">
        <v>15791</v>
      </c>
      <c r="I146">
        <v>14703</v>
      </c>
      <c r="J146">
        <v>0.112</v>
      </c>
      <c r="K146">
        <v>1810.42</v>
      </c>
      <c r="L146">
        <v>1.96</v>
      </c>
      <c r="M146">
        <f t="shared" si="4"/>
        <v>1.3874719445011223</v>
      </c>
      <c r="N146">
        <f t="shared" si="5"/>
        <v>7.3998503706726515</v>
      </c>
    </row>
    <row r="147" spans="1:14" x14ac:dyDescent="0.2">
      <c r="A147" s="1">
        <v>44033</v>
      </c>
      <c r="B147">
        <v>0.61199999999999999</v>
      </c>
      <c r="C147">
        <v>0.14899999999999999</v>
      </c>
      <c r="D147">
        <v>24.46</v>
      </c>
      <c r="E147">
        <v>46.82</v>
      </c>
      <c r="F147">
        <v>95.831999999999994</v>
      </c>
      <c r="G147">
        <v>14953</v>
      </c>
      <c r="H147">
        <v>15825</v>
      </c>
      <c r="I147">
        <v>14785</v>
      </c>
      <c r="J147">
        <v>0.113</v>
      </c>
      <c r="K147">
        <v>1817.77</v>
      </c>
      <c r="L147">
        <v>1.96</v>
      </c>
      <c r="M147">
        <f t="shared" si="4"/>
        <v>1.1362867771389924</v>
      </c>
      <c r="N147">
        <f t="shared" si="5"/>
        <v>7.034156239431856</v>
      </c>
    </row>
    <row r="148" spans="1:14" x14ac:dyDescent="0.2">
      <c r="A148" s="1">
        <v>44034</v>
      </c>
      <c r="B148">
        <v>0.60199999999999998</v>
      </c>
      <c r="C148">
        <v>0.14199999999999999</v>
      </c>
      <c r="D148">
        <v>24.84</v>
      </c>
      <c r="E148">
        <v>46.45</v>
      </c>
      <c r="F148">
        <v>95.117000000000004</v>
      </c>
      <c r="G148">
        <v>14754</v>
      </c>
      <c r="H148">
        <v>15619</v>
      </c>
      <c r="I148">
        <v>14741</v>
      </c>
      <c r="J148">
        <v>0.115</v>
      </c>
      <c r="K148">
        <v>1841.91</v>
      </c>
      <c r="L148">
        <v>1.96</v>
      </c>
      <c r="M148">
        <f t="shared" si="4"/>
        <v>8.8189403703954949E-2</v>
      </c>
      <c r="N148">
        <f t="shared" si="5"/>
        <v>5.9561766501594189</v>
      </c>
    </row>
    <row r="149" spans="1:14" x14ac:dyDescent="0.2">
      <c r="A149" s="1">
        <v>44035</v>
      </c>
      <c r="B149">
        <v>0.59899999999999998</v>
      </c>
      <c r="C149">
        <v>0.151</v>
      </c>
      <c r="D149">
        <v>24.32</v>
      </c>
      <c r="E149">
        <v>45.32</v>
      </c>
      <c r="F149">
        <v>94.988</v>
      </c>
      <c r="G149">
        <v>14708</v>
      </c>
      <c r="H149">
        <v>15562</v>
      </c>
      <c r="I149">
        <v>14650</v>
      </c>
      <c r="J149">
        <v>0.11700000000000001</v>
      </c>
      <c r="K149">
        <v>1871.41</v>
      </c>
      <c r="L149">
        <v>1.96</v>
      </c>
      <c r="M149">
        <f t="shared" si="4"/>
        <v>0.39590443686006821</v>
      </c>
      <c r="N149">
        <f t="shared" si="5"/>
        <v>6.2252559726962451</v>
      </c>
    </row>
    <row r="150" spans="1:14" x14ac:dyDescent="0.2">
      <c r="A150" s="1">
        <v>44036</v>
      </c>
      <c r="B150">
        <v>0.57899999999999996</v>
      </c>
      <c r="C150">
        <v>0.153</v>
      </c>
      <c r="D150">
        <v>26.08</v>
      </c>
      <c r="E150">
        <v>43.93</v>
      </c>
      <c r="F150">
        <v>94.691999999999993</v>
      </c>
      <c r="G150">
        <v>14709</v>
      </c>
      <c r="H150">
        <v>15526</v>
      </c>
      <c r="I150">
        <v>14580</v>
      </c>
      <c r="J150">
        <v>0.112</v>
      </c>
      <c r="K150">
        <v>1887.44</v>
      </c>
      <c r="L150">
        <v>1.96</v>
      </c>
      <c r="M150">
        <f t="shared" si="4"/>
        <v>0.8847736625514403</v>
      </c>
      <c r="N150">
        <f t="shared" si="5"/>
        <v>6.4883401920438954</v>
      </c>
    </row>
    <row r="151" spans="1:14" x14ac:dyDescent="0.2">
      <c r="A151" s="1">
        <v>44039</v>
      </c>
      <c r="B151">
        <v>0.59</v>
      </c>
      <c r="C151">
        <v>0.14799999999999999</v>
      </c>
      <c r="D151">
        <v>25.84</v>
      </c>
      <c r="E151">
        <v>42.48</v>
      </c>
      <c r="F151">
        <v>94.435000000000002</v>
      </c>
      <c r="G151">
        <v>14643</v>
      </c>
      <c r="H151">
        <v>15474</v>
      </c>
      <c r="I151">
        <v>14610</v>
      </c>
      <c r="J151">
        <v>0.106</v>
      </c>
      <c r="K151">
        <v>1902.02</v>
      </c>
      <c r="L151">
        <v>1.96</v>
      </c>
      <c r="M151">
        <f t="shared" si="4"/>
        <v>0.22587268993839835</v>
      </c>
      <c r="N151">
        <f t="shared" si="5"/>
        <v>5.9137577002053385</v>
      </c>
    </row>
    <row r="152" spans="1:14" x14ac:dyDescent="0.2">
      <c r="A152" s="1">
        <v>44040</v>
      </c>
      <c r="B152">
        <v>0.61599999999999999</v>
      </c>
      <c r="C152">
        <v>0.152</v>
      </c>
      <c r="D152">
        <v>24.74</v>
      </c>
      <c r="E152">
        <v>42.61</v>
      </c>
      <c r="F152">
        <v>93.668000000000006</v>
      </c>
      <c r="G152">
        <v>14631</v>
      </c>
      <c r="H152">
        <v>15461</v>
      </c>
      <c r="I152">
        <v>14535</v>
      </c>
      <c r="J152">
        <v>9.9000000000000005E-2</v>
      </c>
      <c r="K152">
        <v>1942.24</v>
      </c>
      <c r="L152">
        <v>1.96</v>
      </c>
      <c r="M152">
        <f t="shared" si="4"/>
        <v>0.66047471620227038</v>
      </c>
      <c r="N152">
        <f t="shared" si="5"/>
        <v>6.370829033367734</v>
      </c>
    </row>
    <row r="153" spans="1:14" x14ac:dyDescent="0.2">
      <c r="A153" s="1">
        <v>44041</v>
      </c>
      <c r="B153">
        <v>0.57999999999999996</v>
      </c>
      <c r="C153">
        <v>0.14099999999999999</v>
      </c>
      <c r="D153">
        <v>25.44</v>
      </c>
      <c r="E153">
        <v>41.27</v>
      </c>
      <c r="F153">
        <v>93.695999999999998</v>
      </c>
      <c r="G153">
        <v>14636</v>
      </c>
      <c r="H153">
        <v>15459</v>
      </c>
      <c r="I153">
        <v>14535</v>
      </c>
      <c r="J153">
        <v>0.105</v>
      </c>
      <c r="K153">
        <v>1958.43</v>
      </c>
      <c r="L153">
        <v>1.96</v>
      </c>
      <c r="M153">
        <f t="shared" si="4"/>
        <v>0.69487444100447193</v>
      </c>
      <c r="N153">
        <f t="shared" si="5"/>
        <v>6.3570691434468527</v>
      </c>
    </row>
    <row r="154" spans="1:14" x14ac:dyDescent="0.2">
      <c r="A154" s="1">
        <v>44042</v>
      </c>
      <c r="B154">
        <v>0.57599999999999996</v>
      </c>
      <c r="C154">
        <v>0.13300000000000001</v>
      </c>
      <c r="D154">
        <v>24.1</v>
      </c>
      <c r="E154">
        <v>41.63</v>
      </c>
      <c r="F154">
        <v>93.453000000000003</v>
      </c>
      <c r="G154">
        <v>14699</v>
      </c>
      <c r="H154">
        <v>15526</v>
      </c>
      <c r="I154">
        <v>14543</v>
      </c>
      <c r="J154">
        <v>0.10100000000000001</v>
      </c>
      <c r="K154">
        <v>1970.79</v>
      </c>
      <c r="L154">
        <v>1.96</v>
      </c>
      <c r="M154">
        <f t="shared" si="4"/>
        <v>1.072681014921268</v>
      </c>
      <c r="N154">
        <f t="shared" si="5"/>
        <v>6.7592656260743995</v>
      </c>
    </row>
    <row r="155" spans="1:14" x14ac:dyDescent="0.2">
      <c r="A155" s="1">
        <v>44043</v>
      </c>
      <c r="B155">
        <v>0.54800000000000004</v>
      </c>
      <c r="C155">
        <v>0.11899999999999999</v>
      </c>
      <c r="D155">
        <v>24.76</v>
      </c>
      <c r="E155">
        <v>40.659999999999997</v>
      </c>
      <c r="F155">
        <v>93.021000000000001</v>
      </c>
      <c r="G155">
        <v>14780</v>
      </c>
      <c r="H155">
        <v>15615</v>
      </c>
      <c r="I155">
        <v>14600</v>
      </c>
      <c r="J155">
        <v>9.0999999999999998E-2</v>
      </c>
      <c r="K155">
        <v>1956.64</v>
      </c>
      <c r="L155">
        <v>1.54</v>
      </c>
      <c r="M155">
        <f t="shared" si="4"/>
        <v>1.2328767123287672</v>
      </c>
      <c r="N155">
        <f t="shared" si="5"/>
        <v>6.9520547945205484</v>
      </c>
    </row>
    <row r="156" spans="1:14" x14ac:dyDescent="0.2">
      <c r="A156" s="1">
        <v>44046</v>
      </c>
      <c r="B156">
        <v>0.52900000000000003</v>
      </c>
      <c r="C156">
        <v>0.107</v>
      </c>
      <c r="D156">
        <v>24.46</v>
      </c>
      <c r="E156">
        <v>41.98</v>
      </c>
      <c r="F156">
        <v>93.349000000000004</v>
      </c>
      <c r="G156">
        <v>14782</v>
      </c>
      <c r="H156">
        <v>15610</v>
      </c>
      <c r="I156">
        <v>14600</v>
      </c>
      <c r="J156">
        <v>9.0999999999999998E-2</v>
      </c>
      <c r="K156">
        <v>1975.86</v>
      </c>
      <c r="L156">
        <v>1.54</v>
      </c>
      <c r="M156">
        <f t="shared" si="4"/>
        <v>1.2465753424657535</v>
      </c>
      <c r="N156">
        <f t="shared" si="5"/>
        <v>6.9178082191780819</v>
      </c>
    </row>
    <row r="157" spans="1:14" x14ac:dyDescent="0.2">
      <c r="A157" s="1">
        <v>44047</v>
      </c>
      <c r="B157">
        <v>0.55600000000000005</v>
      </c>
      <c r="C157">
        <v>0.111</v>
      </c>
      <c r="D157">
        <v>24.28</v>
      </c>
      <c r="E157">
        <v>43.13</v>
      </c>
      <c r="F157">
        <v>93.542000000000002</v>
      </c>
      <c r="G157">
        <v>14792</v>
      </c>
      <c r="H157">
        <v>15617</v>
      </c>
      <c r="I157">
        <v>14630</v>
      </c>
      <c r="J157">
        <v>8.5000000000000006E-2</v>
      </c>
      <c r="K157">
        <v>1976.98</v>
      </c>
      <c r="L157">
        <v>1.54</v>
      </c>
      <c r="M157">
        <f t="shared" si="4"/>
        <v>1.1073137388926864</v>
      </c>
      <c r="N157">
        <f t="shared" si="5"/>
        <v>6.7464114832535875</v>
      </c>
    </row>
    <row r="158" spans="1:14" x14ac:dyDescent="0.2">
      <c r="A158" s="1">
        <v>44048</v>
      </c>
      <c r="B158">
        <v>0.50800000000000001</v>
      </c>
      <c r="C158">
        <v>0.109</v>
      </c>
      <c r="D158">
        <v>23.76</v>
      </c>
      <c r="E158">
        <v>44.11</v>
      </c>
      <c r="F158">
        <v>93.382000000000005</v>
      </c>
      <c r="G158">
        <v>14738</v>
      </c>
      <c r="H158">
        <v>15563</v>
      </c>
      <c r="I158">
        <v>14625</v>
      </c>
      <c r="J158">
        <v>9.4E-2</v>
      </c>
      <c r="K158">
        <v>2019.21</v>
      </c>
      <c r="L158">
        <v>1.54</v>
      </c>
      <c r="M158">
        <f t="shared" si="4"/>
        <v>0.77264957264957268</v>
      </c>
      <c r="N158">
        <f t="shared" si="5"/>
        <v>6.413675213675214</v>
      </c>
    </row>
    <row r="159" spans="1:14" x14ac:dyDescent="0.2">
      <c r="A159" s="1">
        <v>44049</v>
      </c>
      <c r="B159">
        <v>0.54900000000000004</v>
      </c>
      <c r="C159">
        <v>0.11799999999999999</v>
      </c>
      <c r="D159">
        <v>22.99</v>
      </c>
      <c r="E159">
        <v>41.75</v>
      </c>
      <c r="F159">
        <v>92.867999999999995</v>
      </c>
      <c r="G159">
        <v>14584</v>
      </c>
      <c r="H159">
        <v>15376</v>
      </c>
      <c r="I159">
        <v>14550</v>
      </c>
      <c r="J159">
        <v>0.1</v>
      </c>
      <c r="K159">
        <v>2038.12</v>
      </c>
      <c r="L159">
        <v>1.54</v>
      </c>
      <c r="M159">
        <f t="shared" si="4"/>
        <v>0.23367697594501718</v>
      </c>
      <c r="N159">
        <f t="shared" si="5"/>
        <v>5.6769759450171815</v>
      </c>
    </row>
    <row r="160" spans="1:14" x14ac:dyDescent="0.2">
      <c r="A160" s="1">
        <v>44050</v>
      </c>
      <c r="B160">
        <v>0.53700000000000003</v>
      </c>
      <c r="C160">
        <v>0.11700000000000001</v>
      </c>
      <c r="D160">
        <v>22.65</v>
      </c>
      <c r="E160">
        <v>42.6</v>
      </c>
      <c r="F160">
        <v>92.787999999999997</v>
      </c>
      <c r="G160">
        <v>14644</v>
      </c>
      <c r="H160">
        <v>15442</v>
      </c>
      <c r="I160">
        <v>14585</v>
      </c>
      <c r="J160">
        <v>9.2999999999999999E-2</v>
      </c>
      <c r="K160">
        <v>2063.54</v>
      </c>
      <c r="L160">
        <v>1.54</v>
      </c>
      <c r="M160">
        <f t="shared" si="4"/>
        <v>0.40452519712032908</v>
      </c>
      <c r="N160">
        <f t="shared" si="5"/>
        <v>5.8758998971546106</v>
      </c>
    </row>
    <row r="161" spans="1:14" x14ac:dyDescent="0.2">
      <c r="A161" s="1">
        <v>44053</v>
      </c>
      <c r="B161">
        <v>0.56499999999999995</v>
      </c>
      <c r="C161">
        <v>0.13</v>
      </c>
      <c r="D161">
        <v>22.21</v>
      </c>
      <c r="E161">
        <v>41.46</v>
      </c>
      <c r="F161">
        <v>93.435000000000002</v>
      </c>
      <c r="G161">
        <v>14785</v>
      </c>
      <c r="H161">
        <v>15515</v>
      </c>
      <c r="I161">
        <v>14625</v>
      </c>
      <c r="J161">
        <v>9.2999999999999999E-2</v>
      </c>
      <c r="K161">
        <v>2035.55</v>
      </c>
      <c r="L161">
        <v>1.54</v>
      </c>
      <c r="M161">
        <f t="shared" si="4"/>
        <v>1.0940170940170941</v>
      </c>
      <c r="N161">
        <f t="shared" si="5"/>
        <v>6.0854700854700861</v>
      </c>
    </row>
    <row r="162" spans="1:14" x14ac:dyDescent="0.2">
      <c r="A162" s="1">
        <v>44054</v>
      </c>
      <c r="B162">
        <v>0.57699999999999996</v>
      </c>
      <c r="C162">
        <v>0.13200000000000001</v>
      </c>
      <c r="D162">
        <v>22.13</v>
      </c>
      <c r="E162">
        <v>42.21</v>
      </c>
      <c r="F162">
        <v>93.581999999999994</v>
      </c>
      <c r="G162">
        <v>14836</v>
      </c>
      <c r="H162">
        <v>15612</v>
      </c>
      <c r="I162">
        <v>14648</v>
      </c>
      <c r="J162">
        <v>9.5000000000000001E-2</v>
      </c>
      <c r="K162">
        <v>2027.34</v>
      </c>
      <c r="L162">
        <v>1.54</v>
      </c>
      <c r="M162">
        <f t="shared" si="4"/>
        <v>1.2834516657564172</v>
      </c>
      <c r="N162">
        <f t="shared" si="5"/>
        <v>6.5811032222829056</v>
      </c>
    </row>
    <row r="163" spans="1:14" x14ac:dyDescent="0.2">
      <c r="A163" s="1">
        <v>44055</v>
      </c>
      <c r="B163">
        <v>0.64200000000000002</v>
      </c>
      <c r="C163">
        <v>0.151</v>
      </c>
      <c r="D163">
        <v>24.03</v>
      </c>
      <c r="E163">
        <v>45.26</v>
      </c>
      <c r="F163">
        <v>93.628</v>
      </c>
      <c r="G163">
        <v>14864</v>
      </c>
      <c r="H163">
        <v>15613</v>
      </c>
      <c r="I163">
        <v>14680</v>
      </c>
      <c r="J163">
        <v>0.10299999999999999</v>
      </c>
      <c r="K163">
        <v>1911.89</v>
      </c>
      <c r="L163">
        <v>1.54</v>
      </c>
      <c r="M163">
        <f t="shared" si="4"/>
        <v>1.2534059945504086</v>
      </c>
      <c r="N163">
        <f t="shared" si="5"/>
        <v>6.3555858310626698</v>
      </c>
    </row>
    <row r="164" spans="1:14" x14ac:dyDescent="0.2">
      <c r="A164" s="1">
        <v>44056</v>
      </c>
      <c r="B164">
        <v>0.67600000000000005</v>
      </c>
      <c r="C164">
        <v>0.16200000000000001</v>
      </c>
      <c r="D164">
        <v>22.28</v>
      </c>
      <c r="E164">
        <v>44.23</v>
      </c>
      <c r="F164">
        <v>93.442999999999998</v>
      </c>
      <c r="G164">
        <v>14954</v>
      </c>
      <c r="H164">
        <v>15721</v>
      </c>
      <c r="I164">
        <v>14760</v>
      </c>
      <c r="J164">
        <v>0.10299999999999999</v>
      </c>
      <c r="K164">
        <v>1915.83</v>
      </c>
      <c r="L164">
        <v>1.54</v>
      </c>
      <c r="M164">
        <f t="shared" si="4"/>
        <v>1.3143631436314362</v>
      </c>
      <c r="N164">
        <f t="shared" si="5"/>
        <v>6.5108401084010836</v>
      </c>
    </row>
    <row r="165" spans="1:14" x14ac:dyDescent="0.2">
      <c r="A165" s="1">
        <v>44057</v>
      </c>
      <c r="B165">
        <v>0.72199999999999998</v>
      </c>
      <c r="C165">
        <v>0.16400000000000001</v>
      </c>
      <c r="D165">
        <v>22.13</v>
      </c>
      <c r="E165">
        <v>45.08</v>
      </c>
      <c r="F165">
        <v>93.334999999999994</v>
      </c>
      <c r="G165">
        <v>14948</v>
      </c>
      <c r="H165">
        <v>15732</v>
      </c>
      <c r="I165">
        <v>14775</v>
      </c>
      <c r="J165">
        <v>9.6000000000000002E-2</v>
      </c>
      <c r="K165">
        <v>1953.71</v>
      </c>
      <c r="L165">
        <v>1.54</v>
      </c>
      <c r="M165">
        <f t="shared" si="4"/>
        <v>1.170896785109983</v>
      </c>
      <c r="N165">
        <f t="shared" si="5"/>
        <v>6.4771573604060908</v>
      </c>
    </row>
    <row r="166" spans="1:14" x14ac:dyDescent="0.2">
      <c r="A166" s="1">
        <v>44060</v>
      </c>
      <c r="B166">
        <v>0.71</v>
      </c>
      <c r="C166">
        <v>0.14599999999999999</v>
      </c>
      <c r="D166">
        <v>22.05</v>
      </c>
      <c r="E166">
        <v>43.09</v>
      </c>
      <c r="F166">
        <v>93.096000000000004</v>
      </c>
      <c r="G166">
        <v>15014</v>
      </c>
      <c r="H166">
        <v>15773</v>
      </c>
      <c r="I166">
        <v>14795</v>
      </c>
      <c r="J166">
        <v>9.4E-2</v>
      </c>
      <c r="K166">
        <v>1945.12</v>
      </c>
      <c r="L166">
        <v>1.54</v>
      </c>
      <c r="M166">
        <f t="shared" si="4"/>
        <v>1.4802298073673539</v>
      </c>
      <c r="N166">
        <f t="shared" si="5"/>
        <v>6.6103413315309218</v>
      </c>
    </row>
    <row r="167" spans="1:14" x14ac:dyDescent="0.2">
      <c r="A167" s="1">
        <v>44061</v>
      </c>
      <c r="B167">
        <v>0.68899999999999995</v>
      </c>
      <c r="C167">
        <v>0.152</v>
      </c>
      <c r="D167">
        <v>21.35</v>
      </c>
      <c r="E167">
        <v>45.81</v>
      </c>
      <c r="F167">
        <v>92.850999999999999</v>
      </c>
      <c r="G167">
        <v>14979</v>
      </c>
      <c r="H167">
        <v>15725</v>
      </c>
      <c r="I167">
        <v>14795</v>
      </c>
      <c r="J167">
        <v>9.2999999999999999E-2</v>
      </c>
      <c r="K167">
        <v>1985.3</v>
      </c>
      <c r="L167">
        <v>1.54</v>
      </c>
      <c r="M167">
        <f t="shared" si="4"/>
        <v>1.2436633997972286</v>
      </c>
      <c r="N167">
        <f t="shared" si="5"/>
        <v>6.2859074011490366</v>
      </c>
    </row>
    <row r="168" spans="1:14" x14ac:dyDescent="0.2">
      <c r="A168" s="1">
        <v>44062</v>
      </c>
      <c r="B168">
        <v>0.67</v>
      </c>
      <c r="C168">
        <v>0.14399999999999999</v>
      </c>
      <c r="D168">
        <v>21.51</v>
      </c>
      <c r="E168">
        <v>46.06</v>
      </c>
      <c r="F168">
        <v>92.271000000000001</v>
      </c>
      <c r="G168">
        <v>14831</v>
      </c>
      <c r="H168">
        <v>15589</v>
      </c>
      <c r="I168">
        <v>14845</v>
      </c>
      <c r="J168">
        <v>9.8000000000000004E-2</v>
      </c>
      <c r="K168">
        <v>2002.44</v>
      </c>
      <c r="L168">
        <v>1.54</v>
      </c>
      <c r="M168">
        <f t="shared" si="4"/>
        <v>-9.4307847760188621E-2</v>
      </c>
      <c r="N168">
        <f t="shared" si="5"/>
        <v>5.0117884809700239</v>
      </c>
    </row>
    <row r="169" spans="1:14" x14ac:dyDescent="0.2">
      <c r="A169" s="1">
        <v>44063</v>
      </c>
      <c r="B169">
        <v>0.68200000000000005</v>
      </c>
      <c r="C169">
        <v>0.14099999999999999</v>
      </c>
      <c r="D169">
        <v>22.54</v>
      </c>
      <c r="E169">
        <v>44.6</v>
      </c>
      <c r="F169">
        <v>92.887</v>
      </c>
      <c r="G169">
        <v>14767</v>
      </c>
      <c r="H169">
        <v>15474</v>
      </c>
      <c r="I169">
        <v>14773</v>
      </c>
      <c r="J169">
        <v>9.6000000000000002E-2</v>
      </c>
      <c r="K169">
        <v>1928.98</v>
      </c>
      <c r="L169">
        <v>1.54</v>
      </c>
      <c r="M169">
        <f t="shared" si="4"/>
        <v>-4.0614634806742031E-2</v>
      </c>
      <c r="N169">
        <f t="shared" si="5"/>
        <v>4.7451431665876935</v>
      </c>
    </row>
    <row r="170" spans="1:14" x14ac:dyDescent="0.2">
      <c r="A170" s="1">
        <v>44064</v>
      </c>
      <c r="B170">
        <v>0.65200000000000002</v>
      </c>
      <c r="C170">
        <v>0.14399999999999999</v>
      </c>
      <c r="D170">
        <v>22.72</v>
      </c>
      <c r="E170">
        <v>44.58</v>
      </c>
      <c r="F170">
        <v>92.793000000000006</v>
      </c>
      <c r="G170">
        <v>14782</v>
      </c>
      <c r="H170">
        <v>15476</v>
      </c>
      <c r="I170">
        <v>14773</v>
      </c>
      <c r="J170">
        <v>9.4E-2</v>
      </c>
      <c r="K170">
        <v>1947.26</v>
      </c>
      <c r="L170">
        <v>1.54</v>
      </c>
      <c r="M170">
        <f t="shared" si="4"/>
        <v>6.0921952210113046E-2</v>
      </c>
      <c r="N170">
        <f t="shared" si="5"/>
        <v>4.7586813781899409</v>
      </c>
    </row>
    <row r="171" spans="1:14" x14ac:dyDescent="0.2">
      <c r="A171" s="1">
        <v>44067</v>
      </c>
      <c r="B171">
        <v>0.63</v>
      </c>
      <c r="C171">
        <v>0.14399999999999999</v>
      </c>
      <c r="D171">
        <v>22.54</v>
      </c>
      <c r="E171">
        <v>45.14</v>
      </c>
      <c r="F171">
        <v>93.247</v>
      </c>
      <c r="G171">
        <v>14815</v>
      </c>
      <c r="H171">
        <v>15513</v>
      </c>
      <c r="I171">
        <v>14773</v>
      </c>
      <c r="J171">
        <v>9.4E-2</v>
      </c>
      <c r="K171">
        <v>1940.48</v>
      </c>
      <c r="L171">
        <v>1.54</v>
      </c>
      <c r="M171">
        <f t="shared" si="4"/>
        <v>0.2843024436471942</v>
      </c>
      <c r="N171">
        <f t="shared" si="5"/>
        <v>5.0091382928315173</v>
      </c>
    </row>
    <row r="172" spans="1:14" x14ac:dyDescent="0.2">
      <c r="A172" s="1">
        <v>44068</v>
      </c>
      <c r="B172">
        <v>0.65500000000000003</v>
      </c>
      <c r="C172">
        <v>0.153</v>
      </c>
      <c r="D172">
        <v>22.37</v>
      </c>
      <c r="E172">
        <v>46.33</v>
      </c>
      <c r="F172">
        <v>93.298000000000002</v>
      </c>
      <c r="G172">
        <v>14650</v>
      </c>
      <c r="H172">
        <v>15303</v>
      </c>
      <c r="I172">
        <v>14671</v>
      </c>
      <c r="J172">
        <v>0.09</v>
      </c>
      <c r="K172">
        <v>1928.88</v>
      </c>
      <c r="L172">
        <v>1.54</v>
      </c>
      <c r="M172">
        <f t="shared" si="4"/>
        <v>-0.14313952695794424</v>
      </c>
      <c r="N172">
        <f t="shared" si="5"/>
        <v>4.307818144639084</v>
      </c>
    </row>
    <row r="173" spans="1:14" x14ac:dyDescent="0.2">
      <c r="A173" s="1">
        <v>44069</v>
      </c>
      <c r="B173">
        <v>0.68400000000000005</v>
      </c>
      <c r="C173">
        <v>0.151</v>
      </c>
      <c r="D173">
        <v>22.03</v>
      </c>
      <c r="E173">
        <v>47.89</v>
      </c>
      <c r="F173">
        <v>93.019000000000005</v>
      </c>
      <c r="G173">
        <v>14614</v>
      </c>
      <c r="H173">
        <v>15244</v>
      </c>
      <c r="I173">
        <v>14649</v>
      </c>
      <c r="J173">
        <v>9.6000000000000002E-2</v>
      </c>
      <c r="K173">
        <v>1928.18</v>
      </c>
      <c r="L173">
        <v>1.54</v>
      </c>
      <c r="M173">
        <f t="shared" si="4"/>
        <v>-0.23892415864564132</v>
      </c>
      <c r="N173">
        <f t="shared" si="5"/>
        <v>4.0617106969759034</v>
      </c>
    </row>
    <row r="174" spans="1:14" x14ac:dyDescent="0.2">
      <c r="A174" s="1">
        <v>44070</v>
      </c>
      <c r="B174">
        <v>0.68899999999999995</v>
      </c>
      <c r="C174">
        <v>0.151</v>
      </c>
      <c r="D174">
        <v>23.27</v>
      </c>
      <c r="E174">
        <v>47.99</v>
      </c>
      <c r="F174">
        <v>93.006</v>
      </c>
      <c r="G174">
        <v>14647</v>
      </c>
      <c r="H174">
        <v>15284</v>
      </c>
      <c r="I174">
        <v>14678</v>
      </c>
      <c r="J174">
        <v>9.6000000000000002E-2</v>
      </c>
      <c r="K174">
        <v>1954.46</v>
      </c>
      <c r="L174">
        <v>1.54</v>
      </c>
      <c r="M174">
        <f t="shared" si="4"/>
        <v>-0.21120043602670663</v>
      </c>
      <c r="N174">
        <f t="shared" si="5"/>
        <v>4.1286278784575554</v>
      </c>
    </row>
    <row r="175" spans="1:14" x14ac:dyDescent="0.2">
      <c r="A175" s="1">
        <v>44071</v>
      </c>
      <c r="B175">
        <v>0.753</v>
      </c>
      <c r="C175">
        <v>0.159</v>
      </c>
      <c r="D175">
        <v>24.47</v>
      </c>
      <c r="E175">
        <v>49.29</v>
      </c>
      <c r="F175">
        <v>93.001000000000005</v>
      </c>
      <c r="G175">
        <v>14737</v>
      </c>
      <c r="H175">
        <v>15382</v>
      </c>
      <c r="I175">
        <v>14660</v>
      </c>
      <c r="J175">
        <v>0.1</v>
      </c>
      <c r="K175">
        <v>1929.54</v>
      </c>
      <c r="L175">
        <v>1.54</v>
      </c>
      <c r="M175">
        <f t="shared" si="4"/>
        <v>0.52523874488403821</v>
      </c>
      <c r="N175">
        <f t="shared" si="5"/>
        <v>4.9249658935879941</v>
      </c>
    </row>
    <row r="176" spans="1:14" x14ac:dyDescent="0.2">
      <c r="A176" s="1">
        <v>44074</v>
      </c>
      <c r="B176">
        <v>0.72399999999999998</v>
      </c>
      <c r="C176">
        <v>0.128</v>
      </c>
      <c r="D176">
        <v>22.96</v>
      </c>
      <c r="E176">
        <v>48.19</v>
      </c>
      <c r="F176">
        <v>92.370999999999995</v>
      </c>
      <c r="G176">
        <v>14548</v>
      </c>
      <c r="H176">
        <v>15199</v>
      </c>
      <c r="I176">
        <v>14632</v>
      </c>
      <c r="J176">
        <v>0.1</v>
      </c>
      <c r="K176">
        <v>1964.83</v>
      </c>
      <c r="L176">
        <v>1.32</v>
      </c>
      <c r="M176">
        <f t="shared" si="4"/>
        <v>-0.57408419901585572</v>
      </c>
      <c r="N176">
        <f t="shared" si="5"/>
        <v>3.8750683433570257</v>
      </c>
    </row>
    <row r="177" spans="1:14" x14ac:dyDescent="0.2">
      <c r="A177" s="1">
        <v>44075</v>
      </c>
      <c r="B177">
        <v>0.70599999999999996</v>
      </c>
      <c r="C177">
        <v>0.13200000000000001</v>
      </c>
      <c r="D177">
        <v>26.41</v>
      </c>
      <c r="E177">
        <v>47.02</v>
      </c>
      <c r="F177">
        <v>92.144000000000005</v>
      </c>
      <c r="G177">
        <v>14611</v>
      </c>
      <c r="H177">
        <v>15223</v>
      </c>
      <c r="I177">
        <v>14563</v>
      </c>
      <c r="J177">
        <v>0.10100000000000001</v>
      </c>
      <c r="K177">
        <v>1967.8</v>
      </c>
      <c r="L177">
        <v>1.32</v>
      </c>
      <c r="M177">
        <f t="shared" si="4"/>
        <v>0.32960241708439197</v>
      </c>
      <c r="N177">
        <f t="shared" si="5"/>
        <v>4.53203323491039</v>
      </c>
    </row>
    <row r="178" spans="1:14" x14ac:dyDescent="0.2">
      <c r="A178" s="1">
        <v>44076</v>
      </c>
      <c r="B178">
        <v>0.67</v>
      </c>
      <c r="C178">
        <v>0.13300000000000001</v>
      </c>
      <c r="D178">
        <v>26.12</v>
      </c>
      <c r="E178">
        <v>44.3</v>
      </c>
      <c r="F178">
        <v>92.337999999999994</v>
      </c>
      <c r="G178">
        <v>14833</v>
      </c>
      <c r="H178">
        <v>15434</v>
      </c>
      <c r="I178">
        <v>14573</v>
      </c>
      <c r="J178">
        <v>0.10299999999999999</v>
      </c>
      <c r="K178">
        <v>1970.18</v>
      </c>
      <c r="L178">
        <v>1.32</v>
      </c>
      <c r="M178">
        <f t="shared" si="4"/>
        <v>1.784121320249777</v>
      </c>
      <c r="N178">
        <f t="shared" si="5"/>
        <v>5.9081863720579149</v>
      </c>
    </row>
    <row r="179" spans="1:14" x14ac:dyDescent="0.2">
      <c r="A179" s="1">
        <v>44077</v>
      </c>
      <c r="B179">
        <v>0.64900000000000002</v>
      </c>
      <c r="C179">
        <v>0.13400000000000001</v>
      </c>
      <c r="D179">
        <v>26.57</v>
      </c>
      <c r="E179">
        <v>44.86</v>
      </c>
      <c r="F179">
        <v>92.846999999999994</v>
      </c>
      <c r="G179">
        <v>14902</v>
      </c>
      <c r="H179">
        <v>15559</v>
      </c>
      <c r="I179">
        <v>14745</v>
      </c>
      <c r="J179">
        <v>0.104</v>
      </c>
      <c r="K179">
        <v>1942.92</v>
      </c>
      <c r="L179">
        <v>1.32</v>
      </c>
      <c r="M179">
        <f t="shared" si="4"/>
        <v>1.0647677178704646</v>
      </c>
      <c r="N179">
        <f t="shared" si="5"/>
        <v>5.5205154289589693</v>
      </c>
    </row>
    <row r="180" spans="1:14" x14ac:dyDescent="0.2">
      <c r="A180" s="1">
        <v>44078</v>
      </c>
      <c r="B180">
        <v>0.63600000000000001</v>
      </c>
      <c r="C180">
        <v>0.128</v>
      </c>
      <c r="D180">
        <v>33.6</v>
      </c>
      <c r="E180">
        <v>45.76</v>
      </c>
      <c r="F180">
        <v>92.739000000000004</v>
      </c>
      <c r="G180">
        <v>14855</v>
      </c>
      <c r="H180">
        <v>15509</v>
      </c>
      <c r="I180">
        <v>14778</v>
      </c>
      <c r="J180">
        <v>0.10299999999999999</v>
      </c>
      <c r="K180">
        <v>1930.91</v>
      </c>
      <c r="L180">
        <v>1.32</v>
      </c>
      <c r="M180">
        <f t="shared" si="4"/>
        <v>0.52104479631885237</v>
      </c>
      <c r="N180">
        <f t="shared" si="5"/>
        <v>4.9465421572607928</v>
      </c>
    </row>
    <row r="181" spans="1:14" x14ac:dyDescent="0.2">
      <c r="A181" s="1">
        <v>44081</v>
      </c>
      <c r="B181">
        <v>0.71899999999999997</v>
      </c>
      <c r="C181">
        <v>0.14499999999999999</v>
      </c>
      <c r="D181">
        <v>30.75</v>
      </c>
      <c r="E181">
        <v>47.04</v>
      </c>
      <c r="F181">
        <v>92.718999999999994</v>
      </c>
      <c r="G181">
        <v>14760</v>
      </c>
      <c r="H181">
        <v>15413</v>
      </c>
      <c r="I181">
        <v>14750</v>
      </c>
      <c r="J181">
        <v>0.107</v>
      </c>
      <c r="K181">
        <v>1933.94</v>
      </c>
      <c r="L181">
        <v>1.32</v>
      </c>
      <c r="M181">
        <f t="shared" si="4"/>
        <v>6.7796610169491525E-2</v>
      </c>
      <c r="N181">
        <f t="shared" si="5"/>
        <v>4.4949152542372879</v>
      </c>
    </row>
    <row r="182" spans="1:14" x14ac:dyDescent="0.2">
      <c r="A182" s="1">
        <v>44082</v>
      </c>
      <c r="B182">
        <v>0.71899999999999997</v>
      </c>
      <c r="C182">
        <v>0.14499999999999999</v>
      </c>
      <c r="D182">
        <v>30.75</v>
      </c>
      <c r="E182">
        <v>47.04</v>
      </c>
      <c r="F182">
        <v>92.718999999999994</v>
      </c>
      <c r="G182">
        <v>14811</v>
      </c>
      <c r="H182">
        <v>15446</v>
      </c>
      <c r="I182">
        <v>14740</v>
      </c>
      <c r="J182">
        <v>0.107</v>
      </c>
      <c r="K182">
        <v>1933.64</v>
      </c>
      <c r="L182">
        <v>1.32</v>
      </c>
      <c r="M182">
        <f t="shared" si="4"/>
        <v>0.48168249660786971</v>
      </c>
      <c r="N182">
        <f t="shared" si="5"/>
        <v>4.789687924016282</v>
      </c>
    </row>
    <row r="183" spans="1:14" x14ac:dyDescent="0.2">
      <c r="A183" s="1">
        <v>44083</v>
      </c>
      <c r="B183">
        <v>0.68</v>
      </c>
      <c r="C183">
        <v>0.14299999999999999</v>
      </c>
      <c r="D183">
        <v>31.46</v>
      </c>
      <c r="E183">
        <v>50.68</v>
      </c>
      <c r="F183">
        <v>93.444999999999993</v>
      </c>
      <c r="G183">
        <v>14923</v>
      </c>
      <c r="H183">
        <v>15571</v>
      </c>
      <c r="I183">
        <v>14765</v>
      </c>
      <c r="J183">
        <v>0.114</v>
      </c>
      <c r="K183">
        <v>1932.03</v>
      </c>
      <c r="L183">
        <v>1.32</v>
      </c>
      <c r="M183">
        <f t="shared" si="4"/>
        <v>1.0700982052150354</v>
      </c>
      <c r="N183">
        <f t="shared" si="5"/>
        <v>5.4588554012868267</v>
      </c>
    </row>
    <row r="184" spans="1:14" x14ac:dyDescent="0.2">
      <c r="A184" s="1">
        <v>44084</v>
      </c>
      <c r="B184">
        <v>0.70199999999999996</v>
      </c>
      <c r="C184">
        <v>0.14799999999999999</v>
      </c>
      <c r="D184">
        <v>28.81</v>
      </c>
      <c r="E184">
        <v>48.82</v>
      </c>
      <c r="F184">
        <v>93.254999999999995</v>
      </c>
      <c r="G184">
        <v>14880</v>
      </c>
      <c r="H184">
        <v>15537</v>
      </c>
      <c r="I184">
        <v>14799</v>
      </c>
      <c r="J184">
        <v>0.109</v>
      </c>
      <c r="K184">
        <v>1946.84</v>
      </c>
      <c r="L184">
        <v>1.32</v>
      </c>
      <c r="M184">
        <f t="shared" si="4"/>
        <v>0.54733427934319889</v>
      </c>
      <c r="N184">
        <f t="shared" si="5"/>
        <v>4.986823434015812</v>
      </c>
    </row>
    <row r="185" spans="1:14" x14ac:dyDescent="0.2">
      <c r="A185" s="1">
        <v>44085</v>
      </c>
      <c r="B185">
        <v>0.67800000000000005</v>
      </c>
      <c r="C185">
        <v>0.14000000000000001</v>
      </c>
      <c r="D185">
        <v>29.71</v>
      </c>
      <c r="E185">
        <v>45.21</v>
      </c>
      <c r="F185">
        <v>93.335999999999999</v>
      </c>
      <c r="G185">
        <v>15139</v>
      </c>
      <c r="H185">
        <v>15831</v>
      </c>
      <c r="I185">
        <v>14855</v>
      </c>
      <c r="J185">
        <v>0.112</v>
      </c>
      <c r="K185">
        <v>1946.09</v>
      </c>
      <c r="L185">
        <v>1.32</v>
      </c>
      <c r="M185">
        <f t="shared" si="4"/>
        <v>1.9118142039717265</v>
      </c>
      <c r="N185">
        <f t="shared" si="5"/>
        <v>6.5701783911141023</v>
      </c>
    </row>
    <row r="186" spans="1:14" x14ac:dyDescent="0.2">
      <c r="A186" s="1">
        <v>44088</v>
      </c>
      <c r="B186">
        <v>0.66700000000000004</v>
      </c>
      <c r="C186">
        <v>0.129</v>
      </c>
      <c r="D186">
        <v>26.87</v>
      </c>
      <c r="E186">
        <v>43.12</v>
      </c>
      <c r="F186">
        <v>93.332999999999998</v>
      </c>
      <c r="G186">
        <v>15085</v>
      </c>
      <c r="H186">
        <v>15760</v>
      </c>
      <c r="I186">
        <v>14890</v>
      </c>
      <c r="J186">
        <v>0.11</v>
      </c>
      <c r="K186">
        <v>1940.55</v>
      </c>
      <c r="L186">
        <v>1.32</v>
      </c>
      <c r="M186">
        <f t="shared" si="4"/>
        <v>1.3096037609133646</v>
      </c>
      <c r="N186">
        <f t="shared" si="5"/>
        <v>5.8428475486903961</v>
      </c>
    </row>
    <row r="187" spans="1:14" x14ac:dyDescent="0.2">
      <c r="A187" s="1">
        <v>44089</v>
      </c>
      <c r="B187">
        <v>0.67400000000000004</v>
      </c>
      <c r="C187">
        <v>0.13800000000000001</v>
      </c>
      <c r="D187">
        <v>25.85</v>
      </c>
      <c r="E187">
        <v>44.21</v>
      </c>
      <c r="F187">
        <v>93.052000000000007</v>
      </c>
      <c r="G187">
        <v>14986</v>
      </c>
      <c r="H187">
        <v>15646</v>
      </c>
      <c r="I187">
        <v>14880</v>
      </c>
      <c r="J187">
        <v>0.106</v>
      </c>
      <c r="K187">
        <v>1956.86</v>
      </c>
      <c r="L187">
        <v>1.32</v>
      </c>
      <c r="M187">
        <f t="shared" si="4"/>
        <v>0.7123655913978495</v>
      </c>
      <c r="N187">
        <f t="shared" si="5"/>
        <v>5.147849462365591</v>
      </c>
    </row>
    <row r="188" spans="1:14" x14ac:dyDescent="0.2">
      <c r="A188" s="1">
        <v>44090</v>
      </c>
      <c r="B188">
        <v>0.68100000000000005</v>
      </c>
      <c r="C188">
        <v>0.14099999999999999</v>
      </c>
      <c r="D188">
        <v>25.59</v>
      </c>
      <c r="E188">
        <v>43.06</v>
      </c>
      <c r="F188">
        <v>93.05</v>
      </c>
      <c r="G188">
        <v>14873</v>
      </c>
      <c r="H188">
        <v>15544</v>
      </c>
      <c r="I188">
        <v>14845</v>
      </c>
      <c r="J188">
        <v>0.105</v>
      </c>
      <c r="K188">
        <v>1954.15</v>
      </c>
      <c r="L188">
        <v>1.32</v>
      </c>
      <c r="M188">
        <f t="shared" si="4"/>
        <v>0.18861569552037724</v>
      </c>
      <c r="N188">
        <f t="shared" si="5"/>
        <v>4.7086561131694173</v>
      </c>
    </row>
    <row r="189" spans="1:14" x14ac:dyDescent="0.2">
      <c r="A189" s="1">
        <v>44091</v>
      </c>
      <c r="B189">
        <v>0.69899999999999995</v>
      </c>
      <c r="C189">
        <v>0.13900000000000001</v>
      </c>
      <c r="D189">
        <v>26.04</v>
      </c>
      <c r="E189">
        <v>42.43</v>
      </c>
      <c r="F189">
        <v>93.213999999999999</v>
      </c>
      <c r="G189">
        <v>14860</v>
      </c>
      <c r="H189">
        <v>15516</v>
      </c>
      <c r="I189">
        <v>14843</v>
      </c>
      <c r="J189">
        <v>9.8000000000000004E-2</v>
      </c>
      <c r="K189">
        <v>1959.26</v>
      </c>
      <c r="L189">
        <v>1.32</v>
      </c>
      <c r="M189">
        <f t="shared" si="4"/>
        <v>0.11453210267466146</v>
      </c>
      <c r="N189">
        <f t="shared" si="5"/>
        <v>4.534123829414539</v>
      </c>
    </row>
    <row r="190" spans="1:14" x14ac:dyDescent="0.2">
      <c r="A190" s="1">
        <v>44092</v>
      </c>
      <c r="B190">
        <v>0.69</v>
      </c>
      <c r="C190">
        <v>0.13700000000000001</v>
      </c>
      <c r="D190">
        <v>26.46</v>
      </c>
      <c r="E190">
        <v>38.450000000000003</v>
      </c>
      <c r="F190">
        <v>92.97</v>
      </c>
      <c r="G190">
        <v>14818</v>
      </c>
      <c r="H190">
        <v>15472</v>
      </c>
      <c r="I190">
        <v>14833</v>
      </c>
      <c r="J190">
        <v>0.09</v>
      </c>
      <c r="K190">
        <v>1944.44</v>
      </c>
      <c r="L190">
        <v>1.32</v>
      </c>
      <c r="M190">
        <f t="shared" si="4"/>
        <v>-0.10112586799703364</v>
      </c>
      <c r="N190">
        <f t="shared" si="5"/>
        <v>4.3079619766736332</v>
      </c>
    </row>
    <row r="191" spans="1:14" x14ac:dyDescent="0.2">
      <c r="A191" s="1">
        <v>44095</v>
      </c>
      <c r="B191">
        <v>0.69499999999999995</v>
      </c>
      <c r="C191">
        <v>0.14000000000000001</v>
      </c>
      <c r="D191">
        <v>25.83</v>
      </c>
      <c r="E191">
        <v>37.24</v>
      </c>
      <c r="F191">
        <v>92.926000000000002</v>
      </c>
      <c r="G191">
        <v>14767</v>
      </c>
      <c r="H191">
        <v>15435</v>
      </c>
      <c r="I191">
        <v>14735</v>
      </c>
      <c r="J191">
        <v>8.6999999999999994E-2</v>
      </c>
      <c r="K191">
        <v>1950.86</v>
      </c>
      <c r="L191">
        <v>1.32</v>
      </c>
      <c r="M191">
        <f t="shared" si="4"/>
        <v>0.2171700033932813</v>
      </c>
      <c r="N191">
        <f t="shared" si="5"/>
        <v>4.7505938242280283</v>
      </c>
    </row>
    <row r="192" spans="1:14" x14ac:dyDescent="0.2">
      <c r="A192" s="1">
        <v>44096</v>
      </c>
      <c r="B192">
        <v>0.66700000000000004</v>
      </c>
      <c r="C192">
        <v>0.13900000000000001</v>
      </c>
      <c r="D192">
        <v>27.78</v>
      </c>
      <c r="E192">
        <v>38.630000000000003</v>
      </c>
      <c r="F192">
        <v>93.656000000000006</v>
      </c>
      <c r="G192">
        <v>14841</v>
      </c>
      <c r="H192">
        <v>15498</v>
      </c>
      <c r="I192">
        <v>14700</v>
      </c>
      <c r="J192">
        <v>8.5000000000000006E-2</v>
      </c>
      <c r="K192">
        <v>1912.51</v>
      </c>
      <c r="L192">
        <v>1.32</v>
      </c>
      <c r="M192">
        <f t="shared" si="4"/>
        <v>0.95918367346938782</v>
      </c>
      <c r="N192">
        <f t="shared" si="5"/>
        <v>5.4285714285714288</v>
      </c>
    </row>
    <row r="193" spans="1:14" x14ac:dyDescent="0.2">
      <c r="A193" s="1">
        <v>44097</v>
      </c>
      <c r="B193">
        <v>0.67200000000000004</v>
      </c>
      <c r="C193">
        <v>0.13600000000000001</v>
      </c>
      <c r="D193">
        <v>26.86</v>
      </c>
      <c r="E193">
        <v>39.35</v>
      </c>
      <c r="F193">
        <v>93.988</v>
      </c>
      <c r="G193">
        <v>14841</v>
      </c>
      <c r="H193">
        <v>15497</v>
      </c>
      <c r="I193">
        <v>14785</v>
      </c>
      <c r="J193">
        <v>9.0999999999999998E-2</v>
      </c>
      <c r="K193">
        <v>1900.21</v>
      </c>
      <c r="L193">
        <v>1.32</v>
      </c>
      <c r="M193">
        <f t="shared" si="4"/>
        <v>0.37876225904633071</v>
      </c>
      <c r="N193">
        <f t="shared" si="5"/>
        <v>4.8156915793033477</v>
      </c>
    </row>
    <row r="194" spans="1:14" x14ac:dyDescent="0.2">
      <c r="A194" s="1">
        <v>44098</v>
      </c>
      <c r="B194">
        <v>0.67300000000000004</v>
      </c>
      <c r="C194">
        <v>0.14099999999999999</v>
      </c>
      <c r="D194">
        <v>28.58</v>
      </c>
      <c r="E194">
        <v>38.630000000000003</v>
      </c>
      <c r="F194">
        <v>94.388999999999996</v>
      </c>
      <c r="G194">
        <v>14963</v>
      </c>
      <c r="H194">
        <v>15627</v>
      </c>
      <c r="I194">
        <v>14815</v>
      </c>
      <c r="J194">
        <v>9.4E-2</v>
      </c>
      <c r="K194">
        <v>1863.34</v>
      </c>
      <c r="L194">
        <v>1.32</v>
      </c>
      <c r="M194">
        <f t="shared" si="4"/>
        <v>0.99898751265609187</v>
      </c>
      <c r="N194">
        <f t="shared" si="5"/>
        <v>5.4809314883563953</v>
      </c>
    </row>
    <row r="195" spans="1:14" x14ac:dyDescent="0.2">
      <c r="A195" s="1">
        <v>44099</v>
      </c>
      <c r="B195">
        <v>0.66800000000000004</v>
      </c>
      <c r="C195">
        <v>0.13400000000000001</v>
      </c>
      <c r="D195">
        <v>28.51</v>
      </c>
      <c r="E195">
        <v>37.22</v>
      </c>
      <c r="F195">
        <v>94.353999999999999</v>
      </c>
      <c r="G195">
        <v>15024</v>
      </c>
      <c r="H195">
        <v>15719</v>
      </c>
      <c r="I195">
        <v>14890</v>
      </c>
      <c r="J195">
        <v>9.6000000000000002E-2</v>
      </c>
      <c r="K195">
        <v>1868.07</v>
      </c>
      <c r="L195">
        <v>1.32</v>
      </c>
      <c r="M195">
        <f t="shared" si="4"/>
        <v>0.8999328408327737</v>
      </c>
      <c r="N195">
        <f t="shared" si="5"/>
        <v>5.5674949630624582</v>
      </c>
    </row>
    <row r="196" spans="1:14" x14ac:dyDescent="0.2">
      <c r="A196" s="1">
        <v>44102</v>
      </c>
      <c r="B196">
        <v>0.65600000000000003</v>
      </c>
      <c r="C196">
        <v>0.13100000000000001</v>
      </c>
      <c r="D196">
        <v>26.38</v>
      </c>
      <c r="E196">
        <v>36.97</v>
      </c>
      <c r="F196">
        <v>94.641999999999996</v>
      </c>
      <c r="G196">
        <v>15031</v>
      </c>
      <c r="H196">
        <v>15723</v>
      </c>
      <c r="I196">
        <v>14873</v>
      </c>
      <c r="J196">
        <v>9.5000000000000001E-2</v>
      </c>
      <c r="K196">
        <v>1861.58</v>
      </c>
      <c r="L196">
        <v>1.32</v>
      </c>
      <c r="M196">
        <f t="shared" si="4"/>
        <v>1.0623277079271163</v>
      </c>
      <c r="N196">
        <f t="shared" si="5"/>
        <v>5.71505412492436</v>
      </c>
    </row>
    <row r="197" spans="1:14" x14ac:dyDescent="0.2">
      <c r="A197" s="1">
        <v>44103</v>
      </c>
      <c r="B197">
        <v>0.65400000000000003</v>
      </c>
      <c r="C197">
        <v>0.126</v>
      </c>
      <c r="D197">
        <v>26.19</v>
      </c>
      <c r="E197">
        <v>37.4</v>
      </c>
      <c r="F197">
        <v>94.278000000000006</v>
      </c>
      <c r="G197">
        <v>14941</v>
      </c>
      <c r="H197">
        <v>15637</v>
      </c>
      <c r="I197">
        <v>14900</v>
      </c>
      <c r="J197">
        <v>9.5000000000000001E-2</v>
      </c>
      <c r="K197">
        <v>1881.48</v>
      </c>
      <c r="L197">
        <v>1.32</v>
      </c>
      <c r="M197">
        <f t="shared" ref="M197:M260" si="6">((G197-I197)/I197)*100</f>
        <v>0.27516778523489932</v>
      </c>
      <c r="N197">
        <f t="shared" ref="N197:N260" si="7">((H197-I197)/I197)*100</f>
        <v>4.9463087248322148</v>
      </c>
    </row>
    <row r="198" spans="1:14" x14ac:dyDescent="0.2">
      <c r="A198" s="1">
        <v>44104</v>
      </c>
      <c r="B198">
        <v>0.65</v>
      </c>
      <c r="C198">
        <v>0.125</v>
      </c>
      <c r="D198">
        <v>26.27</v>
      </c>
      <c r="E198">
        <v>36.619999999999997</v>
      </c>
      <c r="F198">
        <v>93.891000000000005</v>
      </c>
      <c r="G198">
        <v>14912</v>
      </c>
      <c r="H198">
        <v>15602</v>
      </c>
      <c r="I198">
        <v>14895</v>
      </c>
      <c r="J198">
        <v>9.4E-2</v>
      </c>
      <c r="K198">
        <v>1898.07</v>
      </c>
      <c r="L198">
        <v>1.42</v>
      </c>
      <c r="M198">
        <f t="shared" si="6"/>
        <v>0.11413225914736488</v>
      </c>
      <c r="N198">
        <f t="shared" si="7"/>
        <v>4.746559248069822</v>
      </c>
    </row>
    <row r="199" spans="1:14" x14ac:dyDescent="0.2">
      <c r="A199" s="1">
        <v>44105</v>
      </c>
      <c r="B199">
        <v>0.68500000000000005</v>
      </c>
      <c r="C199">
        <v>0.129</v>
      </c>
      <c r="D199">
        <v>26.37</v>
      </c>
      <c r="E199">
        <v>39.21</v>
      </c>
      <c r="F199">
        <v>93.885999999999996</v>
      </c>
      <c r="G199">
        <v>14908</v>
      </c>
      <c r="H199">
        <v>15592</v>
      </c>
      <c r="I199">
        <v>14880</v>
      </c>
      <c r="J199">
        <v>9.7000000000000003E-2</v>
      </c>
      <c r="K199">
        <v>1885.82</v>
      </c>
      <c r="L199">
        <v>1.42</v>
      </c>
      <c r="M199">
        <f t="shared" si="6"/>
        <v>0.18817204301075269</v>
      </c>
      <c r="N199">
        <f t="shared" si="7"/>
        <v>4.78494623655914</v>
      </c>
    </row>
    <row r="200" spans="1:14" x14ac:dyDescent="0.2">
      <c r="A200" s="1">
        <v>44106</v>
      </c>
      <c r="B200">
        <v>0.67900000000000005</v>
      </c>
      <c r="C200">
        <v>0.129</v>
      </c>
      <c r="D200">
        <v>26.7</v>
      </c>
      <c r="E200">
        <v>38.65</v>
      </c>
      <c r="F200">
        <v>93.710999999999999</v>
      </c>
      <c r="G200">
        <v>14885</v>
      </c>
      <c r="H200">
        <v>15566</v>
      </c>
      <c r="I200">
        <v>14835</v>
      </c>
      <c r="J200">
        <v>0.09</v>
      </c>
      <c r="K200">
        <v>1906.01</v>
      </c>
      <c r="L200">
        <v>1.42</v>
      </c>
      <c r="M200">
        <f t="shared" si="6"/>
        <v>0.33704078193461412</v>
      </c>
      <c r="N200">
        <f t="shared" si="7"/>
        <v>4.9275362318840585</v>
      </c>
    </row>
    <row r="201" spans="1:14" x14ac:dyDescent="0.2">
      <c r="A201" s="1">
        <v>44109</v>
      </c>
      <c r="B201">
        <v>0.70199999999999996</v>
      </c>
      <c r="C201">
        <v>0.13200000000000001</v>
      </c>
      <c r="D201">
        <v>27.63</v>
      </c>
      <c r="E201">
        <v>39.97</v>
      </c>
      <c r="F201">
        <v>93.843999999999994</v>
      </c>
      <c r="G201">
        <v>14929</v>
      </c>
      <c r="H201">
        <v>15622</v>
      </c>
      <c r="I201">
        <v>14865</v>
      </c>
      <c r="J201">
        <v>0.09</v>
      </c>
      <c r="K201">
        <v>1899.84</v>
      </c>
      <c r="L201">
        <v>1.42</v>
      </c>
      <c r="M201">
        <f t="shared" si="6"/>
        <v>0.43054154053144972</v>
      </c>
      <c r="N201">
        <f t="shared" si="7"/>
        <v>5.0924991590985531</v>
      </c>
    </row>
    <row r="202" spans="1:14" x14ac:dyDescent="0.2">
      <c r="A202" s="1">
        <v>44110</v>
      </c>
      <c r="B202">
        <v>0.78300000000000003</v>
      </c>
      <c r="C202">
        <v>0.14799999999999999</v>
      </c>
      <c r="D202">
        <v>27.96</v>
      </c>
      <c r="E202">
        <v>39.81</v>
      </c>
      <c r="F202">
        <v>93.513000000000005</v>
      </c>
      <c r="G202">
        <v>14719</v>
      </c>
      <c r="H202">
        <v>15378</v>
      </c>
      <c r="I202">
        <v>14800</v>
      </c>
      <c r="J202">
        <v>0.09</v>
      </c>
      <c r="K202">
        <v>1913.53</v>
      </c>
      <c r="L202">
        <v>1.42</v>
      </c>
      <c r="M202">
        <f t="shared" si="6"/>
        <v>-0.54729729729729726</v>
      </c>
      <c r="N202">
        <f t="shared" si="7"/>
        <v>3.9054054054054053</v>
      </c>
    </row>
    <row r="203" spans="1:14" x14ac:dyDescent="0.2">
      <c r="A203" s="1">
        <v>44111</v>
      </c>
      <c r="B203">
        <v>0.73599999999999999</v>
      </c>
      <c r="C203">
        <v>0.14899999999999999</v>
      </c>
      <c r="D203">
        <v>29.48</v>
      </c>
      <c r="E203">
        <v>57.75</v>
      </c>
      <c r="F203">
        <v>93.686000000000007</v>
      </c>
      <c r="G203">
        <v>14811</v>
      </c>
      <c r="H203">
        <v>15458</v>
      </c>
      <c r="I203">
        <v>14735</v>
      </c>
      <c r="J203">
        <v>9.2999999999999999E-2</v>
      </c>
      <c r="K203">
        <v>1878.18</v>
      </c>
      <c r="L203">
        <v>1.42</v>
      </c>
      <c r="M203">
        <f t="shared" si="6"/>
        <v>0.51577875805904316</v>
      </c>
      <c r="N203">
        <f t="shared" si="7"/>
        <v>4.9066847641669495</v>
      </c>
    </row>
    <row r="204" spans="1:14" x14ac:dyDescent="0.2">
      <c r="A204" s="1">
        <v>44112</v>
      </c>
      <c r="B204">
        <v>0.78800000000000003</v>
      </c>
      <c r="C204">
        <v>0.154</v>
      </c>
      <c r="D204">
        <v>28.06</v>
      </c>
      <c r="E204">
        <v>56.98</v>
      </c>
      <c r="F204">
        <v>93.63</v>
      </c>
      <c r="G204">
        <v>14759</v>
      </c>
      <c r="H204">
        <v>15434</v>
      </c>
      <c r="I204">
        <v>14710</v>
      </c>
      <c r="J204">
        <v>9.4E-2</v>
      </c>
      <c r="K204">
        <v>1887.42</v>
      </c>
      <c r="L204">
        <v>1.42</v>
      </c>
      <c r="M204">
        <f t="shared" si="6"/>
        <v>0.33310673011556763</v>
      </c>
      <c r="N204">
        <f t="shared" si="7"/>
        <v>4.9218218898708361</v>
      </c>
    </row>
    <row r="205" spans="1:14" x14ac:dyDescent="0.2">
      <c r="A205" s="1">
        <v>44113</v>
      </c>
      <c r="B205">
        <v>0.78600000000000003</v>
      </c>
      <c r="C205">
        <v>0.152</v>
      </c>
      <c r="D205">
        <v>26.36</v>
      </c>
      <c r="E205">
        <v>57.31</v>
      </c>
      <c r="F205">
        <v>93.605000000000004</v>
      </c>
      <c r="G205">
        <v>14764</v>
      </c>
      <c r="H205">
        <v>15410</v>
      </c>
      <c r="I205">
        <v>14710</v>
      </c>
      <c r="J205">
        <v>9.4E-2</v>
      </c>
      <c r="K205">
        <v>1893.82</v>
      </c>
      <c r="L205">
        <v>1.42</v>
      </c>
      <c r="M205">
        <f t="shared" si="6"/>
        <v>0.36709721278042151</v>
      </c>
      <c r="N205">
        <f t="shared" si="7"/>
        <v>4.7586675730795376</v>
      </c>
    </row>
    <row r="206" spans="1:14" x14ac:dyDescent="0.2">
      <c r="A206" s="1">
        <v>44116</v>
      </c>
      <c r="B206">
        <v>0.77600000000000002</v>
      </c>
      <c r="C206">
        <v>0.156</v>
      </c>
      <c r="D206">
        <v>25</v>
      </c>
      <c r="E206">
        <v>57.52</v>
      </c>
      <c r="F206">
        <v>93.057000000000002</v>
      </c>
      <c r="G206">
        <v>14702</v>
      </c>
      <c r="H206">
        <v>15356</v>
      </c>
      <c r="I206">
        <v>14700</v>
      </c>
      <c r="J206">
        <v>9.9000000000000005E-2</v>
      </c>
      <c r="K206">
        <v>1930.4</v>
      </c>
      <c r="L206">
        <v>1.42</v>
      </c>
      <c r="M206">
        <f t="shared" si="6"/>
        <v>1.3605442176870748E-2</v>
      </c>
      <c r="N206">
        <f t="shared" si="7"/>
        <v>4.4625850340136051</v>
      </c>
    </row>
    <row r="207" spans="1:14" x14ac:dyDescent="0.2">
      <c r="A207" s="1">
        <v>44117</v>
      </c>
      <c r="B207">
        <v>0.77600000000000002</v>
      </c>
      <c r="C207">
        <v>0.156</v>
      </c>
      <c r="D207">
        <v>25.07</v>
      </c>
      <c r="E207">
        <v>57.52</v>
      </c>
      <c r="F207">
        <v>93.064999999999998</v>
      </c>
      <c r="G207">
        <v>14789</v>
      </c>
      <c r="H207">
        <v>15420</v>
      </c>
      <c r="I207">
        <v>14700</v>
      </c>
      <c r="J207">
        <v>9.9000000000000005E-2</v>
      </c>
      <c r="K207">
        <v>1922.77</v>
      </c>
      <c r="L207">
        <v>1.42</v>
      </c>
      <c r="M207">
        <f t="shared" si="6"/>
        <v>0.60544217687074831</v>
      </c>
      <c r="N207">
        <f t="shared" si="7"/>
        <v>4.8979591836734695</v>
      </c>
    </row>
    <row r="208" spans="1:14" x14ac:dyDescent="0.2">
      <c r="A208" s="1">
        <v>44118</v>
      </c>
      <c r="B208">
        <v>0.72799999999999998</v>
      </c>
      <c r="C208">
        <v>0.14000000000000001</v>
      </c>
      <c r="D208">
        <v>26.07</v>
      </c>
      <c r="E208">
        <v>55.59</v>
      </c>
      <c r="F208">
        <v>93.531000000000006</v>
      </c>
      <c r="G208">
        <v>14788</v>
      </c>
      <c r="H208">
        <v>15440</v>
      </c>
      <c r="I208">
        <v>14725</v>
      </c>
      <c r="J208">
        <v>9.5000000000000001E-2</v>
      </c>
      <c r="K208">
        <v>1891.36</v>
      </c>
      <c r="L208">
        <v>1.42</v>
      </c>
      <c r="M208">
        <f t="shared" si="6"/>
        <v>0.42784380305602721</v>
      </c>
      <c r="N208">
        <f t="shared" si="7"/>
        <v>4.8556876061120544</v>
      </c>
    </row>
    <row r="209" spans="1:14" x14ac:dyDescent="0.2">
      <c r="A209" s="1">
        <v>44119</v>
      </c>
      <c r="B209">
        <v>0.72599999999999998</v>
      </c>
      <c r="C209">
        <v>0.14099999999999999</v>
      </c>
      <c r="D209">
        <v>26.4</v>
      </c>
      <c r="E209">
        <v>53.5</v>
      </c>
      <c r="F209">
        <v>93.382000000000005</v>
      </c>
      <c r="G209">
        <v>14763</v>
      </c>
      <c r="H209">
        <v>15398</v>
      </c>
      <c r="I209">
        <v>14718</v>
      </c>
      <c r="J209">
        <v>0.10299999999999999</v>
      </c>
      <c r="K209">
        <v>1901.52</v>
      </c>
      <c r="L209">
        <v>1.42</v>
      </c>
      <c r="M209">
        <f t="shared" si="6"/>
        <v>0.30574806359559725</v>
      </c>
      <c r="N209">
        <f t="shared" si="7"/>
        <v>4.6201929610001358</v>
      </c>
    </row>
    <row r="210" spans="1:14" x14ac:dyDescent="0.2">
      <c r="A210" s="1">
        <v>44120</v>
      </c>
      <c r="B210">
        <v>0.73299999999999998</v>
      </c>
      <c r="C210">
        <v>0.14000000000000001</v>
      </c>
      <c r="D210">
        <v>26.97</v>
      </c>
      <c r="E210">
        <v>55.62</v>
      </c>
      <c r="F210">
        <v>93.855999999999995</v>
      </c>
      <c r="G210">
        <v>14780</v>
      </c>
      <c r="H210">
        <v>15405</v>
      </c>
      <c r="I210">
        <v>14690</v>
      </c>
      <c r="J210">
        <v>0.1</v>
      </c>
      <c r="K210">
        <v>1908.71</v>
      </c>
      <c r="L210">
        <v>1.42</v>
      </c>
      <c r="M210">
        <f t="shared" si="6"/>
        <v>0.61266167460857723</v>
      </c>
      <c r="N210">
        <f t="shared" si="7"/>
        <v>4.8672566371681416</v>
      </c>
    </row>
    <row r="211" spans="1:14" x14ac:dyDescent="0.2">
      <c r="A211" s="1">
        <v>44123</v>
      </c>
      <c r="B211">
        <v>0.746</v>
      </c>
      <c r="C211">
        <v>0.14399999999999999</v>
      </c>
      <c r="D211">
        <v>27.41</v>
      </c>
      <c r="E211">
        <v>57.25</v>
      </c>
      <c r="F211">
        <v>93.682000000000002</v>
      </c>
      <c r="G211">
        <v>14784</v>
      </c>
      <c r="H211">
        <v>15408</v>
      </c>
      <c r="I211">
        <v>14698</v>
      </c>
      <c r="J211">
        <v>9.4E-2</v>
      </c>
      <c r="K211">
        <v>1899.29</v>
      </c>
      <c r="L211">
        <v>1.42</v>
      </c>
      <c r="M211">
        <f t="shared" si="6"/>
        <v>0.58511362090080288</v>
      </c>
      <c r="N211">
        <f t="shared" si="7"/>
        <v>4.8305891958089537</v>
      </c>
    </row>
    <row r="212" spans="1:14" x14ac:dyDescent="0.2">
      <c r="A212" s="1">
        <v>44124</v>
      </c>
      <c r="B212">
        <v>0.77100000000000002</v>
      </c>
      <c r="C212">
        <v>0.14799999999999999</v>
      </c>
      <c r="D212">
        <v>29.18</v>
      </c>
      <c r="E212">
        <v>61.16</v>
      </c>
      <c r="F212">
        <v>93.427000000000007</v>
      </c>
      <c r="G212">
        <v>14744</v>
      </c>
      <c r="H212">
        <v>15368</v>
      </c>
      <c r="I212">
        <v>14708</v>
      </c>
      <c r="J212">
        <v>9.0999999999999998E-2</v>
      </c>
      <c r="K212">
        <v>1904.08</v>
      </c>
      <c r="L212">
        <v>1.42</v>
      </c>
      <c r="M212">
        <f t="shared" si="6"/>
        <v>0.24476475387544194</v>
      </c>
      <c r="N212">
        <f t="shared" si="7"/>
        <v>4.4873538210497683</v>
      </c>
    </row>
    <row r="213" spans="1:14" x14ac:dyDescent="0.2">
      <c r="A213" s="1">
        <v>44125</v>
      </c>
      <c r="B213">
        <v>0.78700000000000003</v>
      </c>
      <c r="C213">
        <v>0.14399999999999999</v>
      </c>
      <c r="D213">
        <v>29.35</v>
      </c>
      <c r="E213">
        <v>60.42</v>
      </c>
      <c r="F213">
        <v>93.066999999999993</v>
      </c>
      <c r="G213">
        <v>14717</v>
      </c>
      <c r="H213">
        <v>15335</v>
      </c>
      <c r="I213">
        <v>14658</v>
      </c>
      <c r="J213">
        <v>9.6000000000000002E-2</v>
      </c>
      <c r="K213">
        <v>1906.95</v>
      </c>
      <c r="L213">
        <v>1.42</v>
      </c>
      <c r="M213">
        <f t="shared" si="6"/>
        <v>0.40251057443034521</v>
      </c>
      <c r="N213">
        <f t="shared" si="7"/>
        <v>4.6186382862600626</v>
      </c>
    </row>
    <row r="214" spans="1:14" x14ac:dyDescent="0.2">
      <c r="A214" s="1">
        <v>44126</v>
      </c>
      <c r="B214">
        <v>0.82399999999999995</v>
      </c>
      <c r="C214">
        <v>0.14899999999999999</v>
      </c>
      <c r="D214">
        <v>28.65</v>
      </c>
      <c r="E214">
        <v>59.07</v>
      </c>
      <c r="F214">
        <v>92.611000000000004</v>
      </c>
      <c r="G214">
        <v>14662</v>
      </c>
      <c r="H214">
        <v>15271</v>
      </c>
      <c r="I214">
        <v>14633</v>
      </c>
      <c r="J214">
        <v>9.5000000000000001E-2</v>
      </c>
      <c r="K214">
        <v>1924.33</v>
      </c>
      <c r="L214">
        <v>1.42</v>
      </c>
      <c r="M214">
        <f t="shared" si="6"/>
        <v>0.19818219093829018</v>
      </c>
      <c r="N214">
        <f t="shared" si="7"/>
        <v>4.3600082006423841</v>
      </c>
    </row>
    <row r="215" spans="1:14" x14ac:dyDescent="0.2">
      <c r="A215" s="1">
        <v>44127</v>
      </c>
      <c r="B215">
        <v>0.85699999999999998</v>
      </c>
      <c r="C215">
        <v>0.154</v>
      </c>
      <c r="D215">
        <v>28.11</v>
      </c>
      <c r="E215">
        <v>59.73</v>
      </c>
      <c r="F215">
        <v>92.950999999999993</v>
      </c>
      <c r="G215">
        <v>14758</v>
      </c>
      <c r="H215">
        <v>15360</v>
      </c>
      <c r="I215">
        <v>14660</v>
      </c>
      <c r="J215">
        <v>0.09</v>
      </c>
      <c r="K215">
        <v>1904.11</v>
      </c>
      <c r="L215">
        <v>1.42</v>
      </c>
      <c r="M215">
        <f t="shared" si="6"/>
        <v>0.66848567530695779</v>
      </c>
      <c r="N215">
        <f t="shared" si="7"/>
        <v>4.7748976807639831</v>
      </c>
    </row>
    <row r="216" spans="1:14" x14ac:dyDescent="0.2">
      <c r="A216" s="1">
        <v>44130</v>
      </c>
      <c r="B216">
        <v>0.84399999999999997</v>
      </c>
      <c r="C216">
        <v>0.156</v>
      </c>
      <c r="D216">
        <v>27.55</v>
      </c>
      <c r="E216">
        <v>58.46</v>
      </c>
      <c r="F216">
        <v>92.768000000000001</v>
      </c>
      <c r="G216">
        <v>14710</v>
      </c>
      <c r="H216">
        <v>15322</v>
      </c>
      <c r="I216">
        <v>14660</v>
      </c>
      <c r="J216">
        <v>0.09</v>
      </c>
      <c r="K216">
        <v>1902.05</v>
      </c>
      <c r="L216">
        <v>1.42</v>
      </c>
      <c r="M216">
        <f t="shared" si="6"/>
        <v>0.34106412005457026</v>
      </c>
      <c r="N216">
        <f t="shared" si="7"/>
        <v>4.5156889495225103</v>
      </c>
    </row>
    <row r="217" spans="1:14" x14ac:dyDescent="0.2">
      <c r="A217" s="1">
        <v>44131</v>
      </c>
      <c r="B217">
        <v>0.80300000000000005</v>
      </c>
      <c r="C217">
        <v>0.15</v>
      </c>
      <c r="D217">
        <v>32.46</v>
      </c>
      <c r="E217">
        <v>58.95</v>
      </c>
      <c r="F217">
        <v>93.045000000000002</v>
      </c>
      <c r="G217">
        <v>14728</v>
      </c>
      <c r="H217">
        <v>15324</v>
      </c>
      <c r="I217">
        <v>14650</v>
      </c>
      <c r="J217">
        <v>8.4000000000000005E-2</v>
      </c>
      <c r="K217">
        <v>1902.08</v>
      </c>
      <c r="L217">
        <v>1.42</v>
      </c>
      <c r="M217">
        <f t="shared" si="6"/>
        <v>0.53242320819112621</v>
      </c>
      <c r="N217">
        <f t="shared" si="7"/>
        <v>4.6006825938566553</v>
      </c>
    </row>
    <row r="218" spans="1:14" x14ac:dyDescent="0.2">
      <c r="A218" s="1">
        <v>44132</v>
      </c>
      <c r="B218">
        <v>0.76900000000000002</v>
      </c>
      <c r="C218">
        <v>0.14599999999999999</v>
      </c>
      <c r="D218">
        <v>33.35</v>
      </c>
      <c r="E218">
        <v>57.88</v>
      </c>
      <c r="F218">
        <v>92.94</v>
      </c>
      <c r="G218">
        <v>14721</v>
      </c>
      <c r="H218">
        <v>15317</v>
      </c>
      <c r="I218">
        <v>14625</v>
      </c>
      <c r="J218">
        <v>9.2999999999999999E-2</v>
      </c>
      <c r="K218">
        <v>1907.99</v>
      </c>
      <c r="L218">
        <v>1.42</v>
      </c>
      <c r="M218">
        <f t="shared" si="6"/>
        <v>0.65641025641025641</v>
      </c>
      <c r="N218">
        <f t="shared" si="7"/>
        <v>4.7316239316239317</v>
      </c>
    </row>
    <row r="219" spans="1:14" x14ac:dyDescent="0.2">
      <c r="A219" s="1">
        <v>44133</v>
      </c>
      <c r="B219">
        <v>0.77300000000000002</v>
      </c>
      <c r="C219">
        <v>0.14899999999999999</v>
      </c>
      <c r="D219">
        <v>40.28</v>
      </c>
      <c r="E219">
        <v>57.13</v>
      </c>
      <c r="F219">
        <v>93.405000000000001</v>
      </c>
      <c r="G219">
        <v>14823</v>
      </c>
      <c r="H219">
        <v>15430</v>
      </c>
      <c r="I219">
        <v>14625</v>
      </c>
      <c r="J219">
        <v>9.4E-2</v>
      </c>
      <c r="K219">
        <v>1877.19</v>
      </c>
      <c r="L219">
        <v>1.42</v>
      </c>
      <c r="M219">
        <f t="shared" si="6"/>
        <v>1.3538461538461539</v>
      </c>
      <c r="N219">
        <f t="shared" si="7"/>
        <v>5.5042735042735043</v>
      </c>
    </row>
    <row r="220" spans="1:14" x14ac:dyDescent="0.2">
      <c r="A220" s="1">
        <v>44134</v>
      </c>
      <c r="B220">
        <v>0.82399999999999995</v>
      </c>
      <c r="C220">
        <v>0.15</v>
      </c>
      <c r="D220">
        <v>37.590000000000003</v>
      </c>
      <c r="E220">
        <v>61.3</v>
      </c>
      <c r="F220">
        <v>93.954999999999998</v>
      </c>
      <c r="G220">
        <v>14824</v>
      </c>
      <c r="H220">
        <v>15437</v>
      </c>
      <c r="I220">
        <v>14625</v>
      </c>
      <c r="J220">
        <v>8.8999999999999996E-2</v>
      </c>
      <c r="K220">
        <v>1867.59</v>
      </c>
      <c r="L220">
        <v>1.42</v>
      </c>
      <c r="M220">
        <f t="shared" si="6"/>
        <v>1.3606837606837607</v>
      </c>
      <c r="N220">
        <f t="shared" si="7"/>
        <v>5.552136752136752</v>
      </c>
    </row>
    <row r="221" spans="1:14" x14ac:dyDescent="0.2">
      <c r="A221" s="1">
        <v>44137</v>
      </c>
      <c r="B221">
        <v>0.875</v>
      </c>
      <c r="C221">
        <v>0.155</v>
      </c>
      <c r="D221">
        <v>38.020000000000003</v>
      </c>
      <c r="E221">
        <v>61.91</v>
      </c>
      <c r="F221">
        <v>94.037999999999997</v>
      </c>
      <c r="G221">
        <v>14810</v>
      </c>
      <c r="H221">
        <v>15436</v>
      </c>
      <c r="I221">
        <v>14625</v>
      </c>
      <c r="J221">
        <v>8.8999999999999996E-2</v>
      </c>
      <c r="K221">
        <v>1878.81</v>
      </c>
      <c r="L221">
        <v>1.44</v>
      </c>
      <c r="M221">
        <f t="shared" si="6"/>
        <v>1.2649572649572651</v>
      </c>
      <c r="N221">
        <f t="shared" si="7"/>
        <v>5.5452991452991451</v>
      </c>
    </row>
    <row r="222" spans="1:14" x14ac:dyDescent="0.2">
      <c r="A222" s="1">
        <v>44138</v>
      </c>
      <c r="B222">
        <v>0.84499999999999997</v>
      </c>
      <c r="C222">
        <v>0.157</v>
      </c>
      <c r="D222">
        <v>37.130000000000003</v>
      </c>
      <c r="E222">
        <v>63.56</v>
      </c>
      <c r="F222">
        <v>94.129000000000005</v>
      </c>
      <c r="G222">
        <v>14681</v>
      </c>
      <c r="H222">
        <v>15291</v>
      </c>
      <c r="I222">
        <v>14640</v>
      </c>
      <c r="J222">
        <v>8.8999999999999996E-2</v>
      </c>
      <c r="K222">
        <v>1895.48</v>
      </c>
      <c r="L222">
        <v>1.44</v>
      </c>
      <c r="M222">
        <f t="shared" si="6"/>
        <v>0.2800546448087432</v>
      </c>
      <c r="N222">
        <f t="shared" si="7"/>
        <v>4.4467213114754101</v>
      </c>
    </row>
    <row r="223" spans="1:14" x14ac:dyDescent="0.2">
      <c r="A223" s="1">
        <v>44139</v>
      </c>
      <c r="B223">
        <v>0.9</v>
      </c>
      <c r="C223">
        <v>0.16900000000000001</v>
      </c>
      <c r="D223">
        <v>35.549999999999997</v>
      </c>
      <c r="E223">
        <v>64.37</v>
      </c>
      <c r="F223">
        <v>93.552999999999997</v>
      </c>
      <c r="G223">
        <v>14526</v>
      </c>
      <c r="H223">
        <v>15105</v>
      </c>
      <c r="I223">
        <v>14585</v>
      </c>
      <c r="J223">
        <v>9.4E-2</v>
      </c>
      <c r="K223">
        <v>1909.17</v>
      </c>
      <c r="L223">
        <v>1.44</v>
      </c>
      <c r="M223">
        <f t="shared" si="6"/>
        <v>-0.40452519712032908</v>
      </c>
      <c r="N223">
        <f t="shared" si="7"/>
        <v>3.5653068220774768</v>
      </c>
    </row>
    <row r="224" spans="1:14" x14ac:dyDescent="0.2">
      <c r="A224" s="1">
        <v>44140</v>
      </c>
      <c r="B224">
        <v>0.76500000000000001</v>
      </c>
      <c r="C224">
        <v>0.14699999999999999</v>
      </c>
      <c r="D224">
        <v>29.57</v>
      </c>
      <c r="E224">
        <v>47.74</v>
      </c>
      <c r="F224">
        <v>93.406999999999996</v>
      </c>
      <c r="G224">
        <v>14371</v>
      </c>
      <c r="H224">
        <v>14943</v>
      </c>
      <c r="I224">
        <v>14565</v>
      </c>
      <c r="J224">
        <v>8.8999999999999996E-2</v>
      </c>
      <c r="K224">
        <v>1902.92</v>
      </c>
      <c r="L224">
        <v>1.44</v>
      </c>
      <c r="M224">
        <f t="shared" si="6"/>
        <v>-1.3319601785101272</v>
      </c>
      <c r="N224">
        <f t="shared" si="7"/>
        <v>2.5952626158599381</v>
      </c>
    </row>
    <row r="225" spans="1:14" x14ac:dyDescent="0.2">
      <c r="A225" s="1">
        <v>44141</v>
      </c>
      <c r="B225">
        <v>0.76400000000000001</v>
      </c>
      <c r="C225">
        <v>0.14599999999999999</v>
      </c>
      <c r="D225">
        <v>27.58</v>
      </c>
      <c r="E225">
        <v>43.76</v>
      </c>
      <c r="F225">
        <v>92.525000000000006</v>
      </c>
      <c r="G225">
        <v>14259</v>
      </c>
      <c r="H225">
        <v>14840</v>
      </c>
      <c r="I225">
        <v>14380</v>
      </c>
      <c r="J225">
        <v>9.0999999999999998E-2</v>
      </c>
      <c r="K225">
        <v>1949.66</v>
      </c>
      <c r="L225">
        <v>1.44</v>
      </c>
      <c r="M225">
        <f t="shared" si="6"/>
        <v>-0.84144645340751034</v>
      </c>
      <c r="N225">
        <f t="shared" si="7"/>
        <v>3.1988873435326846</v>
      </c>
    </row>
    <row r="226" spans="1:14" x14ac:dyDescent="0.2">
      <c r="A226" s="1">
        <v>44144</v>
      </c>
      <c r="B226">
        <v>0.82</v>
      </c>
      <c r="C226">
        <v>0.154</v>
      </c>
      <c r="D226">
        <v>24.86</v>
      </c>
      <c r="E226">
        <v>39.880000000000003</v>
      </c>
      <c r="F226">
        <v>92.228999999999999</v>
      </c>
      <c r="G226">
        <v>14251</v>
      </c>
      <c r="H226">
        <v>14750</v>
      </c>
      <c r="I226">
        <v>14210</v>
      </c>
      <c r="J226">
        <v>8.8999999999999996E-2</v>
      </c>
      <c r="K226">
        <v>1951.35</v>
      </c>
      <c r="L226">
        <v>1.44</v>
      </c>
      <c r="M226">
        <f t="shared" si="6"/>
        <v>0.28852920478536243</v>
      </c>
      <c r="N226">
        <f t="shared" si="7"/>
        <v>3.8001407459535534</v>
      </c>
    </row>
    <row r="227" spans="1:14" x14ac:dyDescent="0.2">
      <c r="A227" s="1">
        <v>44145</v>
      </c>
      <c r="B227">
        <v>0.92400000000000004</v>
      </c>
      <c r="C227">
        <v>0.17399999999999999</v>
      </c>
      <c r="D227">
        <v>25.75</v>
      </c>
      <c r="E227">
        <v>44.94</v>
      </c>
      <c r="F227">
        <v>92.724999999999994</v>
      </c>
      <c r="G227">
        <v>14073</v>
      </c>
      <c r="H227">
        <v>14589</v>
      </c>
      <c r="I227">
        <v>14065</v>
      </c>
      <c r="J227">
        <v>9.4E-2</v>
      </c>
      <c r="K227">
        <v>1863.04</v>
      </c>
      <c r="L227">
        <v>1.44</v>
      </c>
      <c r="M227">
        <f t="shared" si="6"/>
        <v>5.6878777106292217E-2</v>
      </c>
      <c r="N227">
        <f t="shared" si="7"/>
        <v>3.72555990046214</v>
      </c>
    </row>
    <row r="228" spans="1:14" x14ac:dyDescent="0.2">
      <c r="A228" s="1">
        <v>44146</v>
      </c>
      <c r="B228">
        <v>0.96099999999999997</v>
      </c>
      <c r="C228">
        <v>0.183</v>
      </c>
      <c r="D228">
        <v>24.8</v>
      </c>
      <c r="E228">
        <v>46.19</v>
      </c>
      <c r="F228">
        <v>92.748999999999995</v>
      </c>
      <c r="G228">
        <v>14161</v>
      </c>
      <c r="H228">
        <v>14672</v>
      </c>
      <c r="I228">
        <v>14058</v>
      </c>
      <c r="J228">
        <v>9.5000000000000001E-2</v>
      </c>
      <c r="K228">
        <v>1877.32</v>
      </c>
      <c r="L228">
        <v>1.44</v>
      </c>
      <c r="M228">
        <f t="shared" si="6"/>
        <v>0.73267890169298622</v>
      </c>
      <c r="N228">
        <f t="shared" si="7"/>
        <v>4.3676198605776069</v>
      </c>
    </row>
    <row r="229" spans="1:14" x14ac:dyDescent="0.2">
      <c r="A229" s="1">
        <v>44147</v>
      </c>
      <c r="B229">
        <v>0.97799999999999998</v>
      </c>
      <c r="C229">
        <v>0.183</v>
      </c>
      <c r="D229">
        <v>23.45</v>
      </c>
      <c r="E229">
        <v>46.19</v>
      </c>
      <c r="F229">
        <v>93.043000000000006</v>
      </c>
      <c r="G229">
        <v>14234</v>
      </c>
      <c r="H229">
        <v>14747</v>
      </c>
      <c r="I229">
        <v>14085</v>
      </c>
      <c r="J229">
        <v>9.5000000000000001E-2</v>
      </c>
      <c r="K229">
        <v>1865.73</v>
      </c>
      <c r="L229">
        <v>1.44</v>
      </c>
      <c r="M229">
        <f t="shared" si="6"/>
        <v>1.0578629747958821</v>
      </c>
      <c r="N229">
        <f t="shared" si="7"/>
        <v>4.7000354987575435</v>
      </c>
    </row>
    <row r="230" spans="1:14" x14ac:dyDescent="0.2">
      <c r="A230" s="1">
        <v>44148</v>
      </c>
      <c r="B230">
        <v>0.88200000000000001</v>
      </c>
      <c r="C230">
        <v>0.17799999999999999</v>
      </c>
      <c r="D230">
        <v>25.35</v>
      </c>
      <c r="E230">
        <v>44.17</v>
      </c>
      <c r="F230">
        <v>92.962999999999994</v>
      </c>
      <c r="G230">
        <v>14245</v>
      </c>
      <c r="H230">
        <v>14753</v>
      </c>
      <c r="I230">
        <v>14170</v>
      </c>
      <c r="J230">
        <v>8.8999999999999996E-2</v>
      </c>
      <c r="K230">
        <v>1876.83</v>
      </c>
      <c r="L230">
        <v>1.44</v>
      </c>
      <c r="M230">
        <f t="shared" si="6"/>
        <v>0.52928722653493299</v>
      </c>
      <c r="N230">
        <f t="shared" si="7"/>
        <v>4.1143260409315454</v>
      </c>
    </row>
    <row r="231" spans="1:14" x14ac:dyDescent="0.2">
      <c r="A231" s="1">
        <v>44151</v>
      </c>
      <c r="B231">
        <v>0.89800000000000002</v>
      </c>
      <c r="C231">
        <v>0.18099999999999999</v>
      </c>
      <c r="D231">
        <v>23.1</v>
      </c>
      <c r="E231">
        <v>42.95</v>
      </c>
      <c r="F231">
        <v>92.754999999999995</v>
      </c>
      <c r="G231">
        <v>14202</v>
      </c>
      <c r="H231">
        <v>14720</v>
      </c>
      <c r="I231">
        <v>14170</v>
      </c>
      <c r="J231">
        <v>8.8999999999999996E-2</v>
      </c>
      <c r="K231">
        <v>1889.2</v>
      </c>
      <c r="L231">
        <v>1.44</v>
      </c>
      <c r="M231">
        <f t="shared" si="6"/>
        <v>0.22582921665490474</v>
      </c>
      <c r="N231">
        <f t="shared" si="7"/>
        <v>3.8814396612561755</v>
      </c>
    </row>
    <row r="232" spans="1:14" x14ac:dyDescent="0.2">
      <c r="A232" s="1">
        <v>44152</v>
      </c>
      <c r="B232">
        <v>0.90800000000000003</v>
      </c>
      <c r="C232">
        <v>0.17799999999999999</v>
      </c>
      <c r="D232">
        <v>22.45</v>
      </c>
      <c r="E232">
        <v>42.49</v>
      </c>
      <c r="F232">
        <v>92.641999999999996</v>
      </c>
      <c r="G232">
        <v>14092</v>
      </c>
      <c r="H232">
        <v>14590</v>
      </c>
      <c r="I232">
        <v>14110</v>
      </c>
      <c r="J232">
        <v>8.4000000000000005E-2</v>
      </c>
      <c r="K232">
        <v>1888.95</v>
      </c>
      <c r="L232">
        <v>1.44</v>
      </c>
      <c r="M232">
        <f t="shared" si="6"/>
        <v>-0.12756909992912829</v>
      </c>
      <c r="N232">
        <f t="shared" si="7"/>
        <v>3.4018426647767539</v>
      </c>
    </row>
    <row r="233" spans="1:14" x14ac:dyDescent="0.2">
      <c r="A233" s="1">
        <v>44153</v>
      </c>
      <c r="B233">
        <v>0.85899999999999999</v>
      </c>
      <c r="C233">
        <v>0.17</v>
      </c>
      <c r="D233">
        <v>22.71</v>
      </c>
      <c r="E233">
        <v>43.08</v>
      </c>
      <c r="F233">
        <v>92.415999999999997</v>
      </c>
      <c r="G233">
        <v>14108</v>
      </c>
      <c r="H233">
        <v>14589</v>
      </c>
      <c r="I233">
        <v>14055</v>
      </c>
      <c r="J233">
        <v>8.2000000000000003E-2</v>
      </c>
      <c r="K233">
        <v>1880.38</v>
      </c>
      <c r="L233">
        <v>1.44</v>
      </c>
      <c r="M233">
        <f t="shared" si="6"/>
        <v>0.37709000355745287</v>
      </c>
      <c r="N233">
        <f t="shared" si="7"/>
        <v>3.7993596584845255</v>
      </c>
    </row>
    <row r="234" spans="1:14" x14ac:dyDescent="0.2">
      <c r="A234" s="1">
        <v>44154</v>
      </c>
      <c r="B234">
        <v>0.871</v>
      </c>
      <c r="C234">
        <v>0.17499999999999999</v>
      </c>
      <c r="D234">
        <v>23.84</v>
      </c>
      <c r="E234">
        <v>43.62</v>
      </c>
      <c r="F234">
        <v>92.316000000000003</v>
      </c>
      <c r="G234">
        <v>14137</v>
      </c>
      <c r="H234">
        <v>14623</v>
      </c>
      <c r="I234">
        <v>14070</v>
      </c>
      <c r="J234">
        <v>7.3999999999999996E-2</v>
      </c>
      <c r="K234">
        <v>1872.24</v>
      </c>
      <c r="L234">
        <v>1.44</v>
      </c>
      <c r="M234">
        <f t="shared" si="6"/>
        <v>0.47619047619047622</v>
      </c>
      <c r="N234">
        <f t="shared" si="7"/>
        <v>3.9303482587064673</v>
      </c>
    </row>
    <row r="235" spans="1:14" x14ac:dyDescent="0.2">
      <c r="A235" s="1">
        <v>44155</v>
      </c>
      <c r="B235">
        <v>0.83</v>
      </c>
      <c r="C235">
        <v>0.16300000000000001</v>
      </c>
      <c r="D235">
        <v>23.11</v>
      </c>
      <c r="E235">
        <v>43.53</v>
      </c>
      <c r="F235">
        <v>92.293999999999997</v>
      </c>
      <c r="G235">
        <v>14224</v>
      </c>
      <c r="H235">
        <v>14717</v>
      </c>
      <c r="I235">
        <v>14155</v>
      </c>
      <c r="J235">
        <v>6.2E-2</v>
      </c>
      <c r="K235">
        <v>1866.54</v>
      </c>
      <c r="L235">
        <v>1.44</v>
      </c>
      <c r="M235">
        <f t="shared" si="6"/>
        <v>0.48746026139173437</v>
      </c>
      <c r="N235">
        <f t="shared" si="7"/>
        <v>3.9703285058283293</v>
      </c>
    </row>
    <row r="236" spans="1:14" x14ac:dyDescent="0.2">
      <c r="A236" s="1">
        <v>44158</v>
      </c>
      <c r="B236">
        <v>0.82499999999999996</v>
      </c>
      <c r="C236">
        <v>0.159</v>
      </c>
      <c r="D236">
        <v>23.7</v>
      </c>
      <c r="E236">
        <v>42.31</v>
      </c>
      <c r="F236">
        <v>92.391999999999996</v>
      </c>
      <c r="G236">
        <v>14244</v>
      </c>
      <c r="H236">
        <v>14723</v>
      </c>
      <c r="I236">
        <v>14165</v>
      </c>
      <c r="J236">
        <v>6.7000000000000004E-2</v>
      </c>
      <c r="K236">
        <v>1870.99</v>
      </c>
      <c r="L236">
        <v>1.44</v>
      </c>
      <c r="M236">
        <f t="shared" si="6"/>
        <v>0.55771267207906816</v>
      </c>
      <c r="N236">
        <f t="shared" si="7"/>
        <v>3.9392869749382284</v>
      </c>
    </row>
    <row r="237" spans="1:14" x14ac:dyDescent="0.2">
      <c r="A237" s="1">
        <v>44159</v>
      </c>
      <c r="B237">
        <v>0.85499999999999998</v>
      </c>
      <c r="C237">
        <v>0.16200000000000001</v>
      </c>
      <c r="D237">
        <v>22.66</v>
      </c>
      <c r="E237">
        <v>43.04</v>
      </c>
      <c r="F237">
        <v>92.504999999999995</v>
      </c>
      <c r="G237">
        <v>14235</v>
      </c>
      <c r="H237">
        <v>14705</v>
      </c>
      <c r="I237">
        <v>14149</v>
      </c>
      <c r="J237">
        <v>7.1999999999999995E-2</v>
      </c>
      <c r="K237">
        <v>1837.86</v>
      </c>
      <c r="L237">
        <v>1.44</v>
      </c>
      <c r="M237">
        <f t="shared" si="6"/>
        <v>0.60781680684147288</v>
      </c>
      <c r="N237">
        <f t="shared" si="7"/>
        <v>3.9296063326030106</v>
      </c>
    </row>
    <row r="238" spans="1:14" x14ac:dyDescent="0.2">
      <c r="A238" s="1">
        <v>44160</v>
      </c>
      <c r="B238">
        <v>0.88100000000000001</v>
      </c>
      <c r="C238">
        <v>0.16200000000000001</v>
      </c>
      <c r="D238">
        <v>21.64</v>
      </c>
      <c r="E238">
        <v>42.38</v>
      </c>
      <c r="F238">
        <v>92.225999999999999</v>
      </c>
      <c r="G238">
        <v>14210</v>
      </c>
      <c r="H238">
        <v>14702</v>
      </c>
      <c r="I238">
        <v>14155</v>
      </c>
      <c r="J238">
        <v>0.08</v>
      </c>
      <c r="K238">
        <v>1807.59</v>
      </c>
      <c r="L238">
        <v>1.44</v>
      </c>
      <c r="M238">
        <f t="shared" si="6"/>
        <v>0.38855528081949842</v>
      </c>
      <c r="N238">
        <f t="shared" si="7"/>
        <v>3.8643588837866476</v>
      </c>
    </row>
    <row r="239" spans="1:14" x14ac:dyDescent="0.2">
      <c r="A239" s="1">
        <v>44161</v>
      </c>
      <c r="B239">
        <v>0.88200000000000001</v>
      </c>
      <c r="C239">
        <v>0.16</v>
      </c>
      <c r="D239">
        <v>21.25</v>
      </c>
      <c r="E239">
        <v>39.619999999999997</v>
      </c>
      <c r="F239">
        <v>91.994</v>
      </c>
      <c r="G239">
        <v>14173</v>
      </c>
      <c r="H239">
        <v>14626</v>
      </c>
      <c r="I239">
        <v>14144</v>
      </c>
      <c r="J239">
        <v>8.5000000000000006E-2</v>
      </c>
      <c r="K239">
        <v>1807.56</v>
      </c>
      <c r="L239">
        <v>1.44</v>
      </c>
      <c r="M239">
        <f t="shared" si="6"/>
        <v>0.20503393665158373</v>
      </c>
      <c r="N239">
        <f t="shared" si="7"/>
        <v>3.4078054298642533</v>
      </c>
    </row>
    <row r="240" spans="1:14" x14ac:dyDescent="0.2">
      <c r="A240" s="1">
        <v>44162</v>
      </c>
      <c r="B240">
        <v>0.88200000000000001</v>
      </c>
      <c r="C240">
        <v>0.16</v>
      </c>
      <c r="D240">
        <v>21.25</v>
      </c>
      <c r="E240">
        <v>39.619999999999997</v>
      </c>
      <c r="F240">
        <v>91.994</v>
      </c>
      <c r="G240">
        <v>14156</v>
      </c>
      <c r="H240">
        <v>14608</v>
      </c>
      <c r="I240">
        <v>14100</v>
      </c>
      <c r="J240">
        <v>8.5000000000000006E-2</v>
      </c>
      <c r="K240">
        <v>1815.8</v>
      </c>
      <c r="L240">
        <v>1.44</v>
      </c>
      <c r="M240">
        <f t="shared" si="6"/>
        <v>0.3971631205673759</v>
      </c>
      <c r="N240">
        <f t="shared" si="7"/>
        <v>3.602836879432624</v>
      </c>
    </row>
    <row r="241" spans="1:14" x14ac:dyDescent="0.2">
      <c r="A241" s="1">
        <v>44165</v>
      </c>
      <c r="B241">
        <v>0.83899999999999997</v>
      </c>
      <c r="C241">
        <v>0.153</v>
      </c>
      <c r="D241">
        <v>20.84</v>
      </c>
      <c r="E241">
        <v>39.64</v>
      </c>
      <c r="F241">
        <v>91.79</v>
      </c>
      <c r="G241">
        <v>14168</v>
      </c>
      <c r="H241">
        <v>14635</v>
      </c>
      <c r="I241">
        <v>14090</v>
      </c>
      <c r="J241">
        <v>0.08</v>
      </c>
      <c r="K241">
        <v>1787.79</v>
      </c>
      <c r="L241">
        <v>1.59</v>
      </c>
      <c r="M241">
        <f t="shared" si="6"/>
        <v>0.55358410220014198</v>
      </c>
      <c r="N241">
        <f t="shared" si="7"/>
        <v>3.867991483321505</v>
      </c>
    </row>
    <row r="242" spans="1:14" x14ac:dyDescent="0.2">
      <c r="A242" s="1">
        <v>44166</v>
      </c>
      <c r="B242">
        <v>0.84099999999999997</v>
      </c>
      <c r="C242">
        <v>0.14899999999999999</v>
      </c>
      <c r="D242">
        <v>20.57</v>
      </c>
      <c r="E242">
        <v>40.840000000000003</v>
      </c>
      <c r="F242">
        <v>91.869</v>
      </c>
      <c r="G242">
        <v>14203</v>
      </c>
      <c r="H242">
        <v>14665</v>
      </c>
      <c r="I242">
        <v>14120</v>
      </c>
      <c r="J242">
        <v>7.5999999999999998E-2</v>
      </c>
      <c r="K242">
        <v>1776.95</v>
      </c>
      <c r="L242">
        <v>1.59</v>
      </c>
      <c r="M242">
        <f t="shared" si="6"/>
        <v>0.58781869688385269</v>
      </c>
      <c r="N242">
        <f t="shared" si="7"/>
        <v>3.8597733711048159</v>
      </c>
    </row>
    <row r="243" spans="1:14" x14ac:dyDescent="0.2">
      <c r="A243" s="1">
        <v>44167</v>
      </c>
      <c r="B243">
        <v>0.92800000000000005</v>
      </c>
      <c r="C243">
        <v>0.16800000000000001</v>
      </c>
      <c r="D243">
        <v>20.77</v>
      </c>
      <c r="E243">
        <v>41.53</v>
      </c>
      <c r="F243">
        <v>91.313000000000002</v>
      </c>
      <c r="G243">
        <v>14187</v>
      </c>
      <c r="H243">
        <v>14670</v>
      </c>
      <c r="I243">
        <v>14130</v>
      </c>
      <c r="J243">
        <v>8.4000000000000005E-2</v>
      </c>
      <c r="K243">
        <v>1815.24</v>
      </c>
      <c r="L243">
        <v>1.59</v>
      </c>
      <c r="M243">
        <f t="shared" si="6"/>
        <v>0.40339702760084928</v>
      </c>
      <c r="N243">
        <f t="shared" si="7"/>
        <v>3.8216560509554141</v>
      </c>
    </row>
    <row r="244" spans="1:14" x14ac:dyDescent="0.2">
      <c r="A244" s="1">
        <v>44168</v>
      </c>
      <c r="B244">
        <v>0.93700000000000006</v>
      </c>
      <c r="C244">
        <v>0.16</v>
      </c>
      <c r="D244">
        <v>21.17</v>
      </c>
      <c r="E244">
        <v>43.92</v>
      </c>
      <c r="F244">
        <v>91.117999999999995</v>
      </c>
      <c r="G244">
        <v>14210</v>
      </c>
      <c r="H244">
        <v>14700</v>
      </c>
      <c r="I244">
        <v>14125</v>
      </c>
      <c r="J244">
        <v>8.4000000000000005E-2</v>
      </c>
      <c r="K244">
        <v>1831.28</v>
      </c>
      <c r="L244">
        <v>1.59</v>
      </c>
      <c r="M244">
        <f t="shared" si="6"/>
        <v>0.60176991150442483</v>
      </c>
      <c r="N244">
        <f t="shared" si="7"/>
        <v>4.0707964601769913</v>
      </c>
    </row>
    <row r="245" spans="1:14" x14ac:dyDescent="0.2">
      <c r="A245" s="1">
        <v>44169</v>
      </c>
      <c r="B245">
        <v>0.90700000000000003</v>
      </c>
      <c r="C245">
        <v>0.152</v>
      </c>
      <c r="D245">
        <v>21.28</v>
      </c>
      <c r="E245">
        <v>42.53</v>
      </c>
      <c r="F245">
        <v>90.713999999999999</v>
      </c>
      <c r="G245">
        <v>14205</v>
      </c>
      <c r="H245">
        <v>14672</v>
      </c>
      <c r="I245">
        <v>14140</v>
      </c>
      <c r="J245">
        <v>0.08</v>
      </c>
      <c r="K245">
        <v>1841.08</v>
      </c>
      <c r="L245">
        <v>1.59</v>
      </c>
      <c r="M245">
        <f t="shared" si="6"/>
        <v>0.45968882602545968</v>
      </c>
      <c r="N245">
        <f t="shared" si="7"/>
        <v>3.7623762376237622</v>
      </c>
    </row>
    <row r="246" spans="1:14" x14ac:dyDescent="0.2">
      <c r="A246" s="1">
        <v>44172</v>
      </c>
      <c r="B246">
        <v>0.96799999999999997</v>
      </c>
      <c r="C246">
        <v>0.152</v>
      </c>
      <c r="D246">
        <v>20.79</v>
      </c>
      <c r="E246">
        <v>43.89</v>
      </c>
      <c r="F246">
        <v>90.700999999999993</v>
      </c>
      <c r="G246">
        <v>14178</v>
      </c>
      <c r="H246">
        <v>14646</v>
      </c>
      <c r="I246">
        <v>14105</v>
      </c>
      <c r="J246">
        <v>7.9000000000000001E-2</v>
      </c>
      <c r="K246">
        <v>1838.86</v>
      </c>
      <c r="L246">
        <v>1.59</v>
      </c>
      <c r="M246">
        <f t="shared" si="6"/>
        <v>0.51754696915987242</v>
      </c>
      <c r="N246">
        <f t="shared" si="7"/>
        <v>3.8355193193902868</v>
      </c>
    </row>
    <row r="247" spans="1:14" x14ac:dyDescent="0.2">
      <c r="A247" s="1">
        <v>44173</v>
      </c>
      <c r="B247">
        <v>0.92400000000000004</v>
      </c>
      <c r="C247">
        <v>0.14299999999999999</v>
      </c>
      <c r="D247">
        <v>21.3</v>
      </c>
      <c r="E247">
        <v>49.67</v>
      </c>
      <c r="F247">
        <v>90.792000000000002</v>
      </c>
      <c r="G247">
        <v>14185</v>
      </c>
      <c r="H247">
        <v>14647</v>
      </c>
      <c r="I247">
        <v>14105</v>
      </c>
      <c r="J247">
        <v>7.4999999999999997E-2</v>
      </c>
      <c r="K247">
        <v>1862.73</v>
      </c>
      <c r="L247">
        <v>1.59</v>
      </c>
      <c r="M247">
        <f t="shared" si="6"/>
        <v>0.56717476072314787</v>
      </c>
      <c r="N247">
        <f t="shared" si="7"/>
        <v>3.8426090038993261</v>
      </c>
    </row>
    <row r="248" spans="1:14" x14ac:dyDescent="0.2">
      <c r="A248" s="1">
        <v>44174</v>
      </c>
      <c r="B248">
        <v>0.92</v>
      </c>
      <c r="C248">
        <v>0.153</v>
      </c>
      <c r="D248">
        <v>20.68</v>
      </c>
      <c r="E248">
        <v>49.1</v>
      </c>
      <c r="F248">
        <v>90.965000000000003</v>
      </c>
      <c r="G248">
        <v>14185</v>
      </c>
      <c r="H248">
        <v>14654</v>
      </c>
      <c r="I248">
        <v>14110</v>
      </c>
      <c r="J248">
        <v>7.1999999999999995E-2</v>
      </c>
      <c r="K248">
        <v>1870.56</v>
      </c>
      <c r="L248">
        <v>1.59</v>
      </c>
      <c r="M248">
        <f t="shared" si="6"/>
        <v>0.53153791637136782</v>
      </c>
      <c r="N248">
        <f t="shared" si="7"/>
        <v>3.8554216867469884</v>
      </c>
    </row>
    <row r="249" spans="1:14" x14ac:dyDescent="0.2">
      <c r="A249" s="1">
        <v>44175</v>
      </c>
      <c r="B249">
        <v>0.93700000000000006</v>
      </c>
      <c r="C249">
        <v>0.151</v>
      </c>
      <c r="D249">
        <v>22.27</v>
      </c>
      <c r="E249">
        <v>48.48</v>
      </c>
      <c r="F249">
        <v>91.087000000000003</v>
      </c>
      <c r="G249">
        <v>14160</v>
      </c>
      <c r="H249">
        <v>14628</v>
      </c>
      <c r="I249">
        <v>14110</v>
      </c>
      <c r="J249">
        <v>7.3999999999999996E-2</v>
      </c>
      <c r="K249">
        <v>1839.55</v>
      </c>
      <c r="L249">
        <v>1.59</v>
      </c>
      <c r="M249">
        <f t="shared" si="6"/>
        <v>0.3543586109142452</v>
      </c>
      <c r="N249">
        <f t="shared" si="7"/>
        <v>3.6711552090715802</v>
      </c>
    </row>
    <row r="250" spans="1:14" x14ac:dyDescent="0.2">
      <c r="A250" s="1">
        <v>44176</v>
      </c>
      <c r="B250">
        <v>0.90800000000000003</v>
      </c>
      <c r="C250">
        <v>0.14000000000000001</v>
      </c>
      <c r="D250">
        <v>22.52</v>
      </c>
      <c r="E250">
        <v>47.15</v>
      </c>
      <c r="F250">
        <v>90.823999999999998</v>
      </c>
      <c r="G250">
        <v>14168</v>
      </c>
      <c r="H250">
        <v>14642</v>
      </c>
      <c r="I250">
        <v>14105</v>
      </c>
      <c r="J250">
        <v>7.4999999999999997E-2</v>
      </c>
      <c r="K250">
        <v>1836.57</v>
      </c>
      <c r="L250">
        <v>1.59</v>
      </c>
      <c r="M250">
        <f t="shared" si="6"/>
        <v>0.4466501240694789</v>
      </c>
      <c r="N250">
        <f t="shared" si="7"/>
        <v>3.8071605813541298</v>
      </c>
    </row>
    <row r="251" spans="1:14" x14ac:dyDescent="0.2">
      <c r="A251" s="1">
        <v>44179</v>
      </c>
      <c r="B251">
        <v>0.89800000000000002</v>
      </c>
      <c r="C251">
        <v>0.11899999999999999</v>
      </c>
      <c r="D251">
        <v>23.31</v>
      </c>
      <c r="E251">
        <v>47.52</v>
      </c>
      <c r="F251">
        <v>90.975999999999999</v>
      </c>
      <c r="G251">
        <v>14200</v>
      </c>
      <c r="H251">
        <v>14667</v>
      </c>
      <c r="I251">
        <v>14080</v>
      </c>
      <c r="J251">
        <v>7.0000000000000007E-2</v>
      </c>
      <c r="K251">
        <v>1839.85</v>
      </c>
      <c r="L251">
        <v>1.59</v>
      </c>
      <c r="M251">
        <f t="shared" si="6"/>
        <v>0.85227272727272718</v>
      </c>
      <c r="N251">
        <f t="shared" si="7"/>
        <v>4.1690340909090908</v>
      </c>
    </row>
    <row r="252" spans="1:14" x14ac:dyDescent="0.2">
      <c r="A252" s="1">
        <v>44180</v>
      </c>
      <c r="B252">
        <v>0.89400000000000002</v>
      </c>
      <c r="C252">
        <v>0.11600000000000001</v>
      </c>
      <c r="D252">
        <v>24.72</v>
      </c>
      <c r="E252">
        <v>49.22</v>
      </c>
      <c r="F252">
        <v>90.710999999999999</v>
      </c>
      <c r="G252">
        <v>14227</v>
      </c>
      <c r="H252">
        <v>14679</v>
      </c>
      <c r="I252">
        <v>14095</v>
      </c>
      <c r="J252">
        <v>6.7000000000000004E-2</v>
      </c>
      <c r="K252">
        <v>1827.35</v>
      </c>
      <c r="L252">
        <v>1.59</v>
      </c>
      <c r="M252">
        <f t="shared" si="6"/>
        <v>0.93650230578219229</v>
      </c>
      <c r="N252">
        <f t="shared" si="7"/>
        <v>4.143313231642427</v>
      </c>
    </row>
    <row r="253" spans="1:14" x14ac:dyDescent="0.2">
      <c r="A253" s="1">
        <v>44181</v>
      </c>
      <c r="B253">
        <v>0.91</v>
      </c>
      <c r="C253">
        <v>0.11600000000000001</v>
      </c>
      <c r="D253">
        <v>22.89</v>
      </c>
      <c r="E253">
        <v>48.14</v>
      </c>
      <c r="F253">
        <v>90.472999999999999</v>
      </c>
      <c r="G253">
        <v>14204</v>
      </c>
      <c r="H253">
        <v>14679</v>
      </c>
      <c r="I253">
        <v>14120</v>
      </c>
      <c r="J253">
        <v>7.0999999999999994E-2</v>
      </c>
      <c r="K253">
        <v>1853.64</v>
      </c>
      <c r="L253">
        <v>1.59</v>
      </c>
      <c r="M253">
        <f t="shared" si="6"/>
        <v>0.59490084985835701</v>
      </c>
      <c r="N253">
        <f t="shared" si="7"/>
        <v>3.9589235127478748</v>
      </c>
    </row>
    <row r="254" spans="1:14" x14ac:dyDescent="0.2">
      <c r="A254" s="1">
        <v>44182</v>
      </c>
      <c r="B254">
        <v>0.91800000000000004</v>
      </c>
      <c r="C254">
        <v>0.11799999999999999</v>
      </c>
      <c r="D254">
        <v>22.5</v>
      </c>
      <c r="E254">
        <v>46.96</v>
      </c>
      <c r="F254">
        <v>90.45</v>
      </c>
      <c r="G254">
        <v>14180</v>
      </c>
      <c r="H254">
        <v>14710</v>
      </c>
      <c r="I254">
        <v>14125</v>
      </c>
      <c r="J254">
        <v>7.9000000000000001E-2</v>
      </c>
      <c r="K254">
        <v>1864.8</v>
      </c>
      <c r="L254">
        <v>1.59</v>
      </c>
      <c r="M254">
        <f t="shared" si="6"/>
        <v>0.38938053097345132</v>
      </c>
      <c r="N254">
        <f t="shared" si="7"/>
        <v>4.1415929203539825</v>
      </c>
    </row>
    <row r="255" spans="1:14" x14ac:dyDescent="0.2">
      <c r="A255" s="1">
        <v>44183</v>
      </c>
      <c r="B255">
        <v>0.93400000000000005</v>
      </c>
      <c r="C255">
        <v>0.123</v>
      </c>
      <c r="D255">
        <v>21.93</v>
      </c>
      <c r="E255">
        <v>44.15</v>
      </c>
      <c r="F255">
        <v>89.822000000000003</v>
      </c>
      <c r="G255">
        <v>14140</v>
      </c>
      <c r="H255">
        <v>14621</v>
      </c>
      <c r="I255">
        <v>14108</v>
      </c>
      <c r="J255">
        <v>8.2000000000000003E-2</v>
      </c>
      <c r="K255">
        <v>1885.42</v>
      </c>
      <c r="L255">
        <v>1.59</v>
      </c>
      <c r="M255">
        <f t="shared" si="6"/>
        <v>0.22682166146867025</v>
      </c>
      <c r="N255">
        <f t="shared" si="7"/>
        <v>3.6362347604196201</v>
      </c>
    </row>
    <row r="256" spans="1:14" x14ac:dyDescent="0.2">
      <c r="A256" s="1">
        <v>44186</v>
      </c>
      <c r="B256">
        <v>0.94899999999999995</v>
      </c>
      <c r="C256">
        <v>0.122</v>
      </c>
      <c r="D256">
        <v>21.57</v>
      </c>
      <c r="E256">
        <v>44.64</v>
      </c>
      <c r="F256">
        <v>90.016000000000005</v>
      </c>
      <c r="G256">
        <v>14164</v>
      </c>
      <c r="H256">
        <v>14640</v>
      </c>
      <c r="I256">
        <v>14110</v>
      </c>
      <c r="J256">
        <v>8.2000000000000003E-2</v>
      </c>
      <c r="K256">
        <v>1881.35</v>
      </c>
      <c r="L256">
        <v>1.59</v>
      </c>
      <c r="M256">
        <f t="shared" si="6"/>
        <v>0.38270729978738482</v>
      </c>
      <c r="N256">
        <f t="shared" si="7"/>
        <v>3.7562012756909993</v>
      </c>
    </row>
    <row r="257" spans="1:14" x14ac:dyDescent="0.2">
      <c r="A257" s="1">
        <v>44187</v>
      </c>
      <c r="B257">
        <v>0.93500000000000005</v>
      </c>
      <c r="C257">
        <v>0.123</v>
      </c>
      <c r="D257">
        <v>25.16</v>
      </c>
      <c r="E257">
        <v>46.66</v>
      </c>
      <c r="F257">
        <v>90.043000000000006</v>
      </c>
      <c r="G257">
        <v>14239</v>
      </c>
      <c r="H257">
        <v>14731</v>
      </c>
      <c r="I257">
        <v>14130</v>
      </c>
      <c r="J257">
        <v>8.2000000000000003E-2</v>
      </c>
      <c r="K257">
        <v>1876.89</v>
      </c>
      <c r="L257">
        <v>1.59</v>
      </c>
      <c r="M257">
        <f t="shared" si="6"/>
        <v>0.77140835102618543</v>
      </c>
      <c r="N257">
        <f t="shared" si="7"/>
        <v>4.2533616418966735</v>
      </c>
    </row>
    <row r="258" spans="1:14" x14ac:dyDescent="0.2">
      <c r="A258" s="1">
        <v>44188</v>
      </c>
      <c r="B258">
        <v>0.91800000000000004</v>
      </c>
      <c r="C258">
        <v>0.11700000000000001</v>
      </c>
      <c r="D258">
        <v>24.23</v>
      </c>
      <c r="E258">
        <v>43.57</v>
      </c>
      <c r="F258">
        <v>90.653999999999996</v>
      </c>
      <c r="G258">
        <v>14330</v>
      </c>
      <c r="H258">
        <v>14817</v>
      </c>
      <c r="I258">
        <v>14205</v>
      </c>
      <c r="J258">
        <v>8.1000000000000003E-2</v>
      </c>
      <c r="K258">
        <v>1860.84</v>
      </c>
      <c r="L258">
        <v>1.59</v>
      </c>
      <c r="M258">
        <f t="shared" si="6"/>
        <v>0.87997184090109115</v>
      </c>
      <c r="N258">
        <f t="shared" si="7"/>
        <v>4.3083421330517426</v>
      </c>
    </row>
    <row r="259" spans="1:14" x14ac:dyDescent="0.2">
      <c r="A259" s="1">
        <v>44189</v>
      </c>
      <c r="B259">
        <v>0.94499999999999995</v>
      </c>
      <c r="C259">
        <v>0.121</v>
      </c>
      <c r="D259">
        <v>23.31</v>
      </c>
      <c r="E259">
        <v>42.74</v>
      </c>
      <c r="F259">
        <v>90.412999999999997</v>
      </c>
      <c r="G259">
        <v>14297</v>
      </c>
      <c r="H259">
        <v>14777</v>
      </c>
      <c r="I259">
        <v>14200</v>
      </c>
      <c r="J259">
        <v>8.1000000000000003E-2</v>
      </c>
      <c r="K259">
        <v>1872.89</v>
      </c>
      <c r="L259">
        <v>1.59</v>
      </c>
      <c r="M259">
        <f t="shared" si="6"/>
        <v>0.68309859154929575</v>
      </c>
      <c r="N259">
        <f t="shared" si="7"/>
        <v>4.063380281690141</v>
      </c>
    </row>
    <row r="260" spans="1:14" x14ac:dyDescent="0.2">
      <c r="A260" s="1">
        <v>44190</v>
      </c>
      <c r="B260">
        <v>0.92600000000000005</v>
      </c>
      <c r="C260">
        <v>0.121</v>
      </c>
      <c r="D260">
        <v>21.53</v>
      </c>
      <c r="E260">
        <v>42.11</v>
      </c>
      <c r="F260">
        <v>90.322999999999993</v>
      </c>
      <c r="G260">
        <v>14226</v>
      </c>
      <c r="H260">
        <v>14696</v>
      </c>
      <c r="I260">
        <v>14200</v>
      </c>
      <c r="J260">
        <v>8.4000000000000005E-2</v>
      </c>
      <c r="K260">
        <v>1883.46</v>
      </c>
      <c r="L260">
        <v>1.59</v>
      </c>
      <c r="M260">
        <f t="shared" si="6"/>
        <v>0.18309859154929578</v>
      </c>
      <c r="N260">
        <f t="shared" si="7"/>
        <v>3.492957746478873</v>
      </c>
    </row>
    <row r="261" spans="1:14" x14ac:dyDescent="0.2">
      <c r="A261" s="1">
        <v>44193</v>
      </c>
      <c r="B261">
        <v>0.92600000000000005</v>
      </c>
      <c r="C261">
        <v>0.121</v>
      </c>
      <c r="D261">
        <v>21.53</v>
      </c>
      <c r="E261">
        <v>42.11</v>
      </c>
      <c r="F261">
        <v>90.222999999999999</v>
      </c>
      <c r="G261">
        <v>14264</v>
      </c>
      <c r="H261">
        <v>14696</v>
      </c>
      <c r="I261">
        <v>14200</v>
      </c>
      <c r="J261">
        <v>8.4000000000000005E-2</v>
      </c>
      <c r="K261">
        <v>1883.46</v>
      </c>
      <c r="L261">
        <v>1.59</v>
      </c>
      <c r="M261">
        <f t="shared" ref="M261:M324" si="8">((G261-I261)/I261)*100</f>
        <v>0.45070422535211269</v>
      </c>
      <c r="N261">
        <f t="shared" ref="N261:N324" si="9">((H261-I261)/I261)*100</f>
        <v>3.492957746478873</v>
      </c>
    </row>
    <row r="262" spans="1:14" x14ac:dyDescent="0.2">
      <c r="A262" s="1">
        <v>44194</v>
      </c>
      <c r="B262">
        <v>0.92500000000000004</v>
      </c>
      <c r="C262">
        <v>0.122</v>
      </c>
      <c r="D262">
        <v>21.7</v>
      </c>
      <c r="E262">
        <v>45.26</v>
      </c>
      <c r="F262">
        <v>90.337000000000003</v>
      </c>
      <c r="G262">
        <v>14182</v>
      </c>
      <c r="H262">
        <v>14675</v>
      </c>
      <c r="I262">
        <v>14155</v>
      </c>
      <c r="J262">
        <v>8.6999999999999994E-2</v>
      </c>
      <c r="K262">
        <v>1873.69</v>
      </c>
      <c r="L262">
        <v>1.59</v>
      </c>
      <c r="M262">
        <f t="shared" si="8"/>
        <v>0.19074531967502648</v>
      </c>
      <c r="N262">
        <f t="shared" si="9"/>
        <v>3.673613564111621</v>
      </c>
    </row>
    <row r="263" spans="1:14" x14ac:dyDescent="0.2">
      <c r="A263" s="1">
        <v>44195</v>
      </c>
      <c r="B263">
        <v>0.93899999999999995</v>
      </c>
      <c r="C263">
        <v>0.128</v>
      </c>
      <c r="D263">
        <v>23.08</v>
      </c>
      <c r="E263">
        <v>46.1</v>
      </c>
      <c r="F263">
        <v>89.994</v>
      </c>
      <c r="G263">
        <v>14167</v>
      </c>
      <c r="H263">
        <v>14633</v>
      </c>
      <c r="I263">
        <v>14130</v>
      </c>
      <c r="J263">
        <v>9.0999999999999998E-2</v>
      </c>
      <c r="K263">
        <v>1878.18</v>
      </c>
      <c r="L263">
        <v>1.59</v>
      </c>
      <c r="M263">
        <f t="shared" si="8"/>
        <v>0.2618542108987969</v>
      </c>
      <c r="N263">
        <f t="shared" si="9"/>
        <v>3.5598018400566174</v>
      </c>
    </row>
    <row r="264" spans="1:14" x14ac:dyDescent="0.2">
      <c r="A264" s="1">
        <v>44196</v>
      </c>
      <c r="B264">
        <v>0.92500000000000004</v>
      </c>
      <c r="C264">
        <v>0.124</v>
      </c>
      <c r="D264">
        <v>22.77</v>
      </c>
      <c r="E264">
        <v>47.19</v>
      </c>
      <c r="F264">
        <v>89.68</v>
      </c>
      <c r="G264">
        <v>14070</v>
      </c>
      <c r="H264">
        <v>14523</v>
      </c>
      <c r="I264">
        <v>14050</v>
      </c>
      <c r="J264">
        <v>0.08</v>
      </c>
      <c r="K264">
        <v>1894.39</v>
      </c>
      <c r="L264">
        <v>1.68</v>
      </c>
      <c r="M264">
        <f t="shared" si="8"/>
        <v>0.14234875444839859</v>
      </c>
      <c r="N264">
        <f t="shared" si="9"/>
        <v>3.3665480427046264</v>
      </c>
    </row>
    <row r="265" spans="1:14" x14ac:dyDescent="0.2">
      <c r="A265" s="1">
        <v>44197</v>
      </c>
      <c r="B265">
        <v>0.91600000000000004</v>
      </c>
      <c r="C265">
        <v>0.122</v>
      </c>
      <c r="D265">
        <v>22.75</v>
      </c>
      <c r="E265">
        <v>48.98</v>
      </c>
      <c r="F265">
        <v>89.936999999999998</v>
      </c>
      <c r="G265">
        <v>13938</v>
      </c>
      <c r="H265">
        <v>14405</v>
      </c>
      <c r="I265">
        <v>14050</v>
      </c>
      <c r="J265">
        <v>7.1999999999999995E-2</v>
      </c>
      <c r="K265">
        <v>1898.36</v>
      </c>
      <c r="L265">
        <v>1.68</v>
      </c>
      <c r="M265">
        <f t="shared" si="8"/>
        <v>-0.79715302491103202</v>
      </c>
      <c r="N265">
        <f t="shared" si="9"/>
        <v>2.5266903914590748</v>
      </c>
    </row>
    <row r="266" spans="1:14" x14ac:dyDescent="0.2">
      <c r="A266" s="1">
        <v>44200</v>
      </c>
      <c r="B266">
        <v>0.91600000000000004</v>
      </c>
      <c r="C266">
        <v>0.122</v>
      </c>
      <c r="D266">
        <v>22.75</v>
      </c>
      <c r="E266">
        <v>48.98</v>
      </c>
      <c r="F266">
        <v>89.936999999999998</v>
      </c>
      <c r="G266">
        <v>14030</v>
      </c>
      <c r="H266">
        <v>14405</v>
      </c>
      <c r="I266">
        <v>14050</v>
      </c>
      <c r="J266">
        <v>7.1999999999999995E-2</v>
      </c>
      <c r="K266">
        <v>1898.67</v>
      </c>
      <c r="L266">
        <v>1.68</v>
      </c>
      <c r="M266">
        <f t="shared" si="8"/>
        <v>-0.14234875444839859</v>
      </c>
      <c r="N266">
        <f t="shared" si="9"/>
        <v>2.5266903914590748</v>
      </c>
    </row>
    <row r="267" spans="1:14" x14ac:dyDescent="0.2">
      <c r="A267" s="1">
        <v>44201</v>
      </c>
      <c r="B267">
        <v>0.91400000000000003</v>
      </c>
      <c r="C267">
        <v>0.115</v>
      </c>
      <c r="D267">
        <v>26.97</v>
      </c>
      <c r="E267">
        <v>49.59</v>
      </c>
      <c r="F267">
        <v>89.869</v>
      </c>
      <c r="G267">
        <v>13941</v>
      </c>
      <c r="H267">
        <v>14388</v>
      </c>
      <c r="I267">
        <v>13895</v>
      </c>
      <c r="J267">
        <v>7.0999999999999994E-2</v>
      </c>
      <c r="K267">
        <v>1942.9</v>
      </c>
      <c r="L267">
        <v>1.68</v>
      </c>
      <c r="M267">
        <f t="shared" si="8"/>
        <v>0.33105433609211948</v>
      </c>
      <c r="N267">
        <f t="shared" si="9"/>
        <v>3.5480388629003241</v>
      </c>
    </row>
    <row r="268" spans="1:14" x14ac:dyDescent="0.2">
      <c r="A268" s="1">
        <v>44202</v>
      </c>
      <c r="B268">
        <v>0.95699999999999996</v>
      </c>
      <c r="C268">
        <v>0.123</v>
      </c>
      <c r="D268">
        <v>25.34</v>
      </c>
      <c r="E268">
        <v>48.95</v>
      </c>
      <c r="F268">
        <v>89.436000000000007</v>
      </c>
      <c r="G268">
        <v>13937</v>
      </c>
      <c r="H268">
        <v>14399</v>
      </c>
      <c r="I268">
        <v>13915</v>
      </c>
      <c r="J268">
        <v>8.1000000000000003E-2</v>
      </c>
      <c r="K268">
        <v>1950.01</v>
      </c>
      <c r="L268">
        <v>1.68</v>
      </c>
      <c r="M268">
        <f t="shared" si="8"/>
        <v>0.15810276679841898</v>
      </c>
      <c r="N268">
        <f t="shared" si="9"/>
        <v>3.4782608695652173</v>
      </c>
    </row>
    <row r="269" spans="1:14" x14ac:dyDescent="0.2">
      <c r="A269" s="1">
        <v>44203</v>
      </c>
      <c r="B269">
        <v>1.038</v>
      </c>
      <c r="C269">
        <v>0.13900000000000001</v>
      </c>
      <c r="D269">
        <v>25.07</v>
      </c>
      <c r="E269">
        <v>44.64</v>
      </c>
      <c r="F269">
        <v>89.53</v>
      </c>
      <c r="G269">
        <v>13957</v>
      </c>
      <c r="H269">
        <v>14413</v>
      </c>
      <c r="I269">
        <v>13895</v>
      </c>
      <c r="J269">
        <v>8.5999999999999993E-2</v>
      </c>
      <c r="K269">
        <v>1918.61</v>
      </c>
      <c r="L269">
        <v>1.68</v>
      </c>
      <c r="M269">
        <f t="shared" si="8"/>
        <v>0.44620367038503062</v>
      </c>
      <c r="N269">
        <f t="shared" si="9"/>
        <v>3.7279596977329974</v>
      </c>
    </row>
    <row r="270" spans="1:14" x14ac:dyDescent="0.2">
      <c r="A270" s="1">
        <v>44204</v>
      </c>
      <c r="B270">
        <v>1.081</v>
      </c>
      <c r="C270">
        <v>0.14000000000000001</v>
      </c>
      <c r="D270">
        <v>22.37</v>
      </c>
      <c r="E270">
        <v>45.2</v>
      </c>
      <c r="F270">
        <v>89.825999999999993</v>
      </c>
      <c r="G270">
        <v>14149</v>
      </c>
      <c r="H270">
        <v>14604</v>
      </c>
      <c r="I270">
        <v>13910</v>
      </c>
      <c r="J270">
        <v>8.2000000000000003E-2</v>
      </c>
      <c r="K270">
        <v>1913.95</v>
      </c>
      <c r="L270">
        <v>1.68</v>
      </c>
      <c r="M270">
        <f t="shared" si="8"/>
        <v>1.7181883537023723</v>
      </c>
      <c r="N270">
        <f t="shared" si="9"/>
        <v>4.9892163910855496</v>
      </c>
    </row>
    <row r="271" spans="1:14" x14ac:dyDescent="0.2">
      <c r="A271" s="1">
        <v>44207</v>
      </c>
      <c r="B271">
        <v>1.117</v>
      </c>
      <c r="C271">
        <v>0.13600000000000001</v>
      </c>
      <c r="D271">
        <v>21.56</v>
      </c>
      <c r="E271">
        <v>44.81</v>
      </c>
      <c r="F271">
        <v>90.097999999999999</v>
      </c>
      <c r="G271">
        <v>14181</v>
      </c>
      <c r="H271">
        <v>14665</v>
      </c>
      <c r="I271">
        <v>14020</v>
      </c>
      <c r="J271">
        <v>7.9000000000000001E-2</v>
      </c>
      <c r="K271">
        <v>1849.01</v>
      </c>
      <c r="L271">
        <v>1.68</v>
      </c>
      <c r="M271">
        <f t="shared" si="8"/>
        <v>1.1483594864479316</v>
      </c>
      <c r="N271">
        <f t="shared" si="9"/>
        <v>4.6005706134094151</v>
      </c>
    </row>
    <row r="272" spans="1:14" x14ac:dyDescent="0.2">
      <c r="A272" s="1">
        <v>44208</v>
      </c>
      <c r="B272">
        <v>1.147</v>
      </c>
      <c r="C272">
        <v>0.14699999999999999</v>
      </c>
      <c r="D272">
        <v>24.08</v>
      </c>
      <c r="E272">
        <v>47.77</v>
      </c>
      <c r="F272">
        <v>90.465000000000003</v>
      </c>
      <c r="G272">
        <v>14293</v>
      </c>
      <c r="H272">
        <v>14791</v>
      </c>
      <c r="I272">
        <v>14125</v>
      </c>
      <c r="J272">
        <v>8.2000000000000003E-2</v>
      </c>
      <c r="K272">
        <v>1843.89</v>
      </c>
      <c r="L272">
        <v>1.68</v>
      </c>
      <c r="M272">
        <f t="shared" si="8"/>
        <v>1.1893805309734513</v>
      </c>
      <c r="N272">
        <f t="shared" si="9"/>
        <v>4.7150442477876107</v>
      </c>
    </row>
    <row r="273" spans="1:14" x14ac:dyDescent="0.2">
      <c r="A273" s="1">
        <v>44209</v>
      </c>
      <c r="B273">
        <v>1.1299999999999999</v>
      </c>
      <c r="C273">
        <v>0.14599999999999999</v>
      </c>
      <c r="D273">
        <v>23.33</v>
      </c>
      <c r="E273">
        <v>50.12</v>
      </c>
      <c r="F273">
        <v>90.093000000000004</v>
      </c>
      <c r="G273">
        <v>14169</v>
      </c>
      <c r="H273">
        <v>14657</v>
      </c>
      <c r="I273">
        <v>14130</v>
      </c>
      <c r="J273">
        <v>8.2000000000000003E-2</v>
      </c>
      <c r="K273">
        <v>1854.77</v>
      </c>
      <c r="L273">
        <v>1.68</v>
      </c>
      <c r="M273">
        <f t="shared" si="8"/>
        <v>0.27600849256900212</v>
      </c>
      <c r="N273">
        <f t="shared" si="9"/>
        <v>3.7296532200990802</v>
      </c>
    </row>
    <row r="274" spans="1:14" x14ac:dyDescent="0.2">
      <c r="A274" s="1">
        <v>44210</v>
      </c>
      <c r="B274">
        <v>1.0840000000000001</v>
      </c>
      <c r="C274">
        <v>0.14499999999999999</v>
      </c>
      <c r="D274">
        <v>22.21</v>
      </c>
      <c r="E274">
        <v>45.6</v>
      </c>
      <c r="F274">
        <v>90.355000000000004</v>
      </c>
      <c r="G274">
        <v>14179</v>
      </c>
      <c r="H274">
        <v>14671</v>
      </c>
      <c r="I274">
        <v>14060</v>
      </c>
      <c r="J274">
        <v>8.5999999999999993E-2</v>
      </c>
      <c r="K274">
        <v>1845.51</v>
      </c>
      <c r="L274">
        <v>1.68</v>
      </c>
      <c r="M274">
        <f t="shared" si="8"/>
        <v>0.84637268847795166</v>
      </c>
      <c r="N274">
        <f t="shared" si="9"/>
        <v>4.3456614509246085</v>
      </c>
    </row>
    <row r="275" spans="1:14" x14ac:dyDescent="0.2">
      <c r="A275" s="1">
        <v>44211</v>
      </c>
      <c r="B275">
        <v>1.1299999999999999</v>
      </c>
      <c r="C275">
        <v>0.14099999999999999</v>
      </c>
      <c r="D275">
        <v>23.25</v>
      </c>
      <c r="E275">
        <v>46.23</v>
      </c>
      <c r="F275">
        <v>90.239000000000004</v>
      </c>
      <c r="G275">
        <v>14066</v>
      </c>
      <c r="H275">
        <v>14568</v>
      </c>
      <c r="I275">
        <v>14059</v>
      </c>
      <c r="J275">
        <v>7.5999999999999998E-2</v>
      </c>
      <c r="K275">
        <v>1846.53</v>
      </c>
      <c r="L275">
        <v>1.68</v>
      </c>
      <c r="M275">
        <f t="shared" si="8"/>
        <v>4.9790169997866132E-2</v>
      </c>
      <c r="N275">
        <f t="shared" si="9"/>
        <v>3.6204566469876949</v>
      </c>
    </row>
    <row r="276" spans="1:14" x14ac:dyDescent="0.2">
      <c r="A276" s="1">
        <v>44214</v>
      </c>
      <c r="B276">
        <v>1.0840000000000001</v>
      </c>
      <c r="C276">
        <v>0.13500000000000001</v>
      </c>
      <c r="D276">
        <v>24.34</v>
      </c>
      <c r="E276">
        <v>45.14</v>
      </c>
      <c r="F276">
        <v>90.772000000000006</v>
      </c>
      <c r="G276">
        <v>14124</v>
      </c>
      <c r="H276">
        <v>14619</v>
      </c>
      <c r="I276">
        <v>14020</v>
      </c>
      <c r="J276">
        <v>7.9000000000000001E-2</v>
      </c>
      <c r="K276">
        <v>1828.45</v>
      </c>
      <c r="L276">
        <v>1.68</v>
      </c>
      <c r="M276">
        <f t="shared" si="8"/>
        <v>0.74179743223965766</v>
      </c>
      <c r="N276">
        <f t="shared" si="9"/>
        <v>4.2724679029957207</v>
      </c>
    </row>
    <row r="277" spans="1:14" x14ac:dyDescent="0.2">
      <c r="A277" s="1">
        <v>44215</v>
      </c>
      <c r="B277">
        <v>1.0840000000000001</v>
      </c>
      <c r="C277">
        <v>0.13500000000000001</v>
      </c>
      <c r="D277">
        <v>24.34</v>
      </c>
      <c r="E277">
        <v>45.14</v>
      </c>
      <c r="F277">
        <v>90.765000000000001</v>
      </c>
      <c r="G277">
        <v>14159</v>
      </c>
      <c r="H277">
        <v>14694</v>
      </c>
      <c r="I277">
        <v>14070</v>
      </c>
      <c r="J277">
        <v>7.9000000000000001E-2</v>
      </c>
      <c r="K277">
        <v>1841.26</v>
      </c>
      <c r="L277">
        <v>1.68</v>
      </c>
      <c r="M277">
        <f t="shared" si="8"/>
        <v>0.63255152807391613</v>
      </c>
      <c r="N277">
        <f t="shared" si="9"/>
        <v>4.4349680170575692</v>
      </c>
    </row>
    <row r="278" spans="1:14" x14ac:dyDescent="0.2">
      <c r="A278" s="1">
        <v>44216</v>
      </c>
      <c r="B278">
        <v>1.089</v>
      </c>
      <c r="C278">
        <v>0.13200000000000001</v>
      </c>
      <c r="D278">
        <v>23.24</v>
      </c>
      <c r="E278">
        <v>45.23</v>
      </c>
      <c r="F278">
        <v>90.498000000000005</v>
      </c>
      <c r="G278">
        <v>14126</v>
      </c>
      <c r="H278">
        <v>14616</v>
      </c>
      <c r="I278">
        <v>14065</v>
      </c>
      <c r="J278">
        <v>7.6999999999999999E-2</v>
      </c>
      <c r="K278">
        <v>1840.28</v>
      </c>
      <c r="L278">
        <v>1.68</v>
      </c>
      <c r="M278">
        <f t="shared" si="8"/>
        <v>0.43370067543547819</v>
      </c>
      <c r="N278">
        <f t="shared" si="9"/>
        <v>3.9175257731958761</v>
      </c>
    </row>
    <row r="279" spans="1:14" x14ac:dyDescent="0.2">
      <c r="A279" s="1">
        <v>44217</v>
      </c>
      <c r="B279">
        <v>1.081</v>
      </c>
      <c r="C279">
        <v>0.128</v>
      </c>
      <c r="D279">
        <v>21.58</v>
      </c>
      <c r="E279">
        <v>42.53</v>
      </c>
      <c r="F279">
        <v>90.474999999999994</v>
      </c>
      <c r="G279">
        <v>14065</v>
      </c>
      <c r="H279">
        <v>14580</v>
      </c>
      <c r="I279">
        <v>14035</v>
      </c>
      <c r="J279">
        <v>7.9000000000000001E-2</v>
      </c>
      <c r="K279">
        <v>1871.84</v>
      </c>
      <c r="L279">
        <v>1.68</v>
      </c>
      <c r="M279">
        <f t="shared" si="8"/>
        <v>0.21375133594584966</v>
      </c>
      <c r="N279">
        <f t="shared" si="9"/>
        <v>3.8831492696829355</v>
      </c>
    </row>
    <row r="280" spans="1:14" x14ac:dyDescent="0.2">
      <c r="A280" s="1">
        <v>44218</v>
      </c>
      <c r="B280">
        <v>1.107</v>
      </c>
      <c r="C280">
        <v>0.123</v>
      </c>
      <c r="D280">
        <v>21.32</v>
      </c>
      <c r="E280">
        <v>43.01</v>
      </c>
      <c r="F280">
        <v>90.131</v>
      </c>
      <c r="G280">
        <v>14067</v>
      </c>
      <c r="H280">
        <v>14585</v>
      </c>
      <c r="I280">
        <v>14000</v>
      </c>
      <c r="J280">
        <v>7.4999999999999997E-2</v>
      </c>
      <c r="K280">
        <v>1870.02</v>
      </c>
      <c r="L280">
        <v>1.68</v>
      </c>
      <c r="M280">
        <f t="shared" si="8"/>
        <v>0.47857142857142854</v>
      </c>
      <c r="N280">
        <f t="shared" si="9"/>
        <v>4.1785714285714288</v>
      </c>
    </row>
    <row r="281" spans="1:14" x14ac:dyDescent="0.2">
      <c r="A281" s="1">
        <v>44221</v>
      </c>
      <c r="B281">
        <v>1.087</v>
      </c>
      <c r="C281">
        <v>0.123</v>
      </c>
      <c r="D281">
        <v>21.91</v>
      </c>
      <c r="E281">
        <v>43.09</v>
      </c>
      <c r="F281">
        <v>90.238</v>
      </c>
      <c r="G281">
        <v>14147</v>
      </c>
      <c r="H281">
        <v>14676</v>
      </c>
      <c r="I281">
        <v>14035</v>
      </c>
      <c r="J281">
        <v>7.3999999999999996E-2</v>
      </c>
      <c r="K281">
        <v>1855.61</v>
      </c>
      <c r="L281">
        <v>1.68</v>
      </c>
      <c r="M281">
        <f t="shared" si="8"/>
        <v>0.79800498753117199</v>
      </c>
      <c r="N281">
        <f t="shared" si="9"/>
        <v>4.5671535447096545</v>
      </c>
    </row>
    <row r="282" spans="1:14" x14ac:dyDescent="0.2">
      <c r="A282" s="1">
        <v>44222</v>
      </c>
      <c r="B282">
        <v>1.0309999999999999</v>
      </c>
      <c r="C282">
        <v>0.11700000000000001</v>
      </c>
      <c r="D282">
        <v>23.19</v>
      </c>
      <c r="E282">
        <v>43.08</v>
      </c>
      <c r="F282">
        <v>90.391000000000005</v>
      </c>
      <c r="G282">
        <v>14148</v>
      </c>
      <c r="H282">
        <v>14700</v>
      </c>
      <c r="I282">
        <v>14023</v>
      </c>
      <c r="J282">
        <v>7.3999999999999996E-2</v>
      </c>
      <c r="K282">
        <v>1855.93</v>
      </c>
      <c r="L282">
        <v>1.68</v>
      </c>
      <c r="M282">
        <f t="shared" si="8"/>
        <v>0.89139271197318692</v>
      </c>
      <c r="N282">
        <f t="shared" si="9"/>
        <v>4.8277829280467799</v>
      </c>
    </row>
    <row r="283" spans="1:14" x14ac:dyDescent="0.2">
      <c r="A283" s="1">
        <v>44223</v>
      </c>
      <c r="B283">
        <v>1.036</v>
      </c>
      <c r="C283">
        <v>0.122</v>
      </c>
      <c r="D283">
        <v>23.02</v>
      </c>
      <c r="E283">
        <v>43.14</v>
      </c>
      <c r="F283">
        <v>90.17</v>
      </c>
      <c r="G283">
        <v>14149</v>
      </c>
      <c r="H283">
        <v>14721</v>
      </c>
      <c r="I283">
        <v>14065</v>
      </c>
      <c r="J283">
        <v>6.7000000000000004E-2</v>
      </c>
      <c r="K283">
        <v>1850.92</v>
      </c>
      <c r="L283">
        <v>1.68</v>
      </c>
      <c r="M283">
        <f t="shared" si="8"/>
        <v>0.59722715961606831</v>
      </c>
      <c r="N283">
        <f t="shared" si="9"/>
        <v>4.6640597227159617</v>
      </c>
    </row>
    <row r="284" spans="1:14" x14ac:dyDescent="0.2">
      <c r="A284" s="1">
        <v>44224</v>
      </c>
      <c r="B284">
        <v>1.018</v>
      </c>
      <c r="C284">
        <v>0.12</v>
      </c>
      <c r="D284">
        <v>37.21</v>
      </c>
      <c r="E284">
        <v>44.16</v>
      </c>
      <c r="F284">
        <v>90.647000000000006</v>
      </c>
      <c r="G284">
        <v>14194</v>
      </c>
      <c r="H284">
        <v>14760</v>
      </c>
      <c r="I284">
        <v>14050</v>
      </c>
      <c r="J284">
        <v>6.7000000000000004E-2</v>
      </c>
      <c r="K284">
        <v>1843.98</v>
      </c>
      <c r="L284">
        <v>1.68</v>
      </c>
      <c r="M284">
        <f t="shared" si="8"/>
        <v>1.0249110320284698</v>
      </c>
      <c r="N284">
        <f t="shared" si="9"/>
        <v>5.0533807829181496</v>
      </c>
    </row>
    <row r="285" spans="1:14" x14ac:dyDescent="0.2">
      <c r="A285" s="1">
        <v>44225</v>
      </c>
      <c r="B285">
        <v>1.0469999999999999</v>
      </c>
      <c r="C285">
        <v>0.11899999999999999</v>
      </c>
      <c r="D285">
        <v>30.21</v>
      </c>
      <c r="E285">
        <v>45.53</v>
      </c>
      <c r="F285">
        <v>90.454999999999998</v>
      </c>
      <c r="G285">
        <v>14115</v>
      </c>
      <c r="H285">
        <v>14682</v>
      </c>
      <c r="I285">
        <v>14078</v>
      </c>
      <c r="J285">
        <v>0.06</v>
      </c>
      <c r="K285">
        <v>1843.17</v>
      </c>
      <c r="L285">
        <v>1.68</v>
      </c>
      <c r="M285">
        <f t="shared" si="8"/>
        <v>0.26282142349765591</v>
      </c>
      <c r="N285">
        <f t="shared" si="9"/>
        <v>4.2903821565563289</v>
      </c>
    </row>
    <row r="286" spans="1:14" x14ac:dyDescent="0.2">
      <c r="A286" s="1">
        <v>44228</v>
      </c>
      <c r="B286">
        <v>1.0669999999999999</v>
      </c>
      <c r="C286">
        <v>0.111</v>
      </c>
      <c r="D286">
        <v>33.090000000000003</v>
      </c>
      <c r="E286">
        <v>47.41</v>
      </c>
      <c r="F286">
        <v>90.584000000000003</v>
      </c>
      <c r="G286">
        <v>14069</v>
      </c>
      <c r="H286">
        <v>14636</v>
      </c>
      <c r="I286">
        <v>14030</v>
      </c>
      <c r="J286">
        <v>5.1999999999999998E-2</v>
      </c>
      <c r="K286">
        <v>1847.65</v>
      </c>
      <c r="L286">
        <v>1.55</v>
      </c>
      <c r="M286">
        <f t="shared" si="8"/>
        <v>0.277975766215253</v>
      </c>
      <c r="N286">
        <f t="shared" si="9"/>
        <v>4.3193157519600858</v>
      </c>
    </row>
    <row r="287" spans="1:14" x14ac:dyDescent="0.2">
      <c r="A287" s="1">
        <v>44229</v>
      </c>
      <c r="B287">
        <v>1.081</v>
      </c>
      <c r="C287">
        <v>0.111</v>
      </c>
      <c r="D287">
        <v>30.24</v>
      </c>
      <c r="E287">
        <v>46.28</v>
      </c>
      <c r="F287">
        <v>90.98</v>
      </c>
      <c r="G287">
        <v>14117</v>
      </c>
      <c r="H287">
        <v>14684</v>
      </c>
      <c r="I287">
        <v>14023</v>
      </c>
      <c r="J287">
        <v>5.2999999999999999E-2</v>
      </c>
      <c r="K287">
        <v>1860.78</v>
      </c>
      <c r="L287">
        <v>1.55</v>
      </c>
      <c r="M287">
        <f t="shared" si="8"/>
        <v>0.6703273194038365</v>
      </c>
      <c r="N287">
        <f t="shared" si="9"/>
        <v>4.713684660914212</v>
      </c>
    </row>
    <row r="288" spans="1:14" x14ac:dyDescent="0.2">
      <c r="A288" s="1">
        <v>44230</v>
      </c>
      <c r="B288">
        <v>1.0980000000000001</v>
      </c>
      <c r="C288">
        <v>0.114</v>
      </c>
      <c r="D288">
        <v>25.56</v>
      </c>
      <c r="E288">
        <v>45.91</v>
      </c>
      <c r="F288">
        <v>91.197000000000003</v>
      </c>
      <c r="G288">
        <v>14051</v>
      </c>
      <c r="H288">
        <v>14612</v>
      </c>
      <c r="I288">
        <v>14025</v>
      </c>
      <c r="J288">
        <v>5.1999999999999998E-2</v>
      </c>
      <c r="K288">
        <v>1838.03</v>
      </c>
      <c r="L288">
        <v>1.55</v>
      </c>
      <c r="M288">
        <f t="shared" si="8"/>
        <v>0.18538324420677363</v>
      </c>
      <c r="N288">
        <f t="shared" si="9"/>
        <v>4.1853832442067738</v>
      </c>
    </row>
    <row r="289" spans="1:14" x14ac:dyDescent="0.2">
      <c r="A289" s="1">
        <v>44231</v>
      </c>
      <c r="B289">
        <v>1.139</v>
      </c>
      <c r="C289">
        <v>0.11799999999999999</v>
      </c>
      <c r="D289">
        <v>22.91</v>
      </c>
      <c r="E289">
        <v>46.93</v>
      </c>
      <c r="F289">
        <v>91.171000000000006</v>
      </c>
      <c r="G289">
        <v>14038</v>
      </c>
      <c r="H289">
        <v>14587</v>
      </c>
      <c r="I289">
        <v>14005</v>
      </c>
      <c r="J289">
        <v>4.2999999999999997E-2</v>
      </c>
      <c r="K289">
        <v>1834.04</v>
      </c>
      <c r="L289">
        <v>1.55</v>
      </c>
      <c r="M289">
        <f t="shared" si="8"/>
        <v>0.23563013209568009</v>
      </c>
      <c r="N289">
        <f t="shared" si="9"/>
        <v>4.1556586933238133</v>
      </c>
    </row>
    <row r="290" spans="1:14" x14ac:dyDescent="0.2">
      <c r="A290" s="1">
        <v>44232</v>
      </c>
      <c r="B290">
        <v>1.141</v>
      </c>
      <c r="C290">
        <v>0.113</v>
      </c>
      <c r="D290">
        <v>21.77</v>
      </c>
      <c r="E290">
        <v>47.25</v>
      </c>
      <c r="F290">
        <v>91.528999999999996</v>
      </c>
      <c r="G290">
        <v>14102</v>
      </c>
      <c r="H290">
        <v>14652</v>
      </c>
      <c r="I290">
        <v>14015</v>
      </c>
      <c r="J290">
        <v>2.8000000000000001E-2</v>
      </c>
      <c r="K290">
        <v>1794.03</v>
      </c>
      <c r="L290">
        <v>1.55</v>
      </c>
      <c r="M290">
        <f t="shared" si="8"/>
        <v>0.62076346771316449</v>
      </c>
      <c r="N290">
        <f t="shared" si="9"/>
        <v>4.5451302176239743</v>
      </c>
    </row>
    <row r="291" spans="1:14" x14ac:dyDescent="0.2">
      <c r="A291" s="1">
        <v>44235</v>
      </c>
      <c r="B291">
        <v>1.165</v>
      </c>
      <c r="C291">
        <v>0.104</v>
      </c>
      <c r="D291">
        <v>20.87</v>
      </c>
      <c r="E291">
        <v>47.2</v>
      </c>
      <c r="F291">
        <v>91.042000000000002</v>
      </c>
      <c r="G291">
        <v>14053</v>
      </c>
      <c r="H291">
        <v>14615</v>
      </c>
      <c r="I291">
        <v>14030</v>
      </c>
      <c r="J291">
        <v>2.5000000000000001E-2</v>
      </c>
      <c r="K291">
        <v>1814.11</v>
      </c>
      <c r="L291">
        <v>1.55</v>
      </c>
      <c r="M291">
        <f t="shared" si="8"/>
        <v>0.16393442622950818</v>
      </c>
      <c r="N291">
        <f t="shared" si="9"/>
        <v>4.1696364932287953</v>
      </c>
    </row>
    <row r="292" spans="1:14" x14ac:dyDescent="0.2">
      <c r="A292" s="1">
        <v>44236</v>
      </c>
      <c r="B292">
        <v>1.171</v>
      </c>
      <c r="C292">
        <v>0.112</v>
      </c>
      <c r="D292">
        <v>21.24</v>
      </c>
      <c r="E292">
        <v>48.45</v>
      </c>
      <c r="F292">
        <v>90.933999999999997</v>
      </c>
      <c r="G292">
        <v>14053</v>
      </c>
      <c r="H292">
        <v>14601</v>
      </c>
      <c r="I292">
        <v>14003</v>
      </c>
      <c r="J292">
        <v>0.03</v>
      </c>
      <c r="K292">
        <v>1830.81</v>
      </c>
      <c r="L292">
        <v>1.55</v>
      </c>
      <c r="M292">
        <f t="shared" si="8"/>
        <v>0.35706634292651579</v>
      </c>
      <c r="N292">
        <f t="shared" si="9"/>
        <v>4.2705134614011282</v>
      </c>
    </row>
    <row r="293" spans="1:14" x14ac:dyDescent="0.2">
      <c r="A293" s="1">
        <v>44237</v>
      </c>
      <c r="B293">
        <v>1.159</v>
      </c>
      <c r="C293">
        <v>0.11700000000000001</v>
      </c>
      <c r="D293">
        <v>21.63</v>
      </c>
      <c r="E293">
        <v>46.75</v>
      </c>
      <c r="F293">
        <v>90.438999999999993</v>
      </c>
      <c r="G293">
        <v>14031</v>
      </c>
      <c r="H293">
        <v>14585</v>
      </c>
      <c r="I293">
        <v>13995</v>
      </c>
      <c r="J293">
        <v>0.03</v>
      </c>
      <c r="K293">
        <v>1838.32</v>
      </c>
      <c r="L293">
        <v>1.55</v>
      </c>
      <c r="M293">
        <f t="shared" si="8"/>
        <v>0.25723472668810288</v>
      </c>
      <c r="N293">
        <f t="shared" si="9"/>
        <v>4.2157913540550194</v>
      </c>
    </row>
    <row r="294" spans="1:14" x14ac:dyDescent="0.2">
      <c r="A294" s="1">
        <v>44238</v>
      </c>
      <c r="B294">
        <v>1.123</v>
      </c>
      <c r="C294">
        <v>0.108</v>
      </c>
      <c r="D294">
        <v>21.99</v>
      </c>
      <c r="E294">
        <v>46.27</v>
      </c>
      <c r="F294">
        <v>90.370999999999995</v>
      </c>
      <c r="G294">
        <v>14041</v>
      </c>
      <c r="H294">
        <v>14579</v>
      </c>
      <c r="I294">
        <v>13983</v>
      </c>
      <c r="J294">
        <v>4.1000000000000002E-2</v>
      </c>
      <c r="K294">
        <v>1842.89</v>
      </c>
      <c r="L294">
        <v>1.55</v>
      </c>
      <c r="M294">
        <f t="shared" si="8"/>
        <v>0.41478938711292285</v>
      </c>
      <c r="N294">
        <f t="shared" si="9"/>
        <v>4.2623185296431378</v>
      </c>
    </row>
    <row r="295" spans="1:14" x14ac:dyDescent="0.2">
      <c r="A295" s="1">
        <v>44239</v>
      </c>
      <c r="B295">
        <v>1.1659999999999999</v>
      </c>
      <c r="C295">
        <v>0.11</v>
      </c>
      <c r="D295">
        <v>21.25</v>
      </c>
      <c r="E295">
        <v>45.95</v>
      </c>
      <c r="F295">
        <v>90.417000000000002</v>
      </c>
      <c r="G295">
        <v>14009</v>
      </c>
      <c r="H295">
        <v>14560</v>
      </c>
      <c r="I295">
        <v>13973</v>
      </c>
      <c r="J295">
        <v>3.7999999999999999E-2</v>
      </c>
      <c r="K295">
        <v>1825.51</v>
      </c>
      <c r="L295">
        <v>1.55</v>
      </c>
      <c r="M295">
        <f t="shared" si="8"/>
        <v>0.25763973377227511</v>
      </c>
      <c r="N295">
        <f t="shared" si="9"/>
        <v>4.2009589923423745</v>
      </c>
    </row>
    <row r="296" spans="1:14" x14ac:dyDescent="0.2">
      <c r="A296" s="1">
        <v>44242</v>
      </c>
      <c r="B296">
        <v>1.2110000000000001</v>
      </c>
      <c r="C296">
        <v>0.111</v>
      </c>
      <c r="D296">
        <v>19.97</v>
      </c>
      <c r="E296">
        <v>47.01</v>
      </c>
      <c r="F296">
        <v>90.48</v>
      </c>
      <c r="G296">
        <v>14002</v>
      </c>
      <c r="H296">
        <v>14543</v>
      </c>
      <c r="I296">
        <v>13973</v>
      </c>
      <c r="J296">
        <v>3.9E-2</v>
      </c>
      <c r="K296">
        <v>1824.23</v>
      </c>
      <c r="L296">
        <v>1.55</v>
      </c>
      <c r="M296">
        <f t="shared" si="8"/>
        <v>0.20754311887211052</v>
      </c>
      <c r="N296">
        <f t="shared" si="9"/>
        <v>4.0792957847276892</v>
      </c>
    </row>
    <row r="297" spans="1:14" x14ac:dyDescent="0.2">
      <c r="A297" s="1">
        <v>44243</v>
      </c>
      <c r="B297">
        <v>1.2110000000000001</v>
      </c>
      <c r="C297">
        <v>0.111</v>
      </c>
      <c r="D297">
        <v>19.97</v>
      </c>
      <c r="E297">
        <v>47.01</v>
      </c>
      <c r="F297">
        <v>90.48</v>
      </c>
      <c r="G297">
        <v>13943</v>
      </c>
      <c r="H297">
        <v>14490</v>
      </c>
      <c r="I297">
        <v>13910</v>
      </c>
      <c r="J297">
        <v>3.9E-2</v>
      </c>
      <c r="K297">
        <v>1818.86</v>
      </c>
      <c r="L297">
        <v>1.55</v>
      </c>
      <c r="M297">
        <f t="shared" si="8"/>
        <v>0.23723939611790079</v>
      </c>
      <c r="N297">
        <f t="shared" si="9"/>
        <v>4.1696621135873473</v>
      </c>
    </row>
    <row r="298" spans="1:14" x14ac:dyDescent="0.2">
      <c r="A298" s="1">
        <v>44244</v>
      </c>
      <c r="B298">
        <v>1.3160000000000001</v>
      </c>
      <c r="C298">
        <v>0.121</v>
      </c>
      <c r="D298">
        <v>21.46</v>
      </c>
      <c r="E298">
        <v>56.78</v>
      </c>
      <c r="F298">
        <v>90.509</v>
      </c>
      <c r="G298">
        <v>14047</v>
      </c>
      <c r="H298">
        <v>14608</v>
      </c>
      <c r="I298">
        <v>13930</v>
      </c>
      <c r="J298">
        <v>3.7999999999999999E-2</v>
      </c>
      <c r="K298">
        <v>1794.47</v>
      </c>
      <c r="L298">
        <v>1.55</v>
      </c>
      <c r="M298">
        <f t="shared" si="8"/>
        <v>0.83991385498923177</v>
      </c>
      <c r="N298">
        <f t="shared" si="9"/>
        <v>4.8671931083991389</v>
      </c>
    </row>
    <row r="299" spans="1:14" x14ac:dyDescent="0.2">
      <c r="A299" s="1">
        <v>44245</v>
      </c>
      <c r="B299">
        <v>1.272</v>
      </c>
      <c r="C299">
        <v>0.106</v>
      </c>
      <c r="D299">
        <v>21.5</v>
      </c>
      <c r="E299">
        <v>55.97</v>
      </c>
      <c r="F299">
        <v>90.950999999999993</v>
      </c>
      <c r="G299">
        <v>14116</v>
      </c>
      <c r="H299">
        <v>14680</v>
      </c>
      <c r="I299">
        <v>14020</v>
      </c>
      <c r="J299">
        <v>3.6999999999999998E-2</v>
      </c>
      <c r="K299">
        <v>1776.13</v>
      </c>
      <c r="L299">
        <v>1.55</v>
      </c>
      <c r="M299">
        <f t="shared" si="8"/>
        <v>0.6847360912981455</v>
      </c>
      <c r="N299">
        <f t="shared" si="9"/>
        <v>4.7075606276747504</v>
      </c>
    </row>
    <row r="300" spans="1:14" x14ac:dyDescent="0.2">
      <c r="A300" s="1">
        <v>44246</v>
      </c>
      <c r="B300">
        <v>1.296</v>
      </c>
      <c r="C300">
        <v>0.107</v>
      </c>
      <c r="D300">
        <v>22.49</v>
      </c>
      <c r="E300">
        <v>56.12</v>
      </c>
      <c r="F300">
        <v>90.591999999999999</v>
      </c>
      <c r="G300">
        <v>14125</v>
      </c>
      <c r="H300">
        <v>14758</v>
      </c>
      <c r="I300">
        <v>14025</v>
      </c>
      <c r="J300">
        <v>3.2000000000000001E-2</v>
      </c>
      <c r="K300">
        <v>1775.67</v>
      </c>
      <c r="L300">
        <v>1.55</v>
      </c>
      <c r="M300">
        <f t="shared" si="8"/>
        <v>0.71301247771836007</v>
      </c>
      <c r="N300">
        <f t="shared" si="9"/>
        <v>5.2263814616755795</v>
      </c>
    </row>
    <row r="301" spans="1:14" x14ac:dyDescent="0.2">
      <c r="A301" s="1">
        <v>44249</v>
      </c>
      <c r="B301">
        <v>1.339</v>
      </c>
      <c r="C301">
        <v>0.108</v>
      </c>
      <c r="D301">
        <v>22.05</v>
      </c>
      <c r="E301">
        <v>60.43</v>
      </c>
      <c r="F301">
        <v>90.364000000000004</v>
      </c>
      <c r="G301">
        <v>14156</v>
      </c>
      <c r="H301">
        <v>14775</v>
      </c>
      <c r="I301">
        <v>14065</v>
      </c>
      <c r="J301">
        <v>2.9000000000000001E-2</v>
      </c>
      <c r="K301">
        <v>1784.25</v>
      </c>
      <c r="L301">
        <v>1.55</v>
      </c>
      <c r="M301">
        <f t="shared" si="8"/>
        <v>0.64699608958407395</v>
      </c>
      <c r="N301">
        <f t="shared" si="9"/>
        <v>5.0479914681834339</v>
      </c>
    </row>
    <row r="302" spans="1:14" x14ac:dyDescent="0.2">
      <c r="A302" s="1">
        <v>44250</v>
      </c>
      <c r="B302">
        <v>1.3660000000000001</v>
      </c>
      <c r="C302">
        <v>0.113</v>
      </c>
      <c r="D302">
        <v>23.45</v>
      </c>
      <c r="E302">
        <v>62.42</v>
      </c>
      <c r="F302">
        <v>90.01</v>
      </c>
      <c r="G302">
        <v>14182</v>
      </c>
      <c r="H302">
        <v>14838</v>
      </c>
      <c r="I302">
        <v>14118</v>
      </c>
      <c r="J302">
        <v>2.9000000000000001E-2</v>
      </c>
      <c r="K302">
        <v>1809.67</v>
      </c>
      <c r="L302">
        <v>1.55</v>
      </c>
      <c r="M302">
        <f t="shared" si="8"/>
        <v>0.45332200028332625</v>
      </c>
      <c r="N302">
        <f t="shared" si="9"/>
        <v>5.099872503187421</v>
      </c>
    </row>
    <row r="303" spans="1:14" x14ac:dyDescent="0.2">
      <c r="A303" s="1">
        <v>44251</v>
      </c>
      <c r="B303">
        <v>1.343</v>
      </c>
      <c r="C303">
        <v>0.113</v>
      </c>
      <c r="D303">
        <v>23.11</v>
      </c>
      <c r="E303">
        <v>61.73</v>
      </c>
      <c r="F303">
        <v>90.168999999999997</v>
      </c>
      <c r="G303">
        <v>14135</v>
      </c>
      <c r="H303">
        <v>14779</v>
      </c>
      <c r="I303">
        <v>14093</v>
      </c>
      <c r="J303">
        <v>2.8000000000000001E-2</v>
      </c>
      <c r="K303">
        <v>1805.73</v>
      </c>
      <c r="L303">
        <v>1.55</v>
      </c>
      <c r="M303">
        <f t="shared" si="8"/>
        <v>0.29802029376286099</v>
      </c>
      <c r="N303">
        <f t="shared" si="9"/>
        <v>4.8676647981267296</v>
      </c>
    </row>
    <row r="304" spans="1:14" x14ac:dyDescent="0.2">
      <c r="A304" s="1">
        <v>44252</v>
      </c>
      <c r="B304">
        <v>1.377</v>
      </c>
      <c r="C304">
        <v>0.125</v>
      </c>
      <c r="D304">
        <v>21.34</v>
      </c>
      <c r="E304">
        <v>61.92</v>
      </c>
      <c r="F304">
        <v>90.176000000000002</v>
      </c>
      <c r="G304">
        <v>14104</v>
      </c>
      <c r="H304">
        <v>14723</v>
      </c>
      <c r="I304">
        <v>14085</v>
      </c>
      <c r="J304">
        <v>3.3000000000000002E-2</v>
      </c>
      <c r="K304">
        <v>1805.06</v>
      </c>
      <c r="L304">
        <v>1.55</v>
      </c>
      <c r="M304">
        <f t="shared" si="8"/>
        <v>0.13489527866524673</v>
      </c>
      <c r="N304">
        <f t="shared" si="9"/>
        <v>4.5296414625488106</v>
      </c>
    </row>
    <row r="305" spans="1:14" x14ac:dyDescent="0.2">
      <c r="A305" s="1">
        <v>44253</v>
      </c>
      <c r="B305">
        <v>1.5229999999999999</v>
      </c>
      <c r="C305">
        <v>0.17499999999999999</v>
      </c>
      <c r="D305">
        <v>28.89</v>
      </c>
      <c r="E305">
        <v>74.16</v>
      </c>
      <c r="F305">
        <v>90.134</v>
      </c>
      <c r="G305">
        <v>14419</v>
      </c>
      <c r="H305">
        <v>15097</v>
      </c>
      <c r="I305">
        <v>14083</v>
      </c>
      <c r="J305">
        <v>3.9E-2</v>
      </c>
      <c r="K305">
        <v>1770.56</v>
      </c>
      <c r="L305">
        <v>1.55</v>
      </c>
      <c r="M305">
        <f t="shared" si="8"/>
        <v>2.3858552865156573</v>
      </c>
      <c r="N305">
        <f t="shared" si="9"/>
        <v>7.2001704182347508</v>
      </c>
    </row>
    <row r="306" spans="1:14" x14ac:dyDescent="0.2">
      <c r="A306" s="1">
        <v>44256</v>
      </c>
      <c r="B306">
        <v>1.407</v>
      </c>
      <c r="C306">
        <v>0.13</v>
      </c>
      <c r="D306">
        <v>27.95</v>
      </c>
      <c r="E306">
        <v>75.66</v>
      </c>
      <c r="F306">
        <v>90.879000000000005</v>
      </c>
      <c r="G306">
        <v>14459</v>
      </c>
      <c r="H306">
        <v>15146</v>
      </c>
      <c r="I306">
        <v>14235</v>
      </c>
      <c r="J306">
        <v>3.7999999999999999E-2</v>
      </c>
      <c r="K306">
        <v>1734.04</v>
      </c>
      <c r="L306">
        <v>1.38</v>
      </c>
      <c r="M306">
        <f t="shared" si="8"/>
        <v>1.5735862311204778</v>
      </c>
      <c r="N306">
        <f t="shared" si="9"/>
        <v>6.3997190024587285</v>
      </c>
    </row>
    <row r="307" spans="1:14" x14ac:dyDescent="0.2">
      <c r="A307" s="1">
        <v>44257</v>
      </c>
      <c r="B307">
        <v>1.419</v>
      </c>
      <c r="C307">
        <v>0.121</v>
      </c>
      <c r="D307">
        <v>23.35</v>
      </c>
      <c r="E307">
        <v>68.73</v>
      </c>
      <c r="F307">
        <v>91.039000000000001</v>
      </c>
      <c r="G307">
        <v>14344</v>
      </c>
      <c r="H307">
        <v>15003</v>
      </c>
      <c r="I307">
        <v>14255</v>
      </c>
      <c r="J307">
        <v>3.4000000000000002E-2</v>
      </c>
      <c r="K307">
        <v>1725.04</v>
      </c>
      <c r="L307">
        <v>1.38</v>
      </c>
      <c r="M307">
        <f t="shared" si="8"/>
        <v>0.62434233602244826</v>
      </c>
      <c r="N307">
        <f t="shared" si="9"/>
        <v>5.247281655559453</v>
      </c>
    </row>
    <row r="308" spans="1:14" x14ac:dyDescent="0.2">
      <c r="A308" s="1">
        <v>44258</v>
      </c>
      <c r="B308">
        <v>1.393</v>
      </c>
      <c r="C308">
        <v>0.123</v>
      </c>
      <c r="D308">
        <v>24.1</v>
      </c>
      <c r="E308">
        <v>57.7</v>
      </c>
      <c r="F308">
        <v>90.784999999999997</v>
      </c>
      <c r="G308">
        <v>14366</v>
      </c>
      <c r="H308">
        <v>15027</v>
      </c>
      <c r="I308">
        <v>14325</v>
      </c>
      <c r="J308">
        <v>3.6999999999999998E-2</v>
      </c>
      <c r="K308">
        <v>1738.36</v>
      </c>
      <c r="L308">
        <v>1.38</v>
      </c>
      <c r="M308">
        <f t="shared" si="8"/>
        <v>0.28621291448516578</v>
      </c>
      <c r="N308">
        <f t="shared" si="9"/>
        <v>4.9005235602094244</v>
      </c>
    </row>
    <row r="309" spans="1:14" x14ac:dyDescent="0.2">
      <c r="A309" s="1">
        <v>44259</v>
      </c>
      <c r="B309">
        <v>1.4830000000000001</v>
      </c>
      <c r="C309">
        <v>0.14299999999999999</v>
      </c>
      <c r="D309">
        <v>26.67</v>
      </c>
      <c r="E309">
        <v>65.83</v>
      </c>
      <c r="F309">
        <v>90.947000000000003</v>
      </c>
      <c r="G309">
        <v>14353</v>
      </c>
      <c r="H309">
        <v>15010</v>
      </c>
      <c r="I309">
        <v>14245</v>
      </c>
      <c r="J309">
        <v>3.7999999999999999E-2</v>
      </c>
      <c r="K309">
        <v>1711.23</v>
      </c>
      <c r="L309">
        <v>1.38</v>
      </c>
      <c r="M309">
        <f t="shared" si="8"/>
        <v>0.75816075816075812</v>
      </c>
      <c r="N309">
        <f t="shared" si="9"/>
        <v>5.3703053703053705</v>
      </c>
    </row>
    <row r="310" spans="1:14" x14ac:dyDescent="0.2">
      <c r="A310" s="1">
        <v>44260</v>
      </c>
      <c r="B310">
        <v>1.5660000000000001</v>
      </c>
      <c r="C310">
        <v>0.14599999999999999</v>
      </c>
      <c r="D310">
        <v>28.57</v>
      </c>
      <c r="E310">
        <v>68.13</v>
      </c>
      <c r="F310">
        <v>91.631</v>
      </c>
      <c r="G310">
        <v>14425</v>
      </c>
      <c r="H310">
        <v>15095</v>
      </c>
      <c r="I310">
        <v>14267</v>
      </c>
      <c r="J310">
        <v>3.3000000000000002E-2</v>
      </c>
      <c r="K310">
        <v>1697.52</v>
      </c>
      <c r="L310">
        <v>1.38</v>
      </c>
      <c r="M310">
        <f t="shared" si="8"/>
        <v>1.10745076049625</v>
      </c>
      <c r="N310">
        <f t="shared" si="9"/>
        <v>5.803602719562627</v>
      </c>
    </row>
    <row r="311" spans="1:14" x14ac:dyDescent="0.2">
      <c r="A311" s="1">
        <v>44263</v>
      </c>
      <c r="B311">
        <v>1.5680000000000001</v>
      </c>
      <c r="C311">
        <v>0.14000000000000001</v>
      </c>
      <c r="D311">
        <v>24.66</v>
      </c>
      <c r="E311">
        <v>69.37</v>
      </c>
      <c r="F311">
        <v>91.977000000000004</v>
      </c>
      <c r="G311">
        <v>14479</v>
      </c>
      <c r="H311">
        <v>15150</v>
      </c>
      <c r="I311">
        <v>14300</v>
      </c>
      <c r="J311">
        <v>3.3000000000000002E-2</v>
      </c>
      <c r="K311">
        <v>1700.64</v>
      </c>
      <c r="L311">
        <v>1.38</v>
      </c>
      <c r="M311">
        <f t="shared" si="8"/>
        <v>1.2517482517482517</v>
      </c>
      <c r="N311">
        <f t="shared" si="9"/>
        <v>5.9440559440559442</v>
      </c>
    </row>
    <row r="312" spans="1:14" x14ac:dyDescent="0.2">
      <c r="A312" s="1">
        <v>44264</v>
      </c>
      <c r="B312">
        <v>1.5920000000000001</v>
      </c>
      <c r="C312">
        <v>0.16500000000000001</v>
      </c>
      <c r="D312">
        <v>25.47</v>
      </c>
      <c r="E312">
        <v>71.650000000000006</v>
      </c>
      <c r="F312">
        <v>92.313000000000002</v>
      </c>
      <c r="G312">
        <v>14624</v>
      </c>
      <c r="H312">
        <v>15287</v>
      </c>
      <c r="I312">
        <v>14360</v>
      </c>
      <c r="J312">
        <v>3.9E-2</v>
      </c>
      <c r="K312">
        <v>1683.54</v>
      </c>
      <c r="L312">
        <v>1.38</v>
      </c>
      <c r="M312">
        <f t="shared" si="8"/>
        <v>1.8384401114206128</v>
      </c>
      <c r="N312">
        <f t="shared" si="9"/>
        <v>6.4554317548746525</v>
      </c>
    </row>
    <row r="313" spans="1:14" x14ac:dyDescent="0.2">
      <c r="A313" s="1">
        <v>44265</v>
      </c>
      <c r="B313">
        <v>1.528</v>
      </c>
      <c r="C313">
        <v>0.16200000000000001</v>
      </c>
      <c r="D313">
        <v>24.03</v>
      </c>
      <c r="E313">
        <v>67.44</v>
      </c>
      <c r="F313">
        <v>91.957999999999998</v>
      </c>
      <c r="G313">
        <v>14468</v>
      </c>
      <c r="H313">
        <v>15128</v>
      </c>
      <c r="I313">
        <v>14405</v>
      </c>
      <c r="J313">
        <v>3.4000000000000002E-2</v>
      </c>
      <c r="K313">
        <v>1716.1</v>
      </c>
      <c r="L313">
        <v>1.38</v>
      </c>
      <c r="M313">
        <f t="shared" si="8"/>
        <v>0.43734814300590069</v>
      </c>
      <c r="N313">
        <f t="shared" si="9"/>
        <v>5.0190905935439085</v>
      </c>
    </row>
    <row r="314" spans="1:14" x14ac:dyDescent="0.2">
      <c r="A314" s="1">
        <v>44266</v>
      </c>
      <c r="B314">
        <v>1.52</v>
      </c>
      <c r="C314">
        <v>0.155</v>
      </c>
      <c r="D314">
        <v>22.56</v>
      </c>
      <c r="E314">
        <v>63.19</v>
      </c>
      <c r="F314">
        <v>91.822999999999993</v>
      </c>
      <c r="G314">
        <v>14471</v>
      </c>
      <c r="H314">
        <v>15128</v>
      </c>
      <c r="I314">
        <v>14405</v>
      </c>
      <c r="J314">
        <v>3.5000000000000003E-2</v>
      </c>
      <c r="K314">
        <v>1726.71</v>
      </c>
      <c r="L314">
        <v>1.38</v>
      </c>
      <c r="M314">
        <f t="shared" si="8"/>
        <v>0.45817424505380078</v>
      </c>
      <c r="N314">
        <f t="shared" si="9"/>
        <v>5.0190905935439085</v>
      </c>
    </row>
    <row r="315" spans="1:14" x14ac:dyDescent="0.2">
      <c r="A315" s="1">
        <v>44267</v>
      </c>
      <c r="B315">
        <v>1.5389999999999999</v>
      </c>
      <c r="C315">
        <v>0.14199999999999999</v>
      </c>
      <c r="D315">
        <v>21.91</v>
      </c>
      <c r="E315">
        <v>63.9</v>
      </c>
      <c r="F315">
        <v>91.42</v>
      </c>
      <c r="G315">
        <v>14370</v>
      </c>
      <c r="H315">
        <v>15017</v>
      </c>
      <c r="I315">
        <v>14405</v>
      </c>
      <c r="J315">
        <v>3.5000000000000003E-2</v>
      </c>
      <c r="K315">
        <v>1722.6</v>
      </c>
      <c r="L315">
        <v>1.38</v>
      </c>
      <c r="M315">
        <f t="shared" si="8"/>
        <v>-0.24297119055883376</v>
      </c>
      <c r="N315">
        <f t="shared" si="9"/>
        <v>4.2485248177716075</v>
      </c>
    </row>
    <row r="316" spans="1:14" x14ac:dyDescent="0.2">
      <c r="A316" s="1">
        <v>44270</v>
      </c>
      <c r="B316">
        <v>1.6259999999999999</v>
      </c>
      <c r="C316">
        <v>0.14899999999999999</v>
      </c>
      <c r="D316">
        <v>20.69</v>
      </c>
      <c r="E316">
        <v>70.83</v>
      </c>
      <c r="F316">
        <v>91.679000000000002</v>
      </c>
      <c r="G316">
        <v>14452</v>
      </c>
      <c r="H316">
        <v>15111</v>
      </c>
      <c r="I316">
        <v>14385</v>
      </c>
      <c r="J316">
        <v>2.9000000000000001E-2</v>
      </c>
      <c r="K316">
        <v>1727.11</v>
      </c>
      <c r="L316">
        <v>1.38</v>
      </c>
      <c r="M316">
        <f t="shared" si="8"/>
        <v>0.46576294751477232</v>
      </c>
      <c r="N316">
        <f t="shared" si="9"/>
        <v>5.0469238790406674</v>
      </c>
    </row>
    <row r="317" spans="1:14" x14ac:dyDescent="0.2">
      <c r="A317" s="1">
        <v>44271</v>
      </c>
      <c r="B317">
        <v>1.6060000000000001</v>
      </c>
      <c r="C317">
        <v>0.153</v>
      </c>
      <c r="D317">
        <v>20.03</v>
      </c>
      <c r="E317">
        <v>70.790000000000006</v>
      </c>
      <c r="F317">
        <v>91.832999999999998</v>
      </c>
      <c r="G317">
        <v>14466</v>
      </c>
      <c r="H317">
        <v>15137</v>
      </c>
      <c r="I317">
        <v>14403</v>
      </c>
      <c r="J317">
        <v>1.9E-2</v>
      </c>
      <c r="K317">
        <v>1731.67</v>
      </c>
      <c r="L317">
        <v>1.38</v>
      </c>
      <c r="M317">
        <f t="shared" si="8"/>
        <v>0.43740887315142674</v>
      </c>
      <c r="N317">
        <f t="shared" si="9"/>
        <v>5.0961605221134487</v>
      </c>
    </row>
    <row r="318" spans="1:14" x14ac:dyDescent="0.2">
      <c r="A318" s="1">
        <v>44272</v>
      </c>
      <c r="B318">
        <v>1.62</v>
      </c>
      <c r="C318">
        <v>0.151</v>
      </c>
      <c r="D318">
        <v>19.79</v>
      </c>
      <c r="E318">
        <v>70.81</v>
      </c>
      <c r="F318">
        <v>91.864999999999995</v>
      </c>
      <c r="G318">
        <v>14497</v>
      </c>
      <c r="H318">
        <v>15165</v>
      </c>
      <c r="I318">
        <v>14410</v>
      </c>
      <c r="J318">
        <v>1.6E-2</v>
      </c>
      <c r="K318">
        <v>1731.4</v>
      </c>
      <c r="L318">
        <v>1.38</v>
      </c>
      <c r="M318">
        <f t="shared" si="8"/>
        <v>0.60374739764052743</v>
      </c>
      <c r="N318">
        <f t="shared" si="9"/>
        <v>5.2394170714781403</v>
      </c>
    </row>
    <row r="319" spans="1:14" x14ac:dyDescent="0.2">
      <c r="A319" s="1">
        <v>44273</v>
      </c>
      <c r="B319">
        <v>1.645</v>
      </c>
      <c r="C319">
        <v>0.13400000000000001</v>
      </c>
      <c r="D319">
        <v>19.23</v>
      </c>
      <c r="E319">
        <v>66.75</v>
      </c>
      <c r="F319">
        <v>91.441999999999993</v>
      </c>
      <c r="G319">
        <v>14407</v>
      </c>
      <c r="H319">
        <v>15059</v>
      </c>
      <c r="I319">
        <v>14428</v>
      </c>
      <c r="J319">
        <v>0.01</v>
      </c>
      <c r="K319">
        <v>1745.33</v>
      </c>
      <c r="L319">
        <v>1.38</v>
      </c>
      <c r="M319">
        <f t="shared" si="8"/>
        <v>-0.14555031882450789</v>
      </c>
      <c r="N319">
        <f t="shared" si="9"/>
        <v>4.373440532298309</v>
      </c>
    </row>
    <row r="320" spans="1:14" x14ac:dyDescent="0.2">
      <c r="A320" s="1">
        <v>44274</v>
      </c>
      <c r="B320">
        <v>1.71</v>
      </c>
      <c r="C320">
        <v>0.156</v>
      </c>
      <c r="D320">
        <v>21.58</v>
      </c>
      <c r="E320">
        <v>70.48</v>
      </c>
      <c r="F320">
        <v>91.861999999999995</v>
      </c>
      <c r="G320">
        <v>14502</v>
      </c>
      <c r="H320">
        <v>15164</v>
      </c>
      <c r="I320">
        <v>14410</v>
      </c>
      <c r="J320">
        <v>8.9999999999999993E-3</v>
      </c>
      <c r="K320">
        <v>1736.42</v>
      </c>
      <c r="L320">
        <v>1.38</v>
      </c>
      <c r="M320">
        <f t="shared" si="8"/>
        <v>0.63844552394170706</v>
      </c>
      <c r="N320">
        <f t="shared" si="9"/>
        <v>5.2324774462179047</v>
      </c>
    </row>
    <row r="321" spans="1:14" x14ac:dyDescent="0.2">
      <c r="A321" s="1">
        <v>44277</v>
      </c>
      <c r="B321">
        <v>1.7230000000000001</v>
      </c>
      <c r="C321">
        <v>0.151</v>
      </c>
      <c r="D321">
        <v>20.95</v>
      </c>
      <c r="E321">
        <v>68.8</v>
      </c>
      <c r="F321">
        <v>91.918999999999997</v>
      </c>
      <c r="G321">
        <v>14442</v>
      </c>
      <c r="H321">
        <v>15090</v>
      </c>
      <c r="I321">
        <v>14408</v>
      </c>
      <c r="J321">
        <v>5.0000000000000001E-3</v>
      </c>
      <c r="K321">
        <v>1745.23</v>
      </c>
      <c r="L321">
        <v>1.38</v>
      </c>
      <c r="M321">
        <f t="shared" si="8"/>
        <v>0.23598001110494171</v>
      </c>
      <c r="N321">
        <f t="shared" si="9"/>
        <v>4.7334813992226543</v>
      </c>
    </row>
    <row r="322" spans="1:14" x14ac:dyDescent="0.2">
      <c r="A322" s="1">
        <v>44278</v>
      </c>
      <c r="B322">
        <v>1.696</v>
      </c>
      <c r="C322">
        <v>0.14899999999999999</v>
      </c>
      <c r="D322">
        <v>18.88</v>
      </c>
      <c r="E322">
        <v>67.62</v>
      </c>
      <c r="F322">
        <v>91.742000000000004</v>
      </c>
      <c r="G322">
        <v>14441</v>
      </c>
      <c r="H322">
        <v>15072</v>
      </c>
      <c r="I322">
        <v>14403</v>
      </c>
      <c r="J322">
        <v>5.0000000000000001E-3</v>
      </c>
      <c r="K322">
        <v>1739.03</v>
      </c>
      <c r="L322">
        <v>1.38</v>
      </c>
      <c r="M322">
        <f t="shared" si="8"/>
        <v>0.2638339234881622</v>
      </c>
      <c r="N322">
        <f t="shared" si="9"/>
        <v>4.6448656529889609</v>
      </c>
    </row>
    <row r="323" spans="1:14" x14ac:dyDescent="0.2">
      <c r="A323" s="1">
        <v>44279</v>
      </c>
      <c r="B323">
        <v>1.6220000000000001</v>
      </c>
      <c r="C323">
        <v>0.14599999999999999</v>
      </c>
      <c r="D323">
        <v>20.3</v>
      </c>
      <c r="E323">
        <v>60.77</v>
      </c>
      <c r="F323">
        <v>92.335999999999999</v>
      </c>
      <c r="G323">
        <v>14509</v>
      </c>
      <c r="H323">
        <v>15144</v>
      </c>
      <c r="I323">
        <v>14395</v>
      </c>
      <c r="J323">
        <v>8.9999999999999993E-3</v>
      </c>
      <c r="K323">
        <v>1727.07</v>
      </c>
      <c r="L323">
        <v>1.38</v>
      </c>
      <c r="M323">
        <f t="shared" si="8"/>
        <v>0.79194164640500175</v>
      </c>
      <c r="N323">
        <f t="shared" si="9"/>
        <v>5.2031955540118098</v>
      </c>
    </row>
    <row r="324" spans="1:14" x14ac:dyDescent="0.2">
      <c r="A324" s="1">
        <v>44280</v>
      </c>
      <c r="B324">
        <v>1.61</v>
      </c>
      <c r="C324">
        <v>0.14799999999999999</v>
      </c>
      <c r="D324">
        <v>21.2</v>
      </c>
      <c r="E324">
        <v>60.71</v>
      </c>
      <c r="F324">
        <v>92.528000000000006</v>
      </c>
      <c r="G324">
        <v>14514</v>
      </c>
      <c r="H324">
        <v>15161</v>
      </c>
      <c r="I324">
        <v>14425</v>
      </c>
      <c r="J324">
        <v>1.7999999999999999E-2</v>
      </c>
      <c r="K324">
        <v>1734.69</v>
      </c>
      <c r="L324">
        <v>1.38</v>
      </c>
      <c r="M324">
        <f t="shared" si="8"/>
        <v>0.61698440207972272</v>
      </c>
      <c r="N324">
        <f t="shared" si="9"/>
        <v>5.1022530329289424</v>
      </c>
    </row>
    <row r="325" spans="1:14" x14ac:dyDescent="0.2">
      <c r="A325" s="1">
        <v>44281</v>
      </c>
      <c r="B325">
        <v>1.6359999999999999</v>
      </c>
      <c r="C325">
        <v>0.14000000000000001</v>
      </c>
      <c r="D325">
        <v>19.809999999999999</v>
      </c>
      <c r="E325">
        <v>59.54</v>
      </c>
      <c r="F325">
        <v>92.847999999999999</v>
      </c>
      <c r="G325">
        <v>14510</v>
      </c>
      <c r="H325">
        <v>15133</v>
      </c>
      <c r="I325">
        <v>14427</v>
      </c>
      <c r="J325">
        <v>1.7999999999999999E-2</v>
      </c>
      <c r="K325">
        <v>1726.93</v>
      </c>
      <c r="L325">
        <v>1.38</v>
      </c>
      <c r="M325">
        <f t="shared" ref="M325:M388" si="10">((G325-I325)/I325)*100</f>
        <v>0.57531018229708186</v>
      </c>
      <c r="N325">
        <f t="shared" ref="N325:N388" si="11">((H325-I325)/I325)*100</f>
        <v>4.8936022735149374</v>
      </c>
    </row>
    <row r="326" spans="1:14" x14ac:dyDescent="0.2">
      <c r="A326" s="1">
        <v>44284</v>
      </c>
      <c r="B326">
        <v>1.6779999999999999</v>
      </c>
      <c r="C326">
        <v>0.14099999999999999</v>
      </c>
      <c r="D326">
        <v>18.86</v>
      </c>
      <c r="E326">
        <v>61.49</v>
      </c>
      <c r="F326">
        <v>92.766000000000005</v>
      </c>
      <c r="G326">
        <v>14465</v>
      </c>
      <c r="H326">
        <v>15086</v>
      </c>
      <c r="I326">
        <v>14418</v>
      </c>
      <c r="J326">
        <v>1.7999999999999999E-2</v>
      </c>
      <c r="K326">
        <v>1732.52</v>
      </c>
      <c r="L326">
        <v>1.38</v>
      </c>
      <c r="M326">
        <f t="shared" si="10"/>
        <v>0.32598141212373422</v>
      </c>
      <c r="N326">
        <f t="shared" si="11"/>
        <v>4.633097516992648</v>
      </c>
    </row>
    <row r="327" spans="1:14" x14ac:dyDescent="0.2">
      <c r="A327" s="1">
        <v>44285</v>
      </c>
      <c r="B327">
        <v>1.71</v>
      </c>
      <c r="C327">
        <v>0.14299999999999999</v>
      </c>
      <c r="D327">
        <v>20.74</v>
      </c>
      <c r="E327">
        <v>65.959999999999994</v>
      </c>
      <c r="F327">
        <v>92.944000000000003</v>
      </c>
      <c r="G327">
        <v>14512</v>
      </c>
      <c r="H327">
        <v>15137</v>
      </c>
      <c r="I327">
        <v>14445</v>
      </c>
      <c r="J327">
        <v>1.2999999999999999E-2</v>
      </c>
      <c r="K327">
        <v>1712.2</v>
      </c>
      <c r="L327">
        <v>1.38</v>
      </c>
      <c r="M327">
        <f t="shared" si="10"/>
        <v>0.46382831429560401</v>
      </c>
      <c r="N327">
        <f t="shared" si="11"/>
        <v>4.7905849775008651</v>
      </c>
    </row>
    <row r="328" spans="1:14" x14ac:dyDescent="0.2">
      <c r="A328" s="1">
        <v>44286</v>
      </c>
      <c r="B328">
        <v>1.706</v>
      </c>
      <c r="C328">
        <v>0.14799999999999999</v>
      </c>
      <c r="D328">
        <v>19.61</v>
      </c>
      <c r="E328">
        <v>67.44</v>
      </c>
      <c r="F328">
        <v>93.296999999999997</v>
      </c>
      <c r="G328">
        <v>14612</v>
      </c>
      <c r="H328">
        <v>15255</v>
      </c>
      <c r="I328">
        <v>14480</v>
      </c>
      <c r="J328">
        <v>1.6E-2</v>
      </c>
      <c r="K328">
        <v>1685.2</v>
      </c>
      <c r="L328">
        <v>1.37</v>
      </c>
      <c r="M328">
        <f t="shared" si="10"/>
        <v>0.91160220994475138</v>
      </c>
      <c r="N328">
        <f t="shared" si="11"/>
        <v>5.3522099447513813</v>
      </c>
    </row>
    <row r="329" spans="1:14" x14ac:dyDescent="0.2">
      <c r="A329" s="1">
        <v>44287</v>
      </c>
      <c r="B329">
        <v>1.742</v>
      </c>
      <c r="C329">
        <v>0.16200000000000001</v>
      </c>
      <c r="D329">
        <v>19.399999999999999</v>
      </c>
      <c r="E329">
        <v>71.27</v>
      </c>
      <c r="F329">
        <v>93.231999999999999</v>
      </c>
      <c r="G329">
        <v>14632</v>
      </c>
      <c r="H329">
        <v>15286</v>
      </c>
      <c r="I329">
        <v>14525</v>
      </c>
      <c r="J329">
        <v>1.7999999999999999E-2</v>
      </c>
      <c r="K329">
        <v>1707.71</v>
      </c>
      <c r="L329">
        <v>1.37</v>
      </c>
      <c r="M329">
        <f t="shared" si="10"/>
        <v>0.73666092943201378</v>
      </c>
      <c r="N329">
        <f t="shared" si="11"/>
        <v>5.2392426850258174</v>
      </c>
    </row>
    <row r="330" spans="1:14" x14ac:dyDescent="0.2">
      <c r="A330" s="1">
        <v>44288</v>
      </c>
      <c r="B330">
        <v>1.6719999999999999</v>
      </c>
      <c r="C330">
        <v>0.161</v>
      </c>
      <c r="D330">
        <v>17.329999999999998</v>
      </c>
      <c r="E330">
        <v>64.989999999999995</v>
      </c>
      <c r="F330">
        <v>92.929000000000002</v>
      </c>
      <c r="G330">
        <v>14573</v>
      </c>
      <c r="H330">
        <v>15221</v>
      </c>
      <c r="I330">
        <v>14525</v>
      </c>
      <c r="J330">
        <v>1.4999999999999999E-2</v>
      </c>
      <c r="K330">
        <v>1729.31</v>
      </c>
      <c r="L330">
        <v>1.37</v>
      </c>
      <c r="M330">
        <f t="shared" si="10"/>
        <v>0.33046471600688471</v>
      </c>
      <c r="N330">
        <f t="shared" si="11"/>
        <v>4.7917383820998278</v>
      </c>
    </row>
    <row r="331" spans="1:14" x14ac:dyDescent="0.2">
      <c r="A331" s="1">
        <v>44291</v>
      </c>
      <c r="B331">
        <v>1.724</v>
      </c>
      <c r="C331">
        <v>0.187</v>
      </c>
      <c r="D331">
        <v>17.329999999999998</v>
      </c>
      <c r="E331">
        <v>63.71</v>
      </c>
      <c r="F331">
        <v>93.022000000000006</v>
      </c>
      <c r="G331">
        <v>14581</v>
      </c>
      <c r="H331">
        <v>15232</v>
      </c>
      <c r="I331">
        <v>14525</v>
      </c>
      <c r="J331">
        <v>1.4999999999999999E-2</v>
      </c>
      <c r="K331">
        <v>1728.87</v>
      </c>
      <c r="L331">
        <v>1.37</v>
      </c>
      <c r="M331">
        <f t="shared" si="10"/>
        <v>0.38554216867469876</v>
      </c>
      <c r="N331">
        <f t="shared" si="11"/>
        <v>4.8674698795180724</v>
      </c>
    </row>
    <row r="332" spans="1:14" x14ac:dyDescent="0.2">
      <c r="A332" s="1">
        <v>44292</v>
      </c>
      <c r="B332">
        <v>1.702</v>
      </c>
      <c r="C332">
        <v>0.16700000000000001</v>
      </c>
      <c r="D332">
        <v>17.91</v>
      </c>
      <c r="E332">
        <v>61.79</v>
      </c>
      <c r="F332">
        <v>92.594999999999999</v>
      </c>
      <c r="G332">
        <v>14542</v>
      </c>
      <c r="H332">
        <v>15182</v>
      </c>
      <c r="I332">
        <v>14515</v>
      </c>
      <c r="J332">
        <v>1.7999999999999999E-2</v>
      </c>
      <c r="K332">
        <v>1728.27</v>
      </c>
      <c r="L332">
        <v>1.37</v>
      </c>
      <c r="M332">
        <f t="shared" si="10"/>
        <v>0.18601446779193939</v>
      </c>
      <c r="N332">
        <f t="shared" si="11"/>
        <v>4.5952462969342056</v>
      </c>
    </row>
    <row r="333" spans="1:14" x14ac:dyDescent="0.2">
      <c r="A333" s="1">
        <v>44293</v>
      </c>
      <c r="B333">
        <v>1.6579999999999999</v>
      </c>
      <c r="C333">
        <v>0.158</v>
      </c>
      <c r="D333">
        <v>18.12</v>
      </c>
      <c r="E333">
        <v>60.29</v>
      </c>
      <c r="F333">
        <v>92.334999999999994</v>
      </c>
      <c r="G333">
        <v>14524</v>
      </c>
      <c r="H333">
        <v>15163</v>
      </c>
      <c r="I333">
        <v>14505</v>
      </c>
      <c r="J333">
        <v>1.6E-2</v>
      </c>
      <c r="K333">
        <v>1743.27</v>
      </c>
      <c r="L333">
        <v>1.37</v>
      </c>
      <c r="M333">
        <f t="shared" si="10"/>
        <v>0.13098931402964495</v>
      </c>
      <c r="N333">
        <f t="shared" si="11"/>
        <v>4.5363667700792831</v>
      </c>
    </row>
    <row r="334" spans="1:14" x14ac:dyDescent="0.2">
      <c r="A334" s="1">
        <v>44294</v>
      </c>
      <c r="B334">
        <v>1.675</v>
      </c>
      <c r="C334">
        <v>0.154</v>
      </c>
      <c r="D334">
        <v>17.16</v>
      </c>
      <c r="E334">
        <v>62.54</v>
      </c>
      <c r="F334">
        <v>92.454999999999998</v>
      </c>
      <c r="G334">
        <v>14648</v>
      </c>
      <c r="H334">
        <v>15297</v>
      </c>
      <c r="I334">
        <v>14495</v>
      </c>
      <c r="J334">
        <v>1.2999999999999999E-2</v>
      </c>
      <c r="K334">
        <v>1737.72</v>
      </c>
      <c r="L334">
        <v>1.37</v>
      </c>
      <c r="M334">
        <f t="shared" si="10"/>
        <v>1.055536391859262</v>
      </c>
      <c r="N334">
        <f t="shared" si="11"/>
        <v>5.5329423939289413</v>
      </c>
    </row>
    <row r="335" spans="1:14" x14ac:dyDescent="0.2">
      <c r="A335" s="1">
        <v>44295</v>
      </c>
      <c r="B335">
        <v>1.621</v>
      </c>
      <c r="C335">
        <v>0.15</v>
      </c>
      <c r="D335">
        <v>16.95</v>
      </c>
      <c r="E335">
        <v>60.08</v>
      </c>
      <c r="F335">
        <v>92.058999999999997</v>
      </c>
      <c r="G335">
        <v>14663</v>
      </c>
      <c r="H335">
        <v>15307</v>
      </c>
      <c r="I335">
        <v>14535</v>
      </c>
      <c r="J335">
        <v>1.0999999999999999E-2</v>
      </c>
      <c r="K335">
        <v>1755.84</v>
      </c>
      <c r="L335">
        <v>1.37</v>
      </c>
      <c r="M335">
        <f t="shared" si="10"/>
        <v>0.88063295493636051</v>
      </c>
      <c r="N335">
        <f t="shared" si="11"/>
        <v>5.3113175094599248</v>
      </c>
    </row>
    <row r="336" spans="1:14" x14ac:dyDescent="0.2">
      <c r="A336" s="1">
        <v>44298</v>
      </c>
      <c r="B336">
        <v>1.66</v>
      </c>
      <c r="C336">
        <v>0.156</v>
      </c>
      <c r="D336">
        <v>16.690000000000001</v>
      </c>
      <c r="E336">
        <v>61.21</v>
      </c>
      <c r="F336">
        <v>92.162999999999997</v>
      </c>
      <c r="G336">
        <v>14684</v>
      </c>
      <c r="H336">
        <v>15322</v>
      </c>
      <c r="I336">
        <v>14565</v>
      </c>
      <c r="J336">
        <v>0.01</v>
      </c>
      <c r="K336">
        <v>1743.88</v>
      </c>
      <c r="L336">
        <v>1.37</v>
      </c>
      <c r="M336">
        <f t="shared" si="10"/>
        <v>0.81702711980775833</v>
      </c>
      <c r="N336">
        <f t="shared" si="11"/>
        <v>5.1973910058359083</v>
      </c>
    </row>
    <row r="337" spans="1:14" x14ac:dyDescent="0.2">
      <c r="A337" s="1">
        <v>44299</v>
      </c>
      <c r="B337">
        <v>1.6679999999999999</v>
      </c>
      <c r="C337">
        <v>0.16900000000000001</v>
      </c>
      <c r="D337">
        <v>16.91</v>
      </c>
      <c r="E337">
        <v>63.5</v>
      </c>
      <c r="F337">
        <v>92.138000000000005</v>
      </c>
      <c r="G337">
        <v>14697</v>
      </c>
      <c r="H337">
        <v>15351</v>
      </c>
      <c r="I337">
        <v>14595</v>
      </c>
      <c r="J337">
        <v>1.2999999999999999E-2</v>
      </c>
      <c r="K337">
        <v>1732.76</v>
      </c>
      <c r="L337">
        <v>1.37</v>
      </c>
      <c r="M337">
        <f t="shared" si="10"/>
        <v>0.69886947584789305</v>
      </c>
      <c r="N337">
        <f t="shared" si="11"/>
        <v>5.1798561151079134</v>
      </c>
    </row>
    <row r="338" spans="1:14" x14ac:dyDescent="0.2">
      <c r="A338" s="1">
        <v>44300</v>
      </c>
      <c r="B338">
        <v>1.6160000000000001</v>
      </c>
      <c r="C338">
        <v>0.16</v>
      </c>
      <c r="D338">
        <v>16.649999999999999</v>
      </c>
      <c r="E338">
        <v>61.2</v>
      </c>
      <c r="F338">
        <v>91.852000000000004</v>
      </c>
      <c r="G338">
        <v>14701</v>
      </c>
      <c r="H338">
        <v>15362</v>
      </c>
      <c r="I338">
        <v>14605</v>
      </c>
      <c r="J338">
        <v>1.4999999999999999E-2</v>
      </c>
      <c r="K338">
        <v>1745.51</v>
      </c>
      <c r="L338">
        <v>1.37</v>
      </c>
      <c r="M338">
        <f t="shared" si="10"/>
        <v>0.65730914070523794</v>
      </c>
      <c r="N338">
        <f t="shared" si="11"/>
        <v>5.1831564532694285</v>
      </c>
    </row>
    <row r="339" spans="1:14" x14ac:dyDescent="0.2">
      <c r="A339" s="1">
        <v>44301</v>
      </c>
      <c r="B339">
        <v>1.633</v>
      </c>
      <c r="C339">
        <v>0.16200000000000001</v>
      </c>
      <c r="D339">
        <v>16.989999999999998</v>
      </c>
      <c r="E339">
        <v>60.08</v>
      </c>
      <c r="F339">
        <v>91.69</v>
      </c>
      <c r="G339">
        <v>14683</v>
      </c>
      <c r="H339">
        <v>15346</v>
      </c>
      <c r="I339">
        <v>14603</v>
      </c>
      <c r="J339">
        <v>1.7999999999999999E-2</v>
      </c>
      <c r="K339">
        <v>1736.43</v>
      </c>
      <c r="L339">
        <v>1.37</v>
      </c>
      <c r="M339">
        <f t="shared" si="10"/>
        <v>0.54783263712935704</v>
      </c>
      <c r="N339">
        <f t="shared" si="11"/>
        <v>5.0879956173389029</v>
      </c>
    </row>
    <row r="340" spans="1:14" x14ac:dyDescent="0.2">
      <c r="A340" s="1">
        <v>44302</v>
      </c>
      <c r="B340">
        <v>1.5780000000000001</v>
      </c>
      <c r="C340">
        <v>0.161</v>
      </c>
      <c r="D340">
        <v>16.57</v>
      </c>
      <c r="E340">
        <v>59.05</v>
      </c>
      <c r="F340">
        <v>91.671000000000006</v>
      </c>
      <c r="G340">
        <v>14624</v>
      </c>
      <c r="H340">
        <v>15274</v>
      </c>
      <c r="I340">
        <v>14615</v>
      </c>
      <c r="J340">
        <v>1.2999999999999999E-2</v>
      </c>
      <c r="K340">
        <v>1763.95</v>
      </c>
      <c r="L340">
        <v>1.37</v>
      </c>
      <c r="M340">
        <f t="shared" si="10"/>
        <v>6.1580567909681833E-2</v>
      </c>
      <c r="N340">
        <f t="shared" si="11"/>
        <v>4.5090660280533701</v>
      </c>
    </row>
    <row r="341" spans="1:14" x14ac:dyDescent="0.2">
      <c r="A341" s="1">
        <v>44305</v>
      </c>
      <c r="B341">
        <v>1.5820000000000001</v>
      </c>
      <c r="C341">
        <v>0.16200000000000001</v>
      </c>
      <c r="D341">
        <v>16.25</v>
      </c>
      <c r="E341">
        <v>62.57</v>
      </c>
      <c r="F341">
        <v>91.555999999999997</v>
      </c>
      <c r="G341">
        <v>14581</v>
      </c>
      <c r="H341">
        <v>15222</v>
      </c>
      <c r="I341">
        <v>14565</v>
      </c>
      <c r="J341">
        <v>1.2999999999999999E-2</v>
      </c>
      <c r="K341">
        <v>1776.51</v>
      </c>
      <c r="L341">
        <v>1.37</v>
      </c>
      <c r="M341">
        <f t="shared" si="10"/>
        <v>0.10985238585650532</v>
      </c>
      <c r="N341">
        <f t="shared" si="11"/>
        <v>4.5108135942327499</v>
      </c>
    </row>
    <row r="342" spans="1:14" x14ac:dyDescent="0.2">
      <c r="A342" s="1">
        <v>44306</v>
      </c>
      <c r="B342">
        <v>1.6060000000000001</v>
      </c>
      <c r="C342">
        <v>0.159</v>
      </c>
      <c r="D342">
        <v>17.29</v>
      </c>
      <c r="E342">
        <v>63.96</v>
      </c>
      <c r="F342">
        <v>91.069000000000003</v>
      </c>
      <c r="G342">
        <v>14573</v>
      </c>
      <c r="H342">
        <v>15209</v>
      </c>
      <c r="I342">
        <v>14548</v>
      </c>
      <c r="J342">
        <v>1.7999999999999999E-2</v>
      </c>
      <c r="K342">
        <v>1771.43</v>
      </c>
      <c r="L342">
        <v>1.37</v>
      </c>
      <c r="M342">
        <f t="shared" si="10"/>
        <v>0.1718449271377509</v>
      </c>
      <c r="N342">
        <f t="shared" si="11"/>
        <v>4.5435798735221331</v>
      </c>
    </row>
    <row r="343" spans="1:14" x14ac:dyDescent="0.2">
      <c r="A343" s="1">
        <v>44307</v>
      </c>
      <c r="B343">
        <v>1.5609999999999999</v>
      </c>
      <c r="C343">
        <v>0.15</v>
      </c>
      <c r="D343">
        <v>18.68</v>
      </c>
      <c r="E343">
        <v>64.349999999999994</v>
      </c>
      <c r="F343">
        <v>91.241</v>
      </c>
      <c r="G343">
        <v>14591</v>
      </c>
      <c r="H343">
        <v>15217</v>
      </c>
      <c r="I343">
        <v>14498</v>
      </c>
      <c r="J343">
        <v>1.7999999999999999E-2</v>
      </c>
      <c r="K343">
        <v>1778.75</v>
      </c>
      <c r="L343">
        <v>1.37</v>
      </c>
      <c r="M343">
        <f t="shared" si="10"/>
        <v>0.64146778866050491</v>
      </c>
      <c r="N343">
        <f t="shared" si="11"/>
        <v>4.959304731687129</v>
      </c>
    </row>
    <row r="344" spans="1:14" x14ac:dyDescent="0.2">
      <c r="A344" s="1">
        <v>44308</v>
      </c>
      <c r="B344">
        <v>1.556</v>
      </c>
      <c r="C344">
        <v>0.14799999999999999</v>
      </c>
      <c r="D344">
        <v>17.5</v>
      </c>
      <c r="E344">
        <v>62.27</v>
      </c>
      <c r="F344">
        <v>91.155000000000001</v>
      </c>
      <c r="G344">
        <v>14577</v>
      </c>
      <c r="H344">
        <v>15214</v>
      </c>
      <c r="I344">
        <v>14530</v>
      </c>
      <c r="J344">
        <v>1.9E-2</v>
      </c>
      <c r="K344">
        <v>1793.79</v>
      </c>
      <c r="L344">
        <v>1.37</v>
      </c>
      <c r="M344">
        <f t="shared" si="10"/>
        <v>0.32346868547832069</v>
      </c>
      <c r="N344">
        <f t="shared" si="11"/>
        <v>4.7075017205781142</v>
      </c>
    </row>
    <row r="345" spans="1:14" x14ac:dyDescent="0.2">
      <c r="A345" s="1">
        <v>44309</v>
      </c>
      <c r="B345">
        <v>1.54</v>
      </c>
      <c r="C345">
        <v>0.14899999999999999</v>
      </c>
      <c r="D345">
        <v>18.71</v>
      </c>
      <c r="E345">
        <v>59.62</v>
      </c>
      <c r="F345">
        <v>91.332999999999998</v>
      </c>
      <c r="G345">
        <v>14606</v>
      </c>
      <c r="H345">
        <v>15228</v>
      </c>
      <c r="I345">
        <v>14520</v>
      </c>
      <c r="J345">
        <v>1.7999999999999999E-2</v>
      </c>
      <c r="K345">
        <v>1783.94</v>
      </c>
      <c r="L345">
        <v>1.37</v>
      </c>
      <c r="M345">
        <f t="shared" si="10"/>
        <v>0.59228650137741046</v>
      </c>
      <c r="N345">
        <f t="shared" si="11"/>
        <v>4.8760330578512399</v>
      </c>
    </row>
    <row r="346" spans="1:14" x14ac:dyDescent="0.2">
      <c r="A346" s="1">
        <v>44312</v>
      </c>
      <c r="B346">
        <v>1.56</v>
      </c>
      <c r="C346">
        <v>0.158</v>
      </c>
      <c r="D346">
        <v>17.329999999999998</v>
      </c>
      <c r="E346">
        <v>59.98</v>
      </c>
      <c r="F346">
        <v>90.858999999999995</v>
      </c>
      <c r="G346">
        <v>14567</v>
      </c>
      <c r="H346">
        <v>15198</v>
      </c>
      <c r="I346">
        <v>14525</v>
      </c>
      <c r="J346">
        <v>1.7999999999999999E-2</v>
      </c>
      <c r="K346">
        <v>1777.2</v>
      </c>
      <c r="L346">
        <v>1.37</v>
      </c>
      <c r="M346">
        <f t="shared" si="10"/>
        <v>0.28915662650602408</v>
      </c>
      <c r="N346">
        <f t="shared" si="11"/>
        <v>4.6333907056798624</v>
      </c>
    </row>
    <row r="347" spans="1:14" x14ac:dyDescent="0.2">
      <c r="A347" s="1">
        <v>44313</v>
      </c>
      <c r="B347">
        <v>1.5680000000000001</v>
      </c>
      <c r="C347">
        <v>0.16900000000000001</v>
      </c>
      <c r="D347">
        <v>17.64</v>
      </c>
      <c r="E347">
        <v>60.98</v>
      </c>
      <c r="F347">
        <v>90.807000000000002</v>
      </c>
      <c r="G347">
        <v>14514</v>
      </c>
      <c r="H347">
        <v>15147</v>
      </c>
      <c r="I347">
        <v>14485</v>
      </c>
      <c r="J347">
        <v>1.2999999999999999E-2</v>
      </c>
      <c r="K347">
        <v>1781.38</v>
      </c>
      <c r="L347">
        <v>1.37</v>
      </c>
      <c r="M347">
        <f t="shared" si="10"/>
        <v>0.20020711080428027</v>
      </c>
      <c r="N347">
        <f t="shared" si="11"/>
        <v>4.570245081118399</v>
      </c>
    </row>
    <row r="348" spans="1:14" x14ac:dyDescent="0.2">
      <c r="A348" s="1">
        <v>44314</v>
      </c>
      <c r="B348">
        <v>1.623</v>
      </c>
      <c r="C348">
        <v>0.18099999999999999</v>
      </c>
      <c r="D348">
        <v>17.559999999999999</v>
      </c>
      <c r="E348">
        <v>60.15</v>
      </c>
      <c r="F348">
        <v>90.909000000000006</v>
      </c>
      <c r="G348">
        <v>14567</v>
      </c>
      <c r="H348">
        <v>15196</v>
      </c>
      <c r="I348">
        <v>14485</v>
      </c>
      <c r="J348">
        <v>8.9999999999999993E-3</v>
      </c>
      <c r="K348">
        <v>1776.6</v>
      </c>
      <c r="L348">
        <v>1.37</v>
      </c>
      <c r="M348">
        <f t="shared" si="10"/>
        <v>0.5661028650327925</v>
      </c>
      <c r="N348">
        <f t="shared" si="11"/>
        <v>4.9085260614428723</v>
      </c>
    </row>
    <row r="349" spans="1:14" x14ac:dyDescent="0.2">
      <c r="A349" s="1">
        <v>44315</v>
      </c>
      <c r="B349">
        <v>1.61</v>
      </c>
      <c r="C349">
        <v>0.16500000000000001</v>
      </c>
      <c r="D349">
        <v>17.28</v>
      </c>
      <c r="E349">
        <v>60.31</v>
      </c>
      <c r="F349">
        <v>90.608999999999995</v>
      </c>
      <c r="G349">
        <v>14537</v>
      </c>
      <c r="H349">
        <v>15166</v>
      </c>
      <c r="I349">
        <v>14500</v>
      </c>
      <c r="J349">
        <v>0.01</v>
      </c>
      <c r="K349">
        <v>1781.68</v>
      </c>
      <c r="L349">
        <v>1.37</v>
      </c>
      <c r="M349">
        <f t="shared" si="10"/>
        <v>0.25517241379310346</v>
      </c>
      <c r="N349">
        <f t="shared" si="11"/>
        <v>4.5931034482758619</v>
      </c>
    </row>
    <row r="350" spans="1:14" x14ac:dyDescent="0.2">
      <c r="A350" s="1">
        <v>44316</v>
      </c>
      <c r="B350">
        <v>1.6359999999999999</v>
      </c>
      <c r="C350">
        <v>0.16400000000000001</v>
      </c>
      <c r="D350">
        <v>17.61</v>
      </c>
      <c r="E350">
        <v>59.02</v>
      </c>
      <c r="F350">
        <v>90.614000000000004</v>
      </c>
      <c r="G350">
        <v>14449</v>
      </c>
      <c r="H350">
        <v>15085</v>
      </c>
      <c r="I350">
        <v>14450</v>
      </c>
      <c r="J350">
        <v>8.9999999999999993E-3</v>
      </c>
      <c r="K350">
        <v>1772.18</v>
      </c>
      <c r="L350">
        <v>1.42</v>
      </c>
      <c r="M350">
        <f t="shared" si="10"/>
        <v>-6.920415224913495E-3</v>
      </c>
      <c r="N350">
        <f t="shared" si="11"/>
        <v>4.3944636678200695</v>
      </c>
    </row>
    <row r="351" spans="1:14" x14ac:dyDescent="0.2">
      <c r="A351" s="1">
        <v>44319</v>
      </c>
      <c r="B351">
        <v>1.6279999999999999</v>
      </c>
      <c r="C351">
        <v>0.161</v>
      </c>
      <c r="D351">
        <v>18.61</v>
      </c>
      <c r="E351">
        <v>58.13</v>
      </c>
      <c r="F351">
        <v>91.28</v>
      </c>
      <c r="G351">
        <v>14500</v>
      </c>
      <c r="H351">
        <v>15142</v>
      </c>
      <c r="I351">
        <v>14445</v>
      </c>
      <c r="J351">
        <v>8.9999999999999993E-3</v>
      </c>
      <c r="K351">
        <v>1769.13</v>
      </c>
      <c r="L351">
        <v>1.42</v>
      </c>
      <c r="M351">
        <f t="shared" si="10"/>
        <v>0.380754586362063</v>
      </c>
      <c r="N351">
        <f t="shared" si="11"/>
        <v>4.8251990308065071</v>
      </c>
    </row>
    <row r="352" spans="1:14" x14ac:dyDescent="0.2">
      <c r="A352" s="1">
        <v>44320</v>
      </c>
      <c r="B352">
        <v>1.6</v>
      </c>
      <c r="C352">
        <v>0.161</v>
      </c>
      <c r="D352">
        <v>18.309999999999999</v>
      </c>
      <c r="E352">
        <v>57.33</v>
      </c>
      <c r="F352">
        <v>90.944999999999993</v>
      </c>
      <c r="G352">
        <v>14458</v>
      </c>
      <c r="H352">
        <v>15089</v>
      </c>
      <c r="I352">
        <v>14450</v>
      </c>
      <c r="J352">
        <v>0.01</v>
      </c>
      <c r="K352">
        <v>1792.88</v>
      </c>
      <c r="L352">
        <v>1.42</v>
      </c>
      <c r="M352">
        <f t="shared" si="10"/>
        <v>5.536332179930796E-2</v>
      </c>
      <c r="N352">
        <f t="shared" si="11"/>
        <v>4.422145328719723</v>
      </c>
    </row>
    <row r="353" spans="1:14" x14ac:dyDescent="0.2">
      <c r="A353" s="1">
        <v>44321</v>
      </c>
      <c r="B353">
        <v>1.593</v>
      </c>
      <c r="C353">
        <v>0.16</v>
      </c>
      <c r="D353">
        <v>19.48</v>
      </c>
      <c r="E353">
        <v>58.51</v>
      </c>
      <c r="F353">
        <v>91.287999999999997</v>
      </c>
      <c r="G353">
        <v>14523</v>
      </c>
      <c r="H353">
        <v>15150</v>
      </c>
      <c r="I353">
        <v>14430</v>
      </c>
      <c r="J353">
        <v>1.2999999999999999E-2</v>
      </c>
      <c r="K353">
        <v>1779.06</v>
      </c>
      <c r="L353">
        <v>1.42</v>
      </c>
      <c r="M353">
        <f t="shared" si="10"/>
        <v>0.64449064449064453</v>
      </c>
      <c r="N353">
        <f t="shared" si="11"/>
        <v>4.9896049896049899</v>
      </c>
    </row>
    <row r="354" spans="1:14" x14ac:dyDescent="0.2">
      <c r="A354" s="1">
        <v>44322</v>
      </c>
      <c r="B354">
        <v>1.5680000000000001</v>
      </c>
      <c r="C354">
        <v>0.153</v>
      </c>
      <c r="D354">
        <v>19.149999999999999</v>
      </c>
      <c r="E354">
        <v>56.93</v>
      </c>
      <c r="F354">
        <v>91.308000000000007</v>
      </c>
      <c r="G354">
        <v>14457</v>
      </c>
      <c r="H354">
        <v>15099</v>
      </c>
      <c r="I354">
        <v>14435</v>
      </c>
      <c r="J354">
        <v>1.0999999999999999E-2</v>
      </c>
      <c r="K354">
        <v>1786.87</v>
      </c>
      <c r="L354">
        <v>1.42</v>
      </c>
      <c r="M354">
        <f t="shared" si="10"/>
        <v>0.15240734326290267</v>
      </c>
      <c r="N354">
        <f t="shared" si="11"/>
        <v>4.5999307239348806</v>
      </c>
    </row>
    <row r="355" spans="1:14" x14ac:dyDescent="0.2">
      <c r="A355" s="1">
        <v>44323</v>
      </c>
      <c r="B355">
        <v>1.571</v>
      </c>
      <c r="C355">
        <v>0.156</v>
      </c>
      <c r="D355">
        <v>18.39</v>
      </c>
      <c r="E355">
        <v>57.75</v>
      </c>
      <c r="F355">
        <v>90.950999999999993</v>
      </c>
      <c r="G355">
        <v>14288</v>
      </c>
      <c r="H355">
        <v>14916</v>
      </c>
      <c r="I355">
        <v>14319</v>
      </c>
      <c r="J355">
        <v>1.2999999999999999E-2</v>
      </c>
      <c r="K355">
        <v>1815.22</v>
      </c>
      <c r="L355">
        <v>1.42</v>
      </c>
      <c r="M355">
        <f t="shared" si="10"/>
        <v>-0.21649556533277461</v>
      </c>
      <c r="N355">
        <f t="shared" si="11"/>
        <v>4.1692855646344018</v>
      </c>
    </row>
    <row r="356" spans="1:14" x14ac:dyDescent="0.2">
      <c r="A356" s="1">
        <v>44326</v>
      </c>
      <c r="B356">
        <v>1.579</v>
      </c>
      <c r="C356">
        <v>0.14599999999999999</v>
      </c>
      <c r="D356">
        <v>16.690000000000001</v>
      </c>
      <c r="E356">
        <v>54.13</v>
      </c>
      <c r="F356">
        <v>90.233000000000004</v>
      </c>
      <c r="G356">
        <v>14164</v>
      </c>
      <c r="H356">
        <v>14772</v>
      </c>
      <c r="I356">
        <v>14285</v>
      </c>
      <c r="J356">
        <v>1.0999999999999999E-2</v>
      </c>
      <c r="K356">
        <v>1831.24</v>
      </c>
      <c r="L356">
        <v>1.42</v>
      </c>
      <c r="M356">
        <f t="shared" si="10"/>
        <v>-0.84704235211760581</v>
      </c>
      <c r="N356">
        <f t="shared" si="11"/>
        <v>3.4091704585229263</v>
      </c>
    </row>
    <row r="357" spans="1:14" x14ac:dyDescent="0.2">
      <c r="A357" s="1">
        <v>44327</v>
      </c>
      <c r="B357">
        <v>1.603</v>
      </c>
      <c r="C357">
        <v>0.155</v>
      </c>
      <c r="D357">
        <v>19.66</v>
      </c>
      <c r="E357">
        <v>55.48</v>
      </c>
      <c r="F357">
        <v>90.212000000000003</v>
      </c>
      <c r="G357">
        <v>14223</v>
      </c>
      <c r="H357">
        <v>14818</v>
      </c>
      <c r="I357">
        <v>14198</v>
      </c>
      <c r="J357">
        <v>6.0000000000000001E-3</v>
      </c>
      <c r="K357">
        <v>1836.07</v>
      </c>
      <c r="L357">
        <v>1.42</v>
      </c>
      <c r="M357">
        <f t="shared" si="10"/>
        <v>0.17608113818847723</v>
      </c>
      <c r="N357">
        <f t="shared" si="11"/>
        <v>4.3668122270742353</v>
      </c>
    </row>
    <row r="358" spans="1:14" x14ac:dyDescent="0.2">
      <c r="A358" s="1">
        <v>44328</v>
      </c>
      <c r="B358">
        <v>1.623</v>
      </c>
      <c r="C358">
        <v>0.16</v>
      </c>
      <c r="D358">
        <v>21.84</v>
      </c>
      <c r="E358">
        <v>58.01</v>
      </c>
      <c r="F358">
        <v>90.141000000000005</v>
      </c>
      <c r="G358">
        <v>14225</v>
      </c>
      <c r="H358">
        <v>14830</v>
      </c>
      <c r="I358">
        <v>14198</v>
      </c>
      <c r="J358">
        <v>0.01</v>
      </c>
      <c r="K358">
        <v>1837.47</v>
      </c>
      <c r="L358">
        <v>1.42</v>
      </c>
      <c r="M358">
        <f t="shared" si="10"/>
        <v>0.19016762924355543</v>
      </c>
      <c r="N358">
        <f t="shared" si="11"/>
        <v>4.4513311734047054</v>
      </c>
    </row>
    <row r="359" spans="1:14" x14ac:dyDescent="0.2">
      <c r="A359" s="1">
        <v>44329</v>
      </c>
      <c r="B359">
        <v>1.694</v>
      </c>
      <c r="C359">
        <v>0.16500000000000001</v>
      </c>
      <c r="D359">
        <v>27.59</v>
      </c>
      <c r="E359">
        <v>58.47</v>
      </c>
      <c r="F359">
        <v>90.712999999999994</v>
      </c>
      <c r="G359">
        <v>14382</v>
      </c>
      <c r="H359">
        <v>14985</v>
      </c>
      <c r="I359">
        <v>14198</v>
      </c>
      <c r="J359">
        <v>1.2999999999999999E-2</v>
      </c>
      <c r="K359">
        <v>1815.69</v>
      </c>
      <c r="L359">
        <v>1.42</v>
      </c>
      <c r="M359">
        <f t="shared" si="10"/>
        <v>1.2959571770671925</v>
      </c>
      <c r="N359">
        <f t="shared" si="11"/>
        <v>5.543034230173264</v>
      </c>
    </row>
    <row r="360" spans="1:14" x14ac:dyDescent="0.2">
      <c r="A360" s="1">
        <v>44330</v>
      </c>
      <c r="B360">
        <v>1.6579999999999999</v>
      </c>
      <c r="C360">
        <v>0.155</v>
      </c>
      <c r="D360">
        <v>23.13</v>
      </c>
      <c r="E360">
        <v>56.59</v>
      </c>
      <c r="F360">
        <v>90.751999999999995</v>
      </c>
      <c r="G360">
        <v>14357</v>
      </c>
      <c r="H360">
        <v>14957</v>
      </c>
      <c r="I360">
        <v>14198</v>
      </c>
      <c r="J360">
        <v>0.01</v>
      </c>
      <c r="K360">
        <v>1826.72</v>
      </c>
      <c r="L360">
        <v>1.42</v>
      </c>
      <c r="M360">
        <f t="shared" si="10"/>
        <v>1.1198760388787155</v>
      </c>
      <c r="N360">
        <f t="shared" si="11"/>
        <v>5.3458233554021692</v>
      </c>
    </row>
    <row r="361" spans="1:14" x14ac:dyDescent="0.2">
      <c r="A361" s="1">
        <v>44333</v>
      </c>
      <c r="B361">
        <v>1.63</v>
      </c>
      <c r="C361">
        <v>0.14799999999999999</v>
      </c>
      <c r="D361">
        <v>18.809999999999999</v>
      </c>
      <c r="E361">
        <v>54.99</v>
      </c>
      <c r="F361">
        <v>90.320999999999998</v>
      </c>
      <c r="G361">
        <v>14322</v>
      </c>
      <c r="H361">
        <v>14918</v>
      </c>
      <c r="I361">
        <v>14198</v>
      </c>
      <c r="J361">
        <v>5.0000000000000001E-3</v>
      </c>
      <c r="K361">
        <v>1843.43</v>
      </c>
      <c r="L361">
        <v>1.42</v>
      </c>
      <c r="M361">
        <f t="shared" si="10"/>
        <v>0.87336244541484709</v>
      </c>
      <c r="N361">
        <f t="shared" si="11"/>
        <v>5.0711367798281444</v>
      </c>
    </row>
    <row r="362" spans="1:14" x14ac:dyDescent="0.2">
      <c r="A362" s="1">
        <v>44334</v>
      </c>
      <c r="B362">
        <v>1.651</v>
      </c>
      <c r="C362">
        <v>0.155</v>
      </c>
      <c r="D362">
        <v>19.72</v>
      </c>
      <c r="E362">
        <v>58.59</v>
      </c>
      <c r="F362">
        <v>90.164000000000001</v>
      </c>
      <c r="G362">
        <v>14388</v>
      </c>
      <c r="H362">
        <v>14993</v>
      </c>
      <c r="I362">
        <v>14283</v>
      </c>
      <c r="J362">
        <v>8.9999999999999993E-3</v>
      </c>
      <c r="K362">
        <v>1866.9</v>
      </c>
      <c r="L362">
        <v>1.42</v>
      </c>
      <c r="M362">
        <f t="shared" si="10"/>
        <v>0.73513967653854229</v>
      </c>
      <c r="N362">
        <f t="shared" si="11"/>
        <v>4.970944479451096</v>
      </c>
    </row>
    <row r="363" spans="1:14" x14ac:dyDescent="0.2">
      <c r="A363" s="1">
        <v>44335</v>
      </c>
      <c r="B363">
        <v>1.639</v>
      </c>
      <c r="C363">
        <v>0.151</v>
      </c>
      <c r="D363">
        <v>21.34</v>
      </c>
      <c r="E363">
        <v>57.18</v>
      </c>
      <c r="F363">
        <v>89.75</v>
      </c>
      <c r="G363">
        <v>14365</v>
      </c>
      <c r="H363">
        <v>14972</v>
      </c>
      <c r="I363">
        <v>14273</v>
      </c>
      <c r="J363">
        <v>8.0000000000000002E-3</v>
      </c>
      <c r="K363">
        <v>1869.44</v>
      </c>
      <c r="L363">
        <v>1.42</v>
      </c>
      <c r="M363">
        <f t="shared" si="10"/>
        <v>0.64457367056680448</v>
      </c>
      <c r="N363">
        <f t="shared" si="11"/>
        <v>4.8973586491977859</v>
      </c>
    </row>
    <row r="364" spans="1:14" x14ac:dyDescent="0.2">
      <c r="A364" s="1">
        <v>44336</v>
      </c>
      <c r="B364">
        <v>1.6739999999999999</v>
      </c>
      <c r="C364">
        <v>0.158</v>
      </c>
      <c r="D364">
        <v>22.18</v>
      </c>
      <c r="E364">
        <v>57.31</v>
      </c>
      <c r="F364">
        <v>90.191000000000003</v>
      </c>
      <c r="G364">
        <v>14457</v>
      </c>
      <c r="H364">
        <v>15095</v>
      </c>
      <c r="I364">
        <v>14290</v>
      </c>
      <c r="J364">
        <v>8.0000000000000002E-3</v>
      </c>
      <c r="K364">
        <v>1869.62</v>
      </c>
      <c r="L364">
        <v>1.42</v>
      </c>
      <c r="M364">
        <f t="shared" si="10"/>
        <v>1.1686494051784464</v>
      </c>
      <c r="N364">
        <f t="shared" si="11"/>
        <v>5.6333100069979007</v>
      </c>
    </row>
    <row r="365" spans="1:14" x14ac:dyDescent="0.2">
      <c r="A365" s="1">
        <v>44337</v>
      </c>
      <c r="B365">
        <v>1.627</v>
      </c>
      <c r="C365">
        <v>0.14599999999999999</v>
      </c>
      <c r="D365">
        <v>20.67</v>
      </c>
      <c r="E365">
        <v>55.04</v>
      </c>
      <c r="F365">
        <v>89.808000000000007</v>
      </c>
      <c r="G365">
        <v>14410</v>
      </c>
      <c r="H365">
        <v>15046</v>
      </c>
      <c r="I365">
        <v>14375</v>
      </c>
      <c r="J365">
        <v>8.0000000000000002E-3</v>
      </c>
      <c r="K365">
        <v>1877.21</v>
      </c>
      <c r="L365">
        <v>1.42</v>
      </c>
      <c r="M365">
        <f t="shared" si="10"/>
        <v>0.2434782608695652</v>
      </c>
      <c r="N365">
        <f t="shared" si="11"/>
        <v>4.6678260869565218</v>
      </c>
    </row>
    <row r="366" spans="1:14" x14ac:dyDescent="0.2">
      <c r="A366" s="1">
        <v>44340</v>
      </c>
      <c r="B366">
        <v>1.6220000000000001</v>
      </c>
      <c r="C366">
        <v>0.154</v>
      </c>
      <c r="D366">
        <v>20.149999999999999</v>
      </c>
      <c r="E366">
        <v>54.59</v>
      </c>
      <c r="F366">
        <v>90.016999999999996</v>
      </c>
      <c r="G366">
        <v>14407</v>
      </c>
      <c r="H366">
        <v>15038</v>
      </c>
      <c r="I366">
        <v>14355</v>
      </c>
      <c r="J366">
        <v>3.0000000000000001E-3</v>
      </c>
      <c r="K366">
        <v>1881.25</v>
      </c>
      <c r="L366">
        <v>1.42</v>
      </c>
      <c r="M366">
        <f t="shared" si="10"/>
        <v>0.3622431208638105</v>
      </c>
      <c r="N366">
        <f t="shared" si="11"/>
        <v>4.7579240682688955</v>
      </c>
    </row>
    <row r="367" spans="1:14" x14ac:dyDescent="0.2">
      <c r="A367" s="1">
        <v>44341</v>
      </c>
      <c r="B367">
        <v>1.603</v>
      </c>
      <c r="C367">
        <v>0.151</v>
      </c>
      <c r="D367">
        <v>18.399999999999999</v>
      </c>
      <c r="E367">
        <v>54.94</v>
      </c>
      <c r="F367">
        <v>89.843999999999994</v>
      </c>
      <c r="G367">
        <v>14369</v>
      </c>
      <c r="H367">
        <v>14991</v>
      </c>
      <c r="I367">
        <v>14355</v>
      </c>
      <c r="J367">
        <v>6.0000000000000001E-3</v>
      </c>
      <c r="K367">
        <v>1881.02</v>
      </c>
      <c r="L367">
        <v>1.42</v>
      </c>
      <c r="M367">
        <f t="shared" si="10"/>
        <v>9.7526994078718218E-2</v>
      </c>
      <c r="N367">
        <f t="shared" si="11"/>
        <v>4.4305120167189136</v>
      </c>
    </row>
    <row r="368" spans="1:14" x14ac:dyDescent="0.2">
      <c r="A368" s="1">
        <v>44342</v>
      </c>
      <c r="B368">
        <v>1.56</v>
      </c>
      <c r="C368">
        <v>0.14199999999999999</v>
      </c>
      <c r="D368">
        <v>18.84</v>
      </c>
      <c r="E368">
        <v>53.72</v>
      </c>
      <c r="F368">
        <v>89.638999999999996</v>
      </c>
      <c r="G368">
        <v>14375</v>
      </c>
      <c r="H368">
        <v>14993</v>
      </c>
      <c r="I368">
        <v>14328</v>
      </c>
      <c r="J368">
        <v>1.0999999999999999E-2</v>
      </c>
      <c r="K368">
        <v>1899.25</v>
      </c>
      <c r="L368">
        <v>1.42</v>
      </c>
      <c r="M368">
        <f t="shared" si="10"/>
        <v>0.32802903405918482</v>
      </c>
      <c r="N368">
        <f t="shared" si="11"/>
        <v>4.6412618648799553</v>
      </c>
    </row>
    <row r="369" spans="1:14" x14ac:dyDescent="0.2">
      <c r="A369" s="1">
        <v>44343</v>
      </c>
      <c r="B369">
        <v>1.577</v>
      </c>
      <c r="C369">
        <v>0.14899999999999999</v>
      </c>
      <c r="D369">
        <v>17.36</v>
      </c>
      <c r="E369">
        <v>52.82</v>
      </c>
      <c r="F369">
        <v>90.042000000000002</v>
      </c>
      <c r="G369">
        <v>14316</v>
      </c>
      <c r="H369">
        <v>14924</v>
      </c>
      <c r="I369">
        <v>14328</v>
      </c>
      <c r="J369">
        <v>0.01</v>
      </c>
      <c r="K369">
        <v>1896.67</v>
      </c>
      <c r="L369">
        <v>1.42</v>
      </c>
      <c r="M369">
        <f t="shared" si="10"/>
        <v>-8.3752093802345065E-2</v>
      </c>
      <c r="N369">
        <f t="shared" si="11"/>
        <v>4.1596873255164715</v>
      </c>
    </row>
    <row r="370" spans="1:14" x14ac:dyDescent="0.2">
      <c r="A370" s="1">
        <v>44344</v>
      </c>
      <c r="B370">
        <v>1.609</v>
      </c>
      <c r="C370">
        <v>0.14599999999999999</v>
      </c>
      <c r="D370">
        <v>16.739999999999998</v>
      </c>
      <c r="E370">
        <v>53.47</v>
      </c>
      <c r="F370">
        <v>89.971000000000004</v>
      </c>
      <c r="G370">
        <v>14343</v>
      </c>
      <c r="H370">
        <v>14955</v>
      </c>
      <c r="I370">
        <v>14288</v>
      </c>
      <c r="J370">
        <v>8.0000000000000002E-3</v>
      </c>
      <c r="K370">
        <v>1896.54</v>
      </c>
      <c r="L370">
        <v>1.42</v>
      </c>
      <c r="M370">
        <f t="shared" si="10"/>
        <v>0.38493840985442329</v>
      </c>
      <c r="N370">
        <f t="shared" si="11"/>
        <v>4.668253079507279</v>
      </c>
    </row>
    <row r="371" spans="1:14" x14ac:dyDescent="0.2">
      <c r="A371" s="1">
        <v>44347</v>
      </c>
      <c r="B371">
        <v>1.5960000000000001</v>
      </c>
      <c r="C371">
        <v>0.14299999999999999</v>
      </c>
      <c r="D371">
        <v>16.760000000000002</v>
      </c>
      <c r="E371">
        <v>52.04</v>
      </c>
      <c r="F371">
        <v>90.031000000000006</v>
      </c>
      <c r="G371">
        <v>14350</v>
      </c>
      <c r="H371">
        <v>14954</v>
      </c>
      <c r="I371">
        <v>14285</v>
      </c>
      <c r="J371">
        <v>0.01</v>
      </c>
      <c r="K371">
        <v>1903.77</v>
      </c>
      <c r="L371">
        <v>1.68</v>
      </c>
      <c r="M371">
        <f t="shared" si="10"/>
        <v>0.45502275113755691</v>
      </c>
      <c r="N371">
        <f t="shared" si="11"/>
        <v>4.6832341617080848</v>
      </c>
    </row>
    <row r="372" spans="1:14" x14ac:dyDescent="0.2">
      <c r="A372" s="1">
        <v>44348</v>
      </c>
      <c r="B372">
        <v>1.5960000000000001</v>
      </c>
      <c r="C372">
        <v>0.14299999999999999</v>
      </c>
      <c r="D372">
        <v>16.760000000000002</v>
      </c>
      <c r="E372">
        <v>52.04</v>
      </c>
      <c r="F372">
        <v>89.828999999999994</v>
      </c>
      <c r="G372">
        <v>14289</v>
      </c>
      <c r="H372">
        <v>14891</v>
      </c>
      <c r="I372">
        <v>14280</v>
      </c>
      <c r="J372">
        <v>0.01</v>
      </c>
      <c r="K372">
        <v>1906.87</v>
      </c>
      <c r="L372">
        <v>1.68</v>
      </c>
      <c r="M372">
        <f t="shared" si="10"/>
        <v>6.3025210084033612E-2</v>
      </c>
      <c r="N372">
        <f t="shared" si="11"/>
        <v>4.2787114845938374</v>
      </c>
    </row>
    <row r="373" spans="1:14" x14ac:dyDescent="0.2">
      <c r="A373" s="1">
        <v>44349</v>
      </c>
      <c r="B373">
        <v>1.607</v>
      </c>
      <c r="C373">
        <v>0.14799999999999999</v>
      </c>
      <c r="D373">
        <v>17.899999999999999</v>
      </c>
      <c r="E373">
        <v>54.99</v>
      </c>
      <c r="F373">
        <v>89.831000000000003</v>
      </c>
      <c r="G373">
        <v>14286</v>
      </c>
      <c r="H373">
        <v>14888</v>
      </c>
      <c r="I373">
        <v>14280</v>
      </c>
      <c r="J373">
        <v>1.2999999999999999E-2</v>
      </c>
      <c r="K373">
        <v>1900.44</v>
      </c>
      <c r="L373">
        <v>1.68</v>
      </c>
      <c r="M373">
        <f t="shared" si="10"/>
        <v>4.2016806722689079E-2</v>
      </c>
      <c r="N373">
        <f t="shared" si="11"/>
        <v>4.257703081232493</v>
      </c>
    </row>
    <row r="374" spans="1:14" x14ac:dyDescent="0.2">
      <c r="A374" s="1">
        <v>44350</v>
      </c>
      <c r="B374">
        <v>1.5880000000000001</v>
      </c>
      <c r="C374">
        <v>0.14599999999999999</v>
      </c>
      <c r="D374">
        <v>17.48</v>
      </c>
      <c r="E374">
        <v>55.21</v>
      </c>
      <c r="F374">
        <v>89.909000000000006</v>
      </c>
      <c r="G374">
        <v>14295</v>
      </c>
      <c r="H374">
        <v>14907</v>
      </c>
      <c r="I374">
        <v>14280</v>
      </c>
      <c r="J374">
        <v>1.6E-2</v>
      </c>
      <c r="K374">
        <v>1908.38</v>
      </c>
      <c r="L374">
        <v>1.68</v>
      </c>
      <c r="M374">
        <f t="shared" si="10"/>
        <v>0.10504201680672269</v>
      </c>
      <c r="N374">
        <f t="shared" si="11"/>
        <v>4.3907563025210079</v>
      </c>
    </row>
    <row r="375" spans="1:14" x14ac:dyDescent="0.2">
      <c r="A375" s="1">
        <v>44351</v>
      </c>
      <c r="B375">
        <v>1.627</v>
      </c>
      <c r="C375">
        <v>0.157</v>
      </c>
      <c r="D375">
        <v>18.04</v>
      </c>
      <c r="E375">
        <v>53.96</v>
      </c>
      <c r="F375">
        <v>90.512</v>
      </c>
      <c r="G375">
        <v>14367</v>
      </c>
      <c r="H375">
        <v>14978</v>
      </c>
      <c r="I375">
        <v>14285</v>
      </c>
      <c r="J375">
        <v>1.7999999999999999E-2</v>
      </c>
      <c r="K375">
        <v>1870.76</v>
      </c>
      <c r="L375">
        <v>1.68</v>
      </c>
      <c r="M375">
        <f t="shared" si="10"/>
        <v>0.57402870143507179</v>
      </c>
      <c r="N375">
        <f t="shared" si="11"/>
        <v>4.8512425621281068</v>
      </c>
    </row>
    <row r="376" spans="1:14" x14ac:dyDescent="0.2">
      <c r="A376" s="1">
        <v>44354</v>
      </c>
      <c r="B376">
        <v>1.5549999999999999</v>
      </c>
      <c r="C376">
        <v>0.14799999999999999</v>
      </c>
      <c r="D376">
        <v>16.420000000000002</v>
      </c>
      <c r="E376">
        <v>49.78</v>
      </c>
      <c r="F376">
        <v>90.135999999999996</v>
      </c>
      <c r="G376">
        <v>14290</v>
      </c>
      <c r="H376">
        <v>14886</v>
      </c>
      <c r="I376">
        <v>14295</v>
      </c>
      <c r="J376">
        <v>1.7999999999999999E-2</v>
      </c>
      <c r="K376">
        <v>1891.59</v>
      </c>
      <c r="L376">
        <v>1.68</v>
      </c>
      <c r="M376">
        <f t="shared" si="10"/>
        <v>-3.4977264777894368E-2</v>
      </c>
      <c r="N376">
        <f t="shared" si="11"/>
        <v>4.1343126967471147</v>
      </c>
    </row>
    <row r="377" spans="1:14" x14ac:dyDescent="0.2">
      <c r="A377" s="1">
        <v>44355</v>
      </c>
      <c r="B377">
        <v>1.57</v>
      </c>
      <c r="C377">
        <v>0.156</v>
      </c>
      <c r="D377">
        <v>16.420000000000002</v>
      </c>
      <c r="E377">
        <v>49.55</v>
      </c>
      <c r="F377">
        <v>89.95</v>
      </c>
      <c r="G377">
        <v>14286</v>
      </c>
      <c r="H377">
        <v>14885</v>
      </c>
      <c r="I377">
        <v>14265</v>
      </c>
      <c r="J377">
        <v>2.1999999999999999E-2</v>
      </c>
      <c r="K377">
        <v>1899.21</v>
      </c>
      <c r="L377">
        <v>1.68</v>
      </c>
      <c r="M377">
        <f t="shared" si="10"/>
        <v>0.14721345951629863</v>
      </c>
      <c r="N377">
        <f t="shared" si="11"/>
        <v>4.3463021381002456</v>
      </c>
    </row>
    <row r="378" spans="1:14" x14ac:dyDescent="0.2">
      <c r="A378" s="1">
        <v>44356</v>
      </c>
      <c r="B378">
        <v>1.536</v>
      </c>
      <c r="C378">
        <v>0.154</v>
      </c>
      <c r="D378">
        <v>17.07</v>
      </c>
      <c r="E378">
        <v>49.93</v>
      </c>
      <c r="F378">
        <v>90.075999999999993</v>
      </c>
      <c r="G378">
        <v>14316</v>
      </c>
      <c r="H378">
        <v>14899</v>
      </c>
      <c r="I378">
        <v>14253</v>
      </c>
      <c r="J378">
        <v>2.5000000000000001E-2</v>
      </c>
      <c r="K378">
        <v>1892.89</v>
      </c>
      <c r="L378">
        <v>1.68</v>
      </c>
      <c r="M378">
        <f t="shared" si="10"/>
        <v>0.44201220795621976</v>
      </c>
      <c r="N378">
        <f t="shared" si="11"/>
        <v>4.5323791482494915</v>
      </c>
    </row>
    <row r="379" spans="1:14" x14ac:dyDescent="0.2">
      <c r="A379" s="1">
        <v>44357</v>
      </c>
      <c r="B379">
        <v>1.492</v>
      </c>
      <c r="C379">
        <v>0.156</v>
      </c>
      <c r="D379">
        <v>17.89</v>
      </c>
      <c r="E379">
        <v>52.84</v>
      </c>
      <c r="F379">
        <v>90.12</v>
      </c>
      <c r="G379">
        <v>14305</v>
      </c>
      <c r="H379">
        <v>14871</v>
      </c>
      <c r="I379">
        <v>14255</v>
      </c>
      <c r="J379">
        <v>2.1999999999999999E-2</v>
      </c>
      <c r="K379">
        <v>1888.57</v>
      </c>
      <c r="L379">
        <v>1.68</v>
      </c>
      <c r="M379">
        <f t="shared" si="10"/>
        <v>0.35075412136092599</v>
      </c>
      <c r="N379">
        <f t="shared" si="11"/>
        <v>4.3212907751666085</v>
      </c>
    </row>
    <row r="380" spans="1:14" x14ac:dyDescent="0.2">
      <c r="A380" s="1">
        <v>44358</v>
      </c>
      <c r="B380">
        <v>1.4339999999999999</v>
      </c>
      <c r="C380">
        <v>0.14599999999999999</v>
      </c>
      <c r="D380">
        <v>16.100000000000001</v>
      </c>
      <c r="E380">
        <v>48.26</v>
      </c>
      <c r="F380">
        <v>90.075000000000003</v>
      </c>
      <c r="G380">
        <v>14293</v>
      </c>
      <c r="H380">
        <v>14868</v>
      </c>
      <c r="I380">
        <v>14248</v>
      </c>
      <c r="J380">
        <v>2.3E-2</v>
      </c>
      <c r="K380">
        <v>1898.51</v>
      </c>
      <c r="L380">
        <v>1.68</v>
      </c>
      <c r="M380">
        <f t="shared" si="10"/>
        <v>0.31583380123526106</v>
      </c>
      <c r="N380">
        <f t="shared" si="11"/>
        <v>4.3514879281302639</v>
      </c>
    </row>
    <row r="381" spans="1:14" x14ac:dyDescent="0.2">
      <c r="A381" s="1">
        <v>44361</v>
      </c>
      <c r="B381">
        <v>1.4530000000000001</v>
      </c>
      <c r="C381">
        <v>0.14799999999999999</v>
      </c>
      <c r="D381">
        <v>15.65</v>
      </c>
      <c r="E381">
        <v>50.85</v>
      </c>
      <c r="F381">
        <v>90.555000000000007</v>
      </c>
      <c r="G381">
        <v>14243</v>
      </c>
      <c r="H381">
        <v>14816</v>
      </c>
      <c r="I381">
        <v>14189</v>
      </c>
      <c r="J381">
        <v>2.3E-2</v>
      </c>
      <c r="K381">
        <v>1877.53</v>
      </c>
      <c r="L381">
        <v>1.68</v>
      </c>
      <c r="M381">
        <f t="shared" si="10"/>
        <v>0.38057650292480089</v>
      </c>
      <c r="N381">
        <f t="shared" si="11"/>
        <v>4.4189160617379661</v>
      </c>
    </row>
    <row r="382" spans="1:14" x14ac:dyDescent="0.2">
      <c r="A382" s="1">
        <v>44362</v>
      </c>
      <c r="B382">
        <v>1.496</v>
      </c>
      <c r="C382">
        <v>0.159</v>
      </c>
      <c r="D382">
        <v>16.39</v>
      </c>
      <c r="E382">
        <v>54.03</v>
      </c>
      <c r="F382">
        <v>90.522000000000006</v>
      </c>
      <c r="G382">
        <v>14274</v>
      </c>
      <c r="H382">
        <v>14851</v>
      </c>
      <c r="I382">
        <v>14203</v>
      </c>
      <c r="J382">
        <v>1.7999999999999999E-2</v>
      </c>
      <c r="K382">
        <v>1866.18</v>
      </c>
      <c r="L382">
        <v>1.68</v>
      </c>
      <c r="M382">
        <f t="shared" si="10"/>
        <v>0.49989438850946988</v>
      </c>
      <c r="N382">
        <f t="shared" si="11"/>
        <v>4.56241639090333</v>
      </c>
    </row>
    <row r="383" spans="1:14" x14ac:dyDescent="0.2">
      <c r="A383" s="1">
        <v>44363</v>
      </c>
      <c r="B383">
        <v>1.4930000000000001</v>
      </c>
      <c r="C383">
        <v>0.16400000000000001</v>
      </c>
      <c r="D383">
        <v>17.02</v>
      </c>
      <c r="E383">
        <v>52.92</v>
      </c>
      <c r="F383">
        <v>90.536000000000001</v>
      </c>
      <c r="G383">
        <v>14284</v>
      </c>
      <c r="H383">
        <v>14862</v>
      </c>
      <c r="I383">
        <v>14225</v>
      </c>
      <c r="J383">
        <v>1.7999999999999999E-2</v>
      </c>
      <c r="K383">
        <v>1859.02</v>
      </c>
      <c r="L383">
        <v>1.68</v>
      </c>
      <c r="M383">
        <f t="shared" si="10"/>
        <v>0.41476274165202109</v>
      </c>
      <c r="N383">
        <f t="shared" si="11"/>
        <v>4.4780316344463973</v>
      </c>
    </row>
    <row r="384" spans="1:14" x14ac:dyDescent="0.2">
      <c r="A384" s="1">
        <v>44364</v>
      </c>
      <c r="B384">
        <v>1.5780000000000001</v>
      </c>
      <c r="C384">
        <v>0.20799999999999999</v>
      </c>
      <c r="D384">
        <v>18.149999999999999</v>
      </c>
      <c r="E384">
        <v>54.28</v>
      </c>
      <c r="F384">
        <v>91.129000000000005</v>
      </c>
      <c r="G384">
        <v>14458</v>
      </c>
      <c r="H384">
        <v>15048</v>
      </c>
      <c r="I384">
        <v>14238</v>
      </c>
      <c r="J384">
        <v>2.9000000000000001E-2</v>
      </c>
      <c r="K384">
        <v>1811.47</v>
      </c>
      <c r="L384">
        <v>1.68</v>
      </c>
      <c r="M384">
        <f t="shared" si="10"/>
        <v>1.5451608371962353</v>
      </c>
      <c r="N384">
        <f t="shared" si="11"/>
        <v>5.6890012642225036</v>
      </c>
    </row>
    <row r="385" spans="1:14" x14ac:dyDescent="0.2">
      <c r="A385" s="1">
        <v>44365</v>
      </c>
      <c r="B385">
        <v>1.5069999999999999</v>
      </c>
      <c r="C385">
        <v>0.21099999999999999</v>
      </c>
      <c r="D385">
        <v>17.75</v>
      </c>
      <c r="E385">
        <v>54.91</v>
      </c>
      <c r="F385">
        <v>91.888999999999996</v>
      </c>
      <c r="G385">
        <v>14564</v>
      </c>
      <c r="H385">
        <v>15160</v>
      </c>
      <c r="I385">
        <v>14355</v>
      </c>
      <c r="J385">
        <v>3.2000000000000001E-2</v>
      </c>
      <c r="K385">
        <v>1773.5</v>
      </c>
      <c r="L385">
        <v>1.68</v>
      </c>
      <c r="M385">
        <f t="shared" si="10"/>
        <v>1.4559386973180077</v>
      </c>
      <c r="N385">
        <f t="shared" si="11"/>
        <v>5.6078021595262975</v>
      </c>
    </row>
    <row r="386" spans="1:14" x14ac:dyDescent="0.2">
      <c r="A386" s="1">
        <v>44368</v>
      </c>
      <c r="B386">
        <v>1.44</v>
      </c>
      <c r="C386">
        <v>0.255</v>
      </c>
      <c r="D386">
        <v>20.7</v>
      </c>
      <c r="E386">
        <v>60.45</v>
      </c>
      <c r="F386">
        <v>92.224999999999994</v>
      </c>
      <c r="G386">
        <v>14553</v>
      </c>
      <c r="H386">
        <v>15153</v>
      </c>
      <c r="I386">
        <v>14375</v>
      </c>
      <c r="J386">
        <v>3.5000000000000003E-2</v>
      </c>
      <c r="K386">
        <v>1764.16</v>
      </c>
      <c r="L386">
        <v>1.68</v>
      </c>
      <c r="M386">
        <f t="shared" si="10"/>
        <v>1.2382608695652175</v>
      </c>
      <c r="N386">
        <f t="shared" si="11"/>
        <v>5.4121739130434783</v>
      </c>
    </row>
    <row r="387" spans="1:14" x14ac:dyDescent="0.2">
      <c r="A387" s="1">
        <v>44369</v>
      </c>
      <c r="B387">
        <v>1.49</v>
      </c>
      <c r="C387">
        <v>0.25600000000000001</v>
      </c>
      <c r="D387">
        <v>17.89</v>
      </c>
      <c r="E387">
        <v>61.86</v>
      </c>
      <c r="F387">
        <v>91.899000000000001</v>
      </c>
      <c r="G387">
        <v>14464</v>
      </c>
      <c r="H387">
        <v>15071</v>
      </c>
      <c r="I387">
        <v>14428</v>
      </c>
      <c r="J387">
        <v>3.5000000000000003E-2</v>
      </c>
      <c r="K387">
        <v>1783.27</v>
      </c>
      <c r="L387">
        <v>1.68</v>
      </c>
      <c r="M387">
        <f t="shared" si="10"/>
        <v>0.24951483227058499</v>
      </c>
      <c r="N387">
        <f t="shared" si="11"/>
        <v>4.4566121430551702</v>
      </c>
    </row>
    <row r="388" spans="1:14" x14ac:dyDescent="0.2">
      <c r="A388" s="1">
        <v>44370</v>
      </c>
      <c r="B388">
        <v>1.4650000000000001</v>
      </c>
      <c r="C388">
        <v>0.23</v>
      </c>
      <c r="D388">
        <v>16.66</v>
      </c>
      <c r="E388">
        <v>58.64</v>
      </c>
      <c r="F388">
        <v>91.756</v>
      </c>
      <c r="G388">
        <v>14506</v>
      </c>
      <c r="H388">
        <v>15102</v>
      </c>
      <c r="I388">
        <v>14403</v>
      </c>
      <c r="J388">
        <v>3.4000000000000002E-2</v>
      </c>
      <c r="K388">
        <v>1778.74</v>
      </c>
      <c r="L388">
        <v>1.68</v>
      </c>
      <c r="M388">
        <f t="shared" si="10"/>
        <v>0.71512879261265017</v>
      </c>
      <c r="N388">
        <f t="shared" si="11"/>
        <v>4.8531555925848782</v>
      </c>
    </row>
    <row r="389" spans="1:14" x14ac:dyDescent="0.2">
      <c r="A389" s="1">
        <v>44371</v>
      </c>
      <c r="B389">
        <v>1.4870000000000001</v>
      </c>
      <c r="C389">
        <v>0.26300000000000001</v>
      </c>
      <c r="D389">
        <v>16.32</v>
      </c>
      <c r="E389">
        <v>55.6</v>
      </c>
      <c r="F389">
        <v>91.802000000000007</v>
      </c>
      <c r="G389">
        <v>14484</v>
      </c>
      <c r="H389">
        <v>15103</v>
      </c>
      <c r="I389">
        <v>14433</v>
      </c>
      <c r="J389">
        <v>4.2000000000000003E-2</v>
      </c>
      <c r="K389">
        <v>1778.68</v>
      </c>
      <c r="L389">
        <v>1.68</v>
      </c>
      <c r="M389">
        <f t="shared" ref="M389:M452" si="12">((G389-I389)/I389)*100</f>
        <v>0.35335689045936397</v>
      </c>
      <c r="N389">
        <f t="shared" ref="N389:N452" si="13">((H389-I389)/I389)*100</f>
        <v>4.6421395413288993</v>
      </c>
    </row>
    <row r="390" spans="1:14" x14ac:dyDescent="0.2">
      <c r="A390" s="1">
        <v>44372</v>
      </c>
      <c r="B390">
        <v>1.4930000000000001</v>
      </c>
      <c r="C390">
        <v>0.26900000000000002</v>
      </c>
      <c r="D390">
        <v>15.97</v>
      </c>
      <c r="E390">
        <v>54.83</v>
      </c>
      <c r="F390">
        <v>91.813999999999993</v>
      </c>
      <c r="G390">
        <v>14519</v>
      </c>
      <c r="H390">
        <v>15122</v>
      </c>
      <c r="I390">
        <v>14440</v>
      </c>
      <c r="J390">
        <v>4.9000000000000002E-2</v>
      </c>
      <c r="K390">
        <v>1775.17</v>
      </c>
      <c r="L390">
        <v>1.68</v>
      </c>
      <c r="M390">
        <f t="shared" si="12"/>
        <v>0.54709141274238227</v>
      </c>
      <c r="N390">
        <f t="shared" si="13"/>
        <v>4.7229916897506925</v>
      </c>
    </row>
    <row r="391" spans="1:14" x14ac:dyDescent="0.2">
      <c r="A391" s="1">
        <v>44375</v>
      </c>
      <c r="B391">
        <v>1.5249999999999999</v>
      </c>
      <c r="C391">
        <v>0.26700000000000002</v>
      </c>
      <c r="D391">
        <v>15.62</v>
      </c>
      <c r="E391">
        <v>55.58</v>
      </c>
      <c r="F391">
        <v>91.850999999999999</v>
      </c>
      <c r="G391">
        <v>14502</v>
      </c>
      <c r="H391">
        <v>15088</v>
      </c>
      <c r="I391">
        <v>14425</v>
      </c>
      <c r="J391">
        <v>4.7E-2</v>
      </c>
      <c r="K391">
        <v>1781.44</v>
      </c>
      <c r="L391">
        <v>1.68</v>
      </c>
      <c r="M391">
        <f t="shared" si="12"/>
        <v>0.53379549393414216</v>
      </c>
      <c r="N391">
        <f t="shared" si="13"/>
        <v>4.596187175043327</v>
      </c>
    </row>
    <row r="392" spans="1:14" x14ac:dyDescent="0.2">
      <c r="A392" s="1">
        <v>44376</v>
      </c>
      <c r="B392">
        <v>1.478</v>
      </c>
      <c r="C392">
        <v>0.255</v>
      </c>
      <c r="D392">
        <v>15.76</v>
      </c>
      <c r="E392">
        <v>56.33</v>
      </c>
      <c r="F392">
        <v>91.887</v>
      </c>
      <c r="G392">
        <v>14540</v>
      </c>
      <c r="H392">
        <v>15104</v>
      </c>
      <c r="I392">
        <v>14445</v>
      </c>
      <c r="J392">
        <v>4.3999999999999997E-2</v>
      </c>
      <c r="K392">
        <v>1778.48</v>
      </c>
      <c r="L392">
        <v>1.68</v>
      </c>
      <c r="M392">
        <f t="shared" si="12"/>
        <v>0.65766701280719975</v>
      </c>
      <c r="N392">
        <f t="shared" si="13"/>
        <v>4.5621322256836274</v>
      </c>
    </row>
    <row r="393" spans="1:14" x14ac:dyDescent="0.2">
      <c r="A393" s="1">
        <v>44377</v>
      </c>
      <c r="B393">
        <v>1.4710000000000001</v>
      </c>
      <c r="C393">
        <v>0.251</v>
      </c>
      <c r="D393">
        <v>16.02</v>
      </c>
      <c r="E393">
        <v>56.8</v>
      </c>
      <c r="F393">
        <v>92.049000000000007</v>
      </c>
      <c r="G393">
        <v>14636</v>
      </c>
      <c r="H393">
        <v>15220</v>
      </c>
      <c r="I393">
        <v>14485</v>
      </c>
      <c r="J393">
        <v>4.5999999999999999E-2</v>
      </c>
      <c r="K393">
        <v>1761.24</v>
      </c>
      <c r="L393">
        <v>1.33</v>
      </c>
      <c r="M393">
        <f t="shared" si="12"/>
        <v>1.0424577148774594</v>
      </c>
      <c r="N393">
        <f t="shared" si="13"/>
        <v>5.0742147048671038</v>
      </c>
    </row>
    <row r="394" spans="1:14" x14ac:dyDescent="0.2">
      <c r="A394" s="1">
        <v>44378</v>
      </c>
      <c r="B394">
        <v>1.4690000000000001</v>
      </c>
      <c r="C394">
        <v>0.25</v>
      </c>
      <c r="D394">
        <v>15.83</v>
      </c>
      <c r="E394">
        <v>57.27</v>
      </c>
      <c r="F394">
        <v>92.436000000000007</v>
      </c>
      <c r="G394">
        <v>14606</v>
      </c>
      <c r="H394">
        <v>15202</v>
      </c>
      <c r="I394">
        <v>14500</v>
      </c>
      <c r="J394">
        <v>4.2999999999999997E-2</v>
      </c>
      <c r="K394">
        <v>1770.11</v>
      </c>
      <c r="L394">
        <v>1.33</v>
      </c>
      <c r="M394">
        <f t="shared" si="12"/>
        <v>0.73103448275862071</v>
      </c>
      <c r="N394">
        <f t="shared" si="13"/>
        <v>4.841379310344827</v>
      </c>
    </row>
    <row r="395" spans="1:14" x14ac:dyDescent="0.2">
      <c r="A395" s="1">
        <v>44379</v>
      </c>
      <c r="B395">
        <v>1.4590000000000001</v>
      </c>
      <c r="C395">
        <v>0.255</v>
      </c>
      <c r="D395">
        <v>15.48</v>
      </c>
      <c r="E395">
        <v>57.52</v>
      </c>
      <c r="F395">
        <v>92.596999999999994</v>
      </c>
      <c r="G395">
        <v>14647</v>
      </c>
      <c r="H395">
        <v>15243</v>
      </c>
      <c r="I395">
        <v>14503</v>
      </c>
      <c r="J395">
        <v>4.5999999999999999E-2</v>
      </c>
      <c r="K395">
        <v>1776.84</v>
      </c>
      <c r="L395">
        <v>1.33</v>
      </c>
      <c r="M395">
        <f t="shared" si="12"/>
        <v>0.99289802109908298</v>
      </c>
      <c r="N395">
        <f t="shared" si="13"/>
        <v>5.1023926084258431</v>
      </c>
    </row>
    <row r="396" spans="1:14" x14ac:dyDescent="0.2">
      <c r="A396" s="1">
        <v>44382</v>
      </c>
      <c r="B396">
        <v>1.4259999999999999</v>
      </c>
      <c r="C396">
        <v>0.23499999999999999</v>
      </c>
      <c r="D396">
        <v>15.07</v>
      </c>
      <c r="E396">
        <v>52.41</v>
      </c>
      <c r="F396">
        <v>92.225999999999999</v>
      </c>
      <c r="G396">
        <v>14525</v>
      </c>
      <c r="H396">
        <v>15120</v>
      </c>
      <c r="I396">
        <v>14533</v>
      </c>
      <c r="J396">
        <v>4.3999999999999997E-2</v>
      </c>
      <c r="K396">
        <v>1787.3</v>
      </c>
      <c r="L396">
        <v>1.33</v>
      </c>
      <c r="M396">
        <f t="shared" si="12"/>
        <v>-5.5047134108580476E-2</v>
      </c>
      <c r="N396">
        <f t="shared" si="13"/>
        <v>4.0390834652170922</v>
      </c>
    </row>
    <row r="397" spans="1:14" x14ac:dyDescent="0.2">
      <c r="A397" s="1">
        <v>44383</v>
      </c>
      <c r="B397">
        <v>1.4259999999999999</v>
      </c>
      <c r="C397">
        <v>0.23499999999999999</v>
      </c>
      <c r="D397">
        <v>15.07</v>
      </c>
      <c r="E397">
        <v>52.41</v>
      </c>
      <c r="F397">
        <v>92.212000000000003</v>
      </c>
      <c r="G397">
        <v>14520</v>
      </c>
      <c r="H397">
        <v>15100</v>
      </c>
      <c r="I397">
        <v>14477</v>
      </c>
      <c r="J397">
        <v>4.3999999999999997E-2</v>
      </c>
      <c r="K397">
        <v>1791.77</v>
      </c>
      <c r="L397">
        <v>1.33</v>
      </c>
      <c r="M397">
        <f t="shared" si="12"/>
        <v>0.29702286385300825</v>
      </c>
      <c r="N397">
        <f t="shared" si="13"/>
        <v>4.3033777716377699</v>
      </c>
    </row>
    <row r="398" spans="1:14" x14ac:dyDescent="0.2">
      <c r="A398" s="1">
        <v>44384</v>
      </c>
      <c r="B398">
        <v>1.35</v>
      </c>
      <c r="C398">
        <v>0.22</v>
      </c>
      <c r="D398">
        <v>16.440000000000001</v>
      </c>
      <c r="E398">
        <v>56.55</v>
      </c>
      <c r="F398">
        <v>92.546000000000006</v>
      </c>
      <c r="G398">
        <v>14574</v>
      </c>
      <c r="H398">
        <v>15152</v>
      </c>
      <c r="I398">
        <v>14470</v>
      </c>
      <c r="J398">
        <v>4.7E-2</v>
      </c>
      <c r="K398">
        <v>1797.08</v>
      </c>
      <c r="L398">
        <v>1.33</v>
      </c>
      <c r="M398">
        <f t="shared" si="12"/>
        <v>0.71872840359364198</v>
      </c>
      <c r="N398">
        <f t="shared" si="13"/>
        <v>4.7131997235659986</v>
      </c>
    </row>
    <row r="399" spans="1:14" x14ac:dyDescent="0.2">
      <c r="A399" s="1">
        <v>44385</v>
      </c>
      <c r="B399">
        <v>1.3169999999999999</v>
      </c>
      <c r="C399">
        <v>0.216</v>
      </c>
      <c r="D399">
        <v>16.2</v>
      </c>
      <c r="E399">
        <v>60.65</v>
      </c>
      <c r="F399">
        <v>92.644000000000005</v>
      </c>
      <c r="G399">
        <v>14585</v>
      </c>
      <c r="H399">
        <v>15180</v>
      </c>
      <c r="I399">
        <v>14483</v>
      </c>
      <c r="J399">
        <v>4.8000000000000001E-2</v>
      </c>
      <c r="K399">
        <v>1803.63</v>
      </c>
      <c r="L399">
        <v>1.33</v>
      </c>
      <c r="M399">
        <f t="shared" si="12"/>
        <v>0.70427397638610789</v>
      </c>
      <c r="N399">
        <f t="shared" si="13"/>
        <v>4.8125388386384031</v>
      </c>
    </row>
    <row r="400" spans="1:14" x14ac:dyDescent="0.2">
      <c r="A400" s="1">
        <v>44386</v>
      </c>
      <c r="B400">
        <v>1.294</v>
      </c>
      <c r="C400">
        <v>0.19500000000000001</v>
      </c>
      <c r="D400">
        <v>19</v>
      </c>
      <c r="E400">
        <v>61.68</v>
      </c>
      <c r="F400">
        <v>92.417000000000002</v>
      </c>
      <c r="G400">
        <v>14620</v>
      </c>
      <c r="H400">
        <v>15210</v>
      </c>
      <c r="I400">
        <v>14525</v>
      </c>
      <c r="J400">
        <v>4.8000000000000001E-2</v>
      </c>
      <c r="K400">
        <v>1802.83</v>
      </c>
      <c r="L400">
        <v>1.33</v>
      </c>
      <c r="M400">
        <f t="shared" si="12"/>
        <v>0.65404475043029264</v>
      </c>
      <c r="N400">
        <f t="shared" si="13"/>
        <v>4.7160068846815832</v>
      </c>
    </row>
    <row r="401" spans="1:14" x14ac:dyDescent="0.2">
      <c r="A401" s="1">
        <v>44389</v>
      </c>
      <c r="B401">
        <v>1.361</v>
      </c>
      <c r="C401">
        <v>0.215</v>
      </c>
      <c r="D401">
        <v>16.18</v>
      </c>
      <c r="E401">
        <v>59.92</v>
      </c>
      <c r="F401">
        <v>92.13</v>
      </c>
      <c r="G401">
        <v>14537</v>
      </c>
      <c r="H401">
        <v>15123</v>
      </c>
      <c r="I401">
        <v>14528</v>
      </c>
      <c r="J401">
        <v>4.5999999999999999E-2</v>
      </c>
      <c r="K401">
        <v>1808.32</v>
      </c>
      <c r="L401">
        <v>1.33</v>
      </c>
      <c r="M401">
        <f t="shared" si="12"/>
        <v>6.1949339207048461E-2</v>
      </c>
      <c r="N401">
        <f t="shared" si="13"/>
        <v>4.0955396475770929</v>
      </c>
    </row>
    <row r="402" spans="1:14" x14ac:dyDescent="0.2">
      <c r="A402" s="1">
        <v>44390</v>
      </c>
      <c r="B402">
        <v>1.3660000000000001</v>
      </c>
      <c r="C402">
        <v>0.22800000000000001</v>
      </c>
      <c r="D402">
        <v>16.170000000000002</v>
      </c>
      <c r="E402">
        <v>60.78</v>
      </c>
      <c r="F402">
        <v>92.260999999999996</v>
      </c>
      <c r="G402">
        <v>14571</v>
      </c>
      <c r="H402">
        <v>15151</v>
      </c>
      <c r="I402">
        <v>14493</v>
      </c>
      <c r="J402">
        <v>4.8000000000000001E-2</v>
      </c>
      <c r="K402">
        <v>1806.28</v>
      </c>
      <c r="L402">
        <v>1.33</v>
      </c>
      <c r="M402">
        <f t="shared" si="12"/>
        <v>0.53819085075553719</v>
      </c>
      <c r="N402">
        <f t="shared" si="13"/>
        <v>4.5401228179120956</v>
      </c>
    </row>
    <row r="403" spans="1:14" x14ac:dyDescent="0.2">
      <c r="A403" s="1">
        <v>44391</v>
      </c>
      <c r="B403">
        <v>1.417</v>
      </c>
      <c r="C403">
        <v>0.254</v>
      </c>
      <c r="D403">
        <v>17.12</v>
      </c>
      <c r="E403">
        <v>60.8</v>
      </c>
      <c r="F403">
        <v>92.751999999999995</v>
      </c>
      <c r="G403">
        <v>14581</v>
      </c>
      <c r="H403">
        <v>15170</v>
      </c>
      <c r="I403">
        <v>14464</v>
      </c>
      <c r="J403">
        <v>4.7E-2</v>
      </c>
      <c r="K403">
        <v>1807.76</v>
      </c>
      <c r="L403">
        <v>1.33</v>
      </c>
      <c r="M403">
        <f t="shared" si="12"/>
        <v>0.80890486725663724</v>
      </c>
      <c r="N403">
        <f t="shared" si="13"/>
        <v>4.8810840707964607</v>
      </c>
    </row>
    <row r="404" spans="1:14" x14ac:dyDescent="0.2">
      <c r="A404" s="1">
        <v>44392</v>
      </c>
      <c r="B404">
        <v>1.3480000000000001</v>
      </c>
      <c r="C404">
        <v>0.224</v>
      </c>
      <c r="D404">
        <v>16.329999999999998</v>
      </c>
      <c r="E404">
        <v>57.31</v>
      </c>
      <c r="F404">
        <v>92.41</v>
      </c>
      <c r="G404">
        <v>14536</v>
      </c>
      <c r="H404">
        <v>15125</v>
      </c>
      <c r="I404">
        <v>14480</v>
      </c>
      <c r="J404">
        <v>4.8000000000000001E-2</v>
      </c>
      <c r="K404">
        <v>1827.53</v>
      </c>
      <c r="L404">
        <v>1.33</v>
      </c>
      <c r="M404">
        <f t="shared" si="12"/>
        <v>0.38674033149171272</v>
      </c>
      <c r="N404">
        <f t="shared" si="13"/>
        <v>4.4544198895027618</v>
      </c>
    </row>
    <row r="405" spans="1:14" x14ac:dyDescent="0.2">
      <c r="A405" s="1">
        <v>44393</v>
      </c>
      <c r="B405">
        <v>1.3</v>
      </c>
      <c r="C405">
        <v>0.22500000000000001</v>
      </c>
      <c r="D405">
        <v>17.010000000000002</v>
      </c>
      <c r="E405">
        <v>56.98</v>
      </c>
      <c r="F405">
        <v>92.623999999999995</v>
      </c>
      <c r="G405">
        <v>14582</v>
      </c>
      <c r="H405">
        <v>15177</v>
      </c>
      <c r="I405">
        <v>14483</v>
      </c>
      <c r="J405">
        <v>4.2999999999999997E-2</v>
      </c>
      <c r="K405">
        <v>1829.47</v>
      </c>
      <c r="L405">
        <v>1.33</v>
      </c>
      <c r="M405">
        <f t="shared" si="12"/>
        <v>0.68356003590416348</v>
      </c>
      <c r="N405">
        <f t="shared" si="13"/>
        <v>4.7918248981564586</v>
      </c>
    </row>
    <row r="406" spans="1:14" x14ac:dyDescent="0.2">
      <c r="A406" s="1">
        <v>44396</v>
      </c>
      <c r="B406">
        <v>1.292</v>
      </c>
      <c r="C406">
        <v>0.223</v>
      </c>
      <c r="D406">
        <v>18.45</v>
      </c>
      <c r="E406">
        <v>58.24</v>
      </c>
      <c r="F406">
        <v>92.686999999999998</v>
      </c>
      <c r="G406">
        <v>14546</v>
      </c>
      <c r="H406">
        <v>15153</v>
      </c>
      <c r="I406">
        <v>14498</v>
      </c>
      <c r="J406">
        <v>4.5999999999999999E-2</v>
      </c>
      <c r="K406">
        <v>1812.05</v>
      </c>
      <c r="L406">
        <v>1.33</v>
      </c>
      <c r="M406">
        <f t="shared" si="12"/>
        <v>0.33108014898606708</v>
      </c>
      <c r="N406">
        <f t="shared" si="13"/>
        <v>4.5178645330390399</v>
      </c>
    </row>
    <row r="407" spans="1:14" x14ac:dyDescent="0.2">
      <c r="A407" s="1">
        <v>44397</v>
      </c>
      <c r="B407">
        <v>1.19</v>
      </c>
      <c r="C407">
        <v>0.217</v>
      </c>
      <c r="D407">
        <v>22.5</v>
      </c>
      <c r="E407">
        <v>67.58</v>
      </c>
      <c r="F407">
        <v>92.891000000000005</v>
      </c>
      <c r="G407">
        <v>14671</v>
      </c>
      <c r="H407">
        <v>15275</v>
      </c>
      <c r="I407">
        <v>14518</v>
      </c>
      <c r="J407">
        <v>4.1000000000000002E-2</v>
      </c>
      <c r="K407">
        <v>1812.64</v>
      </c>
      <c r="L407">
        <v>1.33</v>
      </c>
      <c r="M407">
        <f t="shared" si="12"/>
        <v>1.053864168618267</v>
      </c>
      <c r="N407">
        <f t="shared" si="13"/>
        <v>5.2142168342746942</v>
      </c>
    </row>
    <row r="408" spans="1:14" x14ac:dyDescent="0.2">
      <c r="A408" s="1">
        <v>44398</v>
      </c>
      <c r="B408">
        <v>1.224</v>
      </c>
      <c r="C408">
        <v>0.20200000000000001</v>
      </c>
      <c r="D408">
        <v>19.73</v>
      </c>
      <c r="E408">
        <v>69.31</v>
      </c>
      <c r="F408">
        <v>92.972999999999999</v>
      </c>
      <c r="G408">
        <v>14623</v>
      </c>
      <c r="H408">
        <v>15233</v>
      </c>
      <c r="I408">
        <v>14518</v>
      </c>
      <c r="J408">
        <v>4.3999999999999997E-2</v>
      </c>
      <c r="K408">
        <v>1810.36</v>
      </c>
      <c r="L408">
        <v>1.33</v>
      </c>
      <c r="M408">
        <f t="shared" si="12"/>
        <v>0.72324011571841851</v>
      </c>
      <c r="N408">
        <f t="shared" si="13"/>
        <v>4.9249207879873262</v>
      </c>
    </row>
    <row r="409" spans="1:14" x14ac:dyDescent="0.2">
      <c r="A409" s="1">
        <v>44399</v>
      </c>
      <c r="B409">
        <v>1.29</v>
      </c>
      <c r="C409">
        <v>0.20899999999999999</v>
      </c>
      <c r="D409">
        <v>17.91</v>
      </c>
      <c r="E409">
        <v>65.28</v>
      </c>
      <c r="F409">
        <v>92.754000000000005</v>
      </c>
      <c r="G409">
        <v>14547</v>
      </c>
      <c r="H409">
        <v>15153</v>
      </c>
      <c r="I409">
        <v>14543</v>
      </c>
      <c r="J409">
        <v>4.8000000000000001E-2</v>
      </c>
      <c r="K409">
        <v>1803.66</v>
      </c>
      <c r="L409">
        <v>1.33</v>
      </c>
      <c r="M409">
        <f t="shared" si="12"/>
        <v>2.7504641408237638E-2</v>
      </c>
      <c r="N409">
        <f t="shared" si="13"/>
        <v>4.1944578147562401</v>
      </c>
    </row>
    <row r="410" spans="1:14" x14ac:dyDescent="0.2">
      <c r="A410" s="1">
        <v>44400</v>
      </c>
      <c r="B410">
        <v>1.28</v>
      </c>
      <c r="C410">
        <v>0.20100000000000001</v>
      </c>
      <c r="D410">
        <v>17.690000000000001</v>
      </c>
      <c r="E410">
        <v>64.959999999999994</v>
      </c>
      <c r="F410">
        <v>92.822000000000003</v>
      </c>
      <c r="G410">
        <v>14562</v>
      </c>
      <c r="H410">
        <v>15144</v>
      </c>
      <c r="I410">
        <v>14483</v>
      </c>
      <c r="J410">
        <v>4.5999999999999999E-2</v>
      </c>
      <c r="K410">
        <v>1806.92</v>
      </c>
      <c r="L410">
        <v>1.33</v>
      </c>
      <c r="M410">
        <f t="shared" si="12"/>
        <v>0.54546709935786786</v>
      </c>
      <c r="N410">
        <f t="shared" si="13"/>
        <v>4.5639715528550715</v>
      </c>
    </row>
    <row r="411" spans="1:14" x14ac:dyDescent="0.2">
      <c r="A411" s="1">
        <v>44403</v>
      </c>
      <c r="B411">
        <v>1.278</v>
      </c>
      <c r="C411">
        <v>0.19900000000000001</v>
      </c>
      <c r="D411">
        <v>17.2</v>
      </c>
      <c r="E411">
        <v>65.28</v>
      </c>
      <c r="F411">
        <v>92.912000000000006</v>
      </c>
      <c r="G411">
        <v>14525</v>
      </c>
      <c r="H411">
        <v>15111</v>
      </c>
      <c r="I411">
        <v>14493</v>
      </c>
      <c r="J411">
        <v>4.5999999999999999E-2</v>
      </c>
      <c r="K411">
        <v>1802.15</v>
      </c>
      <c r="L411">
        <v>1.33</v>
      </c>
      <c r="M411">
        <f t="shared" si="12"/>
        <v>0.2207962464638101</v>
      </c>
      <c r="N411">
        <f t="shared" si="13"/>
        <v>4.264127509832333</v>
      </c>
    </row>
    <row r="412" spans="1:14" x14ac:dyDescent="0.2">
      <c r="A412" s="1">
        <v>44404</v>
      </c>
      <c r="B412">
        <v>1.2909999999999999</v>
      </c>
      <c r="C412">
        <v>0.19500000000000001</v>
      </c>
      <c r="D412">
        <v>17.579999999999998</v>
      </c>
      <c r="E412">
        <v>69.03</v>
      </c>
      <c r="F412">
        <v>92.649000000000001</v>
      </c>
      <c r="G412">
        <v>14529</v>
      </c>
      <c r="H412">
        <v>15131</v>
      </c>
      <c r="I412">
        <v>14483</v>
      </c>
      <c r="J412">
        <v>4.2999999999999997E-2</v>
      </c>
      <c r="K412">
        <v>1797.63</v>
      </c>
      <c r="L412">
        <v>1.33</v>
      </c>
      <c r="M412">
        <f t="shared" si="12"/>
        <v>0.31761375405648001</v>
      </c>
      <c r="N412">
        <f t="shared" si="13"/>
        <v>4.4742111440999794</v>
      </c>
    </row>
    <row r="413" spans="1:14" x14ac:dyDescent="0.2">
      <c r="A413" s="1">
        <v>44405</v>
      </c>
      <c r="B413">
        <v>1.2430000000000001</v>
      </c>
      <c r="C413">
        <v>0.20599999999999999</v>
      </c>
      <c r="D413">
        <v>19.36</v>
      </c>
      <c r="E413">
        <v>70.069999999999993</v>
      </c>
      <c r="F413">
        <v>92.432000000000002</v>
      </c>
      <c r="G413">
        <v>14559</v>
      </c>
      <c r="H413">
        <v>15147</v>
      </c>
      <c r="I413">
        <v>14493</v>
      </c>
      <c r="J413">
        <v>4.3999999999999997E-2</v>
      </c>
      <c r="K413">
        <v>1799.09</v>
      </c>
      <c r="L413">
        <v>1.33</v>
      </c>
      <c r="M413">
        <f t="shared" si="12"/>
        <v>0.4553922583316084</v>
      </c>
      <c r="N413">
        <f t="shared" si="13"/>
        <v>4.512523287104119</v>
      </c>
    </row>
    <row r="414" spans="1:14" x14ac:dyDescent="0.2">
      <c r="A414" s="1">
        <v>44406</v>
      </c>
      <c r="B414">
        <v>1.234</v>
      </c>
      <c r="C414">
        <v>0.20300000000000001</v>
      </c>
      <c r="D414">
        <v>18.309999999999999</v>
      </c>
      <c r="E414">
        <v>62.4</v>
      </c>
      <c r="F414">
        <v>92.322000000000003</v>
      </c>
      <c r="G414">
        <v>14531</v>
      </c>
      <c r="H414">
        <v>15118</v>
      </c>
      <c r="I414">
        <v>14488</v>
      </c>
      <c r="J414">
        <v>4.8000000000000001E-2</v>
      </c>
      <c r="K414">
        <v>1807.11</v>
      </c>
      <c r="L414">
        <v>1.33</v>
      </c>
      <c r="M414">
        <f t="shared" si="12"/>
        <v>0.29679734953064602</v>
      </c>
      <c r="N414">
        <f t="shared" si="13"/>
        <v>4.3484262838210936</v>
      </c>
    </row>
    <row r="415" spans="1:14" x14ac:dyDescent="0.2">
      <c r="A415" s="1">
        <v>44407</v>
      </c>
      <c r="B415">
        <v>1.27</v>
      </c>
      <c r="C415">
        <v>0.20599999999999999</v>
      </c>
      <c r="D415">
        <v>17.7</v>
      </c>
      <c r="E415">
        <v>62.08</v>
      </c>
      <c r="F415">
        <v>91.864000000000004</v>
      </c>
      <c r="G415">
        <v>14486</v>
      </c>
      <c r="H415">
        <v>15066</v>
      </c>
      <c r="I415">
        <v>14483</v>
      </c>
      <c r="J415">
        <v>4.5999999999999999E-2</v>
      </c>
      <c r="K415">
        <v>1828.17</v>
      </c>
      <c r="L415">
        <v>1.33</v>
      </c>
      <c r="M415">
        <f t="shared" si="12"/>
        <v>2.0713940481944349E-2</v>
      </c>
      <c r="N415">
        <f t="shared" si="13"/>
        <v>4.0254091003245183</v>
      </c>
    </row>
    <row r="416" spans="1:14" x14ac:dyDescent="0.2">
      <c r="A416" s="1">
        <v>44410</v>
      </c>
      <c r="B416">
        <v>1.224</v>
      </c>
      <c r="C416">
        <v>0.186</v>
      </c>
      <c r="D416">
        <v>18.239999999999998</v>
      </c>
      <c r="E416">
        <v>61.19</v>
      </c>
      <c r="F416">
        <v>92.174000000000007</v>
      </c>
      <c r="G416">
        <v>14487</v>
      </c>
      <c r="H416">
        <v>15060</v>
      </c>
      <c r="I416">
        <v>14463</v>
      </c>
      <c r="J416">
        <v>4.2999999999999997E-2</v>
      </c>
      <c r="K416">
        <v>1814.19</v>
      </c>
      <c r="L416">
        <v>1.52</v>
      </c>
      <c r="M416">
        <f t="shared" si="12"/>
        <v>0.16594067620825553</v>
      </c>
      <c r="N416">
        <f t="shared" si="13"/>
        <v>4.1277743206803565</v>
      </c>
    </row>
    <row r="417" spans="1:14" x14ac:dyDescent="0.2">
      <c r="A417" s="1">
        <v>44411</v>
      </c>
      <c r="B417">
        <v>1.1779999999999999</v>
      </c>
      <c r="C417">
        <v>0.17299999999999999</v>
      </c>
      <c r="D417">
        <v>19.46</v>
      </c>
      <c r="E417">
        <v>64.290000000000006</v>
      </c>
      <c r="F417">
        <v>92.048000000000002</v>
      </c>
      <c r="G417">
        <v>14402</v>
      </c>
      <c r="H417">
        <v>14965</v>
      </c>
      <c r="I417">
        <v>14423</v>
      </c>
      <c r="J417">
        <v>4.3999999999999997E-2</v>
      </c>
      <c r="K417">
        <v>1813.47</v>
      </c>
      <c r="L417">
        <v>1.52</v>
      </c>
      <c r="M417">
        <f t="shared" si="12"/>
        <v>-0.14560077653747486</v>
      </c>
      <c r="N417">
        <f t="shared" si="13"/>
        <v>3.7578867087291137</v>
      </c>
    </row>
    <row r="418" spans="1:14" x14ac:dyDescent="0.2">
      <c r="A418" s="1">
        <v>44412</v>
      </c>
      <c r="B418">
        <v>1.173</v>
      </c>
      <c r="C418">
        <v>0.17100000000000001</v>
      </c>
      <c r="D418">
        <v>18.04</v>
      </c>
      <c r="E418">
        <v>65.42</v>
      </c>
      <c r="F418">
        <v>92.081000000000003</v>
      </c>
      <c r="G418">
        <v>14355</v>
      </c>
      <c r="H418">
        <v>14913</v>
      </c>
      <c r="I418">
        <v>14342</v>
      </c>
      <c r="J418">
        <v>4.3999999999999997E-2</v>
      </c>
      <c r="K418">
        <v>1810.44</v>
      </c>
      <c r="L418">
        <v>1.52</v>
      </c>
      <c r="M418">
        <f t="shared" si="12"/>
        <v>9.064286710361176E-2</v>
      </c>
      <c r="N418">
        <f t="shared" si="13"/>
        <v>3.9813136243201783</v>
      </c>
    </row>
    <row r="419" spans="1:14" x14ac:dyDescent="0.2">
      <c r="A419" s="1">
        <v>44413</v>
      </c>
      <c r="B419">
        <v>1.1839999999999999</v>
      </c>
      <c r="C419">
        <v>0.182</v>
      </c>
      <c r="D419">
        <v>17.97</v>
      </c>
      <c r="E419">
        <v>62.67</v>
      </c>
      <c r="F419">
        <v>92.27</v>
      </c>
      <c r="G419">
        <v>14376</v>
      </c>
      <c r="H419">
        <v>14941</v>
      </c>
      <c r="I419">
        <v>14313</v>
      </c>
      <c r="J419">
        <v>4.8000000000000001E-2</v>
      </c>
      <c r="K419">
        <v>1811.74</v>
      </c>
      <c r="L419">
        <v>1.52</v>
      </c>
      <c r="M419">
        <f t="shared" si="12"/>
        <v>0.4401592957451268</v>
      </c>
      <c r="N419">
        <f t="shared" si="13"/>
        <v>4.3876196464752324</v>
      </c>
    </row>
    <row r="420" spans="1:14" x14ac:dyDescent="0.2">
      <c r="A420" s="1">
        <v>44414</v>
      </c>
      <c r="B420">
        <v>1.224</v>
      </c>
      <c r="C420">
        <v>0.2</v>
      </c>
      <c r="D420">
        <v>17.28</v>
      </c>
      <c r="E420">
        <v>63.57</v>
      </c>
      <c r="F420">
        <v>92.244</v>
      </c>
      <c r="G420">
        <v>14393</v>
      </c>
      <c r="H420">
        <v>14963</v>
      </c>
      <c r="I420">
        <v>14343</v>
      </c>
      <c r="J420">
        <v>4.8000000000000001E-2</v>
      </c>
      <c r="K420">
        <v>1804.41</v>
      </c>
      <c r="L420">
        <v>1.52</v>
      </c>
      <c r="M420">
        <f t="shared" si="12"/>
        <v>0.34860210555671756</v>
      </c>
      <c r="N420">
        <f t="shared" si="13"/>
        <v>4.3226661089032978</v>
      </c>
    </row>
    <row r="421" spans="1:14" x14ac:dyDescent="0.2">
      <c r="A421" s="1">
        <v>44417</v>
      </c>
      <c r="B421">
        <v>1.2989999999999999</v>
      </c>
      <c r="C421">
        <v>0.21</v>
      </c>
      <c r="D421">
        <v>16.149999999999999</v>
      </c>
      <c r="E421">
        <v>62.64</v>
      </c>
      <c r="F421">
        <v>92.8</v>
      </c>
      <c r="G421">
        <v>14440</v>
      </c>
      <c r="H421">
        <v>15012</v>
      </c>
      <c r="I421">
        <v>14353</v>
      </c>
      <c r="J421">
        <v>4.8000000000000001E-2</v>
      </c>
      <c r="K421">
        <v>1763.03</v>
      </c>
      <c r="L421">
        <v>1.52</v>
      </c>
      <c r="M421">
        <f t="shared" si="12"/>
        <v>0.60614505678255415</v>
      </c>
      <c r="N421">
        <f t="shared" si="13"/>
        <v>4.5913746255138301</v>
      </c>
    </row>
    <row r="422" spans="1:14" x14ac:dyDescent="0.2">
      <c r="A422" s="1">
        <v>44418</v>
      </c>
      <c r="B422">
        <v>1.325</v>
      </c>
      <c r="C422">
        <v>0.221</v>
      </c>
      <c r="D422">
        <v>16.72</v>
      </c>
      <c r="E422">
        <v>65.72</v>
      </c>
      <c r="F422">
        <v>92.944999999999993</v>
      </c>
      <c r="G422">
        <v>14450</v>
      </c>
      <c r="H422">
        <v>15021</v>
      </c>
      <c r="I422">
        <v>14363</v>
      </c>
      <c r="J422">
        <v>4.8000000000000001E-2</v>
      </c>
      <c r="K422">
        <v>1729.94</v>
      </c>
      <c r="L422">
        <v>1.52</v>
      </c>
      <c r="M422">
        <f t="shared" si="12"/>
        <v>0.60572303836245911</v>
      </c>
      <c r="N422">
        <f t="shared" si="13"/>
        <v>4.5812156234769894</v>
      </c>
    </row>
    <row r="423" spans="1:14" x14ac:dyDescent="0.2">
      <c r="A423" s="1">
        <v>44419</v>
      </c>
      <c r="B423">
        <v>1.351</v>
      </c>
      <c r="C423">
        <v>0.23899999999999999</v>
      </c>
      <c r="D423">
        <v>16.79</v>
      </c>
      <c r="E423">
        <v>66.55</v>
      </c>
      <c r="F423">
        <v>93.055000000000007</v>
      </c>
      <c r="G423">
        <v>14453</v>
      </c>
      <c r="H423">
        <v>15055</v>
      </c>
      <c r="I423">
        <v>14383</v>
      </c>
      <c r="J423">
        <v>4.9000000000000002E-2</v>
      </c>
      <c r="K423">
        <v>1728.93</v>
      </c>
      <c r="L423">
        <v>1.52</v>
      </c>
      <c r="M423">
        <f t="shared" si="12"/>
        <v>0.48668567058332757</v>
      </c>
      <c r="N423">
        <f t="shared" si="13"/>
        <v>4.6721824375999441</v>
      </c>
    </row>
    <row r="424" spans="1:14" x14ac:dyDescent="0.2">
      <c r="A424" s="1">
        <v>44420</v>
      </c>
      <c r="B424">
        <v>1.3320000000000001</v>
      </c>
      <c r="C424">
        <v>0.22</v>
      </c>
      <c r="D424">
        <v>16.059999999999999</v>
      </c>
      <c r="E424">
        <v>60.66</v>
      </c>
      <c r="F424">
        <v>92.921999999999997</v>
      </c>
      <c r="G424">
        <v>14425</v>
      </c>
      <c r="H424">
        <v>15029</v>
      </c>
      <c r="I424">
        <v>14383</v>
      </c>
      <c r="J424">
        <v>5.2999999999999999E-2</v>
      </c>
      <c r="K424">
        <v>1751.7</v>
      </c>
      <c r="L424">
        <v>1.52</v>
      </c>
      <c r="M424">
        <f t="shared" si="12"/>
        <v>0.29201140234999651</v>
      </c>
      <c r="N424">
        <f t="shared" si="13"/>
        <v>4.4914134742404226</v>
      </c>
    </row>
    <row r="425" spans="1:14" x14ac:dyDescent="0.2">
      <c r="A425" s="1">
        <v>44421</v>
      </c>
      <c r="B425">
        <v>1.361</v>
      </c>
      <c r="C425">
        <v>0.224</v>
      </c>
      <c r="D425">
        <v>15.59</v>
      </c>
      <c r="E425">
        <v>57.39</v>
      </c>
      <c r="F425">
        <v>93.034999999999997</v>
      </c>
      <c r="G425">
        <v>14397</v>
      </c>
      <c r="H425">
        <v>14986</v>
      </c>
      <c r="I425">
        <v>14383</v>
      </c>
      <c r="J425">
        <v>4.8000000000000001E-2</v>
      </c>
      <c r="K425">
        <v>1752.9</v>
      </c>
      <c r="L425">
        <v>1.52</v>
      </c>
      <c r="M425">
        <f t="shared" si="12"/>
        <v>9.7337134116665502E-2</v>
      </c>
      <c r="N425">
        <f t="shared" si="13"/>
        <v>4.1924494194535216</v>
      </c>
    </row>
    <row r="426" spans="1:14" x14ac:dyDescent="0.2">
      <c r="A426" s="1">
        <v>44424</v>
      </c>
      <c r="B426">
        <v>1.278</v>
      </c>
      <c r="C426">
        <v>0.20899999999999999</v>
      </c>
      <c r="D426">
        <v>15.45</v>
      </c>
      <c r="E426">
        <v>55.45</v>
      </c>
      <c r="F426">
        <v>92.518000000000001</v>
      </c>
      <c r="G426">
        <v>14408</v>
      </c>
      <c r="H426">
        <v>14997</v>
      </c>
      <c r="I426">
        <v>14388</v>
      </c>
      <c r="J426">
        <v>5.1999999999999998E-2</v>
      </c>
      <c r="K426">
        <v>1779.74</v>
      </c>
      <c r="L426">
        <v>1.52</v>
      </c>
      <c r="M426">
        <f t="shared" si="12"/>
        <v>0.13900472616068948</v>
      </c>
      <c r="N426">
        <f t="shared" si="13"/>
        <v>4.2326939115929942</v>
      </c>
    </row>
    <row r="427" spans="1:14" x14ac:dyDescent="0.2">
      <c r="A427" s="1">
        <v>44425</v>
      </c>
      <c r="B427">
        <v>1.2669999999999999</v>
      </c>
      <c r="C427">
        <v>0.21099999999999999</v>
      </c>
      <c r="D427">
        <v>16.12</v>
      </c>
      <c r="E427">
        <v>59.4</v>
      </c>
      <c r="F427">
        <v>92.628</v>
      </c>
      <c r="G427">
        <v>14413</v>
      </c>
      <c r="H427">
        <v>14993</v>
      </c>
      <c r="I427">
        <v>14373</v>
      </c>
      <c r="J427">
        <v>6.6000000000000003E-2</v>
      </c>
      <c r="K427">
        <v>1787.45</v>
      </c>
      <c r="L427">
        <v>1.52</v>
      </c>
      <c r="M427">
        <f t="shared" si="12"/>
        <v>0.27829958950810546</v>
      </c>
      <c r="N427">
        <f t="shared" si="13"/>
        <v>4.3136436373756348</v>
      </c>
    </row>
    <row r="428" spans="1:14" x14ac:dyDescent="0.2">
      <c r="A428" s="1">
        <v>44426</v>
      </c>
      <c r="B428">
        <v>1.2629999999999999</v>
      </c>
      <c r="C428">
        <v>0.215</v>
      </c>
      <c r="D428">
        <v>17.91</v>
      </c>
      <c r="E428">
        <v>60.28</v>
      </c>
      <c r="F428">
        <v>93.13</v>
      </c>
      <c r="G428">
        <v>14471</v>
      </c>
      <c r="H428">
        <v>15052</v>
      </c>
      <c r="I428">
        <v>14373</v>
      </c>
      <c r="J428">
        <v>6.7000000000000004E-2</v>
      </c>
      <c r="K428">
        <v>1786.19</v>
      </c>
      <c r="L428">
        <v>1.52</v>
      </c>
      <c r="M428">
        <f t="shared" si="12"/>
        <v>0.68183399429485847</v>
      </c>
      <c r="N428">
        <f t="shared" si="13"/>
        <v>4.7241355319000906</v>
      </c>
    </row>
    <row r="429" spans="1:14" x14ac:dyDescent="0.2">
      <c r="A429" s="1">
        <v>44427</v>
      </c>
      <c r="B429">
        <v>1.26</v>
      </c>
      <c r="C429">
        <v>0.216</v>
      </c>
      <c r="D429">
        <v>21.57</v>
      </c>
      <c r="E429">
        <v>58.05</v>
      </c>
      <c r="F429">
        <v>93.135999999999996</v>
      </c>
      <c r="G429">
        <v>14458</v>
      </c>
      <c r="H429">
        <v>15041</v>
      </c>
      <c r="I429">
        <v>14373</v>
      </c>
      <c r="J429">
        <v>0.06</v>
      </c>
      <c r="K429">
        <v>1787.82</v>
      </c>
      <c r="L429">
        <v>1.52</v>
      </c>
      <c r="M429">
        <f t="shared" si="12"/>
        <v>0.59138662770472417</v>
      </c>
      <c r="N429">
        <f t="shared" si="13"/>
        <v>4.6476031447853616</v>
      </c>
    </row>
    <row r="430" spans="1:14" x14ac:dyDescent="0.2">
      <c r="A430" s="1">
        <v>44428</v>
      </c>
      <c r="B430">
        <v>1.244</v>
      </c>
      <c r="C430">
        <v>0.221</v>
      </c>
      <c r="D430">
        <v>21.67</v>
      </c>
      <c r="E430">
        <v>59.38</v>
      </c>
      <c r="F430">
        <v>93.567999999999998</v>
      </c>
      <c r="G430">
        <v>14551</v>
      </c>
      <c r="H430">
        <v>15136</v>
      </c>
      <c r="I430">
        <v>14403</v>
      </c>
      <c r="J430">
        <v>4.9000000000000002E-2</v>
      </c>
      <c r="K430">
        <v>1780.38</v>
      </c>
      <c r="L430">
        <v>1.52</v>
      </c>
      <c r="M430">
        <f t="shared" si="12"/>
        <v>1.0275637020065265</v>
      </c>
      <c r="N430">
        <f t="shared" si="13"/>
        <v>5.0892175241269184</v>
      </c>
    </row>
    <row r="431" spans="1:14" x14ac:dyDescent="0.2">
      <c r="A431" s="1">
        <v>44431</v>
      </c>
      <c r="B431">
        <v>1.256</v>
      </c>
      <c r="C431">
        <v>0.22600000000000001</v>
      </c>
      <c r="D431">
        <v>18.559999999999999</v>
      </c>
      <c r="E431">
        <v>59.95</v>
      </c>
      <c r="F431">
        <v>93.495999999999995</v>
      </c>
      <c r="G431">
        <v>14489</v>
      </c>
      <c r="H431">
        <v>15090</v>
      </c>
      <c r="I431">
        <v>14453</v>
      </c>
      <c r="J431">
        <v>4.7E-2</v>
      </c>
      <c r="K431">
        <v>1781.11</v>
      </c>
      <c r="L431">
        <v>1.52</v>
      </c>
      <c r="M431">
        <f t="shared" si="12"/>
        <v>0.2490832353144676</v>
      </c>
      <c r="N431">
        <f t="shared" si="13"/>
        <v>4.4073894693143298</v>
      </c>
    </row>
    <row r="432" spans="1:14" x14ac:dyDescent="0.2">
      <c r="A432" s="1">
        <v>44432</v>
      </c>
      <c r="B432">
        <v>1.2529999999999999</v>
      </c>
      <c r="C432">
        <v>0.22500000000000001</v>
      </c>
      <c r="D432">
        <v>17.149999999999999</v>
      </c>
      <c r="E432">
        <v>62.23</v>
      </c>
      <c r="F432">
        <v>92.957999999999998</v>
      </c>
      <c r="G432">
        <v>14448</v>
      </c>
      <c r="H432">
        <v>15029</v>
      </c>
      <c r="I432">
        <v>14413</v>
      </c>
      <c r="J432">
        <v>4.3999999999999997E-2</v>
      </c>
      <c r="K432">
        <v>1805.43</v>
      </c>
      <c r="L432">
        <v>1.52</v>
      </c>
      <c r="M432">
        <f t="shared" si="12"/>
        <v>0.24283632831471588</v>
      </c>
      <c r="N432">
        <f t="shared" si="13"/>
        <v>4.2739193783389995</v>
      </c>
    </row>
    <row r="433" spans="1:14" x14ac:dyDescent="0.2">
      <c r="A433" s="1">
        <v>44433</v>
      </c>
      <c r="B433">
        <v>1.296</v>
      </c>
      <c r="C433">
        <v>0.223</v>
      </c>
      <c r="D433">
        <v>17.22</v>
      </c>
      <c r="E433">
        <v>63.03</v>
      </c>
      <c r="F433">
        <v>92.893000000000001</v>
      </c>
      <c r="G433">
        <v>14451</v>
      </c>
      <c r="H433">
        <v>15039</v>
      </c>
      <c r="I433">
        <v>14393</v>
      </c>
      <c r="J433">
        <v>4.7E-2</v>
      </c>
      <c r="K433">
        <v>1802.9</v>
      </c>
      <c r="L433">
        <v>1.52</v>
      </c>
      <c r="M433">
        <f t="shared" si="12"/>
        <v>0.40297366775515875</v>
      </c>
      <c r="N433">
        <f t="shared" si="13"/>
        <v>4.4882929201695267</v>
      </c>
    </row>
    <row r="434" spans="1:14" x14ac:dyDescent="0.2">
      <c r="A434" s="1">
        <v>44434</v>
      </c>
      <c r="B434">
        <v>1.3420000000000001</v>
      </c>
      <c r="C434">
        <v>0.24</v>
      </c>
      <c r="D434">
        <v>16.79</v>
      </c>
      <c r="E434">
        <v>64.510000000000005</v>
      </c>
      <c r="F434">
        <v>92.825000000000003</v>
      </c>
      <c r="G434">
        <v>14471</v>
      </c>
      <c r="H434">
        <v>15056</v>
      </c>
      <c r="I434">
        <v>14398</v>
      </c>
      <c r="J434">
        <v>4.8000000000000001E-2</v>
      </c>
      <c r="K434">
        <v>1791</v>
      </c>
      <c r="L434">
        <v>1.52</v>
      </c>
      <c r="M434">
        <f t="shared" si="12"/>
        <v>0.50701486317544098</v>
      </c>
      <c r="N434">
        <f t="shared" si="13"/>
        <v>4.5700791776635645</v>
      </c>
    </row>
    <row r="435" spans="1:14" x14ac:dyDescent="0.2">
      <c r="A435" s="1">
        <v>44435</v>
      </c>
      <c r="B435">
        <v>1.351</v>
      </c>
      <c r="C435">
        <v>0.24199999999999999</v>
      </c>
      <c r="D435">
        <v>18.84</v>
      </c>
      <c r="E435">
        <v>63.41</v>
      </c>
      <c r="F435">
        <v>93.061999999999998</v>
      </c>
      <c r="G435">
        <v>14506</v>
      </c>
      <c r="H435">
        <v>15098</v>
      </c>
      <c r="I435">
        <v>14418</v>
      </c>
      <c r="J435">
        <v>4.7E-2</v>
      </c>
      <c r="K435">
        <v>1792.43</v>
      </c>
      <c r="L435">
        <v>1.52</v>
      </c>
      <c r="M435">
        <f t="shared" si="12"/>
        <v>0.61034817589124701</v>
      </c>
      <c r="N435">
        <f t="shared" si="13"/>
        <v>4.7163268137050904</v>
      </c>
    </row>
    <row r="436" spans="1:14" x14ac:dyDescent="0.2">
      <c r="A436" s="1">
        <v>44438</v>
      </c>
      <c r="B436">
        <v>1.3089999999999999</v>
      </c>
      <c r="C436">
        <v>0.217</v>
      </c>
      <c r="D436">
        <v>16.39</v>
      </c>
      <c r="E436">
        <v>57.98</v>
      </c>
      <c r="F436">
        <v>92.686000000000007</v>
      </c>
      <c r="G436">
        <v>14378</v>
      </c>
      <c r="H436">
        <v>14956</v>
      </c>
      <c r="I436">
        <v>14418</v>
      </c>
      <c r="J436">
        <v>4.8000000000000001E-2</v>
      </c>
      <c r="K436">
        <v>1817.57</v>
      </c>
      <c r="L436">
        <v>1.52</v>
      </c>
      <c r="M436">
        <f t="shared" si="12"/>
        <v>-0.27743098904147595</v>
      </c>
      <c r="N436">
        <f t="shared" si="13"/>
        <v>3.7314468026078509</v>
      </c>
    </row>
    <row r="437" spans="1:14" x14ac:dyDescent="0.2">
      <c r="A437" s="1">
        <v>44439</v>
      </c>
      <c r="B437">
        <v>1.2809999999999999</v>
      </c>
      <c r="C437">
        <v>0.20200000000000001</v>
      </c>
      <c r="D437">
        <v>16.190000000000001</v>
      </c>
      <c r="E437">
        <v>60.14</v>
      </c>
      <c r="F437">
        <v>92.653000000000006</v>
      </c>
      <c r="G437">
        <v>14369</v>
      </c>
      <c r="H437">
        <v>14943</v>
      </c>
      <c r="I437">
        <v>14370</v>
      </c>
      <c r="J437">
        <v>4.2999999999999997E-2</v>
      </c>
      <c r="K437">
        <v>1810.34</v>
      </c>
      <c r="L437">
        <v>1.59</v>
      </c>
      <c r="M437">
        <f t="shared" si="12"/>
        <v>-6.9589422407794017E-3</v>
      </c>
      <c r="N437">
        <f t="shared" si="13"/>
        <v>3.9874739039665972</v>
      </c>
    </row>
    <row r="438" spans="1:14" x14ac:dyDescent="0.2">
      <c r="A438" s="1">
        <v>44440</v>
      </c>
      <c r="B438">
        <v>1.31</v>
      </c>
      <c r="C438">
        <v>0.21</v>
      </c>
      <c r="D438">
        <v>16.48</v>
      </c>
      <c r="E438">
        <v>59.54</v>
      </c>
      <c r="F438">
        <v>92.626000000000005</v>
      </c>
      <c r="G438">
        <v>14250</v>
      </c>
      <c r="H438">
        <v>14796</v>
      </c>
      <c r="I438">
        <v>14268</v>
      </c>
      <c r="J438">
        <v>4.1000000000000002E-2</v>
      </c>
      <c r="K438">
        <v>1813.62</v>
      </c>
      <c r="L438">
        <v>1.59</v>
      </c>
      <c r="M438">
        <f t="shared" si="12"/>
        <v>-0.12615643397813289</v>
      </c>
      <c r="N438">
        <f t="shared" si="13"/>
        <v>3.7005887300252311</v>
      </c>
    </row>
    <row r="439" spans="1:14" x14ac:dyDescent="0.2">
      <c r="A439" s="1">
        <v>44441</v>
      </c>
      <c r="B439">
        <v>1.2949999999999999</v>
      </c>
      <c r="C439">
        <v>0.21</v>
      </c>
      <c r="D439">
        <v>16.11</v>
      </c>
      <c r="E439">
        <v>58.09</v>
      </c>
      <c r="F439">
        <v>92.448999999999998</v>
      </c>
      <c r="G439">
        <v>14277</v>
      </c>
      <c r="H439">
        <v>14839</v>
      </c>
      <c r="I439">
        <v>14283</v>
      </c>
      <c r="J439">
        <v>4.1000000000000002E-2</v>
      </c>
      <c r="K439">
        <v>1813.9</v>
      </c>
      <c r="L439">
        <v>1.59</v>
      </c>
      <c r="M439">
        <f t="shared" si="12"/>
        <v>-4.200798151648813E-2</v>
      </c>
      <c r="N439">
        <f t="shared" si="13"/>
        <v>3.8927396205279003</v>
      </c>
    </row>
    <row r="440" spans="1:14" x14ac:dyDescent="0.2">
      <c r="A440" s="1">
        <v>44442</v>
      </c>
      <c r="B440">
        <v>1.284</v>
      </c>
      <c r="C440">
        <v>0.20799999999999999</v>
      </c>
      <c r="D440">
        <v>16.41</v>
      </c>
      <c r="E440">
        <v>55.8</v>
      </c>
      <c r="F440">
        <v>92.224999999999994</v>
      </c>
      <c r="G440">
        <v>14283</v>
      </c>
      <c r="H440">
        <v>14842</v>
      </c>
      <c r="I440">
        <v>14273</v>
      </c>
      <c r="J440">
        <v>4.2999999999999997E-2</v>
      </c>
      <c r="K440">
        <v>1809.66</v>
      </c>
      <c r="L440">
        <v>1.59</v>
      </c>
      <c r="M440">
        <f t="shared" si="12"/>
        <v>7.0062355496391782E-2</v>
      </c>
      <c r="N440">
        <f t="shared" si="13"/>
        <v>3.9865480277446927</v>
      </c>
    </row>
    <row r="441" spans="1:14" x14ac:dyDescent="0.2">
      <c r="A441" s="1">
        <v>44445</v>
      </c>
      <c r="B441">
        <v>1.3240000000000001</v>
      </c>
      <c r="C441">
        <v>0.20699999999999999</v>
      </c>
      <c r="D441">
        <v>16.41</v>
      </c>
      <c r="E441">
        <v>53.26</v>
      </c>
      <c r="F441">
        <v>92.034999999999997</v>
      </c>
      <c r="G441">
        <v>14279</v>
      </c>
      <c r="H441">
        <v>14836</v>
      </c>
      <c r="I441">
        <v>14263</v>
      </c>
      <c r="J441">
        <v>4.1000000000000002E-2</v>
      </c>
      <c r="K441">
        <v>1827.73</v>
      </c>
      <c r="L441">
        <v>1.59</v>
      </c>
      <c r="M441">
        <f t="shared" si="12"/>
        <v>0.11217836359812101</v>
      </c>
      <c r="N441">
        <f t="shared" si="13"/>
        <v>4.017387646357709</v>
      </c>
    </row>
    <row r="442" spans="1:14" x14ac:dyDescent="0.2">
      <c r="A442" s="1">
        <v>44446</v>
      </c>
      <c r="B442">
        <v>1.3240000000000001</v>
      </c>
      <c r="C442">
        <v>0.20699999999999999</v>
      </c>
      <c r="D442">
        <v>16.41</v>
      </c>
      <c r="E442">
        <v>53.26</v>
      </c>
      <c r="F442">
        <v>92.034999999999997</v>
      </c>
      <c r="G442">
        <v>14256</v>
      </c>
      <c r="H442">
        <v>14805</v>
      </c>
      <c r="I442">
        <v>14223</v>
      </c>
      <c r="J442">
        <v>4.1000000000000002E-2</v>
      </c>
      <c r="K442">
        <v>1823.29</v>
      </c>
      <c r="L442">
        <v>1.59</v>
      </c>
      <c r="M442">
        <f t="shared" si="12"/>
        <v>0.23201856148491878</v>
      </c>
      <c r="N442">
        <f t="shared" si="13"/>
        <v>4.0919637207340225</v>
      </c>
    </row>
    <row r="443" spans="1:14" x14ac:dyDescent="0.2">
      <c r="A443" s="1">
        <v>44447</v>
      </c>
      <c r="B443">
        <v>1.3740000000000001</v>
      </c>
      <c r="C443">
        <v>0.221</v>
      </c>
      <c r="D443">
        <v>18.14</v>
      </c>
      <c r="E443">
        <v>57.05</v>
      </c>
      <c r="F443">
        <v>92.512</v>
      </c>
      <c r="G443">
        <v>14293</v>
      </c>
      <c r="H443">
        <v>14837</v>
      </c>
      <c r="I443">
        <v>14213</v>
      </c>
      <c r="J443">
        <v>3.9E-2</v>
      </c>
      <c r="K443">
        <v>1794.36</v>
      </c>
      <c r="L443">
        <v>1.59</v>
      </c>
      <c r="M443">
        <f t="shared" si="12"/>
        <v>0.56286498276225994</v>
      </c>
      <c r="N443">
        <f t="shared" si="13"/>
        <v>4.3903468655456273</v>
      </c>
    </row>
    <row r="444" spans="1:14" x14ac:dyDescent="0.2">
      <c r="A444" s="1">
        <v>44448</v>
      </c>
      <c r="B444">
        <v>1.339</v>
      </c>
      <c r="C444">
        <v>0.217</v>
      </c>
      <c r="D444">
        <v>17.96</v>
      </c>
      <c r="E444">
        <v>57.02</v>
      </c>
      <c r="F444">
        <v>92.653000000000006</v>
      </c>
      <c r="G444">
        <v>14329</v>
      </c>
      <c r="H444">
        <v>14880</v>
      </c>
      <c r="I444">
        <v>14253</v>
      </c>
      <c r="J444">
        <v>4.2999999999999997E-2</v>
      </c>
      <c r="K444">
        <v>1789.26</v>
      </c>
      <c r="L444">
        <v>1.59</v>
      </c>
      <c r="M444">
        <f t="shared" si="12"/>
        <v>0.53322107626464599</v>
      </c>
      <c r="N444">
        <f t="shared" si="13"/>
        <v>4.3990738791833293</v>
      </c>
    </row>
    <row r="445" spans="1:14" x14ac:dyDescent="0.2">
      <c r="A445" s="1">
        <v>44449</v>
      </c>
      <c r="B445">
        <v>1.2989999999999999</v>
      </c>
      <c r="C445">
        <v>0.21299999999999999</v>
      </c>
      <c r="D445">
        <v>18.8</v>
      </c>
      <c r="E445">
        <v>52.61</v>
      </c>
      <c r="F445">
        <v>92.478999999999999</v>
      </c>
      <c r="G445">
        <v>14305</v>
      </c>
      <c r="H445">
        <v>14850</v>
      </c>
      <c r="I445">
        <v>14253</v>
      </c>
      <c r="J445">
        <v>4.2000000000000003E-2</v>
      </c>
      <c r="K445">
        <v>1794.58</v>
      </c>
      <c r="L445">
        <v>1.59</v>
      </c>
      <c r="M445">
        <f t="shared" si="12"/>
        <v>0.36483547323370519</v>
      </c>
      <c r="N445">
        <f t="shared" si="13"/>
        <v>4.1885918753946534</v>
      </c>
    </row>
    <row r="446" spans="1:14" x14ac:dyDescent="0.2">
      <c r="A446" s="1">
        <v>44452</v>
      </c>
      <c r="B446">
        <v>1.3440000000000001</v>
      </c>
      <c r="C446">
        <v>0.214</v>
      </c>
      <c r="D446">
        <v>20.95</v>
      </c>
      <c r="E446">
        <v>51.73</v>
      </c>
      <c r="F446">
        <v>92.581999999999994</v>
      </c>
      <c r="G446">
        <v>14288</v>
      </c>
      <c r="H446">
        <v>14835</v>
      </c>
      <c r="I446">
        <v>14203</v>
      </c>
      <c r="J446">
        <v>4.1000000000000002E-2</v>
      </c>
      <c r="K446">
        <v>1787.58</v>
      </c>
      <c r="L446">
        <v>1.59</v>
      </c>
      <c r="M446">
        <f t="shared" si="12"/>
        <v>0.59846511300429484</v>
      </c>
      <c r="N446">
        <f t="shared" si="13"/>
        <v>4.4497641343378156</v>
      </c>
    </row>
    <row r="447" spans="1:14" x14ac:dyDescent="0.2">
      <c r="A447" s="1">
        <v>44453</v>
      </c>
      <c r="B447">
        <v>1.3280000000000001</v>
      </c>
      <c r="C447">
        <v>0.214</v>
      </c>
      <c r="D447">
        <v>19.37</v>
      </c>
      <c r="E447">
        <v>53.1</v>
      </c>
      <c r="F447">
        <v>92.674999999999997</v>
      </c>
      <c r="G447">
        <v>14300</v>
      </c>
      <c r="H447">
        <v>14846</v>
      </c>
      <c r="I447">
        <v>14253</v>
      </c>
      <c r="J447">
        <v>4.2000000000000003E-2</v>
      </c>
      <c r="K447">
        <v>1793.75</v>
      </c>
      <c r="L447">
        <v>1.59</v>
      </c>
      <c r="M447">
        <f t="shared" si="12"/>
        <v>0.32975513926892586</v>
      </c>
      <c r="N447">
        <f t="shared" si="13"/>
        <v>4.1605276082228304</v>
      </c>
    </row>
    <row r="448" spans="1:14" x14ac:dyDescent="0.2">
      <c r="A448" s="1">
        <v>44454</v>
      </c>
      <c r="B448">
        <v>1.2849999999999999</v>
      </c>
      <c r="C448">
        <v>0.20799999999999999</v>
      </c>
      <c r="D448">
        <v>19.46</v>
      </c>
      <c r="E448">
        <v>51.73</v>
      </c>
      <c r="F448">
        <v>92.623000000000005</v>
      </c>
      <c r="G448">
        <v>14289</v>
      </c>
      <c r="H448">
        <v>14826</v>
      </c>
      <c r="I448">
        <v>14248</v>
      </c>
      <c r="J448">
        <v>3.7999999999999999E-2</v>
      </c>
      <c r="K448">
        <v>1804.51</v>
      </c>
      <c r="L448">
        <v>1.59</v>
      </c>
      <c r="M448">
        <f t="shared" si="12"/>
        <v>0.28775968556990456</v>
      </c>
      <c r="N448">
        <f t="shared" si="13"/>
        <v>4.05670971364402</v>
      </c>
    </row>
    <row r="449" spans="1:14" x14ac:dyDescent="0.2">
      <c r="A449" s="1">
        <v>44455</v>
      </c>
      <c r="B449">
        <v>1.3009999999999999</v>
      </c>
      <c r="C449">
        <v>0.21199999999999999</v>
      </c>
      <c r="D449">
        <v>18.18</v>
      </c>
      <c r="E449">
        <v>53.93</v>
      </c>
      <c r="F449">
        <v>92.548000000000002</v>
      </c>
      <c r="G449">
        <v>14272</v>
      </c>
      <c r="H449">
        <v>14803</v>
      </c>
      <c r="I449">
        <v>14243</v>
      </c>
      <c r="J449">
        <v>3.7999999999999999E-2</v>
      </c>
      <c r="K449">
        <v>1794.06</v>
      </c>
      <c r="L449">
        <v>1.59</v>
      </c>
      <c r="M449">
        <f t="shared" si="12"/>
        <v>0.20360879028294604</v>
      </c>
      <c r="N449">
        <f t="shared" si="13"/>
        <v>3.9317559502913713</v>
      </c>
    </row>
    <row r="450" spans="1:14" x14ac:dyDescent="0.2">
      <c r="A450" s="1">
        <v>44456</v>
      </c>
      <c r="B450">
        <v>1.339</v>
      </c>
      <c r="C450">
        <v>0.221</v>
      </c>
      <c r="D450">
        <v>18.690000000000001</v>
      </c>
      <c r="E450">
        <v>53.7</v>
      </c>
      <c r="F450">
        <v>92.932000000000002</v>
      </c>
      <c r="G450">
        <v>14288</v>
      </c>
      <c r="H450">
        <v>14829</v>
      </c>
      <c r="I450">
        <v>14253</v>
      </c>
      <c r="J450">
        <v>3.4000000000000002E-2</v>
      </c>
      <c r="K450">
        <v>1753.77</v>
      </c>
      <c r="L450">
        <v>1.59</v>
      </c>
      <c r="M450">
        <f t="shared" si="12"/>
        <v>0.2455623377534554</v>
      </c>
      <c r="N450">
        <f t="shared" si="13"/>
        <v>4.0412544727425805</v>
      </c>
    </row>
    <row r="451" spans="1:14" x14ac:dyDescent="0.2">
      <c r="A451" s="1">
        <v>44459</v>
      </c>
      <c r="B451">
        <v>1.3640000000000001</v>
      </c>
      <c r="C451">
        <v>0.224</v>
      </c>
      <c r="D451">
        <v>20.81</v>
      </c>
      <c r="E451">
        <v>56.06</v>
      </c>
      <c r="F451">
        <v>93.194999999999993</v>
      </c>
      <c r="G451">
        <v>14287</v>
      </c>
      <c r="H451">
        <v>14826</v>
      </c>
      <c r="I451">
        <v>14223</v>
      </c>
      <c r="J451">
        <v>3.6999999999999998E-2</v>
      </c>
      <c r="K451">
        <v>1754.34</v>
      </c>
      <c r="L451">
        <v>1.59</v>
      </c>
      <c r="M451">
        <f t="shared" si="12"/>
        <v>0.44997539197075165</v>
      </c>
      <c r="N451">
        <f t="shared" si="13"/>
        <v>4.2396118962244254</v>
      </c>
    </row>
    <row r="452" spans="1:14" x14ac:dyDescent="0.2">
      <c r="A452" s="1">
        <v>44460</v>
      </c>
      <c r="B452">
        <v>1.3120000000000001</v>
      </c>
      <c r="C452">
        <v>0.217</v>
      </c>
      <c r="D452">
        <v>25.71</v>
      </c>
      <c r="E452">
        <v>59.58</v>
      </c>
      <c r="F452">
        <v>93.275999999999996</v>
      </c>
      <c r="G452">
        <v>14331</v>
      </c>
      <c r="H452">
        <v>14866</v>
      </c>
      <c r="I452">
        <v>14243</v>
      </c>
      <c r="J452">
        <v>2.8000000000000001E-2</v>
      </c>
      <c r="K452">
        <v>1764.16</v>
      </c>
      <c r="L452">
        <v>1.59</v>
      </c>
      <c r="M452">
        <f t="shared" si="12"/>
        <v>0.61784736361721548</v>
      </c>
      <c r="N452">
        <f t="shared" si="13"/>
        <v>4.37407849469915</v>
      </c>
    </row>
    <row r="453" spans="1:14" x14ac:dyDescent="0.2">
      <c r="A453" s="1">
        <v>44461</v>
      </c>
      <c r="B453">
        <v>1.3240000000000001</v>
      </c>
      <c r="C453">
        <v>0.216</v>
      </c>
      <c r="D453">
        <v>24.36</v>
      </c>
      <c r="E453">
        <v>59.2</v>
      </c>
      <c r="F453">
        <v>93.203999999999994</v>
      </c>
      <c r="G453">
        <v>14295</v>
      </c>
      <c r="H453">
        <v>14833</v>
      </c>
      <c r="I453">
        <v>14238</v>
      </c>
      <c r="J453">
        <v>2.1999999999999999E-2</v>
      </c>
      <c r="K453">
        <v>1774.51</v>
      </c>
      <c r="L453">
        <v>1.59</v>
      </c>
      <c r="M453">
        <f t="shared" ref="M453:M516" si="14">((G453-I453)/I453)*100</f>
        <v>0.40033712600084281</v>
      </c>
      <c r="N453">
        <f t="shared" ref="N453:N516" si="15">((H453-I453)/I453)*100</f>
        <v>4.1789577187807279</v>
      </c>
    </row>
    <row r="454" spans="1:14" x14ac:dyDescent="0.2">
      <c r="A454" s="1">
        <v>44462</v>
      </c>
      <c r="B454">
        <v>1.3029999999999999</v>
      </c>
      <c r="C454">
        <v>0.23699999999999999</v>
      </c>
      <c r="D454">
        <v>20.87</v>
      </c>
      <c r="E454">
        <v>55.92</v>
      </c>
      <c r="F454">
        <v>93.462000000000003</v>
      </c>
      <c r="G454">
        <v>14278</v>
      </c>
      <c r="H454">
        <v>14828</v>
      </c>
      <c r="I454">
        <v>14243</v>
      </c>
      <c r="J454">
        <v>2.8000000000000001E-2</v>
      </c>
      <c r="K454">
        <v>1768.16</v>
      </c>
      <c r="L454">
        <v>1.59</v>
      </c>
      <c r="M454">
        <f t="shared" si="14"/>
        <v>0.2457347468932107</v>
      </c>
      <c r="N454">
        <f t="shared" si="15"/>
        <v>4.1072807695008073</v>
      </c>
    </row>
    <row r="455" spans="1:14" x14ac:dyDescent="0.2">
      <c r="A455" s="1">
        <v>44463</v>
      </c>
      <c r="B455">
        <v>1.4319999999999999</v>
      </c>
      <c r="C455">
        <v>0.26200000000000001</v>
      </c>
      <c r="D455">
        <v>18.63</v>
      </c>
      <c r="E455">
        <v>56.79</v>
      </c>
      <c r="F455">
        <v>93.084999999999994</v>
      </c>
      <c r="G455">
        <v>14287</v>
      </c>
      <c r="H455">
        <v>14829</v>
      </c>
      <c r="I455">
        <v>14243</v>
      </c>
      <c r="J455">
        <v>0.03</v>
      </c>
      <c r="K455">
        <v>1742.76</v>
      </c>
      <c r="L455">
        <v>1.59</v>
      </c>
      <c r="M455">
        <f t="shared" si="14"/>
        <v>0.30892368180860774</v>
      </c>
      <c r="N455">
        <f t="shared" si="15"/>
        <v>4.1143017622691849</v>
      </c>
    </row>
    <row r="456" spans="1:14" x14ac:dyDescent="0.2">
      <c r="A456" s="1">
        <v>44466</v>
      </c>
      <c r="B456">
        <v>1.4530000000000001</v>
      </c>
      <c r="C456">
        <v>0.27100000000000002</v>
      </c>
      <c r="D456">
        <v>17.75</v>
      </c>
      <c r="E456">
        <v>58.46</v>
      </c>
      <c r="F456">
        <v>93.326999999999998</v>
      </c>
      <c r="G456">
        <v>14325</v>
      </c>
      <c r="H456">
        <v>14873</v>
      </c>
      <c r="I456">
        <v>14258</v>
      </c>
      <c r="J456">
        <v>3.3000000000000002E-2</v>
      </c>
      <c r="K456">
        <v>1750.42</v>
      </c>
      <c r="L456">
        <v>1.59</v>
      </c>
      <c r="M456">
        <f t="shared" si="14"/>
        <v>0.46991162855940527</v>
      </c>
      <c r="N456">
        <f t="shared" si="15"/>
        <v>4.3133679337915556</v>
      </c>
    </row>
    <row r="457" spans="1:14" x14ac:dyDescent="0.2">
      <c r="A457" s="1">
        <v>44467</v>
      </c>
      <c r="B457">
        <v>1.488</v>
      </c>
      <c r="C457">
        <v>0.27900000000000003</v>
      </c>
      <c r="D457">
        <v>18.760000000000002</v>
      </c>
      <c r="E457">
        <v>60.5</v>
      </c>
      <c r="F457">
        <v>93.382999999999996</v>
      </c>
      <c r="G457">
        <v>14301</v>
      </c>
      <c r="H457">
        <v>14842</v>
      </c>
      <c r="I457">
        <v>14253</v>
      </c>
      <c r="J457">
        <v>2.8000000000000001E-2</v>
      </c>
      <c r="K457">
        <v>1750.16</v>
      </c>
      <c r="L457">
        <v>1.59</v>
      </c>
      <c r="M457">
        <f t="shared" si="14"/>
        <v>0.33677120606188171</v>
      </c>
      <c r="N457">
        <f t="shared" si="15"/>
        <v>4.1324633410510074</v>
      </c>
    </row>
    <row r="458" spans="1:14" x14ac:dyDescent="0.2">
      <c r="A458" s="1">
        <v>44468</v>
      </c>
      <c r="B458">
        <v>1.5389999999999999</v>
      </c>
      <c r="C458">
        <v>0.30299999999999999</v>
      </c>
      <c r="D458">
        <v>23.25</v>
      </c>
      <c r="E458">
        <v>62.71</v>
      </c>
      <c r="F458">
        <v>93.766000000000005</v>
      </c>
      <c r="G458">
        <v>14367</v>
      </c>
      <c r="H458">
        <v>14920</v>
      </c>
      <c r="I458">
        <v>14273</v>
      </c>
      <c r="J458">
        <v>3.2000000000000001E-2</v>
      </c>
      <c r="K458">
        <v>1734.01</v>
      </c>
      <c r="L458">
        <v>1.59</v>
      </c>
      <c r="M458">
        <f t="shared" si="14"/>
        <v>0.65858614166608287</v>
      </c>
      <c r="N458">
        <f t="shared" si="15"/>
        <v>4.5330344006165486</v>
      </c>
    </row>
    <row r="459" spans="1:14" x14ac:dyDescent="0.2">
      <c r="A459" s="1">
        <v>44469</v>
      </c>
      <c r="B459">
        <v>1.518</v>
      </c>
      <c r="C459">
        <v>0.29099999999999998</v>
      </c>
      <c r="D459">
        <v>22.56</v>
      </c>
      <c r="E459">
        <v>61.21</v>
      </c>
      <c r="F459">
        <v>94.337999999999994</v>
      </c>
      <c r="G459">
        <v>14392</v>
      </c>
      <c r="H459">
        <v>14949</v>
      </c>
      <c r="I459">
        <v>14293</v>
      </c>
      <c r="J459">
        <v>3.3000000000000002E-2</v>
      </c>
      <c r="K459">
        <v>1726.37</v>
      </c>
      <c r="L459">
        <v>1.6</v>
      </c>
      <c r="M459">
        <f t="shared" si="14"/>
        <v>0.69264675015741972</v>
      </c>
      <c r="N459">
        <f t="shared" si="15"/>
        <v>4.5896592737703772</v>
      </c>
    </row>
    <row r="460" spans="1:14" x14ac:dyDescent="0.2">
      <c r="A460" s="1">
        <v>44470</v>
      </c>
      <c r="B460">
        <v>1.488</v>
      </c>
      <c r="C460">
        <v>0.27700000000000002</v>
      </c>
      <c r="D460">
        <v>23.14</v>
      </c>
      <c r="E460">
        <v>61.07</v>
      </c>
      <c r="F460">
        <v>94.23</v>
      </c>
      <c r="G460">
        <v>14371</v>
      </c>
      <c r="H460">
        <v>14929</v>
      </c>
      <c r="I460">
        <v>14313</v>
      </c>
      <c r="J460">
        <v>3.6999999999999998E-2</v>
      </c>
      <c r="K460">
        <v>1756.95</v>
      </c>
      <c r="L460">
        <v>1.6</v>
      </c>
      <c r="M460">
        <f t="shared" si="14"/>
        <v>0.40522601830503735</v>
      </c>
      <c r="N460">
        <f t="shared" si="15"/>
        <v>4.3037797806190179</v>
      </c>
    </row>
    <row r="461" spans="1:14" x14ac:dyDescent="0.2">
      <c r="A461" s="1">
        <v>44473</v>
      </c>
      <c r="B461">
        <v>1.462</v>
      </c>
      <c r="C461">
        <v>0.26500000000000001</v>
      </c>
      <c r="D461">
        <v>21.15</v>
      </c>
      <c r="E461">
        <v>57.38</v>
      </c>
      <c r="F461">
        <v>94.034999999999997</v>
      </c>
      <c r="G461">
        <v>14314</v>
      </c>
      <c r="H461">
        <v>14875</v>
      </c>
      <c r="I461">
        <v>14308</v>
      </c>
      <c r="J461">
        <v>3.5000000000000003E-2</v>
      </c>
      <c r="K461">
        <v>1760.98</v>
      </c>
      <c r="L461">
        <v>1.6</v>
      </c>
      <c r="M461">
        <f t="shared" si="14"/>
        <v>4.1934582051998882E-2</v>
      </c>
      <c r="N461">
        <f t="shared" si="15"/>
        <v>3.962818003913894</v>
      </c>
    </row>
    <row r="462" spans="1:14" x14ac:dyDescent="0.2">
      <c r="A462" s="1">
        <v>44474</v>
      </c>
      <c r="B462">
        <v>1.48</v>
      </c>
      <c r="C462">
        <v>0.27900000000000003</v>
      </c>
      <c r="D462">
        <v>22.96</v>
      </c>
      <c r="E462">
        <v>60.61</v>
      </c>
      <c r="F462">
        <v>93.775999999999996</v>
      </c>
      <c r="G462">
        <v>14299</v>
      </c>
      <c r="H462">
        <v>14869</v>
      </c>
      <c r="I462">
        <v>14267</v>
      </c>
      <c r="J462">
        <v>0.03</v>
      </c>
      <c r="K462">
        <v>1769.57</v>
      </c>
      <c r="L462">
        <v>1.6</v>
      </c>
      <c r="M462">
        <f t="shared" si="14"/>
        <v>0.22429382491063293</v>
      </c>
      <c r="N462">
        <f t="shared" si="15"/>
        <v>4.219527581131282</v>
      </c>
    </row>
    <row r="463" spans="1:14" x14ac:dyDescent="0.2">
      <c r="A463" s="1">
        <v>44475</v>
      </c>
      <c r="B463">
        <v>1.5269999999999999</v>
      </c>
      <c r="C463">
        <v>0.28599999999999998</v>
      </c>
      <c r="D463">
        <v>21.3</v>
      </c>
      <c r="E463">
        <v>62.83</v>
      </c>
      <c r="F463">
        <v>93.974999999999994</v>
      </c>
      <c r="G463">
        <v>14251</v>
      </c>
      <c r="H463">
        <v>14803</v>
      </c>
      <c r="I463">
        <v>14253</v>
      </c>
      <c r="J463">
        <v>3.7999999999999999E-2</v>
      </c>
      <c r="K463">
        <v>1760.18</v>
      </c>
      <c r="L463">
        <v>1.6</v>
      </c>
      <c r="M463">
        <f t="shared" si="14"/>
        <v>-1.4032133585911738E-2</v>
      </c>
      <c r="N463">
        <f t="shared" si="15"/>
        <v>3.8588367361257281</v>
      </c>
    </row>
    <row r="464" spans="1:14" x14ac:dyDescent="0.2">
      <c r="A464" s="1">
        <v>44476</v>
      </c>
      <c r="B464">
        <v>1.5209999999999999</v>
      </c>
      <c r="C464">
        <v>0.29499999999999998</v>
      </c>
      <c r="D464">
        <v>21</v>
      </c>
      <c r="E464">
        <v>60.65</v>
      </c>
      <c r="F464">
        <v>94.266000000000005</v>
      </c>
      <c r="G464">
        <v>14283</v>
      </c>
      <c r="H464">
        <v>14843</v>
      </c>
      <c r="I464">
        <v>14253</v>
      </c>
      <c r="J464">
        <v>4.2999999999999997E-2</v>
      </c>
      <c r="K464">
        <v>1762.74</v>
      </c>
      <c r="L464">
        <v>1.6</v>
      </c>
      <c r="M464">
        <f t="shared" si="14"/>
        <v>0.2104820037886761</v>
      </c>
      <c r="N464">
        <f t="shared" si="15"/>
        <v>4.1394794078439627</v>
      </c>
    </row>
    <row r="465" spans="1:14" x14ac:dyDescent="0.2">
      <c r="A465" s="1">
        <v>44477</v>
      </c>
      <c r="B465">
        <v>1.5740000000000001</v>
      </c>
      <c r="C465">
        <v>0.307</v>
      </c>
      <c r="D465">
        <v>19.54</v>
      </c>
      <c r="E465">
        <v>60.91</v>
      </c>
      <c r="F465">
        <v>94.216999999999999</v>
      </c>
      <c r="G465">
        <v>14220</v>
      </c>
      <c r="H465">
        <v>14796</v>
      </c>
      <c r="I465">
        <v>14217</v>
      </c>
      <c r="J465">
        <v>4.9000000000000002E-2</v>
      </c>
      <c r="K465">
        <v>1755.78</v>
      </c>
      <c r="L465">
        <v>1.6</v>
      </c>
      <c r="M465">
        <f t="shared" si="14"/>
        <v>2.1101498206372651E-2</v>
      </c>
      <c r="N465">
        <f t="shared" si="15"/>
        <v>4.0725891538299219</v>
      </c>
    </row>
    <row r="466" spans="1:14" x14ac:dyDescent="0.2">
      <c r="A466" s="1">
        <v>44480</v>
      </c>
      <c r="B466">
        <v>1.6140000000000001</v>
      </c>
      <c r="C466">
        <v>0.32</v>
      </c>
      <c r="D466">
        <v>18.77</v>
      </c>
      <c r="E466">
        <v>59.65</v>
      </c>
      <c r="F466">
        <v>94.066999999999993</v>
      </c>
      <c r="G466">
        <v>14255</v>
      </c>
      <c r="H466">
        <v>14816</v>
      </c>
      <c r="I466">
        <v>14223</v>
      </c>
      <c r="J466">
        <v>6.0999999999999999E-2</v>
      </c>
      <c r="K466">
        <v>1757.13</v>
      </c>
      <c r="L466">
        <v>1.6</v>
      </c>
      <c r="M466">
        <f t="shared" si="14"/>
        <v>0.22498769598537582</v>
      </c>
      <c r="N466">
        <f t="shared" si="15"/>
        <v>4.1693032412289952</v>
      </c>
    </row>
    <row r="467" spans="1:14" x14ac:dyDescent="0.2">
      <c r="A467" s="1">
        <v>44481</v>
      </c>
      <c r="B467">
        <v>1.6140000000000001</v>
      </c>
      <c r="C467">
        <v>0.32</v>
      </c>
      <c r="D467">
        <v>20</v>
      </c>
      <c r="E467">
        <v>59.65</v>
      </c>
      <c r="F467">
        <v>94.316000000000003</v>
      </c>
      <c r="G467">
        <v>14252</v>
      </c>
      <c r="H467">
        <v>14821</v>
      </c>
      <c r="I467">
        <v>14208</v>
      </c>
      <c r="J467">
        <v>6.0999999999999999E-2</v>
      </c>
      <c r="K467">
        <v>1754.15</v>
      </c>
      <c r="L467">
        <v>1.6</v>
      </c>
      <c r="M467">
        <f t="shared" si="14"/>
        <v>0.30968468468468469</v>
      </c>
      <c r="N467">
        <f t="shared" si="15"/>
        <v>4.3144707207207205</v>
      </c>
    </row>
    <row r="468" spans="1:14" x14ac:dyDescent="0.2">
      <c r="A468" s="1">
        <v>44482</v>
      </c>
      <c r="B468">
        <v>1.579</v>
      </c>
      <c r="C468">
        <v>0.33900000000000002</v>
      </c>
      <c r="D468">
        <v>19.850000000000001</v>
      </c>
      <c r="E468">
        <v>62.95</v>
      </c>
      <c r="F468">
        <v>94.516000000000005</v>
      </c>
      <c r="G468">
        <v>14260</v>
      </c>
      <c r="H468">
        <v>14824</v>
      </c>
      <c r="I468">
        <v>14218</v>
      </c>
      <c r="J468">
        <v>4.7E-2</v>
      </c>
      <c r="K468">
        <v>1760.18</v>
      </c>
      <c r="L468">
        <v>1.6</v>
      </c>
      <c r="M468">
        <f t="shared" si="14"/>
        <v>0.29540019693346464</v>
      </c>
      <c r="N468">
        <f t="shared" si="15"/>
        <v>4.2622028414685609</v>
      </c>
    </row>
    <row r="469" spans="1:14" x14ac:dyDescent="0.2">
      <c r="A469" s="1">
        <v>44483</v>
      </c>
      <c r="B469">
        <v>1.538</v>
      </c>
      <c r="C469">
        <v>0.35899999999999999</v>
      </c>
      <c r="D469">
        <v>18.64</v>
      </c>
      <c r="E469">
        <v>60.84</v>
      </c>
      <c r="F469">
        <v>94.08</v>
      </c>
      <c r="G469">
        <v>14232</v>
      </c>
      <c r="H469">
        <v>14806</v>
      </c>
      <c r="I469">
        <v>14218</v>
      </c>
      <c r="J469">
        <v>4.5999999999999999E-2</v>
      </c>
      <c r="K469">
        <v>1792.97</v>
      </c>
      <c r="L469">
        <v>1.6</v>
      </c>
      <c r="M469">
        <f t="shared" si="14"/>
        <v>9.8466732311154867E-2</v>
      </c>
      <c r="N469">
        <f t="shared" si="15"/>
        <v>4.1356027570685043</v>
      </c>
    </row>
    <row r="470" spans="1:14" x14ac:dyDescent="0.2">
      <c r="A470" s="1">
        <v>44484</v>
      </c>
      <c r="B470">
        <v>1.512</v>
      </c>
      <c r="C470">
        <v>0.36099999999999999</v>
      </c>
      <c r="D470">
        <v>16.86</v>
      </c>
      <c r="E470">
        <v>59.35</v>
      </c>
      <c r="F470">
        <v>93.956000000000003</v>
      </c>
      <c r="G470">
        <v>14091</v>
      </c>
      <c r="H470">
        <v>14634</v>
      </c>
      <c r="I470">
        <v>14118</v>
      </c>
      <c r="J470">
        <v>4.2999999999999997E-2</v>
      </c>
      <c r="K470">
        <v>1795.87</v>
      </c>
      <c r="L470">
        <v>1.6</v>
      </c>
      <c r="M470">
        <f t="shared" si="14"/>
        <v>-0.19124521886952825</v>
      </c>
      <c r="N470">
        <f t="shared" si="15"/>
        <v>3.6549086272843181</v>
      </c>
    </row>
    <row r="471" spans="1:14" x14ac:dyDescent="0.2">
      <c r="A471" s="1">
        <v>44487</v>
      </c>
      <c r="B471">
        <v>1.5720000000000001</v>
      </c>
      <c r="C471">
        <v>0.39600000000000002</v>
      </c>
      <c r="D471">
        <v>16.3</v>
      </c>
      <c r="E471">
        <v>62.7</v>
      </c>
      <c r="F471">
        <v>93.936999999999998</v>
      </c>
      <c r="G471">
        <v>14075</v>
      </c>
      <c r="H471">
        <v>14593</v>
      </c>
      <c r="I471">
        <v>14075</v>
      </c>
      <c r="J471">
        <v>4.7E-2</v>
      </c>
      <c r="K471">
        <v>1767.62</v>
      </c>
      <c r="L471">
        <v>1.6</v>
      </c>
      <c r="M471">
        <f t="shared" si="14"/>
        <v>0</v>
      </c>
      <c r="N471">
        <f t="shared" si="15"/>
        <v>3.6802841918294846</v>
      </c>
    </row>
    <row r="472" spans="1:14" x14ac:dyDescent="0.2">
      <c r="A472" s="1">
        <v>44488</v>
      </c>
      <c r="B472">
        <v>1.6020000000000001</v>
      </c>
      <c r="C472">
        <v>0.42599999999999999</v>
      </c>
      <c r="D472">
        <v>16.309999999999999</v>
      </c>
      <c r="E472">
        <v>70.77</v>
      </c>
      <c r="F472">
        <v>93.953000000000003</v>
      </c>
      <c r="G472">
        <v>14157</v>
      </c>
      <c r="H472">
        <v>14694</v>
      </c>
      <c r="I472">
        <v>14110</v>
      </c>
      <c r="J472">
        <v>4.5999999999999999E-2</v>
      </c>
      <c r="K472">
        <v>1764.86</v>
      </c>
      <c r="L472">
        <v>1.6</v>
      </c>
      <c r="M472">
        <f t="shared" si="14"/>
        <v>0.33309709425939055</v>
      </c>
      <c r="N472">
        <f t="shared" si="15"/>
        <v>4.1389085754783839</v>
      </c>
    </row>
    <row r="473" spans="1:14" x14ac:dyDescent="0.2">
      <c r="A473" s="1">
        <v>44489</v>
      </c>
      <c r="B473">
        <v>1.639</v>
      </c>
      <c r="C473">
        <v>0.39700000000000002</v>
      </c>
      <c r="D473">
        <v>15.7</v>
      </c>
      <c r="E473">
        <v>68.25</v>
      </c>
      <c r="F473">
        <v>93.733999999999995</v>
      </c>
      <c r="G473">
        <v>14119</v>
      </c>
      <c r="H473">
        <v>14643</v>
      </c>
      <c r="I473">
        <v>14076</v>
      </c>
      <c r="J473">
        <v>4.7E-2</v>
      </c>
      <c r="K473">
        <v>1769.29</v>
      </c>
      <c r="L473">
        <v>1.6</v>
      </c>
      <c r="M473">
        <f t="shared" si="14"/>
        <v>0.30548451264563797</v>
      </c>
      <c r="N473">
        <f t="shared" si="15"/>
        <v>4.0281329923273654</v>
      </c>
    </row>
    <row r="474" spans="1:14" x14ac:dyDescent="0.2">
      <c r="A474" s="1">
        <v>44490</v>
      </c>
      <c r="B474">
        <v>1.6579999999999999</v>
      </c>
      <c r="C474">
        <v>0.38700000000000001</v>
      </c>
      <c r="D474">
        <v>15.49</v>
      </c>
      <c r="E474">
        <v>65.47</v>
      </c>
      <c r="F474">
        <v>93.558000000000007</v>
      </c>
      <c r="G474">
        <v>14156</v>
      </c>
      <c r="H474">
        <v>14679</v>
      </c>
      <c r="I474">
        <v>14076</v>
      </c>
      <c r="J474">
        <v>5.0999999999999997E-2</v>
      </c>
      <c r="K474">
        <v>1782.08</v>
      </c>
      <c r="L474">
        <v>1.6</v>
      </c>
      <c r="M474">
        <f t="shared" si="14"/>
        <v>0.56834327934072182</v>
      </c>
      <c r="N474">
        <f t="shared" si="15"/>
        <v>4.2838874680306906</v>
      </c>
    </row>
    <row r="475" spans="1:14" x14ac:dyDescent="0.2">
      <c r="A475" s="1">
        <v>44491</v>
      </c>
      <c r="B475">
        <v>1.7030000000000001</v>
      </c>
      <c r="C475">
        <v>0.45600000000000002</v>
      </c>
      <c r="D475">
        <v>15.01</v>
      </c>
      <c r="E475">
        <v>69.42</v>
      </c>
      <c r="F475">
        <v>93.77</v>
      </c>
      <c r="G475">
        <v>14187</v>
      </c>
      <c r="H475">
        <v>14715</v>
      </c>
      <c r="I475">
        <v>14123</v>
      </c>
      <c r="J475">
        <v>5.1999999999999998E-2</v>
      </c>
      <c r="K475">
        <v>1782.9</v>
      </c>
      <c r="L475">
        <v>1.6</v>
      </c>
      <c r="M475">
        <f t="shared" si="14"/>
        <v>0.45316150959427887</v>
      </c>
      <c r="N475">
        <f t="shared" si="15"/>
        <v>4.1917439637470792</v>
      </c>
    </row>
    <row r="476" spans="1:14" x14ac:dyDescent="0.2">
      <c r="A476" s="1">
        <v>44494</v>
      </c>
      <c r="B476">
        <v>1.6339999999999999</v>
      </c>
      <c r="C476">
        <v>0.45500000000000002</v>
      </c>
      <c r="D476">
        <v>15.43</v>
      </c>
      <c r="E476">
        <v>72.040000000000006</v>
      </c>
      <c r="F476">
        <v>93.641999999999996</v>
      </c>
      <c r="G476">
        <v>14219</v>
      </c>
      <c r="H476">
        <v>14755</v>
      </c>
      <c r="I476">
        <v>14123</v>
      </c>
      <c r="J476">
        <v>5.6000000000000001E-2</v>
      </c>
      <c r="K476">
        <v>1792.65</v>
      </c>
      <c r="L476">
        <v>1.6</v>
      </c>
      <c r="M476">
        <f t="shared" si="14"/>
        <v>0.67974226439141827</v>
      </c>
      <c r="N476">
        <f t="shared" si="15"/>
        <v>4.4749699072435032</v>
      </c>
    </row>
    <row r="477" spans="1:14" x14ac:dyDescent="0.2">
      <c r="A477" s="1">
        <v>44495</v>
      </c>
      <c r="B477">
        <v>1.633</v>
      </c>
      <c r="C477">
        <v>0.436</v>
      </c>
      <c r="D477">
        <v>15.24</v>
      </c>
      <c r="E477">
        <v>68.959999999999994</v>
      </c>
      <c r="F477">
        <v>93.813000000000002</v>
      </c>
      <c r="G477">
        <v>14206</v>
      </c>
      <c r="H477">
        <v>14737</v>
      </c>
      <c r="I477">
        <v>14158</v>
      </c>
      <c r="J477">
        <v>5.5E-2</v>
      </c>
      <c r="K477">
        <v>1807.73</v>
      </c>
      <c r="L477">
        <v>1.6</v>
      </c>
      <c r="M477">
        <f t="shared" si="14"/>
        <v>0.33903093657296229</v>
      </c>
      <c r="N477">
        <f t="shared" si="15"/>
        <v>4.0895606724113573</v>
      </c>
    </row>
    <row r="478" spans="1:14" x14ac:dyDescent="0.2">
      <c r="A478" s="1">
        <v>44496</v>
      </c>
      <c r="B478">
        <v>1.609</v>
      </c>
      <c r="C478">
        <v>0.443</v>
      </c>
      <c r="D478">
        <v>15.98</v>
      </c>
      <c r="E478">
        <v>66.7</v>
      </c>
      <c r="F478">
        <v>93.948999999999998</v>
      </c>
      <c r="G478">
        <v>14180</v>
      </c>
      <c r="H478">
        <v>14710</v>
      </c>
      <c r="I478">
        <v>14153</v>
      </c>
      <c r="J478">
        <v>5.5E-2</v>
      </c>
      <c r="K478">
        <v>1792.91</v>
      </c>
      <c r="L478">
        <v>1.6</v>
      </c>
      <c r="M478">
        <f t="shared" si="14"/>
        <v>0.19077227442944958</v>
      </c>
      <c r="N478">
        <f t="shared" si="15"/>
        <v>3.9355613650816079</v>
      </c>
    </row>
    <row r="479" spans="1:14" x14ac:dyDescent="0.2">
      <c r="A479" s="1">
        <v>44497</v>
      </c>
      <c r="B479">
        <v>1.5429999999999999</v>
      </c>
      <c r="C479">
        <v>0.504</v>
      </c>
      <c r="D479">
        <v>16.98</v>
      </c>
      <c r="E479">
        <v>70.06</v>
      </c>
      <c r="F479">
        <v>93.802000000000007</v>
      </c>
      <c r="G479">
        <v>14267</v>
      </c>
      <c r="H479">
        <v>14802</v>
      </c>
      <c r="I479">
        <v>14173</v>
      </c>
      <c r="J479">
        <v>5.1999999999999998E-2</v>
      </c>
      <c r="K479">
        <v>1796.81</v>
      </c>
      <c r="L479">
        <v>1.6</v>
      </c>
      <c r="M479">
        <f t="shared" si="14"/>
        <v>0.66323290764128984</v>
      </c>
      <c r="N479">
        <f t="shared" si="15"/>
        <v>4.4380159458124604</v>
      </c>
    </row>
    <row r="480" spans="1:14" x14ac:dyDescent="0.2">
      <c r="A480" s="1">
        <v>44498</v>
      </c>
      <c r="B480">
        <v>1.581</v>
      </c>
      <c r="C480">
        <v>0.49099999999999999</v>
      </c>
      <c r="D480">
        <v>16.53</v>
      </c>
      <c r="E480">
        <v>71.959999999999994</v>
      </c>
      <c r="F480">
        <v>93.344999999999999</v>
      </c>
      <c r="G480">
        <v>14240</v>
      </c>
      <c r="H480">
        <v>14775</v>
      </c>
      <c r="I480">
        <v>14173</v>
      </c>
      <c r="J480">
        <v>5.1999999999999998E-2</v>
      </c>
      <c r="K480">
        <v>1798.91</v>
      </c>
      <c r="L480">
        <v>1.6</v>
      </c>
      <c r="M480">
        <f t="shared" si="14"/>
        <v>0.47272983842517463</v>
      </c>
      <c r="N480">
        <f t="shared" si="15"/>
        <v>4.2475128765963452</v>
      </c>
    </row>
    <row r="481" spans="1:14" x14ac:dyDescent="0.2">
      <c r="A481" s="1">
        <v>44501</v>
      </c>
      <c r="B481">
        <v>1.5549999999999999</v>
      </c>
      <c r="C481">
        <v>0.499</v>
      </c>
      <c r="D481">
        <v>16.260000000000002</v>
      </c>
      <c r="E481">
        <v>75.45</v>
      </c>
      <c r="F481">
        <v>94.123000000000005</v>
      </c>
      <c r="G481">
        <v>14271</v>
      </c>
      <c r="H481">
        <v>14810</v>
      </c>
      <c r="I481">
        <v>14168</v>
      </c>
      <c r="J481">
        <v>5.5E-2</v>
      </c>
      <c r="K481">
        <v>1783.38</v>
      </c>
      <c r="L481">
        <v>1.66</v>
      </c>
      <c r="M481">
        <f t="shared" si="14"/>
        <v>0.72699040090344436</v>
      </c>
      <c r="N481">
        <f t="shared" si="15"/>
        <v>4.5313382269904006</v>
      </c>
    </row>
    <row r="482" spans="1:14" x14ac:dyDescent="0.2">
      <c r="A482" s="1">
        <v>44502</v>
      </c>
      <c r="B482">
        <v>1.5569999999999999</v>
      </c>
      <c r="C482">
        <v>0.501</v>
      </c>
      <c r="D482">
        <v>16.41</v>
      </c>
      <c r="E482">
        <v>78.34</v>
      </c>
      <c r="F482">
        <v>93.879000000000005</v>
      </c>
      <c r="G482">
        <v>14328</v>
      </c>
      <c r="H482">
        <v>14879</v>
      </c>
      <c r="I482">
        <v>14248</v>
      </c>
      <c r="J482">
        <v>4.7E-2</v>
      </c>
      <c r="K482">
        <v>1793.28</v>
      </c>
      <c r="L482">
        <v>1.66</v>
      </c>
      <c r="M482">
        <f t="shared" si="14"/>
        <v>0.56148231330713083</v>
      </c>
      <c r="N482">
        <f t="shared" si="15"/>
        <v>4.428691746209994</v>
      </c>
    </row>
    <row r="483" spans="1:14" x14ac:dyDescent="0.2">
      <c r="A483" s="1">
        <v>44503</v>
      </c>
      <c r="B483">
        <v>1.5509999999999999</v>
      </c>
      <c r="C483">
        <v>0.45200000000000001</v>
      </c>
      <c r="D483">
        <v>16.03</v>
      </c>
      <c r="E483">
        <v>71.040000000000006</v>
      </c>
      <c r="F483">
        <v>94.09</v>
      </c>
      <c r="G483">
        <v>14323</v>
      </c>
      <c r="H483">
        <v>14881</v>
      </c>
      <c r="I483">
        <v>14253</v>
      </c>
      <c r="J483">
        <v>4.8000000000000001E-2</v>
      </c>
      <c r="K483">
        <v>1787.76</v>
      </c>
      <c r="L483">
        <v>1.66</v>
      </c>
      <c r="M483">
        <f t="shared" si="14"/>
        <v>0.4911246755069108</v>
      </c>
      <c r="N483">
        <f t="shared" si="15"/>
        <v>4.4060899459762863</v>
      </c>
    </row>
    <row r="484" spans="1:14" x14ac:dyDescent="0.2">
      <c r="A484" s="1">
        <v>44504</v>
      </c>
      <c r="B484">
        <v>1.605</v>
      </c>
      <c r="C484">
        <v>0.46899999999999997</v>
      </c>
      <c r="D484">
        <v>15.1</v>
      </c>
      <c r="E484">
        <v>71.22</v>
      </c>
      <c r="F484">
        <v>93.864000000000004</v>
      </c>
      <c r="G484">
        <v>14378</v>
      </c>
      <c r="H484">
        <v>14932</v>
      </c>
      <c r="I484">
        <v>14298</v>
      </c>
      <c r="J484">
        <v>4.5999999999999999E-2</v>
      </c>
      <c r="K484">
        <v>1769.84</v>
      </c>
      <c r="L484">
        <v>1.66</v>
      </c>
      <c r="M484">
        <f t="shared" si="14"/>
        <v>0.5595188138201147</v>
      </c>
      <c r="N484">
        <f t="shared" si="15"/>
        <v>4.4341865995244092</v>
      </c>
    </row>
    <row r="485" spans="1:14" x14ac:dyDescent="0.2">
      <c r="A485" s="1">
        <v>44505</v>
      </c>
      <c r="B485">
        <v>1.5289999999999999</v>
      </c>
      <c r="C485">
        <v>0.42599999999999999</v>
      </c>
      <c r="D485">
        <v>15.44</v>
      </c>
      <c r="E485">
        <v>64.61</v>
      </c>
      <c r="F485">
        <v>94.346999999999994</v>
      </c>
      <c r="G485">
        <v>14416</v>
      </c>
      <c r="H485">
        <v>14983</v>
      </c>
      <c r="I485">
        <v>14338</v>
      </c>
      <c r="J485">
        <v>4.2000000000000003E-2</v>
      </c>
      <c r="K485">
        <v>1792.04</v>
      </c>
      <c r="L485">
        <v>1.66</v>
      </c>
      <c r="M485">
        <f t="shared" si="14"/>
        <v>0.54400892732598694</v>
      </c>
      <c r="N485">
        <f t="shared" si="15"/>
        <v>4.4985353605802763</v>
      </c>
    </row>
    <row r="486" spans="1:14" x14ac:dyDescent="0.2">
      <c r="A486" s="1">
        <v>44508</v>
      </c>
      <c r="B486">
        <v>1.454</v>
      </c>
      <c r="C486">
        <v>0.40400000000000003</v>
      </c>
      <c r="D486">
        <v>16.48</v>
      </c>
      <c r="E486">
        <v>66.900000000000006</v>
      </c>
      <c r="F486">
        <v>94.32</v>
      </c>
      <c r="G486">
        <v>14368</v>
      </c>
      <c r="H486">
        <v>14932</v>
      </c>
      <c r="I486">
        <v>14328</v>
      </c>
      <c r="J486">
        <v>4.2000000000000003E-2</v>
      </c>
      <c r="K486">
        <v>1818.36</v>
      </c>
      <c r="L486">
        <v>1.66</v>
      </c>
      <c r="M486">
        <f t="shared" si="14"/>
        <v>0.27917364600781686</v>
      </c>
      <c r="N486">
        <f t="shared" si="15"/>
        <v>4.2155220547180345</v>
      </c>
    </row>
    <row r="487" spans="1:14" x14ac:dyDescent="0.2">
      <c r="A487" s="1">
        <v>44509</v>
      </c>
      <c r="B487">
        <v>1.4910000000000001</v>
      </c>
      <c r="C487">
        <v>0.44500000000000001</v>
      </c>
      <c r="D487">
        <v>17.22</v>
      </c>
      <c r="E487">
        <v>70.97</v>
      </c>
      <c r="F487">
        <v>94.049000000000007</v>
      </c>
      <c r="G487">
        <v>14296</v>
      </c>
      <c r="H487">
        <v>14848</v>
      </c>
      <c r="I487">
        <v>14258</v>
      </c>
      <c r="J487">
        <v>4.1000000000000002E-2</v>
      </c>
      <c r="K487">
        <v>1824.18</v>
      </c>
      <c r="L487">
        <v>1.66</v>
      </c>
      <c r="M487">
        <f t="shared" si="14"/>
        <v>0.26651704306354329</v>
      </c>
      <c r="N487">
        <f t="shared" si="15"/>
        <v>4.1380277738813298</v>
      </c>
    </row>
    <row r="488" spans="1:14" x14ac:dyDescent="0.2">
      <c r="A488" s="1">
        <v>44510</v>
      </c>
      <c r="B488">
        <v>1.4379999999999999</v>
      </c>
      <c r="C488">
        <v>0.42299999999999999</v>
      </c>
      <c r="D488">
        <v>17.78</v>
      </c>
      <c r="E488">
        <v>73.02</v>
      </c>
      <c r="F488">
        <v>93.954999999999998</v>
      </c>
      <c r="G488">
        <v>14295</v>
      </c>
      <c r="H488">
        <v>14846</v>
      </c>
      <c r="I488">
        <v>14243</v>
      </c>
      <c r="J488">
        <v>4.2000000000000003E-2</v>
      </c>
      <c r="K488">
        <v>1831.92</v>
      </c>
      <c r="L488">
        <v>1.66</v>
      </c>
      <c r="M488">
        <f t="shared" si="14"/>
        <v>0.36509162395562733</v>
      </c>
      <c r="N488">
        <f t="shared" si="15"/>
        <v>4.2336586393316011</v>
      </c>
    </row>
    <row r="489" spans="1:14" x14ac:dyDescent="0.2">
      <c r="A489" s="1">
        <v>44511</v>
      </c>
      <c r="B489">
        <v>1.552</v>
      </c>
      <c r="C489">
        <v>0.51600000000000001</v>
      </c>
      <c r="D489">
        <v>18.73</v>
      </c>
      <c r="E489">
        <v>78.31</v>
      </c>
      <c r="F489">
        <v>94.85</v>
      </c>
      <c r="G489">
        <v>14343</v>
      </c>
      <c r="H489">
        <v>14896</v>
      </c>
      <c r="I489">
        <v>14253</v>
      </c>
      <c r="J489">
        <v>4.9000000000000002E-2</v>
      </c>
      <c r="K489">
        <v>1849.6</v>
      </c>
      <c r="L489">
        <v>1.66</v>
      </c>
      <c r="M489">
        <f t="shared" si="14"/>
        <v>0.63144601136602818</v>
      </c>
      <c r="N489">
        <f t="shared" si="15"/>
        <v>4.5113309478706238</v>
      </c>
    </row>
    <row r="490" spans="1:14" x14ac:dyDescent="0.2">
      <c r="A490" s="1">
        <v>44512</v>
      </c>
      <c r="B490">
        <v>1.552</v>
      </c>
      <c r="C490">
        <v>0.51600000000000001</v>
      </c>
      <c r="D490">
        <v>17.66</v>
      </c>
      <c r="E490">
        <v>78.31</v>
      </c>
      <c r="F490">
        <v>95.177999999999997</v>
      </c>
      <c r="G490">
        <v>14296</v>
      </c>
      <c r="H490">
        <v>14856</v>
      </c>
      <c r="I490">
        <v>14263</v>
      </c>
      <c r="J490">
        <v>4.9000000000000002E-2</v>
      </c>
      <c r="K490">
        <v>1862.11</v>
      </c>
      <c r="L490">
        <v>1.66</v>
      </c>
      <c r="M490">
        <f t="shared" si="14"/>
        <v>0.23136787492112459</v>
      </c>
      <c r="N490">
        <f t="shared" si="15"/>
        <v>4.1576106008553593</v>
      </c>
    </row>
    <row r="491" spans="1:14" x14ac:dyDescent="0.2">
      <c r="A491" s="1">
        <v>44515</v>
      </c>
      <c r="B491">
        <v>1.5640000000000001</v>
      </c>
      <c r="C491">
        <v>0.51400000000000001</v>
      </c>
      <c r="D491">
        <v>16.29</v>
      </c>
      <c r="E491">
        <v>78.61</v>
      </c>
      <c r="F491">
        <v>95.128</v>
      </c>
      <c r="G491">
        <v>14235</v>
      </c>
      <c r="H491">
        <v>14775</v>
      </c>
      <c r="I491">
        <v>14236</v>
      </c>
      <c r="J491">
        <v>4.8000000000000001E-2</v>
      </c>
      <c r="K491">
        <v>1864.9</v>
      </c>
      <c r="L491">
        <v>1.66</v>
      </c>
      <c r="M491">
        <f t="shared" si="14"/>
        <v>-7.0244450688395623E-3</v>
      </c>
      <c r="N491">
        <f t="shared" si="15"/>
        <v>3.7861758921045237</v>
      </c>
    </row>
    <row r="492" spans="1:14" x14ac:dyDescent="0.2">
      <c r="A492" s="1">
        <v>44516</v>
      </c>
      <c r="B492">
        <v>1.6160000000000001</v>
      </c>
      <c r="C492">
        <v>0.51900000000000002</v>
      </c>
      <c r="D492">
        <v>16.489999999999998</v>
      </c>
      <c r="E492">
        <v>81.59</v>
      </c>
      <c r="F492">
        <v>95.406999999999996</v>
      </c>
      <c r="G492">
        <v>14220</v>
      </c>
      <c r="H492">
        <v>14775</v>
      </c>
      <c r="I492">
        <v>14213</v>
      </c>
      <c r="J492">
        <v>4.5999999999999999E-2</v>
      </c>
      <c r="K492">
        <v>1862.84</v>
      </c>
      <c r="L492">
        <v>1.66</v>
      </c>
      <c r="M492">
        <f t="shared" si="14"/>
        <v>4.9250685991697747E-2</v>
      </c>
      <c r="N492">
        <f t="shared" si="15"/>
        <v>3.9541265039048756</v>
      </c>
    </row>
    <row r="493" spans="1:14" x14ac:dyDescent="0.2">
      <c r="A493" s="1">
        <v>44517</v>
      </c>
      <c r="B493">
        <v>1.635</v>
      </c>
      <c r="C493">
        <v>0.51900000000000002</v>
      </c>
      <c r="D493">
        <v>16.37</v>
      </c>
      <c r="E493">
        <v>81.58</v>
      </c>
      <c r="F493">
        <v>95.915000000000006</v>
      </c>
      <c r="G493">
        <v>14286</v>
      </c>
      <c r="H493">
        <v>14839</v>
      </c>
      <c r="I493">
        <v>14222</v>
      </c>
      <c r="J493">
        <v>4.1000000000000002E-2</v>
      </c>
      <c r="K493">
        <v>1850.63</v>
      </c>
      <c r="L493">
        <v>1.66</v>
      </c>
      <c r="M493">
        <f t="shared" si="14"/>
        <v>0.45000703135986497</v>
      </c>
      <c r="N493">
        <f t="shared" si="15"/>
        <v>4.3383490367036988</v>
      </c>
    </row>
    <row r="494" spans="1:14" x14ac:dyDescent="0.2">
      <c r="A494" s="1">
        <v>44518</v>
      </c>
      <c r="B494">
        <v>1.59</v>
      </c>
      <c r="C494">
        <v>0.501</v>
      </c>
      <c r="D494">
        <v>17.11</v>
      </c>
      <c r="E494">
        <v>81.58</v>
      </c>
      <c r="F494">
        <v>95.828000000000003</v>
      </c>
      <c r="G494">
        <v>14271</v>
      </c>
      <c r="H494">
        <v>14824</v>
      </c>
      <c r="I494">
        <v>14243</v>
      </c>
      <c r="J494">
        <v>4.8000000000000001E-2</v>
      </c>
      <c r="K494">
        <v>1867.48</v>
      </c>
      <c r="L494">
        <v>1.66</v>
      </c>
      <c r="M494">
        <f t="shared" si="14"/>
        <v>0.19658779751456856</v>
      </c>
      <c r="N494">
        <f t="shared" si="15"/>
        <v>4.0791967984272972</v>
      </c>
    </row>
    <row r="495" spans="1:14" x14ac:dyDescent="0.2">
      <c r="A495" s="1">
        <v>44519</v>
      </c>
      <c r="B495">
        <v>1.5860000000000001</v>
      </c>
      <c r="C495">
        <v>0.504</v>
      </c>
      <c r="D495">
        <v>17.59</v>
      </c>
      <c r="E495">
        <v>74.510000000000005</v>
      </c>
      <c r="F495">
        <v>95.543999999999997</v>
      </c>
      <c r="G495">
        <v>14251</v>
      </c>
      <c r="H495">
        <v>14811</v>
      </c>
      <c r="I495">
        <v>14228</v>
      </c>
      <c r="J495">
        <v>6.2E-2</v>
      </c>
      <c r="K495">
        <v>1858.94</v>
      </c>
      <c r="L495">
        <v>1.66</v>
      </c>
      <c r="M495">
        <f t="shared" si="14"/>
        <v>0.16165307843688501</v>
      </c>
      <c r="N495">
        <f t="shared" si="15"/>
        <v>4.0975541186393034</v>
      </c>
    </row>
    <row r="496" spans="1:14" x14ac:dyDescent="0.2">
      <c r="A496" s="1">
        <v>44522</v>
      </c>
      <c r="B496">
        <v>1.5489999999999999</v>
      </c>
      <c r="C496">
        <v>0.50900000000000001</v>
      </c>
      <c r="D496">
        <v>17.91</v>
      </c>
      <c r="E496">
        <v>73.39</v>
      </c>
      <c r="F496">
        <v>96.031000000000006</v>
      </c>
      <c r="G496">
        <v>14301</v>
      </c>
      <c r="H496">
        <v>14861</v>
      </c>
      <c r="I496">
        <v>14238</v>
      </c>
      <c r="J496">
        <v>4.8000000000000001E-2</v>
      </c>
      <c r="K496">
        <v>1845.73</v>
      </c>
      <c r="L496">
        <v>1.66</v>
      </c>
      <c r="M496">
        <f t="shared" si="14"/>
        <v>0.44247787610619471</v>
      </c>
      <c r="N496">
        <f t="shared" si="15"/>
        <v>4.3756145526057031</v>
      </c>
    </row>
    <row r="497" spans="1:14" x14ac:dyDescent="0.2">
      <c r="A497" s="1">
        <v>44523</v>
      </c>
      <c r="B497">
        <v>1.625</v>
      </c>
      <c r="C497">
        <v>0.58699999999999997</v>
      </c>
      <c r="D497">
        <v>19.170000000000002</v>
      </c>
      <c r="E497">
        <v>79.209999999999994</v>
      </c>
      <c r="F497">
        <v>96.548000000000002</v>
      </c>
      <c r="G497">
        <v>14299</v>
      </c>
      <c r="H497">
        <v>14860</v>
      </c>
      <c r="I497">
        <v>14248</v>
      </c>
      <c r="J497">
        <v>4.7E-2</v>
      </c>
      <c r="K497">
        <v>1804.65</v>
      </c>
      <c r="L497">
        <v>1.66</v>
      </c>
      <c r="M497">
        <f t="shared" si="14"/>
        <v>0.3579449747332959</v>
      </c>
      <c r="N497">
        <f t="shared" si="15"/>
        <v>4.2953396967995507</v>
      </c>
    </row>
    <row r="498" spans="1:14" x14ac:dyDescent="0.2">
      <c r="A498" s="1">
        <v>44524</v>
      </c>
      <c r="B498">
        <v>1.6679999999999999</v>
      </c>
      <c r="C498">
        <v>0.61699999999999999</v>
      </c>
      <c r="D498">
        <v>19.38</v>
      </c>
      <c r="E498">
        <v>80.569999999999993</v>
      </c>
      <c r="F498">
        <v>96.491</v>
      </c>
      <c r="G498">
        <v>14316</v>
      </c>
      <c r="H498">
        <v>14875</v>
      </c>
      <c r="I498">
        <v>14258</v>
      </c>
      <c r="J498">
        <v>4.7E-2</v>
      </c>
      <c r="K498">
        <v>1789.16</v>
      </c>
      <c r="L498">
        <v>1.66</v>
      </c>
      <c r="M498">
        <f t="shared" si="14"/>
        <v>0.4067891709917239</v>
      </c>
      <c r="N498">
        <f t="shared" si="15"/>
        <v>4.3273951465843741</v>
      </c>
    </row>
    <row r="499" spans="1:14" x14ac:dyDescent="0.2">
      <c r="A499" s="1">
        <v>44525</v>
      </c>
      <c r="B499">
        <v>1.637</v>
      </c>
      <c r="C499">
        <v>0.64300000000000002</v>
      </c>
      <c r="D499">
        <v>18.579999999999998</v>
      </c>
      <c r="E499">
        <v>83.15</v>
      </c>
      <c r="F499">
        <v>96.875</v>
      </c>
      <c r="G499">
        <v>14330</v>
      </c>
      <c r="H499">
        <v>14878</v>
      </c>
      <c r="I499">
        <v>14258</v>
      </c>
      <c r="J499">
        <v>5.8000000000000003E-2</v>
      </c>
      <c r="K499">
        <v>1788.61</v>
      </c>
      <c r="L499">
        <v>1.66</v>
      </c>
      <c r="M499">
        <f t="shared" si="14"/>
        <v>0.50497966054145038</v>
      </c>
      <c r="N499">
        <f t="shared" si="15"/>
        <v>4.3484359657736</v>
      </c>
    </row>
    <row r="500" spans="1:14" x14ac:dyDescent="0.2">
      <c r="A500" s="1">
        <v>44526</v>
      </c>
      <c r="B500">
        <v>1.637</v>
      </c>
      <c r="C500">
        <v>0.64300000000000002</v>
      </c>
      <c r="D500">
        <v>18.579999999999998</v>
      </c>
      <c r="E500">
        <v>83.15</v>
      </c>
      <c r="F500">
        <v>96.774000000000001</v>
      </c>
      <c r="G500">
        <v>14315</v>
      </c>
      <c r="H500">
        <v>14864</v>
      </c>
      <c r="I500">
        <v>14268</v>
      </c>
      <c r="J500">
        <v>5.8000000000000003E-2</v>
      </c>
      <c r="K500">
        <v>1788.85</v>
      </c>
      <c r="L500">
        <v>1.66</v>
      </c>
      <c r="M500">
        <f t="shared" si="14"/>
        <v>0.32940846649845812</v>
      </c>
      <c r="N500">
        <f t="shared" si="15"/>
        <v>4.177179702831511</v>
      </c>
    </row>
    <row r="501" spans="1:14" x14ac:dyDescent="0.2">
      <c r="A501" s="1">
        <v>44529</v>
      </c>
      <c r="B501">
        <v>1.476</v>
      </c>
      <c r="C501">
        <v>0.501</v>
      </c>
      <c r="D501">
        <v>28.62</v>
      </c>
      <c r="E501">
        <v>89.45</v>
      </c>
      <c r="F501">
        <v>96.088999999999999</v>
      </c>
      <c r="G501">
        <v>14459</v>
      </c>
      <c r="H501">
        <v>14971</v>
      </c>
      <c r="I501">
        <v>14303</v>
      </c>
      <c r="J501">
        <v>4.8000000000000001E-2</v>
      </c>
      <c r="K501">
        <v>1802.59</v>
      </c>
      <c r="L501">
        <v>1.66</v>
      </c>
      <c r="M501">
        <f t="shared" si="14"/>
        <v>1.0906802768649935</v>
      </c>
      <c r="N501">
        <f t="shared" si="15"/>
        <v>4.6703488778577915</v>
      </c>
    </row>
    <row r="502" spans="1:14" x14ac:dyDescent="0.2">
      <c r="A502" s="1">
        <v>44530</v>
      </c>
      <c r="B502">
        <v>1.5009999999999999</v>
      </c>
      <c r="C502">
        <v>0.48599999999999999</v>
      </c>
      <c r="D502">
        <v>22.96</v>
      </c>
      <c r="E502">
        <v>89.41</v>
      </c>
      <c r="F502">
        <v>96.340999999999994</v>
      </c>
      <c r="G502">
        <v>14393</v>
      </c>
      <c r="H502">
        <v>14945</v>
      </c>
      <c r="I502">
        <v>14323</v>
      </c>
      <c r="J502">
        <v>4.2999999999999997E-2</v>
      </c>
      <c r="K502">
        <v>1784.6</v>
      </c>
      <c r="L502">
        <v>1.75</v>
      </c>
      <c r="M502">
        <f t="shared" si="14"/>
        <v>0.48872442923968445</v>
      </c>
      <c r="N502">
        <f t="shared" si="15"/>
        <v>4.3426656426726247</v>
      </c>
    </row>
    <row r="503" spans="1:14" x14ac:dyDescent="0.2">
      <c r="A503" s="1">
        <v>44531</v>
      </c>
      <c r="B503">
        <v>1.4470000000000001</v>
      </c>
      <c r="C503">
        <v>0.56799999999999995</v>
      </c>
      <c r="D503">
        <v>27.19</v>
      </c>
      <c r="E503">
        <v>84.04</v>
      </c>
      <c r="F503">
        <v>95.994</v>
      </c>
      <c r="G503">
        <v>14371</v>
      </c>
      <c r="H503">
        <v>14928</v>
      </c>
      <c r="I503">
        <v>14323</v>
      </c>
      <c r="J503">
        <v>5.0999999999999997E-2</v>
      </c>
      <c r="K503">
        <v>1774.52</v>
      </c>
      <c r="L503">
        <v>1.75</v>
      </c>
      <c r="M503">
        <f t="shared" si="14"/>
        <v>0.3351253229072122</v>
      </c>
      <c r="N503">
        <f t="shared" si="15"/>
        <v>4.2239754241429868</v>
      </c>
    </row>
    <row r="504" spans="1:14" x14ac:dyDescent="0.2">
      <c r="A504" s="1">
        <v>44532</v>
      </c>
      <c r="B504">
        <v>1.405</v>
      </c>
      <c r="C504">
        <v>0.55400000000000005</v>
      </c>
      <c r="D504">
        <v>31.12</v>
      </c>
      <c r="E504">
        <v>82.97</v>
      </c>
      <c r="F504">
        <v>96.028000000000006</v>
      </c>
      <c r="G504">
        <v>14434</v>
      </c>
      <c r="H504">
        <v>14992</v>
      </c>
      <c r="I504">
        <v>14343</v>
      </c>
      <c r="J504">
        <v>4.7E-2</v>
      </c>
      <c r="K504">
        <v>1781.73</v>
      </c>
      <c r="L504">
        <v>1.75</v>
      </c>
      <c r="M504">
        <f t="shared" si="14"/>
        <v>0.63445583211322598</v>
      </c>
      <c r="N504">
        <f t="shared" si="15"/>
        <v>4.5248553301261945</v>
      </c>
    </row>
    <row r="505" spans="1:14" x14ac:dyDescent="0.2">
      <c r="A505" s="1">
        <v>44533</v>
      </c>
      <c r="B505">
        <v>1.446</v>
      </c>
      <c r="C505">
        <v>0.61599999999999999</v>
      </c>
      <c r="D505">
        <v>27.95</v>
      </c>
      <c r="E505">
        <v>82.55</v>
      </c>
      <c r="F505">
        <v>96.156000000000006</v>
      </c>
      <c r="G505">
        <v>14454</v>
      </c>
      <c r="H505">
        <v>15007</v>
      </c>
      <c r="I505">
        <v>14378</v>
      </c>
      <c r="J505">
        <v>3.9E-2</v>
      </c>
      <c r="K505">
        <v>1768.74</v>
      </c>
      <c r="L505">
        <v>1.75</v>
      </c>
      <c r="M505">
        <f t="shared" si="14"/>
        <v>0.52858533871192104</v>
      </c>
      <c r="N505">
        <f t="shared" si="15"/>
        <v>4.3747391848657671</v>
      </c>
    </row>
    <row r="506" spans="1:14" x14ac:dyDescent="0.2">
      <c r="A506" s="1">
        <v>44536</v>
      </c>
      <c r="B506">
        <v>1.345</v>
      </c>
      <c r="C506">
        <v>0.59</v>
      </c>
      <c r="D506">
        <v>30.67</v>
      </c>
      <c r="E506">
        <v>79.14</v>
      </c>
      <c r="F506">
        <v>96.117000000000004</v>
      </c>
      <c r="G506">
        <v>14523</v>
      </c>
      <c r="H506">
        <v>15096</v>
      </c>
      <c r="I506">
        <v>14398</v>
      </c>
      <c r="J506">
        <v>4.9000000000000002E-2</v>
      </c>
      <c r="K506">
        <v>1783.29</v>
      </c>
      <c r="L506">
        <v>1.75</v>
      </c>
      <c r="M506">
        <f t="shared" si="14"/>
        <v>0.86817613557438544</v>
      </c>
      <c r="N506">
        <f t="shared" si="15"/>
        <v>4.8478955410473681</v>
      </c>
    </row>
    <row r="507" spans="1:14" x14ac:dyDescent="0.2">
      <c r="A507" s="1">
        <v>44537</v>
      </c>
      <c r="B507">
        <v>1.4359999999999999</v>
      </c>
      <c r="C507">
        <v>0.63300000000000001</v>
      </c>
      <c r="D507">
        <v>27.18</v>
      </c>
      <c r="E507">
        <v>87.89</v>
      </c>
      <c r="F507">
        <v>96.328000000000003</v>
      </c>
      <c r="G507">
        <v>14487</v>
      </c>
      <c r="H507">
        <v>15058</v>
      </c>
      <c r="I507">
        <v>14438</v>
      </c>
      <c r="J507">
        <v>4.5999999999999999E-2</v>
      </c>
      <c r="K507">
        <v>1778.67</v>
      </c>
      <c r="L507">
        <v>1.75</v>
      </c>
      <c r="M507">
        <f t="shared" si="14"/>
        <v>0.33938218589832386</v>
      </c>
      <c r="N507">
        <f t="shared" si="15"/>
        <v>4.2942235766726693</v>
      </c>
    </row>
    <row r="508" spans="1:14" x14ac:dyDescent="0.2">
      <c r="A508" s="1">
        <v>44538</v>
      </c>
      <c r="B508">
        <v>1.476</v>
      </c>
      <c r="C508">
        <v>0.69199999999999995</v>
      </c>
      <c r="D508">
        <v>21.89</v>
      </c>
      <c r="E508">
        <v>88.14</v>
      </c>
      <c r="F508">
        <v>96.369</v>
      </c>
      <c r="G508">
        <v>14397</v>
      </c>
      <c r="H508">
        <v>14957</v>
      </c>
      <c r="I508">
        <v>14378</v>
      </c>
      <c r="J508">
        <v>6.2E-2</v>
      </c>
      <c r="K508">
        <v>1784.13</v>
      </c>
      <c r="L508">
        <v>1.75</v>
      </c>
      <c r="M508">
        <f t="shared" si="14"/>
        <v>0.13214633467798026</v>
      </c>
      <c r="N508">
        <f t="shared" si="15"/>
        <v>4.026985672555293</v>
      </c>
    </row>
    <row r="509" spans="1:14" x14ac:dyDescent="0.2">
      <c r="A509" s="1">
        <v>44539</v>
      </c>
      <c r="B509">
        <v>1.5229999999999999</v>
      </c>
      <c r="C509">
        <v>0.68200000000000005</v>
      </c>
      <c r="D509">
        <v>19.899999999999999</v>
      </c>
      <c r="E509">
        <v>80.290000000000006</v>
      </c>
      <c r="F509">
        <v>95.894000000000005</v>
      </c>
      <c r="G509">
        <v>14355</v>
      </c>
      <c r="H509">
        <v>14914</v>
      </c>
      <c r="I509">
        <v>14358</v>
      </c>
      <c r="J509">
        <v>6.2E-2</v>
      </c>
      <c r="K509">
        <v>1782.99</v>
      </c>
      <c r="L509">
        <v>1.75</v>
      </c>
      <c r="M509">
        <f t="shared" si="14"/>
        <v>-2.0894274968658588E-2</v>
      </c>
      <c r="N509">
        <f t="shared" si="15"/>
        <v>3.8724056275247247</v>
      </c>
    </row>
    <row r="510" spans="1:14" x14ac:dyDescent="0.2">
      <c r="A510" s="1">
        <v>44540</v>
      </c>
      <c r="B510">
        <v>1.5009999999999999</v>
      </c>
      <c r="C510">
        <v>0.69</v>
      </c>
      <c r="D510">
        <v>21.58</v>
      </c>
      <c r="E510">
        <v>79.540000000000006</v>
      </c>
      <c r="F510">
        <v>96.271000000000001</v>
      </c>
      <c r="G510">
        <v>14419</v>
      </c>
      <c r="H510">
        <v>14945</v>
      </c>
      <c r="I510">
        <v>14353</v>
      </c>
      <c r="J510">
        <v>5.5E-2</v>
      </c>
      <c r="K510">
        <v>1775.33</v>
      </c>
      <c r="L510">
        <v>1.75</v>
      </c>
      <c r="M510">
        <f t="shared" si="14"/>
        <v>0.45983418100745488</v>
      </c>
      <c r="N510">
        <f t="shared" si="15"/>
        <v>4.1245732599456559</v>
      </c>
    </row>
    <row r="511" spans="1:14" x14ac:dyDescent="0.2">
      <c r="A511" s="1">
        <v>44543</v>
      </c>
      <c r="B511">
        <v>1.4850000000000001</v>
      </c>
      <c r="C511">
        <v>0.65600000000000003</v>
      </c>
      <c r="D511">
        <v>18.690000000000001</v>
      </c>
      <c r="E511">
        <v>74.36</v>
      </c>
      <c r="F511">
        <v>96.096999999999994</v>
      </c>
      <c r="G511">
        <v>14409</v>
      </c>
      <c r="H511">
        <v>14954</v>
      </c>
      <c r="I511">
        <v>14373</v>
      </c>
      <c r="J511">
        <v>5.1999999999999998E-2</v>
      </c>
      <c r="K511">
        <v>1782.84</v>
      </c>
      <c r="L511">
        <v>1.75</v>
      </c>
      <c r="M511">
        <f t="shared" si="14"/>
        <v>0.25046963055729493</v>
      </c>
      <c r="N511">
        <f t="shared" si="15"/>
        <v>4.0423015376052325</v>
      </c>
    </row>
    <row r="512" spans="1:14" x14ac:dyDescent="0.2">
      <c r="A512" s="1">
        <v>44544</v>
      </c>
      <c r="B512">
        <v>1.417</v>
      </c>
      <c r="C512">
        <v>0.63500000000000001</v>
      </c>
      <c r="D512">
        <v>20.309999999999999</v>
      </c>
      <c r="E512">
        <v>76.41</v>
      </c>
      <c r="F512">
        <v>96.316999999999993</v>
      </c>
      <c r="G512">
        <v>14359</v>
      </c>
      <c r="H512">
        <v>14917</v>
      </c>
      <c r="I512">
        <v>14343</v>
      </c>
      <c r="J512">
        <v>5.2999999999999999E-2</v>
      </c>
      <c r="K512">
        <v>1786.67</v>
      </c>
      <c r="L512">
        <v>1.75</v>
      </c>
      <c r="M512">
        <f t="shared" si="14"/>
        <v>0.11155267377814962</v>
      </c>
      <c r="N512">
        <f t="shared" si="15"/>
        <v>4.0019521717911175</v>
      </c>
    </row>
    <row r="513" spans="1:14" x14ac:dyDescent="0.2">
      <c r="A513" s="1">
        <v>44545</v>
      </c>
      <c r="B513">
        <v>1.4430000000000001</v>
      </c>
      <c r="C513">
        <v>0.65800000000000003</v>
      </c>
      <c r="D513">
        <v>21.89</v>
      </c>
      <c r="E513">
        <v>78.98</v>
      </c>
      <c r="F513">
        <v>96.570999999999998</v>
      </c>
      <c r="G513">
        <v>14347</v>
      </c>
      <c r="H513">
        <v>14900</v>
      </c>
      <c r="I513">
        <v>14333</v>
      </c>
      <c r="J513">
        <v>4.7E-2</v>
      </c>
      <c r="K513">
        <v>1770.85</v>
      </c>
      <c r="L513">
        <v>1.75</v>
      </c>
      <c r="M513">
        <f t="shared" si="14"/>
        <v>9.7676690155585014E-2</v>
      </c>
      <c r="N513">
        <f t="shared" si="15"/>
        <v>3.9559059513011934</v>
      </c>
    </row>
    <row r="514" spans="1:14" x14ac:dyDescent="0.2">
      <c r="A514" s="1">
        <v>44546</v>
      </c>
      <c r="B514">
        <v>1.4590000000000001</v>
      </c>
      <c r="C514">
        <v>0.66600000000000004</v>
      </c>
      <c r="D514">
        <v>19.29</v>
      </c>
      <c r="E514">
        <v>74.06</v>
      </c>
      <c r="F514">
        <v>96.510999999999996</v>
      </c>
      <c r="G514">
        <v>14355</v>
      </c>
      <c r="H514">
        <v>14923</v>
      </c>
      <c r="I514">
        <v>14333</v>
      </c>
      <c r="J514">
        <v>4.5999999999999999E-2</v>
      </c>
      <c r="K514">
        <v>1776.92</v>
      </c>
      <c r="L514">
        <v>1.75</v>
      </c>
      <c r="M514">
        <f t="shared" si="14"/>
        <v>0.15349194167306215</v>
      </c>
      <c r="N514">
        <f t="shared" si="15"/>
        <v>4.1163747994139399</v>
      </c>
    </row>
    <row r="515" spans="1:14" x14ac:dyDescent="0.2">
      <c r="A515" s="1">
        <v>44547</v>
      </c>
      <c r="B515">
        <v>1.4119999999999999</v>
      </c>
      <c r="C515">
        <v>0.61599999999999999</v>
      </c>
      <c r="D515">
        <v>20.57</v>
      </c>
      <c r="E515">
        <v>69.099999999999994</v>
      </c>
      <c r="F515">
        <v>96.042000000000002</v>
      </c>
      <c r="G515">
        <v>14383</v>
      </c>
      <c r="H515">
        <v>14935</v>
      </c>
      <c r="I515">
        <v>14343</v>
      </c>
      <c r="J515">
        <v>4.2000000000000003E-2</v>
      </c>
      <c r="K515">
        <v>1799.35</v>
      </c>
      <c r="L515">
        <v>1.75</v>
      </c>
      <c r="M515">
        <f t="shared" si="14"/>
        <v>0.27888168444537403</v>
      </c>
      <c r="N515">
        <f t="shared" si="15"/>
        <v>4.1274489297915355</v>
      </c>
    </row>
    <row r="516" spans="1:14" x14ac:dyDescent="0.2">
      <c r="A516" s="1">
        <v>44550</v>
      </c>
      <c r="B516">
        <v>1.4039999999999999</v>
      </c>
      <c r="C516">
        <v>0.64</v>
      </c>
      <c r="D516">
        <v>21.57</v>
      </c>
      <c r="E516">
        <v>72.459999999999994</v>
      </c>
      <c r="F516">
        <v>96.564999999999998</v>
      </c>
      <c r="G516">
        <v>14405</v>
      </c>
      <c r="H516">
        <v>14953</v>
      </c>
      <c r="I516">
        <v>14368</v>
      </c>
      <c r="J516">
        <v>3.9E-2</v>
      </c>
      <c r="K516">
        <v>1798.11</v>
      </c>
      <c r="L516">
        <v>1.75</v>
      </c>
      <c r="M516">
        <f t="shared" si="14"/>
        <v>0.25751670378619151</v>
      </c>
      <c r="N516">
        <f t="shared" si="15"/>
        <v>4.0715478841870825</v>
      </c>
    </row>
    <row r="517" spans="1:14" x14ac:dyDescent="0.2">
      <c r="A517" s="1">
        <v>44551</v>
      </c>
      <c r="B517">
        <v>1.425</v>
      </c>
      <c r="C517">
        <v>0.63400000000000001</v>
      </c>
      <c r="D517">
        <v>22.87</v>
      </c>
      <c r="E517">
        <v>77.02</v>
      </c>
      <c r="F517">
        <v>96.551000000000002</v>
      </c>
      <c r="G517">
        <v>14420</v>
      </c>
      <c r="H517">
        <v>14971</v>
      </c>
      <c r="I517">
        <v>14378</v>
      </c>
      <c r="J517">
        <v>4.5999999999999999E-2</v>
      </c>
      <c r="K517">
        <v>1790.93</v>
      </c>
      <c r="L517">
        <v>1.75</v>
      </c>
      <c r="M517">
        <f t="shared" ref="M517:M580" si="16">((G517-I517)/I517)*100</f>
        <v>0.29211295034079843</v>
      </c>
      <c r="N517">
        <f t="shared" ref="N517:N580" si="17">((H517-I517)/I517)*100</f>
        <v>4.1243566560022256</v>
      </c>
    </row>
    <row r="518" spans="1:14" x14ac:dyDescent="0.2">
      <c r="A518" s="1">
        <v>44552</v>
      </c>
      <c r="B518">
        <v>1.4630000000000001</v>
      </c>
      <c r="C518">
        <v>0.66900000000000004</v>
      </c>
      <c r="D518">
        <v>21.01</v>
      </c>
      <c r="E518">
        <v>79.52</v>
      </c>
      <c r="F518">
        <v>96.491</v>
      </c>
      <c r="G518">
        <v>14299</v>
      </c>
      <c r="H518">
        <v>14866</v>
      </c>
      <c r="I518">
        <v>14314</v>
      </c>
      <c r="J518">
        <v>0.06</v>
      </c>
      <c r="K518">
        <v>1789.27</v>
      </c>
      <c r="L518">
        <v>1.75</v>
      </c>
      <c r="M518">
        <f t="shared" si="16"/>
        <v>-0.10479251082855946</v>
      </c>
      <c r="N518">
        <f t="shared" si="17"/>
        <v>3.8563643984909879</v>
      </c>
    </row>
    <row r="519" spans="1:14" x14ac:dyDescent="0.2">
      <c r="A519" s="1">
        <v>44553</v>
      </c>
      <c r="B519">
        <v>1.4530000000000001</v>
      </c>
      <c r="C519">
        <v>0.66400000000000003</v>
      </c>
      <c r="D519">
        <v>18.63</v>
      </c>
      <c r="E519">
        <v>76.849999999999994</v>
      </c>
      <c r="F519">
        <v>96.075999999999993</v>
      </c>
      <c r="G519">
        <v>14256</v>
      </c>
      <c r="H519">
        <v>14803</v>
      </c>
      <c r="I519">
        <v>14288</v>
      </c>
      <c r="J519">
        <v>6.5000000000000002E-2</v>
      </c>
      <c r="K519">
        <v>1803.67</v>
      </c>
      <c r="L519">
        <v>1.75</v>
      </c>
      <c r="M519">
        <f t="shared" si="16"/>
        <v>-0.22396416573348266</v>
      </c>
      <c r="N519">
        <f t="shared" si="17"/>
        <v>3.6044232922732364</v>
      </c>
    </row>
    <row r="520" spans="1:14" x14ac:dyDescent="0.2">
      <c r="A520" s="1">
        <v>44554</v>
      </c>
      <c r="B520">
        <v>1.494</v>
      </c>
      <c r="C520">
        <v>0.69</v>
      </c>
      <c r="D520">
        <v>17.96</v>
      </c>
      <c r="E520">
        <v>77.290000000000006</v>
      </c>
      <c r="F520">
        <v>96.019000000000005</v>
      </c>
      <c r="G520">
        <v>14187</v>
      </c>
      <c r="H520">
        <v>14742</v>
      </c>
      <c r="I520">
        <v>14249</v>
      </c>
      <c r="J520">
        <v>6.6000000000000003E-2</v>
      </c>
      <c r="K520">
        <v>1808.81</v>
      </c>
      <c r="L520">
        <v>1.75</v>
      </c>
      <c r="M520">
        <f t="shared" si="16"/>
        <v>-0.43511825391255526</v>
      </c>
      <c r="N520">
        <f t="shared" si="17"/>
        <v>3.4598919222401574</v>
      </c>
    </row>
    <row r="521" spans="1:14" x14ac:dyDescent="0.2">
      <c r="A521" s="1">
        <v>44557</v>
      </c>
      <c r="B521">
        <v>1.494</v>
      </c>
      <c r="C521">
        <v>0.69</v>
      </c>
      <c r="D521">
        <v>17.96</v>
      </c>
      <c r="E521">
        <v>77.290000000000006</v>
      </c>
      <c r="F521">
        <v>96.019000000000005</v>
      </c>
      <c r="G521">
        <v>14185</v>
      </c>
      <c r="H521">
        <v>14788</v>
      </c>
      <c r="I521">
        <v>14221</v>
      </c>
      <c r="J521">
        <v>6.6000000000000003E-2</v>
      </c>
      <c r="K521">
        <v>1810.26</v>
      </c>
      <c r="L521">
        <v>1.75</v>
      </c>
      <c r="M521">
        <f t="shared" si="16"/>
        <v>-0.25314675479924059</v>
      </c>
      <c r="N521">
        <f t="shared" si="17"/>
        <v>3.9870613880880388</v>
      </c>
    </row>
    <row r="522" spans="1:14" x14ac:dyDescent="0.2">
      <c r="A522" s="1">
        <v>44558</v>
      </c>
      <c r="B522">
        <v>1.478</v>
      </c>
      <c r="C522">
        <v>0.70199999999999996</v>
      </c>
      <c r="D522">
        <v>17.68</v>
      </c>
      <c r="E522">
        <v>80.12</v>
      </c>
      <c r="F522">
        <v>96.093000000000004</v>
      </c>
      <c r="G522">
        <v>14223</v>
      </c>
      <c r="H522">
        <v>14753</v>
      </c>
      <c r="I522">
        <v>14227</v>
      </c>
      <c r="J522">
        <v>4.9000000000000002E-2</v>
      </c>
      <c r="K522">
        <v>1812.13</v>
      </c>
      <c r="L522">
        <v>1.75</v>
      </c>
      <c r="M522">
        <f t="shared" si="16"/>
        <v>-2.8115554930765448E-2</v>
      </c>
      <c r="N522">
        <f t="shared" si="17"/>
        <v>3.6971954733956562</v>
      </c>
    </row>
    <row r="523" spans="1:14" x14ac:dyDescent="0.2">
      <c r="A523" s="1">
        <v>44559</v>
      </c>
      <c r="B523">
        <v>1.4830000000000001</v>
      </c>
      <c r="C523">
        <v>0.753</v>
      </c>
      <c r="D523">
        <v>17.54</v>
      </c>
      <c r="E523">
        <v>77.52</v>
      </c>
      <c r="F523">
        <v>96.201999999999998</v>
      </c>
      <c r="G523">
        <v>14241</v>
      </c>
      <c r="H523">
        <v>14784</v>
      </c>
      <c r="I523">
        <v>14228</v>
      </c>
      <c r="J523">
        <v>5.0999999999999997E-2</v>
      </c>
      <c r="K523">
        <v>1806.18</v>
      </c>
      <c r="L523">
        <v>1.75</v>
      </c>
      <c r="M523">
        <f t="shared" si="16"/>
        <v>9.1369131290413269E-2</v>
      </c>
      <c r="N523">
        <f t="shared" si="17"/>
        <v>3.9077874613438293</v>
      </c>
    </row>
    <row r="524" spans="1:14" x14ac:dyDescent="0.2">
      <c r="A524" s="1">
        <v>44560</v>
      </c>
      <c r="B524">
        <v>1.552</v>
      </c>
      <c r="C524">
        <v>0.749</v>
      </c>
      <c r="D524">
        <v>16.95</v>
      </c>
      <c r="E524">
        <v>78</v>
      </c>
      <c r="F524">
        <v>95.929000000000002</v>
      </c>
      <c r="G524">
        <v>14244</v>
      </c>
      <c r="H524">
        <v>14782</v>
      </c>
      <c r="I524">
        <v>14253</v>
      </c>
      <c r="J524">
        <v>4.3999999999999997E-2</v>
      </c>
      <c r="K524">
        <v>1804.71</v>
      </c>
      <c r="L524">
        <v>1.75</v>
      </c>
      <c r="M524">
        <f t="shared" si="16"/>
        <v>-6.3144601136602821E-2</v>
      </c>
      <c r="N524">
        <f t="shared" si="17"/>
        <v>3.7114993334736548</v>
      </c>
    </row>
    <row r="525" spans="1:14" x14ac:dyDescent="0.2">
      <c r="A525" s="1">
        <v>44561</v>
      </c>
      <c r="B525">
        <v>1.5109999999999999</v>
      </c>
      <c r="C525">
        <v>0.72699999999999998</v>
      </c>
      <c r="D525">
        <v>17.329999999999998</v>
      </c>
      <c r="E525">
        <v>77.62</v>
      </c>
      <c r="F525">
        <v>95.968000000000004</v>
      </c>
      <c r="G525">
        <v>14301</v>
      </c>
      <c r="H525">
        <v>14808</v>
      </c>
      <c r="I525">
        <v>14268</v>
      </c>
      <c r="J525">
        <v>4.1000000000000002E-2</v>
      </c>
      <c r="K525">
        <v>1814.67</v>
      </c>
      <c r="L525">
        <v>1.87</v>
      </c>
      <c r="M525">
        <f t="shared" si="16"/>
        <v>0.23128679562657695</v>
      </c>
      <c r="N525">
        <f t="shared" si="17"/>
        <v>3.7846930193439863</v>
      </c>
    </row>
    <row r="526" spans="1:14" x14ac:dyDescent="0.2">
      <c r="A526" s="1">
        <v>44564</v>
      </c>
      <c r="B526">
        <v>1.512</v>
      </c>
      <c r="C526">
        <v>0.73399999999999999</v>
      </c>
      <c r="D526">
        <v>17.22</v>
      </c>
      <c r="E526">
        <v>77.099999999999994</v>
      </c>
      <c r="F526">
        <v>95.67</v>
      </c>
      <c r="G526">
        <v>14277</v>
      </c>
      <c r="H526">
        <v>14809</v>
      </c>
      <c r="I526">
        <v>14253</v>
      </c>
      <c r="J526">
        <v>4.3999999999999997E-2</v>
      </c>
      <c r="K526">
        <v>1829.2</v>
      </c>
      <c r="L526">
        <v>1.87</v>
      </c>
      <c r="M526">
        <f t="shared" si="16"/>
        <v>0.16838560303094086</v>
      </c>
      <c r="N526">
        <f t="shared" si="17"/>
        <v>3.900933136883463</v>
      </c>
    </row>
    <row r="527" spans="1:14" x14ac:dyDescent="0.2">
      <c r="A527" s="1">
        <v>44565</v>
      </c>
      <c r="B527">
        <v>1.63</v>
      </c>
      <c r="C527">
        <v>0.77</v>
      </c>
      <c r="D527">
        <v>16.600000000000001</v>
      </c>
      <c r="E527">
        <v>84.08</v>
      </c>
      <c r="F527">
        <v>96.212999999999994</v>
      </c>
      <c r="G527">
        <v>14317</v>
      </c>
      <c r="H527">
        <v>14832</v>
      </c>
      <c r="I527">
        <v>14266</v>
      </c>
      <c r="J527">
        <v>6.2E-2</v>
      </c>
      <c r="K527">
        <v>1801.45</v>
      </c>
      <c r="L527">
        <v>1.87</v>
      </c>
      <c r="M527">
        <f t="shared" si="16"/>
        <v>0.35749334081031825</v>
      </c>
      <c r="N527">
        <f t="shared" si="17"/>
        <v>3.9674751156596106</v>
      </c>
    </row>
    <row r="528" spans="1:14" x14ac:dyDescent="0.2">
      <c r="A528" s="1">
        <v>44566</v>
      </c>
      <c r="B528">
        <v>1.649</v>
      </c>
      <c r="C528">
        <v>0.76100000000000001</v>
      </c>
      <c r="D528">
        <v>16.91</v>
      </c>
      <c r="E528">
        <v>83.11</v>
      </c>
      <c r="F528">
        <v>96.262</v>
      </c>
      <c r="G528">
        <v>14393</v>
      </c>
      <c r="H528">
        <v>14912</v>
      </c>
      <c r="I528">
        <v>14303</v>
      </c>
      <c r="J528">
        <v>0.08</v>
      </c>
      <c r="K528">
        <v>1814.6</v>
      </c>
      <c r="L528">
        <v>1.87</v>
      </c>
      <c r="M528">
        <f t="shared" si="16"/>
        <v>0.62923862126826546</v>
      </c>
      <c r="N528">
        <f t="shared" si="17"/>
        <v>4.2578480039152629</v>
      </c>
    </row>
    <row r="529" spans="1:14" x14ac:dyDescent="0.2">
      <c r="A529" s="1">
        <v>44567</v>
      </c>
      <c r="B529">
        <v>1.7070000000000001</v>
      </c>
      <c r="C529">
        <v>0.82899999999999996</v>
      </c>
      <c r="D529">
        <v>19.73</v>
      </c>
      <c r="E529">
        <v>78.680000000000007</v>
      </c>
      <c r="F529">
        <v>96.171000000000006</v>
      </c>
      <c r="G529">
        <v>14454</v>
      </c>
      <c r="H529">
        <v>14995</v>
      </c>
      <c r="I529">
        <v>14358</v>
      </c>
      <c r="J529">
        <v>8.8999999999999996E-2</v>
      </c>
      <c r="K529">
        <v>1810.44</v>
      </c>
      <c r="L529">
        <v>1.87</v>
      </c>
      <c r="M529">
        <f t="shared" si="16"/>
        <v>0.66861679899707482</v>
      </c>
      <c r="N529">
        <f t="shared" si="17"/>
        <v>4.4365510516785074</v>
      </c>
    </row>
    <row r="530" spans="1:14" x14ac:dyDescent="0.2">
      <c r="A530" s="1">
        <v>44568</v>
      </c>
      <c r="B530">
        <v>1.7230000000000001</v>
      </c>
      <c r="C530">
        <v>0.86799999999999999</v>
      </c>
      <c r="D530">
        <v>19.61</v>
      </c>
      <c r="E530">
        <v>77.73</v>
      </c>
      <c r="F530">
        <v>96.32</v>
      </c>
      <c r="G530">
        <v>14421</v>
      </c>
      <c r="H530">
        <v>14981</v>
      </c>
      <c r="I530">
        <v>14393</v>
      </c>
      <c r="J530">
        <v>9.6000000000000002E-2</v>
      </c>
      <c r="K530">
        <v>1791.16</v>
      </c>
      <c r="L530">
        <v>1.87</v>
      </c>
      <c r="M530">
        <f t="shared" si="16"/>
        <v>0.19453901201973181</v>
      </c>
      <c r="N530">
        <f t="shared" si="17"/>
        <v>4.0853192524143687</v>
      </c>
    </row>
    <row r="531" spans="1:14" x14ac:dyDescent="0.2">
      <c r="A531" s="1">
        <v>44571</v>
      </c>
      <c r="B531">
        <v>1.764</v>
      </c>
      <c r="C531">
        <v>0.86399999999999999</v>
      </c>
      <c r="D531">
        <v>18.760000000000002</v>
      </c>
      <c r="E531">
        <v>74.69</v>
      </c>
      <c r="F531">
        <v>95.718999999999994</v>
      </c>
      <c r="G531">
        <v>14366</v>
      </c>
      <c r="H531">
        <v>14931</v>
      </c>
      <c r="I531">
        <v>14358</v>
      </c>
      <c r="J531">
        <v>9.5000000000000001E-2</v>
      </c>
      <c r="K531">
        <v>1796.55</v>
      </c>
      <c r="L531">
        <v>1.87</v>
      </c>
      <c r="M531">
        <f t="shared" si="16"/>
        <v>5.5718066583089559E-2</v>
      </c>
      <c r="N531">
        <f t="shared" si="17"/>
        <v>3.9908065190137907</v>
      </c>
    </row>
    <row r="532" spans="1:14" x14ac:dyDescent="0.2">
      <c r="A532" s="1">
        <v>44572</v>
      </c>
      <c r="B532">
        <v>1.7609999999999999</v>
      </c>
      <c r="C532">
        <v>0.89600000000000002</v>
      </c>
      <c r="D532">
        <v>19.399999999999999</v>
      </c>
      <c r="E532">
        <v>78.12</v>
      </c>
      <c r="F532">
        <v>95.991</v>
      </c>
      <c r="G532">
        <v>14315</v>
      </c>
      <c r="H532">
        <v>14858</v>
      </c>
      <c r="I532">
        <v>14308</v>
      </c>
      <c r="J532">
        <v>9.4E-2</v>
      </c>
      <c r="K532">
        <v>1801.68</v>
      </c>
      <c r="L532">
        <v>1.87</v>
      </c>
      <c r="M532">
        <f t="shared" si="16"/>
        <v>4.8923679060665359E-2</v>
      </c>
      <c r="N532">
        <f t="shared" si="17"/>
        <v>3.844003354766564</v>
      </c>
    </row>
    <row r="533" spans="1:14" x14ac:dyDescent="0.2">
      <c r="A533" s="1">
        <v>44573</v>
      </c>
      <c r="B533">
        <v>1.7370000000000001</v>
      </c>
      <c r="C533">
        <v>0.88500000000000001</v>
      </c>
      <c r="D533">
        <v>18.41</v>
      </c>
      <c r="E533">
        <v>77.849999999999994</v>
      </c>
      <c r="F533">
        <v>95.623999999999995</v>
      </c>
      <c r="G533">
        <v>14314</v>
      </c>
      <c r="H533">
        <v>14870</v>
      </c>
      <c r="I533">
        <v>14303</v>
      </c>
      <c r="J533">
        <v>0.11700000000000001</v>
      </c>
      <c r="K533">
        <v>1821.6</v>
      </c>
      <c r="L533">
        <v>1.87</v>
      </c>
      <c r="M533">
        <f t="shared" si="16"/>
        <v>7.6906942599454658E-2</v>
      </c>
      <c r="N533">
        <f t="shared" si="17"/>
        <v>3.9642033139900725</v>
      </c>
    </row>
    <row r="534" spans="1:14" x14ac:dyDescent="0.2">
      <c r="A534" s="1">
        <v>44574</v>
      </c>
      <c r="B534">
        <v>1.7450000000000001</v>
      </c>
      <c r="C534">
        <v>0.92100000000000004</v>
      </c>
      <c r="D534">
        <v>17.62</v>
      </c>
      <c r="E534">
        <v>74.55</v>
      </c>
      <c r="F534">
        <v>94.915000000000006</v>
      </c>
      <c r="G534">
        <v>14331</v>
      </c>
      <c r="H534">
        <v>14884</v>
      </c>
      <c r="I534">
        <v>14318</v>
      </c>
      <c r="J534">
        <v>0.11899999999999999</v>
      </c>
      <c r="K534">
        <v>1826.15</v>
      </c>
      <c r="L534">
        <v>1.87</v>
      </c>
      <c r="M534">
        <f t="shared" si="16"/>
        <v>9.0794803743539598E-2</v>
      </c>
      <c r="N534">
        <f t="shared" si="17"/>
        <v>3.9530660706802627</v>
      </c>
    </row>
    <row r="535" spans="1:14" x14ac:dyDescent="0.2">
      <c r="A535" s="1">
        <v>44575</v>
      </c>
      <c r="B535">
        <v>1.706</v>
      </c>
      <c r="C535">
        <v>0.89500000000000002</v>
      </c>
      <c r="D535">
        <v>20.309999999999999</v>
      </c>
      <c r="E535">
        <v>72.569999999999993</v>
      </c>
      <c r="F535">
        <v>94.79</v>
      </c>
      <c r="G535">
        <v>14320</v>
      </c>
      <c r="H535">
        <v>14865</v>
      </c>
      <c r="I535">
        <v>14295</v>
      </c>
      <c r="J535">
        <v>0.11700000000000001</v>
      </c>
      <c r="K535">
        <v>1822.54</v>
      </c>
      <c r="L535">
        <v>1.87</v>
      </c>
      <c r="M535">
        <f t="shared" si="16"/>
        <v>0.17488632388947184</v>
      </c>
      <c r="N535">
        <f t="shared" si="17"/>
        <v>3.9874081846799578</v>
      </c>
    </row>
    <row r="536" spans="1:14" x14ac:dyDescent="0.2">
      <c r="A536" s="1">
        <v>44578</v>
      </c>
      <c r="B536">
        <v>1.7869999999999999</v>
      </c>
      <c r="C536">
        <v>0.96899999999999997</v>
      </c>
      <c r="D536">
        <v>19.190000000000001</v>
      </c>
      <c r="E536">
        <v>76.59</v>
      </c>
      <c r="F536">
        <v>95.165000000000006</v>
      </c>
      <c r="G536">
        <v>14321</v>
      </c>
      <c r="H536">
        <v>14844</v>
      </c>
      <c r="I536">
        <v>14297</v>
      </c>
      <c r="J536">
        <v>0.12</v>
      </c>
      <c r="K536">
        <v>1817.94</v>
      </c>
      <c r="L536">
        <v>1.87</v>
      </c>
      <c r="M536">
        <f t="shared" si="16"/>
        <v>0.16786738476603483</v>
      </c>
      <c r="N536">
        <f t="shared" si="17"/>
        <v>3.8259774777925437</v>
      </c>
    </row>
    <row r="537" spans="1:14" x14ac:dyDescent="0.2">
      <c r="A537" s="1">
        <v>44579</v>
      </c>
      <c r="B537">
        <v>1.7869999999999999</v>
      </c>
      <c r="C537">
        <v>0.96899999999999997</v>
      </c>
      <c r="D537">
        <v>19.190000000000001</v>
      </c>
      <c r="E537">
        <v>76.59</v>
      </c>
      <c r="F537">
        <v>95.257999999999996</v>
      </c>
      <c r="G537">
        <v>14350</v>
      </c>
      <c r="H537">
        <v>14887</v>
      </c>
      <c r="I537">
        <v>14318</v>
      </c>
      <c r="J537">
        <v>0.12</v>
      </c>
      <c r="K537">
        <v>1819.23</v>
      </c>
      <c r="L537">
        <v>1.87</v>
      </c>
      <c r="M537">
        <f t="shared" si="16"/>
        <v>0.22349490152255902</v>
      </c>
      <c r="N537">
        <f t="shared" si="17"/>
        <v>3.9740187176980024</v>
      </c>
    </row>
    <row r="538" spans="1:14" x14ac:dyDescent="0.2">
      <c r="A538" s="1">
        <v>44580</v>
      </c>
      <c r="B538">
        <v>1.875</v>
      </c>
      <c r="C538">
        <v>1.0449999999999999</v>
      </c>
      <c r="D538">
        <v>22.79</v>
      </c>
      <c r="E538">
        <v>84.63</v>
      </c>
      <c r="F538">
        <v>95.731999999999999</v>
      </c>
      <c r="G538">
        <v>14396</v>
      </c>
      <c r="H538">
        <v>14904</v>
      </c>
      <c r="I538">
        <v>14338</v>
      </c>
      <c r="J538">
        <v>0.13300000000000001</v>
      </c>
      <c r="K538">
        <v>1813.74</v>
      </c>
      <c r="L538">
        <v>1.87</v>
      </c>
      <c r="M538">
        <f t="shared" si="16"/>
        <v>0.40451945878086204</v>
      </c>
      <c r="N538">
        <f t="shared" si="17"/>
        <v>3.9475519598270328</v>
      </c>
    </row>
    <row r="539" spans="1:14" x14ac:dyDescent="0.2">
      <c r="A539" s="1">
        <v>44581</v>
      </c>
      <c r="B539">
        <v>1.8660000000000001</v>
      </c>
      <c r="C539">
        <v>1.0589999999999999</v>
      </c>
      <c r="D539">
        <v>23.85</v>
      </c>
      <c r="E539">
        <v>80.14</v>
      </c>
      <c r="F539">
        <v>95.51</v>
      </c>
      <c r="G539">
        <v>14394</v>
      </c>
      <c r="H539">
        <v>14937</v>
      </c>
      <c r="I539">
        <v>14363</v>
      </c>
      <c r="J539">
        <v>0.17100000000000001</v>
      </c>
      <c r="K539">
        <v>1840.54</v>
      </c>
      <c r="L539">
        <v>1.87</v>
      </c>
      <c r="M539">
        <f t="shared" si="16"/>
        <v>0.21583234700271534</v>
      </c>
      <c r="N539">
        <f t="shared" si="17"/>
        <v>3.9963795864373735</v>
      </c>
    </row>
    <row r="540" spans="1:14" x14ac:dyDescent="0.2">
      <c r="A540" s="1">
        <v>44582</v>
      </c>
      <c r="B540">
        <v>1.806</v>
      </c>
      <c r="C540">
        <v>1.0269999999999999</v>
      </c>
      <c r="D540">
        <v>25.59</v>
      </c>
      <c r="E540">
        <v>80.959999999999994</v>
      </c>
      <c r="F540">
        <v>95.734999999999999</v>
      </c>
      <c r="G540">
        <v>14346</v>
      </c>
      <c r="H540">
        <v>14887</v>
      </c>
      <c r="I540">
        <v>14338</v>
      </c>
      <c r="J540">
        <v>0.17100000000000001</v>
      </c>
      <c r="K540">
        <v>1839.29</v>
      </c>
      <c r="L540">
        <v>1.87</v>
      </c>
      <c r="M540">
        <f t="shared" si="16"/>
        <v>5.5795787418049934E-2</v>
      </c>
      <c r="N540">
        <f t="shared" si="17"/>
        <v>3.8289859115636768</v>
      </c>
    </row>
    <row r="541" spans="1:14" x14ac:dyDescent="0.2">
      <c r="A541" s="1">
        <v>44585</v>
      </c>
      <c r="B541">
        <v>1.76</v>
      </c>
      <c r="C541">
        <v>1.0049999999999999</v>
      </c>
      <c r="D541">
        <v>28.85</v>
      </c>
      <c r="E541">
        <v>81.03</v>
      </c>
      <c r="F541">
        <v>95.641999999999996</v>
      </c>
      <c r="G541">
        <v>14333</v>
      </c>
      <c r="H541">
        <v>14874</v>
      </c>
      <c r="I541">
        <v>14338</v>
      </c>
      <c r="J541">
        <v>0.16700000000000001</v>
      </c>
      <c r="K541">
        <v>1835.38</v>
      </c>
      <c r="L541">
        <v>1.87</v>
      </c>
      <c r="M541">
        <f t="shared" si="16"/>
        <v>-3.487236713628121E-2</v>
      </c>
      <c r="N541">
        <f t="shared" si="17"/>
        <v>3.7383177570093453</v>
      </c>
    </row>
    <row r="542" spans="1:14" x14ac:dyDescent="0.2">
      <c r="A542" s="1">
        <v>44586</v>
      </c>
      <c r="B542">
        <v>1.772</v>
      </c>
      <c r="C542">
        <v>0.97299999999999998</v>
      </c>
      <c r="D542">
        <v>29.9</v>
      </c>
      <c r="E542">
        <v>83.77</v>
      </c>
      <c r="F542">
        <v>95.918000000000006</v>
      </c>
      <c r="G542">
        <v>14368</v>
      </c>
      <c r="H542">
        <v>14911</v>
      </c>
      <c r="I542">
        <v>14343</v>
      </c>
      <c r="J542">
        <v>0.16400000000000001</v>
      </c>
      <c r="K542">
        <v>1843.06</v>
      </c>
      <c r="L542">
        <v>1.87</v>
      </c>
      <c r="M542">
        <f t="shared" si="16"/>
        <v>0.17430105277835878</v>
      </c>
      <c r="N542">
        <f t="shared" si="17"/>
        <v>3.9601199191243115</v>
      </c>
    </row>
    <row r="543" spans="1:14" x14ac:dyDescent="0.2">
      <c r="A543" s="1">
        <v>44587</v>
      </c>
      <c r="B543">
        <v>1.7709999999999999</v>
      </c>
      <c r="C543">
        <v>1.0189999999999999</v>
      </c>
      <c r="D543">
        <v>31.16</v>
      </c>
      <c r="E543">
        <v>84.57</v>
      </c>
      <c r="F543">
        <v>95.947999999999993</v>
      </c>
      <c r="G543">
        <v>14347</v>
      </c>
      <c r="H543">
        <v>14886</v>
      </c>
      <c r="I543">
        <v>14351</v>
      </c>
      <c r="J543">
        <v>0.189</v>
      </c>
      <c r="K543">
        <v>1848.02</v>
      </c>
      <c r="L543">
        <v>1.87</v>
      </c>
      <c r="M543">
        <f t="shared" si="16"/>
        <v>-2.7872622116925649E-2</v>
      </c>
      <c r="N543">
        <f t="shared" si="17"/>
        <v>3.7279632081388057</v>
      </c>
    </row>
    <row r="544" spans="1:14" x14ac:dyDescent="0.2">
      <c r="A544" s="1">
        <v>44588</v>
      </c>
      <c r="B544">
        <v>1.8660000000000001</v>
      </c>
      <c r="C544">
        <v>1.153</v>
      </c>
      <c r="D544">
        <v>31.96</v>
      </c>
      <c r="E544">
        <v>85.75</v>
      </c>
      <c r="F544">
        <v>96.477999999999994</v>
      </c>
      <c r="G544">
        <v>14377</v>
      </c>
      <c r="H544">
        <v>14952</v>
      </c>
      <c r="I544">
        <v>14353</v>
      </c>
      <c r="J544">
        <v>0.19500000000000001</v>
      </c>
      <c r="K544">
        <v>1819.59</v>
      </c>
      <c r="L544">
        <v>1.87</v>
      </c>
      <c r="M544">
        <f t="shared" si="16"/>
        <v>0.16721242945725634</v>
      </c>
      <c r="N544">
        <f t="shared" si="17"/>
        <v>4.1733435518706887</v>
      </c>
    </row>
    <row r="545" spans="1:14" x14ac:dyDescent="0.2">
      <c r="A545" s="1">
        <v>44589</v>
      </c>
      <c r="B545">
        <v>1.8009999999999999</v>
      </c>
      <c r="C545">
        <v>1.19</v>
      </c>
      <c r="D545">
        <v>30.49</v>
      </c>
      <c r="E545">
        <v>85.62</v>
      </c>
      <c r="F545">
        <v>97.254999999999995</v>
      </c>
      <c r="G545">
        <v>14391</v>
      </c>
      <c r="H545">
        <v>14912</v>
      </c>
      <c r="I545">
        <v>14386</v>
      </c>
      <c r="J545">
        <v>0.19800000000000001</v>
      </c>
      <c r="K545">
        <v>1797.43</v>
      </c>
      <c r="L545">
        <v>1.87</v>
      </c>
      <c r="M545">
        <f t="shared" si="16"/>
        <v>3.4756012790212704E-2</v>
      </c>
      <c r="N545">
        <f t="shared" si="17"/>
        <v>3.6563325455303768</v>
      </c>
    </row>
    <row r="546" spans="1:14" x14ac:dyDescent="0.2">
      <c r="A546" s="1">
        <v>44592</v>
      </c>
      <c r="B546">
        <v>1.772</v>
      </c>
      <c r="C546">
        <v>1.1639999999999999</v>
      </c>
      <c r="D546">
        <v>27.66</v>
      </c>
      <c r="E546">
        <v>85.29</v>
      </c>
      <c r="F546">
        <v>97.27</v>
      </c>
      <c r="G546">
        <v>14406</v>
      </c>
      <c r="H546">
        <v>14920</v>
      </c>
      <c r="I546">
        <v>14388</v>
      </c>
      <c r="J546">
        <v>0.185</v>
      </c>
      <c r="K546">
        <v>1791.53</v>
      </c>
      <c r="L546">
        <v>2.1800000000000002</v>
      </c>
      <c r="M546">
        <f t="shared" si="16"/>
        <v>0.12510425354462051</v>
      </c>
      <c r="N546">
        <f t="shared" si="17"/>
        <v>3.69752571587434</v>
      </c>
    </row>
    <row r="547" spans="1:14" x14ac:dyDescent="0.2">
      <c r="A547" s="1">
        <v>44593</v>
      </c>
      <c r="B547">
        <v>1.778</v>
      </c>
      <c r="C547">
        <v>1.18</v>
      </c>
      <c r="D547">
        <v>24.83</v>
      </c>
      <c r="E547">
        <v>85.14</v>
      </c>
      <c r="F547">
        <v>96.54</v>
      </c>
      <c r="G547">
        <v>14361</v>
      </c>
      <c r="H547">
        <v>14882</v>
      </c>
      <c r="I547">
        <v>14383</v>
      </c>
      <c r="J547">
        <v>0.186</v>
      </c>
      <c r="K547">
        <v>1797.17</v>
      </c>
      <c r="L547">
        <v>2.1800000000000002</v>
      </c>
      <c r="M547">
        <f t="shared" si="16"/>
        <v>-0.15295835361190294</v>
      </c>
      <c r="N547">
        <f t="shared" si="17"/>
        <v>3.469373566015435</v>
      </c>
    </row>
    <row r="548" spans="1:14" x14ac:dyDescent="0.2">
      <c r="A548" s="1">
        <v>44594</v>
      </c>
      <c r="B548">
        <v>1.7889999999999999</v>
      </c>
      <c r="C548">
        <v>1.1659999999999999</v>
      </c>
      <c r="D548">
        <v>21.96</v>
      </c>
      <c r="E548">
        <v>85.22</v>
      </c>
      <c r="F548">
        <v>96.385000000000005</v>
      </c>
      <c r="G548">
        <v>14336</v>
      </c>
      <c r="H548">
        <v>14857</v>
      </c>
      <c r="I548">
        <v>14383</v>
      </c>
      <c r="J548">
        <v>0.19900000000000001</v>
      </c>
      <c r="K548">
        <v>1801.19</v>
      </c>
      <c r="L548">
        <v>2.1800000000000002</v>
      </c>
      <c r="M548">
        <f t="shared" si="16"/>
        <v>-0.32677466453451992</v>
      </c>
      <c r="N548">
        <f t="shared" si="17"/>
        <v>3.295557255092818</v>
      </c>
    </row>
    <row r="549" spans="1:14" x14ac:dyDescent="0.2">
      <c r="A549" s="1">
        <v>44595</v>
      </c>
      <c r="B549">
        <v>1.7769999999999999</v>
      </c>
      <c r="C549">
        <v>1.155</v>
      </c>
      <c r="D549">
        <v>22.09</v>
      </c>
      <c r="E549">
        <v>84.85</v>
      </c>
      <c r="F549">
        <v>95.936000000000007</v>
      </c>
      <c r="G549">
        <v>14360</v>
      </c>
      <c r="H549">
        <v>14890</v>
      </c>
      <c r="I549">
        <v>14358</v>
      </c>
      <c r="J549">
        <v>0.19400000000000001</v>
      </c>
      <c r="K549">
        <v>1806.8</v>
      </c>
      <c r="L549">
        <v>2.1800000000000002</v>
      </c>
      <c r="M549">
        <f t="shared" si="16"/>
        <v>1.392951664577239E-2</v>
      </c>
      <c r="N549">
        <f t="shared" si="17"/>
        <v>3.7052514277754565</v>
      </c>
    </row>
    <row r="550" spans="1:14" x14ac:dyDescent="0.2">
      <c r="A550" s="1">
        <v>44596</v>
      </c>
      <c r="B550">
        <v>1.8320000000000001</v>
      </c>
      <c r="C550">
        <v>1.1970000000000001</v>
      </c>
      <c r="D550">
        <v>24.35</v>
      </c>
      <c r="E550">
        <v>85.74</v>
      </c>
      <c r="F550">
        <v>95.379000000000005</v>
      </c>
      <c r="G550">
        <v>14395</v>
      </c>
      <c r="H550">
        <v>14893</v>
      </c>
      <c r="I550">
        <v>14378</v>
      </c>
      <c r="J550">
        <v>0.19900000000000001</v>
      </c>
      <c r="K550">
        <v>1804.85</v>
      </c>
      <c r="L550">
        <v>2.1800000000000002</v>
      </c>
      <c r="M550">
        <f t="shared" si="16"/>
        <v>0.11823619418556126</v>
      </c>
      <c r="N550">
        <f t="shared" si="17"/>
        <v>3.5818611767978856</v>
      </c>
    </row>
    <row r="551" spans="1:14" x14ac:dyDescent="0.2">
      <c r="A551" s="1">
        <v>44599</v>
      </c>
      <c r="B551">
        <v>1.911</v>
      </c>
      <c r="C551">
        <v>1.3129999999999999</v>
      </c>
      <c r="D551">
        <v>23.22</v>
      </c>
      <c r="E551">
        <v>87.68</v>
      </c>
      <c r="F551">
        <v>95.484999999999999</v>
      </c>
      <c r="G551">
        <v>14413</v>
      </c>
      <c r="H551">
        <v>14924</v>
      </c>
      <c r="I551">
        <v>14380</v>
      </c>
      <c r="J551">
        <v>0.23</v>
      </c>
      <c r="K551">
        <v>1808.28</v>
      </c>
      <c r="L551">
        <v>2.1800000000000002</v>
      </c>
      <c r="M551">
        <f t="shared" si="16"/>
        <v>0.22948539638386645</v>
      </c>
      <c r="N551">
        <f t="shared" si="17"/>
        <v>3.7830319888734349</v>
      </c>
    </row>
    <row r="552" spans="1:14" x14ac:dyDescent="0.2">
      <c r="A552" s="1">
        <v>44600</v>
      </c>
      <c r="B552">
        <v>1.917</v>
      </c>
      <c r="C552">
        <v>1.292</v>
      </c>
      <c r="D552">
        <v>22.86</v>
      </c>
      <c r="E552">
        <v>87.44</v>
      </c>
      <c r="F552">
        <v>95.399000000000001</v>
      </c>
      <c r="G552">
        <v>14414</v>
      </c>
      <c r="H552">
        <v>14906</v>
      </c>
      <c r="I552">
        <v>14397</v>
      </c>
      <c r="J552">
        <v>0.217</v>
      </c>
      <c r="K552">
        <v>1820.47</v>
      </c>
      <c r="L552">
        <v>2.1800000000000002</v>
      </c>
      <c r="M552">
        <f t="shared" si="16"/>
        <v>0.11808015558796971</v>
      </c>
      <c r="N552">
        <f t="shared" si="17"/>
        <v>3.5354587761339165</v>
      </c>
    </row>
    <row r="553" spans="1:14" x14ac:dyDescent="0.2">
      <c r="A553" s="1">
        <v>44601</v>
      </c>
      <c r="B553">
        <v>1.9650000000000001</v>
      </c>
      <c r="C553">
        <v>1.343</v>
      </c>
      <c r="D553">
        <v>21.44</v>
      </c>
      <c r="E553">
        <v>82.72</v>
      </c>
      <c r="F553">
        <v>95.643000000000001</v>
      </c>
      <c r="G553">
        <v>14394</v>
      </c>
      <c r="H553">
        <v>14887</v>
      </c>
      <c r="I553">
        <v>14393</v>
      </c>
      <c r="J553">
        <v>0.27400000000000002</v>
      </c>
      <c r="K553">
        <v>1825.92</v>
      </c>
      <c r="L553">
        <v>2.1800000000000002</v>
      </c>
      <c r="M553">
        <f t="shared" si="16"/>
        <v>6.9478218578475645E-3</v>
      </c>
      <c r="N553">
        <f t="shared" si="17"/>
        <v>3.4322239977766968</v>
      </c>
    </row>
    <row r="554" spans="1:14" x14ac:dyDescent="0.2">
      <c r="A554" s="1">
        <v>44602</v>
      </c>
      <c r="B554">
        <v>1.9419999999999999</v>
      </c>
      <c r="C554">
        <v>1.3660000000000001</v>
      </c>
      <c r="D554">
        <v>19.96</v>
      </c>
      <c r="E554">
        <v>81.760000000000005</v>
      </c>
      <c r="F554">
        <v>95.494</v>
      </c>
      <c r="G554">
        <v>14339</v>
      </c>
      <c r="H554">
        <v>14831</v>
      </c>
      <c r="I554">
        <v>14358</v>
      </c>
      <c r="J554">
        <v>0.27900000000000003</v>
      </c>
      <c r="K554">
        <v>1833.36</v>
      </c>
      <c r="L554">
        <v>2.1800000000000002</v>
      </c>
      <c r="M554">
        <f t="shared" si="16"/>
        <v>-0.13233040813483773</v>
      </c>
      <c r="N554">
        <f t="shared" si="17"/>
        <v>3.2943306867251705</v>
      </c>
    </row>
    <row r="555" spans="1:14" x14ac:dyDescent="0.2">
      <c r="A555" s="1">
        <v>44603</v>
      </c>
      <c r="B555">
        <v>2.032</v>
      </c>
      <c r="C555">
        <v>1.5820000000000001</v>
      </c>
      <c r="D555">
        <v>23.91</v>
      </c>
      <c r="E555">
        <v>88.52</v>
      </c>
      <c r="F555">
        <v>95.552999999999997</v>
      </c>
      <c r="G555">
        <v>14365</v>
      </c>
      <c r="H555">
        <v>14841</v>
      </c>
      <c r="I555">
        <v>14343</v>
      </c>
      <c r="J555">
        <v>0.39800000000000002</v>
      </c>
      <c r="K555">
        <v>1826.85</v>
      </c>
      <c r="L555">
        <v>2.1800000000000002</v>
      </c>
      <c r="M555">
        <f t="shared" si="16"/>
        <v>0.15338492644495572</v>
      </c>
      <c r="N555">
        <f t="shared" si="17"/>
        <v>3.4720769713449071</v>
      </c>
    </row>
    <row r="556" spans="1:14" x14ac:dyDescent="0.2">
      <c r="A556" s="1">
        <v>44606</v>
      </c>
      <c r="B556">
        <v>1.9410000000000001</v>
      </c>
      <c r="C556">
        <v>1.5049999999999999</v>
      </c>
      <c r="D556">
        <v>27.36</v>
      </c>
      <c r="E556">
        <v>94.03</v>
      </c>
      <c r="F556">
        <v>96.081999999999994</v>
      </c>
      <c r="G556">
        <v>14339</v>
      </c>
      <c r="H556">
        <v>14732</v>
      </c>
      <c r="I556">
        <v>14353</v>
      </c>
      <c r="J556">
        <v>0.35899999999999999</v>
      </c>
      <c r="K556">
        <v>1858.76</v>
      </c>
      <c r="L556">
        <v>2.1800000000000002</v>
      </c>
      <c r="M556">
        <f t="shared" si="16"/>
        <v>-9.7540583850066184E-2</v>
      </c>
      <c r="N556">
        <f t="shared" si="17"/>
        <v>2.6405629485125059</v>
      </c>
    </row>
    <row r="557" spans="1:14" x14ac:dyDescent="0.2">
      <c r="A557" s="1">
        <v>44607</v>
      </c>
      <c r="B557">
        <v>1.9890000000000001</v>
      </c>
      <c r="C557">
        <v>1.577</v>
      </c>
      <c r="D557">
        <v>28.33</v>
      </c>
      <c r="E557">
        <v>102.28</v>
      </c>
      <c r="F557">
        <v>96.373999999999995</v>
      </c>
      <c r="G557">
        <v>14299</v>
      </c>
      <c r="H557">
        <v>14671</v>
      </c>
      <c r="I557">
        <v>14328</v>
      </c>
      <c r="J557">
        <v>0.378</v>
      </c>
      <c r="K557">
        <v>1871.18</v>
      </c>
      <c r="L557">
        <v>2.1800000000000002</v>
      </c>
      <c r="M557">
        <f t="shared" si="16"/>
        <v>-0.20240089335566724</v>
      </c>
      <c r="N557">
        <f t="shared" si="17"/>
        <v>2.3939140145170299</v>
      </c>
    </row>
    <row r="558" spans="1:14" x14ac:dyDescent="0.2">
      <c r="A558" s="1">
        <v>44608</v>
      </c>
      <c r="B558">
        <v>2.0449999999999999</v>
      </c>
      <c r="C558">
        <v>1.579</v>
      </c>
      <c r="D558">
        <v>25.7</v>
      </c>
      <c r="E558">
        <v>94</v>
      </c>
      <c r="F558">
        <v>95.989000000000004</v>
      </c>
      <c r="G558">
        <v>14271</v>
      </c>
      <c r="H558">
        <v>14644</v>
      </c>
      <c r="I558">
        <v>14303</v>
      </c>
      <c r="J558">
        <v>0.40600000000000003</v>
      </c>
      <c r="K558">
        <v>1853.61</v>
      </c>
      <c r="L558">
        <v>2.1800000000000002</v>
      </c>
      <c r="M558">
        <f t="shared" si="16"/>
        <v>-0.22372928756204993</v>
      </c>
      <c r="N558">
        <f t="shared" si="17"/>
        <v>2.3841152205830944</v>
      </c>
    </row>
    <row r="559" spans="1:14" x14ac:dyDescent="0.2">
      <c r="A559" s="1">
        <v>44609</v>
      </c>
      <c r="B559">
        <v>2.04</v>
      </c>
      <c r="C559">
        <v>1.524</v>
      </c>
      <c r="D559">
        <v>24.29</v>
      </c>
      <c r="E559">
        <v>92.74</v>
      </c>
      <c r="F559">
        <v>95.700999999999993</v>
      </c>
      <c r="G559">
        <v>14278</v>
      </c>
      <c r="H559">
        <v>14642</v>
      </c>
      <c r="I559">
        <v>14258</v>
      </c>
      <c r="J559">
        <v>0.38700000000000001</v>
      </c>
      <c r="K559">
        <v>1869.8</v>
      </c>
      <c r="L559">
        <v>2.1800000000000002</v>
      </c>
      <c r="M559">
        <f t="shared" si="16"/>
        <v>0.14027212792818067</v>
      </c>
      <c r="N559">
        <f t="shared" si="17"/>
        <v>2.693224856221069</v>
      </c>
    </row>
    <row r="560" spans="1:14" x14ac:dyDescent="0.2">
      <c r="A560" s="1">
        <v>44610</v>
      </c>
      <c r="B560">
        <v>1.9630000000000001</v>
      </c>
      <c r="C560">
        <v>1.4690000000000001</v>
      </c>
      <c r="D560">
        <v>28.11</v>
      </c>
      <c r="E560">
        <v>96.17</v>
      </c>
      <c r="F560">
        <v>95.8</v>
      </c>
      <c r="G560">
        <v>14353</v>
      </c>
      <c r="H560">
        <v>14799</v>
      </c>
      <c r="I560">
        <v>14318</v>
      </c>
      <c r="J560">
        <v>0.35599999999999998</v>
      </c>
      <c r="K560">
        <v>1898.43</v>
      </c>
      <c r="L560">
        <v>2.1800000000000002</v>
      </c>
      <c r="M560">
        <f t="shared" si="16"/>
        <v>0.24444754854029893</v>
      </c>
      <c r="N560">
        <f t="shared" si="17"/>
        <v>3.3594077385109653</v>
      </c>
    </row>
    <row r="561" spans="1:14" x14ac:dyDescent="0.2">
      <c r="A561" s="1">
        <v>44613</v>
      </c>
      <c r="B561">
        <v>1.931</v>
      </c>
      <c r="C561">
        <v>1.4690000000000001</v>
      </c>
      <c r="D561">
        <v>27.75</v>
      </c>
      <c r="E561">
        <v>94.36</v>
      </c>
      <c r="F561">
        <v>96.043000000000006</v>
      </c>
      <c r="G561">
        <v>14381</v>
      </c>
      <c r="H561">
        <v>14823</v>
      </c>
      <c r="I561">
        <v>14328</v>
      </c>
      <c r="J561">
        <v>0.34</v>
      </c>
      <c r="K561">
        <v>1898.43</v>
      </c>
      <c r="L561">
        <v>2.1800000000000002</v>
      </c>
      <c r="M561">
        <f t="shared" si="16"/>
        <v>0.36990508096035735</v>
      </c>
      <c r="N561">
        <f t="shared" si="17"/>
        <v>3.4547738693467336</v>
      </c>
    </row>
    <row r="562" spans="1:14" x14ac:dyDescent="0.2">
      <c r="A562" s="1">
        <v>44614</v>
      </c>
      <c r="B562">
        <v>1.931</v>
      </c>
      <c r="C562">
        <v>1.4690000000000001</v>
      </c>
      <c r="D562">
        <v>27.75</v>
      </c>
      <c r="E562">
        <v>94.36</v>
      </c>
      <c r="F562">
        <v>96.078000000000003</v>
      </c>
      <c r="G562">
        <v>14372</v>
      </c>
      <c r="H562">
        <v>14767</v>
      </c>
      <c r="I562">
        <v>14328</v>
      </c>
      <c r="J562">
        <v>0.34</v>
      </c>
      <c r="K562">
        <v>1906.29</v>
      </c>
      <c r="L562">
        <v>2.1800000000000002</v>
      </c>
      <c r="M562">
        <f t="shared" si="16"/>
        <v>0.30709101060859856</v>
      </c>
      <c r="N562">
        <f t="shared" si="17"/>
        <v>3.0639307649357903</v>
      </c>
    </row>
    <row r="563" spans="1:14" x14ac:dyDescent="0.2">
      <c r="A563" s="1">
        <v>44615</v>
      </c>
      <c r="B563">
        <v>1.9410000000000001</v>
      </c>
      <c r="C563">
        <v>1.552</v>
      </c>
      <c r="D563">
        <v>28.81</v>
      </c>
      <c r="E563">
        <v>95.54</v>
      </c>
      <c r="F563">
        <v>96.025000000000006</v>
      </c>
      <c r="G563">
        <v>14397</v>
      </c>
      <c r="H563">
        <v>14825</v>
      </c>
      <c r="I563">
        <v>14366</v>
      </c>
      <c r="J563">
        <v>0.34499999999999997</v>
      </c>
      <c r="K563">
        <v>1898.64</v>
      </c>
      <c r="L563">
        <v>2.1800000000000002</v>
      </c>
      <c r="M563">
        <f t="shared" si="16"/>
        <v>0.21578727551162469</v>
      </c>
      <c r="N563">
        <f t="shared" si="17"/>
        <v>3.1950438535430878</v>
      </c>
    </row>
    <row r="564" spans="1:14" x14ac:dyDescent="0.2">
      <c r="A564" s="1">
        <v>44616</v>
      </c>
      <c r="B564">
        <v>1.992</v>
      </c>
      <c r="C564">
        <v>1.605</v>
      </c>
      <c r="D564">
        <v>31.02</v>
      </c>
      <c r="E564">
        <v>95.15</v>
      </c>
      <c r="F564">
        <v>96.19</v>
      </c>
      <c r="G564">
        <v>14367</v>
      </c>
      <c r="H564">
        <v>14780</v>
      </c>
      <c r="I564">
        <v>14338</v>
      </c>
      <c r="J564">
        <v>0.35599999999999998</v>
      </c>
      <c r="K564">
        <v>1909.01</v>
      </c>
      <c r="L564">
        <v>2.1800000000000002</v>
      </c>
      <c r="M564">
        <f t="shared" si="16"/>
        <v>0.20225972939043102</v>
      </c>
      <c r="N564">
        <f t="shared" si="17"/>
        <v>3.082717254847259</v>
      </c>
    </row>
    <row r="565" spans="1:14" x14ac:dyDescent="0.2">
      <c r="A565" s="1">
        <v>44617</v>
      </c>
      <c r="B565">
        <v>1.966</v>
      </c>
      <c r="C565">
        <v>1.583</v>
      </c>
      <c r="D565">
        <v>30.32</v>
      </c>
      <c r="E565">
        <v>100.75</v>
      </c>
      <c r="F565">
        <v>97.137</v>
      </c>
      <c r="G565">
        <v>14443</v>
      </c>
      <c r="H565">
        <v>14875</v>
      </c>
      <c r="I565">
        <v>14383</v>
      </c>
      <c r="J565">
        <v>0.313</v>
      </c>
      <c r="K565">
        <v>1903.89</v>
      </c>
      <c r="L565">
        <v>2.1800000000000002</v>
      </c>
      <c r="M565">
        <f t="shared" si="16"/>
        <v>0.41715914621428074</v>
      </c>
      <c r="N565">
        <f t="shared" si="17"/>
        <v>3.4207049989571017</v>
      </c>
    </row>
    <row r="566" spans="1:14" x14ac:dyDescent="0.2">
      <c r="A566" s="1">
        <v>44620</v>
      </c>
      <c r="B566">
        <v>1.964</v>
      </c>
      <c r="C566">
        <v>1.5720000000000001</v>
      </c>
      <c r="D566">
        <v>27.59</v>
      </c>
      <c r="E566">
        <v>93.34</v>
      </c>
      <c r="F566">
        <v>96.614999999999995</v>
      </c>
      <c r="G566">
        <v>14357</v>
      </c>
      <c r="H566">
        <v>14762</v>
      </c>
      <c r="I566">
        <v>14367</v>
      </c>
      <c r="J566">
        <v>0.32</v>
      </c>
      <c r="K566">
        <v>1889.34</v>
      </c>
      <c r="L566">
        <v>2.06</v>
      </c>
      <c r="M566">
        <f t="shared" si="16"/>
        <v>-6.9603953504559057E-2</v>
      </c>
      <c r="N566">
        <f t="shared" si="17"/>
        <v>2.7493561634300825</v>
      </c>
    </row>
    <row r="567" spans="1:14" x14ac:dyDescent="0.2">
      <c r="A567" s="1">
        <v>44621</v>
      </c>
      <c r="B567">
        <v>1.827</v>
      </c>
      <c r="C567">
        <v>1.4339999999999999</v>
      </c>
      <c r="D567">
        <v>30.15</v>
      </c>
      <c r="E567">
        <v>100.4</v>
      </c>
      <c r="F567">
        <v>96.706999999999994</v>
      </c>
      <c r="G567">
        <v>14400</v>
      </c>
      <c r="H567">
        <v>14819</v>
      </c>
      <c r="I567">
        <v>14367</v>
      </c>
      <c r="J567">
        <v>0.307</v>
      </c>
      <c r="K567">
        <v>1908.99</v>
      </c>
      <c r="L567">
        <v>2.06</v>
      </c>
      <c r="M567">
        <f t="shared" si="16"/>
        <v>0.22969304656504488</v>
      </c>
      <c r="N567">
        <f t="shared" si="17"/>
        <v>3.1460986984060697</v>
      </c>
    </row>
    <row r="568" spans="1:14" x14ac:dyDescent="0.2">
      <c r="A568" s="1">
        <v>44622</v>
      </c>
      <c r="B568">
        <v>1.73</v>
      </c>
      <c r="C568">
        <v>1.343</v>
      </c>
      <c r="D568">
        <v>33.32</v>
      </c>
      <c r="E568">
        <v>118.26</v>
      </c>
      <c r="F568">
        <v>97.409000000000006</v>
      </c>
      <c r="G568">
        <v>14430</v>
      </c>
      <c r="H568">
        <v>14836</v>
      </c>
      <c r="I568">
        <v>14337</v>
      </c>
      <c r="J568">
        <v>0.32100000000000001</v>
      </c>
      <c r="K568">
        <v>1945.28</v>
      </c>
      <c r="L568">
        <v>2.06</v>
      </c>
      <c r="M568">
        <f t="shared" si="16"/>
        <v>0.64867127014019677</v>
      </c>
      <c r="N568">
        <f t="shared" si="17"/>
        <v>3.4805049870963245</v>
      </c>
    </row>
    <row r="569" spans="1:14" x14ac:dyDescent="0.2">
      <c r="A569" s="1">
        <v>44623</v>
      </c>
      <c r="B569">
        <v>1.879</v>
      </c>
      <c r="C569">
        <v>1.5149999999999999</v>
      </c>
      <c r="D569">
        <v>30.74</v>
      </c>
      <c r="E569">
        <v>110.28</v>
      </c>
      <c r="F569">
        <v>97.385000000000005</v>
      </c>
      <c r="G569">
        <v>14395</v>
      </c>
      <c r="H569">
        <v>14795</v>
      </c>
      <c r="I569">
        <v>14384</v>
      </c>
      <c r="J569">
        <v>0.33500000000000002</v>
      </c>
      <c r="K569">
        <v>1928.72</v>
      </c>
      <c r="L569">
        <v>2.06</v>
      </c>
      <c r="M569">
        <f t="shared" si="16"/>
        <v>7.6473859844271422E-2</v>
      </c>
      <c r="N569">
        <f t="shared" si="17"/>
        <v>2.8573414905450503</v>
      </c>
    </row>
    <row r="570" spans="1:14" x14ac:dyDescent="0.2">
      <c r="A570" s="1">
        <v>44624</v>
      </c>
      <c r="B570">
        <v>1.8420000000000001</v>
      </c>
      <c r="C570">
        <v>1.532</v>
      </c>
      <c r="D570">
        <v>30.48</v>
      </c>
      <c r="E570">
        <v>115.18</v>
      </c>
      <c r="F570">
        <v>97.784999999999997</v>
      </c>
      <c r="G570">
        <v>14392</v>
      </c>
      <c r="H570">
        <v>14794</v>
      </c>
      <c r="I570">
        <v>14384</v>
      </c>
      <c r="J570">
        <v>0.34200000000000003</v>
      </c>
      <c r="K570">
        <v>1935.95</v>
      </c>
      <c r="L570">
        <v>2.06</v>
      </c>
      <c r="M570">
        <f t="shared" si="16"/>
        <v>5.5617352614015569E-2</v>
      </c>
      <c r="N570">
        <f t="shared" si="17"/>
        <v>2.850389321468298</v>
      </c>
    </row>
    <row r="571" spans="1:14" x14ac:dyDescent="0.2">
      <c r="A571" s="1">
        <v>44627</v>
      </c>
      <c r="B571">
        <v>1.7330000000000001</v>
      </c>
      <c r="C571">
        <v>1.4790000000000001</v>
      </c>
      <c r="D571">
        <v>31.98</v>
      </c>
      <c r="E571">
        <v>131.82</v>
      </c>
      <c r="F571">
        <v>98.647999999999996</v>
      </c>
      <c r="G571">
        <v>14415</v>
      </c>
      <c r="H571">
        <v>14847</v>
      </c>
      <c r="I571">
        <v>14388</v>
      </c>
      <c r="J571">
        <v>0.32600000000000001</v>
      </c>
      <c r="K571">
        <v>1970.7</v>
      </c>
      <c r="L571">
        <v>2.06</v>
      </c>
      <c r="M571">
        <f t="shared" si="16"/>
        <v>0.18765638031693077</v>
      </c>
      <c r="N571">
        <f t="shared" si="17"/>
        <v>3.1901584653878232</v>
      </c>
    </row>
    <row r="572" spans="1:14" x14ac:dyDescent="0.2">
      <c r="A572" s="1">
        <v>44628</v>
      </c>
      <c r="B572">
        <v>1.776</v>
      </c>
      <c r="C572">
        <v>1.552</v>
      </c>
      <c r="D572">
        <v>36.450000000000003</v>
      </c>
      <c r="E572">
        <v>140.03</v>
      </c>
      <c r="F572">
        <v>99.293000000000006</v>
      </c>
      <c r="G572">
        <v>14448</v>
      </c>
      <c r="H572">
        <v>14857</v>
      </c>
      <c r="I572">
        <v>14408</v>
      </c>
      <c r="J572">
        <v>0.32600000000000001</v>
      </c>
      <c r="K572">
        <v>1998.11</v>
      </c>
      <c r="L572">
        <v>2.06</v>
      </c>
      <c r="M572">
        <f t="shared" si="16"/>
        <v>0.27762354247640203</v>
      </c>
      <c r="N572">
        <f t="shared" si="17"/>
        <v>3.1163242642976123</v>
      </c>
    </row>
    <row r="573" spans="1:14" x14ac:dyDescent="0.2">
      <c r="A573" s="1">
        <v>44629</v>
      </c>
      <c r="B573">
        <v>1.8480000000000001</v>
      </c>
      <c r="C573">
        <v>1.601</v>
      </c>
      <c r="D573">
        <v>35.130000000000003</v>
      </c>
      <c r="E573">
        <v>133.37</v>
      </c>
      <c r="F573">
        <v>99.061999999999998</v>
      </c>
      <c r="G573">
        <v>14395</v>
      </c>
      <c r="H573">
        <v>14790</v>
      </c>
      <c r="I573">
        <v>14398</v>
      </c>
      <c r="J573">
        <v>0.35499999999999998</v>
      </c>
      <c r="K573">
        <v>2050.7600000000002</v>
      </c>
      <c r="L573">
        <v>2.06</v>
      </c>
      <c r="M573">
        <f t="shared" si="16"/>
        <v>-2.0836227253785249E-2</v>
      </c>
      <c r="N573">
        <f t="shared" si="17"/>
        <v>2.7226003611612724</v>
      </c>
    </row>
    <row r="574" spans="1:14" x14ac:dyDescent="0.2">
      <c r="A574" s="1">
        <v>44630</v>
      </c>
      <c r="B574">
        <v>1.9550000000000001</v>
      </c>
      <c r="C574">
        <v>1.6819999999999999</v>
      </c>
      <c r="D574">
        <v>32.450000000000003</v>
      </c>
      <c r="E574">
        <v>110.9</v>
      </c>
      <c r="F574">
        <v>97.968000000000004</v>
      </c>
      <c r="G574">
        <v>14266</v>
      </c>
      <c r="H574">
        <v>14635</v>
      </c>
      <c r="I574">
        <v>14348</v>
      </c>
      <c r="J574">
        <v>0.38200000000000001</v>
      </c>
      <c r="K574">
        <v>1991.83</v>
      </c>
      <c r="L574">
        <v>2.06</v>
      </c>
      <c r="M574">
        <f t="shared" si="16"/>
        <v>-0.57150822414273772</v>
      </c>
      <c r="N574">
        <f t="shared" si="17"/>
        <v>2.0002787844995815</v>
      </c>
    </row>
    <row r="575" spans="1:14" x14ac:dyDescent="0.2">
      <c r="A575" s="1">
        <v>44631</v>
      </c>
      <c r="B575">
        <v>1.99</v>
      </c>
      <c r="C575">
        <v>1.698</v>
      </c>
      <c r="D575">
        <v>30.23</v>
      </c>
      <c r="E575">
        <v>105.31</v>
      </c>
      <c r="F575">
        <v>98.507000000000005</v>
      </c>
      <c r="G575">
        <v>14279</v>
      </c>
      <c r="H575">
        <v>14648</v>
      </c>
      <c r="I575">
        <v>14282</v>
      </c>
      <c r="J575">
        <v>0.378</v>
      </c>
      <c r="K575">
        <v>1996.98</v>
      </c>
      <c r="L575">
        <v>2.06</v>
      </c>
      <c r="M575">
        <f t="shared" si="16"/>
        <v>-2.1005461419969191E-2</v>
      </c>
      <c r="N575">
        <f t="shared" si="17"/>
        <v>2.5626662932362416</v>
      </c>
    </row>
    <row r="576" spans="1:14" x14ac:dyDescent="0.2">
      <c r="A576" s="1">
        <v>44634</v>
      </c>
      <c r="B576">
        <v>1.9950000000000001</v>
      </c>
      <c r="C576">
        <v>1.75</v>
      </c>
      <c r="D576">
        <v>30.75</v>
      </c>
      <c r="E576">
        <v>99.03</v>
      </c>
      <c r="F576">
        <v>99.123999999999995</v>
      </c>
      <c r="G576">
        <v>14317</v>
      </c>
      <c r="H576">
        <v>14694</v>
      </c>
      <c r="I576">
        <v>14303</v>
      </c>
      <c r="J576">
        <v>0.379</v>
      </c>
      <c r="K576">
        <v>1988.46</v>
      </c>
      <c r="L576">
        <v>2.06</v>
      </c>
      <c r="M576">
        <f t="shared" si="16"/>
        <v>9.7881563308396841E-2</v>
      </c>
      <c r="N576">
        <f t="shared" si="17"/>
        <v>2.7336922323987976</v>
      </c>
    </row>
    <row r="577" spans="1:14" x14ac:dyDescent="0.2">
      <c r="A577" s="1">
        <v>44635</v>
      </c>
      <c r="B577">
        <v>2.1349999999999998</v>
      </c>
      <c r="C577">
        <v>1.863</v>
      </c>
      <c r="D577">
        <v>31.77</v>
      </c>
      <c r="E577">
        <v>105.08</v>
      </c>
      <c r="F577">
        <v>98.998999999999995</v>
      </c>
      <c r="G577">
        <v>14352</v>
      </c>
      <c r="H577">
        <v>14735</v>
      </c>
      <c r="I577">
        <v>14333</v>
      </c>
      <c r="J577">
        <v>0.39700000000000002</v>
      </c>
      <c r="K577">
        <v>1950.88</v>
      </c>
      <c r="L577">
        <v>2.06</v>
      </c>
      <c r="M577">
        <f t="shared" si="16"/>
        <v>0.13256122235400825</v>
      </c>
      <c r="N577">
        <f t="shared" si="17"/>
        <v>2.8047163887532269</v>
      </c>
    </row>
    <row r="578" spans="1:14" x14ac:dyDescent="0.2">
      <c r="A578" s="1">
        <v>44636</v>
      </c>
      <c r="B578">
        <v>2.1459999999999999</v>
      </c>
      <c r="C578">
        <v>1.8520000000000001</v>
      </c>
      <c r="D578">
        <v>29.83</v>
      </c>
      <c r="E578">
        <v>101.03</v>
      </c>
      <c r="F578">
        <v>99.096999999999994</v>
      </c>
      <c r="G578">
        <v>14315</v>
      </c>
      <c r="H578">
        <v>14699</v>
      </c>
      <c r="I578">
        <v>14330</v>
      </c>
      <c r="J578">
        <v>0.46300000000000002</v>
      </c>
      <c r="K578">
        <v>1917.94</v>
      </c>
      <c r="L578">
        <v>2.06</v>
      </c>
      <c r="M578">
        <f t="shared" si="16"/>
        <v>-0.10467550593161201</v>
      </c>
      <c r="N578">
        <f t="shared" si="17"/>
        <v>2.5750174459176551</v>
      </c>
    </row>
    <row r="579" spans="1:14" x14ac:dyDescent="0.2">
      <c r="A579" s="1">
        <v>44637</v>
      </c>
      <c r="B579">
        <v>2.1880000000000002</v>
      </c>
      <c r="C579">
        <v>1.9410000000000001</v>
      </c>
      <c r="D579">
        <v>26.67</v>
      </c>
      <c r="E579">
        <v>100.57</v>
      </c>
      <c r="F579">
        <v>98.617999999999995</v>
      </c>
      <c r="G579">
        <v>14273</v>
      </c>
      <c r="H579">
        <v>14636</v>
      </c>
      <c r="I579">
        <v>14312</v>
      </c>
      <c r="J579">
        <v>0.41599999999999998</v>
      </c>
      <c r="K579">
        <v>1927.29</v>
      </c>
      <c r="L579">
        <v>2.06</v>
      </c>
      <c r="M579">
        <f t="shared" si="16"/>
        <v>-0.27249860257126884</v>
      </c>
      <c r="N579">
        <f t="shared" si="17"/>
        <v>2.2638345444382337</v>
      </c>
    </row>
    <row r="580" spans="1:14" x14ac:dyDescent="0.2">
      <c r="A580" s="1">
        <v>44638</v>
      </c>
      <c r="B580">
        <v>2.173</v>
      </c>
      <c r="C580">
        <v>1.917</v>
      </c>
      <c r="D580">
        <v>25.67</v>
      </c>
      <c r="E580">
        <v>91.76</v>
      </c>
      <c r="F580">
        <v>97.974000000000004</v>
      </c>
      <c r="G580">
        <v>14328</v>
      </c>
      <c r="H580">
        <v>14681</v>
      </c>
      <c r="I580">
        <v>14303</v>
      </c>
      <c r="J580">
        <v>0.38700000000000001</v>
      </c>
      <c r="K580">
        <v>1942.89</v>
      </c>
      <c r="L580">
        <v>2.06</v>
      </c>
      <c r="M580">
        <f t="shared" si="16"/>
        <v>0.1747885059078515</v>
      </c>
      <c r="N580">
        <f t="shared" si="17"/>
        <v>2.6428022093267147</v>
      </c>
    </row>
    <row r="581" spans="1:14" x14ac:dyDescent="0.2">
      <c r="A581" s="1">
        <v>44641</v>
      </c>
      <c r="B581">
        <v>2.1520000000000001</v>
      </c>
      <c r="C581">
        <v>1.9390000000000001</v>
      </c>
      <c r="D581">
        <v>23.87</v>
      </c>
      <c r="E581">
        <v>91.77</v>
      </c>
      <c r="F581">
        <v>98.233000000000004</v>
      </c>
      <c r="G581">
        <v>14356</v>
      </c>
      <c r="H581">
        <v>14723</v>
      </c>
      <c r="I581">
        <v>14342</v>
      </c>
      <c r="J581">
        <v>0.39100000000000001</v>
      </c>
      <c r="K581">
        <v>1921.62</v>
      </c>
      <c r="L581">
        <v>2.06</v>
      </c>
      <c r="M581">
        <f t="shared" ref="M581:M644" si="18">((G581-I581)/I581)*100</f>
        <v>9.7615395342351141E-2</v>
      </c>
      <c r="N581">
        <f t="shared" ref="N581:N644" si="19">((H581-I581)/I581)*100</f>
        <v>2.6565332589596986</v>
      </c>
    </row>
    <row r="582" spans="1:14" x14ac:dyDescent="0.2">
      <c r="A582" s="1">
        <v>44642</v>
      </c>
      <c r="B582">
        <v>2.2919999999999998</v>
      </c>
      <c r="C582">
        <v>2.1179999999999999</v>
      </c>
      <c r="D582">
        <v>23.53</v>
      </c>
      <c r="E582">
        <v>101.94</v>
      </c>
      <c r="F582">
        <v>98.498000000000005</v>
      </c>
      <c r="G582">
        <v>14350</v>
      </c>
      <c r="H582">
        <v>14710</v>
      </c>
      <c r="I582">
        <v>14340</v>
      </c>
      <c r="J582">
        <v>0.45400000000000001</v>
      </c>
      <c r="K582">
        <v>1935.91</v>
      </c>
      <c r="L582">
        <v>2.06</v>
      </c>
      <c r="M582">
        <f t="shared" si="18"/>
        <v>6.9735006973500699E-2</v>
      </c>
      <c r="N582">
        <f t="shared" si="19"/>
        <v>2.580195258019526</v>
      </c>
    </row>
    <row r="583" spans="1:14" x14ac:dyDescent="0.2">
      <c r="A583" s="1">
        <v>44643</v>
      </c>
      <c r="B583">
        <v>2.3839999999999999</v>
      </c>
      <c r="C583">
        <v>2.1669999999999998</v>
      </c>
      <c r="D583">
        <v>22.94</v>
      </c>
      <c r="E583">
        <v>105.38</v>
      </c>
      <c r="F583">
        <v>98.492999999999995</v>
      </c>
      <c r="G583">
        <v>14353</v>
      </c>
      <c r="H583">
        <v>14698</v>
      </c>
      <c r="I583">
        <v>14357</v>
      </c>
      <c r="J583">
        <v>0.496</v>
      </c>
      <c r="K583">
        <v>1921.69</v>
      </c>
      <c r="L583">
        <v>2.06</v>
      </c>
      <c r="M583">
        <f t="shared" si="18"/>
        <v>-2.786097374103225E-2</v>
      </c>
      <c r="N583">
        <f t="shared" si="19"/>
        <v>2.3751480114229993</v>
      </c>
    </row>
    <row r="584" spans="1:14" x14ac:dyDescent="0.2">
      <c r="A584" s="1">
        <v>44644</v>
      </c>
      <c r="B584">
        <v>2.294</v>
      </c>
      <c r="C584">
        <v>2.0990000000000002</v>
      </c>
      <c r="D584">
        <v>23.57</v>
      </c>
      <c r="E584">
        <v>105.72</v>
      </c>
      <c r="F584">
        <v>98.622</v>
      </c>
      <c r="G584">
        <v>14393</v>
      </c>
      <c r="H584">
        <v>14704</v>
      </c>
      <c r="I584">
        <v>14347</v>
      </c>
      <c r="J584">
        <v>0.48</v>
      </c>
      <c r="K584">
        <v>1943.86</v>
      </c>
      <c r="L584">
        <v>2.06</v>
      </c>
      <c r="M584">
        <f t="shared" si="18"/>
        <v>0.32062452080574338</v>
      </c>
      <c r="N584">
        <f t="shared" si="19"/>
        <v>2.4883250853837038</v>
      </c>
    </row>
    <row r="585" spans="1:14" x14ac:dyDescent="0.2">
      <c r="A585" s="1">
        <v>44645</v>
      </c>
      <c r="B585">
        <v>2.3740000000000001</v>
      </c>
      <c r="C585">
        <v>2.141</v>
      </c>
      <c r="D585">
        <v>21.67</v>
      </c>
      <c r="E585">
        <v>113.14</v>
      </c>
      <c r="F585">
        <v>98.789000000000001</v>
      </c>
      <c r="G585">
        <v>14383</v>
      </c>
      <c r="H585">
        <v>14696</v>
      </c>
      <c r="I585">
        <v>14352</v>
      </c>
      <c r="J585">
        <v>0.496</v>
      </c>
      <c r="K585">
        <v>1957.69</v>
      </c>
      <c r="L585">
        <v>2.06</v>
      </c>
      <c r="M585">
        <f t="shared" si="18"/>
        <v>0.21599777034559645</v>
      </c>
      <c r="N585">
        <f t="shared" si="19"/>
        <v>2.3968784838350055</v>
      </c>
    </row>
    <row r="586" spans="1:14" x14ac:dyDescent="0.2">
      <c r="A586" s="1">
        <v>44648</v>
      </c>
      <c r="B586">
        <v>2.4769999999999999</v>
      </c>
      <c r="C586">
        <v>2.2730000000000001</v>
      </c>
      <c r="D586">
        <v>20.81</v>
      </c>
      <c r="E586">
        <v>125.27</v>
      </c>
      <c r="F586">
        <v>98.789000000000001</v>
      </c>
      <c r="G586">
        <v>14366</v>
      </c>
      <c r="H586">
        <v>14681</v>
      </c>
      <c r="I586">
        <v>14341</v>
      </c>
      <c r="J586">
        <v>0.52800000000000002</v>
      </c>
      <c r="K586">
        <v>1958.29</v>
      </c>
      <c r="L586">
        <v>2.06</v>
      </c>
      <c r="M586">
        <f t="shared" si="18"/>
        <v>0.17432536085349698</v>
      </c>
      <c r="N586">
        <f t="shared" si="19"/>
        <v>2.3708249076075587</v>
      </c>
    </row>
    <row r="587" spans="1:14" x14ac:dyDescent="0.2">
      <c r="A587" s="1">
        <v>44649</v>
      </c>
      <c r="B587">
        <v>2.4609999999999999</v>
      </c>
      <c r="C587">
        <v>2.331</v>
      </c>
      <c r="D587">
        <v>19.63</v>
      </c>
      <c r="E587">
        <v>129.28</v>
      </c>
      <c r="F587">
        <v>99.090999999999994</v>
      </c>
      <c r="G587">
        <v>14375</v>
      </c>
      <c r="H587">
        <v>14662</v>
      </c>
      <c r="I587">
        <v>14363</v>
      </c>
      <c r="J587">
        <v>0.53800000000000003</v>
      </c>
      <c r="K587">
        <v>1922.8</v>
      </c>
      <c r="L587">
        <v>2.06</v>
      </c>
      <c r="M587">
        <f t="shared" si="18"/>
        <v>8.354800529137367E-2</v>
      </c>
      <c r="N587">
        <f t="shared" si="19"/>
        <v>2.0817377985100607</v>
      </c>
    </row>
    <row r="588" spans="1:14" x14ac:dyDescent="0.2">
      <c r="A588" s="1">
        <v>44650</v>
      </c>
      <c r="B588">
        <v>2.3969999999999998</v>
      </c>
      <c r="C588">
        <v>2.3679999999999999</v>
      </c>
      <c r="D588">
        <v>18.899999999999999</v>
      </c>
      <c r="E588">
        <v>117.92</v>
      </c>
      <c r="F588">
        <v>98.403999999999996</v>
      </c>
      <c r="G588">
        <v>14361</v>
      </c>
      <c r="H588">
        <v>14656</v>
      </c>
      <c r="I588">
        <v>14364</v>
      </c>
      <c r="J588">
        <v>0.54700000000000004</v>
      </c>
      <c r="K588">
        <v>1919.43</v>
      </c>
      <c r="L588">
        <v>2.06</v>
      </c>
      <c r="M588">
        <f t="shared" si="18"/>
        <v>-2.0885547201336674E-2</v>
      </c>
      <c r="N588">
        <f t="shared" si="19"/>
        <v>2.0328599275967694</v>
      </c>
    </row>
    <row r="589" spans="1:14" x14ac:dyDescent="0.2">
      <c r="A589" s="1">
        <v>44651</v>
      </c>
      <c r="B589">
        <v>2.3519999999999999</v>
      </c>
      <c r="C589">
        <v>2.3090000000000002</v>
      </c>
      <c r="D589">
        <v>19.329999999999998</v>
      </c>
      <c r="E589">
        <v>112.98</v>
      </c>
      <c r="F589">
        <v>97.792000000000002</v>
      </c>
      <c r="G589">
        <v>14338</v>
      </c>
      <c r="H589">
        <v>14637</v>
      </c>
      <c r="I589">
        <v>14343</v>
      </c>
      <c r="J589">
        <v>0.53400000000000003</v>
      </c>
      <c r="K589">
        <v>1932.87</v>
      </c>
      <c r="L589">
        <v>2.64</v>
      </c>
      <c r="M589">
        <f t="shared" si="18"/>
        <v>-3.4860210555671754E-2</v>
      </c>
      <c r="N589">
        <f t="shared" si="19"/>
        <v>2.0497803806734991</v>
      </c>
    </row>
    <row r="590" spans="1:14" x14ac:dyDescent="0.2">
      <c r="A590" s="1">
        <v>44652</v>
      </c>
      <c r="B590">
        <v>2.3410000000000002</v>
      </c>
      <c r="C590">
        <v>2.3370000000000002</v>
      </c>
      <c r="D590">
        <v>20.56</v>
      </c>
      <c r="E590">
        <v>106.88</v>
      </c>
      <c r="F590">
        <v>98.311999999999998</v>
      </c>
      <c r="G590">
        <v>14358</v>
      </c>
      <c r="H590">
        <v>14647</v>
      </c>
      <c r="I590">
        <v>14369</v>
      </c>
      <c r="J590">
        <v>0.496</v>
      </c>
      <c r="K590">
        <v>1937.44</v>
      </c>
      <c r="L590">
        <v>2.64</v>
      </c>
      <c r="M590">
        <f t="shared" si="18"/>
        <v>-7.6553691975781199E-2</v>
      </c>
      <c r="N590">
        <f t="shared" si="19"/>
        <v>1.9347205790242885</v>
      </c>
    </row>
    <row r="591" spans="1:14" x14ac:dyDescent="0.2">
      <c r="A591" s="1">
        <v>44655</v>
      </c>
      <c r="B591">
        <v>2.3849999999999998</v>
      </c>
      <c r="C591">
        <v>2.4590000000000001</v>
      </c>
      <c r="D591">
        <v>19.63</v>
      </c>
      <c r="E591">
        <v>108.34</v>
      </c>
      <c r="F591">
        <v>98.632000000000005</v>
      </c>
      <c r="G591">
        <v>14378</v>
      </c>
      <c r="H591">
        <v>14686</v>
      </c>
      <c r="I591">
        <v>14368</v>
      </c>
      <c r="J591">
        <v>0.51800000000000002</v>
      </c>
      <c r="K591">
        <v>1925.68</v>
      </c>
      <c r="L591">
        <v>2.64</v>
      </c>
      <c r="M591">
        <f t="shared" si="18"/>
        <v>6.9599109131403117E-2</v>
      </c>
      <c r="N591">
        <f t="shared" si="19"/>
        <v>2.2132516703786189</v>
      </c>
    </row>
    <row r="592" spans="1:14" x14ac:dyDescent="0.2">
      <c r="A592" s="1">
        <v>44656</v>
      </c>
      <c r="B592">
        <v>2.3980000000000001</v>
      </c>
      <c r="C592">
        <v>2.4239999999999999</v>
      </c>
      <c r="D592">
        <v>18.57</v>
      </c>
      <c r="E592">
        <v>108.37</v>
      </c>
      <c r="F592">
        <v>99</v>
      </c>
      <c r="G592">
        <v>14342</v>
      </c>
      <c r="H592">
        <v>14637</v>
      </c>
      <c r="I592">
        <v>14355</v>
      </c>
      <c r="J592">
        <v>0.55500000000000005</v>
      </c>
      <c r="K592">
        <v>1932.73</v>
      </c>
      <c r="L592">
        <v>2.64</v>
      </c>
      <c r="M592">
        <f t="shared" si="18"/>
        <v>-9.0560780215952624E-2</v>
      </c>
      <c r="N592">
        <f t="shared" si="19"/>
        <v>1.9644723092998955</v>
      </c>
    </row>
    <row r="593" spans="1:14" x14ac:dyDescent="0.2">
      <c r="A593" s="1">
        <v>44657</v>
      </c>
      <c r="B593">
        <v>2.5489999999999999</v>
      </c>
      <c r="C593">
        <v>2.5169999999999999</v>
      </c>
      <c r="D593">
        <v>21.03</v>
      </c>
      <c r="E593">
        <v>116.37</v>
      </c>
      <c r="F593">
        <v>99.471999999999994</v>
      </c>
      <c r="G593">
        <v>14367</v>
      </c>
      <c r="H593">
        <v>14664</v>
      </c>
      <c r="I593">
        <v>14347</v>
      </c>
      <c r="J593">
        <v>0.65200000000000002</v>
      </c>
      <c r="K593">
        <v>1923.6</v>
      </c>
      <c r="L593">
        <v>2.64</v>
      </c>
      <c r="M593">
        <f t="shared" si="18"/>
        <v>0.1394019655677145</v>
      </c>
      <c r="N593">
        <f t="shared" si="19"/>
        <v>2.2095211542482751</v>
      </c>
    </row>
    <row r="594" spans="1:14" x14ac:dyDescent="0.2">
      <c r="A594" s="1">
        <v>44658</v>
      </c>
      <c r="B594">
        <v>2.6</v>
      </c>
      <c r="C594">
        <v>2.4729999999999999</v>
      </c>
      <c r="D594">
        <v>22.1</v>
      </c>
      <c r="E594">
        <v>123.92</v>
      </c>
      <c r="F594">
        <v>99.599000000000004</v>
      </c>
      <c r="G594">
        <v>14383</v>
      </c>
      <c r="H594">
        <v>14684</v>
      </c>
      <c r="I594">
        <v>14357</v>
      </c>
      <c r="J594">
        <v>0.67300000000000004</v>
      </c>
      <c r="K594">
        <v>1925.35</v>
      </c>
      <c r="L594">
        <v>2.64</v>
      </c>
      <c r="M594">
        <f t="shared" si="18"/>
        <v>0.1810963293167096</v>
      </c>
      <c r="N594">
        <f t="shared" si="19"/>
        <v>2.2776346033293864</v>
      </c>
    </row>
    <row r="595" spans="1:14" x14ac:dyDescent="0.2">
      <c r="A595" s="1">
        <v>44659</v>
      </c>
      <c r="B595">
        <v>2.66</v>
      </c>
      <c r="C595">
        <v>2.4630000000000001</v>
      </c>
      <c r="D595">
        <v>21.55</v>
      </c>
      <c r="E595">
        <v>122.67</v>
      </c>
      <c r="F595">
        <v>99.751000000000005</v>
      </c>
      <c r="G595">
        <v>14387</v>
      </c>
      <c r="H595">
        <v>14687</v>
      </c>
      <c r="I595">
        <v>14359</v>
      </c>
      <c r="J595">
        <v>0.67900000000000005</v>
      </c>
      <c r="K595">
        <v>1931.86</v>
      </c>
      <c r="L595">
        <v>2.64</v>
      </c>
      <c r="M595">
        <f t="shared" si="18"/>
        <v>0.1949996517863361</v>
      </c>
      <c r="N595">
        <f t="shared" si="19"/>
        <v>2.2842816352113657</v>
      </c>
    </row>
    <row r="596" spans="1:14" x14ac:dyDescent="0.2">
      <c r="A596" s="1">
        <v>44662</v>
      </c>
      <c r="B596">
        <v>2.7050000000000001</v>
      </c>
      <c r="C596">
        <v>2.516</v>
      </c>
      <c r="D596">
        <v>21.16</v>
      </c>
      <c r="E596">
        <v>124.86</v>
      </c>
      <c r="F596">
        <v>99.796000000000006</v>
      </c>
      <c r="G596">
        <v>14386</v>
      </c>
      <c r="H596">
        <v>14692</v>
      </c>
      <c r="I596">
        <v>14362</v>
      </c>
      <c r="J596">
        <v>0.68899999999999995</v>
      </c>
      <c r="K596">
        <v>1947.54</v>
      </c>
      <c r="L596">
        <v>2.64</v>
      </c>
      <c r="M596">
        <f t="shared" si="18"/>
        <v>0.16710764517476676</v>
      </c>
      <c r="N596">
        <f t="shared" si="19"/>
        <v>2.2977301211530428</v>
      </c>
    </row>
    <row r="597" spans="1:14" x14ac:dyDescent="0.2">
      <c r="A597" s="1">
        <v>44663</v>
      </c>
      <c r="B597">
        <v>2.782</v>
      </c>
      <c r="C597">
        <v>2.5019999999999998</v>
      </c>
      <c r="D597">
        <v>24.37</v>
      </c>
      <c r="E597">
        <v>129.87</v>
      </c>
      <c r="F597">
        <v>99.932000000000002</v>
      </c>
      <c r="G597">
        <v>14381</v>
      </c>
      <c r="H597">
        <v>14708</v>
      </c>
      <c r="I597">
        <v>14366</v>
      </c>
      <c r="J597">
        <v>0.70499999999999996</v>
      </c>
      <c r="K597">
        <v>1953.52</v>
      </c>
      <c r="L597">
        <v>2.64</v>
      </c>
      <c r="M597">
        <f t="shared" si="18"/>
        <v>0.10441319782820548</v>
      </c>
      <c r="N597">
        <f t="shared" si="19"/>
        <v>2.3806209104830849</v>
      </c>
    </row>
    <row r="598" spans="1:14" x14ac:dyDescent="0.2">
      <c r="A598" s="1">
        <v>44664</v>
      </c>
      <c r="B598">
        <v>2.7240000000000002</v>
      </c>
      <c r="C598">
        <v>2.407</v>
      </c>
      <c r="D598">
        <v>24.26</v>
      </c>
      <c r="E598">
        <v>117.79</v>
      </c>
      <c r="F598">
        <v>100.292</v>
      </c>
      <c r="G598">
        <v>14385</v>
      </c>
      <c r="H598">
        <v>14725</v>
      </c>
      <c r="I598">
        <v>14363</v>
      </c>
      <c r="J598">
        <v>0.74199999999999999</v>
      </c>
      <c r="K598">
        <v>1966.76</v>
      </c>
      <c r="L598">
        <v>2.64</v>
      </c>
      <c r="M598">
        <f t="shared" si="18"/>
        <v>0.15317134303418506</v>
      </c>
      <c r="N598">
        <f t="shared" si="19"/>
        <v>2.5203648262897724</v>
      </c>
    </row>
    <row r="599" spans="1:14" x14ac:dyDescent="0.2">
      <c r="A599" s="1">
        <v>44665</v>
      </c>
      <c r="B599">
        <v>2.702</v>
      </c>
      <c r="C599">
        <v>2.351</v>
      </c>
      <c r="D599">
        <v>21.82</v>
      </c>
      <c r="E599">
        <v>116.33</v>
      </c>
      <c r="F599">
        <v>99.875</v>
      </c>
      <c r="G599">
        <v>14372</v>
      </c>
      <c r="H599">
        <v>14698</v>
      </c>
      <c r="I599">
        <v>14363</v>
      </c>
      <c r="J599">
        <v>0.748</v>
      </c>
      <c r="K599">
        <v>1977.8</v>
      </c>
      <c r="L599">
        <v>2.64</v>
      </c>
      <c r="M599">
        <f t="shared" si="18"/>
        <v>6.2661003968530263E-2</v>
      </c>
      <c r="N599">
        <f t="shared" si="19"/>
        <v>2.3323818143841817</v>
      </c>
    </row>
    <row r="600" spans="1:14" x14ac:dyDescent="0.2">
      <c r="A600" s="1">
        <v>44666</v>
      </c>
      <c r="B600">
        <v>2.8290000000000002</v>
      </c>
      <c r="C600">
        <v>2.456</v>
      </c>
      <c r="D600">
        <v>22.7</v>
      </c>
      <c r="E600">
        <v>119.66</v>
      </c>
      <c r="F600">
        <v>100.321</v>
      </c>
      <c r="G600">
        <v>14390</v>
      </c>
      <c r="H600">
        <v>14724</v>
      </c>
      <c r="I600">
        <v>14344</v>
      </c>
      <c r="J600">
        <v>0.77100000000000002</v>
      </c>
      <c r="K600">
        <v>1973.71</v>
      </c>
      <c r="L600">
        <v>2.64</v>
      </c>
      <c r="M600">
        <f t="shared" si="18"/>
        <v>0.32069157836029005</v>
      </c>
      <c r="N600">
        <f t="shared" si="19"/>
        <v>2.6491912994980478</v>
      </c>
    </row>
    <row r="601" spans="1:14" x14ac:dyDescent="0.2">
      <c r="A601" s="1">
        <v>44669</v>
      </c>
      <c r="B601">
        <v>2.8290000000000002</v>
      </c>
      <c r="C601">
        <v>2.456</v>
      </c>
      <c r="D601">
        <v>22.7</v>
      </c>
      <c r="E601">
        <v>119.66</v>
      </c>
      <c r="F601">
        <v>100.5</v>
      </c>
      <c r="G601">
        <v>14381</v>
      </c>
      <c r="H601">
        <v>14718</v>
      </c>
      <c r="I601">
        <v>14344</v>
      </c>
      <c r="J601">
        <v>0.77100000000000002</v>
      </c>
      <c r="K601">
        <v>1978.24</v>
      </c>
      <c r="L601">
        <v>2.64</v>
      </c>
      <c r="M601">
        <f t="shared" si="18"/>
        <v>0.25794757389849415</v>
      </c>
      <c r="N601">
        <f t="shared" si="19"/>
        <v>2.6073619631901841</v>
      </c>
    </row>
    <row r="602" spans="1:14" x14ac:dyDescent="0.2">
      <c r="A602" s="1">
        <v>44670</v>
      </c>
      <c r="B602">
        <v>2.8559999999999999</v>
      </c>
      <c r="C602">
        <v>2.4510000000000001</v>
      </c>
      <c r="D602">
        <v>22.17</v>
      </c>
      <c r="E602">
        <v>122.32</v>
      </c>
      <c r="F602">
        <v>100.78100000000001</v>
      </c>
      <c r="G602">
        <v>14374</v>
      </c>
      <c r="H602">
        <v>14702</v>
      </c>
      <c r="I602">
        <v>14354</v>
      </c>
      <c r="J602">
        <v>0.76700000000000002</v>
      </c>
      <c r="K602">
        <v>1978.91</v>
      </c>
      <c r="L602">
        <v>2.64</v>
      </c>
      <c r="M602">
        <f t="shared" si="18"/>
        <v>0.13933398355858995</v>
      </c>
      <c r="N602">
        <f t="shared" si="19"/>
        <v>2.4244113139194652</v>
      </c>
    </row>
    <row r="603" spans="1:14" x14ac:dyDescent="0.2">
      <c r="A603" s="1">
        <v>44671</v>
      </c>
      <c r="B603">
        <v>2.9390000000000001</v>
      </c>
      <c r="C603">
        <v>2.5950000000000002</v>
      </c>
      <c r="D603">
        <v>21.37</v>
      </c>
      <c r="E603">
        <v>122.74</v>
      </c>
      <c r="F603">
        <v>100.961</v>
      </c>
      <c r="G603">
        <v>14372</v>
      </c>
      <c r="H603">
        <v>14703</v>
      </c>
      <c r="I603">
        <v>14344</v>
      </c>
      <c r="J603">
        <v>0.82599999999999996</v>
      </c>
      <c r="K603">
        <v>1950.09</v>
      </c>
      <c r="L603">
        <v>2.64</v>
      </c>
      <c r="M603">
        <f t="shared" si="18"/>
        <v>0.19520356943669828</v>
      </c>
      <c r="N603">
        <f t="shared" si="19"/>
        <v>2.5027886224205242</v>
      </c>
    </row>
    <row r="604" spans="1:14" x14ac:dyDescent="0.2">
      <c r="A604" s="1">
        <v>44672</v>
      </c>
      <c r="B604">
        <v>2.835</v>
      </c>
      <c r="C604">
        <v>2.5779999999999998</v>
      </c>
      <c r="D604">
        <v>20.32</v>
      </c>
      <c r="E604">
        <v>125.12</v>
      </c>
      <c r="F604">
        <v>100.39</v>
      </c>
      <c r="G604">
        <v>14367</v>
      </c>
      <c r="H604">
        <v>14710</v>
      </c>
      <c r="I604">
        <v>14356</v>
      </c>
      <c r="J604">
        <v>0.81799999999999995</v>
      </c>
      <c r="K604">
        <v>1957.77</v>
      </c>
      <c r="L604">
        <v>2.64</v>
      </c>
      <c r="M604">
        <f t="shared" si="18"/>
        <v>7.6623014767344663E-2</v>
      </c>
      <c r="N604">
        <f t="shared" si="19"/>
        <v>2.4658679297854555</v>
      </c>
    </row>
    <row r="605" spans="1:14" x14ac:dyDescent="0.2">
      <c r="A605" s="1">
        <v>44673</v>
      </c>
      <c r="B605">
        <v>2.9119999999999999</v>
      </c>
      <c r="C605">
        <v>2.6850000000000001</v>
      </c>
      <c r="D605">
        <v>22.68</v>
      </c>
      <c r="E605">
        <v>130.69</v>
      </c>
      <c r="F605">
        <v>100.578</v>
      </c>
      <c r="G605">
        <v>14379</v>
      </c>
      <c r="H605">
        <v>14726</v>
      </c>
      <c r="I605">
        <v>14344</v>
      </c>
      <c r="J605">
        <v>0.80300000000000005</v>
      </c>
      <c r="K605">
        <v>1951.62</v>
      </c>
      <c r="L605">
        <v>2.64</v>
      </c>
      <c r="M605">
        <f t="shared" si="18"/>
        <v>0.24400446179587282</v>
      </c>
      <c r="N605">
        <f t="shared" si="19"/>
        <v>2.663134411600669</v>
      </c>
    </row>
    <row r="606" spans="1:14" x14ac:dyDescent="0.2">
      <c r="A606" s="1">
        <v>44676</v>
      </c>
      <c r="B606">
        <v>2.9020000000000001</v>
      </c>
      <c r="C606">
        <v>2.669</v>
      </c>
      <c r="D606">
        <v>28.21</v>
      </c>
      <c r="E606">
        <v>128.12</v>
      </c>
      <c r="F606">
        <v>101.22</v>
      </c>
      <c r="G606">
        <v>14508</v>
      </c>
      <c r="H606">
        <v>14909</v>
      </c>
      <c r="I606">
        <v>14357</v>
      </c>
      <c r="J606">
        <v>0.80600000000000005</v>
      </c>
      <c r="K606">
        <v>1931.6</v>
      </c>
      <c r="L606">
        <v>2.64</v>
      </c>
      <c r="M606">
        <f t="shared" si="18"/>
        <v>1.0517517587239673</v>
      </c>
      <c r="N606">
        <f t="shared" si="19"/>
        <v>3.84481437626245</v>
      </c>
    </row>
    <row r="607" spans="1:14" x14ac:dyDescent="0.2">
      <c r="A607" s="1">
        <v>44677</v>
      </c>
      <c r="B607">
        <v>2.823</v>
      </c>
      <c r="C607">
        <v>2.629</v>
      </c>
      <c r="D607">
        <v>27.02</v>
      </c>
      <c r="E607">
        <v>131.63</v>
      </c>
      <c r="F607">
        <v>101.752</v>
      </c>
      <c r="G607">
        <v>14480</v>
      </c>
      <c r="H607">
        <v>14887</v>
      </c>
      <c r="I607">
        <v>14458</v>
      </c>
      <c r="J607">
        <v>0.81399999999999995</v>
      </c>
      <c r="K607">
        <v>1897.83</v>
      </c>
      <c r="L607">
        <v>2.64</v>
      </c>
      <c r="M607">
        <f t="shared" si="18"/>
        <v>0.15216489140960021</v>
      </c>
      <c r="N607">
        <f t="shared" si="19"/>
        <v>2.9672153824872041</v>
      </c>
    </row>
    <row r="608" spans="1:14" x14ac:dyDescent="0.2">
      <c r="A608" s="1">
        <v>44678</v>
      </c>
      <c r="B608">
        <v>2.7229999999999999</v>
      </c>
      <c r="C608">
        <v>2.4790000000000001</v>
      </c>
      <c r="D608">
        <v>33.520000000000003</v>
      </c>
      <c r="E608">
        <v>129.27000000000001</v>
      </c>
      <c r="F608">
        <v>102.303</v>
      </c>
      <c r="G608">
        <v>14463</v>
      </c>
      <c r="H608">
        <v>14862</v>
      </c>
      <c r="I608">
        <v>14411</v>
      </c>
      <c r="J608">
        <v>0.82299999999999995</v>
      </c>
      <c r="K608">
        <v>1905.51</v>
      </c>
      <c r="L608">
        <v>2.64</v>
      </c>
      <c r="M608">
        <f t="shared" si="18"/>
        <v>0.36083547290264378</v>
      </c>
      <c r="N608">
        <f t="shared" si="19"/>
        <v>3.1295538130594687</v>
      </c>
    </row>
    <row r="609" spans="1:14" x14ac:dyDescent="0.2">
      <c r="A609" s="1">
        <v>44679</v>
      </c>
      <c r="B609">
        <v>2.8340000000000001</v>
      </c>
      <c r="C609">
        <v>2.593</v>
      </c>
      <c r="D609">
        <v>31.6</v>
      </c>
      <c r="E609">
        <v>130.11000000000001</v>
      </c>
      <c r="F609">
        <v>102.95399999999999</v>
      </c>
      <c r="G609">
        <v>14486</v>
      </c>
      <c r="H609">
        <v>14878</v>
      </c>
      <c r="I609">
        <v>14422</v>
      </c>
      <c r="J609">
        <v>0.82699999999999996</v>
      </c>
      <c r="K609">
        <v>1886.1</v>
      </c>
      <c r="L609">
        <v>2.64</v>
      </c>
      <c r="M609">
        <f t="shared" si="18"/>
        <v>0.44376646789626961</v>
      </c>
      <c r="N609">
        <f t="shared" si="19"/>
        <v>3.161836083760921</v>
      </c>
    </row>
    <row r="610" spans="1:14" x14ac:dyDescent="0.2">
      <c r="A610" s="1">
        <v>44680</v>
      </c>
      <c r="B610">
        <v>2.8250000000000002</v>
      </c>
      <c r="C610">
        <v>2.6190000000000002</v>
      </c>
      <c r="D610">
        <v>29.99</v>
      </c>
      <c r="E610">
        <v>128.74</v>
      </c>
      <c r="F610">
        <v>103.623</v>
      </c>
      <c r="G610">
        <v>14568</v>
      </c>
      <c r="H610">
        <v>14997</v>
      </c>
      <c r="I610">
        <v>14497</v>
      </c>
      <c r="J610">
        <v>0.81799999999999995</v>
      </c>
      <c r="K610">
        <v>1894.45</v>
      </c>
      <c r="L610">
        <v>2.64</v>
      </c>
      <c r="M610">
        <f t="shared" si="18"/>
        <v>0.48975650134510595</v>
      </c>
      <c r="N610">
        <f t="shared" si="19"/>
        <v>3.4489894460922952</v>
      </c>
    </row>
    <row r="611" spans="1:14" x14ac:dyDescent="0.2">
      <c r="A611" s="1">
        <v>44683</v>
      </c>
      <c r="B611">
        <v>2.9369999999999998</v>
      </c>
      <c r="C611">
        <v>2.718</v>
      </c>
      <c r="D611">
        <v>33.4</v>
      </c>
      <c r="E611">
        <v>128.4</v>
      </c>
      <c r="F611">
        <v>102.959</v>
      </c>
      <c r="G611">
        <v>14575</v>
      </c>
      <c r="H611">
        <v>14995</v>
      </c>
      <c r="I611">
        <v>14497</v>
      </c>
      <c r="J611">
        <v>0.83399999999999996</v>
      </c>
      <c r="K611">
        <v>1896.93</v>
      </c>
      <c r="L611">
        <v>3.47</v>
      </c>
      <c r="M611">
        <f t="shared" si="18"/>
        <v>0.53804235359039809</v>
      </c>
      <c r="N611">
        <f t="shared" si="19"/>
        <v>3.4351934883079256</v>
      </c>
    </row>
    <row r="612" spans="1:14" x14ac:dyDescent="0.2">
      <c r="A612" s="1">
        <v>44684</v>
      </c>
      <c r="B612">
        <v>2.9849999999999999</v>
      </c>
      <c r="C612">
        <v>2.7330000000000001</v>
      </c>
      <c r="D612">
        <v>32.340000000000003</v>
      </c>
      <c r="E612">
        <v>135.16999999999999</v>
      </c>
      <c r="F612">
        <v>103.744</v>
      </c>
      <c r="G612">
        <v>14578</v>
      </c>
      <c r="H612">
        <v>14988</v>
      </c>
      <c r="I612">
        <v>14497</v>
      </c>
      <c r="J612">
        <v>0.78700000000000003</v>
      </c>
      <c r="K612">
        <v>1863.02</v>
      </c>
      <c r="L612">
        <v>3.47</v>
      </c>
      <c r="M612">
        <f t="shared" si="18"/>
        <v>0.55873629026695171</v>
      </c>
      <c r="N612">
        <f t="shared" si="19"/>
        <v>3.386907636062634</v>
      </c>
    </row>
    <row r="613" spans="1:14" x14ac:dyDescent="0.2">
      <c r="A613" s="1">
        <v>44685</v>
      </c>
      <c r="B613">
        <v>2.9750000000000001</v>
      </c>
      <c r="C613">
        <v>2.7839999999999998</v>
      </c>
      <c r="D613">
        <v>29.25</v>
      </c>
      <c r="E613">
        <v>126.46</v>
      </c>
      <c r="F613">
        <v>103.465</v>
      </c>
      <c r="G613">
        <v>14522</v>
      </c>
      <c r="H613">
        <v>14924</v>
      </c>
      <c r="I613">
        <v>14497</v>
      </c>
      <c r="J613">
        <v>0.91200000000000003</v>
      </c>
      <c r="K613">
        <v>1868.12</v>
      </c>
      <c r="L613">
        <v>3.47</v>
      </c>
      <c r="M613">
        <f t="shared" si="18"/>
        <v>0.17244947230461474</v>
      </c>
      <c r="N613">
        <f t="shared" si="19"/>
        <v>2.9454369869628199</v>
      </c>
    </row>
    <row r="614" spans="1:14" x14ac:dyDescent="0.2">
      <c r="A614" s="1">
        <v>44686</v>
      </c>
      <c r="B614">
        <v>2.9369999999999998</v>
      </c>
      <c r="C614">
        <v>2.645</v>
      </c>
      <c r="D614">
        <v>25.42</v>
      </c>
      <c r="E614">
        <v>121.99</v>
      </c>
      <c r="F614">
        <v>102.587</v>
      </c>
      <c r="G614">
        <v>14442</v>
      </c>
      <c r="H614">
        <v>14836</v>
      </c>
      <c r="I614">
        <v>14497</v>
      </c>
      <c r="J614">
        <v>0.871</v>
      </c>
      <c r="K614">
        <v>1881.22</v>
      </c>
      <c r="L614">
        <v>3.47</v>
      </c>
      <c r="M614">
        <f t="shared" si="18"/>
        <v>-0.37938883907015247</v>
      </c>
      <c r="N614">
        <f t="shared" si="19"/>
        <v>2.3384148444505759</v>
      </c>
    </row>
    <row r="615" spans="1:14" x14ac:dyDescent="0.2">
      <c r="A615" s="1">
        <v>44687</v>
      </c>
      <c r="B615">
        <v>3.04</v>
      </c>
      <c r="C615">
        <v>2.7080000000000002</v>
      </c>
      <c r="D615">
        <v>31.2</v>
      </c>
      <c r="E615">
        <v>122.72</v>
      </c>
      <c r="F615">
        <v>103.752</v>
      </c>
      <c r="G615">
        <v>14516</v>
      </c>
      <c r="H615">
        <v>14921</v>
      </c>
      <c r="I615">
        <v>14497</v>
      </c>
      <c r="J615">
        <v>0.81899999999999995</v>
      </c>
      <c r="K615">
        <v>1877.18</v>
      </c>
      <c r="L615">
        <v>3.47</v>
      </c>
      <c r="M615">
        <f t="shared" si="18"/>
        <v>0.13106159895150721</v>
      </c>
      <c r="N615">
        <f t="shared" si="19"/>
        <v>2.9247430502862661</v>
      </c>
    </row>
    <row r="616" spans="1:14" x14ac:dyDescent="0.2">
      <c r="A616" s="1">
        <v>44690</v>
      </c>
      <c r="B616">
        <v>3.1309999999999998</v>
      </c>
      <c r="C616">
        <v>2.7360000000000002</v>
      </c>
      <c r="D616">
        <v>30.19</v>
      </c>
      <c r="E616">
        <v>121.42</v>
      </c>
      <c r="F616">
        <v>103.66</v>
      </c>
      <c r="G616">
        <v>14534</v>
      </c>
      <c r="H616">
        <v>14977</v>
      </c>
      <c r="I616">
        <v>14497</v>
      </c>
      <c r="J616">
        <v>0.83699999999999997</v>
      </c>
      <c r="K616">
        <v>1883.81</v>
      </c>
      <c r="L616">
        <v>3.47</v>
      </c>
      <c r="M616">
        <f t="shared" si="18"/>
        <v>0.25522521901082978</v>
      </c>
      <c r="N616">
        <f t="shared" si="19"/>
        <v>3.3110298682486028</v>
      </c>
    </row>
    <row r="617" spans="1:14" x14ac:dyDescent="0.2">
      <c r="A617" s="1">
        <v>44691</v>
      </c>
      <c r="B617">
        <v>3.0369999999999999</v>
      </c>
      <c r="C617">
        <v>2.5950000000000002</v>
      </c>
      <c r="D617">
        <v>34.75</v>
      </c>
      <c r="E617">
        <v>125.22</v>
      </c>
      <c r="F617">
        <v>103.651</v>
      </c>
      <c r="G617">
        <v>14631</v>
      </c>
      <c r="H617">
        <v>15128</v>
      </c>
      <c r="I617">
        <v>14558</v>
      </c>
      <c r="J617">
        <v>0.82299999999999995</v>
      </c>
      <c r="K617">
        <v>1854.17</v>
      </c>
      <c r="L617">
        <v>3.47</v>
      </c>
      <c r="M617">
        <f t="shared" si="18"/>
        <v>0.50144250583871408</v>
      </c>
      <c r="N617">
        <f t="shared" si="19"/>
        <v>3.9153729907954391</v>
      </c>
    </row>
    <row r="618" spans="1:14" x14ac:dyDescent="0.2">
      <c r="A618" s="1">
        <v>44692</v>
      </c>
      <c r="B618">
        <v>2.9940000000000002</v>
      </c>
      <c r="C618">
        <v>2.6139999999999999</v>
      </c>
      <c r="D618">
        <v>32.99</v>
      </c>
      <c r="E618">
        <v>126.76</v>
      </c>
      <c r="F618">
        <v>103.92</v>
      </c>
      <c r="G618">
        <v>14573</v>
      </c>
      <c r="H618">
        <v>15056</v>
      </c>
      <c r="I618">
        <v>14557</v>
      </c>
      <c r="J618">
        <v>0.90300000000000002</v>
      </c>
      <c r="K618">
        <v>1838.27</v>
      </c>
      <c r="L618">
        <v>3.47</v>
      </c>
      <c r="M618">
        <f t="shared" si="18"/>
        <v>0.10991275674933022</v>
      </c>
      <c r="N618">
        <f t="shared" si="19"/>
        <v>3.427904101119736</v>
      </c>
    </row>
    <row r="619" spans="1:14" x14ac:dyDescent="0.2">
      <c r="A619" s="1">
        <v>44693</v>
      </c>
      <c r="B619">
        <v>2.927</v>
      </c>
      <c r="C619">
        <v>2.64</v>
      </c>
      <c r="D619">
        <v>32.56</v>
      </c>
      <c r="E619">
        <v>118.05</v>
      </c>
      <c r="F619">
        <v>103.846</v>
      </c>
      <c r="G619">
        <v>14560</v>
      </c>
      <c r="H619">
        <v>15036</v>
      </c>
      <c r="I619">
        <v>14558</v>
      </c>
      <c r="J619">
        <v>0.90300000000000002</v>
      </c>
      <c r="K619">
        <v>1852.4</v>
      </c>
      <c r="L619">
        <v>3.47</v>
      </c>
      <c r="M619">
        <f t="shared" si="18"/>
        <v>1.3738150844896276E-2</v>
      </c>
      <c r="N619">
        <f t="shared" si="19"/>
        <v>3.2834180519302101</v>
      </c>
    </row>
    <row r="620" spans="1:14" x14ac:dyDescent="0.2">
      <c r="A620" s="1">
        <v>44694</v>
      </c>
      <c r="B620">
        <v>2.851</v>
      </c>
      <c r="C620">
        <v>2.5619999999999998</v>
      </c>
      <c r="D620">
        <v>31.77</v>
      </c>
      <c r="E620">
        <v>118.73</v>
      </c>
      <c r="F620">
        <v>104.851</v>
      </c>
      <c r="G620">
        <v>14657</v>
      </c>
      <c r="H620">
        <v>15151</v>
      </c>
      <c r="I620">
        <v>14597</v>
      </c>
      <c r="J620">
        <v>0.94399999999999995</v>
      </c>
      <c r="K620">
        <v>1821.82</v>
      </c>
      <c r="L620">
        <v>3.47</v>
      </c>
      <c r="M620">
        <f t="shared" si="18"/>
        <v>0.41104336507501543</v>
      </c>
      <c r="N620">
        <f t="shared" si="19"/>
        <v>3.7953004041926426</v>
      </c>
    </row>
    <row r="621" spans="1:14" x14ac:dyDescent="0.2">
      <c r="A621" s="1">
        <v>44697</v>
      </c>
      <c r="B621">
        <v>2.9209999999999998</v>
      </c>
      <c r="C621">
        <v>2.5819999999999999</v>
      </c>
      <c r="D621">
        <v>28.87</v>
      </c>
      <c r="E621">
        <v>114.61</v>
      </c>
      <c r="F621">
        <v>104.563</v>
      </c>
      <c r="G621">
        <v>14695</v>
      </c>
      <c r="H621">
        <v>15162</v>
      </c>
      <c r="I621">
        <v>14613</v>
      </c>
      <c r="J621">
        <v>0.97799999999999998</v>
      </c>
      <c r="K621">
        <v>1811.79</v>
      </c>
      <c r="L621">
        <v>3.47</v>
      </c>
      <c r="M621">
        <f t="shared" si="18"/>
        <v>0.56114418668309041</v>
      </c>
      <c r="N621">
        <f t="shared" si="19"/>
        <v>3.7569287620611784</v>
      </c>
    </row>
    <row r="622" spans="1:14" x14ac:dyDescent="0.2">
      <c r="A622" s="1">
        <v>44698</v>
      </c>
      <c r="B622">
        <v>2.8849999999999998</v>
      </c>
      <c r="C622">
        <v>2.573</v>
      </c>
      <c r="D622">
        <v>27.47</v>
      </c>
      <c r="E622">
        <v>117.95</v>
      </c>
      <c r="F622">
        <v>104.187</v>
      </c>
      <c r="G622">
        <v>14725</v>
      </c>
      <c r="H622">
        <v>15179</v>
      </c>
      <c r="I622">
        <v>14613</v>
      </c>
      <c r="J622">
        <v>1.0089999999999999</v>
      </c>
      <c r="K622">
        <v>1824.14</v>
      </c>
      <c r="L622">
        <v>3.47</v>
      </c>
      <c r="M622">
        <f t="shared" si="18"/>
        <v>0.76644084034763571</v>
      </c>
      <c r="N622">
        <f t="shared" si="19"/>
        <v>3.8732635324710869</v>
      </c>
    </row>
    <row r="623" spans="1:14" x14ac:dyDescent="0.2">
      <c r="A623" s="1">
        <v>44699</v>
      </c>
      <c r="B623">
        <v>2.988</v>
      </c>
      <c r="C623">
        <v>2.7029999999999998</v>
      </c>
      <c r="D623">
        <v>26.1</v>
      </c>
      <c r="E623">
        <v>119.46</v>
      </c>
      <c r="F623">
        <v>103.36</v>
      </c>
      <c r="G623">
        <v>14660</v>
      </c>
      <c r="H623">
        <v>15110</v>
      </c>
      <c r="I623">
        <v>14650</v>
      </c>
      <c r="J623">
        <v>1.0669999999999999</v>
      </c>
      <c r="K623">
        <v>1815.16</v>
      </c>
      <c r="L623">
        <v>3.47</v>
      </c>
      <c r="M623">
        <f t="shared" si="18"/>
        <v>6.8259385665529013E-2</v>
      </c>
      <c r="N623">
        <f t="shared" si="19"/>
        <v>3.1399317406143346</v>
      </c>
    </row>
    <row r="624" spans="1:14" x14ac:dyDescent="0.2">
      <c r="A624" s="1">
        <v>44700</v>
      </c>
      <c r="B624">
        <v>2.887</v>
      </c>
      <c r="C624">
        <v>2.6709999999999998</v>
      </c>
      <c r="D624">
        <v>30.96</v>
      </c>
      <c r="E624">
        <v>114.86</v>
      </c>
      <c r="F624">
        <v>103.81</v>
      </c>
      <c r="G624">
        <v>14735</v>
      </c>
      <c r="H624">
        <v>15185</v>
      </c>
      <c r="I624">
        <v>14688</v>
      </c>
      <c r="J624">
        <v>1.022</v>
      </c>
      <c r="K624">
        <v>1816.6</v>
      </c>
      <c r="L624">
        <v>3.47</v>
      </c>
      <c r="M624">
        <f t="shared" si="18"/>
        <v>0.31998910675381265</v>
      </c>
      <c r="N624">
        <f t="shared" si="19"/>
        <v>3.3837145969498912</v>
      </c>
    </row>
    <row r="625" spans="1:14" x14ac:dyDescent="0.2">
      <c r="A625" s="1">
        <v>44701</v>
      </c>
      <c r="B625">
        <v>2.84</v>
      </c>
      <c r="C625">
        <v>2.61</v>
      </c>
      <c r="D625">
        <v>29.35</v>
      </c>
      <c r="E625">
        <v>115.05</v>
      </c>
      <c r="F625">
        <v>102.724</v>
      </c>
      <c r="G625">
        <v>14639</v>
      </c>
      <c r="H625">
        <v>15026</v>
      </c>
      <c r="I625">
        <v>14733</v>
      </c>
      <c r="J625">
        <v>1.014</v>
      </c>
      <c r="K625">
        <v>1841.85</v>
      </c>
      <c r="L625">
        <v>3.47</v>
      </c>
      <c r="M625">
        <f t="shared" si="18"/>
        <v>-0.63802348469422387</v>
      </c>
      <c r="N625">
        <f t="shared" si="19"/>
        <v>1.9887327767596552</v>
      </c>
    </row>
    <row r="626" spans="1:14" x14ac:dyDescent="0.2">
      <c r="A626" s="1">
        <v>44704</v>
      </c>
      <c r="B626">
        <v>2.7829999999999999</v>
      </c>
      <c r="C626">
        <v>2.5840000000000001</v>
      </c>
      <c r="D626">
        <v>29.43</v>
      </c>
      <c r="E626">
        <v>111.1</v>
      </c>
      <c r="F626">
        <v>103.15</v>
      </c>
      <c r="G626">
        <v>14662</v>
      </c>
      <c r="H626">
        <v>15059</v>
      </c>
      <c r="I626">
        <v>14652</v>
      </c>
      <c r="J626">
        <v>1.0209999999999999</v>
      </c>
      <c r="K626">
        <v>1846.5</v>
      </c>
      <c r="L626">
        <v>3.47</v>
      </c>
      <c r="M626">
        <f t="shared" si="18"/>
        <v>6.8250068250068255E-2</v>
      </c>
      <c r="N626">
        <f t="shared" si="19"/>
        <v>2.7777777777777777</v>
      </c>
    </row>
    <row r="627" spans="1:14" x14ac:dyDescent="0.2">
      <c r="A627" s="1">
        <v>44705</v>
      </c>
      <c r="B627">
        <v>2.8530000000000002</v>
      </c>
      <c r="C627">
        <v>2.6230000000000002</v>
      </c>
      <c r="D627">
        <v>28.48</v>
      </c>
      <c r="E627">
        <v>110.19</v>
      </c>
      <c r="F627">
        <v>102.07599999999999</v>
      </c>
      <c r="G627">
        <v>14630</v>
      </c>
      <c r="H627">
        <v>15014</v>
      </c>
      <c r="I627">
        <v>14674</v>
      </c>
      <c r="J627">
        <v>1.0149999999999999</v>
      </c>
      <c r="K627">
        <v>1853.59</v>
      </c>
      <c r="L627">
        <v>3.47</v>
      </c>
      <c r="M627">
        <f t="shared" si="18"/>
        <v>-0.29985007496251875</v>
      </c>
      <c r="N627">
        <f t="shared" si="19"/>
        <v>2.3170233065285539</v>
      </c>
    </row>
    <row r="628" spans="1:14" x14ac:dyDescent="0.2">
      <c r="A628" s="1">
        <v>44706</v>
      </c>
      <c r="B628">
        <v>2.7530000000000001</v>
      </c>
      <c r="C628">
        <v>2.4820000000000002</v>
      </c>
      <c r="D628">
        <v>29.45</v>
      </c>
      <c r="E628">
        <v>111.15</v>
      </c>
      <c r="F628">
        <v>101.857</v>
      </c>
      <c r="G628">
        <v>14658</v>
      </c>
      <c r="H628">
        <v>15048</v>
      </c>
      <c r="I628">
        <v>14658</v>
      </c>
      <c r="J628">
        <v>1.06</v>
      </c>
      <c r="K628">
        <v>1866.45</v>
      </c>
      <c r="L628">
        <v>3.47</v>
      </c>
      <c r="M628">
        <f t="shared" si="18"/>
        <v>0</v>
      </c>
      <c r="N628">
        <f t="shared" si="19"/>
        <v>2.6606631191158412</v>
      </c>
    </row>
    <row r="629" spans="1:14" x14ac:dyDescent="0.2">
      <c r="A629" s="1">
        <v>44707</v>
      </c>
      <c r="B629">
        <v>2.7469999999999999</v>
      </c>
      <c r="C629">
        <v>2.4950000000000001</v>
      </c>
      <c r="D629">
        <v>28.37</v>
      </c>
      <c r="E629">
        <v>105.69</v>
      </c>
      <c r="F629">
        <v>102.056</v>
      </c>
      <c r="G629">
        <v>14618</v>
      </c>
      <c r="H629">
        <v>14995</v>
      </c>
      <c r="I629">
        <v>14633</v>
      </c>
      <c r="J629">
        <v>1.06</v>
      </c>
      <c r="K629">
        <v>1853.46</v>
      </c>
      <c r="L629">
        <v>3.47</v>
      </c>
      <c r="M629">
        <f t="shared" si="18"/>
        <v>-0.10250802979566732</v>
      </c>
      <c r="N629">
        <f t="shared" si="19"/>
        <v>2.4738604524021048</v>
      </c>
    </row>
    <row r="630" spans="1:14" x14ac:dyDescent="0.2">
      <c r="A630" s="1">
        <v>44708</v>
      </c>
      <c r="B630">
        <v>2.75</v>
      </c>
      <c r="C630">
        <v>2.4790000000000001</v>
      </c>
      <c r="D630">
        <v>27.5</v>
      </c>
      <c r="E630">
        <v>102.49</v>
      </c>
      <c r="F630">
        <v>101.82899999999999</v>
      </c>
      <c r="G630">
        <v>14620</v>
      </c>
      <c r="H630">
        <v>14968</v>
      </c>
      <c r="I630">
        <v>14633</v>
      </c>
      <c r="J630">
        <v>1.0509999999999999</v>
      </c>
      <c r="K630">
        <v>1850.63</v>
      </c>
      <c r="L630">
        <v>3.47</v>
      </c>
      <c r="M630">
        <f t="shared" si="18"/>
        <v>-8.8840292489578351E-2</v>
      </c>
      <c r="N630">
        <f t="shared" si="19"/>
        <v>2.2893459987699036</v>
      </c>
    </row>
    <row r="631" spans="1:14" x14ac:dyDescent="0.2">
      <c r="A631" s="1">
        <v>44711</v>
      </c>
      <c r="B631">
        <v>2.74</v>
      </c>
      <c r="C631">
        <v>2.4780000000000002</v>
      </c>
      <c r="D631">
        <v>25.72</v>
      </c>
      <c r="E631">
        <v>98.48</v>
      </c>
      <c r="F631">
        <v>101.66800000000001</v>
      </c>
      <c r="G631">
        <v>14539</v>
      </c>
      <c r="H631">
        <v>14856</v>
      </c>
      <c r="I631">
        <v>14577</v>
      </c>
      <c r="J631">
        <v>1.0549999999999999</v>
      </c>
      <c r="K631">
        <v>1853.72</v>
      </c>
      <c r="L631">
        <v>3.47</v>
      </c>
      <c r="M631">
        <f t="shared" si="18"/>
        <v>-0.26068464018659532</v>
      </c>
      <c r="N631">
        <f t="shared" si="19"/>
        <v>1.9139740687384235</v>
      </c>
    </row>
    <row r="632" spans="1:14" x14ac:dyDescent="0.2">
      <c r="A632" s="1">
        <v>44712</v>
      </c>
      <c r="B632">
        <v>2.74</v>
      </c>
      <c r="C632">
        <v>2.4780000000000002</v>
      </c>
      <c r="D632">
        <v>26.54</v>
      </c>
      <c r="E632">
        <v>98.48</v>
      </c>
      <c r="F632">
        <v>101.66800000000001</v>
      </c>
      <c r="G632">
        <v>14551</v>
      </c>
      <c r="H632">
        <v>14872</v>
      </c>
      <c r="I632">
        <v>14558</v>
      </c>
      <c r="J632">
        <v>1.0549999999999999</v>
      </c>
      <c r="K632">
        <v>1855.23</v>
      </c>
      <c r="L632">
        <v>3.55</v>
      </c>
      <c r="M632">
        <f t="shared" si="18"/>
        <v>-4.8083527957136968E-2</v>
      </c>
      <c r="N632">
        <f t="shared" si="19"/>
        <v>2.1568896826487154</v>
      </c>
    </row>
    <row r="633" spans="1:14" x14ac:dyDescent="0.2">
      <c r="A633" s="1">
        <v>44713</v>
      </c>
      <c r="B633">
        <v>2.847</v>
      </c>
      <c r="C633">
        <v>2.5590000000000002</v>
      </c>
      <c r="D633">
        <v>26.19</v>
      </c>
      <c r="E633">
        <v>107.12</v>
      </c>
      <c r="F633">
        <v>101.752</v>
      </c>
      <c r="G633">
        <v>14546</v>
      </c>
      <c r="H633">
        <v>14872</v>
      </c>
      <c r="I633">
        <v>14583</v>
      </c>
      <c r="J633">
        <v>1.0580000000000001</v>
      </c>
      <c r="K633">
        <v>1837.35</v>
      </c>
      <c r="L633">
        <v>3.55</v>
      </c>
      <c r="M633">
        <f t="shared" si="18"/>
        <v>-0.25372008503051502</v>
      </c>
      <c r="N633">
        <f t="shared" si="19"/>
        <v>1.9817595830761845</v>
      </c>
    </row>
    <row r="634" spans="1:14" x14ac:dyDescent="0.2">
      <c r="A634" s="1">
        <v>44714</v>
      </c>
      <c r="B634">
        <v>2.9089999999999998</v>
      </c>
      <c r="C634">
        <v>2.6459999999999999</v>
      </c>
      <c r="D634">
        <v>25.69</v>
      </c>
      <c r="E634">
        <v>109.38</v>
      </c>
      <c r="F634">
        <v>102.498</v>
      </c>
      <c r="G634">
        <v>14550</v>
      </c>
      <c r="H634">
        <v>14877</v>
      </c>
      <c r="I634">
        <v>14583</v>
      </c>
      <c r="J634">
        <v>1.1299999999999999</v>
      </c>
      <c r="K634">
        <v>1846.6</v>
      </c>
      <c r="L634">
        <v>3.55</v>
      </c>
      <c r="M634">
        <f t="shared" si="18"/>
        <v>-0.22629088664883767</v>
      </c>
      <c r="N634">
        <f t="shared" si="19"/>
        <v>2.0160460810532812</v>
      </c>
    </row>
    <row r="635" spans="1:14" x14ac:dyDescent="0.2">
      <c r="A635" s="1">
        <v>44715</v>
      </c>
      <c r="B635">
        <v>2.91</v>
      </c>
      <c r="C635">
        <v>2.6339999999999999</v>
      </c>
      <c r="D635">
        <v>24.72</v>
      </c>
      <c r="E635">
        <v>99.27</v>
      </c>
      <c r="F635">
        <v>101.824</v>
      </c>
      <c r="G635">
        <v>14433</v>
      </c>
      <c r="H635">
        <v>14727</v>
      </c>
      <c r="I635">
        <v>14483</v>
      </c>
      <c r="J635">
        <v>1.131</v>
      </c>
      <c r="K635">
        <v>1868.58</v>
      </c>
      <c r="L635">
        <v>3.55</v>
      </c>
      <c r="M635">
        <f t="shared" si="18"/>
        <v>-0.34523234136573916</v>
      </c>
      <c r="N635">
        <f t="shared" si="19"/>
        <v>1.6847338258648072</v>
      </c>
    </row>
    <row r="636" spans="1:14" x14ac:dyDescent="0.2">
      <c r="A636" s="1">
        <v>44718</v>
      </c>
      <c r="B636">
        <v>2.9369999999999998</v>
      </c>
      <c r="C636">
        <v>2.6560000000000001</v>
      </c>
      <c r="D636">
        <v>24.79</v>
      </c>
      <c r="E636">
        <v>97.73</v>
      </c>
      <c r="F636">
        <v>102.14</v>
      </c>
      <c r="G636">
        <v>14437</v>
      </c>
      <c r="H636">
        <v>14724</v>
      </c>
      <c r="I636">
        <v>14438</v>
      </c>
      <c r="J636">
        <v>1.173</v>
      </c>
      <c r="K636">
        <v>1851.19</v>
      </c>
      <c r="L636">
        <v>3.55</v>
      </c>
      <c r="M636">
        <f t="shared" si="18"/>
        <v>-6.926167059149467E-3</v>
      </c>
      <c r="N636">
        <f t="shared" si="19"/>
        <v>1.9808837789167473</v>
      </c>
    </row>
    <row r="637" spans="1:14" x14ac:dyDescent="0.2">
      <c r="A637" s="1">
        <v>44719</v>
      </c>
      <c r="B637">
        <v>3.0419999999999998</v>
      </c>
      <c r="C637">
        <v>2.7290000000000001</v>
      </c>
      <c r="D637">
        <v>25.07</v>
      </c>
      <c r="E637">
        <v>102.26</v>
      </c>
      <c r="F637">
        <v>102.437</v>
      </c>
      <c r="G637">
        <v>14442</v>
      </c>
      <c r="H637">
        <v>14736</v>
      </c>
      <c r="I637">
        <v>14452</v>
      </c>
      <c r="J637">
        <v>1.2010000000000001</v>
      </c>
      <c r="K637">
        <v>1841.43</v>
      </c>
      <c r="L637">
        <v>3.55</v>
      </c>
      <c r="M637">
        <f t="shared" si="18"/>
        <v>-6.9194575145308607E-2</v>
      </c>
      <c r="N637">
        <f t="shared" si="19"/>
        <v>1.9651259341267644</v>
      </c>
    </row>
    <row r="638" spans="1:14" x14ac:dyDescent="0.2">
      <c r="A638" s="1">
        <v>44720</v>
      </c>
      <c r="B638">
        <v>2.976</v>
      </c>
      <c r="C638">
        <v>2.73</v>
      </c>
      <c r="D638">
        <v>24.02</v>
      </c>
      <c r="E638">
        <v>102.61</v>
      </c>
      <c r="F638">
        <v>102.318</v>
      </c>
      <c r="G638">
        <v>14469</v>
      </c>
      <c r="H638">
        <v>14751</v>
      </c>
      <c r="I638">
        <v>14457</v>
      </c>
      <c r="J638">
        <v>1.254</v>
      </c>
      <c r="K638">
        <v>1852.37</v>
      </c>
      <c r="L638">
        <v>3.55</v>
      </c>
      <c r="M638">
        <f t="shared" si="18"/>
        <v>8.3004772774434535E-2</v>
      </c>
      <c r="N638">
        <f t="shared" si="19"/>
        <v>2.0336169329736462</v>
      </c>
    </row>
    <row r="639" spans="1:14" x14ac:dyDescent="0.2">
      <c r="A639" s="1">
        <v>44721</v>
      </c>
      <c r="B639">
        <v>3.0230000000000001</v>
      </c>
      <c r="C639">
        <v>2.7749999999999999</v>
      </c>
      <c r="D639">
        <v>23.96</v>
      </c>
      <c r="E639">
        <v>105.29</v>
      </c>
      <c r="F639">
        <v>102.542</v>
      </c>
      <c r="G639">
        <v>14521</v>
      </c>
      <c r="H639">
        <v>14810</v>
      </c>
      <c r="I639">
        <v>14493</v>
      </c>
      <c r="J639">
        <v>1.2509999999999999</v>
      </c>
      <c r="K639">
        <v>1853.36</v>
      </c>
      <c r="L639">
        <v>3.55</v>
      </c>
      <c r="M639">
        <f t="shared" si="18"/>
        <v>0.19319671565583385</v>
      </c>
      <c r="N639">
        <f t="shared" si="19"/>
        <v>2.1872628165321188</v>
      </c>
    </row>
    <row r="640" spans="1:14" x14ac:dyDescent="0.2">
      <c r="A640" s="1">
        <v>44722</v>
      </c>
      <c r="B640">
        <v>3.044</v>
      </c>
      <c r="C640">
        <v>2.8130000000000002</v>
      </c>
      <c r="D640">
        <v>26.09</v>
      </c>
      <c r="E640">
        <v>105.29</v>
      </c>
      <c r="F640">
        <v>103.223</v>
      </c>
      <c r="G640">
        <v>14607</v>
      </c>
      <c r="H640">
        <v>14926</v>
      </c>
      <c r="I640">
        <v>14563</v>
      </c>
      <c r="J640">
        <v>1.264</v>
      </c>
      <c r="K640">
        <v>1847.95</v>
      </c>
      <c r="L640">
        <v>3.55</v>
      </c>
      <c r="M640">
        <f t="shared" si="18"/>
        <v>0.30213554899402595</v>
      </c>
      <c r="N640">
        <f t="shared" si="19"/>
        <v>2.4926182792007143</v>
      </c>
    </row>
    <row r="641" spans="1:14" x14ac:dyDescent="0.2">
      <c r="A641" s="1">
        <v>44725</v>
      </c>
      <c r="B641">
        <v>3.1579999999999999</v>
      </c>
      <c r="C641">
        <v>3.0649999999999999</v>
      </c>
      <c r="D641">
        <v>27.75</v>
      </c>
      <c r="E641">
        <v>114.23</v>
      </c>
      <c r="F641">
        <v>104.148</v>
      </c>
      <c r="G641">
        <v>14623</v>
      </c>
      <c r="H641">
        <v>14934</v>
      </c>
      <c r="I641">
        <v>14550</v>
      </c>
      <c r="J641">
        <v>1.341</v>
      </c>
      <c r="K641">
        <v>1871.6</v>
      </c>
      <c r="L641">
        <v>3.55</v>
      </c>
      <c r="M641">
        <f t="shared" si="18"/>
        <v>0.50171821305841924</v>
      </c>
      <c r="N641">
        <f t="shared" si="19"/>
        <v>2.6391752577319587</v>
      </c>
    </row>
    <row r="642" spans="1:14" x14ac:dyDescent="0.2">
      <c r="A642" s="1">
        <v>44726</v>
      </c>
      <c r="B642">
        <v>3.3650000000000002</v>
      </c>
      <c r="C642">
        <v>3.3580000000000001</v>
      </c>
      <c r="D642">
        <v>34.020000000000003</v>
      </c>
      <c r="E642">
        <v>139.21</v>
      </c>
      <c r="F642">
        <v>105.078</v>
      </c>
      <c r="G642">
        <v>14795</v>
      </c>
      <c r="H642">
        <v>15098</v>
      </c>
      <c r="I642">
        <v>14681</v>
      </c>
      <c r="J642">
        <v>1.6</v>
      </c>
      <c r="K642">
        <v>1819.26</v>
      </c>
      <c r="L642">
        <v>3.55</v>
      </c>
      <c r="M642">
        <f t="shared" si="18"/>
        <v>0.77651386145357937</v>
      </c>
      <c r="N642">
        <f t="shared" si="19"/>
        <v>2.8404059668959878</v>
      </c>
    </row>
    <row r="643" spans="1:14" x14ac:dyDescent="0.2">
      <c r="A643" s="1">
        <v>44727</v>
      </c>
      <c r="B643">
        <v>3.476</v>
      </c>
      <c r="C643">
        <v>3.4319999999999999</v>
      </c>
      <c r="D643">
        <v>32.69</v>
      </c>
      <c r="E643">
        <v>144.09</v>
      </c>
      <c r="F643">
        <v>105.518</v>
      </c>
      <c r="G643">
        <v>14780</v>
      </c>
      <c r="H643">
        <v>15064</v>
      </c>
      <c r="I643">
        <v>14698</v>
      </c>
      <c r="J643">
        <v>1.776</v>
      </c>
      <c r="K643">
        <v>1808.49</v>
      </c>
      <c r="L643">
        <v>3.55</v>
      </c>
      <c r="M643">
        <f t="shared" si="18"/>
        <v>0.55789903388216089</v>
      </c>
      <c r="N643">
        <f t="shared" si="19"/>
        <v>2.4901347122057422</v>
      </c>
    </row>
    <row r="644" spans="1:14" x14ac:dyDescent="0.2">
      <c r="A644" s="1">
        <v>44728</v>
      </c>
      <c r="B644">
        <v>3.2879999999999998</v>
      </c>
      <c r="C644">
        <v>3.1949999999999998</v>
      </c>
      <c r="D644">
        <v>29.62</v>
      </c>
      <c r="E644">
        <v>135.93</v>
      </c>
      <c r="F644">
        <v>105.158</v>
      </c>
      <c r="G644">
        <v>14713</v>
      </c>
      <c r="H644">
        <v>14995</v>
      </c>
      <c r="I644">
        <v>14743</v>
      </c>
      <c r="J644">
        <v>1.619</v>
      </c>
      <c r="K644">
        <v>1833.82</v>
      </c>
      <c r="L644">
        <v>3.55</v>
      </c>
      <c r="M644">
        <f t="shared" si="18"/>
        <v>-0.20348640032557824</v>
      </c>
      <c r="N644">
        <f t="shared" si="19"/>
        <v>1.7092857627348572</v>
      </c>
    </row>
    <row r="645" spans="1:14" x14ac:dyDescent="0.2">
      <c r="A645" s="1">
        <v>44729</v>
      </c>
      <c r="B645">
        <v>3.198</v>
      </c>
      <c r="C645">
        <v>3.0960000000000001</v>
      </c>
      <c r="D645">
        <v>32.950000000000003</v>
      </c>
      <c r="E645">
        <v>138.1</v>
      </c>
      <c r="F645">
        <v>103.631</v>
      </c>
      <c r="G645">
        <v>14839</v>
      </c>
      <c r="H645">
        <v>15110</v>
      </c>
      <c r="I645">
        <v>14768</v>
      </c>
      <c r="J645">
        <v>1.5329999999999999</v>
      </c>
      <c r="K645">
        <v>1857.33</v>
      </c>
      <c r="L645">
        <v>3.55</v>
      </c>
      <c r="M645">
        <f t="shared" ref="M645:M708" si="20">((G645-I645)/I645)*100</f>
        <v>0.48076923076923078</v>
      </c>
      <c r="N645">
        <f t="shared" ref="N645:N708" si="21">((H645-I645)/I645)*100</f>
        <v>2.3158179848320692</v>
      </c>
    </row>
    <row r="646" spans="1:14" x14ac:dyDescent="0.2">
      <c r="A646" s="1">
        <v>44732</v>
      </c>
      <c r="B646">
        <v>3.2280000000000002</v>
      </c>
      <c r="C646">
        <v>3.1829999999999998</v>
      </c>
      <c r="D646">
        <v>31.13</v>
      </c>
      <c r="E646">
        <v>133.75</v>
      </c>
      <c r="F646">
        <v>104.7</v>
      </c>
      <c r="G646">
        <v>14849</v>
      </c>
      <c r="H646">
        <v>15131</v>
      </c>
      <c r="I646">
        <v>14823</v>
      </c>
      <c r="J646">
        <v>1.6020000000000001</v>
      </c>
      <c r="K646">
        <v>1839.39</v>
      </c>
      <c r="L646">
        <v>3.55</v>
      </c>
      <c r="M646">
        <f t="shared" si="20"/>
        <v>0.17540308979288943</v>
      </c>
      <c r="N646">
        <f t="shared" si="21"/>
        <v>2.0778519867773055</v>
      </c>
    </row>
    <row r="647" spans="1:14" x14ac:dyDescent="0.2">
      <c r="A647" s="1">
        <v>44733</v>
      </c>
      <c r="B647">
        <v>3.2280000000000002</v>
      </c>
      <c r="C647">
        <v>3.1829999999999998</v>
      </c>
      <c r="D647">
        <v>31.03</v>
      </c>
      <c r="E647">
        <v>133.75</v>
      </c>
      <c r="F647">
        <v>104.7</v>
      </c>
      <c r="G647">
        <v>14853</v>
      </c>
      <c r="H647">
        <v>15098</v>
      </c>
      <c r="I647">
        <v>14833</v>
      </c>
      <c r="J647">
        <v>1.6020000000000001</v>
      </c>
      <c r="K647">
        <v>1838.74</v>
      </c>
      <c r="L647">
        <v>3.55</v>
      </c>
      <c r="M647">
        <f t="shared" si="20"/>
        <v>0.13483449066271153</v>
      </c>
      <c r="N647">
        <f t="shared" si="21"/>
        <v>1.7865570012809275</v>
      </c>
    </row>
    <row r="648" spans="1:14" x14ac:dyDescent="0.2">
      <c r="A648" s="1">
        <v>44734</v>
      </c>
      <c r="B648">
        <v>3.278</v>
      </c>
      <c r="C648">
        <v>3.198</v>
      </c>
      <c r="D648">
        <v>30.19</v>
      </c>
      <c r="E648">
        <v>138.91</v>
      </c>
      <c r="F648">
        <v>104.435</v>
      </c>
      <c r="G648">
        <v>14830</v>
      </c>
      <c r="H648">
        <v>15080</v>
      </c>
      <c r="I648">
        <v>14812</v>
      </c>
      <c r="J648">
        <v>1.5429999999999999</v>
      </c>
      <c r="K648">
        <v>1832.98</v>
      </c>
      <c r="L648">
        <v>3.55</v>
      </c>
      <c r="M648">
        <f t="shared" si="20"/>
        <v>0.12152308938698353</v>
      </c>
      <c r="N648">
        <f t="shared" si="21"/>
        <v>1.8093437753173105</v>
      </c>
    </row>
    <row r="649" spans="1:14" x14ac:dyDescent="0.2">
      <c r="A649" s="1">
        <v>44735</v>
      </c>
      <c r="B649">
        <v>3.16</v>
      </c>
      <c r="C649">
        <v>3.0579999999999998</v>
      </c>
      <c r="D649">
        <v>28.95</v>
      </c>
      <c r="E649">
        <v>129.94</v>
      </c>
      <c r="F649">
        <v>104.197</v>
      </c>
      <c r="G649">
        <v>14842</v>
      </c>
      <c r="H649">
        <v>15108</v>
      </c>
      <c r="I649">
        <v>14868</v>
      </c>
      <c r="J649">
        <v>1.5569999999999999</v>
      </c>
      <c r="K649">
        <v>1837.72</v>
      </c>
      <c r="L649">
        <v>3.55</v>
      </c>
      <c r="M649">
        <f t="shared" si="20"/>
        <v>-0.17487220877051385</v>
      </c>
      <c r="N649">
        <f t="shared" si="21"/>
        <v>1.6142050040355123</v>
      </c>
    </row>
    <row r="650" spans="1:14" x14ac:dyDescent="0.2">
      <c r="A650" s="1">
        <v>44736</v>
      </c>
      <c r="B650">
        <v>3.0910000000000002</v>
      </c>
      <c r="C650">
        <v>3.0190000000000001</v>
      </c>
      <c r="D650">
        <v>29.05</v>
      </c>
      <c r="E650">
        <v>125.98</v>
      </c>
      <c r="F650">
        <v>104.431</v>
      </c>
      <c r="G650">
        <v>14870</v>
      </c>
      <c r="H650">
        <v>15130</v>
      </c>
      <c r="I650">
        <v>14838</v>
      </c>
      <c r="J650">
        <v>1.5960000000000001</v>
      </c>
      <c r="K650">
        <v>1822.77</v>
      </c>
      <c r="L650">
        <v>3.55</v>
      </c>
      <c r="M650">
        <f t="shared" si="20"/>
        <v>0.21566248820595765</v>
      </c>
      <c r="N650">
        <f t="shared" si="21"/>
        <v>1.9679202048793638</v>
      </c>
    </row>
    <row r="651" spans="1:14" x14ac:dyDescent="0.2">
      <c r="A651" s="1">
        <v>44739</v>
      </c>
      <c r="B651">
        <v>3.1349999999999998</v>
      </c>
      <c r="C651">
        <v>3.0659999999999998</v>
      </c>
      <c r="D651">
        <v>27.23</v>
      </c>
      <c r="E651">
        <v>127</v>
      </c>
      <c r="F651">
        <v>104.185</v>
      </c>
      <c r="G651">
        <v>14843</v>
      </c>
      <c r="H651">
        <v>15084</v>
      </c>
      <c r="I651">
        <v>14848</v>
      </c>
      <c r="J651">
        <v>1.6619999999999999</v>
      </c>
      <c r="K651">
        <v>1826.88</v>
      </c>
      <c r="L651">
        <v>3.55</v>
      </c>
      <c r="M651">
        <f t="shared" si="20"/>
        <v>-3.3674568965517244E-2</v>
      </c>
      <c r="N651">
        <f t="shared" si="21"/>
        <v>1.5894396551724137</v>
      </c>
    </row>
    <row r="652" spans="1:14" x14ac:dyDescent="0.2">
      <c r="A652" s="1">
        <v>44740</v>
      </c>
      <c r="B652">
        <v>3.2029999999999998</v>
      </c>
      <c r="C652">
        <v>3.1230000000000002</v>
      </c>
      <c r="D652">
        <v>26.95</v>
      </c>
      <c r="E652">
        <v>133.22</v>
      </c>
      <c r="F652">
        <v>103.93899999999999</v>
      </c>
      <c r="G652">
        <v>14817</v>
      </c>
      <c r="H652">
        <v>15057</v>
      </c>
      <c r="I652">
        <v>14803</v>
      </c>
      <c r="J652">
        <v>1.667</v>
      </c>
      <c r="K652">
        <v>1822.85</v>
      </c>
      <c r="L652">
        <v>3.55</v>
      </c>
      <c r="M652">
        <f t="shared" si="20"/>
        <v>9.4575423900560701E-2</v>
      </c>
      <c r="N652">
        <f t="shared" si="21"/>
        <v>1.71586840505303</v>
      </c>
    </row>
    <row r="653" spans="1:14" x14ac:dyDescent="0.2">
      <c r="A653" s="1">
        <v>44741</v>
      </c>
      <c r="B653">
        <v>3.1739999999999999</v>
      </c>
      <c r="C653">
        <v>3.1120000000000001</v>
      </c>
      <c r="D653">
        <v>28.36</v>
      </c>
      <c r="E653">
        <v>135.22</v>
      </c>
      <c r="F653">
        <v>104.506</v>
      </c>
      <c r="G653">
        <v>14846</v>
      </c>
      <c r="H653">
        <v>15084</v>
      </c>
      <c r="I653">
        <v>14837</v>
      </c>
      <c r="J653">
        <v>1.736</v>
      </c>
      <c r="K653">
        <v>1820.01</v>
      </c>
      <c r="L653">
        <v>3.55</v>
      </c>
      <c r="M653">
        <f t="shared" si="20"/>
        <v>6.065916290355193E-2</v>
      </c>
      <c r="N653">
        <f t="shared" si="21"/>
        <v>1.6647570263530365</v>
      </c>
    </row>
    <row r="654" spans="1:14" x14ac:dyDescent="0.2">
      <c r="A654" s="1">
        <v>44742</v>
      </c>
      <c r="B654">
        <v>3.0920000000000001</v>
      </c>
      <c r="C654">
        <v>3.0409999999999999</v>
      </c>
      <c r="D654">
        <v>28.16</v>
      </c>
      <c r="E654">
        <v>130.43</v>
      </c>
      <c r="F654">
        <v>105.10599999999999</v>
      </c>
      <c r="G654">
        <v>14876</v>
      </c>
      <c r="H654">
        <v>15100</v>
      </c>
      <c r="I654">
        <v>14850</v>
      </c>
      <c r="J654">
        <v>1.7170000000000001</v>
      </c>
      <c r="K654">
        <v>1817.73</v>
      </c>
      <c r="L654">
        <v>4.3499999999999996</v>
      </c>
      <c r="M654">
        <f t="shared" si="20"/>
        <v>0.17508417508417509</v>
      </c>
      <c r="N654">
        <f t="shared" si="21"/>
        <v>1.6835016835016834</v>
      </c>
    </row>
    <row r="655" spans="1:14" x14ac:dyDescent="0.2">
      <c r="A655" s="1">
        <v>44743</v>
      </c>
      <c r="B655">
        <v>3.016</v>
      </c>
      <c r="C655">
        <v>2.9569999999999999</v>
      </c>
      <c r="D655">
        <v>28.71</v>
      </c>
      <c r="E655">
        <v>135.5</v>
      </c>
      <c r="F655">
        <v>104.685</v>
      </c>
      <c r="G655">
        <v>14957</v>
      </c>
      <c r="H655">
        <v>15187</v>
      </c>
      <c r="I655">
        <v>14898</v>
      </c>
      <c r="J655">
        <v>1.667</v>
      </c>
      <c r="K655">
        <v>1807.27</v>
      </c>
      <c r="L655">
        <v>4.3499999999999996</v>
      </c>
      <c r="M655">
        <f t="shared" si="20"/>
        <v>0.39602631225667878</v>
      </c>
      <c r="N655">
        <f t="shared" si="21"/>
        <v>1.9398576990200027</v>
      </c>
    </row>
    <row r="656" spans="1:14" x14ac:dyDescent="0.2">
      <c r="A656" s="1">
        <v>44746</v>
      </c>
      <c r="B656">
        <v>2.8820000000000001</v>
      </c>
      <c r="C656">
        <v>2.835</v>
      </c>
      <c r="D656">
        <v>26.7</v>
      </c>
      <c r="E656">
        <v>144.16999999999999</v>
      </c>
      <c r="F656">
        <v>105.13800000000001</v>
      </c>
      <c r="G656">
        <v>15013</v>
      </c>
      <c r="H656">
        <v>15260</v>
      </c>
      <c r="I656">
        <v>14938</v>
      </c>
      <c r="J656">
        <v>1.6619999999999999</v>
      </c>
      <c r="K656">
        <v>1811.43</v>
      </c>
      <c r="L656">
        <v>4.3499999999999996</v>
      </c>
      <c r="M656">
        <f t="shared" si="20"/>
        <v>0.50207524434328554</v>
      </c>
      <c r="N656">
        <f t="shared" si="21"/>
        <v>2.1555763823805063</v>
      </c>
    </row>
    <row r="657" spans="1:14" x14ac:dyDescent="0.2">
      <c r="A657" s="1">
        <v>44747</v>
      </c>
      <c r="B657">
        <v>2.8820000000000001</v>
      </c>
      <c r="C657">
        <v>2.835</v>
      </c>
      <c r="D657">
        <v>27.53</v>
      </c>
      <c r="E657">
        <v>144.16999999999999</v>
      </c>
      <c r="F657">
        <v>105.13800000000001</v>
      </c>
      <c r="G657">
        <v>15021</v>
      </c>
      <c r="H657">
        <v>15266</v>
      </c>
      <c r="I657">
        <v>14968</v>
      </c>
      <c r="J657">
        <v>1.6619999999999999</v>
      </c>
      <c r="K657">
        <v>1808.15</v>
      </c>
      <c r="L657">
        <v>4.3499999999999996</v>
      </c>
      <c r="M657">
        <f t="shared" si="20"/>
        <v>0.35408872260823093</v>
      </c>
      <c r="N657">
        <f t="shared" si="21"/>
        <v>1.9909139497594868</v>
      </c>
    </row>
    <row r="658" spans="1:14" x14ac:dyDescent="0.2">
      <c r="A658" s="1">
        <v>44748</v>
      </c>
      <c r="B658">
        <v>2.8079999999999998</v>
      </c>
      <c r="C658">
        <v>2.8210000000000002</v>
      </c>
      <c r="D658">
        <v>27.54</v>
      </c>
      <c r="E658">
        <v>156.16</v>
      </c>
      <c r="F658">
        <v>106.535</v>
      </c>
      <c r="G658">
        <v>15064</v>
      </c>
      <c r="H658">
        <v>15311</v>
      </c>
      <c r="I658">
        <v>14988</v>
      </c>
      <c r="J658">
        <v>1.6879999999999999</v>
      </c>
      <c r="K658">
        <v>1764.76</v>
      </c>
      <c r="L658">
        <v>4.3499999999999996</v>
      </c>
      <c r="M658">
        <f t="shared" si="20"/>
        <v>0.5070723245262877</v>
      </c>
      <c r="N658">
        <f t="shared" si="21"/>
        <v>2.1550573792367227</v>
      </c>
    </row>
    <row r="659" spans="1:14" x14ac:dyDescent="0.2">
      <c r="A659" s="1">
        <v>44749</v>
      </c>
      <c r="B659">
        <v>2.9319999999999999</v>
      </c>
      <c r="C659">
        <v>3.0049999999999999</v>
      </c>
      <c r="D659">
        <v>26.73</v>
      </c>
      <c r="E659">
        <v>151.13999999999999</v>
      </c>
      <c r="F659">
        <v>107.096</v>
      </c>
      <c r="G659">
        <v>15019</v>
      </c>
      <c r="H659">
        <v>15273</v>
      </c>
      <c r="I659">
        <v>14997</v>
      </c>
      <c r="J659">
        <v>1.885</v>
      </c>
      <c r="K659">
        <v>1738.86</v>
      </c>
      <c r="L659">
        <v>4.3499999999999996</v>
      </c>
      <c r="M659">
        <f t="shared" si="20"/>
        <v>0.14669600586784023</v>
      </c>
      <c r="N659">
        <f t="shared" si="21"/>
        <v>1.8403680736147228</v>
      </c>
    </row>
    <row r="660" spans="1:14" x14ac:dyDescent="0.2">
      <c r="A660" s="1">
        <v>44750</v>
      </c>
      <c r="B660">
        <v>2.9969999999999999</v>
      </c>
      <c r="C660">
        <v>3.0169999999999999</v>
      </c>
      <c r="D660">
        <v>26.08</v>
      </c>
      <c r="E660">
        <v>149.71</v>
      </c>
      <c r="F660">
        <v>107.13</v>
      </c>
      <c r="G660">
        <v>14991</v>
      </c>
      <c r="H660">
        <v>15242</v>
      </c>
      <c r="I660">
        <v>14996</v>
      </c>
      <c r="J660">
        <v>1.907</v>
      </c>
      <c r="K660">
        <v>1740.16</v>
      </c>
      <c r="L660">
        <v>4.3499999999999996</v>
      </c>
      <c r="M660">
        <f t="shared" si="20"/>
        <v>-3.3342224593224862E-2</v>
      </c>
      <c r="N660">
        <f t="shared" si="21"/>
        <v>1.640437449986663</v>
      </c>
    </row>
    <row r="661" spans="1:14" x14ac:dyDescent="0.2">
      <c r="A661" s="1">
        <v>44753</v>
      </c>
      <c r="B661">
        <v>3.0819999999999999</v>
      </c>
      <c r="C661">
        <v>3.109</v>
      </c>
      <c r="D661">
        <v>24.64</v>
      </c>
      <c r="E661">
        <v>145.25</v>
      </c>
      <c r="F661">
        <v>107.00700000000001</v>
      </c>
      <c r="G661">
        <v>14988</v>
      </c>
      <c r="H661">
        <v>15221</v>
      </c>
      <c r="I661">
        <v>14977</v>
      </c>
      <c r="J661">
        <v>1.9139999999999999</v>
      </c>
      <c r="K661">
        <v>1742.48</v>
      </c>
      <c r="L661">
        <v>4.3499999999999996</v>
      </c>
      <c r="M661">
        <f t="shared" si="20"/>
        <v>7.3445950457367959E-2</v>
      </c>
      <c r="N661">
        <f t="shared" si="21"/>
        <v>1.6291647192361622</v>
      </c>
    </row>
    <row r="662" spans="1:14" x14ac:dyDescent="0.2">
      <c r="A662" s="1">
        <v>44754</v>
      </c>
      <c r="B662">
        <v>2.9950000000000001</v>
      </c>
      <c r="C662">
        <v>3.0750000000000002</v>
      </c>
      <c r="D662">
        <v>26.17</v>
      </c>
      <c r="E662">
        <v>147.72</v>
      </c>
      <c r="F662">
        <v>108.021</v>
      </c>
      <c r="G662">
        <v>15036</v>
      </c>
      <c r="H662">
        <v>15279</v>
      </c>
      <c r="I662">
        <v>14973</v>
      </c>
      <c r="J662">
        <v>2.0299999999999998</v>
      </c>
      <c r="K662">
        <v>1733.96</v>
      </c>
      <c r="L662">
        <v>4.3499999999999996</v>
      </c>
      <c r="M662">
        <f t="shared" si="20"/>
        <v>0.42075736325385693</v>
      </c>
      <c r="N662">
        <f t="shared" si="21"/>
        <v>2.0436786215187337</v>
      </c>
    </row>
    <row r="663" spans="1:14" x14ac:dyDescent="0.2">
      <c r="A663" s="1">
        <v>44755</v>
      </c>
      <c r="B663">
        <v>2.9710000000000001</v>
      </c>
      <c r="C663">
        <v>3.0510000000000002</v>
      </c>
      <c r="D663">
        <v>27.29</v>
      </c>
      <c r="E663">
        <v>148.11000000000001</v>
      </c>
      <c r="F663">
        <v>108.072</v>
      </c>
      <c r="G663">
        <v>15012</v>
      </c>
      <c r="H663">
        <v>15270</v>
      </c>
      <c r="I663">
        <v>14988</v>
      </c>
      <c r="J663">
        <v>2.173</v>
      </c>
      <c r="K663">
        <v>1726</v>
      </c>
      <c r="L663">
        <v>4.3499999999999996</v>
      </c>
      <c r="M663">
        <f t="shared" si="20"/>
        <v>0.16012810248198558</v>
      </c>
      <c r="N663">
        <f t="shared" si="21"/>
        <v>1.8815052041633307</v>
      </c>
    </row>
    <row r="664" spans="1:14" x14ac:dyDescent="0.2">
      <c r="A664" s="1">
        <v>44756</v>
      </c>
      <c r="B664">
        <v>2.9350000000000001</v>
      </c>
      <c r="C664">
        <v>3.1579999999999999</v>
      </c>
      <c r="D664">
        <v>26.82</v>
      </c>
      <c r="E664">
        <v>136.1</v>
      </c>
      <c r="F664">
        <v>107.95699999999999</v>
      </c>
      <c r="G664">
        <v>15060</v>
      </c>
      <c r="H664">
        <v>15316</v>
      </c>
      <c r="I664">
        <v>14988</v>
      </c>
      <c r="J664">
        <v>2.3610000000000002</v>
      </c>
      <c r="K664">
        <v>1735.51</v>
      </c>
      <c r="L664">
        <v>4.3499999999999996</v>
      </c>
      <c r="M664">
        <f t="shared" si="20"/>
        <v>0.48038430744595673</v>
      </c>
      <c r="N664">
        <f t="shared" si="21"/>
        <v>2.1884174005871366</v>
      </c>
    </row>
    <row r="665" spans="1:14" x14ac:dyDescent="0.2">
      <c r="A665" s="1">
        <v>44757</v>
      </c>
      <c r="B665">
        <v>2.9620000000000002</v>
      </c>
      <c r="C665">
        <v>3.1349999999999998</v>
      </c>
      <c r="D665">
        <v>26.4</v>
      </c>
      <c r="E665">
        <v>137.76</v>
      </c>
      <c r="F665">
        <v>108.544</v>
      </c>
      <c r="G665">
        <v>15129</v>
      </c>
      <c r="H665">
        <v>15435</v>
      </c>
      <c r="I665">
        <v>14993</v>
      </c>
      <c r="J665">
        <v>2.351</v>
      </c>
      <c r="K665">
        <v>1709.94</v>
      </c>
      <c r="L665">
        <v>4.3499999999999996</v>
      </c>
      <c r="M665">
        <f t="shared" si="20"/>
        <v>0.9070899753218169</v>
      </c>
      <c r="N665">
        <f t="shared" si="21"/>
        <v>2.9480424197959048</v>
      </c>
    </row>
    <row r="666" spans="1:14" x14ac:dyDescent="0.2">
      <c r="A666" s="1">
        <v>44760</v>
      </c>
      <c r="B666">
        <v>2.919</v>
      </c>
      <c r="C666">
        <v>3.125</v>
      </c>
      <c r="D666">
        <v>24.23</v>
      </c>
      <c r="E666">
        <v>129.85</v>
      </c>
      <c r="F666">
        <v>108.063</v>
      </c>
      <c r="G666">
        <v>15066</v>
      </c>
      <c r="H666">
        <v>15415</v>
      </c>
      <c r="I666">
        <v>14993</v>
      </c>
      <c r="J666">
        <v>2.3420000000000001</v>
      </c>
      <c r="K666">
        <v>1708.17</v>
      </c>
      <c r="L666">
        <v>4.3499999999999996</v>
      </c>
      <c r="M666">
        <f t="shared" si="20"/>
        <v>0.48689388381244586</v>
      </c>
      <c r="N666">
        <f t="shared" si="21"/>
        <v>2.8146468351897553</v>
      </c>
    </row>
    <row r="667" spans="1:14" x14ac:dyDescent="0.2">
      <c r="A667" s="1">
        <v>44761</v>
      </c>
      <c r="B667">
        <v>2.9870000000000001</v>
      </c>
      <c r="C667">
        <v>3.1779999999999999</v>
      </c>
      <c r="D667">
        <v>25.3</v>
      </c>
      <c r="E667">
        <v>127.69</v>
      </c>
      <c r="F667">
        <v>107.366</v>
      </c>
      <c r="G667">
        <v>15031</v>
      </c>
      <c r="H667">
        <v>15359</v>
      </c>
      <c r="I667">
        <v>14982</v>
      </c>
      <c r="J667">
        <v>2.3279999999999998</v>
      </c>
      <c r="K667">
        <v>1709.22</v>
      </c>
      <c r="L667">
        <v>4.3499999999999996</v>
      </c>
      <c r="M667">
        <f t="shared" si="20"/>
        <v>0.32705913763182487</v>
      </c>
      <c r="N667">
        <f t="shared" si="21"/>
        <v>2.5163529568815912</v>
      </c>
    </row>
    <row r="668" spans="1:14" x14ac:dyDescent="0.2">
      <c r="A668" s="1">
        <v>44762</v>
      </c>
      <c r="B668">
        <v>3.0230000000000001</v>
      </c>
      <c r="C668">
        <v>3.242</v>
      </c>
      <c r="D668">
        <v>24.5</v>
      </c>
      <c r="E668">
        <v>124.7</v>
      </c>
      <c r="F668">
        <v>106.682</v>
      </c>
      <c r="G668">
        <v>15009</v>
      </c>
      <c r="H668">
        <v>15360</v>
      </c>
      <c r="I668">
        <v>14978</v>
      </c>
      <c r="J668">
        <v>2.4870000000000001</v>
      </c>
      <c r="K668">
        <v>1711.67</v>
      </c>
      <c r="L668">
        <v>4.3499999999999996</v>
      </c>
      <c r="M668">
        <f t="shared" si="20"/>
        <v>0.20697022299372411</v>
      </c>
      <c r="N668">
        <f t="shared" si="21"/>
        <v>2.5504072639871813</v>
      </c>
    </row>
    <row r="669" spans="1:14" x14ac:dyDescent="0.2">
      <c r="A669" s="1">
        <v>44763</v>
      </c>
      <c r="B669">
        <v>3.0270000000000001</v>
      </c>
      <c r="C669">
        <v>3.2290000000000001</v>
      </c>
      <c r="D669">
        <v>23.88</v>
      </c>
      <c r="E669">
        <v>122.9</v>
      </c>
      <c r="F669">
        <v>107.07599999999999</v>
      </c>
      <c r="G669">
        <v>15034</v>
      </c>
      <c r="H669">
        <v>15363</v>
      </c>
      <c r="I669">
        <v>14988</v>
      </c>
      <c r="J669">
        <v>2.4660000000000002</v>
      </c>
      <c r="K669">
        <v>1696.58</v>
      </c>
      <c r="L669">
        <v>4.3499999999999996</v>
      </c>
      <c r="M669">
        <f t="shared" si="20"/>
        <v>0.30691219642380574</v>
      </c>
      <c r="N669">
        <f t="shared" si="21"/>
        <v>2.5020016012810249</v>
      </c>
    </row>
    <row r="670" spans="1:14" x14ac:dyDescent="0.2">
      <c r="A670" s="1">
        <v>44764</v>
      </c>
      <c r="B670">
        <v>2.8769999999999998</v>
      </c>
      <c r="C670">
        <v>3.0870000000000002</v>
      </c>
      <c r="D670">
        <v>23.11</v>
      </c>
      <c r="E670">
        <v>121.15</v>
      </c>
      <c r="F670">
        <v>106.91</v>
      </c>
      <c r="G670">
        <v>15106</v>
      </c>
      <c r="H670">
        <v>15434</v>
      </c>
      <c r="I670">
        <v>15033</v>
      </c>
      <c r="J670">
        <v>2.431</v>
      </c>
      <c r="K670">
        <v>1718.81</v>
      </c>
      <c r="L670">
        <v>4.3499999999999996</v>
      </c>
      <c r="M670">
        <f t="shared" si="20"/>
        <v>0.48559835029601539</v>
      </c>
      <c r="N670">
        <f t="shared" si="21"/>
        <v>2.6674649105301667</v>
      </c>
    </row>
    <row r="671" spans="1:14" x14ac:dyDescent="0.2">
      <c r="A671" s="1">
        <v>44767</v>
      </c>
      <c r="B671">
        <v>2.7519999999999998</v>
      </c>
      <c r="C671">
        <v>2.972</v>
      </c>
      <c r="D671">
        <v>23.03</v>
      </c>
      <c r="E671">
        <v>123.7</v>
      </c>
      <c r="F671">
        <v>106.73</v>
      </c>
      <c r="G671">
        <v>15019</v>
      </c>
      <c r="H671">
        <v>15352</v>
      </c>
      <c r="I671">
        <v>15018</v>
      </c>
      <c r="J671">
        <v>2.4169999999999998</v>
      </c>
      <c r="K671">
        <v>1727.64</v>
      </c>
      <c r="L671">
        <v>4.3499999999999996</v>
      </c>
      <c r="M671">
        <f t="shared" si="20"/>
        <v>6.6586762551604731E-3</v>
      </c>
      <c r="N671">
        <f t="shared" si="21"/>
        <v>2.2239978692235987</v>
      </c>
    </row>
    <row r="672" spans="1:14" x14ac:dyDescent="0.2">
      <c r="A672" s="1">
        <v>44768</v>
      </c>
      <c r="B672">
        <v>2.798</v>
      </c>
      <c r="C672">
        <v>3.0190000000000001</v>
      </c>
      <c r="D672">
        <v>23.36</v>
      </c>
      <c r="E672">
        <v>128.27000000000001</v>
      </c>
      <c r="F672">
        <v>106.483</v>
      </c>
      <c r="G672">
        <v>14985</v>
      </c>
      <c r="H672">
        <v>15307</v>
      </c>
      <c r="I672">
        <v>14998</v>
      </c>
      <c r="J672">
        <v>2.472</v>
      </c>
      <c r="K672">
        <v>1719.78</v>
      </c>
      <c r="L672">
        <v>4.3499999999999996</v>
      </c>
      <c r="M672">
        <f t="shared" si="20"/>
        <v>-8.667822376316843E-2</v>
      </c>
      <c r="N672">
        <f t="shared" si="21"/>
        <v>2.0602747032937727</v>
      </c>
    </row>
    <row r="673" spans="1:14" x14ac:dyDescent="0.2">
      <c r="A673" s="1">
        <v>44769</v>
      </c>
      <c r="B673">
        <v>2.8090000000000002</v>
      </c>
      <c r="C673">
        <v>3.056</v>
      </c>
      <c r="D673">
        <v>24.69</v>
      </c>
      <c r="E673">
        <v>128.55000000000001</v>
      </c>
      <c r="F673">
        <v>107.18899999999999</v>
      </c>
      <c r="G673">
        <v>15020</v>
      </c>
      <c r="H673">
        <v>15340</v>
      </c>
      <c r="I673">
        <v>14997</v>
      </c>
      <c r="J673">
        <v>2.5099999999999998</v>
      </c>
      <c r="K673">
        <v>1717.32</v>
      </c>
      <c r="L673">
        <v>4.3499999999999996</v>
      </c>
      <c r="M673">
        <f t="shared" si="20"/>
        <v>0.15336400613456025</v>
      </c>
      <c r="N673">
        <f t="shared" si="21"/>
        <v>2.287124091484964</v>
      </c>
    </row>
    <row r="674" spans="1:14" x14ac:dyDescent="0.2">
      <c r="A674" s="1">
        <v>44770</v>
      </c>
      <c r="B674">
        <v>2.7879999999999998</v>
      </c>
      <c r="C674">
        <v>2.9990000000000001</v>
      </c>
      <c r="D674">
        <v>23.24</v>
      </c>
      <c r="E674">
        <v>117.28</v>
      </c>
      <c r="F674">
        <v>106.452</v>
      </c>
      <c r="G674">
        <v>14940</v>
      </c>
      <c r="H674">
        <v>15207</v>
      </c>
      <c r="I674">
        <v>15012</v>
      </c>
      <c r="J674">
        <v>2.4049999999999998</v>
      </c>
      <c r="K674">
        <v>1734.19</v>
      </c>
      <c r="L674">
        <v>4.3499999999999996</v>
      </c>
      <c r="M674">
        <f t="shared" si="20"/>
        <v>-0.47961630695443641</v>
      </c>
      <c r="N674">
        <f t="shared" si="21"/>
        <v>1.2989608313349321</v>
      </c>
    </row>
    <row r="675" spans="1:14" x14ac:dyDescent="0.2">
      <c r="A675" s="1">
        <v>44771</v>
      </c>
      <c r="B675">
        <v>2.677</v>
      </c>
      <c r="C675">
        <v>2.8650000000000002</v>
      </c>
      <c r="D675">
        <v>22.33</v>
      </c>
      <c r="E675">
        <v>119.93</v>
      </c>
      <c r="F675">
        <v>106.351</v>
      </c>
      <c r="G675">
        <v>14876</v>
      </c>
      <c r="H675">
        <v>15134</v>
      </c>
      <c r="I675">
        <v>14933</v>
      </c>
      <c r="J675">
        <v>2.3620000000000001</v>
      </c>
      <c r="K675">
        <v>1755.84</v>
      </c>
      <c r="L675">
        <v>4.3499999999999996</v>
      </c>
      <c r="M675">
        <f t="shared" si="20"/>
        <v>-0.38170494877117794</v>
      </c>
      <c r="N675">
        <f t="shared" si="21"/>
        <v>1.3460121877720486</v>
      </c>
    </row>
    <row r="676" spans="1:14" x14ac:dyDescent="0.2">
      <c r="A676" s="1">
        <v>44774</v>
      </c>
      <c r="B676">
        <v>2.6509999999999998</v>
      </c>
      <c r="C676">
        <v>2.887</v>
      </c>
      <c r="D676">
        <v>21.33</v>
      </c>
      <c r="E676">
        <v>116.36</v>
      </c>
      <c r="F676">
        <v>105.90300000000001</v>
      </c>
      <c r="G676">
        <v>14853</v>
      </c>
      <c r="H676">
        <v>15106</v>
      </c>
      <c r="I676">
        <v>14833</v>
      </c>
      <c r="J676">
        <v>2.3639999999999999</v>
      </c>
      <c r="K676">
        <v>1765.94</v>
      </c>
      <c r="L676">
        <v>4.9400000000000004</v>
      </c>
      <c r="M676">
        <f t="shared" si="20"/>
        <v>0.13483449066271153</v>
      </c>
      <c r="N676">
        <f t="shared" si="21"/>
        <v>1.8404907975460123</v>
      </c>
    </row>
    <row r="677" spans="1:14" x14ac:dyDescent="0.2">
      <c r="A677" s="1">
        <v>44775</v>
      </c>
      <c r="B677">
        <v>2.5760000000000001</v>
      </c>
      <c r="C677">
        <v>2.8730000000000002</v>
      </c>
      <c r="D677">
        <v>22.84</v>
      </c>
      <c r="E677">
        <v>120.5</v>
      </c>
      <c r="F677">
        <v>105.45</v>
      </c>
      <c r="G677">
        <v>14858</v>
      </c>
      <c r="H677">
        <v>15141</v>
      </c>
      <c r="I677">
        <v>14873</v>
      </c>
      <c r="J677">
        <v>2.331</v>
      </c>
      <c r="K677">
        <v>1772.17</v>
      </c>
      <c r="L677">
        <v>4.9400000000000004</v>
      </c>
      <c r="M677">
        <f t="shared" si="20"/>
        <v>-0.10085389632219458</v>
      </c>
      <c r="N677">
        <f t="shared" si="21"/>
        <v>1.8019229476232099</v>
      </c>
    </row>
    <row r="678" spans="1:14" x14ac:dyDescent="0.2">
      <c r="A678" s="1">
        <v>44776</v>
      </c>
      <c r="B678">
        <v>2.7490000000000001</v>
      </c>
      <c r="C678">
        <v>3.052</v>
      </c>
      <c r="D678">
        <v>23.93</v>
      </c>
      <c r="E678">
        <v>129.22999999999999</v>
      </c>
      <c r="F678">
        <v>106.241</v>
      </c>
      <c r="G678">
        <v>14920</v>
      </c>
      <c r="H678">
        <v>15253</v>
      </c>
      <c r="I678">
        <v>14893</v>
      </c>
      <c r="J678">
        <v>2.484</v>
      </c>
      <c r="K678">
        <v>1760.39</v>
      </c>
      <c r="L678">
        <v>4.9400000000000004</v>
      </c>
      <c r="M678">
        <f t="shared" si="20"/>
        <v>0.18129322500503592</v>
      </c>
      <c r="N678">
        <f t="shared" si="21"/>
        <v>2.4172430000671459</v>
      </c>
    </row>
    <row r="679" spans="1:14" x14ac:dyDescent="0.2">
      <c r="A679" s="1">
        <v>44777</v>
      </c>
      <c r="B679">
        <v>2.706</v>
      </c>
      <c r="C679">
        <v>3.0680000000000001</v>
      </c>
      <c r="D679">
        <v>21.95</v>
      </c>
      <c r="E679">
        <v>122.04</v>
      </c>
      <c r="F679">
        <v>106.506</v>
      </c>
      <c r="G679">
        <v>14907</v>
      </c>
      <c r="H679">
        <v>15264</v>
      </c>
      <c r="I679">
        <v>14913</v>
      </c>
      <c r="J679">
        <v>2.48</v>
      </c>
      <c r="K679">
        <v>1765.29</v>
      </c>
      <c r="L679">
        <v>4.9400000000000004</v>
      </c>
      <c r="M679">
        <f t="shared" si="20"/>
        <v>-4.0233353450010056E-2</v>
      </c>
      <c r="N679">
        <f t="shared" si="21"/>
        <v>2.3536511768255886</v>
      </c>
    </row>
    <row r="680" spans="1:14" x14ac:dyDescent="0.2">
      <c r="A680" s="1">
        <v>44778</v>
      </c>
      <c r="B680">
        <v>2.6890000000000001</v>
      </c>
      <c r="C680">
        <v>3.0459999999999998</v>
      </c>
      <c r="D680">
        <v>21.44</v>
      </c>
      <c r="E680">
        <v>120.57</v>
      </c>
      <c r="F680">
        <v>105.693</v>
      </c>
      <c r="G680">
        <v>14912</v>
      </c>
      <c r="H680">
        <v>15324</v>
      </c>
      <c r="I680">
        <v>14933</v>
      </c>
      <c r="J680">
        <v>2.4329999999999998</v>
      </c>
      <c r="K680">
        <v>1791.28</v>
      </c>
      <c r="L680">
        <v>4.9400000000000004</v>
      </c>
      <c r="M680">
        <f t="shared" si="20"/>
        <v>-0.14062813902096027</v>
      </c>
      <c r="N680">
        <f t="shared" si="21"/>
        <v>2.6183620170093085</v>
      </c>
    </row>
    <row r="681" spans="1:14" x14ac:dyDescent="0.2">
      <c r="A681" s="1">
        <v>44781</v>
      </c>
      <c r="B681">
        <v>2.83</v>
      </c>
      <c r="C681">
        <v>3.2280000000000002</v>
      </c>
      <c r="D681">
        <v>21.15</v>
      </c>
      <c r="E681">
        <v>122.58</v>
      </c>
      <c r="F681">
        <v>106.621</v>
      </c>
      <c r="G681">
        <v>14964</v>
      </c>
      <c r="H681">
        <v>15380</v>
      </c>
      <c r="I681">
        <v>14893</v>
      </c>
      <c r="J681">
        <v>2.504</v>
      </c>
      <c r="K681">
        <v>1775.5</v>
      </c>
      <c r="L681">
        <v>4.9400000000000004</v>
      </c>
      <c r="M681">
        <f t="shared" si="20"/>
        <v>0.47673403612435372</v>
      </c>
      <c r="N681">
        <f t="shared" si="21"/>
        <v>3.269992613979722</v>
      </c>
    </row>
    <row r="682" spans="1:14" x14ac:dyDescent="0.2">
      <c r="A682" s="1">
        <v>44782</v>
      </c>
      <c r="B682">
        <v>2.758</v>
      </c>
      <c r="C682">
        <v>3.2080000000000002</v>
      </c>
      <c r="D682">
        <v>21.29</v>
      </c>
      <c r="E682">
        <v>124.12</v>
      </c>
      <c r="F682">
        <v>106.435</v>
      </c>
      <c r="G682">
        <v>14840</v>
      </c>
      <c r="H682">
        <v>15085</v>
      </c>
      <c r="I682">
        <v>14878</v>
      </c>
      <c r="J682">
        <v>2.5190000000000001</v>
      </c>
      <c r="K682">
        <v>1788.96</v>
      </c>
      <c r="L682">
        <v>4.9400000000000004</v>
      </c>
      <c r="M682">
        <f t="shared" si="20"/>
        <v>-0.25541067347761798</v>
      </c>
      <c r="N682">
        <f t="shared" si="21"/>
        <v>1.391316037101761</v>
      </c>
    </row>
    <row r="683" spans="1:14" x14ac:dyDescent="0.2">
      <c r="A683" s="1">
        <v>44783</v>
      </c>
      <c r="B683">
        <v>2.78</v>
      </c>
      <c r="C683">
        <v>3.2719999999999998</v>
      </c>
      <c r="D683">
        <v>21.77</v>
      </c>
      <c r="E683">
        <v>125.12</v>
      </c>
      <c r="F683">
        <v>106.374</v>
      </c>
      <c r="G683">
        <v>14884</v>
      </c>
      <c r="H683">
        <v>15116</v>
      </c>
      <c r="I683">
        <v>14853</v>
      </c>
      <c r="J683">
        <v>2.613</v>
      </c>
      <c r="K683">
        <v>1794.29</v>
      </c>
      <c r="L683">
        <v>4.9400000000000004</v>
      </c>
      <c r="M683">
        <f t="shared" si="20"/>
        <v>0.20871204470477345</v>
      </c>
      <c r="N683">
        <f t="shared" si="21"/>
        <v>1.7706860566888842</v>
      </c>
    </row>
    <row r="684" spans="1:14" x14ac:dyDescent="0.2">
      <c r="A684" s="1">
        <v>44784</v>
      </c>
      <c r="B684">
        <v>2.7850000000000001</v>
      </c>
      <c r="C684">
        <v>3.2160000000000002</v>
      </c>
      <c r="D684">
        <v>19.739999999999998</v>
      </c>
      <c r="E684">
        <v>115.26</v>
      </c>
      <c r="F684">
        <v>105.196</v>
      </c>
      <c r="G684">
        <v>14787</v>
      </c>
      <c r="H684">
        <v>14997</v>
      </c>
      <c r="I684">
        <v>14872</v>
      </c>
      <c r="J684">
        <v>2.5819999999999999</v>
      </c>
      <c r="K684">
        <v>1792.38</v>
      </c>
      <c r="L684">
        <v>4.9400000000000004</v>
      </c>
      <c r="M684">
        <f t="shared" si="20"/>
        <v>-0.57154384077460996</v>
      </c>
      <c r="N684">
        <f t="shared" si="21"/>
        <v>0.84050564819795592</v>
      </c>
    </row>
    <row r="685" spans="1:14" x14ac:dyDescent="0.2">
      <c r="A685" s="1">
        <v>44785</v>
      </c>
      <c r="B685">
        <v>2.8889999999999998</v>
      </c>
      <c r="C685">
        <v>3.2210000000000001</v>
      </c>
      <c r="D685">
        <v>20.2</v>
      </c>
      <c r="E685">
        <v>111.11</v>
      </c>
      <c r="F685">
        <v>105.09</v>
      </c>
      <c r="G685">
        <v>14729</v>
      </c>
      <c r="H685">
        <v>14964</v>
      </c>
      <c r="I685">
        <v>14768</v>
      </c>
      <c r="J685">
        <v>2.5430000000000001</v>
      </c>
      <c r="K685">
        <v>1789.72</v>
      </c>
      <c r="L685">
        <v>4.9400000000000004</v>
      </c>
      <c r="M685">
        <f t="shared" si="20"/>
        <v>-0.2640845070422535</v>
      </c>
      <c r="N685">
        <f t="shared" si="21"/>
        <v>1.3271939328277356</v>
      </c>
    </row>
    <row r="686" spans="1:14" x14ac:dyDescent="0.2">
      <c r="A686" s="1">
        <v>44788</v>
      </c>
      <c r="B686">
        <v>2.8340000000000001</v>
      </c>
      <c r="C686">
        <v>3.2469999999999999</v>
      </c>
      <c r="D686">
        <v>19.53</v>
      </c>
      <c r="E686">
        <v>106.28</v>
      </c>
      <c r="F686">
        <v>105.631</v>
      </c>
      <c r="G686">
        <v>14654</v>
      </c>
      <c r="H686">
        <v>14899</v>
      </c>
      <c r="I686">
        <v>14668</v>
      </c>
      <c r="J686">
        <v>2.5510000000000002</v>
      </c>
      <c r="K686">
        <v>1802.4</v>
      </c>
      <c r="L686">
        <v>4.9400000000000004</v>
      </c>
      <c r="M686">
        <f t="shared" si="20"/>
        <v>-9.5445868557403876E-2</v>
      </c>
      <c r="N686">
        <f t="shared" si="21"/>
        <v>1.574856831197164</v>
      </c>
    </row>
    <row r="687" spans="1:14" x14ac:dyDescent="0.2">
      <c r="A687" s="1">
        <v>44789</v>
      </c>
      <c r="B687">
        <v>2.7890000000000001</v>
      </c>
      <c r="C687">
        <v>3.1850000000000001</v>
      </c>
      <c r="D687">
        <v>19.95</v>
      </c>
      <c r="E687">
        <v>113.82</v>
      </c>
      <c r="F687">
        <v>106.54600000000001</v>
      </c>
      <c r="G687">
        <v>14760</v>
      </c>
      <c r="H687">
        <v>15021</v>
      </c>
      <c r="I687">
        <v>14743</v>
      </c>
      <c r="J687">
        <v>2.57</v>
      </c>
      <c r="K687">
        <v>1779.71</v>
      </c>
      <c r="L687">
        <v>4.9400000000000004</v>
      </c>
      <c r="M687">
        <f t="shared" si="20"/>
        <v>0.11530896018449434</v>
      </c>
      <c r="N687">
        <f t="shared" si="21"/>
        <v>1.8856406430170249</v>
      </c>
    </row>
    <row r="688" spans="1:14" x14ac:dyDescent="0.2">
      <c r="A688" s="1">
        <v>44790</v>
      </c>
      <c r="B688">
        <v>2.8050000000000002</v>
      </c>
      <c r="C688">
        <v>3.262</v>
      </c>
      <c r="D688">
        <v>19.690000000000001</v>
      </c>
      <c r="E688">
        <v>116.83</v>
      </c>
      <c r="F688">
        <v>106.5</v>
      </c>
      <c r="G688">
        <v>14770</v>
      </c>
      <c r="H688">
        <v>15011</v>
      </c>
      <c r="I688">
        <v>14768</v>
      </c>
      <c r="J688">
        <v>2.6339999999999999</v>
      </c>
      <c r="K688">
        <v>1775.69</v>
      </c>
      <c r="L688">
        <v>4.9400000000000004</v>
      </c>
      <c r="M688">
        <f t="shared" si="20"/>
        <v>1.3542795232936077E-2</v>
      </c>
      <c r="N688">
        <f t="shared" si="21"/>
        <v>1.6454496208017335</v>
      </c>
    </row>
    <row r="689" spans="1:14" x14ac:dyDescent="0.2">
      <c r="A689" s="1">
        <v>44791</v>
      </c>
      <c r="B689">
        <v>2.9</v>
      </c>
      <c r="C689">
        <v>3.286</v>
      </c>
      <c r="D689">
        <v>19.899999999999999</v>
      </c>
      <c r="E689">
        <v>117.7</v>
      </c>
      <c r="F689">
        <v>106.574</v>
      </c>
      <c r="G689">
        <v>14786</v>
      </c>
      <c r="H689">
        <v>15049</v>
      </c>
      <c r="I689">
        <v>14768</v>
      </c>
      <c r="J689">
        <v>2.6280000000000001</v>
      </c>
      <c r="K689">
        <v>1761.77</v>
      </c>
      <c r="L689">
        <v>4.9400000000000004</v>
      </c>
      <c r="M689">
        <f t="shared" si="20"/>
        <v>0.1218851570964247</v>
      </c>
      <c r="N689">
        <f t="shared" si="21"/>
        <v>1.902762730227519</v>
      </c>
    </row>
    <row r="690" spans="1:14" x14ac:dyDescent="0.2">
      <c r="A690" s="1">
        <v>44792</v>
      </c>
      <c r="B690">
        <v>2.883</v>
      </c>
      <c r="C690">
        <v>3.2010000000000001</v>
      </c>
      <c r="D690">
        <v>19.559999999999999</v>
      </c>
      <c r="E690">
        <v>120.26</v>
      </c>
      <c r="F690">
        <v>107.48399999999999</v>
      </c>
      <c r="G690">
        <v>14863</v>
      </c>
      <c r="H690">
        <v>15098</v>
      </c>
      <c r="I690">
        <v>14833</v>
      </c>
      <c r="J690">
        <v>2.6459999999999999</v>
      </c>
      <c r="K690">
        <v>1758.61</v>
      </c>
      <c r="L690">
        <v>4.9400000000000004</v>
      </c>
      <c r="M690">
        <f t="shared" si="20"/>
        <v>0.20225173599406729</v>
      </c>
      <c r="N690">
        <f t="shared" si="21"/>
        <v>1.7865570012809275</v>
      </c>
    </row>
    <row r="691" spans="1:14" x14ac:dyDescent="0.2">
      <c r="A691" s="1">
        <v>44795</v>
      </c>
      <c r="B691">
        <v>2.9750000000000001</v>
      </c>
      <c r="C691">
        <v>3.2349999999999999</v>
      </c>
      <c r="D691">
        <v>20.6</v>
      </c>
      <c r="E691">
        <v>123.81</v>
      </c>
      <c r="F691">
        <v>108.169</v>
      </c>
      <c r="G691">
        <v>14923</v>
      </c>
      <c r="H691">
        <v>15136</v>
      </c>
      <c r="I691">
        <v>14838</v>
      </c>
      <c r="J691">
        <v>2.6680000000000001</v>
      </c>
      <c r="K691">
        <v>1747.06</v>
      </c>
      <c r="L691">
        <v>4.9400000000000004</v>
      </c>
      <c r="M691">
        <f t="shared" si="20"/>
        <v>0.57285348429707506</v>
      </c>
      <c r="N691">
        <f t="shared" si="21"/>
        <v>2.0083569214179811</v>
      </c>
    </row>
    <row r="692" spans="1:14" x14ac:dyDescent="0.2">
      <c r="A692" s="1">
        <v>44796</v>
      </c>
      <c r="B692">
        <v>3.0169999999999999</v>
      </c>
      <c r="C692">
        <v>3.3119999999999998</v>
      </c>
      <c r="D692">
        <v>23.8</v>
      </c>
      <c r="E692">
        <v>135.88999999999999</v>
      </c>
      <c r="F692">
        <v>109.04600000000001</v>
      </c>
      <c r="G692">
        <v>14937</v>
      </c>
      <c r="H692">
        <v>15183</v>
      </c>
      <c r="I692">
        <v>14888</v>
      </c>
      <c r="J692">
        <v>2.722</v>
      </c>
      <c r="K692">
        <v>1736.3</v>
      </c>
      <c r="L692">
        <v>4.9400000000000004</v>
      </c>
      <c r="M692">
        <f t="shared" si="20"/>
        <v>0.32912412681354108</v>
      </c>
      <c r="N692">
        <f t="shared" si="21"/>
        <v>1.9814615797958086</v>
      </c>
    </row>
    <row r="693" spans="1:14" x14ac:dyDescent="0.2">
      <c r="A693" s="1">
        <v>44797</v>
      </c>
      <c r="B693">
        <v>3.048</v>
      </c>
      <c r="C693">
        <v>3.302</v>
      </c>
      <c r="D693">
        <v>24.11</v>
      </c>
      <c r="E693">
        <v>133.85</v>
      </c>
      <c r="F693">
        <v>108.624</v>
      </c>
      <c r="G693">
        <v>14861</v>
      </c>
      <c r="H693">
        <v>15083</v>
      </c>
      <c r="I693">
        <v>14838</v>
      </c>
      <c r="J693">
        <v>2.7170000000000001</v>
      </c>
      <c r="K693">
        <v>1748.15</v>
      </c>
      <c r="L693">
        <v>4.9400000000000004</v>
      </c>
      <c r="M693">
        <f t="shared" si="20"/>
        <v>0.15500741339803209</v>
      </c>
      <c r="N693">
        <f t="shared" si="21"/>
        <v>1.6511659253268633</v>
      </c>
    </row>
    <row r="694" spans="1:14" x14ac:dyDescent="0.2">
      <c r="A694" s="1">
        <v>44798</v>
      </c>
      <c r="B694">
        <v>3.1070000000000002</v>
      </c>
      <c r="C694">
        <v>3.3919999999999999</v>
      </c>
      <c r="D694">
        <v>22.82</v>
      </c>
      <c r="E694">
        <v>133.13</v>
      </c>
      <c r="F694">
        <v>108.67700000000001</v>
      </c>
      <c r="G694">
        <v>14853</v>
      </c>
      <c r="H694">
        <v>15082</v>
      </c>
      <c r="I694">
        <v>14848</v>
      </c>
      <c r="J694">
        <v>2.7629999999999999</v>
      </c>
      <c r="K694">
        <v>1751.19</v>
      </c>
      <c r="L694">
        <v>4.9400000000000004</v>
      </c>
      <c r="M694">
        <f t="shared" si="20"/>
        <v>3.3674568965517244E-2</v>
      </c>
      <c r="N694">
        <f t="shared" si="21"/>
        <v>1.5759698275862069</v>
      </c>
    </row>
    <row r="695" spans="1:14" x14ac:dyDescent="0.2">
      <c r="A695" s="1">
        <v>44799</v>
      </c>
      <c r="B695">
        <v>3.028</v>
      </c>
      <c r="C695">
        <v>3.3690000000000002</v>
      </c>
      <c r="D695">
        <v>21.78</v>
      </c>
      <c r="E695">
        <v>126.33</v>
      </c>
      <c r="F695">
        <v>108.47</v>
      </c>
      <c r="G695">
        <v>14786</v>
      </c>
      <c r="H695">
        <v>15009</v>
      </c>
      <c r="I695">
        <v>14823</v>
      </c>
      <c r="J695">
        <v>2.806</v>
      </c>
      <c r="K695">
        <v>1758.71</v>
      </c>
      <c r="L695">
        <v>4.9400000000000004</v>
      </c>
      <c r="M695">
        <f t="shared" si="20"/>
        <v>-0.24961208932065032</v>
      </c>
      <c r="N695">
        <f t="shared" si="21"/>
        <v>1.2548067192875936</v>
      </c>
    </row>
    <row r="696" spans="1:14" x14ac:dyDescent="0.2">
      <c r="A696" s="1">
        <v>44802</v>
      </c>
      <c r="B696">
        <v>3.0430000000000001</v>
      </c>
      <c r="C696">
        <v>3.4</v>
      </c>
      <c r="D696">
        <v>25.56</v>
      </c>
      <c r="E696">
        <v>122.95</v>
      </c>
      <c r="F696">
        <v>108.803</v>
      </c>
      <c r="G696">
        <v>14845</v>
      </c>
      <c r="H696">
        <v>15083</v>
      </c>
      <c r="I696">
        <v>14818</v>
      </c>
      <c r="J696">
        <v>2.8290000000000002</v>
      </c>
      <c r="K696">
        <v>1738.14</v>
      </c>
      <c r="L696">
        <v>4.9400000000000004</v>
      </c>
      <c r="M696">
        <f t="shared" si="20"/>
        <v>0.18221082467269537</v>
      </c>
      <c r="N696">
        <f t="shared" si="21"/>
        <v>1.7883655014171953</v>
      </c>
    </row>
    <row r="697" spans="1:14" x14ac:dyDescent="0.2">
      <c r="A697" s="1">
        <v>44803</v>
      </c>
      <c r="B697">
        <v>3.105</v>
      </c>
      <c r="C697">
        <v>3.4260000000000002</v>
      </c>
      <c r="D697">
        <v>26.21</v>
      </c>
      <c r="E697">
        <v>130.13999999999999</v>
      </c>
      <c r="F697">
        <v>108.83499999999999</v>
      </c>
      <c r="G697">
        <v>14907</v>
      </c>
      <c r="H697">
        <v>15123</v>
      </c>
      <c r="I697">
        <v>14897</v>
      </c>
      <c r="J697">
        <v>2.879</v>
      </c>
      <c r="K697">
        <v>1737.09</v>
      </c>
      <c r="L697">
        <v>4.9400000000000004</v>
      </c>
      <c r="M697">
        <f t="shared" si="20"/>
        <v>6.7127609585822645E-2</v>
      </c>
      <c r="N697">
        <f t="shared" si="21"/>
        <v>1.5170839766395918</v>
      </c>
    </row>
    <row r="698" spans="1:14" x14ac:dyDescent="0.2">
      <c r="A698" s="1">
        <v>44804</v>
      </c>
      <c r="B698">
        <v>3.1040000000000001</v>
      </c>
      <c r="C698">
        <v>3.444</v>
      </c>
      <c r="D698">
        <v>26.21</v>
      </c>
      <c r="E698">
        <v>127.69</v>
      </c>
      <c r="F698">
        <v>108.773</v>
      </c>
      <c r="G698">
        <v>14856</v>
      </c>
      <c r="H698">
        <v>15087</v>
      </c>
      <c r="I698">
        <v>14843</v>
      </c>
      <c r="J698">
        <v>2.9129999999999998</v>
      </c>
      <c r="K698">
        <v>1724.02</v>
      </c>
      <c r="L698">
        <v>4.6900000000000004</v>
      </c>
      <c r="M698">
        <f t="shared" si="20"/>
        <v>8.7583372633564652E-2</v>
      </c>
      <c r="N698">
        <f t="shared" si="21"/>
        <v>1.6438725325069057</v>
      </c>
    </row>
    <row r="699" spans="1:14" x14ac:dyDescent="0.2">
      <c r="A699" s="1">
        <v>44805</v>
      </c>
      <c r="B699">
        <v>3.1949999999999998</v>
      </c>
      <c r="C699">
        <v>3.4950000000000001</v>
      </c>
      <c r="D699">
        <v>25.87</v>
      </c>
      <c r="E699">
        <v>124.84</v>
      </c>
      <c r="F699">
        <v>108.7</v>
      </c>
      <c r="G699">
        <v>14861</v>
      </c>
      <c r="H699">
        <v>15079</v>
      </c>
      <c r="I699">
        <v>14843</v>
      </c>
      <c r="J699">
        <v>2.9249999999999998</v>
      </c>
      <c r="K699">
        <v>1711.04</v>
      </c>
      <c r="L699">
        <v>4.6900000000000004</v>
      </c>
      <c r="M699">
        <f t="shared" si="20"/>
        <v>0.12126928518493567</v>
      </c>
      <c r="N699">
        <f t="shared" si="21"/>
        <v>1.5899750724247121</v>
      </c>
    </row>
    <row r="700" spans="1:14" x14ac:dyDescent="0.2">
      <c r="A700" s="1">
        <v>44806</v>
      </c>
      <c r="B700">
        <v>3.2549999999999999</v>
      </c>
      <c r="C700">
        <v>3.5030000000000001</v>
      </c>
      <c r="D700">
        <v>25.56</v>
      </c>
      <c r="E700">
        <v>126.58</v>
      </c>
      <c r="F700">
        <v>109.691</v>
      </c>
      <c r="G700">
        <v>14914</v>
      </c>
      <c r="H700">
        <v>15129</v>
      </c>
      <c r="I700">
        <v>14883</v>
      </c>
      <c r="J700">
        <v>2.931</v>
      </c>
      <c r="K700">
        <v>1697.52</v>
      </c>
      <c r="L700">
        <v>4.6900000000000004</v>
      </c>
      <c r="M700">
        <f t="shared" si="20"/>
        <v>0.20829133911173825</v>
      </c>
      <c r="N700">
        <f t="shared" si="21"/>
        <v>1.6528925619834711</v>
      </c>
    </row>
    <row r="701" spans="1:14" x14ac:dyDescent="0.2">
      <c r="A701" s="1">
        <v>44809</v>
      </c>
      <c r="B701">
        <v>3.1920000000000002</v>
      </c>
      <c r="C701">
        <v>3.391</v>
      </c>
      <c r="D701">
        <v>25.47</v>
      </c>
      <c r="E701">
        <v>120.72</v>
      </c>
      <c r="F701">
        <v>109.53400000000001</v>
      </c>
      <c r="G701">
        <v>14913</v>
      </c>
      <c r="H701">
        <v>15122</v>
      </c>
      <c r="I701">
        <v>14897</v>
      </c>
      <c r="J701">
        <v>2.8940000000000001</v>
      </c>
      <c r="K701">
        <v>1712.19</v>
      </c>
      <c r="L701">
        <v>4.6900000000000004</v>
      </c>
      <c r="M701">
        <f t="shared" si="20"/>
        <v>0.10740417533731625</v>
      </c>
      <c r="N701">
        <f t="shared" si="21"/>
        <v>1.5103712156810096</v>
      </c>
    </row>
    <row r="702" spans="1:14" x14ac:dyDescent="0.2">
      <c r="A702" s="1">
        <v>44810</v>
      </c>
      <c r="B702">
        <v>3.1920000000000002</v>
      </c>
      <c r="C702">
        <v>3.391</v>
      </c>
      <c r="D702">
        <v>25.99</v>
      </c>
      <c r="E702">
        <v>120.72</v>
      </c>
      <c r="F702">
        <v>109.53400000000001</v>
      </c>
      <c r="G702">
        <v>14886</v>
      </c>
      <c r="H702">
        <v>15140</v>
      </c>
      <c r="I702">
        <v>14903</v>
      </c>
      <c r="J702">
        <v>2.8940000000000001</v>
      </c>
      <c r="K702">
        <v>1710.4</v>
      </c>
      <c r="L702">
        <v>4.6900000000000004</v>
      </c>
      <c r="M702">
        <f t="shared" si="20"/>
        <v>-0.11407099241763405</v>
      </c>
      <c r="N702">
        <f t="shared" si="21"/>
        <v>1.5902838354693687</v>
      </c>
    </row>
    <row r="703" spans="1:14" x14ac:dyDescent="0.2">
      <c r="A703" s="1">
        <v>44811</v>
      </c>
      <c r="B703">
        <v>3.35</v>
      </c>
      <c r="C703">
        <v>3.5070000000000001</v>
      </c>
      <c r="D703">
        <v>26.91</v>
      </c>
      <c r="E703">
        <v>133.54</v>
      </c>
      <c r="F703">
        <v>110.214</v>
      </c>
      <c r="G703">
        <v>14915</v>
      </c>
      <c r="H703">
        <v>15137</v>
      </c>
      <c r="I703">
        <v>14887</v>
      </c>
      <c r="J703">
        <v>2.9319999999999999</v>
      </c>
      <c r="K703">
        <v>1702.14</v>
      </c>
      <c r="L703">
        <v>4.6900000000000004</v>
      </c>
      <c r="M703">
        <f t="shared" si="20"/>
        <v>0.18808356284006181</v>
      </c>
      <c r="N703">
        <f t="shared" si="21"/>
        <v>1.6793175253576944</v>
      </c>
    </row>
    <row r="704" spans="1:14" x14ac:dyDescent="0.2">
      <c r="A704" s="1">
        <v>44812</v>
      </c>
      <c r="B704">
        <v>3.2650000000000001</v>
      </c>
      <c r="C704">
        <v>3.4340000000000002</v>
      </c>
      <c r="D704">
        <v>24.64</v>
      </c>
      <c r="E704">
        <v>133.12</v>
      </c>
      <c r="F704">
        <v>109.84</v>
      </c>
      <c r="G704">
        <v>14916</v>
      </c>
      <c r="H704">
        <v>15164</v>
      </c>
      <c r="I704">
        <v>14918</v>
      </c>
      <c r="J704">
        <v>3.01</v>
      </c>
      <c r="K704">
        <v>1718.37</v>
      </c>
      <c r="L704">
        <v>4.6900000000000004</v>
      </c>
      <c r="M704">
        <f t="shared" si="20"/>
        <v>-1.340662287169862E-2</v>
      </c>
      <c r="N704">
        <f t="shared" si="21"/>
        <v>1.6490146132189303</v>
      </c>
    </row>
    <row r="705" spans="1:14" x14ac:dyDescent="0.2">
      <c r="A705" s="1">
        <v>44813</v>
      </c>
      <c r="B705">
        <v>3.319</v>
      </c>
      <c r="C705">
        <v>3.5070000000000001</v>
      </c>
      <c r="D705">
        <v>23.61</v>
      </c>
      <c r="E705">
        <v>124.14</v>
      </c>
      <c r="F705">
        <v>109.70699999999999</v>
      </c>
      <c r="G705">
        <v>14909</v>
      </c>
      <c r="H705">
        <v>15138</v>
      </c>
      <c r="I705">
        <v>14898</v>
      </c>
      <c r="J705">
        <v>3.0230000000000001</v>
      </c>
      <c r="K705">
        <v>1708.46</v>
      </c>
      <c r="L705">
        <v>4.6900000000000004</v>
      </c>
      <c r="M705">
        <f t="shared" si="20"/>
        <v>7.3835414149550277E-2</v>
      </c>
      <c r="N705">
        <f t="shared" si="21"/>
        <v>1.6109544905356425</v>
      </c>
    </row>
    <row r="706" spans="1:14" x14ac:dyDescent="0.2">
      <c r="A706" s="1">
        <v>44816</v>
      </c>
      <c r="B706">
        <v>3.3130000000000002</v>
      </c>
      <c r="C706">
        <v>3.56</v>
      </c>
      <c r="D706">
        <v>22.79</v>
      </c>
      <c r="E706">
        <v>121.54</v>
      </c>
      <c r="F706">
        <v>109.003</v>
      </c>
      <c r="G706">
        <v>14835</v>
      </c>
      <c r="H706">
        <v>15065</v>
      </c>
      <c r="I706">
        <v>14830</v>
      </c>
      <c r="J706">
        <v>3.0329999999999999</v>
      </c>
      <c r="K706">
        <v>1716.83</v>
      </c>
      <c r="L706">
        <v>4.6900000000000004</v>
      </c>
      <c r="M706">
        <f t="shared" si="20"/>
        <v>3.3715441672285906E-2</v>
      </c>
      <c r="N706">
        <f t="shared" si="21"/>
        <v>1.5846257585974375</v>
      </c>
    </row>
    <row r="707" spans="1:14" x14ac:dyDescent="0.2">
      <c r="A707" s="1">
        <v>44817</v>
      </c>
      <c r="B707">
        <v>3.36</v>
      </c>
      <c r="C707">
        <v>3.5739999999999998</v>
      </c>
      <c r="D707">
        <v>23.87</v>
      </c>
      <c r="E707">
        <v>123.07</v>
      </c>
      <c r="F707">
        <v>108.33</v>
      </c>
      <c r="G707">
        <v>14870</v>
      </c>
      <c r="H707">
        <v>15079</v>
      </c>
      <c r="I707">
        <v>14842</v>
      </c>
      <c r="J707">
        <v>3.073</v>
      </c>
      <c r="K707">
        <v>1724.54</v>
      </c>
      <c r="L707">
        <v>4.6900000000000004</v>
      </c>
      <c r="M707">
        <f t="shared" si="20"/>
        <v>0.18865382023985985</v>
      </c>
      <c r="N707">
        <f t="shared" si="21"/>
        <v>1.596819835601671</v>
      </c>
    </row>
    <row r="708" spans="1:14" x14ac:dyDescent="0.2">
      <c r="A708" s="1">
        <v>44818</v>
      </c>
      <c r="B708">
        <v>3.4089999999999998</v>
      </c>
      <c r="C708">
        <v>3.758</v>
      </c>
      <c r="D708">
        <v>27.27</v>
      </c>
      <c r="E708">
        <v>128.87</v>
      </c>
      <c r="F708">
        <v>109.815</v>
      </c>
      <c r="G708">
        <v>14988</v>
      </c>
      <c r="H708">
        <v>15136</v>
      </c>
      <c r="I708">
        <v>14852</v>
      </c>
      <c r="J708">
        <v>3.1989999999999998</v>
      </c>
      <c r="K708">
        <v>1702.17</v>
      </c>
      <c r="L708">
        <v>4.6900000000000004</v>
      </c>
      <c r="M708">
        <f t="shared" si="20"/>
        <v>0.91570158901158105</v>
      </c>
      <c r="N708">
        <f t="shared" si="21"/>
        <v>1.9122003770535956</v>
      </c>
    </row>
    <row r="709" spans="1:14" x14ac:dyDescent="0.2">
      <c r="A709" s="1">
        <v>44819</v>
      </c>
      <c r="B709">
        <v>3.4049999999999998</v>
      </c>
      <c r="C709">
        <v>3.79</v>
      </c>
      <c r="D709">
        <v>26.16</v>
      </c>
      <c r="E709">
        <v>125.35</v>
      </c>
      <c r="F709">
        <v>109.658</v>
      </c>
      <c r="G709">
        <v>14920</v>
      </c>
      <c r="H709">
        <v>15114</v>
      </c>
      <c r="I709">
        <v>14908</v>
      </c>
      <c r="J709">
        <v>3.1909999999999998</v>
      </c>
      <c r="K709">
        <v>1697.32</v>
      </c>
      <c r="L709">
        <v>4.6900000000000004</v>
      </c>
      <c r="M709">
        <f t="shared" ref="M709:M772" si="22">((G709-I709)/I709)*100</f>
        <v>8.0493694660584911E-2</v>
      </c>
      <c r="N709">
        <f t="shared" ref="N709:N772" si="23">((H709-I709)/I709)*100</f>
        <v>1.3818084250067078</v>
      </c>
    </row>
    <row r="710" spans="1:14" x14ac:dyDescent="0.2">
      <c r="A710" s="1">
        <v>44820</v>
      </c>
      <c r="B710">
        <v>3.4510000000000001</v>
      </c>
      <c r="C710">
        <v>3.867</v>
      </c>
      <c r="D710">
        <v>26.27</v>
      </c>
      <c r="E710">
        <v>124.07</v>
      </c>
      <c r="F710">
        <v>109.739</v>
      </c>
      <c r="G710">
        <v>14961</v>
      </c>
      <c r="H710">
        <v>15117</v>
      </c>
      <c r="I710">
        <v>14898</v>
      </c>
      <c r="J710">
        <v>3.157</v>
      </c>
      <c r="K710">
        <v>1665.11</v>
      </c>
      <c r="L710">
        <v>4.6900000000000004</v>
      </c>
      <c r="M710">
        <f t="shared" si="22"/>
        <v>0.42287555376560609</v>
      </c>
      <c r="N710">
        <f t="shared" si="23"/>
        <v>1.4699959726137737</v>
      </c>
    </row>
    <row r="711" spans="1:14" x14ac:dyDescent="0.2">
      <c r="A711" s="1">
        <v>44823</v>
      </c>
      <c r="B711">
        <v>3.452</v>
      </c>
      <c r="C711">
        <v>3.87</v>
      </c>
      <c r="D711">
        <v>26.3</v>
      </c>
      <c r="E711">
        <v>124.95</v>
      </c>
      <c r="F711">
        <v>109.764</v>
      </c>
      <c r="G711">
        <v>15007</v>
      </c>
      <c r="H711">
        <v>15185</v>
      </c>
      <c r="I711">
        <v>14953</v>
      </c>
      <c r="J711">
        <v>3.133</v>
      </c>
      <c r="K711">
        <v>1675.06</v>
      </c>
      <c r="L711">
        <v>4.6900000000000004</v>
      </c>
      <c r="M711">
        <f t="shared" si="22"/>
        <v>0.36113154550926235</v>
      </c>
      <c r="N711">
        <f t="shared" si="23"/>
        <v>1.5515281214472012</v>
      </c>
    </row>
    <row r="712" spans="1:14" x14ac:dyDescent="0.2">
      <c r="A712" s="1">
        <v>44824</v>
      </c>
      <c r="B712">
        <v>3.4910000000000001</v>
      </c>
      <c r="C712">
        <v>3.9390000000000001</v>
      </c>
      <c r="D712">
        <v>25.76</v>
      </c>
      <c r="E712">
        <v>133.79</v>
      </c>
      <c r="F712">
        <v>109.73699999999999</v>
      </c>
      <c r="G712">
        <v>15014</v>
      </c>
      <c r="H712">
        <v>15189</v>
      </c>
      <c r="I712">
        <v>14978</v>
      </c>
      <c r="J712">
        <v>3.1520000000000001</v>
      </c>
      <c r="K712">
        <v>1675.84</v>
      </c>
      <c r="L712">
        <v>4.6900000000000004</v>
      </c>
      <c r="M712">
        <f t="shared" si="22"/>
        <v>0.24035251702496993</v>
      </c>
      <c r="N712">
        <f t="shared" si="23"/>
        <v>1.4087328081185739</v>
      </c>
    </row>
    <row r="713" spans="1:14" x14ac:dyDescent="0.2">
      <c r="A713" s="1">
        <v>44825</v>
      </c>
      <c r="B713">
        <v>3.5640000000000001</v>
      </c>
      <c r="C713">
        <v>3.968</v>
      </c>
      <c r="D713">
        <v>27.16</v>
      </c>
      <c r="E713">
        <v>134.66</v>
      </c>
      <c r="F713">
        <v>110.215</v>
      </c>
      <c r="G713">
        <v>15053</v>
      </c>
      <c r="H713">
        <v>15224</v>
      </c>
      <c r="I713">
        <v>14983</v>
      </c>
      <c r="J713">
        <v>3.2490000000000001</v>
      </c>
      <c r="K713">
        <v>1664.89</v>
      </c>
      <c r="L713">
        <v>4.6900000000000004</v>
      </c>
      <c r="M713">
        <f t="shared" si="22"/>
        <v>0.46719615564306216</v>
      </c>
      <c r="N713">
        <f t="shared" si="23"/>
        <v>1.6084896215711137</v>
      </c>
    </row>
    <row r="714" spans="1:14" x14ac:dyDescent="0.2">
      <c r="A714" s="1">
        <v>44826</v>
      </c>
      <c r="B714">
        <v>3.532</v>
      </c>
      <c r="C714">
        <v>4.0510000000000002</v>
      </c>
      <c r="D714">
        <v>27.99</v>
      </c>
      <c r="E714">
        <v>130.54</v>
      </c>
      <c r="F714">
        <v>110.642</v>
      </c>
      <c r="G714">
        <v>15064</v>
      </c>
      <c r="H714">
        <v>15231</v>
      </c>
      <c r="I714">
        <v>14998</v>
      </c>
      <c r="J714">
        <v>3.262</v>
      </c>
      <c r="K714">
        <v>1673.89</v>
      </c>
      <c r="L714">
        <v>4.6900000000000004</v>
      </c>
      <c r="M714">
        <f t="shared" si="22"/>
        <v>0.44005867448993197</v>
      </c>
      <c r="N714">
        <f t="shared" si="23"/>
        <v>1.5535404720629415</v>
      </c>
    </row>
    <row r="715" spans="1:14" x14ac:dyDescent="0.2">
      <c r="A715" s="1">
        <v>44827</v>
      </c>
      <c r="B715">
        <v>3.7149999999999999</v>
      </c>
      <c r="C715">
        <v>4.1230000000000002</v>
      </c>
      <c r="D715">
        <v>27.35</v>
      </c>
      <c r="E715">
        <v>131.93</v>
      </c>
      <c r="F715">
        <v>111.35299999999999</v>
      </c>
      <c r="G715">
        <v>15058</v>
      </c>
      <c r="H715">
        <v>15227</v>
      </c>
      <c r="I715">
        <v>15018</v>
      </c>
      <c r="J715">
        <v>3.2090000000000001</v>
      </c>
      <c r="K715">
        <v>1671.22</v>
      </c>
      <c r="L715">
        <v>4.6900000000000004</v>
      </c>
      <c r="M715">
        <f t="shared" si="22"/>
        <v>0.26634705020641897</v>
      </c>
      <c r="N715">
        <f t="shared" si="23"/>
        <v>1.3916633373285392</v>
      </c>
    </row>
    <row r="716" spans="1:14" x14ac:dyDescent="0.2">
      <c r="A716" s="1">
        <v>44830</v>
      </c>
      <c r="B716">
        <v>3.6890000000000001</v>
      </c>
      <c r="C716">
        <v>4.2060000000000004</v>
      </c>
      <c r="D716">
        <v>29.92</v>
      </c>
      <c r="E716">
        <v>137.28</v>
      </c>
      <c r="F716">
        <v>113.19199999999999</v>
      </c>
      <c r="G716">
        <v>15142</v>
      </c>
      <c r="H716">
        <v>15272</v>
      </c>
      <c r="I716">
        <v>15038</v>
      </c>
      <c r="J716">
        <v>3.19</v>
      </c>
      <c r="K716">
        <v>1643.94</v>
      </c>
      <c r="L716">
        <v>4.6900000000000004</v>
      </c>
      <c r="M716">
        <f t="shared" si="22"/>
        <v>0.69158132730416277</v>
      </c>
      <c r="N716">
        <f t="shared" si="23"/>
        <v>1.5560579864343662</v>
      </c>
    </row>
    <row r="717" spans="1:14" x14ac:dyDescent="0.2">
      <c r="A717" s="1">
        <v>44831</v>
      </c>
      <c r="B717">
        <v>3.9260000000000002</v>
      </c>
      <c r="C717">
        <v>4.3470000000000004</v>
      </c>
      <c r="D717">
        <v>32.26</v>
      </c>
      <c r="E717">
        <v>153.61000000000001</v>
      </c>
      <c r="F717">
        <v>114.10299999999999</v>
      </c>
      <c r="G717">
        <v>15215</v>
      </c>
      <c r="H717">
        <v>15438</v>
      </c>
      <c r="I717">
        <v>15128</v>
      </c>
      <c r="J717">
        <v>3.2410000000000001</v>
      </c>
      <c r="K717">
        <v>1622.36</v>
      </c>
      <c r="L717">
        <v>4.6900000000000004</v>
      </c>
      <c r="M717">
        <f t="shared" si="22"/>
        <v>0.57509254362771012</v>
      </c>
      <c r="N717">
        <f t="shared" si="23"/>
        <v>2.0491803278688523</v>
      </c>
    </row>
    <row r="718" spans="1:14" x14ac:dyDescent="0.2">
      <c r="A718" s="1">
        <v>44832</v>
      </c>
      <c r="B718">
        <v>3.9470000000000001</v>
      </c>
      <c r="C718">
        <v>4.2859999999999996</v>
      </c>
      <c r="D718">
        <v>32.6</v>
      </c>
      <c r="E718">
        <v>158.12</v>
      </c>
      <c r="F718">
        <v>114.10599999999999</v>
      </c>
      <c r="G718">
        <v>15210</v>
      </c>
      <c r="H718">
        <v>15422</v>
      </c>
      <c r="I718">
        <v>15123</v>
      </c>
      <c r="J718">
        <v>3.2839999999999998</v>
      </c>
      <c r="K718">
        <v>1628.9</v>
      </c>
      <c r="L718">
        <v>4.6900000000000004</v>
      </c>
      <c r="M718">
        <f t="shared" si="22"/>
        <v>0.57528268200753818</v>
      </c>
      <c r="N718">
        <f t="shared" si="23"/>
        <v>1.9771209416121138</v>
      </c>
    </row>
    <row r="719" spans="1:14" x14ac:dyDescent="0.2">
      <c r="A719" s="1">
        <v>44833</v>
      </c>
      <c r="B719">
        <v>3.7330000000000001</v>
      </c>
      <c r="C719">
        <v>4.1369999999999996</v>
      </c>
      <c r="D719">
        <v>30.18</v>
      </c>
      <c r="E719">
        <v>158.99</v>
      </c>
      <c r="F719">
        <v>112.604</v>
      </c>
      <c r="G719">
        <v>15192</v>
      </c>
      <c r="H719">
        <v>15503</v>
      </c>
      <c r="I719">
        <v>15263</v>
      </c>
      <c r="J719">
        <v>3.3250000000000002</v>
      </c>
      <c r="K719">
        <v>1659.97</v>
      </c>
      <c r="L719">
        <v>4.6900000000000004</v>
      </c>
      <c r="M719">
        <f t="shared" si="22"/>
        <v>-0.46517722597130318</v>
      </c>
      <c r="N719">
        <f t="shared" si="23"/>
        <v>1.5724300596213066</v>
      </c>
    </row>
    <row r="720" spans="1:14" x14ac:dyDescent="0.2">
      <c r="A720" s="1">
        <v>44834</v>
      </c>
      <c r="B720">
        <v>3.7890000000000001</v>
      </c>
      <c r="C720">
        <v>4.1959999999999997</v>
      </c>
      <c r="D720">
        <v>31.84</v>
      </c>
      <c r="E720">
        <v>148.13999999999999</v>
      </c>
      <c r="F720">
        <v>112.254</v>
      </c>
      <c r="G720">
        <v>15207</v>
      </c>
      <c r="H720">
        <v>15500</v>
      </c>
      <c r="I720">
        <v>15263</v>
      </c>
      <c r="J720">
        <v>3.302</v>
      </c>
      <c r="K720">
        <v>1660.54</v>
      </c>
      <c r="L720">
        <v>5.95</v>
      </c>
      <c r="M720">
        <f t="shared" si="22"/>
        <v>-0.3669003472449715</v>
      </c>
      <c r="N720">
        <f t="shared" si="23"/>
        <v>1.5527746838760401</v>
      </c>
    </row>
    <row r="721" spans="1:14" x14ac:dyDescent="0.2">
      <c r="A721" s="1">
        <v>44837</v>
      </c>
      <c r="B721">
        <v>3.8319999999999999</v>
      </c>
      <c r="C721">
        <v>4.2809999999999997</v>
      </c>
      <c r="D721">
        <v>31.62</v>
      </c>
      <c r="E721">
        <v>141.88999999999999</v>
      </c>
      <c r="F721">
        <v>112.117</v>
      </c>
      <c r="G721">
        <v>15269</v>
      </c>
      <c r="H721">
        <v>15512</v>
      </c>
      <c r="I721">
        <v>15228</v>
      </c>
      <c r="J721">
        <v>3.27</v>
      </c>
      <c r="K721">
        <v>1660.61</v>
      </c>
      <c r="L721">
        <v>5.95</v>
      </c>
      <c r="M721">
        <f t="shared" si="22"/>
        <v>0.26924087207775155</v>
      </c>
      <c r="N721">
        <f t="shared" si="23"/>
        <v>1.8649855529288155</v>
      </c>
    </row>
    <row r="722" spans="1:14" x14ac:dyDescent="0.2">
      <c r="A722" s="1">
        <v>44838</v>
      </c>
      <c r="B722">
        <v>3.641</v>
      </c>
      <c r="C722">
        <v>4.1150000000000002</v>
      </c>
      <c r="D722">
        <v>30.1</v>
      </c>
      <c r="E722">
        <v>152.94</v>
      </c>
      <c r="F722">
        <v>111.745</v>
      </c>
      <c r="G722">
        <v>15302</v>
      </c>
      <c r="H722">
        <v>15558</v>
      </c>
      <c r="I722">
        <v>15303</v>
      </c>
      <c r="J722">
        <v>3.23</v>
      </c>
      <c r="K722">
        <v>1699.89</v>
      </c>
      <c r="L722">
        <v>5.95</v>
      </c>
      <c r="M722">
        <f t="shared" si="22"/>
        <v>-6.5346664052800098E-3</v>
      </c>
      <c r="N722">
        <f t="shared" si="23"/>
        <v>1.6663399333464026</v>
      </c>
    </row>
    <row r="723" spans="1:14" x14ac:dyDescent="0.2">
      <c r="A723" s="1">
        <v>44839</v>
      </c>
      <c r="B723">
        <v>3.6349999999999998</v>
      </c>
      <c r="C723">
        <v>4.0960000000000001</v>
      </c>
      <c r="D723">
        <v>29.07</v>
      </c>
      <c r="E723">
        <v>151.21</v>
      </c>
      <c r="F723">
        <v>110.065</v>
      </c>
      <c r="G723">
        <v>15186</v>
      </c>
      <c r="H723">
        <v>15450</v>
      </c>
      <c r="I723">
        <v>15245</v>
      </c>
      <c r="J723">
        <v>3.383</v>
      </c>
      <c r="K723">
        <v>1726.13</v>
      </c>
      <c r="L723">
        <v>5.95</v>
      </c>
      <c r="M723">
        <f t="shared" si="22"/>
        <v>-0.38701213512627092</v>
      </c>
      <c r="N723">
        <f t="shared" si="23"/>
        <v>1.3447031813709411</v>
      </c>
    </row>
    <row r="724" spans="1:14" x14ac:dyDescent="0.2">
      <c r="A724" s="1">
        <v>44840</v>
      </c>
      <c r="B724">
        <v>3.7559999999999998</v>
      </c>
      <c r="C724">
        <v>4.1509999999999998</v>
      </c>
      <c r="D724">
        <v>28.55</v>
      </c>
      <c r="E724">
        <v>152.01</v>
      </c>
      <c r="F724">
        <v>111.208</v>
      </c>
      <c r="G724">
        <v>15223</v>
      </c>
      <c r="H724">
        <v>15443</v>
      </c>
      <c r="I724">
        <v>15193</v>
      </c>
      <c r="J724">
        <v>3.3730000000000002</v>
      </c>
      <c r="K724">
        <v>1716.26</v>
      </c>
      <c r="L724">
        <v>5.95</v>
      </c>
      <c r="M724">
        <f t="shared" si="22"/>
        <v>0.19745935628249853</v>
      </c>
      <c r="N724">
        <f t="shared" si="23"/>
        <v>1.6454946356874876</v>
      </c>
    </row>
    <row r="725" spans="1:14" x14ac:dyDescent="0.2">
      <c r="A725" s="1">
        <v>44841</v>
      </c>
      <c r="B725">
        <v>3.8250000000000002</v>
      </c>
      <c r="C725">
        <v>4.26</v>
      </c>
      <c r="D725">
        <v>30.52</v>
      </c>
      <c r="E725">
        <v>153.29</v>
      </c>
      <c r="F725">
        <v>112.258</v>
      </c>
      <c r="G725">
        <v>15252</v>
      </c>
      <c r="H725">
        <v>15487</v>
      </c>
      <c r="I725">
        <v>15188</v>
      </c>
      <c r="J725">
        <v>3.3780000000000001</v>
      </c>
      <c r="K725">
        <v>1712.53</v>
      </c>
      <c r="L725">
        <v>5.95</v>
      </c>
      <c r="M725">
        <f t="shared" si="22"/>
        <v>0.42138530418751646</v>
      </c>
      <c r="N725">
        <f t="shared" si="23"/>
        <v>1.9686594680010536</v>
      </c>
    </row>
    <row r="726" spans="1:14" x14ac:dyDescent="0.2">
      <c r="A726" s="1">
        <v>44844</v>
      </c>
      <c r="B726">
        <v>3.883</v>
      </c>
      <c r="C726">
        <v>4.3109999999999999</v>
      </c>
      <c r="D726">
        <v>31.36</v>
      </c>
      <c r="E726">
        <v>148.46</v>
      </c>
      <c r="F726">
        <v>112.795</v>
      </c>
      <c r="G726">
        <v>15305</v>
      </c>
      <c r="H726">
        <v>15559</v>
      </c>
      <c r="I726">
        <v>15253</v>
      </c>
      <c r="J726">
        <v>3.3559999999999999</v>
      </c>
      <c r="K726">
        <v>1694.82</v>
      </c>
      <c r="L726">
        <v>5.95</v>
      </c>
      <c r="M726">
        <f t="shared" si="22"/>
        <v>0.34091654100832625</v>
      </c>
      <c r="N726">
        <f t="shared" si="23"/>
        <v>2.0061627220874581</v>
      </c>
    </row>
    <row r="727" spans="1:14" x14ac:dyDescent="0.2">
      <c r="A727" s="1">
        <v>44845</v>
      </c>
      <c r="B727">
        <v>3.883</v>
      </c>
      <c r="C727">
        <v>4.3109999999999999</v>
      </c>
      <c r="D727">
        <v>32.450000000000003</v>
      </c>
      <c r="E727">
        <v>148.46</v>
      </c>
      <c r="F727">
        <v>113.14400000000001</v>
      </c>
      <c r="G727">
        <v>15354</v>
      </c>
      <c r="H727">
        <v>15612</v>
      </c>
      <c r="I727">
        <v>15313</v>
      </c>
      <c r="J727">
        <v>3.3559999999999999</v>
      </c>
      <c r="K727">
        <v>1668.61</v>
      </c>
      <c r="L727">
        <v>5.95</v>
      </c>
      <c r="M727">
        <f t="shared" si="22"/>
        <v>0.26774635930255336</v>
      </c>
      <c r="N727">
        <f t="shared" si="23"/>
        <v>1.9525893032064261</v>
      </c>
    </row>
    <row r="728" spans="1:14" x14ac:dyDescent="0.2">
      <c r="A728" s="1">
        <v>44846</v>
      </c>
      <c r="B728">
        <v>3.9489999999999998</v>
      </c>
      <c r="C728">
        <v>4.3079999999999998</v>
      </c>
      <c r="D728">
        <v>33.630000000000003</v>
      </c>
      <c r="E728">
        <v>155.57</v>
      </c>
      <c r="F728">
        <v>113.221</v>
      </c>
      <c r="G728">
        <v>15381</v>
      </c>
      <c r="H728">
        <v>15630</v>
      </c>
      <c r="I728">
        <v>15358</v>
      </c>
      <c r="J728">
        <v>3.44</v>
      </c>
      <c r="K728">
        <v>1666.34</v>
      </c>
      <c r="L728">
        <v>5.95</v>
      </c>
      <c r="M728">
        <f t="shared" si="22"/>
        <v>0.14975908321396017</v>
      </c>
      <c r="N728">
        <f t="shared" si="23"/>
        <v>1.7710639406172679</v>
      </c>
    </row>
    <row r="729" spans="1:14" x14ac:dyDescent="0.2">
      <c r="A729" s="1">
        <v>44847</v>
      </c>
      <c r="B729">
        <v>3.8969999999999998</v>
      </c>
      <c r="C729">
        <v>4.2919999999999998</v>
      </c>
      <c r="D729">
        <v>33.57</v>
      </c>
      <c r="E729">
        <v>160.72</v>
      </c>
      <c r="F729">
        <v>113.32</v>
      </c>
      <c r="G729">
        <v>15345</v>
      </c>
      <c r="H729">
        <v>15596</v>
      </c>
      <c r="I729">
        <v>15358</v>
      </c>
      <c r="J729">
        <v>3.6160000000000001</v>
      </c>
      <c r="K729">
        <v>1673.19</v>
      </c>
      <c r="L729">
        <v>5.95</v>
      </c>
      <c r="M729">
        <f t="shared" si="22"/>
        <v>-8.4646438338325303E-2</v>
      </c>
      <c r="N729">
        <f t="shared" si="23"/>
        <v>1.5496809480401095</v>
      </c>
    </row>
    <row r="730" spans="1:14" x14ac:dyDescent="0.2">
      <c r="A730" s="1">
        <v>44848</v>
      </c>
      <c r="B730">
        <v>3.9460000000000002</v>
      </c>
      <c r="C730">
        <v>4.4649999999999999</v>
      </c>
      <c r="D730">
        <v>31.94</v>
      </c>
      <c r="E730">
        <v>155.08000000000001</v>
      </c>
      <c r="F730">
        <v>112.363</v>
      </c>
      <c r="G730">
        <v>15393</v>
      </c>
      <c r="H730">
        <v>15658</v>
      </c>
      <c r="I730">
        <v>15362</v>
      </c>
      <c r="J730">
        <v>3.7050000000000001</v>
      </c>
      <c r="K730">
        <v>1666.37</v>
      </c>
      <c r="L730">
        <v>5.95</v>
      </c>
      <c r="M730">
        <f t="shared" si="22"/>
        <v>0.20179664106236167</v>
      </c>
      <c r="N730">
        <f t="shared" si="23"/>
        <v>1.9268324436922275</v>
      </c>
    </row>
    <row r="731" spans="1:14" x14ac:dyDescent="0.2">
      <c r="A731" s="1">
        <v>44851</v>
      </c>
      <c r="B731">
        <v>4.0209999999999999</v>
      </c>
      <c r="C731">
        <v>4.4969999999999999</v>
      </c>
      <c r="D731">
        <v>32.020000000000003</v>
      </c>
      <c r="E731">
        <v>152.88999999999999</v>
      </c>
      <c r="F731">
        <v>113.31100000000001</v>
      </c>
      <c r="G731">
        <v>15507</v>
      </c>
      <c r="H731">
        <v>15770</v>
      </c>
      <c r="I731">
        <v>15423</v>
      </c>
      <c r="J731">
        <v>3.7170000000000001</v>
      </c>
      <c r="K731">
        <v>1644.47</v>
      </c>
      <c r="L731">
        <v>5.95</v>
      </c>
      <c r="M731">
        <f t="shared" si="22"/>
        <v>0.54464112040459056</v>
      </c>
      <c r="N731">
        <f t="shared" si="23"/>
        <v>2.2498865330999158</v>
      </c>
    </row>
    <row r="732" spans="1:14" x14ac:dyDescent="0.2">
      <c r="A732" s="1">
        <v>44852</v>
      </c>
      <c r="B732">
        <v>4.0119999999999996</v>
      </c>
      <c r="C732">
        <v>4.4450000000000003</v>
      </c>
      <c r="D732">
        <v>31.37</v>
      </c>
      <c r="E732">
        <v>150.41999999999999</v>
      </c>
      <c r="F732">
        <v>112.039</v>
      </c>
      <c r="G732">
        <v>15478</v>
      </c>
      <c r="H732">
        <v>15730</v>
      </c>
      <c r="I732">
        <v>15488</v>
      </c>
      <c r="J732">
        <v>3.7639999999999998</v>
      </c>
      <c r="K732">
        <v>1650.09</v>
      </c>
      <c r="L732">
        <v>5.95</v>
      </c>
      <c r="M732">
        <f t="shared" si="22"/>
        <v>-6.4566115702479346E-2</v>
      </c>
      <c r="N732">
        <f t="shared" si="23"/>
        <v>1.5625</v>
      </c>
    </row>
    <row r="733" spans="1:14" x14ac:dyDescent="0.2">
      <c r="A733" s="1">
        <v>44853</v>
      </c>
      <c r="B733">
        <v>4.0090000000000003</v>
      </c>
      <c r="C733">
        <v>4.4320000000000004</v>
      </c>
      <c r="D733">
        <v>30.5</v>
      </c>
      <c r="E733">
        <v>145.79</v>
      </c>
      <c r="F733">
        <v>112.13</v>
      </c>
      <c r="G733">
        <v>15499</v>
      </c>
      <c r="H733">
        <v>15758</v>
      </c>
      <c r="I733">
        <v>15468</v>
      </c>
      <c r="J733">
        <v>3.891</v>
      </c>
      <c r="K733">
        <v>1652.22</v>
      </c>
      <c r="L733">
        <v>5.95</v>
      </c>
      <c r="M733">
        <f t="shared" si="22"/>
        <v>0.20041375743470391</v>
      </c>
      <c r="N733">
        <f t="shared" si="23"/>
        <v>1.8748383760020688</v>
      </c>
    </row>
    <row r="734" spans="1:14" x14ac:dyDescent="0.2">
      <c r="A734" s="1">
        <v>44854</v>
      </c>
      <c r="B734">
        <v>4.1360000000000001</v>
      </c>
      <c r="C734">
        <v>4.5599999999999996</v>
      </c>
      <c r="D734">
        <v>30.76</v>
      </c>
      <c r="E734">
        <v>147.72999999999999</v>
      </c>
      <c r="F734">
        <v>112.98399999999999</v>
      </c>
      <c r="G734">
        <v>15621</v>
      </c>
      <c r="H734">
        <v>15894</v>
      </c>
      <c r="I734">
        <v>15498</v>
      </c>
      <c r="J734">
        <v>3.9809999999999999</v>
      </c>
      <c r="K734">
        <v>1629.44</v>
      </c>
      <c r="L734">
        <v>5.95</v>
      </c>
      <c r="M734">
        <f t="shared" si="22"/>
        <v>0.79365079365079361</v>
      </c>
      <c r="N734">
        <f t="shared" si="23"/>
        <v>2.5551684088269457</v>
      </c>
    </row>
    <row r="735" spans="1:14" x14ac:dyDescent="0.2">
      <c r="A735" s="1">
        <v>44855</v>
      </c>
      <c r="B735">
        <v>4.2290000000000001</v>
      </c>
      <c r="C735">
        <v>4.6120000000000001</v>
      </c>
      <c r="D735">
        <v>29.98</v>
      </c>
      <c r="E735">
        <v>155.61000000000001</v>
      </c>
      <c r="F735">
        <v>112.881</v>
      </c>
      <c r="G735">
        <v>15587</v>
      </c>
      <c r="H735">
        <v>15833</v>
      </c>
      <c r="I735">
        <v>15573</v>
      </c>
      <c r="J735">
        <v>3.9849999999999999</v>
      </c>
      <c r="K735">
        <v>1628.02</v>
      </c>
      <c r="L735">
        <v>5.95</v>
      </c>
      <c r="M735">
        <f t="shared" si="22"/>
        <v>8.9899184485969313E-2</v>
      </c>
      <c r="N735">
        <f t="shared" si="23"/>
        <v>1.6695562833108586</v>
      </c>
    </row>
    <row r="736" spans="1:14" x14ac:dyDescent="0.2">
      <c r="A736" s="1">
        <v>44858</v>
      </c>
      <c r="B736">
        <v>4.22</v>
      </c>
      <c r="C736">
        <v>4.4749999999999996</v>
      </c>
      <c r="D736">
        <v>29.69</v>
      </c>
      <c r="E736">
        <v>156.94999999999999</v>
      </c>
      <c r="F736">
        <v>112.012</v>
      </c>
      <c r="G736">
        <v>15569</v>
      </c>
      <c r="H736">
        <v>15884</v>
      </c>
      <c r="I736">
        <v>15633</v>
      </c>
      <c r="J736">
        <v>3.9849999999999999</v>
      </c>
      <c r="K736">
        <v>1657.69</v>
      </c>
      <c r="L736">
        <v>5.95</v>
      </c>
      <c r="M736">
        <f t="shared" si="22"/>
        <v>-0.40939039211923495</v>
      </c>
      <c r="N736">
        <f t="shared" si="23"/>
        <v>1.6055779440926246</v>
      </c>
    </row>
    <row r="737" spans="1:14" x14ac:dyDescent="0.2">
      <c r="A737" s="1">
        <v>44859</v>
      </c>
      <c r="B737">
        <v>4.2439999999999998</v>
      </c>
      <c r="C737">
        <v>4.5069999999999997</v>
      </c>
      <c r="D737">
        <v>29.85</v>
      </c>
      <c r="E737">
        <v>154.02000000000001</v>
      </c>
      <c r="F737">
        <v>111.989</v>
      </c>
      <c r="G737">
        <v>15625</v>
      </c>
      <c r="H737">
        <v>15892</v>
      </c>
      <c r="I737">
        <v>15587</v>
      </c>
      <c r="J737">
        <v>4.0069999999999997</v>
      </c>
      <c r="K737">
        <v>1649.78</v>
      </c>
      <c r="L737">
        <v>5.95</v>
      </c>
      <c r="M737">
        <f t="shared" si="22"/>
        <v>0.24379290434336306</v>
      </c>
      <c r="N737">
        <f t="shared" si="23"/>
        <v>1.9567588374927825</v>
      </c>
    </row>
    <row r="738" spans="1:14" x14ac:dyDescent="0.2">
      <c r="A738" s="1">
        <v>44860</v>
      </c>
      <c r="B738">
        <v>4.1029999999999998</v>
      </c>
      <c r="C738">
        <v>4.4790000000000001</v>
      </c>
      <c r="D738">
        <v>28.46</v>
      </c>
      <c r="E738">
        <v>147.78</v>
      </c>
      <c r="F738">
        <v>110.95</v>
      </c>
      <c r="G738">
        <v>15565</v>
      </c>
      <c r="H738">
        <v>15897</v>
      </c>
      <c r="I738">
        <v>15623</v>
      </c>
      <c r="J738">
        <v>4.0259999999999998</v>
      </c>
      <c r="K738">
        <v>1653.17</v>
      </c>
      <c r="L738">
        <v>5.95</v>
      </c>
      <c r="M738">
        <f t="shared" si="22"/>
        <v>-0.37124751968251934</v>
      </c>
      <c r="N738">
        <f t="shared" si="23"/>
        <v>1.7538244895346604</v>
      </c>
    </row>
    <row r="739" spans="1:14" x14ac:dyDescent="0.2">
      <c r="A739" s="1">
        <v>44861</v>
      </c>
      <c r="B739">
        <v>4.0049999999999999</v>
      </c>
      <c r="C739">
        <v>4.4059999999999997</v>
      </c>
      <c r="D739">
        <v>27.28</v>
      </c>
      <c r="E739">
        <v>140.19999999999999</v>
      </c>
      <c r="F739">
        <v>109.7</v>
      </c>
      <c r="G739">
        <v>15519</v>
      </c>
      <c r="H739">
        <v>15811</v>
      </c>
      <c r="I739">
        <v>15570</v>
      </c>
      <c r="J739">
        <v>4.0179999999999998</v>
      </c>
      <c r="K739">
        <v>1664.57</v>
      </c>
      <c r="L739">
        <v>5.95</v>
      </c>
      <c r="M739">
        <f t="shared" si="22"/>
        <v>-0.32755298651252407</v>
      </c>
      <c r="N739">
        <f t="shared" si="23"/>
        <v>1.5478484264611432</v>
      </c>
    </row>
    <row r="740" spans="1:14" x14ac:dyDescent="0.2">
      <c r="A740" s="1">
        <v>44862</v>
      </c>
      <c r="B740">
        <v>3.9209999999999998</v>
      </c>
      <c r="C740">
        <v>4.2770000000000001</v>
      </c>
      <c r="D740">
        <v>27.39</v>
      </c>
      <c r="E740">
        <v>142.78</v>
      </c>
      <c r="F740">
        <v>110.587</v>
      </c>
      <c r="G740">
        <v>15561</v>
      </c>
      <c r="H740">
        <v>15846</v>
      </c>
      <c r="I740">
        <v>15568</v>
      </c>
      <c r="J740">
        <v>4.0279999999999996</v>
      </c>
      <c r="K740">
        <v>1663.31</v>
      </c>
      <c r="L740">
        <v>5.95</v>
      </c>
      <c r="M740">
        <f t="shared" si="22"/>
        <v>-4.4964028776978422E-2</v>
      </c>
      <c r="N740">
        <f t="shared" si="23"/>
        <v>1.7857142857142856</v>
      </c>
    </row>
    <row r="741" spans="1:14" x14ac:dyDescent="0.2">
      <c r="A741" s="1">
        <v>44865</v>
      </c>
      <c r="B741">
        <v>4.016</v>
      </c>
      <c r="C741">
        <v>4.4189999999999996</v>
      </c>
      <c r="D741">
        <v>25.75</v>
      </c>
      <c r="E741">
        <v>144.6</v>
      </c>
      <c r="F741">
        <v>110.752</v>
      </c>
      <c r="G741">
        <v>15574</v>
      </c>
      <c r="H741">
        <v>15820</v>
      </c>
      <c r="I741">
        <v>15552</v>
      </c>
      <c r="J741">
        <v>4.0679999999999996</v>
      </c>
      <c r="K741">
        <v>1644.86</v>
      </c>
      <c r="L741">
        <v>5.71</v>
      </c>
      <c r="M741">
        <f t="shared" si="22"/>
        <v>0.14146090534979425</v>
      </c>
      <c r="N741">
        <f t="shared" si="23"/>
        <v>1.7232510288065845</v>
      </c>
    </row>
    <row r="742" spans="1:14" x14ac:dyDescent="0.2">
      <c r="A742" s="1">
        <v>44866</v>
      </c>
      <c r="B742">
        <v>4.05</v>
      </c>
      <c r="C742">
        <v>4.4850000000000003</v>
      </c>
      <c r="D742">
        <v>25.88</v>
      </c>
      <c r="E742">
        <v>147.91999999999999</v>
      </c>
      <c r="F742">
        <v>111.527</v>
      </c>
      <c r="G742">
        <v>15659</v>
      </c>
      <c r="H742">
        <v>15904</v>
      </c>
      <c r="I742">
        <v>15598</v>
      </c>
      <c r="J742">
        <v>4.0739999999999998</v>
      </c>
      <c r="K742">
        <v>1633.56</v>
      </c>
      <c r="L742">
        <v>5.71</v>
      </c>
      <c r="M742">
        <f t="shared" si="22"/>
        <v>0.39107577894601875</v>
      </c>
      <c r="N742">
        <f t="shared" si="23"/>
        <v>1.9617899730734709</v>
      </c>
    </row>
    <row r="743" spans="1:14" x14ac:dyDescent="0.2">
      <c r="A743" s="1">
        <v>44867</v>
      </c>
      <c r="B743">
        <v>4.0439999999999996</v>
      </c>
      <c r="C743">
        <v>4.548</v>
      </c>
      <c r="D743">
        <v>25.81</v>
      </c>
      <c r="E743">
        <v>148.41999999999999</v>
      </c>
      <c r="F743">
        <v>111.48099999999999</v>
      </c>
      <c r="G743">
        <v>15690</v>
      </c>
      <c r="H743">
        <v>15940</v>
      </c>
      <c r="I743">
        <v>15628</v>
      </c>
      <c r="J743">
        <v>4.1260000000000003</v>
      </c>
      <c r="K743">
        <v>1647.98</v>
      </c>
      <c r="L743">
        <v>5.71</v>
      </c>
      <c r="M743">
        <f t="shared" si="22"/>
        <v>0.39672382902482722</v>
      </c>
      <c r="N743">
        <f t="shared" si="23"/>
        <v>1.9964166879959049</v>
      </c>
    </row>
    <row r="744" spans="1:14" x14ac:dyDescent="0.2">
      <c r="A744" s="1">
        <v>44868</v>
      </c>
      <c r="B744">
        <v>4.1040000000000001</v>
      </c>
      <c r="C744">
        <v>4.6230000000000002</v>
      </c>
      <c r="D744">
        <v>25.86</v>
      </c>
      <c r="E744">
        <v>141.16999999999999</v>
      </c>
      <c r="F744">
        <v>111.345</v>
      </c>
      <c r="G744">
        <v>15695</v>
      </c>
      <c r="H744">
        <v>15949</v>
      </c>
      <c r="I744">
        <v>15648</v>
      </c>
      <c r="J744">
        <v>4.1319999999999997</v>
      </c>
      <c r="K744">
        <v>1635.24</v>
      </c>
      <c r="L744">
        <v>5.71</v>
      </c>
      <c r="M744">
        <f t="shared" si="22"/>
        <v>0.30035787321063395</v>
      </c>
      <c r="N744">
        <f t="shared" si="23"/>
        <v>1.9235685071574642</v>
      </c>
    </row>
    <row r="745" spans="1:14" x14ac:dyDescent="0.2">
      <c r="A745" s="1">
        <v>44869</v>
      </c>
      <c r="B745">
        <v>4.149</v>
      </c>
      <c r="C745">
        <v>4.7169999999999996</v>
      </c>
      <c r="D745">
        <v>25.3</v>
      </c>
      <c r="E745">
        <v>136.28</v>
      </c>
      <c r="F745">
        <v>112.93</v>
      </c>
      <c r="G745">
        <v>15801</v>
      </c>
      <c r="H745">
        <v>16060</v>
      </c>
      <c r="I745">
        <v>15697</v>
      </c>
      <c r="J745">
        <v>4.133</v>
      </c>
      <c r="K745">
        <v>1629.49</v>
      </c>
      <c r="L745">
        <v>5.71</v>
      </c>
      <c r="M745">
        <f t="shared" si="22"/>
        <v>0.66254698350003183</v>
      </c>
      <c r="N745">
        <f t="shared" si="23"/>
        <v>2.3125437981779959</v>
      </c>
    </row>
    <row r="746" spans="1:14" x14ac:dyDescent="0.2">
      <c r="A746" s="1">
        <v>44872</v>
      </c>
      <c r="B746">
        <v>4.16</v>
      </c>
      <c r="C746">
        <v>4.66</v>
      </c>
      <c r="D746">
        <v>24.55</v>
      </c>
      <c r="E746">
        <v>128.44</v>
      </c>
      <c r="F746">
        <v>110.877</v>
      </c>
      <c r="G746">
        <v>15635</v>
      </c>
      <c r="H746">
        <v>15877</v>
      </c>
      <c r="I746">
        <v>15738</v>
      </c>
      <c r="J746">
        <v>4.109</v>
      </c>
      <c r="K746">
        <v>1681.87</v>
      </c>
      <c r="L746">
        <v>5.71</v>
      </c>
      <c r="M746">
        <f t="shared" si="22"/>
        <v>-0.65446689541237768</v>
      </c>
      <c r="N746">
        <f t="shared" si="23"/>
        <v>0.88321260643029609</v>
      </c>
    </row>
    <row r="747" spans="1:14" x14ac:dyDescent="0.2">
      <c r="A747" s="1">
        <v>44873</v>
      </c>
      <c r="B747">
        <v>4.2160000000000002</v>
      </c>
      <c r="C747">
        <v>4.7249999999999996</v>
      </c>
      <c r="D747">
        <v>24.35</v>
      </c>
      <c r="E747">
        <v>128.33000000000001</v>
      </c>
      <c r="F747">
        <v>110.12</v>
      </c>
      <c r="G747">
        <v>15683</v>
      </c>
      <c r="H747">
        <v>15951</v>
      </c>
      <c r="I747">
        <v>15708</v>
      </c>
      <c r="J747">
        <v>4.0780000000000003</v>
      </c>
      <c r="K747">
        <v>1675.63</v>
      </c>
      <c r="L747">
        <v>5.71</v>
      </c>
      <c r="M747">
        <f t="shared" si="22"/>
        <v>-0.15915457091927682</v>
      </c>
      <c r="N747">
        <f t="shared" si="23"/>
        <v>1.5469824293353707</v>
      </c>
    </row>
    <row r="748" spans="1:14" x14ac:dyDescent="0.2">
      <c r="A748" s="1">
        <v>44874</v>
      </c>
      <c r="B748">
        <v>4.1269999999999998</v>
      </c>
      <c r="C748">
        <v>4.6529999999999996</v>
      </c>
      <c r="D748">
        <v>25.54</v>
      </c>
      <c r="E748">
        <v>126.33</v>
      </c>
      <c r="F748">
        <v>109.636</v>
      </c>
      <c r="G748">
        <v>15655</v>
      </c>
      <c r="H748">
        <v>15918</v>
      </c>
      <c r="I748">
        <v>15698</v>
      </c>
      <c r="J748">
        <v>4.1820000000000004</v>
      </c>
      <c r="K748">
        <v>1712.42</v>
      </c>
      <c r="L748">
        <v>5.71</v>
      </c>
      <c r="M748">
        <f t="shared" si="22"/>
        <v>-0.2739202446171487</v>
      </c>
      <c r="N748">
        <f t="shared" si="23"/>
        <v>1.4014524143202955</v>
      </c>
    </row>
    <row r="749" spans="1:14" x14ac:dyDescent="0.2">
      <c r="A749" s="1">
        <v>44875</v>
      </c>
      <c r="B749">
        <v>4.0949999999999998</v>
      </c>
      <c r="C749">
        <v>4.5830000000000002</v>
      </c>
      <c r="D749">
        <v>26.09</v>
      </c>
      <c r="E749">
        <v>124.4</v>
      </c>
      <c r="F749">
        <v>110.54900000000001</v>
      </c>
      <c r="G749">
        <v>15676</v>
      </c>
      <c r="H749">
        <v>15933</v>
      </c>
      <c r="I749">
        <v>15661</v>
      </c>
      <c r="J749">
        <v>4.194</v>
      </c>
      <c r="K749">
        <v>1706.74</v>
      </c>
      <c r="L749">
        <v>5.71</v>
      </c>
      <c r="M749">
        <f t="shared" si="22"/>
        <v>9.5779324436498309E-2</v>
      </c>
      <c r="N749">
        <f t="shared" si="23"/>
        <v>1.7367984164485026</v>
      </c>
    </row>
    <row r="750" spans="1:14" x14ac:dyDescent="0.2">
      <c r="A750" s="1">
        <v>44876</v>
      </c>
      <c r="B750">
        <v>3.8140000000000001</v>
      </c>
      <c r="C750">
        <v>4.3339999999999996</v>
      </c>
      <c r="D750">
        <v>23.53</v>
      </c>
      <c r="E750">
        <v>111.69</v>
      </c>
      <c r="F750">
        <v>108.206</v>
      </c>
      <c r="G750">
        <v>15524</v>
      </c>
      <c r="H750">
        <v>15729</v>
      </c>
      <c r="I750">
        <v>15691</v>
      </c>
      <c r="J750">
        <v>4.1680000000000001</v>
      </c>
      <c r="K750">
        <v>1755.45</v>
      </c>
      <c r="L750">
        <v>5.71</v>
      </c>
      <c r="M750">
        <f t="shared" si="22"/>
        <v>-1.0643043783060353</v>
      </c>
      <c r="N750">
        <f t="shared" si="23"/>
        <v>0.24217704416544514</v>
      </c>
    </row>
    <row r="751" spans="1:14" x14ac:dyDescent="0.2">
      <c r="A751" s="1">
        <v>44879</v>
      </c>
      <c r="B751">
        <v>3.8140000000000001</v>
      </c>
      <c r="C751">
        <v>4.3339999999999996</v>
      </c>
      <c r="D751">
        <v>22.52</v>
      </c>
      <c r="E751">
        <v>111.69</v>
      </c>
      <c r="F751">
        <v>106.292</v>
      </c>
      <c r="G751">
        <v>15470</v>
      </c>
      <c r="H751">
        <v>15619</v>
      </c>
      <c r="I751">
        <v>15494</v>
      </c>
      <c r="J751">
        <v>4.1680000000000001</v>
      </c>
      <c r="K751">
        <v>1771.24</v>
      </c>
      <c r="L751">
        <v>5.71</v>
      </c>
      <c r="M751">
        <f t="shared" si="22"/>
        <v>-0.15489867045307862</v>
      </c>
      <c r="N751">
        <f t="shared" si="23"/>
        <v>0.80676390860978442</v>
      </c>
    </row>
    <row r="752" spans="1:14" x14ac:dyDescent="0.2">
      <c r="A752" s="1">
        <v>44880</v>
      </c>
      <c r="B752">
        <v>3.8559999999999999</v>
      </c>
      <c r="C752">
        <v>4.3920000000000003</v>
      </c>
      <c r="D752">
        <v>23.73</v>
      </c>
      <c r="E752">
        <v>119.99</v>
      </c>
      <c r="F752">
        <v>106.66</v>
      </c>
      <c r="G752">
        <v>15556</v>
      </c>
      <c r="H752">
        <v>15728</v>
      </c>
      <c r="I752">
        <v>15518</v>
      </c>
      <c r="J752">
        <v>4.1660000000000004</v>
      </c>
      <c r="K752">
        <v>1771.4</v>
      </c>
      <c r="L752">
        <v>5.71</v>
      </c>
      <c r="M752">
        <f t="shared" si="22"/>
        <v>0.24487691712849594</v>
      </c>
      <c r="N752">
        <f t="shared" si="23"/>
        <v>1.3532671736048461</v>
      </c>
    </row>
    <row r="753" spans="1:14" x14ac:dyDescent="0.2">
      <c r="A753" s="1">
        <v>44881</v>
      </c>
      <c r="B753">
        <v>3.7719999999999998</v>
      </c>
      <c r="C753">
        <v>4.3410000000000002</v>
      </c>
      <c r="D753">
        <v>24.54</v>
      </c>
      <c r="E753">
        <v>128.62</v>
      </c>
      <c r="F753">
        <v>106.404</v>
      </c>
      <c r="G753">
        <v>15557</v>
      </c>
      <c r="H753">
        <v>15747</v>
      </c>
      <c r="I753">
        <v>15538</v>
      </c>
      <c r="J753">
        <v>4.1829999999999998</v>
      </c>
      <c r="K753">
        <v>1778.94</v>
      </c>
      <c r="L753">
        <v>5.71</v>
      </c>
      <c r="M753">
        <f t="shared" si="22"/>
        <v>0.12228085982751963</v>
      </c>
      <c r="N753">
        <f t="shared" si="23"/>
        <v>1.3450894581027157</v>
      </c>
    </row>
    <row r="754" spans="1:14" x14ac:dyDescent="0.2">
      <c r="A754" s="1">
        <v>44882</v>
      </c>
      <c r="B754">
        <v>3.6920000000000002</v>
      </c>
      <c r="C754">
        <v>4.3570000000000002</v>
      </c>
      <c r="D754">
        <v>24.11</v>
      </c>
      <c r="E754">
        <v>130.83000000000001</v>
      </c>
      <c r="F754">
        <v>106.28100000000001</v>
      </c>
      <c r="G754">
        <v>15653</v>
      </c>
      <c r="H754">
        <v>15854</v>
      </c>
      <c r="I754">
        <v>15603</v>
      </c>
      <c r="J754">
        <v>4.22</v>
      </c>
      <c r="K754">
        <v>1773.87</v>
      </c>
      <c r="L754">
        <v>5.71</v>
      </c>
      <c r="M754">
        <f t="shared" si="22"/>
        <v>0.3204511952829584</v>
      </c>
      <c r="N754">
        <f t="shared" si="23"/>
        <v>1.608665000320451</v>
      </c>
    </row>
    <row r="755" spans="1:14" x14ac:dyDescent="0.2">
      <c r="A755" s="1">
        <v>44883</v>
      </c>
      <c r="B755">
        <v>3.7679999999999998</v>
      </c>
      <c r="C755">
        <v>4.4539999999999997</v>
      </c>
      <c r="D755">
        <v>23.93</v>
      </c>
      <c r="E755">
        <v>132.18</v>
      </c>
      <c r="F755">
        <v>106.694</v>
      </c>
      <c r="G755">
        <v>15746</v>
      </c>
      <c r="H755">
        <v>15944</v>
      </c>
      <c r="I755">
        <v>15663</v>
      </c>
      <c r="J755">
        <v>4.2220000000000004</v>
      </c>
      <c r="K755">
        <v>1760.44</v>
      </c>
      <c r="L755">
        <v>5.71</v>
      </c>
      <c r="M755">
        <f t="shared" si="22"/>
        <v>0.52991125582583154</v>
      </c>
      <c r="N755">
        <f t="shared" si="23"/>
        <v>1.7940369022537188</v>
      </c>
    </row>
    <row r="756" spans="1:14" x14ac:dyDescent="0.2">
      <c r="A756" s="1">
        <v>44886</v>
      </c>
      <c r="B756">
        <v>3.83</v>
      </c>
      <c r="C756">
        <v>4.5359999999999996</v>
      </c>
      <c r="D756">
        <v>23.12</v>
      </c>
      <c r="E756">
        <v>129.33000000000001</v>
      </c>
      <c r="F756">
        <v>106.93</v>
      </c>
      <c r="G756">
        <v>15655</v>
      </c>
      <c r="H756">
        <v>15885</v>
      </c>
      <c r="I756">
        <v>15688</v>
      </c>
      <c r="J756">
        <v>4.2409999999999997</v>
      </c>
      <c r="K756">
        <v>1750.68</v>
      </c>
      <c r="L756">
        <v>5.71</v>
      </c>
      <c r="M756">
        <f t="shared" si="22"/>
        <v>-0.21035186129525754</v>
      </c>
      <c r="N756">
        <f t="shared" si="23"/>
        <v>1.2557368689444162</v>
      </c>
    </row>
    <row r="757" spans="1:14" x14ac:dyDescent="0.2">
      <c r="A757" s="1">
        <v>44887</v>
      </c>
      <c r="B757">
        <v>3.83</v>
      </c>
      <c r="C757">
        <v>4.5570000000000004</v>
      </c>
      <c r="D757">
        <v>22.36</v>
      </c>
      <c r="E757">
        <v>132.13</v>
      </c>
      <c r="F757">
        <v>107.83499999999999</v>
      </c>
      <c r="G757">
        <v>15748</v>
      </c>
      <c r="H757">
        <v>15954</v>
      </c>
      <c r="I757">
        <v>15713</v>
      </c>
      <c r="J757">
        <v>4.2030000000000003</v>
      </c>
      <c r="K757">
        <v>1738.05</v>
      </c>
      <c r="L757">
        <v>5.71</v>
      </c>
      <c r="M757">
        <f t="shared" si="22"/>
        <v>0.22274549735887481</v>
      </c>
      <c r="N757">
        <f t="shared" si="23"/>
        <v>1.5337618532425381</v>
      </c>
    </row>
    <row r="758" spans="1:14" x14ac:dyDescent="0.2">
      <c r="A758" s="1">
        <v>44888</v>
      </c>
      <c r="B758">
        <v>3.7570000000000001</v>
      </c>
      <c r="C758">
        <v>4.5170000000000003</v>
      </c>
      <c r="D758">
        <v>21.29</v>
      </c>
      <c r="E758">
        <v>133.53</v>
      </c>
      <c r="F758">
        <v>107.22199999999999</v>
      </c>
      <c r="G758">
        <v>15682</v>
      </c>
      <c r="H758">
        <v>15879</v>
      </c>
      <c r="I758">
        <v>15698</v>
      </c>
      <c r="J758">
        <v>4.2130000000000001</v>
      </c>
      <c r="K758">
        <v>1740.25</v>
      </c>
      <c r="L758">
        <v>5.71</v>
      </c>
      <c r="M758">
        <f t="shared" si="22"/>
        <v>-0.10192381195056695</v>
      </c>
      <c r="N758">
        <f t="shared" si="23"/>
        <v>1.1530131226907885</v>
      </c>
    </row>
    <row r="759" spans="1:14" x14ac:dyDescent="0.2">
      <c r="A759" s="1">
        <v>44889</v>
      </c>
      <c r="B759">
        <v>3.6949999999999998</v>
      </c>
      <c r="C759">
        <v>4.4809999999999999</v>
      </c>
      <c r="D759">
        <v>20.350000000000001</v>
      </c>
      <c r="E759">
        <v>136.19999999999999</v>
      </c>
      <c r="F759">
        <v>106.07599999999999</v>
      </c>
      <c r="G759">
        <v>15640</v>
      </c>
      <c r="H759">
        <v>15873</v>
      </c>
      <c r="I759">
        <v>15688</v>
      </c>
      <c r="J759">
        <v>4.2709999999999999</v>
      </c>
      <c r="K759">
        <v>1749.68</v>
      </c>
      <c r="L759">
        <v>5.71</v>
      </c>
      <c r="M759">
        <f t="shared" si="22"/>
        <v>-0.30596634370219278</v>
      </c>
      <c r="N759">
        <f t="shared" si="23"/>
        <v>1.179245283018868</v>
      </c>
    </row>
    <row r="760" spans="1:14" x14ac:dyDescent="0.2">
      <c r="A760" s="1">
        <v>44890</v>
      </c>
      <c r="B760">
        <v>3.6949999999999998</v>
      </c>
      <c r="C760">
        <v>4.4809999999999999</v>
      </c>
      <c r="D760">
        <v>20.420000000000002</v>
      </c>
      <c r="E760">
        <v>136.19999999999999</v>
      </c>
      <c r="F760">
        <v>106.07599999999999</v>
      </c>
      <c r="G760">
        <v>15647</v>
      </c>
      <c r="H760">
        <v>15839</v>
      </c>
      <c r="I760">
        <v>15664</v>
      </c>
      <c r="J760">
        <v>4.2709999999999999</v>
      </c>
      <c r="K760">
        <v>1755.24</v>
      </c>
      <c r="L760">
        <v>5.71</v>
      </c>
      <c r="M760">
        <f t="shared" si="22"/>
        <v>-0.10852911133810009</v>
      </c>
      <c r="N760">
        <f t="shared" si="23"/>
        <v>1.1172114402451481</v>
      </c>
    </row>
    <row r="761" spans="1:14" x14ac:dyDescent="0.2">
      <c r="A761" s="1">
        <v>44893</v>
      </c>
      <c r="B761">
        <v>3.6819999999999999</v>
      </c>
      <c r="C761">
        <v>4.4560000000000004</v>
      </c>
      <c r="D761">
        <v>20.5</v>
      </c>
      <c r="E761">
        <v>129.6</v>
      </c>
      <c r="F761">
        <v>105.959</v>
      </c>
      <c r="G761">
        <v>15706</v>
      </c>
      <c r="H761">
        <v>15883</v>
      </c>
      <c r="I761">
        <v>15673</v>
      </c>
      <c r="J761">
        <v>4.2889999999999997</v>
      </c>
      <c r="K761">
        <v>1754.93</v>
      </c>
      <c r="L761">
        <v>5.71</v>
      </c>
      <c r="M761">
        <f t="shared" si="22"/>
        <v>0.21055318062910738</v>
      </c>
      <c r="N761">
        <f t="shared" si="23"/>
        <v>1.3398838767306833</v>
      </c>
    </row>
    <row r="762" spans="1:14" x14ac:dyDescent="0.2">
      <c r="A762" s="1">
        <v>44894</v>
      </c>
      <c r="B762">
        <v>3.6829999999999998</v>
      </c>
      <c r="C762">
        <v>4.4409999999999998</v>
      </c>
      <c r="D762">
        <v>22.21</v>
      </c>
      <c r="E762">
        <v>131.72999999999999</v>
      </c>
      <c r="F762">
        <v>106.681</v>
      </c>
      <c r="G762">
        <v>15752</v>
      </c>
      <c r="H762">
        <v>15931</v>
      </c>
      <c r="I762">
        <v>15723</v>
      </c>
      <c r="J762">
        <v>4.29</v>
      </c>
      <c r="K762">
        <v>1741.36</v>
      </c>
      <c r="L762">
        <v>5.71</v>
      </c>
      <c r="M762">
        <f t="shared" si="22"/>
        <v>0.18444317242256567</v>
      </c>
      <c r="N762">
        <f t="shared" si="23"/>
        <v>1.3229027539273674</v>
      </c>
    </row>
    <row r="763" spans="1:14" x14ac:dyDescent="0.2">
      <c r="A763" s="1">
        <v>44895</v>
      </c>
      <c r="B763">
        <v>3.746</v>
      </c>
      <c r="C763">
        <v>4.4770000000000003</v>
      </c>
      <c r="D763">
        <v>21.89</v>
      </c>
      <c r="E763">
        <v>131.22999999999999</v>
      </c>
      <c r="F763">
        <v>106.822</v>
      </c>
      <c r="G763">
        <v>15736</v>
      </c>
      <c r="H763">
        <v>15932</v>
      </c>
      <c r="I763">
        <v>15743</v>
      </c>
      <c r="J763">
        <v>4.3250000000000002</v>
      </c>
      <c r="K763">
        <v>1749.85</v>
      </c>
      <c r="L763">
        <v>5.42</v>
      </c>
      <c r="M763">
        <f t="shared" si="22"/>
        <v>-4.4464206313917294E-2</v>
      </c>
      <c r="N763">
        <f t="shared" si="23"/>
        <v>1.2005335704757669</v>
      </c>
    </row>
    <row r="764" spans="1:14" x14ac:dyDescent="0.2">
      <c r="A764" s="1">
        <v>44896</v>
      </c>
      <c r="B764">
        <v>3.6070000000000002</v>
      </c>
      <c r="C764">
        <v>4.3120000000000003</v>
      </c>
      <c r="D764">
        <v>20.58</v>
      </c>
      <c r="E764">
        <v>127.27</v>
      </c>
      <c r="F764">
        <v>105.95</v>
      </c>
      <c r="G764">
        <v>15655</v>
      </c>
      <c r="H764">
        <v>15843</v>
      </c>
      <c r="I764">
        <v>15732</v>
      </c>
      <c r="J764">
        <v>4.3490000000000002</v>
      </c>
      <c r="K764">
        <v>1768.52</v>
      </c>
      <c r="L764">
        <v>5.42</v>
      </c>
      <c r="M764">
        <f t="shared" si="22"/>
        <v>-0.48944825832697686</v>
      </c>
      <c r="N764">
        <f t="shared" si="23"/>
        <v>0.70556826849733023</v>
      </c>
    </row>
    <row r="765" spans="1:14" x14ac:dyDescent="0.2">
      <c r="A765" s="1">
        <v>44897</v>
      </c>
      <c r="B765">
        <v>3.508</v>
      </c>
      <c r="C765">
        <v>4.2309999999999999</v>
      </c>
      <c r="D765">
        <v>19.84</v>
      </c>
      <c r="E765">
        <v>119.77</v>
      </c>
      <c r="F765">
        <v>104.72799999999999</v>
      </c>
      <c r="G765">
        <v>15365</v>
      </c>
      <c r="H765">
        <v>15504</v>
      </c>
      <c r="I765">
        <v>15563</v>
      </c>
      <c r="J765">
        <v>4.3090000000000002</v>
      </c>
      <c r="K765">
        <v>1803.1</v>
      </c>
      <c r="L765">
        <v>5.42</v>
      </c>
      <c r="M765">
        <f t="shared" si="22"/>
        <v>-1.2722482811797211</v>
      </c>
      <c r="N765">
        <f t="shared" si="23"/>
        <v>-0.37910428580607852</v>
      </c>
    </row>
    <row r="766" spans="1:14" x14ac:dyDescent="0.2">
      <c r="A766" s="1">
        <v>44900</v>
      </c>
      <c r="B766">
        <v>3.4889999999999999</v>
      </c>
      <c r="C766">
        <v>4.2729999999999997</v>
      </c>
      <c r="D766">
        <v>19.059999999999999</v>
      </c>
      <c r="E766">
        <v>118.62</v>
      </c>
      <c r="F766">
        <v>104.545</v>
      </c>
      <c r="G766">
        <v>15353</v>
      </c>
      <c r="H766">
        <v>15529</v>
      </c>
      <c r="I766">
        <v>15428</v>
      </c>
      <c r="J766">
        <v>4.2839999999999998</v>
      </c>
      <c r="K766">
        <v>1797.63</v>
      </c>
      <c r="L766">
        <v>5.42</v>
      </c>
      <c r="M766">
        <f t="shared" si="22"/>
        <v>-0.48612911589318125</v>
      </c>
      <c r="N766">
        <f t="shared" si="23"/>
        <v>0.65465387606948411</v>
      </c>
    </row>
    <row r="767" spans="1:14" x14ac:dyDescent="0.2">
      <c r="A767" s="1">
        <v>44901</v>
      </c>
      <c r="B767">
        <v>3.5760000000000001</v>
      </c>
      <c r="C767">
        <v>4.3890000000000002</v>
      </c>
      <c r="D767">
        <v>20.75</v>
      </c>
      <c r="E767">
        <v>126.5</v>
      </c>
      <c r="F767">
        <v>105.289</v>
      </c>
      <c r="G767">
        <v>15530</v>
      </c>
      <c r="H767">
        <v>15652</v>
      </c>
      <c r="I767">
        <v>15468</v>
      </c>
      <c r="J767">
        <v>4.2729999999999997</v>
      </c>
      <c r="K767">
        <v>1768.68</v>
      </c>
      <c r="L767">
        <v>5.42</v>
      </c>
      <c r="M767">
        <f t="shared" si="22"/>
        <v>0.40082751486940782</v>
      </c>
      <c r="N767">
        <f t="shared" si="23"/>
        <v>1.1895526247737265</v>
      </c>
    </row>
    <row r="768" spans="1:14" x14ac:dyDescent="0.2">
      <c r="A768" s="1">
        <v>44902</v>
      </c>
      <c r="B768">
        <v>3.5329999999999999</v>
      </c>
      <c r="C768">
        <v>4.37</v>
      </c>
      <c r="D768">
        <v>22.17</v>
      </c>
      <c r="E768">
        <v>129.09</v>
      </c>
      <c r="F768">
        <v>105.578</v>
      </c>
      <c r="G768">
        <v>15630</v>
      </c>
      <c r="H768">
        <v>15781</v>
      </c>
      <c r="I768">
        <v>15618</v>
      </c>
      <c r="J768">
        <v>4.306</v>
      </c>
      <c r="K768">
        <v>1771.04</v>
      </c>
      <c r="L768">
        <v>5.42</v>
      </c>
      <c r="M768">
        <f t="shared" si="22"/>
        <v>7.6834421820975801E-2</v>
      </c>
      <c r="N768">
        <f t="shared" si="23"/>
        <v>1.0436675630682546</v>
      </c>
    </row>
    <row r="769" spans="1:14" x14ac:dyDescent="0.2">
      <c r="A769" s="1">
        <v>44903</v>
      </c>
      <c r="B769">
        <v>3.419</v>
      </c>
      <c r="C769">
        <v>4.2590000000000003</v>
      </c>
      <c r="D769">
        <v>22.68</v>
      </c>
      <c r="E769">
        <v>131.1</v>
      </c>
      <c r="F769">
        <v>105.1</v>
      </c>
      <c r="G769">
        <v>15613</v>
      </c>
      <c r="H769">
        <v>15754</v>
      </c>
      <c r="I769">
        <v>15638</v>
      </c>
      <c r="J769">
        <v>4.2880000000000003</v>
      </c>
      <c r="K769">
        <v>1786.27</v>
      </c>
      <c r="L769">
        <v>5.42</v>
      </c>
      <c r="M769">
        <f t="shared" si="22"/>
        <v>-0.15986699066376775</v>
      </c>
      <c r="N769">
        <f t="shared" si="23"/>
        <v>0.74178283667988232</v>
      </c>
    </row>
    <row r="770" spans="1:14" x14ac:dyDescent="0.2">
      <c r="A770" s="1">
        <v>44904</v>
      </c>
      <c r="B770">
        <v>3.484</v>
      </c>
      <c r="C770">
        <v>4.3099999999999996</v>
      </c>
      <c r="D770">
        <v>22.29</v>
      </c>
      <c r="E770">
        <v>129.54</v>
      </c>
      <c r="F770">
        <v>104.774</v>
      </c>
      <c r="G770">
        <v>15599</v>
      </c>
      <c r="H770">
        <v>15727</v>
      </c>
      <c r="I770">
        <v>15621</v>
      </c>
      <c r="J770">
        <v>4.2569999999999997</v>
      </c>
      <c r="K770">
        <v>1789.14</v>
      </c>
      <c r="L770">
        <v>5.42</v>
      </c>
      <c r="M770">
        <f t="shared" si="22"/>
        <v>-0.14083605402983163</v>
      </c>
      <c r="N770">
        <f t="shared" si="23"/>
        <v>0.67857371487100693</v>
      </c>
    </row>
    <row r="771" spans="1:14" x14ac:dyDescent="0.2">
      <c r="A771" s="1">
        <v>44907</v>
      </c>
      <c r="B771">
        <v>3.5819999999999999</v>
      </c>
      <c r="C771">
        <v>4.3470000000000004</v>
      </c>
      <c r="D771">
        <v>22.83</v>
      </c>
      <c r="E771">
        <v>132.79</v>
      </c>
      <c r="F771">
        <v>104.81</v>
      </c>
      <c r="G771">
        <v>15581</v>
      </c>
      <c r="H771">
        <v>15671</v>
      </c>
      <c r="I771">
        <v>15583</v>
      </c>
      <c r="J771">
        <v>4.2809999999999997</v>
      </c>
      <c r="K771">
        <v>1797.32</v>
      </c>
      <c r="L771">
        <v>5.42</v>
      </c>
      <c r="M771">
        <f t="shared" si="22"/>
        <v>-1.2834499133671309E-2</v>
      </c>
      <c r="N771">
        <f t="shared" si="23"/>
        <v>0.56471796188153767</v>
      </c>
    </row>
    <row r="772" spans="1:14" x14ac:dyDescent="0.2">
      <c r="A772" s="1">
        <v>44908</v>
      </c>
      <c r="B772">
        <v>3.613</v>
      </c>
      <c r="C772">
        <v>4.38</v>
      </c>
      <c r="D772">
        <v>25</v>
      </c>
      <c r="E772">
        <v>141.93</v>
      </c>
      <c r="F772">
        <v>105.131</v>
      </c>
      <c r="G772">
        <v>15665</v>
      </c>
      <c r="H772">
        <v>15811</v>
      </c>
      <c r="I772">
        <v>15628</v>
      </c>
      <c r="J772">
        <v>4.2759999999999998</v>
      </c>
      <c r="K772">
        <v>1781.44</v>
      </c>
      <c r="L772">
        <v>5.42</v>
      </c>
      <c r="M772">
        <f t="shared" si="22"/>
        <v>0.23675454312771949</v>
      </c>
      <c r="N772">
        <f t="shared" si="23"/>
        <v>1.1709751727668287</v>
      </c>
    </row>
    <row r="773" spans="1:14" x14ac:dyDescent="0.2">
      <c r="A773" s="1">
        <v>44909</v>
      </c>
      <c r="B773">
        <v>3.5030000000000001</v>
      </c>
      <c r="C773">
        <v>4.2210000000000001</v>
      </c>
      <c r="D773">
        <v>22.55</v>
      </c>
      <c r="E773">
        <v>135.08000000000001</v>
      </c>
      <c r="F773">
        <v>103.98</v>
      </c>
      <c r="G773">
        <v>15555</v>
      </c>
      <c r="H773">
        <v>15704</v>
      </c>
      <c r="I773">
        <v>15657</v>
      </c>
      <c r="J773">
        <v>4.3380000000000001</v>
      </c>
      <c r="K773">
        <v>1810.8</v>
      </c>
      <c r="L773">
        <v>5.42</v>
      </c>
      <c r="M773">
        <f t="shared" ref="M773:M836" si="24">((G773-I773)/I773)*100</f>
        <v>-0.65146579804560267</v>
      </c>
      <c r="N773">
        <f t="shared" ref="N773:N836" si="25">((H773-I773)/I773)*100</f>
        <v>0.30018522066807179</v>
      </c>
    </row>
    <row r="774" spans="1:14" x14ac:dyDescent="0.2">
      <c r="A774" s="1">
        <v>44910</v>
      </c>
      <c r="B774">
        <v>3.48</v>
      </c>
      <c r="C774">
        <v>4.2130000000000001</v>
      </c>
      <c r="D774">
        <v>21.14</v>
      </c>
      <c r="E774">
        <v>120.26</v>
      </c>
      <c r="F774">
        <v>103.77</v>
      </c>
      <c r="G774">
        <v>15528</v>
      </c>
      <c r="H774">
        <v>15668</v>
      </c>
      <c r="I774">
        <v>15598</v>
      </c>
      <c r="J774">
        <v>4.3159999999999998</v>
      </c>
      <c r="K774">
        <v>1807.32</v>
      </c>
      <c r="L774">
        <v>5.42</v>
      </c>
      <c r="M774">
        <f t="shared" si="24"/>
        <v>-0.44877548403641487</v>
      </c>
      <c r="N774">
        <f t="shared" si="25"/>
        <v>0.44877548403641487</v>
      </c>
    </row>
    <row r="775" spans="1:14" x14ac:dyDescent="0.2">
      <c r="A775" s="1">
        <v>44911</v>
      </c>
      <c r="B775">
        <v>3.4489999999999998</v>
      </c>
      <c r="C775">
        <v>4.2380000000000004</v>
      </c>
      <c r="D775">
        <v>22.83</v>
      </c>
      <c r="E775">
        <v>111.26</v>
      </c>
      <c r="F775">
        <v>104.55800000000001</v>
      </c>
      <c r="G775">
        <v>15615</v>
      </c>
      <c r="H775">
        <v>15766</v>
      </c>
      <c r="I775">
        <v>15618</v>
      </c>
      <c r="J775">
        <v>4.306</v>
      </c>
      <c r="K775">
        <v>1776.85</v>
      </c>
      <c r="L775">
        <v>5.42</v>
      </c>
      <c r="M775">
        <f t="shared" si="24"/>
        <v>-1.920860545524395E-2</v>
      </c>
      <c r="N775">
        <f t="shared" si="25"/>
        <v>0.94762453579203487</v>
      </c>
    </row>
    <row r="776" spans="1:14" x14ac:dyDescent="0.2">
      <c r="A776" s="1">
        <v>44914</v>
      </c>
      <c r="B776">
        <v>3.488</v>
      </c>
      <c r="C776">
        <v>4.181</v>
      </c>
      <c r="D776">
        <v>22.62</v>
      </c>
      <c r="E776">
        <v>113.65</v>
      </c>
      <c r="F776">
        <v>104.70099999999999</v>
      </c>
      <c r="G776">
        <v>15620</v>
      </c>
      <c r="H776">
        <v>15761</v>
      </c>
      <c r="I776">
        <v>15598</v>
      </c>
      <c r="J776">
        <v>4.28</v>
      </c>
      <c r="K776">
        <v>1793.08</v>
      </c>
      <c r="L776">
        <v>5.42</v>
      </c>
      <c r="M776">
        <f t="shared" si="24"/>
        <v>0.14104372355430184</v>
      </c>
      <c r="N776">
        <f t="shared" si="25"/>
        <v>1.0450057699705091</v>
      </c>
    </row>
    <row r="777" spans="1:14" x14ac:dyDescent="0.2">
      <c r="A777" s="1">
        <v>44915</v>
      </c>
      <c r="B777">
        <v>3.5870000000000002</v>
      </c>
      <c r="C777">
        <v>4.258</v>
      </c>
      <c r="D777">
        <v>22.42</v>
      </c>
      <c r="E777">
        <v>118.32</v>
      </c>
      <c r="F777">
        <v>104.721</v>
      </c>
      <c r="G777">
        <v>15560</v>
      </c>
      <c r="H777">
        <v>15713</v>
      </c>
      <c r="I777">
        <v>15598</v>
      </c>
      <c r="J777">
        <v>4.2539999999999996</v>
      </c>
      <c r="K777">
        <v>1787.62</v>
      </c>
      <c r="L777">
        <v>5.42</v>
      </c>
      <c r="M777">
        <f t="shared" si="24"/>
        <v>-0.24362097704833954</v>
      </c>
      <c r="N777">
        <f t="shared" si="25"/>
        <v>0.73727400948839594</v>
      </c>
    </row>
    <row r="778" spans="1:14" x14ac:dyDescent="0.2">
      <c r="A778" s="1">
        <v>44916</v>
      </c>
      <c r="B778">
        <v>3.6859999999999999</v>
      </c>
      <c r="C778">
        <v>4.2560000000000002</v>
      </c>
      <c r="D778">
        <v>21.48</v>
      </c>
      <c r="E778">
        <v>119.92</v>
      </c>
      <c r="F778">
        <v>103.965</v>
      </c>
      <c r="G778">
        <v>15594</v>
      </c>
      <c r="H778">
        <v>15724</v>
      </c>
      <c r="I778">
        <v>15603</v>
      </c>
      <c r="J778">
        <v>4.3019999999999996</v>
      </c>
      <c r="K778">
        <v>1817.94</v>
      </c>
      <c r="L778">
        <v>5.42</v>
      </c>
      <c r="M778">
        <f t="shared" si="24"/>
        <v>-5.7681215150932517E-2</v>
      </c>
      <c r="N778">
        <f t="shared" si="25"/>
        <v>0.77549189258475937</v>
      </c>
    </row>
    <row r="779" spans="1:14" x14ac:dyDescent="0.2">
      <c r="A779" s="1">
        <v>44917</v>
      </c>
      <c r="B779">
        <v>3.6640000000000001</v>
      </c>
      <c r="C779">
        <v>4.2160000000000002</v>
      </c>
      <c r="D779">
        <v>20.07</v>
      </c>
      <c r="E779">
        <v>115</v>
      </c>
      <c r="F779">
        <v>104.16200000000001</v>
      </c>
      <c r="G779">
        <v>15559</v>
      </c>
      <c r="H779">
        <v>15684</v>
      </c>
      <c r="I779">
        <v>15588</v>
      </c>
      <c r="J779">
        <v>4.3209999999999997</v>
      </c>
      <c r="K779">
        <v>1814.39</v>
      </c>
      <c r="L779">
        <v>5.42</v>
      </c>
      <c r="M779">
        <f t="shared" si="24"/>
        <v>-0.18604054400821146</v>
      </c>
      <c r="N779">
        <f t="shared" si="25"/>
        <v>0.61585835257890686</v>
      </c>
    </row>
    <row r="780" spans="1:14" x14ac:dyDescent="0.2">
      <c r="A780" s="1">
        <v>44918</v>
      </c>
      <c r="B780">
        <v>3.681</v>
      </c>
      <c r="C780">
        <v>4.2720000000000002</v>
      </c>
      <c r="D780">
        <v>21.97</v>
      </c>
      <c r="E780">
        <v>112.05</v>
      </c>
      <c r="F780">
        <v>104.43300000000001</v>
      </c>
      <c r="G780">
        <v>15590</v>
      </c>
      <c r="H780">
        <v>15727</v>
      </c>
      <c r="I780">
        <v>15583</v>
      </c>
      <c r="J780">
        <v>4.3159999999999998</v>
      </c>
      <c r="K780">
        <v>1792.52</v>
      </c>
      <c r="L780">
        <v>5.42</v>
      </c>
      <c r="M780">
        <f t="shared" si="24"/>
        <v>4.4920746967849576E-2</v>
      </c>
      <c r="N780">
        <f t="shared" si="25"/>
        <v>0.92408393762433427</v>
      </c>
    </row>
    <row r="781" spans="1:14" x14ac:dyDescent="0.2">
      <c r="A781" s="1">
        <v>44921</v>
      </c>
      <c r="B781">
        <v>3.7490000000000001</v>
      </c>
      <c r="C781">
        <v>4.3230000000000004</v>
      </c>
      <c r="D781">
        <v>20.87</v>
      </c>
      <c r="E781">
        <v>113.17</v>
      </c>
      <c r="F781">
        <v>104.31399999999999</v>
      </c>
      <c r="G781">
        <v>15595</v>
      </c>
      <c r="H781">
        <v>15711</v>
      </c>
      <c r="I781">
        <v>15593</v>
      </c>
      <c r="J781">
        <v>4.3070000000000004</v>
      </c>
      <c r="K781">
        <v>1798.2</v>
      </c>
      <c r="L781">
        <v>5.42</v>
      </c>
      <c r="M781">
        <f t="shared" si="24"/>
        <v>1.2826268197268004E-2</v>
      </c>
      <c r="N781">
        <f t="shared" si="25"/>
        <v>0.75674982363881238</v>
      </c>
    </row>
    <row r="782" spans="1:14" x14ac:dyDescent="0.2">
      <c r="A782" s="1">
        <v>44922</v>
      </c>
      <c r="B782">
        <v>3.7490000000000001</v>
      </c>
      <c r="C782">
        <v>4.3230000000000004</v>
      </c>
      <c r="D782">
        <v>20.87</v>
      </c>
      <c r="E782">
        <v>113.17</v>
      </c>
      <c r="F782">
        <v>104.31399999999999</v>
      </c>
      <c r="G782">
        <v>15632</v>
      </c>
      <c r="H782">
        <v>15764</v>
      </c>
      <c r="I782">
        <v>15633</v>
      </c>
      <c r="J782">
        <v>4.3070000000000004</v>
      </c>
      <c r="K782">
        <v>1798.2</v>
      </c>
      <c r="L782">
        <v>5.42</v>
      </c>
      <c r="M782">
        <f t="shared" si="24"/>
        <v>-6.396724876863046E-3</v>
      </c>
      <c r="N782">
        <f t="shared" si="25"/>
        <v>0.83797095886905903</v>
      </c>
    </row>
    <row r="783" spans="1:14" x14ac:dyDescent="0.2">
      <c r="A783" s="1">
        <v>44923</v>
      </c>
      <c r="B783">
        <v>3.8439999999999999</v>
      </c>
      <c r="C783">
        <v>4.3769999999999998</v>
      </c>
      <c r="D783">
        <v>21.65</v>
      </c>
      <c r="E783">
        <v>124.89</v>
      </c>
      <c r="F783">
        <v>104.179</v>
      </c>
      <c r="G783">
        <v>15654</v>
      </c>
      <c r="H783">
        <v>15759</v>
      </c>
      <c r="I783">
        <v>15663</v>
      </c>
      <c r="J783">
        <v>4.2839999999999998</v>
      </c>
      <c r="K783">
        <v>1813.69</v>
      </c>
      <c r="L783">
        <v>5.42</v>
      </c>
      <c r="M783">
        <f t="shared" si="24"/>
        <v>-5.7460256655813058E-2</v>
      </c>
      <c r="N783">
        <f t="shared" si="25"/>
        <v>0.61290940432867269</v>
      </c>
    </row>
    <row r="784" spans="1:14" x14ac:dyDescent="0.2">
      <c r="A784" s="1">
        <v>44924</v>
      </c>
      <c r="B784">
        <v>3.8849999999999998</v>
      </c>
      <c r="C784">
        <v>4.3540000000000001</v>
      </c>
      <c r="D784">
        <v>22.14</v>
      </c>
      <c r="E784">
        <v>120.07</v>
      </c>
      <c r="F784">
        <v>104.46299999999999</v>
      </c>
      <c r="G784">
        <v>15792</v>
      </c>
      <c r="H784">
        <v>15946</v>
      </c>
      <c r="I784">
        <v>15703</v>
      </c>
      <c r="J784">
        <v>4.4429999999999996</v>
      </c>
      <c r="K784">
        <v>1804.35</v>
      </c>
      <c r="L784">
        <v>5.42</v>
      </c>
      <c r="M784">
        <f t="shared" si="24"/>
        <v>0.56677068076163795</v>
      </c>
      <c r="N784">
        <f t="shared" si="25"/>
        <v>1.5474750047761574</v>
      </c>
    </row>
    <row r="785" spans="1:14" x14ac:dyDescent="0.2">
      <c r="A785" s="1">
        <v>44925</v>
      </c>
      <c r="B785">
        <v>3.8170000000000002</v>
      </c>
      <c r="C785">
        <v>4.3650000000000002</v>
      </c>
      <c r="D785">
        <v>21.44</v>
      </c>
      <c r="E785">
        <v>120.25</v>
      </c>
      <c r="F785">
        <v>103.836</v>
      </c>
      <c r="G785">
        <v>15635</v>
      </c>
      <c r="H785">
        <v>15748</v>
      </c>
      <c r="I785">
        <v>15658</v>
      </c>
      <c r="J785">
        <v>4.3899999999999997</v>
      </c>
      <c r="K785">
        <v>1814.91</v>
      </c>
      <c r="L785">
        <v>5.42</v>
      </c>
      <c r="M785">
        <f t="shared" si="24"/>
        <v>-0.14688976880827692</v>
      </c>
      <c r="N785">
        <f t="shared" si="25"/>
        <v>0.57478605185847498</v>
      </c>
    </row>
    <row r="786" spans="1:14" x14ac:dyDescent="0.2">
      <c r="A786" s="1">
        <v>44928</v>
      </c>
      <c r="B786">
        <v>3.8769999999999998</v>
      </c>
      <c r="C786">
        <v>4.4290000000000003</v>
      </c>
      <c r="D786">
        <v>21.67</v>
      </c>
      <c r="E786">
        <v>121.61</v>
      </c>
      <c r="F786">
        <v>103.52200000000001</v>
      </c>
      <c r="G786">
        <v>15533</v>
      </c>
      <c r="H786">
        <v>15653</v>
      </c>
      <c r="I786">
        <v>15568</v>
      </c>
      <c r="J786">
        <v>4.3739999999999997</v>
      </c>
      <c r="K786">
        <v>1824.02</v>
      </c>
      <c r="L786">
        <v>5.51</v>
      </c>
      <c r="M786">
        <f t="shared" si="24"/>
        <v>-0.22482014388489208</v>
      </c>
      <c r="N786">
        <f t="shared" si="25"/>
        <v>0.54599177800616649</v>
      </c>
    </row>
    <row r="787" spans="1:14" x14ac:dyDescent="0.2">
      <c r="A787" s="1">
        <v>44929</v>
      </c>
      <c r="B787">
        <v>3.8769999999999998</v>
      </c>
      <c r="C787">
        <v>4.4290000000000003</v>
      </c>
      <c r="D787">
        <v>21.67</v>
      </c>
      <c r="E787">
        <v>121.61</v>
      </c>
      <c r="F787">
        <v>103.52200000000001</v>
      </c>
      <c r="G787">
        <v>15566</v>
      </c>
      <c r="H787">
        <v>15685</v>
      </c>
      <c r="I787">
        <v>15573</v>
      </c>
      <c r="J787">
        <v>4.3739999999999997</v>
      </c>
      <c r="K787">
        <v>1824.02</v>
      </c>
      <c r="L787">
        <v>5.51</v>
      </c>
      <c r="M787">
        <f t="shared" si="24"/>
        <v>-4.4949592242984657E-2</v>
      </c>
      <c r="N787">
        <f t="shared" si="25"/>
        <v>0.71919347588775451</v>
      </c>
    </row>
    <row r="788" spans="1:14" x14ac:dyDescent="0.2">
      <c r="A788" s="1">
        <v>44930</v>
      </c>
      <c r="B788">
        <v>3.7410000000000001</v>
      </c>
      <c r="C788">
        <v>4.3719999999999999</v>
      </c>
      <c r="D788">
        <v>22.9</v>
      </c>
      <c r="E788">
        <v>129.97</v>
      </c>
      <c r="F788">
        <v>104.518</v>
      </c>
      <c r="G788">
        <v>15589</v>
      </c>
      <c r="H788">
        <v>15711</v>
      </c>
      <c r="I788">
        <v>15598</v>
      </c>
      <c r="J788">
        <v>4.3680000000000003</v>
      </c>
      <c r="K788">
        <v>1839.48</v>
      </c>
      <c r="L788">
        <v>5.51</v>
      </c>
      <c r="M788">
        <f t="shared" si="24"/>
        <v>-5.7699705090396201E-2</v>
      </c>
      <c r="N788">
        <f t="shared" si="25"/>
        <v>0.72445185280164115</v>
      </c>
    </row>
    <row r="789" spans="1:14" x14ac:dyDescent="0.2">
      <c r="A789" s="1">
        <v>44931</v>
      </c>
      <c r="B789">
        <v>3.6859999999999999</v>
      </c>
      <c r="C789">
        <v>4.3540000000000001</v>
      </c>
      <c r="D789">
        <v>22.01</v>
      </c>
      <c r="E789">
        <v>125.78</v>
      </c>
      <c r="F789">
        <v>104.248</v>
      </c>
      <c r="G789">
        <v>15560</v>
      </c>
      <c r="H789">
        <v>15672</v>
      </c>
      <c r="I789">
        <v>15588</v>
      </c>
      <c r="J789">
        <v>4.5090000000000003</v>
      </c>
      <c r="K789">
        <v>1854.56</v>
      </c>
      <c r="L789">
        <v>5.51</v>
      </c>
      <c r="M789">
        <f t="shared" si="24"/>
        <v>-0.17962535283551451</v>
      </c>
      <c r="N789">
        <f t="shared" si="25"/>
        <v>0.53887605850654352</v>
      </c>
    </row>
    <row r="790" spans="1:14" x14ac:dyDescent="0.2">
      <c r="A790" s="1">
        <v>44932</v>
      </c>
      <c r="B790">
        <v>3.72</v>
      </c>
      <c r="C790">
        <v>4.46</v>
      </c>
      <c r="D790">
        <v>22.46</v>
      </c>
      <c r="E790">
        <v>119.53</v>
      </c>
      <c r="F790">
        <v>105.042</v>
      </c>
      <c r="G790">
        <v>15621</v>
      </c>
      <c r="H790">
        <v>15726</v>
      </c>
      <c r="I790">
        <v>15608</v>
      </c>
      <c r="J790">
        <v>4.6109999999999998</v>
      </c>
      <c r="K790">
        <v>1832.89</v>
      </c>
      <c r="L790">
        <v>5.51</v>
      </c>
      <c r="M790">
        <f t="shared" si="24"/>
        <v>8.3290620194771903E-2</v>
      </c>
      <c r="N790">
        <f t="shared" si="25"/>
        <v>0.75602255253716044</v>
      </c>
    </row>
    <row r="791" spans="1:14" x14ac:dyDescent="0.2">
      <c r="A791" s="1">
        <v>44935</v>
      </c>
      <c r="B791">
        <v>3.56</v>
      </c>
      <c r="C791">
        <v>4.2530000000000001</v>
      </c>
      <c r="D791">
        <v>21.13</v>
      </c>
      <c r="E791">
        <v>113.87</v>
      </c>
      <c r="F791">
        <v>103.879</v>
      </c>
      <c r="G791">
        <v>15579</v>
      </c>
      <c r="H791">
        <v>15703</v>
      </c>
      <c r="I791">
        <v>15633</v>
      </c>
      <c r="J791">
        <v>4.6050000000000004</v>
      </c>
      <c r="K791">
        <v>1865.69</v>
      </c>
      <c r="L791">
        <v>5.51</v>
      </c>
      <c r="M791">
        <f t="shared" si="24"/>
        <v>-0.34542314335060448</v>
      </c>
      <c r="N791">
        <f t="shared" si="25"/>
        <v>0.44777074138041323</v>
      </c>
    </row>
    <row r="792" spans="1:14" x14ac:dyDescent="0.2">
      <c r="A792" s="1">
        <v>44936</v>
      </c>
      <c r="B792">
        <v>3.536</v>
      </c>
      <c r="C792">
        <v>4.2110000000000003</v>
      </c>
      <c r="D792">
        <v>21.97</v>
      </c>
      <c r="E792">
        <v>116.67</v>
      </c>
      <c r="F792">
        <v>103.001</v>
      </c>
      <c r="G792">
        <v>15585</v>
      </c>
      <c r="H792">
        <v>15701</v>
      </c>
      <c r="I792">
        <v>15568</v>
      </c>
      <c r="J792">
        <v>4.609</v>
      </c>
      <c r="K792">
        <v>1871.81</v>
      </c>
      <c r="L792">
        <v>5.51</v>
      </c>
      <c r="M792">
        <f t="shared" si="24"/>
        <v>0.10919835560123328</v>
      </c>
      <c r="N792">
        <f t="shared" si="25"/>
        <v>0.85431654676258995</v>
      </c>
    </row>
    <row r="793" spans="1:14" x14ac:dyDescent="0.2">
      <c r="A793" s="1">
        <v>44937</v>
      </c>
      <c r="B793">
        <v>3.6219999999999999</v>
      </c>
      <c r="C793">
        <v>4.25</v>
      </c>
      <c r="D793">
        <v>20.58</v>
      </c>
      <c r="E793">
        <v>119.52</v>
      </c>
      <c r="F793">
        <v>103.236</v>
      </c>
      <c r="G793">
        <v>15516</v>
      </c>
      <c r="H793">
        <v>15617</v>
      </c>
      <c r="I793">
        <v>15573</v>
      </c>
      <c r="J793">
        <v>4.6120000000000001</v>
      </c>
      <c r="K793">
        <v>1877.03</v>
      </c>
      <c r="L793">
        <v>5.51</v>
      </c>
      <c r="M793">
        <f t="shared" si="24"/>
        <v>-0.36601810826430359</v>
      </c>
      <c r="N793">
        <f t="shared" si="25"/>
        <v>0.28254029409876069</v>
      </c>
    </row>
    <row r="794" spans="1:14" x14ac:dyDescent="0.2">
      <c r="A794" s="1">
        <v>44938</v>
      </c>
      <c r="B794">
        <v>3.5419999999999998</v>
      </c>
      <c r="C794">
        <v>4.22</v>
      </c>
      <c r="D794">
        <v>21.09</v>
      </c>
      <c r="E794">
        <v>115.17</v>
      </c>
      <c r="F794">
        <v>103.188</v>
      </c>
      <c r="G794">
        <v>15421</v>
      </c>
      <c r="H794">
        <v>15517</v>
      </c>
      <c r="I794">
        <v>15483</v>
      </c>
      <c r="J794">
        <v>4.6689999999999996</v>
      </c>
      <c r="K794">
        <v>1875.69</v>
      </c>
      <c r="L794">
        <v>5.51</v>
      </c>
      <c r="M794">
        <f t="shared" si="24"/>
        <v>-0.40043919137118134</v>
      </c>
      <c r="N794">
        <f t="shared" si="25"/>
        <v>0.21959568559064782</v>
      </c>
    </row>
    <row r="795" spans="1:14" x14ac:dyDescent="0.2">
      <c r="A795" s="1">
        <v>44939</v>
      </c>
      <c r="B795">
        <v>3.4449999999999998</v>
      </c>
      <c r="C795">
        <v>4.1470000000000002</v>
      </c>
      <c r="D795">
        <v>18.829999999999998</v>
      </c>
      <c r="E795">
        <v>112.34</v>
      </c>
      <c r="F795">
        <v>102.246</v>
      </c>
      <c r="G795">
        <v>15167</v>
      </c>
      <c r="H795">
        <v>15249</v>
      </c>
      <c r="I795">
        <v>15338</v>
      </c>
      <c r="J795">
        <v>4.59</v>
      </c>
      <c r="K795">
        <v>1897.09</v>
      </c>
      <c r="L795">
        <v>5.51</v>
      </c>
      <c r="M795">
        <f t="shared" si="24"/>
        <v>-1.11487808058417</v>
      </c>
      <c r="N795">
        <f t="shared" si="25"/>
        <v>-0.58025818229234583</v>
      </c>
    </row>
    <row r="796" spans="1:14" x14ac:dyDescent="0.2">
      <c r="A796" s="1">
        <v>44942</v>
      </c>
      <c r="B796">
        <v>3.5049999999999999</v>
      </c>
      <c r="C796">
        <v>4.2350000000000003</v>
      </c>
      <c r="D796">
        <v>18.350000000000001</v>
      </c>
      <c r="E796">
        <v>113.55</v>
      </c>
      <c r="F796">
        <v>102.20399999999999</v>
      </c>
      <c r="G796">
        <v>15095</v>
      </c>
      <c r="H796">
        <v>15174</v>
      </c>
      <c r="I796">
        <v>15150</v>
      </c>
      <c r="J796">
        <v>4.5979999999999999</v>
      </c>
      <c r="K796">
        <v>1920.23</v>
      </c>
      <c r="L796">
        <v>5.51</v>
      </c>
      <c r="M796">
        <f t="shared" si="24"/>
        <v>-0.36303630363036304</v>
      </c>
      <c r="N796">
        <f t="shared" si="25"/>
        <v>0.15841584158415842</v>
      </c>
    </row>
    <row r="797" spans="1:14" x14ac:dyDescent="0.2">
      <c r="A797" s="1">
        <v>44943</v>
      </c>
      <c r="B797">
        <v>3.5049999999999999</v>
      </c>
      <c r="C797">
        <v>4.2350000000000003</v>
      </c>
      <c r="D797">
        <v>19.489999999999998</v>
      </c>
      <c r="E797">
        <v>113.55</v>
      </c>
      <c r="F797">
        <v>102.20399999999999</v>
      </c>
      <c r="G797">
        <v>15089</v>
      </c>
      <c r="H797">
        <v>15138</v>
      </c>
      <c r="I797">
        <v>15045</v>
      </c>
      <c r="J797">
        <v>4.5979999999999999</v>
      </c>
      <c r="K797">
        <v>1916.02</v>
      </c>
      <c r="L797">
        <v>5.51</v>
      </c>
      <c r="M797">
        <f t="shared" si="24"/>
        <v>0.29245596543702229</v>
      </c>
      <c r="N797">
        <f t="shared" si="25"/>
        <v>0.61814556331006976</v>
      </c>
    </row>
    <row r="798" spans="1:14" x14ac:dyDescent="0.2">
      <c r="A798" s="1">
        <v>44944</v>
      </c>
      <c r="B798">
        <v>3.5510000000000002</v>
      </c>
      <c r="C798">
        <v>4.2069999999999999</v>
      </c>
      <c r="D798">
        <v>19.36</v>
      </c>
      <c r="E798">
        <v>122.27</v>
      </c>
      <c r="F798">
        <v>102.39</v>
      </c>
      <c r="G798">
        <v>15164</v>
      </c>
      <c r="H798">
        <v>15250</v>
      </c>
      <c r="I798">
        <v>15165</v>
      </c>
      <c r="J798">
        <v>4.5960000000000001</v>
      </c>
      <c r="K798">
        <v>1908.69</v>
      </c>
      <c r="L798">
        <v>5.51</v>
      </c>
      <c r="M798">
        <f t="shared" si="24"/>
        <v>-6.5941312232113422E-3</v>
      </c>
      <c r="N798">
        <f t="shared" si="25"/>
        <v>0.56050115397296407</v>
      </c>
    </row>
    <row r="799" spans="1:14" x14ac:dyDescent="0.2">
      <c r="A799" s="1">
        <v>44945</v>
      </c>
      <c r="B799">
        <v>3.3730000000000002</v>
      </c>
      <c r="C799">
        <v>4.085</v>
      </c>
      <c r="D799">
        <v>20.34</v>
      </c>
      <c r="E799">
        <v>112.61</v>
      </c>
      <c r="F799">
        <v>102.363</v>
      </c>
      <c r="G799">
        <v>15123</v>
      </c>
      <c r="H799">
        <v>15190</v>
      </c>
      <c r="I799">
        <v>15089</v>
      </c>
      <c r="J799">
        <v>4.6630000000000003</v>
      </c>
      <c r="K799">
        <v>1904.11</v>
      </c>
      <c r="L799">
        <v>5.51</v>
      </c>
      <c r="M799">
        <f t="shared" si="24"/>
        <v>0.22532971038504873</v>
      </c>
      <c r="N799">
        <f t="shared" si="25"/>
        <v>0.66936178673205649</v>
      </c>
    </row>
    <row r="800" spans="1:14" x14ac:dyDescent="0.2">
      <c r="A800" s="1">
        <v>44946</v>
      </c>
      <c r="B800">
        <v>3.3929999999999998</v>
      </c>
      <c r="C800">
        <v>4.1269999999999998</v>
      </c>
      <c r="D800">
        <v>20.52</v>
      </c>
      <c r="E800">
        <v>114.53</v>
      </c>
      <c r="F800">
        <v>102.05800000000001</v>
      </c>
      <c r="G800">
        <v>15145</v>
      </c>
      <c r="H800">
        <v>15254</v>
      </c>
      <c r="I800">
        <v>15104</v>
      </c>
      <c r="J800">
        <v>4.6509999999999998</v>
      </c>
      <c r="K800">
        <v>1932.24</v>
      </c>
      <c r="L800">
        <v>5.51</v>
      </c>
      <c r="M800">
        <f t="shared" si="24"/>
        <v>0.27145127118644069</v>
      </c>
      <c r="N800">
        <f t="shared" si="25"/>
        <v>0.99311440677966101</v>
      </c>
    </row>
    <row r="801" spans="1:14" x14ac:dyDescent="0.2">
      <c r="A801" s="1">
        <v>44949</v>
      </c>
      <c r="B801">
        <v>3.4809999999999999</v>
      </c>
      <c r="C801">
        <v>4.1719999999999997</v>
      </c>
      <c r="D801">
        <v>19.850000000000001</v>
      </c>
      <c r="E801">
        <v>114.76</v>
      </c>
      <c r="F801">
        <v>102.012</v>
      </c>
      <c r="G801">
        <v>15034</v>
      </c>
      <c r="H801">
        <v>15128</v>
      </c>
      <c r="I801">
        <v>15075</v>
      </c>
      <c r="J801">
        <v>4.6520000000000001</v>
      </c>
      <c r="K801">
        <v>1926.08</v>
      </c>
      <c r="L801">
        <v>5.51</v>
      </c>
      <c r="M801">
        <f t="shared" si="24"/>
        <v>-0.27197346600331673</v>
      </c>
      <c r="N801">
        <f t="shared" si="25"/>
        <v>0.351575456053068</v>
      </c>
    </row>
    <row r="802" spans="1:14" x14ac:dyDescent="0.2">
      <c r="A802" s="1">
        <v>44950</v>
      </c>
      <c r="B802">
        <v>3.5150000000000001</v>
      </c>
      <c r="C802">
        <v>4.2279999999999998</v>
      </c>
      <c r="D802">
        <v>19.809999999999999</v>
      </c>
      <c r="E802">
        <v>114.69</v>
      </c>
      <c r="F802">
        <v>102.13800000000001</v>
      </c>
      <c r="G802">
        <v>15016</v>
      </c>
      <c r="H802">
        <v>15108</v>
      </c>
      <c r="I802">
        <v>15075</v>
      </c>
      <c r="J802">
        <v>4.6589999999999998</v>
      </c>
      <c r="K802">
        <v>1931.04</v>
      </c>
      <c r="L802">
        <v>5.51</v>
      </c>
      <c r="M802">
        <f t="shared" si="24"/>
        <v>-0.39137645107794361</v>
      </c>
      <c r="N802">
        <f t="shared" si="25"/>
        <v>0.21890547263681592</v>
      </c>
    </row>
    <row r="803" spans="1:14" x14ac:dyDescent="0.2">
      <c r="A803" s="1">
        <v>44951</v>
      </c>
      <c r="B803">
        <v>3.4550000000000001</v>
      </c>
      <c r="C803">
        <v>4.2119999999999997</v>
      </c>
      <c r="D803">
        <v>19.2</v>
      </c>
      <c r="E803">
        <v>112.76</v>
      </c>
      <c r="F803">
        <v>101.91800000000001</v>
      </c>
      <c r="G803">
        <v>14942</v>
      </c>
      <c r="H803">
        <v>15011</v>
      </c>
      <c r="I803">
        <v>14888</v>
      </c>
      <c r="J803">
        <v>4.68</v>
      </c>
      <c r="K803">
        <v>1937.36</v>
      </c>
      <c r="L803">
        <v>5.51</v>
      </c>
      <c r="M803">
        <f t="shared" si="24"/>
        <v>0.36270822138635145</v>
      </c>
      <c r="N803">
        <f t="shared" si="25"/>
        <v>0.82616872649113382</v>
      </c>
    </row>
    <row r="804" spans="1:14" x14ac:dyDescent="0.2">
      <c r="A804" s="1">
        <v>44952</v>
      </c>
      <c r="B804">
        <v>3.444</v>
      </c>
      <c r="C804">
        <v>4.1280000000000001</v>
      </c>
      <c r="D804">
        <v>19.079999999999998</v>
      </c>
      <c r="E804">
        <v>107.74</v>
      </c>
      <c r="F804">
        <v>101.64100000000001</v>
      </c>
      <c r="G804">
        <v>14933</v>
      </c>
      <c r="H804">
        <v>15033</v>
      </c>
      <c r="I804">
        <v>14965</v>
      </c>
      <c r="J804">
        <v>4.6719999999999997</v>
      </c>
      <c r="K804">
        <v>1946.11</v>
      </c>
      <c r="L804">
        <v>5.51</v>
      </c>
      <c r="M804">
        <f t="shared" si="24"/>
        <v>-0.21383227530905446</v>
      </c>
      <c r="N804">
        <f t="shared" si="25"/>
        <v>0.45439358503174077</v>
      </c>
    </row>
    <row r="805" spans="1:14" x14ac:dyDescent="0.2">
      <c r="A805" s="1">
        <v>44953</v>
      </c>
      <c r="B805">
        <v>3.5009999999999999</v>
      </c>
      <c r="C805">
        <v>4.1840000000000002</v>
      </c>
      <c r="D805">
        <v>18.73</v>
      </c>
      <c r="E805">
        <v>104.28</v>
      </c>
      <c r="F805">
        <v>101.839</v>
      </c>
      <c r="G805">
        <v>14950</v>
      </c>
      <c r="H805">
        <v>15036</v>
      </c>
      <c r="I805">
        <v>14948</v>
      </c>
      <c r="J805">
        <v>4.6710000000000003</v>
      </c>
      <c r="K805">
        <v>1929.21</v>
      </c>
      <c r="L805">
        <v>5.51</v>
      </c>
      <c r="M805">
        <f t="shared" si="24"/>
        <v>1.3379716350013379E-2</v>
      </c>
      <c r="N805">
        <f t="shared" si="25"/>
        <v>0.58870751940058874</v>
      </c>
    </row>
    <row r="806" spans="1:14" x14ac:dyDescent="0.2">
      <c r="A806" s="1">
        <v>44956</v>
      </c>
      <c r="B806">
        <v>3.5049999999999999</v>
      </c>
      <c r="C806">
        <v>4.202</v>
      </c>
      <c r="D806">
        <v>18.510000000000002</v>
      </c>
      <c r="E806">
        <v>100.7</v>
      </c>
      <c r="F806">
        <v>101.92700000000001</v>
      </c>
      <c r="G806">
        <v>14964</v>
      </c>
      <c r="H806">
        <v>15059</v>
      </c>
      <c r="I806">
        <v>14985</v>
      </c>
      <c r="J806">
        <v>4.6710000000000003</v>
      </c>
      <c r="K806">
        <v>1928.04</v>
      </c>
      <c r="L806">
        <v>5.51</v>
      </c>
      <c r="M806">
        <f t="shared" si="24"/>
        <v>-0.14014014014014012</v>
      </c>
      <c r="N806">
        <f t="shared" si="25"/>
        <v>0.49382716049382713</v>
      </c>
    </row>
    <row r="807" spans="1:14" x14ac:dyDescent="0.2">
      <c r="A807" s="1">
        <v>44957</v>
      </c>
      <c r="B807">
        <v>3.5390000000000001</v>
      </c>
      <c r="C807">
        <v>4.2370000000000001</v>
      </c>
      <c r="D807">
        <v>19.940000000000001</v>
      </c>
      <c r="E807">
        <v>103.77</v>
      </c>
      <c r="F807">
        <v>102.276</v>
      </c>
      <c r="G807">
        <v>14984</v>
      </c>
      <c r="H807">
        <v>15073</v>
      </c>
      <c r="I807">
        <v>14970</v>
      </c>
      <c r="J807">
        <v>4.657</v>
      </c>
      <c r="K807">
        <v>1923.17</v>
      </c>
      <c r="L807">
        <v>5.28</v>
      </c>
      <c r="M807">
        <f t="shared" si="24"/>
        <v>9.3520374081496327E-2</v>
      </c>
      <c r="N807">
        <f t="shared" si="25"/>
        <v>0.68804275217100874</v>
      </c>
    </row>
    <row r="808" spans="1:14" x14ac:dyDescent="0.2">
      <c r="A808" s="1">
        <v>44958</v>
      </c>
      <c r="B808">
        <v>3.5110000000000001</v>
      </c>
      <c r="C808">
        <v>4.2030000000000003</v>
      </c>
      <c r="D808">
        <v>19.399999999999999</v>
      </c>
      <c r="E808">
        <v>99.54</v>
      </c>
      <c r="F808">
        <v>102.09699999999999</v>
      </c>
      <c r="G808">
        <v>15017</v>
      </c>
      <c r="H808">
        <v>15096</v>
      </c>
      <c r="I808">
        <v>14990</v>
      </c>
      <c r="J808">
        <v>4.665</v>
      </c>
      <c r="K808">
        <v>1928.36</v>
      </c>
      <c r="L808">
        <v>5.28</v>
      </c>
      <c r="M808">
        <f t="shared" si="24"/>
        <v>0.18012008005336894</v>
      </c>
      <c r="N808">
        <f t="shared" si="25"/>
        <v>0.70713809206137423</v>
      </c>
    </row>
    <row r="809" spans="1:14" x14ac:dyDescent="0.2">
      <c r="A809" s="1">
        <v>44959</v>
      </c>
      <c r="B809">
        <v>3.42</v>
      </c>
      <c r="C809">
        <v>4.109</v>
      </c>
      <c r="D809">
        <v>17.87</v>
      </c>
      <c r="E809">
        <v>97.33</v>
      </c>
      <c r="F809">
        <v>101.217</v>
      </c>
      <c r="G809">
        <v>14898</v>
      </c>
      <c r="H809">
        <v>14964</v>
      </c>
      <c r="I809">
        <v>14975</v>
      </c>
      <c r="J809">
        <v>4.6500000000000004</v>
      </c>
      <c r="K809">
        <v>1950.52</v>
      </c>
      <c r="L809">
        <v>5.28</v>
      </c>
      <c r="M809">
        <f t="shared" si="24"/>
        <v>-0.51419031719532549</v>
      </c>
      <c r="N809">
        <f t="shared" si="25"/>
        <v>-7.3455759599332218E-2</v>
      </c>
    </row>
    <row r="810" spans="1:14" x14ac:dyDescent="0.2">
      <c r="A810" s="1">
        <v>44960</v>
      </c>
      <c r="B810">
        <v>3.395</v>
      </c>
      <c r="C810">
        <v>4.1059999999999999</v>
      </c>
      <c r="D810">
        <v>18.73</v>
      </c>
      <c r="E810">
        <v>97.76</v>
      </c>
      <c r="F810">
        <v>101.75</v>
      </c>
      <c r="G810">
        <v>14908</v>
      </c>
      <c r="H810">
        <v>14987</v>
      </c>
      <c r="I810">
        <v>14880</v>
      </c>
      <c r="J810">
        <v>4.6269999999999998</v>
      </c>
      <c r="K810">
        <v>1912.72</v>
      </c>
      <c r="L810">
        <v>5.28</v>
      </c>
      <c r="M810">
        <f t="shared" si="24"/>
        <v>0.18817204301075269</v>
      </c>
      <c r="N810">
        <f t="shared" si="25"/>
        <v>0.71908602150537637</v>
      </c>
    </row>
    <row r="811" spans="1:14" x14ac:dyDescent="0.2">
      <c r="A811" s="1">
        <v>44963</v>
      </c>
      <c r="B811">
        <v>3.5259999999999998</v>
      </c>
      <c r="C811">
        <v>4.2910000000000004</v>
      </c>
      <c r="D811">
        <v>18.329999999999998</v>
      </c>
      <c r="E811">
        <v>98.99</v>
      </c>
      <c r="F811">
        <v>102.91500000000001</v>
      </c>
      <c r="G811">
        <v>15096</v>
      </c>
      <c r="H811">
        <v>15180</v>
      </c>
      <c r="I811">
        <v>14893</v>
      </c>
      <c r="J811">
        <v>4.6529999999999996</v>
      </c>
      <c r="K811">
        <v>1864.97</v>
      </c>
      <c r="L811">
        <v>5.28</v>
      </c>
      <c r="M811">
        <f t="shared" si="24"/>
        <v>1.3630564694823071</v>
      </c>
      <c r="N811">
        <f t="shared" si="25"/>
        <v>1.9270798361646408</v>
      </c>
    </row>
    <row r="812" spans="1:14" x14ac:dyDescent="0.2">
      <c r="A812" s="1">
        <v>44964</v>
      </c>
      <c r="B812">
        <v>3.6429999999999998</v>
      </c>
      <c r="C812">
        <v>4.476</v>
      </c>
      <c r="D812">
        <v>19.43</v>
      </c>
      <c r="E812">
        <v>105.63</v>
      </c>
      <c r="F812">
        <v>103.621</v>
      </c>
      <c r="G812">
        <v>15202</v>
      </c>
      <c r="H812">
        <v>15296</v>
      </c>
      <c r="I812">
        <v>15055</v>
      </c>
      <c r="J812">
        <v>4.6479999999999997</v>
      </c>
      <c r="K812">
        <v>1867.48</v>
      </c>
      <c r="L812">
        <v>5.28</v>
      </c>
      <c r="M812">
        <f t="shared" si="24"/>
        <v>0.97641979408834267</v>
      </c>
      <c r="N812">
        <f t="shared" si="25"/>
        <v>1.6007970773829292</v>
      </c>
    </row>
    <row r="813" spans="1:14" x14ac:dyDescent="0.2">
      <c r="A813" s="1">
        <v>44965</v>
      </c>
      <c r="B813">
        <v>3.6760000000000002</v>
      </c>
      <c r="C813">
        <v>4.4660000000000002</v>
      </c>
      <c r="D813">
        <v>18.66</v>
      </c>
      <c r="E813">
        <v>103.15</v>
      </c>
      <c r="F813">
        <v>103.42700000000001</v>
      </c>
      <c r="G813">
        <v>15174</v>
      </c>
      <c r="H813">
        <v>15253</v>
      </c>
      <c r="I813">
        <v>15145</v>
      </c>
      <c r="J813">
        <v>4.67</v>
      </c>
      <c r="K813">
        <v>1873.1</v>
      </c>
      <c r="L813">
        <v>5.28</v>
      </c>
      <c r="M813">
        <f t="shared" si="24"/>
        <v>0.19148233740508419</v>
      </c>
      <c r="N813">
        <f t="shared" si="25"/>
        <v>0.71310663585341694</v>
      </c>
    </row>
    <row r="814" spans="1:14" x14ac:dyDescent="0.2">
      <c r="A814" s="1">
        <v>44966</v>
      </c>
      <c r="B814">
        <v>3.6139999999999999</v>
      </c>
      <c r="C814">
        <v>4.423</v>
      </c>
      <c r="D814">
        <v>19.63</v>
      </c>
      <c r="E814">
        <v>100.75</v>
      </c>
      <c r="F814">
        <v>103.40900000000001</v>
      </c>
      <c r="G814">
        <v>15130</v>
      </c>
      <c r="H814">
        <v>15201</v>
      </c>
      <c r="I814">
        <v>15100</v>
      </c>
      <c r="J814">
        <v>4.7069999999999999</v>
      </c>
      <c r="K814">
        <v>1875.49</v>
      </c>
      <c r="L814">
        <v>5.28</v>
      </c>
      <c r="M814">
        <f t="shared" si="24"/>
        <v>0.19867549668874171</v>
      </c>
      <c r="N814">
        <f t="shared" si="25"/>
        <v>0.66887417218543044</v>
      </c>
    </row>
    <row r="815" spans="1:14" x14ac:dyDescent="0.2">
      <c r="A815" s="1">
        <v>44967</v>
      </c>
      <c r="B815">
        <v>3.661</v>
      </c>
      <c r="C815">
        <v>4.484</v>
      </c>
      <c r="D815">
        <v>20.71</v>
      </c>
      <c r="E815">
        <v>102.45</v>
      </c>
      <c r="F815">
        <v>103.221</v>
      </c>
      <c r="G815">
        <v>15150</v>
      </c>
      <c r="H815">
        <v>15227</v>
      </c>
      <c r="I815">
        <v>15095</v>
      </c>
      <c r="J815">
        <v>4.7510000000000003</v>
      </c>
      <c r="K815">
        <v>1861.78</v>
      </c>
      <c r="L815">
        <v>5.28</v>
      </c>
      <c r="M815">
        <f t="shared" si="24"/>
        <v>0.36435905929115603</v>
      </c>
      <c r="N815">
        <f t="shared" si="25"/>
        <v>0.87446174229877438</v>
      </c>
    </row>
    <row r="816" spans="1:14" x14ac:dyDescent="0.2">
      <c r="A816" s="1">
        <v>44970</v>
      </c>
      <c r="B816">
        <v>3.7389999999999999</v>
      </c>
      <c r="C816">
        <v>4.5199999999999996</v>
      </c>
      <c r="D816">
        <v>20.53</v>
      </c>
      <c r="E816">
        <v>109.63</v>
      </c>
      <c r="F816">
        <v>103.63</v>
      </c>
      <c r="G816">
        <v>15199</v>
      </c>
      <c r="H816">
        <v>15278</v>
      </c>
      <c r="I816">
        <v>15134</v>
      </c>
      <c r="J816">
        <v>4.758</v>
      </c>
      <c r="K816">
        <v>1865.57</v>
      </c>
      <c r="L816">
        <v>5.28</v>
      </c>
      <c r="M816">
        <f t="shared" si="24"/>
        <v>0.42949649795163203</v>
      </c>
      <c r="N816">
        <f t="shared" si="25"/>
        <v>0.95149993392361565</v>
      </c>
    </row>
    <row r="817" spans="1:14" x14ac:dyDescent="0.2">
      <c r="A817" s="1">
        <v>44971</v>
      </c>
      <c r="B817">
        <v>3.7029999999999998</v>
      </c>
      <c r="C817">
        <v>4.5209999999999999</v>
      </c>
      <c r="D817">
        <v>20.34</v>
      </c>
      <c r="E817">
        <v>110.67</v>
      </c>
      <c r="F817">
        <v>103.345</v>
      </c>
      <c r="G817">
        <v>15229</v>
      </c>
      <c r="H817">
        <v>15329</v>
      </c>
      <c r="I817">
        <v>15195</v>
      </c>
      <c r="J817">
        <v>4.7679999999999998</v>
      </c>
      <c r="K817">
        <v>1853.49</v>
      </c>
      <c r="L817">
        <v>5.28</v>
      </c>
      <c r="M817">
        <f t="shared" si="24"/>
        <v>0.22375781507074696</v>
      </c>
      <c r="N817">
        <f t="shared" si="25"/>
        <v>0.88186903586706145</v>
      </c>
    </row>
    <row r="818" spans="1:14" x14ac:dyDescent="0.2">
      <c r="A818" s="1">
        <v>44972</v>
      </c>
      <c r="B818">
        <v>3.746</v>
      </c>
      <c r="C818">
        <v>4.6180000000000003</v>
      </c>
      <c r="D818">
        <v>18.91</v>
      </c>
      <c r="E818">
        <v>110.59</v>
      </c>
      <c r="F818">
        <v>103.233</v>
      </c>
      <c r="G818">
        <v>15184</v>
      </c>
      <c r="H818">
        <v>15282</v>
      </c>
      <c r="I818">
        <v>15160</v>
      </c>
      <c r="J818">
        <v>4.7510000000000003</v>
      </c>
      <c r="K818">
        <v>1854.31</v>
      </c>
      <c r="L818">
        <v>5.28</v>
      </c>
      <c r="M818">
        <f t="shared" si="24"/>
        <v>0.15831134564643798</v>
      </c>
      <c r="N818">
        <f t="shared" si="25"/>
        <v>0.80474934036939316</v>
      </c>
    </row>
    <row r="819" spans="1:14" x14ac:dyDescent="0.2">
      <c r="A819" s="1">
        <v>44973</v>
      </c>
      <c r="B819">
        <v>3.8079999999999998</v>
      </c>
      <c r="C819">
        <v>4.6340000000000003</v>
      </c>
      <c r="D819">
        <v>18.23</v>
      </c>
      <c r="E819">
        <v>108.64</v>
      </c>
      <c r="F819">
        <v>103.923</v>
      </c>
      <c r="G819">
        <v>15221</v>
      </c>
      <c r="H819">
        <v>15310</v>
      </c>
      <c r="I819">
        <v>15204</v>
      </c>
      <c r="J819">
        <v>4.7709999999999999</v>
      </c>
      <c r="K819">
        <v>1836.01</v>
      </c>
      <c r="L819">
        <v>5.28</v>
      </c>
      <c r="M819">
        <f t="shared" si="24"/>
        <v>0.11181268087345436</v>
      </c>
      <c r="N819">
        <f t="shared" si="25"/>
        <v>0.6971849513285977</v>
      </c>
    </row>
    <row r="820" spans="1:14" x14ac:dyDescent="0.2">
      <c r="A820" s="1">
        <v>44974</v>
      </c>
      <c r="B820">
        <v>3.8639999999999999</v>
      </c>
      <c r="C820">
        <v>4.6420000000000003</v>
      </c>
      <c r="D820">
        <v>20.170000000000002</v>
      </c>
      <c r="E820">
        <v>111.01</v>
      </c>
      <c r="F820">
        <v>103.85599999999999</v>
      </c>
      <c r="G820">
        <v>15140</v>
      </c>
      <c r="H820">
        <v>15229</v>
      </c>
      <c r="I820">
        <v>15157</v>
      </c>
      <c r="J820">
        <v>4.8010000000000002</v>
      </c>
      <c r="K820">
        <v>1836.36</v>
      </c>
      <c r="L820">
        <v>5.28</v>
      </c>
      <c r="M820">
        <f t="shared" si="24"/>
        <v>-0.1121593982978162</v>
      </c>
      <c r="N820">
        <f t="shared" si="25"/>
        <v>0.47502803984957442</v>
      </c>
    </row>
    <row r="821" spans="1:14" x14ac:dyDescent="0.2">
      <c r="A821" s="1">
        <v>44977</v>
      </c>
      <c r="B821">
        <v>3.82</v>
      </c>
      <c r="C821">
        <v>4.6189999999999998</v>
      </c>
      <c r="D821">
        <v>20.02</v>
      </c>
      <c r="E821">
        <v>110.11</v>
      </c>
      <c r="F821">
        <v>103.86199999999999</v>
      </c>
      <c r="G821">
        <v>15181</v>
      </c>
      <c r="H821">
        <v>15264</v>
      </c>
      <c r="I821">
        <v>15203</v>
      </c>
      <c r="J821">
        <v>4.8040000000000003</v>
      </c>
      <c r="K821">
        <v>1842.36</v>
      </c>
      <c r="L821">
        <v>5.28</v>
      </c>
      <c r="M821">
        <f t="shared" si="24"/>
        <v>-0.14470828126027757</v>
      </c>
      <c r="N821">
        <f t="shared" si="25"/>
        <v>0.40123659803986056</v>
      </c>
    </row>
    <row r="822" spans="1:14" x14ac:dyDescent="0.2">
      <c r="A822" s="1">
        <v>44978</v>
      </c>
      <c r="B822">
        <v>3.82</v>
      </c>
      <c r="C822">
        <v>4.6189999999999998</v>
      </c>
      <c r="D822">
        <v>21.23</v>
      </c>
      <c r="E822">
        <v>110.11</v>
      </c>
      <c r="F822">
        <v>103.86199999999999</v>
      </c>
      <c r="G822">
        <v>15160</v>
      </c>
      <c r="H822">
        <v>15254</v>
      </c>
      <c r="I822">
        <v>15158</v>
      </c>
      <c r="J822">
        <v>4.8040000000000003</v>
      </c>
      <c r="K822">
        <v>1841.38</v>
      </c>
      <c r="L822">
        <v>5.28</v>
      </c>
      <c r="M822">
        <f t="shared" si="24"/>
        <v>1.3194352816994326E-2</v>
      </c>
      <c r="N822">
        <f t="shared" si="25"/>
        <v>0.63332893521572775</v>
      </c>
    </row>
    <row r="823" spans="1:14" x14ac:dyDescent="0.2">
      <c r="A823" s="1">
        <v>44979</v>
      </c>
      <c r="B823">
        <v>3.9550000000000001</v>
      </c>
      <c r="C823">
        <v>4.7249999999999996</v>
      </c>
      <c r="D823">
        <v>22.87</v>
      </c>
      <c r="E823">
        <v>119.62</v>
      </c>
      <c r="F823">
        <v>104.176</v>
      </c>
      <c r="G823">
        <v>15233</v>
      </c>
      <c r="H823">
        <v>15325</v>
      </c>
      <c r="I823">
        <v>15190</v>
      </c>
      <c r="J823">
        <v>4.8140000000000001</v>
      </c>
      <c r="K823">
        <v>1835.09</v>
      </c>
      <c r="L823">
        <v>5.28</v>
      </c>
      <c r="M823">
        <f t="shared" si="24"/>
        <v>0.28308097432521395</v>
      </c>
      <c r="N823">
        <f t="shared" si="25"/>
        <v>0.88874259381171816</v>
      </c>
    </row>
    <row r="824" spans="1:14" x14ac:dyDescent="0.2">
      <c r="A824" s="1">
        <v>44980</v>
      </c>
      <c r="B824">
        <v>3.919</v>
      </c>
      <c r="C824">
        <v>4.6950000000000003</v>
      </c>
      <c r="D824">
        <v>22.29</v>
      </c>
      <c r="E824">
        <v>118.21</v>
      </c>
      <c r="F824">
        <v>104.58499999999999</v>
      </c>
      <c r="G824">
        <v>15205</v>
      </c>
      <c r="H824">
        <v>15294</v>
      </c>
      <c r="I824">
        <v>15202</v>
      </c>
      <c r="J824">
        <v>4.8280000000000003</v>
      </c>
      <c r="K824">
        <v>1825.39</v>
      </c>
      <c r="L824">
        <v>5.28</v>
      </c>
      <c r="M824">
        <f t="shared" si="24"/>
        <v>1.9734245494013945E-2</v>
      </c>
      <c r="N824">
        <f t="shared" si="25"/>
        <v>0.60518352848309431</v>
      </c>
    </row>
    <row r="825" spans="1:14" x14ac:dyDescent="0.2">
      <c r="A825" s="1">
        <v>44981</v>
      </c>
      <c r="B825">
        <v>3.8809999999999998</v>
      </c>
      <c r="C825">
        <v>4.6989999999999998</v>
      </c>
      <c r="D825">
        <v>21.14</v>
      </c>
      <c r="E825">
        <v>117.45</v>
      </c>
      <c r="F825">
        <v>104.598</v>
      </c>
      <c r="G825">
        <v>15218</v>
      </c>
      <c r="H825">
        <v>15308</v>
      </c>
      <c r="I825">
        <v>15190</v>
      </c>
      <c r="J825">
        <v>4.8170000000000002</v>
      </c>
      <c r="K825">
        <v>1822.28</v>
      </c>
      <c r="L825">
        <v>5.28</v>
      </c>
      <c r="M825">
        <f t="shared" si="24"/>
        <v>0.18433179723502305</v>
      </c>
      <c r="N825">
        <f t="shared" si="25"/>
        <v>0.77682685977616861</v>
      </c>
    </row>
    <row r="826" spans="1:14" x14ac:dyDescent="0.2">
      <c r="A826" s="1">
        <v>44984</v>
      </c>
      <c r="B826">
        <v>3.9470000000000001</v>
      </c>
      <c r="C826">
        <v>4.8170000000000002</v>
      </c>
      <c r="D826">
        <v>21.67</v>
      </c>
      <c r="E826">
        <v>122.84</v>
      </c>
      <c r="F826">
        <v>105.214</v>
      </c>
      <c r="G826">
        <v>15276</v>
      </c>
      <c r="H826">
        <v>15367</v>
      </c>
      <c r="I826">
        <v>15225</v>
      </c>
      <c r="J826">
        <v>4.806</v>
      </c>
      <c r="K826">
        <v>1811.04</v>
      </c>
      <c r="L826">
        <v>5.28</v>
      </c>
      <c r="M826">
        <f t="shared" si="24"/>
        <v>0.33497536945812811</v>
      </c>
      <c r="N826">
        <f t="shared" si="25"/>
        <v>0.93267651888341541</v>
      </c>
    </row>
    <row r="827" spans="1:14" x14ac:dyDescent="0.2">
      <c r="A827" s="1">
        <v>44985</v>
      </c>
      <c r="B827">
        <v>3.9159999999999999</v>
      </c>
      <c r="C827">
        <v>4.78</v>
      </c>
      <c r="D827">
        <v>20.95</v>
      </c>
      <c r="E827">
        <v>120.03</v>
      </c>
      <c r="F827">
        <v>104.673</v>
      </c>
      <c r="G827">
        <v>15238</v>
      </c>
      <c r="H827">
        <v>15311</v>
      </c>
      <c r="I827">
        <v>15270</v>
      </c>
      <c r="J827">
        <v>4.7789999999999999</v>
      </c>
      <c r="K827">
        <v>1817.14</v>
      </c>
      <c r="L827">
        <v>5.47</v>
      </c>
      <c r="M827">
        <f t="shared" si="24"/>
        <v>-0.20956123117223313</v>
      </c>
      <c r="N827">
        <f t="shared" si="25"/>
        <v>0.2685003274394237</v>
      </c>
    </row>
    <row r="828" spans="1:14" x14ac:dyDescent="0.2">
      <c r="A828" s="1">
        <v>44986</v>
      </c>
      <c r="B828">
        <v>3.923</v>
      </c>
      <c r="C828">
        <v>4.819</v>
      </c>
      <c r="D828">
        <v>20.7</v>
      </c>
      <c r="E828">
        <v>123.6</v>
      </c>
      <c r="F828">
        <v>104.869</v>
      </c>
      <c r="G828">
        <v>15256</v>
      </c>
      <c r="H828">
        <v>15347</v>
      </c>
      <c r="I828">
        <v>15250</v>
      </c>
      <c r="J828">
        <v>4.8120000000000003</v>
      </c>
      <c r="K828">
        <v>1826.92</v>
      </c>
      <c r="L828">
        <v>5.47</v>
      </c>
      <c r="M828">
        <f t="shared" si="24"/>
        <v>3.9344262295081964E-2</v>
      </c>
      <c r="N828">
        <f t="shared" si="25"/>
        <v>0.63606557377049178</v>
      </c>
    </row>
    <row r="829" spans="1:14" x14ac:dyDescent="0.2">
      <c r="A829" s="1">
        <v>44987</v>
      </c>
      <c r="B829">
        <v>3.9950000000000001</v>
      </c>
      <c r="C829">
        <v>4.8780000000000001</v>
      </c>
      <c r="D829">
        <v>20.58</v>
      </c>
      <c r="E829">
        <v>121.08</v>
      </c>
      <c r="F829">
        <v>104.483</v>
      </c>
      <c r="G829">
        <v>15250</v>
      </c>
      <c r="H829">
        <v>15354</v>
      </c>
      <c r="I829">
        <v>15235</v>
      </c>
      <c r="J829">
        <v>4.8540000000000001</v>
      </c>
      <c r="K829">
        <v>1836.72</v>
      </c>
      <c r="L829">
        <v>5.47</v>
      </c>
      <c r="M829">
        <f t="shared" si="24"/>
        <v>9.8457499179520847E-2</v>
      </c>
      <c r="N829">
        <f t="shared" si="25"/>
        <v>0.78109616015753203</v>
      </c>
    </row>
    <row r="830" spans="1:14" x14ac:dyDescent="0.2">
      <c r="A830" s="1">
        <v>44988</v>
      </c>
      <c r="B830">
        <v>4.0590000000000002</v>
      </c>
      <c r="C830">
        <v>4.8879999999999999</v>
      </c>
      <c r="D830">
        <v>19.59</v>
      </c>
      <c r="E830">
        <v>124.12</v>
      </c>
      <c r="F830">
        <v>105.027</v>
      </c>
      <c r="G830">
        <v>15324</v>
      </c>
      <c r="H830">
        <v>15425</v>
      </c>
      <c r="I830">
        <v>15280</v>
      </c>
      <c r="J830">
        <v>4.8529999999999998</v>
      </c>
      <c r="K830">
        <v>1835.87</v>
      </c>
      <c r="L830">
        <v>5.47</v>
      </c>
      <c r="M830">
        <f t="shared" si="24"/>
        <v>0.28795811518324604</v>
      </c>
      <c r="N830">
        <f t="shared" si="25"/>
        <v>0.94895287958115182</v>
      </c>
    </row>
    <row r="831" spans="1:14" x14ac:dyDescent="0.2">
      <c r="A831" s="1">
        <v>44991</v>
      </c>
      <c r="B831">
        <v>3.9550000000000001</v>
      </c>
      <c r="C831">
        <v>4.859</v>
      </c>
      <c r="D831">
        <v>18.489999999999998</v>
      </c>
      <c r="E831">
        <v>122.52</v>
      </c>
      <c r="F831">
        <v>104.521</v>
      </c>
      <c r="G831">
        <v>15294</v>
      </c>
      <c r="H831">
        <v>15384</v>
      </c>
      <c r="I831">
        <v>15300</v>
      </c>
      <c r="J831">
        <v>4.851</v>
      </c>
      <c r="K831">
        <v>1856.48</v>
      </c>
      <c r="L831">
        <v>5.47</v>
      </c>
      <c r="M831">
        <f t="shared" si="24"/>
        <v>-3.9215686274509803E-2</v>
      </c>
      <c r="N831">
        <f t="shared" si="25"/>
        <v>0.5490196078431373</v>
      </c>
    </row>
    <row r="832" spans="1:14" x14ac:dyDescent="0.2">
      <c r="A832" s="1">
        <v>44992</v>
      </c>
      <c r="B832">
        <v>3.9609999999999999</v>
      </c>
      <c r="C832">
        <v>4.8879999999999999</v>
      </c>
      <c r="D832">
        <v>18.61</v>
      </c>
      <c r="E832">
        <v>128.19</v>
      </c>
      <c r="F832">
        <v>104.35</v>
      </c>
      <c r="G832">
        <v>15354</v>
      </c>
      <c r="H832">
        <v>15423</v>
      </c>
      <c r="I832">
        <v>15295</v>
      </c>
      <c r="J832">
        <v>4.8529999999999998</v>
      </c>
      <c r="K832">
        <v>1846.86</v>
      </c>
      <c r="L832">
        <v>5.47</v>
      </c>
      <c r="M832">
        <f t="shared" si="24"/>
        <v>0.38574697613599213</v>
      </c>
      <c r="N832">
        <f t="shared" si="25"/>
        <v>0.83687479568486434</v>
      </c>
    </row>
    <row r="833" spans="1:14" x14ac:dyDescent="0.2">
      <c r="A833" s="1">
        <v>44993</v>
      </c>
      <c r="B833">
        <v>3.9670000000000001</v>
      </c>
      <c r="C833">
        <v>5.0110000000000001</v>
      </c>
      <c r="D833">
        <v>19.59</v>
      </c>
      <c r="E833">
        <v>133.33000000000001</v>
      </c>
      <c r="F833">
        <v>105.61499999999999</v>
      </c>
      <c r="G833">
        <v>15439</v>
      </c>
      <c r="H833">
        <v>15535</v>
      </c>
      <c r="I833">
        <v>15350</v>
      </c>
      <c r="J833">
        <v>4.9450000000000003</v>
      </c>
      <c r="K833">
        <v>1813.45</v>
      </c>
      <c r="L833">
        <v>5.47</v>
      </c>
      <c r="M833">
        <f t="shared" si="24"/>
        <v>0.57980456026058635</v>
      </c>
      <c r="N833">
        <f t="shared" si="25"/>
        <v>1.2052117263843647</v>
      </c>
    </row>
    <row r="834" spans="1:14" x14ac:dyDescent="0.2">
      <c r="A834" s="1">
        <v>44994</v>
      </c>
      <c r="B834">
        <v>3.9940000000000002</v>
      </c>
      <c r="C834">
        <v>5.0730000000000004</v>
      </c>
      <c r="D834">
        <v>19.11</v>
      </c>
      <c r="E834">
        <v>129.76</v>
      </c>
      <c r="F834">
        <v>105.658</v>
      </c>
      <c r="G834">
        <v>15451</v>
      </c>
      <c r="H834">
        <v>15560</v>
      </c>
      <c r="I834">
        <v>15435</v>
      </c>
      <c r="J834">
        <v>5.0030000000000001</v>
      </c>
      <c r="K834">
        <v>1813.8</v>
      </c>
      <c r="L834">
        <v>5.47</v>
      </c>
      <c r="M834">
        <f t="shared" si="24"/>
        <v>0.10366051182377713</v>
      </c>
      <c r="N834">
        <f t="shared" si="25"/>
        <v>0.80984774862325892</v>
      </c>
    </row>
    <row r="835" spans="1:14" x14ac:dyDescent="0.2">
      <c r="A835" s="1">
        <v>44995</v>
      </c>
      <c r="B835">
        <v>3.9060000000000001</v>
      </c>
      <c r="C835">
        <v>4.8719999999999999</v>
      </c>
      <c r="D835">
        <v>22.61</v>
      </c>
      <c r="E835">
        <v>129.28</v>
      </c>
      <c r="F835">
        <v>105.309</v>
      </c>
      <c r="G835">
        <v>15496</v>
      </c>
      <c r="H835">
        <v>15589</v>
      </c>
      <c r="I835">
        <v>15425</v>
      </c>
      <c r="J835">
        <v>4.9800000000000004</v>
      </c>
      <c r="K835">
        <v>1831.03</v>
      </c>
      <c r="L835">
        <v>5.47</v>
      </c>
      <c r="M835">
        <f t="shared" si="24"/>
        <v>0.46029173419773101</v>
      </c>
      <c r="N835">
        <f t="shared" si="25"/>
        <v>1.0632090761750403</v>
      </c>
    </row>
    <row r="836" spans="1:14" x14ac:dyDescent="0.2">
      <c r="A836" s="1">
        <v>44998</v>
      </c>
      <c r="B836">
        <v>3.7010000000000001</v>
      </c>
      <c r="C836">
        <v>4.5890000000000004</v>
      </c>
      <c r="D836">
        <v>24.8</v>
      </c>
      <c r="E836">
        <v>140.06</v>
      </c>
      <c r="F836">
        <v>104.57599999999999</v>
      </c>
      <c r="G836">
        <v>15491</v>
      </c>
      <c r="H836">
        <v>15605</v>
      </c>
      <c r="I836">
        <v>15450</v>
      </c>
      <c r="J836">
        <v>4.9080000000000004</v>
      </c>
      <c r="K836">
        <v>1868.26</v>
      </c>
      <c r="L836">
        <v>5.47</v>
      </c>
      <c r="M836">
        <f t="shared" si="24"/>
        <v>0.2653721682847896</v>
      </c>
      <c r="N836">
        <f t="shared" si="25"/>
        <v>1.0032362459546926</v>
      </c>
    </row>
    <row r="837" spans="1:14" x14ac:dyDescent="0.2">
      <c r="A837" s="1">
        <v>44999</v>
      </c>
      <c r="B837">
        <v>3.5750000000000002</v>
      </c>
      <c r="C837">
        <v>3.9809999999999999</v>
      </c>
      <c r="D837">
        <v>26.52</v>
      </c>
      <c r="E837">
        <v>173.59</v>
      </c>
      <c r="F837">
        <v>103.595</v>
      </c>
      <c r="G837">
        <v>15415</v>
      </c>
      <c r="H837">
        <v>15523</v>
      </c>
      <c r="I837">
        <v>15365</v>
      </c>
      <c r="J837">
        <v>4.7919999999999998</v>
      </c>
      <c r="K837">
        <v>1913.7</v>
      </c>
      <c r="L837">
        <v>5.47</v>
      </c>
      <c r="M837">
        <f t="shared" ref="M837:M900" si="26">((G837-I837)/I837)*100</f>
        <v>0.32541490400260331</v>
      </c>
      <c r="N837">
        <f t="shared" ref="N837:N900" si="27">((H837-I837)/I837)*100</f>
        <v>1.0283110966482265</v>
      </c>
    </row>
    <row r="838" spans="1:14" x14ac:dyDescent="0.2">
      <c r="A838" s="1">
        <v>45000</v>
      </c>
      <c r="B838">
        <v>3.6930000000000001</v>
      </c>
      <c r="C838">
        <v>4.2549999999999999</v>
      </c>
      <c r="D838">
        <v>23.73</v>
      </c>
      <c r="E838">
        <v>169.65</v>
      </c>
      <c r="F838">
        <v>103.59699999999999</v>
      </c>
      <c r="G838">
        <v>15393</v>
      </c>
      <c r="H838">
        <v>15517</v>
      </c>
      <c r="I838">
        <v>15385</v>
      </c>
      <c r="J838">
        <v>4.8</v>
      </c>
      <c r="K838">
        <v>1904.01</v>
      </c>
      <c r="L838">
        <v>5.47</v>
      </c>
      <c r="M838">
        <f t="shared" si="26"/>
        <v>5.1998700032499186E-2</v>
      </c>
      <c r="N838">
        <f t="shared" si="27"/>
        <v>0.85797855053623662</v>
      </c>
    </row>
    <row r="839" spans="1:14" x14ac:dyDescent="0.2">
      <c r="A839" s="1">
        <v>45001</v>
      </c>
      <c r="B839">
        <v>3.4580000000000002</v>
      </c>
      <c r="C839">
        <v>3.891</v>
      </c>
      <c r="D839">
        <v>26.14</v>
      </c>
      <c r="E839">
        <v>198.71</v>
      </c>
      <c r="F839">
        <v>104.646</v>
      </c>
      <c r="G839">
        <v>15492</v>
      </c>
      <c r="H839">
        <v>15668</v>
      </c>
      <c r="I839">
        <v>15365</v>
      </c>
      <c r="J839">
        <v>4.66</v>
      </c>
      <c r="K839">
        <v>1918.58</v>
      </c>
      <c r="L839">
        <v>5.47</v>
      </c>
      <c r="M839">
        <f t="shared" si="26"/>
        <v>0.82655385616661248</v>
      </c>
      <c r="N839">
        <f t="shared" si="27"/>
        <v>1.9720143182557759</v>
      </c>
    </row>
    <row r="840" spans="1:14" x14ac:dyDescent="0.2">
      <c r="A840" s="1">
        <v>45002</v>
      </c>
      <c r="B840">
        <v>3.581</v>
      </c>
      <c r="C840">
        <v>4.1609999999999996</v>
      </c>
      <c r="D840">
        <v>22.99</v>
      </c>
      <c r="E840">
        <v>167.96</v>
      </c>
      <c r="F840">
        <v>104.41800000000001</v>
      </c>
      <c r="G840">
        <v>15439</v>
      </c>
      <c r="H840">
        <v>15620</v>
      </c>
      <c r="I840">
        <v>15380</v>
      </c>
      <c r="J840">
        <v>4.665</v>
      </c>
      <c r="K840">
        <v>1919.52</v>
      </c>
      <c r="L840">
        <v>5.47</v>
      </c>
      <c r="M840">
        <f t="shared" si="26"/>
        <v>0.38361508452535759</v>
      </c>
      <c r="N840">
        <f t="shared" si="27"/>
        <v>1.5604681404421328</v>
      </c>
    </row>
    <row r="841" spans="1:14" x14ac:dyDescent="0.2">
      <c r="A841" s="1">
        <v>45005</v>
      </c>
      <c r="B841">
        <v>3.4319999999999999</v>
      </c>
      <c r="C841">
        <v>3.8420000000000001</v>
      </c>
      <c r="D841">
        <v>25.51</v>
      </c>
      <c r="E841">
        <v>180.11</v>
      </c>
      <c r="F841">
        <v>103.708</v>
      </c>
      <c r="G841">
        <v>15395</v>
      </c>
      <c r="H841">
        <v>15562</v>
      </c>
      <c r="I841">
        <v>15345</v>
      </c>
      <c r="J841">
        <v>4.3959999999999999</v>
      </c>
      <c r="K841">
        <v>1989.25</v>
      </c>
      <c r="L841">
        <v>5.47</v>
      </c>
      <c r="M841">
        <f t="shared" si="26"/>
        <v>0.32583903551645488</v>
      </c>
      <c r="N841">
        <f t="shared" si="27"/>
        <v>1.4141414141414141</v>
      </c>
    </row>
    <row r="842" spans="1:14" x14ac:dyDescent="0.2">
      <c r="A842" s="1">
        <v>45006</v>
      </c>
      <c r="B842">
        <v>3.488</v>
      </c>
      <c r="C842">
        <v>3.9790000000000001</v>
      </c>
      <c r="D842">
        <v>24.15</v>
      </c>
      <c r="E842">
        <v>182.64</v>
      </c>
      <c r="F842">
        <v>103.28100000000001</v>
      </c>
      <c r="G842">
        <v>15361</v>
      </c>
      <c r="H842">
        <v>15567</v>
      </c>
      <c r="I842">
        <v>15360</v>
      </c>
      <c r="J842">
        <v>4.5890000000000004</v>
      </c>
      <c r="K842">
        <v>1978.84</v>
      </c>
      <c r="L842">
        <v>5.47</v>
      </c>
      <c r="M842">
        <f t="shared" si="26"/>
        <v>6.510416666666667E-3</v>
      </c>
      <c r="N842">
        <f t="shared" si="27"/>
        <v>1.34765625</v>
      </c>
    </row>
    <row r="843" spans="1:14" x14ac:dyDescent="0.2">
      <c r="A843" s="1">
        <v>45007</v>
      </c>
      <c r="B843">
        <v>3.6120000000000001</v>
      </c>
      <c r="C843">
        <v>4.17</v>
      </c>
      <c r="D843">
        <v>21.38</v>
      </c>
      <c r="E843">
        <v>162.31</v>
      </c>
      <c r="F843">
        <v>103.256</v>
      </c>
      <c r="G843">
        <v>15290</v>
      </c>
      <c r="H843">
        <v>15498</v>
      </c>
      <c r="I843">
        <v>15345</v>
      </c>
      <c r="J843">
        <v>4.6689999999999996</v>
      </c>
      <c r="K843">
        <v>1940.07</v>
      </c>
      <c r="L843">
        <v>5.47</v>
      </c>
      <c r="M843">
        <f t="shared" si="26"/>
        <v>-0.35842293906810035</v>
      </c>
      <c r="N843">
        <f t="shared" si="27"/>
        <v>0.99706744868035202</v>
      </c>
    </row>
    <row r="844" spans="1:14" x14ac:dyDescent="0.2">
      <c r="A844" s="1">
        <v>45008</v>
      </c>
      <c r="B844">
        <v>3.4369999999999998</v>
      </c>
      <c r="C844">
        <v>3.9390000000000001</v>
      </c>
      <c r="D844">
        <v>22.26</v>
      </c>
      <c r="E844">
        <v>142.84</v>
      </c>
      <c r="F844">
        <v>102.346</v>
      </c>
      <c r="G844">
        <v>15237</v>
      </c>
      <c r="H844">
        <v>15380</v>
      </c>
      <c r="I844">
        <v>15345</v>
      </c>
      <c r="J844">
        <v>4.7030000000000003</v>
      </c>
      <c r="K844">
        <v>1970.11</v>
      </c>
      <c r="L844">
        <v>5.47</v>
      </c>
      <c r="M844">
        <f t="shared" si="26"/>
        <v>-0.70381231671554256</v>
      </c>
      <c r="N844">
        <f t="shared" si="27"/>
        <v>0.22808732486151842</v>
      </c>
    </row>
    <row r="845" spans="1:14" x14ac:dyDescent="0.2">
      <c r="A845" s="1">
        <v>45009</v>
      </c>
      <c r="B845">
        <v>3.4289999999999998</v>
      </c>
      <c r="C845">
        <v>3.8359999999999999</v>
      </c>
      <c r="D845">
        <v>22.61</v>
      </c>
      <c r="E845">
        <v>151.4</v>
      </c>
      <c r="F845">
        <v>102.532</v>
      </c>
      <c r="G845">
        <v>15091</v>
      </c>
      <c r="H845">
        <v>15274</v>
      </c>
      <c r="I845">
        <v>15345</v>
      </c>
      <c r="J845">
        <v>4.6459999999999999</v>
      </c>
      <c r="K845">
        <v>1993.4</v>
      </c>
      <c r="L845">
        <v>5.47</v>
      </c>
      <c r="M845">
        <f t="shared" si="26"/>
        <v>-1.6552623004235909</v>
      </c>
      <c r="N845">
        <f t="shared" si="27"/>
        <v>-0.46269143043336591</v>
      </c>
    </row>
    <row r="846" spans="1:14" x14ac:dyDescent="0.2">
      <c r="A846" s="1">
        <v>45012</v>
      </c>
      <c r="B846">
        <v>3.3780000000000001</v>
      </c>
      <c r="C846">
        <v>3.77</v>
      </c>
      <c r="D846">
        <v>21.74</v>
      </c>
      <c r="E846">
        <v>173.66</v>
      </c>
      <c r="F846">
        <v>103.116</v>
      </c>
      <c r="G846">
        <v>15180</v>
      </c>
      <c r="H846">
        <v>15335</v>
      </c>
      <c r="I846">
        <v>15155</v>
      </c>
      <c r="J846">
        <v>4.6500000000000004</v>
      </c>
      <c r="K846">
        <v>1978.21</v>
      </c>
      <c r="L846">
        <v>5.47</v>
      </c>
      <c r="M846">
        <f t="shared" si="26"/>
        <v>0.16496205872649292</v>
      </c>
      <c r="N846">
        <f t="shared" si="27"/>
        <v>1.1877268228307489</v>
      </c>
    </row>
    <row r="847" spans="1:14" x14ac:dyDescent="0.2">
      <c r="A847" s="1">
        <v>45013</v>
      </c>
      <c r="B847">
        <v>3.5329999999999999</v>
      </c>
      <c r="C847">
        <v>3.996</v>
      </c>
      <c r="D847">
        <v>20.6</v>
      </c>
      <c r="E847">
        <v>161.66999999999999</v>
      </c>
      <c r="F847">
        <v>102.857</v>
      </c>
      <c r="G847">
        <v>15111</v>
      </c>
      <c r="H847">
        <v>15278</v>
      </c>
      <c r="I847">
        <v>15160</v>
      </c>
      <c r="J847">
        <v>4.6849999999999996</v>
      </c>
      <c r="K847">
        <v>1956.67</v>
      </c>
      <c r="L847">
        <v>5.47</v>
      </c>
      <c r="M847">
        <f t="shared" si="26"/>
        <v>-0.32321899736147758</v>
      </c>
      <c r="N847">
        <f t="shared" si="27"/>
        <v>0.77836411609498679</v>
      </c>
    </row>
    <row r="848" spans="1:14" x14ac:dyDescent="0.2">
      <c r="A848" s="1">
        <v>45014</v>
      </c>
      <c r="B848">
        <v>3.5710000000000002</v>
      </c>
      <c r="C848">
        <v>4.0830000000000002</v>
      </c>
      <c r="D848">
        <v>19.97</v>
      </c>
      <c r="E848">
        <v>155.96</v>
      </c>
      <c r="F848">
        <v>102.43</v>
      </c>
      <c r="G848">
        <v>15067</v>
      </c>
      <c r="H848">
        <v>15222</v>
      </c>
      <c r="I848">
        <v>15087</v>
      </c>
      <c r="J848">
        <v>4.6970000000000001</v>
      </c>
      <c r="K848">
        <v>1973.54</v>
      </c>
      <c r="L848">
        <v>5.47</v>
      </c>
      <c r="M848">
        <f t="shared" si="26"/>
        <v>-0.13256445946841652</v>
      </c>
      <c r="N848">
        <f t="shared" si="27"/>
        <v>0.8948101014118115</v>
      </c>
    </row>
    <row r="849" spans="1:14" x14ac:dyDescent="0.2">
      <c r="A849" s="1">
        <v>45015</v>
      </c>
      <c r="B849">
        <v>3.5670000000000002</v>
      </c>
      <c r="C849">
        <v>4.1020000000000003</v>
      </c>
      <c r="D849">
        <v>19.12</v>
      </c>
      <c r="E849">
        <v>150.58000000000001</v>
      </c>
      <c r="F849">
        <v>102.64</v>
      </c>
      <c r="G849">
        <v>15040</v>
      </c>
      <c r="H849">
        <v>15210</v>
      </c>
      <c r="I849">
        <v>15065</v>
      </c>
      <c r="J849">
        <v>4.7510000000000003</v>
      </c>
      <c r="K849">
        <v>1964.7</v>
      </c>
      <c r="L849">
        <v>5.47</v>
      </c>
      <c r="M849">
        <f t="shared" si="26"/>
        <v>-0.1659475605708596</v>
      </c>
      <c r="N849">
        <f t="shared" si="27"/>
        <v>0.96249585131098581</v>
      </c>
    </row>
    <row r="850" spans="1:14" x14ac:dyDescent="0.2">
      <c r="A850" s="1">
        <v>45016</v>
      </c>
      <c r="B850">
        <v>3.552</v>
      </c>
      <c r="C850">
        <v>4.1230000000000002</v>
      </c>
      <c r="D850">
        <v>19.02</v>
      </c>
      <c r="E850">
        <v>141.24</v>
      </c>
      <c r="F850">
        <v>102.14400000000001</v>
      </c>
      <c r="G850">
        <v>15025</v>
      </c>
      <c r="H850">
        <v>15183</v>
      </c>
      <c r="I850">
        <v>15047</v>
      </c>
      <c r="J850">
        <v>4.827</v>
      </c>
      <c r="K850">
        <v>1980.37</v>
      </c>
      <c r="L850">
        <v>5.01</v>
      </c>
      <c r="M850">
        <f t="shared" si="26"/>
        <v>-0.1462085465541304</v>
      </c>
      <c r="N850">
        <f t="shared" si="27"/>
        <v>0.90383465142553332</v>
      </c>
    </row>
    <row r="851" spans="1:14" x14ac:dyDescent="0.2">
      <c r="A851" s="1">
        <v>45019</v>
      </c>
      <c r="B851">
        <v>3.47</v>
      </c>
      <c r="C851">
        <v>4.0270000000000001</v>
      </c>
      <c r="D851">
        <v>18.7</v>
      </c>
      <c r="E851">
        <v>135.93</v>
      </c>
      <c r="F851">
        <v>102.506</v>
      </c>
      <c r="G851">
        <v>14964</v>
      </c>
      <c r="H851">
        <v>15121</v>
      </c>
      <c r="I851">
        <v>14995</v>
      </c>
      <c r="J851">
        <v>4.7489999999999997</v>
      </c>
      <c r="K851">
        <v>1969.28</v>
      </c>
      <c r="L851">
        <v>5.01</v>
      </c>
      <c r="M851">
        <f t="shared" si="26"/>
        <v>-0.20673557852617538</v>
      </c>
      <c r="N851">
        <f t="shared" si="27"/>
        <v>0.84028009336445486</v>
      </c>
    </row>
    <row r="852" spans="1:14" x14ac:dyDescent="0.2">
      <c r="A852" s="1">
        <v>45020</v>
      </c>
      <c r="B852">
        <v>3.415</v>
      </c>
      <c r="C852">
        <v>3.9670000000000001</v>
      </c>
      <c r="D852">
        <v>18.55</v>
      </c>
      <c r="E852">
        <v>138.16999999999999</v>
      </c>
      <c r="F852">
        <v>102.093</v>
      </c>
      <c r="G852">
        <v>14924</v>
      </c>
      <c r="H852">
        <v>15068</v>
      </c>
      <c r="I852">
        <v>14970</v>
      </c>
      <c r="J852">
        <v>4.7560000000000002</v>
      </c>
      <c r="K852">
        <v>1984.65</v>
      </c>
      <c r="L852">
        <v>5.01</v>
      </c>
      <c r="M852">
        <f t="shared" si="26"/>
        <v>-0.30728122912491651</v>
      </c>
      <c r="N852">
        <f t="shared" si="27"/>
        <v>0.65464261857047423</v>
      </c>
    </row>
    <row r="853" spans="1:14" x14ac:dyDescent="0.2">
      <c r="A853" s="1">
        <v>45021</v>
      </c>
      <c r="B853">
        <v>3.3410000000000002</v>
      </c>
      <c r="C853">
        <v>3.8279999999999998</v>
      </c>
      <c r="D853">
        <v>19</v>
      </c>
      <c r="E853">
        <v>147.75</v>
      </c>
      <c r="F853">
        <v>101.586</v>
      </c>
      <c r="G853">
        <v>14949</v>
      </c>
      <c r="H853">
        <v>15077</v>
      </c>
      <c r="I853">
        <v>14900</v>
      </c>
      <c r="J853">
        <v>4.8</v>
      </c>
      <c r="K853">
        <v>2020.42</v>
      </c>
      <c r="L853">
        <v>5.01</v>
      </c>
      <c r="M853">
        <f t="shared" si="26"/>
        <v>0.32885906040268453</v>
      </c>
      <c r="N853">
        <f t="shared" si="27"/>
        <v>1.1879194630872483</v>
      </c>
    </row>
    <row r="854" spans="1:14" x14ac:dyDescent="0.2">
      <c r="A854" s="1">
        <v>45022</v>
      </c>
      <c r="B854">
        <v>3.3130000000000002</v>
      </c>
      <c r="C854">
        <v>3.7829999999999999</v>
      </c>
      <c r="D854">
        <v>19.079999999999998</v>
      </c>
      <c r="E854">
        <v>153.9</v>
      </c>
      <c r="F854">
        <v>101.852</v>
      </c>
      <c r="G854">
        <v>14957</v>
      </c>
      <c r="H854">
        <v>15120</v>
      </c>
      <c r="I854">
        <v>14925</v>
      </c>
      <c r="J854">
        <v>4.8250000000000002</v>
      </c>
      <c r="K854">
        <v>2020.73</v>
      </c>
      <c r="L854">
        <v>5.01</v>
      </c>
      <c r="M854">
        <f t="shared" si="26"/>
        <v>0.21440536013400338</v>
      </c>
      <c r="N854">
        <f t="shared" si="27"/>
        <v>1.306532663316583</v>
      </c>
    </row>
    <row r="855" spans="1:14" x14ac:dyDescent="0.2">
      <c r="A855" s="1">
        <v>45023</v>
      </c>
      <c r="B855">
        <v>3.3079999999999998</v>
      </c>
      <c r="C855">
        <v>3.8340000000000001</v>
      </c>
      <c r="D855">
        <v>18.399999999999999</v>
      </c>
      <c r="E855">
        <v>147.72999999999999</v>
      </c>
      <c r="F855">
        <v>101.822</v>
      </c>
      <c r="G855">
        <v>14941</v>
      </c>
      <c r="H855">
        <v>15082</v>
      </c>
      <c r="I855">
        <v>14913</v>
      </c>
      <c r="J855">
        <v>4.8380000000000001</v>
      </c>
      <c r="K855">
        <v>2007.91</v>
      </c>
      <c r="L855">
        <v>5.01</v>
      </c>
      <c r="M855">
        <f t="shared" si="26"/>
        <v>0.18775564943338027</v>
      </c>
      <c r="N855">
        <f t="shared" si="27"/>
        <v>1.1332394555086167</v>
      </c>
    </row>
    <row r="856" spans="1:14" x14ac:dyDescent="0.2">
      <c r="A856" s="1">
        <v>45026</v>
      </c>
      <c r="B856">
        <v>3.395</v>
      </c>
      <c r="C856">
        <v>3.9820000000000002</v>
      </c>
      <c r="D856">
        <v>18.399999999999999</v>
      </c>
      <c r="E856">
        <v>139.19999999999999</v>
      </c>
      <c r="F856">
        <v>102.092</v>
      </c>
      <c r="G856">
        <v>14949</v>
      </c>
      <c r="H856">
        <v>15106</v>
      </c>
      <c r="I856">
        <v>14913</v>
      </c>
      <c r="J856">
        <v>4.8570000000000002</v>
      </c>
      <c r="K856">
        <v>2007.91</v>
      </c>
      <c r="L856">
        <v>5.01</v>
      </c>
      <c r="M856">
        <f t="shared" si="26"/>
        <v>0.24140012070006037</v>
      </c>
      <c r="N856">
        <f t="shared" si="27"/>
        <v>1.2941728693086569</v>
      </c>
    </row>
    <row r="857" spans="1:14" x14ac:dyDescent="0.2">
      <c r="A857" s="1">
        <v>45027</v>
      </c>
      <c r="B857">
        <v>3.42</v>
      </c>
      <c r="C857">
        <v>4.0119999999999996</v>
      </c>
      <c r="D857">
        <v>18.97</v>
      </c>
      <c r="E857">
        <v>143</v>
      </c>
      <c r="F857">
        <v>102.578</v>
      </c>
      <c r="G857">
        <v>14954</v>
      </c>
      <c r="H857">
        <v>15107</v>
      </c>
      <c r="I857">
        <v>14902</v>
      </c>
      <c r="J857">
        <v>4.992</v>
      </c>
      <c r="K857">
        <v>1991.48</v>
      </c>
      <c r="L857">
        <v>5.01</v>
      </c>
      <c r="M857">
        <f t="shared" si="26"/>
        <v>0.34894645014092068</v>
      </c>
      <c r="N857">
        <f t="shared" si="27"/>
        <v>1.3756542745940143</v>
      </c>
    </row>
    <row r="858" spans="1:14" x14ac:dyDescent="0.2">
      <c r="A858" s="1">
        <v>45028</v>
      </c>
      <c r="B858">
        <v>3.4279999999999999</v>
      </c>
      <c r="C858">
        <v>4.0250000000000004</v>
      </c>
      <c r="D858">
        <v>19.100000000000001</v>
      </c>
      <c r="E858">
        <v>139.78</v>
      </c>
      <c r="F858">
        <v>102.20399999999999</v>
      </c>
      <c r="G858">
        <v>14930</v>
      </c>
      <c r="H858">
        <v>15079</v>
      </c>
      <c r="I858">
        <v>14883</v>
      </c>
      <c r="J858">
        <v>4.9880000000000004</v>
      </c>
      <c r="K858">
        <v>2003.62</v>
      </c>
      <c r="L858">
        <v>5.01</v>
      </c>
      <c r="M858">
        <f t="shared" si="26"/>
        <v>0.31579654639521604</v>
      </c>
      <c r="N858">
        <f t="shared" si="27"/>
        <v>1.316938789222603</v>
      </c>
    </row>
    <row r="859" spans="1:14" x14ac:dyDescent="0.2">
      <c r="A859" s="1">
        <v>45029</v>
      </c>
      <c r="B859">
        <v>3.3929999999999998</v>
      </c>
      <c r="C859">
        <v>3.9609999999999999</v>
      </c>
      <c r="D859">
        <v>19.09</v>
      </c>
      <c r="E859">
        <v>129.68</v>
      </c>
      <c r="F859">
        <v>101.5</v>
      </c>
      <c r="G859">
        <v>14849</v>
      </c>
      <c r="H859">
        <v>14995</v>
      </c>
      <c r="I859">
        <v>14880</v>
      </c>
      <c r="J859">
        <v>5.0069999999999997</v>
      </c>
      <c r="K859">
        <v>2014.93</v>
      </c>
      <c r="L859">
        <v>5.01</v>
      </c>
      <c r="M859">
        <f t="shared" si="26"/>
        <v>-0.20833333333333334</v>
      </c>
      <c r="N859">
        <f t="shared" si="27"/>
        <v>0.77284946236559138</v>
      </c>
    </row>
    <row r="860" spans="1:14" x14ac:dyDescent="0.2">
      <c r="A860" s="1">
        <v>45030</v>
      </c>
      <c r="B860">
        <v>3.448</v>
      </c>
      <c r="C860">
        <v>3.97</v>
      </c>
      <c r="D860">
        <v>17.8</v>
      </c>
      <c r="E860">
        <v>119.95</v>
      </c>
      <c r="F860">
        <v>101.011</v>
      </c>
      <c r="G860">
        <v>14731</v>
      </c>
      <c r="H860">
        <v>14855</v>
      </c>
      <c r="I860">
        <v>14751</v>
      </c>
      <c r="J860">
        <v>5.0010000000000003</v>
      </c>
      <c r="K860">
        <v>2040.22</v>
      </c>
      <c r="L860">
        <v>5.01</v>
      </c>
      <c r="M860">
        <f t="shared" si="26"/>
        <v>-0.13558402820147786</v>
      </c>
      <c r="N860">
        <f t="shared" si="27"/>
        <v>0.7050369466476849</v>
      </c>
    </row>
    <row r="861" spans="1:14" x14ac:dyDescent="0.2">
      <c r="A861" s="1">
        <v>45033</v>
      </c>
      <c r="B861">
        <v>3.516</v>
      </c>
      <c r="C861">
        <v>4.1020000000000003</v>
      </c>
      <c r="D861">
        <v>17.07</v>
      </c>
      <c r="E861">
        <v>118.84</v>
      </c>
      <c r="F861">
        <v>101.55200000000001</v>
      </c>
      <c r="G861">
        <v>14800</v>
      </c>
      <c r="H861">
        <v>14930</v>
      </c>
      <c r="I861">
        <v>14700</v>
      </c>
      <c r="J861">
        <v>5.05</v>
      </c>
      <c r="K861">
        <v>2004.17</v>
      </c>
      <c r="L861">
        <v>5.01</v>
      </c>
      <c r="M861">
        <f t="shared" si="26"/>
        <v>0.68027210884353739</v>
      </c>
      <c r="N861">
        <f t="shared" si="27"/>
        <v>1.5646258503401362</v>
      </c>
    </row>
    <row r="862" spans="1:14" x14ac:dyDescent="0.2">
      <c r="A862" s="1">
        <v>45034</v>
      </c>
      <c r="B862">
        <v>3.6019999999999999</v>
      </c>
      <c r="C862">
        <v>4.1959999999999997</v>
      </c>
      <c r="D862">
        <v>16.95</v>
      </c>
      <c r="E862">
        <v>122.69</v>
      </c>
      <c r="F862">
        <v>102.10299999999999</v>
      </c>
      <c r="G862">
        <v>14874</v>
      </c>
      <c r="H862">
        <v>15004</v>
      </c>
      <c r="I862">
        <v>14790</v>
      </c>
      <c r="J862">
        <v>5.0590000000000002</v>
      </c>
      <c r="K862">
        <v>1995.19</v>
      </c>
      <c r="L862">
        <v>5.01</v>
      </c>
      <c r="M862">
        <f t="shared" si="26"/>
        <v>0.56795131845841784</v>
      </c>
      <c r="N862">
        <f t="shared" si="27"/>
        <v>1.4469235970250169</v>
      </c>
    </row>
    <row r="863" spans="1:14" x14ac:dyDescent="0.2">
      <c r="A863" s="1">
        <v>45035</v>
      </c>
      <c r="B863">
        <v>3.5779999999999998</v>
      </c>
      <c r="C863">
        <v>4.2</v>
      </c>
      <c r="D863">
        <v>16.829999999999998</v>
      </c>
      <c r="E863">
        <v>122.78</v>
      </c>
      <c r="F863">
        <v>101.745</v>
      </c>
      <c r="G863">
        <v>14901</v>
      </c>
      <c r="H863">
        <v>15041</v>
      </c>
      <c r="I863">
        <v>14845</v>
      </c>
      <c r="J863">
        <v>5.1159999999999997</v>
      </c>
      <c r="K863">
        <v>2005.45</v>
      </c>
      <c r="L863">
        <v>5.01</v>
      </c>
      <c r="M863">
        <f t="shared" si="26"/>
        <v>0.37723139104075448</v>
      </c>
      <c r="N863">
        <f t="shared" si="27"/>
        <v>1.3203098686426407</v>
      </c>
    </row>
    <row r="864" spans="1:14" x14ac:dyDescent="0.2">
      <c r="A864" s="1">
        <v>45036</v>
      </c>
      <c r="B864">
        <v>3.593</v>
      </c>
      <c r="C864">
        <v>4.2460000000000004</v>
      </c>
      <c r="D864">
        <v>16.46</v>
      </c>
      <c r="E864">
        <v>124.02</v>
      </c>
      <c r="F864">
        <v>101.968</v>
      </c>
      <c r="G864">
        <v>15002</v>
      </c>
      <c r="H864">
        <v>15153</v>
      </c>
      <c r="I864">
        <v>14845</v>
      </c>
      <c r="J864">
        <v>5.1210000000000004</v>
      </c>
      <c r="K864">
        <v>1994.93</v>
      </c>
      <c r="L864">
        <v>5.01</v>
      </c>
      <c r="M864">
        <f t="shared" si="26"/>
        <v>1.0575951498821152</v>
      </c>
      <c r="N864">
        <f t="shared" si="27"/>
        <v>2.0747726507241495</v>
      </c>
    </row>
    <row r="865" spans="1:14" x14ac:dyDescent="0.2">
      <c r="A865" s="1">
        <v>45037</v>
      </c>
      <c r="B865">
        <v>3.5350000000000001</v>
      </c>
      <c r="C865">
        <v>4.1440000000000001</v>
      </c>
      <c r="D865">
        <v>17.170000000000002</v>
      </c>
      <c r="E865">
        <v>120.61</v>
      </c>
      <c r="F865">
        <v>101.84</v>
      </c>
      <c r="G865">
        <v>14954</v>
      </c>
      <c r="H865">
        <v>15102</v>
      </c>
      <c r="I865">
        <v>14845</v>
      </c>
      <c r="J865">
        <v>5.0759999999999996</v>
      </c>
      <c r="K865">
        <v>2004.8</v>
      </c>
      <c r="L865">
        <v>5.01</v>
      </c>
      <c r="M865">
        <f t="shared" si="26"/>
        <v>0.7342539575614685</v>
      </c>
      <c r="N865">
        <f t="shared" si="27"/>
        <v>1.7312226338834624</v>
      </c>
    </row>
    <row r="866" spans="1:14" x14ac:dyDescent="0.2">
      <c r="A866" s="1">
        <v>45040</v>
      </c>
      <c r="B866">
        <v>3.5739999999999998</v>
      </c>
      <c r="C866">
        <v>4.1840000000000002</v>
      </c>
      <c r="D866">
        <v>16.77</v>
      </c>
      <c r="E866">
        <v>120.84</v>
      </c>
      <c r="F866">
        <v>101.822</v>
      </c>
      <c r="G866">
        <v>14937</v>
      </c>
      <c r="H866">
        <v>15081</v>
      </c>
      <c r="I866">
        <v>14845</v>
      </c>
      <c r="J866">
        <v>5.0670000000000002</v>
      </c>
      <c r="K866">
        <v>1983.06</v>
      </c>
      <c r="L866">
        <v>5.01</v>
      </c>
      <c r="M866">
        <f t="shared" si="26"/>
        <v>0.6197372852812395</v>
      </c>
      <c r="N866">
        <f t="shared" si="27"/>
        <v>1.5897608622431794</v>
      </c>
    </row>
    <row r="867" spans="1:14" x14ac:dyDescent="0.2">
      <c r="A867" s="1">
        <v>45041</v>
      </c>
      <c r="B867">
        <v>3.4929999999999999</v>
      </c>
      <c r="C867">
        <v>4.09</v>
      </c>
      <c r="D867">
        <v>16.89</v>
      </c>
      <c r="E867">
        <v>126.28</v>
      </c>
      <c r="F867">
        <v>101.348</v>
      </c>
      <c r="G867">
        <v>14957</v>
      </c>
      <c r="H867">
        <v>15079</v>
      </c>
      <c r="I867">
        <v>14845</v>
      </c>
      <c r="J867">
        <v>5.0010000000000003</v>
      </c>
      <c r="K867">
        <v>1989.14</v>
      </c>
      <c r="L867">
        <v>5.01</v>
      </c>
      <c r="M867">
        <f t="shared" si="26"/>
        <v>0.75446278208150896</v>
      </c>
      <c r="N867">
        <f t="shared" si="27"/>
        <v>1.5762883125631524</v>
      </c>
    </row>
    <row r="868" spans="1:14" x14ac:dyDescent="0.2">
      <c r="A868" s="1">
        <v>45042</v>
      </c>
      <c r="B868">
        <v>3.4020000000000001</v>
      </c>
      <c r="C868">
        <v>3.9550000000000001</v>
      </c>
      <c r="D868">
        <v>18.760000000000002</v>
      </c>
      <c r="E868">
        <v>137.13</v>
      </c>
      <c r="F868">
        <v>101.863</v>
      </c>
      <c r="G868">
        <v>14943</v>
      </c>
      <c r="H868">
        <v>15078</v>
      </c>
      <c r="I868">
        <v>14845</v>
      </c>
      <c r="J868">
        <v>5.04</v>
      </c>
      <c r="K868">
        <v>1997.39</v>
      </c>
      <c r="L868">
        <v>5.01</v>
      </c>
      <c r="M868">
        <f t="shared" si="26"/>
        <v>0.66015493432132033</v>
      </c>
      <c r="N868">
        <f t="shared" si="27"/>
        <v>1.5695520377231389</v>
      </c>
    </row>
    <row r="869" spans="1:14" x14ac:dyDescent="0.2">
      <c r="A869" s="1">
        <v>45043</v>
      </c>
      <c r="B869">
        <v>3.45</v>
      </c>
      <c r="C869">
        <v>3.952</v>
      </c>
      <c r="D869">
        <v>18.84</v>
      </c>
      <c r="E869">
        <v>130.38999999999999</v>
      </c>
      <c r="F869">
        <v>101.467</v>
      </c>
      <c r="G869">
        <v>14849</v>
      </c>
      <c r="H869">
        <v>14993</v>
      </c>
      <c r="I869">
        <v>14833</v>
      </c>
      <c r="J869">
        <v>5.125</v>
      </c>
      <c r="K869">
        <v>1989.04</v>
      </c>
      <c r="L869">
        <v>5.01</v>
      </c>
      <c r="M869">
        <f t="shared" si="26"/>
        <v>0.10786759253016921</v>
      </c>
      <c r="N869">
        <f t="shared" si="27"/>
        <v>1.0786759253016922</v>
      </c>
    </row>
    <row r="870" spans="1:14" x14ac:dyDescent="0.2">
      <c r="A870" s="1">
        <v>45044</v>
      </c>
      <c r="B870">
        <v>3.5230000000000001</v>
      </c>
      <c r="C870">
        <v>4.0709999999999997</v>
      </c>
      <c r="D870">
        <v>17.03</v>
      </c>
      <c r="E870">
        <v>122.43</v>
      </c>
      <c r="F870">
        <v>101.503</v>
      </c>
      <c r="G870">
        <v>14698</v>
      </c>
      <c r="H870">
        <v>14832</v>
      </c>
      <c r="I870">
        <v>14703</v>
      </c>
      <c r="J870">
        <v>5.1520000000000001</v>
      </c>
      <c r="K870">
        <v>1987.78</v>
      </c>
      <c r="L870">
        <v>5.01</v>
      </c>
      <c r="M870">
        <f t="shared" si="26"/>
        <v>-3.4006665306400057E-2</v>
      </c>
      <c r="N870">
        <f t="shared" si="27"/>
        <v>0.87737196490512148</v>
      </c>
    </row>
    <row r="871" spans="1:14" x14ac:dyDescent="0.2">
      <c r="A871" s="1">
        <v>45047</v>
      </c>
      <c r="B871">
        <v>3.4249999999999998</v>
      </c>
      <c r="C871">
        <v>4.0069999999999997</v>
      </c>
      <c r="D871">
        <v>15.78</v>
      </c>
      <c r="E871">
        <v>122.46</v>
      </c>
      <c r="F871">
        <v>101.65900000000001</v>
      </c>
      <c r="G871">
        <v>14671</v>
      </c>
      <c r="H871">
        <v>14817</v>
      </c>
      <c r="I871">
        <v>14670</v>
      </c>
      <c r="J871">
        <v>5.056</v>
      </c>
      <c r="K871">
        <v>1990</v>
      </c>
      <c r="L871">
        <v>4.3499999999999996</v>
      </c>
      <c r="M871">
        <f t="shared" si="26"/>
        <v>6.8166325835037501E-3</v>
      </c>
      <c r="N871">
        <f t="shared" si="27"/>
        <v>1.0020449897750512</v>
      </c>
    </row>
    <row r="872" spans="1:14" x14ac:dyDescent="0.2">
      <c r="A872" s="1">
        <v>45048</v>
      </c>
      <c r="B872">
        <v>3.57</v>
      </c>
      <c r="C872">
        <v>4.1440000000000001</v>
      </c>
      <c r="D872">
        <v>16.079999999999998</v>
      </c>
      <c r="E872">
        <v>128.18</v>
      </c>
      <c r="F872">
        <v>102.151</v>
      </c>
      <c r="G872">
        <v>14677</v>
      </c>
      <c r="H872">
        <v>14821</v>
      </c>
      <c r="I872">
        <v>14670</v>
      </c>
      <c r="J872">
        <v>5.0220000000000002</v>
      </c>
      <c r="K872">
        <v>1982.56</v>
      </c>
      <c r="L872">
        <v>4.3499999999999996</v>
      </c>
      <c r="M872">
        <f t="shared" si="26"/>
        <v>4.7716428084526245E-2</v>
      </c>
      <c r="N872">
        <f t="shared" si="27"/>
        <v>1.0293115201090661</v>
      </c>
    </row>
    <row r="873" spans="1:14" x14ac:dyDescent="0.2">
      <c r="A873" s="1">
        <v>45049</v>
      </c>
      <c r="B873">
        <v>3.427</v>
      </c>
      <c r="C873">
        <v>3.9620000000000002</v>
      </c>
      <c r="D873">
        <v>17.78</v>
      </c>
      <c r="E873">
        <v>137.55000000000001</v>
      </c>
      <c r="F873">
        <v>101.958</v>
      </c>
      <c r="G873">
        <v>14753</v>
      </c>
      <c r="H873">
        <v>14890</v>
      </c>
      <c r="I873">
        <v>14705</v>
      </c>
      <c r="J873">
        <v>5.1449999999999996</v>
      </c>
      <c r="K873">
        <v>2016.68</v>
      </c>
      <c r="L873">
        <v>4.3499999999999996</v>
      </c>
      <c r="M873">
        <f t="shared" si="26"/>
        <v>0.32641958517511049</v>
      </c>
      <c r="N873">
        <f t="shared" si="27"/>
        <v>1.2580754845290718</v>
      </c>
    </row>
    <row r="874" spans="1:14" x14ac:dyDescent="0.2">
      <c r="A874" s="1">
        <v>45050</v>
      </c>
      <c r="B874">
        <v>3.34</v>
      </c>
      <c r="C874">
        <v>3.806</v>
      </c>
      <c r="D874">
        <v>18.34</v>
      </c>
      <c r="E874">
        <v>134.5</v>
      </c>
      <c r="F874">
        <v>101.343</v>
      </c>
      <c r="G874">
        <v>14688</v>
      </c>
      <c r="H874">
        <v>14832</v>
      </c>
      <c r="I874">
        <v>14685</v>
      </c>
      <c r="J874">
        <v>5.2080000000000002</v>
      </c>
      <c r="K874">
        <v>2038.97</v>
      </c>
      <c r="L874">
        <v>4.3499999999999996</v>
      </c>
      <c r="M874">
        <f t="shared" si="26"/>
        <v>2.0429009193054137E-2</v>
      </c>
      <c r="N874">
        <f t="shared" si="27"/>
        <v>1.0010214504596529</v>
      </c>
    </row>
    <row r="875" spans="1:14" x14ac:dyDescent="0.2">
      <c r="A875" s="1">
        <v>45051</v>
      </c>
      <c r="B875">
        <v>3.3809999999999998</v>
      </c>
      <c r="C875">
        <v>3.7919999999999998</v>
      </c>
      <c r="D875">
        <v>20.09</v>
      </c>
      <c r="E875">
        <v>140.71</v>
      </c>
      <c r="F875">
        <v>101.399</v>
      </c>
      <c r="G875">
        <v>14719</v>
      </c>
      <c r="H875">
        <v>14864</v>
      </c>
      <c r="I875">
        <v>14680</v>
      </c>
      <c r="J875">
        <v>5.2160000000000002</v>
      </c>
      <c r="K875">
        <v>2050.2800000000002</v>
      </c>
      <c r="L875">
        <v>4.3499999999999996</v>
      </c>
      <c r="M875">
        <f t="shared" si="26"/>
        <v>0.26566757493188015</v>
      </c>
      <c r="N875">
        <f t="shared" si="27"/>
        <v>1.2534059945504086</v>
      </c>
    </row>
    <row r="876" spans="1:14" x14ac:dyDescent="0.2">
      <c r="A876" s="1">
        <v>45054</v>
      </c>
      <c r="B876">
        <v>3.44</v>
      </c>
      <c r="C876">
        <v>3.9159999999999999</v>
      </c>
      <c r="D876">
        <v>17.190000000000001</v>
      </c>
      <c r="E876">
        <v>130.21</v>
      </c>
      <c r="F876">
        <v>101.214</v>
      </c>
      <c r="G876">
        <v>14684</v>
      </c>
      <c r="H876">
        <v>14853</v>
      </c>
      <c r="I876">
        <v>14675</v>
      </c>
      <c r="J876">
        <v>5.22</v>
      </c>
      <c r="K876">
        <v>2016.79</v>
      </c>
      <c r="L876">
        <v>4.3499999999999996</v>
      </c>
      <c r="M876">
        <f t="shared" si="26"/>
        <v>6.1328790459965928E-2</v>
      </c>
      <c r="N876">
        <f t="shared" si="27"/>
        <v>1.212947189097104</v>
      </c>
    </row>
    <row r="877" spans="1:14" x14ac:dyDescent="0.2">
      <c r="A877" s="1">
        <v>45055</v>
      </c>
      <c r="B877">
        <v>3.51</v>
      </c>
      <c r="C877">
        <v>4.0030000000000001</v>
      </c>
      <c r="D877">
        <v>16.98</v>
      </c>
      <c r="E877">
        <v>135.07</v>
      </c>
      <c r="F877">
        <v>101.377</v>
      </c>
      <c r="G877">
        <v>14749</v>
      </c>
      <c r="H877">
        <v>14914</v>
      </c>
      <c r="I877">
        <v>14700</v>
      </c>
      <c r="J877">
        <v>5.2140000000000004</v>
      </c>
      <c r="K877">
        <v>2021.16</v>
      </c>
      <c r="L877">
        <v>4.3499999999999996</v>
      </c>
      <c r="M877">
        <f t="shared" si="26"/>
        <v>0.33333333333333337</v>
      </c>
      <c r="N877">
        <f t="shared" si="27"/>
        <v>1.4557823129251701</v>
      </c>
    </row>
    <row r="878" spans="1:14" x14ac:dyDescent="0.2">
      <c r="A878" s="1">
        <v>45056</v>
      </c>
      <c r="B878">
        <v>3.5209999999999999</v>
      </c>
      <c r="C878">
        <v>4.024</v>
      </c>
      <c r="D878">
        <v>17.71</v>
      </c>
      <c r="E878">
        <v>133.93</v>
      </c>
      <c r="F878">
        <v>101.605</v>
      </c>
      <c r="G878">
        <v>14774</v>
      </c>
      <c r="H878">
        <v>14943</v>
      </c>
      <c r="I878">
        <v>14730</v>
      </c>
      <c r="J878">
        <v>5.2140000000000004</v>
      </c>
      <c r="K878">
        <v>2034.56</v>
      </c>
      <c r="L878">
        <v>4.3499999999999996</v>
      </c>
      <c r="M878">
        <f t="shared" si="26"/>
        <v>0.2987101154107264</v>
      </c>
      <c r="N878">
        <f t="shared" si="27"/>
        <v>1.4460285132382893</v>
      </c>
    </row>
    <row r="879" spans="1:14" x14ac:dyDescent="0.2">
      <c r="A879" s="1">
        <v>45057</v>
      </c>
      <c r="B879">
        <v>3.444</v>
      </c>
      <c r="C879">
        <v>3.9119999999999999</v>
      </c>
      <c r="D879">
        <v>16.940000000000001</v>
      </c>
      <c r="E879">
        <v>125.6</v>
      </c>
      <c r="F879">
        <v>101.477</v>
      </c>
      <c r="G879">
        <v>14703</v>
      </c>
      <c r="H879">
        <v>14881</v>
      </c>
      <c r="I879">
        <v>14725</v>
      </c>
      <c r="J879">
        <v>5.2210000000000001</v>
      </c>
      <c r="K879">
        <v>2030.09</v>
      </c>
      <c r="L879">
        <v>4.3499999999999996</v>
      </c>
      <c r="M879">
        <f t="shared" si="26"/>
        <v>-0.14940577249575551</v>
      </c>
      <c r="N879">
        <f t="shared" si="27"/>
        <v>1.0594227504244482</v>
      </c>
    </row>
    <row r="880" spans="1:14" x14ac:dyDescent="0.2">
      <c r="A880" s="1">
        <v>45058</v>
      </c>
      <c r="B880">
        <v>3.387</v>
      </c>
      <c r="C880">
        <v>3.9</v>
      </c>
      <c r="D880">
        <v>16.93</v>
      </c>
      <c r="E880">
        <v>128.21</v>
      </c>
      <c r="F880">
        <v>102.05800000000001</v>
      </c>
      <c r="G880">
        <v>14789</v>
      </c>
      <c r="H880">
        <v>14950</v>
      </c>
      <c r="I880">
        <v>14724</v>
      </c>
      <c r="J880">
        <v>5.1609999999999996</v>
      </c>
      <c r="K880">
        <v>2015.05</v>
      </c>
      <c r="L880">
        <v>4.3499999999999996</v>
      </c>
      <c r="M880">
        <f t="shared" si="26"/>
        <v>0.44145612605270307</v>
      </c>
      <c r="N880">
        <f t="shared" si="27"/>
        <v>1.5349089921217061</v>
      </c>
    </row>
    <row r="881" spans="1:14" x14ac:dyDescent="0.2">
      <c r="A881" s="1">
        <v>45061</v>
      </c>
      <c r="B881">
        <v>3.4660000000000002</v>
      </c>
      <c r="C881">
        <v>3.99</v>
      </c>
      <c r="D881">
        <v>17.03</v>
      </c>
      <c r="E881">
        <v>120.52</v>
      </c>
      <c r="F881">
        <v>102.681</v>
      </c>
      <c r="G881">
        <v>14854</v>
      </c>
      <c r="H881">
        <v>15042</v>
      </c>
      <c r="I881">
        <v>14750</v>
      </c>
      <c r="J881">
        <v>5.1719999999999997</v>
      </c>
      <c r="K881">
        <v>2010.77</v>
      </c>
      <c r="L881">
        <v>4.3499999999999996</v>
      </c>
      <c r="M881">
        <f t="shared" si="26"/>
        <v>0.70508474576271185</v>
      </c>
      <c r="N881">
        <f t="shared" si="27"/>
        <v>1.9796610169491524</v>
      </c>
    </row>
    <row r="882" spans="1:14" x14ac:dyDescent="0.2">
      <c r="A882" s="1">
        <v>45062</v>
      </c>
      <c r="B882">
        <v>3.5049999999999999</v>
      </c>
      <c r="C882">
        <v>4.0129999999999999</v>
      </c>
      <c r="D882">
        <v>17.12</v>
      </c>
      <c r="E882">
        <v>127.89</v>
      </c>
      <c r="F882">
        <v>102.434</v>
      </c>
      <c r="G882">
        <v>14804</v>
      </c>
      <c r="H882">
        <v>14981</v>
      </c>
      <c r="I882">
        <v>14800</v>
      </c>
      <c r="J882">
        <v>5.133</v>
      </c>
      <c r="K882">
        <v>2016.49</v>
      </c>
      <c r="L882">
        <v>4.3499999999999996</v>
      </c>
      <c r="M882">
        <f t="shared" si="26"/>
        <v>2.7027027027027029E-2</v>
      </c>
      <c r="N882">
        <f t="shared" si="27"/>
        <v>1.222972972972973</v>
      </c>
    </row>
    <row r="883" spans="1:14" x14ac:dyDescent="0.2">
      <c r="A883" s="1">
        <v>45063</v>
      </c>
      <c r="B883">
        <v>3.5379999999999998</v>
      </c>
      <c r="C883">
        <v>4.085</v>
      </c>
      <c r="D883">
        <v>17.989999999999998</v>
      </c>
      <c r="E883">
        <v>130.30000000000001</v>
      </c>
      <c r="F883">
        <v>102.56399999999999</v>
      </c>
      <c r="G883">
        <v>14886</v>
      </c>
      <c r="H883">
        <v>15062</v>
      </c>
      <c r="I883">
        <v>14820</v>
      </c>
      <c r="J883">
        <v>5.165</v>
      </c>
      <c r="K883">
        <v>1989.17</v>
      </c>
      <c r="L883">
        <v>4.3499999999999996</v>
      </c>
      <c r="M883">
        <f t="shared" si="26"/>
        <v>0.44534412955465585</v>
      </c>
      <c r="N883">
        <f t="shared" si="27"/>
        <v>1.6329284750337383</v>
      </c>
    </row>
    <row r="884" spans="1:14" x14ac:dyDescent="0.2">
      <c r="A884" s="1">
        <v>45064</v>
      </c>
      <c r="B884">
        <v>3.5670000000000002</v>
      </c>
      <c r="C884">
        <v>4.157</v>
      </c>
      <c r="D884">
        <v>16.87</v>
      </c>
      <c r="E884">
        <v>120.78</v>
      </c>
      <c r="F884">
        <v>102.88200000000001</v>
      </c>
      <c r="G884">
        <v>14866</v>
      </c>
      <c r="H884">
        <v>15043</v>
      </c>
      <c r="I884">
        <v>14865</v>
      </c>
      <c r="J884">
        <v>5.2279999999999998</v>
      </c>
      <c r="K884">
        <v>1981.84</v>
      </c>
      <c r="L884">
        <v>4.3499999999999996</v>
      </c>
      <c r="M884">
        <f t="shared" si="26"/>
        <v>6.7272115708039018E-3</v>
      </c>
      <c r="N884">
        <f t="shared" si="27"/>
        <v>1.1974436596030944</v>
      </c>
    </row>
    <row r="885" spans="1:14" x14ac:dyDescent="0.2">
      <c r="A885" s="1">
        <v>45065</v>
      </c>
      <c r="B885">
        <v>3.649</v>
      </c>
      <c r="C885">
        <v>4.2549999999999999</v>
      </c>
      <c r="D885">
        <v>16.05</v>
      </c>
      <c r="E885">
        <v>122.5</v>
      </c>
      <c r="F885">
        <v>103.584</v>
      </c>
      <c r="G885">
        <v>14924</v>
      </c>
      <c r="H885">
        <v>15095</v>
      </c>
      <c r="I885">
        <v>14865</v>
      </c>
      <c r="J885">
        <v>5.2350000000000003</v>
      </c>
      <c r="K885">
        <v>1957.55</v>
      </c>
      <c r="L885">
        <v>4.3499999999999996</v>
      </c>
      <c r="M885">
        <f t="shared" si="26"/>
        <v>0.39690548267743025</v>
      </c>
      <c r="N885">
        <f t="shared" si="27"/>
        <v>1.5472586612848975</v>
      </c>
    </row>
    <row r="886" spans="1:14" x14ac:dyDescent="0.2">
      <c r="A886" s="1">
        <v>45068</v>
      </c>
      <c r="B886">
        <v>3.6749999999999998</v>
      </c>
      <c r="C886">
        <v>4.2679999999999998</v>
      </c>
      <c r="D886">
        <v>16.809999999999999</v>
      </c>
      <c r="E886">
        <v>127.51</v>
      </c>
      <c r="F886">
        <v>103.19799999999999</v>
      </c>
      <c r="G886">
        <v>14942</v>
      </c>
      <c r="H886">
        <v>15114</v>
      </c>
      <c r="I886">
        <v>14925</v>
      </c>
      <c r="J886">
        <v>5.242</v>
      </c>
      <c r="K886">
        <v>1977.81</v>
      </c>
      <c r="L886">
        <v>4.3499999999999996</v>
      </c>
      <c r="M886">
        <f t="shared" si="26"/>
        <v>0.11390284757118929</v>
      </c>
      <c r="N886">
        <f t="shared" si="27"/>
        <v>1.2663316582914574</v>
      </c>
    </row>
    <row r="887" spans="1:14" x14ac:dyDescent="0.2">
      <c r="A887" s="1">
        <v>45069</v>
      </c>
      <c r="B887">
        <v>3.718</v>
      </c>
      <c r="C887">
        <v>4.319</v>
      </c>
      <c r="D887">
        <v>17.21</v>
      </c>
      <c r="E887">
        <v>132.29</v>
      </c>
      <c r="F887">
        <v>103.19799999999999</v>
      </c>
      <c r="G887">
        <v>14896</v>
      </c>
      <c r="H887">
        <v>15055</v>
      </c>
      <c r="I887">
        <v>14890</v>
      </c>
      <c r="J887">
        <v>5.2450000000000001</v>
      </c>
      <c r="K887">
        <v>1971.86</v>
      </c>
      <c r="L887">
        <v>4.3499999999999996</v>
      </c>
      <c r="M887">
        <f t="shared" si="26"/>
        <v>4.0295500335795834E-2</v>
      </c>
      <c r="N887">
        <f t="shared" si="27"/>
        <v>1.1081262592343855</v>
      </c>
    </row>
    <row r="888" spans="1:14" x14ac:dyDescent="0.2">
      <c r="A888" s="1">
        <v>45070</v>
      </c>
      <c r="B888">
        <v>3.6949999999999998</v>
      </c>
      <c r="C888">
        <v>4.3209999999999997</v>
      </c>
      <c r="D888">
        <v>18.53</v>
      </c>
      <c r="E888">
        <v>131.69999999999999</v>
      </c>
      <c r="F888">
        <v>103.488</v>
      </c>
      <c r="G888">
        <v>14898</v>
      </c>
      <c r="H888">
        <v>15057</v>
      </c>
      <c r="I888">
        <v>14880</v>
      </c>
      <c r="J888">
        <v>5.2649999999999997</v>
      </c>
      <c r="K888">
        <v>1975.23</v>
      </c>
      <c r="L888">
        <v>4.3499999999999996</v>
      </c>
      <c r="M888">
        <f t="shared" si="26"/>
        <v>0.12096774193548387</v>
      </c>
      <c r="N888">
        <f t="shared" si="27"/>
        <v>1.189516129032258</v>
      </c>
    </row>
    <row r="889" spans="1:14" x14ac:dyDescent="0.2">
      <c r="A889" s="1">
        <v>45071</v>
      </c>
      <c r="B889">
        <v>3.7450000000000001</v>
      </c>
      <c r="C889">
        <v>4.3780000000000001</v>
      </c>
      <c r="D889">
        <v>20.03</v>
      </c>
      <c r="E889">
        <v>132.29</v>
      </c>
      <c r="F889">
        <v>103.887</v>
      </c>
      <c r="G889">
        <v>14948</v>
      </c>
      <c r="H889">
        <v>15106</v>
      </c>
      <c r="I889">
        <v>14905</v>
      </c>
      <c r="J889">
        <v>5.34</v>
      </c>
      <c r="K889">
        <v>1957.16</v>
      </c>
      <c r="L889">
        <v>4.3499999999999996</v>
      </c>
      <c r="M889">
        <f t="shared" si="26"/>
        <v>0.28849379402884939</v>
      </c>
      <c r="N889">
        <f t="shared" si="27"/>
        <v>1.3485407581348541</v>
      </c>
    </row>
    <row r="890" spans="1:14" x14ac:dyDescent="0.2">
      <c r="A890" s="1">
        <v>45072</v>
      </c>
      <c r="B890">
        <v>3.82</v>
      </c>
      <c r="C890">
        <v>4.5339999999999998</v>
      </c>
      <c r="D890">
        <v>19.14</v>
      </c>
      <c r="E890">
        <v>139.54</v>
      </c>
      <c r="F890">
        <v>104.251</v>
      </c>
      <c r="G890">
        <v>14977</v>
      </c>
      <c r="H890">
        <v>15136</v>
      </c>
      <c r="I890">
        <v>14950</v>
      </c>
      <c r="J890">
        <v>5.3040000000000003</v>
      </c>
      <c r="K890">
        <v>1941.41</v>
      </c>
      <c r="L890">
        <v>4.3499999999999996</v>
      </c>
      <c r="M890">
        <f t="shared" si="26"/>
        <v>0.1806020066889632</v>
      </c>
      <c r="N890">
        <f t="shared" si="27"/>
        <v>1.2441471571906355</v>
      </c>
    </row>
    <row r="891" spans="1:14" x14ac:dyDescent="0.2">
      <c r="A891" s="1">
        <v>45075</v>
      </c>
      <c r="B891">
        <v>3.8</v>
      </c>
      <c r="C891">
        <v>4.5629999999999997</v>
      </c>
      <c r="D891">
        <v>17.95</v>
      </c>
      <c r="E891">
        <v>145.37</v>
      </c>
      <c r="F891">
        <v>104.206</v>
      </c>
      <c r="G891">
        <v>15008</v>
      </c>
      <c r="H891">
        <v>15144</v>
      </c>
      <c r="I891">
        <v>14955</v>
      </c>
      <c r="J891">
        <v>5.2629999999999999</v>
      </c>
      <c r="K891">
        <v>1946.46</v>
      </c>
      <c r="L891">
        <v>4.3499999999999996</v>
      </c>
      <c r="M891">
        <f t="shared" si="26"/>
        <v>0.35439652290203949</v>
      </c>
      <c r="N891">
        <f t="shared" si="27"/>
        <v>1.2637913741223672</v>
      </c>
    </row>
    <row r="892" spans="1:14" x14ac:dyDescent="0.2">
      <c r="A892" s="1">
        <v>45076</v>
      </c>
      <c r="B892">
        <v>3.8</v>
      </c>
      <c r="C892">
        <v>4.5629999999999997</v>
      </c>
      <c r="D892">
        <v>17.46</v>
      </c>
      <c r="E892">
        <v>145.37</v>
      </c>
      <c r="F892">
        <v>104.206</v>
      </c>
      <c r="G892">
        <v>14973</v>
      </c>
      <c r="H892">
        <v>15111</v>
      </c>
      <c r="I892">
        <v>14970</v>
      </c>
      <c r="J892">
        <v>5.2629999999999999</v>
      </c>
      <c r="K892">
        <v>1943.19</v>
      </c>
      <c r="L892">
        <v>4.3499999999999996</v>
      </c>
      <c r="M892">
        <f t="shared" si="26"/>
        <v>2.004008016032064E-2</v>
      </c>
      <c r="N892">
        <f t="shared" si="27"/>
        <v>0.94188376753507019</v>
      </c>
    </row>
    <row r="893" spans="1:14" x14ac:dyDescent="0.2">
      <c r="A893" s="1">
        <v>45077</v>
      </c>
      <c r="B893">
        <v>3.6880000000000002</v>
      </c>
      <c r="C893">
        <v>4.4509999999999996</v>
      </c>
      <c r="D893">
        <v>17.46</v>
      </c>
      <c r="E893">
        <v>141.36000000000001</v>
      </c>
      <c r="F893">
        <v>104.16500000000001</v>
      </c>
      <c r="G893">
        <v>14985</v>
      </c>
      <c r="H893">
        <v>15114</v>
      </c>
      <c r="I893">
        <v>14985</v>
      </c>
      <c r="J893">
        <v>5.2649999999999997</v>
      </c>
      <c r="K893">
        <v>1959.33</v>
      </c>
      <c r="L893">
        <v>4.09</v>
      </c>
      <c r="M893">
        <f t="shared" si="26"/>
        <v>0</v>
      </c>
      <c r="N893">
        <f t="shared" si="27"/>
        <v>0.86086086086086078</v>
      </c>
    </row>
    <row r="894" spans="1:14" x14ac:dyDescent="0.2">
      <c r="A894" s="1">
        <v>45078</v>
      </c>
      <c r="B894">
        <v>3.6459999999999999</v>
      </c>
      <c r="C894">
        <v>4.4050000000000002</v>
      </c>
      <c r="D894">
        <v>17.940000000000001</v>
      </c>
      <c r="E894">
        <v>136.02000000000001</v>
      </c>
      <c r="F894">
        <v>104.32599999999999</v>
      </c>
      <c r="G894">
        <v>14995</v>
      </c>
      <c r="H894">
        <v>15137</v>
      </c>
      <c r="I894">
        <v>14993</v>
      </c>
      <c r="J894">
        <v>5.4029999999999996</v>
      </c>
      <c r="K894">
        <v>1962.73</v>
      </c>
      <c r="L894">
        <v>4.09</v>
      </c>
      <c r="M894">
        <f t="shared" si="26"/>
        <v>1.3339558460614954E-2</v>
      </c>
      <c r="N894">
        <f t="shared" si="27"/>
        <v>0.96044820916427676</v>
      </c>
    </row>
    <row r="895" spans="1:14" x14ac:dyDescent="0.2">
      <c r="A895" s="1">
        <v>45079</v>
      </c>
      <c r="B895">
        <v>3.5979999999999999</v>
      </c>
      <c r="C895">
        <v>4.343</v>
      </c>
      <c r="D895">
        <v>15.65</v>
      </c>
      <c r="E895">
        <v>124.63</v>
      </c>
      <c r="F895">
        <v>103.56</v>
      </c>
      <c r="G895">
        <v>14918</v>
      </c>
      <c r="H895">
        <v>15055</v>
      </c>
      <c r="I895">
        <v>14993</v>
      </c>
      <c r="J895">
        <v>5.3650000000000002</v>
      </c>
      <c r="K895">
        <v>1977.61</v>
      </c>
      <c r="L895">
        <v>4.09</v>
      </c>
      <c r="M895">
        <f t="shared" si="26"/>
        <v>-0.50023344227306077</v>
      </c>
      <c r="N895">
        <f t="shared" si="27"/>
        <v>0.41352631227906356</v>
      </c>
    </row>
    <row r="896" spans="1:14" x14ac:dyDescent="0.2">
      <c r="A896" s="1">
        <v>45082</v>
      </c>
      <c r="B896">
        <v>3.6949999999999998</v>
      </c>
      <c r="C896">
        <v>4.5010000000000003</v>
      </c>
      <c r="D896">
        <v>14.6</v>
      </c>
      <c r="E896">
        <v>120.95</v>
      </c>
      <c r="F896">
        <v>104.015</v>
      </c>
      <c r="G896">
        <v>14886</v>
      </c>
      <c r="H896">
        <v>15036</v>
      </c>
      <c r="I896">
        <v>14993</v>
      </c>
      <c r="J896">
        <v>5.3710000000000004</v>
      </c>
      <c r="K896">
        <v>1947.97</v>
      </c>
      <c r="L896">
        <v>4.09</v>
      </c>
      <c r="M896">
        <f t="shared" si="26"/>
        <v>-0.71366637764289997</v>
      </c>
      <c r="N896">
        <f t="shared" si="27"/>
        <v>0.28680050690322151</v>
      </c>
    </row>
    <row r="897" spans="1:14" x14ac:dyDescent="0.2">
      <c r="A897" s="1">
        <v>45083</v>
      </c>
      <c r="B897">
        <v>3.6850000000000001</v>
      </c>
      <c r="C897">
        <v>4.468</v>
      </c>
      <c r="D897">
        <v>14.73</v>
      </c>
      <c r="E897">
        <v>119.08</v>
      </c>
      <c r="F897">
        <v>104.002</v>
      </c>
      <c r="G897">
        <v>14852</v>
      </c>
      <c r="H897">
        <v>14995</v>
      </c>
      <c r="I897">
        <v>14890</v>
      </c>
      <c r="J897">
        <v>5.2949999999999999</v>
      </c>
      <c r="K897">
        <v>1961.86</v>
      </c>
      <c r="L897">
        <v>4.09</v>
      </c>
      <c r="M897">
        <f t="shared" si="26"/>
        <v>-0.2552048354600403</v>
      </c>
      <c r="N897">
        <f t="shared" si="27"/>
        <v>0.70517125587642715</v>
      </c>
    </row>
    <row r="898" spans="1:14" x14ac:dyDescent="0.2">
      <c r="A898" s="1">
        <v>45084</v>
      </c>
      <c r="B898">
        <v>3.6619999999999999</v>
      </c>
      <c r="C898">
        <v>4.4809999999999999</v>
      </c>
      <c r="D898">
        <v>13.96</v>
      </c>
      <c r="E898">
        <v>114.42</v>
      </c>
      <c r="F898">
        <v>104.125</v>
      </c>
      <c r="G898">
        <v>14873</v>
      </c>
      <c r="H898">
        <v>15001</v>
      </c>
      <c r="I898">
        <v>14860</v>
      </c>
      <c r="J898">
        <v>5.2679999999999998</v>
      </c>
      <c r="K898">
        <v>1963.52</v>
      </c>
      <c r="L898">
        <v>4.09</v>
      </c>
      <c r="M898">
        <f t="shared" si="26"/>
        <v>8.748317631224764E-2</v>
      </c>
      <c r="N898">
        <f t="shared" si="27"/>
        <v>0.94885598923283987</v>
      </c>
    </row>
    <row r="899" spans="1:14" x14ac:dyDescent="0.2">
      <c r="A899" s="1">
        <v>45085</v>
      </c>
      <c r="B899">
        <v>3.798</v>
      </c>
      <c r="C899">
        <v>4.5570000000000004</v>
      </c>
      <c r="D899">
        <v>13.94</v>
      </c>
      <c r="E899">
        <v>120.5</v>
      </c>
      <c r="F899">
        <v>104.099</v>
      </c>
      <c r="G899">
        <v>14886</v>
      </c>
      <c r="H899">
        <v>15016</v>
      </c>
      <c r="I899">
        <v>14878</v>
      </c>
      <c r="J899">
        <v>5.2880000000000003</v>
      </c>
      <c r="K899">
        <v>1940.02</v>
      </c>
      <c r="L899">
        <v>4.09</v>
      </c>
      <c r="M899">
        <f t="shared" si="26"/>
        <v>5.3770668100551151E-2</v>
      </c>
      <c r="N899">
        <f t="shared" si="27"/>
        <v>0.92754402473450726</v>
      </c>
    </row>
    <row r="900" spans="1:14" x14ac:dyDescent="0.2">
      <c r="A900" s="1">
        <v>45086</v>
      </c>
      <c r="B900">
        <v>3.72</v>
      </c>
      <c r="C900">
        <v>4.5179999999999998</v>
      </c>
      <c r="D900">
        <v>13.65</v>
      </c>
      <c r="E900">
        <v>115.11</v>
      </c>
      <c r="F900">
        <v>103.343</v>
      </c>
      <c r="G900">
        <v>14847</v>
      </c>
      <c r="H900">
        <v>14972</v>
      </c>
      <c r="I900">
        <v>14895</v>
      </c>
      <c r="J900">
        <v>5.2380000000000004</v>
      </c>
      <c r="K900">
        <v>1965.46</v>
      </c>
      <c r="L900">
        <v>4.09</v>
      </c>
      <c r="M900">
        <f t="shared" si="26"/>
        <v>-0.32225579053373615</v>
      </c>
      <c r="N900">
        <f t="shared" si="27"/>
        <v>0.51695199731453512</v>
      </c>
    </row>
    <row r="901" spans="1:14" x14ac:dyDescent="0.2">
      <c r="A901" s="1">
        <v>45089</v>
      </c>
      <c r="B901">
        <v>3.7429999999999999</v>
      </c>
      <c r="C901">
        <v>4.5970000000000004</v>
      </c>
      <c r="D901">
        <v>13.83</v>
      </c>
      <c r="E901">
        <v>115.77</v>
      </c>
      <c r="F901">
        <v>103.557</v>
      </c>
      <c r="G901">
        <v>14886</v>
      </c>
      <c r="H901">
        <v>14992</v>
      </c>
      <c r="I901">
        <v>14840</v>
      </c>
      <c r="J901">
        <v>5.2469999999999999</v>
      </c>
      <c r="K901">
        <v>1961.19</v>
      </c>
      <c r="L901">
        <v>4.09</v>
      </c>
      <c r="M901">
        <f t="shared" ref="M901:M964" si="28">((G901-I901)/I901)*100</f>
        <v>0.30997304582210244</v>
      </c>
      <c r="N901">
        <f t="shared" ref="N901:N964" si="29">((H901-I901)/I901)*100</f>
        <v>1.0242587601078168</v>
      </c>
    </row>
    <row r="902" spans="1:14" x14ac:dyDescent="0.2">
      <c r="A902" s="1">
        <v>45090</v>
      </c>
      <c r="B902">
        <v>3.7389999999999999</v>
      </c>
      <c r="C902">
        <v>4.5789999999999997</v>
      </c>
      <c r="D902">
        <v>15.01</v>
      </c>
      <c r="E902">
        <v>119.8</v>
      </c>
      <c r="F902">
        <v>103.654</v>
      </c>
      <c r="G902">
        <v>14876</v>
      </c>
      <c r="H902">
        <v>14988</v>
      </c>
      <c r="I902">
        <v>14865</v>
      </c>
      <c r="J902">
        <v>5.226</v>
      </c>
      <c r="K902">
        <v>1957.84</v>
      </c>
      <c r="L902">
        <v>4.09</v>
      </c>
      <c r="M902">
        <f t="shared" si="28"/>
        <v>7.3999327278842925E-2</v>
      </c>
      <c r="N902">
        <f t="shared" si="29"/>
        <v>0.82744702320887986</v>
      </c>
    </row>
    <row r="903" spans="1:14" x14ac:dyDescent="0.2">
      <c r="A903" s="1">
        <v>45091</v>
      </c>
      <c r="B903">
        <v>3.8159999999999998</v>
      </c>
      <c r="C903">
        <v>4.6680000000000001</v>
      </c>
      <c r="D903">
        <v>14.61</v>
      </c>
      <c r="E903">
        <v>118.8</v>
      </c>
      <c r="F903">
        <v>103.33799999999999</v>
      </c>
      <c r="G903">
        <v>14869</v>
      </c>
      <c r="H903">
        <v>14985</v>
      </c>
      <c r="I903">
        <v>14860</v>
      </c>
      <c r="J903">
        <v>5.2169999999999996</v>
      </c>
      <c r="K903">
        <v>1943.74</v>
      </c>
      <c r="L903">
        <v>4.09</v>
      </c>
      <c r="M903">
        <f t="shared" si="28"/>
        <v>6.0565275908479134E-2</v>
      </c>
      <c r="N903">
        <f t="shared" si="29"/>
        <v>0.84118438761776582</v>
      </c>
    </row>
    <row r="904" spans="1:14" x14ac:dyDescent="0.2">
      <c r="A904" s="1">
        <v>45092</v>
      </c>
      <c r="B904">
        <v>3.7890000000000001</v>
      </c>
      <c r="C904">
        <v>4.6890000000000001</v>
      </c>
      <c r="D904">
        <v>13.88</v>
      </c>
      <c r="E904">
        <v>114.37</v>
      </c>
      <c r="F904">
        <v>102.94799999999999</v>
      </c>
      <c r="G904">
        <v>14906</v>
      </c>
      <c r="H904">
        <v>15023</v>
      </c>
      <c r="I904">
        <v>14900</v>
      </c>
      <c r="J904">
        <v>5.24</v>
      </c>
      <c r="K904">
        <v>1942.52</v>
      </c>
      <c r="L904">
        <v>4.09</v>
      </c>
      <c r="M904">
        <f t="shared" si="28"/>
        <v>4.0268456375838924E-2</v>
      </c>
      <c r="N904">
        <f t="shared" si="29"/>
        <v>0.82550335570469802</v>
      </c>
    </row>
    <row r="905" spans="1:14" x14ac:dyDescent="0.2">
      <c r="A905" s="1">
        <v>45093</v>
      </c>
      <c r="B905">
        <v>3.7189999999999999</v>
      </c>
      <c r="C905">
        <v>4.6459999999999999</v>
      </c>
      <c r="D905">
        <v>14.5</v>
      </c>
      <c r="E905">
        <v>107.34</v>
      </c>
      <c r="F905">
        <v>102.11499999999999</v>
      </c>
      <c r="G905">
        <v>14928</v>
      </c>
      <c r="H905">
        <v>15034</v>
      </c>
      <c r="I905">
        <v>14945</v>
      </c>
      <c r="J905">
        <v>5.2149999999999999</v>
      </c>
      <c r="K905">
        <v>1958.01</v>
      </c>
      <c r="L905">
        <v>4.09</v>
      </c>
      <c r="M905">
        <f t="shared" si="28"/>
        <v>-0.11375041820006693</v>
      </c>
      <c r="N905">
        <f t="shared" si="29"/>
        <v>0.59551689528270324</v>
      </c>
    </row>
    <row r="906" spans="1:14" x14ac:dyDescent="0.2">
      <c r="A906" s="1">
        <v>45096</v>
      </c>
      <c r="B906">
        <v>3.766</v>
      </c>
      <c r="C906">
        <v>4.7149999999999999</v>
      </c>
      <c r="D906">
        <v>13.54</v>
      </c>
      <c r="E906">
        <v>104.43</v>
      </c>
      <c r="F906">
        <v>102.24299999999999</v>
      </c>
      <c r="G906">
        <v>14962</v>
      </c>
      <c r="H906">
        <v>15069</v>
      </c>
      <c r="I906">
        <v>14935</v>
      </c>
      <c r="J906">
        <v>5.2240000000000002</v>
      </c>
      <c r="K906">
        <v>1957.98</v>
      </c>
      <c r="L906">
        <v>4.09</v>
      </c>
      <c r="M906">
        <f t="shared" si="28"/>
        <v>0.18078339471041177</v>
      </c>
      <c r="N906">
        <f t="shared" si="29"/>
        <v>0.89722129226648806</v>
      </c>
    </row>
    <row r="907" spans="1:14" x14ac:dyDescent="0.2">
      <c r="A907" s="1">
        <v>45097</v>
      </c>
      <c r="B907">
        <v>3.766</v>
      </c>
      <c r="C907">
        <v>4.7149999999999999</v>
      </c>
      <c r="D907">
        <v>14.19</v>
      </c>
      <c r="E907">
        <v>104.43</v>
      </c>
      <c r="F907">
        <v>102.52200000000001</v>
      </c>
      <c r="G907">
        <v>15015</v>
      </c>
      <c r="H907">
        <v>15112</v>
      </c>
      <c r="I907">
        <v>14995</v>
      </c>
      <c r="J907">
        <v>5.2240000000000002</v>
      </c>
      <c r="K907">
        <v>1950.48</v>
      </c>
      <c r="L907">
        <v>4.09</v>
      </c>
      <c r="M907">
        <f t="shared" si="28"/>
        <v>0.13337779259753249</v>
      </c>
      <c r="N907">
        <f t="shared" si="29"/>
        <v>0.78026008669556524</v>
      </c>
    </row>
    <row r="908" spans="1:14" x14ac:dyDescent="0.2">
      <c r="A908" s="1">
        <v>45098</v>
      </c>
      <c r="B908">
        <v>3.7240000000000002</v>
      </c>
      <c r="C908">
        <v>4.6879999999999997</v>
      </c>
      <c r="D908">
        <v>13.88</v>
      </c>
      <c r="E908">
        <v>114.19</v>
      </c>
      <c r="F908">
        <v>102.54</v>
      </c>
      <c r="G908">
        <v>15034</v>
      </c>
      <c r="H908">
        <v>15115</v>
      </c>
      <c r="I908">
        <v>15000</v>
      </c>
      <c r="J908">
        <v>5.226</v>
      </c>
      <c r="K908">
        <v>1936.42</v>
      </c>
      <c r="L908">
        <v>4.09</v>
      </c>
      <c r="M908">
        <f t="shared" si="28"/>
        <v>0.22666666666666668</v>
      </c>
      <c r="N908">
        <f t="shared" si="29"/>
        <v>0.76666666666666661</v>
      </c>
    </row>
    <row r="909" spans="1:14" x14ac:dyDescent="0.2">
      <c r="A909" s="1">
        <v>45099</v>
      </c>
      <c r="B909">
        <v>3.722</v>
      </c>
      <c r="C909">
        <v>4.718</v>
      </c>
      <c r="D909">
        <v>13.2</v>
      </c>
      <c r="E909">
        <v>110.84</v>
      </c>
      <c r="F909">
        <v>102.071</v>
      </c>
      <c r="G909">
        <v>14950</v>
      </c>
      <c r="H909">
        <v>15045</v>
      </c>
      <c r="I909">
        <v>14945</v>
      </c>
      <c r="J909">
        <v>5.2930000000000001</v>
      </c>
      <c r="K909">
        <v>1932.55</v>
      </c>
      <c r="L909">
        <v>4.09</v>
      </c>
      <c r="M909">
        <f t="shared" si="28"/>
        <v>3.3456005352960859E-2</v>
      </c>
      <c r="N909">
        <f t="shared" si="29"/>
        <v>0.6691201070592171</v>
      </c>
    </row>
    <row r="910" spans="1:14" x14ac:dyDescent="0.2">
      <c r="A910" s="1">
        <v>45100</v>
      </c>
      <c r="B910">
        <v>3.7970000000000002</v>
      </c>
      <c r="C910">
        <v>4.7919999999999998</v>
      </c>
      <c r="D910">
        <v>12.91</v>
      </c>
      <c r="E910">
        <v>107.7</v>
      </c>
      <c r="F910">
        <v>102.386</v>
      </c>
      <c r="G910">
        <v>14954</v>
      </c>
      <c r="H910">
        <v>15042</v>
      </c>
      <c r="I910">
        <v>14940</v>
      </c>
      <c r="J910">
        <v>5.2949999999999999</v>
      </c>
      <c r="K910">
        <v>1914.01</v>
      </c>
      <c r="L910">
        <v>4.09</v>
      </c>
      <c r="M910">
        <f t="shared" si="28"/>
        <v>9.3708165997322623E-2</v>
      </c>
      <c r="N910">
        <f t="shared" si="29"/>
        <v>0.68273092369477917</v>
      </c>
    </row>
    <row r="911" spans="1:14" x14ac:dyDescent="0.2">
      <c r="A911" s="1">
        <v>45103</v>
      </c>
      <c r="B911">
        <v>3.7360000000000002</v>
      </c>
      <c r="C911">
        <v>4.7439999999999998</v>
      </c>
      <c r="D911">
        <v>13.44</v>
      </c>
      <c r="E911">
        <v>105.74</v>
      </c>
      <c r="F911">
        <v>102.90300000000001</v>
      </c>
      <c r="G911">
        <v>15053</v>
      </c>
      <c r="H911">
        <v>15135</v>
      </c>
      <c r="I911">
        <v>14994</v>
      </c>
      <c r="J911">
        <v>5.2949999999999999</v>
      </c>
      <c r="K911">
        <v>1921.2</v>
      </c>
      <c r="L911">
        <v>4.09</v>
      </c>
      <c r="M911">
        <f t="shared" si="28"/>
        <v>0.39349072962518344</v>
      </c>
      <c r="N911">
        <f t="shared" si="29"/>
        <v>0.94037615046018408</v>
      </c>
    </row>
    <row r="912" spans="1:14" x14ac:dyDescent="0.2">
      <c r="A912" s="1">
        <v>45104</v>
      </c>
      <c r="B912">
        <v>3.7229999999999999</v>
      </c>
      <c r="C912">
        <v>4.7450000000000001</v>
      </c>
      <c r="D912">
        <v>14.25</v>
      </c>
      <c r="E912">
        <v>109.02</v>
      </c>
      <c r="F912">
        <v>102.69199999999999</v>
      </c>
      <c r="G912">
        <v>15059</v>
      </c>
      <c r="H912">
        <v>15142</v>
      </c>
      <c r="I912">
        <v>15015</v>
      </c>
      <c r="J912">
        <v>5.3150000000000004</v>
      </c>
      <c r="K912">
        <v>1923.26</v>
      </c>
      <c r="L912">
        <v>4.09</v>
      </c>
      <c r="M912">
        <f t="shared" si="28"/>
        <v>0.29304029304029305</v>
      </c>
      <c r="N912">
        <f t="shared" si="29"/>
        <v>0.84582084582084593</v>
      </c>
    </row>
    <row r="913" spans="1:14" x14ac:dyDescent="0.2">
      <c r="A913" s="1">
        <v>45105</v>
      </c>
      <c r="B913">
        <v>3.7669999999999999</v>
      </c>
      <c r="C913">
        <v>4.758</v>
      </c>
      <c r="D913">
        <v>13.74</v>
      </c>
      <c r="E913">
        <v>110.85</v>
      </c>
      <c r="F913">
        <v>102.492</v>
      </c>
      <c r="G913">
        <v>14980</v>
      </c>
      <c r="H913">
        <v>15081</v>
      </c>
      <c r="I913">
        <v>14993</v>
      </c>
      <c r="J913">
        <v>5.2969999999999997</v>
      </c>
      <c r="K913">
        <v>1913.69</v>
      </c>
      <c r="L913">
        <v>4.09</v>
      </c>
      <c r="M913">
        <f t="shared" si="28"/>
        <v>-8.6707129993997198E-2</v>
      </c>
      <c r="N913">
        <f t="shared" si="29"/>
        <v>0.58694057226705798</v>
      </c>
    </row>
    <row r="914" spans="1:14" x14ac:dyDescent="0.2">
      <c r="A914" s="1">
        <v>45106</v>
      </c>
      <c r="B914">
        <v>3.71</v>
      </c>
      <c r="C914">
        <v>4.7130000000000001</v>
      </c>
      <c r="D914">
        <v>13.43</v>
      </c>
      <c r="E914">
        <v>108.3</v>
      </c>
      <c r="F914">
        <v>102.905</v>
      </c>
      <c r="G914">
        <v>15008</v>
      </c>
      <c r="H914">
        <v>15087</v>
      </c>
      <c r="I914">
        <v>14993</v>
      </c>
      <c r="J914">
        <v>5.34</v>
      </c>
      <c r="K914">
        <v>1907.32</v>
      </c>
      <c r="L914">
        <v>4.09</v>
      </c>
      <c r="M914">
        <f t="shared" si="28"/>
        <v>0.10004668845461215</v>
      </c>
      <c r="N914">
        <f t="shared" si="29"/>
        <v>0.62695924764890276</v>
      </c>
    </row>
    <row r="915" spans="1:14" x14ac:dyDescent="0.2">
      <c r="A915" s="1">
        <v>45107</v>
      </c>
      <c r="B915">
        <v>3.8410000000000002</v>
      </c>
      <c r="C915">
        <v>4.8620000000000001</v>
      </c>
      <c r="D915">
        <v>13.54</v>
      </c>
      <c r="E915">
        <v>113.45</v>
      </c>
      <c r="F915">
        <v>103.342</v>
      </c>
      <c r="G915">
        <v>15072</v>
      </c>
      <c r="H915">
        <v>15158</v>
      </c>
      <c r="I915">
        <v>14993</v>
      </c>
      <c r="J915">
        <v>5.3390000000000004</v>
      </c>
      <c r="K915">
        <v>1908.2</v>
      </c>
      <c r="L915">
        <v>3.54</v>
      </c>
      <c r="M915">
        <f t="shared" si="28"/>
        <v>0.5269125591942907</v>
      </c>
      <c r="N915">
        <f t="shared" si="29"/>
        <v>1.1005135730007336</v>
      </c>
    </row>
    <row r="916" spans="1:14" x14ac:dyDescent="0.2">
      <c r="A916" s="1">
        <v>45110</v>
      </c>
      <c r="B916">
        <v>3.84</v>
      </c>
      <c r="C916">
        <v>4.9000000000000004</v>
      </c>
      <c r="D916">
        <v>13.59</v>
      </c>
      <c r="E916">
        <v>110.64</v>
      </c>
      <c r="F916">
        <v>102.91200000000001</v>
      </c>
      <c r="G916">
        <v>15045</v>
      </c>
      <c r="H916">
        <v>15138</v>
      </c>
      <c r="I916">
        <v>14993</v>
      </c>
      <c r="J916">
        <v>5.298</v>
      </c>
      <c r="K916">
        <v>1919.35</v>
      </c>
      <c r="L916">
        <v>3.54</v>
      </c>
      <c r="M916">
        <f t="shared" si="28"/>
        <v>0.34682851997598879</v>
      </c>
      <c r="N916">
        <f t="shared" si="29"/>
        <v>0.96711798839458418</v>
      </c>
    </row>
    <row r="917" spans="1:14" x14ac:dyDescent="0.2">
      <c r="A917" s="1">
        <v>45111</v>
      </c>
      <c r="B917">
        <v>3.8570000000000002</v>
      </c>
      <c r="C917">
        <v>4.9379999999999997</v>
      </c>
      <c r="D917">
        <v>13.57</v>
      </c>
      <c r="E917">
        <v>110.77</v>
      </c>
      <c r="F917">
        <v>102.988</v>
      </c>
      <c r="G917">
        <v>15059</v>
      </c>
      <c r="H917">
        <v>15144</v>
      </c>
      <c r="I917">
        <v>15025</v>
      </c>
      <c r="J917">
        <v>5.3019999999999996</v>
      </c>
      <c r="K917">
        <v>1921.64</v>
      </c>
      <c r="L917">
        <v>3.54</v>
      </c>
      <c r="M917">
        <f t="shared" si="28"/>
        <v>0.22628951747088186</v>
      </c>
      <c r="N917">
        <f t="shared" si="29"/>
        <v>0.7920133111480866</v>
      </c>
    </row>
    <row r="918" spans="1:14" x14ac:dyDescent="0.2">
      <c r="A918" s="1">
        <v>45112</v>
      </c>
      <c r="B918">
        <v>3.8570000000000002</v>
      </c>
      <c r="C918">
        <v>4.9379999999999997</v>
      </c>
      <c r="D918">
        <v>13.7</v>
      </c>
      <c r="E918">
        <v>110.77</v>
      </c>
      <c r="F918">
        <v>103.039</v>
      </c>
      <c r="G918">
        <v>15018</v>
      </c>
      <c r="H918">
        <v>15107</v>
      </c>
      <c r="I918">
        <v>14993</v>
      </c>
      <c r="J918">
        <v>5.343</v>
      </c>
      <c r="K918">
        <v>1925.48</v>
      </c>
      <c r="L918">
        <v>3.54</v>
      </c>
      <c r="M918">
        <f t="shared" si="28"/>
        <v>0.16674448075768691</v>
      </c>
      <c r="N918">
        <f t="shared" si="29"/>
        <v>0.7603548322550524</v>
      </c>
    </row>
    <row r="919" spans="1:14" x14ac:dyDescent="0.2">
      <c r="A919" s="1">
        <v>45113</v>
      </c>
      <c r="B919">
        <v>3.9340000000000002</v>
      </c>
      <c r="C919">
        <v>4.9480000000000004</v>
      </c>
      <c r="D919">
        <v>14.18</v>
      </c>
      <c r="E919">
        <v>110.53</v>
      </c>
      <c r="F919">
        <v>103.373</v>
      </c>
      <c r="G919">
        <v>15095</v>
      </c>
      <c r="H919">
        <v>15172</v>
      </c>
      <c r="I919">
        <v>15015</v>
      </c>
      <c r="J919">
        <v>5.3479999999999999</v>
      </c>
      <c r="K919">
        <v>1915.3</v>
      </c>
      <c r="L919">
        <v>3.54</v>
      </c>
      <c r="M919">
        <f t="shared" si="28"/>
        <v>0.53280053280053274</v>
      </c>
      <c r="N919">
        <f t="shared" si="29"/>
        <v>1.0456210456210457</v>
      </c>
    </row>
    <row r="920" spans="1:14" x14ac:dyDescent="0.2">
      <c r="A920" s="1">
        <v>45114</v>
      </c>
      <c r="B920">
        <v>4.032</v>
      </c>
      <c r="C920">
        <v>4.9850000000000003</v>
      </c>
      <c r="D920">
        <v>15.44</v>
      </c>
      <c r="E920">
        <v>134.63</v>
      </c>
      <c r="F920">
        <v>103.166</v>
      </c>
      <c r="G920">
        <v>15193</v>
      </c>
      <c r="H920">
        <v>15262</v>
      </c>
      <c r="I920">
        <v>15045</v>
      </c>
      <c r="J920">
        <v>5.36</v>
      </c>
      <c r="K920">
        <v>1910.9</v>
      </c>
      <c r="L920">
        <v>3.54</v>
      </c>
      <c r="M920">
        <f t="shared" si="28"/>
        <v>0.98371552010634766</v>
      </c>
      <c r="N920">
        <f t="shared" si="29"/>
        <v>1.4423396477234962</v>
      </c>
    </row>
    <row r="921" spans="1:14" x14ac:dyDescent="0.2">
      <c r="A921" s="1">
        <v>45117</v>
      </c>
      <c r="B921">
        <v>4.0679999999999996</v>
      </c>
      <c r="C921">
        <v>4.9480000000000004</v>
      </c>
      <c r="D921">
        <v>14.83</v>
      </c>
      <c r="E921">
        <v>130.41</v>
      </c>
      <c r="F921">
        <v>102.27200000000001</v>
      </c>
      <c r="G921">
        <v>15179</v>
      </c>
      <c r="H921">
        <v>15268</v>
      </c>
      <c r="I921">
        <v>15135</v>
      </c>
      <c r="J921">
        <v>5.3639999999999999</v>
      </c>
      <c r="K921">
        <v>1925.05</v>
      </c>
      <c r="L921">
        <v>3.54</v>
      </c>
      <c r="M921">
        <f t="shared" si="28"/>
        <v>0.29071688140072677</v>
      </c>
      <c r="N921">
        <f t="shared" si="29"/>
        <v>0.87875784605219687</v>
      </c>
    </row>
    <row r="922" spans="1:14" x14ac:dyDescent="0.2">
      <c r="A922" s="1">
        <v>45118</v>
      </c>
      <c r="B922">
        <v>3.9969999999999999</v>
      </c>
      <c r="C922">
        <v>4.8609999999999998</v>
      </c>
      <c r="D922">
        <v>15.07</v>
      </c>
      <c r="E922">
        <v>131.72999999999999</v>
      </c>
      <c r="F922">
        <v>101.97199999999999</v>
      </c>
      <c r="G922">
        <v>15217</v>
      </c>
      <c r="H922">
        <v>15322</v>
      </c>
      <c r="I922">
        <v>15195</v>
      </c>
      <c r="J922">
        <v>5.3650000000000002</v>
      </c>
      <c r="K922">
        <v>1925.35</v>
      </c>
      <c r="L922">
        <v>3.54</v>
      </c>
      <c r="M922">
        <f t="shared" si="28"/>
        <v>0.1447844685751892</v>
      </c>
      <c r="N922">
        <f t="shared" si="29"/>
        <v>0.83580125041131959</v>
      </c>
    </row>
    <row r="923" spans="1:14" x14ac:dyDescent="0.2">
      <c r="A923" s="1">
        <v>45119</v>
      </c>
      <c r="B923">
        <v>3.972</v>
      </c>
      <c r="C923">
        <v>4.8760000000000003</v>
      </c>
      <c r="D923">
        <v>14.84</v>
      </c>
      <c r="E923">
        <v>127.07</v>
      </c>
      <c r="F923">
        <v>101.732</v>
      </c>
      <c r="G923">
        <v>15160</v>
      </c>
      <c r="H923">
        <v>15257</v>
      </c>
      <c r="I923">
        <v>15140</v>
      </c>
      <c r="J923">
        <v>5.4009999999999998</v>
      </c>
      <c r="K923">
        <v>1932.23</v>
      </c>
      <c r="L923">
        <v>3.54</v>
      </c>
      <c r="M923">
        <f t="shared" si="28"/>
        <v>0.13210039630118892</v>
      </c>
      <c r="N923">
        <f t="shared" si="29"/>
        <v>0.77278731836195502</v>
      </c>
    </row>
    <row r="924" spans="1:14" x14ac:dyDescent="0.2">
      <c r="A924" s="1">
        <v>45120</v>
      </c>
      <c r="B924">
        <v>3.86</v>
      </c>
      <c r="C924">
        <v>4.7469999999999999</v>
      </c>
      <c r="D924">
        <v>13.54</v>
      </c>
      <c r="E924">
        <v>114.07</v>
      </c>
      <c r="F924">
        <v>100.521</v>
      </c>
      <c r="G924">
        <v>14958</v>
      </c>
      <c r="H924">
        <v>15044</v>
      </c>
      <c r="I924">
        <v>15078</v>
      </c>
      <c r="J924">
        <v>5.3860000000000001</v>
      </c>
      <c r="K924">
        <v>1957.35</v>
      </c>
      <c r="L924">
        <v>3.54</v>
      </c>
      <c r="M924">
        <f t="shared" si="28"/>
        <v>-0.79586152009550348</v>
      </c>
      <c r="N924">
        <f t="shared" si="29"/>
        <v>-0.22549409736039261</v>
      </c>
    </row>
    <row r="925" spans="1:14" x14ac:dyDescent="0.2">
      <c r="A925" s="1">
        <v>45121</v>
      </c>
      <c r="B925">
        <v>3.766</v>
      </c>
      <c r="C925">
        <v>4.6349999999999998</v>
      </c>
      <c r="D925">
        <v>13.61</v>
      </c>
      <c r="E925">
        <v>111.75</v>
      </c>
      <c r="F925">
        <v>99.77</v>
      </c>
      <c r="G925">
        <v>14961</v>
      </c>
      <c r="H925">
        <v>15053</v>
      </c>
      <c r="I925">
        <v>14968</v>
      </c>
      <c r="J925">
        <v>5.39</v>
      </c>
      <c r="K925">
        <v>1960.51</v>
      </c>
      <c r="L925">
        <v>3.54</v>
      </c>
      <c r="M925">
        <f t="shared" si="28"/>
        <v>-4.6766435061464461E-2</v>
      </c>
      <c r="N925">
        <f t="shared" si="29"/>
        <v>0.56787814003206849</v>
      </c>
    </row>
    <row r="926" spans="1:14" x14ac:dyDescent="0.2">
      <c r="A926" s="1">
        <v>45124</v>
      </c>
      <c r="B926">
        <v>3.8340000000000001</v>
      </c>
      <c r="C926">
        <v>4.7699999999999996</v>
      </c>
      <c r="D926">
        <v>13.34</v>
      </c>
      <c r="E926">
        <v>112.48</v>
      </c>
      <c r="F926">
        <v>99.914000000000001</v>
      </c>
      <c r="G926">
        <v>14987</v>
      </c>
      <c r="H926">
        <v>15092</v>
      </c>
      <c r="I926">
        <v>14958</v>
      </c>
      <c r="J926">
        <v>5.3849999999999998</v>
      </c>
      <c r="K926">
        <v>1955.21</v>
      </c>
      <c r="L926">
        <v>3.54</v>
      </c>
      <c r="M926">
        <f t="shared" si="28"/>
        <v>0.19387618665597006</v>
      </c>
      <c r="N926">
        <f t="shared" si="29"/>
        <v>0.89584169006551673</v>
      </c>
    </row>
    <row r="927" spans="1:14" x14ac:dyDescent="0.2">
      <c r="A927" s="1">
        <v>45125</v>
      </c>
      <c r="B927">
        <v>3.81</v>
      </c>
      <c r="C927">
        <v>4.7450000000000001</v>
      </c>
      <c r="D927">
        <v>13.48</v>
      </c>
      <c r="E927">
        <v>113.5</v>
      </c>
      <c r="F927">
        <v>99.841999999999999</v>
      </c>
      <c r="G927">
        <v>14987</v>
      </c>
      <c r="H927">
        <v>15088</v>
      </c>
      <c r="I927">
        <v>15005</v>
      </c>
      <c r="J927">
        <v>5.3970000000000002</v>
      </c>
      <c r="K927">
        <v>1955.04</v>
      </c>
      <c r="L927">
        <v>3.54</v>
      </c>
      <c r="M927">
        <f t="shared" si="28"/>
        <v>-0.11996001332889036</v>
      </c>
      <c r="N927">
        <f t="shared" si="29"/>
        <v>0.55314895034988332</v>
      </c>
    </row>
    <row r="928" spans="1:14" x14ac:dyDescent="0.2">
      <c r="A928" s="1">
        <v>45126</v>
      </c>
      <c r="B928">
        <v>3.7879999999999998</v>
      </c>
      <c r="C928">
        <v>4.7690000000000001</v>
      </c>
      <c r="D928">
        <v>13.3</v>
      </c>
      <c r="E928">
        <v>112.45</v>
      </c>
      <c r="F928">
        <v>99.941000000000003</v>
      </c>
      <c r="G928">
        <v>14997</v>
      </c>
      <c r="H928">
        <v>15080</v>
      </c>
      <c r="I928">
        <v>14995</v>
      </c>
      <c r="J928">
        <v>5.4</v>
      </c>
      <c r="K928">
        <v>1978.72</v>
      </c>
      <c r="L928">
        <v>3.54</v>
      </c>
      <c r="M928">
        <f t="shared" si="28"/>
        <v>1.3337779259753251E-2</v>
      </c>
      <c r="N928">
        <f t="shared" si="29"/>
        <v>0.56685561853951316</v>
      </c>
    </row>
    <row r="929" spans="1:14" x14ac:dyDescent="0.2">
      <c r="A929" s="1">
        <v>45127</v>
      </c>
      <c r="B929">
        <v>3.75</v>
      </c>
      <c r="C929">
        <v>4.7670000000000003</v>
      </c>
      <c r="D929">
        <v>13.76</v>
      </c>
      <c r="E929">
        <v>107.19</v>
      </c>
      <c r="F929">
        <v>100.28100000000001</v>
      </c>
      <c r="G929">
        <v>15005</v>
      </c>
      <c r="H929">
        <v>15093</v>
      </c>
      <c r="I929">
        <v>14995</v>
      </c>
      <c r="J929">
        <v>5.4089999999999998</v>
      </c>
      <c r="K929">
        <v>1976.64</v>
      </c>
      <c r="L929">
        <v>3.54</v>
      </c>
      <c r="M929">
        <f t="shared" si="28"/>
        <v>6.6688896298766245E-2</v>
      </c>
      <c r="N929">
        <f t="shared" si="29"/>
        <v>0.65355118372790932</v>
      </c>
    </row>
    <row r="930" spans="1:14" x14ac:dyDescent="0.2">
      <c r="A930" s="1">
        <v>45128</v>
      </c>
      <c r="B930">
        <v>3.8530000000000002</v>
      </c>
      <c r="C930">
        <v>4.8410000000000002</v>
      </c>
      <c r="D930">
        <v>13.99</v>
      </c>
      <c r="E930">
        <v>112.85</v>
      </c>
      <c r="F930">
        <v>100.88</v>
      </c>
      <c r="G930">
        <v>15049</v>
      </c>
      <c r="H930">
        <v>15146</v>
      </c>
      <c r="I930">
        <v>14988</v>
      </c>
      <c r="J930">
        <v>5.4080000000000004</v>
      </c>
      <c r="K930">
        <v>1969.53</v>
      </c>
      <c r="L930">
        <v>3.54</v>
      </c>
      <c r="M930">
        <f t="shared" si="28"/>
        <v>0.40699226047504666</v>
      </c>
      <c r="N930">
        <f t="shared" si="29"/>
        <v>1.0541766746730719</v>
      </c>
    </row>
    <row r="931" spans="1:14" x14ac:dyDescent="0.2">
      <c r="A931" s="1">
        <v>45131</v>
      </c>
      <c r="B931">
        <v>3.839</v>
      </c>
      <c r="C931">
        <v>4.8440000000000003</v>
      </c>
      <c r="D931">
        <v>13.6</v>
      </c>
      <c r="E931">
        <v>106.66</v>
      </c>
      <c r="F931">
        <v>101.071</v>
      </c>
      <c r="G931">
        <v>15038</v>
      </c>
      <c r="H931">
        <v>15139</v>
      </c>
      <c r="I931">
        <v>15025</v>
      </c>
      <c r="J931">
        <v>5.4139999999999997</v>
      </c>
      <c r="K931">
        <v>1961.94</v>
      </c>
      <c r="L931">
        <v>3.54</v>
      </c>
      <c r="M931">
        <f t="shared" si="28"/>
        <v>8.6522462562395999E-2</v>
      </c>
      <c r="N931">
        <f t="shared" si="29"/>
        <v>0.75873544093178036</v>
      </c>
    </row>
    <row r="932" spans="1:14" x14ac:dyDescent="0.2">
      <c r="A932" s="1">
        <v>45132</v>
      </c>
      <c r="B932">
        <v>3.8740000000000001</v>
      </c>
      <c r="C932">
        <v>4.9210000000000003</v>
      </c>
      <c r="D932">
        <v>13.91</v>
      </c>
      <c r="E932">
        <v>109.95</v>
      </c>
      <c r="F932">
        <v>101.346</v>
      </c>
      <c r="G932">
        <v>15030</v>
      </c>
      <c r="H932">
        <v>15117</v>
      </c>
      <c r="I932">
        <v>15023</v>
      </c>
      <c r="J932">
        <v>5.4169999999999998</v>
      </c>
      <c r="K932">
        <v>1954.73</v>
      </c>
      <c r="L932">
        <v>3.54</v>
      </c>
      <c r="M932">
        <f t="shared" si="28"/>
        <v>4.6595220661652129E-2</v>
      </c>
      <c r="N932">
        <f t="shared" si="29"/>
        <v>0.62570724888504292</v>
      </c>
    </row>
    <row r="933" spans="1:14" x14ac:dyDescent="0.2">
      <c r="A933" s="1">
        <v>45133</v>
      </c>
      <c r="B933">
        <v>3.887</v>
      </c>
      <c r="C933">
        <v>4.8780000000000001</v>
      </c>
      <c r="D933">
        <v>13.86</v>
      </c>
      <c r="E933">
        <v>113.02</v>
      </c>
      <c r="F933">
        <v>101.349</v>
      </c>
      <c r="G933">
        <v>15023</v>
      </c>
      <c r="H933">
        <v>15120</v>
      </c>
      <c r="I933">
        <v>14993</v>
      </c>
      <c r="J933">
        <v>5.4219999999999997</v>
      </c>
      <c r="K933">
        <v>1964.96</v>
      </c>
      <c r="L933">
        <v>3.54</v>
      </c>
      <c r="M933">
        <f t="shared" si="28"/>
        <v>0.2000933769092243</v>
      </c>
      <c r="N933">
        <f t="shared" si="29"/>
        <v>0.8470619622490495</v>
      </c>
    </row>
    <row r="934" spans="1:14" x14ac:dyDescent="0.2">
      <c r="A934" s="1">
        <v>45134</v>
      </c>
      <c r="B934">
        <v>3.87</v>
      </c>
      <c r="C934">
        <v>4.8540000000000001</v>
      </c>
      <c r="D934">
        <v>13.19</v>
      </c>
      <c r="E934">
        <v>104.88</v>
      </c>
      <c r="F934">
        <v>100.887</v>
      </c>
      <c r="G934">
        <v>15022</v>
      </c>
      <c r="H934">
        <v>15111</v>
      </c>
      <c r="I934">
        <v>15018</v>
      </c>
      <c r="J934">
        <v>5.4260000000000002</v>
      </c>
      <c r="K934">
        <v>1972.07</v>
      </c>
      <c r="L934">
        <v>3.54</v>
      </c>
      <c r="M934">
        <f t="shared" si="28"/>
        <v>2.6634705020641893E-2</v>
      </c>
      <c r="N934">
        <f t="shared" si="29"/>
        <v>0.61925689172992404</v>
      </c>
    </row>
    <row r="935" spans="1:14" x14ac:dyDescent="0.2">
      <c r="A935" s="1">
        <v>45135</v>
      </c>
      <c r="B935">
        <v>4.0019999999999998</v>
      </c>
      <c r="C935">
        <v>4.9320000000000004</v>
      </c>
      <c r="D935">
        <v>14.41</v>
      </c>
      <c r="E935">
        <v>111.15</v>
      </c>
      <c r="F935">
        <v>101.773</v>
      </c>
      <c r="G935">
        <v>15062</v>
      </c>
      <c r="H935">
        <v>15180</v>
      </c>
      <c r="I935">
        <v>15000</v>
      </c>
      <c r="J935">
        <v>5.4290000000000003</v>
      </c>
      <c r="K935">
        <v>1946</v>
      </c>
      <c r="L935">
        <v>3.54</v>
      </c>
      <c r="M935">
        <f t="shared" si="28"/>
        <v>0.41333333333333333</v>
      </c>
      <c r="N935">
        <f t="shared" si="29"/>
        <v>1.2</v>
      </c>
    </row>
    <row r="936" spans="1:14" x14ac:dyDescent="0.2">
      <c r="A936" s="1">
        <v>45138</v>
      </c>
      <c r="B936">
        <v>3.9529999999999998</v>
      </c>
      <c r="C936">
        <v>4.8789999999999996</v>
      </c>
      <c r="D936">
        <v>13.33</v>
      </c>
      <c r="E936">
        <v>109.76</v>
      </c>
      <c r="F936">
        <v>101.622</v>
      </c>
      <c r="G936">
        <v>15128</v>
      </c>
      <c r="H936">
        <v>15224</v>
      </c>
      <c r="I936">
        <v>15095</v>
      </c>
      <c r="J936">
        <v>5.4240000000000004</v>
      </c>
      <c r="K936">
        <v>1959.49</v>
      </c>
      <c r="L936">
        <v>3.11</v>
      </c>
      <c r="M936">
        <f t="shared" si="28"/>
        <v>0.2186154355746936</v>
      </c>
      <c r="N936">
        <f t="shared" si="29"/>
        <v>0.85458761179198417</v>
      </c>
    </row>
    <row r="937" spans="1:14" x14ac:dyDescent="0.2">
      <c r="A937" s="1">
        <v>45139</v>
      </c>
      <c r="B937">
        <v>3.9620000000000002</v>
      </c>
      <c r="C937">
        <v>4.8789999999999996</v>
      </c>
      <c r="D937">
        <v>13.63</v>
      </c>
      <c r="E937">
        <v>112.03</v>
      </c>
      <c r="F937">
        <v>101.855</v>
      </c>
      <c r="G937">
        <v>15107</v>
      </c>
      <c r="H937">
        <v>15205</v>
      </c>
      <c r="I937">
        <v>15080</v>
      </c>
      <c r="J937">
        <v>5.4160000000000004</v>
      </c>
      <c r="K937">
        <v>1965.09</v>
      </c>
      <c r="L937">
        <v>3.11</v>
      </c>
      <c r="M937">
        <f t="shared" si="28"/>
        <v>0.17904509283819631</v>
      </c>
      <c r="N937">
        <f t="shared" si="29"/>
        <v>0.82891246684350139</v>
      </c>
    </row>
    <row r="938" spans="1:14" x14ac:dyDescent="0.2">
      <c r="A938" s="1">
        <v>45140</v>
      </c>
      <c r="B938">
        <v>4.0259999999999998</v>
      </c>
      <c r="C938">
        <v>4.9039999999999999</v>
      </c>
      <c r="D938">
        <v>13.93</v>
      </c>
      <c r="E938">
        <v>116.38</v>
      </c>
      <c r="F938">
        <v>102.303</v>
      </c>
      <c r="G938">
        <v>15137</v>
      </c>
      <c r="H938">
        <v>15237</v>
      </c>
      <c r="I938">
        <v>15115</v>
      </c>
      <c r="J938">
        <v>5.4080000000000004</v>
      </c>
      <c r="K938">
        <v>1944.29</v>
      </c>
      <c r="L938">
        <v>3.11</v>
      </c>
      <c r="M938">
        <f t="shared" si="28"/>
        <v>0.14555077737347005</v>
      </c>
      <c r="N938">
        <f t="shared" si="29"/>
        <v>0.80714521998015221</v>
      </c>
    </row>
    <row r="939" spans="1:14" x14ac:dyDescent="0.2">
      <c r="A939" s="1">
        <v>45141</v>
      </c>
      <c r="B939">
        <v>4.0819999999999999</v>
      </c>
      <c r="C939">
        <v>4.88</v>
      </c>
      <c r="D939">
        <v>16.09</v>
      </c>
      <c r="E939">
        <v>115.15</v>
      </c>
      <c r="F939">
        <v>102.59</v>
      </c>
      <c r="G939">
        <v>15227</v>
      </c>
      <c r="H939">
        <v>15337</v>
      </c>
      <c r="I939">
        <v>15175</v>
      </c>
      <c r="J939">
        <v>5.41</v>
      </c>
      <c r="K939">
        <v>1934.45</v>
      </c>
      <c r="L939">
        <v>3.11</v>
      </c>
      <c r="M939">
        <f t="shared" si="28"/>
        <v>0.34266886326194396</v>
      </c>
      <c r="N939">
        <f t="shared" si="29"/>
        <v>1.0675453047775947</v>
      </c>
    </row>
    <row r="940" spans="1:14" x14ac:dyDescent="0.2">
      <c r="A940" s="1">
        <v>45142</v>
      </c>
      <c r="B940">
        <v>4.1779999999999999</v>
      </c>
      <c r="C940">
        <v>4.883</v>
      </c>
      <c r="D940">
        <v>15.92</v>
      </c>
      <c r="E940">
        <v>124.6</v>
      </c>
      <c r="F940">
        <v>102.542</v>
      </c>
      <c r="G940">
        <v>15177</v>
      </c>
      <c r="H940">
        <v>15279</v>
      </c>
      <c r="I940">
        <v>15185</v>
      </c>
      <c r="J940">
        <v>5.4050000000000002</v>
      </c>
      <c r="K940">
        <v>1934.06</v>
      </c>
      <c r="L940">
        <v>3.11</v>
      </c>
      <c r="M940">
        <f t="shared" si="28"/>
        <v>-5.2683569311820881E-2</v>
      </c>
      <c r="N940">
        <f t="shared" si="29"/>
        <v>0.61903193941389534</v>
      </c>
    </row>
    <row r="941" spans="1:14" x14ac:dyDescent="0.2">
      <c r="A941" s="1">
        <v>45145</v>
      </c>
      <c r="B941">
        <v>4.0369999999999999</v>
      </c>
      <c r="C941">
        <v>4.7670000000000003</v>
      </c>
      <c r="D941">
        <v>17.100000000000001</v>
      </c>
      <c r="E941">
        <v>115.91</v>
      </c>
      <c r="F941">
        <v>102.017</v>
      </c>
      <c r="G941">
        <v>15174</v>
      </c>
      <c r="H941">
        <v>15267</v>
      </c>
      <c r="I941">
        <v>15170</v>
      </c>
      <c r="J941">
        <v>5.4039999999999999</v>
      </c>
      <c r="K941">
        <v>1942.91</v>
      </c>
      <c r="L941">
        <v>3.11</v>
      </c>
      <c r="M941">
        <f t="shared" si="28"/>
        <v>2.6367831245880026E-2</v>
      </c>
      <c r="N941">
        <f t="shared" si="29"/>
        <v>0.63941990771259061</v>
      </c>
    </row>
    <row r="942" spans="1:14" x14ac:dyDescent="0.2">
      <c r="A942" s="1">
        <v>45146</v>
      </c>
      <c r="B942">
        <v>4.093</v>
      </c>
      <c r="C942">
        <v>4.766</v>
      </c>
      <c r="D942">
        <v>15.77</v>
      </c>
      <c r="E942">
        <v>120.94</v>
      </c>
      <c r="F942">
        <v>102.047</v>
      </c>
      <c r="G942">
        <v>15226</v>
      </c>
      <c r="H942">
        <v>15333</v>
      </c>
      <c r="I942">
        <v>15185</v>
      </c>
      <c r="J942">
        <v>5.4109999999999996</v>
      </c>
      <c r="K942">
        <v>1936.56</v>
      </c>
      <c r="L942">
        <v>3.11</v>
      </c>
      <c r="M942">
        <f t="shared" si="28"/>
        <v>0.27000329272308199</v>
      </c>
      <c r="N942">
        <f t="shared" si="29"/>
        <v>0.97464603226868618</v>
      </c>
    </row>
    <row r="943" spans="1:14" x14ac:dyDescent="0.2">
      <c r="A943" s="1">
        <v>45147</v>
      </c>
      <c r="B943">
        <v>4.0259999999999998</v>
      </c>
      <c r="C943">
        <v>4.7530000000000001</v>
      </c>
      <c r="D943">
        <v>15.99</v>
      </c>
      <c r="E943">
        <v>118.74</v>
      </c>
      <c r="F943">
        <v>102.52800000000001</v>
      </c>
      <c r="G943">
        <v>15228</v>
      </c>
      <c r="H943">
        <v>15339</v>
      </c>
      <c r="I943">
        <v>15218</v>
      </c>
      <c r="J943">
        <v>5.4409999999999998</v>
      </c>
      <c r="K943">
        <v>1925.24</v>
      </c>
      <c r="L943">
        <v>3.11</v>
      </c>
      <c r="M943">
        <f t="shared" si="28"/>
        <v>6.5711657247995797E-2</v>
      </c>
      <c r="N943">
        <f t="shared" si="29"/>
        <v>0.795111052700749</v>
      </c>
    </row>
    <row r="944" spans="1:14" x14ac:dyDescent="0.2">
      <c r="A944" s="1">
        <v>45148</v>
      </c>
      <c r="B944">
        <v>4.0129999999999999</v>
      </c>
      <c r="C944">
        <v>4.8099999999999996</v>
      </c>
      <c r="D944">
        <v>15.96</v>
      </c>
      <c r="E944">
        <v>112.55</v>
      </c>
      <c r="F944">
        <v>102.49</v>
      </c>
      <c r="G944">
        <v>15218</v>
      </c>
      <c r="H944">
        <v>15330</v>
      </c>
      <c r="I944">
        <v>15191</v>
      </c>
      <c r="J944">
        <v>5.4429999999999996</v>
      </c>
      <c r="K944">
        <v>1914.46</v>
      </c>
      <c r="L944">
        <v>3.11</v>
      </c>
      <c r="M944">
        <f t="shared" si="28"/>
        <v>0.17773681785267592</v>
      </c>
      <c r="N944">
        <f t="shared" si="29"/>
        <v>0.91501546968599834</v>
      </c>
    </row>
    <row r="945" spans="1:14" x14ac:dyDescent="0.2">
      <c r="A945" s="1">
        <v>45149</v>
      </c>
      <c r="B945">
        <v>4.1079999999999997</v>
      </c>
      <c r="C945">
        <v>4.8440000000000003</v>
      </c>
      <c r="D945">
        <v>15.85</v>
      </c>
      <c r="E945">
        <v>108.64</v>
      </c>
      <c r="F945">
        <v>102.524</v>
      </c>
      <c r="G945">
        <v>15260</v>
      </c>
      <c r="H945">
        <v>15357</v>
      </c>
      <c r="I945">
        <v>15185</v>
      </c>
      <c r="J945">
        <v>5.4359999999999999</v>
      </c>
      <c r="K945">
        <v>1912.48</v>
      </c>
      <c r="L945">
        <v>3.11</v>
      </c>
      <c r="M945">
        <f t="shared" si="28"/>
        <v>0.49390846229832075</v>
      </c>
      <c r="N945">
        <f t="shared" si="29"/>
        <v>1.1326967402041488</v>
      </c>
    </row>
    <row r="946" spans="1:14" x14ac:dyDescent="0.2">
      <c r="A946" s="1">
        <v>45152</v>
      </c>
      <c r="B946">
        <v>4.1550000000000002</v>
      </c>
      <c r="C946">
        <v>4.8959999999999999</v>
      </c>
      <c r="D946">
        <v>14.84</v>
      </c>
      <c r="E946">
        <v>112.13</v>
      </c>
      <c r="F946">
        <v>102.842</v>
      </c>
      <c r="G946">
        <v>15289</v>
      </c>
      <c r="H946">
        <v>15443</v>
      </c>
      <c r="I946">
        <v>15215</v>
      </c>
      <c r="J946">
        <v>5.4260000000000002</v>
      </c>
      <c r="K946">
        <v>1913.76</v>
      </c>
      <c r="L946">
        <v>3.11</v>
      </c>
      <c r="M946">
        <f t="shared" si="28"/>
        <v>0.48636214262241212</v>
      </c>
      <c r="N946">
        <f t="shared" si="29"/>
        <v>1.4985211961879723</v>
      </c>
    </row>
    <row r="947" spans="1:14" x14ac:dyDescent="0.2">
      <c r="A947" s="1">
        <v>45153</v>
      </c>
      <c r="B947">
        <v>4.1929999999999996</v>
      </c>
      <c r="C947">
        <v>4.97</v>
      </c>
      <c r="D947">
        <v>14.82</v>
      </c>
      <c r="E947">
        <v>119.94</v>
      </c>
      <c r="F947">
        <v>103.19</v>
      </c>
      <c r="G947">
        <v>15348</v>
      </c>
      <c r="H947">
        <v>15458</v>
      </c>
      <c r="I947">
        <v>15315</v>
      </c>
      <c r="J947">
        <v>5.4379999999999997</v>
      </c>
      <c r="K947">
        <v>1907.1</v>
      </c>
      <c r="L947">
        <v>3.11</v>
      </c>
      <c r="M947">
        <f t="shared" si="28"/>
        <v>0.21547502448579825</v>
      </c>
      <c r="N947">
        <f t="shared" si="29"/>
        <v>0.93372510610512571</v>
      </c>
    </row>
    <row r="948" spans="1:14" x14ac:dyDescent="0.2">
      <c r="A948" s="1">
        <v>45154</v>
      </c>
      <c r="B948">
        <v>4.2149999999999999</v>
      </c>
      <c r="C948">
        <v>4.9550000000000001</v>
      </c>
      <c r="D948">
        <v>16.46</v>
      </c>
      <c r="E948">
        <v>121.8</v>
      </c>
      <c r="F948">
        <v>103.209</v>
      </c>
      <c r="G948">
        <v>15340</v>
      </c>
      <c r="H948">
        <v>15452</v>
      </c>
      <c r="I948">
        <v>15340</v>
      </c>
      <c r="J948">
        <v>5.4340000000000002</v>
      </c>
      <c r="K948">
        <v>1902</v>
      </c>
      <c r="L948">
        <v>3.11</v>
      </c>
      <c r="M948">
        <f t="shared" si="28"/>
        <v>0</v>
      </c>
      <c r="N948">
        <f t="shared" si="29"/>
        <v>0.73011734028683184</v>
      </c>
    </row>
    <row r="949" spans="1:14" x14ac:dyDescent="0.2">
      <c r="A949" s="1">
        <v>45155</v>
      </c>
      <c r="B949">
        <v>4.2519999999999998</v>
      </c>
      <c r="C949">
        <v>4.9669999999999996</v>
      </c>
      <c r="D949">
        <v>16.78</v>
      </c>
      <c r="E949">
        <v>117.24</v>
      </c>
      <c r="F949">
        <v>103.431</v>
      </c>
      <c r="G949">
        <v>15360</v>
      </c>
      <c r="H949">
        <v>15465</v>
      </c>
      <c r="I949">
        <v>15283</v>
      </c>
      <c r="J949">
        <v>5.45</v>
      </c>
      <c r="K949">
        <v>1891.81</v>
      </c>
      <c r="L949">
        <v>3.11</v>
      </c>
      <c r="M949">
        <f t="shared" si="28"/>
        <v>0.50382778250343518</v>
      </c>
      <c r="N949">
        <f t="shared" si="29"/>
        <v>1.1908656677353924</v>
      </c>
    </row>
    <row r="950" spans="1:14" x14ac:dyDescent="0.2">
      <c r="A950" s="1">
        <v>45156</v>
      </c>
      <c r="B950">
        <v>4.2779999999999996</v>
      </c>
      <c r="C950">
        <v>4.93</v>
      </c>
      <c r="D950">
        <v>17.89</v>
      </c>
      <c r="E950">
        <v>121.14</v>
      </c>
      <c r="F950">
        <v>103.572</v>
      </c>
      <c r="G950">
        <v>15360</v>
      </c>
      <c r="H950">
        <v>15461</v>
      </c>
      <c r="I950">
        <v>15283</v>
      </c>
      <c r="J950">
        <v>5.4420000000000002</v>
      </c>
      <c r="K950">
        <v>1889.43</v>
      </c>
      <c r="L950">
        <v>3.11</v>
      </c>
      <c r="M950">
        <f t="shared" si="28"/>
        <v>0.50382778250343518</v>
      </c>
      <c r="N950">
        <f t="shared" si="29"/>
        <v>1.1646927959170319</v>
      </c>
    </row>
    <row r="951" spans="1:14" x14ac:dyDescent="0.2">
      <c r="A951" s="1">
        <v>45159</v>
      </c>
      <c r="B951">
        <v>4.2560000000000002</v>
      </c>
      <c r="C951">
        <v>4.9450000000000003</v>
      </c>
      <c r="D951">
        <v>17.3</v>
      </c>
      <c r="E951">
        <v>120.51</v>
      </c>
      <c r="F951">
        <v>103.375</v>
      </c>
      <c r="G951">
        <v>15337</v>
      </c>
      <c r="H951">
        <v>15444</v>
      </c>
      <c r="I951">
        <v>15285</v>
      </c>
      <c r="J951">
        <v>5.4370000000000003</v>
      </c>
      <c r="K951">
        <v>1889.31</v>
      </c>
      <c r="L951">
        <v>3.11</v>
      </c>
      <c r="M951">
        <f t="shared" si="28"/>
        <v>0.34020281321557083</v>
      </c>
      <c r="N951">
        <f t="shared" si="29"/>
        <v>1.0402355250245339</v>
      </c>
    </row>
    <row r="952" spans="1:14" x14ac:dyDescent="0.2">
      <c r="A952" s="1">
        <v>45160</v>
      </c>
      <c r="B952">
        <v>4.3410000000000002</v>
      </c>
      <c r="C952">
        <v>5.0030000000000001</v>
      </c>
      <c r="D952">
        <v>17.13</v>
      </c>
      <c r="E952">
        <v>130.69</v>
      </c>
      <c r="F952">
        <v>103.3</v>
      </c>
      <c r="G952">
        <v>15364</v>
      </c>
      <c r="H952">
        <v>15478</v>
      </c>
      <c r="I952">
        <v>15325</v>
      </c>
      <c r="J952">
        <v>5.4390000000000001</v>
      </c>
      <c r="K952">
        <v>1894.93</v>
      </c>
      <c r="L952">
        <v>3.11</v>
      </c>
      <c r="M952">
        <f t="shared" si="28"/>
        <v>0.25448613376835238</v>
      </c>
      <c r="N952">
        <f t="shared" si="29"/>
        <v>0.99836867862969014</v>
      </c>
    </row>
    <row r="953" spans="1:14" x14ac:dyDescent="0.2">
      <c r="A953" s="1">
        <v>45161</v>
      </c>
      <c r="B953">
        <v>4.327</v>
      </c>
      <c r="C953">
        <v>5.048</v>
      </c>
      <c r="D953">
        <v>16.97</v>
      </c>
      <c r="E953">
        <v>126.65</v>
      </c>
      <c r="F953">
        <v>103.563</v>
      </c>
      <c r="G953">
        <v>15340</v>
      </c>
      <c r="H953">
        <v>15457</v>
      </c>
      <c r="I953">
        <v>15315</v>
      </c>
      <c r="J953">
        <v>5.4340000000000002</v>
      </c>
      <c r="K953">
        <v>1897.48</v>
      </c>
      <c r="L953">
        <v>3.11</v>
      </c>
      <c r="M953">
        <f t="shared" si="28"/>
        <v>0.16323865491348349</v>
      </c>
      <c r="N953">
        <f t="shared" si="29"/>
        <v>0.92719555990858649</v>
      </c>
    </row>
    <row r="954" spans="1:14" x14ac:dyDescent="0.2">
      <c r="A954" s="1">
        <v>45162</v>
      </c>
      <c r="B954">
        <v>4.1950000000000003</v>
      </c>
      <c r="C954">
        <v>4.9710000000000001</v>
      </c>
      <c r="D954">
        <v>15.98</v>
      </c>
      <c r="E954">
        <v>118.4</v>
      </c>
      <c r="F954">
        <v>103.419</v>
      </c>
      <c r="G954">
        <v>15280</v>
      </c>
      <c r="H954">
        <v>15375</v>
      </c>
      <c r="I954">
        <v>15295</v>
      </c>
      <c r="J954">
        <v>5.4530000000000003</v>
      </c>
      <c r="K954">
        <v>1915.48</v>
      </c>
      <c r="L954">
        <v>3.11</v>
      </c>
      <c r="M954">
        <f t="shared" si="28"/>
        <v>-9.8071265119320045E-2</v>
      </c>
      <c r="N954">
        <f t="shared" si="29"/>
        <v>0.52304674730304024</v>
      </c>
    </row>
    <row r="955" spans="1:14" x14ac:dyDescent="0.2">
      <c r="A955" s="1">
        <v>45163</v>
      </c>
      <c r="B955">
        <v>4.2380000000000004</v>
      </c>
      <c r="C955">
        <v>5.024</v>
      </c>
      <c r="D955">
        <v>17.2</v>
      </c>
      <c r="E955">
        <v>117.56</v>
      </c>
      <c r="F955">
        <v>103.982</v>
      </c>
      <c r="G955">
        <v>15286</v>
      </c>
      <c r="H955">
        <v>15398</v>
      </c>
      <c r="I955">
        <v>15245</v>
      </c>
      <c r="J955">
        <v>5.468</v>
      </c>
      <c r="K955">
        <v>1916.91</v>
      </c>
      <c r="L955">
        <v>3.11</v>
      </c>
      <c r="M955">
        <f t="shared" si="28"/>
        <v>0.26894063627418824</v>
      </c>
      <c r="N955">
        <f t="shared" si="29"/>
        <v>1.0036077402427024</v>
      </c>
    </row>
    <row r="956" spans="1:14" x14ac:dyDescent="0.2">
      <c r="A956" s="1">
        <v>45166</v>
      </c>
      <c r="B956">
        <v>4.2370000000000001</v>
      </c>
      <c r="C956">
        <v>5.08</v>
      </c>
      <c r="D956">
        <v>15.68</v>
      </c>
      <c r="E956">
        <v>110.37</v>
      </c>
      <c r="F956">
        <v>104.077</v>
      </c>
      <c r="G956">
        <v>15316</v>
      </c>
      <c r="H956">
        <v>15420</v>
      </c>
      <c r="I956">
        <v>15295</v>
      </c>
      <c r="J956">
        <v>5.4809999999999999</v>
      </c>
      <c r="K956">
        <v>1914.96</v>
      </c>
      <c r="L956">
        <v>3.11</v>
      </c>
      <c r="M956">
        <f t="shared" si="28"/>
        <v>0.13729977116704806</v>
      </c>
      <c r="N956">
        <f t="shared" si="29"/>
        <v>0.81726054266100034</v>
      </c>
    </row>
    <row r="957" spans="1:14" x14ac:dyDescent="0.2">
      <c r="A957" s="1">
        <v>45167</v>
      </c>
      <c r="B957">
        <v>4.2050000000000001</v>
      </c>
      <c r="C957">
        <v>5.0510000000000002</v>
      </c>
      <c r="D957">
        <v>15.08</v>
      </c>
      <c r="E957">
        <v>110.45</v>
      </c>
      <c r="F957">
        <v>104.05800000000001</v>
      </c>
      <c r="G957">
        <v>15273</v>
      </c>
      <c r="H957">
        <v>15377</v>
      </c>
      <c r="I957">
        <v>15290</v>
      </c>
      <c r="J957">
        <v>5.4950000000000001</v>
      </c>
      <c r="K957">
        <v>1920.17</v>
      </c>
      <c r="L957">
        <v>3.11</v>
      </c>
      <c r="M957">
        <f t="shared" si="28"/>
        <v>-0.11118378024852844</v>
      </c>
      <c r="N957">
        <f t="shared" si="29"/>
        <v>0.56899934597776325</v>
      </c>
    </row>
    <row r="958" spans="1:14" x14ac:dyDescent="0.2">
      <c r="A958" s="1">
        <v>45168</v>
      </c>
      <c r="B958">
        <v>4.1230000000000002</v>
      </c>
      <c r="C958">
        <v>4.8970000000000002</v>
      </c>
      <c r="D958">
        <v>14.45</v>
      </c>
      <c r="E958">
        <v>110.68</v>
      </c>
      <c r="F958">
        <v>103.53100000000001</v>
      </c>
      <c r="G958">
        <v>15212</v>
      </c>
      <c r="H958">
        <v>15321</v>
      </c>
      <c r="I958">
        <v>15260</v>
      </c>
      <c r="J958">
        <v>5.4530000000000003</v>
      </c>
      <c r="K958">
        <v>1937.54</v>
      </c>
      <c r="L958">
        <v>3.11</v>
      </c>
      <c r="M958">
        <f t="shared" si="28"/>
        <v>-0.31454783748361731</v>
      </c>
      <c r="N958">
        <f t="shared" si="29"/>
        <v>0.39973787680209699</v>
      </c>
    </row>
    <row r="959" spans="1:14" x14ac:dyDescent="0.2">
      <c r="A959" s="1">
        <v>45169</v>
      </c>
      <c r="B959">
        <v>4.1159999999999997</v>
      </c>
      <c r="C959">
        <v>4.8869999999999996</v>
      </c>
      <c r="D959">
        <v>13.88</v>
      </c>
      <c r="E959">
        <v>109.84</v>
      </c>
      <c r="F959">
        <v>103.157</v>
      </c>
      <c r="G959">
        <v>15230</v>
      </c>
      <c r="H959">
        <v>15338</v>
      </c>
      <c r="I959">
        <v>15240</v>
      </c>
      <c r="J959">
        <v>5.4660000000000002</v>
      </c>
      <c r="K959">
        <v>1942.32</v>
      </c>
      <c r="L959">
        <v>3.45</v>
      </c>
      <c r="M959">
        <f t="shared" si="28"/>
        <v>-6.5616797900262466E-2</v>
      </c>
      <c r="N959">
        <f t="shared" si="29"/>
        <v>0.64304461942257218</v>
      </c>
    </row>
    <row r="960" spans="1:14" x14ac:dyDescent="0.2">
      <c r="A960" s="1">
        <v>45170</v>
      </c>
      <c r="B960">
        <v>4.109</v>
      </c>
      <c r="C960">
        <v>4.8650000000000002</v>
      </c>
      <c r="D960">
        <v>13.57</v>
      </c>
      <c r="E960">
        <v>107.93</v>
      </c>
      <c r="F960">
        <v>103.619</v>
      </c>
      <c r="G960">
        <v>15236</v>
      </c>
      <c r="H960">
        <v>15341</v>
      </c>
      <c r="I960">
        <v>15230</v>
      </c>
      <c r="J960">
        <v>5.4509999999999996</v>
      </c>
      <c r="K960">
        <v>1940.19</v>
      </c>
      <c r="L960">
        <v>3.45</v>
      </c>
      <c r="M960">
        <f t="shared" si="28"/>
        <v>3.9395929087327641E-2</v>
      </c>
      <c r="N960">
        <f t="shared" si="29"/>
        <v>0.72882468811556134</v>
      </c>
    </row>
    <row r="961" spans="1:14" x14ac:dyDescent="0.2">
      <c r="A961" s="1">
        <v>45173</v>
      </c>
      <c r="B961">
        <v>4.18</v>
      </c>
      <c r="C961">
        <v>4.8810000000000002</v>
      </c>
      <c r="D961">
        <v>13.09</v>
      </c>
      <c r="E961">
        <v>102.92</v>
      </c>
      <c r="F961">
        <v>104.236</v>
      </c>
      <c r="G961">
        <v>15263</v>
      </c>
      <c r="H961">
        <v>15372</v>
      </c>
      <c r="I961">
        <v>15240</v>
      </c>
      <c r="J961">
        <v>5.423</v>
      </c>
      <c r="K961">
        <v>1940.06</v>
      </c>
      <c r="L961">
        <v>3.45</v>
      </c>
      <c r="M961">
        <f t="shared" si="28"/>
        <v>0.15091863517060367</v>
      </c>
      <c r="N961">
        <f t="shared" si="29"/>
        <v>0.86614173228346458</v>
      </c>
    </row>
    <row r="962" spans="1:14" x14ac:dyDescent="0.2">
      <c r="A962" s="1">
        <v>45174</v>
      </c>
      <c r="B962">
        <v>4.18</v>
      </c>
      <c r="C962">
        <v>4.8810000000000002</v>
      </c>
      <c r="D962">
        <v>13.82</v>
      </c>
      <c r="E962">
        <v>102.92</v>
      </c>
      <c r="F962">
        <v>104.236</v>
      </c>
      <c r="G962">
        <v>15237</v>
      </c>
      <c r="H962">
        <v>15339</v>
      </c>
      <c r="I962">
        <v>15240</v>
      </c>
      <c r="J962">
        <v>5.423</v>
      </c>
      <c r="K962">
        <v>1942.69</v>
      </c>
      <c r="L962">
        <v>3.45</v>
      </c>
      <c r="M962">
        <f t="shared" si="28"/>
        <v>-1.968503937007874E-2</v>
      </c>
      <c r="N962">
        <f t="shared" si="29"/>
        <v>0.64960629921259838</v>
      </c>
    </row>
    <row r="963" spans="1:14" x14ac:dyDescent="0.2">
      <c r="A963" s="1">
        <v>45175</v>
      </c>
      <c r="B963">
        <v>4.2629999999999999</v>
      </c>
      <c r="C963">
        <v>4.9610000000000003</v>
      </c>
      <c r="D963">
        <v>14.01</v>
      </c>
      <c r="E963">
        <v>109.64</v>
      </c>
      <c r="F963">
        <v>104.807</v>
      </c>
      <c r="G963">
        <v>15325</v>
      </c>
      <c r="H963">
        <v>15416</v>
      </c>
      <c r="I963">
        <v>15265</v>
      </c>
      <c r="J963">
        <v>5.4290000000000003</v>
      </c>
      <c r="K963">
        <v>1926.12</v>
      </c>
      <c r="L963">
        <v>3.45</v>
      </c>
      <c r="M963">
        <f t="shared" si="28"/>
        <v>0.39305601048149358</v>
      </c>
      <c r="N963">
        <f t="shared" si="29"/>
        <v>0.98919095971175885</v>
      </c>
    </row>
    <row r="964" spans="1:14" x14ac:dyDescent="0.2">
      <c r="A964" s="1">
        <v>45176</v>
      </c>
      <c r="B964">
        <v>4.282</v>
      </c>
      <c r="C964">
        <v>5.0190000000000001</v>
      </c>
      <c r="D964">
        <v>14.45</v>
      </c>
      <c r="E964">
        <v>111.31</v>
      </c>
      <c r="F964">
        <v>104.861</v>
      </c>
      <c r="G964">
        <v>15349</v>
      </c>
      <c r="H964">
        <v>15457</v>
      </c>
      <c r="I964">
        <v>15293</v>
      </c>
      <c r="J964">
        <v>5.4720000000000004</v>
      </c>
      <c r="K964">
        <v>1916.56</v>
      </c>
      <c r="L964">
        <v>3.45</v>
      </c>
      <c r="M964">
        <f t="shared" si="28"/>
        <v>0.36618060550578696</v>
      </c>
      <c r="N964">
        <f t="shared" si="29"/>
        <v>1.0723860589812333</v>
      </c>
    </row>
    <row r="965" spans="1:14" x14ac:dyDescent="0.2">
      <c r="A965" s="1">
        <v>45177</v>
      </c>
      <c r="B965">
        <v>4.2469999999999999</v>
      </c>
      <c r="C965">
        <v>4.95</v>
      </c>
      <c r="D965">
        <v>14.4</v>
      </c>
      <c r="E965">
        <v>105.2</v>
      </c>
      <c r="F965">
        <v>105.059</v>
      </c>
      <c r="G965">
        <v>15359</v>
      </c>
      <c r="H965">
        <v>15460</v>
      </c>
      <c r="I965">
        <v>15325</v>
      </c>
      <c r="J965">
        <v>5.4539999999999997</v>
      </c>
      <c r="K965">
        <v>1919.68</v>
      </c>
      <c r="L965">
        <v>3.45</v>
      </c>
      <c r="M965">
        <f t="shared" ref="M965:M1028" si="30">((G965-I965)/I965)*100</f>
        <v>0.22185970636215335</v>
      </c>
      <c r="N965">
        <f t="shared" ref="N965:N1028" si="31">((H965-I965)/I965)*100</f>
        <v>0.88091353996737365</v>
      </c>
    </row>
    <row r="966" spans="1:14" x14ac:dyDescent="0.2">
      <c r="A966" s="1">
        <v>45180</v>
      </c>
      <c r="B966">
        <v>4.2670000000000003</v>
      </c>
      <c r="C966">
        <v>4.9930000000000003</v>
      </c>
      <c r="D966">
        <v>13.84</v>
      </c>
      <c r="E966">
        <v>104.34</v>
      </c>
      <c r="F966">
        <v>105.09</v>
      </c>
      <c r="G966">
        <v>15379</v>
      </c>
      <c r="H966">
        <v>15487</v>
      </c>
      <c r="I966">
        <v>15325</v>
      </c>
      <c r="J966">
        <v>5.4580000000000002</v>
      </c>
      <c r="K966">
        <v>1919.08</v>
      </c>
      <c r="L966">
        <v>3.45</v>
      </c>
      <c r="M966">
        <f t="shared" si="30"/>
        <v>0.35236541598694943</v>
      </c>
      <c r="N966">
        <f t="shared" si="31"/>
        <v>1.0570962479608483</v>
      </c>
    </row>
    <row r="967" spans="1:14" x14ac:dyDescent="0.2">
      <c r="A967" s="1">
        <v>45181</v>
      </c>
      <c r="B967">
        <v>4.2919999999999998</v>
      </c>
      <c r="C967">
        <v>4.992</v>
      </c>
      <c r="D967">
        <v>13.8</v>
      </c>
      <c r="E967">
        <v>107.23</v>
      </c>
      <c r="F967">
        <v>104.569</v>
      </c>
      <c r="G967">
        <v>15349</v>
      </c>
      <c r="H967">
        <v>15453</v>
      </c>
      <c r="I967">
        <v>15325</v>
      </c>
      <c r="J967">
        <v>5.4539999999999997</v>
      </c>
      <c r="K967">
        <v>1922.3</v>
      </c>
      <c r="L967">
        <v>3.45</v>
      </c>
      <c r="M967">
        <f t="shared" si="30"/>
        <v>0.15660685154975529</v>
      </c>
      <c r="N967">
        <f t="shared" si="31"/>
        <v>0.83523654159869498</v>
      </c>
    </row>
    <row r="968" spans="1:14" x14ac:dyDescent="0.2">
      <c r="A968" s="1">
        <v>45182</v>
      </c>
      <c r="B968">
        <v>4.2830000000000004</v>
      </c>
      <c r="C968">
        <v>5.0220000000000002</v>
      </c>
      <c r="D968">
        <v>14.23</v>
      </c>
      <c r="E968">
        <v>105.11</v>
      </c>
      <c r="F968">
        <v>104.711</v>
      </c>
      <c r="G968">
        <v>15364</v>
      </c>
      <c r="H968">
        <v>15467</v>
      </c>
      <c r="I968">
        <v>15340</v>
      </c>
      <c r="J968">
        <v>5.4480000000000004</v>
      </c>
      <c r="K968">
        <v>1913.67</v>
      </c>
      <c r="L968">
        <v>3.45</v>
      </c>
      <c r="M968">
        <f t="shared" si="30"/>
        <v>0.15645371577574968</v>
      </c>
      <c r="N968">
        <f t="shared" si="31"/>
        <v>0.82790091264667542</v>
      </c>
    </row>
    <row r="969" spans="1:14" x14ac:dyDescent="0.2">
      <c r="A969" s="1">
        <v>45183</v>
      </c>
      <c r="B969">
        <v>4.2510000000000003</v>
      </c>
      <c r="C969">
        <v>4.9710000000000001</v>
      </c>
      <c r="D969">
        <v>13.48</v>
      </c>
      <c r="E969">
        <v>101.86</v>
      </c>
      <c r="F969">
        <v>104.76600000000001</v>
      </c>
      <c r="G969">
        <v>15362</v>
      </c>
      <c r="H969">
        <v>15463</v>
      </c>
      <c r="I969">
        <v>15370</v>
      </c>
      <c r="J969">
        <v>5.4720000000000004</v>
      </c>
      <c r="K969">
        <v>1908.12</v>
      </c>
      <c r="L969">
        <v>3.45</v>
      </c>
      <c r="M969">
        <f t="shared" si="30"/>
        <v>-5.2049446974625893E-2</v>
      </c>
      <c r="N969">
        <f t="shared" si="31"/>
        <v>0.60507482108002597</v>
      </c>
    </row>
    <row r="970" spans="1:14" x14ac:dyDescent="0.2">
      <c r="A970" s="1">
        <v>45184</v>
      </c>
      <c r="B970">
        <v>4.2889999999999997</v>
      </c>
      <c r="C970">
        <v>5.0140000000000002</v>
      </c>
      <c r="D970">
        <v>12.82</v>
      </c>
      <c r="E970">
        <v>97.11</v>
      </c>
      <c r="F970">
        <v>105.405</v>
      </c>
      <c r="G970">
        <v>15398</v>
      </c>
      <c r="H970">
        <v>15501</v>
      </c>
      <c r="I970">
        <v>15355</v>
      </c>
      <c r="J970">
        <v>5.4669999999999996</v>
      </c>
      <c r="K970">
        <v>1910.79</v>
      </c>
      <c r="L970">
        <v>3.45</v>
      </c>
      <c r="M970">
        <f t="shared" si="30"/>
        <v>0.28003907521979815</v>
      </c>
      <c r="N970">
        <f t="shared" si="31"/>
        <v>0.9508303484207099</v>
      </c>
    </row>
    <row r="971" spans="1:14" x14ac:dyDescent="0.2">
      <c r="A971" s="1">
        <v>45187</v>
      </c>
      <c r="B971">
        <v>4.3339999999999996</v>
      </c>
      <c r="C971">
        <v>5.0350000000000001</v>
      </c>
      <c r="D971">
        <v>13.79</v>
      </c>
      <c r="E971">
        <v>96.61</v>
      </c>
      <c r="F971">
        <v>105.322</v>
      </c>
      <c r="G971">
        <v>15378</v>
      </c>
      <c r="H971">
        <v>15482</v>
      </c>
      <c r="I971">
        <v>15353</v>
      </c>
      <c r="J971">
        <v>5.4610000000000003</v>
      </c>
      <c r="K971">
        <v>1923.91</v>
      </c>
      <c r="L971">
        <v>3.45</v>
      </c>
      <c r="M971">
        <f t="shared" si="30"/>
        <v>0.16283462515469291</v>
      </c>
      <c r="N971">
        <f t="shared" si="31"/>
        <v>0.84022666579821537</v>
      </c>
    </row>
    <row r="972" spans="1:14" x14ac:dyDescent="0.2">
      <c r="A972" s="1">
        <v>45188</v>
      </c>
      <c r="B972">
        <v>4.3040000000000003</v>
      </c>
      <c r="C972">
        <v>5.0549999999999997</v>
      </c>
      <c r="D972">
        <v>14</v>
      </c>
      <c r="E972">
        <v>99.32</v>
      </c>
      <c r="F972">
        <v>105.202</v>
      </c>
      <c r="G972">
        <v>15381</v>
      </c>
      <c r="H972">
        <v>15482</v>
      </c>
      <c r="I972">
        <v>15370</v>
      </c>
      <c r="J972">
        <v>5.46</v>
      </c>
      <c r="K972">
        <v>1933.84</v>
      </c>
      <c r="L972">
        <v>3.45</v>
      </c>
      <c r="M972">
        <f t="shared" si="30"/>
        <v>7.1567989590110598E-2</v>
      </c>
      <c r="N972">
        <f t="shared" si="31"/>
        <v>0.72869225764476253</v>
      </c>
    </row>
    <row r="973" spans="1:14" x14ac:dyDescent="0.2">
      <c r="A973" s="1">
        <v>45189</v>
      </c>
      <c r="B973">
        <v>4.3600000000000003</v>
      </c>
      <c r="C973">
        <v>5.0919999999999996</v>
      </c>
      <c r="D973">
        <v>14.11</v>
      </c>
      <c r="E973">
        <v>101.31</v>
      </c>
      <c r="F973">
        <v>105.133</v>
      </c>
      <c r="G973">
        <v>15393</v>
      </c>
      <c r="H973">
        <v>15494</v>
      </c>
      <c r="I973">
        <v>15380</v>
      </c>
      <c r="J973">
        <v>5.4480000000000004</v>
      </c>
      <c r="K973">
        <v>1931.36</v>
      </c>
      <c r="L973">
        <v>3.45</v>
      </c>
      <c r="M973">
        <f t="shared" si="30"/>
        <v>8.4525357607282178E-2</v>
      </c>
      <c r="N973">
        <f t="shared" si="31"/>
        <v>0.74122236671001307</v>
      </c>
    </row>
    <row r="974" spans="1:14" x14ac:dyDescent="0.2">
      <c r="A974" s="1">
        <v>45190</v>
      </c>
      <c r="B974">
        <v>4.4089999999999998</v>
      </c>
      <c r="C974">
        <v>5.1769999999999996</v>
      </c>
      <c r="D974">
        <v>15.14</v>
      </c>
      <c r="E974">
        <v>97.04</v>
      </c>
      <c r="F974">
        <v>105.328</v>
      </c>
      <c r="G974">
        <v>15371</v>
      </c>
      <c r="H974">
        <v>15470</v>
      </c>
      <c r="I974">
        <v>15384</v>
      </c>
      <c r="J974">
        <v>5.4770000000000003</v>
      </c>
      <c r="K974">
        <v>1930.3</v>
      </c>
      <c r="L974">
        <v>3.45</v>
      </c>
      <c r="M974">
        <f t="shared" si="30"/>
        <v>-8.4503380135205405E-2</v>
      </c>
      <c r="N974">
        <f t="shared" si="31"/>
        <v>0.5590223608944358</v>
      </c>
    </row>
    <row r="975" spans="1:14" x14ac:dyDescent="0.2">
      <c r="A975" s="1">
        <v>45191</v>
      </c>
      <c r="B975">
        <v>4.4960000000000004</v>
      </c>
      <c r="C975">
        <v>5.1459999999999999</v>
      </c>
      <c r="D975">
        <v>17.54</v>
      </c>
      <c r="E975">
        <v>106</v>
      </c>
      <c r="F975">
        <v>105.363</v>
      </c>
      <c r="G975">
        <v>15401</v>
      </c>
      <c r="H975">
        <v>15496</v>
      </c>
      <c r="I975">
        <v>15375</v>
      </c>
      <c r="J975">
        <v>5.48</v>
      </c>
      <c r="K975">
        <v>1920.02</v>
      </c>
      <c r="L975">
        <v>3.45</v>
      </c>
      <c r="M975">
        <f t="shared" si="30"/>
        <v>0.16910569105691056</v>
      </c>
      <c r="N975">
        <f t="shared" si="31"/>
        <v>0.78699186991869918</v>
      </c>
    </row>
    <row r="976" spans="1:14" x14ac:dyDescent="0.2">
      <c r="A976" s="1">
        <v>45194</v>
      </c>
      <c r="B976">
        <v>4.4349999999999996</v>
      </c>
      <c r="C976">
        <v>5.1120000000000001</v>
      </c>
      <c r="D976">
        <v>17.2</v>
      </c>
      <c r="E976">
        <v>101.11</v>
      </c>
      <c r="F976">
        <v>105.583</v>
      </c>
      <c r="G976">
        <v>15364</v>
      </c>
      <c r="H976">
        <v>15448</v>
      </c>
      <c r="I976">
        <v>15375</v>
      </c>
      <c r="J976">
        <v>5.4829999999999997</v>
      </c>
      <c r="K976">
        <v>1925.23</v>
      </c>
      <c r="L976">
        <v>3.45</v>
      </c>
      <c r="M976">
        <f t="shared" si="30"/>
        <v>-7.1544715447154475E-2</v>
      </c>
      <c r="N976">
        <f t="shared" si="31"/>
        <v>0.47479674796747967</v>
      </c>
    </row>
    <row r="977" spans="1:14" x14ac:dyDescent="0.2">
      <c r="A977" s="1">
        <v>45195</v>
      </c>
      <c r="B977">
        <v>4.5350000000000001</v>
      </c>
      <c r="C977">
        <v>5.1260000000000003</v>
      </c>
      <c r="D977">
        <v>16.899999999999999</v>
      </c>
      <c r="E977">
        <v>117.33</v>
      </c>
      <c r="F977">
        <v>105.998</v>
      </c>
      <c r="G977">
        <v>15409</v>
      </c>
      <c r="H977">
        <v>15491</v>
      </c>
      <c r="I977">
        <v>15400</v>
      </c>
      <c r="J977">
        <v>5.476</v>
      </c>
      <c r="K977">
        <v>1915.92</v>
      </c>
      <c r="L977">
        <v>3.45</v>
      </c>
      <c r="M977">
        <f t="shared" si="30"/>
        <v>5.844155844155844E-2</v>
      </c>
      <c r="N977">
        <f t="shared" si="31"/>
        <v>0.59090909090909094</v>
      </c>
    </row>
    <row r="978" spans="1:14" x14ac:dyDescent="0.2">
      <c r="A978" s="1">
        <v>45196</v>
      </c>
      <c r="B978">
        <v>4.5369999999999999</v>
      </c>
      <c r="C978">
        <v>5.1219999999999999</v>
      </c>
      <c r="D978">
        <v>18.940000000000001</v>
      </c>
      <c r="E978">
        <v>117.72</v>
      </c>
      <c r="F978">
        <v>106.23099999999999</v>
      </c>
      <c r="G978">
        <v>15498</v>
      </c>
      <c r="H978">
        <v>15574</v>
      </c>
      <c r="I978">
        <v>15490</v>
      </c>
      <c r="J978">
        <v>5.4669999999999996</v>
      </c>
      <c r="K978">
        <v>1900.65</v>
      </c>
      <c r="L978">
        <v>3.45</v>
      </c>
      <c r="M978">
        <f t="shared" si="30"/>
        <v>5.1646223369916082E-2</v>
      </c>
      <c r="N978">
        <f t="shared" si="31"/>
        <v>0.54228534538411877</v>
      </c>
    </row>
    <row r="979" spans="1:14" x14ac:dyDescent="0.2">
      <c r="A979" s="1">
        <v>45197</v>
      </c>
      <c r="B979">
        <v>4.609</v>
      </c>
      <c r="C979">
        <v>5.1369999999999996</v>
      </c>
      <c r="D979">
        <v>18.22</v>
      </c>
      <c r="E979">
        <v>122.09</v>
      </c>
      <c r="F979">
        <v>106.666</v>
      </c>
      <c r="G979">
        <v>15547</v>
      </c>
      <c r="H979">
        <v>15624</v>
      </c>
      <c r="I979">
        <v>15520</v>
      </c>
      <c r="J979">
        <v>5.4859999999999998</v>
      </c>
      <c r="K979">
        <v>1875.12</v>
      </c>
      <c r="L979">
        <v>3.45</v>
      </c>
      <c r="M979">
        <f t="shared" si="30"/>
        <v>0.17396907216494847</v>
      </c>
      <c r="N979">
        <f t="shared" si="31"/>
        <v>0.67010309278350511</v>
      </c>
    </row>
    <row r="980" spans="1:14" x14ac:dyDescent="0.2">
      <c r="A980" s="1">
        <v>45198</v>
      </c>
      <c r="B980">
        <v>4.5759999999999996</v>
      </c>
      <c r="C980">
        <v>5.0590000000000002</v>
      </c>
      <c r="D980">
        <v>17.34</v>
      </c>
      <c r="E980">
        <v>115.24</v>
      </c>
      <c r="F980">
        <v>106.224</v>
      </c>
      <c r="G980">
        <v>15503</v>
      </c>
      <c r="H980">
        <v>15568</v>
      </c>
      <c r="I980">
        <v>15520</v>
      </c>
      <c r="J980">
        <v>5.4649999999999999</v>
      </c>
      <c r="K980">
        <v>1864.87</v>
      </c>
      <c r="L980">
        <v>3.45</v>
      </c>
      <c r="M980">
        <f t="shared" si="30"/>
        <v>-0.1095360824742268</v>
      </c>
      <c r="N980">
        <f t="shared" si="31"/>
        <v>0.30927835051546393</v>
      </c>
    </row>
    <row r="981" spans="1:14" x14ac:dyDescent="0.2">
      <c r="A981" s="1">
        <v>45201</v>
      </c>
      <c r="B981">
        <v>4.5720000000000001</v>
      </c>
      <c r="C981">
        <v>5.0460000000000003</v>
      </c>
      <c r="D981">
        <v>17.52</v>
      </c>
      <c r="E981">
        <v>113.55</v>
      </c>
      <c r="F981">
        <v>106.17400000000001</v>
      </c>
      <c r="G981">
        <v>15491</v>
      </c>
      <c r="H981">
        <v>15571</v>
      </c>
      <c r="I981">
        <v>15455</v>
      </c>
      <c r="J981">
        <v>5.4509999999999996</v>
      </c>
      <c r="K981">
        <v>1848.63</v>
      </c>
      <c r="L981">
        <v>2.29</v>
      </c>
      <c r="M981">
        <f t="shared" si="30"/>
        <v>0.23293432546101586</v>
      </c>
      <c r="N981">
        <f t="shared" si="31"/>
        <v>0.75056615981882879</v>
      </c>
    </row>
    <row r="982" spans="1:14" x14ac:dyDescent="0.2">
      <c r="A982" s="1">
        <v>45202</v>
      </c>
      <c r="B982">
        <v>4.68</v>
      </c>
      <c r="C982">
        <v>5.1050000000000004</v>
      </c>
      <c r="D982">
        <v>17.61</v>
      </c>
      <c r="E982">
        <v>127.59</v>
      </c>
      <c r="F982">
        <v>106.904</v>
      </c>
      <c r="G982">
        <v>15557</v>
      </c>
      <c r="H982">
        <v>15627</v>
      </c>
      <c r="I982">
        <v>15530</v>
      </c>
      <c r="J982">
        <v>5.4660000000000002</v>
      </c>
      <c r="K982">
        <v>1828.03</v>
      </c>
      <c r="L982">
        <v>2.29</v>
      </c>
      <c r="M982">
        <f t="shared" si="30"/>
        <v>0.17385705086928527</v>
      </c>
      <c r="N982">
        <f t="shared" si="31"/>
        <v>0.62459755312298781</v>
      </c>
    </row>
    <row r="983" spans="1:14" x14ac:dyDescent="0.2">
      <c r="A983" s="1">
        <v>45203</v>
      </c>
      <c r="B983">
        <v>4.7969999999999997</v>
      </c>
      <c r="C983">
        <v>5.1520000000000001</v>
      </c>
      <c r="D983">
        <v>19.78</v>
      </c>
      <c r="E983">
        <v>141.66999999999999</v>
      </c>
      <c r="F983">
        <v>107</v>
      </c>
      <c r="G983">
        <v>15626</v>
      </c>
      <c r="H983">
        <v>15712</v>
      </c>
      <c r="I983">
        <v>15580</v>
      </c>
      <c r="J983">
        <v>5.4960000000000004</v>
      </c>
      <c r="K983">
        <v>1823.02</v>
      </c>
      <c r="L983">
        <v>2.29</v>
      </c>
      <c r="M983">
        <f t="shared" si="30"/>
        <v>0.2952503209242619</v>
      </c>
      <c r="N983">
        <f t="shared" si="31"/>
        <v>0.84724005134788183</v>
      </c>
    </row>
    <row r="984" spans="1:14" x14ac:dyDescent="0.2">
      <c r="A984" s="1">
        <v>45204</v>
      </c>
      <c r="B984">
        <v>4.734</v>
      </c>
      <c r="C984">
        <v>5.0540000000000003</v>
      </c>
      <c r="D984">
        <v>18.579999999999998</v>
      </c>
      <c r="E984">
        <v>128.22999999999999</v>
      </c>
      <c r="F984">
        <v>106.79900000000001</v>
      </c>
      <c r="G984">
        <v>15609</v>
      </c>
      <c r="H984">
        <v>15701</v>
      </c>
      <c r="I984">
        <v>15632</v>
      </c>
      <c r="J984">
        <v>5.5010000000000003</v>
      </c>
      <c r="K984">
        <v>1821.36</v>
      </c>
      <c r="L984">
        <v>2.29</v>
      </c>
      <c r="M984">
        <f t="shared" si="30"/>
        <v>-0.14713408393039917</v>
      </c>
      <c r="N984">
        <f t="shared" si="31"/>
        <v>0.44140225179119758</v>
      </c>
    </row>
    <row r="985" spans="1:14" x14ac:dyDescent="0.2">
      <c r="A985" s="1">
        <v>45205</v>
      </c>
      <c r="B985">
        <v>4.72</v>
      </c>
      <c r="C985">
        <v>5.0209999999999999</v>
      </c>
      <c r="D985">
        <v>18.489999999999998</v>
      </c>
      <c r="E985">
        <v>130.18</v>
      </c>
      <c r="F985">
        <v>106.33199999999999</v>
      </c>
      <c r="G985">
        <v>15637</v>
      </c>
      <c r="H985">
        <v>15729</v>
      </c>
      <c r="I985">
        <v>15615</v>
      </c>
      <c r="J985">
        <v>5.5010000000000003</v>
      </c>
      <c r="K985">
        <v>1820.3</v>
      </c>
      <c r="L985">
        <v>2.29</v>
      </c>
      <c r="M985">
        <f t="shared" si="30"/>
        <v>0.14089016970861351</v>
      </c>
      <c r="N985">
        <f t="shared" si="31"/>
        <v>0.73006724303554282</v>
      </c>
    </row>
    <row r="986" spans="1:14" x14ac:dyDescent="0.2">
      <c r="A986" s="1">
        <v>45208</v>
      </c>
      <c r="B986">
        <v>4.8029999999999999</v>
      </c>
      <c r="C986">
        <v>5.0830000000000002</v>
      </c>
      <c r="D986">
        <v>17.45</v>
      </c>
      <c r="E986">
        <v>126.64</v>
      </c>
      <c r="F986">
        <v>106.044</v>
      </c>
      <c r="G986">
        <v>15659</v>
      </c>
      <c r="H986">
        <v>15742</v>
      </c>
      <c r="I986">
        <v>15610</v>
      </c>
      <c r="J986">
        <v>5.5110000000000001</v>
      </c>
      <c r="K986">
        <v>1833.01</v>
      </c>
      <c r="L986">
        <v>2.29</v>
      </c>
      <c r="M986">
        <f t="shared" si="30"/>
        <v>0.31390134529147978</v>
      </c>
      <c r="N986">
        <f t="shared" si="31"/>
        <v>0.8456117873158232</v>
      </c>
    </row>
    <row r="987" spans="1:14" x14ac:dyDescent="0.2">
      <c r="A987" s="1">
        <v>45209</v>
      </c>
      <c r="B987">
        <v>4.8029999999999999</v>
      </c>
      <c r="C987">
        <v>5.0830000000000002</v>
      </c>
      <c r="D987">
        <v>17.7</v>
      </c>
      <c r="E987">
        <v>126.64</v>
      </c>
      <c r="F987">
        <v>106.083</v>
      </c>
      <c r="G987">
        <v>15699</v>
      </c>
      <c r="H987">
        <v>15791</v>
      </c>
      <c r="I987">
        <v>15690</v>
      </c>
      <c r="J987">
        <v>5.5110000000000001</v>
      </c>
      <c r="K987">
        <v>1861.41</v>
      </c>
      <c r="L987">
        <v>2.29</v>
      </c>
      <c r="M987">
        <f t="shared" si="30"/>
        <v>5.7361376673040157E-2</v>
      </c>
      <c r="N987">
        <f t="shared" si="31"/>
        <v>0.64372211599745055</v>
      </c>
    </row>
    <row r="988" spans="1:14" x14ac:dyDescent="0.2">
      <c r="A988" s="1">
        <v>45210</v>
      </c>
      <c r="B988">
        <v>4.6539999999999999</v>
      </c>
      <c r="C988">
        <v>4.9710000000000001</v>
      </c>
      <c r="D988">
        <v>17.03</v>
      </c>
      <c r="E988">
        <v>136.16999999999999</v>
      </c>
      <c r="F988">
        <v>105.825</v>
      </c>
      <c r="G988">
        <v>15730</v>
      </c>
      <c r="H988">
        <v>15825</v>
      </c>
      <c r="I988">
        <v>15735</v>
      </c>
      <c r="J988">
        <v>5.4889999999999999</v>
      </c>
      <c r="K988">
        <v>1860.4</v>
      </c>
      <c r="L988">
        <v>2.29</v>
      </c>
      <c r="M988">
        <f t="shared" si="30"/>
        <v>-3.1776294884016523E-2</v>
      </c>
      <c r="N988">
        <f t="shared" si="31"/>
        <v>0.57197330791229739</v>
      </c>
    </row>
    <row r="989" spans="1:14" x14ac:dyDescent="0.2">
      <c r="A989" s="1">
        <v>45211</v>
      </c>
      <c r="B989">
        <v>4.5590000000000002</v>
      </c>
      <c r="C989">
        <v>4.984</v>
      </c>
      <c r="D989">
        <v>16.09</v>
      </c>
      <c r="E989">
        <v>127.18</v>
      </c>
      <c r="F989">
        <v>105.82</v>
      </c>
      <c r="G989">
        <v>15708</v>
      </c>
      <c r="H989">
        <v>15800</v>
      </c>
      <c r="I989">
        <v>15693</v>
      </c>
      <c r="J989">
        <v>5.5010000000000003</v>
      </c>
      <c r="K989">
        <v>1874.36</v>
      </c>
      <c r="L989">
        <v>2.29</v>
      </c>
      <c r="M989">
        <f t="shared" si="30"/>
        <v>9.5584018352131525E-2</v>
      </c>
      <c r="N989">
        <f t="shared" si="31"/>
        <v>0.68183266424520483</v>
      </c>
    </row>
    <row r="990" spans="1:14" x14ac:dyDescent="0.2">
      <c r="A990" s="1">
        <v>45212</v>
      </c>
      <c r="B990">
        <v>4.6989999999999998</v>
      </c>
      <c r="C990">
        <v>5.0709999999999997</v>
      </c>
      <c r="D990">
        <v>16.690000000000001</v>
      </c>
      <c r="E990">
        <v>126.37</v>
      </c>
      <c r="F990">
        <v>106.599</v>
      </c>
      <c r="G990">
        <v>15738</v>
      </c>
      <c r="H990">
        <v>15830</v>
      </c>
      <c r="I990">
        <v>15690</v>
      </c>
      <c r="J990">
        <v>5.5049999999999999</v>
      </c>
      <c r="K990">
        <v>1868.9</v>
      </c>
      <c r="L990">
        <v>2.29</v>
      </c>
      <c r="M990">
        <f t="shared" si="30"/>
        <v>0.30592734225621415</v>
      </c>
      <c r="N990">
        <f t="shared" si="31"/>
        <v>0.89228808158062467</v>
      </c>
    </row>
    <row r="991" spans="1:14" x14ac:dyDescent="0.2">
      <c r="A991" s="1">
        <v>45215</v>
      </c>
      <c r="B991">
        <v>4.6130000000000004</v>
      </c>
      <c r="C991">
        <v>5.0570000000000004</v>
      </c>
      <c r="D991">
        <v>19.32</v>
      </c>
      <c r="E991">
        <v>128.33000000000001</v>
      </c>
      <c r="F991">
        <v>106.648</v>
      </c>
      <c r="G991">
        <v>15707</v>
      </c>
      <c r="H991">
        <v>15798</v>
      </c>
      <c r="I991">
        <v>15683</v>
      </c>
      <c r="J991">
        <v>5.4930000000000003</v>
      </c>
      <c r="K991">
        <v>1932.82</v>
      </c>
      <c r="L991">
        <v>2.29</v>
      </c>
      <c r="M991">
        <f t="shared" si="30"/>
        <v>0.15303194541860615</v>
      </c>
      <c r="N991">
        <f t="shared" si="31"/>
        <v>0.73327807179748772</v>
      </c>
    </row>
    <row r="992" spans="1:14" x14ac:dyDescent="0.2">
      <c r="A992" s="1">
        <v>45216</v>
      </c>
      <c r="B992">
        <v>4.7069999999999999</v>
      </c>
      <c r="C992">
        <v>5.0999999999999996</v>
      </c>
      <c r="D992">
        <v>17.21</v>
      </c>
      <c r="E992">
        <v>130.16</v>
      </c>
      <c r="F992">
        <v>106.24299999999999</v>
      </c>
      <c r="G992">
        <v>15682</v>
      </c>
      <c r="H992">
        <v>15771</v>
      </c>
      <c r="I992">
        <v>15720</v>
      </c>
      <c r="J992">
        <v>5.4930000000000003</v>
      </c>
      <c r="K992">
        <v>1920.2</v>
      </c>
      <c r="L992">
        <v>2.29</v>
      </c>
      <c r="M992">
        <f t="shared" si="30"/>
        <v>-0.24173027989821882</v>
      </c>
      <c r="N992">
        <f t="shared" si="31"/>
        <v>0.32442748091603052</v>
      </c>
    </row>
    <row r="993" spans="1:14" x14ac:dyDescent="0.2">
      <c r="A993" s="1">
        <v>45217</v>
      </c>
      <c r="B993">
        <v>4.8360000000000003</v>
      </c>
      <c r="C993">
        <v>5.2110000000000003</v>
      </c>
      <c r="D993">
        <v>17.88</v>
      </c>
      <c r="E993">
        <v>130.16999999999999</v>
      </c>
      <c r="F993">
        <v>106.25</v>
      </c>
      <c r="G993">
        <v>15738</v>
      </c>
      <c r="H993">
        <v>15828</v>
      </c>
      <c r="I993">
        <v>15715</v>
      </c>
      <c r="J993">
        <v>5.5039999999999996</v>
      </c>
      <c r="K993">
        <v>1923.18</v>
      </c>
      <c r="L993">
        <v>2.29</v>
      </c>
      <c r="M993">
        <f t="shared" si="30"/>
        <v>0.14635698377346484</v>
      </c>
      <c r="N993">
        <f t="shared" si="31"/>
        <v>0.71905822462615343</v>
      </c>
    </row>
    <row r="994" spans="1:14" x14ac:dyDescent="0.2">
      <c r="A994" s="1">
        <v>45218</v>
      </c>
      <c r="B994">
        <v>4.9160000000000004</v>
      </c>
      <c r="C994">
        <v>5.2240000000000002</v>
      </c>
      <c r="D994">
        <v>19.22</v>
      </c>
      <c r="E994">
        <v>129.16999999999999</v>
      </c>
      <c r="F994">
        <v>106.565</v>
      </c>
      <c r="G994">
        <v>15814</v>
      </c>
      <c r="H994">
        <v>15901</v>
      </c>
      <c r="I994">
        <v>15730</v>
      </c>
      <c r="J994">
        <v>5.4950000000000001</v>
      </c>
      <c r="K994">
        <v>1947.55</v>
      </c>
      <c r="L994">
        <v>2.29</v>
      </c>
      <c r="M994">
        <f t="shared" si="30"/>
        <v>0.53401144310235216</v>
      </c>
      <c r="N994">
        <f t="shared" si="31"/>
        <v>1.0870947234583599</v>
      </c>
    </row>
    <row r="995" spans="1:14" x14ac:dyDescent="0.2">
      <c r="A995" s="1">
        <v>45219</v>
      </c>
      <c r="B995">
        <v>4.9909999999999997</v>
      </c>
      <c r="C995">
        <v>5.1609999999999996</v>
      </c>
      <c r="D995">
        <v>21.4</v>
      </c>
      <c r="E995">
        <v>134.62</v>
      </c>
      <c r="F995">
        <v>106.253</v>
      </c>
      <c r="G995">
        <v>15858</v>
      </c>
      <c r="H995">
        <v>15959</v>
      </c>
      <c r="I995">
        <v>15815</v>
      </c>
      <c r="J995">
        <v>5.476</v>
      </c>
      <c r="K995">
        <v>1974.46</v>
      </c>
      <c r="L995">
        <v>2.29</v>
      </c>
      <c r="M995">
        <f t="shared" si="30"/>
        <v>0.27189377173569396</v>
      </c>
      <c r="N995">
        <f t="shared" si="31"/>
        <v>0.91052797976604494</v>
      </c>
    </row>
    <row r="996" spans="1:14" x14ac:dyDescent="0.2">
      <c r="A996" s="1">
        <v>45222</v>
      </c>
      <c r="B996">
        <v>4.9160000000000004</v>
      </c>
      <c r="C996">
        <v>5.0750000000000002</v>
      </c>
      <c r="D996">
        <v>21.71</v>
      </c>
      <c r="E996">
        <v>135.44999999999999</v>
      </c>
      <c r="F996">
        <v>106.163</v>
      </c>
      <c r="G996">
        <v>15889</v>
      </c>
      <c r="H996">
        <v>16016</v>
      </c>
      <c r="I996">
        <v>15875</v>
      </c>
      <c r="J996">
        <v>5.46</v>
      </c>
      <c r="K996">
        <v>1981.4</v>
      </c>
      <c r="L996">
        <v>2.29</v>
      </c>
      <c r="M996">
        <f t="shared" si="30"/>
        <v>8.8188976377952755E-2</v>
      </c>
      <c r="N996">
        <f t="shared" si="31"/>
        <v>0.8881889763779528</v>
      </c>
    </row>
    <row r="997" spans="1:14" x14ac:dyDescent="0.2">
      <c r="A997" s="1">
        <v>45223</v>
      </c>
      <c r="B997">
        <v>4.851</v>
      </c>
      <c r="C997">
        <v>5.0510000000000002</v>
      </c>
      <c r="D997">
        <v>20.37</v>
      </c>
      <c r="E997">
        <v>131.83000000000001</v>
      </c>
      <c r="F997">
        <v>105.536</v>
      </c>
      <c r="G997">
        <v>15882</v>
      </c>
      <c r="H997">
        <v>16036</v>
      </c>
      <c r="I997">
        <v>15935</v>
      </c>
      <c r="J997">
        <v>5.46</v>
      </c>
      <c r="K997">
        <v>1972.85</v>
      </c>
      <c r="L997">
        <v>2.29</v>
      </c>
      <c r="M997">
        <f t="shared" si="30"/>
        <v>-0.33260119234389707</v>
      </c>
      <c r="N997">
        <f t="shared" si="31"/>
        <v>0.63382491371195482</v>
      </c>
    </row>
    <row r="998" spans="1:14" x14ac:dyDescent="0.2">
      <c r="A998" s="1">
        <v>45224</v>
      </c>
      <c r="B998">
        <v>4.8250000000000002</v>
      </c>
      <c r="C998">
        <v>5.1150000000000002</v>
      </c>
      <c r="D998">
        <v>18.97</v>
      </c>
      <c r="E998">
        <v>128.13</v>
      </c>
      <c r="F998">
        <v>106.27</v>
      </c>
      <c r="G998">
        <v>15870</v>
      </c>
      <c r="H998">
        <v>15996</v>
      </c>
      <c r="I998">
        <v>15850</v>
      </c>
      <c r="J998">
        <v>5.4359999999999999</v>
      </c>
      <c r="K998">
        <v>1970.97</v>
      </c>
      <c r="L998">
        <v>2.29</v>
      </c>
      <c r="M998">
        <f t="shared" si="30"/>
        <v>0.12618296529968456</v>
      </c>
      <c r="N998">
        <f t="shared" si="31"/>
        <v>0.92113564668769721</v>
      </c>
    </row>
    <row r="999" spans="1:14" x14ac:dyDescent="0.2">
      <c r="A999" s="1">
        <v>45225</v>
      </c>
      <c r="B999">
        <v>4.9569999999999999</v>
      </c>
      <c r="C999">
        <v>5.1219999999999999</v>
      </c>
      <c r="D999">
        <v>20.190000000000001</v>
      </c>
      <c r="E999">
        <v>131.21</v>
      </c>
      <c r="F999">
        <v>106.52800000000001</v>
      </c>
      <c r="G999">
        <v>15889</v>
      </c>
      <c r="H999">
        <v>16005</v>
      </c>
      <c r="I999">
        <v>15870</v>
      </c>
      <c r="J999">
        <v>5.47</v>
      </c>
      <c r="K999">
        <v>1979.72</v>
      </c>
      <c r="L999">
        <v>2.29</v>
      </c>
      <c r="M999">
        <f t="shared" si="30"/>
        <v>0.11972274732199117</v>
      </c>
      <c r="N999">
        <f t="shared" si="31"/>
        <v>0.85066162570888471</v>
      </c>
    </row>
    <row r="1000" spans="1:14" x14ac:dyDescent="0.2">
      <c r="A1000" s="1">
        <v>45226</v>
      </c>
      <c r="B1000">
        <v>4.8460000000000001</v>
      </c>
      <c r="C1000">
        <v>5.0410000000000004</v>
      </c>
      <c r="D1000">
        <v>20.68</v>
      </c>
      <c r="E1000">
        <v>130.94</v>
      </c>
      <c r="F1000">
        <v>106.602</v>
      </c>
      <c r="G1000">
        <v>15926</v>
      </c>
      <c r="H1000">
        <v>16050</v>
      </c>
      <c r="I1000">
        <v>15920</v>
      </c>
      <c r="J1000">
        <v>5.4569999999999999</v>
      </c>
      <c r="K1000">
        <v>1984.71</v>
      </c>
      <c r="L1000">
        <v>2.29</v>
      </c>
      <c r="M1000">
        <f t="shared" si="30"/>
        <v>3.7688442211055273E-2</v>
      </c>
      <c r="N1000">
        <f t="shared" si="31"/>
        <v>0.81658291457286436</v>
      </c>
    </row>
    <row r="1001" spans="1:14" x14ac:dyDescent="0.2">
      <c r="A1001" s="1">
        <v>45229</v>
      </c>
      <c r="B1001">
        <v>4.8369999999999997</v>
      </c>
      <c r="C1001">
        <v>5.0030000000000001</v>
      </c>
      <c r="D1001">
        <v>21.27</v>
      </c>
      <c r="E1001">
        <v>129.16</v>
      </c>
      <c r="F1001">
        <v>106.559</v>
      </c>
      <c r="G1001">
        <v>15921</v>
      </c>
      <c r="H1001">
        <v>16042</v>
      </c>
      <c r="I1001">
        <v>15940</v>
      </c>
      <c r="J1001">
        <v>5.4550000000000001</v>
      </c>
      <c r="K1001">
        <v>2006.37</v>
      </c>
      <c r="L1001">
        <v>2.29</v>
      </c>
      <c r="M1001">
        <f t="shared" si="30"/>
        <v>-0.1191969887076537</v>
      </c>
      <c r="N1001">
        <f t="shared" si="31"/>
        <v>0.63989962358845665</v>
      </c>
    </row>
    <row r="1002" spans="1:14" x14ac:dyDescent="0.2">
      <c r="A1002" s="1">
        <v>45230</v>
      </c>
      <c r="B1002">
        <v>4.8949999999999996</v>
      </c>
      <c r="C1002">
        <v>5.0549999999999997</v>
      </c>
      <c r="D1002">
        <v>19.75</v>
      </c>
      <c r="E1002">
        <v>131.9</v>
      </c>
      <c r="F1002">
        <v>106.12</v>
      </c>
      <c r="G1002">
        <v>15868</v>
      </c>
      <c r="H1002">
        <v>15985</v>
      </c>
      <c r="I1002">
        <v>15890</v>
      </c>
      <c r="J1002">
        <v>5.4580000000000002</v>
      </c>
      <c r="K1002">
        <v>1996.1</v>
      </c>
      <c r="L1002">
        <v>2.64</v>
      </c>
      <c r="M1002">
        <f t="shared" si="30"/>
        <v>-0.13845185651353054</v>
      </c>
      <c r="N1002">
        <f t="shared" si="31"/>
        <v>0.5978602894902455</v>
      </c>
    </row>
    <row r="1003" spans="1:14" x14ac:dyDescent="0.2">
      <c r="A1003" s="1">
        <v>45231</v>
      </c>
      <c r="B1003">
        <v>4.9320000000000004</v>
      </c>
      <c r="C1003">
        <v>5.0890000000000004</v>
      </c>
      <c r="D1003">
        <v>18.14</v>
      </c>
      <c r="E1003">
        <v>126.86</v>
      </c>
      <c r="F1003">
        <v>106.663</v>
      </c>
      <c r="G1003">
        <v>15917</v>
      </c>
      <c r="H1003">
        <v>16023</v>
      </c>
      <c r="I1003">
        <v>15885</v>
      </c>
      <c r="J1003">
        <v>5.4690000000000003</v>
      </c>
      <c r="K1003">
        <v>1983.88</v>
      </c>
      <c r="L1003">
        <v>2.64</v>
      </c>
      <c r="M1003">
        <f t="shared" si="30"/>
        <v>0.20144790683034311</v>
      </c>
      <c r="N1003">
        <f t="shared" si="31"/>
        <v>0.86874409820585452</v>
      </c>
    </row>
    <row r="1004" spans="1:14" x14ac:dyDescent="0.2">
      <c r="A1004" s="1">
        <v>45232</v>
      </c>
      <c r="B1004">
        <v>4.7350000000000003</v>
      </c>
      <c r="C1004">
        <v>4.9459999999999997</v>
      </c>
      <c r="D1004">
        <v>16.87</v>
      </c>
      <c r="E1004">
        <v>120.55</v>
      </c>
      <c r="F1004">
        <v>106.884</v>
      </c>
      <c r="G1004">
        <v>15914</v>
      </c>
      <c r="H1004">
        <v>16031</v>
      </c>
      <c r="I1004">
        <v>15935</v>
      </c>
      <c r="J1004">
        <v>5.46</v>
      </c>
      <c r="K1004">
        <v>1982.53</v>
      </c>
      <c r="L1004">
        <v>2.64</v>
      </c>
      <c r="M1004">
        <f t="shared" si="30"/>
        <v>-0.13178537809852525</v>
      </c>
      <c r="N1004">
        <f t="shared" si="31"/>
        <v>0.60244744273611539</v>
      </c>
    </row>
    <row r="1005" spans="1:14" x14ac:dyDescent="0.2">
      <c r="A1005" s="1">
        <v>45233</v>
      </c>
      <c r="B1005">
        <v>4.66</v>
      </c>
      <c r="C1005">
        <v>4.9909999999999997</v>
      </c>
      <c r="D1005">
        <v>15.66</v>
      </c>
      <c r="E1005">
        <v>118.64</v>
      </c>
      <c r="F1005">
        <v>106.124</v>
      </c>
      <c r="G1005">
        <v>15856</v>
      </c>
      <c r="H1005">
        <v>15959</v>
      </c>
      <c r="I1005">
        <v>15857</v>
      </c>
      <c r="J1005">
        <v>5.431</v>
      </c>
      <c r="K1005">
        <v>1985.78</v>
      </c>
      <c r="L1005">
        <v>2.64</v>
      </c>
      <c r="M1005">
        <f t="shared" si="30"/>
        <v>-6.3063631203884724E-3</v>
      </c>
      <c r="N1005">
        <f t="shared" si="31"/>
        <v>0.64324903827962421</v>
      </c>
    </row>
    <row r="1006" spans="1:14" x14ac:dyDescent="0.2">
      <c r="A1006" s="1">
        <v>45236</v>
      </c>
      <c r="B1006">
        <v>4.5730000000000004</v>
      </c>
      <c r="C1006">
        <v>4.8410000000000002</v>
      </c>
      <c r="D1006">
        <v>14.91</v>
      </c>
      <c r="E1006">
        <v>118.74</v>
      </c>
      <c r="F1006">
        <v>105.021</v>
      </c>
      <c r="G1006">
        <v>15622</v>
      </c>
      <c r="H1006">
        <v>15724</v>
      </c>
      <c r="I1006">
        <v>15728</v>
      </c>
      <c r="J1006">
        <v>5.41</v>
      </c>
      <c r="K1006">
        <v>1992.65</v>
      </c>
      <c r="L1006">
        <v>2.64</v>
      </c>
      <c r="M1006">
        <f t="shared" si="30"/>
        <v>-0.67395727365208546</v>
      </c>
      <c r="N1006">
        <f t="shared" si="31"/>
        <v>-2.5432349949135298E-2</v>
      </c>
    </row>
    <row r="1007" spans="1:14" x14ac:dyDescent="0.2">
      <c r="A1007" s="1">
        <v>45237</v>
      </c>
      <c r="B1007">
        <v>4.6440000000000001</v>
      </c>
      <c r="C1007">
        <v>4.9370000000000003</v>
      </c>
      <c r="D1007">
        <v>14.89</v>
      </c>
      <c r="E1007">
        <v>121.74</v>
      </c>
      <c r="F1007">
        <v>105.215</v>
      </c>
      <c r="G1007">
        <v>15566</v>
      </c>
      <c r="H1007">
        <v>15647</v>
      </c>
      <c r="I1007">
        <v>15538</v>
      </c>
      <c r="J1007">
        <v>5.4219999999999997</v>
      </c>
      <c r="K1007">
        <v>1978.14</v>
      </c>
      <c r="L1007">
        <v>2.64</v>
      </c>
      <c r="M1007">
        <f t="shared" si="30"/>
        <v>0.18020337237739734</v>
      </c>
      <c r="N1007">
        <f t="shared" si="31"/>
        <v>0.70150598532629682</v>
      </c>
    </row>
    <row r="1008" spans="1:14" x14ac:dyDescent="0.2">
      <c r="A1008" s="1">
        <v>45238</v>
      </c>
      <c r="B1008">
        <v>4.5679999999999996</v>
      </c>
      <c r="C1008">
        <v>4.92</v>
      </c>
      <c r="D1008">
        <v>14.81</v>
      </c>
      <c r="E1008">
        <v>120.09</v>
      </c>
      <c r="F1008">
        <v>105.542</v>
      </c>
      <c r="G1008">
        <v>15650</v>
      </c>
      <c r="H1008">
        <v>15735</v>
      </c>
      <c r="I1008">
        <v>15630</v>
      </c>
      <c r="J1008">
        <v>5.4269999999999996</v>
      </c>
      <c r="K1008">
        <v>1969.45</v>
      </c>
      <c r="L1008">
        <v>2.64</v>
      </c>
      <c r="M1008">
        <f t="shared" si="30"/>
        <v>0.12795905310300704</v>
      </c>
      <c r="N1008">
        <f t="shared" si="31"/>
        <v>0.67178502879078694</v>
      </c>
    </row>
    <row r="1009" spans="1:14" x14ac:dyDescent="0.2">
      <c r="A1009" s="1">
        <v>45239</v>
      </c>
      <c r="B1009">
        <v>4.4939999999999998</v>
      </c>
      <c r="C1009">
        <v>4.9340000000000002</v>
      </c>
      <c r="D1009">
        <v>14.45</v>
      </c>
      <c r="E1009">
        <v>117.1</v>
      </c>
      <c r="F1009">
        <v>105.593</v>
      </c>
      <c r="G1009">
        <v>15637</v>
      </c>
      <c r="H1009">
        <v>15716</v>
      </c>
      <c r="I1009">
        <v>15650</v>
      </c>
      <c r="J1009">
        <v>5.4340000000000002</v>
      </c>
      <c r="K1009">
        <v>1950.2</v>
      </c>
      <c r="L1009">
        <v>2.64</v>
      </c>
      <c r="M1009">
        <f t="shared" si="30"/>
        <v>-8.3067092651757185E-2</v>
      </c>
      <c r="N1009">
        <f t="shared" si="31"/>
        <v>0.4217252396166134</v>
      </c>
    </row>
    <row r="1010" spans="1:14" x14ac:dyDescent="0.2">
      <c r="A1010" s="1">
        <v>45240</v>
      </c>
      <c r="B1010">
        <v>4.6260000000000003</v>
      </c>
      <c r="C1010">
        <v>5.0209999999999999</v>
      </c>
      <c r="D1010">
        <v>15.29</v>
      </c>
      <c r="E1010">
        <v>117.05</v>
      </c>
      <c r="F1010">
        <v>105.91</v>
      </c>
      <c r="G1010">
        <v>15690</v>
      </c>
      <c r="H1010">
        <v>15798</v>
      </c>
      <c r="I1010">
        <v>15655</v>
      </c>
      <c r="J1010">
        <v>5.4290000000000003</v>
      </c>
      <c r="K1010">
        <v>1958.55</v>
      </c>
      <c r="L1010">
        <v>2.64</v>
      </c>
      <c r="M1010">
        <f t="shared" si="30"/>
        <v>0.2235707441711913</v>
      </c>
      <c r="N1010">
        <f t="shared" si="31"/>
        <v>0.91344618332801031</v>
      </c>
    </row>
    <row r="1011" spans="1:14" x14ac:dyDescent="0.2">
      <c r="A1011" s="1">
        <v>45243</v>
      </c>
      <c r="B1011">
        <v>4.6529999999999996</v>
      </c>
      <c r="C1011">
        <v>5.0629999999999997</v>
      </c>
      <c r="D1011">
        <v>14.17</v>
      </c>
      <c r="E1011">
        <v>116.79</v>
      </c>
      <c r="F1011">
        <v>105.861</v>
      </c>
      <c r="G1011">
        <v>15699</v>
      </c>
      <c r="H1011">
        <v>15789</v>
      </c>
      <c r="I1011">
        <v>15695</v>
      </c>
      <c r="J1011">
        <v>5.4089999999999998</v>
      </c>
      <c r="K1011">
        <v>1940.2</v>
      </c>
      <c r="L1011">
        <v>2.64</v>
      </c>
      <c r="M1011">
        <f t="shared" si="30"/>
        <v>2.548582351067219E-2</v>
      </c>
      <c r="N1011">
        <f t="shared" si="31"/>
        <v>0.59891685250079651</v>
      </c>
    </row>
    <row r="1012" spans="1:14" x14ac:dyDescent="0.2">
      <c r="A1012" s="1">
        <v>45244</v>
      </c>
      <c r="B1012">
        <v>4.641</v>
      </c>
      <c r="C1012">
        <v>5.0369999999999999</v>
      </c>
      <c r="D1012">
        <v>14.76</v>
      </c>
      <c r="E1012">
        <v>124.47</v>
      </c>
      <c r="F1012">
        <v>105.631</v>
      </c>
      <c r="G1012">
        <v>15688</v>
      </c>
      <c r="H1012">
        <v>15774</v>
      </c>
      <c r="I1012">
        <v>15700</v>
      </c>
      <c r="J1012">
        <v>5.4249999999999998</v>
      </c>
      <c r="K1012">
        <v>1946.92</v>
      </c>
      <c r="L1012">
        <v>2.64</v>
      </c>
      <c r="M1012">
        <f t="shared" si="30"/>
        <v>-7.6433121019108277E-2</v>
      </c>
      <c r="N1012">
        <f t="shared" si="31"/>
        <v>0.4713375796178344</v>
      </c>
    </row>
    <row r="1013" spans="1:14" x14ac:dyDescent="0.2">
      <c r="A1013" s="1">
        <v>45245</v>
      </c>
      <c r="B1013">
        <v>4.4480000000000004</v>
      </c>
      <c r="C1013">
        <v>4.8369999999999997</v>
      </c>
      <c r="D1013">
        <v>14.16</v>
      </c>
      <c r="E1013">
        <v>124.11</v>
      </c>
      <c r="F1013">
        <v>104.053</v>
      </c>
      <c r="G1013">
        <v>15463</v>
      </c>
      <c r="H1013">
        <v>15563</v>
      </c>
      <c r="I1013">
        <v>15695</v>
      </c>
      <c r="J1013">
        <v>5.3979999999999997</v>
      </c>
      <c r="K1013">
        <v>1964.29</v>
      </c>
      <c r="L1013">
        <v>2.64</v>
      </c>
      <c r="M1013">
        <f t="shared" si="30"/>
        <v>-1.478177763618987</v>
      </c>
      <c r="N1013">
        <f t="shared" si="31"/>
        <v>-0.84103217585218215</v>
      </c>
    </row>
    <row r="1014" spans="1:14" x14ac:dyDescent="0.2">
      <c r="A1014" s="1">
        <v>45246</v>
      </c>
      <c r="B1014">
        <v>4.532</v>
      </c>
      <c r="C1014">
        <v>4.9130000000000003</v>
      </c>
      <c r="D1014">
        <v>14.18</v>
      </c>
      <c r="E1014">
        <v>122.19</v>
      </c>
      <c r="F1014">
        <v>104.39400000000001</v>
      </c>
      <c r="G1014">
        <v>15539</v>
      </c>
      <c r="H1014">
        <v>15620</v>
      </c>
      <c r="I1014">
        <v>15535</v>
      </c>
      <c r="J1014">
        <v>5.4169999999999998</v>
      </c>
      <c r="K1014">
        <v>1959.85</v>
      </c>
      <c r="L1014">
        <v>2.64</v>
      </c>
      <c r="M1014">
        <f t="shared" si="30"/>
        <v>2.5748310267138721E-2</v>
      </c>
      <c r="N1014">
        <f t="shared" si="31"/>
        <v>0.5471515931766977</v>
      </c>
    </row>
    <row r="1015" spans="1:14" x14ac:dyDescent="0.2">
      <c r="A1015" s="1">
        <v>45247</v>
      </c>
      <c r="B1015">
        <v>4.4370000000000003</v>
      </c>
      <c r="C1015">
        <v>4.8390000000000004</v>
      </c>
      <c r="D1015">
        <v>14.32</v>
      </c>
      <c r="E1015">
        <v>116.08</v>
      </c>
      <c r="F1015">
        <v>104.349</v>
      </c>
      <c r="G1015">
        <v>15491</v>
      </c>
      <c r="H1015">
        <v>15575</v>
      </c>
      <c r="I1015">
        <v>15545</v>
      </c>
      <c r="J1015">
        <v>5.4009999999999998</v>
      </c>
      <c r="K1015">
        <v>1980.9</v>
      </c>
      <c r="L1015">
        <v>2.64</v>
      </c>
      <c r="M1015">
        <f t="shared" si="30"/>
        <v>-0.34737857832100355</v>
      </c>
      <c r="N1015">
        <f t="shared" si="31"/>
        <v>0.19298809906722419</v>
      </c>
    </row>
    <row r="1016" spans="1:14" x14ac:dyDescent="0.2">
      <c r="A1016" s="1">
        <v>45250</v>
      </c>
      <c r="B1016">
        <v>4.4359999999999999</v>
      </c>
      <c r="C1016">
        <v>4.8869999999999996</v>
      </c>
      <c r="D1016">
        <v>13.8</v>
      </c>
      <c r="E1016">
        <v>113.11</v>
      </c>
      <c r="F1016">
        <v>103.917</v>
      </c>
      <c r="G1016">
        <v>15420</v>
      </c>
      <c r="H1016">
        <v>15499</v>
      </c>
      <c r="I1016">
        <v>15493</v>
      </c>
      <c r="J1016">
        <v>5.3920000000000003</v>
      </c>
      <c r="K1016">
        <v>1980.82</v>
      </c>
      <c r="L1016">
        <v>2.64</v>
      </c>
      <c r="M1016">
        <f t="shared" si="30"/>
        <v>-0.47118053314400049</v>
      </c>
      <c r="N1016">
        <f t="shared" si="31"/>
        <v>3.8727167107726071E-2</v>
      </c>
    </row>
    <row r="1017" spans="1:14" x14ac:dyDescent="0.2">
      <c r="A1017" s="1">
        <v>45251</v>
      </c>
      <c r="B1017">
        <v>4.4210000000000003</v>
      </c>
      <c r="C1017">
        <v>4.9130000000000003</v>
      </c>
      <c r="D1017">
        <v>13.41</v>
      </c>
      <c r="E1017">
        <v>115.09</v>
      </c>
      <c r="F1017">
        <v>103.438</v>
      </c>
      <c r="G1017">
        <v>15382</v>
      </c>
      <c r="H1017">
        <v>15462</v>
      </c>
      <c r="I1017">
        <v>15445</v>
      </c>
      <c r="J1017">
        <v>5.399</v>
      </c>
      <c r="K1017">
        <v>1978.07</v>
      </c>
      <c r="L1017">
        <v>2.64</v>
      </c>
      <c r="M1017">
        <f t="shared" si="30"/>
        <v>-0.40789899643897704</v>
      </c>
      <c r="N1017">
        <f t="shared" si="31"/>
        <v>0.11006798316607316</v>
      </c>
    </row>
    <row r="1018" spans="1:14" x14ac:dyDescent="0.2">
      <c r="A1018" s="1">
        <v>45252</v>
      </c>
      <c r="B1018">
        <v>4.3940000000000001</v>
      </c>
      <c r="C1018">
        <v>4.8739999999999997</v>
      </c>
      <c r="D1018">
        <v>13.35</v>
      </c>
      <c r="E1018">
        <v>112.79</v>
      </c>
      <c r="F1018">
        <v>103.565</v>
      </c>
      <c r="G1018">
        <v>15496</v>
      </c>
      <c r="H1018">
        <v>15567</v>
      </c>
      <c r="I1018">
        <v>15440</v>
      </c>
      <c r="J1018">
        <v>5.39</v>
      </c>
      <c r="K1018">
        <v>1998.29</v>
      </c>
      <c r="L1018">
        <v>2.64</v>
      </c>
      <c r="M1018">
        <f t="shared" si="30"/>
        <v>0.36269430051813473</v>
      </c>
      <c r="N1018">
        <f t="shared" si="31"/>
        <v>0.82253886010362698</v>
      </c>
    </row>
    <row r="1019" spans="1:14" x14ac:dyDescent="0.2">
      <c r="A1019" s="1">
        <v>45253</v>
      </c>
      <c r="B1019">
        <v>4.4059999999999997</v>
      </c>
      <c r="C1019">
        <v>4.9020000000000001</v>
      </c>
      <c r="D1019">
        <v>12.85</v>
      </c>
      <c r="E1019">
        <v>111.57</v>
      </c>
      <c r="F1019">
        <v>103.92</v>
      </c>
      <c r="G1019">
        <v>15628</v>
      </c>
      <c r="H1019">
        <v>15694</v>
      </c>
      <c r="I1019">
        <v>15575</v>
      </c>
      <c r="J1019">
        <v>5.42</v>
      </c>
      <c r="K1019">
        <v>1990.17</v>
      </c>
      <c r="L1019">
        <v>2.64</v>
      </c>
      <c r="M1019">
        <f t="shared" si="30"/>
        <v>0.34028892455858745</v>
      </c>
      <c r="N1019">
        <f t="shared" si="31"/>
        <v>0.76404494382022481</v>
      </c>
    </row>
    <row r="1020" spans="1:14" x14ac:dyDescent="0.2">
      <c r="A1020" s="1">
        <v>45254</v>
      </c>
      <c r="B1020">
        <v>4.4059999999999997</v>
      </c>
      <c r="C1020">
        <v>4.9020000000000001</v>
      </c>
      <c r="D1020">
        <v>12.8</v>
      </c>
      <c r="E1020">
        <v>111.57</v>
      </c>
      <c r="F1020">
        <v>103.92</v>
      </c>
      <c r="G1020">
        <v>15520</v>
      </c>
      <c r="H1020">
        <v>15593</v>
      </c>
      <c r="I1020">
        <v>15555</v>
      </c>
      <c r="J1020">
        <v>5.42</v>
      </c>
      <c r="K1020">
        <v>1992.25</v>
      </c>
      <c r="L1020">
        <v>2.64</v>
      </c>
      <c r="M1020">
        <f t="shared" si="30"/>
        <v>-0.22500803600128574</v>
      </c>
      <c r="N1020">
        <f t="shared" si="31"/>
        <v>0.24429443908711027</v>
      </c>
    </row>
    <row r="1021" spans="1:14" x14ac:dyDescent="0.2">
      <c r="A1021" s="1">
        <v>45257</v>
      </c>
      <c r="B1021">
        <v>4.468</v>
      </c>
      <c r="C1021">
        <v>4.9509999999999996</v>
      </c>
      <c r="D1021">
        <v>12.46</v>
      </c>
      <c r="E1021">
        <v>107.43</v>
      </c>
      <c r="F1021">
        <v>103.40300000000001</v>
      </c>
      <c r="G1021">
        <v>15535</v>
      </c>
      <c r="H1021">
        <v>15603</v>
      </c>
      <c r="I1021">
        <v>15565</v>
      </c>
      <c r="J1021">
        <v>5.4059999999999997</v>
      </c>
      <c r="K1021">
        <v>2000.82</v>
      </c>
      <c r="L1021">
        <v>2.64</v>
      </c>
      <c r="M1021">
        <f t="shared" si="30"/>
        <v>-0.19274012206874397</v>
      </c>
      <c r="N1021">
        <f t="shared" si="31"/>
        <v>0.24413748795374238</v>
      </c>
    </row>
    <row r="1022" spans="1:14" x14ac:dyDescent="0.2">
      <c r="A1022" s="1">
        <v>45258</v>
      </c>
      <c r="B1022">
        <v>4.3879999999999999</v>
      </c>
      <c r="C1022">
        <v>4.8890000000000002</v>
      </c>
      <c r="D1022">
        <v>12.69</v>
      </c>
      <c r="E1022">
        <v>109.31</v>
      </c>
      <c r="F1022">
        <v>103.199</v>
      </c>
      <c r="G1022">
        <v>15486</v>
      </c>
      <c r="H1022">
        <v>15548</v>
      </c>
      <c r="I1022">
        <v>15495</v>
      </c>
      <c r="J1022">
        <v>5.4039999999999999</v>
      </c>
      <c r="K1022">
        <v>2014.13</v>
      </c>
      <c r="L1022">
        <v>2.64</v>
      </c>
      <c r="M1022">
        <f t="shared" si="30"/>
        <v>-5.8083252662149074E-2</v>
      </c>
      <c r="N1022">
        <f t="shared" si="31"/>
        <v>0.3420458212326557</v>
      </c>
    </row>
    <row r="1023" spans="1:14" x14ac:dyDescent="0.2">
      <c r="A1023" s="1">
        <v>45259</v>
      </c>
      <c r="B1023">
        <v>4.3220000000000001</v>
      </c>
      <c r="C1023">
        <v>4.7359999999999998</v>
      </c>
      <c r="D1023">
        <v>12.69</v>
      </c>
      <c r="E1023">
        <v>110.06</v>
      </c>
      <c r="F1023">
        <v>102.746</v>
      </c>
      <c r="G1023">
        <v>15429</v>
      </c>
      <c r="H1023">
        <v>15492</v>
      </c>
      <c r="I1023">
        <v>15435</v>
      </c>
      <c r="J1023">
        <v>5.4189999999999996</v>
      </c>
      <c r="K1023">
        <v>2040.97</v>
      </c>
      <c r="L1023">
        <v>2.64</v>
      </c>
      <c r="M1023">
        <f t="shared" si="30"/>
        <v>-3.8872691933916424E-2</v>
      </c>
      <c r="N1023">
        <f t="shared" si="31"/>
        <v>0.36929057337220605</v>
      </c>
    </row>
    <row r="1024" spans="1:14" x14ac:dyDescent="0.2">
      <c r="A1024" s="1">
        <v>45260</v>
      </c>
      <c r="B1024">
        <v>4.2560000000000002</v>
      </c>
      <c r="C1024">
        <v>4.6479999999999997</v>
      </c>
      <c r="D1024">
        <v>12.98</v>
      </c>
      <c r="E1024">
        <v>114.59</v>
      </c>
      <c r="F1024">
        <v>102.765</v>
      </c>
      <c r="G1024">
        <v>15445</v>
      </c>
      <c r="H1024">
        <v>15514</v>
      </c>
      <c r="I1024">
        <v>15395</v>
      </c>
      <c r="J1024">
        <v>5.4009999999999998</v>
      </c>
      <c r="K1024">
        <v>2044.24</v>
      </c>
      <c r="L1024">
        <v>2.98</v>
      </c>
      <c r="M1024">
        <f t="shared" si="30"/>
        <v>0.32478077297823971</v>
      </c>
      <c r="N1024">
        <f t="shared" si="31"/>
        <v>0.77297823968821044</v>
      </c>
    </row>
    <row r="1025" spans="1:14" x14ac:dyDescent="0.2">
      <c r="A1025" s="1">
        <v>45261</v>
      </c>
      <c r="B1025">
        <v>4.327</v>
      </c>
      <c r="C1025">
        <v>4.6820000000000004</v>
      </c>
      <c r="D1025">
        <v>12.92</v>
      </c>
      <c r="E1025">
        <v>115.32</v>
      </c>
      <c r="F1025">
        <v>103.497</v>
      </c>
      <c r="G1025">
        <v>15555</v>
      </c>
      <c r="H1025">
        <v>15633</v>
      </c>
      <c r="I1025">
        <v>15510</v>
      </c>
      <c r="J1025">
        <v>5.3940000000000001</v>
      </c>
      <c r="K1025">
        <v>2036.41</v>
      </c>
      <c r="L1025">
        <v>2.98</v>
      </c>
      <c r="M1025">
        <f t="shared" si="30"/>
        <v>0.29013539651837528</v>
      </c>
      <c r="N1025">
        <f t="shared" si="31"/>
        <v>0.79303675048355904</v>
      </c>
    </row>
    <row r="1026" spans="1:14" x14ac:dyDescent="0.2">
      <c r="A1026" s="1">
        <v>45264</v>
      </c>
      <c r="B1026">
        <v>4.1970000000000001</v>
      </c>
      <c r="C1026">
        <v>4.54</v>
      </c>
      <c r="D1026">
        <v>12.63</v>
      </c>
      <c r="E1026">
        <v>111.51</v>
      </c>
      <c r="F1026">
        <v>103.268</v>
      </c>
      <c r="G1026">
        <v>15409</v>
      </c>
      <c r="H1026">
        <v>15515</v>
      </c>
      <c r="I1026">
        <v>15485</v>
      </c>
      <c r="J1026">
        <v>5.3739999999999997</v>
      </c>
      <c r="K1026">
        <v>2072.2199999999998</v>
      </c>
      <c r="L1026">
        <v>2.98</v>
      </c>
      <c r="M1026">
        <f t="shared" si="30"/>
        <v>-0.49079754601226999</v>
      </c>
      <c r="N1026">
        <f t="shared" si="31"/>
        <v>0.19373587342589602</v>
      </c>
    </row>
    <row r="1027" spans="1:14" x14ac:dyDescent="0.2">
      <c r="A1027" s="1">
        <v>45265</v>
      </c>
      <c r="B1027">
        <v>4.2549999999999999</v>
      </c>
      <c r="C1027">
        <v>4.6360000000000001</v>
      </c>
      <c r="D1027">
        <v>13.08</v>
      </c>
      <c r="E1027">
        <v>118.25</v>
      </c>
      <c r="F1027">
        <v>103.712</v>
      </c>
      <c r="G1027">
        <v>15497</v>
      </c>
      <c r="H1027">
        <v>15572</v>
      </c>
      <c r="I1027">
        <v>15455</v>
      </c>
      <c r="J1027">
        <v>5.3810000000000002</v>
      </c>
      <c r="K1027">
        <v>2029.42</v>
      </c>
      <c r="L1027">
        <v>2.98</v>
      </c>
      <c r="M1027">
        <f t="shared" si="30"/>
        <v>0.27175671303785187</v>
      </c>
      <c r="N1027">
        <f t="shared" si="31"/>
        <v>0.75703655774830159</v>
      </c>
    </row>
    <row r="1028" spans="1:14" x14ac:dyDescent="0.2">
      <c r="A1028" s="1">
        <v>45266</v>
      </c>
      <c r="B1028">
        <v>4.1660000000000004</v>
      </c>
      <c r="C1028">
        <v>4.5780000000000003</v>
      </c>
      <c r="D1028">
        <v>12.85</v>
      </c>
      <c r="E1028">
        <v>127.2</v>
      </c>
      <c r="F1028">
        <v>104.05</v>
      </c>
      <c r="G1028">
        <v>15476</v>
      </c>
      <c r="H1028">
        <v>15561</v>
      </c>
      <c r="I1028">
        <v>15505</v>
      </c>
      <c r="J1028">
        <v>5.3659999999999997</v>
      </c>
      <c r="K1028">
        <v>2019.36</v>
      </c>
      <c r="L1028">
        <v>2.98</v>
      </c>
      <c r="M1028">
        <f t="shared" si="30"/>
        <v>-0.18703643985811028</v>
      </c>
      <c r="N1028">
        <f t="shared" si="31"/>
        <v>0.36117381489841982</v>
      </c>
    </row>
    <row r="1029" spans="1:14" x14ac:dyDescent="0.2">
      <c r="A1029" s="1">
        <v>45267</v>
      </c>
      <c r="B1029">
        <v>4.1050000000000004</v>
      </c>
      <c r="C1029">
        <v>4.5940000000000003</v>
      </c>
      <c r="D1029">
        <v>12.97</v>
      </c>
      <c r="E1029">
        <v>124.98</v>
      </c>
      <c r="F1029">
        <v>104.15300000000001</v>
      </c>
      <c r="G1029">
        <v>15530</v>
      </c>
      <c r="H1029">
        <v>15613</v>
      </c>
      <c r="I1029">
        <v>15493</v>
      </c>
      <c r="J1029">
        <v>5.4039999999999999</v>
      </c>
      <c r="K1029">
        <v>2025.55</v>
      </c>
      <c r="L1029">
        <v>2.98</v>
      </c>
      <c r="M1029">
        <f t="shared" ref="M1029:M1092" si="32">((G1029-I1029)/I1029)*100</f>
        <v>0.23881753049764409</v>
      </c>
      <c r="N1029">
        <f t="shared" ref="N1029:N1092" si="33">((H1029-I1029)/I1029)*100</f>
        <v>0.77454334215452136</v>
      </c>
    </row>
    <row r="1030" spans="1:14" x14ac:dyDescent="0.2">
      <c r="A1030" s="1">
        <v>45268</v>
      </c>
      <c r="B1030">
        <v>4.1500000000000004</v>
      </c>
      <c r="C1030">
        <v>4.5970000000000004</v>
      </c>
      <c r="D1030">
        <v>13.06</v>
      </c>
      <c r="E1030">
        <v>129.74</v>
      </c>
      <c r="F1030">
        <v>103.541</v>
      </c>
      <c r="G1030">
        <v>15509</v>
      </c>
      <c r="H1030">
        <v>15594</v>
      </c>
      <c r="I1030">
        <v>15515</v>
      </c>
      <c r="J1030">
        <v>5.3949999999999996</v>
      </c>
      <c r="K1030">
        <v>2028.47</v>
      </c>
      <c r="L1030">
        <v>2.98</v>
      </c>
      <c r="M1030">
        <f t="shared" si="32"/>
        <v>-3.867225265871737E-2</v>
      </c>
      <c r="N1030">
        <f t="shared" si="33"/>
        <v>0.50918466000644536</v>
      </c>
    </row>
    <row r="1031" spans="1:14" x14ac:dyDescent="0.2">
      <c r="A1031" s="1">
        <v>45271</v>
      </c>
      <c r="B1031">
        <v>4.2270000000000003</v>
      </c>
      <c r="C1031">
        <v>4.7220000000000004</v>
      </c>
      <c r="D1031">
        <v>12.35</v>
      </c>
      <c r="E1031">
        <v>121.65</v>
      </c>
      <c r="F1031">
        <v>104.01</v>
      </c>
      <c r="G1031">
        <v>15564</v>
      </c>
      <c r="H1031">
        <v>15656</v>
      </c>
      <c r="I1031">
        <v>15510</v>
      </c>
      <c r="J1031">
        <v>5.3840000000000003</v>
      </c>
      <c r="K1031">
        <v>2004.67</v>
      </c>
      <c r="L1031">
        <v>2.98</v>
      </c>
      <c r="M1031">
        <f t="shared" si="32"/>
        <v>0.34816247582205029</v>
      </c>
      <c r="N1031">
        <f t="shared" si="33"/>
        <v>0.94132817537072844</v>
      </c>
    </row>
    <row r="1032" spans="1:14" x14ac:dyDescent="0.2">
      <c r="A1032" s="1">
        <v>45272</v>
      </c>
      <c r="B1032">
        <v>4.234</v>
      </c>
      <c r="C1032">
        <v>4.71</v>
      </c>
      <c r="D1032">
        <v>12.63</v>
      </c>
      <c r="E1032">
        <v>126.66</v>
      </c>
      <c r="F1032">
        <v>104.095</v>
      </c>
      <c r="G1032">
        <v>15645</v>
      </c>
      <c r="H1032">
        <v>15731</v>
      </c>
      <c r="I1032">
        <v>15615</v>
      </c>
      <c r="J1032">
        <v>5.391</v>
      </c>
      <c r="K1032">
        <v>1981.95</v>
      </c>
      <c r="L1032">
        <v>2.98</v>
      </c>
      <c r="M1032">
        <f t="shared" si="32"/>
        <v>0.19212295869356388</v>
      </c>
      <c r="N1032">
        <f t="shared" si="33"/>
        <v>0.74287544028178032</v>
      </c>
    </row>
    <row r="1033" spans="1:14" x14ac:dyDescent="0.2">
      <c r="A1033" s="1">
        <v>45273</v>
      </c>
      <c r="B1033">
        <v>4.202</v>
      </c>
      <c r="C1033">
        <v>4.7320000000000002</v>
      </c>
      <c r="D1033">
        <v>12.07</v>
      </c>
      <c r="E1033">
        <v>118.62</v>
      </c>
      <c r="F1033">
        <v>103.86499999999999</v>
      </c>
      <c r="G1033">
        <v>15576</v>
      </c>
      <c r="H1033">
        <v>15666</v>
      </c>
      <c r="I1033">
        <v>15620</v>
      </c>
      <c r="J1033">
        <v>5.3890000000000002</v>
      </c>
      <c r="K1033">
        <v>1979.54</v>
      </c>
      <c r="L1033">
        <v>2.98</v>
      </c>
      <c r="M1033">
        <f t="shared" si="32"/>
        <v>-0.28169014084507044</v>
      </c>
      <c r="N1033">
        <f t="shared" si="33"/>
        <v>0.29449423815621001</v>
      </c>
    </row>
    <row r="1034" spans="1:14" x14ac:dyDescent="0.2">
      <c r="A1034" s="1">
        <v>45274</v>
      </c>
      <c r="B1034">
        <v>4.0170000000000003</v>
      </c>
      <c r="C1034">
        <v>4.4290000000000003</v>
      </c>
      <c r="D1034">
        <v>12.19</v>
      </c>
      <c r="E1034">
        <v>113.77</v>
      </c>
      <c r="F1034">
        <v>102.869</v>
      </c>
      <c r="G1034">
        <v>15449</v>
      </c>
      <c r="H1034">
        <v>15625</v>
      </c>
      <c r="I1034">
        <v>15660</v>
      </c>
      <c r="J1034">
        <v>5.3840000000000003</v>
      </c>
      <c r="K1034">
        <v>2027.74</v>
      </c>
      <c r="L1034">
        <v>2.98</v>
      </c>
      <c r="M1034">
        <f t="shared" si="32"/>
        <v>-1.3473818646232438</v>
      </c>
      <c r="N1034">
        <f t="shared" si="33"/>
        <v>-0.22349936143039589</v>
      </c>
    </row>
    <row r="1035" spans="1:14" x14ac:dyDescent="0.2">
      <c r="A1035" s="1">
        <v>45275</v>
      </c>
      <c r="B1035">
        <v>3.9220000000000002</v>
      </c>
      <c r="C1035">
        <v>4.3890000000000002</v>
      </c>
      <c r="D1035">
        <v>12.48</v>
      </c>
      <c r="E1035">
        <v>118.04</v>
      </c>
      <c r="F1035">
        <v>101.956</v>
      </c>
      <c r="G1035">
        <v>15482</v>
      </c>
      <c r="H1035">
        <v>15582</v>
      </c>
      <c r="I1035">
        <v>15497</v>
      </c>
      <c r="J1035">
        <v>5.3810000000000002</v>
      </c>
      <c r="K1035">
        <v>2036.36</v>
      </c>
      <c r="L1035">
        <v>2.98</v>
      </c>
      <c r="M1035">
        <f t="shared" si="32"/>
        <v>-9.6792927663418737E-2</v>
      </c>
      <c r="N1035">
        <f t="shared" si="33"/>
        <v>0.54849325675937277</v>
      </c>
    </row>
    <row r="1036" spans="1:14" x14ac:dyDescent="0.2">
      <c r="A1036" s="1">
        <v>45278</v>
      </c>
      <c r="B1036">
        <v>3.9119999999999999</v>
      </c>
      <c r="C1036">
        <v>4.4459999999999997</v>
      </c>
      <c r="D1036">
        <v>12.28</v>
      </c>
      <c r="E1036">
        <v>115.75</v>
      </c>
      <c r="F1036">
        <v>102.55</v>
      </c>
      <c r="G1036">
        <v>15522</v>
      </c>
      <c r="H1036">
        <v>15621</v>
      </c>
      <c r="I1036">
        <v>15493</v>
      </c>
      <c r="J1036">
        <v>5.3849999999999998</v>
      </c>
      <c r="K1036">
        <v>2019.62</v>
      </c>
      <c r="L1036">
        <v>2.98</v>
      </c>
      <c r="M1036">
        <f t="shared" si="32"/>
        <v>0.18718130768734267</v>
      </c>
      <c r="N1036">
        <f t="shared" si="33"/>
        <v>0.82617956496482281</v>
      </c>
    </row>
    <row r="1037" spans="1:14" x14ac:dyDescent="0.2">
      <c r="A1037" s="1">
        <v>45279</v>
      </c>
      <c r="B1037">
        <v>3.9329999999999998</v>
      </c>
      <c r="C1037">
        <v>4.4470000000000001</v>
      </c>
      <c r="D1037">
        <v>12.56</v>
      </c>
      <c r="E1037">
        <v>118.46</v>
      </c>
      <c r="F1037">
        <v>102.56100000000001</v>
      </c>
      <c r="G1037">
        <v>15485</v>
      </c>
      <c r="H1037">
        <v>15586</v>
      </c>
      <c r="I1037">
        <v>15510</v>
      </c>
      <c r="J1037">
        <v>5.3869999999999996</v>
      </c>
      <c r="K1037">
        <v>2027.19</v>
      </c>
      <c r="L1037">
        <v>2.98</v>
      </c>
      <c r="M1037">
        <f t="shared" si="32"/>
        <v>-0.16118633139909735</v>
      </c>
      <c r="N1037">
        <f t="shared" si="33"/>
        <v>0.490006447453256</v>
      </c>
    </row>
    <row r="1038" spans="1:14" x14ac:dyDescent="0.2">
      <c r="A1038" s="1">
        <v>45280</v>
      </c>
      <c r="B1038">
        <v>3.9319999999999999</v>
      </c>
      <c r="C1038">
        <v>4.4409999999999998</v>
      </c>
      <c r="D1038">
        <v>12.53</v>
      </c>
      <c r="E1038">
        <v>115.03</v>
      </c>
      <c r="F1038">
        <v>102.167</v>
      </c>
      <c r="G1038">
        <v>15479</v>
      </c>
      <c r="H1038">
        <v>15568</v>
      </c>
      <c r="I1038">
        <v>15505</v>
      </c>
      <c r="J1038">
        <v>5.3710000000000004</v>
      </c>
      <c r="K1038">
        <v>2040.35</v>
      </c>
      <c r="L1038">
        <v>2.98</v>
      </c>
      <c r="M1038">
        <f t="shared" si="32"/>
        <v>-0.16768784263140923</v>
      </c>
      <c r="N1038">
        <f t="shared" si="33"/>
        <v>0.40632054176072235</v>
      </c>
    </row>
    <row r="1039" spans="1:14" x14ac:dyDescent="0.2">
      <c r="A1039" s="1">
        <v>45281</v>
      </c>
      <c r="B1039">
        <v>3.8479999999999999</v>
      </c>
      <c r="C1039">
        <v>4.3330000000000002</v>
      </c>
      <c r="D1039">
        <v>13.67</v>
      </c>
      <c r="E1039">
        <v>111.87</v>
      </c>
      <c r="F1039">
        <v>102.408</v>
      </c>
      <c r="G1039">
        <v>15524</v>
      </c>
      <c r="H1039">
        <v>15624</v>
      </c>
      <c r="I1039">
        <v>15510</v>
      </c>
      <c r="J1039">
        <v>5.3860000000000001</v>
      </c>
      <c r="K1039">
        <v>2031.39</v>
      </c>
      <c r="L1039">
        <v>2.98</v>
      </c>
      <c r="M1039">
        <f t="shared" si="32"/>
        <v>9.0264345583494512E-2</v>
      </c>
      <c r="N1039">
        <f t="shared" si="33"/>
        <v>0.73500967117988392</v>
      </c>
    </row>
    <row r="1040" spans="1:14" x14ac:dyDescent="0.2">
      <c r="A1040" s="1">
        <v>45282</v>
      </c>
      <c r="B1040">
        <v>3.8889999999999998</v>
      </c>
      <c r="C1040">
        <v>4.3479999999999999</v>
      </c>
      <c r="D1040">
        <v>13.65</v>
      </c>
      <c r="E1040">
        <v>111.93</v>
      </c>
      <c r="F1040">
        <v>101.843</v>
      </c>
      <c r="G1040">
        <v>15458</v>
      </c>
      <c r="H1040">
        <v>15566</v>
      </c>
      <c r="I1040">
        <v>15525</v>
      </c>
      <c r="J1040">
        <v>5.375</v>
      </c>
      <c r="K1040">
        <v>2045.95</v>
      </c>
      <c r="L1040">
        <v>2.98</v>
      </c>
      <c r="M1040">
        <f t="shared" si="32"/>
        <v>-0.43156199677938811</v>
      </c>
      <c r="N1040">
        <f t="shared" si="33"/>
        <v>0.2640901771336554</v>
      </c>
    </row>
    <row r="1041" spans="1:14" x14ac:dyDescent="0.2">
      <c r="A1041" s="1">
        <v>45285</v>
      </c>
      <c r="B1041">
        <v>3.8959999999999999</v>
      </c>
      <c r="C1041">
        <v>4.3239999999999998</v>
      </c>
      <c r="D1041">
        <v>13.03</v>
      </c>
      <c r="E1041">
        <v>111.38</v>
      </c>
      <c r="F1041">
        <v>101.69799999999999</v>
      </c>
      <c r="G1041">
        <v>15478</v>
      </c>
      <c r="H1041">
        <v>15575</v>
      </c>
      <c r="I1041">
        <v>15483</v>
      </c>
      <c r="J1041">
        <v>5.3730000000000002</v>
      </c>
      <c r="K1041">
        <v>2053.08</v>
      </c>
      <c r="L1041">
        <v>2.98</v>
      </c>
      <c r="M1041">
        <f t="shared" si="32"/>
        <v>-3.2293483175095263E-2</v>
      </c>
      <c r="N1041">
        <f t="shared" si="33"/>
        <v>0.59420009042175292</v>
      </c>
    </row>
    <row r="1042" spans="1:14" x14ac:dyDescent="0.2">
      <c r="A1042" s="1">
        <v>45286</v>
      </c>
      <c r="B1042">
        <v>3.8959999999999999</v>
      </c>
      <c r="C1042">
        <v>4.3239999999999998</v>
      </c>
      <c r="D1042">
        <v>13.03</v>
      </c>
      <c r="E1042">
        <v>111.38</v>
      </c>
      <c r="F1042">
        <v>101.69799999999999</v>
      </c>
      <c r="G1042">
        <v>15473</v>
      </c>
      <c r="H1042">
        <v>15574</v>
      </c>
      <c r="I1042">
        <v>15483</v>
      </c>
      <c r="J1042">
        <v>5.3730000000000002</v>
      </c>
      <c r="K1042">
        <v>2053.08</v>
      </c>
      <c r="L1042">
        <v>2.98</v>
      </c>
      <c r="M1042">
        <f t="shared" si="32"/>
        <v>-6.4586966350190525E-2</v>
      </c>
      <c r="N1042">
        <f t="shared" si="33"/>
        <v>0.58774139378673385</v>
      </c>
    </row>
    <row r="1043" spans="1:14" x14ac:dyDescent="0.2">
      <c r="A1043" s="1">
        <v>45287</v>
      </c>
      <c r="B1043">
        <v>3.8980000000000001</v>
      </c>
      <c r="C1043">
        <v>4.3559999999999999</v>
      </c>
      <c r="D1043">
        <v>12.99</v>
      </c>
      <c r="E1043">
        <v>116</v>
      </c>
      <c r="F1043">
        <v>101.46599999999999</v>
      </c>
      <c r="G1043">
        <v>15410</v>
      </c>
      <c r="H1043">
        <v>15511</v>
      </c>
      <c r="I1043">
        <v>15483</v>
      </c>
      <c r="J1043">
        <v>5.3719999999999999</v>
      </c>
      <c r="K1043">
        <v>2067.81</v>
      </c>
      <c r="L1043">
        <v>2.98</v>
      </c>
      <c r="M1043">
        <f t="shared" si="32"/>
        <v>-0.47148485435639087</v>
      </c>
      <c r="N1043">
        <f t="shared" si="33"/>
        <v>0.18084350578053349</v>
      </c>
    </row>
    <row r="1044" spans="1:14" x14ac:dyDescent="0.2">
      <c r="A1044" s="1">
        <v>45288</v>
      </c>
      <c r="B1044">
        <v>3.7949999999999999</v>
      </c>
      <c r="C1044">
        <v>4.2439999999999998</v>
      </c>
      <c r="D1044">
        <v>12.43</v>
      </c>
      <c r="E1044">
        <v>114.53</v>
      </c>
      <c r="F1044">
        <v>100.986</v>
      </c>
      <c r="G1044">
        <v>15392</v>
      </c>
      <c r="H1044">
        <v>15494</v>
      </c>
      <c r="I1044">
        <v>15430</v>
      </c>
      <c r="J1044">
        <v>5.4</v>
      </c>
      <c r="K1044">
        <v>2077.4899999999998</v>
      </c>
      <c r="L1044">
        <v>2.98</v>
      </c>
      <c r="M1044">
        <f t="shared" si="32"/>
        <v>-0.24627349319507452</v>
      </c>
      <c r="N1044">
        <f t="shared" si="33"/>
        <v>0.41477640959170453</v>
      </c>
    </row>
    <row r="1045" spans="1:14" x14ac:dyDescent="0.2">
      <c r="A1045" s="1">
        <v>45289</v>
      </c>
      <c r="B1045">
        <v>3.8450000000000002</v>
      </c>
      <c r="C1045">
        <v>4.2779999999999996</v>
      </c>
      <c r="D1045">
        <v>12.47</v>
      </c>
      <c r="E1045">
        <v>113.78</v>
      </c>
      <c r="F1045">
        <v>101.229</v>
      </c>
      <c r="G1045">
        <v>15443</v>
      </c>
      <c r="H1045">
        <v>15541</v>
      </c>
      <c r="I1045">
        <v>15420</v>
      </c>
      <c r="J1045">
        <v>5.3840000000000003</v>
      </c>
      <c r="K1045">
        <v>2065.61</v>
      </c>
      <c r="L1045">
        <v>2.98</v>
      </c>
      <c r="M1045">
        <f t="shared" si="32"/>
        <v>0.14915693904020752</v>
      </c>
      <c r="N1045">
        <f t="shared" si="33"/>
        <v>0.78469520103761348</v>
      </c>
    </row>
    <row r="1046" spans="1:14" x14ac:dyDescent="0.2">
      <c r="A1046" s="1">
        <v>45292</v>
      </c>
      <c r="B1046">
        <v>3.88</v>
      </c>
      <c r="C1046">
        <v>4.2510000000000003</v>
      </c>
      <c r="D1046">
        <v>12.45</v>
      </c>
      <c r="E1046">
        <v>114.62</v>
      </c>
      <c r="F1046">
        <v>101.333</v>
      </c>
      <c r="G1046">
        <v>15390</v>
      </c>
      <c r="H1046">
        <v>15495</v>
      </c>
      <c r="I1046">
        <v>15397</v>
      </c>
      <c r="J1046">
        <v>5.3440000000000003</v>
      </c>
      <c r="K1046">
        <v>2062.98</v>
      </c>
      <c r="L1046">
        <v>2.81</v>
      </c>
      <c r="M1046">
        <f t="shared" si="32"/>
        <v>-4.5463401961421054E-2</v>
      </c>
      <c r="N1046">
        <f t="shared" si="33"/>
        <v>0.63648762745989484</v>
      </c>
    </row>
    <row r="1047" spans="1:14" x14ac:dyDescent="0.2">
      <c r="A1047" s="1">
        <v>45293</v>
      </c>
      <c r="B1047">
        <v>3.88</v>
      </c>
      <c r="C1047">
        <v>4.2510000000000003</v>
      </c>
      <c r="D1047">
        <v>12.45</v>
      </c>
      <c r="E1047">
        <v>114.62</v>
      </c>
      <c r="F1047">
        <v>101.333</v>
      </c>
      <c r="G1047">
        <v>15405</v>
      </c>
      <c r="H1047">
        <v>15501</v>
      </c>
      <c r="I1047">
        <v>15397</v>
      </c>
      <c r="J1047">
        <v>5.3440000000000003</v>
      </c>
      <c r="K1047">
        <v>2062.98</v>
      </c>
      <c r="L1047">
        <v>2.81</v>
      </c>
      <c r="M1047">
        <f t="shared" si="32"/>
        <v>5.1958173670195493E-2</v>
      </c>
      <c r="N1047">
        <f t="shared" si="33"/>
        <v>0.67545625771254136</v>
      </c>
    </row>
    <row r="1048" spans="1:14" x14ac:dyDescent="0.2">
      <c r="A1048" s="1">
        <v>45294</v>
      </c>
      <c r="B1048">
        <v>3.931</v>
      </c>
      <c r="C1048">
        <v>4.3220000000000001</v>
      </c>
      <c r="D1048">
        <v>13.2</v>
      </c>
      <c r="E1048">
        <v>127.02</v>
      </c>
      <c r="F1048">
        <v>102.2</v>
      </c>
      <c r="G1048">
        <v>15495</v>
      </c>
      <c r="H1048">
        <v>15607</v>
      </c>
      <c r="I1048">
        <v>15470</v>
      </c>
      <c r="J1048">
        <v>5.3680000000000003</v>
      </c>
      <c r="K1048">
        <v>2058.96</v>
      </c>
      <c r="L1048">
        <v>2.81</v>
      </c>
      <c r="M1048">
        <f t="shared" si="32"/>
        <v>0.16160310277957335</v>
      </c>
      <c r="N1048">
        <f t="shared" si="33"/>
        <v>0.88558500323206202</v>
      </c>
    </row>
    <row r="1049" spans="1:14" x14ac:dyDescent="0.2">
      <c r="A1049" s="1">
        <v>45295</v>
      </c>
      <c r="B1049">
        <v>3.9180000000000001</v>
      </c>
      <c r="C1049">
        <v>4.3319999999999999</v>
      </c>
      <c r="D1049">
        <v>14.04</v>
      </c>
      <c r="E1049">
        <v>124.57</v>
      </c>
      <c r="F1049">
        <v>102.494</v>
      </c>
      <c r="G1049">
        <v>15560</v>
      </c>
      <c r="H1049">
        <v>15672</v>
      </c>
      <c r="I1049">
        <v>15480</v>
      </c>
      <c r="J1049">
        <v>5.3920000000000003</v>
      </c>
      <c r="K1049">
        <v>2041.49</v>
      </c>
      <c r="L1049">
        <v>2.81</v>
      </c>
      <c r="M1049">
        <f t="shared" si="32"/>
        <v>0.516795865633075</v>
      </c>
      <c r="N1049">
        <f t="shared" si="33"/>
        <v>1.2403100775193798</v>
      </c>
    </row>
    <row r="1050" spans="1:14" x14ac:dyDescent="0.2">
      <c r="A1050" s="1">
        <v>45296</v>
      </c>
      <c r="B1050">
        <v>4.0010000000000003</v>
      </c>
      <c r="C1050">
        <v>4.3860000000000001</v>
      </c>
      <c r="D1050">
        <v>14.13</v>
      </c>
      <c r="E1050">
        <v>121.12</v>
      </c>
      <c r="F1050">
        <v>102.422</v>
      </c>
      <c r="G1050">
        <v>15519</v>
      </c>
      <c r="H1050">
        <v>15624</v>
      </c>
      <c r="I1050">
        <v>15490</v>
      </c>
      <c r="J1050">
        <v>5.3920000000000003</v>
      </c>
      <c r="K1050">
        <v>2043.65</v>
      </c>
      <c r="L1050">
        <v>2.81</v>
      </c>
      <c r="M1050">
        <f t="shared" si="32"/>
        <v>0.18721755971594578</v>
      </c>
      <c r="N1050">
        <f t="shared" si="33"/>
        <v>0.86507424144609424</v>
      </c>
    </row>
    <row r="1051" spans="1:14" x14ac:dyDescent="0.2">
      <c r="A1051" s="1">
        <v>45299</v>
      </c>
      <c r="B1051">
        <v>4.0469999999999997</v>
      </c>
      <c r="C1051">
        <v>4.3819999999999997</v>
      </c>
      <c r="D1051">
        <v>13.35</v>
      </c>
      <c r="E1051">
        <v>116.19</v>
      </c>
      <c r="F1051">
        <v>102.41200000000001</v>
      </c>
      <c r="G1051">
        <v>15521</v>
      </c>
      <c r="H1051">
        <v>15628</v>
      </c>
      <c r="I1051">
        <v>15515</v>
      </c>
      <c r="J1051">
        <v>5.3789999999999996</v>
      </c>
      <c r="K1051">
        <v>2045.45</v>
      </c>
      <c r="L1051">
        <v>2.81</v>
      </c>
      <c r="M1051">
        <f t="shared" si="32"/>
        <v>3.867225265871737E-2</v>
      </c>
      <c r="N1051">
        <f t="shared" si="33"/>
        <v>0.72832742507251047</v>
      </c>
    </row>
    <row r="1052" spans="1:14" x14ac:dyDescent="0.2">
      <c r="A1052" s="1">
        <v>45300</v>
      </c>
      <c r="B1052">
        <v>4.0309999999999997</v>
      </c>
      <c r="C1052">
        <v>4.3769999999999998</v>
      </c>
      <c r="D1052">
        <v>13.08</v>
      </c>
      <c r="E1052">
        <v>117.72</v>
      </c>
      <c r="F1052">
        <v>102.209</v>
      </c>
      <c r="G1052">
        <v>15506</v>
      </c>
      <c r="H1052">
        <v>15621</v>
      </c>
      <c r="I1052">
        <v>15525</v>
      </c>
      <c r="J1052">
        <v>5.3869999999999996</v>
      </c>
      <c r="K1052">
        <v>2028.07</v>
      </c>
      <c r="L1052">
        <v>2.81</v>
      </c>
      <c r="M1052">
        <f t="shared" si="32"/>
        <v>-0.12238325281803543</v>
      </c>
      <c r="N1052">
        <f t="shared" si="33"/>
        <v>0.61835748792270528</v>
      </c>
    </row>
    <row r="1053" spans="1:14" x14ac:dyDescent="0.2">
      <c r="A1053" s="1">
        <v>45301</v>
      </c>
      <c r="B1053">
        <v>4.0140000000000002</v>
      </c>
      <c r="C1053">
        <v>4.3650000000000002</v>
      </c>
      <c r="D1053">
        <v>12.76</v>
      </c>
      <c r="E1053">
        <v>114.92</v>
      </c>
      <c r="F1053">
        <v>102.57</v>
      </c>
      <c r="G1053">
        <v>15540</v>
      </c>
      <c r="H1053">
        <v>15650</v>
      </c>
      <c r="I1053">
        <v>15520</v>
      </c>
      <c r="J1053">
        <v>5.383</v>
      </c>
      <c r="K1053">
        <v>2030.2</v>
      </c>
      <c r="L1053">
        <v>2.81</v>
      </c>
      <c r="M1053">
        <f t="shared" si="32"/>
        <v>0.12886597938144329</v>
      </c>
      <c r="N1053">
        <f t="shared" si="33"/>
        <v>0.83762886597938147</v>
      </c>
    </row>
    <row r="1054" spans="1:14" x14ac:dyDescent="0.2">
      <c r="A1054" s="1">
        <v>45302</v>
      </c>
      <c r="B1054">
        <v>4.0289999999999999</v>
      </c>
      <c r="C1054">
        <v>4.3600000000000003</v>
      </c>
      <c r="D1054">
        <v>12.69</v>
      </c>
      <c r="E1054">
        <v>109.63</v>
      </c>
      <c r="F1054">
        <v>102.36199999999999</v>
      </c>
      <c r="G1054">
        <v>15562</v>
      </c>
      <c r="H1054">
        <v>15679</v>
      </c>
      <c r="I1054">
        <v>15570</v>
      </c>
      <c r="J1054">
        <v>5.383</v>
      </c>
      <c r="K1054">
        <v>2024.41</v>
      </c>
      <c r="L1054">
        <v>2.81</v>
      </c>
      <c r="M1054">
        <f t="shared" si="32"/>
        <v>-5.1380860629415541E-2</v>
      </c>
      <c r="N1054">
        <f t="shared" si="33"/>
        <v>0.70006422607578678</v>
      </c>
    </row>
    <row r="1055" spans="1:14" x14ac:dyDescent="0.2">
      <c r="A1055" s="1">
        <v>45303</v>
      </c>
      <c r="B1055">
        <v>3.9670000000000001</v>
      </c>
      <c r="C1055">
        <v>4.2469999999999999</v>
      </c>
      <c r="D1055">
        <v>12.44</v>
      </c>
      <c r="E1055">
        <v>103.45</v>
      </c>
      <c r="F1055">
        <v>102.291</v>
      </c>
      <c r="G1055">
        <v>15561</v>
      </c>
      <c r="H1055">
        <v>15678</v>
      </c>
      <c r="I1055">
        <v>15549</v>
      </c>
      <c r="J1055">
        <v>5.3769999999999998</v>
      </c>
      <c r="K1055">
        <v>2028.91</v>
      </c>
      <c r="L1055">
        <v>2.81</v>
      </c>
      <c r="M1055">
        <f t="shared" si="32"/>
        <v>7.7175381053443945E-2</v>
      </c>
      <c r="N1055">
        <f t="shared" si="33"/>
        <v>0.8296353463245224</v>
      </c>
    </row>
    <row r="1056" spans="1:14" x14ac:dyDescent="0.2">
      <c r="A1056" s="1">
        <v>45306</v>
      </c>
      <c r="B1056">
        <v>3.9409999999999998</v>
      </c>
      <c r="C1056">
        <v>4.1449999999999996</v>
      </c>
      <c r="D1056">
        <v>12.7</v>
      </c>
      <c r="E1056">
        <v>106.51</v>
      </c>
      <c r="F1056">
        <v>102.404</v>
      </c>
      <c r="G1056">
        <v>15555</v>
      </c>
      <c r="H1056">
        <v>15677</v>
      </c>
      <c r="I1056">
        <v>15550</v>
      </c>
      <c r="J1056">
        <v>5.3659999999999997</v>
      </c>
      <c r="K1056">
        <v>2049.06</v>
      </c>
      <c r="L1056">
        <v>2.81</v>
      </c>
      <c r="M1056">
        <f t="shared" si="32"/>
        <v>3.215434083601286E-2</v>
      </c>
      <c r="N1056">
        <f t="shared" si="33"/>
        <v>0.81672025723472674</v>
      </c>
    </row>
    <row r="1057" spans="1:14" x14ac:dyDescent="0.2">
      <c r="A1057" s="1">
        <v>45307</v>
      </c>
      <c r="B1057">
        <v>3.9409999999999998</v>
      </c>
      <c r="C1057">
        <v>4.1449999999999996</v>
      </c>
      <c r="D1057">
        <v>13.25</v>
      </c>
      <c r="E1057">
        <v>106.51</v>
      </c>
      <c r="F1057">
        <v>102.404</v>
      </c>
      <c r="G1057">
        <v>15552</v>
      </c>
      <c r="H1057">
        <v>15707</v>
      </c>
      <c r="I1057">
        <v>15555</v>
      </c>
      <c r="J1057">
        <v>5.3659999999999997</v>
      </c>
      <c r="K1057">
        <v>2056.5500000000002</v>
      </c>
      <c r="L1057">
        <v>2.81</v>
      </c>
      <c r="M1057">
        <f t="shared" si="32"/>
        <v>-1.9286403085824494E-2</v>
      </c>
      <c r="N1057">
        <f t="shared" si="33"/>
        <v>0.97717775634844106</v>
      </c>
    </row>
    <row r="1058" spans="1:14" x14ac:dyDescent="0.2">
      <c r="A1058" s="1">
        <v>45308</v>
      </c>
      <c r="B1058">
        <v>4.0590000000000002</v>
      </c>
      <c r="C1058">
        <v>4.2220000000000004</v>
      </c>
      <c r="D1058">
        <v>13.84</v>
      </c>
      <c r="E1058">
        <v>113.44</v>
      </c>
      <c r="F1058">
        <v>103.357</v>
      </c>
      <c r="G1058">
        <v>15635</v>
      </c>
      <c r="H1058">
        <v>15788</v>
      </c>
      <c r="I1058">
        <v>15591</v>
      </c>
      <c r="J1058">
        <v>5.3639999999999999</v>
      </c>
      <c r="K1058">
        <v>2028.44</v>
      </c>
      <c r="L1058">
        <v>2.81</v>
      </c>
      <c r="M1058">
        <f t="shared" si="32"/>
        <v>0.28221409787698032</v>
      </c>
      <c r="N1058">
        <f t="shared" si="33"/>
        <v>1.26354948367648</v>
      </c>
    </row>
    <row r="1059" spans="1:14" x14ac:dyDescent="0.2">
      <c r="A1059" s="1">
        <v>45309</v>
      </c>
      <c r="B1059">
        <v>4.1040000000000001</v>
      </c>
      <c r="C1059">
        <v>4.3620000000000001</v>
      </c>
      <c r="D1059">
        <v>14.79</v>
      </c>
      <c r="E1059">
        <v>105.86</v>
      </c>
      <c r="F1059">
        <v>103.45</v>
      </c>
      <c r="G1059">
        <v>15640</v>
      </c>
      <c r="H1059">
        <v>15799</v>
      </c>
      <c r="I1059">
        <v>15640</v>
      </c>
      <c r="J1059">
        <v>5.3769999999999998</v>
      </c>
      <c r="K1059">
        <v>2006.25</v>
      </c>
      <c r="L1059">
        <v>2.81</v>
      </c>
      <c r="M1059">
        <f t="shared" si="32"/>
        <v>0</v>
      </c>
      <c r="N1059">
        <f t="shared" si="33"/>
        <v>1.0166240409207161</v>
      </c>
    </row>
    <row r="1060" spans="1:14" x14ac:dyDescent="0.2">
      <c r="A1060" s="1">
        <v>45310</v>
      </c>
      <c r="B1060">
        <v>4.1429999999999998</v>
      </c>
      <c r="C1060">
        <v>4.3550000000000004</v>
      </c>
      <c r="D1060">
        <v>14.13</v>
      </c>
      <c r="E1060">
        <v>107.22</v>
      </c>
      <c r="F1060">
        <v>103.536</v>
      </c>
      <c r="G1060">
        <v>15623</v>
      </c>
      <c r="H1060">
        <v>15783</v>
      </c>
      <c r="I1060">
        <v>15620</v>
      </c>
      <c r="J1060">
        <v>5.3650000000000002</v>
      </c>
      <c r="K1060">
        <v>2023.34</v>
      </c>
      <c r="L1060">
        <v>2.81</v>
      </c>
      <c r="M1060">
        <f t="shared" si="32"/>
        <v>1.9206145966709345E-2</v>
      </c>
      <c r="N1060">
        <f t="shared" si="33"/>
        <v>1.0435339308578746</v>
      </c>
    </row>
    <row r="1061" spans="1:14" x14ac:dyDescent="0.2">
      <c r="A1061" s="1">
        <v>45313</v>
      </c>
      <c r="B1061">
        <v>4.1239999999999997</v>
      </c>
      <c r="C1061">
        <v>4.3869999999999996</v>
      </c>
      <c r="D1061">
        <v>13.3</v>
      </c>
      <c r="E1061">
        <v>104.97</v>
      </c>
      <c r="F1061">
        <v>103.288</v>
      </c>
      <c r="G1061">
        <v>15628</v>
      </c>
      <c r="H1061">
        <v>15784</v>
      </c>
      <c r="I1061">
        <v>15615</v>
      </c>
      <c r="J1061">
        <v>5.3540000000000001</v>
      </c>
      <c r="K1061">
        <v>2029.49</v>
      </c>
      <c r="L1061">
        <v>2.81</v>
      </c>
      <c r="M1061">
        <f t="shared" si="32"/>
        <v>8.3253282100544349E-2</v>
      </c>
      <c r="N1061">
        <f t="shared" si="33"/>
        <v>1.0822926673070765</v>
      </c>
    </row>
    <row r="1062" spans="1:14" x14ac:dyDescent="0.2">
      <c r="A1062" s="1">
        <v>45314</v>
      </c>
      <c r="B1062">
        <v>4.1059999999999999</v>
      </c>
      <c r="C1062">
        <v>4.3920000000000003</v>
      </c>
      <c r="D1062">
        <v>13.19</v>
      </c>
      <c r="E1062">
        <v>106.87</v>
      </c>
      <c r="F1062">
        <v>103.331</v>
      </c>
      <c r="G1062">
        <v>15664</v>
      </c>
      <c r="H1062">
        <v>15819</v>
      </c>
      <c r="I1062">
        <v>15635</v>
      </c>
      <c r="J1062">
        <v>5.3609999999999998</v>
      </c>
      <c r="K1062">
        <v>2021.7</v>
      </c>
      <c r="L1062">
        <v>2.81</v>
      </c>
      <c r="M1062">
        <f t="shared" si="32"/>
        <v>0.1854812919731372</v>
      </c>
      <c r="N1062">
        <f t="shared" si="33"/>
        <v>1.1768468180364566</v>
      </c>
    </row>
    <row r="1063" spans="1:14" x14ac:dyDescent="0.2">
      <c r="A1063" s="1">
        <v>45315</v>
      </c>
      <c r="B1063">
        <v>4.13</v>
      </c>
      <c r="C1063">
        <v>4.3710000000000004</v>
      </c>
      <c r="D1063">
        <v>12.55</v>
      </c>
      <c r="E1063">
        <v>107.7</v>
      </c>
      <c r="F1063">
        <v>103.617</v>
      </c>
      <c r="G1063">
        <v>15723</v>
      </c>
      <c r="H1063">
        <v>15875</v>
      </c>
      <c r="I1063">
        <v>15630</v>
      </c>
      <c r="J1063">
        <v>5.3620000000000001</v>
      </c>
      <c r="K1063">
        <v>2029.28</v>
      </c>
      <c r="L1063">
        <v>2.81</v>
      </c>
      <c r="M1063">
        <f t="shared" si="32"/>
        <v>0.5950095969289827</v>
      </c>
      <c r="N1063">
        <f t="shared" si="33"/>
        <v>1.5674984005118364</v>
      </c>
    </row>
    <row r="1064" spans="1:14" x14ac:dyDescent="0.2">
      <c r="A1064" s="1">
        <v>45316</v>
      </c>
      <c r="B1064">
        <v>4.1769999999999996</v>
      </c>
      <c r="C1064">
        <v>4.3810000000000002</v>
      </c>
      <c r="D1064">
        <v>13.14</v>
      </c>
      <c r="E1064">
        <v>105.78</v>
      </c>
      <c r="F1064">
        <v>103.236</v>
      </c>
      <c r="G1064">
        <v>15724</v>
      </c>
      <c r="H1064">
        <v>15880</v>
      </c>
      <c r="I1064">
        <v>15710</v>
      </c>
      <c r="J1064">
        <v>5.37</v>
      </c>
      <c r="K1064">
        <v>2013.89</v>
      </c>
      <c r="L1064">
        <v>2.81</v>
      </c>
      <c r="M1064">
        <f t="shared" si="32"/>
        <v>8.9115213239974539E-2</v>
      </c>
      <c r="N1064">
        <f t="shared" si="33"/>
        <v>1.0821133036282622</v>
      </c>
    </row>
    <row r="1065" spans="1:14" x14ac:dyDescent="0.2">
      <c r="A1065" s="1">
        <v>45317</v>
      </c>
      <c r="B1065">
        <v>4.1189999999999998</v>
      </c>
      <c r="C1065">
        <v>4.2949999999999999</v>
      </c>
      <c r="D1065">
        <v>13.45</v>
      </c>
      <c r="E1065">
        <v>105.89</v>
      </c>
      <c r="F1065">
        <v>103.574</v>
      </c>
      <c r="G1065">
        <v>15817</v>
      </c>
      <c r="H1065">
        <v>16004</v>
      </c>
      <c r="I1065">
        <v>15825</v>
      </c>
      <c r="J1065">
        <v>5.3579999999999997</v>
      </c>
      <c r="K1065">
        <v>2020.84</v>
      </c>
      <c r="L1065">
        <v>2.81</v>
      </c>
      <c r="M1065">
        <f t="shared" si="32"/>
        <v>-5.0552922590837282E-2</v>
      </c>
      <c r="N1065">
        <f t="shared" si="33"/>
        <v>1.1311216429699842</v>
      </c>
    </row>
    <row r="1066" spans="1:14" x14ac:dyDescent="0.2">
      <c r="A1066" s="1">
        <v>45320</v>
      </c>
      <c r="B1066">
        <v>4.1379999999999999</v>
      </c>
      <c r="C1066">
        <v>4.3499999999999996</v>
      </c>
      <c r="D1066">
        <v>13.26</v>
      </c>
      <c r="E1066">
        <v>100.23</v>
      </c>
      <c r="F1066">
        <v>103.43300000000001</v>
      </c>
      <c r="G1066">
        <v>15797</v>
      </c>
      <c r="H1066">
        <v>15962</v>
      </c>
      <c r="I1066">
        <v>15820</v>
      </c>
      <c r="J1066">
        <v>5.359</v>
      </c>
      <c r="K1066">
        <v>2018.52</v>
      </c>
      <c r="L1066">
        <v>2.81</v>
      </c>
      <c r="M1066">
        <f t="shared" si="32"/>
        <v>-0.14538558786346398</v>
      </c>
      <c r="N1066">
        <f t="shared" si="33"/>
        <v>0.89759797724399493</v>
      </c>
    </row>
    <row r="1067" spans="1:14" x14ac:dyDescent="0.2">
      <c r="A1067" s="1">
        <v>45321</v>
      </c>
      <c r="B1067">
        <v>4.0750000000000002</v>
      </c>
      <c r="C1067">
        <v>4.32</v>
      </c>
      <c r="D1067">
        <v>13.6</v>
      </c>
      <c r="E1067">
        <v>106.34</v>
      </c>
      <c r="F1067">
        <v>103.60899999999999</v>
      </c>
      <c r="G1067">
        <v>15833</v>
      </c>
      <c r="H1067">
        <v>16001</v>
      </c>
      <c r="I1067">
        <v>15810</v>
      </c>
      <c r="J1067">
        <v>5.3609999999999998</v>
      </c>
      <c r="K1067">
        <v>2033.23</v>
      </c>
      <c r="L1067">
        <v>2.81</v>
      </c>
      <c r="M1067">
        <f t="shared" si="32"/>
        <v>0.1454775458570525</v>
      </c>
      <c r="N1067">
        <f t="shared" si="33"/>
        <v>1.2080961416824794</v>
      </c>
    </row>
    <row r="1068" spans="1:14" x14ac:dyDescent="0.2">
      <c r="A1068" s="1">
        <v>45322</v>
      </c>
      <c r="B1068">
        <v>4.0330000000000004</v>
      </c>
      <c r="C1068">
        <v>4.335</v>
      </c>
      <c r="D1068">
        <v>13.31</v>
      </c>
      <c r="E1068">
        <v>104.26</v>
      </c>
      <c r="F1068">
        <v>103.39700000000001</v>
      </c>
      <c r="G1068">
        <v>15794</v>
      </c>
      <c r="H1068">
        <v>15960</v>
      </c>
      <c r="I1068">
        <v>15780</v>
      </c>
      <c r="J1068">
        <v>5.36</v>
      </c>
      <c r="K1068">
        <v>2037.01</v>
      </c>
      <c r="L1068">
        <v>2.57</v>
      </c>
      <c r="M1068">
        <f t="shared" si="32"/>
        <v>8.8719898605830169E-2</v>
      </c>
      <c r="N1068">
        <f t="shared" si="33"/>
        <v>1.1406844106463878</v>
      </c>
    </row>
    <row r="1069" spans="1:14" x14ac:dyDescent="0.2">
      <c r="A1069" s="1">
        <v>45323</v>
      </c>
      <c r="B1069">
        <v>3.9129999999999998</v>
      </c>
      <c r="C1069">
        <v>4.2089999999999996</v>
      </c>
      <c r="D1069">
        <v>14.35</v>
      </c>
      <c r="E1069">
        <v>107.28</v>
      </c>
      <c r="F1069">
        <v>103.274</v>
      </c>
      <c r="G1069">
        <v>15775</v>
      </c>
      <c r="H1069">
        <v>15939</v>
      </c>
      <c r="I1069">
        <v>15780</v>
      </c>
      <c r="J1069">
        <v>5.3680000000000003</v>
      </c>
      <c r="K1069">
        <v>2039.52</v>
      </c>
      <c r="L1069">
        <v>2.57</v>
      </c>
      <c r="M1069">
        <f t="shared" si="32"/>
        <v>-3.1685678073510769E-2</v>
      </c>
      <c r="N1069">
        <f t="shared" si="33"/>
        <v>1.0076045627376427</v>
      </c>
    </row>
    <row r="1070" spans="1:14" x14ac:dyDescent="0.2">
      <c r="A1070" s="1">
        <v>45324</v>
      </c>
      <c r="B1070">
        <v>3.8809999999999998</v>
      </c>
      <c r="C1070">
        <v>4.2050000000000001</v>
      </c>
      <c r="D1070">
        <v>13.88</v>
      </c>
      <c r="E1070">
        <v>113.92</v>
      </c>
      <c r="F1070">
        <v>103.048</v>
      </c>
      <c r="G1070">
        <v>15733</v>
      </c>
      <c r="H1070">
        <v>15897</v>
      </c>
      <c r="I1070">
        <v>15765</v>
      </c>
      <c r="J1070">
        <v>5.367</v>
      </c>
      <c r="K1070">
        <v>2054.9899999999998</v>
      </c>
      <c r="L1070">
        <v>2.57</v>
      </c>
      <c r="M1070">
        <f t="shared" si="32"/>
        <v>-0.20298128766254361</v>
      </c>
      <c r="N1070">
        <f t="shared" si="33"/>
        <v>0.83729781160799233</v>
      </c>
    </row>
    <row r="1071" spans="1:14" x14ac:dyDescent="0.2">
      <c r="A1071" s="1">
        <v>45327</v>
      </c>
      <c r="B1071">
        <v>4.0220000000000002</v>
      </c>
      <c r="C1071">
        <v>4.3659999999999997</v>
      </c>
      <c r="D1071">
        <v>13.85</v>
      </c>
      <c r="E1071">
        <v>106.72</v>
      </c>
      <c r="F1071">
        <v>103.922</v>
      </c>
      <c r="G1071">
        <v>15739</v>
      </c>
      <c r="H1071">
        <v>15901</v>
      </c>
      <c r="I1071">
        <v>15658</v>
      </c>
      <c r="J1071">
        <v>5.3719999999999999</v>
      </c>
      <c r="K1071">
        <v>2039.76</v>
      </c>
      <c r="L1071">
        <v>2.57</v>
      </c>
      <c r="M1071">
        <f t="shared" si="32"/>
        <v>0.5173074466726274</v>
      </c>
      <c r="N1071">
        <f t="shared" si="33"/>
        <v>1.5519223400178823</v>
      </c>
    </row>
    <row r="1072" spans="1:14" x14ac:dyDescent="0.2">
      <c r="A1072" s="1">
        <v>45328</v>
      </c>
      <c r="B1072">
        <v>4.1589999999999998</v>
      </c>
      <c r="C1072">
        <v>4.4740000000000002</v>
      </c>
      <c r="D1072">
        <v>13.67</v>
      </c>
      <c r="E1072">
        <v>108.68</v>
      </c>
      <c r="F1072">
        <v>104.452</v>
      </c>
      <c r="G1072">
        <v>15767</v>
      </c>
      <c r="H1072">
        <v>15925</v>
      </c>
      <c r="I1072">
        <v>15705</v>
      </c>
      <c r="J1072">
        <v>5.3739999999999997</v>
      </c>
      <c r="K1072">
        <v>2025.11</v>
      </c>
      <c r="L1072">
        <v>2.57</v>
      </c>
      <c r="M1072">
        <f t="shared" si="32"/>
        <v>0.39477873288761539</v>
      </c>
      <c r="N1072">
        <f t="shared" si="33"/>
        <v>1.4008277618592806</v>
      </c>
    </row>
    <row r="1073" spans="1:14" x14ac:dyDescent="0.2">
      <c r="A1073" s="1">
        <v>45329</v>
      </c>
      <c r="B1073">
        <v>4.101</v>
      </c>
      <c r="C1073">
        <v>4.4050000000000002</v>
      </c>
      <c r="D1073">
        <v>13.06</v>
      </c>
      <c r="E1073">
        <v>110.6</v>
      </c>
      <c r="F1073">
        <v>104.21299999999999</v>
      </c>
      <c r="G1073">
        <v>15744</v>
      </c>
      <c r="H1073">
        <v>15900</v>
      </c>
      <c r="I1073">
        <v>15730</v>
      </c>
      <c r="J1073">
        <v>5.3760000000000003</v>
      </c>
      <c r="K1073">
        <v>2036.14</v>
      </c>
      <c r="L1073">
        <v>2.57</v>
      </c>
      <c r="M1073">
        <f t="shared" si="32"/>
        <v>8.9001907183725359E-2</v>
      </c>
      <c r="N1073">
        <f t="shared" si="33"/>
        <v>1.080737444373808</v>
      </c>
    </row>
    <row r="1074" spans="1:14" x14ac:dyDescent="0.2">
      <c r="A1074" s="1">
        <v>45330</v>
      </c>
      <c r="B1074">
        <v>4.1219999999999999</v>
      </c>
      <c r="C1074">
        <v>4.43</v>
      </c>
      <c r="D1074">
        <v>12.83</v>
      </c>
      <c r="E1074">
        <v>107.86</v>
      </c>
      <c r="F1074">
        <v>104.057</v>
      </c>
      <c r="G1074">
        <v>15654</v>
      </c>
      <c r="H1074">
        <v>15799</v>
      </c>
      <c r="I1074">
        <v>15635</v>
      </c>
      <c r="J1074">
        <v>5.3819999999999997</v>
      </c>
      <c r="K1074">
        <v>2035.36</v>
      </c>
      <c r="L1074">
        <v>2.57</v>
      </c>
      <c r="M1074">
        <f t="shared" si="32"/>
        <v>0.12152222577550367</v>
      </c>
      <c r="N1074">
        <f t="shared" si="33"/>
        <v>1.0489286856411897</v>
      </c>
    </row>
    <row r="1075" spans="1:14" x14ac:dyDescent="0.2">
      <c r="A1075" s="1">
        <v>45331</v>
      </c>
      <c r="B1075">
        <v>4.1550000000000002</v>
      </c>
      <c r="C1075">
        <v>4.4560000000000004</v>
      </c>
      <c r="D1075">
        <v>12.79</v>
      </c>
      <c r="E1075">
        <v>108.6</v>
      </c>
      <c r="F1075">
        <v>104.16500000000001</v>
      </c>
      <c r="G1075">
        <v>15667</v>
      </c>
      <c r="H1075">
        <v>15811</v>
      </c>
      <c r="I1075">
        <v>15635</v>
      </c>
      <c r="J1075">
        <v>5.3860000000000001</v>
      </c>
      <c r="K1075">
        <v>2034.52</v>
      </c>
      <c r="L1075">
        <v>2.57</v>
      </c>
      <c r="M1075">
        <f t="shared" si="32"/>
        <v>0.20466901183242725</v>
      </c>
      <c r="N1075">
        <f t="shared" si="33"/>
        <v>1.1256795650783498</v>
      </c>
    </row>
    <row r="1076" spans="1:14" x14ac:dyDescent="0.2">
      <c r="A1076" s="1">
        <v>45334</v>
      </c>
      <c r="B1076">
        <v>4.1760000000000002</v>
      </c>
      <c r="C1076">
        <v>4.4820000000000002</v>
      </c>
      <c r="D1076">
        <v>12.93</v>
      </c>
      <c r="E1076">
        <v>106.21</v>
      </c>
      <c r="F1076">
        <v>104.111</v>
      </c>
      <c r="G1076">
        <v>15627</v>
      </c>
      <c r="H1076">
        <v>15766</v>
      </c>
      <c r="I1076">
        <v>15635</v>
      </c>
      <c r="J1076">
        <v>5.383</v>
      </c>
      <c r="K1076">
        <v>2024.26</v>
      </c>
      <c r="L1076">
        <v>2.57</v>
      </c>
      <c r="M1076">
        <f t="shared" si="32"/>
        <v>-5.1167252958106813E-2</v>
      </c>
      <c r="N1076">
        <f t="shared" si="33"/>
        <v>0.83786376718899913</v>
      </c>
    </row>
    <row r="1077" spans="1:14" x14ac:dyDescent="0.2">
      <c r="A1077" s="1">
        <v>45335</v>
      </c>
      <c r="B1077">
        <v>4.18</v>
      </c>
      <c r="C1077">
        <v>4.476</v>
      </c>
      <c r="D1077">
        <v>13.93</v>
      </c>
      <c r="E1077">
        <v>109.78</v>
      </c>
      <c r="F1077">
        <v>104.17</v>
      </c>
      <c r="G1077">
        <v>15584</v>
      </c>
      <c r="H1077">
        <v>15731</v>
      </c>
      <c r="I1077">
        <v>15595</v>
      </c>
      <c r="J1077">
        <v>5.3920000000000003</v>
      </c>
      <c r="K1077">
        <v>2020.05</v>
      </c>
      <c r="L1077">
        <v>2.57</v>
      </c>
      <c r="M1077">
        <f t="shared" si="32"/>
        <v>-7.0535428021801849E-2</v>
      </c>
      <c r="N1077">
        <f t="shared" si="33"/>
        <v>0.87207438281500482</v>
      </c>
    </row>
    <row r="1078" spans="1:14" x14ac:dyDescent="0.2">
      <c r="A1078" s="1">
        <v>45336</v>
      </c>
      <c r="B1078">
        <v>4.3150000000000004</v>
      </c>
      <c r="C1078">
        <v>4.6589999999999998</v>
      </c>
      <c r="D1078">
        <v>15.85</v>
      </c>
      <c r="E1078">
        <v>113.22</v>
      </c>
      <c r="F1078">
        <v>104.96</v>
      </c>
      <c r="G1078">
        <v>15674</v>
      </c>
      <c r="H1078">
        <v>15817</v>
      </c>
      <c r="I1078">
        <v>15595</v>
      </c>
      <c r="J1078">
        <v>5.3929999999999998</v>
      </c>
      <c r="K1078">
        <v>1993.15</v>
      </c>
      <c r="L1078">
        <v>2.57</v>
      </c>
      <c r="M1078">
        <f t="shared" si="32"/>
        <v>0.50657261942930432</v>
      </c>
      <c r="N1078">
        <f t="shared" si="33"/>
        <v>1.4235331837127285</v>
      </c>
    </row>
    <row r="1079" spans="1:14" x14ac:dyDescent="0.2">
      <c r="A1079" s="1">
        <v>45337</v>
      </c>
      <c r="B1079">
        <v>4.2569999999999997</v>
      </c>
      <c r="C1079">
        <v>4.5789999999999997</v>
      </c>
      <c r="D1079">
        <v>14.38</v>
      </c>
      <c r="E1079">
        <v>111.97</v>
      </c>
      <c r="F1079">
        <v>104.723</v>
      </c>
      <c r="G1079">
        <v>15583</v>
      </c>
      <c r="H1079">
        <v>15745</v>
      </c>
      <c r="I1079">
        <v>15595</v>
      </c>
      <c r="J1079">
        <v>5.3920000000000003</v>
      </c>
      <c r="K1079">
        <v>1992.33</v>
      </c>
      <c r="L1079">
        <v>2.57</v>
      </c>
      <c r="M1079">
        <f t="shared" si="32"/>
        <v>-7.6947739660147479E-2</v>
      </c>
      <c r="N1079">
        <f t="shared" si="33"/>
        <v>0.96184674575184348</v>
      </c>
    </row>
    <row r="1080" spans="1:14" x14ac:dyDescent="0.2">
      <c r="A1080" s="1">
        <v>45338</v>
      </c>
      <c r="B1080">
        <v>4.2320000000000002</v>
      </c>
      <c r="C1080">
        <v>4.5750000000000002</v>
      </c>
      <c r="D1080">
        <v>14.01</v>
      </c>
      <c r="E1080">
        <v>112.09</v>
      </c>
      <c r="F1080">
        <v>104.29600000000001</v>
      </c>
      <c r="G1080">
        <v>15649</v>
      </c>
      <c r="H1080">
        <v>15795</v>
      </c>
      <c r="I1080">
        <v>15620</v>
      </c>
      <c r="J1080">
        <v>5.38</v>
      </c>
      <c r="K1080">
        <v>2004.4</v>
      </c>
      <c r="L1080">
        <v>2.57</v>
      </c>
      <c r="M1080">
        <f t="shared" si="32"/>
        <v>0.1856594110115237</v>
      </c>
      <c r="N1080">
        <f t="shared" si="33"/>
        <v>1.1203585147247119</v>
      </c>
    </row>
    <row r="1081" spans="1:14" x14ac:dyDescent="0.2">
      <c r="A1081" s="1">
        <v>45341</v>
      </c>
      <c r="B1081">
        <v>4.2809999999999997</v>
      </c>
      <c r="C1081">
        <v>4.6429999999999998</v>
      </c>
      <c r="D1081">
        <v>14.24</v>
      </c>
      <c r="E1081">
        <v>109.2</v>
      </c>
      <c r="F1081">
        <v>104.27500000000001</v>
      </c>
      <c r="G1081">
        <v>15671</v>
      </c>
      <c r="H1081">
        <v>15829</v>
      </c>
      <c r="I1081">
        <v>15620</v>
      </c>
      <c r="J1081">
        <v>5.3789999999999996</v>
      </c>
      <c r="K1081">
        <v>2013.59</v>
      </c>
      <c r="L1081">
        <v>2.57</v>
      </c>
      <c r="M1081">
        <f t="shared" si="32"/>
        <v>0.32650448143405886</v>
      </c>
      <c r="N1081">
        <f t="shared" si="33"/>
        <v>1.3380281690140845</v>
      </c>
    </row>
    <row r="1082" spans="1:14" x14ac:dyDescent="0.2">
      <c r="A1082" s="1">
        <v>45342</v>
      </c>
      <c r="B1082">
        <v>4.2809999999999997</v>
      </c>
      <c r="C1082">
        <v>4.6429999999999998</v>
      </c>
      <c r="D1082">
        <v>14.71</v>
      </c>
      <c r="E1082">
        <v>109.2</v>
      </c>
      <c r="F1082">
        <v>104.291</v>
      </c>
      <c r="G1082">
        <v>15647</v>
      </c>
      <c r="H1082">
        <v>15801</v>
      </c>
      <c r="I1082">
        <v>15630</v>
      </c>
      <c r="J1082">
        <v>5.3789999999999996</v>
      </c>
      <c r="K1082">
        <v>2017.21</v>
      </c>
      <c r="L1082">
        <v>2.57</v>
      </c>
      <c r="M1082">
        <f t="shared" si="32"/>
        <v>0.10876519513755598</v>
      </c>
      <c r="N1082">
        <f t="shared" si="33"/>
        <v>1.0940499040307103</v>
      </c>
    </row>
    <row r="1083" spans="1:14" x14ac:dyDescent="0.2">
      <c r="A1083" s="1">
        <v>45343</v>
      </c>
      <c r="B1083">
        <v>4.2759999999999998</v>
      </c>
      <c r="C1083">
        <v>4.6130000000000004</v>
      </c>
      <c r="D1083">
        <v>15.42</v>
      </c>
      <c r="E1083">
        <v>111.02</v>
      </c>
      <c r="F1083">
        <v>104.07899999999999</v>
      </c>
      <c r="G1083">
        <v>15669</v>
      </c>
      <c r="H1083">
        <v>15826</v>
      </c>
      <c r="I1083">
        <v>15660</v>
      </c>
      <c r="J1083">
        <v>5.3710000000000004</v>
      </c>
      <c r="K1083">
        <v>2024.41</v>
      </c>
      <c r="L1083">
        <v>2.57</v>
      </c>
      <c r="M1083">
        <f t="shared" si="32"/>
        <v>5.7471264367816091E-2</v>
      </c>
      <c r="N1083">
        <f t="shared" si="33"/>
        <v>1.0600255427841634</v>
      </c>
    </row>
    <row r="1084" spans="1:14" x14ac:dyDescent="0.2">
      <c r="A1084" s="1">
        <v>45344</v>
      </c>
      <c r="B1084">
        <v>4.32</v>
      </c>
      <c r="C1084">
        <v>4.6669999999999998</v>
      </c>
      <c r="D1084">
        <v>15.34</v>
      </c>
      <c r="E1084">
        <v>114.27</v>
      </c>
      <c r="F1084">
        <v>104.006</v>
      </c>
      <c r="G1084">
        <v>15660</v>
      </c>
      <c r="H1084">
        <v>15817</v>
      </c>
      <c r="I1084">
        <v>15635</v>
      </c>
      <c r="J1084">
        <v>5.3979999999999997</v>
      </c>
      <c r="K1084">
        <v>2025.99</v>
      </c>
      <c r="L1084">
        <v>2.57</v>
      </c>
      <c r="M1084">
        <f t="shared" si="32"/>
        <v>0.1598976654940838</v>
      </c>
      <c r="N1084">
        <f t="shared" si="33"/>
        <v>1.16405500479693</v>
      </c>
    </row>
    <row r="1085" spans="1:14" x14ac:dyDescent="0.2">
      <c r="A1085" s="1">
        <v>45345</v>
      </c>
      <c r="B1085">
        <v>4.3230000000000004</v>
      </c>
      <c r="C1085">
        <v>4.7130000000000001</v>
      </c>
      <c r="D1085">
        <v>14.54</v>
      </c>
      <c r="E1085">
        <v>115.59</v>
      </c>
      <c r="F1085">
        <v>103.95699999999999</v>
      </c>
      <c r="G1085">
        <v>15597</v>
      </c>
      <c r="H1085">
        <v>15757</v>
      </c>
      <c r="I1085">
        <v>15590</v>
      </c>
      <c r="J1085">
        <v>5.4050000000000002</v>
      </c>
      <c r="K1085">
        <v>2024.39</v>
      </c>
      <c r="L1085">
        <v>2.57</v>
      </c>
      <c r="M1085">
        <f t="shared" si="32"/>
        <v>4.4900577293136623E-2</v>
      </c>
      <c r="N1085">
        <f t="shared" si="33"/>
        <v>1.0711994868505452</v>
      </c>
    </row>
    <row r="1086" spans="1:14" x14ac:dyDescent="0.2">
      <c r="A1086" s="1">
        <v>45348</v>
      </c>
      <c r="B1086">
        <v>4.2489999999999997</v>
      </c>
      <c r="C1086">
        <v>4.6920000000000002</v>
      </c>
      <c r="D1086">
        <v>13.75</v>
      </c>
      <c r="E1086">
        <v>108.31</v>
      </c>
      <c r="F1086">
        <v>103.93600000000001</v>
      </c>
      <c r="G1086">
        <v>15610</v>
      </c>
      <c r="H1086">
        <v>15769</v>
      </c>
      <c r="I1086">
        <v>15595</v>
      </c>
      <c r="J1086">
        <v>5.4089999999999998</v>
      </c>
      <c r="K1086">
        <v>2035.4</v>
      </c>
      <c r="L1086">
        <v>2.57</v>
      </c>
      <c r="M1086">
        <f t="shared" si="32"/>
        <v>9.6184674575184356E-2</v>
      </c>
      <c r="N1086">
        <f t="shared" si="33"/>
        <v>1.1157422250721385</v>
      </c>
    </row>
    <row r="1087" spans="1:14" x14ac:dyDescent="0.2">
      <c r="A1087" s="1">
        <v>45349</v>
      </c>
      <c r="B1087">
        <v>4.28</v>
      </c>
      <c r="C1087">
        <v>4.72</v>
      </c>
      <c r="D1087">
        <v>13.74</v>
      </c>
      <c r="E1087">
        <v>110.77</v>
      </c>
      <c r="F1087">
        <v>103.827</v>
      </c>
      <c r="G1087">
        <v>15647</v>
      </c>
      <c r="H1087">
        <v>15807</v>
      </c>
      <c r="I1087">
        <v>15630</v>
      </c>
      <c r="J1087">
        <v>5.4130000000000003</v>
      </c>
      <c r="K1087">
        <v>2031.24</v>
      </c>
      <c r="L1087">
        <v>2.57</v>
      </c>
      <c r="M1087">
        <f t="shared" si="32"/>
        <v>0.10876519513755598</v>
      </c>
      <c r="N1087">
        <f t="shared" si="33"/>
        <v>1.1324376199616122</v>
      </c>
    </row>
    <row r="1088" spans="1:14" x14ac:dyDescent="0.2">
      <c r="A1088" s="1">
        <v>45350</v>
      </c>
      <c r="B1088">
        <v>4.3040000000000003</v>
      </c>
      <c r="C1088">
        <v>4.694</v>
      </c>
      <c r="D1088">
        <v>13.43</v>
      </c>
      <c r="E1088">
        <v>110.8</v>
      </c>
      <c r="F1088">
        <v>103.82899999999999</v>
      </c>
      <c r="G1088">
        <v>15673</v>
      </c>
      <c r="H1088">
        <v>15834</v>
      </c>
      <c r="I1088">
        <v>15640</v>
      </c>
      <c r="J1088">
        <v>5.3879999999999999</v>
      </c>
      <c r="K1088">
        <v>2030.48</v>
      </c>
      <c r="L1088">
        <v>2.57</v>
      </c>
      <c r="M1088">
        <f t="shared" si="32"/>
        <v>0.21099744245524299</v>
      </c>
      <c r="N1088">
        <f t="shared" si="33"/>
        <v>1.2404092071611255</v>
      </c>
    </row>
    <row r="1089" spans="1:14" x14ac:dyDescent="0.2">
      <c r="A1089" s="1">
        <v>45351</v>
      </c>
      <c r="B1089">
        <v>4.2649999999999997</v>
      </c>
      <c r="C1089">
        <v>4.6379999999999999</v>
      </c>
      <c r="D1089">
        <v>13.84</v>
      </c>
      <c r="E1089">
        <v>108.71</v>
      </c>
      <c r="F1089">
        <v>103.97499999999999</v>
      </c>
      <c r="G1089">
        <v>15728</v>
      </c>
      <c r="H1089">
        <v>15891</v>
      </c>
      <c r="I1089">
        <v>15685</v>
      </c>
      <c r="J1089">
        <v>5.3979999999999997</v>
      </c>
      <c r="K1089">
        <v>2034.55</v>
      </c>
      <c r="L1089">
        <v>2.75</v>
      </c>
      <c r="M1089">
        <f t="shared" si="32"/>
        <v>0.27414727446605036</v>
      </c>
      <c r="N1089">
        <f t="shared" si="33"/>
        <v>1.3133567102327064</v>
      </c>
    </row>
    <row r="1090" spans="1:14" x14ac:dyDescent="0.2">
      <c r="A1090" s="1">
        <v>45352</v>
      </c>
      <c r="B1090">
        <v>4.2510000000000003</v>
      </c>
      <c r="C1090">
        <v>4.62</v>
      </c>
      <c r="D1090">
        <v>13.4</v>
      </c>
      <c r="E1090">
        <v>109.1</v>
      </c>
      <c r="F1090">
        <v>104.15600000000001</v>
      </c>
      <c r="G1090">
        <v>15716</v>
      </c>
      <c r="H1090">
        <v>15871</v>
      </c>
      <c r="I1090">
        <v>15715</v>
      </c>
      <c r="J1090">
        <v>5.3840000000000003</v>
      </c>
      <c r="K1090">
        <v>2044.3</v>
      </c>
      <c r="L1090">
        <v>2.75</v>
      </c>
      <c r="M1090">
        <f t="shared" si="32"/>
        <v>6.3633471205854272E-3</v>
      </c>
      <c r="N1090">
        <f t="shared" si="33"/>
        <v>0.99268215081132671</v>
      </c>
    </row>
    <row r="1091" spans="1:14" x14ac:dyDescent="0.2">
      <c r="A1091" s="1">
        <v>45355</v>
      </c>
      <c r="B1091">
        <v>4.1820000000000004</v>
      </c>
      <c r="C1091">
        <v>4.532</v>
      </c>
      <c r="D1091">
        <v>13.11</v>
      </c>
      <c r="E1091">
        <v>106.48</v>
      </c>
      <c r="F1091">
        <v>103.861</v>
      </c>
      <c r="G1091">
        <v>15722</v>
      </c>
      <c r="H1091">
        <v>15878</v>
      </c>
      <c r="I1091">
        <v>15700</v>
      </c>
      <c r="J1091">
        <v>5.3769999999999998</v>
      </c>
      <c r="K1091">
        <v>2082.92</v>
      </c>
      <c r="L1091">
        <v>2.75</v>
      </c>
      <c r="M1091">
        <f t="shared" si="32"/>
        <v>0.14012738853503184</v>
      </c>
      <c r="N1091">
        <f t="shared" si="33"/>
        <v>1.1337579617834395</v>
      </c>
    </row>
    <row r="1092" spans="1:14" x14ac:dyDescent="0.2">
      <c r="A1092" s="1">
        <v>45356</v>
      </c>
      <c r="B1092">
        <v>4.2140000000000004</v>
      </c>
      <c r="C1092">
        <v>4.6040000000000001</v>
      </c>
      <c r="D1092">
        <v>13.49</v>
      </c>
      <c r="E1092">
        <v>109.57</v>
      </c>
      <c r="F1092">
        <v>103.83199999999999</v>
      </c>
      <c r="G1092">
        <v>15769</v>
      </c>
      <c r="H1092">
        <v>15924</v>
      </c>
      <c r="I1092">
        <v>15740</v>
      </c>
      <c r="J1092">
        <v>5.3810000000000002</v>
      </c>
      <c r="K1092">
        <v>2114.48</v>
      </c>
      <c r="L1092">
        <v>2.75</v>
      </c>
      <c r="M1092">
        <f t="shared" si="32"/>
        <v>0.18424396442185514</v>
      </c>
      <c r="N1092">
        <f t="shared" si="33"/>
        <v>1.1689961880559085</v>
      </c>
    </row>
    <row r="1093" spans="1:14" x14ac:dyDescent="0.2">
      <c r="A1093" s="1">
        <v>45357</v>
      </c>
      <c r="B1093">
        <v>4.1529999999999996</v>
      </c>
      <c r="C1093">
        <v>4.5590000000000002</v>
      </c>
      <c r="D1093">
        <v>14.46</v>
      </c>
      <c r="E1093">
        <v>110.33</v>
      </c>
      <c r="F1093">
        <v>103.798</v>
      </c>
      <c r="G1093">
        <v>15760</v>
      </c>
      <c r="H1093">
        <v>15918</v>
      </c>
      <c r="I1093">
        <v>15769</v>
      </c>
      <c r="J1093">
        <v>5.3719999999999999</v>
      </c>
      <c r="K1093">
        <v>2128.04</v>
      </c>
      <c r="L1093">
        <v>2.75</v>
      </c>
      <c r="M1093">
        <f t="shared" ref="M1093:M1156" si="34">((G1093-I1093)/I1093)*100</f>
        <v>-5.7074005961062844E-2</v>
      </c>
      <c r="N1093">
        <f t="shared" ref="N1093:N1156" si="35">((H1093-I1093)/I1093)*100</f>
        <v>0.94489187646648498</v>
      </c>
    </row>
    <row r="1094" spans="1:14" x14ac:dyDescent="0.2">
      <c r="A1094" s="1">
        <v>45358</v>
      </c>
      <c r="B1094">
        <v>4.1040000000000001</v>
      </c>
      <c r="C1094">
        <v>4.5549999999999997</v>
      </c>
      <c r="D1094">
        <v>14.5</v>
      </c>
      <c r="E1094">
        <v>105.33</v>
      </c>
      <c r="F1094">
        <v>103.369</v>
      </c>
      <c r="G1094">
        <v>15675</v>
      </c>
      <c r="H1094">
        <v>15829</v>
      </c>
      <c r="I1094">
        <v>15700</v>
      </c>
      <c r="J1094">
        <v>5.391</v>
      </c>
      <c r="K1094">
        <v>2148.1799999999998</v>
      </c>
      <c r="L1094">
        <v>2.75</v>
      </c>
      <c r="M1094">
        <f t="shared" si="34"/>
        <v>-0.15923566878980894</v>
      </c>
      <c r="N1094">
        <f t="shared" si="35"/>
        <v>0.82165605095541394</v>
      </c>
    </row>
    <row r="1095" spans="1:14" x14ac:dyDescent="0.2">
      <c r="A1095" s="1">
        <v>45359</v>
      </c>
      <c r="B1095">
        <v>4.085</v>
      </c>
      <c r="C1095">
        <v>4.5019999999999998</v>
      </c>
      <c r="D1095">
        <v>14.44</v>
      </c>
      <c r="E1095">
        <v>105.45</v>
      </c>
      <c r="F1095">
        <v>102.82299999999999</v>
      </c>
      <c r="G1095">
        <v>15634</v>
      </c>
      <c r="H1095">
        <v>15788</v>
      </c>
      <c r="I1095">
        <v>15653</v>
      </c>
      <c r="J1095">
        <v>5.3879999999999999</v>
      </c>
      <c r="K1095">
        <v>2159.98</v>
      </c>
      <c r="L1095">
        <v>2.75</v>
      </c>
      <c r="M1095">
        <f t="shared" si="34"/>
        <v>-0.12138248259119658</v>
      </c>
      <c r="N1095">
        <f t="shared" si="35"/>
        <v>0.86245448156902826</v>
      </c>
    </row>
    <row r="1096" spans="1:14" x14ac:dyDescent="0.2">
      <c r="A1096" s="1">
        <v>45362</v>
      </c>
      <c r="B1096">
        <v>4.0759999999999996</v>
      </c>
      <c r="C1096">
        <v>4.476</v>
      </c>
      <c r="D1096">
        <v>14.74</v>
      </c>
      <c r="E1096">
        <v>100.88</v>
      </c>
      <c r="F1096">
        <v>102.712</v>
      </c>
      <c r="G1096">
        <v>15579</v>
      </c>
      <c r="H1096">
        <v>15729</v>
      </c>
      <c r="I1096">
        <v>15590</v>
      </c>
      <c r="J1096">
        <v>5.3869999999999996</v>
      </c>
      <c r="K1096">
        <v>2178.9499999999998</v>
      </c>
      <c r="L1096">
        <v>2.75</v>
      </c>
      <c r="M1096">
        <f t="shared" si="34"/>
        <v>-7.0558050032071842E-2</v>
      </c>
      <c r="N1096">
        <f t="shared" si="35"/>
        <v>0.89159717767799873</v>
      </c>
    </row>
    <row r="1097" spans="1:14" x14ac:dyDescent="0.2">
      <c r="A1097" s="1">
        <v>45363</v>
      </c>
      <c r="B1097">
        <v>4.0990000000000002</v>
      </c>
      <c r="C1097">
        <v>4.5369999999999999</v>
      </c>
      <c r="D1097">
        <v>15.22</v>
      </c>
      <c r="E1097">
        <v>106.63</v>
      </c>
      <c r="F1097">
        <v>102.869</v>
      </c>
      <c r="G1097">
        <v>15520</v>
      </c>
      <c r="H1097">
        <v>15676</v>
      </c>
      <c r="I1097">
        <v>15590</v>
      </c>
      <c r="J1097">
        <v>5.4</v>
      </c>
      <c r="K1097">
        <v>2182.75</v>
      </c>
      <c r="L1097">
        <v>2.75</v>
      </c>
      <c r="M1097">
        <f t="shared" si="34"/>
        <v>-0.44900577293136629</v>
      </c>
      <c r="N1097">
        <f t="shared" si="35"/>
        <v>0.55163566388710716</v>
      </c>
    </row>
    <row r="1098" spans="1:14" x14ac:dyDescent="0.2">
      <c r="A1098" s="1">
        <v>45364</v>
      </c>
      <c r="B1098">
        <v>4.1529999999999996</v>
      </c>
      <c r="C1098">
        <v>4.5869999999999997</v>
      </c>
      <c r="D1098">
        <v>13.84</v>
      </c>
      <c r="E1098">
        <v>101.36</v>
      </c>
      <c r="F1098">
        <v>102.95699999999999</v>
      </c>
      <c r="G1098">
        <v>15558</v>
      </c>
      <c r="H1098">
        <v>15709</v>
      </c>
      <c r="I1098">
        <v>15590</v>
      </c>
      <c r="J1098">
        <v>5.3929999999999998</v>
      </c>
      <c r="K1098">
        <v>2158.34</v>
      </c>
      <c r="L1098">
        <v>2.75</v>
      </c>
      <c r="M1098">
        <f t="shared" si="34"/>
        <v>-0.20525978191148175</v>
      </c>
      <c r="N1098">
        <f t="shared" si="35"/>
        <v>0.76330981398332265</v>
      </c>
    </row>
    <row r="1099" spans="1:14" x14ac:dyDescent="0.2">
      <c r="A1099" s="1">
        <v>45365</v>
      </c>
      <c r="B1099">
        <v>4.1909999999999998</v>
      </c>
      <c r="C1099">
        <v>4.6360000000000001</v>
      </c>
      <c r="D1099">
        <v>13.75</v>
      </c>
      <c r="E1099">
        <v>97.03</v>
      </c>
      <c r="F1099">
        <v>102.789</v>
      </c>
      <c r="G1099">
        <v>15585</v>
      </c>
      <c r="H1099">
        <v>15736</v>
      </c>
      <c r="I1099">
        <v>15578</v>
      </c>
      <c r="J1099">
        <v>5.4009999999999998</v>
      </c>
      <c r="K1099">
        <v>2174.41</v>
      </c>
      <c r="L1099">
        <v>2.75</v>
      </c>
      <c r="M1099">
        <f t="shared" si="34"/>
        <v>4.4935164976248554E-2</v>
      </c>
      <c r="N1099">
        <f t="shared" si="35"/>
        <v>1.0142508666067531</v>
      </c>
    </row>
    <row r="1100" spans="1:14" x14ac:dyDescent="0.2">
      <c r="A1100" s="1">
        <v>45366</v>
      </c>
      <c r="B1100">
        <v>4.2910000000000004</v>
      </c>
      <c r="C1100">
        <v>4.6950000000000003</v>
      </c>
      <c r="D1100">
        <v>14.4</v>
      </c>
      <c r="E1100">
        <v>98.67</v>
      </c>
      <c r="F1100">
        <v>103.36</v>
      </c>
      <c r="G1100">
        <v>15624</v>
      </c>
      <c r="H1100">
        <v>15782</v>
      </c>
      <c r="I1100">
        <v>15582</v>
      </c>
      <c r="J1100">
        <v>5.4020000000000001</v>
      </c>
      <c r="K1100">
        <v>2162.19</v>
      </c>
      <c r="L1100">
        <v>2.75</v>
      </c>
      <c r="M1100">
        <f t="shared" si="34"/>
        <v>0.26954177897574128</v>
      </c>
      <c r="N1100">
        <f t="shared" si="35"/>
        <v>1.283532280836863</v>
      </c>
    </row>
    <row r="1101" spans="1:14" x14ac:dyDescent="0.2">
      <c r="A1101" s="1">
        <v>45369</v>
      </c>
      <c r="B1101">
        <v>4.3070000000000004</v>
      </c>
      <c r="C1101">
        <v>4.7290000000000001</v>
      </c>
      <c r="D1101">
        <v>14.41</v>
      </c>
      <c r="E1101">
        <v>97.82</v>
      </c>
      <c r="F1101">
        <v>103.432</v>
      </c>
      <c r="G1101">
        <v>15656</v>
      </c>
      <c r="H1101">
        <v>15809</v>
      </c>
      <c r="I1101">
        <v>15595</v>
      </c>
      <c r="J1101">
        <v>5.3959999999999999</v>
      </c>
      <c r="K1101">
        <v>2155.9</v>
      </c>
      <c r="L1101">
        <v>2.75</v>
      </c>
      <c r="M1101">
        <f t="shared" si="34"/>
        <v>0.39115100993908308</v>
      </c>
      <c r="N1101">
        <f t="shared" si="35"/>
        <v>1.3722346906059635</v>
      </c>
    </row>
    <row r="1102" spans="1:14" x14ac:dyDescent="0.2">
      <c r="A1102" s="1">
        <v>45370</v>
      </c>
      <c r="B1102">
        <v>4.3250000000000002</v>
      </c>
      <c r="C1102">
        <v>4.7329999999999997</v>
      </c>
      <c r="D1102">
        <v>14.33</v>
      </c>
      <c r="E1102">
        <v>102.87</v>
      </c>
      <c r="F1102">
        <v>103.57899999999999</v>
      </c>
      <c r="G1102">
        <v>15747</v>
      </c>
      <c r="H1102">
        <v>15902</v>
      </c>
      <c r="I1102">
        <v>15690</v>
      </c>
      <c r="J1102">
        <v>5.3949999999999996</v>
      </c>
      <c r="K1102">
        <v>2160.36</v>
      </c>
      <c r="L1102">
        <v>2.75</v>
      </c>
      <c r="M1102">
        <f t="shared" si="34"/>
        <v>0.3632887189292543</v>
      </c>
      <c r="N1102">
        <f t="shared" si="35"/>
        <v>1.3511790949649458</v>
      </c>
    </row>
    <row r="1103" spans="1:14" x14ac:dyDescent="0.2">
      <c r="A1103" s="1">
        <v>45371</v>
      </c>
      <c r="B1103">
        <v>4.2939999999999996</v>
      </c>
      <c r="C1103">
        <v>4.6849999999999996</v>
      </c>
      <c r="D1103">
        <v>13.82</v>
      </c>
      <c r="E1103">
        <v>99.99</v>
      </c>
      <c r="F1103">
        <v>103.818</v>
      </c>
      <c r="G1103">
        <v>15736</v>
      </c>
      <c r="H1103">
        <v>15886</v>
      </c>
      <c r="I1103">
        <v>15715</v>
      </c>
      <c r="J1103">
        <v>5.3849999999999998</v>
      </c>
      <c r="K1103">
        <v>2157.59</v>
      </c>
      <c r="L1103">
        <v>2.75</v>
      </c>
      <c r="M1103">
        <f t="shared" si="34"/>
        <v>0.13363028953229397</v>
      </c>
      <c r="N1103">
        <f t="shared" si="35"/>
        <v>1.0881323576201081</v>
      </c>
    </row>
    <row r="1104" spans="1:14" x14ac:dyDescent="0.2">
      <c r="A1104" s="1">
        <v>45372</v>
      </c>
      <c r="B1104">
        <v>4.274</v>
      </c>
      <c r="C1104">
        <v>4.6029999999999998</v>
      </c>
      <c r="D1104">
        <v>13.04</v>
      </c>
      <c r="E1104">
        <v>92.72</v>
      </c>
      <c r="F1104">
        <v>103.389</v>
      </c>
      <c r="G1104">
        <v>15700</v>
      </c>
      <c r="H1104">
        <v>15853</v>
      </c>
      <c r="I1104">
        <v>15715</v>
      </c>
      <c r="J1104">
        <v>5.3920000000000003</v>
      </c>
      <c r="K1104">
        <v>2186.39</v>
      </c>
      <c r="L1104">
        <v>2.75</v>
      </c>
      <c r="M1104">
        <f t="shared" si="34"/>
        <v>-9.5450206808781426E-2</v>
      </c>
      <c r="N1104">
        <f t="shared" si="35"/>
        <v>0.87814190264078906</v>
      </c>
    </row>
    <row r="1105" spans="1:14" x14ac:dyDescent="0.2">
      <c r="A1105" s="1">
        <v>45373</v>
      </c>
      <c r="B1105">
        <v>4.2679999999999998</v>
      </c>
      <c r="C1105">
        <v>4.6369999999999996</v>
      </c>
      <c r="D1105">
        <v>12.92</v>
      </c>
      <c r="E1105">
        <v>90.82</v>
      </c>
      <c r="F1105">
        <v>104.00700000000001</v>
      </c>
      <c r="G1105">
        <v>15722</v>
      </c>
      <c r="H1105">
        <v>15873</v>
      </c>
      <c r="I1105">
        <v>15660</v>
      </c>
      <c r="J1105">
        <v>5.3940000000000001</v>
      </c>
      <c r="K1105">
        <v>2181.33</v>
      </c>
      <c r="L1105">
        <v>2.75</v>
      </c>
      <c r="M1105">
        <f t="shared" si="34"/>
        <v>0.39591315453384424</v>
      </c>
      <c r="N1105">
        <f t="shared" si="35"/>
        <v>1.3601532567049808</v>
      </c>
    </row>
    <row r="1106" spans="1:14" x14ac:dyDescent="0.2">
      <c r="A1106" s="1">
        <v>45376</v>
      </c>
      <c r="B1106">
        <v>4.1989999999999998</v>
      </c>
      <c r="C1106">
        <v>4.59</v>
      </c>
      <c r="D1106">
        <v>13.06</v>
      </c>
      <c r="E1106">
        <v>91.04</v>
      </c>
      <c r="F1106">
        <v>104.43</v>
      </c>
      <c r="G1106">
        <v>15823</v>
      </c>
      <c r="H1106">
        <v>15980</v>
      </c>
      <c r="I1106">
        <v>15780</v>
      </c>
      <c r="J1106">
        <v>5.3760000000000003</v>
      </c>
      <c r="K1106">
        <v>2165.44</v>
      </c>
      <c r="L1106">
        <v>2.75</v>
      </c>
      <c r="M1106">
        <f t="shared" si="34"/>
        <v>0.27249683143219267</v>
      </c>
      <c r="N1106">
        <f t="shared" si="35"/>
        <v>1.2674271229404308</v>
      </c>
    </row>
    <row r="1107" spans="1:14" x14ac:dyDescent="0.2">
      <c r="A1107" s="1">
        <v>45377</v>
      </c>
      <c r="B1107">
        <v>4.2460000000000004</v>
      </c>
      <c r="C1107">
        <v>4.6260000000000003</v>
      </c>
      <c r="D1107">
        <v>13.19</v>
      </c>
      <c r="E1107">
        <v>92.24</v>
      </c>
      <c r="F1107">
        <v>104.224</v>
      </c>
      <c r="G1107">
        <v>15799</v>
      </c>
      <c r="H1107">
        <v>15957</v>
      </c>
      <c r="I1107">
        <v>15798</v>
      </c>
      <c r="J1107">
        <v>5.391</v>
      </c>
      <c r="K1107">
        <v>2171.83</v>
      </c>
      <c r="L1107">
        <v>2.75</v>
      </c>
      <c r="M1107">
        <f t="shared" si="34"/>
        <v>6.3299151791365998E-3</v>
      </c>
      <c r="N1107">
        <f t="shared" si="35"/>
        <v>1.0064565134827195</v>
      </c>
    </row>
    <row r="1108" spans="1:14" x14ac:dyDescent="0.2">
      <c r="A1108" s="1">
        <v>45378</v>
      </c>
      <c r="B1108">
        <v>4.2329999999999997</v>
      </c>
      <c r="C1108">
        <v>4.593</v>
      </c>
      <c r="D1108">
        <v>13.24</v>
      </c>
      <c r="E1108">
        <v>90.63</v>
      </c>
      <c r="F1108">
        <v>104.298</v>
      </c>
      <c r="G1108">
        <v>15836</v>
      </c>
      <c r="H1108">
        <v>15993</v>
      </c>
      <c r="I1108">
        <v>15790</v>
      </c>
      <c r="J1108">
        <v>5.3630000000000004</v>
      </c>
      <c r="K1108">
        <v>2178.8000000000002</v>
      </c>
      <c r="L1108">
        <v>2.75</v>
      </c>
      <c r="M1108">
        <f t="shared" si="34"/>
        <v>0.29132362254591515</v>
      </c>
      <c r="N1108">
        <f t="shared" si="35"/>
        <v>1.285623812539582</v>
      </c>
    </row>
    <row r="1109" spans="1:14" x14ac:dyDescent="0.2">
      <c r="A1109" s="1">
        <v>45379</v>
      </c>
      <c r="B1109">
        <v>4.1909999999999998</v>
      </c>
      <c r="C1109">
        <v>4.57</v>
      </c>
      <c r="D1109">
        <v>12.78</v>
      </c>
      <c r="E1109">
        <v>86.28</v>
      </c>
      <c r="F1109">
        <v>104.348</v>
      </c>
      <c r="G1109">
        <v>15893</v>
      </c>
      <c r="H1109">
        <v>16055</v>
      </c>
      <c r="I1109">
        <v>15855</v>
      </c>
      <c r="J1109">
        <v>5.375</v>
      </c>
      <c r="K1109">
        <v>2194.79</v>
      </c>
      <c r="L1109">
        <v>2.75</v>
      </c>
      <c r="M1109">
        <f t="shared" si="34"/>
        <v>0.23967202775149796</v>
      </c>
      <c r="N1109">
        <f t="shared" si="35"/>
        <v>1.2614317250078839</v>
      </c>
    </row>
    <row r="1110" spans="1:14" x14ac:dyDescent="0.2">
      <c r="A1110" s="1">
        <v>45380</v>
      </c>
      <c r="B1110">
        <v>4.2009999999999996</v>
      </c>
      <c r="C1110">
        <v>4.6210000000000004</v>
      </c>
      <c r="D1110">
        <v>13.01</v>
      </c>
      <c r="E1110">
        <v>86.38</v>
      </c>
      <c r="F1110">
        <v>104.54600000000001</v>
      </c>
      <c r="G1110">
        <v>15887</v>
      </c>
      <c r="H1110">
        <v>16046</v>
      </c>
      <c r="I1110">
        <v>15855</v>
      </c>
      <c r="J1110">
        <v>5.3710000000000004</v>
      </c>
      <c r="K1110">
        <v>2229.87</v>
      </c>
      <c r="L1110">
        <v>2.75</v>
      </c>
      <c r="M1110">
        <f t="shared" si="34"/>
        <v>0.20182907600126143</v>
      </c>
      <c r="N1110">
        <f t="shared" si="35"/>
        <v>1.2046672973825292</v>
      </c>
    </row>
    <row r="1111" spans="1:14" x14ac:dyDescent="0.2">
      <c r="A1111" s="1">
        <v>45383</v>
      </c>
      <c r="B1111">
        <v>4.2009999999999996</v>
      </c>
      <c r="C1111">
        <v>4.6210000000000004</v>
      </c>
      <c r="D1111">
        <v>13.01</v>
      </c>
      <c r="E1111">
        <v>86.38</v>
      </c>
      <c r="F1111">
        <v>104.48699999999999</v>
      </c>
      <c r="G1111">
        <v>15895</v>
      </c>
      <c r="H1111">
        <v>16051</v>
      </c>
      <c r="I1111">
        <v>15855</v>
      </c>
      <c r="J1111">
        <v>5.3710000000000004</v>
      </c>
      <c r="K1111">
        <v>2229.87</v>
      </c>
      <c r="L1111">
        <v>3.05</v>
      </c>
      <c r="M1111">
        <f t="shared" si="34"/>
        <v>0.25228634500157676</v>
      </c>
      <c r="N1111">
        <f t="shared" si="35"/>
        <v>1.2362030905077264</v>
      </c>
    </row>
    <row r="1112" spans="1:14" x14ac:dyDescent="0.2">
      <c r="A1112" s="1">
        <v>45384</v>
      </c>
      <c r="B1112">
        <v>4.3109999999999999</v>
      </c>
      <c r="C1112">
        <v>4.7060000000000004</v>
      </c>
      <c r="D1112">
        <v>13.65</v>
      </c>
      <c r="E1112">
        <v>94.2</v>
      </c>
      <c r="F1112">
        <v>105.01900000000001</v>
      </c>
      <c r="G1112">
        <v>15955</v>
      </c>
      <c r="H1112">
        <v>16125</v>
      </c>
      <c r="I1112">
        <v>15890</v>
      </c>
      <c r="J1112">
        <v>5.375</v>
      </c>
      <c r="K1112">
        <v>2251.44</v>
      </c>
      <c r="L1112">
        <v>3.05</v>
      </c>
      <c r="M1112">
        <f t="shared" si="34"/>
        <v>0.40906230333543103</v>
      </c>
      <c r="N1112">
        <f t="shared" si="35"/>
        <v>1.4789175582127123</v>
      </c>
    </row>
    <row r="1113" spans="1:14" x14ac:dyDescent="0.2">
      <c r="A1113" s="1">
        <v>45385</v>
      </c>
      <c r="B1113">
        <v>4.3499999999999996</v>
      </c>
      <c r="C1113">
        <v>4.6900000000000004</v>
      </c>
      <c r="D1113">
        <v>14.61</v>
      </c>
      <c r="E1113">
        <v>96.57</v>
      </c>
      <c r="F1113">
        <v>104.816</v>
      </c>
      <c r="G1113">
        <v>15946</v>
      </c>
      <c r="H1113">
        <v>16102</v>
      </c>
      <c r="I1113">
        <v>15897</v>
      </c>
      <c r="J1113">
        <v>5.3650000000000002</v>
      </c>
      <c r="K1113">
        <v>2280.67</v>
      </c>
      <c r="L1113">
        <v>3.05</v>
      </c>
      <c r="M1113">
        <f t="shared" si="34"/>
        <v>0.30823425803610743</v>
      </c>
      <c r="N1113">
        <f t="shared" si="35"/>
        <v>1.2895514877020822</v>
      </c>
    </row>
    <row r="1114" spans="1:14" x14ac:dyDescent="0.2">
      <c r="A1114" s="1">
        <v>45386</v>
      </c>
      <c r="B1114">
        <v>4.3479999999999999</v>
      </c>
      <c r="C1114">
        <v>4.673</v>
      </c>
      <c r="D1114">
        <v>14.33</v>
      </c>
      <c r="E1114">
        <v>97.88</v>
      </c>
      <c r="F1114">
        <v>104.249</v>
      </c>
      <c r="G1114">
        <v>15941</v>
      </c>
      <c r="H1114">
        <v>16113</v>
      </c>
      <c r="I1114">
        <v>15920</v>
      </c>
      <c r="J1114">
        <v>5.3659999999999997</v>
      </c>
      <c r="K1114">
        <v>2300</v>
      </c>
      <c r="L1114">
        <v>3.05</v>
      </c>
      <c r="M1114">
        <f t="shared" si="34"/>
        <v>0.13190954773869346</v>
      </c>
      <c r="N1114">
        <f t="shared" si="35"/>
        <v>1.2123115577889447</v>
      </c>
    </row>
    <row r="1115" spans="1:14" x14ac:dyDescent="0.2">
      <c r="A1115" s="1">
        <v>45387</v>
      </c>
      <c r="B1115">
        <v>4.3099999999999996</v>
      </c>
      <c r="C1115">
        <v>4.6479999999999997</v>
      </c>
      <c r="D1115">
        <v>16.350000000000001</v>
      </c>
      <c r="E1115">
        <v>96.13</v>
      </c>
      <c r="F1115">
        <v>104.121</v>
      </c>
      <c r="G1115">
        <v>15914</v>
      </c>
      <c r="H1115">
        <v>16075</v>
      </c>
      <c r="I1115">
        <v>15893</v>
      </c>
      <c r="J1115">
        <v>5.3609999999999998</v>
      </c>
      <c r="K1115">
        <v>2290.94</v>
      </c>
      <c r="L1115">
        <v>3.05</v>
      </c>
      <c r="M1115">
        <f t="shared" si="34"/>
        <v>0.13213364374252815</v>
      </c>
      <c r="N1115">
        <f t="shared" si="35"/>
        <v>1.1451582457685774</v>
      </c>
    </row>
    <row r="1116" spans="1:14" x14ac:dyDescent="0.2">
      <c r="A1116" s="1">
        <v>45390</v>
      </c>
      <c r="B1116">
        <v>4.4039999999999999</v>
      </c>
      <c r="C1116">
        <v>4.7519999999999998</v>
      </c>
      <c r="D1116">
        <v>16.03</v>
      </c>
      <c r="E1116">
        <v>94.31</v>
      </c>
      <c r="F1116">
        <v>104.298</v>
      </c>
      <c r="G1116">
        <v>15905</v>
      </c>
      <c r="H1116">
        <v>16070</v>
      </c>
      <c r="I1116">
        <v>15845</v>
      </c>
      <c r="J1116">
        <v>5.3730000000000002</v>
      </c>
      <c r="K1116">
        <v>2329.75</v>
      </c>
      <c r="L1116">
        <v>3.05</v>
      </c>
      <c r="M1116">
        <f t="shared" si="34"/>
        <v>0.37866834963710949</v>
      </c>
      <c r="N1116">
        <f t="shared" si="35"/>
        <v>1.4200063111391608</v>
      </c>
    </row>
    <row r="1117" spans="1:14" x14ac:dyDescent="0.2">
      <c r="A1117" s="1">
        <v>45391</v>
      </c>
      <c r="B1117">
        <v>4.4219999999999997</v>
      </c>
      <c r="C1117">
        <v>4.7910000000000004</v>
      </c>
      <c r="D1117">
        <v>15.19</v>
      </c>
      <c r="E1117">
        <v>99.37</v>
      </c>
      <c r="F1117">
        <v>104.14</v>
      </c>
      <c r="G1117">
        <v>15919</v>
      </c>
      <c r="H1117">
        <v>16087</v>
      </c>
      <c r="I1117">
        <v>15845</v>
      </c>
      <c r="J1117">
        <v>5.3760000000000003</v>
      </c>
      <c r="K1117">
        <v>2339.0300000000002</v>
      </c>
      <c r="L1117">
        <v>3.05</v>
      </c>
      <c r="M1117">
        <f t="shared" si="34"/>
        <v>0.46702429788576838</v>
      </c>
      <c r="N1117">
        <f t="shared" si="35"/>
        <v>1.527295676869675</v>
      </c>
    </row>
    <row r="1118" spans="1:14" x14ac:dyDescent="0.2">
      <c r="A1118" s="1">
        <v>45392</v>
      </c>
      <c r="B1118">
        <v>4.3630000000000004</v>
      </c>
      <c r="C1118">
        <v>4.7439999999999998</v>
      </c>
      <c r="D1118">
        <v>14.98</v>
      </c>
      <c r="E1118">
        <v>98.73</v>
      </c>
      <c r="F1118">
        <v>104.148</v>
      </c>
      <c r="G1118">
        <v>15899</v>
      </c>
      <c r="H1118">
        <v>16062</v>
      </c>
      <c r="I1118">
        <v>15845</v>
      </c>
      <c r="J1118">
        <v>5.3630000000000004</v>
      </c>
      <c r="K1118">
        <v>2352.7800000000002</v>
      </c>
      <c r="L1118">
        <v>3.05</v>
      </c>
      <c r="M1118">
        <f t="shared" si="34"/>
        <v>0.34080151467339853</v>
      </c>
      <c r="N1118">
        <f t="shared" si="35"/>
        <v>1.3695171978542127</v>
      </c>
    </row>
    <row r="1119" spans="1:14" x14ac:dyDescent="0.2">
      <c r="A1119" s="1">
        <v>45393</v>
      </c>
      <c r="B1119">
        <v>4.5449999999999999</v>
      </c>
      <c r="C1119">
        <v>4.9740000000000002</v>
      </c>
      <c r="D1119">
        <v>15.8</v>
      </c>
      <c r="E1119">
        <v>109.59</v>
      </c>
      <c r="F1119">
        <v>105.245</v>
      </c>
      <c r="G1119">
        <v>15999</v>
      </c>
      <c r="H1119">
        <v>16166</v>
      </c>
      <c r="I1119">
        <v>15845</v>
      </c>
      <c r="J1119">
        <v>5.4080000000000004</v>
      </c>
      <c r="K1119">
        <v>2334.04</v>
      </c>
      <c r="L1119">
        <v>3.05</v>
      </c>
      <c r="M1119">
        <f t="shared" si="34"/>
        <v>0.97191543073524778</v>
      </c>
      <c r="N1119">
        <f t="shared" si="35"/>
        <v>2.0258756705585359</v>
      </c>
    </row>
    <row r="1120" spans="1:14" x14ac:dyDescent="0.2">
      <c r="A1120" s="1">
        <v>45394</v>
      </c>
      <c r="B1120">
        <v>4.5890000000000004</v>
      </c>
      <c r="C1120">
        <v>4.9619999999999997</v>
      </c>
      <c r="D1120">
        <v>14.91</v>
      </c>
      <c r="E1120">
        <v>108.86</v>
      </c>
      <c r="F1120">
        <v>105.282</v>
      </c>
      <c r="G1120">
        <v>16030</v>
      </c>
      <c r="H1120">
        <v>16193</v>
      </c>
      <c r="I1120">
        <v>15845</v>
      </c>
      <c r="J1120">
        <v>5.4020000000000001</v>
      </c>
      <c r="K1120">
        <v>2372.52</v>
      </c>
      <c r="L1120">
        <v>3.05</v>
      </c>
      <c r="M1120">
        <f t="shared" si="34"/>
        <v>1.167560744714421</v>
      </c>
      <c r="N1120">
        <f t="shared" si="35"/>
        <v>2.1962764278952349</v>
      </c>
    </row>
    <row r="1121" spans="1:14" x14ac:dyDescent="0.2">
      <c r="A1121" s="1">
        <v>45397</v>
      </c>
      <c r="B1121">
        <v>4.5229999999999997</v>
      </c>
      <c r="C1121">
        <v>4.899</v>
      </c>
      <c r="D1121">
        <v>17.309999999999999</v>
      </c>
      <c r="E1121">
        <v>112.82</v>
      </c>
      <c r="F1121">
        <v>106.038</v>
      </c>
      <c r="G1121">
        <v>16148</v>
      </c>
      <c r="H1121">
        <v>16334</v>
      </c>
      <c r="I1121">
        <v>15845</v>
      </c>
      <c r="J1121">
        <v>5.39</v>
      </c>
      <c r="K1121">
        <v>2344.37</v>
      </c>
      <c r="L1121">
        <v>3.05</v>
      </c>
      <c r="M1121">
        <f t="shared" si="34"/>
        <v>1.9122751656674029</v>
      </c>
      <c r="N1121">
        <f t="shared" si="35"/>
        <v>3.0861470495424426</v>
      </c>
    </row>
    <row r="1122" spans="1:14" x14ac:dyDescent="0.2">
      <c r="A1122" s="1">
        <v>45398</v>
      </c>
      <c r="B1122">
        <v>4.6029999999999998</v>
      </c>
      <c r="C1122">
        <v>4.9219999999999997</v>
      </c>
      <c r="D1122">
        <v>19.23</v>
      </c>
      <c r="E1122">
        <v>121.15</v>
      </c>
      <c r="F1122">
        <v>106.208</v>
      </c>
      <c r="G1122">
        <v>16117</v>
      </c>
      <c r="H1122">
        <v>16281</v>
      </c>
      <c r="I1122">
        <v>15845</v>
      </c>
      <c r="J1122">
        <v>5.3879999999999999</v>
      </c>
      <c r="K1122">
        <v>2383.34</v>
      </c>
      <c r="L1122">
        <v>3.05</v>
      </c>
      <c r="M1122">
        <f t="shared" si="34"/>
        <v>1.7166298516882297</v>
      </c>
      <c r="N1122">
        <f t="shared" si="35"/>
        <v>2.751656674029662</v>
      </c>
    </row>
    <row r="1123" spans="1:14" x14ac:dyDescent="0.2">
      <c r="A1123" s="1">
        <v>45399</v>
      </c>
      <c r="B1123">
        <v>4.6680000000000001</v>
      </c>
      <c r="C1123">
        <v>4.9880000000000004</v>
      </c>
      <c r="D1123">
        <v>18.399999999999999</v>
      </c>
      <c r="E1123">
        <v>119.59</v>
      </c>
      <c r="F1123">
        <v>106.25700000000001</v>
      </c>
      <c r="G1123">
        <v>16332</v>
      </c>
      <c r="H1123">
        <v>16533</v>
      </c>
      <c r="I1123">
        <v>16175</v>
      </c>
      <c r="J1123">
        <v>5.375</v>
      </c>
      <c r="K1123">
        <v>2382.89</v>
      </c>
      <c r="L1123">
        <v>3.05</v>
      </c>
      <c r="M1123">
        <f t="shared" si="34"/>
        <v>0.97063369397217925</v>
      </c>
      <c r="N1123">
        <f t="shared" si="35"/>
        <v>2.2132921174652243</v>
      </c>
    </row>
    <row r="1124" spans="1:14" x14ac:dyDescent="0.2">
      <c r="A1124" s="1">
        <v>45400</v>
      </c>
      <c r="B1124">
        <v>4.5880000000000001</v>
      </c>
      <c r="C1124">
        <v>4.9329999999999998</v>
      </c>
      <c r="D1124">
        <v>18.21</v>
      </c>
      <c r="E1124">
        <v>113.29</v>
      </c>
      <c r="F1124">
        <v>105.95099999999999</v>
      </c>
      <c r="G1124">
        <v>16236</v>
      </c>
      <c r="H1124">
        <v>16422</v>
      </c>
      <c r="I1124">
        <v>16220</v>
      </c>
      <c r="J1124">
        <v>5.407</v>
      </c>
      <c r="K1124">
        <v>2361.02</v>
      </c>
      <c r="L1124">
        <v>3.05</v>
      </c>
      <c r="M1124">
        <f t="shared" si="34"/>
        <v>9.8643649815043158E-2</v>
      </c>
      <c r="N1124">
        <f t="shared" si="35"/>
        <v>1.2453760789149197</v>
      </c>
    </row>
    <row r="1125" spans="1:14" x14ac:dyDescent="0.2">
      <c r="A1125" s="1">
        <v>45401</v>
      </c>
      <c r="B1125">
        <v>4.6340000000000003</v>
      </c>
      <c r="C1125">
        <v>4.9870000000000001</v>
      </c>
      <c r="D1125">
        <v>18</v>
      </c>
      <c r="E1125">
        <v>108.66</v>
      </c>
      <c r="F1125">
        <v>106.151</v>
      </c>
      <c r="G1125">
        <v>16230</v>
      </c>
      <c r="H1125">
        <v>16418</v>
      </c>
      <c r="I1125">
        <v>16175</v>
      </c>
      <c r="J1125">
        <v>5.407</v>
      </c>
      <c r="K1125">
        <v>2379.04</v>
      </c>
      <c r="L1125">
        <v>3.05</v>
      </c>
      <c r="M1125">
        <f t="shared" si="34"/>
        <v>0.34003091190108192</v>
      </c>
      <c r="N1125">
        <f t="shared" si="35"/>
        <v>1.5023183925811436</v>
      </c>
    </row>
    <row r="1126" spans="1:14" x14ac:dyDescent="0.2">
      <c r="A1126" s="1">
        <v>45404</v>
      </c>
      <c r="B1126">
        <v>4.6219999999999999</v>
      </c>
      <c r="C1126">
        <v>4.9870000000000001</v>
      </c>
      <c r="D1126">
        <v>18.71</v>
      </c>
      <c r="E1126">
        <v>111.26</v>
      </c>
      <c r="F1126">
        <v>106.154</v>
      </c>
      <c r="G1126">
        <v>16236</v>
      </c>
      <c r="H1126">
        <v>16428</v>
      </c>
      <c r="I1126">
        <v>16255</v>
      </c>
      <c r="J1126">
        <v>5.4050000000000002</v>
      </c>
      <c r="K1126">
        <v>2391.9299999999998</v>
      </c>
      <c r="L1126">
        <v>3.05</v>
      </c>
      <c r="M1126">
        <f t="shared" si="34"/>
        <v>-0.1168871116579514</v>
      </c>
      <c r="N1126">
        <f t="shared" si="35"/>
        <v>1.0642879114118733</v>
      </c>
    </row>
    <row r="1127" spans="1:14" x14ac:dyDescent="0.2">
      <c r="A1127" s="1">
        <v>45405</v>
      </c>
      <c r="B1127">
        <v>4.6100000000000003</v>
      </c>
      <c r="C1127">
        <v>4.9720000000000004</v>
      </c>
      <c r="D1127">
        <v>16.940000000000001</v>
      </c>
      <c r="E1127">
        <v>108.56</v>
      </c>
      <c r="F1127">
        <v>106.077</v>
      </c>
      <c r="G1127">
        <v>16260</v>
      </c>
      <c r="H1127">
        <v>16457</v>
      </c>
      <c r="I1127">
        <v>16235</v>
      </c>
      <c r="J1127">
        <v>5.4050000000000002</v>
      </c>
      <c r="K1127">
        <v>2327.3000000000002</v>
      </c>
      <c r="L1127">
        <v>3.05</v>
      </c>
      <c r="M1127">
        <f t="shared" si="34"/>
        <v>0.15398829688943641</v>
      </c>
      <c r="N1127">
        <f t="shared" si="35"/>
        <v>1.3674160763781953</v>
      </c>
    </row>
    <row r="1128" spans="1:14" x14ac:dyDescent="0.2">
      <c r="A1128" s="1">
        <v>45406</v>
      </c>
      <c r="B1128">
        <v>4.601</v>
      </c>
      <c r="C1128">
        <v>4.9329999999999998</v>
      </c>
      <c r="D1128">
        <v>15.69</v>
      </c>
      <c r="E1128">
        <v>106.85</v>
      </c>
      <c r="F1128">
        <v>105.675</v>
      </c>
      <c r="G1128">
        <v>16165</v>
      </c>
      <c r="H1128">
        <v>16361</v>
      </c>
      <c r="I1128">
        <v>16220</v>
      </c>
      <c r="J1128">
        <v>5.3769999999999998</v>
      </c>
      <c r="K1128">
        <v>2322.02</v>
      </c>
      <c r="L1128">
        <v>3.05</v>
      </c>
      <c r="M1128">
        <f t="shared" si="34"/>
        <v>-0.33908754623921084</v>
      </c>
      <c r="N1128">
        <f t="shared" si="35"/>
        <v>0.86929716399506785</v>
      </c>
    </row>
    <row r="1129" spans="1:14" x14ac:dyDescent="0.2">
      <c r="A1129" s="1">
        <v>45407</v>
      </c>
      <c r="B1129">
        <v>4.6429999999999998</v>
      </c>
      <c r="C1129">
        <v>4.9279999999999999</v>
      </c>
      <c r="D1129">
        <v>15.97</v>
      </c>
      <c r="E1129">
        <v>110.21</v>
      </c>
      <c r="F1129">
        <v>105.857</v>
      </c>
      <c r="G1129">
        <v>16247</v>
      </c>
      <c r="H1129">
        <v>16445</v>
      </c>
      <c r="I1129">
        <v>16154</v>
      </c>
      <c r="J1129">
        <v>5.4249999999999998</v>
      </c>
      <c r="K1129">
        <v>2316.17</v>
      </c>
      <c r="L1129">
        <v>3.05</v>
      </c>
      <c r="M1129">
        <f t="shared" si="34"/>
        <v>0.57570880277330694</v>
      </c>
      <c r="N1129">
        <f t="shared" si="35"/>
        <v>1.8014114151293799</v>
      </c>
    </row>
    <row r="1130" spans="1:14" x14ac:dyDescent="0.2">
      <c r="A1130" s="1">
        <v>45408</v>
      </c>
      <c r="B1130">
        <v>4.7050000000000001</v>
      </c>
      <c r="C1130">
        <v>4.9989999999999997</v>
      </c>
      <c r="D1130">
        <v>15.37</v>
      </c>
      <c r="E1130">
        <v>108.55</v>
      </c>
      <c r="F1130">
        <v>105.598</v>
      </c>
      <c r="G1130">
        <v>16222</v>
      </c>
      <c r="H1130">
        <v>16414</v>
      </c>
      <c r="I1130">
        <v>16188</v>
      </c>
      <c r="J1130">
        <v>5.4119999999999999</v>
      </c>
      <c r="K1130">
        <v>2332.46</v>
      </c>
      <c r="L1130">
        <v>3.05</v>
      </c>
      <c r="M1130">
        <f t="shared" si="34"/>
        <v>0.21003212255992096</v>
      </c>
      <c r="N1130">
        <f t="shared" si="35"/>
        <v>1.3960958734865332</v>
      </c>
    </row>
    <row r="1131" spans="1:14" x14ac:dyDescent="0.2">
      <c r="A1131" s="1">
        <v>45411</v>
      </c>
      <c r="B1131">
        <v>4.665</v>
      </c>
      <c r="C1131">
        <v>4.9960000000000004</v>
      </c>
      <c r="D1131">
        <v>15.03</v>
      </c>
      <c r="E1131">
        <v>104.4</v>
      </c>
      <c r="F1131">
        <v>105.938</v>
      </c>
      <c r="G1131">
        <v>16242</v>
      </c>
      <c r="H1131">
        <v>16443</v>
      </c>
      <c r="I1131">
        <v>16210</v>
      </c>
      <c r="J1131">
        <v>5.4020000000000001</v>
      </c>
      <c r="K1131">
        <v>2337.96</v>
      </c>
      <c r="L1131">
        <v>3.05</v>
      </c>
      <c r="M1131">
        <f t="shared" si="34"/>
        <v>0.19740900678593462</v>
      </c>
      <c r="N1131">
        <f t="shared" si="35"/>
        <v>1.4373843306600864</v>
      </c>
    </row>
    <row r="1132" spans="1:14" x14ac:dyDescent="0.2">
      <c r="A1132" s="1">
        <v>45412</v>
      </c>
      <c r="B1132">
        <v>4.6150000000000002</v>
      </c>
      <c r="C1132">
        <v>4.9779999999999998</v>
      </c>
      <c r="D1132">
        <v>14.67</v>
      </c>
      <c r="E1132">
        <v>105.42</v>
      </c>
      <c r="F1132">
        <v>105.57899999999999</v>
      </c>
      <c r="G1132">
        <v>16252</v>
      </c>
      <c r="H1132">
        <v>16453</v>
      </c>
      <c r="I1132">
        <v>16255</v>
      </c>
      <c r="J1132">
        <v>5.4029999999999996</v>
      </c>
      <c r="K1132">
        <v>2335.66</v>
      </c>
      <c r="L1132">
        <v>3</v>
      </c>
      <c r="M1132">
        <f t="shared" si="34"/>
        <v>-1.8455859735466009E-2</v>
      </c>
      <c r="N1132">
        <f t="shared" si="35"/>
        <v>1.2180867425407567</v>
      </c>
    </row>
    <row r="1133" spans="1:14" x14ac:dyDescent="0.2">
      <c r="A1133" s="1">
        <v>45413</v>
      </c>
      <c r="B1133">
        <v>4.681</v>
      </c>
      <c r="C1133">
        <v>5.0359999999999996</v>
      </c>
      <c r="D1133">
        <v>15.65</v>
      </c>
      <c r="E1133">
        <v>107.46</v>
      </c>
      <c r="F1133">
        <v>106.221</v>
      </c>
      <c r="G1133">
        <v>16278</v>
      </c>
      <c r="H1133">
        <v>16466</v>
      </c>
      <c r="I1133">
        <v>16260</v>
      </c>
      <c r="J1133">
        <v>5.4</v>
      </c>
      <c r="K1133">
        <v>2286.25</v>
      </c>
      <c r="L1133">
        <v>3</v>
      </c>
      <c r="M1133">
        <f t="shared" si="34"/>
        <v>0.11070110701107011</v>
      </c>
      <c r="N1133">
        <f t="shared" si="35"/>
        <v>1.2669126691266912</v>
      </c>
    </row>
    <row r="1134" spans="1:14" x14ac:dyDescent="0.2">
      <c r="A1134" s="1">
        <v>45414</v>
      </c>
      <c r="B1134">
        <v>4.6289999999999996</v>
      </c>
      <c r="C1134">
        <v>4.9610000000000003</v>
      </c>
      <c r="D1134">
        <v>15.39</v>
      </c>
      <c r="E1134">
        <v>100.64</v>
      </c>
      <c r="F1134">
        <v>105.755</v>
      </c>
      <c r="G1134">
        <v>16240</v>
      </c>
      <c r="H1134">
        <v>16431</v>
      </c>
      <c r="I1134">
        <v>16260</v>
      </c>
      <c r="J1134">
        <v>5.415</v>
      </c>
      <c r="K1134">
        <v>2319.56</v>
      </c>
      <c r="L1134">
        <v>3</v>
      </c>
      <c r="M1134">
        <f t="shared" si="34"/>
        <v>-0.12300123001230012</v>
      </c>
      <c r="N1134">
        <f t="shared" si="35"/>
        <v>1.051660516605166</v>
      </c>
    </row>
    <row r="1135" spans="1:14" x14ac:dyDescent="0.2">
      <c r="A1135" s="1">
        <v>45415</v>
      </c>
      <c r="B1135">
        <v>4.5819999999999999</v>
      </c>
      <c r="C1135">
        <v>4.875</v>
      </c>
      <c r="D1135">
        <v>14.68</v>
      </c>
      <c r="E1135">
        <v>100.7</v>
      </c>
      <c r="F1135">
        <v>105.29900000000001</v>
      </c>
      <c r="G1135">
        <v>16157</v>
      </c>
      <c r="H1135">
        <v>16340</v>
      </c>
      <c r="I1135">
        <v>16185</v>
      </c>
      <c r="J1135">
        <v>5.4020000000000001</v>
      </c>
      <c r="K1135">
        <v>2303.83</v>
      </c>
      <c r="L1135">
        <v>3</v>
      </c>
      <c r="M1135">
        <f t="shared" si="34"/>
        <v>-0.17299969107198021</v>
      </c>
      <c r="N1135">
        <f t="shared" si="35"/>
        <v>0.95767686129131913</v>
      </c>
    </row>
    <row r="1136" spans="1:14" x14ac:dyDescent="0.2">
      <c r="A1136" s="1">
        <v>45418</v>
      </c>
      <c r="B1136">
        <v>4.51</v>
      </c>
      <c r="C1136">
        <v>4.8179999999999996</v>
      </c>
      <c r="D1136">
        <v>13.49</v>
      </c>
      <c r="E1136">
        <v>95.96</v>
      </c>
      <c r="F1136">
        <v>105.03</v>
      </c>
      <c r="G1136">
        <v>16033</v>
      </c>
      <c r="H1136">
        <v>16190</v>
      </c>
      <c r="I1136">
        <v>16084</v>
      </c>
      <c r="J1136">
        <v>5.3959999999999999</v>
      </c>
      <c r="K1136">
        <v>2301.7399999999998</v>
      </c>
      <c r="L1136">
        <v>3</v>
      </c>
      <c r="M1136">
        <f t="shared" si="34"/>
        <v>-0.31708530216364089</v>
      </c>
      <c r="N1136">
        <f t="shared" si="35"/>
        <v>0.65904003979109682</v>
      </c>
    </row>
    <row r="1137" spans="1:14" x14ac:dyDescent="0.2">
      <c r="A1137" s="1">
        <v>45419</v>
      </c>
      <c r="B1137">
        <v>4.4880000000000004</v>
      </c>
      <c r="C1137">
        <v>4.8330000000000002</v>
      </c>
      <c r="D1137">
        <v>13.49</v>
      </c>
      <c r="E1137">
        <v>94.5</v>
      </c>
      <c r="F1137">
        <v>105.051</v>
      </c>
      <c r="G1137">
        <v>16043</v>
      </c>
      <c r="H1137">
        <v>16231</v>
      </c>
      <c r="I1137">
        <v>16025</v>
      </c>
      <c r="J1137">
        <v>5.399</v>
      </c>
      <c r="K1137">
        <v>2323.9699999999998</v>
      </c>
      <c r="L1137">
        <v>3</v>
      </c>
      <c r="M1137">
        <f t="shared" si="34"/>
        <v>0.11232449297971919</v>
      </c>
      <c r="N1137">
        <f t="shared" si="35"/>
        <v>1.2854914196567864</v>
      </c>
    </row>
    <row r="1138" spans="1:14" x14ac:dyDescent="0.2">
      <c r="A1138" s="1">
        <v>45420</v>
      </c>
      <c r="B1138">
        <v>4.4580000000000002</v>
      </c>
      <c r="C1138">
        <v>4.8310000000000004</v>
      </c>
      <c r="D1138">
        <v>13.23</v>
      </c>
      <c r="E1138">
        <v>98.04</v>
      </c>
      <c r="F1138">
        <v>105.41200000000001</v>
      </c>
      <c r="G1138">
        <v>16084</v>
      </c>
      <c r="H1138">
        <v>16266</v>
      </c>
      <c r="I1138">
        <v>16049</v>
      </c>
      <c r="J1138">
        <v>5.4020000000000001</v>
      </c>
      <c r="K1138">
        <v>2314.1</v>
      </c>
      <c r="L1138">
        <v>3</v>
      </c>
      <c r="M1138">
        <f t="shared" si="34"/>
        <v>0.2180821234967911</v>
      </c>
      <c r="N1138">
        <f t="shared" si="35"/>
        <v>1.3521091656801048</v>
      </c>
    </row>
    <row r="1139" spans="1:14" x14ac:dyDescent="0.2">
      <c r="A1139" s="1">
        <v>45421</v>
      </c>
      <c r="B1139">
        <v>4.4950000000000001</v>
      </c>
      <c r="C1139">
        <v>4.8380000000000001</v>
      </c>
      <c r="D1139">
        <v>13</v>
      </c>
      <c r="E1139">
        <v>95.58</v>
      </c>
      <c r="F1139">
        <v>105.54600000000001</v>
      </c>
      <c r="G1139">
        <v>16079</v>
      </c>
      <c r="H1139">
        <v>16267</v>
      </c>
      <c r="I1139">
        <v>16045</v>
      </c>
      <c r="J1139">
        <v>5.407</v>
      </c>
      <c r="K1139">
        <v>2308.85</v>
      </c>
      <c r="L1139">
        <v>3</v>
      </c>
      <c r="M1139">
        <f t="shared" si="34"/>
        <v>0.21190401994390776</v>
      </c>
      <c r="N1139">
        <f t="shared" si="35"/>
        <v>1.3836086008102213</v>
      </c>
    </row>
    <row r="1140" spans="1:14" x14ac:dyDescent="0.2">
      <c r="A1140" s="1">
        <v>45422</v>
      </c>
      <c r="B1140">
        <v>4.4539999999999997</v>
      </c>
      <c r="C1140">
        <v>4.8159999999999998</v>
      </c>
      <c r="D1140">
        <v>12.69</v>
      </c>
      <c r="E1140">
        <v>93.85</v>
      </c>
      <c r="F1140">
        <v>105.227</v>
      </c>
      <c r="G1140">
        <v>16036</v>
      </c>
      <c r="H1140">
        <v>16228</v>
      </c>
      <c r="I1140">
        <v>16045</v>
      </c>
      <c r="J1140">
        <v>5.4020000000000001</v>
      </c>
      <c r="K1140">
        <v>2346.33</v>
      </c>
      <c r="L1140">
        <v>3</v>
      </c>
      <c r="M1140">
        <f t="shared" si="34"/>
        <v>-5.6092240573387353E-2</v>
      </c>
      <c r="N1140">
        <f t="shared" si="35"/>
        <v>1.1405422249922093</v>
      </c>
    </row>
    <row r="1141" spans="1:14" x14ac:dyDescent="0.2">
      <c r="A1141" s="1">
        <v>45425</v>
      </c>
      <c r="B1141">
        <v>4.4969999999999999</v>
      </c>
      <c r="C1141">
        <v>4.867</v>
      </c>
      <c r="D1141">
        <v>12.55</v>
      </c>
      <c r="E1141">
        <v>94.23</v>
      </c>
      <c r="F1141">
        <v>105.301</v>
      </c>
      <c r="G1141">
        <v>16071</v>
      </c>
      <c r="H1141">
        <v>16260</v>
      </c>
      <c r="I1141">
        <v>16045</v>
      </c>
      <c r="J1141">
        <v>5.4020000000000001</v>
      </c>
      <c r="K1141">
        <v>2360.5</v>
      </c>
      <c r="L1141">
        <v>3</v>
      </c>
      <c r="M1141">
        <f t="shared" si="34"/>
        <v>0.16204425054534125</v>
      </c>
      <c r="N1141">
        <f t="shared" si="35"/>
        <v>1.3399813025864755</v>
      </c>
    </row>
    <row r="1142" spans="1:14" x14ac:dyDescent="0.2">
      <c r="A1142" s="1">
        <v>45426</v>
      </c>
      <c r="B1142">
        <v>4.4870000000000001</v>
      </c>
      <c r="C1142">
        <v>4.8630000000000004</v>
      </c>
      <c r="D1142">
        <v>13.6</v>
      </c>
      <c r="E1142">
        <v>105.35</v>
      </c>
      <c r="F1142">
        <v>105.218</v>
      </c>
      <c r="G1142">
        <v>16124</v>
      </c>
      <c r="H1142">
        <v>16314</v>
      </c>
      <c r="I1142">
        <v>16080</v>
      </c>
      <c r="J1142">
        <v>5.3959999999999999</v>
      </c>
      <c r="K1142">
        <v>2336.3200000000002</v>
      </c>
      <c r="L1142">
        <v>3</v>
      </c>
      <c r="M1142">
        <f t="shared" si="34"/>
        <v>0.27363184079601993</v>
      </c>
      <c r="N1142">
        <f t="shared" si="35"/>
        <v>1.4552238805970148</v>
      </c>
    </row>
    <row r="1143" spans="1:14" x14ac:dyDescent="0.2">
      <c r="A1143" s="1">
        <v>45427</v>
      </c>
      <c r="B1143">
        <v>4.4400000000000004</v>
      </c>
      <c r="C1143">
        <v>4.8159999999999998</v>
      </c>
      <c r="D1143">
        <v>13.42</v>
      </c>
      <c r="E1143">
        <v>106.55</v>
      </c>
      <c r="F1143">
        <v>105.01300000000001</v>
      </c>
      <c r="G1143">
        <v>16116</v>
      </c>
      <c r="H1143">
        <v>16305</v>
      </c>
      <c r="I1143">
        <v>16104</v>
      </c>
      <c r="J1143">
        <v>5.391</v>
      </c>
      <c r="K1143">
        <v>2358.12</v>
      </c>
      <c r="L1143">
        <v>3</v>
      </c>
      <c r="M1143">
        <f t="shared" si="34"/>
        <v>7.4515648286140088E-2</v>
      </c>
      <c r="N1143">
        <f t="shared" si="35"/>
        <v>1.2481371087928466</v>
      </c>
    </row>
    <row r="1144" spans="1:14" x14ac:dyDescent="0.2">
      <c r="A1144" s="1">
        <v>45428</v>
      </c>
      <c r="B1144">
        <v>4.3410000000000002</v>
      </c>
      <c r="C1144">
        <v>4.7249999999999996</v>
      </c>
      <c r="D1144">
        <v>12.45</v>
      </c>
      <c r="E1144">
        <v>93.78</v>
      </c>
      <c r="F1144">
        <v>104.345</v>
      </c>
      <c r="G1144">
        <v>15928</v>
      </c>
      <c r="H1144">
        <v>16116</v>
      </c>
      <c r="I1144">
        <v>16028</v>
      </c>
      <c r="J1144">
        <v>5.4039999999999999</v>
      </c>
      <c r="K1144">
        <v>2385.9899999999998</v>
      </c>
      <c r="L1144">
        <v>3</v>
      </c>
      <c r="M1144">
        <f t="shared" si="34"/>
        <v>-0.62390816071874222</v>
      </c>
      <c r="N1144">
        <f t="shared" si="35"/>
        <v>0.54903918143249308</v>
      </c>
    </row>
    <row r="1145" spans="1:14" x14ac:dyDescent="0.2">
      <c r="A1145" s="1">
        <v>45429</v>
      </c>
      <c r="B1145">
        <v>4.3760000000000003</v>
      </c>
      <c r="C1145">
        <v>4.7960000000000003</v>
      </c>
      <c r="D1145">
        <v>12.42</v>
      </c>
      <c r="E1145">
        <v>91.83</v>
      </c>
      <c r="F1145">
        <v>104.462</v>
      </c>
      <c r="G1145">
        <v>15936</v>
      </c>
      <c r="H1145">
        <v>16117</v>
      </c>
      <c r="I1145">
        <v>15925</v>
      </c>
      <c r="J1145">
        <v>5.4009999999999998</v>
      </c>
      <c r="K1145">
        <v>2376.86</v>
      </c>
      <c r="L1145">
        <v>3</v>
      </c>
      <c r="M1145">
        <f t="shared" si="34"/>
        <v>6.907378335949764E-2</v>
      </c>
      <c r="N1145">
        <f t="shared" si="35"/>
        <v>1.205651491365777</v>
      </c>
    </row>
    <row r="1146" spans="1:14" x14ac:dyDescent="0.2">
      <c r="A1146" s="1">
        <v>45432</v>
      </c>
      <c r="B1146">
        <v>4.4219999999999997</v>
      </c>
      <c r="C1146">
        <v>4.8259999999999996</v>
      </c>
      <c r="D1146">
        <v>11.99</v>
      </c>
      <c r="E1146">
        <v>89.35</v>
      </c>
      <c r="F1146">
        <v>104.44499999999999</v>
      </c>
      <c r="G1146">
        <v>15966</v>
      </c>
      <c r="H1146">
        <v>16152</v>
      </c>
      <c r="I1146">
        <v>15955</v>
      </c>
      <c r="J1146">
        <v>5.4</v>
      </c>
      <c r="K1146">
        <v>2415.2199999999998</v>
      </c>
      <c r="L1146">
        <v>3</v>
      </c>
      <c r="M1146">
        <f t="shared" si="34"/>
        <v>6.8943904732058914E-2</v>
      </c>
      <c r="N1146">
        <f t="shared" si="35"/>
        <v>1.2347226574741461</v>
      </c>
    </row>
    <row r="1147" spans="1:14" x14ac:dyDescent="0.2">
      <c r="A1147" s="1">
        <v>45433</v>
      </c>
      <c r="B1147">
        <v>4.4450000000000003</v>
      </c>
      <c r="C1147">
        <v>4.8499999999999996</v>
      </c>
      <c r="D1147">
        <v>12.15</v>
      </c>
      <c r="E1147">
        <v>88.13</v>
      </c>
      <c r="F1147">
        <v>104.565</v>
      </c>
      <c r="G1147">
        <v>16039</v>
      </c>
      <c r="H1147">
        <v>16210</v>
      </c>
      <c r="I1147">
        <v>15975</v>
      </c>
      <c r="J1147">
        <v>5.399</v>
      </c>
      <c r="K1147">
        <v>2425.31</v>
      </c>
      <c r="L1147">
        <v>3</v>
      </c>
      <c r="M1147">
        <f t="shared" si="34"/>
        <v>0.40062597809076683</v>
      </c>
      <c r="N1147">
        <f t="shared" si="35"/>
        <v>1.4710485133020343</v>
      </c>
    </row>
    <row r="1148" spans="1:14" x14ac:dyDescent="0.2">
      <c r="A1148" s="1">
        <v>45434</v>
      </c>
      <c r="B1148">
        <v>4.4130000000000003</v>
      </c>
      <c r="C1148">
        <v>4.83</v>
      </c>
      <c r="D1148">
        <v>11.86</v>
      </c>
      <c r="E1148">
        <v>85.34</v>
      </c>
      <c r="F1148">
        <v>104.661</v>
      </c>
      <c r="G1148">
        <v>16013</v>
      </c>
      <c r="H1148">
        <v>16195</v>
      </c>
      <c r="I1148">
        <v>15995</v>
      </c>
      <c r="J1148">
        <v>5.3929999999999998</v>
      </c>
      <c r="K1148">
        <v>2421.0500000000002</v>
      </c>
      <c r="L1148">
        <v>3</v>
      </c>
      <c r="M1148">
        <f t="shared" si="34"/>
        <v>0.11253516723976242</v>
      </c>
      <c r="N1148">
        <f t="shared" si="35"/>
        <v>1.2503907471084714</v>
      </c>
    </row>
    <row r="1149" spans="1:14" x14ac:dyDescent="0.2">
      <c r="A1149" s="1">
        <v>45435</v>
      </c>
      <c r="B1149">
        <v>4.4240000000000004</v>
      </c>
      <c r="C1149">
        <v>4.8710000000000004</v>
      </c>
      <c r="D1149">
        <v>12.29</v>
      </c>
      <c r="E1149">
        <v>82.49</v>
      </c>
      <c r="F1149">
        <v>104.93300000000001</v>
      </c>
      <c r="G1149">
        <v>16046</v>
      </c>
      <c r="H1149">
        <v>16229</v>
      </c>
      <c r="I1149">
        <v>15993</v>
      </c>
      <c r="J1149">
        <v>5.4109999999999996</v>
      </c>
      <c r="K1149">
        <v>2378.85</v>
      </c>
      <c r="L1149">
        <v>3</v>
      </c>
      <c r="M1149">
        <f t="shared" si="34"/>
        <v>0.33139498530607142</v>
      </c>
      <c r="N1149">
        <f t="shared" si="35"/>
        <v>1.4756455949477898</v>
      </c>
    </row>
    <row r="1150" spans="1:14" x14ac:dyDescent="0.2">
      <c r="A1150" s="1">
        <v>45436</v>
      </c>
      <c r="B1150">
        <v>4.4779999999999998</v>
      </c>
      <c r="C1150">
        <v>4.9370000000000003</v>
      </c>
      <c r="D1150">
        <v>12.77</v>
      </c>
      <c r="E1150">
        <v>86.15</v>
      </c>
      <c r="F1150">
        <v>105.108</v>
      </c>
      <c r="G1150">
        <v>16100</v>
      </c>
      <c r="H1150">
        <v>16281</v>
      </c>
      <c r="I1150">
        <v>15993</v>
      </c>
      <c r="J1150">
        <v>5.41</v>
      </c>
      <c r="K1150">
        <v>2329.27</v>
      </c>
      <c r="L1150">
        <v>3</v>
      </c>
      <c r="M1150">
        <f t="shared" si="34"/>
        <v>0.66904270618395545</v>
      </c>
      <c r="N1150">
        <f t="shared" si="35"/>
        <v>1.8007878446820484</v>
      </c>
    </row>
    <row r="1151" spans="1:14" x14ac:dyDescent="0.2">
      <c r="A1151" s="1">
        <v>45439</v>
      </c>
      <c r="B1151">
        <v>4.4660000000000002</v>
      </c>
      <c r="C1151">
        <v>4.9480000000000004</v>
      </c>
      <c r="D1151">
        <v>11.93</v>
      </c>
      <c r="E1151">
        <v>83.57</v>
      </c>
      <c r="F1151">
        <v>104.724</v>
      </c>
      <c r="G1151">
        <v>16050</v>
      </c>
      <c r="H1151">
        <v>16230</v>
      </c>
      <c r="I1151">
        <v>15993</v>
      </c>
      <c r="J1151">
        <v>5.4050000000000002</v>
      </c>
      <c r="K1151">
        <v>2333.83</v>
      </c>
      <c r="L1151">
        <v>3</v>
      </c>
      <c r="M1151">
        <f t="shared" si="34"/>
        <v>0.35640592759332207</v>
      </c>
      <c r="N1151">
        <f t="shared" si="35"/>
        <v>1.4818983305196023</v>
      </c>
    </row>
    <row r="1152" spans="1:14" x14ac:dyDescent="0.2">
      <c r="A1152" s="1">
        <v>45440</v>
      </c>
      <c r="B1152">
        <v>4.4660000000000002</v>
      </c>
      <c r="C1152">
        <v>4.9480000000000004</v>
      </c>
      <c r="D1152">
        <v>12.36</v>
      </c>
      <c r="E1152">
        <v>83.57</v>
      </c>
      <c r="F1152">
        <v>104.595</v>
      </c>
      <c r="G1152">
        <v>16082</v>
      </c>
      <c r="H1152">
        <v>16265</v>
      </c>
      <c r="I1152">
        <v>16065</v>
      </c>
      <c r="J1152">
        <v>5.4050000000000002</v>
      </c>
      <c r="K1152">
        <v>2350.9699999999998</v>
      </c>
      <c r="L1152">
        <v>3</v>
      </c>
      <c r="M1152">
        <f t="shared" si="34"/>
        <v>0.10582010582010583</v>
      </c>
      <c r="N1152">
        <f t="shared" si="35"/>
        <v>1.2449424214130096</v>
      </c>
    </row>
    <row r="1153" spans="1:14" x14ac:dyDescent="0.2">
      <c r="A1153" s="1">
        <v>45441</v>
      </c>
      <c r="B1153">
        <v>4.5510000000000002</v>
      </c>
      <c r="C1153">
        <v>4.9790000000000001</v>
      </c>
      <c r="D1153">
        <v>12.92</v>
      </c>
      <c r="E1153">
        <v>89.67</v>
      </c>
      <c r="F1153">
        <v>104.614</v>
      </c>
      <c r="G1153">
        <v>16126</v>
      </c>
      <c r="H1153">
        <v>16307</v>
      </c>
      <c r="I1153">
        <v>16090</v>
      </c>
      <c r="J1153">
        <v>5.407</v>
      </c>
      <c r="K1153">
        <v>2361.31</v>
      </c>
      <c r="L1153">
        <v>3</v>
      </c>
      <c r="M1153">
        <f t="shared" si="34"/>
        <v>0.22374145431945305</v>
      </c>
      <c r="N1153">
        <f t="shared" si="35"/>
        <v>1.3486637663144811</v>
      </c>
    </row>
    <row r="1154" spans="1:14" x14ac:dyDescent="0.2">
      <c r="A1154" s="1">
        <v>45442</v>
      </c>
      <c r="B1154">
        <v>4.6139999999999999</v>
      </c>
      <c r="C1154">
        <v>4.9740000000000002</v>
      </c>
      <c r="D1154">
        <v>14.28</v>
      </c>
      <c r="E1154">
        <v>93.45</v>
      </c>
      <c r="F1154">
        <v>105.122</v>
      </c>
      <c r="G1154">
        <v>16245</v>
      </c>
      <c r="H1154">
        <v>16426</v>
      </c>
      <c r="I1154">
        <v>16160</v>
      </c>
      <c r="J1154">
        <v>5.4130000000000003</v>
      </c>
      <c r="K1154">
        <v>2338.12</v>
      </c>
      <c r="L1154">
        <v>3</v>
      </c>
      <c r="M1154">
        <f t="shared" si="34"/>
        <v>0.52599009900990101</v>
      </c>
      <c r="N1154">
        <f t="shared" si="35"/>
        <v>1.6460396039603962</v>
      </c>
    </row>
    <row r="1155" spans="1:14" x14ac:dyDescent="0.2">
      <c r="A1155" s="1">
        <v>45443</v>
      </c>
      <c r="B1155">
        <v>4.5469999999999997</v>
      </c>
      <c r="C1155">
        <v>4.9269999999999996</v>
      </c>
      <c r="D1155">
        <v>14.47</v>
      </c>
      <c r="E1155">
        <v>91.09</v>
      </c>
      <c r="F1155">
        <v>104.71599999999999</v>
      </c>
      <c r="G1155">
        <v>16242</v>
      </c>
      <c r="H1155">
        <v>16429</v>
      </c>
      <c r="I1155">
        <v>16260</v>
      </c>
      <c r="J1155">
        <v>5.4109999999999996</v>
      </c>
      <c r="K1155">
        <v>2343.0700000000002</v>
      </c>
      <c r="L1155">
        <v>2.84</v>
      </c>
      <c r="M1155">
        <f t="shared" si="34"/>
        <v>-0.11070110701107011</v>
      </c>
      <c r="N1155">
        <f t="shared" si="35"/>
        <v>1.039360393603936</v>
      </c>
    </row>
    <row r="1156" spans="1:14" x14ac:dyDescent="0.2">
      <c r="A1156" s="1">
        <v>45446</v>
      </c>
      <c r="B1156">
        <v>4.5</v>
      </c>
      <c r="C1156">
        <v>4.8739999999999997</v>
      </c>
      <c r="D1156">
        <v>12.92</v>
      </c>
      <c r="E1156">
        <v>91.14</v>
      </c>
      <c r="F1156">
        <v>104.67100000000001</v>
      </c>
      <c r="G1156">
        <v>16267</v>
      </c>
      <c r="H1156">
        <v>16445</v>
      </c>
      <c r="I1156">
        <v>16250</v>
      </c>
      <c r="J1156">
        <v>5.4050000000000002</v>
      </c>
      <c r="K1156">
        <v>2327.33</v>
      </c>
      <c r="L1156">
        <v>2.84</v>
      </c>
      <c r="M1156">
        <f t="shared" si="34"/>
        <v>0.10461538461538462</v>
      </c>
      <c r="N1156">
        <f t="shared" si="35"/>
        <v>1.2</v>
      </c>
    </row>
    <row r="1157" spans="1:14" x14ac:dyDescent="0.2">
      <c r="A1157" s="1">
        <v>45447</v>
      </c>
      <c r="B1157">
        <v>4.3890000000000002</v>
      </c>
      <c r="C1157">
        <v>4.8090000000000002</v>
      </c>
      <c r="D1157">
        <v>13.11</v>
      </c>
      <c r="E1157">
        <v>93.92</v>
      </c>
      <c r="F1157">
        <v>104.14</v>
      </c>
      <c r="G1157">
        <v>16219</v>
      </c>
      <c r="H1157">
        <v>16400</v>
      </c>
      <c r="I1157">
        <v>16230</v>
      </c>
      <c r="J1157">
        <v>5.4039999999999999</v>
      </c>
      <c r="K1157">
        <v>2350.75</v>
      </c>
      <c r="L1157">
        <v>2.84</v>
      </c>
      <c r="M1157">
        <f t="shared" ref="M1157:M1220" si="36">((G1157-I1157)/I1157)*100</f>
        <v>-6.7775723967960569E-2</v>
      </c>
      <c r="N1157">
        <f t="shared" ref="N1157:N1220" si="37">((H1157-I1157)/I1157)*100</f>
        <v>1.0474430067775724</v>
      </c>
    </row>
    <row r="1158" spans="1:14" x14ac:dyDescent="0.2">
      <c r="A1158" s="1">
        <v>45448</v>
      </c>
      <c r="B1158">
        <v>4.327</v>
      </c>
      <c r="C1158">
        <v>4.7709999999999999</v>
      </c>
      <c r="D1158">
        <v>13.16</v>
      </c>
      <c r="E1158">
        <v>100.11</v>
      </c>
      <c r="F1158">
        <v>104.11</v>
      </c>
      <c r="G1158">
        <v>16298</v>
      </c>
      <c r="H1158">
        <v>16473</v>
      </c>
      <c r="I1158">
        <v>16220</v>
      </c>
      <c r="J1158">
        <v>5.4</v>
      </c>
      <c r="K1158">
        <v>2327.0100000000002</v>
      </c>
      <c r="L1158">
        <v>2.84</v>
      </c>
      <c r="M1158">
        <f t="shared" si="36"/>
        <v>0.48088779284833538</v>
      </c>
      <c r="N1158">
        <f t="shared" si="37"/>
        <v>1.55980271270037</v>
      </c>
    </row>
    <row r="1159" spans="1:14" x14ac:dyDescent="0.2">
      <c r="A1159" s="1">
        <v>45449</v>
      </c>
      <c r="B1159">
        <v>4.2759999999999998</v>
      </c>
      <c r="C1159">
        <v>4.7229999999999999</v>
      </c>
      <c r="D1159">
        <v>12.63</v>
      </c>
      <c r="E1159">
        <v>102.43</v>
      </c>
      <c r="F1159">
        <v>104.268</v>
      </c>
      <c r="G1159">
        <v>16322</v>
      </c>
      <c r="H1159">
        <v>16500</v>
      </c>
      <c r="I1159">
        <v>16285</v>
      </c>
      <c r="J1159">
        <v>5.4050000000000002</v>
      </c>
      <c r="K1159">
        <v>2355.3200000000002</v>
      </c>
      <c r="L1159">
        <v>2.84</v>
      </c>
      <c r="M1159">
        <f t="shared" si="36"/>
        <v>0.22720294749769726</v>
      </c>
      <c r="N1159">
        <f t="shared" si="37"/>
        <v>1.3202333435677003</v>
      </c>
    </row>
    <row r="1160" spans="1:14" x14ac:dyDescent="0.2">
      <c r="A1160" s="1">
        <v>45450</v>
      </c>
      <c r="B1160">
        <v>4.2880000000000003</v>
      </c>
      <c r="C1160">
        <v>4.726</v>
      </c>
      <c r="D1160">
        <v>12.58</v>
      </c>
      <c r="E1160">
        <v>100.99</v>
      </c>
      <c r="F1160">
        <v>104.102</v>
      </c>
      <c r="G1160">
        <v>16249</v>
      </c>
      <c r="H1160">
        <v>16430</v>
      </c>
      <c r="I1160">
        <v>16260</v>
      </c>
      <c r="J1160">
        <v>5.3979999999999997</v>
      </c>
      <c r="K1160">
        <v>2376.06</v>
      </c>
      <c r="L1160">
        <v>2.84</v>
      </c>
      <c r="M1160">
        <f t="shared" si="36"/>
        <v>-6.7650676506765067E-2</v>
      </c>
      <c r="N1160">
        <f t="shared" si="37"/>
        <v>1.0455104551045511</v>
      </c>
    </row>
    <row r="1161" spans="1:14" x14ac:dyDescent="0.2">
      <c r="A1161" s="1">
        <v>45453</v>
      </c>
      <c r="B1161">
        <v>4.4340000000000002</v>
      </c>
      <c r="C1161">
        <v>4.8879999999999999</v>
      </c>
      <c r="D1161">
        <v>12.22</v>
      </c>
      <c r="E1161">
        <v>91.82</v>
      </c>
      <c r="F1161">
        <v>104.88500000000001</v>
      </c>
      <c r="G1161">
        <v>16292</v>
      </c>
      <c r="H1161">
        <v>16470</v>
      </c>
      <c r="I1161">
        <v>16195</v>
      </c>
      <c r="J1161">
        <v>5.3959999999999999</v>
      </c>
      <c r="K1161">
        <v>2293.7800000000002</v>
      </c>
      <c r="L1161">
        <v>2.84</v>
      </c>
      <c r="M1161">
        <f t="shared" si="36"/>
        <v>0.59895029330040128</v>
      </c>
      <c r="N1161">
        <f t="shared" si="37"/>
        <v>1.6980549552330966</v>
      </c>
    </row>
    <row r="1162" spans="1:14" x14ac:dyDescent="0.2">
      <c r="A1162" s="1">
        <v>45454</v>
      </c>
      <c r="B1162">
        <v>4.468</v>
      </c>
      <c r="C1162">
        <v>4.8810000000000002</v>
      </c>
      <c r="D1162">
        <v>12.74</v>
      </c>
      <c r="E1162">
        <v>94.16</v>
      </c>
      <c r="F1162">
        <v>105.15</v>
      </c>
      <c r="G1162">
        <v>16322</v>
      </c>
      <c r="H1162">
        <v>16505</v>
      </c>
      <c r="I1162">
        <v>16280</v>
      </c>
      <c r="J1162">
        <v>5.39</v>
      </c>
      <c r="K1162">
        <v>2310.88</v>
      </c>
      <c r="L1162">
        <v>2.84</v>
      </c>
      <c r="M1162">
        <f t="shared" si="36"/>
        <v>0.25798525798525795</v>
      </c>
      <c r="N1162">
        <f t="shared" si="37"/>
        <v>1.382063882063882</v>
      </c>
    </row>
    <row r="1163" spans="1:14" x14ac:dyDescent="0.2">
      <c r="A1163" s="1">
        <v>45455</v>
      </c>
      <c r="B1163">
        <v>4.4050000000000002</v>
      </c>
      <c r="C1163">
        <v>4.8360000000000003</v>
      </c>
      <c r="D1163">
        <v>12.85</v>
      </c>
      <c r="E1163">
        <v>97.27</v>
      </c>
      <c r="F1163">
        <v>105.23</v>
      </c>
      <c r="G1163">
        <v>16316</v>
      </c>
      <c r="H1163">
        <v>16491</v>
      </c>
      <c r="I1163">
        <v>16290</v>
      </c>
      <c r="J1163">
        <v>5.3719999999999999</v>
      </c>
      <c r="K1163">
        <v>2317.0100000000002</v>
      </c>
      <c r="L1163">
        <v>2.84</v>
      </c>
      <c r="M1163">
        <f t="shared" si="36"/>
        <v>0.15960712093308779</v>
      </c>
      <c r="N1163">
        <f t="shared" si="37"/>
        <v>1.2338858195211788</v>
      </c>
    </row>
    <row r="1164" spans="1:14" x14ac:dyDescent="0.2">
      <c r="A1164" s="1">
        <v>45456</v>
      </c>
      <c r="B1164">
        <v>4.3170000000000002</v>
      </c>
      <c r="C1164">
        <v>4.7530000000000001</v>
      </c>
      <c r="D1164">
        <v>12.04</v>
      </c>
      <c r="E1164">
        <v>91.73</v>
      </c>
      <c r="F1164">
        <v>104.645</v>
      </c>
      <c r="G1164">
        <v>16245</v>
      </c>
      <c r="H1164">
        <v>16425</v>
      </c>
      <c r="I1164">
        <v>16295</v>
      </c>
      <c r="J1164">
        <v>5.3920000000000003</v>
      </c>
      <c r="K1164">
        <v>2324.98</v>
      </c>
      <c r="L1164">
        <v>2.84</v>
      </c>
      <c r="M1164">
        <f t="shared" si="36"/>
        <v>-0.30684258975145751</v>
      </c>
      <c r="N1164">
        <f t="shared" si="37"/>
        <v>0.79779073335378947</v>
      </c>
    </row>
    <row r="1165" spans="1:14" x14ac:dyDescent="0.2">
      <c r="A1165" s="1">
        <v>45457</v>
      </c>
      <c r="B1165">
        <v>4.2450000000000001</v>
      </c>
      <c r="C1165">
        <v>4.6980000000000004</v>
      </c>
      <c r="D1165">
        <v>11.94</v>
      </c>
      <c r="E1165">
        <v>91.93</v>
      </c>
      <c r="F1165">
        <v>105.196</v>
      </c>
      <c r="G1165">
        <v>16289</v>
      </c>
      <c r="H1165">
        <v>16469</v>
      </c>
      <c r="I1165">
        <v>16270</v>
      </c>
      <c r="J1165">
        <v>5.3890000000000002</v>
      </c>
      <c r="K1165">
        <v>2304.21</v>
      </c>
      <c r="L1165">
        <v>2.84</v>
      </c>
      <c r="M1165">
        <f t="shared" si="36"/>
        <v>0.11677934849416104</v>
      </c>
      <c r="N1165">
        <f t="shared" si="37"/>
        <v>1.2231100184388446</v>
      </c>
    </row>
    <row r="1166" spans="1:14" x14ac:dyDescent="0.2">
      <c r="A1166" s="1">
        <v>45460</v>
      </c>
      <c r="B1166">
        <v>4.2220000000000004</v>
      </c>
      <c r="C1166">
        <v>4.7050000000000001</v>
      </c>
      <c r="D1166">
        <v>12.66</v>
      </c>
      <c r="E1166">
        <v>100.16</v>
      </c>
      <c r="F1166">
        <v>105.55</v>
      </c>
      <c r="G1166">
        <v>16505</v>
      </c>
      <c r="H1166">
        <v>16707</v>
      </c>
      <c r="I1166">
        <v>16400</v>
      </c>
      <c r="J1166">
        <v>5.3849999999999998</v>
      </c>
      <c r="K1166">
        <v>2333.04</v>
      </c>
      <c r="L1166">
        <v>2.84</v>
      </c>
      <c r="M1166">
        <f t="shared" si="36"/>
        <v>0.6402439024390244</v>
      </c>
      <c r="N1166">
        <f t="shared" si="37"/>
        <v>1.871951219512195</v>
      </c>
    </row>
    <row r="1167" spans="1:14" x14ac:dyDescent="0.2">
      <c r="A1167" s="1">
        <v>45461</v>
      </c>
      <c r="B1167">
        <v>4.282</v>
      </c>
      <c r="C1167">
        <v>4.7670000000000003</v>
      </c>
      <c r="D1167">
        <v>12.75</v>
      </c>
      <c r="E1167">
        <v>99.07</v>
      </c>
      <c r="F1167">
        <v>105.32</v>
      </c>
      <c r="G1167">
        <v>16484</v>
      </c>
      <c r="H1167">
        <v>16695</v>
      </c>
      <c r="I1167">
        <v>16400</v>
      </c>
      <c r="J1167">
        <v>5.3879999999999999</v>
      </c>
      <c r="K1167">
        <v>2319.14</v>
      </c>
      <c r="L1167">
        <v>2.84</v>
      </c>
      <c r="M1167">
        <f t="shared" si="36"/>
        <v>0.51219512195121952</v>
      </c>
      <c r="N1167">
        <f t="shared" si="37"/>
        <v>1.7987804878048779</v>
      </c>
    </row>
    <row r="1168" spans="1:14" x14ac:dyDescent="0.2">
      <c r="A1168" s="1">
        <v>45462</v>
      </c>
      <c r="B1168">
        <v>4.2240000000000002</v>
      </c>
      <c r="C1168">
        <v>4.7149999999999999</v>
      </c>
      <c r="D1168">
        <v>12.3</v>
      </c>
      <c r="E1168">
        <v>97.99</v>
      </c>
      <c r="F1168">
        <v>105.256</v>
      </c>
      <c r="G1168">
        <v>16425</v>
      </c>
      <c r="H1168">
        <v>16597</v>
      </c>
      <c r="I1168">
        <v>16400</v>
      </c>
      <c r="J1168">
        <v>5.383</v>
      </c>
      <c r="K1168">
        <v>2329.46</v>
      </c>
      <c r="L1168">
        <v>2.84</v>
      </c>
      <c r="M1168">
        <f t="shared" si="36"/>
        <v>0.1524390243902439</v>
      </c>
      <c r="N1168">
        <f t="shared" si="37"/>
        <v>1.2012195121951219</v>
      </c>
    </row>
    <row r="1169" spans="1:14" x14ac:dyDescent="0.2">
      <c r="A1169" s="1">
        <v>45463</v>
      </c>
      <c r="B1169">
        <v>4.2240000000000002</v>
      </c>
      <c r="C1169">
        <v>4.7149999999999999</v>
      </c>
      <c r="D1169">
        <v>12.48</v>
      </c>
      <c r="E1169">
        <v>97.99</v>
      </c>
      <c r="F1169">
        <v>105.254</v>
      </c>
      <c r="G1169">
        <v>16401</v>
      </c>
      <c r="H1169">
        <v>16601</v>
      </c>
      <c r="I1169">
        <v>16365</v>
      </c>
      <c r="J1169">
        <v>5.383</v>
      </c>
      <c r="K1169">
        <v>2328.16</v>
      </c>
      <c r="L1169">
        <v>2.84</v>
      </c>
      <c r="M1169">
        <f t="shared" si="36"/>
        <v>0.21998166819431714</v>
      </c>
      <c r="N1169">
        <f t="shared" si="37"/>
        <v>1.4421020470516346</v>
      </c>
    </row>
    <row r="1170" spans="1:14" x14ac:dyDescent="0.2">
      <c r="A1170" s="1">
        <v>45464</v>
      </c>
      <c r="B1170">
        <v>4.2610000000000001</v>
      </c>
      <c r="C1170">
        <v>4.7389999999999999</v>
      </c>
      <c r="D1170">
        <v>13.28</v>
      </c>
      <c r="E1170">
        <v>94.14</v>
      </c>
      <c r="F1170">
        <v>105.58799999999999</v>
      </c>
      <c r="G1170">
        <v>16507</v>
      </c>
      <c r="H1170">
        <v>16712</v>
      </c>
      <c r="I1170">
        <v>16430</v>
      </c>
      <c r="J1170">
        <v>5.3739999999999997</v>
      </c>
      <c r="K1170">
        <v>2360.09</v>
      </c>
      <c r="L1170">
        <v>2.84</v>
      </c>
      <c r="M1170">
        <f t="shared" si="36"/>
        <v>0.46865489957395007</v>
      </c>
      <c r="N1170">
        <f t="shared" si="37"/>
        <v>1.7163724893487522</v>
      </c>
    </row>
    <row r="1171" spans="1:14" x14ac:dyDescent="0.2">
      <c r="A1171" s="1">
        <v>45467</v>
      </c>
      <c r="B1171">
        <v>4.2569999999999997</v>
      </c>
      <c r="C1171">
        <v>4.734</v>
      </c>
      <c r="D1171">
        <v>13.2</v>
      </c>
      <c r="E1171">
        <v>94.09</v>
      </c>
      <c r="F1171">
        <v>105.79600000000001</v>
      </c>
      <c r="G1171">
        <v>16483</v>
      </c>
      <c r="H1171">
        <v>16691</v>
      </c>
      <c r="I1171">
        <v>16450</v>
      </c>
      <c r="J1171">
        <v>5.3639999999999999</v>
      </c>
      <c r="K1171">
        <v>2321.98</v>
      </c>
      <c r="L1171">
        <v>2.84</v>
      </c>
      <c r="M1171">
        <f t="shared" si="36"/>
        <v>0.20060790273556231</v>
      </c>
      <c r="N1171">
        <f t="shared" si="37"/>
        <v>1.4650455927051671</v>
      </c>
    </row>
    <row r="1172" spans="1:14" x14ac:dyDescent="0.2">
      <c r="A1172" s="1">
        <v>45468</v>
      </c>
      <c r="B1172">
        <v>4.2329999999999997</v>
      </c>
      <c r="C1172">
        <v>4.726</v>
      </c>
      <c r="D1172">
        <v>13.33</v>
      </c>
      <c r="E1172">
        <v>95.2</v>
      </c>
      <c r="F1172">
        <v>105.473</v>
      </c>
      <c r="G1172">
        <v>16402</v>
      </c>
      <c r="H1172">
        <v>16602</v>
      </c>
      <c r="I1172">
        <v>16394</v>
      </c>
      <c r="J1172">
        <v>5.3520000000000003</v>
      </c>
      <c r="K1172">
        <v>2334.65</v>
      </c>
      <c r="L1172">
        <v>2.84</v>
      </c>
      <c r="M1172">
        <f t="shared" si="36"/>
        <v>4.8798340856410882E-2</v>
      </c>
      <c r="N1172">
        <f t="shared" si="37"/>
        <v>1.2687568622666829</v>
      </c>
    </row>
    <row r="1173" spans="1:14" x14ac:dyDescent="0.2">
      <c r="A1173" s="1">
        <v>45469</v>
      </c>
      <c r="B1173">
        <v>4.2489999999999997</v>
      </c>
      <c r="C1173">
        <v>4.7430000000000003</v>
      </c>
      <c r="D1173">
        <v>12.84</v>
      </c>
      <c r="E1173">
        <v>96.97</v>
      </c>
      <c r="F1173">
        <v>105.607</v>
      </c>
      <c r="G1173">
        <v>16409</v>
      </c>
      <c r="H1173">
        <v>16608</v>
      </c>
      <c r="I1173">
        <v>16375</v>
      </c>
      <c r="J1173">
        <v>5.351</v>
      </c>
      <c r="K1173">
        <v>2319.62</v>
      </c>
      <c r="L1173">
        <v>2.84</v>
      </c>
      <c r="M1173">
        <f t="shared" si="36"/>
        <v>0.20763358778625954</v>
      </c>
      <c r="N1173">
        <f t="shared" si="37"/>
        <v>1.4229007633587787</v>
      </c>
    </row>
    <row r="1174" spans="1:14" x14ac:dyDescent="0.2">
      <c r="A1174" s="1">
        <v>45470</v>
      </c>
      <c r="B1174">
        <v>4.33</v>
      </c>
      <c r="C1174">
        <v>4.7480000000000002</v>
      </c>
      <c r="D1174">
        <v>12.55</v>
      </c>
      <c r="E1174">
        <v>97.91</v>
      </c>
      <c r="F1174">
        <v>106.05200000000001</v>
      </c>
      <c r="G1174">
        <v>16443</v>
      </c>
      <c r="H1174">
        <v>16641</v>
      </c>
      <c r="I1174">
        <v>16405</v>
      </c>
      <c r="J1174">
        <v>5.3780000000000001</v>
      </c>
      <c r="K1174">
        <v>2298.23</v>
      </c>
      <c r="L1174">
        <v>2.84</v>
      </c>
      <c r="M1174">
        <f t="shared" si="36"/>
        <v>0.23163669612922891</v>
      </c>
      <c r="N1174">
        <f t="shared" si="37"/>
        <v>1.4385857970131057</v>
      </c>
    </row>
    <row r="1175" spans="1:14" x14ac:dyDescent="0.2">
      <c r="A1175" s="1">
        <v>45471</v>
      </c>
      <c r="B1175">
        <v>4.2869999999999999</v>
      </c>
      <c r="C1175">
        <v>4.7130000000000001</v>
      </c>
      <c r="D1175">
        <v>12.24</v>
      </c>
      <c r="E1175">
        <v>95.69</v>
      </c>
      <c r="F1175">
        <v>105.90600000000001</v>
      </c>
      <c r="G1175">
        <v>16399</v>
      </c>
      <c r="H1175">
        <v>16588</v>
      </c>
      <c r="I1175">
        <v>16398</v>
      </c>
      <c r="J1175">
        <v>5.3719999999999999</v>
      </c>
      <c r="K1175">
        <v>2327.73</v>
      </c>
      <c r="L1175">
        <v>2.84</v>
      </c>
      <c r="M1175">
        <f t="shared" si="36"/>
        <v>6.0983046713013779E-3</v>
      </c>
      <c r="N1175">
        <f t="shared" si="37"/>
        <v>1.1586778875472619</v>
      </c>
    </row>
    <row r="1176" spans="1:14" x14ac:dyDescent="0.2">
      <c r="A1176" s="1">
        <v>45474</v>
      </c>
      <c r="B1176">
        <v>4.3970000000000002</v>
      </c>
      <c r="C1176">
        <v>4.7549999999999999</v>
      </c>
      <c r="D1176">
        <v>12.44</v>
      </c>
      <c r="E1176">
        <v>98.59</v>
      </c>
      <c r="F1176">
        <v>105.866</v>
      </c>
      <c r="G1176">
        <v>16363</v>
      </c>
      <c r="H1176">
        <v>16558</v>
      </c>
      <c r="I1176">
        <v>16375</v>
      </c>
      <c r="J1176">
        <v>5.3579999999999997</v>
      </c>
      <c r="K1176">
        <v>2326.75</v>
      </c>
      <c r="L1176">
        <v>2.5099999999999998</v>
      </c>
      <c r="M1176">
        <f t="shared" si="36"/>
        <v>-7.3282442748091592E-2</v>
      </c>
      <c r="N1176">
        <f t="shared" si="37"/>
        <v>1.1175572519083969</v>
      </c>
    </row>
    <row r="1177" spans="1:14" x14ac:dyDescent="0.2">
      <c r="A1177" s="1">
        <v>45475</v>
      </c>
      <c r="B1177">
        <v>4.4619999999999997</v>
      </c>
      <c r="C1177">
        <v>4.758</v>
      </c>
      <c r="D1177">
        <v>12.22</v>
      </c>
      <c r="E1177">
        <v>106.23</v>
      </c>
      <c r="F1177">
        <v>105.901</v>
      </c>
      <c r="G1177">
        <v>16387</v>
      </c>
      <c r="H1177">
        <v>16575</v>
      </c>
      <c r="I1177">
        <v>16322</v>
      </c>
      <c r="J1177">
        <v>5.3609999999999998</v>
      </c>
      <c r="K1177">
        <v>2331.9</v>
      </c>
      <c r="L1177">
        <v>2.5099999999999998</v>
      </c>
      <c r="M1177">
        <f t="shared" si="36"/>
        <v>0.3982355103541233</v>
      </c>
      <c r="N1177">
        <f t="shared" si="37"/>
        <v>1.5500551403014338</v>
      </c>
    </row>
    <row r="1178" spans="1:14" x14ac:dyDescent="0.2">
      <c r="A1178" s="1">
        <v>45476</v>
      </c>
      <c r="B1178">
        <v>4.4329999999999998</v>
      </c>
      <c r="C1178">
        <v>4.7430000000000003</v>
      </c>
      <c r="D1178">
        <v>12.03</v>
      </c>
      <c r="E1178">
        <v>107.51</v>
      </c>
      <c r="F1178">
        <v>105.72199999999999</v>
      </c>
      <c r="G1178">
        <v>16397</v>
      </c>
      <c r="H1178">
        <v>16586</v>
      </c>
      <c r="I1178">
        <v>16395</v>
      </c>
      <c r="J1178">
        <v>5.37</v>
      </c>
      <c r="K1178">
        <v>2329.46</v>
      </c>
      <c r="L1178">
        <v>2.5099999999999998</v>
      </c>
      <c r="M1178">
        <f t="shared" si="36"/>
        <v>1.2198841110094541E-2</v>
      </c>
      <c r="N1178">
        <f t="shared" si="37"/>
        <v>1.1649893260140287</v>
      </c>
    </row>
    <row r="1179" spans="1:14" x14ac:dyDescent="0.2">
      <c r="A1179" s="1">
        <v>45477</v>
      </c>
      <c r="B1179">
        <v>4.3600000000000003</v>
      </c>
      <c r="C1179">
        <v>4.7089999999999996</v>
      </c>
      <c r="D1179">
        <v>12.09</v>
      </c>
      <c r="E1179">
        <v>102.83</v>
      </c>
      <c r="F1179">
        <v>105.40300000000001</v>
      </c>
      <c r="G1179">
        <v>16356</v>
      </c>
      <c r="H1179">
        <v>16543</v>
      </c>
      <c r="I1179">
        <v>16370</v>
      </c>
      <c r="J1179">
        <v>5.3879999999999999</v>
      </c>
      <c r="K1179">
        <v>2356.1999999999998</v>
      </c>
      <c r="L1179">
        <v>2.5099999999999998</v>
      </c>
      <c r="M1179">
        <f t="shared" si="36"/>
        <v>-8.5522296884544893E-2</v>
      </c>
      <c r="N1179">
        <f t="shared" si="37"/>
        <v>1.056811240073305</v>
      </c>
    </row>
    <row r="1180" spans="1:14" x14ac:dyDescent="0.2">
      <c r="A1180" s="1">
        <v>45478</v>
      </c>
      <c r="B1180">
        <v>4.3600000000000003</v>
      </c>
      <c r="C1180">
        <v>4.7089999999999996</v>
      </c>
      <c r="D1180">
        <v>12.26</v>
      </c>
      <c r="E1180">
        <v>102.83</v>
      </c>
      <c r="F1180">
        <v>105.13</v>
      </c>
      <c r="G1180">
        <v>16357</v>
      </c>
      <c r="H1180">
        <v>16529</v>
      </c>
      <c r="I1180">
        <v>16330</v>
      </c>
      <c r="J1180">
        <v>5.3879999999999999</v>
      </c>
      <c r="K1180">
        <v>2356.69</v>
      </c>
      <c r="L1180">
        <v>2.5099999999999998</v>
      </c>
      <c r="M1180">
        <f t="shared" si="36"/>
        <v>0.16533986527862829</v>
      </c>
      <c r="N1180">
        <f t="shared" si="37"/>
        <v>1.2186160440906308</v>
      </c>
    </row>
    <row r="1181" spans="1:14" x14ac:dyDescent="0.2">
      <c r="A1181" s="1">
        <v>45481</v>
      </c>
      <c r="B1181">
        <v>4.2789999999999999</v>
      </c>
      <c r="C1181">
        <v>4.6059999999999999</v>
      </c>
      <c r="D1181">
        <v>12.48</v>
      </c>
      <c r="E1181">
        <v>98.78</v>
      </c>
      <c r="F1181">
        <v>104.875</v>
      </c>
      <c r="G1181">
        <v>16265</v>
      </c>
      <c r="H1181">
        <v>16451</v>
      </c>
      <c r="I1181">
        <v>16278</v>
      </c>
      <c r="J1181">
        <v>5.38</v>
      </c>
      <c r="K1181">
        <v>2392.16</v>
      </c>
      <c r="L1181">
        <v>2.5099999999999998</v>
      </c>
      <c r="M1181">
        <f t="shared" si="36"/>
        <v>-7.9862390957120041E-2</v>
      </c>
      <c r="N1181">
        <f t="shared" si="37"/>
        <v>1.0627841258139821</v>
      </c>
    </row>
    <row r="1182" spans="1:14" x14ac:dyDescent="0.2">
      <c r="A1182" s="1">
        <v>45482</v>
      </c>
      <c r="B1182">
        <v>4.28</v>
      </c>
      <c r="C1182">
        <v>4.63</v>
      </c>
      <c r="D1182">
        <v>12.37</v>
      </c>
      <c r="E1182">
        <v>97.96</v>
      </c>
      <c r="F1182">
        <v>105</v>
      </c>
      <c r="G1182">
        <v>16291</v>
      </c>
      <c r="H1182">
        <v>16480</v>
      </c>
      <c r="I1182">
        <v>16255</v>
      </c>
      <c r="J1182">
        <v>5.375</v>
      </c>
      <c r="K1182">
        <v>2359.13</v>
      </c>
      <c r="L1182">
        <v>2.5099999999999998</v>
      </c>
      <c r="M1182">
        <f t="shared" si="36"/>
        <v>0.2214703168255921</v>
      </c>
      <c r="N1182">
        <f t="shared" si="37"/>
        <v>1.3841894801599508</v>
      </c>
    </row>
    <row r="1183" spans="1:14" x14ac:dyDescent="0.2">
      <c r="A1183" s="1">
        <v>45483</v>
      </c>
      <c r="B1183">
        <v>4.2969999999999997</v>
      </c>
      <c r="C1183">
        <v>4.6269999999999998</v>
      </c>
      <c r="D1183">
        <v>12.51</v>
      </c>
      <c r="E1183">
        <v>95.62</v>
      </c>
      <c r="F1183">
        <v>105.129</v>
      </c>
      <c r="G1183">
        <v>16282</v>
      </c>
      <c r="H1183">
        <v>16469</v>
      </c>
      <c r="I1183">
        <v>16250</v>
      </c>
      <c r="J1183">
        <v>5.3579999999999997</v>
      </c>
      <c r="K1183">
        <v>2364.09</v>
      </c>
      <c r="L1183">
        <v>2.5099999999999998</v>
      </c>
      <c r="M1183">
        <f t="shared" si="36"/>
        <v>0.19692307692307692</v>
      </c>
      <c r="N1183">
        <f t="shared" si="37"/>
        <v>1.3476923076923077</v>
      </c>
    </row>
    <row r="1184" spans="1:14" x14ac:dyDescent="0.2">
      <c r="A1184" s="1">
        <v>45484</v>
      </c>
      <c r="B1184">
        <v>4.2850000000000001</v>
      </c>
      <c r="C1184">
        <v>4.6210000000000004</v>
      </c>
      <c r="D1184">
        <v>12.85</v>
      </c>
      <c r="E1184">
        <v>92.97</v>
      </c>
      <c r="F1184">
        <v>105.048</v>
      </c>
      <c r="G1184">
        <v>16215</v>
      </c>
      <c r="H1184">
        <v>16403</v>
      </c>
      <c r="I1184">
        <v>16240</v>
      </c>
      <c r="J1184">
        <v>5.3719999999999999</v>
      </c>
      <c r="K1184">
        <v>2371.2600000000002</v>
      </c>
      <c r="L1184">
        <v>2.5099999999999998</v>
      </c>
      <c r="M1184">
        <f t="shared" si="36"/>
        <v>-0.1539408866995074</v>
      </c>
      <c r="N1184">
        <f t="shared" si="37"/>
        <v>1.0036945812807883</v>
      </c>
    </row>
    <row r="1185" spans="1:14" x14ac:dyDescent="0.2">
      <c r="A1185" s="1">
        <v>45485</v>
      </c>
      <c r="B1185">
        <v>4.2110000000000003</v>
      </c>
      <c r="C1185">
        <v>4.5149999999999997</v>
      </c>
      <c r="D1185">
        <v>12.92</v>
      </c>
      <c r="E1185">
        <v>89.67</v>
      </c>
      <c r="F1185">
        <v>104.44</v>
      </c>
      <c r="G1185">
        <v>16113</v>
      </c>
      <c r="H1185">
        <v>16296</v>
      </c>
      <c r="I1185">
        <v>16195</v>
      </c>
      <c r="J1185">
        <v>5.3440000000000003</v>
      </c>
      <c r="K1185">
        <v>2415.48</v>
      </c>
      <c r="L1185">
        <v>2.5099999999999998</v>
      </c>
      <c r="M1185">
        <f t="shared" si="36"/>
        <v>-0.50632911392405067</v>
      </c>
      <c r="N1185">
        <f t="shared" si="37"/>
        <v>0.62364927446742824</v>
      </c>
    </row>
    <row r="1186" spans="1:14" x14ac:dyDescent="0.2">
      <c r="A1186" s="1">
        <v>45488</v>
      </c>
      <c r="B1186">
        <v>4.1840000000000002</v>
      </c>
      <c r="C1186">
        <v>4.452</v>
      </c>
      <c r="D1186">
        <v>12.46</v>
      </c>
      <c r="E1186">
        <v>86.79</v>
      </c>
      <c r="F1186">
        <v>104.093</v>
      </c>
      <c r="G1186">
        <v>16115</v>
      </c>
      <c r="H1186">
        <v>16305</v>
      </c>
      <c r="I1186">
        <v>16138</v>
      </c>
      <c r="J1186">
        <v>5.3380000000000001</v>
      </c>
      <c r="K1186">
        <v>2411.4299999999998</v>
      </c>
      <c r="L1186">
        <v>2.5099999999999998</v>
      </c>
      <c r="M1186">
        <f t="shared" si="36"/>
        <v>-0.14252075845829718</v>
      </c>
      <c r="N1186">
        <f t="shared" si="37"/>
        <v>1.0348246375015491</v>
      </c>
    </row>
    <row r="1187" spans="1:14" x14ac:dyDescent="0.2">
      <c r="A1187" s="1">
        <v>45489</v>
      </c>
      <c r="B1187">
        <v>4.2300000000000004</v>
      </c>
      <c r="C1187">
        <v>4.4589999999999996</v>
      </c>
      <c r="D1187">
        <v>13.12</v>
      </c>
      <c r="E1187">
        <v>94.5</v>
      </c>
      <c r="F1187">
        <v>104.18899999999999</v>
      </c>
      <c r="G1187">
        <v>16201</v>
      </c>
      <c r="H1187">
        <v>16391</v>
      </c>
      <c r="I1187">
        <v>16170</v>
      </c>
      <c r="J1187">
        <v>5.3319999999999999</v>
      </c>
      <c r="K1187">
        <v>2422.27</v>
      </c>
      <c r="L1187">
        <v>2.5099999999999998</v>
      </c>
      <c r="M1187">
        <f t="shared" si="36"/>
        <v>0.19171304885590598</v>
      </c>
      <c r="N1187">
        <f t="shared" si="37"/>
        <v>1.3667285095856523</v>
      </c>
    </row>
    <row r="1188" spans="1:14" x14ac:dyDescent="0.2">
      <c r="A1188" s="1">
        <v>45490</v>
      </c>
      <c r="B1188">
        <v>4.1589999999999998</v>
      </c>
      <c r="C1188">
        <v>4.4180000000000001</v>
      </c>
      <c r="D1188">
        <v>13.19</v>
      </c>
      <c r="E1188">
        <v>93.87</v>
      </c>
      <c r="F1188">
        <v>104.27</v>
      </c>
      <c r="G1188">
        <v>16175</v>
      </c>
      <c r="H1188">
        <v>16381</v>
      </c>
      <c r="I1188">
        <v>16180</v>
      </c>
      <c r="J1188">
        <v>5.335</v>
      </c>
      <c r="K1188">
        <v>2469.08</v>
      </c>
      <c r="L1188">
        <v>2.5099999999999998</v>
      </c>
      <c r="M1188">
        <f t="shared" si="36"/>
        <v>-3.0902348578491962E-2</v>
      </c>
      <c r="N1188">
        <f t="shared" si="37"/>
        <v>1.2422744128553769</v>
      </c>
    </row>
    <row r="1189" spans="1:14" x14ac:dyDescent="0.2">
      <c r="A1189" s="1">
        <v>45491</v>
      </c>
      <c r="B1189">
        <v>4.1589999999999998</v>
      </c>
      <c r="C1189">
        <v>4.4390000000000001</v>
      </c>
      <c r="D1189">
        <v>14.48</v>
      </c>
      <c r="E1189">
        <v>91</v>
      </c>
      <c r="F1189">
        <v>103.748</v>
      </c>
      <c r="G1189">
        <v>16156</v>
      </c>
      <c r="H1189">
        <v>16347</v>
      </c>
      <c r="I1189">
        <v>16100</v>
      </c>
      <c r="J1189">
        <v>5.3419999999999996</v>
      </c>
      <c r="K1189">
        <v>2458.79</v>
      </c>
      <c r="L1189">
        <v>2.5099999999999998</v>
      </c>
      <c r="M1189">
        <f t="shared" si="36"/>
        <v>0.34782608695652173</v>
      </c>
      <c r="N1189">
        <f t="shared" si="37"/>
        <v>1.5341614906832299</v>
      </c>
    </row>
    <row r="1190" spans="1:14" x14ac:dyDescent="0.2">
      <c r="A1190" s="1">
        <v>45492</v>
      </c>
      <c r="B1190">
        <v>4.2030000000000003</v>
      </c>
      <c r="C1190">
        <v>4.4729999999999999</v>
      </c>
      <c r="D1190">
        <v>15.93</v>
      </c>
      <c r="E1190">
        <v>91.97</v>
      </c>
      <c r="F1190">
        <v>104.173</v>
      </c>
      <c r="G1190">
        <v>16198</v>
      </c>
      <c r="H1190">
        <v>16395</v>
      </c>
      <c r="I1190">
        <v>16157</v>
      </c>
      <c r="J1190">
        <v>5.34</v>
      </c>
      <c r="K1190">
        <v>2445.08</v>
      </c>
      <c r="L1190">
        <v>2.5099999999999998</v>
      </c>
      <c r="M1190">
        <f t="shared" si="36"/>
        <v>0.25375998019434304</v>
      </c>
      <c r="N1190">
        <f t="shared" si="37"/>
        <v>1.4730457386891131</v>
      </c>
    </row>
    <row r="1191" spans="1:14" x14ac:dyDescent="0.2">
      <c r="A1191" s="1">
        <v>45495</v>
      </c>
      <c r="B1191">
        <v>4.24</v>
      </c>
      <c r="C1191">
        <v>4.5129999999999999</v>
      </c>
      <c r="D1191">
        <v>16.52</v>
      </c>
      <c r="E1191">
        <v>94.29</v>
      </c>
      <c r="F1191">
        <v>104.396</v>
      </c>
      <c r="G1191">
        <v>16226</v>
      </c>
      <c r="H1191">
        <v>16440</v>
      </c>
      <c r="I1191">
        <v>16190</v>
      </c>
      <c r="J1191">
        <v>5.3339999999999996</v>
      </c>
      <c r="K1191">
        <v>2400.83</v>
      </c>
      <c r="L1191">
        <v>2.5099999999999998</v>
      </c>
      <c r="M1191">
        <f t="shared" si="36"/>
        <v>0.22235948116121063</v>
      </c>
      <c r="N1191">
        <f t="shared" si="37"/>
        <v>1.5441630636195183</v>
      </c>
    </row>
    <row r="1192" spans="1:14" x14ac:dyDescent="0.2">
      <c r="A1192" s="1">
        <v>45496</v>
      </c>
      <c r="B1192">
        <v>4.2539999999999996</v>
      </c>
      <c r="C1192">
        <v>4.5179999999999998</v>
      </c>
      <c r="D1192">
        <v>14.91</v>
      </c>
      <c r="E1192">
        <v>94.45</v>
      </c>
      <c r="F1192">
        <v>104.31399999999999</v>
      </c>
      <c r="G1192">
        <v>16229</v>
      </c>
      <c r="H1192">
        <v>16447</v>
      </c>
      <c r="I1192">
        <v>16220</v>
      </c>
      <c r="J1192">
        <v>5.3259999999999996</v>
      </c>
      <c r="K1192">
        <v>2396.59</v>
      </c>
      <c r="L1192">
        <v>2.5099999999999998</v>
      </c>
      <c r="M1192">
        <f t="shared" si="36"/>
        <v>5.5487053020961782E-2</v>
      </c>
      <c r="N1192">
        <f t="shared" si="37"/>
        <v>1.3995067817509248</v>
      </c>
    </row>
    <row r="1193" spans="1:14" x14ac:dyDescent="0.2">
      <c r="A1193" s="1">
        <v>45497</v>
      </c>
      <c r="B1193">
        <v>4.2519999999999998</v>
      </c>
      <c r="C1193">
        <v>4.492</v>
      </c>
      <c r="D1193">
        <v>14.72</v>
      </c>
      <c r="E1193">
        <v>95.04</v>
      </c>
      <c r="F1193">
        <v>104.45</v>
      </c>
      <c r="G1193">
        <v>16229</v>
      </c>
      <c r="H1193">
        <v>16446</v>
      </c>
      <c r="I1193">
        <v>16210</v>
      </c>
      <c r="J1193">
        <v>5.3029999999999999</v>
      </c>
      <c r="K1193">
        <v>2409.64</v>
      </c>
      <c r="L1193">
        <v>2.5099999999999998</v>
      </c>
      <c r="M1193">
        <f t="shared" si="36"/>
        <v>0.11721159777914868</v>
      </c>
      <c r="N1193">
        <f t="shared" si="37"/>
        <v>1.4558914250462678</v>
      </c>
    </row>
    <row r="1194" spans="1:14" x14ac:dyDescent="0.2">
      <c r="A1194" s="1">
        <v>45498</v>
      </c>
      <c r="B1194">
        <v>4.2850000000000001</v>
      </c>
      <c r="C1194">
        <v>4.4329999999999998</v>
      </c>
      <c r="D1194">
        <v>18.04</v>
      </c>
      <c r="E1194">
        <v>94.81</v>
      </c>
      <c r="F1194">
        <v>104.39100000000001</v>
      </c>
      <c r="G1194">
        <v>16255</v>
      </c>
      <c r="H1194">
        <v>16470</v>
      </c>
      <c r="I1194">
        <v>16215</v>
      </c>
      <c r="J1194">
        <v>5.3140000000000001</v>
      </c>
      <c r="K1194">
        <v>2397.6999999999998</v>
      </c>
      <c r="L1194">
        <v>2.5099999999999998</v>
      </c>
      <c r="M1194">
        <f t="shared" si="36"/>
        <v>0.24668516805427071</v>
      </c>
      <c r="N1194">
        <f t="shared" si="37"/>
        <v>1.572617946345976</v>
      </c>
    </row>
    <row r="1195" spans="1:14" x14ac:dyDescent="0.2">
      <c r="A1195" s="1">
        <v>45499</v>
      </c>
      <c r="B1195">
        <v>4.242</v>
      </c>
      <c r="C1195">
        <v>4.4329999999999998</v>
      </c>
      <c r="D1195">
        <v>18.46</v>
      </c>
      <c r="E1195">
        <v>99.08</v>
      </c>
      <c r="F1195">
        <v>104.355</v>
      </c>
      <c r="G1195">
        <v>16343</v>
      </c>
      <c r="H1195">
        <v>16564</v>
      </c>
      <c r="I1195">
        <v>16250</v>
      </c>
      <c r="J1195">
        <v>5.3090000000000002</v>
      </c>
      <c r="K1195">
        <v>2364.56</v>
      </c>
      <c r="L1195">
        <v>2.5099999999999998</v>
      </c>
      <c r="M1195">
        <f t="shared" si="36"/>
        <v>0.5723076923076923</v>
      </c>
      <c r="N1195">
        <f t="shared" si="37"/>
        <v>1.9323076923076923</v>
      </c>
    </row>
    <row r="1196" spans="1:14" x14ac:dyDescent="0.2">
      <c r="A1196" s="1">
        <v>45502</v>
      </c>
      <c r="B1196">
        <v>4.1950000000000003</v>
      </c>
      <c r="C1196">
        <v>4.3840000000000003</v>
      </c>
      <c r="D1196">
        <v>16.39</v>
      </c>
      <c r="E1196">
        <v>97.76</v>
      </c>
      <c r="F1196">
        <v>104.316</v>
      </c>
      <c r="G1196">
        <v>16290</v>
      </c>
      <c r="H1196">
        <v>16527</v>
      </c>
      <c r="I1196">
        <v>16290</v>
      </c>
      <c r="J1196">
        <v>5.2949999999999999</v>
      </c>
      <c r="K1196">
        <v>2387.19</v>
      </c>
      <c r="L1196">
        <v>2.5099999999999998</v>
      </c>
      <c r="M1196">
        <f t="shared" si="36"/>
        <v>0</v>
      </c>
      <c r="N1196">
        <f t="shared" si="37"/>
        <v>1.4548802946593002</v>
      </c>
    </row>
    <row r="1197" spans="1:14" x14ac:dyDescent="0.2">
      <c r="A1197" s="1">
        <v>45503</v>
      </c>
      <c r="B1197">
        <v>4.1749999999999998</v>
      </c>
      <c r="C1197">
        <v>4.4009999999999998</v>
      </c>
      <c r="D1197">
        <v>16.600000000000001</v>
      </c>
      <c r="E1197">
        <v>98.65</v>
      </c>
      <c r="F1197">
        <v>104.56399999999999</v>
      </c>
      <c r="G1197">
        <v>16310</v>
      </c>
      <c r="H1197">
        <v>16543</v>
      </c>
      <c r="I1197">
        <v>16280</v>
      </c>
      <c r="J1197">
        <v>5.2869999999999999</v>
      </c>
      <c r="K1197">
        <v>2384.19</v>
      </c>
      <c r="L1197">
        <v>2.5099999999999998</v>
      </c>
      <c r="M1197">
        <f t="shared" si="36"/>
        <v>0.18427518427518427</v>
      </c>
      <c r="N1197">
        <f t="shared" si="37"/>
        <v>1.6154791154791153</v>
      </c>
    </row>
    <row r="1198" spans="1:14" x14ac:dyDescent="0.2">
      <c r="A1198" s="1">
        <v>45504</v>
      </c>
      <c r="B1198">
        <v>4.1399999999999997</v>
      </c>
      <c r="C1198">
        <v>4.3600000000000003</v>
      </c>
      <c r="D1198">
        <v>17.690000000000001</v>
      </c>
      <c r="E1198">
        <v>100.42</v>
      </c>
      <c r="F1198">
        <v>104.554</v>
      </c>
      <c r="G1198">
        <v>16336</v>
      </c>
      <c r="H1198">
        <v>16577</v>
      </c>
      <c r="I1198">
        <v>16300</v>
      </c>
      <c r="J1198">
        <v>5.2889999999999997</v>
      </c>
      <c r="K1198">
        <v>2410.7800000000002</v>
      </c>
      <c r="L1198">
        <v>2.13</v>
      </c>
      <c r="M1198">
        <f t="shared" si="36"/>
        <v>0.22085889570552147</v>
      </c>
      <c r="N1198">
        <f t="shared" si="37"/>
        <v>1.6993865030674844</v>
      </c>
    </row>
    <row r="1199" spans="1:14" x14ac:dyDescent="0.2">
      <c r="A1199" s="1">
        <v>45505</v>
      </c>
      <c r="B1199">
        <v>4.032</v>
      </c>
      <c r="C1199">
        <v>4.258</v>
      </c>
      <c r="D1199">
        <v>16.36</v>
      </c>
      <c r="E1199">
        <v>99.41</v>
      </c>
      <c r="F1199">
        <v>104.096</v>
      </c>
      <c r="G1199">
        <v>16254</v>
      </c>
      <c r="H1199">
        <v>16502</v>
      </c>
      <c r="I1199">
        <v>16260</v>
      </c>
      <c r="J1199">
        <v>5.2869999999999999</v>
      </c>
      <c r="K1199">
        <v>2447.6</v>
      </c>
      <c r="L1199">
        <v>2.13</v>
      </c>
      <c r="M1199">
        <f t="shared" si="36"/>
        <v>-3.6900369003690037E-2</v>
      </c>
      <c r="N1199">
        <f t="shared" si="37"/>
        <v>1.4883148831488315</v>
      </c>
    </row>
    <row r="1200" spans="1:14" x14ac:dyDescent="0.2">
      <c r="A1200" s="1">
        <v>45506</v>
      </c>
      <c r="B1200">
        <v>3.9769999999999999</v>
      </c>
      <c r="C1200">
        <v>4.1500000000000004</v>
      </c>
      <c r="D1200">
        <v>18.59</v>
      </c>
      <c r="E1200">
        <v>101.82</v>
      </c>
      <c r="F1200">
        <v>104.42100000000001</v>
      </c>
      <c r="G1200">
        <v>16287</v>
      </c>
      <c r="H1200">
        <v>16530</v>
      </c>
      <c r="I1200">
        <v>16235</v>
      </c>
      <c r="J1200">
        <v>5.2569999999999997</v>
      </c>
      <c r="K1200">
        <v>2446.2600000000002</v>
      </c>
      <c r="L1200">
        <v>2.13</v>
      </c>
      <c r="M1200">
        <f t="shared" si="36"/>
        <v>0.32029565753002776</v>
      </c>
      <c r="N1200">
        <f t="shared" si="37"/>
        <v>1.8170619032953497</v>
      </c>
    </row>
    <row r="1201" spans="1:14" x14ac:dyDescent="0.2">
      <c r="A1201" s="1">
        <v>45509</v>
      </c>
      <c r="B1201">
        <v>3.7909999999999999</v>
      </c>
      <c r="C1201">
        <v>3.8820000000000001</v>
      </c>
      <c r="D1201">
        <v>23.39</v>
      </c>
      <c r="E1201">
        <v>112.26</v>
      </c>
      <c r="F1201">
        <v>103.208</v>
      </c>
      <c r="G1201">
        <v>16178</v>
      </c>
      <c r="H1201">
        <v>16452</v>
      </c>
      <c r="I1201">
        <v>16200</v>
      </c>
      <c r="J1201">
        <v>5.181</v>
      </c>
      <c r="K1201">
        <v>2443.2399999999998</v>
      </c>
      <c r="L1201">
        <v>2.13</v>
      </c>
      <c r="M1201">
        <f t="shared" si="36"/>
        <v>-0.13580246913580246</v>
      </c>
      <c r="N1201">
        <f t="shared" si="37"/>
        <v>1.5555555555555556</v>
      </c>
    </row>
    <row r="1202" spans="1:14" x14ac:dyDescent="0.2">
      <c r="A1202" s="1">
        <v>45510</v>
      </c>
      <c r="B1202">
        <v>3.7890000000000001</v>
      </c>
      <c r="C1202">
        <v>3.9220000000000002</v>
      </c>
      <c r="D1202">
        <v>38.57</v>
      </c>
      <c r="E1202">
        <v>121.22</v>
      </c>
      <c r="F1202">
        <v>102.68899999999999</v>
      </c>
      <c r="G1202">
        <v>16225</v>
      </c>
      <c r="H1202">
        <v>16518</v>
      </c>
      <c r="I1202">
        <v>16185</v>
      </c>
      <c r="J1202">
        <v>5.2140000000000004</v>
      </c>
      <c r="K1202">
        <v>2410.79</v>
      </c>
      <c r="L1202">
        <v>2.13</v>
      </c>
      <c r="M1202">
        <f t="shared" si="36"/>
        <v>0.2471424158171146</v>
      </c>
      <c r="N1202">
        <f t="shared" si="37"/>
        <v>2.0574606116774792</v>
      </c>
    </row>
    <row r="1203" spans="1:14" x14ac:dyDescent="0.2">
      <c r="A1203" s="1">
        <v>45511</v>
      </c>
      <c r="B1203">
        <v>3.8929999999999998</v>
      </c>
      <c r="C1203">
        <v>3.9769999999999999</v>
      </c>
      <c r="D1203">
        <v>27.71</v>
      </c>
      <c r="E1203">
        <v>119.24</v>
      </c>
      <c r="F1203">
        <v>102.96899999999999</v>
      </c>
      <c r="G1203">
        <v>16175</v>
      </c>
      <c r="H1203">
        <v>16473</v>
      </c>
      <c r="I1203">
        <v>16165</v>
      </c>
      <c r="J1203">
        <v>5.2039999999999997</v>
      </c>
      <c r="K1203">
        <v>2390.8200000000002</v>
      </c>
      <c r="L1203">
        <v>2.13</v>
      </c>
      <c r="M1203">
        <f t="shared" si="36"/>
        <v>6.186204763377668E-2</v>
      </c>
      <c r="N1203">
        <f t="shared" si="37"/>
        <v>1.9053510671203218</v>
      </c>
    </row>
    <row r="1204" spans="1:14" x14ac:dyDescent="0.2">
      <c r="A1204" s="1">
        <v>45512</v>
      </c>
      <c r="B1204">
        <v>3.944</v>
      </c>
      <c r="C1204">
        <v>3.9630000000000001</v>
      </c>
      <c r="D1204">
        <v>27.85</v>
      </c>
      <c r="E1204">
        <v>112.69</v>
      </c>
      <c r="F1204">
        <v>103.197</v>
      </c>
      <c r="G1204">
        <v>16036</v>
      </c>
      <c r="H1204">
        <v>16328</v>
      </c>
      <c r="I1204">
        <v>16035</v>
      </c>
      <c r="J1204">
        <v>5.2229999999999999</v>
      </c>
      <c r="K1204">
        <v>2382.92</v>
      </c>
      <c r="L1204">
        <v>2.13</v>
      </c>
      <c r="M1204">
        <f t="shared" si="36"/>
        <v>6.2363579669473023E-3</v>
      </c>
      <c r="N1204">
        <f t="shared" si="37"/>
        <v>1.8272528843155598</v>
      </c>
    </row>
    <row r="1205" spans="1:14" x14ac:dyDescent="0.2">
      <c r="A1205" s="1">
        <v>45513</v>
      </c>
      <c r="B1205">
        <v>3.99</v>
      </c>
      <c r="C1205">
        <v>4.0389999999999997</v>
      </c>
      <c r="D1205">
        <v>23.79</v>
      </c>
      <c r="E1205">
        <v>110.42</v>
      </c>
      <c r="F1205">
        <v>103.209</v>
      </c>
      <c r="G1205">
        <v>15982</v>
      </c>
      <c r="H1205">
        <v>16255</v>
      </c>
      <c r="I1205">
        <v>15895</v>
      </c>
      <c r="J1205">
        <v>5.2220000000000004</v>
      </c>
      <c r="K1205">
        <v>2427.5300000000002</v>
      </c>
      <c r="L1205">
        <v>2.13</v>
      </c>
      <c r="M1205">
        <f t="shared" si="36"/>
        <v>0.54734193142497645</v>
      </c>
      <c r="N1205">
        <f t="shared" si="37"/>
        <v>2.2648631645171435</v>
      </c>
    </row>
    <row r="1206" spans="1:14" x14ac:dyDescent="0.2">
      <c r="A1206" s="1">
        <v>45516</v>
      </c>
      <c r="B1206">
        <v>3.9409999999999998</v>
      </c>
      <c r="C1206">
        <v>4.0549999999999997</v>
      </c>
      <c r="D1206">
        <v>20.37</v>
      </c>
      <c r="E1206">
        <v>108.26</v>
      </c>
      <c r="F1206">
        <v>103.13500000000001</v>
      </c>
      <c r="G1206">
        <v>15955</v>
      </c>
      <c r="H1206">
        <v>16234</v>
      </c>
      <c r="I1206">
        <v>15925</v>
      </c>
      <c r="J1206">
        <v>5.2149999999999999</v>
      </c>
      <c r="K1206">
        <v>2431.3200000000002</v>
      </c>
      <c r="L1206">
        <v>2.13</v>
      </c>
      <c r="M1206">
        <f t="shared" si="36"/>
        <v>0.18838304552590265</v>
      </c>
      <c r="N1206">
        <f t="shared" si="37"/>
        <v>1.9403453689167973</v>
      </c>
    </row>
    <row r="1207" spans="1:14" x14ac:dyDescent="0.2">
      <c r="A1207" s="1">
        <v>45517</v>
      </c>
      <c r="B1207">
        <v>3.9049999999999998</v>
      </c>
      <c r="C1207">
        <v>4.0179999999999998</v>
      </c>
      <c r="D1207">
        <v>20.71</v>
      </c>
      <c r="E1207">
        <v>118.26</v>
      </c>
      <c r="F1207">
        <v>103.139</v>
      </c>
      <c r="G1207">
        <v>15957</v>
      </c>
      <c r="H1207">
        <v>16209</v>
      </c>
      <c r="I1207">
        <v>15955</v>
      </c>
      <c r="J1207">
        <v>5.2130000000000001</v>
      </c>
      <c r="K1207">
        <v>2472.9</v>
      </c>
      <c r="L1207">
        <v>2.13</v>
      </c>
      <c r="M1207">
        <f t="shared" si="36"/>
        <v>1.2535255405828893E-2</v>
      </c>
      <c r="N1207">
        <f t="shared" si="37"/>
        <v>1.5919774365402695</v>
      </c>
    </row>
    <row r="1208" spans="1:14" x14ac:dyDescent="0.2">
      <c r="A1208" s="1">
        <v>45518</v>
      </c>
      <c r="B1208">
        <v>3.8439999999999999</v>
      </c>
      <c r="C1208">
        <v>3.931</v>
      </c>
      <c r="D1208">
        <v>18.12</v>
      </c>
      <c r="E1208">
        <v>118.44</v>
      </c>
      <c r="F1208">
        <v>102.559</v>
      </c>
      <c r="G1208">
        <v>15758</v>
      </c>
      <c r="H1208">
        <v>16031</v>
      </c>
      <c r="I1208">
        <v>15833</v>
      </c>
      <c r="J1208">
        <v>5.181</v>
      </c>
      <c r="K1208">
        <v>2465.16</v>
      </c>
      <c r="L1208">
        <v>2.13</v>
      </c>
      <c r="M1208">
        <f t="shared" si="36"/>
        <v>-0.47369418303543231</v>
      </c>
      <c r="N1208">
        <f t="shared" si="37"/>
        <v>1.2505526432135414</v>
      </c>
    </row>
    <row r="1209" spans="1:14" x14ac:dyDescent="0.2">
      <c r="A1209" s="1">
        <v>45519</v>
      </c>
      <c r="B1209">
        <v>3.8370000000000002</v>
      </c>
      <c r="C1209">
        <v>3.96</v>
      </c>
      <c r="D1209">
        <v>16.190000000000001</v>
      </c>
      <c r="E1209">
        <v>106.34</v>
      </c>
      <c r="F1209">
        <v>102.568</v>
      </c>
      <c r="G1209">
        <v>15627</v>
      </c>
      <c r="H1209">
        <v>15905</v>
      </c>
      <c r="I1209">
        <v>15678</v>
      </c>
      <c r="J1209">
        <v>5.2080000000000002</v>
      </c>
      <c r="K1209">
        <v>2447.85</v>
      </c>
      <c r="L1209">
        <v>2.13</v>
      </c>
      <c r="M1209">
        <f t="shared" si="36"/>
        <v>-0.32529659395331034</v>
      </c>
      <c r="N1209">
        <f t="shared" si="37"/>
        <v>1.4478887613215972</v>
      </c>
    </row>
    <row r="1210" spans="1:14" x14ac:dyDescent="0.2">
      <c r="A1210" s="1">
        <v>45520</v>
      </c>
      <c r="B1210">
        <v>3.9140000000000001</v>
      </c>
      <c r="C1210">
        <v>4.0949999999999998</v>
      </c>
      <c r="D1210">
        <v>15.23</v>
      </c>
      <c r="E1210">
        <v>103.74</v>
      </c>
      <c r="F1210">
        <v>102.977</v>
      </c>
      <c r="G1210">
        <v>15775</v>
      </c>
      <c r="H1210">
        <v>16033</v>
      </c>
      <c r="I1210">
        <v>15695</v>
      </c>
      <c r="J1210">
        <v>5.2229999999999999</v>
      </c>
      <c r="K1210">
        <v>2456.79</v>
      </c>
      <c r="L1210">
        <v>2.13</v>
      </c>
      <c r="M1210">
        <f t="shared" si="36"/>
        <v>0.5097164702134438</v>
      </c>
      <c r="N1210">
        <f t="shared" si="37"/>
        <v>2.1535520866517999</v>
      </c>
    </row>
    <row r="1211" spans="1:14" x14ac:dyDescent="0.2">
      <c r="A1211" s="1">
        <v>45523</v>
      </c>
      <c r="B1211">
        <v>3.8839999999999999</v>
      </c>
      <c r="C1211">
        <v>4.0519999999999996</v>
      </c>
      <c r="D1211">
        <v>14.8</v>
      </c>
      <c r="E1211">
        <v>102.81</v>
      </c>
      <c r="F1211">
        <v>102.46299999999999</v>
      </c>
      <c r="G1211">
        <v>15688</v>
      </c>
      <c r="H1211">
        <v>15960</v>
      </c>
      <c r="I1211">
        <v>15690</v>
      </c>
      <c r="J1211">
        <v>5.2130000000000001</v>
      </c>
      <c r="K1211">
        <v>2508.0100000000002</v>
      </c>
      <c r="L1211">
        <v>2.13</v>
      </c>
      <c r="M1211">
        <f t="shared" si="36"/>
        <v>-1.2746972594008922E-2</v>
      </c>
      <c r="N1211">
        <f t="shared" si="37"/>
        <v>1.7208413001912046</v>
      </c>
    </row>
    <row r="1212" spans="1:14" x14ac:dyDescent="0.2">
      <c r="A1212" s="1">
        <v>45524</v>
      </c>
      <c r="B1212">
        <v>3.8719999999999999</v>
      </c>
      <c r="C1212">
        <v>4.0679999999999996</v>
      </c>
      <c r="D1212">
        <v>14.65</v>
      </c>
      <c r="E1212">
        <v>110.13</v>
      </c>
      <c r="F1212">
        <v>101.886</v>
      </c>
      <c r="G1212">
        <v>15554</v>
      </c>
      <c r="H1212">
        <v>15797</v>
      </c>
      <c r="I1212">
        <v>15553</v>
      </c>
      <c r="J1212">
        <v>5.1970000000000001</v>
      </c>
      <c r="K1212">
        <v>2504.2800000000002</v>
      </c>
      <c r="L1212">
        <v>2.13</v>
      </c>
      <c r="M1212">
        <f t="shared" si="36"/>
        <v>6.4296277245547481E-3</v>
      </c>
      <c r="N1212">
        <f t="shared" si="37"/>
        <v>1.5688291647913588</v>
      </c>
    </row>
    <row r="1213" spans="1:14" x14ac:dyDescent="0.2">
      <c r="A1213" s="1">
        <v>45525</v>
      </c>
      <c r="B1213">
        <v>3.8079999999999998</v>
      </c>
      <c r="C1213">
        <v>3.9860000000000002</v>
      </c>
      <c r="D1213">
        <v>15.88</v>
      </c>
      <c r="E1213">
        <v>111.57</v>
      </c>
      <c r="F1213">
        <v>101.441</v>
      </c>
      <c r="G1213">
        <v>15450</v>
      </c>
      <c r="H1213">
        <v>15707</v>
      </c>
      <c r="I1213">
        <v>15435</v>
      </c>
      <c r="J1213">
        <v>5.1740000000000004</v>
      </c>
      <c r="K1213">
        <v>2513.9899999999998</v>
      </c>
      <c r="L1213">
        <v>2.13</v>
      </c>
      <c r="M1213">
        <f t="shared" si="36"/>
        <v>9.718172983479105E-2</v>
      </c>
      <c r="N1213">
        <f t="shared" si="37"/>
        <v>1.7622287010042113</v>
      </c>
    </row>
    <row r="1214" spans="1:14" x14ac:dyDescent="0.2">
      <c r="A1214" s="1">
        <v>45526</v>
      </c>
      <c r="B1214">
        <v>3.802</v>
      </c>
      <c r="C1214">
        <v>3.9319999999999999</v>
      </c>
      <c r="D1214">
        <v>16.27</v>
      </c>
      <c r="E1214">
        <v>111.38</v>
      </c>
      <c r="F1214">
        <v>101.039</v>
      </c>
      <c r="G1214">
        <v>15507</v>
      </c>
      <c r="H1214">
        <v>15764</v>
      </c>
      <c r="I1214">
        <v>15485</v>
      </c>
      <c r="J1214">
        <v>5.149</v>
      </c>
      <c r="K1214">
        <v>2512.56</v>
      </c>
      <c r="L1214">
        <v>2.13</v>
      </c>
      <c r="M1214">
        <f t="shared" si="36"/>
        <v>0.14207297384565709</v>
      </c>
      <c r="N1214">
        <f t="shared" si="37"/>
        <v>1.8017436228608332</v>
      </c>
    </row>
    <row r="1215" spans="1:14" x14ac:dyDescent="0.2">
      <c r="A1215" s="1">
        <v>45527</v>
      </c>
      <c r="B1215">
        <v>3.8530000000000002</v>
      </c>
      <c r="C1215">
        <v>4.0060000000000002</v>
      </c>
      <c r="D1215">
        <v>17.55</v>
      </c>
      <c r="E1215">
        <v>108.5</v>
      </c>
      <c r="F1215">
        <v>101.508</v>
      </c>
      <c r="G1215">
        <v>15751</v>
      </c>
      <c r="H1215">
        <v>16021</v>
      </c>
      <c r="I1215">
        <v>15600</v>
      </c>
      <c r="J1215">
        <v>5.165</v>
      </c>
      <c r="K1215">
        <v>2484.75</v>
      </c>
      <c r="L1215">
        <v>2.13</v>
      </c>
      <c r="M1215">
        <f t="shared" si="36"/>
        <v>0.96794871794871795</v>
      </c>
      <c r="N1215">
        <f t="shared" si="37"/>
        <v>2.6987179487179489</v>
      </c>
    </row>
    <row r="1216" spans="1:14" x14ac:dyDescent="0.2">
      <c r="A1216" s="1">
        <v>45530</v>
      </c>
      <c r="B1216">
        <v>3.8</v>
      </c>
      <c r="C1216">
        <v>3.9159999999999999</v>
      </c>
      <c r="D1216">
        <v>15.86</v>
      </c>
      <c r="E1216">
        <v>105.63</v>
      </c>
      <c r="F1216">
        <v>100.718</v>
      </c>
      <c r="G1216">
        <v>15415</v>
      </c>
      <c r="H1216">
        <v>15691</v>
      </c>
      <c r="I1216">
        <v>15490</v>
      </c>
      <c r="J1216">
        <v>5.1340000000000003</v>
      </c>
      <c r="K1216">
        <v>2512.59</v>
      </c>
      <c r="L1216">
        <v>2.13</v>
      </c>
      <c r="M1216">
        <f t="shared" si="36"/>
        <v>-0.48418334409296315</v>
      </c>
      <c r="N1216">
        <f t="shared" si="37"/>
        <v>1.2976113621691414</v>
      </c>
    </row>
    <row r="1217" spans="1:14" x14ac:dyDescent="0.2">
      <c r="A1217" s="1">
        <v>45531</v>
      </c>
      <c r="B1217">
        <v>3.8170000000000002</v>
      </c>
      <c r="C1217">
        <v>3.9369999999999998</v>
      </c>
      <c r="D1217">
        <v>16.149999999999999</v>
      </c>
      <c r="E1217">
        <v>106.66</v>
      </c>
      <c r="F1217">
        <v>100.851</v>
      </c>
      <c r="G1217">
        <v>15481</v>
      </c>
      <c r="H1217">
        <v>15749</v>
      </c>
      <c r="I1217">
        <v>15430</v>
      </c>
      <c r="J1217">
        <v>5.1319999999999997</v>
      </c>
      <c r="K1217">
        <v>2518.0300000000002</v>
      </c>
      <c r="L1217">
        <v>2.13</v>
      </c>
      <c r="M1217">
        <f t="shared" si="36"/>
        <v>0.3305249513933895</v>
      </c>
      <c r="N1217">
        <f t="shared" si="37"/>
        <v>2.067401166558652</v>
      </c>
    </row>
    <row r="1218" spans="1:14" x14ac:dyDescent="0.2">
      <c r="A1218" s="1">
        <v>45532</v>
      </c>
      <c r="B1218">
        <v>3.823</v>
      </c>
      <c r="C1218">
        <v>3.9009999999999998</v>
      </c>
      <c r="D1218">
        <v>15.43</v>
      </c>
      <c r="E1218">
        <v>109.22</v>
      </c>
      <c r="F1218">
        <v>100.55200000000001</v>
      </c>
      <c r="G1218">
        <v>15480</v>
      </c>
      <c r="H1218">
        <v>15757</v>
      </c>
      <c r="I1218">
        <v>15495</v>
      </c>
      <c r="J1218">
        <v>5.1079999999999997</v>
      </c>
      <c r="K1218">
        <v>2524.64</v>
      </c>
      <c r="L1218">
        <v>2.13</v>
      </c>
      <c r="M1218">
        <f t="shared" si="36"/>
        <v>-9.6805421103581799E-2</v>
      </c>
      <c r="N1218">
        <f t="shared" si="37"/>
        <v>1.6908680219425622</v>
      </c>
    </row>
    <row r="1219" spans="1:14" x14ac:dyDescent="0.2">
      <c r="A1219" s="1">
        <v>45533</v>
      </c>
      <c r="B1219">
        <v>3.8359999999999999</v>
      </c>
      <c r="C1219">
        <v>3.867</v>
      </c>
      <c r="D1219">
        <v>17.11</v>
      </c>
      <c r="E1219">
        <v>108.76</v>
      </c>
      <c r="F1219">
        <v>101.09399999999999</v>
      </c>
      <c r="G1219">
        <v>15450</v>
      </c>
      <c r="H1219">
        <v>15732</v>
      </c>
      <c r="I1219">
        <v>15425</v>
      </c>
      <c r="J1219">
        <v>5.1100000000000003</v>
      </c>
      <c r="K1219">
        <v>2504.61</v>
      </c>
      <c r="L1219">
        <v>2.13</v>
      </c>
      <c r="M1219">
        <f t="shared" si="36"/>
        <v>0.16207455429497569</v>
      </c>
      <c r="N1219">
        <f t="shared" si="37"/>
        <v>1.9902755267423016</v>
      </c>
    </row>
    <row r="1220" spans="1:14" x14ac:dyDescent="0.2">
      <c r="A1220" s="1">
        <v>45534</v>
      </c>
      <c r="B1220">
        <v>3.8620000000000001</v>
      </c>
      <c r="C1220">
        <v>3.8959999999999999</v>
      </c>
      <c r="D1220">
        <v>15.65</v>
      </c>
      <c r="E1220">
        <v>106.7</v>
      </c>
      <c r="F1220">
        <v>101.343</v>
      </c>
      <c r="G1220">
        <v>15469</v>
      </c>
      <c r="H1220">
        <v>15756</v>
      </c>
      <c r="I1220">
        <v>15415</v>
      </c>
      <c r="J1220">
        <v>5.125</v>
      </c>
      <c r="K1220">
        <v>2521.4</v>
      </c>
      <c r="L1220">
        <v>2.13</v>
      </c>
      <c r="M1220">
        <f t="shared" si="36"/>
        <v>0.35030814142069411</v>
      </c>
      <c r="N1220">
        <f t="shared" si="37"/>
        <v>2.2121310411936426</v>
      </c>
    </row>
    <row r="1221" spans="1:14" x14ac:dyDescent="0.2">
      <c r="A1221" s="1">
        <v>45537</v>
      </c>
      <c r="B1221">
        <v>3.9039999999999999</v>
      </c>
      <c r="C1221">
        <v>3.919</v>
      </c>
      <c r="D1221">
        <v>15</v>
      </c>
      <c r="E1221">
        <v>107.77</v>
      </c>
      <c r="F1221">
        <v>101.69799999999999</v>
      </c>
      <c r="G1221">
        <v>15549</v>
      </c>
      <c r="H1221">
        <v>15835</v>
      </c>
      <c r="I1221">
        <v>15455</v>
      </c>
      <c r="J1221">
        <v>5.117</v>
      </c>
      <c r="K1221">
        <v>2503.39</v>
      </c>
      <c r="L1221">
        <v>2.12</v>
      </c>
      <c r="M1221">
        <f t="shared" ref="M1221:M1284" si="38">((G1221-I1221)/I1221)*100</f>
        <v>0.60821740537043034</v>
      </c>
      <c r="N1221">
        <f t="shared" ref="N1221:N1284" si="39">((H1221-I1221)/I1221)*100</f>
        <v>2.4587512131996117</v>
      </c>
    </row>
    <row r="1222" spans="1:14" x14ac:dyDescent="0.2">
      <c r="A1222" s="1">
        <v>45538</v>
      </c>
      <c r="B1222">
        <v>3.9039999999999999</v>
      </c>
      <c r="C1222">
        <v>3.919</v>
      </c>
      <c r="D1222">
        <v>15.55</v>
      </c>
      <c r="E1222">
        <v>107.77</v>
      </c>
      <c r="F1222">
        <v>101.65300000000001</v>
      </c>
      <c r="G1222">
        <v>15551</v>
      </c>
      <c r="H1222">
        <v>15838</v>
      </c>
      <c r="I1222">
        <v>15525</v>
      </c>
      <c r="J1222">
        <v>5.117</v>
      </c>
      <c r="K1222">
        <v>2499.5100000000002</v>
      </c>
      <c r="L1222">
        <v>2.12</v>
      </c>
      <c r="M1222">
        <f t="shared" si="38"/>
        <v>0.16747181964573268</v>
      </c>
      <c r="N1222">
        <f t="shared" si="39"/>
        <v>2.0161030595813205</v>
      </c>
    </row>
    <row r="1223" spans="1:14" x14ac:dyDescent="0.2">
      <c r="A1223" s="1">
        <v>45539</v>
      </c>
      <c r="B1223">
        <v>3.8319999999999999</v>
      </c>
      <c r="C1223">
        <v>3.8650000000000002</v>
      </c>
      <c r="D1223">
        <v>20.72</v>
      </c>
      <c r="E1223">
        <v>114.2</v>
      </c>
      <c r="F1223">
        <v>101.825</v>
      </c>
      <c r="G1223">
        <v>15559</v>
      </c>
      <c r="H1223">
        <v>15843</v>
      </c>
      <c r="I1223">
        <v>15525</v>
      </c>
      <c r="J1223">
        <v>5.117</v>
      </c>
      <c r="K1223">
        <v>2492.91</v>
      </c>
      <c r="L1223">
        <v>2.12</v>
      </c>
      <c r="M1223">
        <f t="shared" si="38"/>
        <v>0.21900161030595811</v>
      </c>
      <c r="N1223">
        <f t="shared" si="39"/>
        <v>2.0483091787439611</v>
      </c>
    </row>
    <row r="1224" spans="1:14" x14ac:dyDescent="0.2">
      <c r="A1224" s="1">
        <v>45540</v>
      </c>
      <c r="B1224">
        <v>3.7559999999999998</v>
      </c>
      <c r="C1224">
        <v>3.7559999999999998</v>
      </c>
      <c r="D1224">
        <v>21.32</v>
      </c>
      <c r="E1224">
        <v>119.15</v>
      </c>
      <c r="F1224">
        <v>101.358</v>
      </c>
      <c r="G1224">
        <v>15462</v>
      </c>
      <c r="H1224">
        <v>15746</v>
      </c>
      <c r="I1224">
        <v>15475</v>
      </c>
      <c r="J1224">
        <v>5.0810000000000004</v>
      </c>
      <c r="K1224">
        <v>2495.7199999999998</v>
      </c>
      <c r="L1224">
        <v>2.12</v>
      </c>
      <c r="M1224">
        <f t="shared" si="38"/>
        <v>-8.4006462035541199E-2</v>
      </c>
      <c r="N1224">
        <f t="shared" si="39"/>
        <v>1.7512116316639741</v>
      </c>
    </row>
    <row r="1225" spans="1:14" x14ac:dyDescent="0.2">
      <c r="A1225" s="1">
        <v>45541</v>
      </c>
      <c r="B1225">
        <v>3.7280000000000002</v>
      </c>
      <c r="C1225">
        <v>3.7450000000000001</v>
      </c>
      <c r="D1225">
        <v>19.899999999999999</v>
      </c>
      <c r="E1225">
        <v>114.81</v>
      </c>
      <c r="F1225">
        <v>101.107</v>
      </c>
      <c r="G1225">
        <v>15421</v>
      </c>
      <c r="H1225">
        <v>15705</v>
      </c>
      <c r="I1225">
        <v>15398</v>
      </c>
      <c r="J1225">
        <v>5.0659999999999998</v>
      </c>
      <c r="K1225">
        <v>2516.7600000000002</v>
      </c>
      <c r="L1225">
        <v>2.12</v>
      </c>
      <c r="M1225">
        <f t="shared" si="38"/>
        <v>0.14937004805818938</v>
      </c>
      <c r="N1225">
        <f t="shared" si="39"/>
        <v>1.9937654240810496</v>
      </c>
    </row>
    <row r="1226" spans="1:14" x14ac:dyDescent="0.2">
      <c r="A1226" s="1">
        <v>45544</v>
      </c>
      <c r="B1226">
        <v>3.71</v>
      </c>
      <c r="C1226">
        <v>3.6480000000000001</v>
      </c>
      <c r="D1226">
        <v>22.38</v>
      </c>
      <c r="E1226">
        <v>107.24</v>
      </c>
      <c r="F1226">
        <v>101.17700000000001</v>
      </c>
      <c r="G1226">
        <v>15478</v>
      </c>
      <c r="H1226">
        <v>15764</v>
      </c>
      <c r="I1226">
        <v>15365</v>
      </c>
      <c r="J1226">
        <v>5.0570000000000004</v>
      </c>
      <c r="K1226">
        <v>2497.41</v>
      </c>
      <c r="L1226">
        <v>2.12</v>
      </c>
      <c r="M1226">
        <f t="shared" si="38"/>
        <v>0.73543768304588342</v>
      </c>
      <c r="N1226">
        <f t="shared" si="39"/>
        <v>2.5968109339407746</v>
      </c>
    </row>
    <row r="1227" spans="1:14" x14ac:dyDescent="0.2">
      <c r="A1227" s="1">
        <v>45545</v>
      </c>
      <c r="B1227">
        <v>3.7010000000000001</v>
      </c>
      <c r="C1227">
        <v>3.67</v>
      </c>
      <c r="D1227">
        <v>19.45</v>
      </c>
      <c r="E1227">
        <v>104.61</v>
      </c>
      <c r="F1227">
        <v>101.55200000000001</v>
      </c>
      <c r="G1227">
        <v>15483</v>
      </c>
      <c r="H1227">
        <v>15778</v>
      </c>
      <c r="I1227">
        <v>15455</v>
      </c>
      <c r="J1227">
        <v>5.0270000000000001</v>
      </c>
      <c r="K1227">
        <v>2506.38</v>
      </c>
      <c r="L1227">
        <v>2.12</v>
      </c>
      <c r="M1227">
        <f t="shared" si="38"/>
        <v>0.18117114202523454</v>
      </c>
      <c r="N1227">
        <f t="shared" si="39"/>
        <v>2.0899385312196697</v>
      </c>
    </row>
    <row r="1228" spans="1:14" x14ac:dyDescent="0.2">
      <c r="A1228" s="1">
        <v>45546</v>
      </c>
      <c r="B1228">
        <v>3.6440000000000001</v>
      </c>
      <c r="C1228">
        <v>3.5960000000000001</v>
      </c>
      <c r="D1228">
        <v>19.079999999999998</v>
      </c>
      <c r="E1228">
        <v>108.36</v>
      </c>
      <c r="F1228">
        <v>101.63</v>
      </c>
      <c r="G1228">
        <v>15483</v>
      </c>
      <c r="H1228">
        <v>15776</v>
      </c>
      <c r="I1228">
        <v>15450</v>
      </c>
      <c r="J1228">
        <v>4.9690000000000003</v>
      </c>
      <c r="K1228">
        <v>2516.73</v>
      </c>
      <c r="L1228">
        <v>2.12</v>
      </c>
      <c r="M1228">
        <f t="shared" si="38"/>
        <v>0.21359223300970875</v>
      </c>
      <c r="N1228">
        <f t="shared" si="39"/>
        <v>2.1100323624595472</v>
      </c>
    </row>
    <row r="1229" spans="1:14" x14ac:dyDescent="0.2">
      <c r="A1229" s="1">
        <v>45547</v>
      </c>
      <c r="B1229">
        <v>3.6539999999999999</v>
      </c>
      <c r="C1229">
        <v>3.6429999999999998</v>
      </c>
      <c r="D1229">
        <v>17.690000000000001</v>
      </c>
      <c r="E1229">
        <v>103.79</v>
      </c>
      <c r="F1229">
        <v>101.684</v>
      </c>
      <c r="G1229">
        <v>15443</v>
      </c>
      <c r="H1229">
        <v>15730</v>
      </c>
      <c r="I1229">
        <v>15400</v>
      </c>
      <c r="J1229">
        <v>5.0060000000000002</v>
      </c>
      <c r="K1229">
        <v>2511.7600000000002</v>
      </c>
      <c r="L1229">
        <v>2.12</v>
      </c>
      <c r="M1229">
        <f t="shared" si="38"/>
        <v>0.2792207792207792</v>
      </c>
      <c r="N1229">
        <f t="shared" si="39"/>
        <v>2.1428571428571428</v>
      </c>
    </row>
    <row r="1230" spans="1:14" x14ac:dyDescent="0.2">
      <c r="A1230" s="1">
        <v>45548</v>
      </c>
      <c r="B1230">
        <v>3.6749999999999998</v>
      </c>
      <c r="C1230">
        <v>3.641</v>
      </c>
      <c r="D1230">
        <v>17.07</v>
      </c>
      <c r="E1230">
        <v>98.03</v>
      </c>
      <c r="F1230">
        <v>101.366</v>
      </c>
      <c r="G1230">
        <v>15431</v>
      </c>
      <c r="H1230">
        <v>15722</v>
      </c>
      <c r="I1230">
        <v>15430</v>
      </c>
      <c r="J1230">
        <v>4.9710000000000001</v>
      </c>
      <c r="K1230">
        <v>2557.9</v>
      </c>
      <c r="L1230">
        <v>2.12</v>
      </c>
      <c r="M1230">
        <f t="shared" si="38"/>
        <v>6.4808813998703833E-3</v>
      </c>
      <c r="N1230">
        <f t="shared" si="39"/>
        <v>1.8924173687621517</v>
      </c>
    </row>
    <row r="1231" spans="1:14" x14ac:dyDescent="0.2">
      <c r="A1231" s="1">
        <v>45551</v>
      </c>
      <c r="B1231">
        <v>3.653</v>
      </c>
      <c r="C1231">
        <v>3.5830000000000002</v>
      </c>
      <c r="D1231">
        <v>16.559999999999999</v>
      </c>
      <c r="E1231">
        <v>100.6</v>
      </c>
      <c r="F1231">
        <v>101.114</v>
      </c>
      <c r="G1231">
        <v>15428</v>
      </c>
      <c r="H1231">
        <v>15719</v>
      </c>
      <c r="I1231">
        <v>15400</v>
      </c>
      <c r="J1231">
        <v>4.8860000000000001</v>
      </c>
      <c r="K1231">
        <v>2577.6999999999998</v>
      </c>
      <c r="L1231">
        <v>2.12</v>
      </c>
      <c r="M1231">
        <f t="shared" si="38"/>
        <v>0.18181818181818182</v>
      </c>
      <c r="N1231">
        <f t="shared" si="39"/>
        <v>2.0714285714285712</v>
      </c>
    </row>
    <row r="1232" spans="1:14" x14ac:dyDescent="0.2">
      <c r="A1232" s="1">
        <v>45552</v>
      </c>
      <c r="B1232">
        <v>3.6190000000000002</v>
      </c>
      <c r="C1232">
        <v>3.552</v>
      </c>
      <c r="D1232">
        <v>17.14</v>
      </c>
      <c r="E1232">
        <v>101.22</v>
      </c>
      <c r="F1232">
        <v>100.76300000000001</v>
      </c>
      <c r="G1232">
        <v>15396</v>
      </c>
      <c r="H1232">
        <v>15688</v>
      </c>
      <c r="I1232">
        <v>15400</v>
      </c>
      <c r="J1232">
        <v>4.87</v>
      </c>
      <c r="K1232">
        <v>2582.4499999999998</v>
      </c>
      <c r="L1232">
        <v>2.12</v>
      </c>
      <c r="M1232">
        <f t="shared" si="38"/>
        <v>-2.5974025974025976E-2</v>
      </c>
      <c r="N1232">
        <f t="shared" si="39"/>
        <v>1.8701298701298701</v>
      </c>
    </row>
    <row r="1233" spans="1:14" x14ac:dyDescent="0.2">
      <c r="A1233" s="1">
        <v>45553</v>
      </c>
      <c r="B1233">
        <v>3.6469999999999998</v>
      </c>
      <c r="C1233">
        <v>3.6059999999999999</v>
      </c>
      <c r="D1233">
        <v>17.61</v>
      </c>
      <c r="E1233">
        <v>101.58</v>
      </c>
      <c r="F1233">
        <v>100.89400000000001</v>
      </c>
      <c r="G1233">
        <v>15363</v>
      </c>
      <c r="H1233">
        <v>15661</v>
      </c>
      <c r="I1233">
        <v>15335</v>
      </c>
      <c r="J1233">
        <v>4.8559999999999999</v>
      </c>
      <c r="K1233">
        <v>2569.5</v>
      </c>
      <c r="L1233">
        <v>2.12</v>
      </c>
      <c r="M1233">
        <f t="shared" si="38"/>
        <v>0.18258884903814804</v>
      </c>
      <c r="N1233">
        <f t="shared" si="39"/>
        <v>2.1258558852298663</v>
      </c>
    </row>
    <row r="1234" spans="1:14" x14ac:dyDescent="0.2">
      <c r="A1234" s="1">
        <v>45554</v>
      </c>
      <c r="B1234">
        <v>3.7050000000000001</v>
      </c>
      <c r="C1234">
        <v>3.62</v>
      </c>
      <c r="D1234">
        <v>18.23</v>
      </c>
      <c r="E1234">
        <v>98.61</v>
      </c>
      <c r="F1234">
        <v>100.596</v>
      </c>
      <c r="G1234">
        <v>15328</v>
      </c>
      <c r="H1234">
        <v>15596</v>
      </c>
      <c r="I1234">
        <v>15340</v>
      </c>
      <c r="J1234">
        <v>4.7590000000000003</v>
      </c>
      <c r="K1234">
        <v>2558.91</v>
      </c>
      <c r="L1234">
        <v>2.12</v>
      </c>
      <c r="M1234">
        <f t="shared" si="38"/>
        <v>-7.822685788787484E-2</v>
      </c>
      <c r="N1234">
        <f t="shared" si="39"/>
        <v>1.6688396349413299</v>
      </c>
    </row>
    <row r="1235" spans="1:14" x14ac:dyDescent="0.2">
      <c r="A1235" s="1">
        <v>45555</v>
      </c>
      <c r="B1235">
        <v>3.7149999999999999</v>
      </c>
      <c r="C1235">
        <v>3.5830000000000002</v>
      </c>
      <c r="D1235">
        <v>16.329999999999998</v>
      </c>
      <c r="E1235">
        <v>92.64</v>
      </c>
      <c r="F1235">
        <v>100.614</v>
      </c>
      <c r="G1235">
        <v>15205</v>
      </c>
      <c r="H1235">
        <v>15473</v>
      </c>
      <c r="I1235">
        <v>15238</v>
      </c>
      <c r="J1235">
        <v>4.7190000000000003</v>
      </c>
      <c r="K1235">
        <v>2586.7399999999998</v>
      </c>
      <c r="L1235">
        <v>2.12</v>
      </c>
      <c r="M1235">
        <f t="shared" si="38"/>
        <v>-0.21656385352408453</v>
      </c>
      <c r="N1235">
        <f t="shared" si="39"/>
        <v>1.5421971387321172</v>
      </c>
    </row>
    <row r="1236" spans="1:14" x14ac:dyDescent="0.2">
      <c r="A1236" s="1">
        <v>45558</v>
      </c>
      <c r="B1236">
        <v>3.742</v>
      </c>
      <c r="C1236">
        <v>3.593</v>
      </c>
      <c r="D1236">
        <v>16.149999999999999</v>
      </c>
      <c r="E1236">
        <v>91</v>
      </c>
      <c r="F1236">
        <v>100.723</v>
      </c>
      <c r="G1236">
        <v>15179</v>
      </c>
      <c r="H1236">
        <v>15449</v>
      </c>
      <c r="I1236">
        <v>15150</v>
      </c>
      <c r="J1236">
        <v>4.6630000000000003</v>
      </c>
      <c r="K1236">
        <v>2621.88</v>
      </c>
      <c r="L1236">
        <v>2.12</v>
      </c>
      <c r="M1236">
        <f t="shared" si="38"/>
        <v>0.1914191419141914</v>
      </c>
      <c r="N1236">
        <f t="shared" si="39"/>
        <v>1.9735973597359735</v>
      </c>
    </row>
    <row r="1237" spans="1:14" x14ac:dyDescent="0.2">
      <c r="A1237" s="1">
        <v>45559</v>
      </c>
      <c r="B1237">
        <v>3.7509999999999999</v>
      </c>
      <c r="C1237">
        <v>3.589</v>
      </c>
      <c r="D1237">
        <v>15.89</v>
      </c>
      <c r="E1237">
        <v>93.87</v>
      </c>
      <c r="F1237">
        <v>100.851</v>
      </c>
      <c r="G1237">
        <v>15205</v>
      </c>
      <c r="H1237">
        <v>15489</v>
      </c>
      <c r="I1237">
        <v>15200</v>
      </c>
      <c r="J1237">
        <v>4.62</v>
      </c>
      <c r="K1237">
        <v>2628.72</v>
      </c>
      <c r="L1237">
        <v>2.12</v>
      </c>
      <c r="M1237">
        <f t="shared" si="38"/>
        <v>3.2894736842105261E-2</v>
      </c>
      <c r="N1237">
        <f t="shared" si="39"/>
        <v>1.9013157894736843</v>
      </c>
    </row>
    <row r="1238" spans="1:14" x14ac:dyDescent="0.2">
      <c r="A1238" s="1">
        <v>45560</v>
      </c>
      <c r="B1238">
        <v>3.73</v>
      </c>
      <c r="C1238">
        <v>3.54</v>
      </c>
      <c r="D1238">
        <v>15.39</v>
      </c>
      <c r="E1238">
        <v>93.3</v>
      </c>
      <c r="F1238">
        <v>100.46599999999999</v>
      </c>
      <c r="G1238">
        <v>15149</v>
      </c>
      <c r="H1238">
        <v>15432</v>
      </c>
      <c r="I1238">
        <v>15185</v>
      </c>
      <c r="J1238">
        <v>4.6150000000000002</v>
      </c>
      <c r="K1238">
        <v>2657.1</v>
      </c>
      <c r="L1238">
        <v>2.12</v>
      </c>
      <c r="M1238">
        <f t="shared" si="38"/>
        <v>-0.23707606190319394</v>
      </c>
      <c r="N1238">
        <f t="shared" si="39"/>
        <v>1.6266052025024693</v>
      </c>
    </row>
    <row r="1239" spans="1:14" x14ac:dyDescent="0.2">
      <c r="A1239" s="1">
        <v>45561</v>
      </c>
      <c r="B1239">
        <v>3.786</v>
      </c>
      <c r="C1239">
        <v>3.56</v>
      </c>
      <c r="D1239">
        <v>15.41</v>
      </c>
      <c r="E1239">
        <v>91.64</v>
      </c>
      <c r="F1239">
        <v>100.91200000000001</v>
      </c>
      <c r="G1239">
        <v>15210</v>
      </c>
      <c r="H1239">
        <v>15496</v>
      </c>
      <c r="I1239">
        <v>15100</v>
      </c>
      <c r="J1239">
        <v>4.6189999999999998</v>
      </c>
      <c r="K1239">
        <v>2656.89</v>
      </c>
      <c r="L1239">
        <v>2.12</v>
      </c>
      <c r="M1239">
        <f t="shared" si="38"/>
        <v>0.72847682119205304</v>
      </c>
      <c r="N1239">
        <f t="shared" si="39"/>
        <v>2.6225165562913908</v>
      </c>
    </row>
    <row r="1240" spans="1:14" x14ac:dyDescent="0.2">
      <c r="A1240" s="1">
        <v>45562</v>
      </c>
      <c r="B1240">
        <v>3.7970000000000002</v>
      </c>
      <c r="C1240">
        <v>3.63</v>
      </c>
      <c r="D1240">
        <v>15.37</v>
      </c>
      <c r="E1240">
        <v>90.14</v>
      </c>
      <c r="F1240">
        <v>100.562</v>
      </c>
      <c r="G1240">
        <v>15111</v>
      </c>
      <c r="H1240">
        <v>15378</v>
      </c>
      <c r="I1240">
        <v>15166</v>
      </c>
      <c r="J1240">
        <v>4.6189999999999998</v>
      </c>
      <c r="K1240">
        <v>2672.38</v>
      </c>
      <c r="L1240">
        <v>2.12</v>
      </c>
      <c r="M1240">
        <f t="shared" si="38"/>
        <v>-0.36265330344190955</v>
      </c>
      <c r="N1240">
        <f t="shared" si="39"/>
        <v>1.3978636423579058</v>
      </c>
    </row>
    <row r="1241" spans="1:14" x14ac:dyDescent="0.2">
      <c r="A1241" s="1">
        <v>45565</v>
      </c>
      <c r="B1241">
        <v>3.7519999999999998</v>
      </c>
      <c r="C1241">
        <v>3.56</v>
      </c>
      <c r="D1241">
        <v>16.96</v>
      </c>
      <c r="E1241">
        <v>92.53</v>
      </c>
      <c r="F1241">
        <v>100.381</v>
      </c>
      <c r="G1241">
        <v>15137</v>
      </c>
      <c r="H1241">
        <v>15412</v>
      </c>
      <c r="I1241">
        <v>15125</v>
      </c>
      <c r="J1241">
        <v>4.6109999999999998</v>
      </c>
      <c r="K1241">
        <v>2658.24</v>
      </c>
      <c r="L1241">
        <v>1.84</v>
      </c>
      <c r="M1241">
        <f t="shared" si="38"/>
        <v>7.9338842975206603E-2</v>
      </c>
      <c r="N1241">
        <f t="shared" si="39"/>
        <v>1.8975206611570248</v>
      </c>
    </row>
    <row r="1242" spans="1:14" x14ac:dyDescent="0.2">
      <c r="A1242" s="1">
        <v>45566</v>
      </c>
      <c r="B1242">
        <v>3.782</v>
      </c>
      <c r="C1242">
        <v>3.6419999999999999</v>
      </c>
      <c r="D1242">
        <v>16.73</v>
      </c>
      <c r="E1242">
        <v>94.61</v>
      </c>
      <c r="F1242">
        <v>100.779</v>
      </c>
      <c r="G1242">
        <v>15206</v>
      </c>
      <c r="H1242">
        <v>15473</v>
      </c>
      <c r="I1242">
        <v>15140</v>
      </c>
      <c r="J1242">
        <v>4.6269999999999998</v>
      </c>
      <c r="K1242">
        <v>2634.58</v>
      </c>
      <c r="L1242">
        <v>1.84</v>
      </c>
      <c r="M1242">
        <f t="shared" si="38"/>
        <v>0.43593130779392342</v>
      </c>
      <c r="N1242">
        <f t="shared" si="39"/>
        <v>2.199471598414795</v>
      </c>
    </row>
    <row r="1243" spans="1:14" x14ac:dyDescent="0.2">
      <c r="A1243" s="1">
        <v>45567</v>
      </c>
      <c r="B1243">
        <v>3.7320000000000002</v>
      </c>
      <c r="C1243">
        <v>3.6059999999999999</v>
      </c>
      <c r="D1243">
        <v>19.260000000000002</v>
      </c>
      <c r="E1243">
        <v>104.14</v>
      </c>
      <c r="F1243">
        <v>101.194</v>
      </c>
      <c r="G1243">
        <v>15263</v>
      </c>
      <c r="H1243">
        <v>15536</v>
      </c>
      <c r="I1243">
        <v>15200</v>
      </c>
      <c r="J1243">
        <v>4.5780000000000003</v>
      </c>
      <c r="K1243">
        <v>2663.23</v>
      </c>
      <c r="L1243">
        <v>1.84</v>
      </c>
      <c r="M1243">
        <f t="shared" si="38"/>
        <v>0.41447368421052633</v>
      </c>
      <c r="N1243">
        <f t="shared" si="39"/>
        <v>2.2105263157894735</v>
      </c>
    </row>
    <row r="1244" spans="1:14" x14ac:dyDescent="0.2">
      <c r="A1244" s="1">
        <v>45568</v>
      </c>
      <c r="B1244">
        <v>3.7829999999999999</v>
      </c>
      <c r="C1244">
        <v>3.6429999999999998</v>
      </c>
      <c r="D1244">
        <v>18.899999999999999</v>
      </c>
      <c r="E1244">
        <v>102.17</v>
      </c>
      <c r="F1244">
        <v>101.67700000000001</v>
      </c>
      <c r="G1244">
        <v>15321</v>
      </c>
      <c r="H1244">
        <v>15589</v>
      </c>
      <c r="I1244">
        <v>15265</v>
      </c>
      <c r="J1244">
        <v>4.593</v>
      </c>
      <c r="K1244">
        <v>2658.69</v>
      </c>
      <c r="L1244">
        <v>1.84</v>
      </c>
      <c r="M1244">
        <f t="shared" si="38"/>
        <v>0.36685227644939405</v>
      </c>
      <c r="N1244">
        <f t="shared" si="39"/>
        <v>2.1225024566000656</v>
      </c>
    </row>
    <row r="1245" spans="1:14" x14ac:dyDescent="0.2">
      <c r="A1245" s="1">
        <v>45569</v>
      </c>
      <c r="B1245">
        <v>3.847</v>
      </c>
      <c r="C1245">
        <v>3.706</v>
      </c>
      <c r="D1245">
        <v>20.49</v>
      </c>
      <c r="E1245">
        <v>101.16</v>
      </c>
      <c r="F1245">
        <v>101.989</v>
      </c>
      <c r="G1245">
        <v>15472</v>
      </c>
      <c r="H1245">
        <v>15749</v>
      </c>
      <c r="I1245">
        <v>15420</v>
      </c>
      <c r="J1245">
        <v>4.5880000000000001</v>
      </c>
      <c r="K1245">
        <v>2655.89</v>
      </c>
      <c r="L1245">
        <v>1.84</v>
      </c>
      <c r="M1245">
        <f t="shared" si="38"/>
        <v>0.33722438391699094</v>
      </c>
      <c r="N1245">
        <f t="shared" si="39"/>
        <v>2.1335927367055771</v>
      </c>
    </row>
    <row r="1246" spans="1:14" x14ac:dyDescent="0.2">
      <c r="A1246" s="1">
        <v>45572</v>
      </c>
      <c r="B1246">
        <v>3.968</v>
      </c>
      <c r="C1246">
        <v>3.9239999999999999</v>
      </c>
      <c r="D1246">
        <v>19.21</v>
      </c>
      <c r="E1246">
        <v>100.15</v>
      </c>
      <c r="F1246">
        <v>102.52</v>
      </c>
      <c r="G1246">
        <v>15704</v>
      </c>
      <c r="H1246">
        <v>15975</v>
      </c>
      <c r="I1246">
        <v>15485</v>
      </c>
      <c r="J1246">
        <v>4.6219999999999999</v>
      </c>
      <c r="K1246">
        <v>2653.6</v>
      </c>
      <c r="L1246">
        <v>1.84</v>
      </c>
      <c r="M1246">
        <f t="shared" si="38"/>
        <v>1.4142718760090409</v>
      </c>
      <c r="N1246">
        <f t="shared" si="39"/>
        <v>3.1643525992896353</v>
      </c>
    </row>
    <row r="1247" spans="1:14" x14ac:dyDescent="0.2">
      <c r="A1247" s="1">
        <v>45573</v>
      </c>
      <c r="B1247">
        <v>4.0270000000000001</v>
      </c>
      <c r="C1247">
        <v>3.996</v>
      </c>
      <c r="D1247">
        <v>22.64</v>
      </c>
      <c r="E1247">
        <v>124.23</v>
      </c>
      <c r="F1247">
        <v>102.53700000000001</v>
      </c>
      <c r="G1247">
        <v>15750</v>
      </c>
      <c r="H1247">
        <v>16033</v>
      </c>
      <c r="I1247">
        <v>15680</v>
      </c>
      <c r="J1247">
        <v>4.6509999999999998</v>
      </c>
      <c r="K1247">
        <v>2642.59</v>
      </c>
      <c r="L1247">
        <v>1.84</v>
      </c>
      <c r="M1247">
        <f t="shared" si="38"/>
        <v>0.4464285714285714</v>
      </c>
      <c r="N1247">
        <f t="shared" si="39"/>
        <v>2.2512755102040813</v>
      </c>
    </row>
    <row r="1248" spans="1:14" x14ac:dyDescent="0.2">
      <c r="A1248" s="1">
        <v>45574</v>
      </c>
      <c r="B1248">
        <v>4.0129999999999999</v>
      </c>
      <c r="C1248">
        <v>3.9590000000000001</v>
      </c>
      <c r="D1248">
        <v>21.42</v>
      </c>
      <c r="E1248">
        <v>123.77</v>
      </c>
      <c r="F1248">
        <v>102.54900000000001</v>
      </c>
      <c r="G1248">
        <v>15690</v>
      </c>
      <c r="H1248">
        <v>15966</v>
      </c>
      <c r="I1248">
        <v>15645</v>
      </c>
      <c r="J1248">
        <v>4.6340000000000003</v>
      </c>
      <c r="K1248">
        <v>2621.83</v>
      </c>
      <c r="L1248">
        <v>1.84</v>
      </c>
      <c r="M1248">
        <f t="shared" si="38"/>
        <v>0.28763183125599234</v>
      </c>
      <c r="N1248">
        <f t="shared" si="39"/>
        <v>2.051773729626079</v>
      </c>
    </row>
    <row r="1249" spans="1:14" x14ac:dyDescent="0.2">
      <c r="A1249" s="1">
        <v>45575</v>
      </c>
      <c r="B1249">
        <v>4.0739999999999998</v>
      </c>
      <c r="C1249">
        <v>4.024</v>
      </c>
      <c r="D1249">
        <v>20.86</v>
      </c>
      <c r="E1249">
        <v>122.39</v>
      </c>
      <c r="F1249">
        <v>102.928</v>
      </c>
      <c r="G1249">
        <v>15714</v>
      </c>
      <c r="H1249">
        <v>15988</v>
      </c>
      <c r="I1249">
        <v>15620</v>
      </c>
      <c r="J1249">
        <v>4.6580000000000004</v>
      </c>
      <c r="K1249">
        <v>2607.77</v>
      </c>
      <c r="L1249">
        <v>1.84</v>
      </c>
      <c r="M1249">
        <f t="shared" si="38"/>
        <v>0.60179257362355953</v>
      </c>
      <c r="N1249">
        <f t="shared" si="39"/>
        <v>2.3559539052496801</v>
      </c>
    </row>
    <row r="1250" spans="1:14" x14ac:dyDescent="0.2">
      <c r="A1250" s="1">
        <v>45576</v>
      </c>
      <c r="B1250">
        <v>4.0629999999999997</v>
      </c>
      <c r="C1250">
        <v>3.9590000000000001</v>
      </c>
      <c r="D1250">
        <v>20.93</v>
      </c>
      <c r="E1250">
        <v>116.56</v>
      </c>
      <c r="F1250">
        <v>102.988</v>
      </c>
      <c r="G1250">
        <v>15703</v>
      </c>
      <c r="H1250">
        <v>15972</v>
      </c>
      <c r="I1250">
        <v>15665</v>
      </c>
      <c r="J1250">
        <v>4.6459999999999999</v>
      </c>
      <c r="K1250">
        <v>2629.74</v>
      </c>
      <c r="L1250">
        <v>1.84</v>
      </c>
      <c r="M1250">
        <f t="shared" si="38"/>
        <v>0.24257899776571976</v>
      </c>
      <c r="N1250">
        <f t="shared" si="39"/>
        <v>1.959782955633578</v>
      </c>
    </row>
    <row r="1251" spans="1:14" x14ac:dyDescent="0.2">
      <c r="A1251" s="1">
        <v>45579</v>
      </c>
      <c r="B1251">
        <v>4.101</v>
      </c>
      <c r="C1251">
        <v>3.9569999999999999</v>
      </c>
      <c r="D1251">
        <v>20.46</v>
      </c>
      <c r="E1251">
        <v>118.47</v>
      </c>
      <c r="F1251">
        <v>102.89</v>
      </c>
      <c r="G1251">
        <v>15597</v>
      </c>
      <c r="H1251">
        <v>15868</v>
      </c>
      <c r="I1251">
        <v>15580</v>
      </c>
      <c r="J1251">
        <v>4.6340000000000003</v>
      </c>
      <c r="K1251">
        <v>2656.59</v>
      </c>
      <c r="L1251">
        <v>1.84</v>
      </c>
      <c r="M1251">
        <f t="shared" si="38"/>
        <v>0.10911424903722722</v>
      </c>
      <c r="N1251">
        <f t="shared" si="39"/>
        <v>1.8485237483953789</v>
      </c>
    </row>
    <row r="1252" spans="1:14" x14ac:dyDescent="0.2">
      <c r="A1252" s="1">
        <v>45580</v>
      </c>
      <c r="B1252">
        <v>4.101</v>
      </c>
      <c r="C1252">
        <v>3.9569999999999999</v>
      </c>
      <c r="D1252">
        <v>19.7</v>
      </c>
      <c r="E1252">
        <v>118.47</v>
      </c>
      <c r="F1252">
        <v>103.298</v>
      </c>
      <c r="G1252">
        <v>15581</v>
      </c>
      <c r="H1252">
        <v>15856</v>
      </c>
      <c r="I1252">
        <v>15560</v>
      </c>
      <c r="J1252">
        <v>4.6340000000000003</v>
      </c>
      <c r="K1252">
        <v>2648.54</v>
      </c>
      <c r="L1252">
        <v>1.84</v>
      </c>
      <c r="M1252">
        <f t="shared" si="38"/>
        <v>0.13496143958868895</v>
      </c>
      <c r="N1252">
        <f t="shared" si="39"/>
        <v>1.9023136246786632</v>
      </c>
    </row>
    <row r="1253" spans="1:14" x14ac:dyDescent="0.2">
      <c r="A1253" s="1">
        <v>45581</v>
      </c>
      <c r="B1253">
        <v>4.0339999999999998</v>
      </c>
      <c r="C1253">
        <v>3.948</v>
      </c>
      <c r="D1253">
        <v>20.64</v>
      </c>
      <c r="E1253">
        <v>127.23</v>
      </c>
      <c r="F1253">
        <v>103.261</v>
      </c>
      <c r="G1253">
        <v>15587</v>
      </c>
      <c r="H1253">
        <v>15864</v>
      </c>
      <c r="I1253">
        <v>15580</v>
      </c>
      <c r="J1253">
        <v>4.6280000000000001</v>
      </c>
      <c r="K1253">
        <v>2662.58</v>
      </c>
      <c r="L1253">
        <v>1.84</v>
      </c>
      <c r="M1253">
        <f t="shared" si="38"/>
        <v>4.4929396662387676E-2</v>
      </c>
      <c r="N1253">
        <f t="shared" si="39"/>
        <v>1.8228498074454429</v>
      </c>
    </row>
    <row r="1254" spans="1:14" x14ac:dyDescent="0.2">
      <c r="A1254" s="1">
        <v>45582</v>
      </c>
      <c r="B1254">
        <v>4.0140000000000002</v>
      </c>
      <c r="C1254">
        <v>3.94</v>
      </c>
      <c r="D1254">
        <v>19.579999999999998</v>
      </c>
      <c r="E1254">
        <v>121.86</v>
      </c>
      <c r="F1254">
        <v>103.59</v>
      </c>
      <c r="G1254">
        <v>15588</v>
      </c>
      <c r="H1254">
        <v>15859</v>
      </c>
      <c r="I1254">
        <v>15513</v>
      </c>
      <c r="J1254">
        <v>4.6280000000000001</v>
      </c>
      <c r="K1254">
        <v>2673.83</v>
      </c>
      <c r="L1254">
        <v>1.84</v>
      </c>
      <c r="M1254">
        <f t="shared" si="38"/>
        <v>0.48346548056468774</v>
      </c>
      <c r="N1254">
        <f t="shared" si="39"/>
        <v>2.2303874170050926</v>
      </c>
    </row>
    <row r="1255" spans="1:14" x14ac:dyDescent="0.2">
      <c r="A1255" s="1">
        <v>45583</v>
      </c>
      <c r="B1255">
        <v>4.0919999999999996</v>
      </c>
      <c r="C1255">
        <v>3.9729999999999999</v>
      </c>
      <c r="D1255">
        <v>19.11</v>
      </c>
      <c r="E1255">
        <v>122.14</v>
      </c>
      <c r="F1255">
        <v>103.825</v>
      </c>
      <c r="G1255">
        <v>15544</v>
      </c>
      <c r="H1255">
        <v>15815</v>
      </c>
      <c r="I1255">
        <v>15495</v>
      </c>
      <c r="J1255">
        <v>4.6440000000000001</v>
      </c>
      <c r="K1255">
        <v>2692.71</v>
      </c>
      <c r="L1255">
        <v>1.84</v>
      </c>
      <c r="M1255">
        <f t="shared" si="38"/>
        <v>0.31623104227170051</v>
      </c>
      <c r="N1255">
        <f t="shared" si="39"/>
        <v>2.0651823168764118</v>
      </c>
    </row>
    <row r="1256" spans="1:14" x14ac:dyDescent="0.2">
      <c r="A1256" s="1">
        <v>45586</v>
      </c>
      <c r="B1256">
        <v>4.0839999999999996</v>
      </c>
      <c r="C1256">
        <v>3.9489999999999998</v>
      </c>
      <c r="D1256">
        <v>18.03</v>
      </c>
      <c r="E1256">
        <v>123.13</v>
      </c>
      <c r="F1256">
        <v>103.49299999999999</v>
      </c>
      <c r="G1256">
        <v>15498</v>
      </c>
      <c r="H1256">
        <v>15769</v>
      </c>
      <c r="I1256">
        <v>15465</v>
      </c>
      <c r="J1256">
        <v>4.6360000000000001</v>
      </c>
      <c r="K1256">
        <v>2721.46</v>
      </c>
      <c r="L1256">
        <v>1.84</v>
      </c>
      <c r="M1256">
        <f t="shared" si="38"/>
        <v>0.21338506304558683</v>
      </c>
      <c r="N1256">
        <f t="shared" si="39"/>
        <v>1.9657290656320725</v>
      </c>
    </row>
    <row r="1257" spans="1:14" x14ac:dyDescent="0.2">
      <c r="A1257" s="1">
        <v>45587</v>
      </c>
      <c r="B1257">
        <v>4.1970000000000001</v>
      </c>
      <c r="C1257">
        <v>4.0330000000000004</v>
      </c>
      <c r="D1257">
        <v>18.37</v>
      </c>
      <c r="E1257">
        <v>128.94999999999999</v>
      </c>
      <c r="F1257">
        <v>104.012</v>
      </c>
      <c r="G1257">
        <v>15559</v>
      </c>
      <c r="H1257">
        <v>15831</v>
      </c>
      <c r="I1257">
        <v>15495</v>
      </c>
      <c r="J1257">
        <v>4.6319999999999997</v>
      </c>
      <c r="K1257">
        <v>2719.85</v>
      </c>
      <c r="L1257">
        <v>1.84</v>
      </c>
      <c r="M1257">
        <f t="shared" si="38"/>
        <v>0.41303646337528238</v>
      </c>
      <c r="N1257">
        <f t="shared" si="39"/>
        <v>2.1684414327202322</v>
      </c>
    </row>
    <row r="1258" spans="1:14" x14ac:dyDescent="0.2">
      <c r="A1258" s="1">
        <v>45588</v>
      </c>
      <c r="B1258">
        <v>4.2089999999999996</v>
      </c>
      <c r="C1258">
        <v>4.0330000000000004</v>
      </c>
      <c r="D1258">
        <v>18.2</v>
      </c>
      <c r="E1258">
        <v>129.26</v>
      </c>
      <c r="F1258">
        <v>104.075</v>
      </c>
      <c r="G1258">
        <v>15584</v>
      </c>
      <c r="H1258">
        <v>15855</v>
      </c>
      <c r="I1258">
        <v>15560</v>
      </c>
      <c r="J1258">
        <v>4.633</v>
      </c>
      <c r="K1258">
        <v>2749.01</v>
      </c>
      <c r="L1258">
        <v>1.84</v>
      </c>
      <c r="M1258">
        <f t="shared" si="38"/>
        <v>0.15424164524421594</v>
      </c>
      <c r="N1258">
        <f t="shared" si="39"/>
        <v>1.8958868894601542</v>
      </c>
    </row>
    <row r="1259" spans="1:14" x14ac:dyDescent="0.2">
      <c r="A1259" s="1">
        <v>45589</v>
      </c>
      <c r="B1259">
        <v>4.2469999999999999</v>
      </c>
      <c r="C1259">
        <v>4.08</v>
      </c>
      <c r="D1259">
        <v>19.239999999999998</v>
      </c>
      <c r="E1259">
        <v>129.05000000000001</v>
      </c>
      <c r="F1259">
        <v>104.431</v>
      </c>
      <c r="G1259">
        <v>15667</v>
      </c>
      <c r="H1259">
        <v>15940</v>
      </c>
      <c r="I1259">
        <v>15620</v>
      </c>
      <c r="J1259">
        <v>4.6379999999999999</v>
      </c>
      <c r="K1259">
        <v>2715.55</v>
      </c>
      <c r="L1259">
        <v>1.84</v>
      </c>
      <c r="M1259">
        <f t="shared" si="38"/>
        <v>0.30089628681177977</v>
      </c>
      <c r="N1259">
        <f t="shared" si="39"/>
        <v>2.0486555697823303</v>
      </c>
    </row>
    <row r="1260" spans="1:14" x14ac:dyDescent="0.2">
      <c r="A1260" s="1">
        <v>45590</v>
      </c>
      <c r="B1260">
        <v>4.2130000000000001</v>
      </c>
      <c r="C1260">
        <v>4.0810000000000004</v>
      </c>
      <c r="D1260">
        <v>19.079999999999998</v>
      </c>
      <c r="E1260">
        <v>127.48</v>
      </c>
      <c r="F1260">
        <v>104.05800000000001</v>
      </c>
      <c r="G1260">
        <v>15632</v>
      </c>
      <c r="H1260">
        <v>15911</v>
      </c>
      <c r="I1260">
        <v>15584</v>
      </c>
      <c r="J1260">
        <v>4.6189999999999998</v>
      </c>
      <c r="K1260">
        <v>2736.17</v>
      </c>
      <c r="L1260">
        <v>1.84</v>
      </c>
      <c r="M1260">
        <f t="shared" si="38"/>
        <v>0.30800821355236141</v>
      </c>
      <c r="N1260">
        <f t="shared" si="39"/>
        <v>2.0983059548254621</v>
      </c>
    </row>
    <row r="1261" spans="1:14" x14ac:dyDescent="0.2">
      <c r="A1261" s="1">
        <v>45593</v>
      </c>
      <c r="B1261">
        <v>4.2409999999999997</v>
      </c>
      <c r="C1261">
        <v>4.1070000000000002</v>
      </c>
      <c r="D1261">
        <v>20.329999999999998</v>
      </c>
      <c r="E1261">
        <v>128.4</v>
      </c>
      <c r="F1261">
        <v>104.25700000000001</v>
      </c>
      <c r="G1261">
        <v>15713</v>
      </c>
      <c r="H1261">
        <v>16011</v>
      </c>
      <c r="I1261">
        <v>15640</v>
      </c>
      <c r="J1261">
        <v>4.6420000000000003</v>
      </c>
      <c r="K1261">
        <v>2747.56</v>
      </c>
      <c r="L1261">
        <v>1.84</v>
      </c>
      <c r="M1261">
        <f t="shared" si="38"/>
        <v>0.46675191815856781</v>
      </c>
      <c r="N1261">
        <f t="shared" si="39"/>
        <v>2.3721227621483374</v>
      </c>
    </row>
    <row r="1262" spans="1:14" x14ac:dyDescent="0.2">
      <c r="A1262" s="1">
        <v>45594</v>
      </c>
      <c r="B1262">
        <v>4.2830000000000004</v>
      </c>
      <c r="C1262">
        <v>4.141</v>
      </c>
      <c r="D1262">
        <v>19.8</v>
      </c>
      <c r="E1262">
        <v>130.91999999999999</v>
      </c>
      <c r="F1262">
        <v>104.316</v>
      </c>
      <c r="G1262">
        <v>15753</v>
      </c>
      <c r="H1262">
        <v>16039</v>
      </c>
      <c r="I1262">
        <v>15725</v>
      </c>
      <c r="J1262">
        <v>4.6139999999999999</v>
      </c>
      <c r="K1262">
        <v>2742.46</v>
      </c>
      <c r="L1262">
        <v>1.84</v>
      </c>
      <c r="M1262">
        <f t="shared" si="38"/>
        <v>0.17806041335453102</v>
      </c>
      <c r="N1262">
        <f t="shared" si="39"/>
        <v>1.9968203497615262</v>
      </c>
    </row>
    <row r="1263" spans="1:14" x14ac:dyDescent="0.2">
      <c r="A1263" s="1">
        <v>45595</v>
      </c>
      <c r="B1263">
        <v>4.2549999999999999</v>
      </c>
      <c r="C1263">
        <v>4.0979999999999999</v>
      </c>
      <c r="D1263">
        <v>19.34</v>
      </c>
      <c r="E1263">
        <v>131.87</v>
      </c>
      <c r="F1263">
        <v>104.316</v>
      </c>
      <c r="G1263">
        <v>15777</v>
      </c>
      <c r="H1263">
        <v>16074</v>
      </c>
      <c r="I1263">
        <v>15760</v>
      </c>
      <c r="J1263">
        <v>4.5949999999999998</v>
      </c>
      <c r="K1263">
        <v>2774.74</v>
      </c>
      <c r="L1263">
        <v>1.84</v>
      </c>
      <c r="M1263">
        <f t="shared" si="38"/>
        <v>0.10786802030456853</v>
      </c>
      <c r="N1263">
        <f t="shared" si="39"/>
        <v>1.9923857868020305</v>
      </c>
    </row>
    <row r="1264" spans="1:14" x14ac:dyDescent="0.2">
      <c r="A1264" s="1">
        <v>45596</v>
      </c>
      <c r="B1264">
        <v>4.3010000000000002</v>
      </c>
      <c r="C1264">
        <v>4.1840000000000002</v>
      </c>
      <c r="D1264">
        <v>20.350000000000001</v>
      </c>
      <c r="E1264">
        <v>130.80000000000001</v>
      </c>
      <c r="F1264">
        <v>103.994</v>
      </c>
      <c r="G1264">
        <v>15705</v>
      </c>
      <c r="H1264">
        <v>16003</v>
      </c>
      <c r="I1264">
        <v>15700</v>
      </c>
      <c r="J1264">
        <v>4.5789999999999997</v>
      </c>
      <c r="K1264">
        <v>2787.61</v>
      </c>
      <c r="L1264">
        <v>1.71</v>
      </c>
      <c r="M1264">
        <f t="shared" si="38"/>
        <v>3.1847133757961783E-2</v>
      </c>
      <c r="N1264">
        <f t="shared" si="39"/>
        <v>1.9299363057324839</v>
      </c>
    </row>
    <row r="1265" spans="1:14" x14ac:dyDescent="0.2">
      <c r="A1265" s="1">
        <v>45597</v>
      </c>
      <c r="B1265">
        <v>4.2850000000000001</v>
      </c>
      <c r="C1265">
        <v>4.1719999999999997</v>
      </c>
      <c r="D1265">
        <v>23.16</v>
      </c>
      <c r="E1265">
        <v>135.18</v>
      </c>
      <c r="F1265">
        <v>103.976</v>
      </c>
      <c r="G1265">
        <v>15719</v>
      </c>
      <c r="H1265">
        <v>16009</v>
      </c>
      <c r="I1265">
        <v>15697</v>
      </c>
      <c r="J1265">
        <v>4.548</v>
      </c>
      <c r="K1265">
        <v>2743.97</v>
      </c>
      <c r="L1265">
        <v>1.71</v>
      </c>
      <c r="M1265">
        <f t="shared" si="38"/>
        <v>0.1401541695865452</v>
      </c>
      <c r="N1265">
        <f t="shared" si="39"/>
        <v>1.9876409505000956</v>
      </c>
    </row>
    <row r="1266" spans="1:14" x14ac:dyDescent="0.2">
      <c r="A1266" s="1">
        <v>45600</v>
      </c>
      <c r="B1266">
        <v>4.3849999999999998</v>
      </c>
      <c r="C1266">
        <v>4.2089999999999996</v>
      </c>
      <c r="D1266">
        <v>21.88</v>
      </c>
      <c r="E1266">
        <v>132.58000000000001</v>
      </c>
      <c r="F1266">
        <v>104.282</v>
      </c>
      <c r="G1266">
        <v>15848</v>
      </c>
      <c r="H1266">
        <v>16153</v>
      </c>
      <c r="I1266">
        <v>15720</v>
      </c>
      <c r="J1266">
        <v>4.516</v>
      </c>
      <c r="K1266">
        <v>2736.53</v>
      </c>
      <c r="L1266">
        <v>1.71</v>
      </c>
      <c r="M1266">
        <f t="shared" si="38"/>
        <v>0.81424936386768443</v>
      </c>
      <c r="N1266">
        <f t="shared" si="39"/>
        <v>2.7544529262086512</v>
      </c>
    </row>
    <row r="1267" spans="1:14" x14ac:dyDescent="0.2">
      <c r="A1267" s="1">
        <v>45601</v>
      </c>
      <c r="B1267">
        <v>4.2859999999999996</v>
      </c>
      <c r="C1267">
        <v>4.1619999999999999</v>
      </c>
      <c r="D1267">
        <v>21.98</v>
      </c>
      <c r="E1267">
        <v>136.25</v>
      </c>
      <c r="F1267">
        <v>103.88500000000001</v>
      </c>
      <c r="G1267">
        <v>15799</v>
      </c>
      <c r="H1267">
        <v>16094</v>
      </c>
      <c r="I1267">
        <v>15753</v>
      </c>
      <c r="J1267">
        <v>4.5270000000000001</v>
      </c>
      <c r="K1267">
        <v>2736.78</v>
      </c>
      <c r="L1267">
        <v>1.71</v>
      </c>
      <c r="M1267">
        <f t="shared" si="38"/>
        <v>0.29200787151653651</v>
      </c>
      <c r="N1267">
        <f t="shared" si="39"/>
        <v>2.1646670475464989</v>
      </c>
    </row>
    <row r="1268" spans="1:14" x14ac:dyDescent="0.2">
      <c r="A1268" s="1">
        <v>45602</v>
      </c>
      <c r="B1268">
        <v>4.2729999999999997</v>
      </c>
      <c r="C1268">
        <v>4.18</v>
      </c>
      <c r="D1268">
        <v>20.49</v>
      </c>
      <c r="E1268">
        <v>130.43</v>
      </c>
      <c r="F1268">
        <v>103.423</v>
      </c>
      <c r="G1268">
        <v>15765</v>
      </c>
      <c r="H1268">
        <v>16057</v>
      </c>
      <c r="I1268">
        <v>15735</v>
      </c>
      <c r="J1268">
        <v>4.5350000000000001</v>
      </c>
      <c r="K1268">
        <v>2743.99</v>
      </c>
      <c r="L1268">
        <v>1.71</v>
      </c>
      <c r="M1268">
        <f t="shared" si="38"/>
        <v>0.19065776930409914</v>
      </c>
      <c r="N1268">
        <f t="shared" si="39"/>
        <v>2.0463933905306644</v>
      </c>
    </row>
    <row r="1269" spans="1:14" x14ac:dyDescent="0.2">
      <c r="A1269" s="1">
        <v>45603</v>
      </c>
      <c r="B1269">
        <v>4.4329999999999998</v>
      </c>
      <c r="C1269">
        <v>4.2640000000000002</v>
      </c>
      <c r="D1269">
        <v>16.27</v>
      </c>
      <c r="E1269">
        <v>117.64</v>
      </c>
      <c r="F1269">
        <v>105.08799999999999</v>
      </c>
      <c r="G1269">
        <v>15845</v>
      </c>
      <c r="H1269">
        <v>16143</v>
      </c>
      <c r="I1269">
        <v>15830</v>
      </c>
      <c r="J1269">
        <v>4.54</v>
      </c>
      <c r="K1269">
        <v>2659.06</v>
      </c>
      <c r="L1269">
        <v>1.71</v>
      </c>
      <c r="M1269">
        <f t="shared" si="38"/>
        <v>9.475679090334807E-2</v>
      </c>
      <c r="N1269">
        <f t="shared" si="39"/>
        <v>1.9772583701831965</v>
      </c>
    </row>
    <row r="1270" spans="1:14" x14ac:dyDescent="0.2">
      <c r="A1270" s="1">
        <v>45604</v>
      </c>
      <c r="B1270">
        <v>4.3280000000000003</v>
      </c>
      <c r="C1270">
        <v>4.2</v>
      </c>
      <c r="D1270">
        <v>15.2</v>
      </c>
      <c r="E1270">
        <v>104.08</v>
      </c>
      <c r="F1270">
        <v>104.508</v>
      </c>
      <c r="G1270">
        <v>15605</v>
      </c>
      <c r="H1270">
        <v>15999</v>
      </c>
      <c r="I1270">
        <v>15735</v>
      </c>
      <c r="J1270">
        <v>4.5419999999999998</v>
      </c>
      <c r="K1270">
        <v>2706.71</v>
      </c>
      <c r="L1270">
        <v>1.71</v>
      </c>
      <c r="M1270">
        <f t="shared" si="38"/>
        <v>-0.82618366698442958</v>
      </c>
      <c r="N1270">
        <f t="shared" si="39"/>
        <v>1.6777883698760723</v>
      </c>
    </row>
    <row r="1271" spans="1:14" x14ac:dyDescent="0.2">
      <c r="A1271" s="1">
        <v>45607</v>
      </c>
      <c r="B1271">
        <v>4.3049999999999997</v>
      </c>
      <c r="C1271">
        <v>4.2549999999999999</v>
      </c>
      <c r="D1271">
        <v>14.94</v>
      </c>
      <c r="E1271">
        <v>99.85</v>
      </c>
      <c r="F1271">
        <v>104.997</v>
      </c>
      <c r="G1271">
        <v>15679</v>
      </c>
      <c r="H1271">
        <v>15991</v>
      </c>
      <c r="I1271">
        <v>15670</v>
      </c>
      <c r="J1271">
        <v>4.5330000000000004</v>
      </c>
      <c r="K1271">
        <v>2684.77</v>
      </c>
      <c r="L1271">
        <v>1.71</v>
      </c>
      <c r="M1271">
        <f t="shared" si="38"/>
        <v>5.7434588385449903E-2</v>
      </c>
      <c r="N1271">
        <f t="shared" si="39"/>
        <v>2.0485003190810467</v>
      </c>
    </row>
    <row r="1272" spans="1:14" x14ac:dyDescent="0.2">
      <c r="A1272" s="1">
        <v>45608</v>
      </c>
      <c r="B1272">
        <v>4.3049999999999997</v>
      </c>
      <c r="C1272">
        <v>4.2549999999999999</v>
      </c>
      <c r="D1272">
        <v>14.97</v>
      </c>
      <c r="E1272">
        <v>99.85</v>
      </c>
      <c r="F1272">
        <v>105.54300000000001</v>
      </c>
      <c r="G1272">
        <v>15787</v>
      </c>
      <c r="H1272">
        <v>16092</v>
      </c>
      <c r="I1272">
        <v>15680</v>
      </c>
      <c r="J1272">
        <v>4.5330000000000004</v>
      </c>
      <c r="K1272">
        <v>2618.8200000000002</v>
      </c>
      <c r="L1272">
        <v>1.71</v>
      </c>
      <c r="M1272">
        <f t="shared" si="38"/>
        <v>0.68239795918367352</v>
      </c>
      <c r="N1272">
        <f t="shared" si="39"/>
        <v>2.6275510204081631</v>
      </c>
    </row>
    <row r="1273" spans="1:14" x14ac:dyDescent="0.2">
      <c r="A1273" s="1">
        <v>45609</v>
      </c>
      <c r="B1273">
        <v>4.4290000000000003</v>
      </c>
      <c r="C1273">
        <v>4.3419999999999996</v>
      </c>
      <c r="D1273">
        <v>14.71</v>
      </c>
      <c r="E1273">
        <v>108.55</v>
      </c>
      <c r="F1273">
        <v>106.024</v>
      </c>
      <c r="G1273">
        <v>15811</v>
      </c>
      <c r="H1273">
        <v>16111</v>
      </c>
      <c r="I1273">
        <v>15780</v>
      </c>
      <c r="J1273">
        <v>4.5350000000000001</v>
      </c>
      <c r="K1273">
        <v>2598.39</v>
      </c>
      <c r="L1273">
        <v>1.71</v>
      </c>
      <c r="M1273">
        <f t="shared" si="38"/>
        <v>0.19645120405576677</v>
      </c>
      <c r="N1273">
        <f t="shared" si="39"/>
        <v>2.0975918884664133</v>
      </c>
    </row>
    <row r="1274" spans="1:14" x14ac:dyDescent="0.2">
      <c r="A1274" s="1">
        <v>45610</v>
      </c>
      <c r="B1274">
        <v>4.452</v>
      </c>
      <c r="C1274">
        <v>4.2880000000000003</v>
      </c>
      <c r="D1274">
        <v>14.02</v>
      </c>
      <c r="E1274">
        <v>102.08</v>
      </c>
      <c r="F1274">
        <v>106.48099999999999</v>
      </c>
      <c r="G1274">
        <v>15857</v>
      </c>
      <c r="H1274">
        <v>16128</v>
      </c>
      <c r="I1274">
        <v>15775</v>
      </c>
      <c r="J1274">
        <v>4.5</v>
      </c>
      <c r="K1274">
        <v>2572.98</v>
      </c>
      <c r="L1274">
        <v>1.71</v>
      </c>
      <c r="M1274">
        <f t="shared" si="38"/>
        <v>0.51980982567353406</v>
      </c>
      <c r="N1274">
        <f t="shared" si="39"/>
        <v>2.2377179080824088</v>
      </c>
    </row>
    <row r="1275" spans="1:14" x14ac:dyDescent="0.2">
      <c r="A1275" s="1">
        <v>45611</v>
      </c>
      <c r="B1275">
        <v>4.4370000000000003</v>
      </c>
      <c r="C1275">
        <v>4.3470000000000004</v>
      </c>
      <c r="D1275">
        <v>14.31</v>
      </c>
      <c r="E1275">
        <v>99.43</v>
      </c>
      <c r="F1275">
        <v>106.673</v>
      </c>
      <c r="G1275">
        <v>15989</v>
      </c>
      <c r="H1275">
        <v>16261</v>
      </c>
      <c r="I1275">
        <v>15855</v>
      </c>
      <c r="J1275">
        <v>4.5289999999999999</v>
      </c>
      <c r="K1275">
        <v>2564.85</v>
      </c>
      <c r="L1275">
        <v>1.71</v>
      </c>
      <c r="M1275">
        <f t="shared" si="38"/>
        <v>0.84515925575528228</v>
      </c>
      <c r="N1275">
        <f t="shared" si="39"/>
        <v>2.5607064017660046</v>
      </c>
    </row>
    <row r="1276" spans="1:14" x14ac:dyDescent="0.2">
      <c r="A1276" s="1">
        <v>45614</v>
      </c>
      <c r="B1276">
        <v>4.4400000000000004</v>
      </c>
      <c r="C1276">
        <v>4.3049999999999997</v>
      </c>
      <c r="D1276">
        <v>16.14</v>
      </c>
      <c r="E1276">
        <v>102.47</v>
      </c>
      <c r="F1276">
        <v>106.687</v>
      </c>
      <c r="G1276">
        <v>15928</v>
      </c>
      <c r="H1276">
        <v>16233</v>
      </c>
      <c r="I1276">
        <v>15855</v>
      </c>
      <c r="J1276">
        <v>4.5010000000000003</v>
      </c>
      <c r="K1276">
        <v>2563.25</v>
      </c>
      <c r="L1276">
        <v>1.71</v>
      </c>
      <c r="M1276">
        <f t="shared" si="38"/>
        <v>0.46042257962787764</v>
      </c>
      <c r="N1276">
        <f t="shared" si="39"/>
        <v>2.3841059602649008</v>
      </c>
    </row>
    <row r="1277" spans="1:14" x14ac:dyDescent="0.2">
      <c r="A1277" s="1">
        <v>45615</v>
      </c>
      <c r="B1277">
        <v>4.415</v>
      </c>
      <c r="C1277">
        <v>4.2809999999999997</v>
      </c>
      <c r="D1277">
        <v>15.58</v>
      </c>
      <c r="E1277">
        <v>102.01</v>
      </c>
      <c r="F1277">
        <v>106.27500000000001</v>
      </c>
      <c r="G1277">
        <v>15868</v>
      </c>
      <c r="H1277">
        <v>16156</v>
      </c>
      <c r="I1277">
        <v>15850</v>
      </c>
      <c r="J1277">
        <v>4.516</v>
      </c>
      <c r="K1277">
        <v>2611.83</v>
      </c>
      <c r="L1277">
        <v>1.71</v>
      </c>
      <c r="M1277">
        <f t="shared" si="38"/>
        <v>0.11356466876971609</v>
      </c>
      <c r="N1277">
        <f t="shared" si="39"/>
        <v>1.9305993690851735</v>
      </c>
    </row>
    <row r="1278" spans="1:14" x14ac:dyDescent="0.2">
      <c r="A1278" s="1">
        <v>45616</v>
      </c>
      <c r="B1278">
        <v>4.3970000000000002</v>
      </c>
      <c r="C1278">
        <v>4.282</v>
      </c>
      <c r="D1278">
        <v>16.350000000000001</v>
      </c>
      <c r="E1278">
        <v>105.12</v>
      </c>
      <c r="F1278">
        <v>106.206</v>
      </c>
      <c r="G1278">
        <v>15869</v>
      </c>
      <c r="H1278">
        <v>16164</v>
      </c>
      <c r="I1278">
        <v>15830</v>
      </c>
      <c r="J1278">
        <v>4.5229999999999997</v>
      </c>
      <c r="K1278">
        <v>2632.08</v>
      </c>
      <c r="L1278">
        <v>1.71</v>
      </c>
      <c r="M1278">
        <f t="shared" si="38"/>
        <v>0.24636765634870497</v>
      </c>
      <c r="N1278">
        <f t="shared" si="39"/>
        <v>2.1099178774478839</v>
      </c>
    </row>
    <row r="1279" spans="1:14" x14ac:dyDescent="0.2">
      <c r="A1279" s="1">
        <v>45617</v>
      </c>
      <c r="B1279">
        <v>4.4119999999999999</v>
      </c>
      <c r="C1279">
        <v>4.3170000000000002</v>
      </c>
      <c r="D1279">
        <v>17.16</v>
      </c>
      <c r="E1279">
        <v>106.69</v>
      </c>
      <c r="F1279">
        <v>106.68</v>
      </c>
      <c r="G1279">
        <v>15931</v>
      </c>
      <c r="H1279">
        <v>16225</v>
      </c>
      <c r="I1279">
        <v>15865</v>
      </c>
      <c r="J1279">
        <v>4.5369999999999999</v>
      </c>
      <c r="K1279">
        <v>2650.6</v>
      </c>
      <c r="L1279">
        <v>1.71</v>
      </c>
      <c r="M1279">
        <f t="shared" si="38"/>
        <v>0.41601008509297199</v>
      </c>
      <c r="N1279">
        <f t="shared" si="39"/>
        <v>2.2691459186889378</v>
      </c>
    </row>
    <row r="1280" spans="1:14" x14ac:dyDescent="0.2">
      <c r="A1280" s="1">
        <v>45618</v>
      </c>
      <c r="B1280">
        <v>4.423</v>
      </c>
      <c r="C1280">
        <v>4.3499999999999996</v>
      </c>
      <c r="D1280">
        <v>16.87</v>
      </c>
      <c r="E1280">
        <v>101.9</v>
      </c>
      <c r="F1280">
        <v>106.97199999999999</v>
      </c>
      <c r="G1280">
        <v>15893</v>
      </c>
      <c r="H1280">
        <v>16243</v>
      </c>
      <c r="I1280">
        <v>15925</v>
      </c>
      <c r="J1280">
        <v>4.5449999999999999</v>
      </c>
      <c r="K1280">
        <v>2669.72</v>
      </c>
      <c r="L1280">
        <v>1.71</v>
      </c>
      <c r="M1280">
        <f t="shared" si="38"/>
        <v>-0.2009419152276295</v>
      </c>
      <c r="N1280">
        <f t="shared" si="39"/>
        <v>1.9968602825745683</v>
      </c>
    </row>
    <row r="1281" spans="1:14" x14ac:dyDescent="0.2">
      <c r="A1281" s="1">
        <v>45621</v>
      </c>
      <c r="B1281">
        <v>4.4009999999999998</v>
      </c>
      <c r="C1281">
        <v>4.3760000000000003</v>
      </c>
      <c r="D1281">
        <v>15.24</v>
      </c>
      <c r="E1281">
        <v>99.14</v>
      </c>
      <c r="F1281">
        <v>107.554</v>
      </c>
      <c r="G1281">
        <v>15957</v>
      </c>
      <c r="H1281">
        <v>16244</v>
      </c>
      <c r="I1281">
        <v>15875</v>
      </c>
      <c r="J1281">
        <v>4.5449999999999999</v>
      </c>
      <c r="K1281">
        <v>2716.19</v>
      </c>
      <c r="L1281">
        <v>1.71</v>
      </c>
      <c r="M1281">
        <f t="shared" si="38"/>
        <v>0.51653543307086613</v>
      </c>
      <c r="N1281">
        <f t="shared" si="39"/>
        <v>2.3244094488188973</v>
      </c>
    </row>
    <row r="1282" spans="1:14" x14ac:dyDescent="0.2">
      <c r="A1282" s="1">
        <v>45622</v>
      </c>
      <c r="B1282">
        <v>4.2750000000000004</v>
      </c>
      <c r="C1282">
        <v>4.2720000000000002</v>
      </c>
      <c r="D1282">
        <v>14.6</v>
      </c>
      <c r="E1282">
        <v>99.96</v>
      </c>
      <c r="F1282">
        <v>106.81699999999999</v>
      </c>
      <c r="G1282">
        <v>15899</v>
      </c>
      <c r="H1282">
        <v>16194</v>
      </c>
      <c r="I1282">
        <v>15870</v>
      </c>
      <c r="J1282">
        <v>4.5270000000000001</v>
      </c>
      <c r="K1282">
        <v>2625.01</v>
      </c>
      <c r="L1282">
        <v>1.71</v>
      </c>
      <c r="M1282">
        <f t="shared" si="38"/>
        <v>0.18273471959672338</v>
      </c>
      <c r="N1282">
        <f t="shared" si="39"/>
        <v>2.0415879017013232</v>
      </c>
    </row>
    <row r="1283" spans="1:14" x14ac:dyDescent="0.2">
      <c r="A1283" s="1">
        <v>45623</v>
      </c>
      <c r="B1283">
        <v>4.3070000000000004</v>
      </c>
      <c r="C1283">
        <v>4.2569999999999997</v>
      </c>
      <c r="D1283">
        <v>14.1</v>
      </c>
      <c r="E1283">
        <v>99.18</v>
      </c>
      <c r="F1283">
        <v>107.01300000000001</v>
      </c>
      <c r="G1283">
        <v>15944</v>
      </c>
      <c r="H1283">
        <v>16242</v>
      </c>
      <c r="I1283">
        <v>15930</v>
      </c>
      <c r="J1283">
        <v>4.492</v>
      </c>
      <c r="K1283">
        <v>2633.15</v>
      </c>
      <c r="L1283">
        <v>1.71</v>
      </c>
      <c r="M1283">
        <f t="shared" si="38"/>
        <v>8.7884494664155682E-2</v>
      </c>
      <c r="N1283">
        <f t="shared" si="39"/>
        <v>1.9585687382297552</v>
      </c>
    </row>
    <row r="1284" spans="1:14" x14ac:dyDescent="0.2">
      <c r="A1284" s="1">
        <v>45624</v>
      </c>
      <c r="B1284">
        <v>4.2640000000000002</v>
      </c>
      <c r="C1284">
        <v>4.2290000000000001</v>
      </c>
      <c r="D1284">
        <v>14.1</v>
      </c>
      <c r="E1284">
        <v>97.74</v>
      </c>
      <c r="F1284">
        <v>106.084</v>
      </c>
      <c r="G1284">
        <v>15900</v>
      </c>
      <c r="H1284">
        <v>16172</v>
      </c>
      <c r="I1284">
        <v>15930</v>
      </c>
      <c r="J1284">
        <v>4.5</v>
      </c>
      <c r="K1284">
        <v>2636.02</v>
      </c>
      <c r="L1284">
        <v>1.71</v>
      </c>
      <c r="M1284">
        <f t="shared" si="38"/>
        <v>-0.18832391713747645</v>
      </c>
      <c r="N1284">
        <f t="shared" si="39"/>
        <v>1.5191462649089766</v>
      </c>
    </row>
    <row r="1285" spans="1:14" x14ac:dyDescent="0.2">
      <c r="A1285" s="1">
        <v>45625</v>
      </c>
      <c r="B1285">
        <v>4.2640000000000002</v>
      </c>
      <c r="C1285">
        <v>4.2290000000000001</v>
      </c>
      <c r="D1285">
        <v>13.9</v>
      </c>
      <c r="E1285">
        <v>97.74</v>
      </c>
      <c r="F1285">
        <v>106.048</v>
      </c>
      <c r="G1285">
        <v>15881</v>
      </c>
      <c r="H1285">
        <v>16180</v>
      </c>
      <c r="I1285">
        <v>15870</v>
      </c>
      <c r="J1285">
        <v>4.5</v>
      </c>
      <c r="K1285">
        <v>2637.92</v>
      </c>
      <c r="L1285">
        <v>1.71</v>
      </c>
      <c r="M1285">
        <f t="shared" ref="M1285:M1348" si="40">((G1285-I1285)/I1285)*100</f>
        <v>6.931316950220541E-2</v>
      </c>
      <c r="N1285">
        <f t="shared" ref="N1285:N1348" si="41">((H1285-I1285)/I1285)*100</f>
        <v>1.9533711405166982</v>
      </c>
    </row>
    <row r="1286" spans="1:14" x14ac:dyDescent="0.2">
      <c r="A1286" s="1">
        <v>45628</v>
      </c>
      <c r="B1286">
        <v>4.17</v>
      </c>
      <c r="C1286">
        <v>4.1529999999999996</v>
      </c>
      <c r="D1286">
        <v>13.51</v>
      </c>
      <c r="E1286">
        <v>95.22</v>
      </c>
      <c r="F1286">
        <v>105.73699999999999</v>
      </c>
      <c r="G1286">
        <v>15862</v>
      </c>
      <c r="H1286">
        <v>16145</v>
      </c>
      <c r="I1286">
        <v>15845</v>
      </c>
      <c r="J1286">
        <v>4.492</v>
      </c>
      <c r="K1286">
        <v>2643.15</v>
      </c>
      <c r="L1286">
        <v>1.55</v>
      </c>
      <c r="M1286">
        <f t="shared" si="40"/>
        <v>0.10728936573051435</v>
      </c>
      <c r="N1286">
        <f t="shared" si="41"/>
        <v>1.8933417481855472</v>
      </c>
    </row>
    <row r="1287" spans="1:14" x14ac:dyDescent="0.2">
      <c r="A1287" s="1">
        <v>45629</v>
      </c>
      <c r="B1287">
        <v>4.1920000000000002</v>
      </c>
      <c r="C1287">
        <v>4.1820000000000004</v>
      </c>
      <c r="D1287">
        <v>13.34</v>
      </c>
      <c r="E1287">
        <v>97.81</v>
      </c>
      <c r="F1287">
        <v>106.446</v>
      </c>
      <c r="G1287">
        <v>15919</v>
      </c>
      <c r="H1287">
        <v>16213</v>
      </c>
      <c r="I1287">
        <v>15900</v>
      </c>
      <c r="J1287">
        <v>4.4669999999999996</v>
      </c>
      <c r="K1287">
        <v>2639.13</v>
      </c>
      <c r="L1287">
        <v>1.55</v>
      </c>
      <c r="M1287">
        <f t="shared" si="40"/>
        <v>0.11949685534591195</v>
      </c>
      <c r="N1287">
        <f t="shared" si="41"/>
        <v>1.9685534591194969</v>
      </c>
    </row>
    <row r="1288" spans="1:14" x14ac:dyDescent="0.2">
      <c r="A1288" s="1">
        <v>45630</v>
      </c>
      <c r="B1288">
        <v>4.2249999999999996</v>
      </c>
      <c r="C1288">
        <v>4.181</v>
      </c>
      <c r="D1288">
        <v>13.3</v>
      </c>
      <c r="E1288">
        <v>95.6</v>
      </c>
      <c r="F1288">
        <v>106.36499999999999</v>
      </c>
      <c r="G1288">
        <v>15967</v>
      </c>
      <c r="H1288">
        <v>16261</v>
      </c>
      <c r="I1288">
        <v>15940</v>
      </c>
      <c r="J1288">
        <v>4.4589999999999996</v>
      </c>
      <c r="K1288">
        <v>2643.49</v>
      </c>
      <c r="L1288">
        <v>1.55</v>
      </c>
      <c r="M1288">
        <f t="shared" si="40"/>
        <v>0.16938519447929737</v>
      </c>
      <c r="N1288">
        <f t="shared" si="41"/>
        <v>2.0138017565872022</v>
      </c>
    </row>
    <row r="1289" spans="1:14" x14ac:dyDescent="0.2">
      <c r="A1289" s="1">
        <v>45631</v>
      </c>
      <c r="B1289">
        <v>4.181</v>
      </c>
      <c r="C1289">
        <v>4.1280000000000001</v>
      </c>
      <c r="D1289">
        <v>13.45</v>
      </c>
      <c r="E1289">
        <v>92.25</v>
      </c>
      <c r="F1289">
        <v>106.321</v>
      </c>
      <c r="G1289">
        <v>15926</v>
      </c>
      <c r="H1289">
        <v>16214</v>
      </c>
      <c r="I1289">
        <v>15930</v>
      </c>
      <c r="J1289">
        <v>4.4580000000000002</v>
      </c>
      <c r="K1289">
        <v>2649.9</v>
      </c>
      <c r="L1289">
        <v>1.55</v>
      </c>
      <c r="M1289">
        <f t="shared" si="40"/>
        <v>-2.5109855618330193E-2</v>
      </c>
      <c r="N1289">
        <f t="shared" si="41"/>
        <v>1.7827997489014438</v>
      </c>
    </row>
    <row r="1290" spans="1:14" x14ac:dyDescent="0.2">
      <c r="A1290" s="1">
        <v>45632</v>
      </c>
      <c r="B1290">
        <v>4.1769999999999996</v>
      </c>
      <c r="C1290">
        <v>4.1449999999999996</v>
      </c>
      <c r="D1290">
        <v>13.54</v>
      </c>
      <c r="E1290">
        <v>91.48</v>
      </c>
      <c r="F1290">
        <v>105.714</v>
      </c>
      <c r="G1290">
        <v>15866</v>
      </c>
      <c r="H1290">
        <v>16161</v>
      </c>
      <c r="I1290">
        <v>15860</v>
      </c>
      <c r="J1290">
        <v>4.4459999999999997</v>
      </c>
      <c r="K1290">
        <v>2631.67</v>
      </c>
      <c r="L1290">
        <v>1.55</v>
      </c>
      <c r="M1290">
        <f t="shared" si="40"/>
        <v>3.7831021437578813E-2</v>
      </c>
      <c r="N1290">
        <f t="shared" si="41"/>
        <v>1.8978562421185372</v>
      </c>
    </row>
    <row r="1291" spans="1:14" x14ac:dyDescent="0.2">
      <c r="A1291" s="1">
        <v>45635</v>
      </c>
      <c r="B1291">
        <v>4.1539999999999999</v>
      </c>
      <c r="C1291">
        <v>4.1050000000000004</v>
      </c>
      <c r="D1291">
        <v>12.77</v>
      </c>
      <c r="E1291">
        <v>83.2</v>
      </c>
      <c r="F1291">
        <v>106.05500000000001</v>
      </c>
      <c r="G1291">
        <v>15866</v>
      </c>
      <c r="H1291">
        <v>16165</v>
      </c>
      <c r="I1291">
        <v>15850</v>
      </c>
      <c r="J1291">
        <v>4.3979999999999997</v>
      </c>
      <c r="K1291">
        <v>2633.37</v>
      </c>
      <c r="L1291">
        <v>1.55</v>
      </c>
      <c r="M1291">
        <f t="shared" si="40"/>
        <v>0.10094637223974764</v>
      </c>
      <c r="N1291">
        <f t="shared" si="41"/>
        <v>1.9873817034700314</v>
      </c>
    </row>
    <row r="1292" spans="1:14" x14ac:dyDescent="0.2">
      <c r="A1292" s="1">
        <v>45636</v>
      </c>
      <c r="B1292">
        <v>4.202</v>
      </c>
      <c r="C1292">
        <v>4.1260000000000003</v>
      </c>
      <c r="D1292">
        <v>14.19</v>
      </c>
      <c r="E1292">
        <v>85.63</v>
      </c>
      <c r="F1292">
        <v>106.145</v>
      </c>
      <c r="G1292">
        <v>15861</v>
      </c>
      <c r="H1292">
        <v>16162</v>
      </c>
      <c r="I1292">
        <v>15865</v>
      </c>
      <c r="J1292">
        <v>4.399</v>
      </c>
      <c r="K1292">
        <v>2660.3</v>
      </c>
      <c r="L1292">
        <v>1.55</v>
      </c>
      <c r="M1292">
        <f t="shared" si="40"/>
        <v>-2.5212732429877087E-2</v>
      </c>
      <c r="N1292">
        <f t="shared" si="41"/>
        <v>1.8720453829183736</v>
      </c>
    </row>
    <row r="1293" spans="1:14" x14ac:dyDescent="0.2">
      <c r="A1293" s="1">
        <v>45637</v>
      </c>
      <c r="B1293">
        <v>4.2270000000000003</v>
      </c>
      <c r="C1293">
        <v>4.1449999999999996</v>
      </c>
      <c r="D1293">
        <v>14.18</v>
      </c>
      <c r="E1293">
        <v>90.1</v>
      </c>
      <c r="F1293">
        <v>106.399</v>
      </c>
      <c r="G1293">
        <v>15913</v>
      </c>
      <c r="H1293">
        <v>16205</v>
      </c>
      <c r="I1293">
        <v>15865</v>
      </c>
      <c r="J1293">
        <v>4.38</v>
      </c>
      <c r="K1293">
        <v>2694.25</v>
      </c>
      <c r="L1293">
        <v>1.55</v>
      </c>
      <c r="M1293">
        <f t="shared" si="40"/>
        <v>0.30255278915852507</v>
      </c>
      <c r="N1293">
        <f t="shared" si="41"/>
        <v>2.1430822565395524</v>
      </c>
    </row>
    <row r="1294" spans="1:14" x14ac:dyDescent="0.2">
      <c r="A1294" s="1">
        <v>45638</v>
      </c>
      <c r="B1294">
        <v>4.2720000000000002</v>
      </c>
      <c r="C1294">
        <v>4.1539999999999999</v>
      </c>
      <c r="D1294">
        <v>13.58</v>
      </c>
      <c r="E1294">
        <v>82.4</v>
      </c>
      <c r="F1294">
        <v>106.71</v>
      </c>
      <c r="G1294">
        <v>15965</v>
      </c>
      <c r="H1294">
        <v>16265</v>
      </c>
      <c r="I1294">
        <v>15915</v>
      </c>
      <c r="J1294">
        <v>4.3639999999999999</v>
      </c>
      <c r="K1294">
        <v>2718.23</v>
      </c>
      <c r="L1294">
        <v>1.55</v>
      </c>
      <c r="M1294">
        <f t="shared" si="40"/>
        <v>0.31416902293433868</v>
      </c>
      <c r="N1294">
        <f t="shared" si="41"/>
        <v>2.1991831605403704</v>
      </c>
    </row>
    <row r="1295" spans="1:14" x14ac:dyDescent="0.2">
      <c r="A1295" s="1">
        <v>45639</v>
      </c>
      <c r="B1295">
        <v>4.3289999999999997</v>
      </c>
      <c r="C1295">
        <v>4.1929999999999996</v>
      </c>
      <c r="D1295">
        <v>13.92</v>
      </c>
      <c r="E1295">
        <v>82.66</v>
      </c>
      <c r="F1295">
        <v>106.956</v>
      </c>
      <c r="G1295">
        <v>15977</v>
      </c>
      <c r="H1295">
        <v>16267</v>
      </c>
      <c r="I1295">
        <v>15925</v>
      </c>
      <c r="J1295">
        <v>4.3319999999999999</v>
      </c>
      <c r="K1295">
        <v>2680.73</v>
      </c>
      <c r="L1295">
        <v>1.55</v>
      </c>
      <c r="M1295">
        <f t="shared" si="40"/>
        <v>0.32653061224489799</v>
      </c>
      <c r="N1295">
        <f t="shared" si="41"/>
        <v>2.1475667189952903</v>
      </c>
    </row>
    <row r="1296" spans="1:14" x14ac:dyDescent="0.2">
      <c r="A1296" s="1">
        <v>45642</v>
      </c>
      <c r="B1296">
        <v>4.3979999999999997</v>
      </c>
      <c r="C1296">
        <v>4.2469999999999999</v>
      </c>
      <c r="D1296">
        <v>13.81</v>
      </c>
      <c r="E1296">
        <v>85.66</v>
      </c>
      <c r="F1296">
        <v>107.003</v>
      </c>
      <c r="G1296">
        <v>16050</v>
      </c>
      <c r="H1296">
        <v>16358</v>
      </c>
      <c r="I1296">
        <v>15995</v>
      </c>
      <c r="J1296">
        <v>4.3250000000000002</v>
      </c>
      <c r="K1296">
        <v>2648.23</v>
      </c>
      <c r="L1296">
        <v>1.55</v>
      </c>
      <c r="M1296">
        <f t="shared" si="40"/>
        <v>0.34385745545482965</v>
      </c>
      <c r="N1296">
        <f t="shared" si="41"/>
        <v>2.2694592060018759</v>
      </c>
    </row>
    <row r="1297" spans="1:14" x14ac:dyDescent="0.2">
      <c r="A1297" s="1">
        <v>45643</v>
      </c>
      <c r="B1297">
        <v>4.399</v>
      </c>
      <c r="C1297">
        <v>4.2510000000000003</v>
      </c>
      <c r="D1297">
        <v>14.69</v>
      </c>
      <c r="E1297">
        <v>90.88</v>
      </c>
      <c r="F1297">
        <v>106.858</v>
      </c>
      <c r="G1297">
        <v>16069</v>
      </c>
      <c r="H1297">
        <v>16380</v>
      </c>
      <c r="I1297">
        <v>16000</v>
      </c>
      <c r="J1297">
        <v>4.3129999999999997</v>
      </c>
      <c r="K1297">
        <v>2652.72</v>
      </c>
      <c r="L1297">
        <v>1.55</v>
      </c>
      <c r="M1297">
        <f t="shared" si="40"/>
        <v>0.43125000000000002</v>
      </c>
      <c r="N1297">
        <f t="shared" si="41"/>
        <v>2.375</v>
      </c>
    </row>
    <row r="1298" spans="1:14" x14ac:dyDescent="0.2">
      <c r="A1298" s="1">
        <v>45644</v>
      </c>
      <c r="B1298">
        <v>4.4000000000000004</v>
      </c>
      <c r="C1298">
        <v>4.2469999999999999</v>
      </c>
      <c r="D1298">
        <v>15.87</v>
      </c>
      <c r="E1298">
        <v>90.42</v>
      </c>
      <c r="F1298">
        <v>106.956</v>
      </c>
      <c r="G1298">
        <v>16089</v>
      </c>
      <c r="H1298">
        <v>16405</v>
      </c>
      <c r="I1298">
        <v>16065</v>
      </c>
      <c r="J1298">
        <v>4.3289999999999997</v>
      </c>
      <c r="K1298">
        <v>2646.83</v>
      </c>
      <c r="L1298">
        <v>1.55</v>
      </c>
      <c r="M1298">
        <f t="shared" si="40"/>
        <v>0.14939309056956115</v>
      </c>
      <c r="N1298">
        <f t="shared" si="41"/>
        <v>2.1164021164021163</v>
      </c>
    </row>
    <row r="1299" spans="1:14" x14ac:dyDescent="0.2">
      <c r="A1299" s="1">
        <v>45645</v>
      </c>
      <c r="B1299">
        <v>4.516</v>
      </c>
      <c r="C1299">
        <v>4.3579999999999997</v>
      </c>
      <c r="D1299">
        <v>27.62</v>
      </c>
      <c r="E1299">
        <v>87.21</v>
      </c>
      <c r="F1299">
        <v>108.027</v>
      </c>
      <c r="G1299">
        <v>16282</v>
      </c>
      <c r="H1299">
        <v>16585</v>
      </c>
      <c r="I1299">
        <v>16090</v>
      </c>
      <c r="J1299">
        <v>4.343</v>
      </c>
      <c r="K1299">
        <v>2585.35</v>
      </c>
      <c r="L1299">
        <v>1.55</v>
      </c>
      <c r="M1299">
        <f t="shared" si="40"/>
        <v>1.1932877563704165</v>
      </c>
      <c r="N1299">
        <f t="shared" si="41"/>
        <v>3.0764449968924796</v>
      </c>
    </row>
    <row r="1300" spans="1:14" x14ac:dyDescent="0.2">
      <c r="A1300" s="1">
        <v>45646</v>
      </c>
      <c r="B1300">
        <v>4.5640000000000001</v>
      </c>
      <c r="C1300">
        <v>4.319</v>
      </c>
      <c r="D1300">
        <v>24.09</v>
      </c>
      <c r="E1300">
        <v>90.41</v>
      </c>
      <c r="F1300">
        <v>108.408</v>
      </c>
      <c r="G1300">
        <v>16379</v>
      </c>
      <c r="H1300">
        <v>16718</v>
      </c>
      <c r="I1300">
        <v>16290</v>
      </c>
      <c r="J1300">
        <v>4.3330000000000002</v>
      </c>
      <c r="K1300">
        <v>2594.0100000000002</v>
      </c>
      <c r="L1300">
        <v>1.55</v>
      </c>
      <c r="M1300">
        <f t="shared" si="40"/>
        <v>0.54634745242480043</v>
      </c>
      <c r="N1300">
        <f t="shared" si="41"/>
        <v>2.627378759975445</v>
      </c>
    </row>
    <row r="1301" spans="1:14" x14ac:dyDescent="0.2">
      <c r="A1301" s="1">
        <v>45649</v>
      </c>
      <c r="B1301">
        <v>4.5229999999999997</v>
      </c>
      <c r="C1301">
        <v>4.3120000000000003</v>
      </c>
      <c r="D1301">
        <v>18.36</v>
      </c>
      <c r="E1301">
        <v>91.75</v>
      </c>
      <c r="F1301">
        <v>107.621</v>
      </c>
      <c r="G1301">
        <v>16221</v>
      </c>
      <c r="H1301">
        <v>16550</v>
      </c>
      <c r="I1301">
        <v>16195</v>
      </c>
      <c r="J1301">
        <v>4.3250000000000002</v>
      </c>
      <c r="K1301">
        <v>2622.91</v>
      </c>
      <c r="L1301">
        <v>1.55</v>
      </c>
      <c r="M1301">
        <f t="shared" si="40"/>
        <v>0.16054337758567458</v>
      </c>
      <c r="N1301">
        <f t="shared" si="41"/>
        <v>2.1920345785736339</v>
      </c>
    </row>
    <row r="1302" spans="1:14" x14ac:dyDescent="0.2">
      <c r="A1302" s="1">
        <v>45650</v>
      </c>
      <c r="B1302">
        <v>4.5880000000000001</v>
      </c>
      <c r="C1302">
        <v>4.3419999999999996</v>
      </c>
      <c r="D1302">
        <v>16.78</v>
      </c>
      <c r="E1302">
        <v>95.85</v>
      </c>
      <c r="F1302">
        <v>108.03700000000001</v>
      </c>
      <c r="G1302">
        <v>16261</v>
      </c>
      <c r="H1302">
        <v>16574</v>
      </c>
      <c r="I1302">
        <v>16175</v>
      </c>
      <c r="J1302">
        <v>4.3209999999999997</v>
      </c>
      <c r="K1302">
        <v>2612.56</v>
      </c>
      <c r="L1302">
        <v>1.55</v>
      </c>
      <c r="M1302">
        <f t="shared" si="40"/>
        <v>0.5316846986089645</v>
      </c>
      <c r="N1302">
        <f t="shared" si="41"/>
        <v>2.4667697063369398</v>
      </c>
    </row>
    <row r="1303" spans="1:14" x14ac:dyDescent="0.2">
      <c r="A1303" s="1">
        <v>45651</v>
      </c>
      <c r="B1303">
        <v>4.59</v>
      </c>
      <c r="C1303">
        <v>4.335</v>
      </c>
      <c r="D1303">
        <v>14.27</v>
      </c>
      <c r="E1303">
        <v>96.95</v>
      </c>
      <c r="F1303">
        <v>108.25700000000001</v>
      </c>
      <c r="G1303">
        <v>16247</v>
      </c>
      <c r="H1303">
        <v>16584</v>
      </c>
      <c r="I1303">
        <v>16195</v>
      </c>
      <c r="J1303">
        <v>4.32</v>
      </c>
      <c r="K1303">
        <v>2616.87</v>
      </c>
      <c r="L1303">
        <v>1.55</v>
      </c>
      <c r="M1303">
        <f t="shared" si="40"/>
        <v>0.32108675517134916</v>
      </c>
      <c r="N1303">
        <f t="shared" si="41"/>
        <v>2.401975918493362</v>
      </c>
    </row>
    <row r="1304" spans="1:14" x14ac:dyDescent="0.2">
      <c r="A1304" s="1">
        <v>45652</v>
      </c>
      <c r="B1304">
        <v>4.59</v>
      </c>
      <c r="C1304">
        <v>4.335</v>
      </c>
      <c r="D1304">
        <v>14.27</v>
      </c>
      <c r="E1304">
        <v>96.95</v>
      </c>
      <c r="F1304">
        <v>108.25700000000001</v>
      </c>
      <c r="G1304">
        <v>16238</v>
      </c>
      <c r="H1304">
        <v>16573</v>
      </c>
      <c r="I1304">
        <v>16195</v>
      </c>
      <c r="J1304">
        <v>4.32</v>
      </c>
      <c r="K1304">
        <v>2616.87</v>
      </c>
      <c r="L1304">
        <v>1.55</v>
      </c>
      <c r="M1304">
        <f t="shared" si="40"/>
        <v>0.26551404754553876</v>
      </c>
      <c r="N1304">
        <f t="shared" si="41"/>
        <v>2.3340537202840381</v>
      </c>
    </row>
    <row r="1305" spans="1:14" x14ac:dyDescent="0.2">
      <c r="A1305" s="1">
        <v>45653</v>
      </c>
      <c r="B1305">
        <v>4.5839999999999996</v>
      </c>
      <c r="C1305">
        <v>4.33</v>
      </c>
      <c r="D1305">
        <v>14.73</v>
      </c>
      <c r="E1305">
        <v>95.2</v>
      </c>
      <c r="F1305">
        <v>108.129</v>
      </c>
      <c r="G1305">
        <v>16222</v>
      </c>
      <c r="H1305">
        <v>16575</v>
      </c>
      <c r="I1305">
        <v>16195</v>
      </c>
      <c r="J1305">
        <v>4.3310000000000004</v>
      </c>
      <c r="K1305">
        <v>2633.58</v>
      </c>
      <c r="L1305">
        <v>1.55</v>
      </c>
      <c r="M1305">
        <f t="shared" si="40"/>
        <v>0.16671812287743132</v>
      </c>
      <c r="N1305">
        <f t="shared" si="41"/>
        <v>2.3464032108675514</v>
      </c>
    </row>
    <row r="1306" spans="1:14" x14ac:dyDescent="0.2">
      <c r="A1306" s="1">
        <v>45656</v>
      </c>
      <c r="B1306">
        <v>4.6260000000000003</v>
      </c>
      <c r="C1306">
        <v>4.3289999999999997</v>
      </c>
      <c r="D1306">
        <v>15.95</v>
      </c>
      <c r="E1306">
        <v>94.8</v>
      </c>
      <c r="F1306">
        <v>107.998</v>
      </c>
      <c r="G1306">
        <v>16230</v>
      </c>
      <c r="H1306">
        <v>16579</v>
      </c>
      <c r="I1306">
        <v>16235</v>
      </c>
      <c r="J1306">
        <v>4.2830000000000004</v>
      </c>
      <c r="K1306">
        <v>2621.4</v>
      </c>
      <c r="L1306">
        <v>1.55</v>
      </c>
      <c r="M1306">
        <f t="shared" si="40"/>
        <v>-3.0797659377887282E-2</v>
      </c>
      <c r="N1306">
        <f t="shared" si="41"/>
        <v>2.118878965198645</v>
      </c>
    </row>
    <row r="1307" spans="1:14" x14ac:dyDescent="0.2">
      <c r="A1307" s="1">
        <v>45657</v>
      </c>
      <c r="B1307">
        <v>4.5339999999999998</v>
      </c>
      <c r="C1307">
        <v>4.2439999999999998</v>
      </c>
      <c r="D1307">
        <v>17.399999999999999</v>
      </c>
      <c r="E1307">
        <v>99.08</v>
      </c>
      <c r="F1307">
        <v>108.13</v>
      </c>
      <c r="G1307">
        <v>16215</v>
      </c>
      <c r="H1307">
        <v>16561</v>
      </c>
      <c r="I1307">
        <v>16135</v>
      </c>
      <c r="J1307">
        <v>4.2830000000000004</v>
      </c>
      <c r="K1307">
        <v>2606.5</v>
      </c>
      <c r="L1307">
        <v>1.57</v>
      </c>
      <c r="M1307">
        <f t="shared" si="40"/>
        <v>0.49581654787728541</v>
      </c>
      <c r="N1307">
        <f t="shared" si="41"/>
        <v>2.6402231174465447</v>
      </c>
    </row>
    <row r="1308" spans="1:14" x14ac:dyDescent="0.2">
      <c r="A1308" s="1">
        <v>45658</v>
      </c>
      <c r="B1308">
        <v>4.5720000000000001</v>
      </c>
      <c r="C1308">
        <v>4.2430000000000003</v>
      </c>
      <c r="D1308">
        <v>17.350000000000001</v>
      </c>
      <c r="E1308">
        <v>98.8</v>
      </c>
      <c r="F1308">
        <v>108.48699999999999</v>
      </c>
      <c r="G1308">
        <v>16287</v>
      </c>
      <c r="H1308">
        <v>16649</v>
      </c>
      <c r="I1308">
        <v>16102</v>
      </c>
      <c r="J1308">
        <v>4.3209999999999997</v>
      </c>
      <c r="K1308">
        <v>2624.5</v>
      </c>
      <c r="L1308">
        <v>1.57</v>
      </c>
      <c r="M1308">
        <f t="shared" si="40"/>
        <v>1.1489255993044341</v>
      </c>
      <c r="N1308">
        <f t="shared" si="41"/>
        <v>3.3970935287541923</v>
      </c>
    </row>
    <row r="1309" spans="1:14" x14ac:dyDescent="0.2">
      <c r="A1309" s="1">
        <v>45659</v>
      </c>
      <c r="B1309">
        <v>4.5720000000000001</v>
      </c>
      <c r="C1309">
        <v>4.2430000000000003</v>
      </c>
      <c r="D1309">
        <v>17.350000000000001</v>
      </c>
      <c r="E1309">
        <v>98.8</v>
      </c>
      <c r="F1309">
        <v>108.48699999999999</v>
      </c>
      <c r="G1309">
        <v>16218</v>
      </c>
      <c r="H1309">
        <v>16649</v>
      </c>
      <c r="I1309">
        <v>16102</v>
      </c>
      <c r="J1309">
        <v>4.3209999999999997</v>
      </c>
      <c r="K1309">
        <v>2624.5</v>
      </c>
      <c r="L1309">
        <v>1.57</v>
      </c>
      <c r="M1309">
        <f t="shared" si="40"/>
        <v>0.72040740280710469</v>
      </c>
      <c r="N1309">
        <f t="shared" si="41"/>
        <v>3.3970935287541923</v>
      </c>
    </row>
    <row r="1310" spans="1:14" x14ac:dyDescent="0.2">
      <c r="A1310" s="1">
        <v>45660</v>
      </c>
      <c r="B1310">
        <v>4.5599999999999996</v>
      </c>
      <c r="C1310">
        <v>4.242</v>
      </c>
      <c r="D1310">
        <v>17.93</v>
      </c>
      <c r="E1310">
        <v>96.67</v>
      </c>
      <c r="F1310">
        <v>109.39400000000001</v>
      </c>
      <c r="G1310">
        <v>16255</v>
      </c>
      <c r="H1310">
        <v>16614</v>
      </c>
      <c r="I1310">
        <v>16195</v>
      </c>
      <c r="J1310">
        <v>4.3109999999999999</v>
      </c>
      <c r="K1310">
        <v>2657.9</v>
      </c>
      <c r="L1310">
        <v>1.57</v>
      </c>
      <c r="M1310">
        <f t="shared" si="40"/>
        <v>0.37048471750540291</v>
      </c>
      <c r="N1310">
        <f t="shared" si="41"/>
        <v>2.5872182772460639</v>
      </c>
    </row>
    <row r="1311" spans="1:14" x14ac:dyDescent="0.2">
      <c r="A1311" s="1">
        <v>45663</v>
      </c>
      <c r="B1311">
        <v>4.5990000000000002</v>
      </c>
      <c r="C1311">
        <v>4.2809999999999997</v>
      </c>
      <c r="D1311">
        <v>16.13</v>
      </c>
      <c r="E1311">
        <v>93.35</v>
      </c>
      <c r="F1311">
        <v>108.952</v>
      </c>
      <c r="G1311">
        <v>16230</v>
      </c>
      <c r="H1311">
        <v>16576</v>
      </c>
      <c r="I1311">
        <v>16190</v>
      </c>
      <c r="J1311">
        <v>4.2990000000000004</v>
      </c>
      <c r="K1311">
        <v>2640.22</v>
      </c>
      <c r="L1311">
        <v>1.57</v>
      </c>
      <c r="M1311">
        <f t="shared" si="40"/>
        <v>0.24706609017912293</v>
      </c>
      <c r="N1311">
        <f t="shared" si="41"/>
        <v>2.3841877702285363</v>
      </c>
    </row>
    <row r="1312" spans="1:14" x14ac:dyDescent="0.2">
      <c r="A1312" s="1">
        <v>45664</v>
      </c>
      <c r="B1312">
        <v>4.6310000000000002</v>
      </c>
      <c r="C1312">
        <v>4.2770000000000001</v>
      </c>
      <c r="D1312">
        <v>16.04</v>
      </c>
      <c r="E1312">
        <v>97.89</v>
      </c>
      <c r="F1312">
        <v>108.25700000000001</v>
      </c>
      <c r="G1312">
        <v>16199</v>
      </c>
      <c r="H1312">
        <v>16547</v>
      </c>
      <c r="I1312">
        <v>16195</v>
      </c>
      <c r="J1312">
        <v>4.298</v>
      </c>
      <c r="K1312">
        <v>2636.47</v>
      </c>
      <c r="L1312">
        <v>1.57</v>
      </c>
      <c r="M1312">
        <f t="shared" si="40"/>
        <v>2.4698981167026863E-2</v>
      </c>
      <c r="N1312">
        <f t="shared" si="41"/>
        <v>2.1735103426983637</v>
      </c>
    </row>
    <row r="1313" spans="1:14" x14ac:dyDescent="0.2">
      <c r="A1313" s="1">
        <v>45665</v>
      </c>
      <c r="B1313">
        <v>4.6859999999999999</v>
      </c>
      <c r="C1313">
        <v>4.2930000000000001</v>
      </c>
      <c r="D1313">
        <v>17.82</v>
      </c>
      <c r="E1313">
        <v>102.78</v>
      </c>
      <c r="F1313">
        <v>108.542</v>
      </c>
      <c r="G1313">
        <v>16221</v>
      </c>
      <c r="H1313">
        <v>16545</v>
      </c>
      <c r="I1313">
        <v>16131</v>
      </c>
      <c r="J1313">
        <v>4.3099999999999996</v>
      </c>
      <c r="K1313">
        <v>2648.59</v>
      </c>
      <c r="L1313">
        <v>1.57</v>
      </c>
      <c r="M1313">
        <f t="shared" si="40"/>
        <v>0.55793193230425886</v>
      </c>
      <c r="N1313">
        <f t="shared" si="41"/>
        <v>2.5664868885995911</v>
      </c>
    </row>
    <row r="1314" spans="1:14" x14ac:dyDescent="0.2">
      <c r="A1314" s="1">
        <v>45666</v>
      </c>
      <c r="B1314">
        <v>4.6909999999999998</v>
      </c>
      <c r="C1314">
        <v>4.2850000000000001</v>
      </c>
      <c r="D1314">
        <v>17.7</v>
      </c>
      <c r="E1314">
        <v>100.76</v>
      </c>
      <c r="F1314">
        <v>109.09</v>
      </c>
      <c r="G1314">
        <v>16266</v>
      </c>
      <c r="H1314">
        <v>16586</v>
      </c>
      <c r="I1314">
        <v>16195</v>
      </c>
      <c r="J1314">
        <v>4.3120000000000003</v>
      </c>
      <c r="K1314">
        <v>2661.94</v>
      </c>
      <c r="L1314">
        <v>1.57</v>
      </c>
      <c r="M1314">
        <f t="shared" si="40"/>
        <v>0.43840691571472673</v>
      </c>
      <c r="N1314">
        <f t="shared" si="41"/>
        <v>2.4143254090768758</v>
      </c>
    </row>
    <row r="1315" spans="1:14" x14ac:dyDescent="0.2">
      <c r="A1315" s="1">
        <v>45667</v>
      </c>
      <c r="B1315">
        <v>4.6900000000000004</v>
      </c>
      <c r="C1315">
        <v>4.2649999999999997</v>
      </c>
      <c r="D1315">
        <v>18.07</v>
      </c>
      <c r="E1315">
        <v>99.73</v>
      </c>
      <c r="F1315">
        <v>109.179</v>
      </c>
      <c r="G1315">
        <v>16244</v>
      </c>
      <c r="H1315">
        <v>16590</v>
      </c>
      <c r="I1315">
        <v>16200</v>
      </c>
      <c r="J1315">
        <v>4.3090000000000002</v>
      </c>
      <c r="K1315">
        <v>2667.25</v>
      </c>
      <c r="L1315">
        <v>1.57</v>
      </c>
      <c r="M1315">
        <f t="shared" si="40"/>
        <v>0.27160493827160492</v>
      </c>
      <c r="N1315">
        <f t="shared" si="41"/>
        <v>2.4074074074074074</v>
      </c>
    </row>
    <row r="1316" spans="1:14" x14ac:dyDescent="0.2">
      <c r="A1316" s="1">
        <v>45670</v>
      </c>
      <c r="B1316">
        <v>4.76</v>
      </c>
      <c r="C1316">
        <v>4.3810000000000002</v>
      </c>
      <c r="D1316">
        <v>19.54</v>
      </c>
      <c r="E1316">
        <v>96.57</v>
      </c>
      <c r="F1316">
        <v>109.65</v>
      </c>
      <c r="G1316">
        <v>16319</v>
      </c>
      <c r="H1316">
        <v>16649</v>
      </c>
      <c r="I1316">
        <v>16185</v>
      </c>
      <c r="J1316">
        <v>4.3239999999999998</v>
      </c>
      <c r="K1316">
        <v>2689.76</v>
      </c>
      <c r="L1316">
        <v>1.57</v>
      </c>
      <c r="M1316">
        <f t="shared" si="40"/>
        <v>0.82792709298733402</v>
      </c>
      <c r="N1316">
        <f t="shared" si="41"/>
        <v>2.8668520234785295</v>
      </c>
    </row>
    <row r="1317" spans="1:14" x14ac:dyDescent="0.2">
      <c r="A1317" s="1">
        <v>45671</v>
      </c>
      <c r="B1317">
        <v>4.78</v>
      </c>
      <c r="C1317">
        <v>4.3810000000000002</v>
      </c>
      <c r="D1317">
        <v>19.190000000000001</v>
      </c>
      <c r="E1317">
        <v>103.51</v>
      </c>
      <c r="F1317">
        <v>109.956</v>
      </c>
      <c r="G1317">
        <v>16335</v>
      </c>
      <c r="H1317">
        <v>16698</v>
      </c>
      <c r="I1317">
        <v>16275</v>
      </c>
      <c r="J1317">
        <v>4.3230000000000004</v>
      </c>
      <c r="K1317">
        <v>2663.16</v>
      </c>
      <c r="L1317">
        <v>1.57</v>
      </c>
      <c r="M1317">
        <f t="shared" si="40"/>
        <v>0.3686635944700461</v>
      </c>
      <c r="N1317">
        <f t="shared" si="41"/>
        <v>2.5990783410138252</v>
      </c>
    </row>
    <row r="1318" spans="1:14" x14ac:dyDescent="0.2">
      <c r="A1318" s="1">
        <v>45672</v>
      </c>
      <c r="B1318">
        <v>4.7930000000000001</v>
      </c>
      <c r="C1318">
        <v>4.3680000000000003</v>
      </c>
      <c r="D1318">
        <v>18.71</v>
      </c>
      <c r="E1318">
        <v>101.99</v>
      </c>
      <c r="F1318">
        <v>109.273</v>
      </c>
      <c r="G1318">
        <v>16329</v>
      </c>
      <c r="H1318">
        <v>16672</v>
      </c>
      <c r="I1318">
        <v>16265</v>
      </c>
      <c r="J1318">
        <v>4.3140000000000001</v>
      </c>
      <c r="K1318">
        <v>2677.46</v>
      </c>
      <c r="L1318">
        <v>1.57</v>
      </c>
      <c r="M1318">
        <f t="shared" si="40"/>
        <v>0.39348293882569935</v>
      </c>
      <c r="N1318">
        <f t="shared" si="41"/>
        <v>2.5023055640946819</v>
      </c>
    </row>
    <row r="1319" spans="1:14" x14ac:dyDescent="0.2">
      <c r="A1319" s="1">
        <v>45673</v>
      </c>
      <c r="B1319">
        <v>4.6539999999999999</v>
      </c>
      <c r="C1319">
        <v>4.266</v>
      </c>
      <c r="D1319">
        <v>16.12</v>
      </c>
      <c r="E1319">
        <v>93.1</v>
      </c>
      <c r="F1319">
        <v>109.09</v>
      </c>
      <c r="G1319">
        <v>16394</v>
      </c>
      <c r="H1319">
        <v>16745</v>
      </c>
      <c r="I1319">
        <v>16320</v>
      </c>
      <c r="J1319">
        <v>4.3070000000000004</v>
      </c>
      <c r="K1319">
        <v>2696.32</v>
      </c>
      <c r="L1319">
        <v>1.57</v>
      </c>
      <c r="M1319">
        <f t="shared" si="40"/>
        <v>0.45343137254901966</v>
      </c>
      <c r="N1319">
        <f t="shared" si="41"/>
        <v>2.604166666666667</v>
      </c>
    </row>
    <row r="1320" spans="1:14" x14ac:dyDescent="0.2">
      <c r="A1320" s="1">
        <v>45674</v>
      </c>
      <c r="B1320">
        <v>4.6139999999999999</v>
      </c>
      <c r="C1320">
        <v>4.2309999999999999</v>
      </c>
      <c r="D1320">
        <v>16.600000000000001</v>
      </c>
      <c r="E1320">
        <v>92.72</v>
      </c>
      <c r="F1320">
        <v>108.95699999999999</v>
      </c>
      <c r="G1320">
        <v>16421</v>
      </c>
      <c r="H1320">
        <v>16784</v>
      </c>
      <c r="I1320">
        <v>16360</v>
      </c>
      <c r="J1320">
        <v>4.3040000000000003</v>
      </c>
      <c r="K1320">
        <v>2714.31</v>
      </c>
      <c r="L1320">
        <v>1.57</v>
      </c>
      <c r="M1320">
        <f t="shared" si="40"/>
        <v>0.37286063569682154</v>
      </c>
      <c r="N1320">
        <f t="shared" si="41"/>
        <v>2.5916870415647919</v>
      </c>
    </row>
    <row r="1321" spans="1:14" x14ac:dyDescent="0.2">
      <c r="A1321" s="1">
        <v>45677</v>
      </c>
      <c r="B1321">
        <v>4.6280000000000001</v>
      </c>
      <c r="C1321">
        <v>4.2850000000000001</v>
      </c>
      <c r="D1321">
        <v>15.97</v>
      </c>
      <c r="E1321">
        <v>95.6</v>
      </c>
      <c r="F1321">
        <v>109.34699999999999</v>
      </c>
      <c r="G1321">
        <v>16409</v>
      </c>
      <c r="H1321">
        <v>16775</v>
      </c>
      <c r="I1321">
        <v>16365</v>
      </c>
      <c r="J1321">
        <v>4.3</v>
      </c>
      <c r="K1321">
        <v>2703.25</v>
      </c>
      <c r="L1321">
        <v>1.57</v>
      </c>
      <c r="M1321">
        <f t="shared" si="40"/>
        <v>0.2688664833486098</v>
      </c>
      <c r="N1321">
        <f t="shared" si="41"/>
        <v>2.5053467766575008</v>
      </c>
    </row>
    <row r="1322" spans="1:14" x14ac:dyDescent="0.2">
      <c r="A1322" s="1">
        <v>45678</v>
      </c>
      <c r="B1322">
        <v>4.6280000000000001</v>
      </c>
      <c r="C1322">
        <v>4.2850000000000001</v>
      </c>
      <c r="D1322">
        <v>15.81</v>
      </c>
      <c r="E1322">
        <v>95.6</v>
      </c>
      <c r="F1322">
        <v>109.34699999999999</v>
      </c>
      <c r="G1322">
        <v>16323</v>
      </c>
      <c r="H1322">
        <v>16662</v>
      </c>
      <c r="I1322">
        <v>16360</v>
      </c>
      <c r="J1322">
        <v>4.3</v>
      </c>
      <c r="K1322">
        <v>2708.21</v>
      </c>
      <c r="L1322">
        <v>1.57</v>
      </c>
      <c r="M1322">
        <f t="shared" si="40"/>
        <v>-0.22616136919315402</v>
      </c>
      <c r="N1322">
        <f t="shared" si="41"/>
        <v>1.8459657701711492</v>
      </c>
    </row>
    <row r="1323" spans="1:14" x14ac:dyDescent="0.2">
      <c r="A1323" s="1">
        <v>45679</v>
      </c>
      <c r="B1323">
        <v>4.577</v>
      </c>
      <c r="C1323">
        <v>4.2750000000000004</v>
      </c>
      <c r="D1323">
        <v>15.06</v>
      </c>
      <c r="E1323">
        <v>96.78</v>
      </c>
      <c r="F1323">
        <v>108.062</v>
      </c>
      <c r="G1323">
        <v>16335</v>
      </c>
      <c r="H1323">
        <v>16685</v>
      </c>
      <c r="I1323">
        <v>16335</v>
      </c>
      <c r="J1323">
        <v>4.3040000000000003</v>
      </c>
      <c r="K1323">
        <v>2744.81</v>
      </c>
      <c r="L1323">
        <v>1.57</v>
      </c>
      <c r="M1323">
        <f t="shared" si="40"/>
        <v>0</v>
      </c>
      <c r="N1323">
        <f t="shared" si="41"/>
        <v>2.1426385062748698</v>
      </c>
    </row>
    <row r="1324" spans="1:14" x14ac:dyDescent="0.2">
      <c r="A1324" s="1">
        <v>45680</v>
      </c>
      <c r="B1324">
        <v>4.6120000000000001</v>
      </c>
      <c r="C1324">
        <v>4.3</v>
      </c>
      <c r="D1324">
        <v>15.1</v>
      </c>
      <c r="E1324">
        <v>89.9</v>
      </c>
      <c r="F1324">
        <v>108.167</v>
      </c>
      <c r="G1324">
        <v>16265</v>
      </c>
      <c r="H1324">
        <v>16592</v>
      </c>
      <c r="I1324">
        <v>16285</v>
      </c>
      <c r="J1324">
        <v>4.3220000000000001</v>
      </c>
      <c r="K1324">
        <v>2756.48</v>
      </c>
      <c r="L1324">
        <v>1.57</v>
      </c>
      <c r="M1324">
        <f t="shared" si="40"/>
        <v>-0.12281240405280934</v>
      </c>
      <c r="N1324">
        <f t="shared" si="41"/>
        <v>1.8851704022106235</v>
      </c>
    </row>
    <row r="1325" spans="1:14" x14ac:dyDescent="0.2">
      <c r="A1325" s="1">
        <v>45681</v>
      </c>
      <c r="B1325">
        <v>4.6449999999999996</v>
      </c>
      <c r="C1325">
        <v>4.2910000000000004</v>
      </c>
      <c r="D1325">
        <v>15.02</v>
      </c>
      <c r="E1325">
        <v>88.51</v>
      </c>
      <c r="F1325">
        <v>108.047</v>
      </c>
      <c r="G1325">
        <v>16235</v>
      </c>
      <c r="H1325">
        <v>16557</v>
      </c>
      <c r="I1325">
        <v>16280</v>
      </c>
      <c r="J1325">
        <v>4.3179999999999996</v>
      </c>
      <c r="K1325">
        <v>2754.87</v>
      </c>
      <c r="L1325">
        <v>1.57</v>
      </c>
      <c r="M1325">
        <f t="shared" si="40"/>
        <v>-0.2764127764127764</v>
      </c>
      <c r="N1325">
        <f t="shared" si="41"/>
        <v>1.7014742014742017</v>
      </c>
    </row>
    <row r="1326" spans="1:14" x14ac:dyDescent="0.2">
      <c r="A1326" s="1">
        <v>45684</v>
      </c>
      <c r="B1326">
        <v>4.6219999999999999</v>
      </c>
      <c r="C1326">
        <v>4.2679999999999998</v>
      </c>
      <c r="D1326">
        <v>14.85</v>
      </c>
      <c r="E1326">
        <v>86.75</v>
      </c>
      <c r="F1326">
        <v>107.443</v>
      </c>
      <c r="G1326">
        <v>16181</v>
      </c>
      <c r="H1326">
        <v>16514</v>
      </c>
      <c r="I1326">
        <v>16173</v>
      </c>
      <c r="J1326">
        <v>4.3099999999999996</v>
      </c>
      <c r="K1326">
        <v>2770.58</v>
      </c>
      <c r="L1326">
        <v>1.57</v>
      </c>
      <c r="M1326">
        <f t="shared" si="40"/>
        <v>4.94651579793483E-2</v>
      </c>
      <c r="N1326">
        <f t="shared" si="41"/>
        <v>2.1084523588697208</v>
      </c>
    </row>
    <row r="1327" spans="1:14" x14ac:dyDescent="0.2">
      <c r="A1327" s="1">
        <v>45685</v>
      </c>
      <c r="B1327">
        <v>4.5350000000000001</v>
      </c>
      <c r="C1327">
        <v>4.1989999999999998</v>
      </c>
      <c r="D1327">
        <v>17.899999999999999</v>
      </c>
      <c r="E1327">
        <v>95.05</v>
      </c>
      <c r="F1327">
        <v>107.34099999999999</v>
      </c>
      <c r="G1327">
        <v>16205</v>
      </c>
      <c r="H1327">
        <v>16527</v>
      </c>
      <c r="I1327">
        <v>16173</v>
      </c>
      <c r="J1327">
        <v>4.298</v>
      </c>
      <c r="K1327">
        <v>2740.81</v>
      </c>
      <c r="L1327">
        <v>1.57</v>
      </c>
      <c r="M1327">
        <f t="shared" si="40"/>
        <v>0.1978606319173932</v>
      </c>
      <c r="N1327">
        <f t="shared" si="41"/>
        <v>2.1888332405861624</v>
      </c>
    </row>
    <row r="1328" spans="1:14" x14ac:dyDescent="0.2">
      <c r="A1328" s="1">
        <v>45686</v>
      </c>
      <c r="B1328">
        <v>4.5330000000000004</v>
      </c>
      <c r="C1328">
        <v>4.1970000000000001</v>
      </c>
      <c r="D1328">
        <v>16.41</v>
      </c>
      <c r="E1328">
        <v>92.83</v>
      </c>
      <c r="F1328">
        <v>107.866</v>
      </c>
      <c r="G1328">
        <v>16271</v>
      </c>
      <c r="H1328">
        <v>16586</v>
      </c>
      <c r="I1328">
        <v>16173</v>
      </c>
      <c r="J1328">
        <v>4.29</v>
      </c>
      <c r="K1328">
        <v>2763.51</v>
      </c>
      <c r="L1328">
        <v>1.57</v>
      </c>
      <c r="M1328">
        <f t="shared" si="40"/>
        <v>0.60594818524701666</v>
      </c>
      <c r="N1328">
        <f t="shared" si="41"/>
        <v>2.5536387806838556</v>
      </c>
    </row>
    <row r="1329" spans="1:14" x14ac:dyDescent="0.2">
      <c r="A1329" s="1">
        <v>45687</v>
      </c>
      <c r="B1329">
        <v>4.53</v>
      </c>
      <c r="C1329">
        <v>4.2160000000000002</v>
      </c>
      <c r="D1329">
        <v>16.559999999999999</v>
      </c>
      <c r="E1329">
        <v>90.73</v>
      </c>
      <c r="F1329">
        <v>108</v>
      </c>
      <c r="G1329">
        <v>16260</v>
      </c>
      <c r="H1329">
        <v>16573</v>
      </c>
      <c r="I1329">
        <v>16173</v>
      </c>
      <c r="J1329">
        <v>4.2939999999999996</v>
      </c>
      <c r="K1329">
        <v>2759.36</v>
      </c>
      <c r="L1329">
        <v>1.57</v>
      </c>
      <c r="M1329">
        <f t="shared" si="40"/>
        <v>0.53793359302541266</v>
      </c>
      <c r="N1329">
        <f t="shared" si="41"/>
        <v>2.473257898967415</v>
      </c>
    </row>
    <row r="1330" spans="1:14" x14ac:dyDescent="0.2">
      <c r="A1330" s="1">
        <v>45688</v>
      </c>
      <c r="B1330">
        <v>4.5170000000000003</v>
      </c>
      <c r="C1330">
        <v>4.2080000000000002</v>
      </c>
      <c r="D1330">
        <v>15.84</v>
      </c>
      <c r="E1330">
        <v>90.54</v>
      </c>
      <c r="F1330">
        <v>107.797</v>
      </c>
      <c r="G1330">
        <v>16295</v>
      </c>
      <c r="H1330">
        <v>16606</v>
      </c>
      <c r="I1330">
        <v>16260</v>
      </c>
      <c r="J1330">
        <v>4.2910000000000004</v>
      </c>
      <c r="K1330">
        <v>2794.59</v>
      </c>
      <c r="L1330">
        <v>0.76</v>
      </c>
      <c r="M1330">
        <f t="shared" si="40"/>
        <v>0.21525215252152521</v>
      </c>
      <c r="N1330">
        <f t="shared" si="41"/>
        <v>2.1279212792127922</v>
      </c>
    </row>
    <row r="1331" spans="1:14" x14ac:dyDescent="0.2">
      <c r="A1331" s="1">
        <v>45691</v>
      </c>
      <c r="B1331">
        <v>4.5410000000000004</v>
      </c>
      <c r="C1331">
        <v>4.1989999999999998</v>
      </c>
      <c r="D1331">
        <v>16.43</v>
      </c>
      <c r="E1331">
        <v>91.76</v>
      </c>
      <c r="F1331">
        <v>108.37</v>
      </c>
      <c r="G1331">
        <v>16377</v>
      </c>
      <c r="H1331">
        <v>16689</v>
      </c>
      <c r="I1331">
        <v>16300</v>
      </c>
      <c r="J1331">
        <v>4.2889999999999997</v>
      </c>
      <c r="K1331">
        <v>2798.41</v>
      </c>
      <c r="L1331">
        <v>0.76</v>
      </c>
      <c r="M1331">
        <f t="shared" si="40"/>
        <v>0.47239263803680981</v>
      </c>
      <c r="N1331">
        <f t="shared" si="41"/>
        <v>2.3865030674846626</v>
      </c>
    </row>
    <row r="1332" spans="1:14" x14ac:dyDescent="0.2">
      <c r="A1332" s="1">
        <v>45692</v>
      </c>
      <c r="B1332">
        <v>4.5570000000000004</v>
      </c>
      <c r="C1332">
        <v>4.25</v>
      </c>
      <c r="D1332">
        <v>18.62</v>
      </c>
      <c r="E1332">
        <v>94.15</v>
      </c>
      <c r="F1332">
        <v>108.99</v>
      </c>
      <c r="G1332">
        <v>16368</v>
      </c>
      <c r="H1332">
        <v>16694</v>
      </c>
      <c r="I1332">
        <v>16435</v>
      </c>
      <c r="J1332">
        <v>4.2960000000000003</v>
      </c>
      <c r="K1332">
        <v>2815.21</v>
      </c>
      <c r="L1332">
        <v>0.76</v>
      </c>
      <c r="M1332">
        <f t="shared" si="40"/>
        <v>-0.40766656525707329</v>
      </c>
      <c r="N1332">
        <f t="shared" si="41"/>
        <v>1.575905080620627</v>
      </c>
    </row>
    <row r="1333" spans="1:14" x14ac:dyDescent="0.2">
      <c r="A1333" s="1">
        <v>45693</v>
      </c>
      <c r="B1333">
        <v>4.5129999999999999</v>
      </c>
      <c r="C1333">
        <v>4.2149999999999999</v>
      </c>
      <c r="D1333">
        <v>17.21</v>
      </c>
      <c r="E1333">
        <v>90.28</v>
      </c>
      <c r="F1333">
        <v>107.96</v>
      </c>
      <c r="G1333">
        <v>16338</v>
      </c>
      <c r="H1333">
        <v>16641</v>
      </c>
      <c r="I1333">
        <v>16345</v>
      </c>
      <c r="J1333">
        <v>4.3140000000000001</v>
      </c>
      <c r="K1333">
        <v>2842.71</v>
      </c>
      <c r="L1333">
        <v>0.76</v>
      </c>
      <c r="M1333">
        <f t="shared" si="40"/>
        <v>-4.2826552462526764E-2</v>
      </c>
      <c r="N1333">
        <f t="shared" si="41"/>
        <v>1.8109513612725603</v>
      </c>
    </row>
    <row r="1334" spans="1:14" x14ac:dyDescent="0.2">
      <c r="A1334" s="1">
        <v>45694</v>
      </c>
      <c r="B1334">
        <v>4.4189999999999996</v>
      </c>
      <c r="C1334">
        <v>4.1890000000000001</v>
      </c>
      <c r="D1334">
        <v>15.77</v>
      </c>
      <c r="E1334">
        <v>94.68</v>
      </c>
      <c r="F1334">
        <v>107.57899999999999</v>
      </c>
      <c r="G1334">
        <v>16328</v>
      </c>
      <c r="H1334">
        <v>16632</v>
      </c>
      <c r="I1334">
        <v>16285</v>
      </c>
      <c r="J1334">
        <v>4.32</v>
      </c>
      <c r="K1334">
        <v>2867.24</v>
      </c>
      <c r="L1334">
        <v>0.76</v>
      </c>
      <c r="M1334">
        <f t="shared" si="40"/>
        <v>0.2640466687135401</v>
      </c>
      <c r="N1334">
        <f t="shared" si="41"/>
        <v>2.1307952103162422</v>
      </c>
    </row>
    <row r="1335" spans="1:14" x14ac:dyDescent="0.2">
      <c r="A1335" s="1">
        <v>45695</v>
      </c>
      <c r="B1335">
        <v>4.4349999999999996</v>
      </c>
      <c r="C1335">
        <v>4.2140000000000004</v>
      </c>
      <c r="D1335">
        <v>15.5</v>
      </c>
      <c r="E1335">
        <v>93.9</v>
      </c>
      <c r="F1335">
        <v>107.68899999999999</v>
      </c>
      <c r="G1335">
        <v>16355</v>
      </c>
      <c r="H1335">
        <v>16669</v>
      </c>
      <c r="I1335">
        <v>16330</v>
      </c>
      <c r="J1335">
        <v>4.3230000000000004</v>
      </c>
      <c r="K1335">
        <v>2856.28</v>
      </c>
      <c r="L1335">
        <v>0.76</v>
      </c>
      <c r="M1335">
        <f t="shared" si="40"/>
        <v>0.15309246785058175</v>
      </c>
      <c r="N1335">
        <f t="shared" si="41"/>
        <v>2.0759338640538885</v>
      </c>
    </row>
    <row r="1336" spans="1:14" x14ac:dyDescent="0.2">
      <c r="A1336" s="1">
        <v>45698</v>
      </c>
      <c r="B1336">
        <v>4.4960000000000004</v>
      </c>
      <c r="C1336">
        <v>4.29</v>
      </c>
      <c r="D1336">
        <v>16.54</v>
      </c>
      <c r="E1336">
        <v>93.13</v>
      </c>
      <c r="F1336">
        <v>108.04</v>
      </c>
      <c r="G1336">
        <v>16356</v>
      </c>
      <c r="H1336">
        <v>16640</v>
      </c>
      <c r="I1336">
        <v>16275</v>
      </c>
      <c r="J1336">
        <v>4.3330000000000002</v>
      </c>
      <c r="K1336">
        <v>2861.07</v>
      </c>
      <c r="L1336">
        <v>0.76</v>
      </c>
      <c r="M1336">
        <f t="shared" si="40"/>
        <v>0.49769585253456222</v>
      </c>
      <c r="N1336">
        <f t="shared" si="41"/>
        <v>2.2427035330261136</v>
      </c>
    </row>
    <row r="1337" spans="1:14" x14ac:dyDescent="0.2">
      <c r="A1337" s="1">
        <v>45699</v>
      </c>
      <c r="B1337">
        <v>4.4980000000000002</v>
      </c>
      <c r="C1337">
        <v>4.2770000000000001</v>
      </c>
      <c r="D1337">
        <v>15.81</v>
      </c>
      <c r="E1337">
        <v>87.68</v>
      </c>
      <c r="F1337">
        <v>108.319</v>
      </c>
      <c r="G1337">
        <v>16366</v>
      </c>
      <c r="H1337">
        <v>16672</v>
      </c>
      <c r="I1337">
        <v>16345</v>
      </c>
      <c r="J1337">
        <v>4.335</v>
      </c>
      <c r="K1337">
        <v>2908.26</v>
      </c>
      <c r="L1337">
        <v>0.76</v>
      </c>
      <c r="M1337">
        <f t="shared" si="40"/>
        <v>0.1284796573875803</v>
      </c>
      <c r="N1337">
        <f t="shared" si="41"/>
        <v>2.0006118078923221</v>
      </c>
    </row>
    <row r="1338" spans="1:14" x14ac:dyDescent="0.2">
      <c r="A1338" s="1">
        <v>45700</v>
      </c>
      <c r="B1338">
        <v>4.5359999999999996</v>
      </c>
      <c r="C1338">
        <v>4.2859999999999996</v>
      </c>
      <c r="D1338">
        <v>16.02</v>
      </c>
      <c r="E1338">
        <v>85.58</v>
      </c>
      <c r="F1338">
        <v>107.96299999999999</v>
      </c>
      <c r="G1338">
        <v>16369</v>
      </c>
      <c r="H1338">
        <v>16673</v>
      </c>
      <c r="I1338">
        <v>16375</v>
      </c>
      <c r="J1338">
        <v>4.3239999999999998</v>
      </c>
      <c r="K1338">
        <v>2897.91</v>
      </c>
      <c r="L1338">
        <v>0.76</v>
      </c>
      <c r="M1338">
        <f t="shared" si="40"/>
        <v>-3.6641221374045796E-2</v>
      </c>
      <c r="N1338">
        <f t="shared" si="41"/>
        <v>1.8198473282442749</v>
      </c>
    </row>
    <row r="1339" spans="1:14" x14ac:dyDescent="0.2">
      <c r="A1339" s="1">
        <v>45701</v>
      </c>
      <c r="B1339">
        <v>4.625</v>
      </c>
      <c r="C1339">
        <v>4.3559999999999999</v>
      </c>
      <c r="D1339">
        <v>15.89</v>
      </c>
      <c r="E1339">
        <v>86.58</v>
      </c>
      <c r="F1339">
        <v>107.938</v>
      </c>
      <c r="G1339">
        <v>16404</v>
      </c>
      <c r="H1339">
        <v>16699</v>
      </c>
      <c r="I1339">
        <v>16367</v>
      </c>
      <c r="J1339">
        <v>4.3330000000000002</v>
      </c>
      <c r="K1339">
        <v>2904.04</v>
      </c>
      <c r="L1339">
        <v>0.76</v>
      </c>
      <c r="M1339">
        <f t="shared" si="40"/>
        <v>0.22606464226797826</v>
      </c>
      <c r="N1339">
        <f t="shared" si="41"/>
        <v>2.0284719252153725</v>
      </c>
    </row>
    <row r="1340" spans="1:14" x14ac:dyDescent="0.2">
      <c r="A1340" s="1">
        <v>45702</v>
      </c>
      <c r="B1340">
        <v>4.53</v>
      </c>
      <c r="C1340">
        <v>4.3090000000000002</v>
      </c>
      <c r="D1340">
        <v>15.1</v>
      </c>
      <c r="E1340">
        <v>84.57</v>
      </c>
      <c r="F1340">
        <v>107.313</v>
      </c>
      <c r="G1340">
        <v>16281</v>
      </c>
      <c r="H1340">
        <v>16569</v>
      </c>
      <c r="I1340">
        <v>16355</v>
      </c>
      <c r="J1340">
        <v>4.3230000000000004</v>
      </c>
      <c r="K1340">
        <v>2928.21</v>
      </c>
      <c r="L1340">
        <v>0.76</v>
      </c>
      <c r="M1340">
        <f t="shared" si="40"/>
        <v>-0.45246102109446656</v>
      </c>
      <c r="N1340">
        <f t="shared" si="41"/>
        <v>1.3084683583002139</v>
      </c>
    </row>
    <row r="1341" spans="1:14" x14ac:dyDescent="0.2">
      <c r="A1341" s="1">
        <v>45705</v>
      </c>
      <c r="B1341">
        <v>4.4770000000000003</v>
      </c>
      <c r="C1341">
        <v>4.2610000000000001</v>
      </c>
      <c r="D1341">
        <v>14.77</v>
      </c>
      <c r="E1341">
        <v>84.67</v>
      </c>
      <c r="F1341">
        <v>106.71</v>
      </c>
      <c r="G1341">
        <v>16204</v>
      </c>
      <c r="H1341">
        <v>16479</v>
      </c>
      <c r="I1341">
        <v>16260</v>
      </c>
      <c r="J1341">
        <v>4.3179999999999996</v>
      </c>
      <c r="K1341">
        <v>2882.53</v>
      </c>
      <c r="L1341">
        <v>0.76</v>
      </c>
      <c r="M1341">
        <f t="shared" si="40"/>
        <v>-0.34440344403444034</v>
      </c>
      <c r="N1341">
        <f t="shared" si="41"/>
        <v>1.3468634686346863</v>
      </c>
    </row>
    <row r="1342" spans="1:14" x14ac:dyDescent="0.2">
      <c r="A1342" s="1">
        <v>45706</v>
      </c>
      <c r="B1342">
        <v>4.4770000000000003</v>
      </c>
      <c r="C1342">
        <v>4.2610000000000001</v>
      </c>
      <c r="D1342">
        <v>15.37</v>
      </c>
      <c r="E1342">
        <v>84.67</v>
      </c>
      <c r="F1342">
        <v>106.575</v>
      </c>
      <c r="G1342">
        <v>16242</v>
      </c>
      <c r="H1342">
        <v>16509</v>
      </c>
      <c r="I1342">
        <v>16215</v>
      </c>
      <c r="J1342">
        <v>4.3179999999999996</v>
      </c>
      <c r="K1342">
        <v>2896.56</v>
      </c>
      <c r="L1342">
        <v>0.76</v>
      </c>
      <c r="M1342">
        <f t="shared" si="40"/>
        <v>0.16651248843663274</v>
      </c>
      <c r="N1342">
        <f t="shared" si="41"/>
        <v>1.81313598519889</v>
      </c>
    </row>
    <row r="1343" spans="1:14" x14ac:dyDescent="0.2">
      <c r="A1343" s="1">
        <v>45707</v>
      </c>
      <c r="B1343">
        <v>4.5510000000000002</v>
      </c>
      <c r="C1343">
        <v>4.3079999999999998</v>
      </c>
      <c r="D1343">
        <v>15.35</v>
      </c>
      <c r="E1343">
        <v>84.51</v>
      </c>
      <c r="F1343">
        <v>107.054</v>
      </c>
      <c r="G1343">
        <v>16336</v>
      </c>
      <c r="H1343">
        <v>16611</v>
      </c>
      <c r="I1343">
        <v>16275</v>
      </c>
      <c r="J1343">
        <v>4.319</v>
      </c>
      <c r="K1343">
        <v>2936.02</v>
      </c>
      <c r="L1343">
        <v>0.76</v>
      </c>
      <c r="M1343">
        <f t="shared" si="40"/>
        <v>0.37480798771121354</v>
      </c>
      <c r="N1343">
        <f t="shared" si="41"/>
        <v>2.064516129032258</v>
      </c>
    </row>
    <row r="1344" spans="1:14" x14ac:dyDescent="0.2">
      <c r="A1344" s="1">
        <v>45708</v>
      </c>
      <c r="B1344">
        <v>4.5339999999999998</v>
      </c>
      <c r="C1344">
        <v>4.2699999999999996</v>
      </c>
      <c r="D1344">
        <v>15.27</v>
      </c>
      <c r="E1344">
        <v>83.86</v>
      </c>
      <c r="F1344">
        <v>107.173</v>
      </c>
      <c r="G1344">
        <v>16370</v>
      </c>
      <c r="H1344">
        <v>16643</v>
      </c>
      <c r="I1344">
        <v>16330</v>
      </c>
      <c r="J1344">
        <v>4.3259999999999996</v>
      </c>
      <c r="K1344">
        <v>2933.39</v>
      </c>
      <c r="L1344">
        <v>0.76</v>
      </c>
      <c r="M1344">
        <f t="shared" si="40"/>
        <v>0.2449479485609308</v>
      </c>
      <c r="N1344">
        <f t="shared" si="41"/>
        <v>1.9167176974892834</v>
      </c>
    </row>
    <row r="1345" spans="1:14" x14ac:dyDescent="0.2">
      <c r="A1345" s="1">
        <v>45709</v>
      </c>
      <c r="B1345">
        <v>4.5060000000000002</v>
      </c>
      <c r="C1345">
        <v>4.2709999999999999</v>
      </c>
      <c r="D1345">
        <v>15.66</v>
      </c>
      <c r="E1345">
        <v>86.26</v>
      </c>
      <c r="F1345">
        <v>106.372</v>
      </c>
      <c r="G1345">
        <v>16276</v>
      </c>
      <c r="H1345">
        <v>16544</v>
      </c>
      <c r="I1345">
        <v>16330</v>
      </c>
      <c r="J1345">
        <v>4.3150000000000004</v>
      </c>
      <c r="K1345">
        <v>2938.98</v>
      </c>
      <c r="L1345">
        <v>0.76</v>
      </c>
      <c r="M1345">
        <f t="shared" si="40"/>
        <v>-0.33067973055725658</v>
      </c>
      <c r="N1345">
        <f t="shared" si="41"/>
        <v>1.3104715248009797</v>
      </c>
    </row>
    <row r="1346" spans="1:14" x14ac:dyDescent="0.2">
      <c r="A1346" s="1">
        <v>45712</v>
      </c>
      <c r="B1346">
        <v>4.4320000000000004</v>
      </c>
      <c r="C1346">
        <v>4.2</v>
      </c>
      <c r="D1346">
        <v>18.21</v>
      </c>
      <c r="E1346">
        <v>91.83</v>
      </c>
      <c r="F1346">
        <v>106.61199999999999</v>
      </c>
      <c r="G1346">
        <v>16323</v>
      </c>
      <c r="H1346">
        <v>16585</v>
      </c>
      <c r="I1346">
        <v>16305</v>
      </c>
      <c r="J1346">
        <v>4.3049999999999997</v>
      </c>
      <c r="K1346">
        <v>2936.05</v>
      </c>
      <c r="L1346">
        <v>0.76</v>
      </c>
      <c r="M1346">
        <f t="shared" si="40"/>
        <v>0.11039558417663294</v>
      </c>
      <c r="N1346">
        <f t="shared" si="41"/>
        <v>1.7172646427476235</v>
      </c>
    </row>
    <row r="1347" spans="1:14" x14ac:dyDescent="0.2">
      <c r="A1347" s="1">
        <v>45713</v>
      </c>
      <c r="B1347">
        <v>4.4009999999999998</v>
      </c>
      <c r="C1347">
        <v>4.1760000000000002</v>
      </c>
      <c r="D1347">
        <v>18.98</v>
      </c>
      <c r="E1347">
        <v>88.44</v>
      </c>
      <c r="F1347">
        <v>106.596</v>
      </c>
      <c r="G1347">
        <v>16300</v>
      </c>
      <c r="H1347">
        <v>16572</v>
      </c>
      <c r="I1347">
        <v>16275</v>
      </c>
      <c r="J1347">
        <v>4.2949999999999999</v>
      </c>
      <c r="K1347">
        <v>2951.73</v>
      </c>
      <c r="L1347">
        <v>0.76</v>
      </c>
      <c r="M1347">
        <f t="shared" si="40"/>
        <v>0.15360983102918588</v>
      </c>
      <c r="N1347">
        <f t="shared" si="41"/>
        <v>1.824884792626728</v>
      </c>
    </row>
    <row r="1348" spans="1:14" x14ac:dyDescent="0.2">
      <c r="A1348" s="1">
        <v>45714</v>
      </c>
      <c r="B1348">
        <v>4.2949999999999999</v>
      </c>
      <c r="C1348">
        <v>4.0960000000000001</v>
      </c>
      <c r="D1348">
        <v>19.43</v>
      </c>
      <c r="E1348">
        <v>96.61</v>
      </c>
      <c r="F1348">
        <v>106.30800000000001</v>
      </c>
      <c r="G1348">
        <v>16344</v>
      </c>
      <c r="H1348">
        <v>16628</v>
      </c>
      <c r="I1348">
        <v>16345</v>
      </c>
      <c r="J1348">
        <v>4.29</v>
      </c>
      <c r="K1348">
        <v>2914.98</v>
      </c>
      <c r="L1348">
        <v>0.76</v>
      </c>
      <c r="M1348">
        <f t="shared" si="40"/>
        <v>-6.1180789232181095E-3</v>
      </c>
      <c r="N1348">
        <f t="shared" si="41"/>
        <v>1.731416335270725</v>
      </c>
    </row>
    <row r="1349" spans="1:14" x14ac:dyDescent="0.2">
      <c r="A1349" s="1">
        <v>45715</v>
      </c>
      <c r="B1349">
        <v>4.2569999999999997</v>
      </c>
      <c r="C1349">
        <v>4.0730000000000004</v>
      </c>
      <c r="D1349">
        <v>19.100000000000001</v>
      </c>
      <c r="E1349">
        <v>97.52</v>
      </c>
      <c r="F1349">
        <v>106.416</v>
      </c>
      <c r="G1349">
        <v>16389</v>
      </c>
      <c r="H1349">
        <v>16674</v>
      </c>
      <c r="I1349">
        <v>16370</v>
      </c>
      <c r="J1349">
        <v>4.3029999999999999</v>
      </c>
      <c r="K1349">
        <v>2916.39</v>
      </c>
      <c r="L1349">
        <v>0.76</v>
      </c>
      <c r="M1349">
        <f t="shared" ref="M1349:M1412" si="42">((G1349-I1349)/I1349)*100</f>
        <v>0.11606597434331094</v>
      </c>
      <c r="N1349">
        <f t="shared" ref="N1349:N1412" si="43">((H1349-I1349)/I1349)*100</f>
        <v>1.857055589492975</v>
      </c>
    </row>
    <row r="1350" spans="1:14" x14ac:dyDescent="0.2">
      <c r="A1350" s="1">
        <v>45716</v>
      </c>
      <c r="B1350">
        <v>4.2610000000000001</v>
      </c>
      <c r="C1350">
        <v>4.0529999999999999</v>
      </c>
      <c r="D1350">
        <v>21.13</v>
      </c>
      <c r="E1350">
        <v>96.27</v>
      </c>
      <c r="F1350">
        <v>107.244</v>
      </c>
      <c r="G1350">
        <v>16578</v>
      </c>
      <c r="H1350">
        <v>16853</v>
      </c>
      <c r="I1350">
        <v>16450</v>
      </c>
      <c r="J1350">
        <v>4.3</v>
      </c>
      <c r="K1350">
        <v>2877.52</v>
      </c>
      <c r="L1350">
        <v>-0.09</v>
      </c>
      <c r="M1350">
        <f t="shared" si="42"/>
        <v>0.77811550151975684</v>
      </c>
      <c r="N1350">
        <f t="shared" si="43"/>
        <v>2.4498480243161094</v>
      </c>
    </row>
    <row r="1351" spans="1:14" x14ac:dyDescent="0.2">
      <c r="A1351" s="1">
        <v>45719</v>
      </c>
      <c r="B1351">
        <v>4.2089999999999996</v>
      </c>
      <c r="C1351">
        <v>3.9910000000000001</v>
      </c>
      <c r="D1351">
        <v>19.63</v>
      </c>
      <c r="E1351">
        <v>104.46</v>
      </c>
      <c r="F1351">
        <v>107.614</v>
      </c>
      <c r="G1351">
        <v>16569</v>
      </c>
      <c r="H1351">
        <v>16875</v>
      </c>
      <c r="I1351">
        <v>16580</v>
      </c>
      <c r="J1351">
        <v>4.2990000000000004</v>
      </c>
      <c r="K1351">
        <v>2857.83</v>
      </c>
      <c r="L1351">
        <v>-0.09</v>
      </c>
      <c r="M1351">
        <f t="shared" si="42"/>
        <v>-6.6344993968636912E-2</v>
      </c>
      <c r="N1351">
        <f t="shared" si="43"/>
        <v>1.7792521109770809</v>
      </c>
    </row>
    <row r="1352" spans="1:14" x14ac:dyDescent="0.2">
      <c r="A1352" s="1">
        <v>45720</v>
      </c>
      <c r="B1352">
        <v>4.1559999999999997</v>
      </c>
      <c r="C1352">
        <v>3.952</v>
      </c>
      <c r="D1352">
        <v>22.78</v>
      </c>
      <c r="E1352">
        <v>105.65</v>
      </c>
      <c r="F1352">
        <v>106.747</v>
      </c>
      <c r="G1352">
        <v>16479</v>
      </c>
      <c r="H1352">
        <v>16778</v>
      </c>
      <c r="I1352">
        <v>16480</v>
      </c>
      <c r="J1352">
        <v>4.2990000000000004</v>
      </c>
      <c r="K1352">
        <v>2892.73</v>
      </c>
      <c r="L1352">
        <v>-0.09</v>
      </c>
      <c r="M1352">
        <f t="shared" si="42"/>
        <v>-6.0679611650485436E-3</v>
      </c>
      <c r="N1352">
        <f t="shared" si="43"/>
        <v>1.808252427184466</v>
      </c>
    </row>
    <row r="1353" spans="1:14" x14ac:dyDescent="0.2">
      <c r="A1353" s="1">
        <v>45721</v>
      </c>
      <c r="B1353">
        <v>4.2450000000000001</v>
      </c>
      <c r="C1353">
        <v>3.9929999999999999</v>
      </c>
      <c r="D1353">
        <v>23.51</v>
      </c>
      <c r="E1353">
        <v>108.87</v>
      </c>
      <c r="F1353">
        <v>105.74299999999999</v>
      </c>
      <c r="G1353">
        <v>16410</v>
      </c>
      <c r="H1353">
        <v>16691</v>
      </c>
      <c r="I1353">
        <v>16445</v>
      </c>
      <c r="J1353">
        <v>4.29</v>
      </c>
      <c r="K1353">
        <v>2917.89</v>
      </c>
      <c r="L1353">
        <v>-0.09</v>
      </c>
      <c r="M1353">
        <f t="shared" si="42"/>
        <v>-0.21283064761325629</v>
      </c>
      <c r="N1353">
        <f t="shared" si="43"/>
        <v>1.4958954089388872</v>
      </c>
    </row>
    <row r="1354" spans="1:14" x14ac:dyDescent="0.2">
      <c r="A1354" s="1">
        <v>45722</v>
      </c>
      <c r="B1354">
        <v>4.28</v>
      </c>
      <c r="C1354">
        <v>4.0069999999999997</v>
      </c>
      <c r="D1354">
        <v>21.93</v>
      </c>
      <c r="E1354">
        <v>104.32</v>
      </c>
      <c r="F1354">
        <v>104.276</v>
      </c>
      <c r="G1354">
        <v>16293</v>
      </c>
      <c r="H1354">
        <v>16583</v>
      </c>
      <c r="I1354">
        <v>16313</v>
      </c>
      <c r="J1354">
        <v>4.3090000000000002</v>
      </c>
      <c r="K1354">
        <v>2919.39</v>
      </c>
      <c r="L1354">
        <v>-0.09</v>
      </c>
      <c r="M1354">
        <f t="shared" si="42"/>
        <v>-0.12260160608103965</v>
      </c>
      <c r="N1354">
        <f t="shared" si="43"/>
        <v>1.6551216820940355</v>
      </c>
    </row>
    <row r="1355" spans="1:14" x14ac:dyDescent="0.2">
      <c r="A1355" s="1">
        <v>45723</v>
      </c>
      <c r="B1355">
        <v>4.2789999999999999</v>
      </c>
      <c r="C1355">
        <v>3.9609999999999999</v>
      </c>
      <c r="D1355">
        <v>24.87</v>
      </c>
      <c r="E1355">
        <v>108.95</v>
      </c>
      <c r="F1355">
        <v>104.062</v>
      </c>
      <c r="G1355">
        <v>16345</v>
      </c>
      <c r="H1355">
        <v>16628</v>
      </c>
      <c r="I1355">
        <v>16330</v>
      </c>
      <c r="J1355">
        <v>4.3040000000000003</v>
      </c>
      <c r="K1355">
        <v>2911.8</v>
      </c>
      <c r="L1355">
        <v>-0.09</v>
      </c>
      <c r="M1355">
        <f t="shared" si="42"/>
        <v>9.1855480710349047E-2</v>
      </c>
      <c r="N1355">
        <f t="shared" si="43"/>
        <v>1.8248622167789343</v>
      </c>
    </row>
    <row r="1356" spans="1:14" x14ac:dyDescent="0.2">
      <c r="A1356" s="1">
        <v>45726</v>
      </c>
      <c r="B1356">
        <v>4.3029999999999999</v>
      </c>
      <c r="C1356">
        <v>4.0010000000000003</v>
      </c>
      <c r="D1356">
        <v>23.37</v>
      </c>
      <c r="E1356">
        <v>104.41</v>
      </c>
      <c r="F1356">
        <v>103.83799999999999</v>
      </c>
      <c r="G1356">
        <v>16314</v>
      </c>
      <c r="H1356">
        <v>16596</v>
      </c>
      <c r="I1356">
        <v>16295</v>
      </c>
      <c r="J1356">
        <v>4.3029999999999999</v>
      </c>
      <c r="K1356">
        <v>2909.1</v>
      </c>
      <c r="L1356">
        <v>-0.09</v>
      </c>
      <c r="M1356">
        <f t="shared" si="42"/>
        <v>0.11660018410555384</v>
      </c>
      <c r="N1356">
        <f t="shared" si="43"/>
        <v>1.8471923903037744</v>
      </c>
    </row>
    <row r="1357" spans="1:14" x14ac:dyDescent="0.2">
      <c r="A1357" s="1">
        <v>45727</v>
      </c>
      <c r="B1357">
        <v>4.2149999999999999</v>
      </c>
      <c r="C1357">
        <v>3.8849999999999998</v>
      </c>
      <c r="D1357">
        <v>27.86</v>
      </c>
      <c r="E1357">
        <v>112.5</v>
      </c>
      <c r="F1357">
        <v>103.9</v>
      </c>
      <c r="G1357">
        <v>16413</v>
      </c>
      <c r="H1357">
        <v>16691</v>
      </c>
      <c r="I1357">
        <v>16340</v>
      </c>
      <c r="J1357">
        <v>4.2830000000000004</v>
      </c>
      <c r="K1357">
        <v>2888.71</v>
      </c>
      <c r="L1357">
        <v>-0.09</v>
      </c>
      <c r="M1357">
        <f t="shared" si="42"/>
        <v>0.44675642594859244</v>
      </c>
      <c r="N1357">
        <f t="shared" si="43"/>
        <v>2.1481028151774786</v>
      </c>
    </row>
    <row r="1358" spans="1:14" x14ac:dyDescent="0.2">
      <c r="A1358" s="1">
        <v>45728</v>
      </c>
      <c r="B1358">
        <v>4.2809999999999997</v>
      </c>
      <c r="C1358">
        <v>3.9449999999999998</v>
      </c>
      <c r="D1358">
        <v>26.92</v>
      </c>
      <c r="E1358">
        <v>114.6</v>
      </c>
      <c r="F1358">
        <v>103.419</v>
      </c>
      <c r="G1358">
        <v>16472</v>
      </c>
      <c r="H1358">
        <v>16779</v>
      </c>
      <c r="I1358">
        <v>16405</v>
      </c>
      <c r="J1358">
        <v>4.2880000000000003</v>
      </c>
      <c r="K1358">
        <v>2915.9</v>
      </c>
      <c r="L1358">
        <v>-0.09</v>
      </c>
      <c r="M1358">
        <f t="shared" si="42"/>
        <v>0.40841206949100889</v>
      </c>
      <c r="N1358">
        <f t="shared" si="43"/>
        <v>2.2797927461139897</v>
      </c>
    </row>
    <row r="1359" spans="1:14" x14ac:dyDescent="0.2">
      <c r="A1359" s="1">
        <v>45729</v>
      </c>
      <c r="B1359">
        <v>4.3129999999999997</v>
      </c>
      <c r="C1359">
        <v>3.99</v>
      </c>
      <c r="D1359">
        <v>24.23</v>
      </c>
      <c r="E1359">
        <v>104.11</v>
      </c>
      <c r="F1359">
        <v>103.61199999999999</v>
      </c>
      <c r="G1359">
        <v>16466</v>
      </c>
      <c r="H1359">
        <v>16769</v>
      </c>
      <c r="I1359">
        <v>16445</v>
      </c>
      <c r="J1359">
        <v>4.3029999999999999</v>
      </c>
      <c r="K1359">
        <v>2934.77</v>
      </c>
      <c r="L1359">
        <v>-0.09</v>
      </c>
      <c r="M1359">
        <f t="shared" si="42"/>
        <v>0.12769838856795379</v>
      </c>
      <c r="N1359">
        <f t="shared" si="43"/>
        <v>1.970203709334144</v>
      </c>
    </row>
    <row r="1360" spans="1:14" x14ac:dyDescent="0.2">
      <c r="A1360" s="1">
        <v>45730</v>
      </c>
      <c r="B1360">
        <v>4.2699999999999996</v>
      </c>
      <c r="C1360">
        <v>3.9590000000000001</v>
      </c>
      <c r="D1360">
        <v>24.66</v>
      </c>
      <c r="E1360">
        <v>106.19</v>
      </c>
      <c r="F1360">
        <v>103.828</v>
      </c>
      <c r="G1360">
        <v>16401</v>
      </c>
      <c r="H1360">
        <v>16695</v>
      </c>
      <c r="I1360">
        <v>16425</v>
      </c>
      <c r="J1360">
        <v>4.298</v>
      </c>
      <c r="K1360">
        <v>2989.18</v>
      </c>
      <c r="L1360">
        <v>-0.09</v>
      </c>
      <c r="M1360">
        <f t="shared" si="42"/>
        <v>-0.14611872146118721</v>
      </c>
      <c r="N1360">
        <f t="shared" si="43"/>
        <v>1.6438356164383561</v>
      </c>
    </row>
    <row r="1361" spans="1:14" x14ac:dyDescent="0.2">
      <c r="A1361" s="1">
        <v>45733</v>
      </c>
      <c r="B1361">
        <v>4.3140000000000001</v>
      </c>
      <c r="C1361">
        <v>4.0179999999999998</v>
      </c>
      <c r="D1361">
        <v>21.77</v>
      </c>
      <c r="E1361">
        <v>101.01</v>
      </c>
      <c r="F1361">
        <v>103.718</v>
      </c>
      <c r="G1361">
        <v>16353</v>
      </c>
      <c r="H1361">
        <v>16636</v>
      </c>
      <c r="I1361">
        <v>16350</v>
      </c>
      <c r="J1361">
        <v>4.2939999999999996</v>
      </c>
      <c r="K1361">
        <v>2984.16</v>
      </c>
      <c r="L1361">
        <v>-0.09</v>
      </c>
      <c r="M1361">
        <f t="shared" si="42"/>
        <v>1.834862385321101E-2</v>
      </c>
      <c r="N1361">
        <f t="shared" si="43"/>
        <v>1.7492354740061162</v>
      </c>
    </row>
    <row r="1362" spans="1:14" x14ac:dyDescent="0.2">
      <c r="A1362" s="1">
        <v>45734</v>
      </c>
      <c r="B1362">
        <v>4.3</v>
      </c>
      <c r="C1362">
        <v>4.0460000000000003</v>
      </c>
      <c r="D1362">
        <v>20.51</v>
      </c>
      <c r="E1362">
        <v>99.78</v>
      </c>
      <c r="F1362">
        <v>103.37</v>
      </c>
      <c r="G1362">
        <v>16383</v>
      </c>
      <c r="H1362">
        <v>16664</v>
      </c>
      <c r="I1362">
        <v>16400</v>
      </c>
      <c r="J1362">
        <v>4.2910000000000004</v>
      </c>
      <c r="K1362">
        <v>3000.6</v>
      </c>
      <c r="L1362">
        <v>-0.09</v>
      </c>
      <c r="M1362">
        <f t="shared" si="42"/>
        <v>-0.10365853658536586</v>
      </c>
      <c r="N1362">
        <f t="shared" si="43"/>
        <v>1.6097560975609757</v>
      </c>
    </row>
    <row r="1363" spans="1:14" x14ac:dyDescent="0.2">
      <c r="A1363" s="1">
        <v>45735</v>
      </c>
      <c r="B1363">
        <v>4.2850000000000001</v>
      </c>
      <c r="C1363">
        <v>4.0419999999999998</v>
      </c>
      <c r="D1363">
        <v>21.7</v>
      </c>
      <c r="E1363">
        <v>96.68</v>
      </c>
      <c r="F1363">
        <v>103.244</v>
      </c>
      <c r="G1363">
        <v>16544</v>
      </c>
      <c r="H1363">
        <v>16833</v>
      </c>
      <c r="I1363">
        <v>16425</v>
      </c>
      <c r="J1363">
        <v>4.2839999999999998</v>
      </c>
      <c r="K1363">
        <v>3034.73</v>
      </c>
      <c r="L1363">
        <v>-0.09</v>
      </c>
      <c r="M1363">
        <f t="shared" si="42"/>
        <v>0.72450532724505334</v>
      </c>
      <c r="N1363">
        <f t="shared" si="43"/>
        <v>2.484018264840183</v>
      </c>
    </row>
    <row r="1364" spans="1:14" x14ac:dyDescent="0.2">
      <c r="A1364" s="1">
        <v>45736</v>
      </c>
      <c r="B1364">
        <v>4.2439999999999998</v>
      </c>
      <c r="C1364">
        <v>3.9740000000000002</v>
      </c>
      <c r="D1364">
        <v>19.899999999999999</v>
      </c>
      <c r="E1364">
        <v>91.4</v>
      </c>
      <c r="F1364">
        <v>103.428</v>
      </c>
      <c r="G1364">
        <v>16565</v>
      </c>
      <c r="H1364">
        <v>16863</v>
      </c>
      <c r="I1364">
        <v>16525</v>
      </c>
      <c r="J1364">
        <v>4.2990000000000004</v>
      </c>
      <c r="K1364">
        <v>3047.79</v>
      </c>
      <c r="L1364">
        <v>-0.09</v>
      </c>
      <c r="M1364">
        <f t="shared" si="42"/>
        <v>0.2420574886535552</v>
      </c>
      <c r="N1364">
        <f t="shared" si="43"/>
        <v>2.0453857791225416</v>
      </c>
    </row>
    <row r="1365" spans="1:14" x14ac:dyDescent="0.2">
      <c r="A1365" s="1">
        <v>45737</v>
      </c>
      <c r="B1365">
        <v>4.2389999999999999</v>
      </c>
      <c r="C1365">
        <v>3.9649999999999999</v>
      </c>
      <c r="D1365">
        <v>19.8</v>
      </c>
      <c r="E1365">
        <v>95.74</v>
      </c>
      <c r="F1365">
        <v>103.851</v>
      </c>
      <c r="G1365">
        <v>16502</v>
      </c>
      <c r="H1365">
        <v>16802</v>
      </c>
      <c r="I1365">
        <v>16475</v>
      </c>
      <c r="J1365">
        <v>4.2919999999999998</v>
      </c>
      <c r="K1365">
        <v>3044.9</v>
      </c>
      <c r="L1365">
        <v>-0.09</v>
      </c>
      <c r="M1365">
        <f t="shared" si="42"/>
        <v>0.16388467374810317</v>
      </c>
      <c r="N1365">
        <f t="shared" si="43"/>
        <v>1.9848254931714719</v>
      </c>
    </row>
    <row r="1366" spans="1:14" x14ac:dyDescent="0.2">
      <c r="A1366" s="1">
        <v>45740</v>
      </c>
      <c r="B1366">
        <v>4.2480000000000002</v>
      </c>
      <c r="C1366">
        <v>3.95</v>
      </c>
      <c r="D1366">
        <v>19.28</v>
      </c>
      <c r="E1366">
        <v>94.54</v>
      </c>
      <c r="F1366">
        <v>104.08799999999999</v>
      </c>
      <c r="G1366">
        <v>16540</v>
      </c>
      <c r="H1366">
        <v>16839</v>
      </c>
      <c r="I1366">
        <v>16500</v>
      </c>
      <c r="J1366">
        <v>4.29</v>
      </c>
      <c r="K1366">
        <v>3022.15</v>
      </c>
      <c r="L1366">
        <v>-0.09</v>
      </c>
      <c r="M1366">
        <f t="shared" si="42"/>
        <v>0.24242424242424243</v>
      </c>
      <c r="N1366">
        <f t="shared" si="43"/>
        <v>2.0545454545454542</v>
      </c>
    </row>
    <row r="1367" spans="1:14" x14ac:dyDescent="0.2">
      <c r="A1367" s="1">
        <v>45741</v>
      </c>
      <c r="B1367">
        <v>4.3369999999999997</v>
      </c>
      <c r="C1367">
        <v>4.0369999999999999</v>
      </c>
      <c r="D1367">
        <v>17.48</v>
      </c>
      <c r="E1367">
        <v>95.22</v>
      </c>
      <c r="F1367">
        <v>104.262</v>
      </c>
      <c r="G1367">
        <v>16598</v>
      </c>
      <c r="H1367">
        <v>16907</v>
      </c>
      <c r="I1367">
        <v>16555</v>
      </c>
      <c r="J1367">
        <v>4.2880000000000003</v>
      </c>
      <c r="K1367">
        <v>3011.04</v>
      </c>
      <c r="L1367">
        <v>-0.09</v>
      </c>
      <c r="M1367">
        <f t="shared" si="42"/>
        <v>0.25974025974025972</v>
      </c>
      <c r="N1367">
        <f t="shared" si="43"/>
        <v>2.1262458471760799</v>
      </c>
    </row>
    <row r="1368" spans="1:14" x14ac:dyDescent="0.2">
      <c r="A1368" s="1">
        <v>45742</v>
      </c>
      <c r="B1368">
        <v>4.3140000000000001</v>
      </c>
      <c r="C1368">
        <v>4.0170000000000003</v>
      </c>
      <c r="D1368">
        <v>17.149999999999999</v>
      </c>
      <c r="E1368">
        <v>93.57</v>
      </c>
      <c r="F1368">
        <v>104.184</v>
      </c>
      <c r="G1368">
        <v>16629</v>
      </c>
      <c r="H1368">
        <v>16953</v>
      </c>
      <c r="I1368">
        <v>16595</v>
      </c>
      <c r="J1368">
        <v>4.28</v>
      </c>
      <c r="K1368">
        <v>3020.09</v>
      </c>
      <c r="L1368">
        <v>-0.09</v>
      </c>
      <c r="M1368">
        <f t="shared" si="42"/>
        <v>0.20488098824947273</v>
      </c>
      <c r="N1368">
        <f t="shared" si="43"/>
        <v>2.1572762880385659</v>
      </c>
    </row>
    <row r="1369" spans="1:14" x14ac:dyDescent="0.2">
      <c r="A1369" s="1">
        <v>45743</v>
      </c>
      <c r="B1369">
        <v>4.3529999999999998</v>
      </c>
      <c r="C1369">
        <v>4.0190000000000001</v>
      </c>
      <c r="D1369">
        <v>18.329999999999998</v>
      </c>
      <c r="E1369">
        <v>91.41</v>
      </c>
      <c r="F1369">
        <v>104.547</v>
      </c>
      <c r="G1369">
        <v>16648</v>
      </c>
      <c r="H1369">
        <v>16963</v>
      </c>
      <c r="I1369">
        <v>16580</v>
      </c>
      <c r="J1369">
        <v>4.2960000000000003</v>
      </c>
      <c r="K1369">
        <v>3019.38</v>
      </c>
      <c r="L1369">
        <v>-0.09</v>
      </c>
      <c r="M1369">
        <f t="shared" si="42"/>
        <v>0.41013268998793728</v>
      </c>
      <c r="N1369">
        <f t="shared" si="43"/>
        <v>2.3100120627261762</v>
      </c>
    </row>
    <row r="1370" spans="1:14" x14ac:dyDescent="0.2">
      <c r="A1370" s="1">
        <v>45744</v>
      </c>
      <c r="B1370">
        <v>4.3609999999999998</v>
      </c>
      <c r="C1370">
        <v>3.9929999999999999</v>
      </c>
      <c r="D1370">
        <v>18.690000000000001</v>
      </c>
      <c r="E1370">
        <v>91.03</v>
      </c>
      <c r="F1370">
        <v>104.33499999999999</v>
      </c>
      <c r="G1370">
        <v>16610</v>
      </c>
      <c r="H1370">
        <v>16927</v>
      </c>
      <c r="I1370">
        <v>16560</v>
      </c>
      <c r="J1370">
        <v>4.2960000000000003</v>
      </c>
      <c r="K1370">
        <v>3057.29</v>
      </c>
      <c r="L1370">
        <v>-0.09</v>
      </c>
      <c r="M1370">
        <f t="shared" si="42"/>
        <v>0.30193236714975846</v>
      </c>
      <c r="N1370">
        <f t="shared" si="43"/>
        <v>2.2161835748792269</v>
      </c>
    </row>
    <row r="1371" spans="1:14" x14ac:dyDescent="0.2">
      <c r="A1371" s="1">
        <v>45747</v>
      </c>
      <c r="B1371">
        <v>4.25</v>
      </c>
      <c r="C1371">
        <v>3.9129999999999998</v>
      </c>
      <c r="D1371">
        <v>21.65</v>
      </c>
      <c r="E1371">
        <v>96.83</v>
      </c>
      <c r="F1371">
        <v>104.044</v>
      </c>
      <c r="G1371">
        <v>16614</v>
      </c>
      <c r="H1371">
        <v>16924</v>
      </c>
      <c r="I1371">
        <v>16560</v>
      </c>
      <c r="J1371">
        <v>4.2939999999999996</v>
      </c>
      <c r="K1371">
        <v>3085.12</v>
      </c>
      <c r="L1371">
        <v>1.03</v>
      </c>
      <c r="M1371">
        <f t="shared" si="42"/>
        <v>0.32608695652173914</v>
      </c>
      <c r="N1371">
        <f t="shared" si="43"/>
        <v>2.1980676328502415</v>
      </c>
    </row>
    <row r="1372" spans="1:14" x14ac:dyDescent="0.2">
      <c r="A1372" s="1">
        <v>45748</v>
      </c>
      <c r="B1372">
        <v>4.2069999999999999</v>
      </c>
      <c r="C1372">
        <v>3.8849999999999998</v>
      </c>
      <c r="D1372">
        <v>22.28</v>
      </c>
      <c r="E1372">
        <v>101.35</v>
      </c>
      <c r="F1372">
        <v>104.21</v>
      </c>
      <c r="G1372">
        <v>16677</v>
      </c>
      <c r="H1372">
        <v>16993</v>
      </c>
      <c r="I1372">
        <v>16560</v>
      </c>
      <c r="J1372">
        <v>4.2990000000000004</v>
      </c>
      <c r="K1372">
        <v>3123.57</v>
      </c>
      <c r="L1372">
        <v>1.03</v>
      </c>
      <c r="M1372">
        <f t="shared" si="42"/>
        <v>0.70652173913043481</v>
      </c>
      <c r="N1372">
        <f t="shared" si="43"/>
        <v>2.6147342995169085</v>
      </c>
    </row>
    <row r="1373" spans="1:14" x14ac:dyDescent="0.2">
      <c r="A1373" s="1">
        <v>45749</v>
      </c>
      <c r="B1373">
        <v>4.17</v>
      </c>
      <c r="C1373">
        <v>3.883</v>
      </c>
      <c r="D1373">
        <v>21.77</v>
      </c>
      <c r="E1373">
        <v>104.73</v>
      </c>
      <c r="F1373">
        <v>104.26</v>
      </c>
      <c r="G1373">
        <v>16760</v>
      </c>
      <c r="H1373">
        <v>17078</v>
      </c>
      <c r="I1373">
        <v>16560</v>
      </c>
      <c r="J1373">
        <v>4.2990000000000004</v>
      </c>
      <c r="K1373">
        <v>3113.38</v>
      </c>
      <c r="L1373">
        <v>1.03</v>
      </c>
      <c r="M1373">
        <f t="shared" si="42"/>
        <v>1.2077294685990339</v>
      </c>
      <c r="N1373">
        <f t="shared" si="43"/>
        <v>3.1280193236714977</v>
      </c>
    </row>
    <row r="1374" spans="1:14" x14ac:dyDescent="0.2">
      <c r="A1374" s="1">
        <v>45750</v>
      </c>
      <c r="B1374">
        <v>4.133</v>
      </c>
      <c r="C1374">
        <v>3.863</v>
      </c>
      <c r="D1374">
        <v>21.51</v>
      </c>
      <c r="E1374">
        <v>106.39</v>
      </c>
      <c r="F1374">
        <v>103.807</v>
      </c>
      <c r="G1374">
        <v>16771</v>
      </c>
      <c r="H1374">
        <v>17068</v>
      </c>
      <c r="I1374">
        <v>16560</v>
      </c>
      <c r="J1374">
        <v>4.3049999999999997</v>
      </c>
      <c r="K1374">
        <v>3134.17</v>
      </c>
      <c r="L1374">
        <v>1.03</v>
      </c>
      <c r="M1374">
        <f t="shared" si="42"/>
        <v>1.2741545893719806</v>
      </c>
      <c r="N1374">
        <f t="shared" si="43"/>
        <v>3.0676328502415457</v>
      </c>
    </row>
    <row r="1375" spans="1:14" x14ac:dyDescent="0.2">
      <c r="A1375" s="1">
        <v>45751</v>
      </c>
      <c r="B1375">
        <v>4.03</v>
      </c>
      <c r="C1375">
        <v>3.6850000000000001</v>
      </c>
      <c r="D1375">
        <v>30.02</v>
      </c>
      <c r="E1375">
        <v>112</v>
      </c>
      <c r="F1375">
        <v>102.072</v>
      </c>
      <c r="G1375">
        <v>16738</v>
      </c>
      <c r="H1375">
        <v>17057</v>
      </c>
      <c r="I1375">
        <v>16560</v>
      </c>
      <c r="J1375">
        <v>4.2939999999999996</v>
      </c>
      <c r="K1375">
        <v>3115.34</v>
      </c>
      <c r="L1375">
        <v>1.03</v>
      </c>
      <c r="M1375">
        <f t="shared" si="42"/>
        <v>1.0748792270531402</v>
      </c>
      <c r="N1375">
        <f t="shared" si="43"/>
        <v>3.0012077294685988</v>
      </c>
    </row>
    <row r="1376" spans="1:14" x14ac:dyDescent="0.2">
      <c r="A1376" s="1">
        <v>45754</v>
      </c>
      <c r="B1376">
        <v>3.9969999999999999</v>
      </c>
      <c r="C1376">
        <v>3.6549999999999998</v>
      </c>
      <c r="D1376">
        <v>45.31</v>
      </c>
      <c r="E1376">
        <v>125.71</v>
      </c>
      <c r="F1376">
        <v>103.023</v>
      </c>
      <c r="G1376">
        <v>17023</v>
      </c>
      <c r="H1376">
        <v>17342</v>
      </c>
      <c r="I1376">
        <v>16560</v>
      </c>
      <c r="J1376">
        <v>4.2530000000000001</v>
      </c>
      <c r="K1376">
        <v>3038.24</v>
      </c>
      <c r="L1376">
        <v>1.03</v>
      </c>
      <c r="M1376">
        <f t="shared" si="42"/>
        <v>2.795893719806763</v>
      </c>
      <c r="N1376">
        <f t="shared" si="43"/>
        <v>4.7222222222222223</v>
      </c>
    </row>
    <row r="1377" spans="1:14" x14ac:dyDescent="0.2">
      <c r="A1377" s="1">
        <v>45755</v>
      </c>
      <c r="B1377">
        <v>4.1859999999999999</v>
      </c>
      <c r="C1377">
        <v>3.766</v>
      </c>
      <c r="D1377">
        <v>46.98</v>
      </c>
      <c r="E1377">
        <v>137.30000000000001</v>
      </c>
      <c r="F1377">
        <v>103.256</v>
      </c>
      <c r="G1377">
        <v>16915</v>
      </c>
      <c r="H1377">
        <v>17228</v>
      </c>
      <c r="I1377">
        <v>16560</v>
      </c>
      <c r="J1377">
        <v>4.2720000000000002</v>
      </c>
      <c r="K1377">
        <v>2983.28</v>
      </c>
      <c r="L1377">
        <v>1.03</v>
      </c>
      <c r="M1377">
        <f t="shared" si="42"/>
        <v>2.143719806763285</v>
      </c>
      <c r="N1377">
        <f t="shared" si="43"/>
        <v>4.0338164251207731</v>
      </c>
    </row>
    <row r="1378" spans="1:14" x14ac:dyDescent="0.2">
      <c r="A1378" s="1">
        <v>45756</v>
      </c>
      <c r="B1378">
        <v>4.2949999999999999</v>
      </c>
      <c r="C1378">
        <v>3.7290000000000001</v>
      </c>
      <c r="D1378">
        <v>52.33</v>
      </c>
      <c r="E1378">
        <v>139.88</v>
      </c>
      <c r="F1378">
        <v>102.955</v>
      </c>
      <c r="G1378">
        <v>17105</v>
      </c>
      <c r="H1378">
        <v>17408</v>
      </c>
      <c r="I1378">
        <v>16865</v>
      </c>
      <c r="J1378">
        <v>4.3010000000000002</v>
      </c>
      <c r="K1378">
        <v>2983.27</v>
      </c>
      <c r="L1378">
        <v>1.03</v>
      </c>
      <c r="M1378">
        <f t="shared" si="42"/>
        <v>1.4230655203083309</v>
      </c>
      <c r="N1378">
        <f t="shared" si="43"/>
        <v>3.2196857396975989</v>
      </c>
    </row>
    <row r="1379" spans="1:14" x14ac:dyDescent="0.2">
      <c r="A1379" s="1">
        <v>45757</v>
      </c>
      <c r="B1379">
        <v>4.3360000000000003</v>
      </c>
      <c r="C1379">
        <v>3.911</v>
      </c>
      <c r="D1379">
        <v>33.619999999999997</v>
      </c>
      <c r="E1379">
        <v>128.83000000000001</v>
      </c>
      <c r="F1379">
        <v>102.9</v>
      </c>
      <c r="G1379">
        <v>16894</v>
      </c>
      <c r="H1379">
        <v>17291</v>
      </c>
      <c r="I1379">
        <v>16865</v>
      </c>
      <c r="J1379">
        <v>4.3310000000000004</v>
      </c>
      <c r="K1379">
        <v>3082.7</v>
      </c>
      <c r="L1379">
        <v>1.03</v>
      </c>
      <c r="M1379">
        <f t="shared" si="42"/>
        <v>0.17195375037058999</v>
      </c>
      <c r="N1379">
        <f t="shared" si="43"/>
        <v>2.5259412985472873</v>
      </c>
    </row>
    <row r="1380" spans="1:14" x14ac:dyDescent="0.2">
      <c r="A1380" s="1">
        <v>45758</v>
      </c>
      <c r="B1380">
        <v>4.4279999999999999</v>
      </c>
      <c r="C1380">
        <v>3.8660000000000001</v>
      </c>
      <c r="D1380">
        <v>40.72</v>
      </c>
      <c r="E1380">
        <v>128.35</v>
      </c>
      <c r="F1380">
        <v>100.867</v>
      </c>
      <c r="G1380">
        <v>16867</v>
      </c>
      <c r="H1380">
        <v>17209</v>
      </c>
      <c r="I1380">
        <v>16800</v>
      </c>
      <c r="J1380">
        <v>4.3179999999999996</v>
      </c>
      <c r="K1380">
        <v>3176.23</v>
      </c>
      <c r="L1380">
        <v>1.03</v>
      </c>
      <c r="M1380">
        <f t="shared" si="42"/>
        <v>0.39880952380952384</v>
      </c>
      <c r="N1380">
        <f t="shared" si="43"/>
        <v>2.4345238095238098</v>
      </c>
    </row>
    <row r="1381" spans="1:14" x14ac:dyDescent="0.2">
      <c r="A1381" s="1">
        <v>45761</v>
      </c>
      <c r="B1381">
        <v>4.492</v>
      </c>
      <c r="C1381">
        <v>3.9630000000000001</v>
      </c>
      <c r="D1381">
        <v>37.56</v>
      </c>
      <c r="E1381">
        <v>137.26</v>
      </c>
      <c r="F1381">
        <v>100.102</v>
      </c>
      <c r="G1381">
        <v>16843</v>
      </c>
      <c r="H1381">
        <v>17179</v>
      </c>
      <c r="I1381">
        <v>16795</v>
      </c>
      <c r="J1381">
        <v>4.3230000000000004</v>
      </c>
      <c r="K1381">
        <v>3237.61</v>
      </c>
      <c r="L1381">
        <v>1.03</v>
      </c>
      <c r="M1381">
        <f t="shared" si="42"/>
        <v>0.28579934504316762</v>
      </c>
      <c r="N1381">
        <f t="shared" si="43"/>
        <v>2.2863947603453409</v>
      </c>
    </row>
    <row r="1382" spans="1:14" x14ac:dyDescent="0.2">
      <c r="A1382" s="1">
        <v>45762</v>
      </c>
      <c r="B1382">
        <v>4.3760000000000003</v>
      </c>
      <c r="C1382">
        <v>3.847</v>
      </c>
      <c r="D1382">
        <v>30.89</v>
      </c>
      <c r="E1382">
        <v>132.46</v>
      </c>
      <c r="F1382">
        <v>99.64</v>
      </c>
      <c r="G1382">
        <v>16818</v>
      </c>
      <c r="H1382">
        <v>17152</v>
      </c>
      <c r="I1382">
        <v>16775</v>
      </c>
      <c r="J1382">
        <v>4.3109999999999999</v>
      </c>
      <c r="K1382">
        <v>3210.93</v>
      </c>
      <c r="L1382">
        <v>1.03</v>
      </c>
      <c r="M1382">
        <f t="shared" si="42"/>
        <v>0.25633383010432192</v>
      </c>
      <c r="N1382">
        <f t="shared" si="43"/>
        <v>2.247391952309985</v>
      </c>
    </row>
    <row r="1383" spans="1:14" x14ac:dyDescent="0.2">
      <c r="A1383" s="1">
        <v>45763</v>
      </c>
      <c r="B1383">
        <v>4.3360000000000003</v>
      </c>
      <c r="C1383">
        <v>3.8479999999999999</v>
      </c>
      <c r="D1383">
        <v>30.12</v>
      </c>
      <c r="E1383">
        <v>122.56</v>
      </c>
      <c r="F1383">
        <v>100.215</v>
      </c>
      <c r="G1383">
        <v>16847</v>
      </c>
      <c r="H1383">
        <v>17183</v>
      </c>
      <c r="I1383">
        <v>16815</v>
      </c>
      <c r="J1383">
        <v>4.3049999999999997</v>
      </c>
      <c r="K1383">
        <v>3230.72</v>
      </c>
      <c r="L1383">
        <v>1.03</v>
      </c>
      <c r="M1383">
        <f t="shared" si="42"/>
        <v>0.19030627415997622</v>
      </c>
      <c r="N1383">
        <f t="shared" si="43"/>
        <v>2.1885221528397265</v>
      </c>
    </row>
    <row r="1384" spans="1:14" x14ac:dyDescent="0.2">
      <c r="A1384" s="1">
        <v>45764</v>
      </c>
      <c r="B1384">
        <v>4.2789999999999999</v>
      </c>
      <c r="C1384">
        <v>3.7719999999999998</v>
      </c>
      <c r="D1384">
        <v>32.64</v>
      </c>
      <c r="E1384">
        <v>119.4</v>
      </c>
      <c r="F1384">
        <v>99.38</v>
      </c>
      <c r="G1384">
        <v>16828</v>
      </c>
      <c r="H1384">
        <v>17164</v>
      </c>
      <c r="I1384">
        <v>16825</v>
      </c>
      <c r="J1384">
        <v>4.3129999999999997</v>
      </c>
      <c r="K1384">
        <v>3343.12</v>
      </c>
      <c r="L1384">
        <v>1.03</v>
      </c>
      <c r="M1384">
        <f t="shared" si="42"/>
        <v>1.7830609212481426E-2</v>
      </c>
      <c r="N1384">
        <f t="shared" si="43"/>
        <v>2.0148588410104011</v>
      </c>
    </row>
    <row r="1385" spans="1:14" x14ac:dyDescent="0.2">
      <c r="A1385" s="1">
        <v>45765</v>
      </c>
      <c r="B1385">
        <v>4.3259999999999996</v>
      </c>
      <c r="C1385">
        <v>3.8</v>
      </c>
      <c r="D1385">
        <v>29.65</v>
      </c>
      <c r="E1385">
        <v>114.64</v>
      </c>
      <c r="F1385">
        <v>99.376000000000005</v>
      </c>
      <c r="G1385">
        <v>16886</v>
      </c>
      <c r="H1385">
        <v>17222</v>
      </c>
      <c r="I1385">
        <v>16825</v>
      </c>
      <c r="J1385">
        <v>4.319</v>
      </c>
      <c r="K1385">
        <v>3326.85</v>
      </c>
      <c r="L1385">
        <v>1.03</v>
      </c>
      <c r="M1385">
        <f t="shared" si="42"/>
        <v>0.36255572065378905</v>
      </c>
      <c r="N1385">
        <f t="shared" si="43"/>
        <v>2.3595839524517088</v>
      </c>
    </row>
    <row r="1386" spans="1:14" x14ac:dyDescent="0.2">
      <c r="A1386" s="1">
        <v>45768</v>
      </c>
      <c r="B1386">
        <v>4.3259999999999996</v>
      </c>
      <c r="C1386">
        <v>3.8</v>
      </c>
      <c r="D1386">
        <v>29.65</v>
      </c>
      <c r="E1386">
        <v>114.64</v>
      </c>
      <c r="F1386">
        <v>99.23</v>
      </c>
      <c r="G1386">
        <v>16866</v>
      </c>
      <c r="H1386">
        <v>17210</v>
      </c>
      <c r="I1386">
        <v>16825</v>
      </c>
      <c r="J1386">
        <v>4.319</v>
      </c>
      <c r="K1386">
        <v>3326.85</v>
      </c>
      <c r="L1386">
        <v>1.03</v>
      </c>
      <c r="M1386">
        <f t="shared" si="42"/>
        <v>0.24368499257057952</v>
      </c>
      <c r="N1386">
        <f t="shared" si="43"/>
        <v>2.2882615156017829</v>
      </c>
    </row>
    <row r="1387" spans="1:14" x14ac:dyDescent="0.2">
      <c r="A1387" s="1">
        <v>45769</v>
      </c>
      <c r="B1387">
        <v>4.4119999999999999</v>
      </c>
      <c r="C1387">
        <v>3.7650000000000001</v>
      </c>
      <c r="D1387">
        <v>33.82</v>
      </c>
      <c r="E1387">
        <v>128.56</v>
      </c>
      <c r="F1387">
        <v>98.278000000000006</v>
      </c>
      <c r="G1387">
        <v>16853</v>
      </c>
      <c r="H1387">
        <v>17182</v>
      </c>
      <c r="I1387">
        <v>16805</v>
      </c>
      <c r="J1387">
        <v>4.3230000000000004</v>
      </c>
      <c r="K1387">
        <v>3423.98</v>
      </c>
      <c r="L1387">
        <v>1.03</v>
      </c>
      <c r="M1387">
        <f t="shared" si="42"/>
        <v>0.28562927700089258</v>
      </c>
      <c r="N1387">
        <f t="shared" si="43"/>
        <v>2.2433799464445103</v>
      </c>
    </row>
    <row r="1388" spans="1:14" x14ac:dyDescent="0.2">
      <c r="A1388" s="1">
        <v>45770</v>
      </c>
      <c r="B1388">
        <v>4.4029999999999996</v>
      </c>
      <c r="C1388">
        <v>3.82</v>
      </c>
      <c r="D1388">
        <v>30.57</v>
      </c>
      <c r="E1388">
        <v>118.35</v>
      </c>
      <c r="F1388">
        <v>98.918000000000006</v>
      </c>
      <c r="G1388">
        <v>16884</v>
      </c>
      <c r="H1388">
        <v>17209</v>
      </c>
      <c r="I1388">
        <v>16855</v>
      </c>
      <c r="J1388">
        <v>4.3120000000000003</v>
      </c>
      <c r="K1388">
        <v>3380.63</v>
      </c>
      <c r="L1388">
        <v>1.03</v>
      </c>
      <c r="M1388">
        <f t="shared" si="42"/>
        <v>0.17205576980124593</v>
      </c>
      <c r="N1388">
        <f t="shared" si="43"/>
        <v>2.1002669830910712</v>
      </c>
    </row>
    <row r="1389" spans="1:14" x14ac:dyDescent="0.2">
      <c r="A1389" s="1">
        <v>45771</v>
      </c>
      <c r="B1389">
        <v>4.3840000000000003</v>
      </c>
      <c r="C1389">
        <v>3.8730000000000002</v>
      </c>
      <c r="D1389">
        <v>28.45</v>
      </c>
      <c r="E1389">
        <v>116.6</v>
      </c>
      <c r="F1389">
        <v>99.843999999999994</v>
      </c>
      <c r="G1389">
        <v>16871</v>
      </c>
      <c r="H1389">
        <v>17197</v>
      </c>
      <c r="I1389">
        <v>16865</v>
      </c>
      <c r="J1389">
        <v>4.3170000000000002</v>
      </c>
      <c r="K1389">
        <v>3288.34</v>
      </c>
      <c r="L1389">
        <v>1.03</v>
      </c>
      <c r="M1389">
        <f t="shared" si="42"/>
        <v>3.5576638007708272E-2</v>
      </c>
      <c r="N1389">
        <f t="shared" si="43"/>
        <v>1.9685739697598577</v>
      </c>
    </row>
    <row r="1390" spans="1:14" x14ac:dyDescent="0.2">
      <c r="A1390" s="1">
        <v>45772</v>
      </c>
      <c r="B1390">
        <v>4.3170000000000002</v>
      </c>
      <c r="C1390">
        <v>3.8</v>
      </c>
      <c r="D1390">
        <v>26.47</v>
      </c>
      <c r="E1390">
        <v>108.28</v>
      </c>
      <c r="F1390">
        <v>99.376999999999995</v>
      </c>
      <c r="G1390">
        <v>16803</v>
      </c>
      <c r="H1390">
        <v>17146</v>
      </c>
      <c r="I1390">
        <v>16870</v>
      </c>
      <c r="J1390">
        <v>4.306</v>
      </c>
      <c r="K1390">
        <v>3349.43</v>
      </c>
      <c r="L1390">
        <v>1.03</v>
      </c>
      <c r="M1390">
        <f t="shared" si="42"/>
        <v>-0.39715471250740958</v>
      </c>
      <c r="N1390">
        <f t="shared" si="43"/>
        <v>1.6360403082394785</v>
      </c>
    </row>
    <row r="1391" spans="1:14" x14ac:dyDescent="0.2">
      <c r="A1391" s="1">
        <v>45775</v>
      </c>
      <c r="B1391">
        <v>4.2370000000000001</v>
      </c>
      <c r="C1391">
        <v>3.75</v>
      </c>
      <c r="D1391">
        <v>24.84</v>
      </c>
      <c r="E1391">
        <v>105.79</v>
      </c>
      <c r="F1391">
        <v>99.471000000000004</v>
      </c>
      <c r="G1391">
        <v>16826</v>
      </c>
      <c r="H1391">
        <v>17145</v>
      </c>
      <c r="I1391">
        <v>16830</v>
      </c>
      <c r="J1391">
        <v>4.3010000000000002</v>
      </c>
      <c r="K1391">
        <v>3319.72</v>
      </c>
      <c r="L1391">
        <v>1.03</v>
      </c>
      <c r="M1391">
        <f t="shared" si="42"/>
        <v>-2.3767082590612002E-2</v>
      </c>
      <c r="N1391">
        <f t="shared" si="43"/>
        <v>1.8716577540106951</v>
      </c>
    </row>
    <row r="1392" spans="1:14" x14ac:dyDescent="0.2">
      <c r="A1392" s="1">
        <v>45776</v>
      </c>
      <c r="B1392">
        <v>4.21</v>
      </c>
      <c r="C1392">
        <v>3.6960000000000002</v>
      </c>
      <c r="D1392">
        <v>25.15</v>
      </c>
      <c r="E1392">
        <v>110.01</v>
      </c>
      <c r="F1392">
        <v>99.01</v>
      </c>
      <c r="G1392">
        <v>16817</v>
      </c>
      <c r="H1392">
        <v>17138</v>
      </c>
      <c r="I1392">
        <v>16855</v>
      </c>
      <c r="J1392">
        <v>4.2949999999999999</v>
      </c>
      <c r="K1392">
        <v>3343.98</v>
      </c>
      <c r="L1392">
        <v>1.03</v>
      </c>
      <c r="M1392">
        <f t="shared" si="42"/>
        <v>-0.22545238801542569</v>
      </c>
      <c r="N1392">
        <f t="shared" si="43"/>
        <v>1.679026994956986</v>
      </c>
    </row>
    <row r="1393" spans="1:14" x14ac:dyDescent="0.2">
      <c r="A1393" s="1">
        <v>45777</v>
      </c>
      <c r="B1393">
        <v>4.1740000000000004</v>
      </c>
      <c r="C1393">
        <v>3.6520000000000001</v>
      </c>
      <c r="D1393">
        <v>24.17</v>
      </c>
      <c r="E1393">
        <v>112.27</v>
      </c>
      <c r="F1393">
        <v>99.236999999999995</v>
      </c>
      <c r="G1393">
        <v>16729</v>
      </c>
      <c r="H1393">
        <v>17042</v>
      </c>
      <c r="I1393">
        <v>16762</v>
      </c>
      <c r="J1393">
        <v>4.2880000000000003</v>
      </c>
      <c r="K1393">
        <v>3317.41</v>
      </c>
      <c r="L1393">
        <v>1.95</v>
      </c>
      <c r="M1393">
        <f t="shared" si="42"/>
        <v>-0.19687388139840115</v>
      </c>
      <c r="N1393">
        <f t="shared" si="43"/>
        <v>1.6704450542894642</v>
      </c>
    </row>
    <row r="1394" spans="1:14" x14ac:dyDescent="0.2">
      <c r="A1394" s="1">
        <v>45778</v>
      </c>
      <c r="B1394">
        <v>4.1630000000000003</v>
      </c>
      <c r="C1394">
        <v>3.605</v>
      </c>
      <c r="D1394">
        <v>24.7</v>
      </c>
      <c r="E1394">
        <v>112.48</v>
      </c>
      <c r="F1394">
        <v>99.468000000000004</v>
      </c>
      <c r="G1394">
        <v>16579</v>
      </c>
      <c r="H1394">
        <v>16889</v>
      </c>
      <c r="I1394">
        <v>16601</v>
      </c>
      <c r="J1394">
        <v>4.2880000000000003</v>
      </c>
      <c r="K1394">
        <v>3288.71</v>
      </c>
      <c r="L1394">
        <v>1.95</v>
      </c>
      <c r="M1394">
        <f t="shared" si="42"/>
        <v>-0.13252213722064937</v>
      </c>
      <c r="N1394">
        <f t="shared" si="43"/>
        <v>1.7348352508885008</v>
      </c>
    </row>
    <row r="1395" spans="1:14" x14ac:dyDescent="0.2">
      <c r="A1395" s="1">
        <v>45779</v>
      </c>
      <c r="B1395">
        <v>4.22</v>
      </c>
      <c r="C1395">
        <v>3.7010000000000001</v>
      </c>
      <c r="D1395">
        <v>24.6</v>
      </c>
      <c r="E1395">
        <v>107.33</v>
      </c>
      <c r="F1395">
        <v>100.248</v>
      </c>
      <c r="G1395">
        <v>16627</v>
      </c>
      <c r="H1395">
        <v>16933</v>
      </c>
      <c r="I1395">
        <v>16601</v>
      </c>
      <c r="J1395">
        <v>4.2969999999999997</v>
      </c>
      <c r="K1395">
        <v>3239.2</v>
      </c>
      <c r="L1395">
        <v>1.95</v>
      </c>
      <c r="M1395">
        <f t="shared" si="42"/>
        <v>0.15661707126076743</v>
      </c>
      <c r="N1395">
        <f t="shared" si="43"/>
        <v>1.9998795253297994</v>
      </c>
    </row>
    <row r="1396" spans="1:14" x14ac:dyDescent="0.2">
      <c r="A1396" s="1">
        <v>45782</v>
      </c>
      <c r="B1396">
        <v>4.3099999999999996</v>
      </c>
      <c r="C1396">
        <v>3.8250000000000002</v>
      </c>
      <c r="D1396">
        <v>22.68</v>
      </c>
      <c r="E1396">
        <v>101.4</v>
      </c>
      <c r="F1396">
        <v>100.03</v>
      </c>
      <c r="G1396">
        <v>16488</v>
      </c>
      <c r="H1396">
        <v>16770</v>
      </c>
      <c r="I1396">
        <v>16435</v>
      </c>
      <c r="J1396">
        <v>4.319</v>
      </c>
      <c r="K1396">
        <v>3240.49</v>
      </c>
      <c r="L1396">
        <v>1.95</v>
      </c>
      <c r="M1396">
        <f t="shared" si="42"/>
        <v>0.32248250684514757</v>
      </c>
      <c r="N1396">
        <f t="shared" si="43"/>
        <v>2.0383328262853664</v>
      </c>
    </row>
    <row r="1397" spans="1:14" x14ac:dyDescent="0.2">
      <c r="A1397" s="1">
        <v>45783</v>
      </c>
      <c r="B1397">
        <v>4.3449999999999998</v>
      </c>
      <c r="C1397">
        <v>3.8340000000000001</v>
      </c>
      <c r="D1397">
        <v>23.64</v>
      </c>
      <c r="E1397">
        <v>104.45</v>
      </c>
      <c r="F1397">
        <v>99.831000000000003</v>
      </c>
      <c r="G1397">
        <v>16446</v>
      </c>
      <c r="H1397">
        <v>16735</v>
      </c>
      <c r="I1397">
        <v>16435</v>
      </c>
      <c r="J1397">
        <v>4.3159999999999998</v>
      </c>
      <c r="K1397">
        <v>3334.12</v>
      </c>
      <c r="L1397">
        <v>1.95</v>
      </c>
      <c r="M1397">
        <f t="shared" si="42"/>
        <v>6.6930331609370244E-2</v>
      </c>
      <c r="N1397">
        <f t="shared" si="43"/>
        <v>1.8253726802555523</v>
      </c>
    </row>
    <row r="1398" spans="1:14" x14ac:dyDescent="0.2">
      <c r="A1398" s="1">
        <v>45784</v>
      </c>
      <c r="B1398">
        <v>4.2969999999999997</v>
      </c>
      <c r="C1398">
        <v>3.7850000000000001</v>
      </c>
      <c r="D1398">
        <v>24.76</v>
      </c>
      <c r="E1398">
        <v>106.18</v>
      </c>
      <c r="F1398">
        <v>99.238</v>
      </c>
      <c r="G1398">
        <v>16464</v>
      </c>
      <c r="H1398">
        <v>16762</v>
      </c>
      <c r="I1398">
        <v>16450</v>
      </c>
      <c r="J1398">
        <v>4.3109999999999999</v>
      </c>
      <c r="K1398">
        <v>3431.77</v>
      </c>
      <c r="L1398">
        <v>1.95</v>
      </c>
      <c r="M1398">
        <f t="shared" si="42"/>
        <v>8.5106382978723402E-2</v>
      </c>
      <c r="N1398">
        <f t="shared" si="43"/>
        <v>1.8966565349544071</v>
      </c>
    </row>
    <row r="1399" spans="1:14" x14ac:dyDescent="0.2">
      <c r="A1399" s="1">
        <v>45785</v>
      </c>
      <c r="B1399">
        <v>4.2709999999999999</v>
      </c>
      <c r="C1399">
        <v>3.7789999999999999</v>
      </c>
      <c r="D1399">
        <v>23.55</v>
      </c>
      <c r="E1399">
        <v>99.87</v>
      </c>
      <c r="F1399">
        <v>99.614000000000004</v>
      </c>
      <c r="G1399">
        <v>16542</v>
      </c>
      <c r="H1399">
        <v>16848</v>
      </c>
      <c r="I1399">
        <v>16536</v>
      </c>
      <c r="J1399">
        <v>4.3230000000000004</v>
      </c>
      <c r="K1399">
        <v>3364.5</v>
      </c>
      <c r="L1399">
        <v>1.95</v>
      </c>
      <c r="M1399">
        <f t="shared" si="42"/>
        <v>3.6284470246734396E-2</v>
      </c>
      <c r="N1399">
        <f t="shared" si="43"/>
        <v>1.8867924528301887</v>
      </c>
    </row>
    <row r="1400" spans="1:14" x14ac:dyDescent="0.2">
      <c r="A1400" s="1">
        <v>45786</v>
      </c>
      <c r="B1400">
        <v>4.38</v>
      </c>
      <c r="C1400">
        <v>3.8759999999999999</v>
      </c>
      <c r="D1400">
        <v>22.48</v>
      </c>
      <c r="E1400">
        <v>98.66</v>
      </c>
      <c r="F1400">
        <v>100.64</v>
      </c>
      <c r="G1400">
        <v>16578</v>
      </c>
      <c r="H1400">
        <v>16875</v>
      </c>
      <c r="I1400">
        <v>16495</v>
      </c>
      <c r="J1400">
        <v>4.3289999999999997</v>
      </c>
      <c r="K1400">
        <v>3305.72</v>
      </c>
      <c r="L1400">
        <v>1.95</v>
      </c>
      <c r="M1400">
        <f t="shared" si="42"/>
        <v>0.50318278266141248</v>
      </c>
      <c r="N1400">
        <f t="shared" si="43"/>
        <v>2.3037284025462261</v>
      </c>
    </row>
    <row r="1401" spans="1:14" x14ac:dyDescent="0.2">
      <c r="A1401" s="1">
        <v>45789</v>
      </c>
      <c r="B1401">
        <v>4.38</v>
      </c>
      <c r="C1401">
        <v>3.8919999999999999</v>
      </c>
      <c r="D1401">
        <v>21.9</v>
      </c>
      <c r="E1401">
        <v>100.4</v>
      </c>
      <c r="F1401">
        <v>100.339</v>
      </c>
      <c r="G1401">
        <v>16593</v>
      </c>
      <c r="H1401">
        <v>16865</v>
      </c>
      <c r="I1401">
        <v>16515</v>
      </c>
      <c r="J1401">
        <v>4.3239999999999998</v>
      </c>
      <c r="K1401">
        <v>3324.98</v>
      </c>
      <c r="L1401">
        <v>1.95</v>
      </c>
      <c r="M1401">
        <f t="shared" si="42"/>
        <v>0.47229791099000912</v>
      </c>
      <c r="N1401">
        <f t="shared" si="43"/>
        <v>2.1192854980320917</v>
      </c>
    </row>
    <row r="1402" spans="1:14" x14ac:dyDescent="0.2">
      <c r="A1402" s="1">
        <v>45790</v>
      </c>
      <c r="B1402">
        <v>4.4729999999999999</v>
      </c>
      <c r="C1402">
        <v>4.0119999999999996</v>
      </c>
      <c r="D1402">
        <v>18.39</v>
      </c>
      <c r="E1402">
        <v>102.9</v>
      </c>
      <c r="F1402">
        <v>101.788</v>
      </c>
      <c r="G1402">
        <v>16723</v>
      </c>
      <c r="H1402">
        <v>17010</v>
      </c>
      <c r="I1402">
        <v>16515</v>
      </c>
      <c r="J1402">
        <v>4.3879999999999999</v>
      </c>
      <c r="K1402">
        <v>3236.39</v>
      </c>
      <c r="L1402">
        <v>1.95</v>
      </c>
      <c r="M1402">
        <f t="shared" si="42"/>
        <v>1.2594610959733574</v>
      </c>
      <c r="N1402">
        <f t="shared" si="43"/>
        <v>2.9972752043596729</v>
      </c>
    </row>
    <row r="1403" spans="1:14" x14ac:dyDescent="0.2">
      <c r="A1403" s="1">
        <v>45791</v>
      </c>
      <c r="B1403">
        <v>4.4669999999999996</v>
      </c>
      <c r="C1403">
        <v>4.0019999999999998</v>
      </c>
      <c r="D1403">
        <v>18.22</v>
      </c>
      <c r="E1403">
        <v>100.13</v>
      </c>
      <c r="F1403">
        <v>101.003</v>
      </c>
      <c r="G1403">
        <v>16637</v>
      </c>
      <c r="H1403">
        <v>16924</v>
      </c>
      <c r="I1403">
        <v>16515</v>
      </c>
      <c r="J1403">
        <v>4.3810000000000002</v>
      </c>
      <c r="K1403">
        <v>3250.31</v>
      </c>
      <c r="L1403">
        <v>1.95</v>
      </c>
      <c r="M1403">
        <f t="shared" si="42"/>
        <v>0.73872237359975779</v>
      </c>
      <c r="N1403">
        <f t="shared" si="43"/>
        <v>2.4765364819860731</v>
      </c>
    </row>
    <row r="1404" spans="1:14" x14ac:dyDescent="0.2">
      <c r="A1404" s="1">
        <v>45792</v>
      </c>
      <c r="B1404">
        <v>4.5380000000000003</v>
      </c>
      <c r="C1404">
        <v>4.0529999999999999</v>
      </c>
      <c r="D1404">
        <v>18.62</v>
      </c>
      <c r="E1404">
        <v>100.73</v>
      </c>
      <c r="F1404">
        <v>101.039</v>
      </c>
      <c r="G1404">
        <v>16571</v>
      </c>
      <c r="H1404">
        <v>16852</v>
      </c>
      <c r="I1404">
        <v>16550</v>
      </c>
      <c r="J1404">
        <v>4.3890000000000002</v>
      </c>
      <c r="K1404">
        <v>3177.25</v>
      </c>
      <c r="L1404">
        <v>1.95</v>
      </c>
      <c r="M1404">
        <f t="shared" si="42"/>
        <v>0.12688821752265861</v>
      </c>
      <c r="N1404">
        <f t="shared" si="43"/>
        <v>1.8247734138972811</v>
      </c>
    </row>
    <row r="1405" spans="1:14" x14ac:dyDescent="0.2">
      <c r="A1405" s="1">
        <v>45793</v>
      </c>
      <c r="B1405">
        <v>4.4329999999999998</v>
      </c>
      <c r="C1405">
        <v>3.9630000000000001</v>
      </c>
      <c r="D1405">
        <v>17.829999999999998</v>
      </c>
      <c r="E1405">
        <v>98.65</v>
      </c>
      <c r="F1405">
        <v>100.879</v>
      </c>
      <c r="G1405">
        <v>16537</v>
      </c>
      <c r="H1405">
        <v>16815</v>
      </c>
      <c r="I1405">
        <v>16515</v>
      </c>
      <c r="J1405">
        <v>4.3620000000000001</v>
      </c>
      <c r="K1405">
        <v>3240.1</v>
      </c>
      <c r="L1405">
        <v>1.95</v>
      </c>
      <c r="M1405">
        <f t="shared" si="42"/>
        <v>0.13321223130487436</v>
      </c>
      <c r="N1405">
        <f t="shared" si="43"/>
        <v>1.8165304268846505</v>
      </c>
    </row>
    <row r="1406" spans="1:14" x14ac:dyDescent="0.2">
      <c r="A1406" s="1">
        <v>45796</v>
      </c>
      <c r="B1406">
        <v>4.4800000000000004</v>
      </c>
      <c r="C1406">
        <v>4.0019999999999998</v>
      </c>
      <c r="D1406">
        <v>17.239999999999998</v>
      </c>
      <c r="E1406">
        <v>96.7</v>
      </c>
      <c r="F1406">
        <v>101.092</v>
      </c>
      <c r="G1406">
        <v>16510</v>
      </c>
      <c r="H1406">
        <v>16783</v>
      </c>
      <c r="I1406">
        <v>16440</v>
      </c>
      <c r="J1406">
        <v>4.343</v>
      </c>
      <c r="K1406">
        <v>3203.65</v>
      </c>
      <c r="L1406">
        <v>1.95</v>
      </c>
      <c r="M1406">
        <f t="shared" si="42"/>
        <v>0.42579075425790752</v>
      </c>
      <c r="N1406">
        <f t="shared" si="43"/>
        <v>2.0863746958637472</v>
      </c>
    </row>
    <row r="1407" spans="1:14" x14ac:dyDescent="0.2">
      <c r="A1407" s="1">
        <v>45797</v>
      </c>
      <c r="B1407">
        <v>4.45</v>
      </c>
      <c r="C1407">
        <v>3.9780000000000002</v>
      </c>
      <c r="D1407">
        <v>18.14</v>
      </c>
      <c r="E1407">
        <v>103.81</v>
      </c>
      <c r="F1407">
        <v>100.426</v>
      </c>
      <c r="G1407">
        <v>16455</v>
      </c>
      <c r="H1407">
        <v>16717</v>
      </c>
      <c r="I1407">
        <v>16430</v>
      </c>
      <c r="J1407">
        <v>4.3449999999999998</v>
      </c>
      <c r="K1407">
        <v>3229.56</v>
      </c>
      <c r="L1407">
        <v>1.95</v>
      </c>
      <c r="M1407">
        <f t="shared" si="42"/>
        <v>0.15216068167985392</v>
      </c>
      <c r="N1407">
        <f t="shared" si="43"/>
        <v>1.7468046256847232</v>
      </c>
    </row>
    <row r="1408" spans="1:14" x14ac:dyDescent="0.2">
      <c r="A1408" s="1">
        <v>45798</v>
      </c>
      <c r="B1408">
        <v>4.4889999999999999</v>
      </c>
      <c r="C1408">
        <v>3.9729999999999999</v>
      </c>
      <c r="D1408">
        <v>18.09</v>
      </c>
      <c r="E1408">
        <v>101.37</v>
      </c>
      <c r="F1408">
        <v>100.11799999999999</v>
      </c>
      <c r="G1408">
        <v>16428</v>
      </c>
      <c r="H1408">
        <v>16688</v>
      </c>
      <c r="I1408">
        <v>16415</v>
      </c>
      <c r="J1408">
        <v>4.3289999999999997</v>
      </c>
      <c r="K1408">
        <v>3290.13</v>
      </c>
      <c r="L1408">
        <v>1.95</v>
      </c>
      <c r="M1408">
        <f t="shared" si="42"/>
        <v>7.9195857447456594E-2</v>
      </c>
      <c r="N1408">
        <f t="shared" si="43"/>
        <v>1.6631130063965887</v>
      </c>
    </row>
    <row r="1409" spans="1:14" x14ac:dyDescent="0.2">
      <c r="A1409" s="1">
        <v>45799</v>
      </c>
      <c r="B1409">
        <v>4.601</v>
      </c>
      <c r="C1409">
        <v>4.0199999999999996</v>
      </c>
      <c r="D1409">
        <v>20.87</v>
      </c>
      <c r="E1409">
        <v>102.1</v>
      </c>
      <c r="F1409">
        <v>99.558999999999997</v>
      </c>
      <c r="G1409">
        <v>16367</v>
      </c>
      <c r="H1409">
        <v>16622</v>
      </c>
      <c r="I1409">
        <v>16395</v>
      </c>
      <c r="J1409">
        <v>4.343</v>
      </c>
      <c r="K1409">
        <v>3314.96</v>
      </c>
      <c r="L1409">
        <v>1.95</v>
      </c>
      <c r="M1409">
        <f t="shared" si="42"/>
        <v>-0.17078377554132357</v>
      </c>
      <c r="N1409">
        <f t="shared" si="43"/>
        <v>1.3845684659957305</v>
      </c>
    </row>
    <row r="1410" spans="1:14" x14ac:dyDescent="0.2">
      <c r="A1410" s="1">
        <v>45800</v>
      </c>
      <c r="B1410">
        <v>4.53</v>
      </c>
      <c r="C1410">
        <v>3.992</v>
      </c>
      <c r="D1410">
        <v>20.28</v>
      </c>
      <c r="E1410">
        <v>99.47</v>
      </c>
      <c r="F1410">
        <v>99.96</v>
      </c>
      <c r="G1410">
        <v>16380</v>
      </c>
      <c r="H1410">
        <v>16638</v>
      </c>
      <c r="I1410">
        <v>16330</v>
      </c>
      <c r="J1410">
        <v>4.3440000000000003</v>
      </c>
      <c r="K1410">
        <v>3294.52</v>
      </c>
      <c r="L1410">
        <v>1.95</v>
      </c>
      <c r="M1410">
        <f t="shared" si="42"/>
        <v>0.30618493570116351</v>
      </c>
      <c r="N1410">
        <f t="shared" si="43"/>
        <v>1.8860992039191671</v>
      </c>
    </row>
    <row r="1411" spans="1:14" x14ac:dyDescent="0.2">
      <c r="A1411" s="1">
        <v>45803</v>
      </c>
      <c r="B1411">
        <v>4.5129999999999999</v>
      </c>
      <c r="C1411">
        <v>3.9940000000000002</v>
      </c>
      <c r="D1411">
        <v>22.29</v>
      </c>
      <c r="E1411">
        <v>100.91</v>
      </c>
      <c r="F1411">
        <v>99.111999999999995</v>
      </c>
      <c r="G1411">
        <v>16265</v>
      </c>
      <c r="H1411">
        <v>16518</v>
      </c>
      <c r="I1411">
        <v>16222</v>
      </c>
      <c r="J1411">
        <v>4.3390000000000004</v>
      </c>
      <c r="K1411">
        <v>3357.51</v>
      </c>
      <c r="L1411">
        <v>1.95</v>
      </c>
      <c r="M1411">
        <f t="shared" si="42"/>
        <v>0.265072124275675</v>
      </c>
      <c r="N1411">
        <f t="shared" si="43"/>
        <v>1.8246825298976699</v>
      </c>
    </row>
    <row r="1412" spans="1:14" x14ac:dyDescent="0.2">
      <c r="A1412" s="1">
        <v>45804</v>
      </c>
      <c r="B1412">
        <v>4.5129999999999999</v>
      </c>
      <c r="C1412">
        <v>3.9940000000000002</v>
      </c>
      <c r="D1412">
        <v>20.57</v>
      </c>
      <c r="E1412">
        <v>100.91</v>
      </c>
      <c r="F1412">
        <v>98.933999999999997</v>
      </c>
      <c r="G1412">
        <v>16273</v>
      </c>
      <c r="H1412">
        <v>16527</v>
      </c>
      <c r="I1412">
        <v>16240</v>
      </c>
      <c r="J1412">
        <v>4.3419999999999996</v>
      </c>
      <c r="K1412">
        <v>3343.84</v>
      </c>
      <c r="L1412">
        <v>1.95</v>
      </c>
      <c r="M1412">
        <f t="shared" si="42"/>
        <v>0.20320197044334976</v>
      </c>
      <c r="N1412">
        <f t="shared" si="43"/>
        <v>1.767241379310345</v>
      </c>
    </row>
    <row r="1413" spans="1:14" x14ac:dyDescent="0.2">
      <c r="A1413" s="1">
        <v>45805</v>
      </c>
      <c r="B1413">
        <v>4.4459999999999997</v>
      </c>
      <c r="C1413">
        <v>3.9830000000000001</v>
      </c>
      <c r="D1413">
        <v>18.96</v>
      </c>
      <c r="E1413">
        <v>97.93</v>
      </c>
      <c r="F1413">
        <v>99.521000000000001</v>
      </c>
      <c r="G1413">
        <v>16304</v>
      </c>
      <c r="H1413">
        <v>16557</v>
      </c>
      <c r="I1413">
        <v>16273</v>
      </c>
      <c r="J1413">
        <v>4.3109999999999999</v>
      </c>
      <c r="K1413">
        <v>3300.87</v>
      </c>
      <c r="L1413">
        <v>1.95</v>
      </c>
      <c r="M1413">
        <f t="shared" ref="M1413:M1476" si="44">((G1413-I1413)/I1413)*100</f>
        <v>0.19049960056535367</v>
      </c>
      <c r="N1413">
        <f t="shared" ref="N1413:N1476" si="45">((H1413-I1413)/I1413)*100</f>
        <v>1.7452221471148528</v>
      </c>
    </row>
    <row r="1414" spans="1:14" x14ac:dyDescent="0.2">
      <c r="A1414" s="1">
        <v>45806</v>
      </c>
      <c r="B1414">
        <v>4.4800000000000004</v>
      </c>
      <c r="C1414">
        <v>3.9910000000000001</v>
      </c>
      <c r="D1414">
        <v>19.309999999999999</v>
      </c>
      <c r="E1414">
        <v>93.2</v>
      </c>
      <c r="F1414">
        <v>99.875</v>
      </c>
      <c r="G1414">
        <v>16309</v>
      </c>
      <c r="H1414">
        <v>16563</v>
      </c>
      <c r="I1414">
        <v>16290</v>
      </c>
      <c r="J1414">
        <v>4.3339999999999996</v>
      </c>
      <c r="K1414">
        <v>3287.48</v>
      </c>
      <c r="L1414">
        <v>1.95</v>
      </c>
      <c r="M1414">
        <f t="shared" si="44"/>
        <v>0.11663597298956416</v>
      </c>
      <c r="N1414">
        <f t="shared" si="45"/>
        <v>1.6758747697974217</v>
      </c>
    </row>
    <row r="1415" spans="1:14" x14ac:dyDescent="0.2">
      <c r="A1415" s="1">
        <v>45807</v>
      </c>
      <c r="B1415">
        <v>4.42</v>
      </c>
      <c r="C1415">
        <v>3.94</v>
      </c>
      <c r="D1415">
        <v>19.18</v>
      </c>
      <c r="E1415">
        <v>92.67</v>
      </c>
      <c r="F1415">
        <v>99.278000000000006</v>
      </c>
      <c r="G1415">
        <v>16312</v>
      </c>
      <c r="H1415">
        <v>16574</v>
      </c>
      <c r="I1415">
        <v>16290</v>
      </c>
      <c r="J1415">
        <v>4.3440000000000003</v>
      </c>
      <c r="K1415">
        <v>3317.94</v>
      </c>
      <c r="L1415">
        <v>1.95</v>
      </c>
      <c r="M1415">
        <f t="shared" si="44"/>
        <v>0.13505217925107427</v>
      </c>
      <c r="N1415">
        <f t="shared" si="45"/>
        <v>1.7434008594229591</v>
      </c>
    </row>
    <row r="1416" spans="1:14" x14ac:dyDescent="0.2">
      <c r="A1416" s="1">
        <v>45810</v>
      </c>
      <c r="B1416">
        <v>4.4029999999999996</v>
      </c>
      <c r="C1416">
        <v>3.9009999999999998</v>
      </c>
      <c r="D1416">
        <v>18.57</v>
      </c>
      <c r="E1416">
        <v>92.11</v>
      </c>
      <c r="F1416">
        <v>99.328999999999994</v>
      </c>
      <c r="G1416">
        <v>16388</v>
      </c>
      <c r="H1416">
        <v>16643</v>
      </c>
      <c r="I1416">
        <v>16290</v>
      </c>
      <c r="J1416">
        <v>4.3419999999999996</v>
      </c>
      <c r="K1416">
        <v>3289.25</v>
      </c>
      <c r="L1416">
        <v>1.6</v>
      </c>
      <c r="M1416">
        <f t="shared" si="44"/>
        <v>0.6015960712093309</v>
      </c>
      <c r="N1416">
        <f t="shared" si="45"/>
        <v>2.1669736034376919</v>
      </c>
    </row>
    <row r="1417" spans="1:14" x14ac:dyDescent="0.2">
      <c r="A1417" s="1">
        <v>45811</v>
      </c>
      <c r="B1417">
        <v>4.4420000000000002</v>
      </c>
      <c r="C1417">
        <v>3.9380000000000002</v>
      </c>
      <c r="D1417">
        <v>18.36</v>
      </c>
      <c r="E1417">
        <v>95.76</v>
      </c>
      <c r="F1417">
        <v>98.706000000000003</v>
      </c>
      <c r="G1417">
        <v>16316</v>
      </c>
      <c r="H1417">
        <v>16569</v>
      </c>
      <c r="I1417">
        <v>16248</v>
      </c>
      <c r="J1417">
        <v>4.3360000000000003</v>
      </c>
      <c r="K1417">
        <v>3381.59</v>
      </c>
      <c r="L1417">
        <v>1.6</v>
      </c>
      <c r="M1417">
        <f t="shared" si="44"/>
        <v>0.41851304775972425</v>
      </c>
      <c r="N1417">
        <f t="shared" si="45"/>
        <v>1.9756277695716398</v>
      </c>
    </row>
    <row r="1418" spans="1:14" x14ac:dyDescent="0.2">
      <c r="A1418" s="1">
        <v>45812</v>
      </c>
      <c r="B1418">
        <v>4.4560000000000004</v>
      </c>
      <c r="C1418">
        <v>3.9529999999999998</v>
      </c>
      <c r="D1418">
        <v>17.690000000000001</v>
      </c>
      <c r="E1418">
        <v>100</v>
      </c>
      <c r="F1418">
        <v>99.227000000000004</v>
      </c>
      <c r="G1418">
        <v>16360</v>
      </c>
      <c r="H1418">
        <v>16608</v>
      </c>
      <c r="I1418">
        <v>16290</v>
      </c>
      <c r="J1418">
        <v>4.3319999999999999</v>
      </c>
      <c r="K1418">
        <v>3353.43</v>
      </c>
      <c r="L1418">
        <v>1.6</v>
      </c>
      <c r="M1418">
        <f t="shared" si="44"/>
        <v>0.42971147943523635</v>
      </c>
      <c r="N1418">
        <f t="shared" si="45"/>
        <v>1.9521178637200736</v>
      </c>
    </row>
    <row r="1419" spans="1:14" x14ac:dyDescent="0.2">
      <c r="A1419" s="1">
        <v>45813</v>
      </c>
      <c r="B1419">
        <v>4.3559999999999999</v>
      </c>
      <c r="C1419">
        <v>3.8679999999999999</v>
      </c>
      <c r="D1419">
        <v>17.61</v>
      </c>
      <c r="E1419">
        <v>96.98</v>
      </c>
      <c r="F1419">
        <v>98.787000000000006</v>
      </c>
      <c r="G1419">
        <v>16316</v>
      </c>
      <c r="H1419">
        <v>16562</v>
      </c>
      <c r="I1419">
        <v>16290</v>
      </c>
      <c r="J1419">
        <v>4.3449999999999998</v>
      </c>
      <c r="K1419">
        <v>3372.72</v>
      </c>
      <c r="L1419">
        <v>1.6</v>
      </c>
      <c r="M1419">
        <f t="shared" si="44"/>
        <v>0.15960712093308779</v>
      </c>
      <c r="N1419">
        <f t="shared" si="45"/>
        <v>1.6697360343769185</v>
      </c>
    </row>
    <row r="1420" spans="1:14" x14ac:dyDescent="0.2">
      <c r="A1420" s="1">
        <v>45814</v>
      </c>
      <c r="B1420">
        <v>4.3929999999999998</v>
      </c>
      <c r="C1420">
        <v>3.9220000000000002</v>
      </c>
      <c r="D1420">
        <v>18.48</v>
      </c>
      <c r="E1420">
        <v>94.65</v>
      </c>
      <c r="F1420">
        <v>98.741</v>
      </c>
      <c r="G1420">
        <v>16273</v>
      </c>
      <c r="H1420">
        <v>16521</v>
      </c>
      <c r="I1420">
        <v>16275</v>
      </c>
      <c r="J1420">
        <v>4.3380000000000001</v>
      </c>
      <c r="K1420">
        <v>3352.65</v>
      </c>
      <c r="L1420">
        <v>1.6</v>
      </c>
      <c r="M1420">
        <f t="shared" si="44"/>
        <v>-1.2288786482334869E-2</v>
      </c>
      <c r="N1420">
        <f t="shared" si="45"/>
        <v>1.5115207373271888</v>
      </c>
    </row>
    <row r="1421" spans="1:14" x14ac:dyDescent="0.2">
      <c r="A1421" s="1">
        <v>45817</v>
      </c>
      <c r="B1421">
        <v>4.508</v>
      </c>
      <c r="C1421">
        <v>4.0380000000000003</v>
      </c>
      <c r="D1421">
        <v>16.77</v>
      </c>
      <c r="E1421">
        <v>89.65</v>
      </c>
      <c r="F1421">
        <v>99.19</v>
      </c>
      <c r="G1421">
        <v>16332</v>
      </c>
      <c r="H1421">
        <v>16574</v>
      </c>
      <c r="I1421">
        <v>16275</v>
      </c>
      <c r="J1421">
        <v>4.3419999999999996</v>
      </c>
      <c r="K1421">
        <v>3310.42</v>
      </c>
      <c r="L1421">
        <v>1.6</v>
      </c>
      <c r="M1421">
        <f t="shared" si="44"/>
        <v>0.35023041474654376</v>
      </c>
      <c r="N1421">
        <f t="shared" si="45"/>
        <v>1.8371735791090631</v>
      </c>
    </row>
    <row r="1422" spans="1:14" x14ac:dyDescent="0.2">
      <c r="A1422" s="1">
        <v>45818</v>
      </c>
      <c r="B1422">
        <v>4.476</v>
      </c>
      <c r="C1422">
        <v>4.0039999999999996</v>
      </c>
      <c r="D1422">
        <v>17.16</v>
      </c>
      <c r="E1422">
        <v>92.62</v>
      </c>
      <c r="F1422">
        <v>98.938999999999993</v>
      </c>
      <c r="G1422">
        <v>16296</v>
      </c>
      <c r="H1422">
        <v>16539</v>
      </c>
      <c r="I1422">
        <v>16275</v>
      </c>
      <c r="J1422">
        <v>4.351</v>
      </c>
      <c r="K1422">
        <v>3326.19</v>
      </c>
      <c r="L1422">
        <v>1.6</v>
      </c>
      <c r="M1422">
        <f t="shared" si="44"/>
        <v>0.12903225806451613</v>
      </c>
      <c r="N1422">
        <f t="shared" si="45"/>
        <v>1.6221198156682028</v>
      </c>
    </row>
    <row r="1423" spans="1:14" x14ac:dyDescent="0.2">
      <c r="A1423" s="1">
        <v>45819</v>
      </c>
      <c r="B1423">
        <v>4.4720000000000004</v>
      </c>
      <c r="C1423">
        <v>4.0199999999999996</v>
      </c>
      <c r="D1423">
        <v>16.95</v>
      </c>
      <c r="E1423">
        <v>91.22</v>
      </c>
      <c r="F1423">
        <v>99.097999999999999</v>
      </c>
      <c r="G1423">
        <v>16271</v>
      </c>
      <c r="H1423">
        <v>16512</v>
      </c>
      <c r="I1423">
        <v>16273</v>
      </c>
      <c r="J1423">
        <v>4.34</v>
      </c>
      <c r="K1423">
        <v>3323.69</v>
      </c>
      <c r="L1423">
        <v>1.6</v>
      </c>
      <c r="M1423">
        <f t="shared" si="44"/>
        <v>-1.2290296810667976E-2</v>
      </c>
      <c r="N1423">
        <f t="shared" si="45"/>
        <v>1.4686904688748232</v>
      </c>
    </row>
    <row r="1424" spans="1:14" x14ac:dyDescent="0.2">
      <c r="A1424" s="1">
        <v>45820</v>
      </c>
      <c r="B1424">
        <v>4.4219999999999997</v>
      </c>
      <c r="C1424">
        <v>3.9540000000000002</v>
      </c>
      <c r="D1424">
        <v>17.260000000000002</v>
      </c>
      <c r="E1424">
        <v>89.36</v>
      </c>
      <c r="F1424">
        <v>98.631</v>
      </c>
      <c r="G1424">
        <v>16275</v>
      </c>
      <c r="H1424">
        <v>16516</v>
      </c>
      <c r="I1424">
        <v>16260</v>
      </c>
      <c r="J1424">
        <v>4.3579999999999997</v>
      </c>
      <c r="K1424">
        <v>3355.12</v>
      </c>
      <c r="L1424">
        <v>1.6</v>
      </c>
      <c r="M1424">
        <f t="shared" si="44"/>
        <v>9.2250922509225092E-2</v>
      </c>
      <c r="N1424">
        <f t="shared" si="45"/>
        <v>1.5744157441574413</v>
      </c>
    </row>
    <row r="1425" spans="1:14" x14ac:dyDescent="0.2">
      <c r="A1425" s="1">
        <v>45821</v>
      </c>
      <c r="B1425">
        <v>4.3609999999999998</v>
      </c>
      <c r="C1425">
        <v>3.91</v>
      </c>
      <c r="D1425">
        <v>18.02</v>
      </c>
      <c r="E1425">
        <v>88.99</v>
      </c>
      <c r="F1425">
        <v>97.921000000000006</v>
      </c>
      <c r="G1425">
        <v>16235</v>
      </c>
      <c r="H1425">
        <v>16471</v>
      </c>
      <c r="I1425">
        <v>16235</v>
      </c>
      <c r="J1425">
        <v>4.3710000000000004</v>
      </c>
      <c r="K1425">
        <v>3385.92</v>
      </c>
      <c r="L1425">
        <v>1.6</v>
      </c>
      <c r="M1425">
        <f t="shared" si="44"/>
        <v>0</v>
      </c>
      <c r="N1425">
        <f t="shared" si="45"/>
        <v>1.4536495226362796</v>
      </c>
    </row>
    <row r="1426" spans="1:14" x14ac:dyDescent="0.2">
      <c r="A1426" s="1">
        <v>45824</v>
      </c>
      <c r="B1426">
        <v>4.4009999999999998</v>
      </c>
      <c r="C1426">
        <v>3.9489999999999998</v>
      </c>
      <c r="D1426">
        <v>20.82</v>
      </c>
      <c r="E1426">
        <v>95.31</v>
      </c>
      <c r="F1426">
        <v>98.183999999999997</v>
      </c>
      <c r="G1426">
        <v>16308</v>
      </c>
      <c r="H1426">
        <v>16546</v>
      </c>
      <c r="I1426">
        <v>16295</v>
      </c>
      <c r="J1426">
        <v>4.3579999999999997</v>
      </c>
      <c r="K1426">
        <v>3432.34</v>
      </c>
      <c r="L1426">
        <v>1.6</v>
      </c>
      <c r="M1426">
        <f t="shared" si="44"/>
        <v>7.9779073335378953E-2</v>
      </c>
      <c r="N1426">
        <f t="shared" si="45"/>
        <v>1.5403498005523166</v>
      </c>
    </row>
    <row r="1427" spans="1:14" x14ac:dyDescent="0.2">
      <c r="A1427" s="1">
        <v>45825</v>
      </c>
      <c r="B1427">
        <v>4.4480000000000004</v>
      </c>
      <c r="C1427">
        <v>3.9689999999999999</v>
      </c>
      <c r="D1427">
        <v>19.11</v>
      </c>
      <c r="E1427">
        <v>93.48</v>
      </c>
      <c r="F1427">
        <v>97.998000000000005</v>
      </c>
      <c r="G1427">
        <v>16305</v>
      </c>
      <c r="H1427">
        <v>16548</v>
      </c>
      <c r="I1427">
        <v>16265</v>
      </c>
      <c r="J1427">
        <v>4.3570000000000002</v>
      </c>
      <c r="K1427">
        <v>3385.23</v>
      </c>
      <c r="L1427">
        <v>1.6</v>
      </c>
      <c r="M1427">
        <f t="shared" si="44"/>
        <v>0.24592683676606208</v>
      </c>
      <c r="N1427">
        <f t="shared" si="45"/>
        <v>1.7399323701198892</v>
      </c>
    </row>
    <row r="1428" spans="1:14" x14ac:dyDescent="0.2">
      <c r="A1428" s="1">
        <v>45826</v>
      </c>
      <c r="B1428">
        <v>4.391</v>
      </c>
      <c r="C1428">
        <v>3.9540000000000002</v>
      </c>
      <c r="D1428">
        <v>21.6</v>
      </c>
      <c r="E1428">
        <v>97.18</v>
      </c>
      <c r="F1428">
        <v>98.82</v>
      </c>
      <c r="G1428">
        <v>16360</v>
      </c>
      <c r="H1428">
        <v>16599</v>
      </c>
      <c r="I1428">
        <v>16280</v>
      </c>
      <c r="J1428">
        <v>4.3140000000000001</v>
      </c>
      <c r="K1428">
        <v>3388.11</v>
      </c>
      <c r="L1428">
        <v>1.6</v>
      </c>
      <c r="M1428">
        <f t="shared" si="44"/>
        <v>0.49140049140049141</v>
      </c>
      <c r="N1428">
        <f t="shared" si="45"/>
        <v>1.9594594594594597</v>
      </c>
    </row>
    <row r="1429" spans="1:14" x14ac:dyDescent="0.2">
      <c r="A1429" s="1">
        <v>45827</v>
      </c>
      <c r="B1429">
        <v>4.3929999999999998</v>
      </c>
      <c r="C1429">
        <v>3.9430000000000001</v>
      </c>
      <c r="D1429">
        <v>20.14</v>
      </c>
      <c r="E1429">
        <v>93.64</v>
      </c>
      <c r="F1429">
        <v>98.905000000000001</v>
      </c>
      <c r="G1429">
        <v>16357</v>
      </c>
      <c r="H1429">
        <v>16603</v>
      </c>
      <c r="I1429">
        <v>16300</v>
      </c>
      <c r="J1429">
        <v>4.3289999999999997</v>
      </c>
      <c r="K1429">
        <v>3369.38</v>
      </c>
      <c r="L1429">
        <v>1.6</v>
      </c>
      <c r="M1429">
        <f t="shared" si="44"/>
        <v>0.34969325153374231</v>
      </c>
      <c r="N1429">
        <f t="shared" si="45"/>
        <v>1.8588957055214725</v>
      </c>
    </row>
    <row r="1430" spans="1:14" x14ac:dyDescent="0.2">
      <c r="A1430" s="1">
        <v>45828</v>
      </c>
      <c r="B1430">
        <v>4.3929999999999998</v>
      </c>
      <c r="C1430">
        <v>3.9430000000000001</v>
      </c>
      <c r="D1430">
        <v>22.17</v>
      </c>
      <c r="E1430">
        <v>93.64</v>
      </c>
      <c r="F1430">
        <v>98.905000000000001</v>
      </c>
      <c r="G1430">
        <v>16385</v>
      </c>
      <c r="H1430">
        <v>16656</v>
      </c>
      <c r="I1430">
        <v>16395</v>
      </c>
      <c r="J1430">
        <v>4.3289999999999997</v>
      </c>
      <c r="K1430">
        <v>3370.9</v>
      </c>
      <c r="L1430">
        <v>1.6</v>
      </c>
      <c r="M1430">
        <f t="shared" si="44"/>
        <v>-6.0994205550472705E-2</v>
      </c>
      <c r="N1430">
        <f t="shared" si="45"/>
        <v>1.5919487648673374</v>
      </c>
    </row>
    <row r="1431" spans="1:14" x14ac:dyDescent="0.2">
      <c r="A1431" s="1">
        <v>45831</v>
      </c>
      <c r="B1431">
        <v>4.3780000000000001</v>
      </c>
      <c r="C1431">
        <v>3.9089999999999998</v>
      </c>
      <c r="D1431">
        <v>20.62</v>
      </c>
      <c r="E1431">
        <v>90.1</v>
      </c>
      <c r="F1431">
        <v>98.706999999999994</v>
      </c>
      <c r="G1431">
        <v>16438</v>
      </c>
      <c r="H1431">
        <v>16684</v>
      </c>
      <c r="I1431">
        <v>16385</v>
      </c>
      <c r="J1431">
        <v>4.3070000000000004</v>
      </c>
      <c r="K1431">
        <v>3368.39</v>
      </c>
      <c r="L1431">
        <v>1.6</v>
      </c>
      <c r="M1431">
        <f t="shared" si="44"/>
        <v>0.32346658529142508</v>
      </c>
      <c r="N1431">
        <f t="shared" si="45"/>
        <v>1.8248397924931339</v>
      </c>
    </row>
    <row r="1432" spans="1:14" x14ac:dyDescent="0.2">
      <c r="A1432" s="1">
        <v>45832</v>
      </c>
      <c r="B1432">
        <v>4.3490000000000002</v>
      </c>
      <c r="C1432">
        <v>3.8639999999999999</v>
      </c>
      <c r="D1432">
        <v>19.829999999999998</v>
      </c>
      <c r="E1432">
        <v>95.03</v>
      </c>
      <c r="F1432">
        <v>98.415999999999997</v>
      </c>
      <c r="G1432">
        <v>16466</v>
      </c>
      <c r="H1432">
        <v>16725</v>
      </c>
      <c r="I1432">
        <v>16485</v>
      </c>
      <c r="J1432">
        <v>4.2670000000000003</v>
      </c>
      <c r="K1432">
        <v>3368.48</v>
      </c>
      <c r="L1432">
        <v>1.6</v>
      </c>
      <c r="M1432">
        <f t="shared" si="44"/>
        <v>-0.11525629360024264</v>
      </c>
      <c r="N1432">
        <f t="shared" si="45"/>
        <v>1.4558689717925388</v>
      </c>
    </row>
    <row r="1433" spans="1:14" x14ac:dyDescent="0.2">
      <c r="A1433" s="1">
        <v>45833</v>
      </c>
      <c r="B1433">
        <v>4.2960000000000003</v>
      </c>
      <c r="C1433">
        <v>3.8260000000000001</v>
      </c>
      <c r="D1433">
        <v>17.48</v>
      </c>
      <c r="E1433">
        <v>92.62</v>
      </c>
      <c r="F1433">
        <v>97.858000000000004</v>
      </c>
      <c r="G1433">
        <v>16305</v>
      </c>
      <c r="H1433">
        <v>16560</v>
      </c>
      <c r="I1433">
        <v>16350</v>
      </c>
      <c r="J1433">
        <v>4.2729999999999997</v>
      </c>
      <c r="K1433">
        <v>3323.67</v>
      </c>
      <c r="L1433">
        <v>1.6</v>
      </c>
      <c r="M1433">
        <f t="shared" si="44"/>
        <v>-0.27522935779816515</v>
      </c>
      <c r="N1433">
        <f t="shared" si="45"/>
        <v>1.2844036697247707</v>
      </c>
    </row>
    <row r="1434" spans="1:14" x14ac:dyDescent="0.2">
      <c r="A1434" s="1">
        <v>45834</v>
      </c>
      <c r="B1434">
        <v>4.2930000000000001</v>
      </c>
      <c r="C1434">
        <v>3.7829999999999999</v>
      </c>
      <c r="D1434">
        <v>16.760000000000002</v>
      </c>
      <c r="E1434">
        <v>91.24</v>
      </c>
      <c r="F1434">
        <v>97.679000000000002</v>
      </c>
      <c r="G1434">
        <v>16302</v>
      </c>
      <c r="H1434">
        <v>16550</v>
      </c>
      <c r="I1434">
        <v>16290</v>
      </c>
      <c r="J1434">
        <v>4.2960000000000003</v>
      </c>
      <c r="K1434">
        <v>3332.33</v>
      </c>
      <c r="L1434">
        <v>1.6</v>
      </c>
      <c r="M1434">
        <f t="shared" si="44"/>
        <v>7.3664825046040508E-2</v>
      </c>
      <c r="N1434">
        <f t="shared" si="45"/>
        <v>1.596071209330878</v>
      </c>
    </row>
    <row r="1435" spans="1:14" x14ac:dyDescent="0.2">
      <c r="A1435" s="1">
        <v>45835</v>
      </c>
      <c r="B1435">
        <v>4.2430000000000003</v>
      </c>
      <c r="C1435">
        <v>3.72</v>
      </c>
      <c r="D1435">
        <v>16.59</v>
      </c>
      <c r="E1435">
        <v>89.47</v>
      </c>
      <c r="F1435">
        <v>97.147000000000006</v>
      </c>
      <c r="G1435">
        <v>16208</v>
      </c>
      <c r="H1435">
        <v>16457</v>
      </c>
      <c r="I1435">
        <v>16205</v>
      </c>
      <c r="J1435">
        <v>4.3159999999999998</v>
      </c>
      <c r="K1435">
        <v>3327.92</v>
      </c>
      <c r="L1435">
        <v>1.6</v>
      </c>
      <c r="M1435">
        <f t="shared" si="44"/>
        <v>1.8512804689910522E-2</v>
      </c>
      <c r="N1435">
        <f t="shared" si="45"/>
        <v>1.5550755939524838</v>
      </c>
    </row>
    <row r="1436" spans="1:14" x14ac:dyDescent="0.2">
      <c r="A1436" s="1">
        <v>45838</v>
      </c>
      <c r="B1436">
        <v>4.2789999999999999</v>
      </c>
      <c r="C1436">
        <v>3.7490000000000001</v>
      </c>
      <c r="D1436">
        <v>16.32</v>
      </c>
      <c r="E1436">
        <v>87.93</v>
      </c>
      <c r="F1436">
        <v>97.400999999999996</v>
      </c>
      <c r="G1436">
        <v>16251</v>
      </c>
      <c r="H1436">
        <v>16495</v>
      </c>
      <c r="I1436">
        <v>16205</v>
      </c>
      <c r="J1436">
        <v>4.3010000000000002</v>
      </c>
      <c r="K1436">
        <v>3274.33</v>
      </c>
      <c r="L1436">
        <v>1.87</v>
      </c>
      <c r="M1436">
        <f t="shared" si="44"/>
        <v>0.28386300524529462</v>
      </c>
      <c r="N1436">
        <f t="shared" si="45"/>
        <v>1.7895711200246838</v>
      </c>
    </row>
    <row r="1437" spans="1:14" x14ac:dyDescent="0.2">
      <c r="A1437" s="1">
        <v>45839</v>
      </c>
      <c r="B1437">
        <v>4.2300000000000004</v>
      </c>
      <c r="C1437">
        <v>3.7210000000000001</v>
      </c>
      <c r="D1437">
        <v>16.73</v>
      </c>
      <c r="E1437">
        <v>90.26</v>
      </c>
      <c r="F1437">
        <v>96.875</v>
      </c>
      <c r="G1437">
        <v>16182</v>
      </c>
      <c r="H1437">
        <v>16424</v>
      </c>
      <c r="I1437">
        <v>16238</v>
      </c>
      <c r="J1437">
        <v>4.298</v>
      </c>
      <c r="K1437">
        <v>3303.14</v>
      </c>
      <c r="L1437">
        <v>1.87</v>
      </c>
      <c r="M1437">
        <f t="shared" si="44"/>
        <v>-0.34487005788890257</v>
      </c>
      <c r="N1437">
        <f t="shared" si="45"/>
        <v>1.1454612637024264</v>
      </c>
    </row>
    <row r="1438" spans="1:14" x14ac:dyDescent="0.2">
      <c r="A1438" s="1">
        <v>45840</v>
      </c>
      <c r="B1438">
        <v>4.2430000000000003</v>
      </c>
      <c r="C1438">
        <v>3.7730000000000001</v>
      </c>
      <c r="D1438">
        <v>16.829999999999998</v>
      </c>
      <c r="E1438">
        <v>93.48</v>
      </c>
      <c r="F1438">
        <v>96.819000000000003</v>
      </c>
      <c r="G1438">
        <v>16219</v>
      </c>
      <c r="H1438">
        <v>16463</v>
      </c>
      <c r="I1438">
        <v>16198</v>
      </c>
      <c r="J1438">
        <v>4.3280000000000003</v>
      </c>
      <c r="K1438">
        <v>3338.84</v>
      </c>
      <c r="L1438">
        <v>1.87</v>
      </c>
      <c r="M1438">
        <f t="shared" si="44"/>
        <v>0.12964563526361278</v>
      </c>
      <c r="N1438">
        <f t="shared" si="45"/>
        <v>1.636004444993209</v>
      </c>
    </row>
    <row r="1439" spans="1:14" x14ac:dyDescent="0.2">
      <c r="A1439" s="1">
        <v>45841</v>
      </c>
      <c r="B1439">
        <v>4.2789999999999999</v>
      </c>
      <c r="C1439">
        <v>3.786</v>
      </c>
      <c r="D1439">
        <v>16.64</v>
      </c>
      <c r="E1439">
        <v>91.37</v>
      </c>
      <c r="F1439">
        <v>96.775999999999996</v>
      </c>
      <c r="G1439">
        <v>16211</v>
      </c>
      <c r="H1439">
        <v>16464</v>
      </c>
      <c r="I1439">
        <v>16242</v>
      </c>
      <c r="J1439">
        <v>4.3339999999999996</v>
      </c>
      <c r="K1439">
        <v>3357.45</v>
      </c>
      <c r="L1439">
        <v>1.87</v>
      </c>
      <c r="M1439">
        <f t="shared" si="44"/>
        <v>-0.1908631941879079</v>
      </c>
      <c r="N1439">
        <f t="shared" si="45"/>
        <v>1.3668267454746954</v>
      </c>
    </row>
    <row r="1440" spans="1:14" x14ac:dyDescent="0.2">
      <c r="A1440" s="1">
        <v>45842</v>
      </c>
      <c r="B1440">
        <v>4.3479999999999999</v>
      </c>
      <c r="C1440">
        <v>3.883</v>
      </c>
      <c r="D1440">
        <v>16.38</v>
      </c>
      <c r="E1440">
        <v>86.09</v>
      </c>
      <c r="F1440">
        <v>97.18</v>
      </c>
      <c r="G1440">
        <v>16242</v>
      </c>
      <c r="H1440">
        <v>16491</v>
      </c>
      <c r="I1440">
        <v>16198</v>
      </c>
      <c r="J1440">
        <v>4.3559999999999999</v>
      </c>
      <c r="K1440">
        <v>3326.12</v>
      </c>
      <c r="L1440">
        <v>1.87</v>
      </c>
      <c r="M1440">
        <f t="shared" si="44"/>
        <v>0.27163847388566492</v>
      </c>
      <c r="N1440">
        <f t="shared" si="45"/>
        <v>1.8088652920113593</v>
      </c>
    </row>
    <row r="1441" spans="1:14" x14ac:dyDescent="0.2">
      <c r="A1441" s="1">
        <v>45845</v>
      </c>
      <c r="B1441">
        <v>4.3479999999999999</v>
      </c>
      <c r="C1441">
        <v>3.883</v>
      </c>
      <c r="D1441">
        <v>17.48</v>
      </c>
      <c r="E1441">
        <v>86.09</v>
      </c>
      <c r="F1441">
        <v>97.18</v>
      </c>
      <c r="G1441">
        <v>16206</v>
      </c>
      <c r="H1441">
        <v>16450</v>
      </c>
      <c r="I1441">
        <v>16185</v>
      </c>
      <c r="J1441">
        <v>4.3559999999999999</v>
      </c>
      <c r="K1441">
        <v>3337.15</v>
      </c>
      <c r="L1441">
        <v>1.87</v>
      </c>
      <c r="M1441">
        <f t="shared" si="44"/>
        <v>0.12974976830398519</v>
      </c>
      <c r="N1441">
        <f t="shared" si="45"/>
        <v>1.6373185047883845</v>
      </c>
    </row>
    <row r="1442" spans="1:14" x14ac:dyDescent="0.2">
      <c r="A1442" s="1">
        <v>45846</v>
      </c>
      <c r="B1442">
        <v>4.3810000000000002</v>
      </c>
      <c r="C1442">
        <v>3.8959999999999999</v>
      </c>
      <c r="D1442">
        <v>17.79</v>
      </c>
      <c r="E1442">
        <v>88.53</v>
      </c>
      <c r="F1442">
        <v>97.48</v>
      </c>
      <c r="G1442">
        <v>16343</v>
      </c>
      <c r="H1442">
        <v>16578</v>
      </c>
      <c r="I1442">
        <v>16230</v>
      </c>
      <c r="J1442">
        <v>4.3479999999999999</v>
      </c>
      <c r="K1442">
        <v>3336.5</v>
      </c>
      <c r="L1442">
        <v>1.87</v>
      </c>
      <c r="M1442">
        <f t="shared" si="44"/>
        <v>0.69624152803450401</v>
      </c>
      <c r="N1442">
        <f t="shared" si="45"/>
        <v>2.1441774491682071</v>
      </c>
    </row>
    <row r="1443" spans="1:14" x14ac:dyDescent="0.2">
      <c r="A1443" s="1">
        <v>45847</v>
      </c>
      <c r="B1443">
        <v>4.4009999999999998</v>
      </c>
      <c r="C1443">
        <v>3.8929999999999998</v>
      </c>
      <c r="D1443">
        <v>16.809999999999999</v>
      </c>
      <c r="E1443">
        <v>88.05</v>
      </c>
      <c r="F1443">
        <v>97.516000000000005</v>
      </c>
      <c r="G1443">
        <v>16284</v>
      </c>
      <c r="H1443">
        <v>16527</v>
      </c>
      <c r="I1443">
        <v>16208</v>
      </c>
      <c r="J1443">
        <v>4.3520000000000003</v>
      </c>
      <c r="K1443">
        <v>3301.92</v>
      </c>
      <c r="L1443">
        <v>1.87</v>
      </c>
      <c r="M1443">
        <f t="shared" si="44"/>
        <v>0.46890424481737414</v>
      </c>
      <c r="N1443">
        <f t="shared" si="45"/>
        <v>1.9681638696939781</v>
      </c>
    </row>
    <row r="1444" spans="1:14" x14ac:dyDescent="0.2">
      <c r="A1444" s="1">
        <v>45848</v>
      </c>
      <c r="B1444">
        <v>4.3330000000000002</v>
      </c>
      <c r="C1444">
        <v>3.8450000000000002</v>
      </c>
      <c r="D1444">
        <v>15.94</v>
      </c>
      <c r="E1444">
        <v>84.31</v>
      </c>
      <c r="F1444">
        <v>97.555000000000007</v>
      </c>
      <c r="G1444">
        <v>16266</v>
      </c>
      <c r="H1444">
        <v>16504</v>
      </c>
      <c r="I1444">
        <v>16243</v>
      </c>
      <c r="J1444">
        <v>4.3620000000000001</v>
      </c>
      <c r="K1444">
        <v>3313.66</v>
      </c>
      <c r="L1444">
        <v>1.87</v>
      </c>
      <c r="M1444">
        <f t="shared" si="44"/>
        <v>0.14159945822815984</v>
      </c>
      <c r="N1444">
        <f t="shared" si="45"/>
        <v>1.6068460259804223</v>
      </c>
    </row>
    <row r="1445" spans="1:14" x14ac:dyDescent="0.2">
      <c r="A1445" s="1">
        <v>45849</v>
      </c>
      <c r="B1445">
        <v>4.351</v>
      </c>
      <c r="C1445">
        <v>3.8730000000000002</v>
      </c>
      <c r="D1445">
        <v>15.78</v>
      </c>
      <c r="E1445">
        <v>81.58</v>
      </c>
      <c r="F1445">
        <v>97.652000000000001</v>
      </c>
      <c r="G1445">
        <v>16233</v>
      </c>
      <c r="H1445">
        <v>16472</v>
      </c>
      <c r="I1445">
        <v>16220</v>
      </c>
      <c r="J1445">
        <v>4.3540000000000001</v>
      </c>
      <c r="K1445">
        <v>3324.05</v>
      </c>
      <c r="L1445">
        <v>1.87</v>
      </c>
      <c r="M1445">
        <f t="shared" si="44"/>
        <v>8.0147965474722568E-2</v>
      </c>
      <c r="N1445">
        <f t="shared" si="45"/>
        <v>1.5536374845869296</v>
      </c>
    </row>
    <row r="1446" spans="1:14" x14ac:dyDescent="0.2">
      <c r="A1446" s="1">
        <v>45852</v>
      </c>
      <c r="B1446">
        <v>4.4109999999999996</v>
      </c>
      <c r="C1446">
        <v>3.887</v>
      </c>
      <c r="D1446">
        <v>16.399999999999999</v>
      </c>
      <c r="E1446">
        <v>85.48</v>
      </c>
      <c r="F1446">
        <v>97.852999999999994</v>
      </c>
      <c r="G1446">
        <v>16244</v>
      </c>
      <c r="H1446">
        <v>16483</v>
      </c>
      <c r="I1446">
        <v>16211</v>
      </c>
      <c r="J1446">
        <v>4.3419999999999996</v>
      </c>
      <c r="K1446">
        <v>3355.59</v>
      </c>
      <c r="L1446">
        <v>1.87</v>
      </c>
      <c r="M1446">
        <f t="shared" si="44"/>
        <v>0.20356548022947379</v>
      </c>
      <c r="N1446">
        <f t="shared" si="45"/>
        <v>1.677873049164148</v>
      </c>
    </row>
    <row r="1447" spans="1:14" x14ac:dyDescent="0.2">
      <c r="A1447" s="1">
        <v>45853</v>
      </c>
      <c r="B1447">
        <v>4.4349999999999996</v>
      </c>
      <c r="C1447">
        <v>3.9009999999999998</v>
      </c>
      <c r="D1447">
        <v>17.2</v>
      </c>
      <c r="E1447">
        <v>90.73</v>
      </c>
      <c r="F1447">
        <v>98.081000000000003</v>
      </c>
      <c r="G1447">
        <v>16292</v>
      </c>
      <c r="H1447">
        <v>16532</v>
      </c>
      <c r="I1447">
        <v>16245</v>
      </c>
      <c r="J1447">
        <v>4.3360000000000003</v>
      </c>
      <c r="K1447">
        <v>3343.51</v>
      </c>
      <c r="L1447">
        <v>1.87</v>
      </c>
      <c r="M1447">
        <f t="shared" si="44"/>
        <v>0.28931979070483227</v>
      </c>
      <c r="N1447">
        <f t="shared" si="45"/>
        <v>1.7666974453678055</v>
      </c>
    </row>
    <row r="1448" spans="1:14" x14ac:dyDescent="0.2">
      <c r="A1448" s="1">
        <v>45854</v>
      </c>
      <c r="B1448">
        <v>4.4829999999999997</v>
      </c>
      <c r="C1448">
        <v>3.9420000000000002</v>
      </c>
      <c r="D1448">
        <v>17.38</v>
      </c>
      <c r="E1448">
        <v>88.95</v>
      </c>
      <c r="F1448">
        <v>98.616</v>
      </c>
      <c r="G1448">
        <v>16289</v>
      </c>
      <c r="H1448">
        <v>16523</v>
      </c>
      <c r="I1448">
        <v>16260</v>
      </c>
      <c r="J1448">
        <v>4.3380000000000001</v>
      </c>
      <c r="K1448">
        <v>3324.55</v>
      </c>
      <c r="L1448">
        <v>1.87</v>
      </c>
      <c r="M1448">
        <f t="shared" si="44"/>
        <v>0.17835178351783518</v>
      </c>
      <c r="N1448">
        <f t="shared" si="45"/>
        <v>1.6174661746617465</v>
      </c>
    </row>
    <row r="1449" spans="1:14" x14ac:dyDescent="0.2">
      <c r="A1449" s="1">
        <v>45855</v>
      </c>
      <c r="B1449">
        <v>4.4569999999999999</v>
      </c>
      <c r="C1449">
        <v>3.8940000000000001</v>
      </c>
      <c r="D1449">
        <v>17.16</v>
      </c>
      <c r="E1449">
        <v>89.52</v>
      </c>
      <c r="F1449">
        <v>98.391999999999996</v>
      </c>
      <c r="G1449">
        <v>16310</v>
      </c>
      <c r="H1449">
        <v>16550</v>
      </c>
      <c r="I1449">
        <v>16278</v>
      </c>
      <c r="J1449">
        <v>4.3380000000000001</v>
      </c>
      <c r="K1449">
        <v>3347.13</v>
      </c>
      <c r="L1449">
        <v>1.87</v>
      </c>
      <c r="M1449">
        <f t="shared" si="44"/>
        <v>0.19658434697137242</v>
      </c>
      <c r="N1449">
        <f t="shared" si="45"/>
        <v>1.6709669492566654</v>
      </c>
    </row>
    <row r="1450" spans="1:14" x14ac:dyDescent="0.2">
      <c r="A1450" s="1">
        <v>45856</v>
      </c>
      <c r="B1450">
        <v>4.4530000000000003</v>
      </c>
      <c r="C1450">
        <v>3.9060000000000001</v>
      </c>
      <c r="D1450">
        <v>16.52</v>
      </c>
      <c r="E1450">
        <v>85.57</v>
      </c>
      <c r="F1450">
        <v>98.733999999999995</v>
      </c>
      <c r="G1450">
        <v>16353</v>
      </c>
      <c r="H1450">
        <v>16586</v>
      </c>
      <c r="I1450">
        <v>16331</v>
      </c>
      <c r="J1450">
        <v>4.3410000000000002</v>
      </c>
      <c r="K1450">
        <v>3338.97</v>
      </c>
      <c r="L1450">
        <v>1.87</v>
      </c>
      <c r="M1450">
        <f t="shared" si="44"/>
        <v>0.1347131222827751</v>
      </c>
      <c r="N1450">
        <f t="shared" si="45"/>
        <v>1.5614475537321659</v>
      </c>
    </row>
    <row r="1451" spans="1:14" x14ac:dyDescent="0.2">
      <c r="A1451" s="1">
        <v>45859</v>
      </c>
      <c r="B1451">
        <v>4.4180000000000001</v>
      </c>
      <c r="C1451">
        <v>3.871</v>
      </c>
      <c r="D1451">
        <v>16.41</v>
      </c>
      <c r="E1451">
        <v>83.29</v>
      </c>
      <c r="F1451">
        <v>98.481999999999999</v>
      </c>
      <c r="G1451">
        <v>16342</v>
      </c>
      <c r="H1451">
        <v>16561</v>
      </c>
      <c r="I1451">
        <v>16290</v>
      </c>
      <c r="J1451">
        <v>4.3369999999999997</v>
      </c>
      <c r="K1451">
        <v>3349.94</v>
      </c>
      <c r="L1451">
        <v>1.87</v>
      </c>
      <c r="M1451">
        <f t="shared" si="44"/>
        <v>0.31921424186617559</v>
      </c>
      <c r="N1451">
        <f t="shared" si="45"/>
        <v>1.6635972989564147</v>
      </c>
    </row>
    <row r="1452" spans="1:14" x14ac:dyDescent="0.2">
      <c r="A1452" s="1">
        <v>45860</v>
      </c>
      <c r="B1452">
        <v>4.3789999999999996</v>
      </c>
      <c r="C1452">
        <v>3.8620000000000001</v>
      </c>
      <c r="D1452">
        <v>16.649999999999999</v>
      </c>
      <c r="E1452">
        <v>86.62</v>
      </c>
      <c r="F1452">
        <v>97.852999999999994</v>
      </c>
      <c r="G1452">
        <v>16343</v>
      </c>
      <c r="H1452">
        <v>16554</v>
      </c>
      <c r="I1452">
        <v>16311</v>
      </c>
      <c r="J1452">
        <v>4.327</v>
      </c>
      <c r="K1452">
        <v>3397.05</v>
      </c>
      <c r="L1452">
        <v>1.87</v>
      </c>
      <c r="M1452">
        <f t="shared" si="44"/>
        <v>0.19618662252467661</v>
      </c>
      <c r="N1452">
        <f t="shared" si="45"/>
        <v>1.4897921647967629</v>
      </c>
    </row>
    <row r="1453" spans="1:14" x14ac:dyDescent="0.2">
      <c r="A1453" s="1">
        <v>45861</v>
      </c>
      <c r="B1453">
        <v>4.3460000000000001</v>
      </c>
      <c r="C1453">
        <v>3.8340000000000001</v>
      </c>
      <c r="D1453">
        <v>16.5</v>
      </c>
      <c r="E1453">
        <v>89.89</v>
      </c>
      <c r="F1453">
        <v>97.391999999999996</v>
      </c>
      <c r="G1453">
        <v>16283</v>
      </c>
      <c r="H1453">
        <v>16483</v>
      </c>
      <c r="I1453">
        <v>16310</v>
      </c>
      <c r="J1453">
        <v>4.3159999999999998</v>
      </c>
      <c r="K1453">
        <v>3431.48</v>
      </c>
      <c r="L1453">
        <v>1.87</v>
      </c>
      <c r="M1453">
        <f t="shared" si="44"/>
        <v>-0.16554261189454322</v>
      </c>
      <c r="N1453">
        <f t="shared" si="45"/>
        <v>1.0606989576946657</v>
      </c>
    </row>
    <row r="1454" spans="1:14" x14ac:dyDescent="0.2">
      <c r="A1454" s="1">
        <v>45862</v>
      </c>
      <c r="B1454">
        <v>4.383</v>
      </c>
      <c r="C1454">
        <v>3.8809999999999998</v>
      </c>
      <c r="D1454">
        <v>15.37</v>
      </c>
      <c r="E1454">
        <v>85.95</v>
      </c>
      <c r="F1454">
        <v>97.213999999999999</v>
      </c>
      <c r="G1454">
        <v>16294</v>
      </c>
      <c r="H1454">
        <v>16496</v>
      </c>
      <c r="I1454">
        <v>16293</v>
      </c>
      <c r="J1454">
        <v>4.3490000000000002</v>
      </c>
      <c r="K1454">
        <v>3387.29</v>
      </c>
      <c r="L1454">
        <v>1.87</v>
      </c>
      <c r="M1454">
        <f t="shared" si="44"/>
        <v>6.137605106487449E-3</v>
      </c>
      <c r="N1454">
        <f t="shared" si="45"/>
        <v>1.2459338366169521</v>
      </c>
    </row>
    <row r="1455" spans="1:14" x14ac:dyDescent="0.2">
      <c r="A1455" s="1">
        <v>45863</v>
      </c>
      <c r="B1455">
        <v>4.3979999999999997</v>
      </c>
      <c r="C1455">
        <v>3.9169999999999998</v>
      </c>
      <c r="D1455">
        <v>15.39</v>
      </c>
      <c r="E1455">
        <v>82.75</v>
      </c>
      <c r="F1455">
        <v>97.376999999999995</v>
      </c>
      <c r="G1455">
        <v>16317</v>
      </c>
      <c r="H1455">
        <v>16515</v>
      </c>
      <c r="I1455">
        <v>16287</v>
      </c>
      <c r="J1455">
        <v>4.3529999999999998</v>
      </c>
      <c r="K1455">
        <v>3368.68</v>
      </c>
      <c r="L1455">
        <v>1.87</v>
      </c>
      <c r="M1455">
        <f t="shared" si="44"/>
        <v>0.1841959845275373</v>
      </c>
      <c r="N1455">
        <f t="shared" si="45"/>
        <v>1.3998894824092836</v>
      </c>
    </row>
    <row r="1456" spans="1:14" x14ac:dyDescent="0.2">
      <c r="A1456" s="1">
        <v>45866</v>
      </c>
      <c r="B1456">
        <v>4.3899999999999997</v>
      </c>
      <c r="C1456">
        <v>3.9249999999999998</v>
      </c>
      <c r="D1456">
        <v>14.93</v>
      </c>
      <c r="E1456">
        <v>82.09</v>
      </c>
      <c r="F1456">
        <v>97.644999999999996</v>
      </c>
      <c r="G1456">
        <v>16378</v>
      </c>
      <c r="H1456">
        <v>16581</v>
      </c>
      <c r="I1456">
        <v>16315</v>
      </c>
      <c r="J1456">
        <v>4.351</v>
      </c>
      <c r="K1456">
        <v>3337.3</v>
      </c>
      <c r="L1456">
        <v>1.87</v>
      </c>
      <c r="M1456">
        <f t="shared" si="44"/>
        <v>0.38614771682500765</v>
      </c>
      <c r="N1456">
        <f t="shared" si="45"/>
        <v>1.6304014710389212</v>
      </c>
    </row>
    <row r="1457" spans="1:14" x14ac:dyDescent="0.2">
      <c r="A1457" s="1">
        <v>45867</v>
      </c>
      <c r="B1457">
        <v>4.4119999999999999</v>
      </c>
      <c r="C1457">
        <v>3.9279999999999999</v>
      </c>
      <c r="D1457">
        <v>15.03</v>
      </c>
      <c r="E1457">
        <v>83.73</v>
      </c>
      <c r="F1457">
        <v>98.634</v>
      </c>
      <c r="G1457">
        <v>16422</v>
      </c>
      <c r="H1457">
        <v>16626</v>
      </c>
      <c r="I1457">
        <v>16342</v>
      </c>
      <c r="J1457">
        <v>4.3390000000000004</v>
      </c>
      <c r="K1457">
        <v>3314.61</v>
      </c>
      <c r="L1457">
        <v>1.87</v>
      </c>
      <c r="M1457">
        <f t="shared" si="44"/>
        <v>0.48953616448415127</v>
      </c>
      <c r="N1457">
        <f t="shared" si="45"/>
        <v>1.7378533839187371</v>
      </c>
    </row>
    <row r="1458" spans="1:14" x14ac:dyDescent="0.2">
      <c r="A1458" s="1">
        <v>45868</v>
      </c>
      <c r="B1458">
        <v>4.3209999999999997</v>
      </c>
      <c r="C1458">
        <v>3.87</v>
      </c>
      <c r="D1458">
        <v>15.98</v>
      </c>
      <c r="E1458">
        <v>85.07</v>
      </c>
      <c r="F1458">
        <v>98.885999999999996</v>
      </c>
      <c r="G1458">
        <v>16391</v>
      </c>
      <c r="H1458">
        <v>16594</v>
      </c>
      <c r="I1458">
        <v>16398</v>
      </c>
      <c r="J1458">
        <v>4.3410000000000002</v>
      </c>
      <c r="K1458">
        <v>3326.62</v>
      </c>
      <c r="L1458">
        <v>1.87</v>
      </c>
      <c r="M1458">
        <f t="shared" si="44"/>
        <v>-4.2688132699109649E-2</v>
      </c>
      <c r="N1458">
        <f t="shared" si="45"/>
        <v>1.1952677155750702</v>
      </c>
    </row>
    <row r="1459" spans="1:14" x14ac:dyDescent="0.2">
      <c r="A1459" s="1">
        <v>45869</v>
      </c>
      <c r="B1459">
        <v>4.3719999999999999</v>
      </c>
      <c r="C1459">
        <v>3.9430000000000001</v>
      </c>
      <c r="D1459">
        <v>15.48</v>
      </c>
      <c r="E1459">
        <v>81.88</v>
      </c>
      <c r="F1459">
        <v>99.814999999999998</v>
      </c>
      <c r="G1459">
        <v>16460</v>
      </c>
      <c r="H1459">
        <v>16664</v>
      </c>
      <c r="I1459">
        <v>16393</v>
      </c>
      <c r="J1459">
        <v>4.343</v>
      </c>
      <c r="K1459">
        <v>3275.18</v>
      </c>
      <c r="L1459">
        <v>2.37</v>
      </c>
      <c r="M1459">
        <f t="shared" si="44"/>
        <v>0.40871103519795032</v>
      </c>
      <c r="N1459">
        <f t="shared" si="45"/>
        <v>1.6531446349051424</v>
      </c>
    </row>
    <row r="1460" spans="1:14" x14ac:dyDescent="0.2">
      <c r="A1460" s="1">
        <v>45870</v>
      </c>
      <c r="B1460">
        <v>4.3760000000000003</v>
      </c>
      <c r="C1460">
        <v>3.9580000000000002</v>
      </c>
      <c r="D1460">
        <v>16.72</v>
      </c>
      <c r="E1460">
        <v>79.84</v>
      </c>
      <c r="F1460">
        <v>99.968000000000004</v>
      </c>
      <c r="G1460">
        <v>16504</v>
      </c>
      <c r="H1460">
        <v>16714</v>
      </c>
      <c r="I1460">
        <v>16455</v>
      </c>
      <c r="J1460">
        <v>4.3410000000000002</v>
      </c>
      <c r="K1460">
        <v>3289.93</v>
      </c>
      <c r="L1460">
        <v>2.37</v>
      </c>
      <c r="M1460">
        <f t="shared" si="44"/>
        <v>0.29778182923123669</v>
      </c>
      <c r="N1460">
        <f t="shared" si="45"/>
        <v>1.5739896687936799</v>
      </c>
    </row>
    <row r="1461" spans="1:14" x14ac:dyDescent="0.2">
      <c r="A1461" s="1">
        <v>45873</v>
      </c>
      <c r="B1461">
        <v>4.218</v>
      </c>
      <c r="C1461">
        <v>3.6840000000000002</v>
      </c>
      <c r="D1461">
        <v>20.38</v>
      </c>
      <c r="E1461">
        <v>83.83</v>
      </c>
      <c r="F1461">
        <v>99.141000000000005</v>
      </c>
      <c r="G1461">
        <v>16390</v>
      </c>
      <c r="H1461">
        <v>16608</v>
      </c>
      <c r="I1461">
        <v>16493</v>
      </c>
      <c r="J1461">
        <v>4.28</v>
      </c>
      <c r="K1461">
        <v>3363.48</v>
      </c>
      <c r="L1461">
        <v>2.37</v>
      </c>
      <c r="M1461">
        <f t="shared" si="44"/>
        <v>-0.62450736676165652</v>
      </c>
      <c r="N1461">
        <f t="shared" si="45"/>
        <v>0.69726550657854847</v>
      </c>
    </row>
    <row r="1462" spans="1:14" x14ac:dyDescent="0.2">
      <c r="A1462" s="1">
        <v>45874</v>
      </c>
      <c r="B1462">
        <v>4.194</v>
      </c>
      <c r="C1462">
        <v>3.6760000000000002</v>
      </c>
      <c r="D1462">
        <v>17.52</v>
      </c>
      <c r="E1462">
        <v>87.95</v>
      </c>
      <c r="F1462">
        <v>98.784000000000006</v>
      </c>
      <c r="G1462">
        <v>16385</v>
      </c>
      <c r="H1462">
        <v>16590</v>
      </c>
      <c r="I1462">
        <v>16390</v>
      </c>
      <c r="J1462">
        <v>4.2510000000000003</v>
      </c>
      <c r="K1462">
        <v>3373.59</v>
      </c>
      <c r="L1462">
        <v>2.37</v>
      </c>
      <c r="M1462">
        <f t="shared" si="44"/>
        <v>-3.0506406345332519E-2</v>
      </c>
      <c r="N1462">
        <f t="shared" si="45"/>
        <v>1.2202562538133008</v>
      </c>
    </row>
    <row r="1463" spans="1:14" x14ac:dyDescent="0.2">
      <c r="A1463" s="1">
        <v>45875</v>
      </c>
      <c r="B1463">
        <v>4.2119999999999997</v>
      </c>
      <c r="C1463">
        <v>3.7250000000000001</v>
      </c>
      <c r="D1463">
        <v>17.850000000000001</v>
      </c>
      <c r="E1463">
        <v>89.2</v>
      </c>
      <c r="F1463">
        <v>98.781999999999996</v>
      </c>
      <c r="G1463">
        <v>16401</v>
      </c>
      <c r="H1463">
        <v>16609</v>
      </c>
      <c r="I1463">
        <v>16381</v>
      </c>
      <c r="J1463">
        <v>4.2389999999999999</v>
      </c>
      <c r="K1463">
        <v>3380.6</v>
      </c>
      <c r="L1463">
        <v>2.37</v>
      </c>
      <c r="M1463">
        <f t="shared" si="44"/>
        <v>0.12209266833526645</v>
      </c>
      <c r="N1463">
        <f t="shared" si="45"/>
        <v>1.3918564190220377</v>
      </c>
    </row>
    <row r="1464" spans="1:14" x14ac:dyDescent="0.2">
      <c r="A1464" s="1">
        <v>45876</v>
      </c>
      <c r="B1464">
        <v>4.2290000000000001</v>
      </c>
      <c r="C1464">
        <v>3.7149999999999999</v>
      </c>
      <c r="D1464">
        <v>16.77</v>
      </c>
      <c r="E1464">
        <v>83.89</v>
      </c>
      <c r="F1464">
        <v>98.177000000000007</v>
      </c>
      <c r="G1464">
        <v>16362</v>
      </c>
      <c r="H1464">
        <v>16567</v>
      </c>
      <c r="I1464">
        <v>16363</v>
      </c>
      <c r="J1464">
        <v>4.2370000000000001</v>
      </c>
      <c r="K1464">
        <v>3369.33</v>
      </c>
      <c r="L1464">
        <v>2.37</v>
      </c>
      <c r="M1464">
        <f t="shared" si="44"/>
        <v>-6.111348774674571E-3</v>
      </c>
      <c r="N1464">
        <f t="shared" si="45"/>
        <v>1.2467151500336124</v>
      </c>
    </row>
    <row r="1465" spans="1:14" x14ac:dyDescent="0.2">
      <c r="A1465" s="1">
        <v>45877</v>
      </c>
      <c r="B1465">
        <v>4.2510000000000003</v>
      </c>
      <c r="C1465">
        <v>3.73</v>
      </c>
      <c r="D1465">
        <v>16.57</v>
      </c>
      <c r="E1465">
        <v>80.150000000000006</v>
      </c>
      <c r="F1465">
        <v>98.4</v>
      </c>
      <c r="G1465">
        <v>16320</v>
      </c>
      <c r="H1465">
        <v>16511</v>
      </c>
      <c r="I1465">
        <v>16290</v>
      </c>
      <c r="J1465">
        <v>4.24</v>
      </c>
      <c r="K1465">
        <v>3396.38</v>
      </c>
      <c r="L1465">
        <v>2.37</v>
      </c>
      <c r="M1465">
        <f t="shared" si="44"/>
        <v>0.18416206261510129</v>
      </c>
      <c r="N1465">
        <f t="shared" si="45"/>
        <v>1.356660527931246</v>
      </c>
    </row>
    <row r="1466" spans="1:14" x14ac:dyDescent="0.2">
      <c r="A1466" s="1">
        <v>45880</v>
      </c>
      <c r="B1466">
        <v>4.2839999999999998</v>
      </c>
      <c r="C1466">
        <v>3.7639999999999998</v>
      </c>
      <c r="D1466">
        <v>15.15</v>
      </c>
      <c r="E1466">
        <v>79.2</v>
      </c>
      <c r="F1466">
        <v>98.18</v>
      </c>
      <c r="G1466">
        <v>16272</v>
      </c>
      <c r="H1466">
        <v>16454</v>
      </c>
      <c r="I1466">
        <v>16291</v>
      </c>
      <c r="J1466">
        <v>4.2430000000000003</v>
      </c>
      <c r="K1466">
        <v>3397.75</v>
      </c>
      <c r="L1466">
        <v>2.37</v>
      </c>
      <c r="M1466">
        <f t="shared" si="44"/>
        <v>-0.11662881345528206</v>
      </c>
      <c r="N1466">
        <f t="shared" si="45"/>
        <v>1.0005524522742619</v>
      </c>
    </row>
    <row r="1467" spans="1:14" x14ac:dyDescent="0.2">
      <c r="A1467" s="1">
        <v>45881</v>
      </c>
      <c r="B1467">
        <v>4.2869999999999999</v>
      </c>
      <c r="C1467">
        <v>3.7690000000000001</v>
      </c>
      <c r="D1467">
        <v>16.25</v>
      </c>
      <c r="E1467">
        <v>81.760000000000005</v>
      </c>
      <c r="F1467">
        <v>98.52</v>
      </c>
      <c r="G1467">
        <v>16312</v>
      </c>
      <c r="H1467">
        <v>16495</v>
      </c>
      <c r="I1467">
        <v>16274</v>
      </c>
      <c r="J1467">
        <v>4.25</v>
      </c>
      <c r="K1467">
        <v>3342.37</v>
      </c>
      <c r="L1467">
        <v>2.37</v>
      </c>
      <c r="M1467">
        <f t="shared" si="44"/>
        <v>0.23350129040186801</v>
      </c>
      <c r="N1467">
        <f t="shared" si="45"/>
        <v>1.357994346810864</v>
      </c>
    </row>
    <row r="1468" spans="1:14" x14ac:dyDescent="0.2">
      <c r="A1468" s="1">
        <v>45882</v>
      </c>
      <c r="B1468">
        <v>4.2910000000000004</v>
      </c>
      <c r="C1468">
        <v>3.7320000000000002</v>
      </c>
      <c r="D1468">
        <v>14.73</v>
      </c>
      <c r="E1468">
        <v>77.42</v>
      </c>
      <c r="F1468">
        <v>98.096999999999994</v>
      </c>
      <c r="G1468">
        <v>16265</v>
      </c>
      <c r="H1468">
        <v>16453</v>
      </c>
      <c r="I1468">
        <v>16289</v>
      </c>
      <c r="J1468">
        <v>4.2279999999999998</v>
      </c>
      <c r="K1468">
        <v>3348.26</v>
      </c>
      <c r="L1468">
        <v>2.37</v>
      </c>
      <c r="M1468">
        <f t="shared" si="44"/>
        <v>-0.14733869482472833</v>
      </c>
      <c r="N1468">
        <f t="shared" si="45"/>
        <v>1.0068144146356437</v>
      </c>
    </row>
    <row r="1469" spans="1:14" x14ac:dyDescent="0.2">
      <c r="A1469" s="1">
        <v>45883</v>
      </c>
      <c r="B1469">
        <v>4.2350000000000003</v>
      </c>
      <c r="C1469">
        <v>3.6760000000000002</v>
      </c>
      <c r="D1469">
        <v>14.49</v>
      </c>
      <c r="E1469">
        <v>77.31</v>
      </c>
      <c r="F1469">
        <v>97.84</v>
      </c>
      <c r="G1469">
        <v>16116</v>
      </c>
      <c r="H1469">
        <v>16293</v>
      </c>
      <c r="I1469">
        <v>16195</v>
      </c>
      <c r="J1469">
        <v>4.2069999999999999</v>
      </c>
      <c r="K1469">
        <v>3355.86</v>
      </c>
      <c r="L1469">
        <v>2.37</v>
      </c>
      <c r="M1469">
        <f t="shared" si="44"/>
        <v>-0.48780487804878048</v>
      </c>
      <c r="N1469">
        <f t="shared" si="45"/>
        <v>0.60512503859215805</v>
      </c>
    </row>
    <row r="1470" spans="1:14" x14ac:dyDescent="0.2">
      <c r="A1470" s="1">
        <v>45884</v>
      </c>
      <c r="B1470">
        <v>4.2859999999999996</v>
      </c>
      <c r="C1470">
        <v>3.7330000000000001</v>
      </c>
      <c r="D1470">
        <v>14.83</v>
      </c>
      <c r="E1470">
        <v>76.77</v>
      </c>
      <c r="F1470">
        <v>98.254000000000005</v>
      </c>
      <c r="G1470">
        <v>16183</v>
      </c>
      <c r="H1470">
        <v>16345</v>
      </c>
      <c r="I1470">
        <v>16110</v>
      </c>
      <c r="J1470">
        <v>4.218</v>
      </c>
      <c r="K1470">
        <v>3335.39</v>
      </c>
      <c r="L1470">
        <v>2.37</v>
      </c>
      <c r="M1470">
        <f t="shared" si="44"/>
        <v>0.45313469894475483</v>
      </c>
      <c r="N1470">
        <f t="shared" si="45"/>
        <v>1.4587212911235259</v>
      </c>
    </row>
    <row r="1471" spans="1:14" x14ac:dyDescent="0.2">
      <c r="A1471" s="1">
        <v>45887</v>
      </c>
      <c r="B1471">
        <v>4.319</v>
      </c>
      <c r="C1471">
        <v>3.7519999999999998</v>
      </c>
      <c r="D1471">
        <v>15.09</v>
      </c>
      <c r="E1471">
        <v>76.66</v>
      </c>
      <c r="F1471">
        <v>97.852000000000004</v>
      </c>
      <c r="G1471">
        <v>16208</v>
      </c>
      <c r="H1471">
        <v>16373</v>
      </c>
      <c r="I1471">
        <v>16160</v>
      </c>
      <c r="J1471">
        <v>4.2169999999999996</v>
      </c>
      <c r="K1471">
        <v>3336.19</v>
      </c>
      <c r="L1471">
        <v>2.37</v>
      </c>
      <c r="M1471">
        <f t="shared" si="44"/>
        <v>0.29702970297029702</v>
      </c>
      <c r="N1471">
        <f t="shared" si="45"/>
        <v>1.318069306930693</v>
      </c>
    </row>
    <row r="1472" spans="1:14" x14ac:dyDescent="0.2">
      <c r="A1472" s="1">
        <v>45888</v>
      </c>
      <c r="B1472">
        <v>4.3339999999999996</v>
      </c>
      <c r="C1472">
        <v>3.7650000000000001</v>
      </c>
      <c r="D1472">
        <v>14.99</v>
      </c>
      <c r="E1472">
        <v>81.819999999999993</v>
      </c>
      <c r="F1472">
        <v>98.167000000000002</v>
      </c>
      <c r="G1472">
        <v>16223</v>
      </c>
      <c r="H1472">
        <v>16394</v>
      </c>
      <c r="I1472">
        <v>16160</v>
      </c>
      <c r="J1472">
        <v>4.2279999999999998</v>
      </c>
      <c r="K1472">
        <v>3332.72</v>
      </c>
      <c r="L1472">
        <v>2.37</v>
      </c>
      <c r="M1472">
        <f t="shared" si="44"/>
        <v>0.38985148514851486</v>
      </c>
      <c r="N1472">
        <f t="shared" si="45"/>
        <v>1.4480198019801982</v>
      </c>
    </row>
    <row r="1473" spans="1:14" x14ac:dyDescent="0.2">
      <c r="A1473" s="1">
        <v>45889</v>
      </c>
      <c r="B1473">
        <v>4.3070000000000004</v>
      </c>
      <c r="C1473">
        <v>3.7490000000000001</v>
      </c>
      <c r="D1473">
        <v>15.57</v>
      </c>
      <c r="E1473">
        <v>82.15</v>
      </c>
      <c r="F1473">
        <v>98.265000000000001</v>
      </c>
      <c r="G1473">
        <v>16294</v>
      </c>
      <c r="H1473">
        <v>16470</v>
      </c>
      <c r="I1473">
        <v>16245</v>
      </c>
      <c r="J1473">
        <v>4.2039999999999997</v>
      </c>
      <c r="K1473">
        <v>3315.78</v>
      </c>
      <c r="L1473">
        <v>2.37</v>
      </c>
      <c r="M1473">
        <f t="shared" si="44"/>
        <v>0.30163127116035704</v>
      </c>
      <c r="N1473">
        <f t="shared" si="45"/>
        <v>1.3850415512465373</v>
      </c>
    </row>
    <row r="1474" spans="1:14" x14ac:dyDescent="0.2">
      <c r="A1474" s="1">
        <v>45890</v>
      </c>
      <c r="B1474">
        <v>4.2919999999999998</v>
      </c>
      <c r="C1474">
        <v>3.7490000000000001</v>
      </c>
      <c r="D1474">
        <v>15.69</v>
      </c>
      <c r="E1474">
        <v>80.75</v>
      </c>
      <c r="F1474">
        <v>98.218000000000004</v>
      </c>
      <c r="G1474">
        <v>16295</v>
      </c>
      <c r="H1474">
        <v>16457</v>
      </c>
      <c r="I1474">
        <v>16270</v>
      </c>
      <c r="J1474">
        <v>4.2160000000000002</v>
      </c>
      <c r="K1474">
        <v>3348.43</v>
      </c>
      <c r="L1474">
        <v>2.37</v>
      </c>
      <c r="M1474">
        <f t="shared" si="44"/>
        <v>0.15365703749231713</v>
      </c>
      <c r="N1474">
        <f t="shared" si="45"/>
        <v>1.1493546404425323</v>
      </c>
    </row>
    <row r="1475" spans="1:14" x14ac:dyDescent="0.2">
      <c r="A1475" s="1">
        <v>45891</v>
      </c>
      <c r="B1475">
        <v>4.3289999999999997</v>
      </c>
      <c r="C1475">
        <v>3.794</v>
      </c>
      <c r="D1475">
        <v>16.600000000000001</v>
      </c>
      <c r="E1475">
        <v>80.52</v>
      </c>
      <c r="F1475">
        <v>98.619</v>
      </c>
      <c r="G1475">
        <v>16357</v>
      </c>
      <c r="H1475">
        <v>16520</v>
      </c>
      <c r="I1475">
        <v>16285</v>
      </c>
      <c r="J1475">
        <v>4.2350000000000003</v>
      </c>
      <c r="K1475">
        <v>3338.71</v>
      </c>
      <c r="L1475">
        <v>2.37</v>
      </c>
      <c r="M1475">
        <f t="shared" si="44"/>
        <v>0.44212465459011363</v>
      </c>
      <c r="N1475">
        <f t="shared" si="45"/>
        <v>1.4430457476205096</v>
      </c>
    </row>
    <row r="1476" spans="1:14" x14ac:dyDescent="0.2">
      <c r="A1476" s="1">
        <v>45894</v>
      </c>
      <c r="B1476">
        <v>4.2549999999999999</v>
      </c>
      <c r="C1476">
        <v>3.6970000000000001</v>
      </c>
      <c r="D1476">
        <v>14.22</v>
      </c>
      <c r="E1476">
        <v>78.099999999999994</v>
      </c>
      <c r="F1476">
        <v>97.715999999999994</v>
      </c>
      <c r="G1476">
        <v>16242</v>
      </c>
      <c r="H1476">
        <v>16405</v>
      </c>
      <c r="I1476">
        <v>16345</v>
      </c>
      <c r="J1476">
        <v>4.1909999999999998</v>
      </c>
      <c r="K1476">
        <v>3371.86</v>
      </c>
      <c r="L1476">
        <v>2.37</v>
      </c>
      <c r="M1476">
        <f t="shared" si="44"/>
        <v>-0.6301621290914653</v>
      </c>
      <c r="N1476">
        <f t="shared" si="45"/>
        <v>0.36708473539308656</v>
      </c>
    </row>
    <row r="1477" spans="1:14" x14ac:dyDescent="0.2">
      <c r="A1477" s="1">
        <v>45895</v>
      </c>
      <c r="B1477">
        <v>4.2759999999999998</v>
      </c>
      <c r="C1477">
        <v>3.7250000000000001</v>
      </c>
      <c r="D1477">
        <v>14.79</v>
      </c>
      <c r="E1477">
        <v>77.56</v>
      </c>
      <c r="F1477">
        <v>98.43</v>
      </c>
      <c r="G1477">
        <v>16271</v>
      </c>
      <c r="H1477">
        <v>16446</v>
      </c>
      <c r="I1477">
        <v>16253</v>
      </c>
      <c r="J1477">
        <v>4.1970000000000001</v>
      </c>
      <c r="K1477">
        <v>3365.89</v>
      </c>
      <c r="L1477">
        <v>2.37</v>
      </c>
      <c r="M1477">
        <f t="shared" ref="M1477:M1540" si="46">((G1477-I1477)/I1477)*100</f>
        <v>0.11074878483972189</v>
      </c>
      <c r="N1477">
        <f t="shared" ref="N1477:N1540" si="47">((H1477-I1477)/I1477)*100</f>
        <v>1.1874730818925736</v>
      </c>
    </row>
    <row r="1478" spans="1:14" x14ac:dyDescent="0.2">
      <c r="A1478" s="1">
        <v>45896</v>
      </c>
      <c r="B1478">
        <v>4.2619999999999996</v>
      </c>
      <c r="C1478">
        <v>3.68</v>
      </c>
      <c r="D1478">
        <v>14.62</v>
      </c>
      <c r="E1478">
        <v>79.36</v>
      </c>
      <c r="F1478">
        <v>98.224999999999994</v>
      </c>
      <c r="G1478">
        <v>16321</v>
      </c>
      <c r="H1478">
        <v>16495</v>
      </c>
      <c r="I1478">
        <v>16295</v>
      </c>
      <c r="J1478">
        <v>4.1790000000000003</v>
      </c>
      <c r="K1478">
        <v>3393.57</v>
      </c>
      <c r="L1478">
        <v>2.37</v>
      </c>
      <c r="M1478">
        <f t="shared" si="46"/>
        <v>0.15955814667075791</v>
      </c>
      <c r="N1478">
        <f t="shared" si="47"/>
        <v>1.22737035900583</v>
      </c>
    </row>
    <row r="1479" spans="1:14" x14ac:dyDescent="0.2">
      <c r="A1479" s="1">
        <v>45897</v>
      </c>
      <c r="B1479">
        <v>4.2350000000000003</v>
      </c>
      <c r="C1479">
        <v>3.6110000000000002</v>
      </c>
      <c r="D1479">
        <v>14.85</v>
      </c>
      <c r="E1479">
        <v>77.66</v>
      </c>
      <c r="F1479">
        <v>98.231999999999999</v>
      </c>
      <c r="G1479">
        <v>16382</v>
      </c>
      <c r="H1479">
        <v>16557</v>
      </c>
      <c r="I1479">
        <v>16360</v>
      </c>
      <c r="J1479">
        <v>4.1760000000000002</v>
      </c>
      <c r="K1479">
        <v>3397.37</v>
      </c>
      <c r="L1479">
        <v>2.37</v>
      </c>
      <c r="M1479">
        <f t="shared" si="46"/>
        <v>0.13447432762836187</v>
      </c>
      <c r="N1479">
        <f t="shared" si="47"/>
        <v>1.204156479217604</v>
      </c>
    </row>
    <row r="1480" spans="1:14" x14ac:dyDescent="0.2">
      <c r="A1480" s="1">
        <v>45898</v>
      </c>
      <c r="B1480">
        <v>4.2050000000000001</v>
      </c>
      <c r="C1480">
        <v>3.6309999999999998</v>
      </c>
      <c r="D1480">
        <v>14.43</v>
      </c>
      <c r="E1480">
        <v>77.55</v>
      </c>
      <c r="F1480">
        <v>97.813000000000002</v>
      </c>
      <c r="G1480">
        <v>16363</v>
      </c>
      <c r="H1480">
        <v>16538</v>
      </c>
      <c r="I1480">
        <v>16345</v>
      </c>
      <c r="J1480">
        <v>4.1769999999999996</v>
      </c>
      <c r="K1480">
        <v>3417.08</v>
      </c>
      <c r="L1480">
        <v>2.37</v>
      </c>
      <c r="M1480">
        <f t="shared" si="46"/>
        <v>0.11012542061792598</v>
      </c>
      <c r="N1480">
        <f t="shared" si="47"/>
        <v>1.1807892321810951</v>
      </c>
    </row>
    <row r="1481" spans="1:14" x14ac:dyDescent="0.2">
      <c r="A1481" s="1">
        <v>45901</v>
      </c>
      <c r="B1481">
        <v>4.2300000000000004</v>
      </c>
      <c r="C1481">
        <v>3.6179999999999999</v>
      </c>
      <c r="D1481">
        <v>15.36</v>
      </c>
      <c r="E1481">
        <v>79.39</v>
      </c>
      <c r="F1481">
        <v>97.771000000000001</v>
      </c>
      <c r="G1481">
        <v>16442</v>
      </c>
      <c r="H1481">
        <v>16626</v>
      </c>
      <c r="I1481">
        <v>16490</v>
      </c>
      <c r="J1481">
        <v>4.1459999999999999</v>
      </c>
      <c r="K1481">
        <v>3447.95</v>
      </c>
      <c r="L1481">
        <v>2.31</v>
      </c>
      <c r="M1481">
        <f t="shared" si="46"/>
        <v>-0.29108550636749547</v>
      </c>
      <c r="N1481">
        <f t="shared" si="47"/>
        <v>0.82474226804123718</v>
      </c>
    </row>
    <row r="1482" spans="1:14" x14ac:dyDescent="0.2">
      <c r="A1482" s="1">
        <v>45902</v>
      </c>
      <c r="B1482">
        <v>4.2300000000000004</v>
      </c>
      <c r="C1482">
        <v>3.6179999999999999</v>
      </c>
      <c r="D1482">
        <v>16.12</v>
      </c>
      <c r="E1482">
        <v>79.39</v>
      </c>
      <c r="F1482">
        <v>97.771000000000001</v>
      </c>
      <c r="G1482">
        <v>16460</v>
      </c>
      <c r="H1482">
        <v>16638</v>
      </c>
      <c r="I1482">
        <v>16421</v>
      </c>
      <c r="J1482">
        <v>4.1459999999999999</v>
      </c>
      <c r="K1482">
        <v>3476.07</v>
      </c>
      <c r="L1482">
        <v>2.31</v>
      </c>
      <c r="M1482">
        <f t="shared" si="46"/>
        <v>0.23750076122038855</v>
      </c>
      <c r="N1482">
        <f t="shared" si="47"/>
        <v>1.3214785944826746</v>
      </c>
    </row>
    <row r="1483" spans="1:14" x14ac:dyDescent="0.2">
      <c r="A1483" s="1">
        <v>45903</v>
      </c>
      <c r="B1483">
        <v>4.2619999999999996</v>
      </c>
      <c r="C1483">
        <v>3.64</v>
      </c>
      <c r="D1483">
        <v>17.170000000000002</v>
      </c>
      <c r="E1483">
        <v>85.28</v>
      </c>
      <c r="F1483">
        <v>98.397000000000006</v>
      </c>
      <c r="G1483">
        <v>16460</v>
      </c>
      <c r="H1483">
        <v>16645</v>
      </c>
      <c r="I1483">
        <v>16400</v>
      </c>
      <c r="J1483">
        <v>4.1269999999999998</v>
      </c>
      <c r="K1483">
        <v>3533.16</v>
      </c>
      <c r="L1483">
        <v>2.31</v>
      </c>
      <c r="M1483">
        <f t="shared" si="46"/>
        <v>0.36585365853658541</v>
      </c>
      <c r="N1483">
        <f t="shared" si="47"/>
        <v>1.4939024390243902</v>
      </c>
    </row>
    <row r="1484" spans="1:14" x14ac:dyDescent="0.2">
      <c r="A1484" s="1">
        <v>45904</v>
      </c>
      <c r="B1484">
        <v>4.218</v>
      </c>
      <c r="C1484">
        <v>3.6179999999999999</v>
      </c>
      <c r="D1484">
        <v>16.350000000000001</v>
      </c>
      <c r="E1484">
        <v>89.67</v>
      </c>
      <c r="F1484">
        <v>98.141999999999996</v>
      </c>
      <c r="G1484">
        <v>16480</v>
      </c>
      <c r="H1484">
        <v>16660</v>
      </c>
      <c r="I1484">
        <v>16415</v>
      </c>
      <c r="J1484">
        <v>4.1219999999999999</v>
      </c>
      <c r="K1484">
        <v>3559.42</v>
      </c>
      <c r="L1484">
        <v>2.31</v>
      </c>
      <c r="M1484">
        <f t="shared" si="46"/>
        <v>0.39597928723728293</v>
      </c>
      <c r="N1484">
        <f t="shared" si="47"/>
        <v>1.4925373134328357</v>
      </c>
    </row>
    <row r="1485" spans="1:14" x14ac:dyDescent="0.2">
      <c r="A1485" s="1">
        <v>45905</v>
      </c>
      <c r="B1485">
        <v>4.1619999999999999</v>
      </c>
      <c r="C1485">
        <v>3.589</v>
      </c>
      <c r="D1485">
        <v>15.3</v>
      </c>
      <c r="E1485">
        <v>88.26</v>
      </c>
      <c r="F1485">
        <v>98.346999999999994</v>
      </c>
      <c r="G1485">
        <v>16476</v>
      </c>
      <c r="H1485">
        <v>16652</v>
      </c>
      <c r="I1485">
        <v>16420</v>
      </c>
      <c r="J1485">
        <v>4.0810000000000004</v>
      </c>
      <c r="K1485">
        <v>3545.85</v>
      </c>
      <c r="L1485">
        <v>2.31</v>
      </c>
      <c r="M1485">
        <f t="shared" si="46"/>
        <v>0.34104750304506698</v>
      </c>
      <c r="N1485">
        <f t="shared" si="47"/>
        <v>1.412911084043849</v>
      </c>
    </row>
    <row r="1486" spans="1:14" x14ac:dyDescent="0.2">
      <c r="A1486" s="1">
        <v>45908</v>
      </c>
      <c r="B1486">
        <v>4.0759999999999996</v>
      </c>
      <c r="C1486">
        <v>3.51</v>
      </c>
      <c r="D1486">
        <v>15.18</v>
      </c>
      <c r="E1486">
        <v>85.29</v>
      </c>
      <c r="F1486">
        <v>97.768000000000001</v>
      </c>
      <c r="G1486">
        <v>16409</v>
      </c>
      <c r="H1486">
        <v>16580</v>
      </c>
      <c r="I1486">
        <v>16420</v>
      </c>
      <c r="J1486">
        <v>4.0090000000000003</v>
      </c>
      <c r="K1486">
        <v>3586.69</v>
      </c>
      <c r="L1486">
        <v>2.31</v>
      </c>
      <c r="M1486">
        <f t="shared" si="46"/>
        <v>-6.6991473812423874E-2</v>
      </c>
      <c r="N1486">
        <f t="shared" si="47"/>
        <v>0.97442143727161989</v>
      </c>
    </row>
    <row r="1487" spans="1:14" x14ac:dyDescent="0.2">
      <c r="A1487" s="1">
        <v>45909</v>
      </c>
      <c r="B1487">
        <v>4.0410000000000004</v>
      </c>
      <c r="C1487">
        <v>3.4870000000000001</v>
      </c>
      <c r="D1487">
        <v>15.11</v>
      </c>
      <c r="E1487">
        <v>84</v>
      </c>
      <c r="F1487">
        <v>97.453999999999994</v>
      </c>
      <c r="G1487">
        <v>16515</v>
      </c>
      <c r="H1487">
        <v>16685</v>
      </c>
      <c r="I1487">
        <v>16304</v>
      </c>
      <c r="J1487">
        <v>4.024</v>
      </c>
      <c r="K1487">
        <v>3635.98</v>
      </c>
      <c r="L1487">
        <v>2.31</v>
      </c>
      <c r="M1487">
        <f t="shared" si="46"/>
        <v>1.2941609421000981</v>
      </c>
      <c r="N1487">
        <f t="shared" si="47"/>
        <v>2.3368498527968598</v>
      </c>
    </row>
    <row r="1488" spans="1:14" x14ac:dyDescent="0.2">
      <c r="A1488" s="1">
        <v>45910</v>
      </c>
      <c r="B1488">
        <v>4.0880000000000001</v>
      </c>
      <c r="C1488">
        <v>3.5590000000000002</v>
      </c>
      <c r="D1488">
        <v>15.04</v>
      </c>
      <c r="E1488">
        <v>82.2</v>
      </c>
      <c r="F1488">
        <v>97.787999999999997</v>
      </c>
      <c r="G1488">
        <v>16479</v>
      </c>
      <c r="H1488">
        <v>16673</v>
      </c>
      <c r="I1488">
        <v>16475</v>
      </c>
      <c r="J1488">
        <v>4.0250000000000004</v>
      </c>
      <c r="K1488">
        <v>3626.63</v>
      </c>
      <c r="L1488">
        <v>2.31</v>
      </c>
      <c r="M1488">
        <f t="shared" si="46"/>
        <v>2.4279210925644917E-2</v>
      </c>
      <c r="N1488">
        <f t="shared" si="47"/>
        <v>1.2018209408194234</v>
      </c>
    </row>
    <row r="1489" spans="1:14" x14ac:dyDescent="0.2">
      <c r="A1489" s="1">
        <v>45911</v>
      </c>
      <c r="B1489">
        <v>4.0469999999999997</v>
      </c>
      <c r="C1489">
        <v>3.5449999999999999</v>
      </c>
      <c r="D1489">
        <v>15.35</v>
      </c>
      <c r="E1489">
        <v>79.58</v>
      </c>
      <c r="F1489">
        <v>97.78</v>
      </c>
      <c r="G1489">
        <v>16464</v>
      </c>
      <c r="H1489">
        <v>16651</v>
      </c>
      <c r="I1489">
        <v>16461</v>
      </c>
      <c r="J1489">
        <v>4.0350000000000001</v>
      </c>
      <c r="K1489">
        <v>3640.75</v>
      </c>
      <c r="L1489">
        <v>2.31</v>
      </c>
      <c r="M1489">
        <f t="shared" si="46"/>
        <v>1.8224895206852561E-2</v>
      </c>
      <c r="N1489">
        <f t="shared" si="47"/>
        <v>1.1542433631006621</v>
      </c>
    </row>
    <row r="1490" spans="1:14" x14ac:dyDescent="0.2">
      <c r="A1490" s="1">
        <v>45912</v>
      </c>
      <c r="B1490">
        <v>4.0220000000000002</v>
      </c>
      <c r="C1490">
        <v>3.544</v>
      </c>
      <c r="D1490">
        <v>14.71</v>
      </c>
      <c r="E1490">
        <v>75.069999999999993</v>
      </c>
      <c r="F1490">
        <v>97.531000000000006</v>
      </c>
      <c r="G1490">
        <v>16436</v>
      </c>
      <c r="H1490">
        <v>16634</v>
      </c>
      <c r="I1490">
        <v>16462</v>
      </c>
      <c r="J1490">
        <v>4.0279999999999996</v>
      </c>
      <c r="K1490">
        <v>3634.07</v>
      </c>
      <c r="L1490">
        <v>2.31</v>
      </c>
      <c r="M1490">
        <f t="shared" si="46"/>
        <v>-0.15793949702344795</v>
      </c>
      <c r="N1490">
        <f t="shared" si="47"/>
        <v>1.0448305187705018</v>
      </c>
    </row>
    <row r="1491" spans="1:14" x14ac:dyDescent="0.2">
      <c r="A1491" s="1">
        <v>45915</v>
      </c>
      <c r="B1491">
        <v>4.0670000000000002</v>
      </c>
      <c r="C1491">
        <v>3.5579999999999998</v>
      </c>
      <c r="D1491">
        <v>14.76</v>
      </c>
      <c r="E1491">
        <v>73.37</v>
      </c>
      <c r="F1491">
        <v>97.55</v>
      </c>
      <c r="G1491">
        <v>16423</v>
      </c>
      <c r="H1491">
        <v>16616</v>
      </c>
      <c r="I1491">
        <v>16378</v>
      </c>
      <c r="J1491">
        <v>4.0279999999999996</v>
      </c>
      <c r="K1491">
        <v>3643.14</v>
      </c>
      <c r="L1491">
        <v>2.31</v>
      </c>
      <c r="M1491">
        <f t="shared" si="46"/>
        <v>0.27475882281108804</v>
      </c>
      <c r="N1491">
        <f t="shared" si="47"/>
        <v>1.4531688850897546</v>
      </c>
    </row>
    <row r="1492" spans="1:14" x14ac:dyDescent="0.2">
      <c r="A1492" s="1">
        <v>45916</v>
      </c>
      <c r="B1492">
        <v>4.0389999999999997</v>
      </c>
      <c r="C1492">
        <v>3.5390000000000001</v>
      </c>
      <c r="D1492">
        <v>15.69</v>
      </c>
      <c r="E1492">
        <v>76.88</v>
      </c>
      <c r="F1492">
        <v>97.302000000000007</v>
      </c>
      <c r="G1492">
        <v>16385</v>
      </c>
      <c r="H1492">
        <v>16577</v>
      </c>
      <c r="I1492">
        <v>16410</v>
      </c>
      <c r="J1492">
        <v>3.9940000000000002</v>
      </c>
      <c r="K1492">
        <v>3678.99</v>
      </c>
      <c r="L1492">
        <v>2.31</v>
      </c>
      <c r="M1492">
        <f t="shared" si="46"/>
        <v>-0.15234613040828762</v>
      </c>
      <c r="N1492">
        <f t="shared" si="47"/>
        <v>1.0176721511273614</v>
      </c>
    </row>
    <row r="1493" spans="1:14" x14ac:dyDescent="0.2">
      <c r="A1493" s="1">
        <v>45917</v>
      </c>
      <c r="B1493">
        <v>4.0289999999999999</v>
      </c>
      <c r="C1493">
        <v>3.504</v>
      </c>
      <c r="D1493">
        <v>16.36</v>
      </c>
      <c r="E1493">
        <v>77.09</v>
      </c>
      <c r="F1493">
        <v>96.632999999999996</v>
      </c>
      <c r="G1493">
        <v>16422</v>
      </c>
      <c r="H1493">
        <v>16621</v>
      </c>
      <c r="I1493">
        <v>16440</v>
      </c>
      <c r="J1493">
        <v>3.964</v>
      </c>
      <c r="K1493">
        <v>3689.98</v>
      </c>
      <c r="L1493">
        <v>2.31</v>
      </c>
      <c r="M1493">
        <f t="shared" si="46"/>
        <v>-0.10948905109489052</v>
      </c>
      <c r="N1493">
        <f t="shared" si="47"/>
        <v>1.1009732360097324</v>
      </c>
    </row>
    <row r="1494" spans="1:14" x14ac:dyDescent="0.2">
      <c r="A1494" s="1">
        <v>45918</v>
      </c>
      <c r="B1494">
        <v>4.0890000000000004</v>
      </c>
      <c r="C1494">
        <v>3.5539999999999998</v>
      </c>
      <c r="D1494">
        <v>15.72</v>
      </c>
      <c r="E1494">
        <v>75.95</v>
      </c>
      <c r="F1494">
        <v>96.873000000000005</v>
      </c>
      <c r="G1494">
        <v>16455</v>
      </c>
      <c r="H1494">
        <v>16650</v>
      </c>
      <c r="I1494">
        <v>16430</v>
      </c>
      <c r="J1494">
        <v>3.972</v>
      </c>
      <c r="K1494">
        <v>3659.9</v>
      </c>
      <c r="L1494">
        <v>2.31</v>
      </c>
      <c r="M1494">
        <f t="shared" si="46"/>
        <v>0.15216068167985392</v>
      </c>
      <c r="N1494">
        <f t="shared" si="47"/>
        <v>1.3390139987827145</v>
      </c>
    </row>
    <row r="1495" spans="1:14" x14ac:dyDescent="0.2">
      <c r="A1495" s="1">
        <v>45919</v>
      </c>
      <c r="B1495">
        <v>4.1059999999999999</v>
      </c>
      <c r="C1495">
        <v>3.5649999999999999</v>
      </c>
      <c r="D1495">
        <v>15.7</v>
      </c>
      <c r="E1495">
        <v>71.91</v>
      </c>
      <c r="F1495">
        <v>97.347999999999999</v>
      </c>
      <c r="G1495">
        <v>16602</v>
      </c>
      <c r="H1495">
        <v>16782</v>
      </c>
      <c r="I1495">
        <v>16505</v>
      </c>
      <c r="J1495">
        <v>3.976</v>
      </c>
      <c r="K1495">
        <v>3644.28</v>
      </c>
      <c r="L1495">
        <v>2.31</v>
      </c>
      <c r="M1495">
        <f t="shared" si="46"/>
        <v>0.58770069675855796</v>
      </c>
      <c r="N1495">
        <f t="shared" si="47"/>
        <v>1.678279309300212</v>
      </c>
    </row>
    <row r="1496" spans="1:14" x14ac:dyDescent="0.2">
      <c r="A1496" s="1">
        <v>45922</v>
      </c>
      <c r="B1496">
        <v>4.1280000000000001</v>
      </c>
      <c r="C1496">
        <v>3.573</v>
      </c>
      <c r="D1496">
        <v>15.45</v>
      </c>
      <c r="E1496">
        <v>72.510000000000005</v>
      </c>
      <c r="F1496">
        <v>97.644000000000005</v>
      </c>
      <c r="G1496">
        <v>16673</v>
      </c>
      <c r="H1496">
        <v>16863</v>
      </c>
      <c r="I1496">
        <v>16588</v>
      </c>
      <c r="J1496">
        <v>3.9710000000000001</v>
      </c>
      <c r="K1496">
        <v>3685.3</v>
      </c>
      <c r="L1496">
        <v>2.31</v>
      </c>
      <c r="M1496">
        <f t="shared" si="46"/>
        <v>0.51241861586689175</v>
      </c>
      <c r="N1496">
        <f t="shared" si="47"/>
        <v>1.6578249336870028</v>
      </c>
    </row>
    <row r="1497" spans="1:14" x14ac:dyDescent="0.2">
      <c r="A1497" s="1">
        <v>45923</v>
      </c>
      <c r="B1497">
        <v>4.1479999999999997</v>
      </c>
      <c r="C1497">
        <v>3.6040000000000001</v>
      </c>
      <c r="D1497">
        <v>16.100000000000001</v>
      </c>
      <c r="E1497">
        <v>75.8</v>
      </c>
      <c r="F1497">
        <v>97.340999999999994</v>
      </c>
      <c r="G1497">
        <v>16619</v>
      </c>
      <c r="H1497">
        <v>16814</v>
      </c>
      <c r="I1497">
        <v>16605</v>
      </c>
      <c r="J1497">
        <v>3.9420000000000002</v>
      </c>
      <c r="K1497">
        <v>3746.7</v>
      </c>
      <c r="L1497">
        <v>2.31</v>
      </c>
      <c r="M1497">
        <f t="shared" si="46"/>
        <v>8.4311954230653408E-2</v>
      </c>
      <c r="N1497">
        <f t="shared" si="47"/>
        <v>1.2586570310147547</v>
      </c>
    </row>
    <row r="1498" spans="1:14" x14ac:dyDescent="0.2">
      <c r="A1498" s="1">
        <v>45924</v>
      </c>
      <c r="B1498">
        <v>4.1070000000000002</v>
      </c>
      <c r="C1498">
        <v>3.5870000000000002</v>
      </c>
      <c r="D1498">
        <v>16.64</v>
      </c>
      <c r="E1498">
        <v>75.66</v>
      </c>
      <c r="F1498">
        <v>97.263999999999996</v>
      </c>
      <c r="G1498">
        <v>16674</v>
      </c>
      <c r="H1498">
        <v>16876</v>
      </c>
      <c r="I1498">
        <v>16665</v>
      </c>
      <c r="J1498">
        <v>3.944</v>
      </c>
      <c r="K1498">
        <v>3764.01</v>
      </c>
      <c r="L1498">
        <v>2.31</v>
      </c>
      <c r="M1498">
        <f t="shared" si="46"/>
        <v>5.4005400540054004E-2</v>
      </c>
      <c r="N1498">
        <f t="shared" si="47"/>
        <v>1.266126612661266</v>
      </c>
    </row>
    <row r="1499" spans="1:14" x14ac:dyDescent="0.2">
      <c r="A1499" s="1">
        <v>45925</v>
      </c>
      <c r="B1499">
        <v>4.1479999999999997</v>
      </c>
      <c r="C1499">
        <v>3.605</v>
      </c>
      <c r="D1499">
        <v>16.18</v>
      </c>
      <c r="E1499">
        <v>75.13</v>
      </c>
      <c r="F1499">
        <v>97.873000000000005</v>
      </c>
      <c r="G1499">
        <v>16751</v>
      </c>
      <c r="H1499">
        <v>16953</v>
      </c>
      <c r="I1499">
        <v>16676</v>
      </c>
      <c r="J1499">
        <v>3.9580000000000002</v>
      </c>
      <c r="K1499">
        <v>3736.16</v>
      </c>
      <c r="L1499">
        <v>2.31</v>
      </c>
      <c r="M1499">
        <f t="shared" si="46"/>
        <v>0.44974814104101707</v>
      </c>
      <c r="N1499">
        <f t="shared" si="47"/>
        <v>1.6610698009114897</v>
      </c>
    </row>
    <row r="1500" spans="1:14" x14ac:dyDescent="0.2">
      <c r="A1500" s="1">
        <v>45926</v>
      </c>
      <c r="B1500">
        <v>4.1710000000000003</v>
      </c>
      <c r="C1500">
        <v>3.6560000000000001</v>
      </c>
      <c r="D1500">
        <v>16.739999999999998</v>
      </c>
      <c r="E1500">
        <v>75.44</v>
      </c>
      <c r="F1500">
        <v>98.552999999999997</v>
      </c>
      <c r="G1500">
        <v>16806</v>
      </c>
      <c r="H1500">
        <v>17019</v>
      </c>
      <c r="I1500">
        <v>16750</v>
      </c>
      <c r="J1500">
        <v>3.9769999999999999</v>
      </c>
      <c r="K1500">
        <v>3749.44</v>
      </c>
      <c r="L1500">
        <v>2.31</v>
      </c>
      <c r="M1500">
        <f t="shared" si="46"/>
        <v>0.33432835820895523</v>
      </c>
      <c r="N1500">
        <f t="shared" si="47"/>
        <v>1.6059701492537313</v>
      </c>
    </row>
    <row r="1501" spans="1:14" x14ac:dyDescent="0.2">
      <c r="A1501" s="1">
        <v>45929</v>
      </c>
      <c r="B1501">
        <v>4.1760000000000002</v>
      </c>
      <c r="C1501">
        <v>3.6440000000000001</v>
      </c>
      <c r="D1501">
        <v>15.29</v>
      </c>
      <c r="E1501">
        <v>74.38</v>
      </c>
      <c r="F1501">
        <v>98.152000000000001</v>
      </c>
      <c r="G1501">
        <v>16707</v>
      </c>
      <c r="H1501">
        <v>16907</v>
      </c>
      <c r="I1501">
        <v>16741</v>
      </c>
      <c r="J1501">
        <v>3.9550000000000001</v>
      </c>
      <c r="K1501">
        <v>3759.98</v>
      </c>
      <c r="L1501">
        <v>2.31</v>
      </c>
      <c r="M1501">
        <f t="shared" si="46"/>
        <v>-0.20309419986858612</v>
      </c>
      <c r="N1501">
        <f t="shared" si="47"/>
        <v>0.99157756406427333</v>
      </c>
    </row>
    <row r="1502" spans="1:14" x14ac:dyDescent="0.2">
      <c r="A1502" s="1">
        <v>45930</v>
      </c>
      <c r="B1502">
        <v>4.1399999999999997</v>
      </c>
      <c r="C1502">
        <v>3.6219999999999999</v>
      </c>
      <c r="D1502">
        <v>16.12</v>
      </c>
      <c r="E1502">
        <v>75.510000000000005</v>
      </c>
      <c r="F1502">
        <v>97.906000000000006</v>
      </c>
      <c r="G1502">
        <v>16666</v>
      </c>
      <c r="H1502">
        <v>16844</v>
      </c>
      <c r="I1502">
        <v>16680</v>
      </c>
      <c r="J1502">
        <v>3.96</v>
      </c>
      <c r="K1502">
        <v>3833.55</v>
      </c>
      <c r="L1502">
        <v>2.65</v>
      </c>
      <c r="M1502">
        <f t="shared" si="46"/>
        <v>-8.3932853717026371E-2</v>
      </c>
      <c r="N1502">
        <f t="shared" si="47"/>
        <v>0.98321342925659461</v>
      </c>
    </row>
    <row r="1503" spans="1:14" x14ac:dyDescent="0.2">
      <c r="A1503" s="1">
        <v>45931</v>
      </c>
      <c r="B1503">
        <v>4.1509999999999998</v>
      </c>
      <c r="C1503">
        <v>3.609</v>
      </c>
      <c r="D1503">
        <v>16.28</v>
      </c>
      <c r="E1503">
        <v>77.930000000000007</v>
      </c>
      <c r="F1503">
        <v>97.775000000000006</v>
      </c>
      <c r="G1503">
        <v>16705</v>
      </c>
      <c r="H1503">
        <v>16896</v>
      </c>
      <c r="I1503">
        <v>16665</v>
      </c>
      <c r="J1503">
        <v>3.9390000000000001</v>
      </c>
      <c r="K1503">
        <v>3858.96</v>
      </c>
      <c r="L1503">
        <v>2.65</v>
      </c>
      <c r="M1503">
        <f t="shared" si="46"/>
        <v>0.24002400240024005</v>
      </c>
      <c r="N1503">
        <f t="shared" si="47"/>
        <v>1.3861386138613863</v>
      </c>
    </row>
    <row r="1504" spans="1:14" x14ac:dyDescent="0.2">
      <c r="A1504" s="1">
        <v>45932</v>
      </c>
      <c r="B1504">
        <v>4.0990000000000002</v>
      </c>
      <c r="C1504">
        <v>3.5369999999999999</v>
      </c>
      <c r="D1504">
        <v>16.29</v>
      </c>
      <c r="E1504">
        <v>73.5</v>
      </c>
      <c r="F1504">
        <v>97.706000000000003</v>
      </c>
      <c r="G1504">
        <v>16665</v>
      </c>
      <c r="H1504">
        <v>16858</v>
      </c>
      <c r="I1504">
        <v>16610</v>
      </c>
      <c r="J1504">
        <v>3.9350000000000001</v>
      </c>
      <c r="K1504">
        <v>3865.74</v>
      </c>
      <c r="L1504">
        <v>2.65</v>
      </c>
      <c r="M1504">
        <f t="shared" si="46"/>
        <v>0.33112582781456956</v>
      </c>
      <c r="N1504">
        <f t="shared" si="47"/>
        <v>1.4930764599638773</v>
      </c>
    </row>
    <row r="1505" spans="1:14" x14ac:dyDescent="0.2">
      <c r="A1505" s="1">
        <v>45933</v>
      </c>
      <c r="B1505">
        <v>4.0839999999999996</v>
      </c>
      <c r="C1505">
        <v>3.54</v>
      </c>
      <c r="D1505">
        <v>16.63</v>
      </c>
      <c r="E1505">
        <v>71.209999999999994</v>
      </c>
      <c r="F1505">
        <v>97.846000000000004</v>
      </c>
      <c r="G1505">
        <v>16637</v>
      </c>
      <c r="H1505">
        <v>16818</v>
      </c>
      <c r="I1505">
        <v>16588</v>
      </c>
      <c r="J1505">
        <v>3.948</v>
      </c>
      <c r="K1505">
        <v>3856.58</v>
      </c>
      <c r="L1505">
        <v>2.65</v>
      </c>
      <c r="M1505">
        <f t="shared" si="46"/>
        <v>0.29539426091150228</v>
      </c>
      <c r="N1505">
        <f t="shared" si="47"/>
        <v>1.3865444899927657</v>
      </c>
    </row>
    <row r="1506" spans="1:14" x14ac:dyDescent="0.2">
      <c r="A1506" s="1">
        <v>45936</v>
      </c>
      <c r="B1506">
        <v>4.12</v>
      </c>
      <c r="C1506">
        <v>3.577</v>
      </c>
      <c r="D1506">
        <v>16.649999999999999</v>
      </c>
      <c r="E1506">
        <v>69.53</v>
      </c>
      <c r="F1506">
        <v>97.722999999999999</v>
      </c>
      <c r="G1506">
        <v>16577</v>
      </c>
      <c r="H1506">
        <v>16765</v>
      </c>
      <c r="I1506">
        <v>16540</v>
      </c>
      <c r="J1506">
        <v>3.956</v>
      </c>
      <c r="K1506">
        <v>3886.54</v>
      </c>
      <c r="L1506">
        <v>2.65</v>
      </c>
      <c r="M1506">
        <f t="shared" si="46"/>
        <v>0.22370012091898428</v>
      </c>
      <c r="N1506">
        <f t="shared" si="47"/>
        <v>1.3603385731559856</v>
      </c>
    </row>
    <row r="1507" spans="1:14" x14ac:dyDescent="0.2">
      <c r="A1507" s="1">
        <v>45937</v>
      </c>
      <c r="B1507">
        <v>4.1539999999999999</v>
      </c>
      <c r="C1507">
        <v>3.589</v>
      </c>
      <c r="D1507">
        <v>16.37</v>
      </c>
      <c r="E1507">
        <v>72.989999999999995</v>
      </c>
      <c r="F1507">
        <v>98.108000000000004</v>
      </c>
      <c r="G1507">
        <v>16613</v>
      </c>
      <c r="H1507">
        <v>16813</v>
      </c>
      <c r="I1507">
        <v>16554</v>
      </c>
      <c r="J1507">
        <v>3.9470000000000001</v>
      </c>
      <c r="K1507">
        <v>3960.98</v>
      </c>
      <c r="L1507">
        <v>2.65</v>
      </c>
      <c r="M1507">
        <f t="shared" si="46"/>
        <v>0.35640932705086387</v>
      </c>
      <c r="N1507">
        <f t="shared" si="47"/>
        <v>1.5645765373927751</v>
      </c>
    </row>
    <row r="1508" spans="1:14" x14ac:dyDescent="0.2">
      <c r="A1508" s="1">
        <v>45938</v>
      </c>
      <c r="B1508">
        <v>4.1239999999999997</v>
      </c>
      <c r="C1508">
        <v>3.5649999999999999</v>
      </c>
      <c r="D1508">
        <v>17.239999999999998</v>
      </c>
      <c r="E1508">
        <v>75.430000000000007</v>
      </c>
      <c r="F1508">
        <v>98.578000000000003</v>
      </c>
      <c r="G1508">
        <v>16614</v>
      </c>
      <c r="H1508">
        <v>16803</v>
      </c>
      <c r="I1508">
        <v>16540</v>
      </c>
      <c r="J1508">
        <v>3.923</v>
      </c>
      <c r="K1508">
        <v>3984.85</v>
      </c>
      <c r="L1508">
        <v>2.65</v>
      </c>
      <c r="M1508">
        <f t="shared" si="46"/>
        <v>0.44740024183796856</v>
      </c>
      <c r="N1508">
        <f t="shared" si="47"/>
        <v>1.5900846432889963</v>
      </c>
    </row>
    <row r="1509" spans="1:14" x14ac:dyDescent="0.2">
      <c r="A1509" s="1">
        <v>45939</v>
      </c>
      <c r="B1509">
        <v>4.1189999999999998</v>
      </c>
      <c r="C1509">
        <v>3.5819999999999999</v>
      </c>
      <c r="D1509">
        <v>16.3</v>
      </c>
      <c r="E1509">
        <v>74.87</v>
      </c>
      <c r="F1509">
        <v>98.915000000000006</v>
      </c>
      <c r="G1509">
        <v>16595</v>
      </c>
      <c r="H1509">
        <v>16783</v>
      </c>
      <c r="I1509">
        <v>16560</v>
      </c>
      <c r="J1509">
        <v>3.9369999999999998</v>
      </c>
      <c r="K1509">
        <v>4042.03</v>
      </c>
      <c r="L1509">
        <v>2.65</v>
      </c>
      <c r="M1509">
        <f t="shared" si="46"/>
        <v>0.21135265700483091</v>
      </c>
      <c r="N1509">
        <f t="shared" si="47"/>
        <v>1.3466183574879227</v>
      </c>
    </row>
    <row r="1510" spans="1:14" x14ac:dyDescent="0.2">
      <c r="A1510" s="1">
        <v>45940</v>
      </c>
      <c r="B1510">
        <v>4.1390000000000002</v>
      </c>
      <c r="C1510">
        <v>3.5939999999999999</v>
      </c>
      <c r="D1510">
        <v>16.43</v>
      </c>
      <c r="E1510">
        <v>74.12</v>
      </c>
      <c r="F1510">
        <v>99.537999999999997</v>
      </c>
      <c r="G1510">
        <v>16604</v>
      </c>
      <c r="H1510">
        <v>16796</v>
      </c>
      <c r="I1510">
        <v>16545</v>
      </c>
      <c r="J1510">
        <v>3.956</v>
      </c>
      <c r="K1510">
        <v>3976.86</v>
      </c>
      <c r="L1510">
        <v>2.65</v>
      </c>
      <c r="M1510">
        <f t="shared" si="46"/>
        <v>0.35660320338470836</v>
      </c>
      <c r="N1510">
        <f t="shared" si="47"/>
        <v>1.5170746449078272</v>
      </c>
    </row>
    <row r="1511" spans="1:14" x14ac:dyDescent="0.2">
      <c r="A1511" s="1">
        <v>45943</v>
      </c>
      <c r="B1511">
        <v>4.0339999999999998</v>
      </c>
      <c r="C1511">
        <v>3.5030000000000001</v>
      </c>
      <c r="D1511">
        <v>21.66</v>
      </c>
      <c r="E1511">
        <v>81.650000000000006</v>
      </c>
      <c r="F1511">
        <v>98.977999999999994</v>
      </c>
      <c r="G1511">
        <v>16632</v>
      </c>
      <c r="H1511">
        <v>16822</v>
      </c>
      <c r="I1511">
        <v>16553</v>
      </c>
      <c r="J1511">
        <v>3.9460000000000002</v>
      </c>
      <c r="K1511">
        <v>4017.79</v>
      </c>
      <c r="L1511">
        <v>2.65</v>
      </c>
      <c r="M1511">
        <f t="shared" si="46"/>
        <v>0.47725487826980006</v>
      </c>
      <c r="N1511">
        <f t="shared" si="47"/>
        <v>1.6250830665136229</v>
      </c>
    </row>
    <row r="1512" spans="1:14" x14ac:dyDescent="0.2">
      <c r="A1512" s="1">
        <v>45944</v>
      </c>
      <c r="B1512">
        <v>4.0339999999999998</v>
      </c>
      <c r="C1512">
        <v>3.5030000000000001</v>
      </c>
      <c r="D1512">
        <v>19.03</v>
      </c>
      <c r="E1512">
        <v>81.650000000000006</v>
      </c>
      <c r="F1512">
        <v>99.269000000000005</v>
      </c>
      <c r="G1512">
        <v>16575</v>
      </c>
      <c r="H1512">
        <v>16766</v>
      </c>
      <c r="I1512">
        <v>16560</v>
      </c>
      <c r="J1512">
        <v>3.9460000000000002</v>
      </c>
      <c r="K1512">
        <v>4110.2700000000004</v>
      </c>
      <c r="L1512">
        <v>2.65</v>
      </c>
      <c r="M1512">
        <f t="shared" si="46"/>
        <v>9.0579710144927536E-2</v>
      </c>
      <c r="N1512">
        <f t="shared" si="47"/>
        <v>1.2439613526570048</v>
      </c>
    </row>
    <row r="1513" spans="1:14" x14ac:dyDescent="0.2">
      <c r="A1513" s="1">
        <v>45945</v>
      </c>
      <c r="B1513">
        <v>4.0330000000000004</v>
      </c>
      <c r="C1513">
        <v>3.4820000000000002</v>
      </c>
      <c r="D1513">
        <v>20.81</v>
      </c>
      <c r="E1513">
        <v>79.95</v>
      </c>
      <c r="F1513">
        <v>99.046999999999997</v>
      </c>
      <c r="G1513">
        <v>16612</v>
      </c>
      <c r="H1513">
        <v>16808</v>
      </c>
      <c r="I1513">
        <v>16575</v>
      </c>
      <c r="J1513">
        <v>3.9390000000000001</v>
      </c>
      <c r="K1513">
        <v>4142.9399999999996</v>
      </c>
      <c r="L1513">
        <v>2.65</v>
      </c>
      <c r="M1513">
        <f t="shared" si="46"/>
        <v>0.22322775263951736</v>
      </c>
      <c r="N1513">
        <f t="shared" si="47"/>
        <v>1.4057315233785821</v>
      </c>
    </row>
    <row r="1514" spans="1:14" x14ac:dyDescent="0.2">
      <c r="A1514" s="1">
        <v>45946</v>
      </c>
      <c r="B1514">
        <v>4.0289999999999999</v>
      </c>
      <c r="C1514">
        <v>3.4980000000000002</v>
      </c>
      <c r="D1514">
        <v>20.64</v>
      </c>
      <c r="E1514">
        <v>75.11</v>
      </c>
      <c r="F1514">
        <v>98.793000000000006</v>
      </c>
      <c r="G1514">
        <v>16613</v>
      </c>
      <c r="H1514">
        <v>16799</v>
      </c>
      <c r="I1514">
        <v>16565</v>
      </c>
      <c r="J1514">
        <v>3.9569999999999999</v>
      </c>
      <c r="K1514">
        <v>4207.4799999999996</v>
      </c>
      <c r="L1514">
        <v>2.65</v>
      </c>
      <c r="M1514">
        <f t="shared" si="46"/>
        <v>0.2897675822517356</v>
      </c>
      <c r="N1514">
        <f t="shared" si="47"/>
        <v>1.412616963477211</v>
      </c>
    </row>
    <row r="1515" spans="1:14" x14ac:dyDescent="0.2">
      <c r="A1515" s="1">
        <v>45947</v>
      </c>
      <c r="B1515">
        <v>3.9750000000000001</v>
      </c>
      <c r="C1515">
        <v>3.4249999999999998</v>
      </c>
      <c r="D1515">
        <v>25.31</v>
      </c>
      <c r="E1515">
        <v>81.23</v>
      </c>
      <c r="F1515">
        <v>98.335999999999999</v>
      </c>
      <c r="G1515">
        <v>16593</v>
      </c>
      <c r="H1515">
        <v>16793</v>
      </c>
      <c r="I1515">
        <v>16573</v>
      </c>
      <c r="J1515">
        <v>3.9390000000000001</v>
      </c>
      <c r="K1515">
        <v>4326.58</v>
      </c>
      <c r="L1515">
        <v>2.65</v>
      </c>
      <c r="M1515">
        <f t="shared" si="46"/>
        <v>0.12067821154890485</v>
      </c>
      <c r="N1515">
        <f t="shared" si="47"/>
        <v>1.3274603270379532</v>
      </c>
    </row>
    <row r="1516" spans="1:14" x14ac:dyDescent="0.2">
      <c r="A1516" s="1">
        <v>45950</v>
      </c>
      <c r="B1516">
        <v>4.01</v>
      </c>
      <c r="C1516">
        <v>3.4580000000000002</v>
      </c>
      <c r="D1516">
        <v>20.78</v>
      </c>
      <c r="E1516">
        <v>78.62</v>
      </c>
      <c r="F1516">
        <v>98.433000000000007</v>
      </c>
      <c r="G1516">
        <v>16591</v>
      </c>
      <c r="H1516">
        <v>16801</v>
      </c>
      <c r="I1516">
        <v>16585</v>
      </c>
      <c r="J1516">
        <v>3.9209999999999998</v>
      </c>
      <c r="K1516">
        <v>4251.82</v>
      </c>
      <c r="L1516">
        <v>2.65</v>
      </c>
      <c r="M1516">
        <f t="shared" si="46"/>
        <v>3.6177268616219477E-2</v>
      </c>
      <c r="N1516">
        <f t="shared" si="47"/>
        <v>1.3023816701839011</v>
      </c>
    </row>
    <row r="1517" spans="1:14" x14ac:dyDescent="0.2">
      <c r="A1517" s="1">
        <v>45951</v>
      </c>
      <c r="B1517">
        <v>3.9809999999999999</v>
      </c>
      <c r="C1517">
        <v>3.456</v>
      </c>
      <c r="D1517">
        <v>18.23</v>
      </c>
      <c r="E1517">
        <v>77.22</v>
      </c>
      <c r="F1517">
        <v>98.585999999999999</v>
      </c>
      <c r="G1517">
        <v>16575</v>
      </c>
      <c r="H1517">
        <v>16780</v>
      </c>
      <c r="I1517">
        <v>16575</v>
      </c>
      <c r="J1517">
        <v>3.879</v>
      </c>
      <c r="K1517">
        <v>4356.3</v>
      </c>
      <c r="L1517">
        <v>2.65</v>
      </c>
      <c r="M1517">
        <f t="shared" si="46"/>
        <v>0</v>
      </c>
      <c r="N1517">
        <f t="shared" si="47"/>
        <v>1.2368024132730016</v>
      </c>
    </row>
    <row r="1518" spans="1:14" x14ac:dyDescent="0.2">
      <c r="A1518" s="1">
        <v>45952</v>
      </c>
      <c r="B1518">
        <v>3.964</v>
      </c>
      <c r="C1518">
        <v>3.456</v>
      </c>
      <c r="D1518">
        <v>17.87</v>
      </c>
      <c r="E1518">
        <v>77.180000000000007</v>
      </c>
      <c r="F1518">
        <v>98.933999999999997</v>
      </c>
      <c r="G1518">
        <v>16626</v>
      </c>
      <c r="H1518">
        <v>16833</v>
      </c>
      <c r="I1518">
        <v>16590</v>
      </c>
      <c r="J1518">
        <v>3.875</v>
      </c>
      <c r="K1518">
        <v>4125.22</v>
      </c>
      <c r="L1518">
        <v>2.65</v>
      </c>
      <c r="M1518">
        <f t="shared" si="46"/>
        <v>0.21699819168173601</v>
      </c>
      <c r="N1518">
        <f t="shared" si="47"/>
        <v>1.4647377938517179</v>
      </c>
    </row>
    <row r="1519" spans="1:14" x14ac:dyDescent="0.2">
      <c r="A1519" s="1">
        <v>45953</v>
      </c>
      <c r="B1519">
        <v>3.9510000000000001</v>
      </c>
      <c r="C1519">
        <v>3.4460000000000002</v>
      </c>
      <c r="D1519">
        <v>18.600000000000001</v>
      </c>
      <c r="E1519">
        <v>75.489999999999995</v>
      </c>
      <c r="F1519">
        <v>98.897000000000006</v>
      </c>
      <c r="G1519">
        <v>16627</v>
      </c>
      <c r="H1519">
        <v>16836</v>
      </c>
      <c r="I1519">
        <v>16575</v>
      </c>
      <c r="J1519">
        <v>3.88</v>
      </c>
      <c r="K1519">
        <v>4098.42</v>
      </c>
      <c r="L1519">
        <v>2.65</v>
      </c>
      <c r="M1519">
        <f t="shared" si="46"/>
        <v>0.31372549019607843</v>
      </c>
      <c r="N1519">
        <f t="shared" si="47"/>
        <v>1.5746606334841631</v>
      </c>
    </row>
    <row r="1520" spans="1:14" x14ac:dyDescent="0.2">
      <c r="A1520" s="1">
        <v>45954</v>
      </c>
      <c r="B1520">
        <v>4.0019999999999998</v>
      </c>
      <c r="C1520">
        <v>3.492</v>
      </c>
      <c r="D1520">
        <v>17.3</v>
      </c>
      <c r="E1520">
        <v>74.05</v>
      </c>
      <c r="F1520">
        <v>98.936000000000007</v>
      </c>
      <c r="G1520">
        <v>16630</v>
      </c>
      <c r="H1520">
        <v>16854</v>
      </c>
      <c r="I1520">
        <v>16620</v>
      </c>
      <c r="J1520">
        <v>3.883</v>
      </c>
      <c r="K1520">
        <v>4126.28</v>
      </c>
      <c r="L1520">
        <v>2.65</v>
      </c>
      <c r="M1520">
        <f t="shared" si="46"/>
        <v>6.0168471720818295E-2</v>
      </c>
      <c r="N1520">
        <f t="shared" si="47"/>
        <v>1.407942238267148</v>
      </c>
    </row>
    <row r="1521" spans="1:14" x14ac:dyDescent="0.2">
      <c r="A1521" s="1">
        <v>45957</v>
      </c>
      <c r="B1521">
        <v>4.0030000000000001</v>
      </c>
      <c r="C1521">
        <v>3.4830000000000001</v>
      </c>
      <c r="D1521">
        <v>16.37</v>
      </c>
      <c r="E1521">
        <v>68.94</v>
      </c>
      <c r="F1521">
        <v>98.951999999999998</v>
      </c>
      <c r="G1521">
        <v>16624</v>
      </c>
      <c r="H1521">
        <v>16854</v>
      </c>
      <c r="I1521">
        <v>16595</v>
      </c>
      <c r="J1521">
        <v>3.8519999999999999</v>
      </c>
      <c r="K1521">
        <v>4113.05</v>
      </c>
      <c r="L1521">
        <v>2.65</v>
      </c>
      <c r="M1521">
        <f t="shared" si="46"/>
        <v>0.17475143115396205</v>
      </c>
      <c r="N1521">
        <f t="shared" si="47"/>
        <v>1.5607110575474541</v>
      </c>
    </row>
    <row r="1522" spans="1:14" x14ac:dyDescent="0.2">
      <c r="A1522" s="1">
        <v>45958</v>
      </c>
      <c r="B1522">
        <v>3.9809999999999999</v>
      </c>
      <c r="C1522">
        <v>3.4929999999999999</v>
      </c>
      <c r="D1522">
        <v>15.79</v>
      </c>
      <c r="E1522">
        <v>66.87</v>
      </c>
      <c r="F1522">
        <v>98.783000000000001</v>
      </c>
      <c r="G1522">
        <v>16636</v>
      </c>
      <c r="H1522">
        <v>16863</v>
      </c>
      <c r="I1522">
        <v>16615</v>
      </c>
      <c r="J1522">
        <v>3.8180000000000001</v>
      </c>
      <c r="K1522">
        <v>3982.21</v>
      </c>
      <c r="L1522">
        <v>2.65</v>
      </c>
      <c r="M1522">
        <f t="shared" si="46"/>
        <v>0.12639181462533855</v>
      </c>
      <c r="N1522">
        <f t="shared" si="47"/>
        <v>1.4926271441468553</v>
      </c>
    </row>
    <row r="1523" spans="1:14" x14ac:dyDescent="0.2">
      <c r="A1523" s="1">
        <v>45959</v>
      </c>
      <c r="B1523">
        <v>3.9769999999999999</v>
      </c>
      <c r="C1523">
        <v>3.4910000000000001</v>
      </c>
      <c r="D1523">
        <v>16.420000000000002</v>
      </c>
      <c r="E1523">
        <v>67.3</v>
      </c>
      <c r="F1523">
        <v>98.667000000000002</v>
      </c>
      <c r="G1523">
        <v>16615</v>
      </c>
      <c r="H1523">
        <v>16825</v>
      </c>
      <c r="I1523">
        <v>16605</v>
      </c>
      <c r="J1523">
        <v>3.8029999999999999</v>
      </c>
      <c r="K1523">
        <v>3952.14</v>
      </c>
      <c r="L1523">
        <v>2.65</v>
      </c>
      <c r="M1523">
        <f t="shared" si="46"/>
        <v>6.0222824450466728E-2</v>
      </c>
      <c r="N1523">
        <f t="shared" si="47"/>
        <v>1.3249021379102679</v>
      </c>
    </row>
    <row r="1524" spans="1:14" x14ac:dyDescent="0.2">
      <c r="A1524" s="1">
        <v>45960</v>
      </c>
      <c r="B1524">
        <v>4.0780000000000003</v>
      </c>
      <c r="C1524">
        <v>3.5990000000000002</v>
      </c>
      <c r="D1524">
        <v>16.920000000000002</v>
      </c>
      <c r="E1524">
        <v>65.75</v>
      </c>
      <c r="F1524">
        <v>99.22</v>
      </c>
      <c r="G1524">
        <v>16601</v>
      </c>
      <c r="H1524">
        <v>16820</v>
      </c>
      <c r="I1524">
        <v>16619</v>
      </c>
      <c r="J1524">
        <v>3.879</v>
      </c>
      <c r="K1524">
        <v>3930.07</v>
      </c>
      <c r="L1524">
        <v>2.65</v>
      </c>
      <c r="M1524">
        <f t="shared" si="46"/>
        <v>-0.10830976593056141</v>
      </c>
      <c r="N1524">
        <f t="shared" si="47"/>
        <v>1.209459052891269</v>
      </c>
    </row>
    <row r="1525" spans="1:14" x14ac:dyDescent="0.2">
      <c r="A1525" s="1">
        <v>45961</v>
      </c>
      <c r="B1525">
        <v>4.0990000000000002</v>
      </c>
      <c r="C1525">
        <v>3.61</v>
      </c>
      <c r="D1525">
        <v>16.91</v>
      </c>
      <c r="E1525">
        <v>66.88</v>
      </c>
      <c r="F1525">
        <v>99.525999999999996</v>
      </c>
      <c r="G1525">
        <v>16647</v>
      </c>
      <c r="H1525">
        <v>16860</v>
      </c>
      <c r="I1525">
        <v>16640</v>
      </c>
      <c r="J1525">
        <v>3.843</v>
      </c>
      <c r="K1525">
        <v>4024.54</v>
      </c>
      <c r="L1525">
        <v>2.86</v>
      </c>
      <c r="M1525">
        <f t="shared" si="46"/>
        <v>4.2067307692307696E-2</v>
      </c>
      <c r="N1525">
        <f t="shared" si="47"/>
        <v>1.3221153846153846</v>
      </c>
    </row>
    <row r="1526" spans="1:14" x14ac:dyDescent="0.2">
      <c r="A1526" s="1">
        <v>45964</v>
      </c>
      <c r="B1526">
        <v>4.0780000000000003</v>
      </c>
      <c r="C1526">
        <v>3.5750000000000002</v>
      </c>
      <c r="D1526">
        <v>17.440000000000001</v>
      </c>
      <c r="E1526">
        <v>66.61</v>
      </c>
      <c r="F1526">
        <v>99.804000000000002</v>
      </c>
      <c r="G1526">
        <v>16645</v>
      </c>
      <c r="H1526">
        <v>16848</v>
      </c>
      <c r="I1526">
        <v>16630</v>
      </c>
      <c r="J1526">
        <v>3.8159999999999998</v>
      </c>
      <c r="K1526">
        <v>4002.92</v>
      </c>
      <c r="L1526">
        <v>2.86</v>
      </c>
      <c r="M1526">
        <f t="shared" si="46"/>
        <v>9.0198436560432957E-2</v>
      </c>
      <c r="N1526">
        <f t="shared" si="47"/>
        <v>1.3108839446782923</v>
      </c>
    </row>
    <row r="1527" spans="1:14" x14ac:dyDescent="0.2">
      <c r="A1527" s="1">
        <v>45965</v>
      </c>
      <c r="B1527">
        <v>4.1109999999999998</v>
      </c>
      <c r="C1527">
        <v>3.6059999999999999</v>
      </c>
      <c r="D1527">
        <v>17.170000000000002</v>
      </c>
      <c r="E1527">
        <v>67.23</v>
      </c>
      <c r="F1527">
        <v>99.873000000000005</v>
      </c>
      <c r="G1527">
        <v>16692</v>
      </c>
      <c r="H1527">
        <v>16904</v>
      </c>
      <c r="I1527">
        <v>16657</v>
      </c>
      <c r="J1527">
        <v>3.867</v>
      </c>
      <c r="K1527">
        <v>4001.42</v>
      </c>
      <c r="L1527">
        <v>2.86</v>
      </c>
      <c r="M1527">
        <f t="shared" si="46"/>
        <v>0.21012187068499727</v>
      </c>
      <c r="N1527">
        <f t="shared" si="47"/>
        <v>1.4828600588341239</v>
      </c>
    </row>
    <row r="1528" spans="1:14" x14ac:dyDescent="0.2">
      <c r="A1528" s="1">
        <v>45966</v>
      </c>
      <c r="B1528">
        <v>4.0860000000000003</v>
      </c>
      <c r="C1528">
        <v>3.577</v>
      </c>
      <c r="D1528">
        <v>19</v>
      </c>
      <c r="E1528">
        <v>68.02</v>
      </c>
      <c r="F1528">
        <v>100.224</v>
      </c>
      <c r="G1528">
        <v>16731</v>
      </c>
      <c r="H1528">
        <v>16942</v>
      </c>
      <c r="I1528">
        <v>16700</v>
      </c>
      <c r="J1528">
        <v>3.875</v>
      </c>
      <c r="K1528">
        <v>3932.09</v>
      </c>
      <c r="L1528">
        <v>2.86</v>
      </c>
      <c r="M1528">
        <f t="shared" si="46"/>
        <v>0.18562874251497008</v>
      </c>
      <c r="N1528">
        <f t="shared" si="47"/>
        <v>1.4491017964071855</v>
      </c>
    </row>
    <row r="1529" spans="1:14" x14ac:dyDescent="0.2">
      <c r="A1529" s="1">
        <v>45967</v>
      </c>
      <c r="B1529">
        <v>4.16</v>
      </c>
      <c r="C1529">
        <v>3.6320000000000001</v>
      </c>
      <c r="D1529">
        <v>18.010000000000002</v>
      </c>
      <c r="E1529">
        <v>72.42</v>
      </c>
      <c r="F1529">
        <v>100.20399999999999</v>
      </c>
      <c r="G1529">
        <v>16700</v>
      </c>
      <c r="H1529">
        <v>16905</v>
      </c>
      <c r="I1529">
        <v>16705</v>
      </c>
      <c r="J1529">
        <v>3.8839999999999999</v>
      </c>
      <c r="K1529">
        <v>3979.57</v>
      </c>
      <c r="L1529">
        <v>2.86</v>
      </c>
      <c r="M1529">
        <f t="shared" si="46"/>
        <v>-2.9931158335827598E-2</v>
      </c>
      <c r="N1529">
        <f t="shared" si="47"/>
        <v>1.197246333433104</v>
      </c>
    </row>
    <row r="1530" spans="1:14" x14ac:dyDescent="0.2">
      <c r="A1530" s="1">
        <v>45968</v>
      </c>
      <c r="B1530">
        <v>4.0839999999999996</v>
      </c>
      <c r="C1530">
        <v>3.556</v>
      </c>
      <c r="D1530">
        <v>19.5</v>
      </c>
      <c r="E1530">
        <v>72.44</v>
      </c>
      <c r="F1530">
        <v>99.733000000000004</v>
      </c>
      <c r="G1530">
        <v>16717</v>
      </c>
      <c r="H1530">
        <v>16918</v>
      </c>
      <c r="I1530">
        <v>16694</v>
      </c>
      <c r="J1530">
        <v>3.8519999999999999</v>
      </c>
      <c r="K1530">
        <v>3977.21</v>
      </c>
      <c r="L1530">
        <v>2.86</v>
      </c>
      <c r="M1530">
        <f t="shared" si="46"/>
        <v>0.13777405055708639</v>
      </c>
      <c r="N1530">
        <f t="shared" si="47"/>
        <v>1.3417994489037977</v>
      </c>
    </row>
    <row r="1531" spans="1:14" x14ac:dyDescent="0.2">
      <c r="A1531" s="1">
        <v>45971</v>
      </c>
      <c r="B1531">
        <v>4.0979999999999999</v>
      </c>
      <c r="C1531">
        <v>3.5630000000000002</v>
      </c>
      <c r="D1531">
        <v>19.079999999999998</v>
      </c>
      <c r="E1531">
        <v>74.41</v>
      </c>
      <c r="F1531">
        <v>99.602999999999994</v>
      </c>
      <c r="G1531">
        <v>16695</v>
      </c>
      <c r="H1531">
        <v>16900</v>
      </c>
      <c r="I1531">
        <v>16685</v>
      </c>
      <c r="J1531">
        <v>3.851</v>
      </c>
      <c r="K1531">
        <v>4001.26</v>
      </c>
      <c r="L1531">
        <v>2.86</v>
      </c>
      <c r="M1531">
        <f t="shared" si="46"/>
        <v>5.9934072520227755E-2</v>
      </c>
      <c r="N1531">
        <f t="shared" si="47"/>
        <v>1.2885825591848965</v>
      </c>
    </row>
    <row r="1532" spans="1:14" x14ac:dyDescent="0.2">
      <c r="A1532" s="1">
        <v>45972</v>
      </c>
      <c r="B1532">
        <v>4.117</v>
      </c>
      <c r="C1532">
        <v>3.5920000000000001</v>
      </c>
      <c r="D1532">
        <v>17.600000000000001</v>
      </c>
      <c r="E1532">
        <v>78.86</v>
      </c>
      <c r="F1532">
        <v>99.588999999999999</v>
      </c>
      <c r="G1532">
        <v>16706</v>
      </c>
      <c r="H1532">
        <v>16896</v>
      </c>
      <c r="I1532">
        <v>16654</v>
      </c>
      <c r="J1532">
        <v>3.8730000000000002</v>
      </c>
      <c r="K1532">
        <v>4115.76</v>
      </c>
      <c r="L1532">
        <v>2.86</v>
      </c>
      <c r="M1532">
        <f t="shared" si="46"/>
        <v>0.31223730034826469</v>
      </c>
      <c r="N1532">
        <f t="shared" si="47"/>
        <v>1.4531043593130779</v>
      </c>
    </row>
    <row r="1533" spans="1:14" x14ac:dyDescent="0.2">
      <c r="A1533" s="1">
        <v>45973</v>
      </c>
      <c r="B1533">
        <v>4.117</v>
      </c>
      <c r="C1533">
        <v>3.5920000000000001</v>
      </c>
      <c r="D1533">
        <v>17.28</v>
      </c>
      <c r="E1533">
        <v>78.86</v>
      </c>
      <c r="F1533">
        <v>99.442999999999998</v>
      </c>
      <c r="G1533">
        <v>16714</v>
      </c>
      <c r="H1533">
        <v>16914</v>
      </c>
      <c r="I1533">
        <v>16689</v>
      </c>
      <c r="J1533">
        <v>3.84</v>
      </c>
      <c r="K1533">
        <v>4126.8500000000004</v>
      </c>
      <c r="L1533">
        <v>2.86</v>
      </c>
      <c r="M1533">
        <f t="shared" si="46"/>
        <v>0.14979926897956738</v>
      </c>
      <c r="N1533">
        <f t="shared" si="47"/>
        <v>1.3481934208161064</v>
      </c>
    </row>
    <row r="1534" spans="1:14" x14ac:dyDescent="0.2">
      <c r="A1534" s="1">
        <v>45974</v>
      </c>
      <c r="B1534">
        <v>4.07</v>
      </c>
      <c r="C1534">
        <v>3.57</v>
      </c>
      <c r="D1534">
        <v>17.510000000000002</v>
      </c>
      <c r="E1534">
        <v>81.12</v>
      </c>
      <c r="F1534">
        <v>99.495000000000005</v>
      </c>
      <c r="G1534">
        <v>16759</v>
      </c>
      <c r="H1534">
        <v>16959</v>
      </c>
      <c r="I1534">
        <v>16703</v>
      </c>
      <c r="J1534">
        <v>3.875</v>
      </c>
      <c r="K1534">
        <v>4195.3900000000003</v>
      </c>
      <c r="L1534">
        <v>2.86</v>
      </c>
      <c r="M1534">
        <f t="shared" si="46"/>
        <v>0.33526911333293419</v>
      </c>
      <c r="N1534">
        <f t="shared" si="47"/>
        <v>1.5326588038076991</v>
      </c>
    </row>
    <row r="1535" spans="1:14" x14ac:dyDescent="0.2">
      <c r="A1535" s="1">
        <v>45975</v>
      </c>
      <c r="B1535">
        <v>4.12</v>
      </c>
      <c r="C1535">
        <v>3.5920000000000001</v>
      </c>
      <c r="D1535">
        <v>20</v>
      </c>
      <c r="E1535">
        <v>79.099999999999994</v>
      </c>
      <c r="F1535">
        <v>99.156000000000006</v>
      </c>
      <c r="G1535">
        <v>16739</v>
      </c>
      <c r="H1535">
        <v>16932</v>
      </c>
      <c r="I1535">
        <v>16727</v>
      </c>
      <c r="J1535">
        <v>3.8849999999999998</v>
      </c>
      <c r="K1535">
        <v>4171.5200000000004</v>
      </c>
      <c r="L1535">
        <v>2.86</v>
      </c>
      <c r="M1535">
        <f t="shared" si="46"/>
        <v>7.1740300113588812E-2</v>
      </c>
      <c r="N1535">
        <f t="shared" si="47"/>
        <v>1.2255634602738088</v>
      </c>
    </row>
    <row r="1536" spans="1:14" x14ac:dyDescent="0.2">
      <c r="A1536" s="1">
        <v>45978</v>
      </c>
      <c r="B1536">
        <v>4.149</v>
      </c>
      <c r="C1536">
        <v>3.6080000000000001</v>
      </c>
      <c r="D1536">
        <v>19.829999999999998</v>
      </c>
      <c r="E1536">
        <v>79.709999999999994</v>
      </c>
      <c r="F1536">
        <v>99.299000000000007</v>
      </c>
      <c r="G1536">
        <v>16727</v>
      </c>
      <c r="H1536">
        <v>16923</v>
      </c>
      <c r="I1536">
        <v>16704</v>
      </c>
      <c r="J1536">
        <v>3.879</v>
      </c>
      <c r="K1536">
        <v>4084.06</v>
      </c>
      <c r="L1536">
        <v>2.86</v>
      </c>
      <c r="M1536">
        <f t="shared" si="46"/>
        <v>0.13769157088122605</v>
      </c>
      <c r="N1536">
        <f t="shared" si="47"/>
        <v>1.3110632183908046</v>
      </c>
    </row>
    <row r="1537" spans="1:14" x14ac:dyDescent="0.2">
      <c r="A1537" s="1">
        <v>45979</v>
      </c>
      <c r="B1537">
        <v>4.1399999999999997</v>
      </c>
      <c r="C1537">
        <v>3.6110000000000002</v>
      </c>
      <c r="D1537">
        <v>22.38</v>
      </c>
      <c r="E1537">
        <v>82.58</v>
      </c>
      <c r="F1537">
        <v>99.587999999999994</v>
      </c>
      <c r="G1537">
        <v>16764</v>
      </c>
      <c r="H1537">
        <v>16954</v>
      </c>
      <c r="I1537">
        <v>16729</v>
      </c>
      <c r="J1537">
        <v>3.8639999999999999</v>
      </c>
      <c r="K1537">
        <v>4044.96</v>
      </c>
      <c r="L1537">
        <v>2.86</v>
      </c>
      <c r="M1537">
        <f t="shared" si="46"/>
        <v>0.20921752645107297</v>
      </c>
      <c r="N1537">
        <f t="shared" si="47"/>
        <v>1.3449698128997549</v>
      </c>
    </row>
    <row r="1538" spans="1:14" x14ac:dyDescent="0.2">
      <c r="A1538" s="1">
        <v>45980</v>
      </c>
      <c r="B1538">
        <v>4.1139999999999999</v>
      </c>
      <c r="C1538">
        <v>3.5739999999999998</v>
      </c>
      <c r="D1538">
        <v>24.69</v>
      </c>
      <c r="E1538">
        <v>83.18</v>
      </c>
      <c r="F1538">
        <v>99.55</v>
      </c>
      <c r="G1538">
        <v>16753</v>
      </c>
      <c r="H1538">
        <v>16952</v>
      </c>
      <c r="I1538">
        <v>16745</v>
      </c>
      <c r="J1538">
        <v>3.8570000000000002</v>
      </c>
      <c r="K1538">
        <v>4067.24</v>
      </c>
      <c r="L1538">
        <v>2.86</v>
      </c>
      <c r="M1538">
        <f t="shared" si="46"/>
        <v>4.7775455359808899E-2</v>
      </c>
      <c r="N1538">
        <f t="shared" si="47"/>
        <v>1.2361899074350553</v>
      </c>
    </row>
    <row r="1539" spans="1:14" x14ac:dyDescent="0.2">
      <c r="A1539" s="1">
        <v>45981</v>
      </c>
      <c r="B1539">
        <v>4.1379999999999999</v>
      </c>
      <c r="C1539">
        <v>3.593</v>
      </c>
      <c r="D1539">
        <v>23.66</v>
      </c>
      <c r="E1539">
        <v>84.32</v>
      </c>
      <c r="F1539">
        <v>100.22799999999999</v>
      </c>
      <c r="G1539">
        <v>16736</v>
      </c>
      <c r="H1539">
        <v>16912</v>
      </c>
      <c r="I1539">
        <v>16703</v>
      </c>
      <c r="J1539">
        <v>3.875</v>
      </c>
      <c r="K1539">
        <v>4077.98</v>
      </c>
      <c r="L1539">
        <v>2.86</v>
      </c>
      <c r="M1539">
        <f t="shared" si="46"/>
        <v>0.19756929892833622</v>
      </c>
      <c r="N1539">
        <f t="shared" si="47"/>
        <v>1.2512722265461294</v>
      </c>
    </row>
    <row r="1540" spans="1:14" x14ac:dyDescent="0.2">
      <c r="A1540" s="1">
        <v>45982</v>
      </c>
      <c r="B1540">
        <v>4.085</v>
      </c>
      <c r="C1540">
        <v>3.5339999999999998</v>
      </c>
      <c r="D1540">
        <v>26.42</v>
      </c>
      <c r="E1540">
        <v>77.81</v>
      </c>
      <c r="F1540">
        <v>100.158</v>
      </c>
      <c r="G1540">
        <v>16755</v>
      </c>
      <c r="H1540">
        <v>16948</v>
      </c>
      <c r="I1540">
        <v>16732</v>
      </c>
      <c r="J1540">
        <v>3.8660000000000001</v>
      </c>
      <c r="K1540">
        <v>4077.19</v>
      </c>
      <c r="L1540">
        <v>2.86</v>
      </c>
      <c r="M1540">
        <f t="shared" si="46"/>
        <v>0.13746115228305045</v>
      </c>
      <c r="N1540">
        <f t="shared" si="47"/>
        <v>1.2909395170929954</v>
      </c>
    </row>
    <row r="1541" spans="1:14" x14ac:dyDescent="0.2">
      <c r="A1541" s="1">
        <v>45985</v>
      </c>
      <c r="B1541">
        <v>4.0650000000000004</v>
      </c>
      <c r="C1541">
        <v>3.51</v>
      </c>
      <c r="D1541">
        <v>23.43</v>
      </c>
      <c r="E1541">
        <v>78.81</v>
      </c>
      <c r="F1541">
        <v>100.18</v>
      </c>
      <c r="G1541">
        <v>16718</v>
      </c>
      <c r="H1541">
        <v>16905</v>
      </c>
      <c r="I1541">
        <v>16700</v>
      </c>
      <c r="J1541">
        <v>3.8279999999999998</v>
      </c>
      <c r="K1541">
        <v>4065.14</v>
      </c>
      <c r="L1541">
        <v>2.86</v>
      </c>
      <c r="M1541">
        <f t="shared" ref="M1541:M1604" si="48">((G1541-I1541)/I1541)*100</f>
        <v>0.10778443113772455</v>
      </c>
      <c r="N1541">
        <f t="shared" ref="N1541:N1604" si="49">((H1541-I1541)/I1541)*100</f>
        <v>1.2275449101796407</v>
      </c>
    </row>
    <row r="1542" spans="1:14" x14ac:dyDescent="0.2">
      <c r="A1542" s="1">
        <v>45986</v>
      </c>
      <c r="B1542">
        <v>4.0259999999999998</v>
      </c>
      <c r="C1542">
        <v>3.4980000000000002</v>
      </c>
      <c r="D1542">
        <v>20.52</v>
      </c>
      <c r="E1542">
        <v>76.819999999999993</v>
      </c>
      <c r="F1542">
        <v>100.142</v>
      </c>
      <c r="G1542">
        <v>16674</v>
      </c>
      <c r="H1542">
        <v>16871</v>
      </c>
      <c r="I1542">
        <v>16695</v>
      </c>
      <c r="J1542">
        <v>3.82</v>
      </c>
      <c r="K1542">
        <v>4136.3100000000004</v>
      </c>
      <c r="L1542">
        <v>2.86</v>
      </c>
      <c r="M1542">
        <f t="shared" si="48"/>
        <v>-0.12578616352201258</v>
      </c>
      <c r="N1542">
        <f t="shared" si="49"/>
        <v>1.0542078466606768</v>
      </c>
    </row>
    <row r="1543" spans="1:14" x14ac:dyDescent="0.2">
      <c r="A1543" s="1">
        <v>45987</v>
      </c>
      <c r="B1543">
        <v>3.9969999999999999</v>
      </c>
      <c r="C1543">
        <v>3.46</v>
      </c>
      <c r="D1543">
        <v>18.559999999999999</v>
      </c>
      <c r="E1543">
        <v>72.819999999999993</v>
      </c>
      <c r="F1543">
        <v>99.664000000000001</v>
      </c>
      <c r="G1543">
        <v>16651</v>
      </c>
      <c r="H1543">
        <v>16851</v>
      </c>
      <c r="I1543">
        <v>16662</v>
      </c>
      <c r="J1543">
        <v>3.7759999999999998</v>
      </c>
      <c r="K1543">
        <v>4130.6899999999996</v>
      </c>
      <c r="L1543">
        <v>2.86</v>
      </c>
      <c r="M1543">
        <f t="shared" si="48"/>
        <v>-6.601848517584924E-2</v>
      </c>
      <c r="N1543">
        <f t="shared" si="49"/>
        <v>1.1343176089305007</v>
      </c>
    </row>
    <row r="1544" spans="1:14" x14ac:dyDescent="0.2">
      <c r="A1544" s="1">
        <v>45988</v>
      </c>
      <c r="B1544">
        <v>3.9950000000000001</v>
      </c>
      <c r="C1544">
        <v>3.4769999999999999</v>
      </c>
      <c r="D1544">
        <v>17.190000000000001</v>
      </c>
      <c r="E1544">
        <v>71.900000000000006</v>
      </c>
      <c r="F1544">
        <v>99.594999999999999</v>
      </c>
      <c r="G1544">
        <v>16647</v>
      </c>
      <c r="H1544">
        <v>16864</v>
      </c>
      <c r="I1544">
        <v>16662</v>
      </c>
      <c r="J1544">
        <v>3.843</v>
      </c>
      <c r="K1544">
        <v>4162.1499999999996</v>
      </c>
      <c r="L1544">
        <v>2.86</v>
      </c>
      <c r="M1544">
        <f t="shared" si="48"/>
        <v>-9.0025207057976231E-2</v>
      </c>
      <c r="N1544">
        <f t="shared" si="49"/>
        <v>1.2123394550474131</v>
      </c>
    </row>
    <row r="1545" spans="1:14" x14ac:dyDescent="0.2">
      <c r="A1545" s="1">
        <v>45989</v>
      </c>
      <c r="B1545">
        <v>3.9950000000000001</v>
      </c>
      <c r="C1545">
        <v>3.4769999999999999</v>
      </c>
      <c r="D1545">
        <v>17.21</v>
      </c>
      <c r="E1545">
        <v>71.900000000000006</v>
      </c>
      <c r="F1545">
        <v>99.536000000000001</v>
      </c>
      <c r="G1545">
        <v>16643</v>
      </c>
      <c r="H1545">
        <v>16849</v>
      </c>
      <c r="I1545">
        <v>16643</v>
      </c>
      <c r="J1545">
        <v>3.843</v>
      </c>
      <c r="K1545">
        <v>4157.6099999999997</v>
      </c>
      <c r="L1545">
        <v>2.86</v>
      </c>
      <c r="M1545">
        <f t="shared" si="48"/>
        <v>0</v>
      </c>
      <c r="N1545">
        <f t="shared" si="49"/>
        <v>1.2377576158144565</v>
      </c>
    </row>
    <row r="1546" spans="1:14" x14ac:dyDescent="0.2">
      <c r="A1546" s="1">
        <v>45992</v>
      </c>
      <c r="B1546">
        <v>4.0149999999999997</v>
      </c>
      <c r="C1546">
        <v>3.4910000000000001</v>
      </c>
      <c r="D1546">
        <v>16.350000000000001</v>
      </c>
      <c r="E1546">
        <v>68.95</v>
      </c>
      <c r="F1546">
        <v>99.459000000000003</v>
      </c>
      <c r="G1546">
        <v>16653</v>
      </c>
      <c r="H1546">
        <v>16868</v>
      </c>
      <c r="I1546">
        <v>16660</v>
      </c>
      <c r="J1546">
        <v>3.8029999999999999</v>
      </c>
      <c r="K1546">
        <v>4239.43</v>
      </c>
      <c r="L1546">
        <v>2.72</v>
      </c>
      <c r="M1546">
        <f t="shared" si="48"/>
        <v>-4.2016806722689079E-2</v>
      </c>
      <c r="N1546">
        <f t="shared" si="49"/>
        <v>1.2484993997599039</v>
      </c>
    </row>
    <row r="1547" spans="1:14" x14ac:dyDescent="0.2">
      <c r="A1547" s="1">
        <v>45993</v>
      </c>
      <c r="B1547">
        <v>4.0869999999999997</v>
      </c>
      <c r="C1547">
        <v>3.5310000000000001</v>
      </c>
      <c r="D1547">
        <v>17.239999999999998</v>
      </c>
      <c r="E1547">
        <v>71.349999999999994</v>
      </c>
      <c r="F1547">
        <v>99.414000000000001</v>
      </c>
      <c r="G1547">
        <v>16626</v>
      </c>
      <c r="H1547">
        <v>16828</v>
      </c>
      <c r="I1547">
        <v>16659</v>
      </c>
      <c r="J1547">
        <v>3.7719999999999998</v>
      </c>
      <c r="K1547">
        <v>4232.21</v>
      </c>
      <c r="L1547">
        <v>2.72</v>
      </c>
      <c r="M1547">
        <f t="shared" si="48"/>
        <v>-0.19809112191608139</v>
      </c>
      <c r="N1547">
        <f t="shared" si="49"/>
        <v>1.0144666546611443</v>
      </c>
    </row>
    <row r="1548" spans="1:14" x14ac:dyDescent="0.2">
      <c r="A1548" s="1">
        <v>45994</v>
      </c>
      <c r="B1548">
        <v>4.0869999999999997</v>
      </c>
      <c r="C1548">
        <v>3.51</v>
      </c>
      <c r="D1548">
        <v>16.59</v>
      </c>
      <c r="E1548">
        <v>69.91</v>
      </c>
      <c r="F1548">
        <v>99.356999999999999</v>
      </c>
      <c r="G1548">
        <v>16623</v>
      </c>
      <c r="H1548">
        <v>16832</v>
      </c>
      <c r="I1548">
        <v>16623</v>
      </c>
      <c r="J1548">
        <v>3.7519999999999998</v>
      </c>
      <c r="K1548">
        <v>4205.8500000000004</v>
      </c>
      <c r="L1548">
        <v>2.72</v>
      </c>
      <c r="M1548">
        <f t="shared" si="48"/>
        <v>0</v>
      </c>
      <c r="N1548">
        <f t="shared" si="49"/>
        <v>1.2572941105696926</v>
      </c>
    </row>
    <row r="1549" spans="1:14" x14ac:dyDescent="0.2">
      <c r="A1549" s="1">
        <v>45995</v>
      </c>
      <c r="B1549">
        <v>4.0640000000000001</v>
      </c>
      <c r="C1549">
        <v>3.4860000000000002</v>
      </c>
      <c r="D1549">
        <v>16.079999999999998</v>
      </c>
      <c r="E1549">
        <v>66.459999999999994</v>
      </c>
      <c r="F1549">
        <v>98.853999999999999</v>
      </c>
      <c r="G1549">
        <v>16611</v>
      </c>
      <c r="H1549">
        <v>16812</v>
      </c>
      <c r="I1549">
        <v>16622</v>
      </c>
      <c r="J1549">
        <v>3.7109999999999999</v>
      </c>
      <c r="K1549">
        <v>4203.08</v>
      </c>
      <c r="L1549">
        <v>2.72</v>
      </c>
      <c r="M1549">
        <f t="shared" si="48"/>
        <v>-6.6177355312236799E-2</v>
      </c>
      <c r="N1549">
        <f t="shared" si="49"/>
        <v>1.1430634099386356</v>
      </c>
    </row>
    <row r="1550" spans="1:14" x14ac:dyDescent="0.2">
      <c r="A1550" s="1">
        <v>45996</v>
      </c>
      <c r="B1550">
        <v>4.0990000000000002</v>
      </c>
      <c r="C1550">
        <v>3.524</v>
      </c>
      <c r="D1550">
        <v>15.78</v>
      </c>
      <c r="E1550">
        <v>65.69</v>
      </c>
      <c r="F1550">
        <v>98.989000000000004</v>
      </c>
      <c r="G1550">
        <v>16669</v>
      </c>
      <c r="H1550">
        <v>16880</v>
      </c>
      <c r="I1550">
        <v>16650</v>
      </c>
      <c r="J1550">
        <v>3.706</v>
      </c>
      <c r="K1550">
        <v>4207.62</v>
      </c>
      <c r="L1550">
        <v>2.72</v>
      </c>
      <c r="M1550">
        <f t="shared" si="48"/>
        <v>0.11411411411411411</v>
      </c>
      <c r="N1550">
        <f t="shared" si="49"/>
        <v>1.3813813813813813</v>
      </c>
    </row>
    <row r="1551" spans="1:14" x14ac:dyDescent="0.2">
      <c r="A1551" s="1">
        <v>45999</v>
      </c>
      <c r="B1551">
        <v>4.1360000000000001</v>
      </c>
      <c r="C1551">
        <v>3.5609999999999999</v>
      </c>
      <c r="D1551">
        <v>15.41</v>
      </c>
      <c r="E1551">
        <v>67.28</v>
      </c>
      <c r="F1551">
        <v>98.992000000000004</v>
      </c>
      <c r="G1551">
        <v>16702</v>
      </c>
      <c r="H1551">
        <v>16919</v>
      </c>
      <c r="I1551">
        <v>16644</v>
      </c>
      <c r="J1551">
        <v>3.7010000000000001</v>
      </c>
      <c r="K1551">
        <v>4197.78</v>
      </c>
      <c r="L1551">
        <v>2.72</v>
      </c>
      <c r="M1551">
        <f t="shared" si="48"/>
        <v>0.3484739245373708</v>
      </c>
      <c r="N1551">
        <f t="shared" si="49"/>
        <v>1.6522470559961546</v>
      </c>
    </row>
    <row r="1552" spans="1:14" x14ac:dyDescent="0.2">
      <c r="A1552" s="1">
        <v>46000</v>
      </c>
      <c r="B1552">
        <v>4.165</v>
      </c>
      <c r="C1552">
        <v>3.5760000000000001</v>
      </c>
      <c r="D1552">
        <v>16.66</v>
      </c>
      <c r="E1552">
        <v>72.3</v>
      </c>
      <c r="F1552">
        <v>99.087000000000003</v>
      </c>
      <c r="G1552">
        <v>16709</v>
      </c>
      <c r="H1552">
        <v>16920</v>
      </c>
      <c r="I1552">
        <v>16690</v>
      </c>
      <c r="J1552">
        <v>3.7</v>
      </c>
      <c r="K1552">
        <v>4190.66</v>
      </c>
      <c r="L1552">
        <v>2.72</v>
      </c>
      <c r="M1552">
        <f t="shared" si="48"/>
        <v>0.11384062312762133</v>
      </c>
      <c r="N1552">
        <f t="shared" si="49"/>
        <v>1.378070701018574</v>
      </c>
    </row>
    <row r="1553" spans="1:14" x14ac:dyDescent="0.2">
      <c r="A1553" s="1">
        <v>46001</v>
      </c>
      <c r="B1553">
        <v>4.1890000000000001</v>
      </c>
      <c r="C1553">
        <v>3.617</v>
      </c>
      <c r="D1553">
        <v>16.93</v>
      </c>
      <c r="E1553">
        <v>75.38</v>
      </c>
      <c r="F1553">
        <v>99.22</v>
      </c>
      <c r="G1553">
        <v>16686</v>
      </c>
      <c r="H1553">
        <v>16900</v>
      </c>
      <c r="I1553">
        <v>16665</v>
      </c>
      <c r="J1553">
        <v>3.7080000000000002</v>
      </c>
      <c r="K1553">
        <v>4208.24</v>
      </c>
      <c r="L1553">
        <v>2.72</v>
      </c>
      <c r="M1553">
        <f t="shared" si="48"/>
        <v>0.12601260126012601</v>
      </c>
      <c r="N1553">
        <f t="shared" si="49"/>
        <v>1.4101410141014101</v>
      </c>
    </row>
    <row r="1554" spans="1:14" x14ac:dyDescent="0.2">
      <c r="A1554" s="1">
        <v>46002</v>
      </c>
      <c r="B1554">
        <v>4.149</v>
      </c>
      <c r="C1554">
        <v>3.5390000000000001</v>
      </c>
      <c r="D1554">
        <v>15.77</v>
      </c>
      <c r="E1554">
        <v>68.62</v>
      </c>
      <c r="F1554">
        <v>98.786000000000001</v>
      </c>
      <c r="G1554">
        <v>16667</v>
      </c>
      <c r="H1554">
        <v>16892</v>
      </c>
      <c r="I1554">
        <v>16685</v>
      </c>
      <c r="J1554">
        <v>3.673</v>
      </c>
      <c r="K1554">
        <v>4228.84</v>
      </c>
      <c r="L1554">
        <v>2.72</v>
      </c>
      <c r="M1554">
        <f t="shared" si="48"/>
        <v>-0.10788133053640996</v>
      </c>
      <c r="N1554">
        <f t="shared" si="49"/>
        <v>1.2406353011687143</v>
      </c>
    </row>
    <row r="1555" spans="1:14" x14ac:dyDescent="0.2">
      <c r="A1555" s="1">
        <v>46003</v>
      </c>
      <c r="B1555">
        <v>4.1580000000000004</v>
      </c>
      <c r="C1555">
        <v>3.5409999999999999</v>
      </c>
      <c r="D1555">
        <v>14.85</v>
      </c>
      <c r="E1555">
        <v>69.239999999999995</v>
      </c>
      <c r="F1555">
        <v>98.346000000000004</v>
      </c>
      <c r="G1555">
        <v>16669</v>
      </c>
      <c r="H1555">
        <v>16899</v>
      </c>
      <c r="I1555">
        <v>16675</v>
      </c>
      <c r="J1555">
        <v>3.65</v>
      </c>
      <c r="K1555">
        <v>4280.18</v>
      </c>
      <c r="L1555">
        <v>2.72</v>
      </c>
      <c r="M1555">
        <f t="shared" si="48"/>
        <v>-3.5982008995502253E-2</v>
      </c>
      <c r="N1555">
        <f t="shared" si="49"/>
        <v>1.343328335832084</v>
      </c>
    </row>
    <row r="1556" spans="1:14" x14ac:dyDescent="0.2">
      <c r="A1556" s="1">
        <v>46006</v>
      </c>
      <c r="B1556">
        <v>4.1849999999999996</v>
      </c>
      <c r="C1556">
        <v>3.5230000000000001</v>
      </c>
      <c r="D1556">
        <v>15.74</v>
      </c>
      <c r="E1556">
        <v>69.25</v>
      </c>
      <c r="F1556">
        <v>98.399000000000001</v>
      </c>
      <c r="G1556">
        <v>16652</v>
      </c>
      <c r="H1556">
        <v>16877</v>
      </c>
      <c r="I1556">
        <v>16640</v>
      </c>
      <c r="J1556">
        <v>3.6150000000000002</v>
      </c>
      <c r="K1556">
        <v>4299.63</v>
      </c>
      <c r="L1556">
        <v>2.72</v>
      </c>
      <c r="M1556">
        <f t="shared" si="48"/>
        <v>7.2115384615384623E-2</v>
      </c>
      <c r="N1556">
        <f t="shared" si="49"/>
        <v>1.424278846153846</v>
      </c>
    </row>
    <row r="1557" spans="1:14" x14ac:dyDescent="0.2">
      <c r="A1557" s="1">
        <v>46007</v>
      </c>
      <c r="B1557">
        <v>4.1740000000000004</v>
      </c>
      <c r="C1557">
        <v>3.5030000000000001</v>
      </c>
      <c r="D1557">
        <v>16.5</v>
      </c>
      <c r="E1557">
        <v>73.31</v>
      </c>
      <c r="F1557">
        <v>98.308999999999997</v>
      </c>
      <c r="G1557">
        <v>16674</v>
      </c>
      <c r="H1557">
        <v>16891</v>
      </c>
      <c r="I1557">
        <v>16668</v>
      </c>
      <c r="J1557">
        <v>3.6219999999999999</v>
      </c>
      <c r="K1557">
        <v>4305.01</v>
      </c>
      <c r="L1557">
        <v>2.72</v>
      </c>
      <c r="M1557">
        <f t="shared" si="48"/>
        <v>3.5997120230381568E-2</v>
      </c>
      <c r="N1557">
        <f t="shared" si="49"/>
        <v>1.3378929685625149</v>
      </c>
    </row>
    <row r="1558" spans="1:14" x14ac:dyDescent="0.2">
      <c r="A1558" s="1">
        <v>46008</v>
      </c>
      <c r="B1558">
        <v>4.1459999999999999</v>
      </c>
      <c r="C1558">
        <v>3.488</v>
      </c>
      <c r="D1558">
        <v>16.48</v>
      </c>
      <c r="E1558">
        <v>67.14</v>
      </c>
      <c r="F1558">
        <v>98.146000000000001</v>
      </c>
      <c r="G1558">
        <v>16655</v>
      </c>
      <c r="H1558">
        <v>16876</v>
      </c>
      <c r="I1558">
        <v>16692</v>
      </c>
      <c r="J1558">
        <v>3.617</v>
      </c>
      <c r="K1558">
        <v>4302.32</v>
      </c>
      <c r="L1558">
        <v>2.72</v>
      </c>
      <c r="M1558">
        <f t="shared" si="48"/>
        <v>-0.22166307213036188</v>
      </c>
      <c r="N1558">
        <f t="shared" si="49"/>
        <v>1.1023244668104482</v>
      </c>
    </row>
    <row r="1559" spans="1:14" x14ac:dyDescent="0.2">
      <c r="A1559" s="1">
        <v>46009</v>
      </c>
      <c r="B1559">
        <v>4.1539999999999999</v>
      </c>
      <c r="C1559">
        <v>3.484</v>
      </c>
      <c r="D1559">
        <v>17.62</v>
      </c>
      <c r="E1559">
        <v>62.74</v>
      </c>
      <c r="F1559">
        <v>98.367999999999995</v>
      </c>
      <c r="G1559">
        <v>16691</v>
      </c>
      <c r="H1559">
        <v>16911</v>
      </c>
      <c r="I1559">
        <v>16688</v>
      </c>
      <c r="J1559">
        <v>3.6240000000000001</v>
      </c>
      <c r="K1559">
        <v>4338.33</v>
      </c>
      <c r="L1559">
        <v>2.72</v>
      </c>
      <c r="M1559">
        <f t="shared" si="48"/>
        <v>1.7976989453499521E-2</v>
      </c>
      <c r="N1559">
        <f t="shared" si="49"/>
        <v>1.3362895493767977</v>
      </c>
    </row>
    <row r="1560" spans="1:14" x14ac:dyDescent="0.2">
      <c r="A1560" s="1">
        <v>46010</v>
      </c>
      <c r="B1560">
        <v>4.1230000000000002</v>
      </c>
      <c r="C1560">
        <v>3.4609999999999999</v>
      </c>
      <c r="D1560">
        <v>16.87</v>
      </c>
      <c r="E1560">
        <v>60.01</v>
      </c>
      <c r="F1560">
        <v>98.427000000000007</v>
      </c>
      <c r="G1560">
        <v>16706</v>
      </c>
      <c r="H1560">
        <v>16931</v>
      </c>
      <c r="I1560">
        <v>16716</v>
      </c>
      <c r="J1560">
        <v>3.6080000000000001</v>
      </c>
      <c r="K1560">
        <v>4332.62</v>
      </c>
      <c r="L1560">
        <v>2.72</v>
      </c>
      <c r="M1560">
        <f t="shared" si="48"/>
        <v>-5.9822924144532191E-2</v>
      </c>
      <c r="N1560">
        <f t="shared" si="49"/>
        <v>1.286192869107442</v>
      </c>
    </row>
    <row r="1561" spans="1:14" x14ac:dyDescent="0.2">
      <c r="A1561" s="1">
        <v>46013</v>
      </c>
      <c r="B1561">
        <v>4.1479999999999997</v>
      </c>
      <c r="C1561">
        <v>3.484</v>
      </c>
      <c r="D1561">
        <v>14.91</v>
      </c>
      <c r="E1561">
        <v>59.41</v>
      </c>
      <c r="F1561">
        <v>98.599000000000004</v>
      </c>
      <c r="G1561">
        <v>16717</v>
      </c>
      <c r="H1561">
        <v>16929</v>
      </c>
      <c r="I1561">
        <v>16745</v>
      </c>
      <c r="J1561">
        <v>3.6070000000000002</v>
      </c>
      <c r="K1561">
        <v>4338.88</v>
      </c>
      <c r="L1561">
        <v>2.72</v>
      </c>
      <c r="M1561">
        <f t="shared" si="48"/>
        <v>-0.16721409375933116</v>
      </c>
      <c r="N1561">
        <f t="shared" si="49"/>
        <v>1.0988354732756047</v>
      </c>
    </row>
    <row r="1562" spans="1:14" x14ac:dyDescent="0.2">
      <c r="A1562" s="1">
        <v>46014</v>
      </c>
      <c r="B1562">
        <v>4.165</v>
      </c>
      <c r="C1562">
        <v>3.508</v>
      </c>
      <c r="D1562">
        <v>14.08</v>
      </c>
      <c r="E1562">
        <v>61.7</v>
      </c>
      <c r="F1562">
        <v>98.286000000000001</v>
      </c>
      <c r="G1562">
        <v>16791</v>
      </c>
      <c r="H1562">
        <v>17003</v>
      </c>
      <c r="I1562">
        <v>16776</v>
      </c>
      <c r="J1562">
        <v>3.6160000000000001</v>
      </c>
      <c r="K1562">
        <v>4443.6000000000004</v>
      </c>
      <c r="L1562">
        <v>2.72</v>
      </c>
      <c r="M1562">
        <f t="shared" si="48"/>
        <v>8.9413447782546493E-2</v>
      </c>
      <c r="N1562">
        <f t="shared" si="49"/>
        <v>1.3531235097758703</v>
      </c>
    </row>
    <row r="1563" spans="1:14" x14ac:dyDescent="0.2">
      <c r="A1563" s="1">
        <v>46015</v>
      </c>
      <c r="B1563">
        <v>4.165</v>
      </c>
      <c r="C1563">
        <v>3.5329999999999999</v>
      </c>
      <c r="D1563">
        <v>14</v>
      </c>
      <c r="E1563">
        <v>61.17</v>
      </c>
      <c r="F1563">
        <v>97.941999999999993</v>
      </c>
      <c r="G1563">
        <v>16767</v>
      </c>
      <c r="H1563">
        <v>16981</v>
      </c>
      <c r="I1563">
        <v>16780</v>
      </c>
      <c r="J1563">
        <v>3.5910000000000002</v>
      </c>
      <c r="K1563">
        <v>4484.47</v>
      </c>
      <c r="L1563">
        <v>2.72</v>
      </c>
      <c r="M1563">
        <f t="shared" si="48"/>
        <v>-7.7473182359952333E-2</v>
      </c>
      <c r="N1563">
        <f t="shared" si="49"/>
        <v>1.1978545887961858</v>
      </c>
    </row>
    <row r="1564" spans="1:14" x14ac:dyDescent="0.2">
      <c r="A1564" s="1">
        <v>46016</v>
      </c>
      <c r="B1564">
        <v>4.1360000000000001</v>
      </c>
      <c r="C1564">
        <v>3.5059999999999998</v>
      </c>
      <c r="D1564">
        <v>13.47</v>
      </c>
      <c r="E1564">
        <v>59.48</v>
      </c>
      <c r="F1564">
        <v>97.975999999999999</v>
      </c>
      <c r="G1564">
        <v>16755</v>
      </c>
      <c r="H1564">
        <v>16979</v>
      </c>
      <c r="I1564">
        <v>16762</v>
      </c>
      <c r="J1564">
        <v>3.6419999999999999</v>
      </c>
      <c r="K1564">
        <v>4479.42</v>
      </c>
      <c r="L1564">
        <v>2.72</v>
      </c>
      <c r="M1564">
        <f t="shared" si="48"/>
        <v>-4.1761126357236604E-2</v>
      </c>
      <c r="N1564">
        <f t="shared" si="49"/>
        <v>1.2945949170743347</v>
      </c>
    </row>
    <row r="1565" spans="1:14" x14ac:dyDescent="0.2">
      <c r="A1565" s="1">
        <v>46017</v>
      </c>
      <c r="B1565">
        <v>4.1360000000000001</v>
      </c>
      <c r="C1565">
        <v>3.5059999999999998</v>
      </c>
      <c r="D1565">
        <v>13.47</v>
      </c>
      <c r="E1565">
        <v>59.48</v>
      </c>
      <c r="F1565">
        <v>97.975999999999999</v>
      </c>
      <c r="G1565">
        <v>16760</v>
      </c>
      <c r="H1565">
        <v>16990</v>
      </c>
      <c r="I1565">
        <v>16762</v>
      </c>
      <c r="J1565">
        <v>3.6419999999999999</v>
      </c>
      <c r="K1565">
        <v>4479.42</v>
      </c>
      <c r="L1565">
        <v>2.72</v>
      </c>
      <c r="M1565">
        <f t="shared" si="48"/>
        <v>-1.1931750387781888E-2</v>
      </c>
      <c r="N1565">
        <f t="shared" si="49"/>
        <v>1.3602195442071352</v>
      </c>
    </row>
    <row r="1566" spans="1:14" x14ac:dyDescent="0.2">
      <c r="A1566" s="1">
        <v>46020</v>
      </c>
      <c r="B1566">
        <v>4.1289999999999996</v>
      </c>
      <c r="C1566">
        <v>3.48</v>
      </c>
      <c r="D1566">
        <v>13.6</v>
      </c>
      <c r="E1566">
        <v>58.5</v>
      </c>
      <c r="F1566">
        <v>98.022000000000006</v>
      </c>
      <c r="G1566">
        <v>16782</v>
      </c>
      <c r="H1566">
        <v>17004</v>
      </c>
      <c r="I1566">
        <v>16762</v>
      </c>
      <c r="J1566">
        <v>3.629</v>
      </c>
      <c r="K1566">
        <v>4533.21</v>
      </c>
      <c r="L1566">
        <v>2.72</v>
      </c>
      <c r="M1566">
        <f t="shared" si="48"/>
        <v>0.11931750387781886</v>
      </c>
      <c r="N1566">
        <f t="shared" si="49"/>
        <v>1.4437417969216084</v>
      </c>
    </row>
    <row r="1567" spans="1:14" x14ac:dyDescent="0.2">
      <c r="A1567" s="1">
        <v>46021</v>
      </c>
      <c r="B1567">
        <v>4.1109999999999998</v>
      </c>
      <c r="C1567">
        <v>3.456</v>
      </c>
      <c r="D1567">
        <v>14.2</v>
      </c>
      <c r="E1567">
        <v>59.21</v>
      </c>
      <c r="F1567">
        <v>98.037000000000006</v>
      </c>
      <c r="G1567">
        <v>16792</v>
      </c>
      <c r="H1567">
        <v>17016</v>
      </c>
      <c r="I1567">
        <v>16788</v>
      </c>
      <c r="J1567">
        <v>3.625</v>
      </c>
      <c r="K1567">
        <v>4332.3500000000004</v>
      </c>
      <c r="L1567">
        <v>2.72</v>
      </c>
      <c r="M1567">
        <f t="shared" si="48"/>
        <v>2.3826542768644269E-2</v>
      </c>
      <c r="N1567">
        <f t="shared" si="49"/>
        <v>1.3581129378127232</v>
      </c>
    </row>
    <row r="1568" spans="1:14" x14ac:dyDescent="0.2">
      <c r="A1568" s="1">
        <v>46022</v>
      </c>
      <c r="B1568">
        <v>4.1230000000000002</v>
      </c>
      <c r="C1568">
        <v>3.4489999999999998</v>
      </c>
      <c r="D1568">
        <v>14.33</v>
      </c>
      <c r="E1568">
        <v>63.98</v>
      </c>
      <c r="F1568">
        <v>98.238</v>
      </c>
      <c r="G1568">
        <v>16741</v>
      </c>
      <c r="H1568">
        <v>16958</v>
      </c>
      <c r="I1568">
        <v>16769</v>
      </c>
      <c r="J1568">
        <v>3.5550000000000002</v>
      </c>
      <c r="K1568">
        <v>4339.49</v>
      </c>
      <c r="L1568">
        <v>2.92</v>
      </c>
      <c r="M1568">
        <f t="shared" si="48"/>
        <v>-0.16697477488222315</v>
      </c>
      <c r="N1568">
        <f t="shared" si="49"/>
        <v>1.1270797304550062</v>
      </c>
    </row>
    <row r="1569" spans="1:14" x14ac:dyDescent="0.2">
      <c r="A1569" s="1">
        <v>46023</v>
      </c>
      <c r="B1569">
        <v>4.1689999999999996</v>
      </c>
      <c r="C1569">
        <v>3.4750000000000001</v>
      </c>
      <c r="D1569">
        <v>14.95</v>
      </c>
      <c r="E1569">
        <v>63.96</v>
      </c>
      <c r="F1569">
        <v>98.322000000000003</v>
      </c>
      <c r="G1569">
        <v>16708</v>
      </c>
      <c r="H1569">
        <v>16909</v>
      </c>
      <c r="I1569">
        <v>16690</v>
      </c>
      <c r="J1569">
        <v>3.633</v>
      </c>
      <c r="K1569">
        <v>4319.37</v>
      </c>
      <c r="L1569">
        <v>2.92</v>
      </c>
      <c r="M1569">
        <f t="shared" si="48"/>
        <v>0.10784901138406232</v>
      </c>
      <c r="N1569">
        <f t="shared" si="49"/>
        <v>1.3121629718394248</v>
      </c>
    </row>
    <row r="1570" spans="1:14" x14ac:dyDescent="0.2">
      <c r="A1570" s="1">
        <v>46024</v>
      </c>
      <c r="B1570">
        <v>4.1689999999999996</v>
      </c>
      <c r="C1570">
        <v>3.4750000000000001</v>
      </c>
      <c r="D1570">
        <v>14.95</v>
      </c>
      <c r="E1570">
        <v>63.96</v>
      </c>
      <c r="F1570">
        <v>98.322000000000003</v>
      </c>
      <c r="G1570">
        <v>16698</v>
      </c>
      <c r="H1570">
        <v>16901</v>
      </c>
      <c r="I1570">
        <v>16690</v>
      </c>
      <c r="J1570">
        <v>3.633</v>
      </c>
      <c r="K1570">
        <v>4319.37</v>
      </c>
      <c r="L1570">
        <v>2.92</v>
      </c>
      <c r="M1570">
        <f t="shared" si="48"/>
        <v>4.7932893948472138E-2</v>
      </c>
      <c r="N1570">
        <f t="shared" si="49"/>
        <v>1.2642300778909525</v>
      </c>
    </row>
    <row r="1571" spans="1:14" x14ac:dyDescent="0.2">
      <c r="A1571" s="1">
        <v>46027</v>
      </c>
      <c r="B1571">
        <v>4.1920000000000002</v>
      </c>
      <c r="C1571">
        <v>3.4740000000000002</v>
      </c>
      <c r="D1571">
        <v>14.51</v>
      </c>
      <c r="E1571">
        <v>62.36</v>
      </c>
      <c r="F1571">
        <v>98.424000000000007</v>
      </c>
      <c r="G1571">
        <v>16718</v>
      </c>
      <c r="H1571">
        <v>16926</v>
      </c>
      <c r="I1571">
        <v>16725</v>
      </c>
      <c r="J1571">
        <v>3.6179999999999999</v>
      </c>
      <c r="K1571">
        <v>4332.29</v>
      </c>
      <c r="L1571">
        <v>2.92</v>
      </c>
      <c r="M1571">
        <f t="shared" si="48"/>
        <v>-4.1853512705530643E-2</v>
      </c>
      <c r="N1571">
        <f t="shared" si="49"/>
        <v>1.2017937219730941</v>
      </c>
    </row>
    <row r="1572" spans="1:14" x14ac:dyDescent="0.2">
      <c r="A1572" s="1">
        <v>46028</v>
      </c>
      <c r="B1572">
        <v>4.1619999999999999</v>
      </c>
      <c r="C1572">
        <v>3.452</v>
      </c>
      <c r="D1572">
        <v>14.9</v>
      </c>
      <c r="E1572">
        <v>64.709999999999994</v>
      </c>
      <c r="F1572">
        <v>98.27</v>
      </c>
      <c r="G1572">
        <v>16753</v>
      </c>
      <c r="H1572">
        <v>16966</v>
      </c>
      <c r="I1572">
        <v>16740</v>
      </c>
      <c r="J1572">
        <v>3.597</v>
      </c>
      <c r="K1572">
        <v>4449.1499999999996</v>
      </c>
      <c r="L1572">
        <v>2.92</v>
      </c>
      <c r="M1572">
        <f t="shared" si="48"/>
        <v>7.765830346475508E-2</v>
      </c>
      <c r="N1572">
        <f t="shared" si="49"/>
        <v>1.3500597371565113</v>
      </c>
    </row>
    <row r="1573" spans="1:14" x14ac:dyDescent="0.2">
      <c r="A1573" s="1">
        <v>46029</v>
      </c>
      <c r="B1573">
        <v>4.1740000000000004</v>
      </c>
      <c r="C1573">
        <v>3.464</v>
      </c>
      <c r="D1573">
        <v>14.75</v>
      </c>
      <c r="E1573">
        <v>65.819999999999993</v>
      </c>
      <c r="F1573">
        <v>98.58</v>
      </c>
      <c r="G1573">
        <v>16761</v>
      </c>
      <c r="H1573">
        <v>16971</v>
      </c>
      <c r="I1573">
        <v>16750</v>
      </c>
      <c r="J1573">
        <v>3.5859999999999999</v>
      </c>
      <c r="K1573">
        <v>4494.83</v>
      </c>
      <c r="L1573">
        <v>2.92</v>
      </c>
      <c r="M1573">
        <f t="shared" si="48"/>
        <v>6.5671641791044774E-2</v>
      </c>
      <c r="N1573">
        <f t="shared" si="49"/>
        <v>1.3194029850746267</v>
      </c>
    </row>
    <row r="1574" spans="1:14" x14ac:dyDescent="0.2">
      <c r="A1574" s="1">
        <v>46030</v>
      </c>
      <c r="B1574">
        <v>4.1500000000000004</v>
      </c>
      <c r="C1574">
        <v>3.472</v>
      </c>
      <c r="D1574">
        <v>15.38</v>
      </c>
      <c r="E1574">
        <v>66.150000000000006</v>
      </c>
      <c r="F1574">
        <v>98.683999999999997</v>
      </c>
      <c r="G1574">
        <v>16772</v>
      </c>
      <c r="H1574">
        <v>16987</v>
      </c>
      <c r="I1574">
        <v>16775</v>
      </c>
      <c r="J1574">
        <v>3.5939999999999999</v>
      </c>
      <c r="K1574">
        <v>4456.47</v>
      </c>
      <c r="L1574">
        <v>2.92</v>
      </c>
      <c r="M1574">
        <f t="shared" si="48"/>
        <v>-1.7883755588673621E-2</v>
      </c>
      <c r="N1574">
        <f t="shared" si="49"/>
        <v>1.2637853949329358</v>
      </c>
    </row>
    <row r="1575" spans="1:14" x14ac:dyDescent="0.2">
      <c r="A1575" s="1">
        <v>46031</v>
      </c>
      <c r="B1575">
        <v>4.1680000000000001</v>
      </c>
      <c r="C1575">
        <v>3.4889999999999999</v>
      </c>
      <c r="D1575">
        <v>15.45</v>
      </c>
      <c r="E1575">
        <v>66.94</v>
      </c>
      <c r="F1575">
        <v>98.933999999999997</v>
      </c>
      <c r="G1575">
        <v>16821</v>
      </c>
      <c r="H1575">
        <v>17047</v>
      </c>
      <c r="I1575">
        <v>16793</v>
      </c>
      <c r="J1575">
        <v>3.5920000000000001</v>
      </c>
      <c r="K1575">
        <v>4477.6499999999996</v>
      </c>
      <c r="L1575">
        <v>2.92</v>
      </c>
      <c r="M1575">
        <f t="shared" si="48"/>
        <v>0.16673614005835766</v>
      </c>
      <c r="N1575">
        <f t="shared" si="49"/>
        <v>1.5125349848151015</v>
      </c>
    </row>
    <row r="1576" spans="1:14" x14ac:dyDescent="0.2">
      <c r="A1576" s="1">
        <v>46034</v>
      </c>
      <c r="B1576">
        <v>4.1660000000000004</v>
      </c>
      <c r="C1576">
        <v>3.5329999999999999</v>
      </c>
      <c r="D1576">
        <v>14.49</v>
      </c>
      <c r="E1576">
        <v>61.55</v>
      </c>
      <c r="F1576">
        <v>99.132999999999996</v>
      </c>
      <c r="G1576">
        <v>16864</v>
      </c>
      <c r="H1576">
        <v>17091</v>
      </c>
      <c r="I1576">
        <v>16805</v>
      </c>
      <c r="J1576">
        <v>3.5979999999999999</v>
      </c>
      <c r="K1576">
        <v>4509.5</v>
      </c>
      <c r="L1576">
        <v>2.92</v>
      </c>
      <c r="M1576">
        <f t="shared" si="48"/>
        <v>0.35108598631359716</v>
      </c>
      <c r="N1576">
        <f t="shared" si="49"/>
        <v>1.7018744421303182</v>
      </c>
    </row>
    <row r="1577" spans="1:14" x14ac:dyDescent="0.2">
      <c r="A1577" s="1">
        <v>46035</v>
      </c>
      <c r="B1577">
        <v>4.1769999999999996</v>
      </c>
      <c r="C1577">
        <v>3.5350000000000001</v>
      </c>
      <c r="D1577">
        <v>15.12</v>
      </c>
      <c r="E1577">
        <v>62.9</v>
      </c>
      <c r="F1577">
        <v>98.861999999999995</v>
      </c>
      <c r="G1577">
        <v>16890</v>
      </c>
      <c r="H1577">
        <v>17124</v>
      </c>
      <c r="I1577">
        <v>16833</v>
      </c>
      <c r="J1577">
        <v>3.617</v>
      </c>
      <c r="K1577">
        <v>4597.51</v>
      </c>
      <c r="L1577">
        <v>2.92</v>
      </c>
      <c r="M1577">
        <f t="shared" si="48"/>
        <v>0.33862056674389596</v>
      </c>
      <c r="N1577">
        <f t="shared" si="49"/>
        <v>1.7287471039030475</v>
      </c>
    </row>
    <row r="1578" spans="1:14" x14ac:dyDescent="0.2">
      <c r="A1578" s="1">
        <v>46036</v>
      </c>
      <c r="B1578">
        <v>4.18</v>
      </c>
      <c r="C1578">
        <v>3.5350000000000001</v>
      </c>
      <c r="D1578">
        <v>15.98</v>
      </c>
      <c r="E1578">
        <v>60.79</v>
      </c>
      <c r="F1578">
        <v>99.134</v>
      </c>
      <c r="G1578">
        <v>16874</v>
      </c>
      <c r="H1578">
        <v>17106</v>
      </c>
      <c r="I1578">
        <v>16865</v>
      </c>
      <c r="J1578">
        <v>3.64</v>
      </c>
      <c r="K1578">
        <v>4586.5200000000004</v>
      </c>
      <c r="L1578">
        <v>2.92</v>
      </c>
      <c r="M1578">
        <f t="shared" si="48"/>
        <v>5.3364957011562408E-2</v>
      </c>
      <c r="N1578">
        <f t="shared" si="49"/>
        <v>1.4289949599762823</v>
      </c>
    </row>
    <row r="1579" spans="1:14" x14ac:dyDescent="0.2">
      <c r="A1579" s="1">
        <v>46037</v>
      </c>
      <c r="B1579">
        <v>4.133</v>
      </c>
      <c r="C1579">
        <v>3.512</v>
      </c>
      <c r="D1579">
        <v>16.75</v>
      </c>
      <c r="E1579">
        <v>58.11</v>
      </c>
      <c r="F1579">
        <v>99.055000000000007</v>
      </c>
      <c r="G1579">
        <v>16875</v>
      </c>
      <c r="H1579">
        <v>17105</v>
      </c>
      <c r="I1579">
        <v>16860</v>
      </c>
      <c r="J1579">
        <v>3.645</v>
      </c>
      <c r="K1579">
        <v>4626.58</v>
      </c>
      <c r="L1579">
        <v>2.92</v>
      </c>
      <c r="M1579">
        <f t="shared" si="48"/>
        <v>8.8967971530249101E-2</v>
      </c>
      <c r="N1579">
        <f t="shared" si="49"/>
        <v>1.4531435349940689</v>
      </c>
    </row>
    <row r="1580" spans="1:14" x14ac:dyDescent="0.2">
      <c r="A1580" s="1">
        <v>46038</v>
      </c>
      <c r="B1580">
        <v>4.1710000000000003</v>
      </c>
      <c r="C1580">
        <v>3.5659999999999998</v>
      </c>
      <c r="D1580">
        <v>15.84</v>
      </c>
      <c r="E1580">
        <v>56.14</v>
      </c>
      <c r="F1580">
        <v>99.320999999999998</v>
      </c>
      <c r="G1580">
        <v>16903</v>
      </c>
      <c r="H1580">
        <v>17134</v>
      </c>
      <c r="I1580">
        <v>16885</v>
      </c>
      <c r="J1580">
        <v>3.6480000000000001</v>
      </c>
      <c r="K1580">
        <v>4616.1499999999996</v>
      </c>
      <c r="L1580">
        <v>2.92</v>
      </c>
      <c r="M1580">
        <f t="shared" si="48"/>
        <v>0.10660349422564407</v>
      </c>
      <c r="N1580">
        <f t="shared" si="49"/>
        <v>1.4746816701214094</v>
      </c>
    </row>
    <row r="1581" spans="1:14" x14ac:dyDescent="0.2">
      <c r="A1581" s="1">
        <v>46041</v>
      </c>
      <c r="B1581">
        <v>4.2240000000000002</v>
      </c>
      <c r="C1581">
        <v>3.5880000000000001</v>
      </c>
      <c r="D1581">
        <v>15.86</v>
      </c>
      <c r="E1581">
        <v>58.05</v>
      </c>
      <c r="F1581">
        <v>99.393000000000001</v>
      </c>
      <c r="G1581">
        <v>16924</v>
      </c>
      <c r="H1581">
        <v>17157</v>
      </c>
      <c r="I1581">
        <v>16885</v>
      </c>
      <c r="J1581">
        <v>3.6349999999999998</v>
      </c>
      <c r="K1581">
        <v>4596.09</v>
      </c>
      <c r="L1581">
        <v>2.92</v>
      </c>
      <c r="M1581">
        <f t="shared" si="48"/>
        <v>0.23097423748889545</v>
      </c>
      <c r="N1581">
        <f t="shared" si="49"/>
        <v>1.6108972460763993</v>
      </c>
    </row>
    <row r="1582" spans="1:14" x14ac:dyDescent="0.2">
      <c r="A1582" s="1">
        <v>46042</v>
      </c>
      <c r="B1582">
        <v>4.2240000000000002</v>
      </c>
      <c r="C1582">
        <v>3.5880000000000001</v>
      </c>
      <c r="D1582">
        <v>18.84</v>
      </c>
      <c r="E1582">
        <v>58.05</v>
      </c>
      <c r="F1582">
        <v>99.393000000000001</v>
      </c>
      <c r="G1582">
        <v>16972</v>
      </c>
      <c r="H1582">
        <v>17216</v>
      </c>
      <c r="I1582">
        <v>16942</v>
      </c>
      <c r="J1582">
        <v>3.6349999999999998</v>
      </c>
      <c r="K1582">
        <v>4670.8900000000003</v>
      </c>
      <c r="L1582">
        <v>2.92</v>
      </c>
      <c r="M1582">
        <f t="shared" si="48"/>
        <v>0.17707472553417541</v>
      </c>
      <c r="N1582">
        <f t="shared" si="49"/>
        <v>1.6172824932121355</v>
      </c>
    </row>
    <row r="1583" spans="1:14" x14ac:dyDescent="0.2">
      <c r="A1583" s="1">
        <v>46043</v>
      </c>
      <c r="B1583">
        <v>4.2939999999999996</v>
      </c>
      <c r="C1583">
        <v>3.5979999999999999</v>
      </c>
      <c r="D1583">
        <v>20.09</v>
      </c>
      <c r="E1583">
        <v>66.67</v>
      </c>
      <c r="F1583">
        <v>98.641000000000005</v>
      </c>
      <c r="G1583">
        <v>16993</v>
      </c>
      <c r="H1583">
        <v>17238</v>
      </c>
      <c r="I1583">
        <v>16950</v>
      </c>
      <c r="J1583">
        <v>3.653</v>
      </c>
      <c r="K1583">
        <v>4763.43</v>
      </c>
      <c r="L1583">
        <v>2.92</v>
      </c>
      <c r="M1583">
        <f t="shared" si="48"/>
        <v>0.25368731563421831</v>
      </c>
      <c r="N1583">
        <f t="shared" si="49"/>
        <v>1.6991150442477878</v>
      </c>
    </row>
    <row r="1584" spans="1:14" x14ac:dyDescent="0.2">
      <c r="A1584" s="1">
        <v>46044</v>
      </c>
      <c r="B1584">
        <v>4.2439999999999998</v>
      </c>
      <c r="C1584">
        <v>3.5870000000000002</v>
      </c>
      <c r="D1584">
        <v>16.899999999999999</v>
      </c>
      <c r="E1584">
        <v>59.56</v>
      </c>
      <c r="F1584">
        <v>98.760999999999996</v>
      </c>
      <c r="G1584">
        <v>16914</v>
      </c>
      <c r="H1584">
        <v>17158</v>
      </c>
      <c r="I1584">
        <v>16935</v>
      </c>
      <c r="J1584">
        <v>3.673</v>
      </c>
      <c r="K1584">
        <v>4831.7299999999996</v>
      </c>
      <c r="L1584">
        <v>2.92</v>
      </c>
      <c r="M1584">
        <f t="shared" si="48"/>
        <v>-0.12400354295837024</v>
      </c>
      <c r="N1584">
        <f t="shared" si="49"/>
        <v>1.3167995276055506</v>
      </c>
    </row>
    <row r="1585" spans="1:14" x14ac:dyDescent="0.2">
      <c r="A1585" s="1">
        <v>46045</v>
      </c>
      <c r="B1585">
        <v>4.2460000000000004</v>
      </c>
      <c r="C1585">
        <v>3.6070000000000002</v>
      </c>
      <c r="D1585">
        <v>15.64</v>
      </c>
      <c r="E1585">
        <v>56.5</v>
      </c>
      <c r="F1585">
        <v>98.358999999999995</v>
      </c>
      <c r="G1585">
        <v>16838</v>
      </c>
      <c r="H1585">
        <v>17067</v>
      </c>
      <c r="I1585">
        <v>16885</v>
      </c>
      <c r="J1585">
        <v>3.67</v>
      </c>
      <c r="K1585">
        <v>4936.0200000000004</v>
      </c>
      <c r="L1585">
        <v>2.92</v>
      </c>
      <c r="M1585">
        <f t="shared" si="48"/>
        <v>-0.27835356825584839</v>
      </c>
      <c r="N1585">
        <f t="shared" si="49"/>
        <v>1.0778797749481788</v>
      </c>
    </row>
    <row r="1586" spans="1:14" x14ac:dyDescent="0.2">
      <c r="A1586" s="1">
        <v>46048</v>
      </c>
      <c r="B1586">
        <v>4.226</v>
      </c>
      <c r="C1586">
        <v>3.5950000000000002</v>
      </c>
      <c r="D1586">
        <v>16.09</v>
      </c>
      <c r="E1586">
        <v>56.25</v>
      </c>
      <c r="F1586">
        <v>97.599000000000004</v>
      </c>
      <c r="G1586">
        <v>16796</v>
      </c>
      <c r="H1586">
        <v>17029</v>
      </c>
      <c r="I1586">
        <v>16822</v>
      </c>
      <c r="J1586">
        <v>3.669</v>
      </c>
      <c r="K1586">
        <v>4987.49</v>
      </c>
      <c r="L1586">
        <v>2.92</v>
      </c>
      <c r="M1586">
        <f t="shared" si="48"/>
        <v>-0.15455950540958269</v>
      </c>
      <c r="N1586">
        <f t="shared" si="49"/>
        <v>1.2305314469147546</v>
      </c>
    </row>
    <row r="1587" spans="1:14" x14ac:dyDescent="0.2">
      <c r="A1587" s="1">
        <v>46049</v>
      </c>
      <c r="B1587">
        <v>4.2130000000000001</v>
      </c>
      <c r="C1587">
        <v>3.5910000000000002</v>
      </c>
      <c r="D1587">
        <v>16.149999999999999</v>
      </c>
      <c r="E1587">
        <v>55.77</v>
      </c>
      <c r="F1587">
        <v>97.04</v>
      </c>
      <c r="G1587">
        <v>16752</v>
      </c>
      <c r="H1587">
        <v>16994</v>
      </c>
      <c r="I1587">
        <v>16780</v>
      </c>
      <c r="J1587">
        <v>3.6579999999999999</v>
      </c>
      <c r="K1587">
        <v>5008.7</v>
      </c>
      <c r="L1587">
        <v>2.92</v>
      </c>
      <c r="M1587">
        <f t="shared" si="48"/>
        <v>-0.16686531585220502</v>
      </c>
      <c r="N1587">
        <f t="shared" si="49"/>
        <v>1.2753277711561384</v>
      </c>
    </row>
    <row r="1588" spans="1:14" x14ac:dyDescent="0.2">
      <c r="A1588" s="1">
        <v>46050</v>
      </c>
      <c r="B1588">
        <v>4.2450000000000001</v>
      </c>
      <c r="C1588">
        <v>3.5739999999999998</v>
      </c>
      <c r="D1588">
        <v>16.350000000000001</v>
      </c>
      <c r="E1588">
        <v>56.12</v>
      </c>
      <c r="F1588">
        <v>96.216999999999999</v>
      </c>
      <c r="G1588">
        <v>16698</v>
      </c>
      <c r="H1588">
        <v>16909</v>
      </c>
      <c r="I1588">
        <v>16766</v>
      </c>
      <c r="J1588">
        <v>3.649</v>
      </c>
      <c r="K1588">
        <v>5180.16</v>
      </c>
      <c r="L1588">
        <v>2.92</v>
      </c>
      <c r="M1588">
        <f t="shared" si="48"/>
        <v>-0.4055827269473935</v>
      </c>
      <c r="N1588">
        <f t="shared" si="49"/>
        <v>0.85291661696290122</v>
      </c>
    </row>
    <row r="1589" spans="1:14" x14ac:dyDescent="0.2">
      <c r="A1589" s="1">
        <v>46051</v>
      </c>
      <c r="B1589">
        <v>4.2439999999999998</v>
      </c>
      <c r="C1589">
        <v>3.573</v>
      </c>
      <c r="D1589">
        <v>16.350000000000001</v>
      </c>
      <c r="E1589">
        <v>57.43</v>
      </c>
      <c r="F1589">
        <v>96.445999999999998</v>
      </c>
      <c r="G1589">
        <v>16759</v>
      </c>
      <c r="H1589">
        <v>16990</v>
      </c>
      <c r="I1589">
        <v>16706</v>
      </c>
      <c r="J1589">
        <v>3.6709999999999998</v>
      </c>
      <c r="K1589">
        <v>5417.21</v>
      </c>
      <c r="L1589">
        <v>2.92</v>
      </c>
      <c r="M1589">
        <f t="shared" si="48"/>
        <v>0.31725128696276789</v>
      </c>
      <c r="N1589">
        <f t="shared" si="49"/>
        <v>1.6999880282533222</v>
      </c>
    </row>
    <row r="1590" spans="1:14" x14ac:dyDescent="0.2">
      <c r="A1590" s="1">
        <v>46052</v>
      </c>
      <c r="B1590">
        <v>4.2329999999999997</v>
      </c>
      <c r="C1590">
        <v>3.5609999999999999</v>
      </c>
      <c r="D1590">
        <v>16.88</v>
      </c>
      <c r="E1590">
        <v>60.73</v>
      </c>
      <c r="F1590">
        <v>96.283000000000001</v>
      </c>
      <c r="G1590">
        <v>16798</v>
      </c>
      <c r="H1590">
        <v>17037</v>
      </c>
      <c r="I1590">
        <v>16750</v>
      </c>
      <c r="J1590">
        <v>3.665</v>
      </c>
      <c r="K1590">
        <v>5375.24</v>
      </c>
      <c r="L1590">
        <v>2.92</v>
      </c>
      <c r="M1590">
        <f t="shared" si="48"/>
        <v>0.28656716417910449</v>
      </c>
      <c r="N1590">
        <f t="shared" si="49"/>
        <v>1.7134328358208957</v>
      </c>
    </row>
    <row r="1591" spans="1:14" x14ac:dyDescent="0.2">
      <c r="A1591" s="1">
        <v>46055</v>
      </c>
      <c r="B1591">
        <v>4.2370000000000001</v>
      </c>
      <c r="C1591">
        <v>3.524</v>
      </c>
      <c r="D1591">
        <v>17.440000000000001</v>
      </c>
      <c r="E1591">
        <v>59.2</v>
      </c>
      <c r="F1591">
        <v>96.991</v>
      </c>
      <c r="G1591">
        <v>16786</v>
      </c>
      <c r="H1591">
        <v>17033</v>
      </c>
      <c r="I1591">
        <v>16785</v>
      </c>
      <c r="J1591">
        <v>3.66</v>
      </c>
      <c r="K1591">
        <v>4894.2299999999996</v>
      </c>
      <c r="L1591">
        <v>3.55</v>
      </c>
      <c r="M1591">
        <f t="shared" si="48"/>
        <v>5.9577003276735183E-3</v>
      </c>
      <c r="N1591">
        <f t="shared" si="49"/>
        <v>1.4775096812630324</v>
      </c>
    </row>
    <row r="1592" spans="1:14" x14ac:dyDescent="0.2">
      <c r="A1592" s="1">
        <v>46056</v>
      </c>
      <c r="B1592">
        <v>4.2789999999999999</v>
      </c>
      <c r="C1592">
        <v>3.573</v>
      </c>
      <c r="D1592">
        <v>16.34</v>
      </c>
      <c r="E1592">
        <v>59.3</v>
      </c>
      <c r="F1592">
        <v>97.632000000000005</v>
      </c>
      <c r="G1592">
        <v>16773</v>
      </c>
      <c r="H1592">
        <v>17003</v>
      </c>
      <c r="I1592">
        <v>16790</v>
      </c>
      <c r="J1592">
        <v>3.6659999999999999</v>
      </c>
      <c r="K1592">
        <v>4661.38</v>
      </c>
      <c r="L1592">
        <v>3.55</v>
      </c>
      <c r="M1592">
        <f t="shared" si="48"/>
        <v>-0.10125074449076832</v>
      </c>
      <c r="N1592">
        <f t="shared" si="49"/>
        <v>1.2686122692078619</v>
      </c>
    </row>
    <row r="1593" spans="1:14" x14ac:dyDescent="0.2">
      <c r="A1593" s="1">
        <v>46057</v>
      </c>
      <c r="B1593">
        <v>4.266</v>
      </c>
      <c r="C1593">
        <v>3.5710000000000002</v>
      </c>
      <c r="D1593">
        <v>18</v>
      </c>
      <c r="E1593">
        <v>57.54</v>
      </c>
      <c r="F1593">
        <v>97.436999999999998</v>
      </c>
      <c r="G1593">
        <v>16768</v>
      </c>
      <c r="H1593">
        <v>16989</v>
      </c>
      <c r="I1593">
        <v>16760</v>
      </c>
      <c r="J1593">
        <v>3.6720000000000002</v>
      </c>
      <c r="K1593">
        <v>4946.76</v>
      </c>
      <c r="L1593">
        <v>3.55</v>
      </c>
      <c r="M1593">
        <f t="shared" si="48"/>
        <v>4.77326968973747E-2</v>
      </c>
      <c r="N1593">
        <f t="shared" si="49"/>
        <v>1.3663484486873509</v>
      </c>
    </row>
    <row r="1594" spans="1:14" x14ac:dyDescent="0.2">
      <c r="A1594" s="1">
        <v>46058</v>
      </c>
      <c r="B1594">
        <v>4.2759999999999998</v>
      </c>
      <c r="C1594">
        <v>3.5550000000000002</v>
      </c>
      <c r="D1594">
        <v>18.64</v>
      </c>
      <c r="E1594">
        <v>57.51</v>
      </c>
      <c r="F1594">
        <v>97.616</v>
      </c>
      <c r="G1594">
        <v>16811</v>
      </c>
      <c r="H1594">
        <v>17021</v>
      </c>
      <c r="I1594">
        <v>16775</v>
      </c>
      <c r="J1594">
        <v>3.681</v>
      </c>
      <c r="K1594">
        <v>4964.93</v>
      </c>
      <c r="L1594">
        <v>3.55</v>
      </c>
      <c r="M1594">
        <f t="shared" si="48"/>
        <v>0.21460506706408344</v>
      </c>
      <c r="N1594">
        <f t="shared" si="49"/>
        <v>1.466467958271237</v>
      </c>
    </row>
    <row r="1595" spans="1:14" x14ac:dyDescent="0.2">
      <c r="A1595" s="1">
        <v>46059</v>
      </c>
      <c r="B1595">
        <v>4.181</v>
      </c>
      <c r="C1595">
        <v>3.452</v>
      </c>
      <c r="D1595">
        <v>21.77</v>
      </c>
      <c r="E1595">
        <v>62.16</v>
      </c>
      <c r="F1595">
        <v>97.823999999999998</v>
      </c>
      <c r="G1595">
        <v>16890</v>
      </c>
      <c r="H1595">
        <v>17121</v>
      </c>
      <c r="I1595">
        <v>16830</v>
      </c>
      <c r="J1595">
        <v>3.665</v>
      </c>
      <c r="K1595">
        <v>4779.05</v>
      </c>
      <c r="L1595">
        <v>3.55</v>
      </c>
      <c r="M1595">
        <f t="shared" si="48"/>
        <v>0.35650623885918004</v>
      </c>
      <c r="N1595">
        <f t="shared" si="49"/>
        <v>1.7290552584670233</v>
      </c>
    </row>
    <row r="1596" spans="1:14" x14ac:dyDescent="0.2">
      <c r="A1596" s="1">
        <v>46062</v>
      </c>
      <c r="B1596">
        <v>4.2080000000000002</v>
      </c>
      <c r="C1596">
        <v>3.5</v>
      </c>
      <c r="D1596">
        <v>17.760000000000002</v>
      </c>
      <c r="E1596">
        <v>63.62</v>
      </c>
      <c r="F1596">
        <v>97.632999999999996</v>
      </c>
      <c r="G1596">
        <v>16865</v>
      </c>
      <c r="H1596">
        <v>17096</v>
      </c>
      <c r="I1596">
        <v>16866</v>
      </c>
      <c r="J1596">
        <v>3.6739999999999999</v>
      </c>
      <c r="K1596">
        <v>4964.3599999999997</v>
      </c>
      <c r="L1596">
        <v>3.55</v>
      </c>
      <c r="M1596">
        <f t="shared" si="48"/>
        <v>-5.9290881062492584E-3</v>
      </c>
      <c r="N1596">
        <f t="shared" si="49"/>
        <v>1.3636902644373294</v>
      </c>
    </row>
    <row r="1597" spans="1:14" x14ac:dyDescent="0.2">
      <c r="A1597" s="1">
        <v>46063</v>
      </c>
      <c r="B1597">
        <v>4.2030000000000003</v>
      </c>
      <c r="C1597">
        <v>3.4870000000000001</v>
      </c>
      <c r="D1597">
        <v>17.36</v>
      </c>
      <c r="E1597">
        <v>62.74</v>
      </c>
      <c r="F1597">
        <v>96.816000000000003</v>
      </c>
      <c r="G1597">
        <v>16802</v>
      </c>
      <c r="H1597">
        <v>17025</v>
      </c>
      <c r="I1597">
        <v>16803</v>
      </c>
      <c r="J1597">
        <v>3.68</v>
      </c>
      <c r="K1597">
        <v>5057.8</v>
      </c>
      <c r="L1597">
        <v>3.55</v>
      </c>
      <c r="M1597">
        <f t="shared" si="48"/>
        <v>-5.9513182169850616E-3</v>
      </c>
      <c r="N1597">
        <f t="shared" si="49"/>
        <v>1.3211926441706838</v>
      </c>
    </row>
    <row r="1598" spans="1:14" x14ac:dyDescent="0.2">
      <c r="A1598" s="1">
        <v>46064</v>
      </c>
      <c r="B1598">
        <v>4.1449999999999996</v>
      </c>
      <c r="C1598">
        <v>3.4540000000000002</v>
      </c>
      <c r="D1598">
        <v>17.79</v>
      </c>
      <c r="E1598">
        <v>64.55</v>
      </c>
      <c r="F1598">
        <v>96.799000000000007</v>
      </c>
      <c r="G1598">
        <v>16783</v>
      </c>
      <c r="H1598">
        <v>17008</v>
      </c>
      <c r="I1598">
        <v>16800</v>
      </c>
      <c r="J1598">
        <v>3.6760000000000002</v>
      </c>
      <c r="K1598">
        <v>5025.45</v>
      </c>
      <c r="L1598">
        <v>3.55</v>
      </c>
      <c r="M1598">
        <f t="shared" si="48"/>
        <v>-0.10119047619047618</v>
      </c>
      <c r="N1598">
        <f t="shared" si="49"/>
        <v>1.2380952380952381</v>
      </c>
    </row>
    <row r="1599" spans="1:14" x14ac:dyDescent="0.2">
      <c r="A1599" s="1">
        <v>46065</v>
      </c>
      <c r="B1599">
        <v>4.173</v>
      </c>
      <c r="C1599">
        <v>3.512</v>
      </c>
      <c r="D1599">
        <v>17.649999999999999</v>
      </c>
      <c r="E1599">
        <v>61.35</v>
      </c>
      <c r="F1599">
        <v>96.834000000000003</v>
      </c>
      <c r="G1599">
        <v>16801</v>
      </c>
      <c r="H1599">
        <v>17027</v>
      </c>
      <c r="I1599">
        <v>16783</v>
      </c>
      <c r="J1599">
        <v>3.6930000000000001</v>
      </c>
      <c r="K1599">
        <v>5084.3900000000003</v>
      </c>
      <c r="L1599">
        <v>3.55</v>
      </c>
      <c r="M1599">
        <f t="shared" si="48"/>
        <v>0.10725138533039386</v>
      </c>
      <c r="N1599">
        <f t="shared" si="49"/>
        <v>1.4538521122564501</v>
      </c>
    </row>
    <row r="1600" spans="1:14" x14ac:dyDescent="0.2">
      <c r="A1600" s="1">
        <v>46066</v>
      </c>
      <c r="B1600">
        <v>4.0999999999999996</v>
      </c>
      <c r="C1600">
        <v>3.4569999999999999</v>
      </c>
      <c r="D1600">
        <v>20.82</v>
      </c>
      <c r="E1600">
        <v>68.569999999999993</v>
      </c>
      <c r="F1600">
        <v>96.924999999999997</v>
      </c>
      <c r="G1600">
        <v>16830</v>
      </c>
      <c r="H1600">
        <v>17045</v>
      </c>
      <c r="I1600">
        <v>16818</v>
      </c>
      <c r="J1600">
        <v>3.6859999999999999</v>
      </c>
      <c r="K1600">
        <v>4922.1899999999996</v>
      </c>
      <c r="L1600">
        <v>3.55</v>
      </c>
      <c r="M1600">
        <f t="shared" si="48"/>
        <v>7.1352122725651085E-2</v>
      </c>
      <c r="N1600">
        <f t="shared" si="49"/>
        <v>1.3497443215602332</v>
      </c>
    </row>
    <row r="1601" spans="1:14" x14ac:dyDescent="0.2">
      <c r="A1601" s="1">
        <v>46069</v>
      </c>
      <c r="B1601">
        <v>4.0490000000000004</v>
      </c>
      <c r="C1601">
        <v>3.4089999999999998</v>
      </c>
      <c r="D1601">
        <v>20.6</v>
      </c>
      <c r="E1601">
        <v>70.099999999999994</v>
      </c>
      <c r="F1601">
        <v>96.915000000000006</v>
      </c>
      <c r="G1601">
        <v>16849</v>
      </c>
      <c r="H1601">
        <v>17064</v>
      </c>
      <c r="I1601">
        <v>16839</v>
      </c>
      <c r="J1601">
        <v>3.677</v>
      </c>
      <c r="K1601">
        <v>5042.04</v>
      </c>
      <c r="L1601">
        <v>3.55</v>
      </c>
      <c r="M1601">
        <f t="shared" si="48"/>
        <v>5.938594928439931E-2</v>
      </c>
      <c r="N1601">
        <f t="shared" si="49"/>
        <v>1.3361838588989845</v>
      </c>
    </row>
    <row r="1602" spans="1:14" x14ac:dyDescent="0.2">
      <c r="A1602" s="1">
        <v>46070</v>
      </c>
      <c r="B1602">
        <v>4.0490000000000004</v>
      </c>
      <c r="C1602">
        <v>3.4089999999999998</v>
      </c>
      <c r="D1602">
        <v>21.2</v>
      </c>
      <c r="E1602">
        <v>70.099999999999994</v>
      </c>
      <c r="F1602">
        <v>96.915000000000006</v>
      </c>
      <c r="G1602">
        <v>16850</v>
      </c>
      <c r="H1602">
        <v>17067</v>
      </c>
      <c r="I1602">
        <v>16839</v>
      </c>
      <c r="J1602">
        <v>3.677</v>
      </c>
      <c r="K1602">
        <v>4992.08</v>
      </c>
      <c r="L1602">
        <v>3.55</v>
      </c>
      <c r="M1602">
        <f t="shared" si="48"/>
        <v>6.5324544212839245E-2</v>
      </c>
      <c r="N1602">
        <f t="shared" si="49"/>
        <v>1.3539996436843043</v>
      </c>
    </row>
    <row r="1603" spans="1:14" x14ac:dyDescent="0.2">
      <c r="A1603" s="1">
        <v>46071</v>
      </c>
      <c r="B1603">
        <v>4.0599999999999996</v>
      </c>
      <c r="C1603">
        <v>3.4359999999999999</v>
      </c>
      <c r="D1603">
        <v>20.29</v>
      </c>
      <c r="E1603">
        <v>68.84</v>
      </c>
      <c r="F1603">
        <v>97.155000000000001</v>
      </c>
      <c r="G1603">
        <v>16865</v>
      </c>
      <c r="H1603">
        <v>17085</v>
      </c>
      <c r="I1603">
        <v>16839</v>
      </c>
      <c r="J1603">
        <v>3.677</v>
      </c>
      <c r="K1603">
        <v>4877.8900000000003</v>
      </c>
      <c r="L1603">
        <v>3.55</v>
      </c>
      <c r="M1603">
        <f t="shared" si="48"/>
        <v>0.1544034681394382</v>
      </c>
      <c r="N1603">
        <f t="shared" si="49"/>
        <v>1.460894352396223</v>
      </c>
    </row>
    <row r="1604" spans="1:14" x14ac:dyDescent="0.2">
      <c r="A1604" s="1">
        <v>46072</v>
      </c>
      <c r="B1604">
        <v>4.0839999999999996</v>
      </c>
      <c r="C1604">
        <v>3.4630000000000001</v>
      </c>
      <c r="D1604">
        <v>19.62</v>
      </c>
      <c r="E1604">
        <v>64.19</v>
      </c>
      <c r="F1604">
        <v>97.703000000000003</v>
      </c>
      <c r="G1604">
        <v>16932</v>
      </c>
      <c r="H1604">
        <v>17157</v>
      </c>
      <c r="I1604">
        <v>16884</v>
      </c>
      <c r="J1604">
        <v>3.6909999999999998</v>
      </c>
      <c r="K1604">
        <v>4977.5600000000004</v>
      </c>
      <c r="L1604">
        <v>3.55</v>
      </c>
      <c r="M1604">
        <f t="shared" si="48"/>
        <v>0.28429282160625446</v>
      </c>
      <c r="N1604">
        <f t="shared" si="49"/>
        <v>1.616915422885572</v>
      </c>
    </row>
    <row r="1605" spans="1:14" x14ac:dyDescent="0.2">
      <c r="A1605" s="1">
        <v>46073</v>
      </c>
      <c r="B1605">
        <v>4.0679999999999996</v>
      </c>
      <c r="C1605">
        <v>3.46</v>
      </c>
      <c r="D1605">
        <v>20.23</v>
      </c>
      <c r="E1605">
        <v>68.03</v>
      </c>
      <c r="F1605">
        <v>97.924999999999997</v>
      </c>
      <c r="G1605">
        <v>16913</v>
      </c>
      <c r="H1605">
        <v>17138</v>
      </c>
      <c r="I1605">
        <v>16880</v>
      </c>
      <c r="J1605">
        <v>3.681</v>
      </c>
      <c r="K1605">
        <v>4996.1000000000004</v>
      </c>
      <c r="L1605">
        <v>3.55</v>
      </c>
      <c r="M1605">
        <f t="shared" ref="M1605:M1611" si="50">((G1605-I1605)/I1605)*100</f>
        <v>0.19549763033175355</v>
      </c>
      <c r="N1605">
        <f t="shared" ref="N1605:N1611" si="51">((H1605-I1605)/I1605)*100</f>
        <v>1.528436018957346</v>
      </c>
    </row>
    <row r="1606" spans="1:14" x14ac:dyDescent="0.2">
      <c r="A1606" s="1">
        <v>46076</v>
      </c>
      <c r="B1606">
        <v>4.085</v>
      </c>
      <c r="C1606">
        <v>3.4790000000000001</v>
      </c>
      <c r="D1606">
        <v>19.09</v>
      </c>
      <c r="E1606">
        <v>64.27</v>
      </c>
      <c r="F1606">
        <v>97.796000000000006</v>
      </c>
      <c r="G1606">
        <v>16877</v>
      </c>
      <c r="H1606">
        <v>17097</v>
      </c>
      <c r="I1606">
        <v>16873</v>
      </c>
      <c r="J1606">
        <v>3.6789999999999998</v>
      </c>
      <c r="K1606">
        <v>5107.45</v>
      </c>
      <c r="L1606">
        <v>3.55</v>
      </c>
      <c r="M1606">
        <f t="shared" si="50"/>
        <v>2.3706513364546912E-2</v>
      </c>
      <c r="N1606">
        <f t="shared" si="51"/>
        <v>1.3275647484146269</v>
      </c>
    </row>
    <row r="1607" spans="1:14" x14ac:dyDescent="0.2">
      <c r="A1607" s="1">
        <v>46077</v>
      </c>
      <c r="B1607">
        <v>4.0330000000000004</v>
      </c>
      <c r="C1607">
        <v>3.44</v>
      </c>
      <c r="D1607">
        <v>21.01</v>
      </c>
      <c r="E1607">
        <v>68.03</v>
      </c>
      <c r="F1607">
        <v>97.706000000000003</v>
      </c>
      <c r="G1607">
        <v>16839</v>
      </c>
      <c r="H1607">
        <v>17057</v>
      </c>
      <c r="I1607">
        <v>16794</v>
      </c>
      <c r="J1607">
        <v>3.6709999999999998</v>
      </c>
      <c r="K1607">
        <v>5227.42</v>
      </c>
      <c r="L1607">
        <v>3.55</v>
      </c>
      <c r="M1607">
        <f t="shared" si="50"/>
        <v>0.26795284030010719</v>
      </c>
      <c r="N1607">
        <f t="shared" si="51"/>
        <v>1.5660354888650709</v>
      </c>
    </row>
    <row r="1608" spans="1:14" x14ac:dyDescent="0.2">
      <c r="A1608" s="1">
        <v>46078</v>
      </c>
      <c r="B1608">
        <v>4.0309999999999997</v>
      </c>
      <c r="C1608">
        <v>3.4630000000000001</v>
      </c>
      <c r="D1608">
        <v>19.55</v>
      </c>
      <c r="E1608">
        <v>65.27</v>
      </c>
      <c r="F1608">
        <v>97.843000000000004</v>
      </c>
      <c r="G1608">
        <v>16840</v>
      </c>
      <c r="H1608">
        <v>17053</v>
      </c>
      <c r="I1608">
        <v>16823</v>
      </c>
      <c r="J1608">
        <v>3.6680000000000001</v>
      </c>
      <c r="K1608">
        <v>5143.8500000000004</v>
      </c>
      <c r="L1608">
        <v>3.55</v>
      </c>
      <c r="M1608">
        <f t="shared" si="50"/>
        <v>0.10105213101111574</v>
      </c>
      <c r="N1608">
        <f t="shared" si="51"/>
        <v>1.3671758901503894</v>
      </c>
    </row>
    <row r="1609" spans="1:14" x14ac:dyDescent="0.2">
      <c r="A1609" s="1">
        <v>46079</v>
      </c>
      <c r="B1609">
        <v>4.0540000000000003</v>
      </c>
      <c r="C1609">
        <v>3.472</v>
      </c>
      <c r="D1609">
        <v>17.93</v>
      </c>
      <c r="E1609">
        <v>62.43</v>
      </c>
      <c r="F1609">
        <v>97.7</v>
      </c>
      <c r="G1609">
        <v>16783</v>
      </c>
      <c r="H1609">
        <v>16998</v>
      </c>
      <c r="I1609">
        <v>16785</v>
      </c>
      <c r="J1609">
        <v>3.6739999999999999</v>
      </c>
      <c r="K1609">
        <v>5164.78</v>
      </c>
      <c r="L1609">
        <v>3.55</v>
      </c>
      <c r="M1609">
        <f t="shared" si="50"/>
        <v>-1.1915400655347037E-2</v>
      </c>
      <c r="N1609">
        <f t="shared" si="51"/>
        <v>1.2689901697944592</v>
      </c>
    </row>
    <row r="1610" spans="1:14" x14ac:dyDescent="0.2">
      <c r="A1610" s="1">
        <v>46080</v>
      </c>
      <c r="B1610">
        <v>4.0049999999999999</v>
      </c>
      <c r="C1610">
        <v>3.431</v>
      </c>
      <c r="D1610">
        <v>18.63</v>
      </c>
      <c r="E1610">
        <v>63.93</v>
      </c>
      <c r="F1610">
        <v>97.790999999999997</v>
      </c>
      <c r="G1610">
        <v>16766</v>
      </c>
      <c r="H1610">
        <v>16972</v>
      </c>
      <c r="I1610">
        <v>16755</v>
      </c>
      <c r="J1610">
        <v>3.6739999999999999</v>
      </c>
      <c r="K1610">
        <v>5184.97</v>
      </c>
      <c r="L1610">
        <v>3.55</v>
      </c>
      <c r="M1610">
        <f t="shared" si="50"/>
        <v>6.5652044165920617E-2</v>
      </c>
      <c r="N1610">
        <f t="shared" si="51"/>
        <v>1.2951357803640704</v>
      </c>
    </row>
    <row r="1611" spans="1:14" x14ac:dyDescent="0.2">
      <c r="A1611" s="1">
        <v>46083</v>
      </c>
      <c r="B1611">
        <v>3.9409999999999998</v>
      </c>
      <c r="C1611">
        <v>3.3780000000000001</v>
      </c>
      <c r="D1611">
        <v>19.86</v>
      </c>
      <c r="E1611">
        <v>73.38</v>
      </c>
      <c r="F1611">
        <v>97.608000000000004</v>
      </c>
      <c r="G1611">
        <v>16803</v>
      </c>
      <c r="H1611">
        <v>17020</v>
      </c>
      <c r="I1611">
        <v>16771</v>
      </c>
      <c r="J1611">
        <v>3.661</v>
      </c>
      <c r="K1611">
        <v>5278.93</v>
      </c>
      <c r="L1611">
        <v>4.76</v>
      </c>
      <c r="M1611">
        <f t="shared" si="50"/>
        <v>0.1908055572118538</v>
      </c>
      <c r="N1611">
        <f t="shared" si="51"/>
        <v>1.4847057420547374</v>
      </c>
    </row>
    <row r="1612" spans="1:14" x14ac:dyDescent="0.2">
      <c r="B1612">
        <v>3.9609999999999999</v>
      </c>
      <c r="C1612">
        <v>3.387</v>
      </c>
      <c r="D1612">
        <v>19.86</v>
      </c>
      <c r="E1612">
        <v>73.38</v>
      </c>
      <c r="F1612">
        <v>98.111999999999995</v>
      </c>
      <c r="G1612">
        <v>16879</v>
      </c>
      <c r="H1612">
        <v>17094</v>
      </c>
      <c r="I1612">
        <v>16855</v>
      </c>
      <c r="J1612">
        <v>3.66</v>
      </c>
      <c r="K1612">
        <v>5379.03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B189-CB66-114E-8924-AF284EF603A5}">
  <dimension ref="A1:N4709"/>
  <sheetViews>
    <sheetView topLeftCell="A4644" workbookViewId="0">
      <selection activeCell="N4690" sqref="I4690:N4690"/>
    </sheetView>
  </sheetViews>
  <sheetFormatPr baseColWidth="10" defaultRowHeight="15" x14ac:dyDescent="0.2"/>
  <cols>
    <col min="13" max="13" width="10.83203125" style="5"/>
  </cols>
  <sheetData>
    <row r="1" spans="1:14" x14ac:dyDescent="0.2">
      <c r="A1" t="s">
        <v>37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H1" t="s">
        <v>28</v>
      </c>
      <c r="I1" t="s">
        <v>37</v>
      </c>
      <c r="J1" t="s">
        <v>65</v>
      </c>
      <c r="K1" t="s">
        <v>66</v>
      </c>
      <c r="L1" t="s">
        <v>67</v>
      </c>
      <c r="M1" s="5" t="s">
        <v>68</v>
      </c>
      <c r="N1" t="s">
        <v>69</v>
      </c>
    </row>
    <row r="2" spans="1:14" x14ac:dyDescent="0.2">
      <c r="A2" s="8">
        <v>39448</v>
      </c>
      <c r="B2">
        <v>211.1</v>
      </c>
      <c r="C2">
        <v>93.1</v>
      </c>
      <c r="D2">
        <v>122.9</v>
      </c>
      <c r="E2">
        <v>153.5</v>
      </c>
      <c r="F2">
        <v>180.9</v>
      </c>
      <c r="I2" s="8">
        <v>39448</v>
      </c>
    </row>
    <row r="3" spans="1:14" x14ac:dyDescent="0.2">
      <c r="A3" s="8">
        <v>39449</v>
      </c>
      <c r="B3">
        <v>213.7</v>
      </c>
      <c r="C3">
        <v>94.7</v>
      </c>
      <c r="D3">
        <v>125</v>
      </c>
      <c r="E3">
        <v>156.1</v>
      </c>
      <c r="F3">
        <v>183.5</v>
      </c>
      <c r="I3" s="8">
        <v>39449</v>
      </c>
      <c r="J3">
        <v>211.1</v>
      </c>
      <c r="K3">
        <v>93.1</v>
      </c>
      <c r="L3">
        <v>122.9</v>
      </c>
      <c r="M3" s="5">
        <v>153.5</v>
      </c>
      <c r="N3">
        <v>180.9</v>
      </c>
    </row>
    <row r="4" spans="1:14" x14ac:dyDescent="0.2">
      <c r="A4" s="8">
        <v>39450</v>
      </c>
      <c r="B4">
        <v>223</v>
      </c>
      <c r="C4">
        <v>101.8</v>
      </c>
      <c r="D4">
        <v>134.4</v>
      </c>
      <c r="E4">
        <v>167.8</v>
      </c>
      <c r="F4">
        <v>190.7</v>
      </c>
      <c r="I4" s="8">
        <v>39450</v>
      </c>
      <c r="J4">
        <v>213.7</v>
      </c>
      <c r="K4">
        <v>94.7</v>
      </c>
      <c r="L4">
        <v>125</v>
      </c>
      <c r="M4" s="5">
        <v>156.1</v>
      </c>
      <c r="N4">
        <v>183.5</v>
      </c>
    </row>
    <row r="5" spans="1:14" x14ac:dyDescent="0.2">
      <c r="A5" s="8">
        <v>39451</v>
      </c>
      <c r="B5">
        <v>224.5</v>
      </c>
      <c r="C5">
        <v>106.3</v>
      </c>
      <c r="D5">
        <v>140.30000000000001</v>
      </c>
      <c r="E5">
        <v>175.2</v>
      </c>
      <c r="F5">
        <v>196.6</v>
      </c>
      <c r="I5" s="8">
        <v>39451</v>
      </c>
      <c r="J5">
        <v>223</v>
      </c>
      <c r="K5">
        <v>101.8</v>
      </c>
      <c r="L5">
        <v>134.4</v>
      </c>
      <c r="M5" s="5">
        <v>167.8</v>
      </c>
      <c r="N5">
        <v>190.7</v>
      </c>
    </row>
    <row r="6" spans="1:14" x14ac:dyDescent="0.2">
      <c r="A6" s="8">
        <v>39454</v>
      </c>
      <c r="B6">
        <v>238.2</v>
      </c>
      <c r="C6">
        <v>108</v>
      </c>
      <c r="D6">
        <v>143</v>
      </c>
      <c r="E6">
        <v>184.8</v>
      </c>
      <c r="F6">
        <v>212.4</v>
      </c>
      <c r="I6" s="8">
        <v>39454</v>
      </c>
      <c r="J6">
        <v>224.5</v>
      </c>
      <c r="K6">
        <v>106.3</v>
      </c>
      <c r="L6">
        <v>140.30000000000001</v>
      </c>
      <c r="M6" s="5">
        <v>175.2</v>
      </c>
      <c r="N6">
        <v>196.6</v>
      </c>
    </row>
    <row r="7" spans="1:14" x14ac:dyDescent="0.2">
      <c r="A7" s="8">
        <v>39455</v>
      </c>
      <c r="B7">
        <v>239.6</v>
      </c>
      <c r="C7">
        <v>105.8</v>
      </c>
      <c r="D7">
        <v>142</v>
      </c>
      <c r="E7">
        <v>184.6</v>
      </c>
      <c r="F7">
        <v>212.9</v>
      </c>
      <c r="I7" s="8">
        <v>39455</v>
      </c>
      <c r="J7">
        <v>238.2</v>
      </c>
      <c r="K7">
        <v>108</v>
      </c>
      <c r="L7">
        <v>143</v>
      </c>
      <c r="M7" s="5">
        <v>184.8</v>
      </c>
      <c r="N7">
        <v>212.4</v>
      </c>
    </row>
    <row r="8" spans="1:14" x14ac:dyDescent="0.2">
      <c r="A8" s="8">
        <v>39456</v>
      </c>
      <c r="B8">
        <v>246.2</v>
      </c>
      <c r="C8">
        <v>105</v>
      </c>
      <c r="D8">
        <v>143</v>
      </c>
      <c r="E8">
        <v>193.1</v>
      </c>
      <c r="F8">
        <v>222.9</v>
      </c>
      <c r="I8" s="8">
        <v>39456</v>
      </c>
      <c r="J8">
        <v>239.6</v>
      </c>
      <c r="K8">
        <v>105.8</v>
      </c>
      <c r="L8">
        <v>142</v>
      </c>
      <c r="M8" s="5">
        <v>184.6</v>
      </c>
      <c r="N8">
        <v>212.9</v>
      </c>
    </row>
    <row r="9" spans="1:14" x14ac:dyDescent="0.2">
      <c r="A9" s="8">
        <v>39457</v>
      </c>
      <c r="B9">
        <v>262.7</v>
      </c>
      <c r="C9">
        <v>107.5</v>
      </c>
      <c r="D9">
        <v>149.30000000000001</v>
      </c>
      <c r="E9">
        <v>207.1</v>
      </c>
      <c r="F9">
        <v>218.8</v>
      </c>
      <c r="I9" s="8">
        <v>39457</v>
      </c>
      <c r="J9">
        <v>246.2</v>
      </c>
      <c r="K9">
        <v>105</v>
      </c>
      <c r="L9">
        <v>143</v>
      </c>
      <c r="M9" s="5">
        <v>193.1</v>
      </c>
      <c r="N9">
        <v>222.9</v>
      </c>
    </row>
    <row r="10" spans="1:14" x14ac:dyDescent="0.2">
      <c r="A10" s="8">
        <v>39458</v>
      </c>
      <c r="B10">
        <v>256</v>
      </c>
      <c r="C10">
        <v>110.2</v>
      </c>
      <c r="D10">
        <v>152</v>
      </c>
      <c r="E10">
        <v>205.5</v>
      </c>
      <c r="F10">
        <v>235.5</v>
      </c>
      <c r="I10" s="8">
        <v>39458</v>
      </c>
      <c r="J10">
        <v>262.7</v>
      </c>
      <c r="K10">
        <v>107.5</v>
      </c>
      <c r="L10">
        <v>149.30000000000001</v>
      </c>
      <c r="M10" s="5">
        <v>207.1</v>
      </c>
      <c r="N10">
        <v>218.8</v>
      </c>
    </row>
    <row r="11" spans="1:14" x14ac:dyDescent="0.2">
      <c r="A11" s="8">
        <v>39461</v>
      </c>
      <c r="B11">
        <v>261.8</v>
      </c>
      <c r="C11">
        <v>112.4</v>
      </c>
      <c r="D11">
        <v>155</v>
      </c>
      <c r="E11">
        <v>205.8</v>
      </c>
      <c r="F11">
        <v>236.6</v>
      </c>
      <c r="I11" s="8">
        <v>39461</v>
      </c>
      <c r="J11">
        <v>256</v>
      </c>
      <c r="K11">
        <v>110.2</v>
      </c>
      <c r="L11">
        <v>152</v>
      </c>
      <c r="M11" s="5">
        <v>205.5</v>
      </c>
      <c r="N11">
        <v>235.5</v>
      </c>
    </row>
    <row r="12" spans="1:14" x14ac:dyDescent="0.2">
      <c r="A12" s="8">
        <v>39462</v>
      </c>
      <c r="B12">
        <v>260</v>
      </c>
      <c r="C12">
        <v>106.8</v>
      </c>
      <c r="D12">
        <v>154.5</v>
      </c>
      <c r="E12">
        <v>206</v>
      </c>
      <c r="F12">
        <v>227.7</v>
      </c>
      <c r="I12" s="8">
        <v>39462</v>
      </c>
      <c r="J12">
        <v>261.8</v>
      </c>
      <c r="K12">
        <v>112.4</v>
      </c>
      <c r="L12">
        <v>155</v>
      </c>
      <c r="M12" s="5">
        <v>205.8</v>
      </c>
      <c r="N12">
        <v>236.6</v>
      </c>
    </row>
    <row r="13" spans="1:14" x14ac:dyDescent="0.2">
      <c r="A13" s="8">
        <v>39463</v>
      </c>
      <c r="B13">
        <v>270</v>
      </c>
      <c r="C13">
        <v>120</v>
      </c>
      <c r="D13">
        <v>162</v>
      </c>
      <c r="E13">
        <v>214</v>
      </c>
      <c r="F13">
        <v>233</v>
      </c>
      <c r="I13" s="8">
        <v>39463</v>
      </c>
      <c r="J13">
        <v>260</v>
      </c>
      <c r="K13">
        <v>106.8</v>
      </c>
      <c r="L13">
        <v>154.5</v>
      </c>
      <c r="M13" s="5">
        <v>206</v>
      </c>
      <c r="N13">
        <v>227.7</v>
      </c>
    </row>
    <row r="14" spans="1:14" x14ac:dyDescent="0.2">
      <c r="A14" s="8">
        <v>39464</v>
      </c>
      <c r="B14">
        <v>265.7</v>
      </c>
      <c r="C14">
        <v>115</v>
      </c>
      <c r="D14">
        <v>162.69999999999999</v>
      </c>
      <c r="E14">
        <v>213.5</v>
      </c>
      <c r="F14">
        <v>237</v>
      </c>
      <c r="I14" s="8">
        <v>39464</v>
      </c>
      <c r="J14">
        <v>270</v>
      </c>
      <c r="K14">
        <v>120</v>
      </c>
      <c r="L14">
        <v>162</v>
      </c>
      <c r="M14" s="5">
        <v>214</v>
      </c>
      <c r="N14">
        <v>233</v>
      </c>
    </row>
    <row r="15" spans="1:14" x14ac:dyDescent="0.2">
      <c r="A15" s="8">
        <v>39465</v>
      </c>
      <c r="B15">
        <v>278.10000000000002</v>
      </c>
      <c r="C15">
        <v>122</v>
      </c>
      <c r="D15">
        <v>165</v>
      </c>
      <c r="E15">
        <v>219</v>
      </c>
      <c r="F15">
        <v>248.2</v>
      </c>
      <c r="I15" s="8">
        <v>39465</v>
      </c>
      <c r="J15">
        <v>265.7</v>
      </c>
      <c r="K15">
        <v>115</v>
      </c>
      <c r="L15">
        <v>162.69999999999999</v>
      </c>
      <c r="M15" s="5">
        <v>213.5</v>
      </c>
      <c r="N15">
        <v>237</v>
      </c>
    </row>
    <row r="16" spans="1:14" x14ac:dyDescent="0.2">
      <c r="A16" s="8">
        <v>39468</v>
      </c>
      <c r="B16">
        <v>288.8</v>
      </c>
      <c r="C16">
        <v>122</v>
      </c>
      <c r="D16">
        <v>172</v>
      </c>
      <c r="E16">
        <v>236.8</v>
      </c>
      <c r="F16">
        <v>270.10000000000002</v>
      </c>
      <c r="I16" s="8">
        <v>39468</v>
      </c>
      <c r="J16">
        <v>278.10000000000002</v>
      </c>
      <c r="K16">
        <v>122</v>
      </c>
      <c r="L16">
        <v>165</v>
      </c>
      <c r="M16" s="5">
        <v>219</v>
      </c>
      <c r="N16">
        <v>248.2</v>
      </c>
    </row>
    <row r="17" spans="1:14" x14ac:dyDescent="0.2">
      <c r="A17" s="8">
        <v>39469</v>
      </c>
      <c r="B17">
        <v>298</v>
      </c>
      <c r="C17">
        <v>122</v>
      </c>
      <c r="D17">
        <v>172</v>
      </c>
      <c r="E17">
        <v>236.8</v>
      </c>
      <c r="F17">
        <v>272.89999999999998</v>
      </c>
      <c r="I17" s="8">
        <v>39469</v>
      </c>
      <c r="J17">
        <v>288.8</v>
      </c>
      <c r="K17">
        <v>122</v>
      </c>
      <c r="L17">
        <v>172</v>
      </c>
      <c r="M17" s="5">
        <v>236.8</v>
      </c>
      <c r="N17">
        <v>270.10000000000002</v>
      </c>
    </row>
    <row r="18" spans="1:14" x14ac:dyDescent="0.2">
      <c r="A18" s="8">
        <v>39470</v>
      </c>
      <c r="B18">
        <v>292.7</v>
      </c>
      <c r="C18">
        <v>131.19999999999999</v>
      </c>
      <c r="D18">
        <v>185</v>
      </c>
      <c r="E18">
        <v>239.8</v>
      </c>
      <c r="F18">
        <v>270.39999999999998</v>
      </c>
      <c r="I18" s="8">
        <v>39470</v>
      </c>
      <c r="J18">
        <v>298</v>
      </c>
      <c r="K18">
        <v>122</v>
      </c>
      <c r="L18">
        <v>172</v>
      </c>
      <c r="M18" s="5">
        <v>236.8</v>
      </c>
      <c r="N18">
        <v>272.89999999999998</v>
      </c>
    </row>
    <row r="19" spans="1:14" x14ac:dyDescent="0.2">
      <c r="A19" s="8">
        <v>39471</v>
      </c>
      <c r="B19">
        <v>278.3</v>
      </c>
      <c r="C19">
        <v>119</v>
      </c>
      <c r="D19">
        <v>177</v>
      </c>
      <c r="E19">
        <v>222.4</v>
      </c>
      <c r="F19">
        <v>250.8</v>
      </c>
      <c r="I19" s="8">
        <v>39471</v>
      </c>
      <c r="J19">
        <v>292.7</v>
      </c>
      <c r="K19">
        <v>131.19999999999999</v>
      </c>
      <c r="L19">
        <v>185</v>
      </c>
      <c r="M19" s="5">
        <v>239.8</v>
      </c>
      <c r="N19">
        <v>270.39999999999998</v>
      </c>
    </row>
    <row r="20" spans="1:14" x14ac:dyDescent="0.2">
      <c r="A20" s="8">
        <v>39472</v>
      </c>
      <c r="B20">
        <v>258</v>
      </c>
      <c r="C20">
        <v>117.5</v>
      </c>
      <c r="D20">
        <v>160</v>
      </c>
      <c r="E20">
        <v>202.7</v>
      </c>
      <c r="F20">
        <v>230.8</v>
      </c>
      <c r="I20" s="8">
        <v>39472</v>
      </c>
      <c r="J20">
        <v>278.3</v>
      </c>
      <c r="K20">
        <v>119</v>
      </c>
      <c r="L20">
        <v>177</v>
      </c>
      <c r="M20" s="5">
        <v>222.4</v>
      </c>
      <c r="N20">
        <v>250.8</v>
      </c>
    </row>
    <row r="21" spans="1:14" x14ac:dyDescent="0.2">
      <c r="A21" s="8">
        <v>39475</v>
      </c>
      <c r="B21">
        <v>270.8</v>
      </c>
      <c r="C21">
        <v>113.5</v>
      </c>
      <c r="D21">
        <v>168</v>
      </c>
      <c r="E21">
        <v>216.8</v>
      </c>
      <c r="F21">
        <v>239</v>
      </c>
      <c r="I21" s="8">
        <v>39475</v>
      </c>
      <c r="J21">
        <v>258</v>
      </c>
      <c r="K21">
        <v>117.5</v>
      </c>
      <c r="L21">
        <v>160</v>
      </c>
      <c r="M21" s="5">
        <v>202.7</v>
      </c>
      <c r="N21">
        <v>230.8</v>
      </c>
    </row>
    <row r="22" spans="1:14" x14ac:dyDescent="0.2">
      <c r="A22" s="8">
        <v>39476</v>
      </c>
      <c r="B22">
        <v>259.5</v>
      </c>
      <c r="C22">
        <v>110.2</v>
      </c>
      <c r="D22">
        <v>160.80000000000001</v>
      </c>
      <c r="E22">
        <v>206.7</v>
      </c>
      <c r="F22">
        <v>230</v>
      </c>
      <c r="I22" s="8">
        <v>39476</v>
      </c>
      <c r="J22">
        <v>270.8</v>
      </c>
      <c r="K22">
        <v>113.5</v>
      </c>
      <c r="L22">
        <v>168</v>
      </c>
      <c r="M22" s="5">
        <v>216.8</v>
      </c>
      <c r="N22">
        <v>239</v>
      </c>
    </row>
    <row r="23" spans="1:14" x14ac:dyDescent="0.2">
      <c r="A23" s="8">
        <v>39477</v>
      </c>
      <c r="B23">
        <v>257.8</v>
      </c>
      <c r="C23">
        <v>109.7</v>
      </c>
      <c r="D23">
        <v>160</v>
      </c>
      <c r="E23">
        <v>205.2</v>
      </c>
      <c r="F23">
        <v>233</v>
      </c>
      <c r="I23" s="8">
        <v>39477</v>
      </c>
      <c r="J23">
        <v>259.5</v>
      </c>
      <c r="K23">
        <v>110.2</v>
      </c>
      <c r="L23">
        <v>160.80000000000001</v>
      </c>
      <c r="M23" s="5">
        <v>206.7</v>
      </c>
      <c r="N23">
        <v>230</v>
      </c>
    </row>
    <row r="24" spans="1:14" x14ac:dyDescent="0.2">
      <c r="A24" s="8">
        <v>39478</v>
      </c>
      <c r="B24">
        <v>263</v>
      </c>
      <c r="C24">
        <v>111.5</v>
      </c>
      <c r="D24">
        <v>165</v>
      </c>
      <c r="E24">
        <v>213</v>
      </c>
      <c r="F24">
        <v>235</v>
      </c>
      <c r="I24" s="8">
        <v>39478</v>
      </c>
      <c r="J24">
        <v>257.8</v>
      </c>
      <c r="K24">
        <v>109.7</v>
      </c>
      <c r="L24">
        <v>160</v>
      </c>
      <c r="M24" s="5">
        <v>205.2</v>
      </c>
      <c r="N24">
        <v>233</v>
      </c>
    </row>
    <row r="25" spans="1:14" x14ac:dyDescent="0.2">
      <c r="A25" s="8">
        <v>39479</v>
      </c>
      <c r="B25">
        <v>261.2</v>
      </c>
      <c r="C25">
        <v>112.5</v>
      </c>
      <c r="D25">
        <v>162.69999999999999</v>
      </c>
      <c r="E25">
        <v>209.5</v>
      </c>
      <c r="F25">
        <v>233.3</v>
      </c>
      <c r="I25" s="8">
        <v>39479</v>
      </c>
      <c r="J25">
        <v>263</v>
      </c>
      <c r="K25">
        <v>111.5</v>
      </c>
      <c r="L25">
        <v>165</v>
      </c>
      <c r="M25" s="5">
        <v>213</v>
      </c>
      <c r="N25">
        <v>235</v>
      </c>
    </row>
    <row r="26" spans="1:14" x14ac:dyDescent="0.2">
      <c r="A26" s="8">
        <v>39482</v>
      </c>
      <c r="B26">
        <v>254.3</v>
      </c>
      <c r="C26">
        <v>109.5</v>
      </c>
      <c r="D26">
        <v>157.30000000000001</v>
      </c>
      <c r="E26">
        <v>205.8</v>
      </c>
      <c r="F26">
        <v>228</v>
      </c>
      <c r="I26" s="8">
        <v>39482</v>
      </c>
      <c r="J26">
        <v>261.2</v>
      </c>
      <c r="K26">
        <v>112.5</v>
      </c>
      <c r="L26">
        <v>162.69999999999999</v>
      </c>
      <c r="M26" s="5">
        <v>209.5</v>
      </c>
      <c r="N26">
        <v>233.3</v>
      </c>
    </row>
    <row r="27" spans="1:14" x14ac:dyDescent="0.2">
      <c r="A27" s="8">
        <v>39483</v>
      </c>
      <c r="B27">
        <v>258.39999999999998</v>
      </c>
      <c r="C27">
        <v>109.5</v>
      </c>
      <c r="D27">
        <v>160.30000000000001</v>
      </c>
      <c r="E27">
        <v>213.4</v>
      </c>
      <c r="F27">
        <v>228</v>
      </c>
      <c r="I27" s="8">
        <v>39483</v>
      </c>
      <c r="J27">
        <v>254.3</v>
      </c>
      <c r="K27">
        <v>109.5</v>
      </c>
      <c r="L27">
        <v>157.30000000000001</v>
      </c>
      <c r="M27" s="5">
        <v>205.8</v>
      </c>
      <c r="N27">
        <v>228</v>
      </c>
    </row>
    <row r="28" spans="1:14" x14ac:dyDescent="0.2">
      <c r="A28" s="8">
        <v>39484</v>
      </c>
      <c r="B28">
        <v>272.5</v>
      </c>
      <c r="C28">
        <v>111.5</v>
      </c>
      <c r="D28">
        <v>170</v>
      </c>
      <c r="E28">
        <v>223.2</v>
      </c>
      <c r="F28">
        <v>251.9</v>
      </c>
      <c r="I28" s="8">
        <v>39484</v>
      </c>
      <c r="J28">
        <v>258.39999999999998</v>
      </c>
      <c r="K28">
        <v>109.5</v>
      </c>
      <c r="L28">
        <v>160.30000000000001</v>
      </c>
      <c r="M28" s="5">
        <v>213.4</v>
      </c>
      <c r="N28">
        <v>228</v>
      </c>
    </row>
    <row r="29" spans="1:14" x14ac:dyDescent="0.2">
      <c r="A29" s="8">
        <v>39485</v>
      </c>
      <c r="B29">
        <v>284.10000000000002</v>
      </c>
      <c r="C29">
        <v>117.3</v>
      </c>
      <c r="D29">
        <v>178.8</v>
      </c>
      <c r="E29">
        <v>234.8</v>
      </c>
      <c r="F29">
        <v>263.5</v>
      </c>
      <c r="I29" s="8">
        <v>39485</v>
      </c>
      <c r="J29">
        <v>272.5</v>
      </c>
      <c r="K29">
        <v>111.5</v>
      </c>
      <c r="L29">
        <v>170</v>
      </c>
      <c r="M29" s="5">
        <v>223.2</v>
      </c>
      <c r="N29">
        <v>251.9</v>
      </c>
    </row>
    <row r="30" spans="1:14" x14ac:dyDescent="0.2">
      <c r="A30" s="8">
        <v>39486</v>
      </c>
      <c r="B30">
        <v>284.2</v>
      </c>
      <c r="C30">
        <v>117.3</v>
      </c>
      <c r="D30">
        <v>178.9</v>
      </c>
      <c r="E30">
        <v>234.9</v>
      </c>
      <c r="F30">
        <v>263.60000000000002</v>
      </c>
      <c r="I30" s="8">
        <v>39486</v>
      </c>
      <c r="J30">
        <v>284.10000000000002</v>
      </c>
      <c r="K30">
        <v>117.3</v>
      </c>
      <c r="L30">
        <v>178.8</v>
      </c>
      <c r="M30" s="5">
        <v>234.8</v>
      </c>
      <c r="N30">
        <v>263.5</v>
      </c>
    </row>
    <row r="31" spans="1:14" x14ac:dyDescent="0.2">
      <c r="A31" s="8">
        <v>39489</v>
      </c>
      <c r="B31">
        <v>292.2</v>
      </c>
      <c r="C31">
        <v>125.2</v>
      </c>
      <c r="D31">
        <v>191</v>
      </c>
      <c r="E31">
        <v>242.4</v>
      </c>
      <c r="F31">
        <v>270.5</v>
      </c>
      <c r="I31" s="8">
        <v>39489</v>
      </c>
      <c r="J31">
        <v>284.2</v>
      </c>
      <c r="K31">
        <v>117.3</v>
      </c>
      <c r="L31">
        <v>178.9</v>
      </c>
      <c r="M31" s="5">
        <v>234.9</v>
      </c>
      <c r="N31">
        <v>263.60000000000002</v>
      </c>
    </row>
    <row r="32" spans="1:14" x14ac:dyDescent="0.2">
      <c r="A32" s="8">
        <v>39490</v>
      </c>
      <c r="B32">
        <v>293</v>
      </c>
      <c r="C32">
        <v>115</v>
      </c>
      <c r="D32">
        <v>190</v>
      </c>
      <c r="E32">
        <v>243.2</v>
      </c>
      <c r="F32">
        <v>271.3</v>
      </c>
      <c r="I32" s="8">
        <v>39490</v>
      </c>
      <c r="J32">
        <v>292.2</v>
      </c>
      <c r="K32">
        <v>125.2</v>
      </c>
      <c r="L32">
        <v>191</v>
      </c>
      <c r="M32" s="5">
        <v>242.4</v>
      </c>
      <c r="N32">
        <v>270.5</v>
      </c>
    </row>
    <row r="33" spans="1:14" x14ac:dyDescent="0.2">
      <c r="A33" s="8">
        <v>39491</v>
      </c>
      <c r="B33">
        <v>293.5</v>
      </c>
      <c r="C33">
        <v>116.2</v>
      </c>
      <c r="D33">
        <v>189</v>
      </c>
      <c r="E33">
        <v>242</v>
      </c>
      <c r="F33">
        <v>270.5</v>
      </c>
      <c r="I33" s="8">
        <v>39491</v>
      </c>
      <c r="J33">
        <v>293</v>
      </c>
      <c r="K33">
        <v>115</v>
      </c>
      <c r="L33">
        <v>190</v>
      </c>
      <c r="M33" s="5">
        <v>243.2</v>
      </c>
      <c r="N33">
        <v>271.3</v>
      </c>
    </row>
    <row r="34" spans="1:14" x14ac:dyDescent="0.2">
      <c r="A34" s="8">
        <v>39492</v>
      </c>
      <c r="B34">
        <v>284.3</v>
      </c>
      <c r="C34">
        <v>113.8</v>
      </c>
      <c r="D34">
        <v>185.2</v>
      </c>
      <c r="E34">
        <v>232.2</v>
      </c>
      <c r="F34">
        <v>259.60000000000002</v>
      </c>
      <c r="I34" s="8">
        <v>39492</v>
      </c>
      <c r="J34">
        <v>293.5</v>
      </c>
      <c r="K34">
        <v>116.2</v>
      </c>
      <c r="L34">
        <v>189</v>
      </c>
      <c r="M34" s="5">
        <v>242</v>
      </c>
      <c r="N34">
        <v>270.5</v>
      </c>
    </row>
    <row r="35" spans="1:14" x14ac:dyDescent="0.2">
      <c r="A35" s="8">
        <v>39493</v>
      </c>
      <c r="B35">
        <v>287</v>
      </c>
      <c r="C35">
        <v>107.5</v>
      </c>
      <c r="D35">
        <v>182</v>
      </c>
      <c r="E35">
        <v>238.8</v>
      </c>
      <c r="F35">
        <v>267.60000000000002</v>
      </c>
      <c r="I35" s="8">
        <v>39493</v>
      </c>
      <c r="J35">
        <v>284.3</v>
      </c>
      <c r="K35">
        <v>113.8</v>
      </c>
      <c r="L35">
        <v>185.2</v>
      </c>
      <c r="M35" s="5">
        <v>232.2</v>
      </c>
      <c r="N35">
        <v>259.60000000000002</v>
      </c>
    </row>
    <row r="36" spans="1:14" x14ac:dyDescent="0.2">
      <c r="A36" s="8">
        <v>39496</v>
      </c>
      <c r="B36">
        <v>289</v>
      </c>
      <c r="C36">
        <v>107.5</v>
      </c>
      <c r="D36">
        <v>186</v>
      </c>
      <c r="E36">
        <v>240.4</v>
      </c>
      <c r="F36">
        <v>268.39999999999998</v>
      </c>
      <c r="I36" s="8">
        <v>39496</v>
      </c>
      <c r="J36">
        <v>287</v>
      </c>
      <c r="K36">
        <v>107.5</v>
      </c>
      <c r="L36">
        <v>182</v>
      </c>
      <c r="M36" s="5">
        <v>238.8</v>
      </c>
      <c r="N36">
        <v>267.60000000000002</v>
      </c>
    </row>
    <row r="37" spans="1:14" x14ac:dyDescent="0.2">
      <c r="A37" s="8">
        <v>39497</v>
      </c>
      <c r="B37">
        <v>290.3</v>
      </c>
      <c r="C37">
        <v>107.5</v>
      </c>
      <c r="D37">
        <v>185</v>
      </c>
      <c r="E37">
        <v>239.8</v>
      </c>
      <c r="F37">
        <v>268.5</v>
      </c>
      <c r="I37" s="8">
        <v>39497</v>
      </c>
      <c r="J37">
        <v>289</v>
      </c>
      <c r="K37">
        <v>107.5</v>
      </c>
      <c r="L37">
        <v>186</v>
      </c>
      <c r="M37" s="5">
        <v>240.4</v>
      </c>
      <c r="N37">
        <v>268.39999999999998</v>
      </c>
    </row>
    <row r="38" spans="1:14" x14ac:dyDescent="0.2">
      <c r="A38" s="8">
        <v>39498</v>
      </c>
      <c r="B38">
        <v>296.5</v>
      </c>
      <c r="C38">
        <v>106.2</v>
      </c>
      <c r="D38">
        <v>186</v>
      </c>
      <c r="E38">
        <v>245</v>
      </c>
      <c r="F38">
        <v>275.10000000000002</v>
      </c>
      <c r="I38" s="8">
        <v>39498</v>
      </c>
      <c r="J38">
        <v>290.3</v>
      </c>
      <c r="K38">
        <v>107.5</v>
      </c>
      <c r="L38">
        <v>185</v>
      </c>
      <c r="M38" s="5">
        <v>239.8</v>
      </c>
      <c r="N38">
        <v>268.5</v>
      </c>
    </row>
    <row r="39" spans="1:14" x14ac:dyDescent="0.2">
      <c r="A39" s="8">
        <v>39499</v>
      </c>
      <c r="B39">
        <v>292</v>
      </c>
      <c r="C39">
        <v>105.1</v>
      </c>
      <c r="D39">
        <v>188</v>
      </c>
      <c r="E39">
        <v>242.2</v>
      </c>
      <c r="F39">
        <v>270.2</v>
      </c>
      <c r="I39" s="8">
        <v>39499</v>
      </c>
      <c r="J39">
        <v>296.5</v>
      </c>
      <c r="K39">
        <v>106.2</v>
      </c>
      <c r="L39">
        <v>186</v>
      </c>
      <c r="M39" s="5">
        <v>245</v>
      </c>
      <c r="N39">
        <v>275.10000000000002</v>
      </c>
    </row>
    <row r="40" spans="1:14" x14ac:dyDescent="0.2">
      <c r="A40" s="8">
        <v>39500</v>
      </c>
      <c r="B40">
        <v>295.3</v>
      </c>
      <c r="C40">
        <v>97.5</v>
      </c>
      <c r="D40">
        <v>177</v>
      </c>
      <c r="E40">
        <v>244.1</v>
      </c>
      <c r="F40">
        <v>277.10000000000002</v>
      </c>
      <c r="I40" s="8">
        <v>39500</v>
      </c>
      <c r="J40">
        <v>292</v>
      </c>
      <c r="K40">
        <v>105.1</v>
      </c>
      <c r="L40">
        <v>188</v>
      </c>
      <c r="M40" s="5">
        <v>242.2</v>
      </c>
      <c r="N40">
        <v>270.2</v>
      </c>
    </row>
    <row r="41" spans="1:14" x14ac:dyDescent="0.2">
      <c r="A41" s="8">
        <v>39503</v>
      </c>
      <c r="B41">
        <v>281.5</v>
      </c>
      <c r="C41">
        <v>107.5</v>
      </c>
      <c r="D41">
        <v>182.5</v>
      </c>
      <c r="E41">
        <v>232.9</v>
      </c>
      <c r="F41">
        <v>259.5</v>
      </c>
      <c r="I41" s="8">
        <v>39503</v>
      </c>
      <c r="J41">
        <v>295.3</v>
      </c>
      <c r="K41">
        <v>97.5</v>
      </c>
      <c r="L41">
        <v>177</v>
      </c>
      <c r="M41" s="5">
        <v>244.1</v>
      </c>
      <c r="N41">
        <v>277.10000000000002</v>
      </c>
    </row>
    <row r="42" spans="1:14" x14ac:dyDescent="0.2">
      <c r="A42" s="8">
        <v>39504</v>
      </c>
      <c r="B42">
        <v>275.7</v>
      </c>
      <c r="C42">
        <v>95</v>
      </c>
      <c r="D42">
        <v>165</v>
      </c>
      <c r="E42">
        <v>228.2</v>
      </c>
      <c r="F42">
        <v>258.89999999999998</v>
      </c>
      <c r="I42" s="8">
        <v>39504</v>
      </c>
      <c r="J42">
        <v>281.5</v>
      </c>
      <c r="K42">
        <v>107.5</v>
      </c>
      <c r="L42">
        <v>182.5</v>
      </c>
      <c r="M42" s="5">
        <v>232.9</v>
      </c>
      <c r="N42">
        <v>259.5</v>
      </c>
    </row>
    <row r="43" spans="1:14" x14ac:dyDescent="0.2">
      <c r="A43" s="8">
        <v>39505</v>
      </c>
      <c r="B43">
        <v>277.5</v>
      </c>
      <c r="C43">
        <v>92.2</v>
      </c>
      <c r="D43">
        <v>172</v>
      </c>
      <c r="E43">
        <v>233.2</v>
      </c>
      <c r="F43">
        <v>265.39999999999998</v>
      </c>
      <c r="I43" s="8">
        <v>39505</v>
      </c>
      <c r="J43">
        <v>275.7</v>
      </c>
      <c r="K43">
        <v>95</v>
      </c>
      <c r="L43">
        <v>165</v>
      </c>
      <c r="M43" s="5">
        <v>228.2</v>
      </c>
      <c r="N43">
        <v>258.89999999999998</v>
      </c>
    </row>
    <row r="44" spans="1:14" x14ac:dyDescent="0.2">
      <c r="A44" s="8">
        <v>39506</v>
      </c>
      <c r="B44">
        <v>286</v>
      </c>
      <c r="C44">
        <v>100</v>
      </c>
      <c r="D44">
        <v>181.5</v>
      </c>
      <c r="E44">
        <v>235.9</v>
      </c>
      <c r="F44">
        <v>264.3</v>
      </c>
      <c r="I44" s="8">
        <v>39506</v>
      </c>
      <c r="J44">
        <v>277.5</v>
      </c>
      <c r="K44">
        <v>92.2</v>
      </c>
      <c r="L44">
        <v>172</v>
      </c>
      <c r="M44" s="5">
        <v>233.2</v>
      </c>
      <c r="N44">
        <v>265.39999999999998</v>
      </c>
    </row>
    <row r="45" spans="1:14" x14ac:dyDescent="0.2">
      <c r="A45" s="8">
        <v>39507</v>
      </c>
      <c r="B45">
        <v>292</v>
      </c>
      <c r="C45">
        <v>99</v>
      </c>
      <c r="D45">
        <v>186.5</v>
      </c>
      <c r="E45">
        <v>245.2</v>
      </c>
      <c r="F45">
        <v>262</v>
      </c>
      <c r="I45" s="8">
        <v>39507</v>
      </c>
      <c r="J45">
        <v>286</v>
      </c>
      <c r="K45">
        <v>100</v>
      </c>
      <c r="L45">
        <v>181.5</v>
      </c>
      <c r="M45" s="5">
        <v>235.9</v>
      </c>
      <c r="N45">
        <v>264.3</v>
      </c>
    </row>
    <row r="46" spans="1:14" x14ac:dyDescent="0.2">
      <c r="A46" s="8">
        <v>39510</v>
      </c>
      <c r="B46">
        <v>297.7</v>
      </c>
      <c r="C46">
        <v>100</v>
      </c>
      <c r="D46">
        <v>192</v>
      </c>
      <c r="E46">
        <v>244.8</v>
      </c>
      <c r="F46">
        <v>273.2</v>
      </c>
      <c r="I46" s="8">
        <v>39510</v>
      </c>
      <c r="J46">
        <v>292</v>
      </c>
      <c r="K46">
        <v>99</v>
      </c>
      <c r="L46">
        <v>186.5</v>
      </c>
      <c r="M46" s="5">
        <v>245.2</v>
      </c>
      <c r="N46">
        <v>262</v>
      </c>
    </row>
    <row r="47" spans="1:14" x14ac:dyDescent="0.2">
      <c r="A47" s="8">
        <v>39511</v>
      </c>
      <c r="B47">
        <v>291.3</v>
      </c>
      <c r="C47">
        <v>100</v>
      </c>
      <c r="D47">
        <v>185.5</v>
      </c>
      <c r="E47">
        <v>239.5</v>
      </c>
      <c r="F47">
        <v>263</v>
      </c>
      <c r="I47" s="8">
        <v>39511</v>
      </c>
      <c r="J47">
        <v>297.7</v>
      </c>
      <c r="K47">
        <v>100</v>
      </c>
      <c r="L47">
        <v>192</v>
      </c>
      <c r="M47" s="5">
        <v>244.8</v>
      </c>
      <c r="N47">
        <v>273.2</v>
      </c>
    </row>
    <row r="48" spans="1:14" x14ac:dyDescent="0.2">
      <c r="A48" s="8">
        <v>39512</v>
      </c>
      <c r="B48">
        <v>292.8</v>
      </c>
      <c r="C48">
        <v>98.3</v>
      </c>
      <c r="D48">
        <v>181.7</v>
      </c>
      <c r="E48">
        <v>237.7</v>
      </c>
      <c r="F48">
        <v>259.5</v>
      </c>
      <c r="I48" s="8">
        <v>39512</v>
      </c>
      <c r="J48">
        <v>291.3</v>
      </c>
      <c r="K48">
        <v>100</v>
      </c>
      <c r="L48">
        <v>185.5</v>
      </c>
      <c r="M48" s="5">
        <v>239.5</v>
      </c>
      <c r="N48">
        <v>263</v>
      </c>
    </row>
    <row r="49" spans="1:14" x14ac:dyDescent="0.2">
      <c r="A49" s="8">
        <v>39513</v>
      </c>
      <c r="B49">
        <v>290.3</v>
      </c>
      <c r="C49">
        <v>95.3</v>
      </c>
      <c r="D49">
        <v>179</v>
      </c>
      <c r="E49">
        <v>242.2</v>
      </c>
      <c r="F49">
        <v>257.5</v>
      </c>
      <c r="I49" s="8">
        <v>39513</v>
      </c>
      <c r="J49">
        <v>292.8</v>
      </c>
      <c r="K49">
        <v>98.3</v>
      </c>
      <c r="L49">
        <v>181.7</v>
      </c>
      <c r="M49" s="5">
        <v>237.7</v>
      </c>
      <c r="N49">
        <v>259.5</v>
      </c>
    </row>
    <row r="50" spans="1:14" x14ac:dyDescent="0.2">
      <c r="A50" s="8">
        <v>39514</v>
      </c>
      <c r="B50">
        <v>293.10000000000002</v>
      </c>
      <c r="C50">
        <v>99.8</v>
      </c>
      <c r="D50">
        <v>187.4</v>
      </c>
      <c r="E50">
        <v>253.6</v>
      </c>
      <c r="F50">
        <v>261.5</v>
      </c>
      <c r="I50" s="8">
        <v>39514</v>
      </c>
      <c r="J50">
        <v>290.3</v>
      </c>
      <c r="K50">
        <v>95.3</v>
      </c>
      <c r="L50">
        <v>179</v>
      </c>
      <c r="M50" s="5">
        <v>242.2</v>
      </c>
      <c r="N50">
        <v>257.5</v>
      </c>
    </row>
    <row r="51" spans="1:14" x14ac:dyDescent="0.2">
      <c r="A51" s="8">
        <v>39517</v>
      </c>
      <c r="B51">
        <v>313.5</v>
      </c>
      <c r="C51">
        <v>104</v>
      </c>
      <c r="D51">
        <v>195.5</v>
      </c>
      <c r="E51">
        <v>264.5</v>
      </c>
      <c r="F51">
        <v>296.89999999999998</v>
      </c>
      <c r="I51" s="8">
        <v>39517</v>
      </c>
      <c r="J51">
        <v>293.10000000000002</v>
      </c>
      <c r="K51">
        <v>99.8</v>
      </c>
      <c r="L51">
        <v>187.4</v>
      </c>
      <c r="M51" s="5">
        <v>253.6</v>
      </c>
      <c r="N51">
        <v>261.5</v>
      </c>
    </row>
    <row r="52" spans="1:14" x14ac:dyDescent="0.2">
      <c r="A52" s="8">
        <v>39518</v>
      </c>
      <c r="B52">
        <v>318.5</v>
      </c>
      <c r="C52">
        <v>107.7</v>
      </c>
      <c r="D52">
        <v>202.5</v>
      </c>
      <c r="E52">
        <v>254.7</v>
      </c>
      <c r="F52">
        <v>280.2</v>
      </c>
      <c r="I52" s="8">
        <v>39518</v>
      </c>
      <c r="J52">
        <v>313.5</v>
      </c>
      <c r="K52">
        <v>104</v>
      </c>
      <c r="L52">
        <v>195.5</v>
      </c>
      <c r="M52" s="5">
        <v>264.5</v>
      </c>
      <c r="N52">
        <v>296.89999999999998</v>
      </c>
    </row>
    <row r="53" spans="1:14" x14ac:dyDescent="0.2">
      <c r="A53" s="8">
        <v>39519</v>
      </c>
      <c r="B53">
        <v>302</v>
      </c>
      <c r="C53">
        <v>105</v>
      </c>
      <c r="D53">
        <v>185</v>
      </c>
      <c r="E53">
        <v>250</v>
      </c>
      <c r="F53">
        <v>281.7</v>
      </c>
      <c r="I53" s="8">
        <v>39519</v>
      </c>
      <c r="J53">
        <v>318.5</v>
      </c>
      <c r="K53">
        <v>107.7</v>
      </c>
      <c r="L53">
        <v>202.5</v>
      </c>
      <c r="M53" s="5">
        <v>254.7</v>
      </c>
      <c r="N53">
        <v>280.2</v>
      </c>
    </row>
    <row r="54" spans="1:14" x14ac:dyDescent="0.2">
      <c r="A54" s="8">
        <v>39520</v>
      </c>
      <c r="B54">
        <v>310.7</v>
      </c>
      <c r="C54">
        <v>105</v>
      </c>
      <c r="D54">
        <v>193</v>
      </c>
      <c r="E54">
        <v>265.7</v>
      </c>
      <c r="F54">
        <v>297.60000000000002</v>
      </c>
      <c r="I54" s="8">
        <v>39520</v>
      </c>
      <c r="J54">
        <v>302</v>
      </c>
      <c r="K54">
        <v>105</v>
      </c>
      <c r="L54">
        <v>185</v>
      </c>
      <c r="M54" s="5">
        <v>250</v>
      </c>
      <c r="N54">
        <v>281.7</v>
      </c>
    </row>
    <row r="55" spans="1:14" x14ac:dyDescent="0.2">
      <c r="A55" s="8">
        <v>39521</v>
      </c>
      <c r="B55">
        <v>317.10000000000002</v>
      </c>
      <c r="C55">
        <v>105</v>
      </c>
      <c r="D55">
        <v>196.8</v>
      </c>
      <c r="E55">
        <v>264.2</v>
      </c>
      <c r="F55">
        <v>288</v>
      </c>
      <c r="I55" s="8">
        <v>39521</v>
      </c>
      <c r="J55">
        <v>310.7</v>
      </c>
      <c r="K55">
        <v>105</v>
      </c>
      <c r="L55">
        <v>193</v>
      </c>
      <c r="M55" s="5">
        <v>265.7</v>
      </c>
      <c r="N55">
        <v>297.60000000000002</v>
      </c>
    </row>
    <row r="56" spans="1:14" x14ac:dyDescent="0.2">
      <c r="A56" s="8">
        <v>39524</v>
      </c>
      <c r="B56">
        <v>327</v>
      </c>
      <c r="C56">
        <v>105</v>
      </c>
      <c r="D56">
        <v>191.9</v>
      </c>
      <c r="E56">
        <v>274.10000000000002</v>
      </c>
      <c r="F56">
        <v>297.89999999999998</v>
      </c>
      <c r="I56" s="8">
        <v>39524</v>
      </c>
      <c r="J56">
        <v>317.10000000000002</v>
      </c>
      <c r="K56">
        <v>105</v>
      </c>
      <c r="L56">
        <v>196.8</v>
      </c>
      <c r="M56" s="5">
        <v>264.2</v>
      </c>
      <c r="N56">
        <v>288</v>
      </c>
    </row>
    <row r="57" spans="1:14" x14ac:dyDescent="0.2">
      <c r="A57" s="8">
        <v>39525</v>
      </c>
      <c r="B57">
        <v>311.3</v>
      </c>
      <c r="C57">
        <v>105</v>
      </c>
      <c r="D57">
        <v>198</v>
      </c>
      <c r="E57">
        <v>248.1</v>
      </c>
      <c r="F57">
        <v>278.8</v>
      </c>
      <c r="I57" s="8">
        <v>39525</v>
      </c>
      <c r="J57">
        <v>327</v>
      </c>
      <c r="K57">
        <v>105</v>
      </c>
      <c r="L57">
        <v>191.9</v>
      </c>
      <c r="M57" s="5">
        <v>274.10000000000002</v>
      </c>
      <c r="N57">
        <v>297.89999999999998</v>
      </c>
    </row>
    <row r="58" spans="1:14" x14ac:dyDescent="0.2">
      <c r="A58" s="8">
        <v>39526</v>
      </c>
      <c r="B58">
        <v>298.7</v>
      </c>
      <c r="C58">
        <v>95</v>
      </c>
      <c r="D58">
        <v>181</v>
      </c>
      <c r="E58">
        <v>240</v>
      </c>
      <c r="F58">
        <v>271.8</v>
      </c>
      <c r="I58" s="8">
        <v>39526</v>
      </c>
      <c r="J58">
        <v>311.3</v>
      </c>
      <c r="K58">
        <v>105</v>
      </c>
      <c r="L58">
        <v>198</v>
      </c>
      <c r="M58" s="5">
        <v>248.1</v>
      </c>
      <c r="N58">
        <v>278.8</v>
      </c>
    </row>
    <row r="59" spans="1:14" x14ac:dyDescent="0.2">
      <c r="A59" s="8">
        <v>39527</v>
      </c>
      <c r="B59">
        <v>304.2</v>
      </c>
      <c r="C59">
        <v>99.4</v>
      </c>
      <c r="D59">
        <v>189.3</v>
      </c>
      <c r="E59">
        <v>255</v>
      </c>
      <c r="F59">
        <v>286</v>
      </c>
      <c r="I59" s="8">
        <v>39527</v>
      </c>
      <c r="J59">
        <v>298.7</v>
      </c>
      <c r="K59">
        <v>95</v>
      </c>
      <c r="L59">
        <v>181</v>
      </c>
      <c r="M59" s="5">
        <v>240</v>
      </c>
      <c r="N59">
        <v>271.8</v>
      </c>
    </row>
    <row r="60" spans="1:14" x14ac:dyDescent="0.2">
      <c r="A60" s="8">
        <v>39528</v>
      </c>
      <c r="B60">
        <v>304.2</v>
      </c>
      <c r="C60">
        <v>99.4</v>
      </c>
      <c r="D60">
        <v>189.3</v>
      </c>
      <c r="E60">
        <v>255</v>
      </c>
      <c r="F60">
        <v>286</v>
      </c>
      <c r="I60" s="8">
        <v>39528</v>
      </c>
      <c r="J60">
        <v>304.2</v>
      </c>
      <c r="K60">
        <v>99.4</v>
      </c>
      <c r="L60">
        <v>189.3</v>
      </c>
      <c r="M60" s="5">
        <v>255</v>
      </c>
      <c r="N60">
        <v>286</v>
      </c>
    </row>
    <row r="61" spans="1:14" x14ac:dyDescent="0.2">
      <c r="A61" s="8">
        <v>39531</v>
      </c>
      <c r="B61">
        <v>295.39999999999998</v>
      </c>
      <c r="C61">
        <v>96</v>
      </c>
      <c r="D61">
        <v>182.9</v>
      </c>
      <c r="E61">
        <v>246.8</v>
      </c>
      <c r="F61">
        <v>277.60000000000002</v>
      </c>
      <c r="I61" s="8">
        <v>39531</v>
      </c>
      <c r="J61">
        <v>304.2</v>
      </c>
      <c r="K61">
        <v>99.4</v>
      </c>
      <c r="L61">
        <v>189.3</v>
      </c>
      <c r="M61" s="5">
        <v>255</v>
      </c>
      <c r="N61">
        <v>286</v>
      </c>
    </row>
    <row r="62" spans="1:14" x14ac:dyDescent="0.2">
      <c r="A62" s="8">
        <v>39532</v>
      </c>
      <c r="B62">
        <v>282</v>
      </c>
      <c r="C62">
        <v>87.8</v>
      </c>
      <c r="D62">
        <v>169.6</v>
      </c>
      <c r="E62">
        <v>229.5</v>
      </c>
      <c r="F62">
        <v>260.3</v>
      </c>
      <c r="I62" s="8">
        <v>39532</v>
      </c>
      <c r="J62">
        <v>295.39999999999998</v>
      </c>
      <c r="K62">
        <v>96</v>
      </c>
      <c r="L62">
        <v>182.9</v>
      </c>
      <c r="M62" s="5">
        <v>246.8</v>
      </c>
      <c r="N62">
        <v>277.60000000000002</v>
      </c>
    </row>
    <row r="63" spans="1:14" x14ac:dyDescent="0.2">
      <c r="A63" s="8">
        <v>39533</v>
      </c>
      <c r="B63">
        <v>291.3</v>
      </c>
      <c r="C63">
        <v>93</v>
      </c>
      <c r="D63">
        <v>172.5</v>
      </c>
      <c r="E63">
        <v>238.5</v>
      </c>
      <c r="F63">
        <v>271.3</v>
      </c>
      <c r="I63" s="8">
        <v>39533</v>
      </c>
      <c r="J63">
        <v>282</v>
      </c>
      <c r="K63">
        <v>87.8</v>
      </c>
      <c r="L63">
        <v>169.6</v>
      </c>
      <c r="M63" s="5">
        <v>229.5</v>
      </c>
      <c r="N63">
        <v>260.3</v>
      </c>
    </row>
    <row r="64" spans="1:14" x14ac:dyDescent="0.2">
      <c r="A64" s="8">
        <v>39534</v>
      </c>
      <c r="B64">
        <v>293.2</v>
      </c>
      <c r="C64">
        <v>105</v>
      </c>
      <c r="D64">
        <v>185</v>
      </c>
      <c r="E64">
        <v>238.7</v>
      </c>
      <c r="F64">
        <v>268.3</v>
      </c>
      <c r="I64" s="8">
        <v>39534</v>
      </c>
      <c r="J64">
        <v>291.3</v>
      </c>
      <c r="K64">
        <v>93</v>
      </c>
      <c r="L64">
        <v>172.5</v>
      </c>
      <c r="M64" s="5">
        <v>238.5</v>
      </c>
      <c r="N64">
        <v>271.3</v>
      </c>
    </row>
    <row r="65" spans="1:14" x14ac:dyDescent="0.2">
      <c r="A65" s="8">
        <v>39535</v>
      </c>
      <c r="B65">
        <v>294.8</v>
      </c>
      <c r="C65">
        <v>103</v>
      </c>
      <c r="D65">
        <v>182</v>
      </c>
      <c r="E65">
        <v>239.2</v>
      </c>
      <c r="F65">
        <v>270.3</v>
      </c>
      <c r="I65" s="8">
        <v>39535</v>
      </c>
      <c r="J65">
        <v>293.2</v>
      </c>
      <c r="K65">
        <v>105</v>
      </c>
      <c r="L65">
        <v>185</v>
      </c>
      <c r="M65" s="5">
        <v>238.7</v>
      </c>
      <c r="N65">
        <v>268.3</v>
      </c>
    </row>
    <row r="66" spans="1:14" x14ac:dyDescent="0.2">
      <c r="A66" s="8">
        <v>39538</v>
      </c>
      <c r="B66">
        <v>302.10000000000002</v>
      </c>
      <c r="C66">
        <v>102</v>
      </c>
      <c r="D66">
        <v>185</v>
      </c>
      <c r="E66">
        <v>245.1</v>
      </c>
      <c r="F66">
        <v>267.89999999999998</v>
      </c>
      <c r="I66" s="8">
        <v>39538</v>
      </c>
      <c r="J66">
        <v>294.8</v>
      </c>
      <c r="K66">
        <v>103</v>
      </c>
      <c r="L66">
        <v>182</v>
      </c>
      <c r="M66" s="5">
        <v>239.2</v>
      </c>
      <c r="N66">
        <v>270.3</v>
      </c>
    </row>
    <row r="67" spans="1:14" x14ac:dyDescent="0.2">
      <c r="A67" s="8">
        <v>39539</v>
      </c>
      <c r="B67">
        <v>300</v>
      </c>
      <c r="C67">
        <v>103</v>
      </c>
      <c r="D67">
        <v>185</v>
      </c>
      <c r="E67">
        <v>239.2</v>
      </c>
      <c r="F67">
        <v>271</v>
      </c>
      <c r="I67" s="8">
        <v>39539</v>
      </c>
      <c r="J67">
        <v>302.10000000000002</v>
      </c>
      <c r="K67">
        <v>102</v>
      </c>
      <c r="L67">
        <v>185</v>
      </c>
      <c r="M67" s="5">
        <v>245.1</v>
      </c>
      <c r="N67">
        <v>267.89999999999998</v>
      </c>
    </row>
    <row r="68" spans="1:14" x14ac:dyDescent="0.2">
      <c r="A68" s="8">
        <v>39540</v>
      </c>
      <c r="B68">
        <v>291.2</v>
      </c>
      <c r="C68">
        <v>95</v>
      </c>
      <c r="D68">
        <v>175</v>
      </c>
      <c r="E68">
        <v>234.7</v>
      </c>
      <c r="F68">
        <v>266.5</v>
      </c>
      <c r="I68" s="8">
        <v>39540</v>
      </c>
      <c r="J68">
        <v>300</v>
      </c>
      <c r="K68">
        <v>103</v>
      </c>
      <c r="L68">
        <v>185</v>
      </c>
      <c r="M68" s="5">
        <v>239.2</v>
      </c>
      <c r="N68">
        <v>271</v>
      </c>
    </row>
    <row r="69" spans="1:14" x14ac:dyDescent="0.2">
      <c r="A69" s="8">
        <v>39541</v>
      </c>
      <c r="B69">
        <v>289.5</v>
      </c>
      <c r="C69">
        <v>97.2</v>
      </c>
      <c r="D69">
        <v>179</v>
      </c>
      <c r="E69">
        <v>238.5</v>
      </c>
      <c r="F69">
        <v>268.60000000000002</v>
      </c>
      <c r="I69" s="8">
        <v>39541</v>
      </c>
      <c r="J69">
        <v>291.2</v>
      </c>
      <c r="K69">
        <v>95</v>
      </c>
      <c r="L69">
        <v>175</v>
      </c>
      <c r="M69" s="5">
        <v>234.7</v>
      </c>
      <c r="N69">
        <v>266.5</v>
      </c>
    </row>
    <row r="70" spans="1:14" x14ac:dyDescent="0.2">
      <c r="A70" s="8">
        <v>39542</v>
      </c>
      <c r="B70">
        <v>290</v>
      </c>
      <c r="C70">
        <v>97.5</v>
      </c>
      <c r="D70">
        <v>179.5</v>
      </c>
      <c r="E70">
        <v>239.2</v>
      </c>
      <c r="F70">
        <v>269.39999999999998</v>
      </c>
      <c r="I70" s="8">
        <v>39542</v>
      </c>
      <c r="J70">
        <v>289.5</v>
      </c>
      <c r="K70">
        <v>97.2</v>
      </c>
      <c r="L70">
        <v>179</v>
      </c>
      <c r="M70" s="5">
        <v>238.5</v>
      </c>
      <c r="N70">
        <v>268.60000000000002</v>
      </c>
    </row>
    <row r="71" spans="1:14" x14ac:dyDescent="0.2">
      <c r="A71" s="8">
        <v>39545</v>
      </c>
      <c r="B71">
        <v>286.5</v>
      </c>
      <c r="C71">
        <v>93.7</v>
      </c>
      <c r="D71">
        <v>172.4</v>
      </c>
      <c r="E71">
        <v>229.8</v>
      </c>
      <c r="F71">
        <v>261.2</v>
      </c>
      <c r="I71" s="8">
        <v>39545</v>
      </c>
      <c r="J71">
        <v>290</v>
      </c>
      <c r="K71">
        <v>97.5</v>
      </c>
      <c r="L71">
        <v>179.5</v>
      </c>
      <c r="M71" s="5">
        <v>239.2</v>
      </c>
      <c r="N71">
        <v>269.39999999999998</v>
      </c>
    </row>
    <row r="72" spans="1:14" x14ac:dyDescent="0.2">
      <c r="A72" s="8">
        <v>39546</v>
      </c>
      <c r="B72">
        <v>290.3</v>
      </c>
      <c r="C72">
        <v>95</v>
      </c>
      <c r="D72">
        <v>165</v>
      </c>
      <c r="E72">
        <v>236</v>
      </c>
      <c r="F72">
        <v>271.2</v>
      </c>
      <c r="I72" s="8">
        <v>39546</v>
      </c>
      <c r="J72">
        <v>286.5</v>
      </c>
      <c r="K72">
        <v>93.7</v>
      </c>
      <c r="L72">
        <v>172.4</v>
      </c>
      <c r="M72" s="5">
        <v>229.8</v>
      </c>
      <c r="N72">
        <v>261.2</v>
      </c>
    </row>
    <row r="73" spans="1:14" x14ac:dyDescent="0.2">
      <c r="A73" s="8">
        <v>39547</v>
      </c>
      <c r="B73">
        <v>295</v>
      </c>
      <c r="C73">
        <v>95</v>
      </c>
      <c r="D73">
        <v>170.2</v>
      </c>
      <c r="E73">
        <v>241.6</v>
      </c>
      <c r="F73">
        <v>276.2</v>
      </c>
      <c r="I73" s="8">
        <v>39547</v>
      </c>
      <c r="J73">
        <v>290.3</v>
      </c>
      <c r="K73">
        <v>95</v>
      </c>
      <c r="L73">
        <v>165</v>
      </c>
      <c r="M73" s="5">
        <v>236</v>
      </c>
      <c r="N73">
        <v>271.2</v>
      </c>
    </row>
    <row r="74" spans="1:14" x14ac:dyDescent="0.2">
      <c r="A74" s="8">
        <v>39548</v>
      </c>
      <c r="B74">
        <v>299.2</v>
      </c>
      <c r="C74">
        <v>95</v>
      </c>
      <c r="D74">
        <v>174.4</v>
      </c>
      <c r="E74">
        <v>249.7</v>
      </c>
      <c r="F74">
        <v>284.2</v>
      </c>
      <c r="I74" s="8">
        <v>39548</v>
      </c>
      <c r="J74">
        <v>295</v>
      </c>
      <c r="K74">
        <v>95</v>
      </c>
      <c r="L74">
        <v>170.2</v>
      </c>
      <c r="M74" s="5">
        <v>241.6</v>
      </c>
      <c r="N74">
        <v>276.2</v>
      </c>
    </row>
    <row r="75" spans="1:14" x14ac:dyDescent="0.2">
      <c r="A75" s="8">
        <v>39549</v>
      </c>
      <c r="B75">
        <v>299.8</v>
      </c>
      <c r="C75">
        <v>93.2</v>
      </c>
      <c r="D75">
        <v>171.1</v>
      </c>
      <c r="E75">
        <v>245</v>
      </c>
      <c r="F75">
        <v>266.89999999999998</v>
      </c>
      <c r="I75" s="8">
        <v>39549</v>
      </c>
      <c r="J75">
        <v>299.2</v>
      </c>
      <c r="K75">
        <v>95</v>
      </c>
      <c r="L75">
        <v>174.4</v>
      </c>
      <c r="M75" s="5">
        <v>249.7</v>
      </c>
      <c r="N75">
        <v>284.2</v>
      </c>
    </row>
    <row r="76" spans="1:14" x14ac:dyDescent="0.2">
      <c r="A76" s="8">
        <v>39552</v>
      </c>
      <c r="B76">
        <v>309</v>
      </c>
      <c r="C76">
        <v>96.7</v>
      </c>
      <c r="D76">
        <v>177.5</v>
      </c>
      <c r="E76">
        <v>254.2</v>
      </c>
      <c r="F76">
        <v>290.60000000000002</v>
      </c>
      <c r="I76" s="8">
        <v>39552</v>
      </c>
      <c r="J76">
        <v>299.8</v>
      </c>
      <c r="K76">
        <v>93.2</v>
      </c>
      <c r="L76">
        <v>171.1</v>
      </c>
      <c r="M76" s="5">
        <v>245</v>
      </c>
      <c r="N76">
        <v>266.89999999999998</v>
      </c>
    </row>
    <row r="77" spans="1:14" x14ac:dyDescent="0.2">
      <c r="A77" s="8">
        <v>39553</v>
      </c>
      <c r="B77">
        <v>308.5</v>
      </c>
      <c r="C77">
        <v>94.7</v>
      </c>
      <c r="D77">
        <v>173.9</v>
      </c>
      <c r="E77">
        <v>249</v>
      </c>
      <c r="F77">
        <v>286.60000000000002</v>
      </c>
      <c r="I77" s="8">
        <v>39553</v>
      </c>
      <c r="J77">
        <v>309</v>
      </c>
      <c r="K77">
        <v>96.7</v>
      </c>
      <c r="L77">
        <v>177.5</v>
      </c>
      <c r="M77" s="5">
        <v>254.2</v>
      </c>
      <c r="N77">
        <v>290.60000000000002</v>
      </c>
    </row>
    <row r="78" spans="1:14" x14ac:dyDescent="0.2">
      <c r="A78" s="8">
        <v>39554</v>
      </c>
      <c r="B78">
        <v>302.5</v>
      </c>
      <c r="C78">
        <v>97.5</v>
      </c>
      <c r="D78">
        <v>175.2</v>
      </c>
      <c r="E78">
        <v>248.8</v>
      </c>
      <c r="F78">
        <v>284.10000000000002</v>
      </c>
      <c r="I78" s="8">
        <v>39554</v>
      </c>
      <c r="J78">
        <v>308.5</v>
      </c>
      <c r="K78">
        <v>94.7</v>
      </c>
      <c r="L78">
        <v>173.9</v>
      </c>
      <c r="M78" s="5">
        <v>249</v>
      </c>
      <c r="N78">
        <v>286.60000000000002</v>
      </c>
    </row>
    <row r="79" spans="1:14" x14ac:dyDescent="0.2">
      <c r="A79" s="8">
        <v>39555</v>
      </c>
      <c r="B79">
        <v>291.8</v>
      </c>
      <c r="C79">
        <v>95.8</v>
      </c>
      <c r="D79">
        <v>170</v>
      </c>
      <c r="E79">
        <v>234.8</v>
      </c>
      <c r="F79">
        <v>268.7</v>
      </c>
      <c r="I79" s="8">
        <v>39555</v>
      </c>
      <c r="J79">
        <v>302.5</v>
      </c>
      <c r="K79">
        <v>97.5</v>
      </c>
      <c r="L79">
        <v>175.2</v>
      </c>
      <c r="M79" s="5">
        <v>248.8</v>
      </c>
      <c r="N79">
        <v>284.10000000000002</v>
      </c>
    </row>
    <row r="80" spans="1:14" x14ac:dyDescent="0.2">
      <c r="A80" s="8">
        <v>39556</v>
      </c>
      <c r="B80">
        <v>286</v>
      </c>
      <c r="C80">
        <v>86.6</v>
      </c>
      <c r="D80">
        <v>153.69999999999999</v>
      </c>
      <c r="E80">
        <v>212.3</v>
      </c>
      <c r="F80">
        <v>249.7</v>
      </c>
      <c r="I80" s="8">
        <v>39556</v>
      </c>
      <c r="J80">
        <v>291.8</v>
      </c>
      <c r="K80">
        <v>95.8</v>
      </c>
      <c r="L80">
        <v>170</v>
      </c>
      <c r="M80" s="5">
        <v>234.8</v>
      </c>
      <c r="N80">
        <v>268.7</v>
      </c>
    </row>
    <row r="81" spans="1:14" x14ac:dyDescent="0.2">
      <c r="A81" s="8">
        <v>39559</v>
      </c>
      <c r="B81">
        <v>261.2</v>
      </c>
      <c r="C81">
        <v>85</v>
      </c>
      <c r="D81">
        <v>151.6</v>
      </c>
      <c r="E81">
        <v>214.7</v>
      </c>
      <c r="F81">
        <v>245.2</v>
      </c>
      <c r="I81" s="8">
        <v>39559</v>
      </c>
      <c r="J81">
        <v>286</v>
      </c>
      <c r="K81">
        <v>86.6</v>
      </c>
      <c r="L81">
        <v>153.69999999999999</v>
      </c>
      <c r="M81" s="5">
        <v>212.3</v>
      </c>
      <c r="N81">
        <v>249.7</v>
      </c>
    </row>
    <row r="82" spans="1:14" x14ac:dyDescent="0.2">
      <c r="A82" s="8">
        <v>39560</v>
      </c>
      <c r="B82">
        <v>277</v>
      </c>
      <c r="C82">
        <v>85</v>
      </c>
      <c r="D82">
        <v>165</v>
      </c>
      <c r="E82">
        <v>225.2</v>
      </c>
      <c r="F82">
        <v>255.9</v>
      </c>
      <c r="I82" s="8">
        <v>39560</v>
      </c>
      <c r="J82">
        <v>261.2</v>
      </c>
      <c r="K82">
        <v>85</v>
      </c>
      <c r="L82">
        <v>151.6</v>
      </c>
      <c r="M82" s="5">
        <v>214.7</v>
      </c>
      <c r="N82">
        <v>245.2</v>
      </c>
    </row>
    <row r="83" spans="1:14" x14ac:dyDescent="0.2">
      <c r="A83" s="8">
        <v>39561</v>
      </c>
      <c r="B83">
        <v>282.8</v>
      </c>
      <c r="C83">
        <v>85.7</v>
      </c>
      <c r="D83">
        <v>166.4</v>
      </c>
      <c r="E83">
        <v>229.9</v>
      </c>
      <c r="F83">
        <v>261.8</v>
      </c>
      <c r="I83" s="8">
        <v>39561</v>
      </c>
      <c r="J83">
        <v>277</v>
      </c>
      <c r="K83">
        <v>85</v>
      </c>
      <c r="L83">
        <v>165</v>
      </c>
      <c r="M83" s="5">
        <v>225.2</v>
      </c>
      <c r="N83">
        <v>255.9</v>
      </c>
    </row>
    <row r="84" spans="1:14" x14ac:dyDescent="0.2">
      <c r="A84" s="8">
        <v>39562</v>
      </c>
      <c r="B84">
        <v>286.8</v>
      </c>
      <c r="C84">
        <v>86.3</v>
      </c>
      <c r="D84">
        <v>167.5</v>
      </c>
      <c r="E84">
        <v>231</v>
      </c>
      <c r="F84">
        <v>264.3</v>
      </c>
      <c r="I84" s="8">
        <v>39562</v>
      </c>
      <c r="J84">
        <v>282.8</v>
      </c>
      <c r="K84">
        <v>85.7</v>
      </c>
      <c r="L84">
        <v>166.4</v>
      </c>
      <c r="M84" s="5">
        <v>229.9</v>
      </c>
      <c r="N84">
        <v>261.8</v>
      </c>
    </row>
    <row r="85" spans="1:14" x14ac:dyDescent="0.2">
      <c r="A85" s="8">
        <v>39563</v>
      </c>
      <c r="B85">
        <v>276.2</v>
      </c>
      <c r="C85">
        <v>92</v>
      </c>
      <c r="D85">
        <v>167</v>
      </c>
      <c r="E85">
        <v>220.7</v>
      </c>
      <c r="F85">
        <v>249</v>
      </c>
      <c r="I85" s="8">
        <v>39563</v>
      </c>
      <c r="J85">
        <v>286.8</v>
      </c>
      <c r="K85">
        <v>86.3</v>
      </c>
      <c r="L85">
        <v>167.5</v>
      </c>
      <c r="M85" s="5">
        <v>231</v>
      </c>
      <c r="N85">
        <v>264.3</v>
      </c>
    </row>
    <row r="86" spans="1:14" x14ac:dyDescent="0.2">
      <c r="A86" s="8">
        <v>39566</v>
      </c>
      <c r="B86">
        <v>268.5</v>
      </c>
      <c r="C86">
        <v>88.9</v>
      </c>
      <c r="D86">
        <v>161.30000000000001</v>
      </c>
      <c r="E86">
        <v>212.2</v>
      </c>
      <c r="F86">
        <v>242</v>
      </c>
      <c r="I86" s="8">
        <v>39566</v>
      </c>
      <c r="J86">
        <v>276.2</v>
      </c>
      <c r="K86">
        <v>92</v>
      </c>
      <c r="L86">
        <v>167</v>
      </c>
      <c r="M86" s="5">
        <v>220.7</v>
      </c>
      <c r="N86">
        <v>249</v>
      </c>
    </row>
    <row r="87" spans="1:14" x14ac:dyDescent="0.2">
      <c r="A87" s="8">
        <v>39567</v>
      </c>
      <c r="B87">
        <v>271.7</v>
      </c>
      <c r="C87">
        <v>88.6</v>
      </c>
      <c r="D87">
        <v>160.69999999999999</v>
      </c>
      <c r="E87">
        <v>221.8</v>
      </c>
      <c r="F87">
        <v>242.5</v>
      </c>
      <c r="I87" s="8">
        <v>39567</v>
      </c>
      <c r="J87">
        <v>268.5</v>
      </c>
      <c r="K87">
        <v>88.9</v>
      </c>
      <c r="L87">
        <v>161.30000000000001</v>
      </c>
      <c r="M87" s="5">
        <v>212.2</v>
      </c>
      <c r="N87">
        <v>242</v>
      </c>
    </row>
    <row r="88" spans="1:14" x14ac:dyDescent="0.2">
      <c r="A88" s="8">
        <v>39568</v>
      </c>
      <c r="B88">
        <v>279.8</v>
      </c>
      <c r="C88">
        <v>88</v>
      </c>
      <c r="D88">
        <v>168.5</v>
      </c>
      <c r="E88">
        <v>225.5</v>
      </c>
      <c r="F88">
        <v>253</v>
      </c>
      <c r="I88" s="8">
        <v>39568</v>
      </c>
      <c r="J88">
        <v>271.7</v>
      </c>
      <c r="K88">
        <v>88.6</v>
      </c>
      <c r="L88">
        <v>160.69999999999999</v>
      </c>
      <c r="M88" s="5">
        <v>221.8</v>
      </c>
      <c r="N88">
        <v>242.5</v>
      </c>
    </row>
    <row r="89" spans="1:14" x14ac:dyDescent="0.2">
      <c r="A89" s="8">
        <v>39569</v>
      </c>
      <c r="B89">
        <v>270</v>
      </c>
      <c r="C89">
        <v>84.2</v>
      </c>
      <c r="D89">
        <v>161.19999999999999</v>
      </c>
      <c r="E89">
        <v>215.7</v>
      </c>
      <c r="F89">
        <v>243.2</v>
      </c>
      <c r="I89" s="8">
        <v>39569</v>
      </c>
      <c r="J89">
        <v>279.8</v>
      </c>
      <c r="K89">
        <v>88</v>
      </c>
      <c r="L89">
        <v>168.5</v>
      </c>
      <c r="M89" s="5">
        <v>225.5</v>
      </c>
      <c r="N89">
        <v>253</v>
      </c>
    </row>
    <row r="90" spans="1:14" x14ac:dyDescent="0.2">
      <c r="A90" s="8">
        <v>39570</v>
      </c>
      <c r="B90">
        <v>265.5</v>
      </c>
      <c r="C90">
        <v>85</v>
      </c>
      <c r="D90">
        <v>155</v>
      </c>
      <c r="E90">
        <v>210.2</v>
      </c>
      <c r="F90">
        <v>240.9</v>
      </c>
      <c r="I90" s="8">
        <v>39570</v>
      </c>
      <c r="J90">
        <v>270</v>
      </c>
      <c r="K90">
        <v>84.2</v>
      </c>
      <c r="L90">
        <v>161.19999999999999</v>
      </c>
      <c r="M90" s="5">
        <v>215.7</v>
      </c>
      <c r="N90">
        <v>243.2</v>
      </c>
    </row>
    <row r="91" spans="1:14" x14ac:dyDescent="0.2">
      <c r="A91" s="8">
        <v>39573</v>
      </c>
      <c r="B91">
        <v>268</v>
      </c>
      <c r="C91">
        <v>87.2</v>
      </c>
      <c r="D91">
        <v>159</v>
      </c>
      <c r="E91">
        <v>219.7</v>
      </c>
      <c r="F91">
        <v>249.9</v>
      </c>
      <c r="I91" s="8">
        <v>39573</v>
      </c>
      <c r="J91">
        <v>265.5</v>
      </c>
      <c r="K91">
        <v>85</v>
      </c>
      <c r="L91">
        <v>155</v>
      </c>
      <c r="M91" s="5">
        <v>210.2</v>
      </c>
      <c r="N91">
        <v>240.9</v>
      </c>
    </row>
    <row r="92" spans="1:14" x14ac:dyDescent="0.2">
      <c r="A92" s="8">
        <v>39574</v>
      </c>
      <c r="B92">
        <v>286</v>
      </c>
      <c r="C92">
        <v>92</v>
      </c>
      <c r="D92">
        <v>167.8</v>
      </c>
      <c r="E92">
        <v>231.8</v>
      </c>
      <c r="F92">
        <v>264.5</v>
      </c>
      <c r="I92" s="8">
        <v>39574</v>
      </c>
      <c r="J92">
        <v>268</v>
      </c>
      <c r="K92">
        <v>87.2</v>
      </c>
      <c r="L92">
        <v>159</v>
      </c>
      <c r="M92" s="5">
        <v>219.7</v>
      </c>
      <c r="N92">
        <v>249.9</v>
      </c>
    </row>
    <row r="93" spans="1:14" x14ac:dyDescent="0.2">
      <c r="A93" s="8">
        <v>39575</v>
      </c>
      <c r="B93">
        <v>285</v>
      </c>
      <c r="C93">
        <v>93.8</v>
      </c>
      <c r="D93">
        <v>170</v>
      </c>
      <c r="E93">
        <v>238.9</v>
      </c>
      <c r="F93">
        <v>270.3</v>
      </c>
      <c r="I93" s="8">
        <v>39575</v>
      </c>
      <c r="J93">
        <v>286</v>
      </c>
      <c r="K93">
        <v>92</v>
      </c>
      <c r="L93">
        <v>167.8</v>
      </c>
      <c r="M93" s="5">
        <v>231.8</v>
      </c>
      <c r="N93">
        <v>264.5</v>
      </c>
    </row>
    <row r="94" spans="1:14" x14ac:dyDescent="0.2">
      <c r="A94" s="8">
        <v>39576</v>
      </c>
      <c r="B94">
        <v>298</v>
      </c>
      <c r="C94">
        <v>92</v>
      </c>
      <c r="D94">
        <v>175</v>
      </c>
      <c r="E94">
        <v>241.2</v>
      </c>
      <c r="F94">
        <v>274.89999999999998</v>
      </c>
      <c r="I94" s="8">
        <v>39576</v>
      </c>
      <c r="J94">
        <v>285</v>
      </c>
      <c r="K94">
        <v>93.8</v>
      </c>
      <c r="L94">
        <v>170</v>
      </c>
      <c r="M94" s="5">
        <v>238.9</v>
      </c>
      <c r="N94">
        <v>270.3</v>
      </c>
    </row>
    <row r="95" spans="1:14" x14ac:dyDescent="0.2">
      <c r="A95" s="8">
        <v>39577</v>
      </c>
      <c r="B95">
        <v>297.8</v>
      </c>
      <c r="C95">
        <v>92</v>
      </c>
      <c r="D95">
        <v>180</v>
      </c>
      <c r="E95">
        <v>247.2</v>
      </c>
      <c r="F95">
        <v>279.3</v>
      </c>
      <c r="I95" s="8">
        <v>39577</v>
      </c>
      <c r="J95">
        <v>298</v>
      </c>
      <c r="K95">
        <v>92</v>
      </c>
      <c r="L95">
        <v>175</v>
      </c>
      <c r="M95" s="5">
        <v>241.2</v>
      </c>
      <c r="N95">
        <v>274.89999999999998</v>
      </c>
    </row>
    <row r="96" spans="1:14" x14ac:dyDescent="0.2">
      <c r="A96" s="8">
        <v>39580</v>
      </c>
      <c r="B96">
        <v>296.3</v>
      </c>
      <c r="C96">
        <v>91.4</v>
      </c>
      <c r="D96">
        <v>178.9</v>
      </c>
      <c r="E96">
        <v>245.7</v>
      </c>
      <c r="F96">
        <v>277.8</v>
      </c>
      <c r="I96" s="8">
        <v>39580</v>
      </c>
      <c r="J96">
        <v>297.8</v>
      </c>
      <c r="K96">
        <v>92</v>
      </c>
      <c r="L96">
        <v>180</v>
      </c>
      <c r="M96" s="5">
        <v>247.2</v>
      </c>
      <c r="N96">
        <v>279.3</v>
      </c>
    </row>
    <row r="97" spans="1:14" x14ac:dyDescent="0.2">
      <c r="A97" s="8">
        <v>39581</v>
      </c>
      <c r="B97">
        <v>294</v>
      </c>
      <c r="C97">
        <v>92</v>
      </c>
      <c r="D97">
        <v>180</v>
      </c>
      <c r="E97">
        <v>240.8</v>
      </c>
      <c r="F97">
        <v>272</v>
      </c>
      <c r="I97" s="8">
        <v>39581</v>
      </c>
      <c r="J97">
        <v>296.3</v>
      </c>
      <c r="K97">
        <v>91.4</v>
      </c>
      <c r="L97">
        <v>178.9</v>
      </c>
      <c r="M97" s="5">
        <v>245.7</v>
      </c>
      <c r="N97">
        <v>277.8</v>
      </c>
    </row>
    <row r="98" spans="1:14" x14ac:dyDescent="0.2">
      <c r="A98" s="8">
        <v>39583</v>
      </c>
      <c r="B98">
        <v>289.7</v>
      </c>
      <c r="C98">
        <v>92</v>
      </c>
      <c r="D98">
        <v>178</v>
      </c>
      <c r="E98">
        <v>233.8</v>
      </c>
      <c r="F98">
        <v>264.2</v>
      </c>
      <c r="I98" s="8">
        <v>39583</v>
      </c>
      <c r="J98">
        <v>294</v>
      </c>
      <c r="K98">
        <v>92</v>
      </c>
      <c r="L98">
        <v>180</v>
      </c>
      <c r="M98" s="5">
        <v>240.8</v>
      </c>
      <c r="N98">
        <v>272</v>
      </c>
    </row>
    <row r="99" spans="1:14" x14ac:dyDescent="0.2">
      <c r="A99" s="8">
        <v>39584</v>
      </c>
      <c r="B99">
        <v>280.8</v>
      </c>
      <c r="C99">
        <v>88</v>
      </c>
      <c r="D99">
        <v>170</v>
      </c>
      <c r="E99">
        <v>220.8</v>
      </c>
      <c r="F99">
        <v>251.1</v>
      </c>
      <c r="I99" s="8">
        <v>39584</v>
      </c>
      <c r="J99">
        <v>289.7</v>
      </c>
      <c r="K99">
        <v>92</v>
      </c>
      <c r="L99">
        <v>178</v>
      </c>
      <c r="M99" s="5">
        <v>233.8</v>
      </c>
      <c r="N99">
        <v>264.2</v>
      </c>
    </row>
    <row r="100" spans="1:14" x14ac:dyDescent="0.2">
      <c r="A100" s="8">
        <v>39587</v>
      </c>
      <c r="B100">
        <v>272.89999999999998</v>
      </c>
      <c r="C100">
        <v>84.9</v>
      </c>
      <c r="D100">
        <v>163.9</v>
      </c>
      <c r="E100">
        <v>212.9</v>
      </c>
      <c r="F100">
        <v>243.2</v>
      </c>
      <c r="I100" s="8">
        <v>39587</v>
      </c>
      <c r="J100">
        <v>280.8</v>
      </c>
      <c r="K100">
        <v>88</v>
      </c>
      <c r="L100">
        <v>170</v>
      </c>
      <c r="M100" s="5">
        <v>220.8</v>
      </c>
      <c r="N100">
        <v>251.1</v>
      </c>
    </row>
    <row r="101" spans="1:14" x14ac:dyDescent="0.2">
      <c r="A101" s="8">
        <v>39588</v>
      </c>
      <c r="B101">
        <v>267.5</v>
      </c>
      <c r="C101">
        <v>85</v>
      </c>
      <c r="D101">
        <v>155</v>
      </c>
      <c r="E101">
        <v>219.8</v>
      </c>
      <c r="F101">
        <v>250.9</v>
      </c>
      <c r="I101" s="8">
        <v>39588</v>
      </c>
      <c r="J101">
        <v>272.89999999999998</v>
      </c>
      <c r="K101">
        <v>84.9</v>
      </c>
      <c r="L101">
        <v>163.9</v>
      </c>
      <c r="M101" s="5">
        <v>212.9</v>
      </c>
      <c r="N101">
        <v>243.2</v>
      </c>
    </row>
    <row r="102" spans="1:14" x14ac:dyDescent="0.2">
      <c r="A102" s="8">
        <v>39589</v>
      </c>
      <c r="B102">
        <v>272.89999999999998</v>
      </c>
      <c r="C102">
        <v>86.5</v>
      </c>
      <c r="D102">
        <v>158</v>
      </c>
      <c r="E102">
        <v>222.1</v>
      </c>
      <c r="F102">
        <v>254</v>
      </c>
      <c r="I102" s="8">
        <v>39589</v>
      </c>
      <c r="J102">
        <v>267.5</v>
      </c>
      <c r="K102">
        <v>85</v>
      </c>
      <c r="L102">
        <v>155</v>
      </c>
      <c r="M102" s="5">
        <v>219.8</v>
      </c>
      <c r="N102">
        <v>250.9</v>
      </c>
    </row>
    <row r="103" spans="1:14" x14ac:dyDescent="0.2">
      <c r="A103" s="8">
        <v>39590</v>
      </c>
      <c r="B103">
        <v>281.5</v>
      </c>
      <c r="C103">
        <v>90.7</v>
      </c>
      <c r="D103">
        <v>167.7</v>
      </c>
      <c r="E103">
        <v>232.8</v>
      </c>
      <c r="F103">
        <v>264</v>
      </c>
      <c r="I103" s="8">
        <v>39590</v>
      </c>
      <c r="J103">
        <v>272.89999999999998</v>
      </c>
      <c r="K103">
        <v>86.5</v>
      </c>
      <c r="L103">
        <v>158</v>
      </c>
      <c r="M103" s="5">
        <v>222.1</v>
      </c>
      <c r="N103">
        <v>254</v>
      </c>
    </row>
    <row r="104" spans="1:14" x14ac:dyDescent="0.2">
      <c r="A104" s="8">
        <v>39591</v>
      </c>
      <c r="B104">
        <v>286.5</v>
      </c>
      <c r="C104">
        <v>90</v>
      </c>
      <c r="D104">
        <v>160</v>
      </c>
      <c r="E104">
        <v>238.3</v>
      </c>
      <c r="F104">
        <v>256</v>
      </c>
      <c r="I104" s="8">
        <v>39591</v>
      </c>
      <c r="J104">
        <v>281.5</v>
      </c>
      <c r="K104">
        <v>90.7</v>
      </c>
      <c r="L104">
        <v>167.7</v>
      </c>
      <c r="M104" s="5">
        <v>232.8</v>
      </c>
      <c r="N104">
        <v>264</v>
      </c>
    </row>
    <row r="105" spans="1:14" x14ac:dyDescent="0.2">
      <c r="A105" s="8">
        <v>39594</v>
      </c>
      <c r="B105">
        <v>297</v>
      </c>
      <c r="C105">
        <v>92.3</v>
      </c>
      <c r="D105">
        <v>164</v>
      </c>
      <c r="E105">
        <v>244.3</v>
      </c>
      <c r="F105">
        <v>281.3</v>
      </c>
      <c r="I105" s="8">
        <v>39594</v>
      </c>
      <c r="J105">
        <v>286.5</v>
      </c>
      <c r="K105">
        <v>90</v>
      </c>
      <c r="L105">
        <v>160</v>
      </c>
      <c r="M105" s="5">
        <v>238.3</v>
      </c>
      <c r="N105">
        <v>256</v>
      </c>
    </row>
    <row r="106" spans="1:14" x14ac:dyDescent="0.2">
      <c r="A106" s="8">
        <v>39595</v>
      </c>
      <c r="B106">
        <v>298.8</v>
      </c>
      <c r="C106">
        <v>114.6</v>
      </c>
      <c r="D106">
        <v>187.8</v>
      </c>
      <c r="E106">
        <v>251.2</v>
      </c>
      <c r="F106">
        <v>281.89999999999998</v>
      </c>
      <c r="I106" s="8">
        <v>39595</v>
      </c>
      <c r="J106">
        <v>297</v>
      </c>
      <c r="K106">
        <v>92.3</v>
      </c>
      <c r="L106">
        <v>164</v>
      </c>
      <c r="M106" s="5">
        <v>244.3</v>
      </c>
      <c r="N106">
        <v>281.3</v>
      </c>
    </row>
    <row r="107" spans="1:14" x14ac:dyDescent="0.2">
      <c r="A107" s="8">
        <v>39596</v>
      </c>
      <c r="B107">
        <v>298.39999999999998</v>
      </c>
      <c r="C107">
        <v>110.1</v>
      </c>
      <c r="D107">
        <v>180.4</v>
      </c>
      <c r="E107">
        <v>241.3</v>
      </c>
      <c r="F107">
        <v>274.3</v>
      </c>
      <c r="I107" s="8">
        <v>39596</v>
      </c>
      <c r="J107">
        <v>298.8</v>
      </c>
      <c r="K107">
        <v>114.6</v>
      </c>
      <c r="L107">
        <v>187.8</v>
      </c>
      <c r="M107" s="5">
        <v>251.2</v>
      </c>
      <c r="N107">
        <v>281.89999999999998</v>
      </c>
    </row>
    <row r="108" spans="1:14" x14ac:dyDescent="0.2">
      <c r="A108" s="8">
        <v>39597</v>
      </c>
      <c r="B108">
        <v>301.5</v>
      </c>
      <c r="C108">
        <v>98</v>
      </c>
      <c r="D108">
        <v>174.3</v>
      </c>
      <c r="E108">
        <v>247</v>
      </c>
      <c r="F108">
        <v>281.89999999999998</v>
      </c>
      <c r="I108" s="8">
        <v>39597</v>
      </c>
      <c r="J108">
        <v>298.39999999999998</v>
      </c>
      <c r="K108">
        <v>110.1</v>
      </c>
      <c r="L108">
        <v>180.4</v>
      </c>
      <c r="M108" s="5">
        <v>241.3</v>
      </c>
      <c r="N108">
        <v>274.3</v>
      </c>
    </row>
    <row r="109" spans="1:14" x14ac:dyDescent="0.2">
      <c r="A109" s="8">
        <v>39598</v>
      </c>
      <c r="B109">
        <v>308.2</v>
      </c>
      <c r="C109">
        <v>101.7</v>
      </c>
      <c r="D109">
        <v>180.9</v>
      </c>
      <c r="E109">
        <v>256.3</v>
      </c>
      <c r="F109">
        <v>291.7</v>
      </c>
      <c r="I109" s="8">
        <v>39598</v>
      </c>
      <c r="J109">
        <v>301.5</v>
      </c>
      <c r="K109">
        <v>98</v>
      </c>
      <c r="L109">
        <v>174.3</v>
      </c>
      <c r="M109" s="5">
        <v>247</v>
      </c>
      <c r="N109">
        <v>281.89999999999998</v>
      </c>
    </row>
    <row r="110" spans="1:14" x14ac:dyDescent="0.2">
      <c r="A110" s="8">
        <v>39601</v>
      </c>
      <c r="B110">
        <v>311.3</v>
      </c>
      <c r="C110">
        <v>103.2</v>
      </c>
      <c r="D110">
        <v>183.7</v>
      </c>
      <c r="E110">
        <v>260.2</v>
      </c>
      <c r="F110">
        <v>295.60000000000002</v>
      </c>
      <c r="I110" s="8">
        <v>39601</v>
      </c>
      <c r="J110">
        <v>308.2</v>
      </c>
      <c r="K110">
        <v>101.7</v>
      </c>
      <c r="L110">
        <v>180.9</v>
      </c>
      <c r="M110" s="5">
        <v>256.3</v>
      </c>
      <c r="N110">
        <v>291.7</v>
      </c>
    </row>
    <row r="111" spans="1:14" x14ac:dyDescent="0.2">
      <c r="A111" s="8">
        <v>39602</v>
      </c>
      <c r="B111">
        <v>316</v>
      </c>
      <c r="C111">
        <v>102.5</v>
      </c>
      <c r="D111">
        <v>184.8</v>
      </c>
      <c r="E111">
        <v>262.5</v>
      </c>
      <c r="F111">
        <v>298.8</v>
      </c>
      <c r="I111" s="8">
        <v>39602</v>
      </c>
      <c r="J111">
        <v>311.3</v>
      </c>
      <c r="K111">
        <v>103.2</v>
      </c>
      <c r="L111">
        <v>183.7</v>
      </c>
      <c r="M111" s="5">
        <v>260.2</v>
      </c>
      <c r="N111">
        <v>295.60000000000002</v>
      </c>
    </row>
    <row r="112" spans="1:14" x14ac:dyDescent="0.2">
      <c r="A112" s="8">
        <v>39603</v>
      </c>
      <c r="B112">
        <v>313</v>
      </c>
      <c r="C112">
        <v>103.1</v>
      </c>
      <c r="D112">
        <v>185.7</v>
      </c>
      <c r="E112">
        <v>263.7</v>
      </c>
      <c r="F112">
        <v>298.8</v>
      </c>
      <c r="I112" s="8">
        <v>39603</v>
      </c>
      <c r="J112">
        <v>316</v>
      </c>
      <c r="K112">
        <v>102.5</v>
      </c>
      <c r="L112">
        <v>184.8</v>
      </c>
      <c r="M112" s="5">
        <v>262.5</v>
      </c>
      <c r="N112">
        <v>298.8</v>
      </c>
    </row>
    <row r="113" spans="1:14" x14ac:dyDescent="0.2">
      <c r="A113" s="8">
        <v>39604</v>
      </c>
      <c r="B113">
        <v>318.5</v>
      </c>
      <c r="C113">
        <v>102.9</v>
      </c>
      <c r="D113">
        <v>185.3</v>
      </c>
      <c r="E113">
        <v>263.2</v>
      </c>
      <c r="F113">
        <v>300.10000000000002</v>
      </c>
      <c r="I113" s="8">
        <v>39604</v>
      </c>
      <c r="J113">
        <v>313</v>
      </c>
      <c r="K113">
        <v>103.1</v>
      </c>
      <c r="L113">
        <v>185.7</v>
      </c>
      <c r="M113" s="5">
        <v>263.7</v>
      </c>
      <c r="N113">
        <v>298.8</v>
      </c>
    </row>
    <row r="114" spans="1:14" x14ac:dyDescent="0.2">
      <c r="A114" s="8">
        <v>39605</v>
      </c>
      <c r="B114">
        <v>316.2</v>
      </c>
      <c r="C114">
        <v>103.3</v>
      </c>
      <c r="D114">
        <v>186</v>
      </c>
      <c r="E114">
        <v>264.2</v>
      </c>
      <c r="F114">
        <v>300</v>
      </c>
      <c r="I114" s="8">
        <v>39605</v>
      </c>
      <c r="J114">
        <v>318.5</v>
      </c>
      <c r="K114">
        <v>102.9</v>
      </c>
      <c r="L114">
        <v>185.3</v>
      </c>
      <c r="M114" s="5">
        <v>263.2</v>
      </c>
      <c r="N114">
        <v>300.10000000000002</v>
      </c>
    </row>
    <row r="115" spans="1:14" x14ac:dyDescent="0.2">
      <c r="A115" s="8">
        <v>39608</v>
      </c>
      <c r="B115">
        <v>323.5</v>
      </c>
      <c r="C115">
        <v>106.2</v>
      </c>
      <c r="D115">
        <v>191.1</v>
      </c>
      <c r="E115">
        <v>271.5</v>
      </c>
      <c r="F115">
        <v>307.3</v>
      </c>
      <c r="I115" s="8">
        <v>39608</v>
      </c>
      <c r="J115">
        <v>316.2</v>
      </c>
      <c r="K115">
        <v>103.3</v>
      </c>
      <c r="L115">
        <v>186</v>
      </c>
      <c r="M115" s="5">
        <v>264.2</v>
      </c>
      <c r="N115">
        <v>300</v>
      </c>
    </row>
    <row r="116" spans="1:14" x14ac:dyDescent="0.2">
      <c r="A116" s="8">
        <v>39609</v>
      </c>
      <c r="B116">
        <v>329.2</v>
      </c>
      <c r="C116">
        <v>108</v>
      </c>
      <c r="D116">
        <v>194.3</v>
      </c>
      <c r="E116">
        <v>276</v>
      </c>
      <c r="F116">
        <v>313.2</v>
      </c>
      <c r="I116" s="8">
        <v>39609</v>
      </c>
      <c r="J116">
        <v>323.5</v>
      </c>
      <c r="K116">
        <v>106.2</v>
      </c>
      <c r="L116">
        <v>191.1</v>
      </c>
      <c r="M116" s="5">
        <v>271.5</v>
      </c>
      <c r="N116">
        <v>307.3</v>
      </c>
    </row>
    <row r="117" spans="1:14" x14ac:dyDescent="0.2">
      <c r="A117" s="8">
        <v>39610</v>
      </c>
      <c r="B117">
        <v>327</v>
      </c>
      <c r="C117">
        <v>110</v>
      </c>
      <c r="D117">
        <v>206</v>
      </c>
      <c r="E117">
        <v>272</v>
      </c>
      <c r="F117">
        <v>298.5</v>
      </c>
      <c r="I117" s="8">
        <v>39610</v>
      </c>
      <c r="J117">
        <v>329.2</v>
      </c>
      <c r="K117">
        <v>108</v>
      </c>
      <c r="L117">
        <v>194.3</v>
      </c>
      <c r="M117" s="5">
        <v>276</v>
      </c>
      <c r="N117">
        <v>313.2</v>
      </c>
    </row>
    <row r="118" spans="1:14" x14ac:dyDescent="0.2">
      <c r="A118" s="8">
        <v>39611</v>
      </c>
      <c r="B118">
        <v>326.7</v>
      </c>
      <c r="C118">
        <v>115</v>
      </c>
      <c r="D118">
        <v>214</v>
      </c>
      <c r="E118">
        <v>269.8</v>
      </c>
      <c r="F118">
        <v>299.2</v>
      </c>
      <c r="I118" s="8">
        <v>39611</v>
      </c>
      <c r="J118">
        <v>327</v>
      </c>
      <c r="K118">
        <v>110</v>
      </c>
      <c r="L118">
        <v>206</v>
      </c>
      <c r="M118" s="5">
        <v>272</v>
      </c>
      <c r="N118">
        <v>298.5</v>
      </c>
    </row>
    <row r="119" spans="1:14" x14ac:dyDescent="0.2">
      <c r="A119" s="8">
        <v>39612</v>
      </c>
      <c r="B119">
        <v>323.60000000000002</v>
      </c>
      <c r="C119">
        <v>112</v>
      </c>
      <c r="D119">
        <v>203</v>
      </c>
      <c r="E119">
        <v>267.39999999999998</v>
      </c>
      <c r="F119">
        <v>300.39999999999998</v>
      </c>
      <c r="I119" s="8">
        <v>39612</v>
      </c>
      <c r="J119">
        <v>326.7</v>
      </c>
      <c r="K119">
        <v>115</v>
      </c>
      <c r="L119">
        <v>214</v>
      </c>
      <c r="M119" s="5">
        <v>269.8</v>
      </c>
      <c r="N119">
        <v>299.2</v>
      </c>
    </row>
    <row r="120" spans="1:14" x14ac:dyDescent="0.2">
      <c r="A120" s="8">
        <v>39615</v>
      </c>
      <c r="B120">
        <v>315</v>
      </c>
      <c r="C120">
        <v>109</v>
      </c>
      <c r="D120">
        <v>197.6</v>
      </c>
      <c r="E120">
        <v>260.3</v>
      </c>
      <c r="F120">
        <v>292.60000000000002</v>
      </c>
      <c r="I120" s="8">
        <v>39615</v>
      </c>
      <c r="J120">
        <v>323.60000000000002</v>
      </c>
      <c r="K120">
        <v>112</v>
      </c>
      <c r="L120">
        <v>203</v>
      </c>
      <c r="M120" s="5">
        <v>267.39999999999998</v>
      </c>
      <c r="N120">
        <v>300.39999999999998</v>
      </c>
    </row>
    <row r="121" spans="1:14" x14ac:dyDescent="0.2">
      <c r="A121" s="8">
        <v>39616</v>
      </c>
      <c r="B121">
        <v>313.60000000000002</v>
      </c>
      <c r="C121">
        <v>106.5</v>
      </c>
      <c r="D121">
        <v>192.9</v>
      </c>
      <c r="E121">
        <v>254.2</v>
      </c>
      <c r="F121">
        <v>287.39999999999998</v>
      </c>
      <c r="I121" s="8">
        <v>39616</v>
      </c>
      <c r="J121">
        <v>315</v>
      </c>
      <c r="K121">
        <v>109</v>
      </c>
      <c r="L121">
        <v>197.6</v>
      </c>
      <c r="M121" s="5">
        <v>260.3</v>
      </c>
      <c r="N121">
        <v>292.60000000000002</v>
      </c>
    </row>
    <row r="122" spans="1:14" x14ac:dyDescent="0.2">
      <c r="A122" s="8">
        <v>39617</v>
      </c>
      <c r="B122">
        <v>305.2</v>
      </c>
      <c r="C122">
        <v>105.5</v>
      </c>
      <c r="D122">
        <v>191</v>
      </c>
      <c r="E122">
        <v>253.3</v>
      </c>
      <c r="F122">
        <v>284.5</v>
      </c>
      <c r="I122" s="8">
        <v>39617</v>
      </c>
      <c r="J122">
        <v>313.60000000000002</v>
      </c>
      <c r="K122">
        <v>106.5</v>
      </c>
      <c r="L122">
        <v>192.9</v>
      </c>
      <c r="M122" s="5">
        <v>254.2</v>
      </c>
      <c r="N122">
        <v>287.39999999999998</v>
      </c>
    </row>
    <row r="123" spans="1:14" x14ac:dyDescent="0.2">
      <c r="A123" s="8">
        <v>39618</v>
      </c>
      <c r="B123">
        <v>308.5</v>
      </c>
      <c r="C123">
        <v>104.9</v>
      </c>
      <c r="D123">
        <v>190</v>
      </c>
      <c r="E123">
        <v>254.5</v>
      </c>
      <c r="F123">
        <v>287</v>
      </c>
      <c r="I123" s="8">
        <v>39618</v>
      </c>
      <c r="J123">
        <v>305.2</v>
      </c>
      <c r="K123">
        <v>105.5</v>
      </c>
      <c r="L123">
        <v>191</v>
      </c>
      <c r="M123" s="5">
        <v>253.3</v>
      </c>
      <c r="N123">
        <v>284.5</v>
      </c>
    </row>
    <row r="124" spans="1:14" x14ac:dyDescent="0.2">
      <c r="A124" s="8">
        <v>39619</v>
      </c>
      <c r="B124">
        <v>316.3</v>
      </c>
      <c r="C124">
        <v>110</v>
      </c>
      <c r="D124">
        <v>198</v>
      </c>
      <c r="E124">
        <v>269.7</v>
      </c>
      <c r="F124">
        <v>295</v>
      </c>
      <c r="I124" s="8">
        <v>39619</v>
      </c>
      <c r="J124">
        <v>308.5</v>
      </c>
      <c r="K124">
        <v>104.9</v>
      </c>
      <c r="L124">
        <v>190</v>
      </c>
      <c r="M124" s="5">
        <v>254.5</v>
      </c>
      <c r="N124">
        <v>287</v>
      </c>
    </row>
    <row r="125" spans="1:14" x14ac:dyDescent="0.2">
      <c r="A125" s="8">
        <v>39622</v>
      </c>
      <c r="B125">
        <v>329</v>
      </c>
      <c r="C125">
        <v>106</v>
      </c>
      <c r="D125">
        <v>189.5</v>
      </c>
      <c r="E125">
        <v>268.10000000000002</v>
      </c>
      <c r="F125">
        <v>307</v>
      </c>
      <c r="I125" s="8">
        <v>39622</v>
      </c>
      <c r="J125">
        <v>316.3</v>
      </c>
      <c r="K125">
        <v>110</v>
      </c>
      <c r="L125">
        <v>198</v>
      </c>
      <c r="M125" s="5">
        <v>269.7</v>
      </c>
      <c r="N125">
        <v>295</v>
      </c>
    </row>
    <row r="126" spans="1:14" x14ac:dyDescent="0.2">
      <c r="A126" s="8">
        <v>39623</v>
      </c>
      <c r="B126">
        <v>325</v>
      </c>
      <c r="C126">
        <v>114.8</v>
      </c>
      <c r="D126">
        <v>205</v>
      </c>
      <c r="E126">
        <v>270.8</v>
      </c>
      <c r="F126">
        <v>303.5</v>
      </c>
      <c r="I126" s="8">
        <v>39623</v>
      </c>
      <c r="J126">
        <v>329</v>
      </c>
      <c r="K126">
        <v>106</v>
      </c>
      <c r="L126">
        <v>189.5</v>
      </c>
      <c r="M126" s="5">
        <v>268.10000000000002</v>
      </c>
      <c r="N126">
        <v>307</v>
      </c>
    </row>
    <row r="127" spans="1:14" x14ac:dyDescent="0.2">
      <c r="A127" s="8">
        <v>39624</v>
      </c>
      <c r="B127">
        <v>326.2</v>
      </c>
      <c r="C127">
        <v>119.8</v>
      </c>
      <c r="D127">
        <v>202.1</v>
      </c>
      <c r="E127">
        <v>268.39999999999998</v>
      </c>
      <c r="F127">
        <v>296.3</v>
      </c>
      <c r="I127" s="8">
        <v>39624</v>
      </c>
      <c r="J127">
        <v>325</v>
      </c>
      <c r="K127">
        <v>114.8</v>
      </c>
      <c r="L127">
        <v>205</v>
      </c>
      <c r="M127" s="5">
        <v>270.8</v>
      </c>
      <c r="N127">
        <v>303.5</v>
      </c>
    </row>
    <row r="128" spans="1:14" x14ac:dyDescent="0.2">
      <c r="A128" s="8">
        <v>39625</v>
      </c>
      <c r="B128">
        <v>324.7</v>
      </c>
      <c r="C128">
        <v>110</v>
      </c>
      <c r="D128">
        <v>199.5</v>
      </c>
      <c r="E128">
        <v>276.2</v>
      </c>
      <c r="F128">
        <v>297.8</v>
      </c>
      <c r="I128" s="8">
        <v>39625</v>
      </c>
      <c r="J128">
        <v>326.2</v>
      </c>
      <c r="K128">
        <v>119.8</v>
      </c>
      <c r="L128">
        <v>202.1</v>
      </c>
      <c r="M128" s="5">
        <v>268.39999999999998</v>
      </c>
      <c r="N128">
        <v>296.3</v>
      </c>
    </row>
    <row r="129" spans="1:14" x14ac:dyDescent="0.2">
      <c r="A129" s="8">
        <v>39626</v>
      </c>
      <c r="B129">
        <v>335.5</v>
      </c>
      <c r="C129">
        <v>113.7</v>
      </c>
      <c r="D129">
        <v>206.2</v>
      </c>
      <c r="E129">
        <v>285.5</v>
      </c>
      <c r="F129">
        <v>302.5</v>
      </c>
      <c r="I129" s="8">
        <v>39626</v>
      </c>
      <c r="J129">
        <v>324.7</v>
      </c>
      <c r="K129">
        <v>110</v>
      </c>
      <c r="L129">
        <v>199.5</v>
      </c>
      <c r="M129" s="5">
        <v>276.2</v>
      </c>
      <c r="N129">
        <v>297.8</v>
      </c>
    </row>
    <row r="130" spans="1:14" x14ac:dyDescent="0.2">
      <c r="A130" s="8">
        <v>39629</v>
      </c>
      <c r="B130">
        <v>341.1</v>
      </c>
      <c r="C130">
        <v>132.5</v>
      </c>
      <c r="D130">
        <v>210</v>
      </c>
      <c r="E130">
        <v>285.5</v>
      </c>
      <c r="F130">
        <v>309.5</v>
      </c>
      <c r="I130" s="8">
        <v>39629</v>
      </c>
      <c r="J130">
        <v>335.5</v>
      </c>
      <c r="K130">
        <v>113.7</v>
      </c>
      <c r="L130">
        <v>206.2</v>
      </c>
      <c r="M130" s="5">
        <v>285.5</v>
      </c>
      <c r="N130">
        <v>302.5</v>
      </c>
    </row>
    <row r="131" spans="1:14" x14ac:dyDescent="0.2">
      <c r="A131" s="8">
        <v>39630</v>
      </c>
      <c r="B131">
        <v>346.8</v>
      </c>
      <c r="C131">
        <v>135.1</v>
      </c>
      <c r="D131">
        <v>214.2</v>
      </c>
      <c r="E131">
        <v>291.2</v>
      </c>
      <c r="F131">
        <v>315.2</v>
      </c>
      <c r="I131" s="8">
        <v>39630</v>
      </c>
      <c r="J131">
        <v>341.1</v>
      </c>
      <c r="K131">
        <v>132.5</v>
      </c>
      <c r="L131">
        <v>210</v>
      </c>
      <c r="M131" s="5">
        <v>285.5</v>
      </c>
      <c r="N131">
        <v>309.5</v>
      </c>
    </row>
    <row r="132" spans="1:14" x14ac:dyDescent="0.2">
      <c r="A132" s="8">
        <v>39631</v>
      </c>
      <c r="B132">
        <v>345.7</v>
      </c>
      <c r="C132">
        <v>114.5</v>
      </c>
      <c r="D132">
        <v>213.8</v>
      </c>
      <c r="E132">
        <v>290.89999999999998</v>
      </c>
      <c r="F132">
        <v>314</v>
      </c>
      <c r="I132" s="8">
        <v>39631</v>
      </c>
      <c r="J132">
        <v>346.8</v>
      </c>
      <c r="K132">
        <v>135.1</v>
      </c>
      <c r="L132">
        <v>214.2</v>
      </c>
      <c r="M132" s="5">
        <v>291.2</v>
      </c>
      <c r="N132">
        <v>315.2</v>
      </c>
    </row>
    <row r="133" spans="1:14" x14ac:dyDescent="0.2">
      <c r="A133" s="8">
        <v>39632</v>
      </c>
      <c r="B133">
        <v>351.3</v>
      </c>
      <c r="C133">
        <v>118.3</v>
      </c>
      <c r="D133">
        <v>220.9</v>
      </c>
      <c r="E133">
        <v>300.60000000000002</v>
      </c>
      <c r="F133">
        <v>313.5</v>
      </c>
      <c r="I133" s="8">
        <v>39632</v>
      </c>
      <c r="J133">
        <v>345.7</v>
      </c>
      <c r="K133">
        <v>114.5</v>
      </c>
      <c r="L133">
        <v>213.8</v>
      </c>
      <c r="M133" s="5">
        <v>290.89999999999998</v>
      </c>
      <c r="N133">
        <v>314</v>
      </c>
    </row>
    <row r="134" spans="1:14" x14ac:dyDescent="0.2">
      <c r="A134" s="8">
        <v>39633</v>
      </c>
      <c r="B134">
        <v>353</v>
      </c>
      <c r="C134">
        <v>120.5</v>
      </c>
      <c r="D134">
        <v>225</v>
      </c>
      <c r="E134">
        <v>298.2</v>
      </c>
      <c r="F134">
        <v>333</v>
      </c>
      <c r="I134" s="8">
        <v>39633</v>
      </c>
      <c r="J134">
        <v>351.3</v>
      </c>
      <c r="K134">
        <v>118.3</v>
      </c>
      <c r="L134">
        <v>220.9</v>
      </c>
      <c r="M134" s="5">
        <v>300.60000000000002</v>
      </c>
      <c r="N134">
        <v>313.5</v>
      </c>
    </row>
    <row r="135" spans="1:14" x14ac:dyDescent="0.2">
      <c r="A135" s="8">
        <v>39636</v>
      </c>
      <c r="B135">
        <v>363</v>
      </c>
      <c r="C135">
        <v>123.2</v>
      </c>
      <c r="D135">
        <v>230</v>
      </c>
      <c r="E135">
        <v>304.8</v>
      </c>
      <c r="F135">
        <v>341.3</v>
      </c>
      <c r="I135" s="8">
        <v>39636</v>
      </c>
      <c r="J135">
        <v>353</v>
      </c>
      <c r="K135">
        <v>120.5</v>
      </c>
      <c r="L135">
        <v>225</v>
      </c>
      <c r="M135" s="5">
        <v>298.2</v>
      </c>
      <c r="N135">
        <v>333</v>
      </c>
    </row>
    <row r="136" spans="1:14" x14ac:dyDescent="0.2">
      <c r="A136" s="8">
        <v>39637</v>
      </c>
      <c r="B136">
        <v>362.9</v>
      </c>
      <c r="C136">
        <v>112.5</v>
      </c>
      <c r="D136">
        <v>235</v>
      </c>
      <c r="E136">
        <v>306.39999999999998</v>
      </c>
      <c r="F136">
        <v>331.7</v>
      </c>
      <c r="I136" s="8">
        <v>39637</v>
      </c>
      <c r="J136">
        <v>363</v>
      </c>
      <c r="K136">
        <v>123.2</v>
      </c>
      <c r="L136">
        <v>230</v>
      </c>
      <c r="M136" s="5">
        <v>304.8</v>
      </c>
      <c r="N136">
        <v>341.3</v>
      </c>
    </row>
    <row r="137" spans="1:14" x14ac:dyDescent="0.2">
      <c r="A137" s="8">
        <v>39638</v>
      </c>
      <c r="B137">
        <v>356</v>
      </c>
      <c r="C137">
        <v>127.5</v>
      </c>
      <c r="D137">
        <v>230</v>
      </c>
      <c r="E137">
        <v>296.2</v>
      </c>
      <c r="F137">
        <v>328</v>
      </c>
      <c r="I137" s="8">
        <v>39638</v>
      </c>
      <c r="J137">
        <v>362.9</v>
      </c>
      <c r="K137">
        <v>112.5</v>
      </c>
      <c r="L137">
        <v>235</v>
      </c>
      <c r="M137" s="5">
        <v>306.39999999999998</v>
      </c>
      <c r="N137">
        <v>331.7</v>
      </c>
    </row>
    <row r="138" spans="1:14" x14ac:dyDescent="0.2">
      <c r="A138" s="8">
        <v>39639</v>
      </c>
      <c r="B138">
        <v>352.3</v>
      </c>
      <c r="C138">
        <v>127.5</v>
      </c>
      <c r="D138">
        <v>230</v>
      </c>
      <c r="E138">
        <v>296</v>
      </c>
      <c r="F138">
        <v>321</v>
      </c>
      <c r="I138" s="8">
        <v>39639</v>
      </c>
      <c r="J138">
        <v>356</v>
      </c>
      <c r="K138">
        <v>127.5</v>
      </c>
      <c r="L138">
        <v>230</v>
      </c>
      <c r="M138" s="5">
        <v>296.2</v>
      </c>
      <c r="N138">
        <v>328</v>
      </c>
    </row>
    <row r="139" spans="1:14" x14ac:dyDescent="0.2">
      <c r="A139" s="8">
        <v>39640</v>
      </c>
      <c r="B139">
        <v>342.8</v>
      </c>
      <c r="C139">
        <v>125.5</v>
      </c>
      <c r="D139">
        <v>225</v>
      </c>
      <c r="E139">
        <v>286.89999999999998</v>
      </c>
      <c r="F139">
        <v>329.7</v>
      </c>
      <c r="I139" s="8">
        <v>39640</v>
      </c>
      <c r="J139">
        <v>352.3</v>
      </c>
      <c r="K139">
        <v>127.5</v>
      </c>
      <c r="L139">
        <v>230</v>
      </c>
      <c r="M139" s="5">
        <v>296</v>
      </c>
      <c r="N139">
        <v>321</v>
      </c>
    </row>
    <row r="140" spans="1:14" x14ac:dyDescent="0.2">
      <c r="A140" s="8">
        <v>39643</v>
      </c>
      <c r="B140">
        <v>331</v>
      </c>
      <c r="C140">
        <v>122.5</v>
      </c>
      <c r="D140">
        <v>214</v>
      </c>
      <c r="E140">
        <v>279.5</v>
      </c>
      <c r="F140">
        <v>301</v>
      </c>
      <c r="I140" s="8">
        <v>39643</v>
      </c>
      <c r="J140">
        <v>342.8</v>
      </c>
      <c r="K140">
        <v>125.5</v>
      </c>
      <c r="L140">
        <v>225</v>
      </c>
      <c r="M140" s="5">
        <v>286.89999999999998</v>
      </c>
      <c r="N140">
        <v>329.7</v>
      </c>
    </row>
    <row r="141" spans="1:14" x14ac:dyDescent="0.2">
      <c r="A141" s="8">
        <v>39644</v>
      </c>
      <c r="B141">
        <v>344</v>
      </c>
      <c r="C141">
        <v>127.5</v>
      </c>
      <c r="D141">
        <v>223</v>
      </c>
      <c r="E141">
        <v>291.60000000000002</v>
      </c>
      <c r="F141">
        <v>312.5</v>
      </c>
      <c r="I141" s="8">
        <v>39644</v>
      </c>
      <c r="J141">
        <v>331</v>
      </c>
      <c r="K141">
        <v>122.5</v>
      </c>
      <c r="L141">
        <v>214</v>
      </c>
      <c r="M141" s="5">
        <v>279.5</v>
      </c>
      <c r="N141">
        <v>301</v>
      </c>
    </row>
    <row r="142" spans="1:14" x14ac:dyDescent="0.2">
      <c r="A142" s="8">
        <v>39645</v>
      </c>
      <c r="B142">
        <v>343.2</v>
      </c>
      <c r="C142">
        <v>127.7</v>
      </c>
      <c r="D142">
        <v>220</v>
      </c>
      <c r="E142">
        <v>281</v>
      </c>
      <c r="F142">
        <v>312.7</v>
      </c>
      <c r="I142" s="8">
        <v>39645</v>
      </c>
      <c r="J142">
        <v>344</v>
      </c>
      <c r="K142">
        <v>127.5</v>
      </c>
      <c r="L142">
        <v>223</v>
      </c>
      <c r="M142" s="5">
        <v>291.60000000000002</v>
      </c>
      <c r="N142">
        <v>312.5</v>
      </c>
    </row>
    <row r="143" spans="1:14" x14ac:dyDescent="0.2">
      <c r="A143" s="8">
        <v>39646</v>
      </c>
      <c r="B143">
        <v>328.5</v>
      </c>
      <c r="C143">
        <v>122</v>
      </c>
      <c r="D143">
        <v>211</v>
      </c>
      <c r="E143">
        <v>275.2</v>
      </c>
      <c r="F143">
        <v>296</v>
      </c>
      <c r="I143" s="8">
        <v>39646</v>
      </c>
      <c r="J143">
        <v>343.2</v>
      </c>
      <c r="K143">
        <v>127.7</v>
      </c>
      <c r="L143">
        <v>220</v>
      </c>
      <c r="M143" s="5">
        <v>281</v>
      </c>
      <c r="N143">
        <v>312.7</v>
      </c>
    </row>
    <row r="144" spans="1:14" x14ac:dyDescent="0.2">
      <c r="A144" s="8">
        <v>39647</v>
      </c>
      <c r="B144">
        <v>332.9</v>
      </c>
      <c r="C144">
        <v>122.5</v>
      </c>
      <c r="D144">
        <v>211</v>
      </c>
      <c r="E144">
        <v>273.8</v>
      </c>
      <c r="F144">
        <v>302.8</v>
      </c>
      <c r="I144" s="8">
        <v>39647</v>
      </c>
      <c r="J144">
        <v>328.5</v>
      </c>
      <c r="K144">
        <v>122</v>
      </c>
      <c r="L144">
        <v>211</v>
      </c>
      <c r="M144" s="5">
        <v>275.2</v>
      </c>
      <c r="N144">
        <v>296</v>
      </c>
    </row>
    <row r="145" spans="1:14" x14ac:dyDescent="0.2">
      <c r="A145" s="8">
        <v>39650</v>
      </c>
      <c r="B145">
        <v>316.89999999999998</v>
      </c>
      <c r="C145">
        <v>112.5</v>
      </c>
      <c r="D145">
        <v>202</v>
      </c>
      <c r="E145">
        <v>260.5</v>
      </c>
      <c r="F145">
        <v>284.89999999999998</v>
      </c>
      <c r="I145" s="8">
        <v>39650</v>
      </c>
      <c r="J145">
        <v>332.9</v>
      </c>
      <c r="K145">
        <v>122.5</v>
      </c>
      <c r="L145">
        <v>211</v>
      </c>
      <c r="M145" s="5">
        <v>273.8</v>
      </c>
      <c r="N145">
        <v>302.8</v>
      </c>
    </row>
    <row r="146" spans="1:14" x14ac:dyDescent="0.2">
      <c r="A146" s="8">
        <v>39651</v>
      </c>
      <c r="B146">
        <v>318</v>
      </c>
      <c r="C146">
        <v>109.5</v>
      </c>
      <c r="D146">
        <v>197.5</v>
      </c>
      <c r="E146">
        <v>261</v>
      </c>
      <c r="F146">
        <v>293.89999999999998</v>
      </c>
      <c r="I146" s="8">
        <v>39651</v>
      </c>
      <c r="J146">
        <v>316.89999999999998</v>
      </c>
      <c r="K146">
        <v>112.5</v>
      </c>
      <c r="L146">
        <v>202</v>
      </c>
      <c r="M146" s="5">
        <v>260.5</v>
      </c>
      <c r="N146">
        <v>284.89999999999998</v>
      </c>
    </row>
    <row r="147" spans="1:14" x14ac:dyDescent="0.2">
      <c r="A147" s="8">
        <v>39652</v>
      </c>
      <c r="B147">
        <v>294.39999999999998</v>
      </c>
      <c r="C147">
        <v>101</v>
      </c>
      <c r="D147">
        <v>182.3</v>
      </c>
      <c r="E147">
        <v>241.1</v>
      </c>
      <c r="F147">
        <v>263.89999999999998</v>
      </c>
      <c r="I147" s="8">
        <v>39652</v>
      </c>
      <c r="J147">
        <v>318</v>
      </c>
      <c r="K147">
        <v>109.5</v>
      </c>
      <c r="L147">
        <v>197.5</v>
      </c>
      <c r="M147" s="5">
        <v>261</v>
      </c>
      <c r="N147">
        <v>293.89999999999998</v>
      </c>
    </row>
    <row r="148" spans="1:14" x14ac:dyDescent="0.2">
      <c r="A148" s="8">
        <v>39653</v>
      </c>
      <c r="B148">
        <v>296.2</v>
      </c>
      <c r="C148">
        <v>120</v>
      </c>
      <c r="D148">
        <v>175</v>
      </c>
      <c r="E148">
        <v>249</v>
      </c>
      <c r="F148">
        <v>264</v>
      </c>
      <c r="I148" s="8">
        <v>39653</v>
      </c>
      <c r="J148">
        <v>294.39999999999998</v>
      </c>
      <c r="K148">
        <v>101</v>
      </c>
      <c r="L148">
        <v>182.3</v>
      </c>
      <c r="M148" s="5">
        <v>241.1</v>
      </c>
      <c r="N148">
        <v>263.89999999999998</v>
      </c>
    </row>
    <row r="149" spans="1:14" x14ac:dyDescent="0.2">
      <c r="A149" s="8">
        <v>39654</v>
      </c>
      <c r="B149">
        <v>299.2</v>
      </c>
      <c r="C149">
        <v>111.9</v>
      </c>
      <c r="D149">
        <v>188.1</v>
      </c>
      <c r="E149">
        <v>242.4</v>
      </c>
      <c r="F149">
        <v>265.5</v>
      </c>
      <c r="I149" s="8">
        <v>39654</v>
      </c>
      <c r="J149">
        <v>296.2</v>
      </c>
      <c r="K149">
        <v>120</v>
      </c>
      <c r="L149">
        <v>175</v>
      </c>
      <c r="M149" s="5">
        <v>249</v>
      </c>
      <c r="N149">
        <v>264</v>
      </c>
    </row>
    <row r="150" spans="1:14" x14ac:dyDescent="0.2">
      <c r="A150" s="8">
        <v>39657</v>
      </c>
      <c r="B150">
        <v>309.7</v>
      </c>
      <c r="C150">
        <v>104.6</v>
      </c>
      <c r="D150">
        <v>176</v>
      </c>
      <c r="E150">
        <v>240.5</v>
      </c>
      <c r="F150">
        <v>270.3</v>
      </c>
      <c r="I150" s="8">
        <v>39657</v>
      </c>
      <c r="J150">
        <v>299.2</v>
      </c>
      <c r="K150">
        <v>111.9</v>
      </c>
      <c r="L150">
        <v>188.1</v>
      </c>
      <c r="M150" s="5">
        <v>242.4</v>
      </c>
      <c r="N150">
        <v>265.5</v>
      </c>
    </row>
    <row r="151" spans="1:14" x14ac:dyDescent="0.2">
      <c r="A151" s="8">
        <v>39658</v>
      </c>
      <c r="B151">
        <v>300</v>
      </c>
      <c r="C151">
        <v>106.9</v>
      </c>
      <c r="D151">
        <v>180</v>
      </c>
      <c r="E151">
        <v>242.7</v>
      </c>
      <c r="F151">
        <v>282.89999999999998</v>
      </c>
      <c r="I151" s="8">
        <v>39658</v>
      </c>
      <c r="J151">
        <v>309.7</v>
      </c>
      <c r="K151">
        <v>104.6</v>
      </c>
      <c r="L151">
        <v>176</v>
      </c>
      <c r="M151" s="5">
        <v>240.5</v>
      </c>
      <c r="N151">
        <v>270.3</v>
      </c>
    </row>
    <row r="152" spans="1:14" x14ac:dyDescent="0.2">
      <c r="A152" s="8">
        <v>39659</v>
      </c>
      <c r="B152">
        <v>289.2</v>
      </c>
      <c r="C152">
        <v>103.9</v>
      </c>
      <c r="D152">
        <v>175.1</v>
      </c>
      <c r="E152">
        <v>235.3</v>
      </c>
      <c r="F152">
        <v>260.5</v>
      </c>
      <c r="I152" s="8">
        <v>39659</v>
      </c>
      <c r="J152">
        <v>300</v>
      </c>
      <c r="K152">
        <v>106.9</v>
      </c>
      <c r="L152">
        <v>180</v>
      </c>
      <c r="M152" s="5">
        <v>242.7</v>
      </c>
      <c r="N152">
        <v>282.89999999999998</v>
      </c>
    </row>
    <row r="153" spans="1:14" x14ac:dyDescent="0.2">
      <c r="A153" s="8">
        <v>39660</v>
      </c>
      <c r="B153">
        <v>294.8</v>
      </c>
      <c r="C153">
        <v>105.1</v>
      </c>
      <c r="D153">
        <v>177.2</v>
      </c>
      <c r="E153">
        <v>240.3</v>
      </c>
      <c r="F153">
        <v>260.8</v>
      </c>
      <c r="I153" s="8">
        <v>39660</v>
      </c>
      <c r="J153">
        <v>289.2</v>
      </c>
      <c r="K153">
        <v>103.9</v>
      </c>
      <c r="L153">
        <v>175.1</v>
      </c>
      <c r="M153" s="5">
        <v>235.3</v>
      </c>
      <c r="N153">
        <v>260.5</v>
      </c>
    </row>
    <row r="154" spans="1:14" x14ac:dyDescent="0.2">
      <c r="A154" s="8">
        <v>39661</v>
      </c>
      <c r="B154">
        <v>300</v>
      </c>
      <c r="C154">
        <v>103.3</v>
      </c>
      <c r="D154">
        <v>183</v>
      </c>
      <c r="E154">
        <v>246.8</v>
      </c>
      <c r="F154">
        <v>269.2</v>
      </c>
      <c r="I154" s="8">
        <v>39661</v>
      </c>
      <c r="J154">
        <v>294.8</v>
      </c>
      <c r="K154">
        <v>105.1</v>
      </c>
      <c r="L154">
        <v>177.2</v>
      </c>
      <c r="M154" s="5">
        <v>240.3</v>
      </c>
      <c r="N154">
        <v>260.8</v>
      </c>
    </row>
    <row r="155" spans="1:14" x14ac:dyDescent="0.2">
      <c r="A155" s="8">
        <v>39664</v>
      </c>
      <c r="B155">
        <v>301</v>
      </c>
      <c r="C155">
        <v>105.4</v>
      </c>
      <c r="D155">
        <v>187</v>
      </c>
      <c r="E155">
        <v>252</v>
      </c>
      <c r="F155">
        <v>265.39999999999998</v>
      </c>
      <c r="I155" s="8">
        <v>39664</v>
      </c>
      <c r="J155">
        <v>300</v>
      </c>
      <c r="K155">
        <v>103.3</v>
      </c>
      <c r="L155">
        <v>183</v>
      </c>
      <c r="M155" s="5">
        <v>246.8</v>
      </c>
      <c r="N155">
        <v>269.2</v>
      </c>
    </row>
    <row r="156" spans="1:14" x14ac:dyDescent="0.2">
      <c r="A156" s="8">
        <v>39665</v>
      </c>
      <c r="B156">
        <v>301</v>
      </c>
      <c r="C156">
        <v>107.5</v>
      </c>
      <c r="D156">
        <v>183.7</v>
      </c>
      <c r="E156">
        <v>244.6</v>
      </c>
      <c r="F156">
        <v>276.3</v>
      </c>
      <c r="I156" s="8">
        <v>39665</v>
      </c>
      <c r="J156">
        <v>301</v>
      </c>
      <c r="K156">
        <v>105.4</v>
      </c>
      <c r="L156">
        <v>187</v>
      </c>
      <c r="M156" s="5">
        <v>252</v>
      </c>
      <c r="N156">
        <v>265.39999999999998</v>
      </c>
    </row>
    <row r="157" spans="1:14" x14ac:dyDescent="0.2">
      <c r="A157" s="8">
        <v>39666</v>
      </c>
      <c r="B157">
        <v>306.7</v>
      </c>
      <c r="C157">
        <v>105.5</v>
      </c>
      <c r="D157">
        <v>180</v>
      </c>
      <c r="E157">
        <v>244.8</v>
      </c>
      <c r="F157">
        <v>281.10000000000002</v>
      </c>
      <c r="I157" s="8">
        <v>39666</v>
      </c>
      <c r="J157">
        <v>301</v>
      </c>
      <c r="K157">
        <v>107.5</v>
      </c>
      <c r="L157">
        <v>183.7</v>
      </c>
      <c r="M157" s="5">
        <v>244.6</v>
      </c>
      <c r="N157">
        <v>276.3</v>
      </c>
    </row>
    <row r="158" spans="1:14" x14ac:dyDescent="0.2">
      <c r="A158" s="8">
        <v>39667</v>
      </c>
      <c r="B158">
        <v>314.89999999999998</v>
      </c>
      <c r="C158">
        <v>107.5</v>
      </c>
      <c r="D158">
        <v>184.7</v>
      </c>
      <c r="E158">
        <v>251.4</v>
      </c>
      <c r="F158">
        <v>288.7</v>
      </c>
      <c r="I158" s="8">
        <v>39667</v>
      </c>
      <c r="J158">
        <v>306.7</v>
      </c>
      <c r="K158">
        <v>105.5</v>
      </c>
      <c r="L158">
        <v>180</v>
      </c>
      <c r="M158" s="5">
        <v>244.8</v>
      </c>
      <c r="N158">
        <v>281.10000000000002</v>
      </c>
    </row>
    <row r="159" spans="1:14" x14ac:dyDescent="0.2">
      <c r="A159" s="8">
        <v>39668</v>
      </c>
      <c r="B159">
        <v>317.39999999999998</v>
      </c>
      <c r="C159">
        <v>107.5</v>
      </c>
      <c r="D159">
        <v>185.7</v>
      </c>
      <c r="E159">
        <v>253.2</v>
      </c>
      <c r="F159">
        <v>290.89999999999998</v>
      </c>
      <c r="I159" s="8">
        <v>39668</v>
      </c>
      <c r="J159">
        <v>314.89999999999998</v>
      </c>
      <c r="K159">
        <v>107.5</v>
      </c>
      <c r="L159">
        <v>184.7</v>
      </c>
      <c r="M159" s="5">
        <v>251.4</v>
      </c>
      <c r="N159">
        <v>288.7</v>
      </c>
    </row>
    <row r="160" spans="1:14" x14ac:dyDescent="0.2">
      <c r="A160" s="8">
        <v>39671</v>
      </c>
      <c r="B160">
        <v>310.8</v>
      </c>
      <c r="C160">
        <v>107.5</v>
      </c>
      <c r="D160">
        <v>190</v>
      </c>
      <c r="E160">
        <v>252.5</v>
      </c>
      <c r="F160">
        <v>286.7</v>
      </c>
      <c r="I160" s="8">
        <v>39671</v>
      </c>
      <c r="J160">
        <v>317.39999999999998</v>
      </c>
      <c r="K160">
        <v>107.5</v>
      </c>
      <c r="L160">
        <v>185.7</v>
      </c>
      <c r="M160" s="5">
        <v>253.2</v>
      </c>
      <c r="N160">
        <v>290.89999999999998</v>
      </c>
    </row>
    <row r="161" spans="1:14" x14ac:dyDescent="0.2">
      <c r="A161" s="8">
        <v>39672</v>
      </c>
      <c r="B161">
        <v>303.2</v>
      </c>
      <c r="C161">
        <v>107.5</v>
      </c>
      <c r="D161">
        <v>188</v>
      </c>
      <c r="E161">
        <v>250.8</v>
      </c>
      <c r="F161">
        <v>281.39999999999998</v>
      </c>
      <c r="I161" s="8">
        <v>39672</v>
      </c>
      <c r="J161">
        <v>310.8</v>
      </c>
      <c r="K161">
        <v>107.5</v>
      </c>
      <c r="L161">
        <v>190</v>
      </c>
      <c r="M161" s="5">
        <v>252.5</v>
      </c>
      <c r="N161">
        <v>286.7</v>
      </c>
    </row>
    <row r="162" spans="1:14" x14ac:dyDescent="0.2">
      <c r="A162" s="8">
        <v>39673</v>
      </c>
      <c r="B162">
        <v>304.89999999999998</v>
      </c>
      <c r="C162">
        <v>105</v>
      </c>
      <c r="D162">
        <v>190</v>
      </c>
      <c r="E162">
        <v>251.8</v>
      </c>
      <c r="F162">
        <v>282.8</v>
      </c>
      <c r="I162" s="8">
        <v>39673</v>
      </c>
      <c r="J162">
        <v>303.2</v>
      </c>
      <c r="K162">
        <v>107.5</v>
      </c>
      <c r="L162">
        <v>188</v>
      </c>
      <c r="M162" s="5">
        <v>250.8</v>
      </c>
      <c r="N162">
        <v>281.39999999999998</v>
      </c>
    </row>
    <row r="163" spans="1:14" x14ac:dyDescent="0.2">
      <c r="A163" s="8">
        <v>39674</v>
      </c>
      <c r="B163">
        <v>306.7</v>
      </c>
      <c r="C163">
        <v>104.6</v>
      </c>
      <c r="D163">
        <v>189.3</v>
      </c>
      <c r="E163">
        <v>252.5</v>
      </c>
      <c r="F163">
        <v>277</v>
      </c>
      <c r="I163" s="8">
        <v>39674</v>
      </c>
      <c r="J163">
        <v>304.89999999999998</v>
      </c>
      <c r="K163">
        <v>105</v>
      </c>
      <c r="L163">
        <v>190</v>
      </c>
      <c r="M163" s="5">
        <v>251.8</v>
      </c>
      <c r="N163">
        <v>282.8</v>
      </c>
    </row>
    <row r="164" spans="1:14" x14ac:dyDescent="0.2">
      <c r="A164" s="8">
        <v>39675</v>
      </c>
      <c r="B164">
        <v>305</v>
      </c>
      <c r="C164">
        <v>104.9</v>
      </c>
      <c r="D164">
        <v>190</v>
      </c>
      <c r="E164">
        <v>248.8</v>
      </c>
      <c r="F164">
        <v>275</v>
      </c>
      <c r="I164" s="8">
        <v>39675</v>
      </c>
      <c r="J164">
        <v>306.7</v>
      </c>
      <c r="K164">
        <v>104.6</v>
      </c>
      <c r="L164">
        <v>189.3</v>
      </c>
      <c r="M164" s="5">
        <v>252.5</v>
      </c>
      <c r="N164">
        <v>277</v>
      </c>
    </row>
    <row r="165" spans="1:14" x14ac:dyDescent="0.2">
      <c r="A165" s="8">
        <v>39678</v>
      </c>
      <c r="B165">
        <v>301</v>
      </c>
      <c r="C165">
        <v>104.9</v>
      </c>
      <c r="D165">
        <v>190.2</v>
      </c>
      <c r="E165">
        <v>249.1</v>
      </c>
      <c r="F165">
        <v>285.10000000000002</v>
      </c>
      <c r="I165" s="8">
        <v>39678</v>
      </c>
      <c r="J165">
        <v>305</v>
      </c>
      <c r="K165">
        <v>104.9</v>
      </c>
      <c r="L165">
        <v>190</v>
      </c>
      <c r="M165" s="5">
        <v>248.8</v>
      </c>
      <c r="N165">
        <v>275</v>
      </c>
    </row>
    <row r="166" spans="1:14" x14ac:dyDescent="0.2">
      <c r="A166" s="8">
        <v>39679</v>
      </c>
      <c r="B166">
        <v>304</v>
      </c>
      <c r="C166">
        <v>107.5</v>
      </c>
      <c r="D166">
        <v>187.5</v>
      </c>
      <c r="E166">
        <v>257.5</v>
      </c>
      <c r="F166">
        <v>339.1</v>
      </c>
      <c r="I166" s="8">
        <v>39679</v>
      </c>
      <c r="J166">
        <v>301</v>
      </c>
      <c r="K166">
        <v>104.9</v>
      </c>
      <c r="L166">
        <v>190.2</v>
      </c>
      <c r="M166" s="5">
        <v>249.1</v>
      </c>
      <c r="N166">
        <v>285.10000000000002</v>
      </c>
    </row>
    <row r="167" spans="1:14" x14ac:dyDescent="0.2">
      <c r="A167" s="8">
        <v>39680</v>
      </c>
      <c r="B167">
        <v>310.5</v>
      </c>
      <c r="C167">
        <v>114.7</v>
      </c>
      <c r="D167">
        <v>193</v>
      </c>
      <c r="E167">
        <v>257.10000000000002</v>
      </c>
      <c r="F167">
        <v>311</v>
      </c>
      <c r="I167" s="8">
        <v>39680</v>
      </c>
      <c r="J167">
        <v>304</v>
      </c>
      <c r="K167">
        <v>107.5</v>
      </c>
      <c r="L167">
        <v>187.5</v>
      </c>
      <c r="M167" s="5">
        <v>257.5</v>
      </c>
      <c r="N167">
        <v>339.1</v>
      </c>
    </row>
    <row r="168" spans="1:14" x14ac:dyDescent="0.2">
      <c r="A168" s="8">
        <v>39681</v>
      </c>
      <c r="B168">
        <v>312.5</v>
      </c>
      <c r="C168">
        <v>110.5</v>
      </c>
      <c r="D168">
        <v>193</v>
      </c>
      <c r="E168">
        <v>260.5</v>
      </c>
      <c r="F168">
        <v>296.7</v>
      </c>
      <c r="I168" s="8">
        <v>39681</v>
      </c>
      <c r="J168">
        <v>310.5</v>
      </c>
      <c r="K168">
        <v>114.7</v>
      </c>
      <c r="L168">
        <v>193</v>
      </c>
      <c r="M168" s="5">
        <v>257.10000000000002</v>
      </c>
      <c r="N168">
        <v>311</v>
      </c>
    </row>
    <row r="169" spans="1:14" x14ac:dyDescent="0.2">
      <c r="A169" s="8">
        <v>39682</v>
      </c>
      <c r="B169">
        <v>313.5</v>
      </c>
      <c r="C169">
        <v>111.1</v>
      </c>
      <c r="D169">
        <v>194</v>
      </c>
      <c r="E169">
        <v>257.2</v>
      </c>
      <c r="F169">
        <v>291.39999999999998</v>
      </c>
      <c r="I169" s="8">
        <v>39682</v>
      </c>
      <c r="J169">
        <v>312.5</v>
      </c>
      <c r="K169">
        <v>110.5</v>
      </c>
      <c r="L169">
        <v>193</v>
      </c>
      <c r="M169" s="5">
        <v>260.5</v>
      </c>
      <c r="N169">
        <v>296.7</v>
      </c>
    </row>
    <row r="170" spans="1:14" x14ac:dyDescent="0.2">
      <c r="A170" s="8">
        <v>39685</v>
      </c>
      <c r="B170">
        <v>309.2</v>
      </c>
      <c r="C170">
        <v>107.5</v>
      </c>
      <c r="D170">
        <v>191</v>
      </c>
      <c r="E170">
        <v>255.8</v>
      </c>
      <c r="F170">
        <v>290.60000000000002</v>
      </c>
      <c r="I170" s="8">
        <v>39685</v>
      </c>
      <c r="J170">
        <v>313.5</v>
      </c>
      <c r="K170">
        <v>111.1</v>
      </c>
      <c r="L170">
        <v>194</v>
      </c>
      <c r="M170" s="5">
        <v>257.2</v>
      </c>
      <c r="N170">
        <v>291.39999999999998</v>
      </c>
    </row>
    <row r="171" spans="1:14" x14ac:dyDescent="0.2">
      <c r="A171" s="8">
        <v>39686</v>
      </c>
      <c r="B171">
        <v>312.2</v>
      </c>
      <c r="C171">
        <v>103.3</v>
      </c>
      <c r="D171">
        <v>191</v>
      </c>
      <c r="E171">
        <v>262.39999999999998</v>
      </c>
      <c r="F171">
        <v>300.10000000000002</v>
      </c>
      <c r="I171" s="8">
        <v>39686</v>
      </c>
      <c r="J171">
        <v>309.2</v>
      </c>
      <c r="K171">
        <v>107.5</v>
      </c>
      <c r="L171">
        <v>191</v>
      </c>
      <c r="M171" s="5">
        <v>255.8</v>
      </c>
      <c r="N171">
        <v>290.60000000000002</v>
      </c>
    </row>
    <row r="172" spans="1:14" x14ac:dyDescent="0.2">
      <c r="A172" s="8">
        <v>39687</v>
      </c>
      <c r="B172">
        <v>316</v>
      </c>
      <c r="C172">
        <v>106.5</v>
      </c>
      <c r="D172">
        <v>197</v>
      </c>
      <c r="E172">
        <v>263.2</v>
      </c>
      <c r="F172">
        <v>298.2</v>
      </c>
      <c r="I172" s="8">
        <v>39687</v>
      </c>
      <c r="J172">
        <v>312.2</v>
      </c>
      <c r="K172">
        <v>103.3</v>
      </c>
      <c r="L172">
        <v>191</v>
      </c>
      <c r="M172" s="5">
        <v>262.39999999999998</v>
      </c>
      <c r="N172">
        <v>300.10000000000002</v>
      </c>
    </row>
    <row r="173" spans="1:14" x14ac:dyDescent="0.2">
      <c r="A173" s="8">
        <v>39688</v>
      </c>
      <c r="B173">
        <v>317</v>
      </c>
      <c r="C173">
        <v>108.1</v>
      </c>
      <c r="D173">
        <v>200</v>
      </c>
      <c r="E173">
        <v>262.8</v>
      </c>
      <c r="F173">
        <v>296</v>
      </c>
      <c r="I173" s="8">
        <v>39688</v>
      </c>
      <c r="J173">
        <v>316</v>
      </c>
      <c r="K173">
        <v>106.5</v>
      </c>
      <c r="L173">
        <v>197</v>
      </c>
      <c r="M173" s="5">
        <v>263.2</v>
      </c>
      <c r="N173">
        <v>298.2</v>
      </c>
    </row>
    <row r="174" spans="1:14" x14ac:dyDescent="0.2">
      <c r="A174" s="8">
        <v>39689</v>
      </c>
      <c r="B174">
        <v>315</v>
      </c>
      <c r="C174">
        <v>107.5</v>
      </c>
      <c r="D174">
        <v>197</v>
      </c>
      <c r="E174">
        <v>261.39999999999998</v>
      </c>
      <c r="F174">
        <v>295.5</v>
      </c>
      <c r="I174" s="8">
        <v>39689</v>
      </c>
      <c r="J174">
        <v>317</v>
      </c>
      <c r="K174">
        <v>108.1</v>
      </c>
      <c r="L174">
        <v>200</v>
      </c>
      <c r="M174" s="5">
        <v>262.8</v>
      </c>
      <c r="N174">
        <v>296</v>
      </c>
    </row>
    <row r="175" spans="1:14" x14ac:dyDescent="0.2">
      <c r="A175" s="8">
        <v>39692</v>
      </c>
      <c r="B175">
        <v>317</v>
      </c>
      <c r="C175">
        <v>108.5</v>
      </c>
      <c r="D175">
        <v>199</v>
      </c>
      <c r="E175">
        <v>263.60000000000002</v>
      </c>
      <c r="F175">
        <v>297.8</v>
      </c>
      <c r="I175" s="8">
        <v>39692</v>
      </c>
      <c r="J175">
        <v>315</v>
      </c>
      <c r="K175">
        <v>107.5</v>
      </c>
      <c r="L175">
        <v>197</v>
      </c>
      <c r="M175" s="5">
        <v>261.39999999999998</v>
      </c>
      <c r="N175">
        <v>295.5</v>
      </c>
    </row>
    <row r="176" spans="1:14" x14ac:dyDescent="0.2">
      <c r="A176" s="8">
        <v>39693</v>
      </c>
      <c r="B176">
        <v>317</v>
      </c>
      <c r="C176">
        <v>108.9</v>
      </c>
      <c r="D176">
        <v>200</v>
      </c>
      <c r="E176">
        <v>259.3</v>
      </c>
      <c r="F176">
        <v>290.89999999999998</v>
      </c>
      <c r="I176" s="8">
        <v>39693</v>
      </c>
      <c r="J176">
        <v>317</v>
      </c>
      <c r="K176">
        <v>108.5</v>
      </c>
      <c r="L176">
        <v>199</v>
      </c>
      <c r="M176" s="5">
        <v>263.60000000000002</v>
      </c>
      <c r="N176">
        <v>297.8</v>
      </c>
    </row>
    <row r="177" spans="1:14" x14ac:dyDescent="0.2">
      <c r="A177" s="8">
        <v>39694</v>
      </c>
      <c r="B177">
        <v>315</v>
      </c>
      <c r="C177">
        <v>107.5</v>
      </c>
      <c r="D177">
        <v>194</v>
      </c>
      <c r="E177">
        <v>260.10000000000002</v>
      </c>
      <c r="F177">
        <v>294.5</v>
      </c>
      <c r="I177" s="8">
        <v>39694</v>
      </c>
      <c r="J177">
        <v>317</v>
      </c>
      <c r="K177">
        <v>108.9</v>
      </c>
      <c r="L177">
        <v>200</v>
      </c>
      <c r="M177" s="5">
        <v>259.3</v>
      </c>
      <c r="N177">
        <v>290.89999999999998</v>
      </c>
    </row>
    <row r="178" spans="1:14" x14ac:dyDescent="0.2">
      <c r="A178" s="8">
        <v>39695</v>
      </c>
      <c r="B178">
        <v>314.8</v>
      </c>
      <c r="C178">
        <v>107.5</v>
      </c>
      <c r="D178">
        <v>195.5</v>
      </c>
      <c r="E178">
        <v>264.39999999999998</v>
      </c>
      <c r="F178">
        <v>299.7</v>
      </c>
      <c r="I178" s="8">
        <v>39695</v>
      </c>
      <c r="J178">
        <v>315</v>
      </c>
      <c r="K178">
        <v>107.5</v>
      </c>
      <c r="L178">
        <v>194</v>
      </c>
      <c r="M178" s="5">
        <v>260.10000000000002</v>
      </c>
      <c r="N178">
        <v>294.5</v>
      </c>
    </row>
    <row r="179" spans="1:14" x14ac:dyDescent="0.2">
      <c r="A179" s="8">
        <v>39696</v>
      </c>
      <c r="B179">
        <v>323.2</v>
      </c>
      <c r="C179">
        <v>105</v>
      </c>
      <c r="D179">
        <v>197</v>
      </c>
      <c r="E179">
        <v>272.7</v>
      </c>
      <c r="F179">
        <v>311.3</v>
      </c>
      <c r="I179" s="8">
        <v>39696</v>
      </c>
      <c r="J179">
        <v>314.8</v>
      </c>
      <c r="K179">
        <v>107.5</v>
      </c>
      <c r="L179">
        <v>195.5</v>
      </c>
      <c r="M179" s="5">
        <v>264.39999999999998</v>
      </c>
      <c r="N179">
        <v>299.7</v>
      </c>
    </row>
    <row r="180" spans="1:14" x14ac:dyDescent="0.2">
      <c r="A180" s="8">
        <v>39699</v>
      </c>
      <c r="B180">
        <v>314</v>
      </c>
      <c r="C180">
        <v>98.2</v>
      </c>
      <c r="D180">
        <v>184.5</v>
      </c>
      <c r="E180">
        <v>255.4</v>
      </c>
      <c r="F180">
        <v>292.60000000000002</v>
      </c>
      <c r="I180" s="8">
        <v>39699</v>
      </c>
      <c r="J180">
        <v>323.2</v>
      </c>
      <c r="K180">
        <v>105</v>
      </c>
      <c r="L180">
        <v>197</v>
      </c>
      <c r="M180" s="5">
        <v>272.7</v>
      </c>
      <c r="N180">
        <v>311.3</v>
      </c>
    </row>
    <row r="181" spans="1:14" x14ac:dyDescent="0.2">
      <c r="A181" s="8">
        <v>39700</v>
      </c>
      <c r="B181">
        <v>315.5</v>
      </c>
      <c r="C181">
        <v>103.9</v>
      </c>
      <c r="D181">
        <v>195.2</v>
      </c>
      <c r="E181">
        <v>270</v>
      </c>
      <c r="F181">
        <v>307.8</v>
      </c>
      <c r="I181" s="8">
        <v>39700</v>
      </c>
      <c r="J181">
        <v>314</v>
      </c>
      <c r="K181">
        <v>98.2</v>
      </c>
      <c r="L181">
        <v>184.5</v>
      </c>
      <c r="M181" s="5">
        <v>255.4</v>
      </c>
      <c r="N181">
        <v>292.60000000000002</v>
      </c>
    </row>
    <row r="182" spans="1:14" x14ac:dyDescent="0.2">
      <c r="A182" s="8">
        <v>39701</v>
      </c>
      <c r="B182">
        <v>320.8</v>
      </c>
      <c r="C182">
        <v>103</v>
      </c>
      <c r="D182">
        <v>193.8</v>
      </c>
      <c r="E182">
        <v>268.2</v>
      </c>
      <c r="F182">
        <v>306.39999999999998</v>
      </c>
      <c r="I182" s="8">
        <v>39701</v>
      </c>
      <c r="J182">
        <v>315.5</v>
      </c>
      <c r="K182">
        <v>103.9</v>
      </c>
      <c r="L182">
        <v>195.2</v>
      </c>
      <c r="M182" s="5">
        <v>270</v>
      </c>
      <c r="N182">
        <v>307.8</v>
      </c>
    </row>
    <row r="183" spans="1:14" x14ac:dyDescent="0.2">
      <c r="A183" s="8">
        <v>39702</v>
      </c>
      <c r="B183">
        <v>323.5</v>
      </c>
      <c r="C183">
        <v>107.9</v>
      </c>
      <c r="D183">
        <v>203</v>
      </c>
      <c r="E183">
        <v>272.8</v>
      </c>
      <c r="F183">
        <v>308.10000000000002</v>
      </c>
      <c r="I183" s="8">
        <v>39702</v>
      </c>
      <c r="J183">
        <v>320.8</v>
      </c>
      <c r="K183">
        <v>103</v>
      </c>
      <c r="L183">
        <v>193.8</v>
      </c>
      <c r="M183" s="5">
        <v>268.2</v>
      </c>
      <c r="N183">
        <v>306.39999999999998</v>
      </c>
    </row>
    <row r="184" spans="1:14" x14ac:dyDescent="0.2">
      <c r="A184" s="8">
        <v>39703</v>
      </c>
      <c r="B184">
        <v>325</v>
      </c>
      <c r="C184">
        <v>108.9</v>
      </c>
      <c r="D184">
        <v>205</v>
      </c>
      <c r="E184">
        <v>276.3</v>
      </c>
      <c r="F184">
        <v>312.10000000000002</v>
      </c>
      <c r="I184" s="8">
        <v>39703</v>
      </c>
      <c r="J184">
        <v>323.5</v>
      </c>
      <c r="K184">
        <v>107.9</v>
      </c>
      <c r="L184">
        <v>203</v>
      </c>
      <c r="M184" s="5">
        <v>272.8</v>
      </c>
      <c r="N184">
        <v>308.10000000000002</v>
      </c>
    </row>
    <row r="185" spans="1:14" x14ac:dyDescent="0.2">
      <c r="A185" s="8">
        <v>39706</v>
      </c>
      <c r="B185">
        <v>358.8</v>
      </c>
      <c r="C185">
        <v>120.8</v>
      </c>
      <c r="D185">
        <v>227.4</v>
      </c>
      <c r="E185">
        <v>304.8</v>
      </c>
      <c r="F185">
        <v>343.4</v>
      </c>
      <c r="I185" s="8">
        <v>39706</v>
      </c>
      <c r="J185">
        <v>325</v>
      </c>
      <c r="K185">
        <v>108.9</v>
      </c>
      <c r="L185">
        <v>205</v>
      </c>
      <c r="M185" s="5">
        <v>276.3</v>
      </c>
      <c r="N185">
        <v>312.10000000000002</v>
      </c>
    </row>
    <row r="186" spans="1:14" x14ac:dyDescent="0.2">
      <c r="A186" s="8">
        <v>39707</v>
      </c>
      <c r="B186">
        <v>376.3</v>
      </c>
      <c r="C186">
        <v>126.7</v>
      </c>
      <c r="D186">
        <v>238.7</v>
      </c>
      <c r="E186">
        <v>320</v>
      </c>
      <c r="F186">
        <v>360.4</v>
      </c>
      <c r="I186" s="8">
        <v>39707</v>
      </c>
      <c r="J186">
        <v>358.8</v>
      </c>
      <c r="K186">
        <v>120.8</v>
      </c>
      <c r="L186">
        <v>227.4</v>
      </c>
      <c r="M186" s="5">
        <v>304.8</v>
      </c>
      <c r="N186">
        <v>343.4</v>
      </c>
    </row>
    <row r="187" spans="1:14" x14ac:dyDescent="0.2">
      <c r="A187" s="8">
        <v>39708</v>
      </c>
      <c r="B187">
        <v>393.8</v>
      </c>
      <c r="C187">
        <v>132.9</v>
      </c>
      <c r="D187">
        <v>250.2</v>
      </c>
      <c r="E187">
        <v>335</v>
      </c>
      <c r="F187">
        <v>377.1</v>
      </c>
      <c r="I187" s="8">
        <v>39708</v>
      </c>
      <c r="J187">
        <v>376.3</v>
      </c>
      <c r="K187">
        <v>126.7</v>
      </c>
      <c r="L187">
        <v>238.7</v>
      </c>
      <c r="M187" s="5">
        <v>320</v>
      </c>
      <c r="N187">
        <v>360.4</v>
      </c>
    </row>
    <row r="188" spans="1:14" x14ac:dyDescent="0.2">
      <c r="A188" s="8">
        <v>39709</v>
      </c>
      <c r="B188">
        <v>383.1</v>
      </c>
      <c r="C188">
        <v>128.9</v>
      </c>
      <c r="D188">
        <v>243.1</v>
      </c>
      <c r="E188">
        <v>325.8</v>
      </c>
      <c r="F188">
        <v>366.9</v>
      </c>
      <c r="I188" s="8">
        <v>39709</v>
      </c>
      <c r="J188">
        <v>393.8</v>
      </c>
      <c r="K188">
        <v>132.9</v>
      </c>
      <c r="L188">
        <v>250.2</v>
      </c>
      <c r="M188" s="5">
        <v>335</v>
      </c>
      <c r="N188">
        <v>377.1</v>
      </c>
    </row>
    <row r="189" spans="1:14" x14ac:dyDescent="0.2">
      <c r="A189" s="8">
        <v>39710</v>
      </c>
      <c r="B189">
        <v>315</v>
      </c>
      <c r="C189">
        <v>113.3</v>
      </c>
      <c r="D189">
        <v>214.1</v>
      </c>
      <c r="E189">
        <v>287.5</v>
      </c>
      <c r="F189">
        <v>322.10000000000002</v>
      </c>
      <c r="I189" s="8">
        <v>39710</v>
      </c>
      <c r="J189">
        <v>383.1</v>
      </c>
      <c r="K189">
        <v>128.9</v>
      </c>
      <c r="L189">
        <v>243.1</v>
      </c>
      <c r="M189" s="5">
        <v>325.8</v>
      </c>
      <c r="N189">
        <v>366.9</v>
      </c>
    </row>
    <row r="190" spans="1:14" x14ac:dyDescent="0.2">
      <c r="A190" s="8">
        <v>39713</v>
      </c>
      <c r="B190">
        <v>337.1</v>
      </c>
      <c r="C190">
        <v>124.8</v>
      </c>
      <c r="D190">
        <v>226.1</v>
      </c>
      <c r="E190">
        <v>304.2</v>
      </c>
      <c r="F190">
        <v>342.1</v>
      </c>
      <c r="I190" s="8">
        <v>39713</v>
      </c>
      <c r="J190">
        <v>315</v>
      </c>
      <c r="K190">
        <v>113.3</v>
      </c>
      <c r="L190">
        <v>214.1</v>
      </c>
      <c r="M190" s="5">
        <v>287.5</v>
      </c>
      <c r="N190">
        <v>322.10000000000002</v>
      </c>
    </row>
    <row r="191" spans="1:14" x14ac:dyDescent="0.2">
      <c r="A191" s="8">
        <v>39714</v>
      </c>
      <c r="B191">
        <v>360.1</v>
      </c>
      <c r="C191">
        <v>133.80000000000001</v>
      </c>
      <c r="D191">
        <v>242</v>
      </c>
      <c r="E191">
        <v>325</v>
      </c>
      <c r="F191">
        <v>365</v>
      </c>
      <c r="I191" s="8">
        <v>39714</v>
      </c>
      <c r="J191">
        <v>337.1</v>
      </c>
      <c r="K191">
        <v>124.8</v>
      </c>
      <c r="L191">
        <v>226.1</v>
      </c>
      <c r="M191" s="5">
        <v>304.2</v>
      </c>
      <c r="N191">
        <v>342.1</v>
      </c>
    </row>
    <row r="192" spans="1:14" x14ac:dyDescent="0.2">
      <c r="A192" s="8">
        <v>39715</v>
      </c>
      <c r="B192">
        <v>361</v>
      </c>
      <c r="C192">
        <v>134.1</v>
      </c>
      <c r="D192">
        <v>242.6</v>
      </c>
      <c r="E192">
        <v>325.8</v>
      </c>
      <c r="F192">
        <v>365.9</v>
      </c>
      <c r="I192" s="8">
        <v>39715</v>
      </c>
      <c r="J192">
        <v>360.1</v>
      </c>
      <c r="K192">
        <v>133.80000000000001</v>
      </c>
      <c r="L192">
        <v>242</v>
      </c>
      <c r="M192" s="5">
        <v>325</v>
      </c>
      <c r="N192">
        <v>365</v>
      </c>
    </row>
    <row r="193" spans="1:14" x14ac:dyDescent="0.2">
      <c r="A193" s="8">
        <v>39716</v>
      </c>
      <c r="B193">
        <v>368.2</v>
      </c>
      <c r="C193">
        <v>136.80000000000001</v>
      </c>
      <c r="D193">
        <v>247.6</v>
      </c>
      <c r="E193">
        <v>332.3</v>
      </c>
      <c r="F193">
        <v>373.2</v>
      </c>
      <c r="I193" s="8">
        <v>39716</v>
      </c>
      <c r="J193">
        <v>361</v>
      </c>
      <c r="K193">
        <v>134.1</v>
      </c>
      <c r="L193">
        <v>242.6</v>
      </c>
      <c r="M193" s="5">
        <v>325.8</v>
      </c>
      <c r="N193">
        <v>365.9</v>
      </c>
    </row>
    <row r="194" spans="1:14" x14ac:dyDescent="0.2">
      <c r="A194" s="8">
        <v>39717</v>
      </c>
      <c r="B194">
        <v>372.6</v>
      </c>
      <c r="C194">
        <v>138.5</v>
      </c>
      <c r="D194">
        <v>250.6</v>
      </c>
      <c r="E194">
        <v>336.3</v>
      </c>
      <c r="F194">
        <v>377.5</v>
      </c>
      <c r="I194" s="8">
        <v>39717</v>
      </c>
      <c r="J194">
        <v>368.2</v>
      </c>
      <c r="K194">
        <v>136.80000000000001</v>
      </c>
      <c r="L194">
        <v>247.6</v>
      </c>
      <c r="M194" s="5">
        <v>332.3</v>
      </c>
      <c r="N194">
        <v>373.2</v>
      </c>
    </row>
    <row r="195" spans="1:14" x14ac:dyDescent="0.2">
      <c r="A195" s="8">
        <v>39720</v>
      </c>
      <c r="B195">
        <v>388.6</v>
      </c>
      <c r="C195">
        <v>144.6</v>
      </c>
      <c r="D195">
        <v>261.89999999999998</v>
      </c>
      <c r="E195">
        <v>351</v>
      </c>
      <c r="F195">
        <v>393.6</v>
      </c>
      <c r="I195" s="8">
        <v>39720</v>
      </c>
      <c r="J195">
        <v>372.6</v>
      </c>
      <c r="K195">
        <v>138.5</v>
      </c>
      <c r="L195">
        <v>250.6</v>
      </c>
      <c r="M195" s="5">
        <v>336.3</v>
      </c>
      <c r="N195">
        <v>377.5</v>
      </c>
    </row>
    <row r="196" spans="1:14" x14ac:dyDescent="0.2">
      <c r="A196" s="8">
        <v>39721</v>
      </c>
      <c r="B196">
        <v>407.5</v>
      </c>
      <c r="C196">
        <v>147.1</v>
      </c>
      <c r="D196">
        <v>267</v>
      </c>
      <c r="E196">
        <v>358</v>
      </c>
      <c r="F196">
        <v>402.5</v>
      </c>
      <c r="I196" s="8">
        <v>39721</v>
      </c>
      <c r="J196">
        <v>388.6</v>
      </c>
      <c r="K196">
        <v>144.6</v>
      </c>
      <c r="L196">
        <v>261.89999999999998</v>
      </c>
      <c r="M196" s="5">
        <v>351</v>
      </c>
      <c r="N196">
        <v>393.6</v>
      </c>
    </row>
    <row r="197" spans="1:14" x14ac:dyDescent="0.2">
      <c r="A197" s="8">
        <v>39722</v>
      </c>
      <c r="B197">
        <v>404.1</v>
      </c>
      <c r="C197">
        <v>146.1</v>
      </c>
      <c r="D197">
        <v>265</v>
      </c>
      <c r="E197">
        <v>355.1</v>
      </c>
      <c r="F197">
        <v>399.1</v>
      </c>
      <c r="I197" s="8">
        <v>39722</v>
      </c>
      <c r="J197">
        <v>407.5</v>
      </c>
      <c r="K197">
        <v>147.1</v>
      </c>
      <c r="L197">
        <v>267</v>
      </c>
      <c r="M197" s="5">
        <v>358</v>
      </c>
      <c r="N197">
        <v>402.5</v>
      </c>
    </row>
    <row r="198" spans="1:14" x14ac:dyDescent="0.2">
      <c r="A198" s="8">
        <v>39723</v>
      </c>
      <c r="B198">
        <v>448</v>
      </c>
      <c r="C198">
        <v>162.80000000000001</v>
      </c>
      <c r="D198">
        <v>294.89999999999998</v>
      </c>
      <c r="E198">
        <v>394.2</v>
      </c>
      <c r="F198">
        <v>442.2</v>
      </c>
      <c r="I198" s="8">
        <v>39723</v>
      </c>
      <c r="J198">
        <v>404.1</v>
      </c>
      <c r="K198">
        <v>146.1</v>
      </c>
      <c r="L198">
        <v>265</v>
      </c>
      <c r="M198" s="5">
        <v>355.1</v>
      </c>
      <c r="N198">
        <v>399.1</v>
      </c>
    </row>
    <row r="199" spans="1:14" x14ac:dyDescent="0.2">
      <c r="A199" s="8">
        <v>39724</v>
      </c>
      <c r="B199">
        <v>484.3</v>
      </c>
      <c r="C199">
        <v>176.7</v>
      </c>
      <c r="D199">
        <v>319.89999999999998</v>
      </c>
      <c r="E199">
        <v>426.7</v>
      </c>
      <c r="F199">
        <v>477.9</v>
      </c>
      <c r="I199" s="8">
        <v>39724</v>
      </c>
      <c r="J199">
        <v>448</v>
      </c>
      <c r="K199">
        <v>162.80000000000001</v>
      </c>
      <c r="L199">
        <v>294.89999999999998</v>
      </c>
      <c r="M199" s="5">
        <v>394.2</v>
      </c>
      <c r="N199">
        <v>442.2</v>
      </c>
    </row>
    <row r="200" spans="1:14" x14ac:dyDescent="0.2">
      <c r="A200" s="8">
        <v>39727</v>
      </c>
      <c r="B200">
        <v>546.4</v>
      </c>
      <c r="C200">
        <v>357.5</v>
      </c>
      <c r="D200">
        <v>450.6</v>
      </c>
      <c r="E200">
        <v>520</v>
      </c>
      <c r="F200">
        <v>552.5</v>
      </c>
      <c r="I200" s="8">
        <v>39727</v>
      </c>
      <c r="J200">
        <v>484.3</v>
      </c>
      <c r="K200">
        <v>176.7</v>
      </c>
      <c r="L200">
        <v>319.89999999999998</v>
      </c>
      <c r="M200" s="5">
        <v>426.7</v>
      </c>
      <c r="N200">
        <v>477.9</v>
      </c>
    </row>
    <row r="201" spans="1:14" x14ac:dyDescent="0.2">
      <c r="A201" s="8">
        <v>39728</v>
      </c>
      <c r="B201">
        <v>534.9</v>
      </c>
      <c r="C201">
        <v>349.4</v>
      </c>
      <c r="D201">
        <v>440.9</v>
      </c>
      <c r="E201">
        <v>509.2</v>
      </c>
      <c r="F201">
        <v>541.29999999999995</v>
      </c>
      <c r="I201" s="8">
        <v>39728</v>
      </c>
      <c r="J201">
        <v>546.4</v>
      </c>
      <c r="K201">
        <v>357.5</v>
      </c>
      <c r="L201">
        <v>450.6</v>
      </c>
      <c r="M201" s="5">
        <v>520</v>
      </c>
      <c r="N201">
        <v>552.5</v>
      </c>
    </row>
    <row r="202" spans="1:14" x14ac:dyDescent="0.2">
      <c r="A202" s="8">
        <v>39729</v>
      </c>
      <c r="B202">
        <v>637.70000000000005</v>
      </c>
      <c r="C202">
        <v>419.1</v>
      </c>
      <c r="D202">
        <v>527.5</v>
      </c>
      <c r="E202">
        <v>607.1</v>
      </c>
      <c r="F202">
        <v>643.79999999999995</v>
      </c>
      <c r="I202" s="8">
        <v>39729</v>
      </c>
      <c r="J202">
        <v>534.9</v>
      </c>
      <c r="K202">
        <v>349.4</v>
      </c>
      <c r="L202">
        <v>440.9</v>
      </c>
      <c r="M202" s="5">
        <v>509.2</v>
      </c>
      <c r="N202">
        <v>541.29999999999995</v>
      </c>
    </row>
    <row r="203" spans="1:14" x14ac:dyDescent="0.2">
      <c r="A203" s="8">
        <v>39730</v>
      </c>
      <c r="B203">
        <v>641.5</v>
      </c>
      <c r="C203">
        <v>421.9</v>
      </c>
      <c r="D203">
        <v>531</v>
      </c>
      <c r="E203">
        <v>610.79999999999995</v>
      </c>
      <c r="F203">
        <v>647.5</v>
      </c>
      <c r="I203" s="8">
        <v>39730</v>
      </c>
      <c r="J203">
        <v>637.70000000000005</v>
      </c>
      <c r="K203">
        <v>419.1</v>
      </c>
      <c r="L203">
        <v>527.5</v>
      </c>
      <c r="M203" s="5">
        <v>607.1</v>
      </c>
      <c r="N203">
        <v>643.79999999999995</v>
      </c>
    </row>
    <row r="204" spans="1:14" x14ac:dyDescent="0.2">
      <c r="A204" s="8">
        <v>39731</v>
      </c>
      <c r="B204">
        <v>911.5</v>
      </c>
      <c r="C204">
        <v>450</v>
      </c>
      <c r="D204">
        <v>669.2</v>
      </c>
      <c r="E204">
        <v>905.8</v>
      </c>
      <c r="F204">
        <v>909.2</v>
      </c>
      <c r="I204" s="8">
        <v>39731</v>
      </c>
      <c r="J204">
        <v>641.5</v>
      </c>
      <c r="K204">
        <v>421.9</v>
      </c>
      <c r="L204">
        <v>531</v>
      </c>
      <c r="M204" s="5">
        <v>610.79999999999995</v>
      </c>
      <c r="N204">
        <v>647.5</v>
      </c>
    </row>
    <row r="205" spans="1:14" x14ac:dyDescent="0.2">
      <c r="A205" s="8">
        <v>39734</v>
      </c>
      <c r="B205">
        <v>925</v>
      </c>
      <c r="C205">
        <v>396.9</v>
      </c>
      <c r="D205">
        <v>593.5</v>
      </c>
      <c r="E205">
        <v>810.8</v>
      </c>
      <c r="F205">
        <v>882.3</v>
      </c>
      <c r="I205" s="8">
        <v>39734</v>
      </c>
      <c r="J205">
        <v>911.5</v>
      </c>
      <c r="K205">
        <v>450</v>
      </c>
      <c r="L205">
        <v>669.2</v>
      </c>
      <c r="M205" s="5">
        <v>905.8</v>
      </c>
      <c r="N205">
        <v>909.2</v>
      </c>
    </row>
    <row r="206" spans="1:14" x14ac:dyDescent="0.2">
      <c r="A206" s="8">
        <v>39735</v>
      </c>
      <c r="B206">
        <v>781.7</v>
      </c>
      <c r="C206">
        <v>324.8</v>
      </c>
      <c r="D206">
        <v>488.8</v>
      </c>
      <c r="E206">
        <v>676.7</v>
      </c>
      <c r="F206">
        <v>741</v>
      </c>
      <c r="I206" s="8">
        <v>39735</v>
      </c>
      <c r="J206">
        <v>925</v>
      </c>
      <c r="K206">
        <v>396.9</v>
      </c>
      <c r="L206">
        <v>593.5</v>
      </c>
      <c r="M206" s="5">
        <v>810.8</v>
      </c>
      <c r="N206">
        <v>882.3</v>
      </c>
    </row>
    <row r="207" spans="1:14" x14ac:dyDescent="0.2">
      <c r="A207" s="8">
        <v>39736</v>
      </c>
      <c r="B207">
        <v>775</v>
      </c>
      <c r="C207">
        <v>369.5</v>
      </c>
      <c r="D207">
        <v>554.1</v>
      </c>
      <c r="E207">
        <v>760</v>
      </c>
      <c r="F207">
        <v>768.8</v>
      </c>
      <c r="I207" s="8">
        <v>39736</v>
      </c>
      <c r="J207">
        <v>781.7</v>
      </c>
      <c r="K207">
        <v>324.8</v>
      </c>
      <c r="L207">
        <v>488.8</v>
      </c>
      <c r="M207" s="5">
        <v>676.7</v>
      </c>
      <c r="N207">
        <v>741</v>
      </c>
    </row>
    <row r="208" spans="1:14" x14ac:dyDescent="0.2">
      <c r="A208" s="8">
        <v>39737</v>
      </c>
      <c r="B208">
        <v>821.6</v>
      </c>
      <c r="C208">
        <v>396.2</v>
      </c>
      <c r="D208">
        <v>593.29999999999995</v>
      </c>
      <c r="E208">
        <v>810.4</v>
      </c>
      <c r="F208">
        <v>817</v>
      </c>
      <c r="I208" s="8">
        <v>39737</v>
      </c>
      <c r="J208">
        <v>775</v>
      </c>
      <c r="K208">
        <v>369.5</v>
      </c>
      <c r="L208">
        <v>554.1</v>
      </c>
      <c r="M208" s="5">
        <v>760</v>
      </c>
      <c r="N208">
        <v>768.8</v>
      </c>
    </row>
    <row r="209" spans="1:14" x14ac:dyDescent="0.2">
      <c r="A209" s="8">
        <v>39738</v>
      </c>
      <c r="B209">
        <v>846.1</v>
      </c>
      <c r="C209">
        <v>409.2</v>
      </c>
      <c r="D209">
        <v>612.1</v>
      </c>
      <c r="E209">
        <v>834.2</v>
      </c>
      <c r="F209">
        <v>841.3</v>
      </c>
      <c r="I209" s="8">
        <v>39738</v>
      </c>
      <c r="J209">
        <v>821.6</v>
      </c>
      <c r="K209">
        <v>396.2</v>
      </c>
      <c r="L209">
        <v>593.29999999999995</v>
      </c>
      <c r="M209" s="5">
        <v>810.4</v>
      </c>
      <c r="N209">
        <v>817</v>
      </c>
    </row>
    <row r="210" spans="1:14" x14ac:dyDescent="0.2">
      <c r="A210" s="8">
        <v>39741</v>
      </c>
      <c r="B210">
        <v>833.2</v>
      </c>
      <c r="C210">
        <v>401.6</v>
      </c>
      <c r="D210">
        <v>602.1</v>
      </c>
      <c r="E210">
        <v>822.1</v>
      </c>
      <c r="F210">
        <v>828.7</v>
      </c>
      <c r="I210" s="8">
        <v>39741</v>
      </c>
      <c r="J210">
        <v>846.1</v>
      </c>
      <c r="K210">
        <v>409.2</v>
      </c>
      <c r="L210">
        <v>612.1</v>
      </c>
      <c r="M210" s="5">
        <v>834.2</v>
      </c>
      <c r="N210">
        <v>841.3</v>
      </c>
    </row>
    <row r="211" spans="1:14" x14ac:dyDescent="0.2">
      <c r="A211" s="8">
        <v>39742</v>
      </c>
      <c r="B211">
        <v>871.5</v>
      </c>
      <c r="C211">
        <v>421.8</v>
      </c>
      <c r="D211">
        <v>631.4</v>
      </c>
      <c r="E211">
        <v>859.2</v>
      </c>
      <c r="F211">
        <v>866.5</v>
      </c>
      <c r="I211" s="8">
        <v>39742</v>
      </c>
      <c r="J211">
        <v>833.2</v>
      </c>
      <c r="K211">
        <v>401.6</v>
      </c>
      <c r="L211">
        <v>602.1</v>
      </c>
      <c r="M211" s="5">
        <v>822.1</v>
      </c>
      <c r="N211">
        <v>828.7</v>
      </c>
    </row>
    <row r="212" spans="1:14" x14ac:dyDescent="0.2">
      <c r="A212" s="8">
        <v>39743</v>
      </c>
      <c r="B212">
        <v>955.2</v>
      </c>
      <c r="C212">
        <v>810.2</v>
      </c>
      <c r="D212">
        <v>1018.4</v>
      </c>
      <c r="E212">
        <v>1066.7</v>
      </c>
      <c r="F212">
        <v>1003.5</v>
      </c>
      <c r="I212" s="8">
        <v>39743</v>
      </c>
      <c r="J212">
        <v>871.5</v>
      </c>
      <c r="K212">
        <v>421.8</v>
      </c>
      <c r="L212">
        <v>631.4</v>
      </c>
      <c r="M212" s="5">
        <v>859.2</v>
      </c>
      <c r="N212">
        <v>866.5</v>
      </c>
    </row>
    <row r="213" spans="1:14" x14ac:dyDescent="0.2">
      <c r="A213" s="8">
        <v>39744</v>
      </c>
      <c r="B213">
        <v>1140.5999999999999</v>
      </c>
      <c r="C213">
        <v>961.1</v>
      </c>
      <c r="D213">
        <v>1201.5999999999999</v>
      </c>
      <c r="E213">
        <v>1256.7</v>
      </c>
      <c r="F213">
        <v>1190.7</v>
      </c>
      <c r="I213" s="8">
        <v>39744</v>
      </c>
      <c r="J213">
        <v>955.2</v>
      </c>
      <c r="K213">
        <v>810.2</v>
      </c>
      <c r="L213">
        <v>1018.4</v>
      </c>
      <c r="M213" s="5">
        <v>1066.7</v>
      </c>
      <c r="N213">
        <v>1003.5</v>
      </c>
    </row>
    <row r="214" spans="1:14" x14ac:dyDescent="0.2">
      <c r="A214" s="8">
        <v>39745</v>
      </c>
      <c r="B214">
        <v>1295</v>
      </c>
      <c r="C214">
        <v>951.8</v>
      </c>
      <c r="D214">
        <v>1190.4000000000001</v>
      </c>
      <c r="E214">
        <v>1245</v>
      </c>
      <c r="F214">
        <v>1276.5999999999999</v>
      </c>
      <c r="I214" s="8">
        <v>39745</v>
      </c>
      <c r="J214">
        <v>1140.5999999999999</v>
      </c>
      <c r="K214">
        <v>961.1</v>
      </c>
      <c r="L214">
        <v>1201.5999999999999</v>
      </c>
      <c r="M214" s="5">
        <v>1256.7</v>
      </c>
      <c r="N214">
        <v>1190.7</v>
      </c>
    </row>
    <row r="215" spans="1:14" x14ac:dyDescent="0.2">
      <c r="A215" s="8">
        <v>39748</v>
      </c>
      <c r="B215">
        <v>1275</v>
      </c>
      <c r="C215">
        <v>882.1</v>
      </c>
      <c r="D215">
        <v>1106.8</v>
      </c>
      <c r="E215">
        <v>1158.3</v>
      </c>
      <c r="F215">
        <v>1234.9000000000001</v>
      </c>
      <c r="I215" s="8">
        <v>39748</v>
      </c>
      <c r="J215">
        <v>1295</v>
      </c>
      <c r="K215">
        <v>951.8</v>
      </c>
      <c r="L215">
        <v>1190.4000000000001</v>
      </c>
      <c r="M215" s="5">
        <v>1245</v>
      </c>
      <c r="N215">
        <v>1276.5999999999999</v>
      </c>
    </row>
    <row r="216" spans="1:14" x14ac:dyDescent="0.2">
      <c r="A216" s="8">
        <v>39749</v>
      </c>
      <c r="B216">
        <v>1118.9000000000001</v>
      </c>
      <c r="C216">
        <v>741.5</v>
      </c>
      <c r="D216">
        <v>935.6</v>
      </c>
      <c r="E216">
        <v>980.4</v>
      </c>
      <c r="F216">
        <v>1070.5</v>
      </c>
      <c r="I216" s="8">
        <v>39749</v>
      </c>
      <c r="J216">
        <v>1275</v>
      </c>
      <c r="K216">
        <v>882.1</v>
      </c>
      <c r="L216">
        <v>1106.8</v>
      </c>
      <c r="M216" s="5">
        <v>1158.3</v>
      </c>
      <c r="N216">
        <v>1234.9000000000001</v>
      </c>
    </row>
    <row r="217" spans="1:14" x14ac:dyDescent="0.2">
      <c r="A217" s="8">
        <v>39750</v>
      </c>
      <c r="B217">
        <v>1061.0999999999999</v>
      </c>
      <c r="C217">
        <v>698.2</v>
      </c>
      <c r="D217">
        <v>882.4</v>
      </c>
      <c r="E217">
        <v>925</v>
      </c>
      <c r="F217">
        <v>1012.9</v>
      </c>
      <c r="I217" s="8">
        <v>39750</v>
      </c>
      <c r="J217">
        <v>1118.9000000000001</v>
      </c>
      <c r="K217">
        <v>741.5</v>
      </c>
      <c r="L217">
        <v>935.6</v>
      </c>
      <c r="M217" s="5">
        <v>980.4</v>
      </c>
      <c r="N217">
        <v>1070.5</v>
      </c>
    </row>
    <row r="218" spans="1:14" x14ac:dyDescent="0.2">
      <c r="A218" s="8">
        <v>39751</v>
      </c>
      <c r="B218">
        <v>790</v>
      </c>
      <c r="C218">
        <v>500.9</v>
      </c>
      <c r="D218">
        <v>638.20000000000005</v>
      </c>
      <c r="E218">
        <v>670</v>
      </c>
      <c r="F218">
        <v>744.4</v>
      </c>
      <c r="I218" s="8">
        <v>39751</v>
      </c>
      <c r="J218">
        <v>1061.0999999999999</v>
      </c>
      <c r="K218">
        <v>698.2</v>
      </c>
      <c r="L218">
        <v>882.4</v>
      </c>
      <c r="M218" s="5">
        <v>925</v>
      </c>
      <c r="N218">
        <v>1012.9</v>
      </c>
    </row>
    <row r="219" spans="1:14" x14ac:dyDescent="0.2">
      <c r="A219" s="8">
        <v>39752</v>
      </c>
      <c r="B219">
        <v>829.9</v>
      </c>
      <c r="C219">
        <v>529.4</v>
      </c>
      <c r="D219">
        <v>673.7</v>
      </c>
      <c r="E219">
        <v>707.1</v>
      </c>
      <c r="F219">
        <v>783.7</v>
      </c>
      <c r="I219" s="8">
        <v>39752</v>
      </c>
      <c r="J219">
        <v>790</v>
      </c>
      <c r="K219">
        <v>500.9</v>
      </c>
      <c r="L219">
        <v>638.20000000000005</v>
      </c>
      <c r="M219" s="5">
        <v>670</v>
      </c>
      <c r="N219">
        <v>744.4</v>
      </c>
    </row>
    <row r="220" spans="1:14" x14ac:dyDescent="0.2">
      <c r="A220" s="8">
        <v>39755</v>
      </c>
      <c r="B220">
        <v>701.7</v>
      </c>
      <c r="C220">
        <v>439.7</v>
      </c>
      <c r="D220">
        <v>561.79999999999995</v>
      </c>
      <c r="E220">
        <v>590</v>
      </c>
      <c r="F220">
        <v>658.5</v>
      </c>
      <c r="I220" s="8">
        <v>39755</v>
      </c>
      <c r="J220">
        <v>829.9</v>
      </c>
      <c r="K220">
        <v>529.4</v>
      </c>
      <c r="L220">
        <v>673.7</v>
      </c>
      <c r="M220" s="5">
        <v>707.1</v>
      </c>
      <c r="N220">
        <v>783.7</v>
      </c>
    </row>
    <row r="221" spans="1:14" x14ac:dyDescent="0.2">
      <c r="A221" s="8">
        <v>39756</v>
      </c>
      <c r="B221">
        <v>611.9</v>
      </c>
      <c r="C221">
        <v>378.7</v>
      </c>
      <c r="D221">
        <v>485.1</v>
      </c>
      <c r="E221">
        <v>509.6</v>
      </c>
      <c r="F221">
        <v>571.6</v>
      </c>
      <c r="I221" s="8">
        <v>39756</v>
      </c>
      <c r="J221">
        <v>701.7</v>
      </c>
      <c r="K221">
        <v>439.7</v>
      </c>
      <c r="L221">
        <v>561.79999999999995</v>
      </c>
      <c r="M221" s="5">
        <v>590</v>
      </c>
      <c r="N221">
        <v>658.5</v>
      </c>
    </row>
    <row r="222" spans="1:14" x14ac:dyDescent="0.2">
      <c r="A222" s="8">
        <v>39757</v>
      </c>
      <c r="B222">
        <v>515</v>
      </c>
      <c r="C222">
        <v>442.2</v>
      </c>
      <c r="D222">
        <v>565.4</v>
      </c>
      <c r="E222">
        <v>593.79999999999995</v>
      </c>
      <c r="F222">
        <v>549.1</v>
      </c>
      <c r="I222" s="8">
        <v>39757</v>
      </c>
      <c r="J222">
        <v>611.9</v>
      </c>
      <c r="K222">
        <v>378.7</v>
      </c>
      <c r="L222">
        <v>485.1</v>
      </c>
      <c r="M222" s="5">
        <v>509.6</v>
      </c>
      <c r="N222">
        <v>571.6</v>
      </c>
    </row>
    <row r="223" spans="1:14" x14ac:dyDescent="0.2">
      <c r="A223" s="8">
        <v>39758</v>
      </c>
      <c r="B223">
        <v>625</v>
      </c>
      <c r="C223">
        <v>475.9</v>
      </c>
      <c r="D223">
        <v>608</v>
      </c>
      <c r="E223">
        <v>638.29999999999995</v>
      </c>
      <c r="F223">
        <v>630.6</v>
      </c>
      <c r="I223" s="8">
        <v>39758</v>
      </c>
      <c r="J223">
        <v>515</v>
      </c>
      <c r="K223">
        <v>442.2</v>
      </c>
      <c r="L223">
        <v>565.4</v>
      </c>
      <c r="M223" s="5">
        <v>593.79999999999995</v>
      </c>
      <c r="N223">
        <v>549.1</v>
      </c>
    </row>
    <row r="224" spans="1:14" x14ac:dyDescent="0.2">
      <c r="A224" s="8">
        <v>39759</v>
      </c>
      <c r="B224">
        <v>610</v>
      </c>
      <c r="C224">
        <v>462.5</v>
      </c>
      <c r="D224">
        <v>591.29999999999995</v>
      </c>
      <c r="E224">
        <v>620.79999999999995</v>
      </c>
      <c r="F224">
        <v>614.5</v>
      </c>
      <c r="I224" s="8">
        <v>39759</v>
      </c>
      <c r="J224">
        <v>625</v>
      </c>
      <c r="K224">
        <v>475.9</v>
      </c>
      <c r="L224">
        <v>608</v>
      </c>
      <c r="M224" s="5">
        <v>638.29999999999995</v>
      </c>
      <c r="N224">
        <v>630.6</v>
      </c>
    </row>
    <row r="225" spans="1:14" x14ac:dyDescent="0.2">
      <c r="A225" s="8">
        <v>39762</v>
      </c>
      <c r="B225">
        <v>551.20000000000005</v>
      </c>
      <c r="C225">
        <v>417.4</v>
      </c>
      <c r="D225">
        <v>534.9</v>
      </c>
      <c r="E225">
        <v>561.70000000000005</v>
      </c>
      <c r="F225">
        <v>555.6</v>
      </c>
      <c r="I225" s="8">
        <v>39762</v>
      </c>
      <c r="J225">
        <v>610</v>
      </c>
      <c r="K225">
        <v>462.5</v>
      </c>
      <c r="L225">
        <v>591.29999999999995</v>
      </c>
      <c r="M225" s="5">
        <v>620.79999999999995</v>
      </c>
      <c r="N225">
        <v>614.5</v>
      </c>
    </row>
    <row r="226" spans="1:14" x14ac:dyDescent="0.2">
      <c r="A226" s="8">
        <v>39763</v>
      </c>
      <c r="B226">
        <v>628.20000000000005</v>
      </c>
      <c r="C226">
        <v>476.1</v>
      </c>
      <c r="D226">
        <v>609</v>
      </c>
      <c r="E226">
        <v>639.20000000000005</v>
      </c>
      <c r="F226">
        <v>632.79999999999995</v>
      </c>
      <c r="I226" s="8">
        <v>39763</v>
      </c>
      <c r="J226">
        <v>551.20000000000005</v>
      </c>
      <c r="K226">
        <v>417.4</v>
      </c>
      <c r="L226">
        <v>534.9</v>
      </c>
      <c r="M226" s="5">
        <v>561.70000000000005</v>
      </c>
      <c r="N226">
        <v>555.6</v>
      </c>
    </row>
    <row r="227" spans="1:14" x14ac:dyDescent="0.2">
      <c r="A227" s="8">
        <v>39764</v>
      </c>
      <c r="B227">
        <v>716.6</v>
      </c>
      <c r="C227">
        <v>543.70000000000005</v>
      </c>
      <c r="D227">
        <v>693.9</v>
      </c>
      <c r="E227">
        <v>727.9</v>
      </c>
      <c r="F227">
        <v>721.3</v>
      </c>
      <c r="I227" s="8">
        <v>39764</v>
      </c>
      <c r="J227">
        <v>628.20000000000005</v>
      </c>
      <c r="K227">
        <v>476.1</v>
      </c>
      <c r="L227">
        <v>609</v>
      </c>
      <c r="M227" s="5">
        <v>639.20000000000005</v>
      </c>
      <c r="N227">
        <v>632.79999999999995</v>
      </c>
    </row>
    <row r="228" spans="1:14" x14ac:dyDescent="0.2">
      <c r="A228" s="8">
        <v>39765</v>
      </c>
      <c r="B228">
        <v>810.6</v>
      </c>
      <c r="C228">
        <v>615.70000000000005</v>
      </c>
      <c r="D228">
        <v>784</v>
      </c>
      <c r="E228">
        <v>822.1</v>
      </c>
      <c r="F228">
        <v>815.3</v>
      </c>
      <c r="I228" s="8">
        <v>39765</v>
      </c>
      <c r="J228">
        <v>716.6</v>
      </c>
      <c r="K228">
        <v>543.70000000000005</v>
      </c>
      <c r="L228">
        <v>693.9</v>
      </c>
      <c r="M228" s="5">
        <v>727.9</v>
      </c>
      <c r="N228">
        <v>721.3</v>
      </c>
    </row>
    <row r="229" spans="1:14" x14ac:dyDescent="0.2">
      <c r="A229" s="8">
        <v>39766</v>
      </c>
      <c r="B229">
        <v>803.6</v>
      </c>
      <c r="C229">
        <v>610.4</v>
      </c>
      <c r="D229">
        <v>777.3</v>
      </c>
      <c r="E229">
        <v>815</v>
      </c>
      <c r="F229">
        <v>808.3</v>
      </c>
      <c r="I229" s="8">
        <v>39766</v>
      </c>
      <c r="J229">
        <v>810.6</v>
      </c>
      <c r="K229">
        <v>615.70000000000005</v>
      </c>
      <c r="L229">
        <v>784</v>
      </c>
      <c r="M229" s="5">
        <v>822.1</v>
      </c>
      <c r="N229">
        <v>815.3</v>
      </c>
    </row>
    <row r="230" spans="1:14" x14ac:dyDescent="0.2">
      <c r="A230" s="8">
        <v>39769</v>
      </c>
      <c r="B230">
        <v>846.7</v>
      </c>
      <c r="C230">
        <v>643.29999999999995</v>
      </c>
      <c r="D230">
        <v>818.8</v>
      </c>
      <c r="E230">
        <v>858.3</v>
      </c>
      <c r="F230">
        <v>851.4</v>
      </c>
      <c r="I230" s="8">
        <v>39769</v>
      </c>
      <c r="J230">
        <v>803.6</v>
      </c>
      <c r="K230">
        <v>610.4</v>
      </c>
      <c r="L230">
        <v>777.3</v>
      </c>
      <c r="M230" s="5">
        <v>815</v>
      </c>
      <c r="N230">
        <v>808.3</v>
      </c>
    </row>
    <row r="231" spans="1:14" x14ac:dyDescent="0.2">
      <c r="A231" s="8">
        <v>39770</v>
      </c>
      <c r="B231">
        <v>935.2</v>
      </c>
      <c r="C231">
        <v>711.5</v>
      </c>
      <c r="D231">
        <v>903.7</v>
      </c>
      <c r="E231">
        <v>946.7</v>
      </c>
      <c r="F231">
        <v>939.9</v>
      </c>
      <c r="I231" s="8">
        <v>39770</v>
      </c>
      <c r="J231">
        <v>846.7</v>
      </c>
      <c r="K231">
        <v>643.29999999999995</v>
      </c>
      <c r="L231">
        <v>818.8</v>
      </c>
      <c r="M231" s="5">
        <v>858.3</v>
      </c>
      <c r="N231">
        <v>851.4</v>
      </c>
    </row>
    <row r="232" spans="1:14" x14ac:dyDescent="0.2">
      <c r="A232" s="8">
        <v>39771</v>
      </c>
      <c r="B232">
        <v>938.4</v>
      </c>
      <c r="C232">
        <v>713.8</v>
      </c>
      <c r="D232">
        <v>906.7</v>
      </c>
      <c r="E232">
        <v>950</v>
      </c>
      <c r="F232">
        <v>943.1</v>
      </c>
      <c r="I232" s="8">
        <v>39771</v>
      </c>
      <c r="J232">
        <v>935.2</v>
      </c>
      <c r="K232">
        <v>711.5</v>
      </c>
      <c r="L232">
        <v>903.7</v>
      </c>
      <c r="M232" s="5">
        <v>946.7</v>
      </c>
      <c r="N232">
        <v>939.9</v>
      </c>
    </row>
    <row r="233" spans="1:14" x14ac:dyDescent="0.2">
      <c r="A233" s="8">
        <v>39772</v>
      </c>
      <c r="B233">
        <v>971.6</v>
      </c>
      <c r="C233">
        <v>739.3</v>
      </c>
      <c r="D233">
        <v>938.8</v>
      </c>
      <c r="E233">
        <v>983.3</v>
      </c>
      <c r="F233">
        <v>976.3</v>
      </c>
      <c r="I233" s="8">
        <v>39772</v>
      </c>
      <c r="J233">
        <v>938.4</v>
      </c>
      <c r="K233">
        <v>713.8</v>
      </c>
      <c r="L233">
        <v>906.7</v>
      </c>
      <c r="M233" s="5">
        <v>950</v>
      </c>
      <c r="N233">
        <v>943.1</v>
      </c>
    </row>
    <row r="234" spans="1:14" x14ac:dyDescent="0.2">
      <c r="A234" s="8">
        <v>39773</v>
      </c>
      <c r="B234">
        <v>1020</v>
      </c>
      <c r="C234">
        <v>688.8</v>
      </c>
      <c r="D234">
        <v>876.8</v>
      </c>
      <c r="E234">
        <v>918.8</v>
      </c>
      <c r="F234">
        <v>982.3</v>
      </c>
      <c r="I234" s="8">
        <v>39773</v>
      </c>
      <c r="J234">
        <v>971.6</v>
      </c>
      <c r="K234">
        <v>739.3</v>
      </c>
      <c r="L234">
        <v>938.8</v>
      </c>
      <c r="M234" s="5">
        <v>983.3</v>
      </c>
      <c r="N234">
        <v>976.3</v>
      </c>
    </row>
    <row r="235" spans="1:14" x14ac:dyDescent="0.2">
      <c r="A235" s="8">
        <v>39776</v>
      </c>
      <c r="B235">
        <v>875</v>
      </c>
      <c r="C235">
        <v>622.70000000000005</v>
      </c>
      <c r="D235">
        <v>795</v>
      </c>
      <c r="E235">
        <v>833.3</v>
      </c>
      <c r="F235">
        <v>858.4</v>
      </c>
      <c r="I235" s="8">
        <v>39776</v>
      </c>
      <c r="J235">
        <v>1020</v>
      </c>
      <c r="K235">
        <v>688.8</v>
      </c>
      <c r="L235">
        <v>876.8</v>
      </c>
      <c r="M235" s="5">
        <v>918.8</v>
      </c>
      <c r="N235">
        <v>982.3</v>
      </c>
    </row>
    <row r="236" spans="1:14" x14ac:dyDescent="0.2">
      <c r="A236" s="8">
        <v>39777</v>
      </c>
      <c r="B236">
        <v>780</v>
      </c>
      <c r="C236">
        <v>582</v>
      </c>
      <c r="D236">
        <v>744</v>
      </c>
      <c r="E236">
        <v>780</v>
      </c>
      <c r="F236">
        <v>780</v>
      </c>
      <c r="I236" s="8">
        <v>39777</v>
      </c>
      <c r="J236">
        <v>875</v>
      </c>
      <c r="K236">
        <v>622.70000000000005</v>
      </c>
      <c r="L236">
        <v>795</v>
      </c>
      <c r="M236" s="5">
        <v>833.3</v>
      </c>
      <c r="N236">
        <v>858.4</v>
      </c>
    </row>
    <row r="237" spans="1:14" x14ac:dyDescent="0.2">
      <c r="A237" s="8">
        <v>39778</v>
      </c>
      <c r="B237">
        <v>760</v>
      </c>
      <c r="C237">
        <v>545.79999999999995</v>
      </c>
      <c r="D237">
        <v>699.2</v>
      </c>
      <c r="E237">
        <v>733.3</v>
      </c>
      <c r="F237">
        <v>749.2</v>
      </c>
      <c r="I237" s="8">
        <v>39778</v>
      </c>
      <c r="J237">
        <v>780</v>
      </c>
      <c r="K237">
        <v>582</v>
      </c>
      <c r="L237">
        <v>744</v>
      </c>
      <c r="M237" s="5">
        <v>780</v>
      </c>
      <c r="N237">
        <v>780</v>
      </c>
    </row>
    <row r="238" spans="1:14" x14ac:dyDescent="0.2">
      <c r="A238" s="8">
        <v>39779</v>
      </c>
      <c r="B238">
        <v>725.9</v>
      </c>
      <c r="C238">
        <v>520.29999999999995</v>
      </c>
      <c r="D238">
        <v>667.3</v>
      </c>
      <c r="E238">
        <v>700</v>
      </c>
      <c r="F238">
        <v>715.3</v>
      </c>
      <c r="I238" s="8">
        <v>39779</v>
      </c>
      <c r="J238">
        <v>760</v>
      </c>
      <c r="K238">
        <v>545.79999999999995</v>
      </c>
      <c r="L238">
        <v>699.2</v>
      </c>
      <c r="M238" s="5">
        <v>733.3</v>
      </c>
      <c r="N238">
        <v>749.2</v>
      </c>
    </row>
    <row r="239" spans="1:14" x14ac:dyDescent="0.2">
      <c r="A239" s="8">
        <v>39780</v>
      </c>
      <c r="B239">
        <v>737.7</v>
      </c>
      <c r="C239">
        <v>529.20000000000005</v>
      </c>
      <c r="D239">
        <v>678.6</v>
      </c>
      <c r="E239">
        <v>711.7</v>
      </c>
      <c r="F239">
        <v>727.1</v>
      </c>
      <c r="I239" s="8">
        <v>39780</v>
      </c>
      <c r="J239">
        <v>725.9</v>
      </c>
      <c r="K239">
        <v>520.29999999999995</v>
      </c>
      <c r="L239">
        <v>667.3</v>
      </c>
      <c r="M239" s="5">
        <v>700</v>
      </c>
      <c r="N239">
        <v>715.3</v>
      </c>
    </row>
    <row r="240" spans="1:14" x14ac:dyDescent="0.2">
      <c r="A240" s="8">
        <v>39783</v>
      </c>
      <c r="B240">
        <v>712.5</v>
      </c>
      <c r="C240">
        <v>549.4</v>
      </c>
      <c r="D240">
        <v>704.6</v>
      </c>
      <c r="E240">
        <v>739.9</v>
      </c>
      <c r="F240">
        <v>723.6</v>
      </c>
      <c r="I240" s="8">
        <v>39783</v>
      </c>
      <c r="J240">
        <v>737.7</v>
      </c>
      <c r="K240">
        <v>529.20000000000005</v>
      </c>
      <c r="L240">
        <v>678.6</v>
      </c>
      <c r="M240" s="5">
        <v>711.7</v>
      </c>
      <c r="N240">
        <v>727.1</v>
      </c>
    </row>
    <row r="241" spans="1:14" x14ac:dyDescent="0.2">
      <c r="A241" s="8">
        <v>39784</v>
      </c>
      <c r="B241">
        <v>743.9</v>
      </c>
      <c r="C241">
        <v>573.6</v>
      </c>
      <c r="D241">
        <v>735.4</v>
      </c>
      <c r="E241">
        <v>771.1</v>
      </c>
      <c r="F241">
        <v>755.3</v>
      </c>
      <c r="I241" s="8">
        <v>39784</v>
      </c>
      <c r="J241">
        <v>712.5</v>
      </c>
      <c r="K241">
        <v>549.4</v>
      </c>
      <c r="L241">
        <v>704.6</v>
      </c>
      <c r="M241" s="5">
        <v>739.9</v>
      </c>
      <c r="N241">
        <v>723.6</v>
      </c>
    </row>
    <row r="242" spans="1:14" x14ac:dyDescent="0.2">
      <c r="A242" s="8">
        <v>39785</v>
      </c>
      <c r="B242">
        <v>770.6</v>
      </c>
      <c r="C242">
        <v>573.79999999999995</v>
      </c>
      <c r="D242">
        <v>735.9</v>
      </c>
      <c r="E242">
        <v>771.5</v>
      </c>
      <c r="F242">
        <v>771</v>
      </c>
      <c r="I242" s="8">
        <v>39785</v>
      </c>
      <c r="J242">
        <v>743.9</v>
      </c>
      <c r="K242">
        <v>573.6</v>
      </c>
      <c r="L242">
        <v>735.4</v>
      </c>
      <c r="M242" s="5">
        <v>771.1</v>
      </c>
      <c r="N242">
        <v>755.3</v>
      </c>
    </row>
    <row r="243" spans="1:14" x14ac:dyDescent="0.2">
      <c r="A243" s="8">
        <v>39786</v>
      </c>
      <c r="B243">
        <v>778.6</v>
      </c>
      <c r="C243">
        <v>584.70000000000005</v>
      </c>
      <c r="D243">
        <v>749.7</v>
      </c>
      <c r="E243">
        <v>785.9</v>
      </c>
      <c r="F243">
        <v>781.7</v>
      </c>
      <c r="I243" s="8">
        <v>39786</v>
      </c>
      <c r="J243">
        <v>770.6</v>
      </c>
      <c r="K243">
        <v>573.79999999999995</v>
      </c>
      <c r="L243">
        <v>735.9</v>
      </c>
      <c r="M243" s="5">
        <v>771.5</v>
      </c>
      <c r="N243">
        <v>771</v>
      </c>
    </row>
    <row r="244" spans="1:14" x14ac:dyDescent="0.2">
      <c r="A244" s="8">
        <v>39787</v>
      </c>
      <c r="B244">
        <v>788.3</v>
      </c>
      <c r="C244">
        <v>595.9</v>
      </c>
      <c r="D244">
        <v>763.9</v>
      </c>
      <c r="E244">
        <v>800.7</v>
      </c>
      <c r="F244">
        <v>793.4</v>
      </c>
      <c r="I244" s="8">
        <v>39787</v>
      </c>
      <c r="J244">
        <v>778.6</v>
      </c>
      <c r="K244">
        <v>584.70000000000005</v>
      </c>
      <c r="L244">
        <v>749.7</v>
      </c>
      <c r="M244" s="5">
        <v>785.9</v>
      </c>
      <c r="N244">
        <v>781.7</v>
      </c>
    </row>
    <row r="245" spans="1:14" x14ac:dyDescent="0.2">
      <c r="A245" s="8">
        <v>39790</v>
      </c>
      <c r="B245">
        <v>763.5</v>
      </c>
      <c r="C245">
        <v>576.79999999999995</v>
      </c>
      <c r="D245">
        <v>740.4</v>
      </c>
      <c r="E245">
        <v>776.1</v>
      </c>
      <c r="F245">
        <v>768.7</v>
      </c>
      <c r="I245" s="8">
        <v>39790</v>
      </c>
      <c r="J245">
        <v>788.3</v>
      </c>
      <c r="K245">
        <v>595.9</v>
      </c>
      <c r="L245">
        <v>763.9</v>
      </c>
      <c r="M245" s="5">
        <v>800.7</v>
      </c>
      <c r="N245">
        <v>793.4</v>
      </c>
    </row>
    <row r="246" spans="1:14" x14ac:dyDescent="0.2">
      <c r="A246" s="8">
        <v>39791</v>
      </c>
      <c r="B246">
        <v>714.9</v>
      </c>
      <c r="C246">
        <v>539.70000000000005</v>
      </c>
      <c r="D246">
        <v>693.8</v>
      </c>
      <c r="E246">
        <v>727.3</v>
      </c>
      <c r="F246">
        <v>720.1</v>
      </c>
      <c r="I246" s="8">
        <v>39791</v>
      </c>
      <c r="J246">
        <v>763.5</v>
      </c>
      <c r="K246">
        <v>576.79999999999995</v>
      </c>
      <c r="L246">
        <v>740.4</v>
      </c>
      <c r="M246" s="5">
        <v>776.1</v>
      </c>
      <c r="N246">
        <v>768.7</v>
      </c>
    </row>
    <row r="247" spans="1:14" x14ac:dyDescent="0.2">
      <c r="A247" s="8">
        <v>39792</v>
      </c>
      <c r="B247">
        <v>717.8</v>
      </c>
      <c r="C247">
        <v>541.79999999999995</v>
      </c>
      <c r="D247">
        <v>696.7</v>
      </c>
      <c r="E247">
        <v>730.4</v>
      </c>
      <c r="F247">
        <v>723</v>
      </c>
      <c r="I247" s="8">
        <v>39792</v>
      </c>
      <c r="J247">
        <v>714.9</v>
      </c>
      <c r="K247">
        <v>539.70000000000005</v>
      </c>
      <c r="L247">
        <v>693.8</v>
      </c>
      <c r="M247" s="5">
        <v>727.3</v>
      </c>
      <c r="N247">
        <v>720.1</v>
      </c>
    </row>
    <row r="248" spans="1:14" x14ac:dyDescent="0.2">
      <c r="A248" s="8">
        <v>39793</v>
      </c>
      <c r="B248">
        <v>677.6</v>
      </c>
      <c r="C248">
        <v>511.1</v>
      </c>
      <c r="D248">
        <v>658.2</v>
      </c>
      <c r="E248">
        <v>690.1</v>
      </c>
      <c r="F248">
        <v>682.8</v>
      </c>
      <c r="I248" s="8">
        <v>39793</v>
      </c>
      <c r="J248">
        <v>717.8</v>
      </c>
      <c r="K248">
        <v>541.79999999999995</v>
      </c>
      <c r="L248">
        <v>696.7</v>
      </c>
      <c r="M248" s="5">
        <v>730.4</v>
      </c>
      <c r="N248">
        <v>723</v>
      </c>
    </row>
    <row r="249" spans="1:14" x14ac:dyDescent="0.2">
      <c r="A249" s="8">
        <v>39794</v>
      </c>
      <c r="B249">
        <v>710.5</v>
      </c>
      <c r="C249">
        <v>536</v>
      </c>
      <c r="D249">
        <v>690</v>
      </c>
      <c r="E249">
        <v>723.3</v>
      </c>
      <c r="F249">
        <v>715.9</v>
      </c>
      <c r="I249" s="8">
        <v>39794</v>
      </c>
      <c r="J249">
        <v>677.6</v>
      </c>
      <c r="K249">
        <v>511.1</v>
      </c>
      <c r="L249">
        <v>658.2</v>
      </c>
      <c r="M249" s="5">
        <v>690.1</v>
      </c>
      <c r="N249">
        <v>682.8</v>
      </c>
    </row>
    <row r="250" spans="1:14" x14ac:dyDescent="0.2">
      <c r="A250" s="8">
        <v>39797</v>
      </c>
      <c r="B250">
        <v>690.9</v>
      </c>
      <c r="C250">
        <v>520.9</v>
      </c>
      <c r="D250">
        <v>671.5</v>
      </c>
      <c r="E250">
        <v>703.8</v>
      </c>
      <c r="F250">
        <v>696.3</v>
      </c>
      <c r="I250" s="8">
        <v>39797</v>
      </c>
      <c r="J250">
        <v>710.5</v>
      </c>
      <c r="K250">
        <v>536</v>
      </c>
      <c r="L250">
        <v>690</v>
      </c>
      <c r="M250" s="5">
        <v>723.3</v>
      </c>
      <c r="N250">
        <v>715.9</v>
      </c>
    </row>
    <row r="251" spans="1:14" x14ac:dyDescent="0.2">
      <c r="A251" s="8">
        <v>39798</v>
      </c>
      <c r="B251">
        <v>672.1</v>
      </c>
      <c r="C251">
        <v>506.6</v>
      </c>
      <c r="D251">
        <v>653.5</v>
      </c>
      <c r="E251">
        <v>685</v>
      </c>
      <c r="F251">
        <v>677.5</v>
      </c>
      <c r="I251" s="8">
        <v>39798</v>
      </c>
      <c r="J251">
        <v>690.9</v>
      </c>
      <c r="K251">
        <v>520.9</v>
      </c>
      <c r="L251">
        <v>671.5</v>
      </c>
      <c r="M251" s="5">
        <v>703.8</v>
      </c>
      <c r="N251">
        <v>696.3</v>
      </c>
    </row>
    <row r="252" spans="1:14" x14ac:dyDescent="0.2">
      <c r="A252" s="8">
        <v>39799</v>
      </c>
      <c r="B252">
        <v>646.29999999999995</v>
      </c>
      <c r="C252">
        <v>487</v>
      </c>
      <c r="D252">
        <v>628.79999999999995</v>
      </c>
      <c r="E252">
        <v>659.2</v>
      </c>
      <c r="F252">
        <v>651.70000000000005</v>
      </c>
      <c r="I252" s="8">
        <v>39799</v>
      </c>
      <c r="J252">
        <v>672.1</v>
      </c>
      <c r="K252">
        <v>506.6</v>
      </c>
      <c r="L252">
        <v>653.5</v>
      </c>
      <c r="M252" s="5">
        <v>685</v>
      </c>
      <c r="N252">
        <v>677.5</v>
      </c>
    </row>
    <row r="253" spans="1:14" x14ac:dyDescent="0.2">
      <c r="A253" s="8">
        <v>39800</v>
      </c>
      <c r="B253">
        <v>650</v>
      </c>
      <c r="C253">
        <v>476.1</v>
      </c>
      <c r="D253">
        <v>615.29999999999995</v>
      </c>
      <c r="E253">
        <v>645.1</v>
      </c>
      <c r="F253">
        <v>648</v>
      </c>
      <c r="I253" s="8">
        <v>39800</v>
      </c>
      <c r="J253">
        <v>646.29999999999995</v>
      </c>
      <c r="K253">
        <v>487</v>
      </c>
      <c r="L253">
        <v>628.79999999999995</v>
      </c>
      <c r="M253" s="5">
        <v>659.2</v>
      </c>
      <c r="N253">
        <v>651.70000000000005</v>
      </c>
    </row>
    <row r="254" spans="1:14" x14ac:dyDescent="0.2">
      <c r="A254" s="8">
        <v>39801</v>
      </c>
      <c r="B254">
        <v>647.4</v>
      </c>
      <c r="C254">
        <v>487.5</v>
      </c>
      <c r="D254">
        <v>618.5</v>
      </c>
      <c r="E254">
        <v>648.4</v>
      </c>
      <c r="F254">
        <v>647.9</v>
      </c>
      <c r="I254" s="8">
        <v>39801</v>
      </c>
      <c r="J254">
        <v>650</v>
      </c>
      <c r="K254">
        <v>476.1</v>
      </c>
      <c r="L254">
        <v>615.29999999999995</v>
      </c>
      <c r="M254" s="5">
        <v>645.1</v>
      </c>
      <c r="N254">
        <v>648</v>
      </c>
    </row>
    <row r="255" spans="1:14" x14ac:dyDescent="0.2">
      <c r="A255" s="8">
        <v>39804</v>
      </c>
      <c r="B255">
        <v>640.70000000000005</v>
      </c>
      <c r="C255">
        <v>478.8</v>
      </c>
      <c r="D255">
        <v>606.6</v>
      </c>
      <c r="E255">
        <v>638.29999999999995</v>
      </c>
      <c r="F255">
        <v>639.70000000000005</v>
      </c>
      <c r="I255" s="8">
        <v>39804</v>
      </c>
      <c r="J255">
        <v>647.4</v>
      </c>
      <c r="K255">
        <v>487.5</v>
      </c>
      <c r="L255">
        <v>618.5</v>
      </c>
      <c r="M255" s="5">
        <v>648.4</v>
      </c>
      <c r="N255">
        <v>647.9</v>
      </c>
    </row>
    <row r="256" spans="1:14" x14ac:dyDescent="0.2">
      <c r="A256" s="8">
        <v>39805</v>
      </c>
      <c r="B256">
        <v>642.79999999999995</v>
      </c>
      <c r="C256">
        <v>480.3</v>
      </c>
      <c r="D256">
        <v>608.70000000000005</v>
      </c>
      <c r="E256">
        <v>640.4</v>
      </c>
      <c r="F256">
        <v>641.79999999999995</v>
      </c>
      <c r="I256" s="8">
        <v>39805</v>
      </c>
      <c r="J256">
        <v>640.70000000000005</v>
      </c>
      <c r="K256">
        <v>478.8</v>
      </c>
      <c r="L256">
        <v>606.6</v>
      </c>
      <c r="M256" s="5">
        <v>638.29999999999995</v>
      </c>
      <c r="N256">
        <v>639.70000000000005</v>
      </c>
    </row>
    <row r="257" spans="1:14" x14ac:dyDescent="0.2">
      <c r="A257" s="8">
        <v>39806</v>
      </c>
      <c r="B257">
        <v>622.20000000000005</v>
      </c>
      <c r="C257">
        <v>464.7</v>
      </c>
      <c r="D257">
        <v>589.29999999999995</v>
      </c>
      <c r="E257">
        <v>620.1</v>
      </c>
      <c r="F257">
        <v>621.29999999999995</v>
      </c>
      <c r="I257" s="8">
        <v>39806</v>
      </c>
      <c r="J257">
        <v>642.79999999999995</v>
      </c>
      <c r="K257">
        <v>480.3</v>
      </c>
      <c r="L257">
        <v>608.70000000000005</v>
      </c>
      <c r="M257" s="5">
        <v>640.4</v>
      </c>
      <c r="N257">
        <v>641.79999999999995</v>
      </c>
    </row>
    <row r="258" spans="1:14" x14ac:dyDescent="0.2">
      <c r="A258" s="8">
        <v>39807</v>
      </c>
      <c r="B258">
        <v>622.20000000000005</v>
      </c>
      <c r="C258">
        <v>464.7</v>
      </c>
      <c r="D258">
        <v>589.29999999999995</v>
      </c>
      <c r="E258">
        <v>620.1</v>
      </c>
      <c r="F258">
        <v>621.29999999999995</v>
      </c>
      <c r="I258" s="8">
        <v>39807</v>
      </c>
      <c r="J258">
        <v>622.20000000000005</v>
      </c>
      <c r="K258">
        <v>464.7</v>
      </c>
      <c r="L258">
        <v>589.29999999999995</v>
      </c>
      <c r="M258" s="5">
        <v>620.1</v>
      </c>
      <c r="N258">
        <v>621.29999999999995</v>
      </c>
    </row>
    <row r="259" spans="1:14" x14ac:dyDescent="0.2">
      <c r="A259" s="8">
        <v>39808</v>
      </c>
      <c r="B259">
        <v>622.20000000000005</v>
      </c>
      <c r="C259">
        <v>464.7</v>
      </c>
      <c r="D259">
        <v>589.29999999999995</v>
      </c>
      <c r="E259">
        <v>620.1</v>
      </c>
      <c r="F259">
        <v>621.29999999999995</v>
      </c>
      <c r="I259" s="8">
        <v>39808</v>
      </c>
      <c r="J259">
        <v>622.20000000000005</v>
      </c>
      <c r="K259">
        <v>464.7</v>
      </c>
      <c r="L259">
        <v>589.29999999999995</v>
      </c>
      <c r="M259" s="5">
        <v>620.1</v>
      </c>
      <c r="N259">
        <v>621.29999999999995</v>
      </c>
    </row>
    <row r="260" spans="1:14" x14ac:dyDescent="0.2">
      <c r="A260" s="8">
        <v>39811</v>
      </c>
      <c r="B260">
        <v>632.9</v>
      </c>
      <c r="C260">
        <v>472.6</v>
      </c>
      <c r="D260">
        <v>599.5</v>
      </c>
      <c r="E260">
        <v>630.79999999999995</v>
      </c>
      <c r="F260">
        <v>632</v>
      </c>
      <c r="I260" s="8">
        <v>39811</v>
      </c>
      <c r="J260">
        <v>622.20000000000005</v>
      </c>
      <c r="K260">
        <v>464.7</v>
      </c>
      <c r="L260">
        <v>589.29999999999995</v>
      </c>
      <c r="M260" s="5">
        <v>620.1</v>
      </c>
      <c r="N260">
        <v>621.29999999999995</v>
      </c>
    </row>
    <row r="261" spans="1:14" x14ac:dyDescent="0.2">
      <c r="A261" s="8">
        <v>39812</v>
      </c>
      <c r="B261">
        <v>657.2</v>
      </c>
      <c r="C261">
        <v>490.9</v>
      </c>
      <c r="D261">
        <v>622.70000000000005</v>
      </c>
      <c r="E261">
        <v>655</v>
      </c>
      <c r="F261">
        <v>656.3</v>
      </c>
      <c r="I261" s="8">
        <v>39812</v>
      </c>
      <c r="J261">
        <v>632.9</v>
      </c>
      <c r="K261">
        <v>472.6</v>
      </c>
      <c r="L261">
        <v>599.5</v>
      </c>
      <c r="M261" s="5">
        <v>630.79999999999995</v>
      </c>
      <c r="N261">
        <v>632</v>
      </c>
    </row>
    <row r="262" spans="1:14" x14ac:dyDescent="0.2">
      <c r="A262" s="8">
        <v>39813</v>
      </c>
      <c r="B262">
        <v>640.29999999999995</v>
      </c>
      <c r="C262">
        <v>478</v>
      </c>
      <c r="D262">
        <v>606.79999999999995</v>
      </c>
      <c r="E262">
        <v>638.29999999999995</v>
      </c>
      <c r="F262">
        <v>639.5</v>
      </c>
      <c r="I262" s="8">
        <v>39813</v>
      </c>
      <c r="J262">
        <v>657.2</v>
      </c>
      <c r="K262">
        <v>490.9</v>
      </c>
      <c r="L262">
        <v>622.70000000000005</v>
      </c>
      <c r="M262" s="5">
        <v>655</v>
      </c>
      <c r="N262">
        <v>656.3</v>
      </c>
    </row>
    <row r="263" spans="1:14" x14ac:dyDescent="0.2">
      <c r="A263" s="8">
        <v>39814</v>
      </c>
      <c r="B263">
        <v>640.29999999999995</v>
      </c>
      <c r="C263">
        <v>478</v>
      </c>
      <c r="D263">
        <v>606.79999999999995</v>
      </c>
      <c r="E263">
        <v>638.29999999999995</v>
      </c>
      <c r="F263">
        <v>639.5</v>
      </c>
      <c r="I263" s="8">
        <v>39814</v>
      </c>
      <c r="J263">
        <v>640.29999999999995</v>
      </c>
      <c r="K263">
        <v>478</v>
      </c>
      <c r="L263">
        <v>606.79999999999995</v>
      </c>
      <c r="M263" s="5">
        <v>638.29999999999995</v>
      </c>
      <c r="N263">
        <v>639.5</v>
      </c>
    </row>
    <row r="264" spans="1:14" x14ac:dyDescent="0.2">
      <c r="A264" s="8">
        <v>39815</v>
      </c>
      <c r="B264">
        <v>635.1</v>
      </c>
      <c r="C264">
        <v>474.1</v>
      </c>
      <c r="D264">
        <v>601.9</v>
      </c>
      <c r="E264">
        <v>633.1</v>
      </c>
      <c r="F264">
        <v>634.29999999999995</v>
      </c>
      <c r="I264" s="8">
        <v>39815</v>
      </c>
      <c r="J264">
        <v>640.29999999999995</v>
      </c>
      <c r="K264">
        <v>478</v>
      </c>
      <c r="L264">
        <v>606.79999999999995</v>
      </c>
      <c r="M264" s="5">
        <v>638.29999999999995</v>
      </c>
      <c r="N264">
        <v>639.5</v>
      </c>
    </row>
    <row r="265" spans="1:14" x14ac:dyDescent="0.2">
      <c r="A265" s="8">
        <v>39818</v>
      </c>
      <c r="B265">
        <v>626</v>
      </c>
      <c r="C265">
        <v>467.1</v>
      </c>
      <c r="D265">
        <v>593.5</v>
      </c>
      <c r="E265">
        <v>624.20000000000005</v>
      </c>
      <c r="F265">
        <v>625.29999999999995</v>
      </c>
      <c r="I265" s="8">
        <v>39818</v>
      </c>
      <c r="J265">
        <v>635.1</v>
      </c>
      <c r="K265">
        <v>474.1</v>
      </c>
      <c r="L265">
        <v>601.9</v>
      </c>
      <c r="M265" s="5">
        <v>633.1</v>
      </c>
      <c r="N265">
        <v>634.29999999999995</v>
      </c>
    </row>
    <row r="266" spans="1:14" x14ac:dyDescent="0.2">
      <c r="A266" s="8">
        <v>39819</v>
      </c>
      <c r="B266">
        <v>608.20000000000005</v>
      </c>
      <c r="C266">
        <v>453.5</v>
      </c>
      <c r="D266">
        <v>576.6</v>
      </c>
      <c r="E266">
        <v>606.5</v>
      </c>
      <c r="F266">
        <v>607.5</v>
      </c>
      <c r="I266" s="8">
        <v>39819</v>
      </c>
      <c r="J266">
        <v>626</v>
      </c>
      <c r="K266">
        <v>467.1</v>
      </c>
      <c r="L266">
        <v>593.5</v>
      </c>
      <c r="M266" s="5">
        <v>624.20000000000005</v>
      </c>
      <c r="N266">
        <v>625.29999999999995</v>
      </c>
    </row>
    <row r="267" spans="1:14" x14ac:dyDescent="0.2">
      <c r="A267" s="8">
        <v>39820</v>
      </c>
      <c r="B267">
        <v>555</v>
      </c>
      <c r="C267">
        <v>413.3</v>
      </c>
      <c r="D267">
        <v>526.4</v>
      </c>
      <c r="E267">
        <v>553.9</v>
      </c>
      <c r="F267">
        <v>554.6</v>
      </c>
      <c r="I267" s="8">
        <v>39820</v>
      </c>
      <c r="J267">
        <v>608.20000000000005</v>
      </c>
      <c r="K267">
        <v>453.5</v>
      </c>
      <c r="L267">
        <v>576.6</v>
      </c>
      <c r="M267" s="5">
        <v>606.5</v>
      </c>
      <c r="N267">
        <v>607.5</v>
      </c>
    </row>
    <row r="268" spans="1:14" x14ac:dyDescent="0.2">
      <c r="A268" s="8">
        <v>39821</v>
      </c>
      <c r="B268">
        <v>571.6</v>
      </c>
      <c r="C268">
        <v>427.9</v>
      </c>
      <c r="D268">
        <v>544.9</v>
      </c>
      <c r="E268">
        <v>573.20000000000005</v>
      </c>
      <c r="F268">
        <v>572.29999999999995</v>
      </c>
      <c r="I268" s="8">
        <v>39821</v>
      </c>
      <c r="J268">
        <v>555</v>
      </c>
      <c r="K268">
        <v>413.3</v>
      </c>
      <c r="L268">
        <v>526.4</v>
      </c>
      <c r="M268" s="5">
        <v>553.9</v>
      </c>
      <c r="N268">
        <v>554.6</v>
      </c>
    </row>
    <row r="269" spans="1:14" x14ac:dyDescent="0.2">
      <c r="A269" s="8">
        <v>39822</v>
      </c>
      <c r="B269">
        <v>575.79999999999995</v>
      </c>
      <c r="C269">
        <v>415.9</v>
      </c>
      <c r="D269">
        <v>530.1</v>
      </c>
      <c r="E269">
        <v>557.79999999999995</v>
      </c>
      <c r="F269">
        <v>567.79999999999995</v>
      </c>
      <c r="I269" s="8">
        <v>39822</v>
      </c>
      <c r="J269">
        <v>571.6</v>
      </c>
      <c r="K269">
        <v>427.9</v>
      </c>
      <c r="L269">
        <v>544.9</v>
      </c>
      <c r="M269" s="5">
        <v>573.20000000000005</v>
      </c>
      <c r="N269">
        <v>572.29999999999995</v>
      </c>
    </row>
    <row r="270" spans="1:14" x14ac:dyDescent="0.2">
      <c r="A270" s="8">
        <v>39825</v>
      </c>
      <c r="B270">
        <v>555</v>
      </c>
      <c r="C270">
        <v>418.8</v>
      </c>
      <c r="D270">
        <v>534.1</v>
      </c>
      <c r="E270">
        <v>561.9</v>
      </c>
      <c r="F270">
        <v>558</v>
      </c>
      <c r="I270" s="8">
        <v>39825</v>
      </c>
      <c r="J270">
        <v>575.79999999999995</v>
      </c>
      <c r="K270">
        <v>415.9</v>
      </c>
      <c r="L270">
        <v>530.1</v>
      </c>
      <c r="M270" s="5">
        <v>557.79999999999995</v>
      </c>
      <c r="N270">
        <v>567.79999999999995</v>
      </c>
    </row>
    <row r="271" spans="1:14" x14ac:dyDescent="0.2">
      <c r="A271" s="8">
        <v>39826</v>
      </c>
      <c r="B271">
        <v>555</v>
      </c>
      <c r="C271">
        <v>434.3</v>
      </c>
      <c r="D271">
        <v>553.70000000000005</v>
      </c>
      <c r="E271">
        <v>582.4</v>
      </c>
      <c r="F271">
        <v>566.79999999999995</v>
      </c>
      <c r="I271" s="8">
        <v>39826</v>
      </c>
      <c r="J271">
        <v>555</v>
      </c>
      <c r="K271">
        <v>418.8</v>
      </c>
      <c r="L271">
        <v>534.1</v>
      </c>
      <c r="M271" s="5">
        <v>561.9</v>
      </c>
      <c r="N271">
        <v>558</v>
      </c>
    </row>
    <row r="272" spans="1:14" x14ac:dyDescent="0.2">
      <c r="A272" s="8">
        <v>39827</v>
      </c>
      <c r="B272">
        <v>586.1</v>
      </c>
      <c r="C272">
        <v>458.6</v>
      </c>
      <c r="D272">
        <v>584.29999999999995</v>
      </c>
      <c r="E272">
        <v>614.4</v>
      </c>
      <c r="F272">
        <v>598.29999999999995</v>
      </c>
      <c r="I272" s="8">
        <v>39827</v>
      </c>
      <c r="J272">
        <v>555</v>
      </c>
      <c r="K272">
        <v>434.3</v>
      </c>
      <c r="L272">
        <v>553.70000000000005</v>
      </c>
      <c r="M272" s="5">
        <v>582.4</v>
      </c>
      <c r="N272">
        <v>566.79999999999995</v>
      </c>
    </row>
    <row r="273" spans="1:14" x14ac:dyDescent="0.2">
      <c r="A273" s="8">
        <v>39828</v>
      </c>
      <c r="B273">
        <v>615.79999999999995</v>
      </c>
      <c r="C273">
        <v>481.7</v>
      </c>
      <c r="D273">
        <v>613.29999999999995</v>
      </c>
      <c r="E273">
        <v>644.9</v>
      </c>
      <c r="F273">
        <v>628.29999999999995</v>
      </c>
      <c r="I273" s="8">
        <v>39828</v>
      </c>
      <c r="J273">
        <v>586.1</v>
      </c>
      <c r="K273">
        <v>458.6</v>
      </c>
      <c r="L273">
        <v>584.29999999999995</v>
      </c>
      <c r="M273" s="5">
        <v>614.4</v>
      </c>
      <c r="N273">
        <v>598.29999999999995</v>
      </c>
    </row>
    <row r="274" spans="1:14" x14ac:dyDescent="0.2">
      <c r="A274" s="8">
        <v>39829</v>
      </c>
      <c r="B274">
        <v>599.20000000000005</v>
      </c>
      <c r="C274">
        <v>468.8</v>
      </c>
      <c r="D274">
        <v>597.20000000000005</v>
      </c>
      <c r="E274">
        <v>628</v>
      </c>
      <c r="F274">
        <v>611.6</v>
      </c>
      <c r="I274" s="8">
        <v>39829</v>
      </c>
      <c r="J274">
        <v>615.79999999999995</v>
      </c>
      <c r="K274">
        <v>481.7</v>
      </c>
      <c r="L274">
        <v>613.29999999999995</v>
      </c>
      <c r="M274" s="5">
        <v>644.9</v>
      </c>
      <c r="N274">
        <v>628.29999999999995</v>
      </c>
    </row>
    <row r="275" spans="1:14" x14ac:dyDescent="0.2">
      <c r="A275" s="8">
        <v>39832</v>
      </c>
      <c r="B275">
        <v>579.79999999999995</v>
      </c>
      <c r="C275">
        <v>453.4</v>
      </c>
      <c r="D275">
        <v>578.5</v>
      </c>
      <c r="E275">
        <v>608.20000000000005</v>
      </c>
      <c r="F275">
        <v>592</v>
      </c>
      <c r="I275" s="8">
        <v>39832</v>
      </c>
      <c r="J275">
        <v>599.20000000000005</v>
      </c>
      <c r="K275">
        <v>468.8</v>
      </c>
      <c r="L275">
        <v>597.20000000000005</v>
      </c>
      <c r="M275" s="5">
        <v>628</v>
      </c>
      <c r="N275">
        <v>611.6</v>
      </c>
    </row>
    <row r="276" spans="1:14" x14ac:dyDescent="0.2">
      <c r="A276" s="8">
        <v>39833</v>
      </c>
      <c r="B276">
        <v>615</v>
      </c>
      <c r="C276">
        <v>465.7</v>
      </c>
      <c r="D276">
        <v>593.9</v>
      </c>
      <c r="E276">
        <v>624.29999999999995</v>
      </c>
      <c r="F276">
        <v>619</v>
      </c>
      <c r="I276" s="8">
        <v>39833</v>
      </c>
      <c r="J276">
        <v>579.79999999999995</v>
      </c>
      <c r="K276">
        <v>453.4</v>
      </c>
      <c r="L276">
        <v>578.5</v>
      </c>
      <c r="M276" s="5">
        <v>608.20000000000005</v>
      </c>
      <c r="N276">
        <v>592</v>
      </c>
    </row>
    <row r="277" spans="1:14" x14ac:dyDescent="0.2">
      <c r="A277" s="8">
        <v>39834</v>
      </c>
      <c r="B277">
        <v>638.20000000000005</v>
      </c>
      <c r="C277">
        <v>480.7</v>
      </c>
      <c r="D277">
        <v>612.79999999999995</v>
      </c>
      <c r="E277">
        <v>644.20000000000005</v>
      </c>
      <c r="F277">
        <v>640.79999999999995</v>
      </c>
      <c r="I277" s="8">
        <v>39834</v>
      </c>
      <c r="J277">
        <v>615</v>
      </c>
      <c r="K277">
        <v>465.7</v>
      </c>
      <c r="L277">
        <v>593.9</v>
      </c>
      <c r="M277" s="5">
        <v>624.29999999999995</v>
      </c>
      <c r="N277">
        <v>619</v>
      </c>
    </row>
    <row r="278" spans="1:14" x14ac:dyDescent="0.2">
      <c r="A278" s="8">
        <v>39835</v>
      </c>
      <c r="B278">
        <v>632.70000000000005</v>
      </c>
      <c r="C278">
        <v>469</v>
      </c>
      <c r="D278">
        <v>598.20000000000005</v>
      </c>
      <c r="E278">
        <v>628.70000000000005</v>
      </c>
      <c r="F278">
        <v>631.1</v>
      </c>
      <c r="I278" s="8">
        <v>39835</v>
      </c>
      <c r="J278">
        <v>638.20000000000005</v>
      </c>
      <c r="K278">
        <v>480.7</v>
      </c>
      <c r="L278">
        <v>612.79999999999995</v>
      </c>
      <c r="M278" s="5">
        <v>644.20000000000005</v>
      </c>
      <c r="N278">
        <v>640.79999999999995</v>
      </c>
    </row>
    <row r="279" spans="1:14" x14ac:dyDescent="0.2">
      <c r="A279" s="8">
        <v>39836</v>
      </c>
      <c r="B279">
        <v>630</v>
      </c>
      <c r="C279">
        <v>483.9</v>
      </c>
      <c r="D279">
        <v>616.9</v>
      </c>
      <c r="E279">
        <v>648.29999999999995</v>
      </c>
      <c r="F279">
        <v>637.79999999999995</v>
      </c>
      <c r="I279" s="8">
        <v>39836</v>
      </c>
      <c r="J279">
        <v>632.70000000000005</v>
      </c>
      <c r="K279">
        <v>469</v>
      </c>
      <c r="L279">
        <v>598.20000000000005</v>
      </c>
      <c r="M279" s="5">
        <v>628.70000000000005</v>
      </c>
      <c r="N279">
        <v>631.1</v>
      </c>
    </row>
    <row r="280" spans="1:14" x14ac:dyDescent="0.2">
      <c r="A280" s="8">
        <v>39839</v>
      </c>
      <c r="B280">
        <v>621.1</v>
      </c>
      <c r="C280">
        <v>476.8</v>
      </c>
      <c r="D280">
        <v>608.5</v>
      </c>
      <c r="E280">
        <v>639.4</v>
      </c>
      <c r="F280">
        <v>628.9</v>
      </c>
      <c r="I280" s="8">
        <v>39839</v>
      </c>
      <c r="J280">
        <v>630</v>
      </c>
      <c r="K280">
        <v>483.9</v>
      </c>
      <c r="L280">
        <v>616.9</v>
      </c>
      <c r="M280" s="5">
        <v>648.29999999999995</v>
      </c>
      <c r="N280">
        <v>637.79999999999995</v>
      </c>
    </row>
    <row r="281" spans="1:14" x14ac:dyDescent="0.2">
      <c r="A281" s="8">
        <v>39840</v>
      </c>
      <c r="B281">
        <v>606.9</v>
      </c>
      <c r="C281">
        <v>465.8</v>
      </c>
      <c r="D281">
        <v>594.70000000000005</v>
      </c>
      <c r="E281">
        <v>625</v>
      </c>
      <c r="F281">
        <v>614.6</v>
      </c>
      <c r="I281" s="8">
        <v>39840</v>
      </c>
      <c r="J281">
        <v>621.1</v>
      </c>
      <c r="K281">
        <v>476.8</v>
      </c>
      <c r="L281">
        <v>608.5</v>
      </c>
      <c r="M281" s="5">
        <v>639.4</v>
      </c>
      <c r="N281">
        <v>628.9</v>
      </c>
    </row>
    <row r="282" spans="1:14" x14ac:dyDescent="0.2">
      <c r="A282" s="8">
        <v>39841</v>
      </c>
      <c r="B282">
        <v>596</v>
      </c>
      <c r="C282">
        <v>457.4</v>
      </c>
      <c r="D282">
        <v>584.4</v>
      </c>
      <c r="E282">
        <v>614.20000000000005</v>
      </c>
      <c r="F282">
        <v>603.79999999999995</v>
      </c>
      <c r="I282" s="8">
        <v>39841</v>
      </c>
      <c r="J282">
        <v>606.9</v>
      </c>
      <c r="K282">
        <v>465.8</v>
      </c>
      <c r="L282">
        <v>594.70000000000005</v>
      </c>
      <c r="M282" s="5">
        <v>625</v>
      </c>
      <c r="N282">
        <v>614.6</v>
      </c>
    </row>
    <row r="283" spans="1:14" x14ac:dyDescent="0.2">
      <c r="A283" s="8">
        <v>39842</v>
      </c>
      <c r="B283">
        <v>586.70000000000005</v>
      </c>
      <c r="C283">
        <v>450.1</v>
      </c>
      <c r="D283">
        <v>575.4</v>
      </c>
      <c r="E283">
        <v>604.6</v>
      </c>
      <c r="F283">
        <v>594.29999999999995</v>
      </c>
      <c r="I283" s="8">
        <v>39842</v>
      </c>
      <c r="J283">
        <v>596</v>
      </c>
      <c r="K283">
        <v>457.4</v>
      </c>
      <c r="L283">
        <v>584.4</v>
      </c>
      <c r="M283" s="5">
        <v>614.20000000000005</v>
      </c>
      <c r="N283">
        <v>603.79999999999995</v>
      </c>
    </row>
    <row r="284" spans="1:14" x14ac:dyDescent="0.2">
      <c r="A284" s="8">
        <v>39843</v>
      </c>
      <c r="B284">
        <v>605</v>
      </c>
      <c r="C284">
        <v>461</v>
      </c>
      <c r="D284">
        <v>588.9</v>
      </c>
      <c r="E284">
        <v>618.79999999999995</v>
      </c>
      <c r="F284">
        <v>610.9</v>
      </c>
      <c r="I284" s="8">
        <v>39843</v>
      </c>
      <c r="J284">
        <v>586.70000000000005</v>
      </c>
      <c r="K284">
        <v>450.1</v>
      </c>
      <c r="L284">
        <v>575.4</v>
      </c>
      <c r="M284" s="5">
        <v>604.6</v>
      </c>
      <c r="N284">
        <v>594.29999999999995</v>
      </c>
    </row>
    <row r="285" spans="1:14" x14ac:dyDescent="0.2">
      <c r="A285" s="8">
        <v>39846</v>
      </c>
      <c r="B285">
        <v>617.5</v>
      </c>
      <c r="C285">
        <v>467.4</v>
      </c>
      <c r="D285">
        <v>597.29999999999995</v>
      </c>
      <c r="E285">
        <v>627.5</v>
      </c>
      <c r="F285">
        <v>621.79999999999995</v>
      </c>
      <c r="I285" s="8">
        <v>39846</v>
      </c>
      <c r="J285">
        <v>605</v>
      </c>
      <c r="K285">
        <v>461</v>
      </c>
      <c r="L285">
        <v>588.9</v>
      </c>
      <c r="M285" s="5">
        <v>618.79999999999995</v>
      </c>
      <c r="N285">
        <v>610.9</v>
      </c>
    </row>
    <row r="286" spans="1:14" x14ac:dyDescent="0.2">
      <c r="A286" s="8">
        <v>39847</v>
      </c>
      <c r="B286">
        <v>617.5</v>
      </c>
      <c r="C286">
        <v>448.6</v>
      </c>
      <c r="D286">
        <v>573.9</v>
      </c>
      <c r="E286">
        <v>603</v>
      </c>
      <c r="F286">
        <v>611.5</v>
      </c>
      <c r="I286" s="8">
        <v>39847</v>
      </c>
      <c r="J286">
        <v>617.5</v>
      </c>
      <c r="K286">
        <v>467.4</v>
      </c>
      <c r="L286">
        <v>597.29999999999995</v>
      </c>
      <c r="M286" s="5">
        <v>627.5</v>
      </c>
      <c r="N286">
        <v>621.79999999999995</v>
      </c>
    </row>
    <row r="287" spans="1:14" x14ac:dyDescent="0.2">
      <c r="A287" s="8">
        <v>39848</v>
      </c>
      <c r="B287">
        <v>601.29999999999995</v>
      </c>
      <c r="C287">
        <v>436.5</v>
      </c>
      <c r="D287">
        <v>558.70000000000005</v>
      </c>
      <c r="E287">
        <v>587</v>
      </c>
      <c r="F287">
        <v>595.4</v>
      </c>
      <c r="I287" s="8">
        <v>39848</v>
      </c>
      <c r="J287">
        <v>617.5</v>
      </c>
      <c r="K287">
        <v>448.6</v>
      </c>
      <c r="L287">
        <v>573.9</v>
      </c>
      <c r="M287" s="5">
        <v>603</v>
      </c>
      <c r="N287">
        <v>611.5</v>
      </c>
    </row>
    <row r="288" spans="1:14" x14ac:dyDescent="0.2">
      <c r="A288" s="8">
        <v>39849</v>
      </c>
      <c r="B288">
        <v>601.20000000000005</v>
      </c>
      <c r="C288">
        <v>451.7</v>
      </c>
      <c r="D288">
        <v>577.9</v>
      </c>
      <c r="E288">
        <v>607.1</v>
      </c>
      <c r="F288">
        <v>603.79999999999995</v>
      </c>
      <c r="I288" s="8">
        <v>39849</v>
      </c>
      <c r="J288">
        <v>601.29999999999995</v>
      </c>
      <c r="K288">
        <v>436.5</v>
      </c>
      <c r="L288">
        <v>558.70000000000005</v>
      </c>
      <c r="M288" s="5">
        <v>587</v>
      </c>
      <c r="N288">
        <v>595.4</v>
      </c>
    </row>
    <row r="289" spans="1:14" x14ac:dyDescent="0.2">
      <c r="A289" s="8">
        <v>39850</v>
      </c>
      <c r="B289">
        <v>594.6</v>
      </c>
      <c r="C289">
        <v>433.6</v>
      </c>
      <c r="D289">
        <v>557.20000000000005</v>
      </c>
      <c r="E289">
        <v>585.6</v>
      </c>
      <c r="F289">
        <v>590.79999999999995</v>
      </c>
      <c r="I289" s="8">
        <v>39850</v>
      </c>
      <c r="J289">
        <v>601.20000000000005</v>
      </c>
      <c r="K289">
        <v>451.7</v>
      </c>
      <c r="L289">
        <v>577.9</v>
      </c>
      <c r="M289" s="5">
        <v>607.1</v>
      </c>
      <c r="N289">
        <v>603.79999999999995</v>
      </c>
    </row>
    <row r="290" spans="1:14" x14ac:dyDescent="0.2">
      <c r="A290" s="8">
        <v>39853</v>
      </c>
      <c r="B290">
        <v>594.6</v>
      </c>
      <c r="C290">
        <v>433.4</v>
      </c>
      <c r="D290">
        <v>557.4</v>
      </c>
      <c r="E290">
        <v>585.70000000000005</v>
      </c>
      <c r="F290">
        <v>590.9</v>
      </c>
      <c r="I290" s="8">
        <v>39853</v>
      </c>
      <c r="J290">
        <v>594.6</v>
      </c>
      <c r="K290">
        <v>433.6</v>
      </c>
      <c r="L290">
        <v>557.20000000000005</v>
      </c>
      <c r="M290" s="5">
        <v>585.6</v>
      </c>
      <c r="N290">
        <v>590.79999999999995</v>
      </c>
    </row>
    <row r="291" spans="1:14" x14ac:dyDescent="0.2">
      <c r="A291" s="8">
        <v>39854</v>
      </c>
      <c r="B291">
        <v>614.20000000000005</v>
      </c>
      <c r="C291">
        <v>447.9</v>
      </c>
      <c r="D291">
        <v>575.79999999999995</v>
      </c>
      <c r="E291">
        <v>605</v>
      </c>
      <c r="F291">
        <v>610.4</v>
      </c>
      <c r="I291" s="8">
        <v>39854</v>
      </c>
      <c r="J291">
        <v>594.6</v>
      </c>
      <c r="K291">
        <v>433.4</v>
      </c>
      <c r="L291">
        <v>557.4</v>
      </c>
      <c r="M291" s="5">
        <v>585.70000000000005</v>
      </c>
      <c r="N291">
        <v>590.9</v>
      </c>
    </row>
    <row r="292" spans="1:14" x14ac:dyDescent="0.2">
      <c r="A292" s="8">
        <v>39855</v>
      </c>
      <c r="B292">
        <v>586.5</v>
      </c>
      <c r="C292">
        <v>439.4</v>
      </c>
      <c r="D292">
        <v>565.29999999999995</v>
      </c>
      <c r="E292">
        <v>594.1</v>
      </c>
      <c r="F292">
        <v>589.79999999999995</v>
      </c>
      <c r="I292" s="8">
        <v>39855</v>
      </c>
      <c r="J292">
        <v>614.20000000000005</v>
      </c>
      <c r="K292">
        <v>447.9</v>
      </c>
      <c r="L292">
        <v>575.79999999999995</v>
      </c>
      <c r="M292" s="5">
        <v>605</v>
      </c>
      <c r="N292">
        <v>610.4</v>
      </c>
    </row>
    <row r="293" spans="1:14" x14ac:dyDescent="0.2">
      <c r="A293" s="8">
        <v>39856</v>
      </c>
      <c r="B293">
        <v>588</v>
      </c>
      <c r="C293">
        <v>439</v>
      </c>
      <c r="D293">
        <v>564.9</v>
      </c>
      <c r="E293">
        <v>593.70000000000005</v>
      </c>
      <c r="F293">
        <v>590.5</v>
      </c>
      <c r="I293" s="8">
        <v>39856</v>
      </c>
      <c r="J293">
        <v>586.5</v>
      </c>
      <c r="K293">
        <v>439.4</v>
      </c>
      <c r="L293">
        <v>565.29999999999995</v>
      </c>
      <c r="M293" s="5">
        <v>594.1</v>
      </c>
      <c r="N293">
        <v>589.79999999999995</v>
      </c>
    </row>
    <row r="294" spans="1:14" x14ac:dyDescent="0.2">
      <c r="A294" s="8">
        <v>39857</v>
      </c>
      <c r="B294">
        <v>589.1</v>
      </c>
      <c r="C294">
        <v>439.8</v>
      </c>
      <c r="D294">
        <v>566</v>
      </c>
      <c r="E294">
        <v>594.79999999999995</v>
      </c>
      <c r="F294">
        <v>591.6</v>
      </c>
      <c r="I294" s="8">
        <v>39857</v>
      </c>
      <c r="J294">
        <v>588</v>
      </c>
      <c r="K294">
        <v>439</v>
      </c>
      <c r="L294">
        <v>564.9</v>
      </c>
      <c r="M294" s="5">
        <v>593.70000000000005</v>
      </c>
      <c r="N294">
        <v>590.5</v>
      </c>
    </row>
    <row r="295" spans="1:14" x14ac:dyDescent="0.2">
      <c r="A295" s="8">
        <v>39860</v>
      </c>
      <c r="B295">
        <v>611.1</v>
      </c>
      <c r="C295">
        <v>456.4</v>
      </c>
      <c r="D295">
        <v>586.9</v>
      </c>
      <c r="E295">
        <v>616.70000000000005</v>
      </c>
      <c r="F295">
        <v>613.5</v>
      </c>
      <c r="I295" s="8">
        <v>39860</v>
      </c>
      <c r="J295">
        <v>589.1</v>
      </c>
      <c r="K295">
        <v>439.8</v>
      </c>
      <c r="L295">
        <v>566</v>
      </c>
      <c r="M295" s="5">
        <v>594.79999999999995</v>
      </c>
      <c r="N295">
        <v>591.6</v>
      </c>
    </row>
    <row r="296" spans="1:14" x14ac:dyDescent="0.2">
      <c r="A296" s="8">
        <v>39861</v>
      </c>
      <c r="B296">
        <v>662</v>
      </c>
      <c r="C296">
        <v>494.8</v>
      </c>
      <c r="D296">
        <v>635.6</v>
      </c>
      <c r="E296">
        <v>667.7</v>
      </c>
      <c r="F296">
        <v>664.5</v>
      </c>
      <c r="I296" s="8">
        <v>39861</v>
      </c>
      <c r="J296">
        <v>611.1</v>
      </c>
      <c r="K296">
        <v>456.4</v>
      </c>
      <c r="L296">
        <v>586.9</v>
      </c>
      <c r="M296" s="5">
        <v>616.70000000000005</v>
      </c>
      <c r="N296">
        <v>613.5</v>
      </c>
    </row>
    <row r="297" spans="1:14" x14ac:dyDescent="0.2">
      <c r="A297" s="8">
        <v>39862</v>
      </c>
      <c r="B297">
        <v>674.5</v>
      </c>
      <c r="C297">
        <v>497.7</v>
      </c>
      <c r="D297">
        <v>639.6</v>
      </c>
      <c r="E297">
        <v>671.9</v>
      </c>
      <c r="F297">
        <v>673.4</v>
      </c>
      <c r="I297" s="8">
        <v>39862</v>
      </c>
      <c r="J297">
        <v>662</v>
      </c>
      <c r="K297">
        <v>494.8</v>
      </c>
      <c r="L297">
        <v>635.6</v>
      </c>
      <c r="M297" s="5">
        <v>667.7</v>
      </c>
      <c r="N297">
        <v>664.5</v>
      </c>
    </row>
    <row r="298" spans="1:14" x14ac:dyDescent="0.2">
      <c r="A298" s="8">
        <v>39863</v>
      </c>
      <c r="B298">
        <v>640.1</v>
      </c>
      <c r="C298">
        <v>472.1</v>
      </c>
      <c r="D298">
        <v>607.1</v>
      </c>
      <c r="E298">
        <v>637.9</v>
      </c>
      <c r="F298">
        <v>639.20000000000005</v>
      </c>
      <c r="I298" s="8">
        <v>39863</v>
      </c>
      <c r="J298">
        <v>674.5</v>
      </c>
      <c r="K298">
        <v>497.7</v>
      </c>
      <c r="L298">
        <v>639.6</v>
      </c>
      <c r="M298" s="5">
        <v>671.9</v>
      </c>
      <c r="N298">
        <v>673.4</v>
      </c>
    </row>
    <row r="299" spans="1:14" x14ac:dyDescent="0.2">
      <c r="A299" s="8">
        <v>39864</v>
      </c>
      <c r="B299">
        <v>655</v>
      </c>
      <c r="C299">
        <v>491.3</v>
      </c>
      <c r="D299">
        <v>631.70000000000005</v>
      </c>
      <c r="E299">
        <v>663.6</v>
      </c>
      <c r="F299">
        <v>658.7</v>
      </c>
      <c r="I299" s="8">
        <v>39864</v>
      </c>
      <c r="J299">
        <v>640.1</v>
      </c>
      <c r="K299">
        <v>472.1</v>
      </c>
      <c r="L299">
        <v>607.1</v>
      </c>
      <c r="M299" s="5">
        <v>637.9</v>
      </c>
      <c r="N299">
        <v>639.20000000000005</v>
      </c>
    </row>
    <row r="300" spans="1:14" x14ac:dyDescent="0.2">
      <c r="A300" s="8">
        <v>39867</v>
      </c>
      <c r="B300">
        <v>648.86</v>
      </c>
      <c r="C300">
        <v>486.51</v>
      </c>
      <c r="D300">
        <v>626.04</v>
      </c>
      <c r="E300">
        <v>657.58</v>
      </c>
      <c r="F300">
        <v>652.59</v>
      </c>
      <c r="I300" s="8">
        <v>39867</v>
      </c>
      <c r="J300">
        <v>655</v>
      </c>
      <c r="K300">
        <v>491.3</v>
      </c>
      <c r="L300">
        <v>631.70000000000005</v>
      </c>
      <c r="M300" s="5">
        <v>663.6</v>
      </c>
      <c r="N300">
        <v>658.7</v>
      </c>
    </row>
    <row r="301" spans="1:14" x14ac:dyDescent="0.2">
      <c r="A301" s="8">
        <v>39868</v>
      </c>
      <c r="B301">
        <v>650</v>
      </c>
      <c r="C301">
        <v>484.04</v>
      </c>
      <c r="D301">
        <v>623.08000000000004</v>
      </c>
      <c r="E301">
        <v>654.44000000000005</v>
      </c>
      <c r="F301">
        <v>651.91999999999996</v>
      </c>
      <c r="I301" s="8">
        <v>39868</v>
      </c>
      <c r="J301">
        <v>648.86</v>
      </c>
      <c r="K301">
        <v>486.51</v>
      </c>
      <c r="L301">
        <v>626.04</v>
      </c>
      <c r="M301" s="5">
        <v>657.58</v>
      </c>
      <c r="N301">
        <v>652.59</v>
      </c>
    </row>
    <row r="302" spans="1:14" x14ac:dyDescent="0.2">
      <c r="A302" s="8">
        <v>39869</v>
      </c>
      <c r="B302">
        <v>645</v>
      </c>
      <c r="C302">
        <v>478.14</v>
      </c>
      <c r="D302">
        <v>615.72</v>
      </c>
      <c r="E302">
        <v>646.66999999999996</v>
      </c>
      <c r="F302">
        <v>645.74</v>
      </c>
      <c r="I302" s="8">
        <v>39869</v>
      </c>
      <c r="J302">
        <v>650</v>
      </c>
      <c r="K302">
        <v>484.04</v>
      </c>
      <c r="L302">
        <v>623.08000000000004</v>
      </c>
      <c r="M302" s="5">
        <v>654.44000000000005</v>
      </c>
      <c r="N302">
        <v>651.91999999999996</v>
      </c>
    </row>
    <row r="303" spans="1:14" x14ac:dyDescent="0.2">
      <c r="A303" s="8">
        <v>39870</v>
      </c>
      <c r="B303">
        <v>636</v>
      </c>
      <c r="C303">
        <v>654.5</v>
      </c>
      <c r="D303">
        <v>652</v>
      </c>
      <c r="E303">
        <v>648.92999999999995</v>
      </c>
      <c r="F303">
        <v>641.44000000000005</v>
      </c>
      <c r="I303" s="8">
        <v>39870</v>
      </c>
      <c r="J303">
        <v>645</v>
      </c>
      <c r="K303">
        <v>478.14</v>
      </c>
      <c r="L303">
        <v>615.72</v>
      </c>
      <c r="M303" s="5">
        <v>646.66999999999996</v>
      </c>
      <c r="N303">
        <v>645.74</v>
      </c>
    </row>
    <row r="304" spans="1:14" x14ac:dyDescent="0.2">
      <c r="A304" s="8">
        <v>39871</v>
      </c>
      <c r="B304">
        <v>635.9</v>
      </c>
      <c r="C304">
        <v>658.1</v>
      </c>
      <c r="D304">
        <v>652</v>
      </c>
      <c r="E304">
        <v>656.86</v>
      </c>
      <c r="F304">
        <v>644.77</v>
      </c>
      <c r="I304" s="8">
        <v>39871</v>
      </c>
      <c r="J304">
        <v>636</v>
      </c>
      <c r="K304">
        <v>654.5</v>
      </c>
      <c r="L304">
        <v>652</v>
      </c>
      <c r="M304" s="5">
        <v>648.92999999999995</v>
      </c>
      <c r="N304">
        <v>641.44000000000005</v>
      </c>
    </row>
    <row r="305" spans="1:14" x14ac:dyDescent="0.2">
      <c r="A305" s="8">
        <v>39874</v>
      </c>
      <c r="B305">
        <v>674.18</v>
      </c>
      <c r="C305">
        <v>718.78</v>
      </c>
      <c r="D305">
        <v>712.13</v>
      </c>
      <c r="E305">
        <v>712.63</v>
      </c>
      <c r="F305">
        <v>690.49</v>
      </c>
      <c r="I305" s="8">
        <v>39874</v>
      </c>
      <c r="J305">
        <v>635.9</v>
      </c>
      <c r="K305">
        <v>658.1</v>
      </c>
      <c r="L305">
        <v>652</v>
      </c>
      <c r="M305" s="5">
        <v>656.86</v>
      </c>
      <c r="N305">
        <v>644.77</v>
      </c>
    </row>
    <row r="306" spans="1:14" x14ac:dyDescent="0.2">
      <c r="A306" s="8">
        <v>39875</v>
      </c>
      <c r="B306">
        <v>690</v>
      </c>
      <c r="C306">
        <v>717.8</v>
      </c>
      <c r="D306">
        <v>711.15</v>
      </c>
      <c r="E306">
        <v>711.66</v>
      </c>
      <c r="F306">
        <v>699.13</v>
      </c>
      <c r="I306" s="8">
        <v>39875</v>
      </c>
      <c r="J306">
        <v>674.18</v>
      </c>
      <c r="K306">
        <v>718.78</v>
      </c>
      <c r="L306">
        <v>712.13</v>
      </c>
      <c r="M306" s="5">
        <v>712.63</v>
      </c>
      <c r="N306">
        <v>690.49</v>
      </c>
    </row>
    <row r="307" spans="1:14" x14ac:dyDescent="0.2">
      <c r="A307" s="8">
        <v>39876</v>
      </c>
      <c r="B307">
        <v>696.1</v>
      </c>
      <c r="C307">
        <v>699.65</v>
      </c>
      <c r="D307">
        <v>693.15</v>
      </c>
      <c r="E307">
        <v>693.65</v>
      </c>
      <c r="F307">
        <v>695.08</v>
      </c>
      <c r="I307" s="8">
        <v>39876</v>
      </c>
      <c r="J307">
        <v>690</v>
      </c>
      <c r="K307">
        <v>717.8</v>
      </c>
      <c r="L307">
        <v>711.15</v>
      </c>
      <c r="M307" s="5">
        <v>711.66</v>
      </c>
      <c r="N307">
        <v>699.13</v>
      </c>
    </row>
    <row r="308" spans="1:14" x14ac:dyDescent="0.2">
      <c r="A308" s="8">
        <v>39877</v>
      </c>
      <c r="B308">
        <v>695</v>
      </c>
      <c r="C308">
        <v>705.64</v>
      </c>
      <c r="D308">
        <v>699.07</v>
      </c>
      <c r="E308">
        <v>699.58</v>
      </c>
      <c r="F308">
        <v>696.92</v>
      </c>
      <c r="I308" s="8">
        <v>39877</v>
      </c>
      <c r="J308">
        <v>696.1</v>
      </c>
      <c r="K308">
        <v>699.65</v>
      </c>
      <c r="L308">
        <v>693.15</v>
      </c>
      <c r="M308" s="5">
        <v>693.65</v>
      </c>
      <c r="N308">
        <v>695.08</v>
      </c>
    </row>
    <row r="309" spans="1:14" x14ac:dyDescent="0.2">
      <c r="A309" s="8">
        <v>39878</v>
      </c>
      <c r="B309">
        <v>697.5</v>
      </c>
      <c r="C309">
        <v>708.05</v>
      </c>
      <c r="D309">
        <v>701.46</v>
      </c>
      <c r="E309">
        <v>701.97</v>
      </c>
      <c r="F309">
        <v>699.38</v>
      </c>
      <c r="I309" s="8">
        <v>39878</v>
      </c>
      <c r="J309">
        <v>695</v>
      </c>
      <c r="K309">
        <v>705.64</v>
      </c>
      <c r="L309">
        <v>699.07</v>
      </c>
      <c r="M309" s="5">
        <v>699.58</v>
      </c>
      <c r="N309">
        <v>696.92</v>
      </c>
    </row>
    <row r="310" spans="1:14" x14ac:dyDescent="0.2">
      <c r="A310" s="8">
        <v>39881</v>
      </c>
      <c r="B310">
        <v>700.46</v>
      </c>
      <c r="C310">
        <v>710.98</v>
      </c>
      <c r="D310">
        <v>704.34</v>
      </c>
      <c r="E310">
        <v>704.86</v>
      </c>
      <c r="F310">
        <v>702.31</v>
      </c>
      <c r="I310" s="8">
        <v>39881</v>
      </c>
      <c r="J310">
        <v>697.5</v>
      </c>
      <c r="K310">
        <v>708.05</v>
      </c>
      <c r="L310">
        <v>701.46</v>
      </c>
      <c r="M310" s="5">
        <v>701.97</v>
      </c>
      <c r="N310">
        <v>699.38</v>
      </c>
    </row>
    <row r="311" spans="1:14" x14ac:dyDescent="0.2">
      <c r="A311" s="8">
        <v>39882</v>
      </c>
      <c r="B311">
        <v>679.35</v>
      </c>
      <c r="C311">
        <v>705</v>
      </c>
      <c r="D311">
        <v>680.72</v>
      </c>
      <c r="E311">
        <v>682.66</v>
      </c>
      <c r="F311">
        <v>680.74</v>
      </c>
      <c r="I311" s="8">
        <v>39882</v>
      </c>
      <c r="J311">
        <v>700.46</v>
      </c>
      <c r="K311">
        <v>710.98</v>
      </c>
      <c r="L311">
        <v>704.34</v>
      </c>
      <c r="M311" s="5">
        <v>704.86</v>
      </c>
      <c r="N311">
        <v>702.31</v>
      </c>
    </row>
    <row r="312" spans="1:14" x14ac:dyDescent="0.2">
      <c r="A312" s="8">
        <v>39883</v>
      </c>
      <c r="B312">
        <v>680</v>
      </c>
      <c r="C312">
        <v>690</v>
      </c>
      <c r="D312">
        <v>676.85</v>
      </c>
      <c r="E312">
        <v>673.15</v>
      </c>
      <c r="F312">
        <v>677.13</v>
      </c>
      <c r="I312" s="8">
        <v>39883</v>
      </c>
      <c r="J312">
        <v>679.35</v>
      </c>
      <c r="K312">
        <v>705</v>
      </c>
      <c r="L312">
        <v>680.72</v>
      </c>
      <c r="M312" s="5">
        <v>682.66</v>
      </c>
      <c r="N312">
        <v>680.74</v>
      </c>
    </row>
    <row r="313" spans="1:14" x14ac:dyDescent="0.2">
      <c r="A313" s="8">
        <v>39884</v>
      </c>
      <c r="B313">
        <v>662.5</v>
      </c>
      <c r="C313">
        <v>680</v>
      </c>
      <c r="D313">
        <v>671.24</v>
      </c>
      <c r="E313">
        <v>668.24</v>
      </c>
      <c r="F313">
        <v>664.9</v>
      </c>
      <c r="I313" s="8">
        <v>39884</v>
      </c>
      <c r="J313">
        <v>680</v>
      </c>
      <c r="K313">
        <v>690</v>
      </c>
      <c r="L313">
        <v>676.85</v>
      </c>
      <c r="M313" s="5">
        <v>673.15</v>
      </c>
      <c r="N313">
        <v>677.13</v>
      </c>
    </row>
    <row r="314" spans="1:14" x14ac:dyDescent="0.2">
      <c r="A314" s="8">
        <v>39885</v>
      </c>
      <c r="B314">
        <v>659.06</v>
      </c>
      <c r="C314">
        <v>666.27</v>
      </c>
      <c r="D314">
        <v>657.36</v>
      </c>
      <c r="E314">
        <v>654.16999999999996</v>
      </c>
      <c r="F314">
        <v>662.27</v>
      </c>
      <c r="I314" s="8">
        <v>39885</v>
      </c>
      <c r="J314">
        <v>662.5</v>
      </c>
      <c r="K314">
        <v>680</v>
      </c>
      <c r="L314">
        <v>671.24</v>
      </c>
      <c r="M314" s="5">
        <v>668.24</v>
      </c>
      <c r="N314">
        <v>664.9</v>
      </c>
    </row>
    <row r="315" spans="1:14" x14ac:dyDescent="0.2">
      <c r="A315" s="8">
        <v>39888</v>
      </c>
      <c r="B315">
        <v>625.97</v>
      </c>
      <c r="C315">
        <v>635.78</v>
      </c>
      <c r="D315">
        <v>627.22</v>
      </c>
      <c r="E315">
        <v>624.16999999999996</v>
      </c>
      <c r="F315">
        <v>628.16999999999996</v>
      </c>
      <c r="I315" s="8">
        <v>39888</v>
      </c>
      <c r="J315">
        <v>659.06</v>
      </c>
      <c r="K315">
        <v>666.27</v>
      </c>
      <c r="L315">
        <v>657.36</v>
      </c>
      <c r="M315" s="5">
        <v>654.16999999999996</v>
      </c>
      <c r="N315">
        <v>662.27</v>
      </c>
    </row>
    <row r="316" spans="1:14" x14ac:dyDescent="0.2">
      <c r="A316" s="8">
        <v>39889</v>
      </c>
      <c r="B316">
        <v>625</v>
      </c>
      <c r="C316">
        <v>631.57000000000005</v>
      </c>
      <c r="D316">
        <v>623.04</v>
      </c>
      <c r="E316">
        <v>620</v>
      </c>
      <c r="F316">
        <v>628.28</v>
      </c>
      <c r="I316" s="8">
        <v>39889</v>
      </c>
      <c r="J316">
        <v>625.97</v>
      </c>
      <c r="K316">
        <v>635.78</v>
      </c>
      <c r="L316">
        <v>627.22</v>
      </c>
      <c r="M316" s="5">
        <v>624.16999999999996</v>
      </c>
      <c r="N316">
        <v>628.16999999999996</v>
      </c>
    </row>
    <row r="317" spans="1:14" x14ac:dyDescent="0.2">
      <c r="A317" s="8">
        <v>39890</v>
      </c>
      <c r="B317">
        <v>635.15</v>
      </c>
      <c r="C317">
        <v>636.66</v>
      </c>
      <c r="D317">
        <v>628.07000000000005</v>
      </c>
      <c r="E317">
        <v>625</v>
      </c>
      <c r="F317">
        <v>640.07000000000005</v>
      </c>
      <c r="I317" s="8">
        <v>39890</v>
      </c>
      <c r="J317">
        <v>625</v>
      </c>
      <c r="K317">
        <v>631.57000000000005</v>
      </c>
      <c r="L317">
        <v>623.04</v>
      </c>
      <c r="M317" s="5">
        <v>620</v>
      </c>
      <c r="N317">
        <v>628.28</v>
      </c>
    </row>
    <row r="318" spans="1:14" x14ac:dyDescent="0.2">
      <c r="A318" s="8">
        <v>39891</v>
      </c>
      <c r="B318">
        <v>618.37</v>
      </c>
      <c r="C318">
        <v>619.83000000000004</v>
      </c>
      <c r="D318">
        <v>611.44000000000005</v>
      </c>
      <c r="E318">
        <v>608.44000000000005</v>
      </c>
      <c r="F318">
        <v>623.26</v>
      </c>
      <c r="I318" s="8">
        <v>39891</v>
      </c>
      <c r="J318">
        <v>635.15</v>
      </c>
      <c r="K318">
        <v>636.66</v>
      </c>
      <c r="L318">
        <v>628.07000000000005</v>
      </c>
      <c r="M318" s="5">
        <v>625</v>
      </c>
      <c r="N318">
        <v>640.07000000000005</v>
      </c>
    </row>
    <row r="319" spans="1:14" x14ac:dyDescent="0.2">
      <c r="A319" s="8">
        <v>39892</v>
      </c>
      <c r="B319">
        <v>633.66</v>
      </c>
      <c r="C319">
        <v>635.13</v>
      </c>
      <c r="D319">
        <v>627.28</v>
      </c>
      <c r="E319">
        <v>624.16999999999996</v>
      </c>
      <c r="F319">
        <v>638.4</v>
      </c>
      <c r="I319" s="8">
        <v>39892</v>
      </c>
      <c r="J319">
        <v>618.37</v>
      </c>
      <c r="K319">
        <v>619.83000000000004</v>
      </c>
      <c r="L319">
        <v>611.44000000000005</v>
      </c>
      <c r="M319" s="5">
        <v>608.44000000000005</v>
      </c>
      <c r="N319">
        <v>623.26</v>
      </c>
    </row>
    <row r="320" spans="1:14" x14ac:dyDescent="0.2">
      <c r="A320" s="8">
        <v>39895</v>
      </c>
      <c r="B320">
        <v>605.41</v>
      </c>
      <c r="C320">
        <v>606.78</v>
      </c>
      <c r="D320">
        <v>599.25</v>
      </c>
      <c r="E320">
        <v>596.26</v>
      </c>
      <c r="F320">
        <v>610.04</v>
      </c>
      <c r="I320" s="8">
        <v>39895</v>
      </c>
      <c r="J320">
        <v>633.66</v>
      </c>
      <c r="K320">
        <v>635.13</v>
      </c>
      <c r="L320">
        <v>627.28</v>
      </c>
      <c r="M320" s="5">
        <v>624.16999999999996</v>
      </c>
      <c r="N320">
        <v>638.4</v>
      </c>
    </row>
    <row r="321" spans="1:14" x14ac:dyDescent="0.2">
      <c r="A321" s="8">
        <v>39896</v>
      </c>
      <c r="B321">
        <v>588.95000000000005</v>
      </c>
      <c r="C321">
        <v>590.27</v>
      </c>
      <c r="D321">
        <v>582.91</v>
      </c>
      <c r="E321">
        <v>580</v>
      </c>
      <c r="F321">
        <v>593.51</v>
      </c>
      <c r="I321" s="8">
        <v>39896</v>
      </c>
      <c r="J321">
        <v>605.41</v>
      </c>
      <c r="K321">
        <v>606.78</v>
      </c>
      <c r="L321">
        <v>599.25</v>
      </c>
      <c r="M321" s="5">
        <v>596.26</v>
      </c>
      <c r="N321">
        <v>610.04</v>
      </c>
    </row>
    <row r="322" spans="1:14" x14ac:dyDescent="0.2">
      <c r="A322" s="8">
        <v>39897</v>
      </c>
      <c r="B322">
        <v>578.84</v>
      </c>
      <c r="C322">
        <v>580.12</v>
      </c>
      <c r="D322">
        <v>572.88</v>
      </c>
      <c r="E322">
        <v>570</v>
      </c>
      <c r="F322">
        <v>583.49</v>
      </c>
      <c r="I322" s="8">
        <v>39897</v>
      </c>
      <c r="J322">
        <v>588.95000000000005</v>
      </c>
      <c r="K322">
        <v>590.27</v>
      </c>
      <c r="L322">
        <v>582.91</v>
      </c>
      <c r="M322" s="5">
        <v>580</v>
      </c>
      <c r="N322">
        <v>593.51</v>
      </c>
    </row>
    <row r="323" spans="1:14" x14ac:dyDescent="0.2">
      <c r="A323" s="8">
        <v>39898</v>
      </c>
      <c r="B323">
        <v>555.5</v>
      </c>
      <c r="C323">
        <v>566.89</v>
      </c>
      <c r="D323">
        <v>559.79</v>
      </c>
      <c r="E323">
        <v>556.97</v>
      </c>
      <c r="F323">
        <v>556.66999999999996</v>
      </c>
      <c r="I323" s="8">
        <v>39898</v>
      </c>
      <c r="J323">
        <v>578.84</v>
      </c>
      <c r="K323">
        <v>580.12</v>
      </c>
      <c r="L323">
        <v>572.88</v>
      </c>
      <c r="M323" s="5">
        <v>570</v>
      </c>
      <c r="N323">
        <v>583.49</v>
      </c>
    </row>
    <row r="324" spans="1:14" x14ac:dyDescent="0.2">
      <c r="A324" s="8">
        <v>39899</v>
      </c>
      <c r="B324">
        <v>543.53</v>
      </c>
      <c r="C324">
        <v>557.72</v>
      </c>
      <c r="D324">
        <v>550.72</v>
      </c>
      <c r="E324">
        <v>547.95000000000005</v>
      </c>
      <c r="F324">
        <v>543.66</v>
      </c>
      <c r="I324" s="8">
        <v>39899</v>
      </c>
      <c r="J324">
        <v>555.5</v>
      </c>
      <c r="K324">
        <v>566.89</v>
      </c>
      <c r="L324">
        <v>559.79</v>
      </c>
      <c r="M324" s="5">
        <v>556.97</v>
      </c>
      <c r="N324">
        <v>556.66999999999996</v>
      </c>
    </row>
    <row r="325" spans="1:14" x14ac:dyDescent="0.2">
      <c r="A325" s="8">
        <v>39902</v>
      </c>
      <c r="B325">
        <v>590.26</v>
      </c>
      <c r="C325">
        <v>605.57000000000005</v>
      </c>
      <c r="D325">
        <v>597.99</v>
      </c>
      <c r="E325">
        <v>595</v>
      </c>
      <c r="F325">
        <v>590.41</v>
      </c>
      <c r="I325" s="8">
        <v>39902</v>
      </c>
      <c r="J325">
        <v>543.53</v>
      </c>
      <c r="K325">
        <v>557.72</v>
      </c>
      <c r="L325">
        <v>550.72</v>
      </c>
      <c r="M325" s="5">
        <v>547.95000000000005</v>
      </c>
      <c r="N325">
        <v>543.66</v>
      </c>
    </row>
    <row r="326" spans="1:14" x14ac:dyDescent="0.2">
      <c r="A326" s="8">
        <v>39903</v>
      </c>
      <c r="B326">
        <v>570.37</v>
      </c>
      <c r="C326">
        <v>585.23</v>
      </c>
      <c r="D326">
        <v>577.87</v>
      </c>
      <c r="E326">
        <v>574.98</v>
      </c>
      <c r="F326">
        <v>570.51</v>
      </c>
      <c r="I326" s="8">
        <v>39903</v>
      </c>
      <c r="J326">
        <v>590.26</v>
      </c>
      <c r="K326">
        <v>605.57000000000005</v>
      </c>
      <c r="L326">
        <v>597.99</v>
      </c>
      <c r="M326" s="5">
        <v>595</v>
      </c>
      <c r="N326">
        <v>590.41</v>
      </c>
    </row>
    <row r="327" spans="1:14" x14ac:dyDescent="0.2">
      <c r="A327" s="8">
        <v>39904</v>
      </c>
      <c r="B327">
        <v>564.35</v>
      </c>
      <c r="C327">
        <v>579.08000000000004</v>
      </c>
      <c r="D327">
        <v>571.79</v>
      </c>
      <c r="E327">
        <v>568.91999999999996</v>
      </c>
      <c r="F327">
        <v>564.48</v>
      </c>
      <c r="I327" s="8">
        <v>39904</v>
      </c>
      <c r="J327">
        <v>570.37</v>
      </c>
      <c r="K327">
        <v>585.23</v>
      </c>
      <c r="L327">
        <v>577.87</v>
      </c>
      <c r="M327" s="5">
        <v>574.98</v>
      </c>
      <c r="N327">
        <v>570.51</v>
      </c>
    </row>
    <row r="328" spans="1:14" x14ac:dyDescent="0.2">
      <c r="A328" s="8">
        <v>39905</v>
      </c>
      <c r="B328">
        <v>517.32000000000005</v>
      </c>
      <c r="C328">
        <v>530.91999999999996</v>
      </c>
      <c r="D328">
        <v>524.20000000000005</v>
      </c>
      <c r="E328">
        <v>521.54999999999995</v>
      </c>
      <c r="F328">
        <v>517.41</v>
      </c>
      <c r="I328" s="8">
        <v>39905</v>
      </c>
      <c r="J328">
        <v>564.35</v>
      </c>
      <c r="K328">
        <v>579.08000000000004</v>
      </c>
      <c r="L328">
        <v>571.79</v>
      </c>
      <c r="M328" s="5">
        <v>568.91999999999996</v>
      </c>
      <c r="N328">
        <v>564.48</v>
      </c>
    </row>
    <row r="329" spans="1:14" x14ac:dyDescent="0.2">
      <c r="A329" s="8">
        <v>39906</v>
      </c>
      <c r="B329">
        <v>516.85</v>
      </c>
      <c r="C329">
        <v>530.45000000000005</v>
      </c>
      <c r="D329">
        <v>523.72</v>
      </c>
      <c r="E329">
        <v>521.08000000000004</v>
      </c>
      <c r="F329">
        <v>516.95000000000005</v>
      </c>
      <c r="I329" s="8">
        <v>39906</v>
      </c>
      <c r="J329">
        <v>517.32000000000005</v>
      </c>
      <c r="K329">
        <v>530.91999999999996</v>
      </c>
      <c r="L329">
        <v>524.20000000000005</v>
      </c>
      <c r="M329" s="5">
        <v>521.54999999999995</v>
      </c>
      <c r="N329">
        <v>517.41</v>
      </c>
    </row>
    <row r="330" spans="1:14" x14ac:dyDescent="0.2">
      <c r="A330" s="8">
        <v>39909</v>
      </c>
      <c r="B330">
        <v>500</v>
      </c>
      <c r="C330">
        <v>517.625</v>
      </c>
      <c r="D330">
        <v>511.03500000000003</v>
      </c>
      <c r="E330">
        <v>508.44499999999999</v>
      </c>
      <c r="F330">
        <v>503.62</v>
      </c>
      <c r="I330" s="8">
        <v>39909</v>
      </c>
      <c r="J330">
        <v>516.85</v>
      </c>
      <c r="K330">
        <v>530.45000000000005</v>
      </c>
      <c r="L330">
        <v>523.72</v>
      </c>
      <c r="M330" s="5">
        <v>521.08000000000004</v>
      </c>
      <c r="N330">
        <v>516.95000000000005</v>
      </c>
    </row>
    <row r="331" spans="1:14" x14ac:dyDescent="0.2">
      <c r="A331" s="8">
        <v>39910</v>
      </c>
      <c r="B331">
        <v>500</v>
      </c>
      <c r="C331">
        <v>546.29499999999996</v>
      </c>
      <c r="D331">
        <v>539.35500000000002</v>
      </c>
      <c r="E331">
        <v>536.63499999999999</v>
      </c>
      <c r="F331">
        <v>515.82000000000005</v>
      </c>
      <c r="I331" s="8">
        <v>39910</v>
      </c>
      <c r="J331">
        <v>500</v>
      </c>
      <c r="K331">
        <v>517.625</v>
      </c>
      <c r="L331">
        <v>511.03500000000003</v>
      </c>
      <c r="M331" s="5">
        <v>508.44499999999999</v>
      </c>
      <c r="N331">
        <v>503.62</v>
      </c>
    </row>
    <row r="332" spans="1:14" x14ac:dyDescent="0.2">
      <c r="A332" s="8">
        <v>39911</v>
      </c>
      <c r="B332">
        <v>495.57</v>
      </c>
      <c r="C332">
        <v>540.27</v>
      </c>
      <c r="D332">
        <v>533.39</v>
      </c>
      <c r="E332">
        <v>530.70000000000005</v>
      </c>
      <c r="F332">
        <v>510.73500000000001</v>
      </c>
      <c r="I332" s="8">
        <v>39911</v>
      </c>
      <c r="J332">
        <v>500</v>
      </c>
      <c r="K332">
        <v>546.29499999999996</v>
      </c>
      <c r="L332">
        <v>539.35500000000002</v>
      </c>
      <c r="M332" s="5">
        <v>536.63499999999999</v>
      </c>
      <c r="N332">
        <v>515.82000000000005</v>
      </c>
    </row>
    <row r="333" spans="1:14" x14ac:dyDescent="0.2">
      <c r="A333" s="8">
        <v>39912</v>
      </c>
      <c r="B333">
        <v>510.33499999999998</v>
      </c>
      <c r="C333">
        <v>508.185</v>
      </c>
      <c r="D333">
        <v>515.71</v>
      </c>
      <c r="E333">
        <v>518.65</v>
      </c>
      <c r="F333">
        <v>513.9</v>
      </c>
      <c r="I333" s="8">
        <v>39912</v>
      </c>
      <c r="J333">
        <v>495.57</v>
      </c>
      <c r="K333">
        <v>540.27</v>
      </c>
      <c r="L333">
        <v>533.39</v>
      </c>
      <c r="M333" s="5">
        <v>530.70000000000005</v>
      </c>
      <c r="N333">
        <v>510.73500000000001</v>
      </c>
    </row>
    <row r="334" spans="1:14" x14ac:dyDescent="0.2">
      <c r="A334" s="8">
        <v>39913</v>
      </c>
      <c r="B334">
        <v>510.3</v>
      </c>
      <c r="C334">
        <v>508.2</v>
      </c>
      <c r="D334">
        <v>515.70000000000005</v>
      </c>
      <c r="E334">
        <v>518.6</v>
      </c>
      <c r="F334">
        <v>513.9</v>
      </c>
      <c r="I334" s="8">
        <v>39913</v>
      </c>
      <c r="J334">
        <v>510.33499999999998</v>
      </c>
      <c r="K334">
        <v>508.185</v>
      </c>
      <c r="L334">
        <v>515.71</v>
      </c>
      <c r="M334" s="5">
        <v>518.65</v>
      </c>
      <c r="N334">
        <v>513.9</v>
      </c>
    </row>
    <row r="335" spans="1:14" x14ac:dyDescent="0.2">
      <c r="A335" s="8">
        <v>39916</v>
      </c>
      <c r="B335">
        <v>504.26</v>
      </c>
      <c r="C335">
        <v>502.19499999999999</v>
      </c>
      <c r="D335">
        <v>509.63499999999999</v>
      </c>
      <c r="E335">
        <v>512.5</v>
      </c>
      <c r="F335">
        <v>507.83499999999998</v>
      </c>
      <c r="I335" s="8">
        <v>39916</v>
      </c>
      <c r="J335">
        <v>510.3</v>
      </c>
      <c r="K335">
        <v>508.2</v>
      </c>
      <c r="L335">
        <v>515.70000000000005</v>
      </c>
      <c r="M335" s="5">
        <v>518.6</v>
      </c>
      <c r="N335">
        <v>513.9</v>
      </c>
    </row>
    <row r="336" spans="1:14" x14ac:dyDescent="0.2">
      <c r="A336" s="8">
        <v>39917</v>
      </c>
      <c r="B336">
        <v>484.38</v>
      </c>
      <c r="C336">
        <v>482.13</v>
      </c>
      <c r="D336">
        <v>489.32499999999999</v>
      </c>
      <c r="E336">
        <v>492.05500000000001</v>
      </c>
      <c r="F336">
        <v>487.67</v>
      </c>
      <c r="I336" s="8">
        <v>39917</v>
      </c>
      <c r="J336">
        <v>504.26</v>
      </c>
      <c r="K336">
        <v>502.19499999999999</v>
      </c>
      <c r="L336">
        <v>509.63499999999999</v>
      </c>
      <c r="M336" s="5">
        <v>512.5</v>
      </c>
      <c r="N336">
        <v>507.83499999999998</v>
      </c>
    </row>
    <row r="337" spans="1:14" x14ac:dyDescent="0.2">
      <c r="A337" s="8">
        <v>39918</v>
      </c>
      <c r="B337">
        <v>472.815</v>
      </c>
      <c r="C337">
        <v>470.65499999999997</v>
      </c>
      <c r="D337">
        <v>477.69</v>
      </c>
      <c r="E337">
        <v>480.36</v>
      </c>
      <c r="F337">
        <v>476.05</v>
      </c>
      <c r="I337" s="8">
        <v>39918</v>
      </c>
      <c r="J337">
        <v>484.38</v>
      </c>
      <c r="K337">
        <v>482.13</v>
      </c>
      <c r="L337">
        <v>489.32499999999999</v>
      </c>
      <c r="M337" s="5">
        <v>492.05500000000001</v>
      </c>
      <c r="N337">
        <v>487.67</v>
      </c>
    </row>
    <row r="338" spans="1:14" x14ac:dyDescent="0.2">
      <c r="A338" s="8">
        <v>39919</v>
      </c>
      <c r="B338">
        <v>450.06</v>
      </c>
      <c r="C338">
        <v>448.07</v>
      </c>
      <c r="D338">
        <v>454.79</v>
      </c>
      <c r="E338">
        <v>457.34</v>
      </c>
      <c r="F338">
        <v>453.185</v>
      </c>
      <c r="I338" s="8">
        <v>39919</v>
      </c>
      <c r="J338">
        <v>472.815</v>
      </c>
      <c r="K338">
        <v>470.65499999999997</v>
      </c>
      <c r="L338">
        <v>477.69</v>
      </c>
      <c r="M338" s="5">
        <v>480.36</v>
      </c>
      <c r="N338">
        <v>476.05</v>
      </c>
    </row>
    <row r="339" spans="1:14" x14ac:dyDescent="0.2">
      <c r="A339" s="8">
        <v>39920</v>
      </c>
      <c r="B339">
        <v>442.1</v>
      </c>
      <c r="C339">
        <v>440.17</v>
      </c>
      <c r="D339">
        <v>446.78500000000003</v>
      </c>
      <c r="E339">
        <v>449.29500000000002</v>
      </c>
      <c r="F339">
        <v>445.19</v>
      </c>
      <c r="I339" s="8">
        <v>39920</v>
      </c>
      <c r="J339">
        <v>450.06</v>
      </c>
      <c r="K339">
        <v>448.07</v>
      </c>
      <c r="L339">
        <v>454.79</v>
      </c>
      <c r="M339" s="5">
        <v>457.34</v>
      </c>
      <c r="N339">
        <v>453.185</v>
      </c>
    </row>
    <row r="340" spans="1:14" x14ac:dyDescent="0.2">
      <c r="A340" s="8">
        <v>39923</v>
      </c>
      <c r="B340">
        <v>465</v>
      </c>
      <c r="C340">
        <v>457.60500000000002</v>
      </c>
      <c r="D340">
        <v>464.48500000000001</v>
      </c>
      <c r="E340">
        <v>467.08499999999998</v>
      </c>
      <c r="F340">
        <v>465.9</v>
      </c>
      <c r="I340" s="8">
        <v>39923</v>
      </c>
      <c r="J340">
        <v>442.1</v>
      </c>
      <c r="K340">
        <v>440.17</v>
      </c>
      <c r="L340">
        <v>446.78500000000003</v>
      </c>
      <c r="M340" s="5">
        <v>449.29500000000002</v>
      </c>
      <c r="N340">
        <v>445.19</v>
      </c>
    </row>
    <row r="341" spans="1:14" x14ac:dyDescent="0.2">
      <c r="A341" s="8">
        <v>39924</v>
      </c>
      <c r="B341">
        <v>472.14</v>
      </c>
      <c r="C341">
        <v>470.26499999999999</v>
      </c>
      <c r="D341">
        <v>477.33499999999998</v>
      </c>
      <c r="E341">
        <v>480</v>
      </c>
      <c r="F341">
        <v>475.505</v>
      </c>
      <c r="I341" s="8">
        <v>39924</v>
      </c>
      <c r="J341">
        <v>465</v>
      </c>
      <c r="K341">
        <v>457.60500000000002</v>
      </c>
      <c r="L341">
        <v>464.48500000000001</v>
      </c>
      <c r="M341" s="5">
        <v>467.08499999999998</v>
      </c>
      <c r="N341">
        <v>465.9</v>
      </c>
    </row>
    <row r="342" spans="1:14" x14ac:dyDescent="0.2">
      <c r="A342" s="8">
        <v>39925</v>
      </c>
      <c r="B342">
        <v>471.88499999999999</v>
      </c>
      <c r="C342">
        <v>470.005</v>
      </c>
      <c r="D342">
        <v>477.065</v>
      </c>
      <c r="E342">
        <v>479.73</v>
      </c>
      <c r="F342">
        <v>475.245</v>
      </c>
      <c r="I342" s="8">
        <v>39925</v>
      </c>
      <c r="J342">
        <v>472.14</v>
      </c>
      <c r="K342">
        <v>470.26499999999999</v>
      </c>
      <c r="L342">
        <v>477.33499999999998</v>
      </c>
      <c r="M342" s="5">
        <v>480</v>
      </c>
      <c r="N342">
        <v>475.505</v>
      </c>
    </row>
    <row r="343" spans="1:14" x14ac:dyDescent="0.2">
      <c r="A343" s="8">
        <v>39926</v>
      </c>
      <c r="B343">
        <v>452.125</v>
      </c>
      <c r="C343">
        <v>450.36500000000001</v>
      </c>
      <c r="D343">
        <v>457.15</v>
      </c>
      <c r="E343">
        <v>459.71</v>
      </c>
      <c r="F343">
        <v>455.375</v>
      </c>
      <c r="I343" s="8">
        <v>39926</v>
      </c>
      <c r="J343">
        <v>471.88499999999999</v>
      </c>
      <c r="K343">
        <v>470.005</v>
      </c>
      <c r="L343">
        <v>477.065</v>
      </c>
      <c r="M343" s="5">
        <v>479.73</v>
      </c>
      <c r="N343">
        <v>475.245</v>
      </c>
    </row>
    <row r="344" spans="1:14" x14ac:dyDescent="0.2">
      <c r="A344" s="8">
        <v>39927</v>
      </c>
      <c r="B344">
        <v>441.59</v>
      </c>
      <c r="C344">
        <v>439.9</v>
      </c>
      <c r="D344">
        <v>446.54500000000002</v>
      </c>
      <c r="E344">
        <v>449.04500000000002</v>
      </c>
      <c r="F344">
        <v>444.79</v>
      </c>
      <c r="I344" s="8">
        <v>39927</v>
      </c>
      <c r="J344">
        <v>452.125</v>
      </c>
      <c r="K344">
        <v>450.36500000000001</v>
      </c>
      <c r="L344">
        <v>457.15</v>
      </c>
      <c r="M344" s="5">
        <v>459.71</v>
      </c>
      <c r="N344">
        <v>455.375</v>
      </c>
    </row>
    <row r="345" spans="1:14" x14ac:dyDescent="0.2">
      <c r="A345" s="8">
        <v>39930</v>
      </c>
      <c r="B345">
        <v>450.755</v>
      </c>
      <c r="C345">
        <v>448.995</v>
      </c>
      <c r="D345">
        <v>455.78500000000003</v>
      </c>
      <c r="E345">
        <v>458.33</v>
      </c>
      <c r="F345">
        <v>454.005</v>
      </c>
      <c r="I345" s="8">
        <v>39930</v>
      </c>
      <c r="J345">
        <v>441.59</v>
      </c>
      <c r="K345">
        <v>439.9</v>
      </c>
      <c r="L345">
        <v>446.54500000000002</v>
      </c>
      <c r="M345" s="5">
        <v>449.04500000000002</v>
      </c>
      <c r="N345">
        <v>444.79</v>
      </c>
    </row>
    <row r="346" spans="1:14" x14ac:dyDescent="0.2">
      <c r="A346" s="8">
        <v>39931</v>
      </c>
      <c r="B346">
        <v>450.17</v>
      </c>
      <c r="C346">
        <v>448.43</v>
      </c>
      <c r="D346">
        <v>455.22500000000002</v>
      </c>
      <c r="E346">
        <v>457.77499999999998</v>
      </c>
      <c r="F346">
        <v>453.43</v>
      </c>
      <c r="I346" s="8">
        <v>39931</v>
      </c>
      <c r="J346">
        <v>450.755</v>
      </c>
      <c r="K346">
        <v>448.995</v>
      </c>
      <c r="L346">
        <v>455.78500000000003</v>
      </c>
      <c r="M346" s="5">
        <v>458.33</v>
      </c>
      <c r="N346">
        <v>454.005</v>
      </c>
    </row>
    <row r="347" spans="1:14" x14ac:dyDescent="0.2">
      <c r="A347" s="8">
        <v>39932</v>
      </c>
      <c r="B347">
        <v>428.35</v>
      </c>
      <c r="C347">
        <v>426.71</v>
      </c>
      <c r="D347">
        <v>433.2</v>
      </c>
      <c r="E347">
        <v>435.625</v>
      </c>
      <c r="F347">
        <v>431.47</v>
      </c>
      <c r="I347" s="8">
        <v>39932</v>
      </c>
      <c r="J347">
        <v>450.17</v>
      </c>
      <c r="K347">
        <v>448.43</v>
      </c>
      <c r="L347">
        <v>455.22500000000002</v>
      </c>
      <c r="M347" s="5">
        <v>457.77499999999998</v>
      </c>
      <c r="N347">
        <v>453.43</v>
      </c>
    </row>
    <row r="348" spans="1:14" x14ac:dyDescent="0.2">
      <c r="A348" s="8">
        <v>39933</v>
      </c>
      <c r="B348">
        <v>402.10500000000002</v>
      </c>
      <c r="C348">
        <v>400.625</v>
      </c>
      <c r="D348">
        <v>406.73500000000001</v>
      </c>
      <c r="E348">
        <v>409.01499999999999</v>
      </c>
      <c r="F348">
        <v>405.08</v>
      </c>
      <c r="I348" s="8">
        <v>39933</v>
      </c>
      <c r="J348">
        <v>428.35</v>
      </c>
      <c r="K348">
        <v>426.71</v>
      </c>
      <c r="L348">
        <v>433.2</v>
      </c>
      <c r="M348" s="5">
        <v>435.625</v>
      </c>
      <c r="N348">
        <v>431.47</v>
      </c>
    </row>
    <row r="349" spans="1:14" x14ac:dyDescent="0.2">
      <c r="A349" s="8">
        <v>39934</v>
      </c>
      <c r="B349">
        <v>396.14499999999998</v>
      </c>
      <c r="C349">
        <v>394.69</v>
      </c>
      <c r="D349">
        <v>400.72</v>
      </c>
      <c r="E349">
        <v>402.97</v>
      </c>
      <c r="F349">
        <v>399.07499999999999</v>
      </c>
      <c r="I349" s="8">
        <v>39934</v>
      </c>
      <c r="J349">
        <v>402.10500000000002</v>
      </c>
      <c r="K349">
        <v>400.625</v>
      </c>
      <c r="L349">
        <v>406.73500000000001</v>
      </c>
      <c r="M349" s="5">
        <v>409.01499999999999</v>
      </c>
      <c r="N349">
        <v>405.08</v>
      </c>
    </row>
    <row r="350" spans="1:14" x14ac:dyDescent="0.2">
      <c r="A350" s="8">
        <v>39937</v>
      </c>
      <c r="B350">
        <v>371.36500000000001</v>
      </c>
      <c r="C350">
        <v>370.03500000000003</v>
      </c>
      <c r="D350">
        <v>375.72500000000002</v>
      </c>
      <c r="E350">
        <v>377.83499999999998</v>
      </c>
      <c r="F350">
        <v>374.14499999999998</v>
      </c>
      <c r="I350" s="8">
        <v>39937</v>
      </c>
      <c r="J350">
        <v>396.14499999999998</v>
      </c>
      <c r="K350">
        <v>394.69</v>
      </c>
      <c r="L350">
        <v>400.72</v>
      </c>
      <c r="M350" s="5">
        <v>402.97</v>
      </c>
      <c r="N350">
        <v>399.07499999999999</v>
      </c>
    </row>
    <row r="351" spans="1:14" x14ac:dyDescent="0.2">
      <c r="A351" s="8">
        <v>39938</v>
      </c>
      <c r="B351">
        <v>343.92500000000001</v>
      </c>
      <c r="C351">
        <v>342.75</v>
      </c>
      <c r="D351">
        <v>348.03500000000003</v>
      </c>
      <c r="E351">
        <v>350</v>
      </c>
      <c r="F351">
        <v>346.53</v>
      </c>
      <c r="I351" s="8">
        <v>39938</v>
      </c>
      <c r="J351">
        <v>371.36500000000001</v>
      </c>
      <c r="K351">
        <v>370.03500000000003</v>
      </c>
      <c r="L351">
        <v>375.72500000000002</v>
      </c>
      <c r="M351" s="5">
        <v>377.83499999999998</v>
      </c>
      <c r="N351">
        <v>374.14499999999998</v>
      </c>
    </row>
    <row r="352" spans="1:14" x14ac:dyDescent="0.2">
      <c r="A352" s="8">
        <v>39939</v>
      </c>
      <c r="B352">
        <v>328.79500000000002</v>
      </c>
      <c r="C352">
        <v>327.7</v>
      </c>
      <c r="D352">
        <v>332.76499999999999</v>
      </c>
      <c r="E352">
        <v>334.65499999999997</v>
      </c>
      <c r="F352">
        <v>331.31</v>
      </c>
      <c r="I352" s="8">
        <v>39939</v>
      </c>
      <c r="J352">
        <v>343.92500000000001</v>
      </c>
      <c r="K352">
        <v>342.75</v>
      </c>
      <c r="L352">
        <v>348.03500000000003</v>
      </c>
      <c r="M352" s="5">
        <v>350</v>
      </c>
      <c r="N352">
        <v>346.53</v>
      </c>
    </row>
    <row r="353" spans="1:14" x14ac:dyDescent="0.2">
      <c r="A353" s="8">
        <v>39940</v>
      </c>
      <c r="B353">
        <v>307.33999999999997</v>
      </c>
      <c r="C353">
        <v>303.54500000000002</v>
      </c>
      <c r="D353">
        <v>308.25</v>
      </c>
      <c r="E353">
        <v>310</v>
      </c>
      <c r="F353">
        <v>308.48500000000001</v>
      </c>
      <c r="I353" s="8">
        <v>39940</v>
      </c>
      <c r="J353">
        <v>328.79500000000002</v>
      </c>
      <c r="K353">
        <v>327.7</v>
      </c>
      <c r="L353">
        <v>332.76499999999999</v>
      </c>
      <c r="M353" s="5">
        <v>334.65499999999997</v>
      </c>
      <c r="N353">
        <v>331.31</v>
      </c>
    </row>
    <row r="354" spans="1:14" x14ac:dyDescent="0.2">
      <c r="A354" s="8">
        <v>39941</v>
      </c>
      <c r="B354">
        <v>306.25</v>
      </c>
      <c r="C354">
        <v>310.54500000000002</v>
      </c>
      <c r="D354">
        <v>315.36</v>
      </c>
      <c r="E354">
        <v>317.14999999999998</v>
      </c>
      <c r="F354">
        <v>310.93</v>
      </c>
      <c r="I354" s="8">
        <v>39941</v>
      </c>
      <c r="J354">
        <v>307.33999999999997</v>
      </c>
      <c r="K354">
        <v>303.54500000000002</v>
      </c>
      <c r="L354">
        <v>308.25</v>
      </c>
      <c r="M354" s="5">
        <v>310</v>
      </c>
      <c r="N354">
        <v>308.48500000000001</v>
      </c>
    </row>
    <row r="355" spans="1:14" x14ac:dyDescent="0.2">
      <c r="A355" s="8">
        <v>39944</v>
      </c>
      <c r="B355">
        <v>336.46499999999997</v>
      </c>
      <c r="C355">
        <v>341.07499999999999</v>
      </c>
      <c r="D355">
        <v>346.36500000000001</v>
      </c>
      <c r="E355">
        <v>348.32</v>
      </c>
      <c r="F355">
        <v>341.54500000000002</v>
      </c>
      <c r="I355" s="8">
        <v>39944</v>
      </c>
      <c r="J355">
        <v>306.25</v>
      </c>
      <c r="K355">
        <v>310.54500000000002</v>
      </c>
      <c r="L355">
        <v>315.36</v>
      </c>
      <c r="M355" s="5">
        <v>317.14999999999998</v>
      </c>
      <c r="N355">
        <v>310.93</v>
      </c>
    </row>
    <row r="356" spans="1:14" x14ac:dyDescent="0.2">
      <c r="A356" s="8">
        <v>39945</v>
      </c>
      <c r="B356">
        <v>340.51499999999999</v>
      </c>
      <c r="C356">
        <v>345.21499999999997</v>
      </c>
      <c r="D356">
        <v>350.57499999999999</v>
      </c>
      <c r="E356">
        <v>352.55</v>
      </c>
      <c r="F356">
        <v>345.67500000000001</v>
      </c>
      <c r="I356" s="8">
        <v>39945</v>
      </c>
      <c r="J356">
        <v>336.46499999999997</v>
      </c>
      <c r="K356">
        <v>341.07499999999999</v>
      </c>
      <c r="L356">
        <v>346.36500000000001</v>
      </c>
      <c r="M356" s="5">
        <v>348.32</v>
      </c>
      <c r="N356">
        <v>341.54500000000002</v>
      </c>
    </row>
    <row r="357" spans="1:14" x14ac:dyDescent="0.2">
      <c r="A357" s="8">
        <v>39946</v>
      </c>
      <c r="B357">
        <v>343.065</v>
      </c>
      <c r="C357">
        <v>347.78</v>
      </c>
      <c r="D357">
        <v>353.18</v>
      </c>
      <c r="E357">
        <v>355.17</v>
      </c>
      <c r="F357">
        <v>348.25</v>
      </c>
      <c r="I357" s="8">
        <v>39946</v>
      </c>
      <c r="J357">
        <v>340.51499999999999</v>
      </c>
      <c r="K357">
        <v>345.21499999999997</v>
      </c>
      <c r="L357">
        <v>350.57499999999999</v>
      </c>
      <c r="M357" s="5">
        <v>352.55</v>
      </c>
      <c r="N357">
        <v>345.67500000000001</v>
      </c>
    </row>
    <row r="358" spans="1:14" x14ac:dyDescent="0.2">
      <c r="A358" s="8">
        <v>39947</v>
      </c>
      <c r="B358">
        <v>372.90499999999997</v>
      </c>
      <c r="C358">
        <v>377.92500000000001</v>
      </c>
      <c r="D358">
        <v>383.79</v>
      </c>
      <c r="E358">
        <v>385.94499999999999</v>
      </c>
      <c r="F358">
        <v>378.49</v>
      </c>
      <c r="I358" s="8">
        <v>39947</v>
      </c>
      <c r="J358">
        <v>343.065</v>
      </c>
      <c r="K358">
        <v>347.78</v>
      </c>
      <c r="L358">
        <v>353.18</v>
      </c>
      <c r="M358" s="5">
        <v>355.17</v>
      </c>
      <c r="N358">
        <v>348.25</v>
      </c>
    </row>
    <row r="359" spans="1:14" x14ac:dyDescent="0.2">
      <c r="A359" s="8">
        <v>39948</v>
      </c>
      <c r="B359">
        <v>365.94</v>
      </c>
      <c r="C359">
        <v>370.9</v>
      </c>
      <c r="D359">
        <v>376.67</v>
      </c>
      <c r="E359">
        <v>378.78500000000003</v>
      </c>
      <c r="F359">
        <v>371.44</v>
      </c>
      <c r="I359" s="8">
        <v>39948</v>
      </c>
      <c r="J359">
        <v>372.90499999999997</v>
      </c>
      <c r="K359">
        <v>377.92500000000001</v>
      </c>
      <c r="L359">
        <v>383.79</v>
      </c>
      <c r="M359" s="5">
        <v>385.94499999999999</v>
      </c>
      <c r="N359">
        <v>378.49</v>
      </c>
    </row>
    <row r="360" spans="1:14" x14ac:dyDescent="0.2">
      <c r="A360" s="8">
        <v>39951</v>
      </c>
      <c r="B360">
        <v>364.65</v>
      </c>
      <c r="C360">
        <v>369.59</v>
      </c>
      <c r="D360">
        <v>375.35500000000002</v>
      </c>
      <c r="E360">
        <v>377.46</v>
      </c>
      <c r="F360">
        <v>370.13499999999999</v>
      </c>
      <c r="I360" s="8">
        <v>39951</v>
      </c>
      <c r="J360">
        <v>365.94</v>
      </c>
      <c r="K360">
        <v>370.9</v>
      </c>
      <c r="L360">
        <v>376.67</v>
      </c>
      <c r="M360" s="5">
        <v>378.78500000000003</v>
      </c>
      <c r="N360">
        <v>371.44</v>
      </c>
    </row>
    <row r="361" spans="1:14" x14ac:dyDescent="0.2">
      <c r="A361" s="8">
        <v>39952</v>
      </c>
      <c r="B361">
        <v>335.83</v>
      </c>
      <c r="C361">
        <v>340.47500000000002</v>
      </c>
      <c r="D361">
        <v>345.80500000000001</v>
      </c>
      <c r="E361">
        <v>347.75</v>
      </c>
      <c r="F361">
        <v>340.935</v>
      </c>
      <c r="I361" s="8">
        <v>39952</v>
      </c>
      <c r="J361">
        <v>364.65</v>
      </c>
      <c r="K361">
        <v>369.59</v>
      </c>
      <c r="L361">
        <v>375.35500000000002</v>
      </c>
      <c r="M361" s="5">
        <v>377.46</v>
      </c>
      <c r="N361">
        <v>370.13499999999999</v>
      </c>
    </row>
    <row r="362" spans="1:14" x14ac:dyDescent="0.2">
      <c r="A362" s="8">
        <v>39953</v>
      </c>
      <c r="B362">
        <v>319.24</v>
      </c>
      <c r="C362">
        <v>323.71499999999997</v>
      </c>
      <c r="D362">
        <v>328.79500000000002</v>
      </c>
      <c r="E362">
        <v>330.65</v>
      </c>
      <c r="F362">
        <v>324.12</v>
      </c>
      <c r="I362" s="8">
        <v>39953</v>
      </c>
      <c r="J362">
        <v>335.83</v>
      </c>
      <c r="K362">
        <v>340.47500000000002</v>
      </c>
      <c r="L362">
        <v>345.80500000000001</v>
      </c>
      <c r="M362" s="5">
        <v>347.75</v>
      </c>
      <c r="N362">
        <v>340.935</v>
      </c>
    </row>
    <row r="363" spans="1:14" x14ac:dyDescent="0.2">
      <c r="A363" s="8">
        <v>39954</v>
      </c>
      <c r="B363">
        <v>319.49</v>
      </c>
      <c r="C363">
        <v>323.98</v>
      </c>
      <c r="D363">
        <v>329.07</v>
      </c>
      <c r="E363">
        <v>330.93</v>
      </c>
      <c r="F363">
        <v>324.38</v>
      </c>
      <c r="I363" s="8">
        <v>39954</v>
      </c>
      <c r="J363">
        <v>319.24</v>
      </c>
      <c r="K363">
        <v>323.71499999999997</v>
      </c>
      <c r="L363">
        <v>328.79500000000002</v>
      </c>
      <c r="M363" s="5">
        <v>330.65</v>
      </c>
      <c r="N363">
        <v>324.12</v>
      </c>
    </row>
    <row r="364" spans="1:14" x14ac:dyDescent="0.2">
      <c r="A364" s="8">
        <v>39955</v>
      </c>
      <c r="B364">
        <v>316.22000000000003</v>
      </c>
      <c r="C364">
        <v>320.61500000000001</v>
      </c>
      <c r="D364">
        <v>325.66000000000003</v>
      </c>
      <c r="E364">
        <v>327.49</v>
      </c>
      <c r="F364">
        <v>321.04000000000002</v>
      </c>
      <c r="I364" s="8">
        <v>39955</v>
      </c>
      <c r="J364">
        <v>319.49</v>
      </c>
      <c r="K364">
        <v>323.98</v>
      </c>
      <c r="L364">
        <v>329.07</v>
      </c>
      <c r="M364" s="5">
        <v>330.93</v>
      </c>
      <c r="N364">
        <v>324.38</v>
      </c>
    </row>
    <row r="365" spans="1:14" x14ac:dyDescent="0.2">
      <c r="A365" s="8">
        <v>39958</v>
      </c>
      <c r="B365">
        <v>303.20999999999998</v>
      </c>
      <c r="C365">
        <v>307.45499999999998</v>
      </c>
      <c r="D365">
        <v>312.30500000000001</v>
      </c>
      <c r="E365">
        <v>314.07</v>
      </c>
      <c r="F365">
        <v>307.84500000000003</v>
      </c>
      <c r="I365" s="8">
        <v>39958</v>
      </c>
      <c r="J365">
        <v>316.22000000000003</v>
      </c>
      <c r="K365">
        <v>320.61500000000001</v>
      </c>
      <c r="L365">
        <v>325.66000000000003</v>
      </c>
      <c r="M365" s="5">
        <v>327.49</v>
      </c>
      <c r="N365">
        <v>321.04000000000002</v>
      </c>
    </row>
    <row r="366" spans="1:14" x14ac:dyDescent="0.2">
      <c r="A366" s="8">
        <v>39959</v>
      </c>
      <c r="B366">
        <v>316.755</v>
      </c>
      <c r="C366">
        <v>321.13499999999999</v>
      </c>
      <c r="D366">
        <v>326.2</v>
      </c>
      <c r="E366">
        <v>328.03500000000003</v>
      </c>
      <c r="F366">
        <v>321.57</v>
      </c>
      <c r="I366" s="8">
        <v>39959</v>
      </c>
      <c r="J366">
        <v>303.20999999999998</v>
      </c>
      <c r="K366">
        <v>307.45499999999998</v>
      </c>
      <c r="L366">
        <v>312.30500000000001</v>
      </c>
      <c r="M366" s="5">
        <v>314.07</v>
      </c>
      <c r="N366">
        <v>307.84500000000003</v>
      </c>
    </row>
    <row r="367" spans="1:14" x14ac:dyDescent="0.2">
      <c r="A367" s="8">
        <v>39960</v>
      </c>
      <c r="B367">
        <v>310.07</v>
      </c>
      <c r="C367">
        <v>314.32499999999999</v>
      </c>
      <c r="D367">
        <v>319.29500000000002</v>
      </c>
      <c r="E367">
        <v>321.08499999999998</v>
      </c>
      <c r="F367">
        <v>314.77</v>
      </c>
      <c r="I367" s="8">
        <v>39960</v>
      </c>
      <c r="J367">
        <v>316.755</v>
      </c>
      <c r="K367">
        <v>321.13499999999999</v>
      </c>
      <c r="L367">
        <v>326.2</v>
      </c>
      <c r="M367" s="5">
        <v>328.03500000000003</v>
      </c>
      <c r="N367">
        <v>321.57</v>
      </c>
    </row>
    <row r="368" spans="1:14" x14ac:dyDescent="0.2">
      <c r="A368" s="8">
        <v>39961</v>
      </c>
      <c r="B368">
        <v>319.20999999999998</v>
      </c>
      <c r="C368">
        <v>323.47500000000002</v>
      </c>
      <c r="D368">
        <v>328.57499999999999</v>
      </c>
      <c r="E368">
        <v>330.41500000000002</v>
      </c>
      <c r="F368">
        <v>323.98500000000001</v>
      </c>
      <c r="I368" s="8">
        <v>39961</v>
      </c>
      <c r="J368">
        <v>310.07</v>
      </c>
      <c r="K368">
        <v>314.32499999999999</v>
      </c>
      <c r="L368">
        <v>319.29500000000002</v>
      </c>
      <c r="M368" s="5">
        <v>321.08499999999998</v>
      </c>
      <c r="N368">
        <v>314.77</v>
      </c>
    </row>
    <row r="369" spans="1:14" x14ac:dyDescent="0.2">
      <c r="A369" s="8">
        <v>39962</v>
      </c>
      <c r="B369">
        <v>325.29000000000002</v>
      </c>
      <c r="C369">
        <v>329.58499999999998</v>
      </c>
      <c r="D369">
        <v>334.79500000000002</v>
      </c>
      <c r="E369">
        <v>336.66500000000002</v>
      </c>
      <c r="F369">
        <v>330.13</v>
      </c>
      <c r="I369" s="8">
        <v>39962</v>
      </c>
      <c r="J369">
        <v>319.20999999999998</v>
      </c>
      <c r="K369">
        <v>323.47500000000002</v>
      </c>
      <c r="L369">
        <v>328.57499999999999</v>
      </c>
      <c r="M369" s="5">
        <v>330.41500000000002</v>
      </c>
      <c r="N369">
        <v>323.98500000000001</v>
      </c>
    </row>
    <row r="370" spans="1:14" x14ac:dyDescent="0.2">
      <c r="A370" s="8">
        <v>39965</v>
      </c>
      <c r="B370">
        <v>322.5</v>
      </c>
      <c r="C370">
        <v>298.55</v>
      </c>
      <c r="D370">
        <v>303.29500000000002</v>
      </c>
      <c r="E370">
        <v>305</v>
      </c>
      <c r="F370">
        <v>315.11500000000001</v>
      </c>
      <c r="I370" s="8">
        <v>39965</v>
      </c>
      <c r="J370">
        <v>325.29000000000002</v>
      </c>
      <c r="K370">
        <v>329.58499999999998</v>
      </c>
      <c r="L370">
        <v>334.79500000000002</v>
      </c>
      <c r="M370" s="5">
        <v>336.66500000000002</v>
      </c>
      <c r="N370">
        <v>330.13</v>
      </c>
    </row>
    <row r="371" spans="1:14" x14ac:dyDescent="0.2">
      <c r="A371" s="8">
        <v>39966</v>
      </c>
      <c r="B371">
        <v>310.01499999999999</v>
      </c>
      <c r="C371">
        <v>287.02</v>
      </c>
      <c r="D371">
        <v>291.59500000000003</v>
      </c>
      <c r="E371">
        <v>293.23</v>
      </c>
      <c r="F371">
        <v>302.92500000000001</v>
      </c>
      <c r="I371" s="8">
        <v>39966</v>
      </c>
      <c r="J371">
        <v>322.5</v>
      </c>
      <c r="K371">
        <v>298.55</v>
      </c>
      <c r="L371">
        <v>303.29500000000002</v>
      </c>
      <c r="M371" s="5">
        <v>305</v>
      </c>
      <c r="N371">
        <v>315.11500000000001</v>
      </c>
    </row>
    <row r="372" spans="1:14" x14ac:dyDescent="0.2">
      <c r="A372" s="8">
        <v>39967</v>
      </c>
      <c r="B372">
        <v>315.48500000000001</v>
      </c>
      <c r="C372">
        <v>292.12</v>
      </c>
      <c r="D372">
        <v>296.77</v>
      </c>
      <c r="E372">
        <v>298.43</v>
      </c>
      <c r="F372">
        <v>308.29500000000002</v>
      </c>
      <c r="I372" s="8">
        <v>39967</v>
      </c>
      <c r="J372">
        <v>310.01499999999999</v>
      </c>
      <c r="K372">
        <v>287.02</v>
      </c>
      <c r="L372">
        <v>291.59500000000003</v>
      </c>
      <c r="M372" s="5">
        <v>293.23</v>
      </c>
      <c r="N372">
        <v>302.92500000000001</v>
      </c>
    </row>
    <row r="373" spans="1:14" x14ac:dyDescent="0.2">
      <c r="A373" s="8">
        <v>39968</v>
      </c>
      <c r="B373">
        <v>312.57</v>
      </c>
      <c r="C373">
        <v>289.32</v>
      </c>
      <c r="D373">
        <v>293.94</v>
      </c>
      <c r="E373">
        <v>295.58999999999997</v>
      </c>
      <c r="F373">
        <v>305.41000000000003</v>
      </c>
      <c r="I373" s="8">
        <v>39968</v>
      </c>
      <c r="J373">
        <v>315.48500000000001</v>
      </c>
      <c r="K373">
        <v>292.12</v>
      </c>
      <c r="L373">
        <v>296.77</v>
      </c>
      <c r="M373" s="5">
        <v>298.43</v>
      </c>
      <c r="N373">
        <v>308.29500000000002</v>
      </c>
    </row>
    <row r="374" spans="1:14" x14ac:dyDescent="0.2">
      <c r="A374" s="8">
        <v>39969</v>
      </c>
      <c r="B374">
        <v>295.22500000000002</v>
      </c>
      <c r="C374">
        <v>273.21499999999997</v>
      </c>
      <c r="D374">
        <v>277.58</v>
      </c>
      <c r="E374">
        <v>279.14</v>
      </c>
      <c r="F374">
        <v>288.44499999999999</v>
      </c>
      <c r="I374" s="8">
        <v>39969</v>
      </c>
      <c r="J374">
        <v>312.57</v>
      </c>
      <c r="K374">
        <v>289.32</v>
      </c>
      <c r="L374">
        <v>293.94</v>
      </c>
      <c r="M374" s="5">
        <v>295.58999999999997</v>
      </c>
      <c r="N374">
        <v>305.41000000000003</v>
      </c>
    </row>
    <row r="375" spans="1:14" x14ac:dyDescent="0.2">
      <c r="A375" s="8">
        <v>39972</v>
      </c>
      <c r="B375">
        <v>316.48</v>
      </c>
      <c r="C375">
        <v>293.14499999999998</v>
      </c>
      <c r="D375">
        <v>297.82499999999999</v>
      </c>
      <c r="E375">
        <v>299.48</v>
      </c>
      <c r="F375">
        <v>309.31</v>
      </c>
      <c r="I375" s="8">
        <v>39972</v>
      </c>
      <c r="J375">
        <v>295.22500000000002</v>
      </c>
      <c r="K375">
        <v>273.21499999999997</v>
      </c>
      <c r="L375">
        <v>277.58</v>
      </c>
      <c r="M375" s="5">
        <v>279.14</v>
      </c>
      <c r="N375">
        <v>288.44499999999999</v>
      </c>
    </row>
    <row r="376" spans="1:14" x14ac:dyDescent="0.2">
      <c r="A376" s="8">
        <v>39973</v>
      </c>
      <c r="B376">
        <v>319.375</v>
      </c>
      <c r="C376">
        <v>295.875</v>
      </c>
      <c r="D376">
        <v>300.60000000000002</v>
      </c>
      <c r="E376">
        <v>302.26499999999999</v>
      </c>
      <c r="F376">
        <v>312.16000000000003</v>
      </c>
      <c r="I376" s="8">
        <v>39973</v>
      </c>
      <c r="J376">
        <v>316.48</v>
      </c>
      <c r="K376">
        <v>293.14499999999998</v>
      </c>
      <c r="L376">
        <v>297.82499999999999</v>
      </c>
      <c r="M376" s="5">
        <v>299.48</v>
      </c>
      <c r="N376">
        <v>309.31</v>
      </c>
    </row>
    <row r="377" spans="1:14" x14ac:dyDescent="0.2">
      <c r="A377" s="8">
        <v>39974</v>
      </c>
      <c r="B377">
        <v>317.43</v>
      </c>
      <c r="C377">
        <v>294.02999999999997</v>
      </c>
      <c r="D377">
        <v>298.72000000000003</v>
      </c>
      <c r="E377">
        <v>300.38499999999999</v>
      </c>
      <c r="F377">
        <v>310.24</v>
      </c>
      <c r="I377" s="8">
        <v>39974</v>
      </c>
      <c r="J377">
        <v>319.375</v>
      </c>
      <c r="K377">
        <v>295.875</v>
      </c>
      <c r="L377">
        <v>300.60000000000002</v>
      </c>
      <c r="M377" s="5">
        <v>302.26499999999999</v>
      </c>
      <c r="N377">
        <v>312.16000000000003</v>
      </c>
    </row>
    <row r="378" spans="1:14" x14ac:dyDescent="0.2">
      <c r="A378" s="8">
        <v>39975</v>
      </c>
      <c r="B378">
        <v>319.43</v>
      </c>
      <c r="C378">
        <v>295.935</v>
      </c>
      <c r="D378">
        <v>300.67</v>
      </c>
      <c r="E378">
        <v>302.33999999999997</v>
      </c>
      <c r="F378">
        <v>312.23500000000001</v>
      </c>
      <c r="I378" s="8">
        <v>39975</v>
      </c>
      <c r="J378">
        <v>317.43</v>
      </c>
      <c r="K378">
        <v>294.02999999999997</v>
      </c>
      <c r="L378">
        <v>298.72000000000003</v>
      </c>
      <c r="M378" s="5">
        <v>300.38499999999999</v>
      </c>
      <c r="N378">
        <v>310.24</v>
      </c>
    </row>
    <row r="379" spans="1:14" x14ac:dyDescent="0.2">
      <c r="A379" s="8">
        <v>39976</v>
      </c>
      <c r="B379">
        <v>319.67</v>
      </c>
      <c r="C379">
        <v>296.08499999999998</v>
      </c>
      <c r="D379">
        <v>300.83</v>
      </c>
      <c r="E379">
        <v>302.5</v>
      </c>
      <c r="F379">
        <v>312.435</v>
      </c>
      <c r="I379" s="8">
        <v>39976</v>
      </c>
      <c r="J379">
        <v>319.43</v>
      </c>
      <c r="K379">
        <v>295.935</v>
      </c>
      <c r="L379">
        <v>300.67</v>
      </c>
      <c r="M379" s="5">
        <v>302.33999999999997</v>
      </c>
      <c r="N379">
        <v>312.23500000000001</v>
      </c>
    </row>
    <row r="380" spans="1:14" x14ac:dyDescent="0.2">
      <c r="A380" s="8">
        <v>39979</v>
      </c>
      <c r="B380">
        <v>325.24</v>
      </c>
      <c r="C380">
        <v>301.17500000000001</v>
      </c>
      <c r="D380">
        <v>306.01</v>
      </c>
      <c r="E380">
        <v>307.70999999999998</v>
      </c>
      <c r="F380">
        <v>317.85500000000002</v>
      </c>
      <c r="I380" s="8">
        <v>39979</v>
      </c>
      <c r="J380">
        <v>319.67</v>
      </c>
      <c r="K380">
        <v>296.08499999999998</v>
      </c>
      <c r="L380">
        <v>300.83</v>
      </c>
      <c r="M380" s="5">
        <v>302.5</v>
      </c>
      <c r="N380">
        <v>312.435</v>
      </c>
    </row>
    <row r="381" spans="1:14" x14ac:dyDescent="0.2">
      <c r="A381" s="8">
        <v>39980</v>
      </c>
      <c r="B381">
        <v>335.19499999999999</v>
      </c>
      <c r="C381">
        <v>310.38499999999999</v>
      </c>
      <c r="D381">
        <v>315.375</v>
      </c>
      <c r="E381">
        <v>317.13</v>
      </c>
      <c r="F381">
        <v>327.75700000000001</v>
      </c>
      <c r="I381" s="8">
        <v>39980</v>
      </c>
      <c r="J381">
        <v>325.24</v>
      </c>
      <c r="K381">
        <v>301.17500000000001</v>
      </c>
      <c r="L381">
        <v>306.01</v>
      </c>
      <c r="M381" s="5">
        <v>307.70999999999998</v>
      </c>
      <c r="N381">
        <v>317.85500000000002</v>
      </c>
    </row>
    <row r="382" spans="1:14" x14ac:dyDescent="0.2">
      <c r="A382" s="8">
        <v>39981</v>
      </c>
      <c r="B382">
        <v>362.28</v>
      </c>
      <c r="C382">
        <v>335.63499999999999</v>
      </c>
      <c r="D382">
        <v>341.02499999999998</v>
      </c>
      <c r="E382">
        <v>342.91500000000002</v>
      </c>
      <c r="F382">
        <v>354.13499999999999</v>
      </c>
      <c r="I382" s="8">
        <v>39981</v>
      </c>
      <c r="J382">
        <v>335.19499999999999</v>
      </c>
      <c r="K382">
        <v>310.38499999999999</v>
      </c>
      <c r="L382">
        <v>315.375</v>
      </c>
      <c r="M382" s="5">
        <v>317.13</v>
      </c>
      <c r="N382">
        <v>327.75700000000001</v>
      </c>
    </row>
    <row r="383" spans="1:14" x14ac:dyDescent="0.2">
      <c r="A383" s="8">
        <v>39982</v>
      </c>
      <c r="B383">
        <v>359.55</v>
      </c>
      <c r="C383">
        <v>333.05</v>
      </c>
      <c r="D383">
        <v>338.40499999999997</v>
      </c>
      <c r="E383">
        <v>340.28</v>
      </c>
      <c r="F383">
        <v>351.435</v>
      </c>
      <c r="I383" s="8">
        <v>39982</v>
      </c>
      <c r="J383">
        <v>362.28</v>
      </c>
      <c r="K383">
        <v>335.63499999999999</v>
      </c>
      <c r="L383">
        <v>341.02499999999998</v>
      </c>
      <c r="M383" s="5">
        <v>342.91500000000002</v>
      </c>
      <c r="N383">
        <v>354.13499999999999</v>
      </c>
    </row>
    <row r="384" spans="1:14" x14ac:dyDescent="0.2">
      <c r="A384" s="8">
        <v>39983</v>
      </c>
      <c r="B384">
        <v>351.28</v>
      </c>
      <c r="C384">
        <v>325.435</v>
      </c>
      <c r="D384">
        <v>330.67</v>
      </c>
      <c r="E384">
        <v>332.5</v>
      </c>
      <c r="F384">
        <v>343.37</v>
      </c>
      <c r="I384" s="8">
        <v>39983</v>
      </c>
      <c r="J384">
        <v>359.55</v>
      </c>
      <c r="K384">
        <v>333.05</v>
      </c>
      <c r="L384">
        <v>338.40499999999997</v>
      </c>
      <c r="M384" s="5">
        <v>340.28</v>
      </c>
      <c r="N384">
        <v>351.435</v>
      </c>
    </row>
    <row r="385" spans="1:14" x14ac:dyDescent="0.2">
      <c r="A385" s="8">
        <v>39986</v>
      </c>
      <c r="B385">
        <v>364.59</v>
      </c>
      <c r="C385">
        <v>338.815</v>
      </c>
      <c r="D385">
        <v>343.80500000000001</v>
      </c>
      <c r="E385">
        <v>345.745</v>
      </c>
      <c r="F385">
        <v>356.54500000000002</v>
      </c>
      <c r="I385" s="8">
        <v>39986</v>
      </c>
      <c r="J385">
        <v>351.28</v>
      </c>
      <c r="K385">
        <v>325.435</v>
      </c>
      <c r="L385">
        <v>330.67</v>
      </c>
      <c r="M385" s="5">
        <v>332.5</v>
      </c>
      <c r="N385">
        <v>343.37</v>
      </c>
    </row>
    <row r="386" spans="1:14" x14ac:dyDescent="0.2">
      <c r="A386" s="8">
        <v>39987</v>
      </c>
      <c r="B386">
        <v>372.52499999999998</v>
      </c>
      <c r="C386">
        <v>346.18</v>
      </c>
      <c r="D386">
        <v>351.28500000000003</v>
      </c>
      <c r="E386">
        <v>353.27</v>
      </c>
      <c r="F386">
        <v>364.30500000000001</v>
      </c>
      <c r="I386" s="8">
        <v>39987</v>
      </c>
      <c r="J386">
        <v>364.59</v>
      </c>
      <c r="K386">
        <v>338.815</v>
      </c>
      <c r="L386">
        <v>343.80500000000001</v>
      </c>
      <c r="M386" s="5">
        <v>345.745</v>
      </c>
      <c r="N386">
        <v>356.54500000000002</v>
      </c>
    </row>
    <row r="387" spans="1:14" x14ac:dyDescent="0.2">
      <c r="A387" s="8">
        <v>39988</v>
      </c>
      <c r="B387">
        <v>359.27</v>
      </c>
      <c r="C387">
        <v>333.71499999999997</v>
      </c>
      <c r="D387">
        <v>338.65</v>
      </c>
      <c r="E387">
        <v>340.565</v>
      </c>
      <c r="F387">
        <v>351.27499999999998</v>
      </c>
      <c r="I387" s="8">
        <v>39988</v>
      </c>
      <c r="J387">
        <v>372.52499999999998</v>
      </c>
      <c r="K387">
        <v>346.18</v>
      </c>
      <c r="L387">
        <v>351.28500000000003</v>
      </c>
      <c r="M387" s="5">
        <v>353.27</v>
      </c>
      <c r="N387">
        <v>364.30500000000001</v>
      </c>
    </row>
    <row r="388" spans="1:14" x14ac:dyDescent="0.2">
      <c r="A388" s="8">
        <v>39989</v>
      </c>
      <c r="B388">
        <v>348.2</v>
      </c>
      <c r="C388">
        <v>323.35000000000002</v>
      </c>
      <c r="D388">
        <v>328.14</v>
      </c>
      <c r="E388">
        <v>330</v>
      </c>
      <c r="F388">
        <v>340.42500000000001</v>
      </c>
      <c r="I388" s="8">
        <v>39989</v>
      </c>
      <c r="J388">
        <v>359.27</v>
      </c>
      <c r="K388">
        <v>333.71499999999997</v>
      </c>
      <c r="L388">
        <v>338.65</v>
      </c>
      <c r="M388" s="5">
        <v>340.565</v>
      </c>
      <c r="N388">
        <v>351.27499999999998</v>
      </c>
    </row>
    <row r="389" spans="1:14" x14ac:dyDescent="0.2">
      <c r="A389" s="8">
        <v>39990</v>
      </c>
      <c r="B389">
        <v>323.37</v>
      </c>
      <c r="C389">
        <v>237.42</v>
      </c>
      <c r="D389">
        <v>300.79000000000002</v>
      </c>
      <c r="E389">
        <v>320</v>
      </c>
      <c r="F389">
        <v>321.98</v>
      </c>
      <c r="I389" s="8">
        <v>39990</v>
      </c>
      <c r="J389">
        <v>348.2</v>
      </c>
      <c r="K389">
        <v>323.35000000000002</v>
      </c>
      <c r="L389">
        <v>328.14</v>
      </c>
      <c r="M389" s="5">
        <v>330</v>
      </c>
      <c r="N389">
        <v>340.42500000000001</v>
      </c>
    </row>
    <row r="390" spans="1:14" x14ac:dyDescent="0.2">
      <c r="A390" s="8">
        <v>39993</v>
      </c>
      <c r="B390">
        <v>325.01</v>
      </c>
      <c r="C390">
        <v>238.54499999999999</v>
      </c>
      <c r="D390">
        <v>302.39499999999998</v>
      </c>
      <c r="E390">
        <v>321.66000000000003</v>
      </c>
      <c r="F390">
        <v>323.625</v>
      </c>
      <c r="I390" s="8">
        <v>39993</v>
      </c>
      <c r="J390">
        <v>323.37</v>
      </c>
      <c r="K390">
        <v>237.42</v>
      </c>
      <c r="L390">
        <v>300.79000000000002</v>
      </c>
      <c r="M390" s="5">
        <v>320</v>
      </c>
      <c r="N390">
        <v>321.98</v>
      </c>
    </row>
    <row r="391" spans="1:14" x14ac:dyDescent="0.2">
      <c r="A391" s="8">
        <v>39994</v>
      </c>
      <c r="B391">
        <v>319.79500000000002</v>
      </c>
      <c r="C391">
        <v>234.66</v>
      </c>
      <c r="D391">
        <v>297.57</v>
      </c>
      <c r="E391">
        <v>316.53500000000003</v>
      </c>
      <c r="F391">
        <v>318.45</v>
      </c>
      <c r="I391" s="8">
        <v>39994</v>
      </c>
      <c r="J391">
        <v>325.01</v>
      </c>
      <c r="K391">
        <v>238.54499999999999</v>
      </c>
      <c r="L391">
        <v>302.39499999999998</v>
      </c>
      <c r="M391" s="5">
        <v>321.66000000000003</v>
      </c>
      <c r="N391">
        <v>323.625</v>
      </c>
    </row>
    <row r="392" spans="1:14" x14ac:dyDescent="0.2">
      <c r="A392" s="8">
        <v>39995</v>
      </c>
      <c r="B392">
        <v>314.11</v>
      </c>
      <c r="C392">
        <v>230.45</v>
      </c>
      <c r="D392">
        <v>292.29000000000002</v>
      </c>
      <c r="E392">
        <v>310.93</v>
      </c>
      <c r="F392">
        <v>312.8</v>
      </c>
      <c r="I392" s="8">
        <v>39995</v>
      </c>
      <c r="J392">
        <v>319.79500000000002</v>
      </c>
      <c r="K392">
        <v>234.66</v>
      </c>
      <c r="L392">
        <v>297.57</v>
      </c>
      <c r="M392" s="5">
        <v>316.53500000000003</v>
      </c>
      <c r="N392">
        <v>318.45</v>
      </c>
    </row>
    <row r="393" spans="1:14" x14ac:dyDescent="0.2">
      <c r="A393" s="8">
        <v>39996</v>
      </c>
      <c r="B393">
        <v>310.60500000000002</v>
      </c>
      <c r="C393">
        <v>227.83500000000001</v>
      </c>
      <c r="D393">
        <v>289.07</v>
      </c>
      <c r="E393">
        <v>307.5</v>
      </c>
      <c r="F393">
        <v>309.32499999999999</v>
      </c>
      <c r="I393" s="8">
        <v>39996</v>
      </c>
      <c r="J393">
        <v>314.11</v>
      </c>
      <c r="K393">
        <v>230.45</v>
      </c>
      <c r="L393">
        <v>292.29000000000002</v>
      </c>
      <c r="M393" s="5">
        <v>310.93</v>
      </c>
      <c r="N393">
        <v>312.8</v>
      </c>
    </row>
    <row r="394" spans="1:14" x14ac:dyDescent="0.2">
      <c r="A394" s="8">
        <v>39997</v>
      </c>
      <c r="B394">
        <v>315.625</v>
      </c>
      <c r="C394">
        <v>231.47499999999999</v>
      </c>
      <c r="D394">
        <v>293.77</v>
      </c>
      <c r="E394">
        <v>312.5</v>
      </c>
      <c r="F394">
        <v>314.33999999999997</v>
      </c>
      <c r="I394" s="8">
        <v>39997</v>
      </c>
      <c r="J394">
        <v>310.60500000000002</v>
      </c>
      <c r="K394">
        <v>227.83500000000001</v>
      </c>
      <c r="L394">
        <v>289.07</v>
      </c>
      <c r="M394" s="5">
        <v>307.5</v>
      </c>
      <c r="N394">
        <v>309.32499999999999</v>
      </c>
    </row>
    <row r="395" spans="1:14" x14ac:dyDescent="0.2">
      <c r="A395" s="8">
        <v>40000</v>
      </c>
      <c r="B395">
        <v>318.08499999999998</v>
      </c>
      <c r="C395">
        <v>233.22</v>
      </c>
      <c r="D395">
        <v>296.17500000000001</v>
      </c>
      <c r="E395">
        <v>315</v>
      </c>
      <c r="F395">
        <v>316.82</v>
      </c>
      <c r="I395" s="8">
        <v>40000</v>
      </c>
      <c r="J395">
        <v>315.625</v>
      </c>
      <c r="K395">
        <v>231.47499999999999</v>
      </c>
      <c r="L395">
        <v>293.77</v>
      </c>
      <c r="M395" s="5">
        <v>312.5</v>
      </c>
      <c r="N395">
        <v>314.33999999999997</v>
      </c>
    </row>
    <row r="396" spans="1:14" x14ac:dyDescent="0.2">
      <c r="A396" s="8">
        <v>40001</v>
      </c>
      <c r="B396">
        <v>323.21499999999997</v>
      </c>
      <c r="C396">
        <v>236.97499999999999</v>
      </c>
      <c r="D396">
        <v>300.97500000000002</v>
      </c>
      <c r="E396">
        <v>320.08499999999998</v>
      </c>
      <c r="F396">
        <v>321.93</v>
      </c>
      <c r="I396" s="8">
        <v>40001</v>
      </c>
      <c r="J396">
        <v>318.08499999999998</v>
      </c>
      <c r="K396">
        <v>233.22</v>
      </c>
      <c r="L396">
        <v>296.17500000000001</v>
      </c>
      <c r="M396" s="5">
        <v>315</v>
      </c>
      <c r="N396">
        <v>316.82</v>
      </c>
    </row>
    <row r="397" spans="1:14" x14ac:dyDescent="0.2">
      <c r="A397" s="8">
        <v>40002</v>
      </c>
      <c r="B397">
        <v>331.45499999999998</v>
      </c>
      <c r="C397">
        <v>243.005</v>
      </c>
      <c r="D397">
        <v>308.66000000000003</v>
      </c>
      <c r="E397">
        <v>328.25</v>
      </c>
      <c r="F397">
        <v>330.14</v>
      </c>
      <c r="I397" s="8">
        <v>40002</v>
      </c>
      <c r="J397">
        <v>323.21499999999997</v>
      </c>
      <c r="K397">
        <v>236.97499999999999</v>
      </c>
      <c r="L397">
        <v>300.97500000000002</v>
      </c>
      <c r="M397" s="5">
        <v>320.08499999999998</v>
      </c>
      <c r="N397">
        <v>321.93</v>
      </c>
    </row>
    <row r="398" spans="1:14" x14ac:dyDescent="0.2">
      <c r="A398" s="8">
        <v>40003</v>
      </c>
      <c r="B398">
        <v>302.39</v>
      </c>
      <c r="C398">
        <v>221.505</v>
      </c>
      <c r="D398">
        <v>281.59500000000003</v>
      </c>
      <c r="E398">
        <v>299.55500000000001</v>
      </c>
      <c r="F398">
        <v>301.22500000000002</v>
      </c>
      <c r="I398" s="8">
        <v>40003</v>
      </c>
      <c r="J398">
        <v>331.45499999999998</v>
      </c>
      <c r="K398">
        <v>243.005</v>
      </c>
      <c r="L398">
        <v>308.66000000000003</v>
      </c>
      <c r="M398" s="5">
        <v>328.25</v>
      </c>
      <c r="N398">
        <v>330.14</v>
      </c>
    </row>
    <row r="399" spans="1:14" x14ac:dyDescent="0.2">
      <c r="A399" s="8">
        <v>40004</v>
      </c>
      <c r="B399">
        <v>306.86500000000001</v>
      </c>
      <c r="C399">
        <v>224.79499999999999</v>
      </c>
      <c r="D399">
        <v>285.81</v>
      </c>
      <c r="E399">
        <v>303.99</v>
      </c>
      <c r="F399">
        <v>305.685</v>
      </c>
      <c r="I399" s="8">
        <v>40004</v>
      </c>
      <c r="J399">
        <v>302.39</v>
      </c>
      <c r="K399">
        <v>221.505</v>
      </c>
      <c r="L399">
        <v>281.59500000000003</v>
      </c>
      <c r="M399" s="5">
        <v>299.55500000000001</v>
      </c>
      <c r="N399">
        <v>301.22500000000002</v>
      </c>
    </row>
    <row r="400" spans="1:14" x14ac:dyDescent="0.2">
      <c r="A400" s="8">
        <v>40007</v>
      </c>
      <c r="B400">
        <v>310.42500000000001</v>
      </c>
      <c r="C400">
        <v>227.32</v>
      </c>
      <c r="D400">
        <v>289.18</v>
      </c>
      <c r="E400">
        <v>307.565</v>
      </c>
      <c r="F400">
        <v>309.255</v>
      </c>
      <c r="I400" s="8">
        <v>40007</v>
      </c>
      <c r="J400">
        <v>306.86500000000001</v>
      </c>
      <c r="K400">
        <v>224.79499999999999</v>
      </c>
      <c r="L400">
        <v>285.81</v>
      </c>
      <c r="M400" s="5">
        <v>303.99</v>
      </c>
      <c r="N400">
        <v>305.685</v>
      </c>
    </row>
    <row r="401" spans="1:14" x14ac:dyDescent="0.2">
      <c r="A401" s="8">
        <v>40008</v>
      </c>
      <c r="B401">
        <v>301.58999999999997</v>
      </c>
      <c r="C401">
        <v>220.82</v>
      </c>
      <c r="D401">
        <v>280.99</v>
      </c>
      <c r="E401">
        <v>298.83</v>
      </c>
      <c r="F401">
        <v>300.45999999999998</v>
      </c>
      <c r="I401" s="8">
        <v>40008</v>
      </c>
      <c r="J401">
        <v>310.42500000000001</v>
      </c>
      <c r="K401">
        <v>227.32</v>
      </c>
      <c r="L401">
        <v>289.18</v>
      </c>
      <c r="M401" s="5">
        <v>307.565</v>
      </c>
      <c r="N401">
        <v>309.255</v>
      </c>
    </row>
    <row r="402" spans="1:14" x14ac:dyDescent="0.2">
      <c r="A402" s="8">
        <v>40009</v>
      </c>
      <c r="B402">
        <v>290.98</v>
      </c>
      <c r="C402">
        <v>213.03</v>
      </c>
      <c r="D402">
        <v>271.14499999999998</v>
      </c>
      <c r="E402">
        <v>288.35000000000002</v>
      </c>
      <c r="F402">
        <v>289.89999999999998</v>
      </c>
      <c r="I402" s="8">
        <v>40009</v>
      </c>
      <c r="J402">
        <v>301.58999999999997</v>
      </c>
      <c r="K402">
        <v>220.82</v>
      </c>
      <c r="L402">
        <v>280.99</v>
      </c>
      <c r="M402" s="5">
        <v>298.83</v>
      </c>
      <c r="N402">
        <v>300.45999999999998</v>
      </c>
    </row>
    <row r="403" spans="1:14" x14ac:dyDescent="0.2">
      <c r="A403" s="8">
        <v>40010</v>
      </c>
      <c r="B403">
        <v>284.89</v>
      </c>
      <c r="C403">
        <v>208.565</v>
      </c>
      <c r="D403">
        <v>265.5</v>
      </c>
      <c r="E403">
        <v>282.32</v>
      </c>
      <c r="F403">
        <v>283.83999999999997</v>
      </c>
      <c r="I403" s="8">
        <v>40010</v>
      </c>
      <c r="J403">
        <v>290.98</v>
      </c>
      <c r="K403">
        <v>213.03</v>
      </c>
      <c r="L403">
        <v>271.14499999999998</v>
      </c>
      <c r="M403" s="5">
        <v>288.35000000000002</v>
      </c>
      <c r="N403">
        <v>289.89999999999998</v>
      </c>
    </row>
    <row r="404" spans="1:14" x14ac:dyDescent="0.2">
      <c r="A404" s="8">
        <v>40011</v>
      </c>
      <c r="B404">
        <v>288.40499999999997</v>
      </c>
      <c r="C404">
        <v>211.11500000000001</v>
      </c>
      <c r="D404">
        <v>268.815</v>
      </c>
      <c r="E404">
        <v>285.83</v>
      </c>
      <c r="F404">
        <v>287.35000000000002</v>
      </c>
      <c r="I404" s="8">
        <v>40011</v>
      </c>
      <c r="J404">
        <v>284.89</v>
      </c>
      <c r="K404">
        <v>208.565</v>
      </c>
      <c r="L404">
        <v>265.5</v>
      </c>
      <c r="M404" s="5">
        <v>282.32</v>
      </c>
      <c r="N404">
        <v>283.83999999999997</v>
      </c>
    </row>
    <row r="405" spans="1:14" x14ac:dyDescent="0.2">
      <c r="A405" s="8">
        <v>40014</v>
      </c>
      <c r="B405">
        <v>271.97500000000002</v>
      </c>
      <c r="C405">
        <v>198.98500000000001</v>
      </c>
      <c r="D405">
        <v>253.57499999999999</v>
      </c>
      <c r="E405">
        <v>269.62</v>
      </c>
      <c r="F405">
        <v>271.01499999999999</v>
      </c>
      <c r="I405" s="8">
        <v>40014</v>
      </c>
      <c r="J405">
        <v>288.40499999999997</v>
      </c>
      <c r="K405">
        <v>211.11500000000001</v>
      </c>
      <c r="L405">
        <v>268.815</v>
      </c>
      <c r="M405" s="5">
        <v>285.83</v>
      </c>
      <c r="N405">
        <v>287.35000000000002</v>
      </c>
    </row>
    <row r="406" spans="1:14" x14ac:dyDescent="0.2">
      <c r="A406" s="8">
        <v>40015</v>
      </c>
      <c r="B406">
        <v>253.75</v>
      </c>
      <c r="C406">
        <v>185.54499999999999</v>
      </c>
      <c r="D406">
        <v>236.6</v>
      </c>
      <c r="E406">
        <v>251.6</v>
      </c>
      <c r="F406">
        <v>252.875</v>
      </c>
      <c r="I406" s="8">
        <v>40015</v>
      </c>
      <c r="J406">
        <v>271.97500000000002</v>
      </c>
      <c r="K406">
        <v>198.98500000000001</v>
      </c>
      <c r="L406">
        <v>253.57499999999999</v>
      </c>
      <c r="M406" s="5">
        <v>269.62</v>
      </c>
      <c r="N406">
        <v>271.01499999999999</v>
      </c>
    </row>
    <row r="407" spans="1:14" x14ac:dyDescent="0.2">
      <c r="A407" s="8">
        <v>40016</v>
      </c>
      <c r="B407">
        <v>259.68</v>
      </c>
      <c r="C407">
        <v>189.86</v>
      </c>
      <c r="D407">
        <v>242.14500000000001</v>
      </c>
      <c r="E407">
        <v>257.5</v>
      </c>
      <c r="F407">
        <v>258.79000000000002</v>
      </c>
      <c r="I407" s="8">
        <v>40016</v>
      </c>
      <c r="J407">
        <v>253.75</v>
      </c>
      <c r="K407">
        <v>185.54499999999999</v>
      </c>
      <c r="L407">
        <v>236.6</v>
      </c>
      <c r="M407" s="5">
        <v>251.6</v>
      </c>
      <c r="N407">
        <v>252.875</v>
      </c>
    </row>
    <row r="408" spans="1:14" x14ac:dyDescent="0.2">
      <c r="A408" s="8">
        <v>40017</v>
      </c>
      <c r="B408">
        <v>252.09</v>
      </c>
      <c r="C408">
        <v>184.27</v>
      </c>
      <c r="D408">
        <v>235.095</v>
      </c>
      <c r="E408">
        <v>250</v>
      </c>
      <c r="F408">
        <v>251.23500000000001</v>
      </c>
      <c r="I408" s="8">
        <v>40017</v>
      </c>
      <c r="J408">
        <v>259.68</v>
      </c>
      <c r="K408">
        <v>189.86</v>
      </c>
      <c r="L408">
        <v>242.14500000000001</v>
      </c>
      <c r="M408" s="5">
        <v>257.5</v>
      </c>
      <c r="N408">
        <v>258.79000000000002</v>
      </c>
    </row>
    <row r="409" spans="1:14" x14ac:dyDescent="0.2">
      <c r="A409" s="8">
        <v>40018</v>
      </c>
      <c r="B409">
        <v>240.68</v>
      </c>
      <c r="C409">
        <v>175.905</v>
      </c>
      <c r="D409">
        <v>224.47499999999999</v>
      </c>
      <c r="E409">
        <v>238.7</v>
      </c>
      <c r="F409">
        <v>239.875</v>
      </c>
      <c r="I409" s="8">
        <v>40018</v>
      </c>
      <c r="J409">
        <v>252.09</v>
      </c>
      <c r="K409">
        <v>184.27</v>
      </c>
      <c r="L409">
        <v>235.095</v>
      </c>
      <c r="M409" s="5">
        <v>250</v>
      </c>
      <c r="N409">
        <v>251.23500000000001</v>
      </c>
    </row>
    <row r="410" spans="1:14" x14ac:dyDescent="0.2">
      <c r="A410" s="8">
        <v>40021</v>
      </c>
      <c r="B410">
        <v>233.35499999999999</v>
      </c>
      <c r="C410">
        <v>170.47</v>
      </c>
      <c r="D410">
        <v>217.72499999999999</v>
      </c>
      <c r="E410">
        <v>231.5</v>
      </c>
      <c r="F410">
        <v>232.60499999999999</v>
      </c>
      <c r="I410" s="8">
        <v>40021</v>
      </c>
      <c r="J410">
        <v>240.68</v>
      </c>
      <c r="K410">
        <v>175.905</v>
      </c>
      <c r="L410">
        <v>224.47499999999999</v>
      </c>
      <c r="M410" s="5">
        <v>238.7</v>
      </c>
      <c r="N410">
        <v>239.875</v>
      </c>
    </row>
    <row r="411" spans="1:14" x14ac:dyDescent="0.2">
      <c r="A411" s="8">
        <v>40022</v>
      </c>
      <c r="B411">
        <v>226.535</v>
      </c>
      <c r="C411">
        <v>165.47499999999999</v>
      </c>
      <c r="D411">
        <v>211.375</v>
      </c>
      <c r="E411">
        <v>224.75</v>
      </c>
      <c r="F411">
        <v>225.815</v>
      </c>
      <c r="I411" s="8">
        <v>40022</v>
      </c>
      <c r="J411">
        <v>233.35499999999999</v>
      </c>
      <c r="K411">
        <v>170.47</v>
      </c>
      <c r="L411">
        <v>217.72499999999999</v>
      </c>
      <c r="M411" s="5">
        <v>231.5</v>
      </c>
      <c r="N411">
        <v>232.60499999999999</v>
      </c>
    </row>
    <row r="412" spans="1:14" x14ac:dyDescent="0.2">
      <c r="A412" s="8">
        <v>40023</v>
      </c>
      <c r="B412">
        <v>227.53</v>
      </c>
      <c r="C412">
        <v>166.18</v>
      </c>
      <c r="D412">
        <v>212.32499999999999</v>
      </c>
      <c r="E412">
        <v>225.74</v>
      </c>
      <c r="F412">
        <v>226.80500000000001</v>
      </c>
      <c r="I412" s="8">
        <v>40023</v>
      </c>
      <c r="J412">
        <v>226.535</v>
      </c>
      <c r="K412">
        <v>165.47499999999999</v>
      </c>
      <c r="L412">
        <v>211.375</v>
      </c>
      <c r="M412" s="5">
        <v>224.75</v>
      </c>
      <c r="N412">
        <v>225.815</v>
      </c>
    </row>
    <row r="413" spans="1:14" x14ac:dyDescent="0.2">
      <c r="A413" s="8">
        <v>40024</v>
      </c>
      <c r="B413">
        <v>212.13</v>
      </c>
      <c r="C413">
        <v>154.875</v>
      </c>
      <c r="D413">
        <v>197.965</v>
      </c>
      <c r="E413">
        <v>210.5</v>
      </c>
      <c r="F413">
        <v>211.47</v>
      </c>
      <c r="I413" s="8">
        <v>40024</v>
      </c>
      <c r="J413">
        <v>227.53</v>
      </c>
      <c r="K413">
        <v>166.18</v>
      </c>
      <c r="L413">
        <v>212.32499999999999</v>
      </c>
      <c r="M413" s="5">
        <v>225.74</v>
      </c>
      <c r="N413">
        <v>226.80500000000001</v>
      </c>
    </row>
    <row r="414" spans="1:14" x14ac:dyDescent="0.2">
      <c r="A414" s="8">
        <v>40025</v>
      </c>
      <c r="B414">
        <v>201.52</v>
      </c>
      <c r="C414">
        <v>147.09</v>
      </c>
      <c r="D414">
        <v>188.08</v>
      </c>
      <c r="E414">
        <v>200</v>
      </c>
      <c r="F414">
        <v>200.9</v>
      </c>
      <c r="I414" s="8">
        <v>40025</v>
      </c>
      <c r="J414">
        <v>212.13</v>
      </c>
      <c r="K414">
        <v>154.875</v>
      </c>
      <c r="L414">
        <v>197.965</v>
      </c>
      <c r="M414" s="5">
        <v>210.5</v>
      </c>
      <c r="N414">
        <v>211.47</v>
      </c>
    </row>
    <row r="415" spans="1:14" x14ac:dyDescent="0.2">
      <c r="A415" s="8">
        <v>40028</v>
      </c>
      <c r="B415">
        <v>198.34</v>
      </c>
      <c r="C415">
        <v>144.69</v>
      </c>
      <c r="D415">
        <v>185.17</v>
      </c>
      <c r="E415">
        <v>196.89500000000001</v>
      </c>
      <c r="F415">
        <v>197.76</v>
      </c>
      <c r="I415" s="8">
        <v>40028</v>
      </c>
      <c r="J415">
        <v>201.52</v>
      </c>
      <c r="K415">
        <v>147.09</v>
      </c>
      <c r="L415">
        <v>188.08</v>
      </c>
      <c r="M415" s="5">
        <v>200</v>
      </c>
      <c r="N415">
        <v>200.9</v>
      </c>
    </row>
    <row r="416" spans="1:14" x14ac:dyDescent="0.2">
      <c r="A416" s="8">
        <v>40029</v>
      </c>
      <c r="B416">
        <v>200.60499999999999</v>
      </c>
      <c r="C416">
        <v>146.36500000000001</v>
      </c>
      <c r="D416">
        <v>187.3</v>
      </c>
      <c r="E416">
        <v>199.13</v>
      </c>
      <c r="F416">
        <v>200.01</v>
      </c>
      <c r="I416" s="8">
        <v>40029</v>
      </c>
      <c r="J416">
        <v>198.34</v>
      </c>
      <c r="K416">
        <v>144.69</v>
      </c>
      <c r="L416">
        <v>185.17</v>
      </c>
      <c r="M416" s="5">
        <v>196.89500000000001</v>
      </c>
      <c r="N416">
        <v>197.76</v>
      </c>
    </row>
    <row r="417" spans="1:14" x14ac:dyDescent="0.2">
      <c r="A417" s="8">
        <v>40030</v>
      </c>
      <c r="B417">
        <v>206.7</v>
      </c>
      <c r="C417">
        <v>150.82</v>
      </c>
      <c r="D417">
        <v>193.01</v>
      </c>
      <c r="E417">
        <v>205.18</v>
      </c>
      <c r="F417">
        <v>206.08500000000001</v>
      </c>
      <c r="I417" s="8">
        <v>40030</v>
      </c>
      <c r="J417">
        <v>200.60499999999999</v>
      </c>
      <c r="K417">
        <v>146.36500000000001</v>
      </c>
      <c r="L417">
        <v>187.3</v>
      </c>
      <c r="M417" s="5">
        <v>199.13</v>
      </c>
      <c r="N417">
        <v>200.01</v>
      </c>
    </row>
    <row r="418" spans="1:14" x14ac:dyDescent="0.2">
      <c r="A418" s="8">
        <v>40031</v>
      </c>
      <c r="B418">
        <v>208.68</v>
      </c>
      <c r="C418">
        <v>152.27000000000001</v>
      </c>
      <c r="D418">
        <v>194.88</v>
      </c>
      <c r="E418">
        <v>207.15</v>
      </c>
      <c r="F418">
        <v>208.065</v>
      </c>
      <c r="I418" s="8">
        <v>40031</v>
      </c>
      <c r="J418">
        <v>206.7</v>
      </c>
      <c r="K418">
        <v>150.82</v>
      </c>
      <c r="L418">
        <v>193.01</v>
      </c>
      <c r="M418" s="5">
        <v>205.18</v>
      </c>
      <c r="N418">
        <v>206.08500000000001</v>
      </c>
    </row>
    <row r="419" spans="1:14" x14ac:dyDescent="0.2">
      <c r="A419" s="8">
        <v>40032</v>
      </c>
      <c r="B419">
        <v>206.72</v>
      </c>
      <c r="C419">
        <v>150.82</v>
      </c>
      <c r="D419">
        <v>193.08</v>
      </c>
      <c r="E419">
        <v>205.23</v>
      </c>
      <c r="F419">
        <v>206.12</v>
      </c>
      <c r="I419" s="8">
        <v>40032</v>
      </c>
      <c r="J419">
        <v>208.68</v>
      </c>
      <c r="K419">
        <v>152.27000000000001</v>
      </c>
      <c r="L419">
        <v>194.88</v>
      </c>
      <c r="M419" s="5">
        <v>207.15</v>
      </c>
      <c r="N419">
        <v>208.065</v>
      </c>
    </row>
    <row r="420" spans="1:14" x14ac:dyDescent="0.2">
      <c r="A420" s="8">
        <v>40035</v>
      </c>
      <c r="B420">
        <v>197.89</v>
      </c>
      <c r="C420">
        <v>144.345</v>
      </c>
      <c r="D420">
        <v>184.89500000000001</v>
      </c>
      <c r="E420">
        <v>196.5</v>
      </c>
      <c r="F420">
        <v>197.33</v>
      </c>
      <c r="I420" s="8">
        <v>40035</v>
      </c>
      <c r="J420">
        <v>206.72</v>
      </c>
      <c r="K420">
        <v>150.82</v>
      </c>
      <c r="L420">
        <v>193.08</v>
      </c>
      <c r="M420" s="5">
        <v>205.23</v>
      </c>
      <c r="N420">
        <v>206.12</v>
      </c>
    </row>
    <row r="421" spans="1:14" x14ac:dyDescent="0.2">
      <c r="A421" s="8">
        <v>40036</v>
      </c>
      <c r="B421">
        <v>205.565</v>
      </c>
      <c r="C421">
        <v>149.935</v>
      </c>
      <c r="D421">
        <v>192.09</v>
      </c>
      <c r="E421">
        <v>204.13</v>
      </c>
      <c r="F421">
        <v>204.98500000000001</v>
      </c>
      <c r="I421" s="8">
        <v>40036</v>
      </c>
      <c r="J421">
        <v>197.89</v>
      </c>
      <c r="K421">
        <v>144.345</v>
      </c>
      <c r="L421">
        <v>184.89500000000001</v>
      </c>
      <c r="M421" s="5">
        <v>196.5</v>
      </c>
      <c r="N421">
        <v>197.33</v>
      </c>
    </row>
    <row r="422" spans="1:14" x14ac:dyDescent="0.2">
      <c r="A422" s="8">
        <v>40037</v>
      </c>
      <c r="B422">
        <v>221.05</v>
      </c>
      <c r="C422">
        <v>161.22999999999999</v>
      </c>
      <c r="D422">
        <v>206.57</v>
      </c>
      <c r="E422">
        <v>219.5</v>
      </c>
      <c r="F422">
        <v>220.42500000000001</v>
      </c>
      <c r="I422" s="8">
        <v>40037</v>
      </c>
      <c r="J422">
        <v>205.565</v>
      </c>
      <c r="K422">
        <v>149.935</v>
      </c>
      <c r="L422">
        <v>192.09</v>
      </c>
      <c r="M422" s="5">
        <v>204.13</v>
      </c>
      <c r="N422">
        <v>204.98500000000001</v>
      </c>
    </row>
    <row r="423" spans="1:14" x14ac:dyDescent="0.2">
      <c r="A423" s="8">
        <v>40038</v>
      </c>
      <c r="B423">
        <v>207.32499999999999</v>
      </c>
      <c r="C423">
        <v>151.155</v>
      </c>
      <c r="D423">
        <v>193.77</v>
      </c>
      <c r="E423">
        <v>205.92</v>
      </c>
      <c r="F423">
        <v>206.755</v>
      </c>
      <c r="I423" s="8">
        <v>40038</v>
      </c>
      <c r="J423">
        <v>221.05</v>
      </c>
      <c r="K423">
        <v>161.22999999999999</v>
      </c>
      <c r="L423">
        <v>206.57</v>
      </c>
      <c r="M423" s="5">
        <v>219.5</v>
      </c>
      <c r="N423">
        <v>220.42500000000001</v>
      </c>
    </row>
    <row r="424" spans="1:14" x14ac:dyDescent="0.2">
      <c r="A424" s="8">
        <v>40039</v>
      </c>
      <c r="B424">
        <v>210.995</v>
      </c>
      <c r="C424">
        <v>153.80000000000001</v>
      </c>
      <c r="D424">
        <v>197.22499999999999</v>
      </c>
      <c r="E424">
        <v>209.58500000000001</v>
      </c>
      <c r="F424">
        <v>210.435</v>
      </c>
      <c r="I424" s="8">
        <v>40039</v>
      </c>
      <c r="J424">
        <v>207.32499999999999</v>
      </c>
      <c r="K424">
        <v>151.155</v>
      </c>
      <c r="L424">
        <v>193.77</v>
      </c>
      <c r="M424" s="5">
        <v>205.92</v>
      </c>
      <c r="N424">
        <v>206.755</v>
      </c>
    </row>
    <row r="425" spans="1:14" x14ac:dyDescent="0.2">
      <c r="A425" s="8">
        <v>40042</v>
      </c>
      <c r="B425">
        <v>225.69499999999999</v>
      </c>
      <c r="C425">
        <v>164.495</v>
      </c>
      <c r="D425">
        <v>211.035</v>
      </c>
      <c r="E425">
        <v>224.21</v>
      </c>
      <c r="F425">
        <v>225.10499999999999</v>
      </c>
      <c r="I425" s="8">
        <v>40042</v>
      </c>
      <c r="J425">
        <v>210.995</v>
      </c>
      <c r="K425">
        <v>153.80000000000001</v>
      </c>
      <c r="L425">
        <v>197.22499999999999</v>
      </c>
      <c r="M425" s="5">
        <v>209.58500000000001</v>
      </c>
      <c r="N425">
        <v>210.435</v>
      </c>
    </row>
    <row r="426" spans="1:14" x14ac:dyDescent="0.2">
      <c r="A426" s="8">
        <v>40043</v>
      </c>
      <c r="B426">
        <v>219.48500000000001</v>
      </c>
      <c r="C426">
        <v>159.91499999999999</v>
      </c>
      <c r="D426">
        <v>205.24</v>
      </c>
      <c r="E426">
        <v>218.08</v>
      </c>
      <c r="F426">
        <v>218.92500000000001</v>
      </c>
      <c r="I426" s="8">
        <v>40043</v>
      </c>
      <c r="J426">
        <v>225.69499999999999</v>
      </c>
      <c r="K426">
        <v>164.495</v>
      </c>
      <c r="L426">
        <v>211.035</v>
      </c>
      <c r="M426" s="5">
        <v>224.21</v>
      </c>
      <c r="N426">
        <v>225.10499999999999</v>
      </c>
    </row>
    <row r="427" spans="1:14" x14ac:dyDescent="0.2">
      <c r="A427" s="8">
        <v>40044</v>
      </c>
      <c r="B427">
        <v>226.215</v>
      </c>
      <c r="C427">
        <v>164.84</v>
      </c>
      <c r="D427">
        <v>211.55</v>
      </c>
      <c r="E427">
        <v>224.75</v>
      </c>
      <c r="F427">
        <v>225.625</v>
      </c>
      <c r="I427" s="8">
        <v>40044</v>
      </c>
      <c r="J427">
        <v>219.48500000000001</v>
      </c>
      <c r="K427">
        <v>159.91499999999999</v>
      </c>
      <c r="L427">
        <v>205.24</v>
      </c>
      <c r="M427" s="5">
        <v>218.08</v>
      </c>
      <c r="N427">
        <v>218.92500000000001</v>
      </c>
    </row>
    <row r="428" spans="1:14" x14ac:dyDescent="0.2">
      <c r="A428" s="8">
        <v>40045</v>
      </c>
      <c r="B428">
        <v>221.51499999999999</v>
      </c>
      <c r="C428">
        <v>161.375</v>
      </c>
      <c r="D428">
        <v>207.185</v>
      </c>
      <c r="E428">
        <v>220.11</v>
      </c>
      <c r="F428">
        <v>220.95500000000001</v>
      </c>
      <c r="I428" s="8">
        <v>40045</v>
      </c>
      <c r="J428">
        <v>226.215</v>
      </c>
      <c r="K428">
        <v>164.84</v>
      </c>
      <c r="L428">
        <v>211.55</v>
      </c>
      <c r="M428" s="5">
        <v>224.75</v>
      </c>
      <c r="N428">
        <v>225.625</v>
      </c>
    </row>
    <row r="429" spans="1:14" x14ac:dyDescent="0.2">
      <c r="A429" s="8">
        <v>40046</v>
      </c>
      <c r="B429">
        <v>221.54499999999999</v>
      </c>
      <c r="C429">
        <v>161.38499999999999</v>
      </c>
      <c r="D429">
        <v>207.23500000000001</v>
      </c>
      <c r="E429">
        <v>220.15</v>
      </c>
      <c r="F429">
        <v>220.98500000000001</v>
      </c>
      <c r="I429" s="8">
        <v>40046</v>
      </c>
      <c r="J429">
        <v>221.51499999999999</v>
      </c>
      <c r="K429">
        <v>161.375</v>
      </c>
      <c r="L429">
        <v>207.185</v>
      </c>
      <c r="M429" s="5">
        <v>220.11</v>
      </c>
      <c r="N429">
        <v>220.95500000000001</v>
      </c>
    </row>
    <row r="430" spans="1:14" x14ac:dyDescent="0.2">
      <c r="A430" s="8">
        <v>40049</v>
      </c>
      <c r="B430">
        <v>207.76</v>
      </c>
      <c r="C430">
        <v>151.29</v>
      </c>
      <c r="D430">
        <v>194.405</v>
      </c>
      <c r="E430">
        <v>206.5</v>
      </c>
      <c r="F430">
        <v>207.255</v>
      </c>
      <c r="I430" s="8">
        <v>40049</v>
      </c>
      <c r="J430">
        <v>221.54499999999999</v>
      </c>
      <c r="K430">
        <v>161.38499999999999</v>
      </c>
      <c r="L430">
        <v>207.23500000000001</v>
      </c>
      <c r="M430" s="5">
        <v>220.15</v>
      </c>
      <c r="N430">
        <v>220.98500000000001</v>
      </c>
    </row>
    <row r="431" spans="1:14" x14ac:dyDescent="0.2">
      <c r="A431" s="8">
        <v>40050</v>
      </c>
      <c r="B431">
        <v>213.19499999999999</v>
      </c>
      <c r="C431">
        <v>155.22499999999999</v>
      </c>
      <c r="D431">
        <v>199.52</v>
      </c>
      <c r="E431">
        <v>211.92</v>
      </c>
      <c r="F431">
        <v>212.69</v>
      </c>
      <c r="I431" s="8">
        <v>40050</v>
      </c>
      <c r="J431">
        <v>207.76</v>
      </c>
      <c r="K431">
        <v>151.29</v>
      </c>
      <c r="L431">
        <v>194.405</v>
      </c>
      <c r="M431" s="5">
        <v>206.5</v>
      </c>
      <c r="N431">
        <v>207.255</v>
      </c>
    </row>
    <row r="432" spans="1:14" x14ac:dyDescent="0.2">
      <c r="A432" s="8">
        <v>40051</v>
      </c>
      <c r="B432">
        <v>210.595</v>
      </c>
      <c r="C432">
        <v>153.30500000000001</v>
      </c>
      <c r="D432">
        <v>197.11</v>
      </c>
      <c r="E432">
        <v>209.36</v>
      </c>
      <c r="F432">
        <v>210.10499999999999</v>
      </c>
      <c r="I432" s="8">
        <v>40051</v>
      </c>
      <c r="J432">
        <v>213.19499999999999</v>
      </c>
      <c r="K432">
        <v>155.22499999999999</v>
      </c>
      <c r="L432">
        <v>199.52</v>
      </c>
      <c r="M432" s="5">
        <v>211.92</v>
      </c>
      <c r="N432">
        <v>212.69</v>
      </c>
    </row>
    <row r="433" spans="1:14" x14ac:dyDescent="0.2">
      <c r="A433" s="8">
        <v>40052</v>
      </c>
      <c r="B433">
        <v>214.11</v>
      </c>
      <c r="C433">
        <v>155.85499999999999</v>
      </c>
      <c r="D433">
        <v>200.41499999999999</v>
      </c>
      <c r="E433">
        <v>212.86</v>
      </c>
      <c r="F433">
        <v>213.61500000000001</v>
      </c>
      <c r="I433" s="8">
        <v>40052</v>
      </c>
      <c r="J433">
        <v>210.595</v>
      </c>
      <c r="K433">
        <v>153.30500000000001</v>
      </c>
      <c r="L433">
        <v>197.11</v>
      </c>
      <c r="M433" s="5">
        <v>209.36</v>
      </c>
      <c r="N433">
        <v>210.10499999999999</v>
      </c>
    </row>
    <row r="434" spans="1:14" x14ac:dyDescent="0.2">
      <c r="A434" s="8">
        <v>40053</v>
      </c>
      <c r="B434">
        <v>211.34</v>
      </c>
      <c r="C434">
        <v>153.82</v>
      </c>
      <c r="D434">
        <v>197.85499999999999</v>
      </c>
      <c r="E434">
        <v>210.13</v>
      </c>
      <c r="F434">
        <v>210.86</v>
      </c>
      <c r="I434" s="8">
        <v>40053</v>
      </c>
      <c r="J434">
        <v>214.11</v>
      </c>
      <c r="K434">
        <v>155.85499999999999</v>
      </c>
      <c r="L434">
        <v>200.41499999999999</v>
      </c>
      <c r="M434" s="5">
        <v>212.86</v>
      </c>
      <c r="N434">
        <v>213.61500000000001</v>
      </c>
    </row>
    <row r="435" spans="1:14" x14ac:dyDescent="0.2">
      <c r="A435" s="8">
        <v>40056</v>
      </c>
      <c r="B435">
        <v>217.29499999999999</v>
      </c>
      <c r="C435">
        <v>158.11500000000001</v>
      </c>
      <c r="D435">
        <v>203.5</v>
      </c>
      <c r="E435">
        <v>216.08500000000001</v>
      </c>
      <c r="F435">
        <v>216.815</v>
      </c>
      <c r="I435" s="8">
        <v>40056</v>
      </c>
      <c r="J435">
        <v>211.34</v>
      </c>
      <c r="K435">
        <v>153.82</v>
      </c>
      <c r="L435">
        <v>197.85499999999999</v>
      </c>
      <c r="M435" s="5">
        <v>210.13</v>
      </c>
      <c r="N435">
        <v>210.86</v>
      </c>
    </row>
    <row r="436" spans="1:14" x14ac:dyDescent="0.2">
      <c r="A436" s="8">
        <v>40057</v>
      </c>
      <c r="B436">
        <v>229.52500000000001</v>
      </c>
      <c r="C436">
        <v>167.02</v>
      </c>
      <c r="D436">
        <v>214.97499999999999</v>
      </c>
      <c r="E436">
        <v>228.245</v>
      </c>
      <c r="F436">
        <v>229.02</v>
      </c>
      <c r="I436" s="8">
        <v>40057</v>
      </c>
      <c r="J436">
        <v>217.29499999999999</v>
      </c>
      <c r="K436">
        <v>158.11500000000001</v>
      </c>
      <c r="L436">
        <v>203.5</v>
      </c>
      <c r="M436" s="5">
        <v>216.08500000000001</v>
      </c>
      <c r="N436">
        <v>216.815</v>
      </c>
    </row>
    <row r="437" spans="1:14" x14ac:dyDescent="0.2">
      <c r="A437" s="8">
        <v>40058</v>
      </c>
      <c r="B437">
        <v>234.61500000000001</v>
      </c>
      <c r="C437">
        <v>170.70500000000001</v>
      </c>
      <c r="D437">
        <v>219.76499999999999</v>
      </c>
      <c r="E437">
        <v>233.33</v>
      </c>
      <c r="F437">
        <v>234.11</v>
      </c>
      <c r="I437" s="8">
        <v>40058</v>
      </c>
      <c r="J437">
        <v>229.52500000000001</v>
      </c>
      <c r="K437">
        <v>167.02</v>
      </c>
      <c r="L437">
        <v>214.97499999999999</v>
      </c>
      <c r="M437" s="5">
        <v>228.245</v>
      </c>
      <c r="N437">
        <v>229.02</v>
      </c>
    </row>
    <row r="438" spans="1:14" x14ac:dyDescent="0.2">
      <c r="A438" s="8">
        <v>40059</v>
      </c>
      <c r="B438">
        <v>225.27500000000001</v>
      </c>
      <c r="C438">
        <v>163.85</v>
      </c>
      <c r="D438">
        <v>211.04</v>
      </c>
      <c r="E438">
        <v>224.08</v>
      </c>
      <c r="F438">
        <v>224.80500000000001</v>
      </c>
      <c r="I438" s="8">
        <v>40059</v>
      </c>
      <c r="J438">
        <v>234.61500000000001</v>
      </c>
      <c r="K438">
        <v>170.70500000000001</v>
      </c>
      <c r="L438">
        <v>219.76499999999999</v>
      </c>
      <c r="M438" s="5">
        <v>233.33</v>
      </c>
      <c r="N438">
        <v>234.11</v>
      </c>
    </row>
    <row r="439" spans="1:14" x14ac:dyDescent="0.2">
      <c r="A439" s="8">
        <v>40060</v>
      </c>
      <c r="B439">
        <v>223.1</v>
      </c>
      <c r="C439">
        <v>162.25</v>
      </c>
      <c r="D439">
        <v>209.035</v>
      </c>
      <c r="E439">
        <v>221.93</v>
      </c>
      <c r="F439">
        <v>222.64</v>
      </c>
      <c r="I439" s="8">
        <v>40060</v>
      </c>
      <c r="J439">
        <v>225.27500000000001</v>
      </c>
      <c r="K439">
        <v>163.85</v>
      </c>
      <c r="L439">
        <v>211.04</v>
      </c>
      <c r="M439" s="5">
        <v>224.08</v>
      </c>
      <c r="N439">
        <v>224.80500000000001</v>
      </c>
    </row>
    <row r="440" spans="1:14" x14ac:dyDescent="0.2">
      <c r="A440" s="8">
        <v>40063</v>
      </c>
      <c r="B440">
        <v>212.49</v>
      </c>
      <c r="C440">
        <v>154.47499999999999</v>
      </c>
      <c r="D440">
        <v>199.16</v>
      </c>
      <c r="E440">
        <v>211.42500000000001</v>
      </c>
      <c r="F440">
        <v>212.07</v>
      </c>
      <c r="I440" s="8">
        <v>40063</v>
      </c>
      <c r="J440">
        <v>223.1</v>
      </c>
      <c r="K440">
        <v>162.25</v>
      </c>
      <c r="L440">
        <v>209.035</v>
      </c>
      <c r="M440" s="5">
        <v>221.93</v>
      </c>
      <c r="N440">
        <v>222.64</v>
      </c>
    </row>
    <row r="441" spans="1:14" x14ac:dyDescent="0.2">
      <c r="A441" s="8">
        <v>40064</v>
      </c>
      <c r="B441">
        <v>204.47</v>
      </c>
      <c r="C441">
        <v>148.61000000000001</v>
      </c>
      <c r="D441">
        <v>191.66499999999999</v>
      </c>
      <c r="E441">
        <v>203.48</v>
      </c>
      <c r="F441">
        <v>204.08</v>
      </c>
      <c r="I441" s="8">
        <v>40064</v>
      </c>
      <c r="J441">
        <v>212.49</v>
      </c>
      <c r="K441">
        <v>154.47499999999999</v>
      </c>
      <c r="L441">
        <v>199.16</v>
      </c>
      <c r="M441" s="5">
        <v>211.42500000000001</v>
      </c>
      <c r="N441">
        <v>212.07</v>
      </c>
    </row>
    <row r="442" spans="1:14" x14ac:dyDescent="0.2">
      <c r="A442" s="8">
        <v>40065</v>
      </c>
      <c r="B442">
        <v>201.74</v>
      </c>
      <c r="C442">
        <v>146.61000000000001</v>
      </c>
      <c r="D442">
        <v>189.13499999999999</v>
      </c>
      <c r="E442">
        <v>200.78</v>
      </c>
      <c r="F442">
        <v>201.36500000000001</v>
      </c>
      <c r="I442" s="8">
        <v>40065</v>
      </c>
      <c r="J442">
        <v>204.47</v>
      </c>
      <c r="K442">
        <v>148.61000000000001</v>
      </c>
      <c r="L442">
        <v>191.66499999999999</v>
      </c>
      <c r="M442" s="5">
        <v>203.48</v>
      </c>
      <c r="N442">
        <v>204.08</v>
      </c>
    </row>
    <row r="443" spans="1:14" x14ac:dyDescent="0.2">
      <c r="A443" s="8">
        <v>40066</v>
      </c>
      <c r="B443">
        <v>196.21</v>
      </c>
      <c r="C443">
        <v>142.55500000000001</v>
      </c>
      <c r="D443">
        <v>183.98500000000001</v>
      </c>
      <c r="E443">
        <v>195.3</v>
      </c>
      <c r="F443">
        <v>195.85499999999999</v>
      </c>
      <c r="I443" s="8">
        <v>40066</v>
      </c>
      <c r="J443">
        <v>201.74</v>
      </c>
      <c r="K443">
        <v>146.61000000000001</v>
      </c>
      <c r="L443">
        <v>189.13499999999999</v>
      </c>
      <c r="M443" s="5">
        <v>200.78</v>
      </c>
      <c r="N443">
        <v>201.36500000000001</v>
      </c>
    </row>
    <row r="444" spans="1:14" x14ac:dyDescent="0.2">
      <c r="A444" s="8">
        <v>40067</v>
      </c>
      <c r="B444">
        <v>196.095</v>
      </c>
      <c r="C444">
        <v>142.44499999999999</v>
      </c>
      <c r="D444">
        <v>183.905</v>
      </c>
      <c r="E444">
        <v>195.215</v>
      </c>
      <c r="F444">
        <v>195.755</v>
      </c>
      <c r="I444" s="8">
        <v>40067</v>
      </c>
      <c r="J444">
        <v>196.21</v>
      </c>
      <c r="K444">
        <v>142.55500000000001</v>
      </c>
      <c r="L444">
        <v>183.98500000000001</v>
      </c>
      <c r="M444" s="5">
        <v>195.3</v>
      </c>
      <c r="N444">
        <v>195.85499999999999</v>
      </c>
    </row>
    <row r="445" spans="1:14" x14ac:dyDescent="0.2">
      <c r="A445" s="8">
        <v>40070</v>
      </c>
      <c r="B445">
        <v>199.26</v>
      </c>
      <c r="C445">
        <v>144.71</v>
      </c>
      <c r="D445">
        <v>186.92</v>
      </c>
      <c r="E445">
        <v>198.38499999999999</v>
      </c>
      <c r="F445">
        <v>198.92</v>
      </c>
      <c r="I445" s="8">
        <v>40070</v>
      </c>
      <c r="J445">
        <v>196.095</v>
      </c>
      <c r="K445">
        <v>142.44499999999999</v>
      </c>
      <c r="L445">
        <v>183.905</v>
      </c>
      <c r="M445" s="5">
        <v>195.215</v>
      </c>
      <c r="N445">
        <v>195.755</v>
      </c>
    </row>
    <row r="446" spans="1:14" x14ac:dyDescent="0.2">
      <c r="A446" s="8">
        <v>40071</v>
      </c>
      <c r="B446">
        <v>200.37</v>
      </c>
      <c r="C446">
        <v>165.1</v>
      </c>
      <c r="D446">
        <v>183.785</v>
      </c>
      <c r="E446">
        <v>193.11500000000001</v>
      </c>
      <c r="F446">
        <v>197.30500000000001</v>
      </c>
      <c r="I446" s="8">
        <v>40071</v>
      </c>
      <c r="J446">
        <v>199.26</v>
      </c>
      <c r="K446">
        <v>144.71</v>
      </c>
      <c r="L446">
        <v>186.92</v>
      </c>
      <c r="M446" s="5">
        <v>198.38499999999999</v>
      </c>
      <c r="N446">
        <v>198.92</v>
      </c>
    </row>
    <row r="447" spans="1:14" x14ac:dyDescent="0.2">
      <c r="A447" s="8">
        <v>40072</v>
      </c>
      <c r="B447">
        <v>181.42</v>
      </c>
      <c r="C447">
        <v>149.41499999999999</v>
      </c>
      <c r="D447">
        <v>166.36500000000001</v>
      </c>
      <c r="E447">
        <v>174.83500000000001</v>
      </c>
      <c r="F447">
        <v>178.64</v>
      </c>
      <c r="I447" s="8">
        <v>40072</v>
      </c>
      <c r="J447">
        <v>200.37</v>
      </c>
      <c r="K447">
        <v>165.1</v>
      </c>
      <c r="L447">
        <v>183.785</v>
      </c>
      <c r="M447" s="5">
        <v>193.11500000000001</v>
      </c>
      <c r="N447">
        <v>197.30500000000001</v>
      </c>
    </row>
    <row r="448" spans="1:14" x14ac:dyDescent="0.2">
      <c r="A448" s="8">
        <v>40073</v>
      </c>
      <c r="B448">
        <v>176.73500000000001</v>
      </c>
      <c r="C448">
        <v>145.55000000000001</v>
      </c>
      <c r="D448">
        <v>162.07</v>
      </c>
      <c r="E448">
        <v>170.32</v>
      </c>
      <c r="F448">
        <v>174.02</v>
      </c>
      <c r="I448" s="8">
        <v>40073</v>
      </c>
      <c r="J448">
        <v>181.42</v>
      </c>
      <c r="K448">
        <v>149.41499999999999</v>
      </c>
      <c r="L448">
        <v>166.36500000000001</v>
      </c>
      <c r="M448" s="5">
        <v>174.83500000000001</v>
      </c>
      <c r="N448">
        <v>178.64</v>
      </c>
    </row>
    <row r="449" spans="1:14" x14ac:dyDescent="0.2">
      <c r="A449" s="8">
        <v>40074</v>
      </c>
      <c r="B449">
        <v>179.57499999999999</v>
      </c>
      <c r="C449">
        <v>147.85499999999999</v>
      </c>
      <c r="D449">
        <v>164.66</v>
      </c>
      <c r="E449">
        <v>173.05</v>
      </c>
      <c r="F449">
        <v>176.82</v>
      </c>
      <c r="I449" s="8">
        <v>40074</v>
      </c>
      <c r="J449">
        <v>176.73500000000001</v>
      </c>
      <c r="K449">
        <v>145.55000000000001</v>
      </c>
      <c r="L449">
        <v>162.07</v>
      </c>
      <c r="M449" s="5">
        <v>170.32</v>
      </c>
      <c r="N449">
        <v>174.02</v>
      </c>
    </row>
    <row r="450" spans="1:14" x14ac:dyDescent="0.2">
      <c r="A450" s="8">
        <v>40077</v>
      </c>
      <c r="B450">
        <v>184.255</v>
      </c>
      <c r="C450">
        <v>152.61000000000001</v>
      </c>
      <c r="D450">
        <v>168.55500000000001</v>
      </c>
      <c r="E450">
        <v>177.20500000000001</v>
      </c>
      <c r="F450">
        <v>181.23500000000001</v>
      </c>
      <c r="I450" s="8">
        <v>40077</v>
      </c>
      <c r="J450">
        <v>179.57499999999999</v>
      </c>
      <c r="K450">
        <v>147.85499999999999</v>
      </c>
      <c r="L450">
        <v>164.66</v>
      </c>
      <c r="M450" s="5">
        <v>173.05</v>
      </c>
      <c r="N450">
        <v>176.82</v>
      </c>
    </row>
    <row r="451" spans="1:14" x14ac:dyDescent="0.2">
      <c r="A451" s="8">
        <v>40078</v>
      </c>
      <c r="B451">
        <v>184.34</v>
      </c>
      <c r="C451">
        <v>152.685</v>
      </c>
      <c r="D451">
        <v>168.655</v>
      </c>
      <c r="E451">
        <v>177.30500000000001</v>
      </c>
      <c r="F451">
        <v>181.33</v>
      </c>
      <c r="I451" s="8">
        <v>40078</v>
      </c>
      <c r="J451">
        <v>184.255</v>
      </c>
      <c r="K451">
        <v>152.61000000000001</v>
      </c>
      <c r="L451">
        <v>168.55500000000001</v>
      </c>
      <c r="M451" s="5">
        <v>177.20500000000001</v>
      </c>
      <c r="N451">
        <v>181.23500000000001</v>
      </c>
    </row>
    <row r="452" spans="1:14" x14ac:dyDescent="0.2">
      <c r="A452" s="8">
        <v>40079</v>
      </c>
      <c r="B452">
        <v>178.57499999999999</v>
      </c>
      <c r="C452">
        <v>147.86500000000001</v>
      </c>
      <c r="D452">
        <v>163.36000000000001</v>
      </c>
      <c r="E452">
        <v>171.755</v>
      </c>
      <c r="F452">
        <v>175.655</v>
      </c>
      <c r="I452" s="8">
        <v>40079</v>
      </c>
      <c r="J452">
        <v>184.34</v>
      </c>
      <c r="K452">
        <v>152.685</v>
      </c>
      <c r="L452">
        <v>168.655</v>
      </c>
      <c r="M452" s="5">
        <v>177.30500000000001</v>
      </c>
      <c r="N452">
        <v>181.33</v>
      </c>
    </row>
    <row r="453" spans="1:14" x14ac:dyDescent="0.2">
      <c r="A453" s="8">
        <v>40080</v>
      </c>
      <c r="B453">
        <v>191.47</v>
      </c>
      <c r="C453">
        <v>158.565</v>
      </c>
      <c r="D453">
        <v>175.18</v>
      </c>
      <c r="E453">
        <v>184.17</v>
      </c>
      <c r="F453">
        <v>188.345</v>
      </c>
      <c r="I453" s="8">
        <v>40080</v>
      </c>
      <c r="J453">
        <v>178.57499999999999</v>
      </c>
      <c r="K453">
        <v>147.86500000000001</v>
      </c>
      <c r="L453">
        <v>163.36000000000001</v>
      </c>
      <c r="M453" s="5">
        <v>171.755</v>
      </c>
      <c r="N453">
        <v>175.655</v>
      </c>
    </row>
    <row r="454" spans="1:14" x14ac:dyDescent="0.2">
      <c r="A454" s="8">
        <v>40081</v>
      </c>
      <c r="B454">
        <v>193.785</v>
      </c>
      <c r="C454">
        <v>160.46</v>
      </c>
      <c r="D454">
        <v>177.29499999999999</v>
      </c>
      <c r="E454">
        <v>186.4</v>
      </c>
      <c r="F454">
        <v>190.625</v>
      </c>
      <c r="I454" s="8">
        <v>40081</v>
      </c>
      <c r="J454">
        <v>191.47</v>
      </c>
      <c r="K454">
        <v>158.565</v>
      </c>
      <c r="L454">
        <v>175.18</v>
      </c>
      <c r="M454" s="5">
        <v>184.17</v>
      </c>
      <c r="N454">
        <v>188.345</v>
      </c>
    </row>
    <row r="455" spans="1:14" x14ac:dyDescent="0.2">
      <c r="A455" s="8">
        <v>40084</v>
      </c>
      <c r="B455">
        <v>206.35</v>
      </c>
      <c r="C455">
        <v>154.495</v>
      </c>
      <c r="D455">
        <v>174.36</v>
      </c>
      <c r="E455">
        <v>191.79499999999999</v>
      </c>
      <c r="F455">
        <v>200.14</v>
      </c>
      <c r="I455" s="8">
        <v>40084</v>
      </c>
      <c r="J455">
        <v>193.785</v>
      </c>
      <c r="K455">
        <v>160.46</v>
      </c>
      <c r="L455">
        <v>177.29499999999999</v>
      </c>
      <c r="M455" s="5">
        <v>186.4</v>
      </c>
      <c r="N455">
        <v>190.625</v>
      </c>
    </row>
    <row r="456" spans="1:14" x14ac:dyDescent="0.2">
      <c r="A456" s="8">
        <v>40085</v>
      </c>
      <c r="B456">
        <v>201.14</v>
      </c>
      <c r="C456">
        <v>150.505</v>
      </c>
      <c r="D456">
        <v>169.89</v>
      </c>
      <c r="E456">
        <v>186.91499999999999</v>
      </c>
      <c r="F456">
        <v>195.07</v>
      </c>
      <c r="I456" s="8">
        <v>40085</v>
      </c>
      <c r="J456">
        <v>206.35</v>
      </c>
      <c r="K456">
        <v>154.495</v>
      </c>
      <c r="L456">
        <v>174.36</v>
      </c>
      <c r="M456" s="5">
        <v>191.79499999999999</v>
      </c>
      <c r="N456">
        <v>200.14</v>
      </c>
    </row>
    <row r="457" spans="1:14" x14ac:dyDescent="0.2">
      <c r="A457" s="8">
        <v>40086</v>
      </c>
      <c r="B457">
        <v>198.87</v>
      </c>
      <c r="C457">
        <v>119.17</v>
      </c>
      <c r="D457">
        <v>151.065</v>
      </c>
      <c r="E457">
        <v>186.5</v>
      </c>
      <c r="F457">
        <v>193.57499999999999</v>
      </c>
      <c r="I457" s="8">
        <v>40086</v>
      </c>
      <c r="J457">
        <v>201.14</v>
      </c>
      <c r="K457">
        <v>150.505</v>
      </c>
      <c r="L457">
        <v>169.89</v>
      </c>
      <c r="M457" s="5">
        <v>186.91499999999999</v>
      </c>
      <c r="N457">
        <v>195.07</v>
      </c>
    </row>
    <row r="458" spans="1:14" x14ac:dyDescent="0.2">
      <c r="A458" s="8">
        <v>40087</v>
      </c>
      <c r="B458">
        <v>207.155</v>
      </c>
      <c r="C458">
        <v>124.19</v>
      </c>
      <c r="D458">
        <v>157.435</v>
      </c>
      <c r="E458">
        <v>194.315</v>
      </c>
      <c r="F458">
        <v>201.67</v>
      </c>
      <c r="I458" s="8">
        <v>40087</v>
      </c>
      <c r="J458">
        <v>198.87</v>
      </c>
      <c r="K458">
        <v>119.17</v>
      </c>
      <c r="L458">
        <v>151.065</v>
      </c>
      <c r="M458" s="5">
        <v>186.5</v>
      </c>
      <c r="N458">
        <v>193.57499999999999</v>
      </c>
    </row>
    <row r="459" spans="1:14" x14ac:dyDescent="0.2">
      <c r="A459" s="8">
        <v>40088</v>
      </c>
      <c r="B459">
        <v>215.60499999999999</v>
      </c>
      <c r="C459">
        <v>129.22</v>
      </c>
      <c r="D459">
        <v>163.85499999999999</v>
      </c>
      <c r="E459">
        <v>202.25</v>
      </c>
      <c r="F459">
        <v>209.89500000000001</v>
      </c>
      <c r="I459" s="8">
        <v>40088</v>
      </c>
      <c r="J459">
        <v>207.155</v>
      </c>
      <c r="K459">
        <v>124.19</v>
      </c>
      <c r="L459">
        <v>157.435</v>
      </c>
      <c r="M459" s="5">
        <v>194.315</v>
      </c>
      <c r="N459">
        <v>201.67</v>
      </c>
    </row>
    <row r="460" spans="1:14" x14ac:dyDescent="0.2">
      <c r="A460" s="8">
        <v>40091</v>
      </c>
      <c r="B460">
        <v>207.435</v>
      </c>
      <c r="C460">
        <v>124.235</v>
      </c>
      <c r="D460">
        <v>157.63499999999999</v>
      </c>
      <c r="E460">
        <v>194.62</v>
      </c>
      <c r="F460">
        <v>201.96</v>
      </c>
      <c r="I460" s="8">
        <v>40091</v>
      </c>
      <c r="J460">
        <v>215.60499999999999</v>
      </c>
      <c r="K460">
        <v>129.22</v>
      </c>
      <c r="L460">
        <v>163.85499999999999</v>
      </c>
      <c r="M460" s="5">
        <v>202.25</v>
      </c>
      <c r="N460">
        <v>209.89500000000001</v>
      </c>
    </row>
    <row r="461" spans="1:14" x14ac:dyDescent="0.2">
      <c r="A461" s="8">
        <v>40092</v>
      </c>
      <c r="B461">
        <v>197</v>
      </c>
      <c r="C461">
        <v>117.91</v>
      </c>
      <c r="D461">
        <v>149.66</v>
      </c>
      <c r="E461">
        <v>184.83500000000001</v>
      </c>
      <c r="F461">
        <v>191.8</v>
      </c>
      <c r="I461" s="8">
        <v>40092</v>
      </c>
      <c r="J461">
        <v>207.435</v>
      </c>
      <c r="K461">
        <v>124.235</v>
      </c>
      <c r="L461">
        <v>157.63499999999999</v>
      </c>
      <c r="M461" s="5">
        <v>194.62</v>
      </c>
      <c r="N461">
        <v>201.96</v>
      </c>
    </row>
    <row r="462" spans="1:14" x14ac:dyDescent="0.2">
      <c r="A462" s="8">
        <v>40093</v>
      </c>
      <c r="B462">
        <v>212.785</v>
      </c>
      <c r="C462">
        <v>115.205</v>
      </c>
      <c r="D462">
        <v>146.26499999999999</v>
      </c>
      <c r="E462">
        <v>180.67500000000001</v>
      </c>
      <c r="F462">
        <v>199.14500000000001</v>
      </c>
      <c r="I462" s="8">
        <v>40093</v>
      </c>
      <c r="J462">
        <v>197</v>
      </c>
      <c r="K462">
        <v>117.91</v>
      </c>
      <c r="L462">
        <v>149.66</v>
      </c>
      <c r="M462" s="5">
        <v>184.83500000000001</v>
      </c>
      <c r="N462">
        <v>191.8</v>
      </c>
    </row>
    <row r="463" spans="1:14" x14ac:dyDescent="0.2">
      <c r="A463" s="8">
        <v>40094</v>
      </c>
      <c r="B463">
        <v>198.44</v>
      </c>
      <c r="C463">
        <v>107.205</v>
      </c>
      <c r="D463">
        <v>136.17500000000001</v>
      </c>
      <c r="E463">
        <v>168.36500000000001</v>
      </c>
      <c r="F463">
        <v>185.66</v>
      </c>
      <c r="I463" s="8">
        <v>40094</v>
      </c>
      <c r="J463">
        <v>212.785</v>
      </c>
      <c r="K463">
        <v>115.205</v>
      </c>
      <c r="L463">
        <v>146.26499999999999</v>
      </c>
      <c r="M463" s="5">
        <v>180.67500000000001</v>
      </c>
      <c r="N463">
        <v>199.14500000000001</v>
      </c>
    </row>
    <row r="464" spans="1:14" x14ac:dyDescent="0.2">
      <c r="A464" s="8">
        <v>40095</v>
      </c>
      <c r="B464">
        <v>202.33</v>
      </c>
      <c r="C464">
        <v>109.35</v>
      </c>
      <c r="D464">
        <v>138.91999999999999</v>
      </c>
      <c r="E464">
        <v>171.72</v>
      </c>
      <c r="F464">
        <v>189.34</v>
      </c>
      <c r="I464" s="8">
        <v>40095</v>
      </c>
      <c r="J464">
        <v>198.44</v>
      </c>
      <c r="K464">
        <v>107.205</v>
      </c>
      <c r="L464">
        <v>136.17500000000001</v>
      </c>
      <c r="M464" s="5">
        <v>168.36500000000001</v>
      </c>
      <c r="N464">
        <v>185.66</v>
      </c>
    </row>
    <row r="465" spans="1:14" x14ac:dyDescent="0.2">
      <c r="A465" s="8">
        <v>40098</v>
      </c>
      <c r="B465">
        <v>202.23500000000001</v>
      </c>
      <c r="C465">
        <v>109.405</v>
      </c>
      <c r="D465">
        <v>139.03</v>
      </c>
      <c r="E465">
        <v>171.76</v>
      </c>
      <c r="F465">
        <v>189.31</v>
      </c>
      <c r="I465" s="8">
        <v>40098</v>
      </c>
      <c r="J465">
        <v>202.33</v>
      </c>
      <c r="K465">
        <v>109.35</v>
      </c>
      <c r="L465">
        <v>138.91999999999999</v>
      </c>
      <c r="M465" s="5">
        <v>171.72</v>
      </c>
      <c r="N465">
        <v>189.34</v>
      </c>
    </row>
    <row r="466" spans="1:14" x14ac:dyDescent="0.2">
      <c r="A466" s="8">
        <v>40099</v>
      </c>
      <c r="B466">
        <v>202.61500000000001</v>
      </c>
      <c r="C466">
        <v>109.565</v>
      </c>
      <c r="D466">
        <v>139.27000000000001</v>
      </c>
      <c r="E466">
        <v>172.07499999999999</v>
      </c>
      <c r="F466">
        <v>189.655</v>
      </c>
      <c r="I466" s="8">
        <v>40099</v>
      </c>
      <c r="J466">
        <v>202.23500000000001</v>
      </c>
      <c r="K466">
        <v>109.405</v>
      </c>
      <c r="L466">
        <v>139.03</v>
      </c>
      <c r="M466" s="5">
        <v>171.76</v>
      </c>
      <c r="N466">
        <v>189.31</v>
      </c>
    </row>
    <row r="467" spans="1:14" x14ac:dyDescent="0.2">
      <c r="A467" s="8">
        <v>40100</v>
      </c>
      <c r="B467">
        <v>198.29499999999999</v>
      </c>
      <c r="C467">
        <v>107.145</v>
      </c>
      <c r="D467">
        <v>136.23500000000001</v>
      </c>
      <c r="E467">
        <v>168.37</v>
      </c>
      <c r="F467">
        <v>185.595</v>
      </c>
      <c r="I467" s="8">
        <v>40100</v>
      </c>
      <c r="J467">
        <v>202.61500000000001</v>
      </c>
      <c r="K467">
        <v>109.565</v>
      </c>
      <c r="L467">
        <v>139.27000000000001</v>
      </c>
      <c r="M467" s="5">
        <v>172.07499999999999</v>
      </c>
      <c r="N467">
        <v>189.655</v>
      </c>
    </row>
    <row r="468" spans="1:14" x14ac:dyDescent="0.2">
      <c r="A468" s="8">
        <v>40101</v>
      </c>
      <c r="B468">
        <v>189.94499999999999</v>
      </c>
      <c r="C468">
        <v>102.575</v>
      </c>
      <c r="D468">
        <v>130.465</v>
      </c>
      <c r="E468">
        <v>161.27500000000001</v>
      </c>
      <c r="F468">
        <v>177.785</v>
      </c>
      <c r="I468" s="8">
        <v>40101</v>
      </c>
      <c r="J468">
        <v>198.29499999999999</v>
      </c>
      <c r="K468">
        <v>107.145</v>
      </c>
      <c r="L468">
        <v>136.23500000000001</v>
      </c>
      <c r="M468" s="5">
        <v>168.37</v>
      </c>
      <c r="N468">
        <v>185.595</v>
      </c>
    </row>
    <row r="469" spans="1:14" x14ac:dyDescent="0.2">
      <c r="A469" s="8">
        <v>40102</v>
      </c>
      <c r="B469">
        <v>192.17500000000001</v>
      </c>
      <c r="C469">
        <v>103.83499999999999</v>
      </c>
      <c r="D469">
        <v>132.07</v>
      </c>
      <c r="E469">
        <v>163.215</v>
      </c>
      <c r="F469">
        <v>179.89</v>
      </c>
      <c r="I469" s="8">
        <v>40102</v>
      </c>
      <c r="J469">
        <v>189.94499999999999</v>
      </c>
      <c r="K469">
        <v>102.575</v>
      </c>
      <c r="L469">
        <v>130.465</v>
      </c>
      <c r="M469" s="5">
        <v>161.27500000000001</v>
      </c>
      <c r="N469">
        <v>177.785</v>
      </c>
    </row>
    <row r="470" spans="1:14" x14ac:dyDescent="0.2">
      <c r="A470" s="8">
        <v>40105</v>
      </c>
      <c r="B470">
        <v>194.85499999999999</v>
      </c>
      <c r="C470">
        <v>105.23</v>
      </c>
      <c r="D470">
        <v>133.91499999999999</v>
      </c>
      <c r="E470">
        <v>165.505</v>
      </c>
      <c r="F470">
        <v>182.41</v>
      </c>
      <c r="I470" s="8">
        <v>40105</v>
      </c>
      <c r="J470">
        <v>192.17500000000001</v>
      </c>
      <c r="K470">
        <v>103.83499999999999</v>
      </c>
      <c r="L470">
        <v>132.07</v>
      </c>
      <c r="M470" s="5">
        <v>163.215</v>
      </c>
      <c r="N470">
        <v>179.89</v>
      </c>
    </row>
    <row r="471" spans="1:14" x14ac:dyDescent="0.2">
      <c r="A471" s="8">
        <v>40106</v>
      </c>
      <c r="B471">
        <v>197.28</v>
      </c>
      <c r="C471">
        <v>106.52</v>
      </c>
      <c r="D471">
        <v>135.59</v>
      </c>
      <c r="E471">
        <v>167.57499999999999</v>
      </c>
      <c r="F471">
        <v>184.68</v>
      </c>
      <c r="I471" s="8">
        <v>40106</v>
      </c>
      <c r="J471">
        <v>194.85499999999999</v>
      </c>
      <c r="K471">
        <v>105.23</v>
      </c>
      <c r="L471">
        <v>133.91499999999999</v>
      </c>
      <c r="M471" s="5">
        <v>165.505</v>
      </c>
      <c r="N471">
        <v>182.41</v>
      </c>
    </row>
    <row r="472" spans="1:14" x14ac:dyDescent="0.2">
      <c r="A472" s="8">
        <v>40107</v>
      </c>
      <c r="B472">
        <v>209.95500000000001</v>
      </c>
      <c r="C472">
        <v>113.43</v>
      </c>
      <c r="D472">
        <v>144.405</v>
      </c>
      <c r="E472">
        <v>178.435</v>
      </c>
      <c r="F472">
        <v>196.595</v>
      </c>
      <c r="I472" s="8">
        <v>40107</v>
      </c>
      <c r="J472">
        <v>197.28</v>
      </c>
      <c r="K472">
        <v>106.52</v>
      </c>
      <c r="L472">
        <v>135.59</v>
      </c>
      <c r="M472" s="5">
        <v>167.57499999999999</v>
      </c>
      <c r="N472">
        <v>184.68</v>
      </c>
    </row>
    <row r="473" spans="1:14" x14ac:dyDescent="0.2">
      <c r="A473" s="8">
        <v>40108</v>
      </c>
      <c r="B473">
        <v>218.09</v>
      </c>
      <c r="C473">
        <v>117.94499999999999</v>
      </c>
      <c r="D473">
        <v>150.155</v>
      </c>
      <c r="E473">
        <v>185.45500000000001</v>
      </c>
      <c r="F473">
        <v>204.27500000000001</v>
      </c>
      <c r="I473" s="8">
        <v>40108</v>
      </c>
      <c r="J473">
        <v>209.95500000000001</v>
      </c>
      <c r="K473">
        <v>113.43</v>
      </c>
      <c r="L473">
        <v>144.405</v>
      </c>
      <c r="M473" s="5">
        <v>178.435</v>
      </c>
      <c r="N473">
        <v>196.595</v>
      </c>
    </row>
    <row r="474" spans="1:14" x14ac:dyDescent="0.2">
      <c r="A474" s="8">
        <v>40109</v>
      </c>
      <c r="B474">
        <v>204.44499999999999</v>
      </c>
      <c r="C474">
        <v>110.425</v>
      </c>
      <c r="D474">
        <v>140.63999999999999</v>
      </c>
      <c r="E474">
        <v>173.77500000000001</v>
      </c>
      <c r="F474">
        <v>191.45500000000001</v>
      </c>
      <c r="I474" s="8">
        <v>40109</v>
      </c>
      <c r="J474">
        <v>218.09</v>
      </c>
      <c r="K474">
        <v>117.94499999999999</v>
      </c>
      <c r="L474">
        <v>150.155</v>
      </c>
      <c r="M474" s="5">
        <v>185.45500000000001</v>
      </c>
      <c r="N474">
        <v>204.27500000000001</v>
      </c>
    </row>
    <row r="475" spans="1:14" x14ac:dyDescent="0.2">
      <c r="A475" s="8">
        <v>40112</v>
      </c>
      <c r="B475">
        <v>202.33</v>
      </c>
      <c r="C475">
        <v>109.27500000000001</v>
      </c>
      <c r="D475">
        <v>139.24</v>
      </c>
      <c r="E475">
        <v>172.02</v>
      </c>
      <c r="F475">
        <v>189.49</v>
      </c>
      <c r="I475" s="8">
        <v>40112</v>
      </c>
      <c r="J475">
        <v>204.44499999999999</v>
      </c>
      <c r="K475">
        <v>110.425</v>
      </c>
      <c r="L475">
        <v>140.63999999999999</v>
      </c>
      <c r="M475" s="5">
        <v>173.77500000000001</v>
      </c>
      <c r="N475">
        <v>191.45500000000001</v>
      </c>
    </row>
    <row r="476" spans="1:14" x14ac:dyDescent="0.2">
      <c r="A476" s="8">
        <v>40113</v>
      </c>
      <c r="B476">
        <v>212.67500000000001</v>
      </c>
      <c r="C476">
        <v>114.985</v>
      </c>
      <c r="D476">
        <v>146.52000000000001</v>
      </c>
      <c r="E476">
        <v>180.95</v>
      </c>
      <c r="F476">
        <v>199.26499999999999</v>
      </c>
      <c r="I476" s="8">
        <v>40113</v>
      </c>
      <c r="J476">
        <v>202.33</v>
      </c>
      <c r="K476">
        <v>109.27500000000001</v>
      </c>
      <c r="L476">
        <v>139.24</v>
      </c>
      <c r="M476" s="5">
        <v>172.02</v>
      </c>
      <c r="N476">
        <v>189.49</v>
      </c>
    </row>
    <row r="477" spans="1:14" x14ac:dyDescent="0.2">
      <c r="A477" s="8">
        <v>40114</v>
      </c>
      <c r="B477">
        <v>225.85</v>
      </c>
      <c r="C477">
        <v>122.14</v>
      </c>
      <c r="D477">
        <v>155.66999999999999</v>
      </c>
      <c r="E477">
        <v>192.22499999999999</v>
      </c>
      <c r="F477">
        <v>211.64</v>
      </c>
      <c r="I477" s="8">
        <v>40114</v>
      </c>
      <c r="J477">
        <v>212.67500000000001</v>
      </c>
      <c r="K477">
        <v>114.985</v>
      </c>
      <c r="L477">
        <v>146.52000000000001</v>
      </c>
      <c r="M477" s="5">
        <v>180.95</v>
      </c>
      <c r="N477">
        <v>199.26499999999999</v>
      </c>
    </row>
    <row r="478" spans="1:14" x14ac:dyDescent="0.2">
      <c r="A478" s="8">
        <v>40115</v>
      </c>
      <c r="B478">
        <v>231.7</v>
      </c>
      <c r="C478">
        <v>125.30500000000001</v>
      </c>
      <c r="D478">
        <v>159.72999999999999</v>
      </c>
      <c r="E478">
        <v>197.25</v>
      </c>
      <c r="F478">
        <v>217.15</v>
      </c>
      <c r="I478" s="8">
        <v>40115</v>
      </c>
      <c r="J478">
        <v>225.85</v>
      </c>
      <c r="K478">
        <v>122.14</v>
      </c>
      <c r="L478">
        <v>155.66999999999999</v>
      </c>
      <c r="M478" s="5">
        <v>192.22499999999999</v>
      </c>
      <c r="N478">
        <v>211.64</v>
      </c>
    </row>
    <row r="479" spans="1:14" x14ac:dyDescent="0.2">
      <c r="A479" s="8">
        <v>40116</v>
      </c>
      <c r="B479">
        <v>226.16</v>
      </c>
      <c r="C479">
        <v>122.3</v>
      </c>
      <c r="D479">
        <v>155.93</v>
      </c>
      <c r="E479">
        <v>192.54</v>
      </c>
      <c r="F479">
        <v>211.96</v>
      </c>
      <c r="I479" s="8">
        <v>40116</v>
      </c>
      <c r="J479">
        <v>231.7</v>
      </c>
      <c r="K479">
        <v>125.30500000000001</v>
      </c>
      <c r="L479">
        <v>159.72999999999999</v>
      </c>
      <c r="M479" s="5">
        <v>197.25</v>
      </c>
      <c r="N479">
        <v>217.15</v>
      </c>
    </row>
    <row r="480" spans="1:14" x14ac:dyDescent="0.2">
      <c r="A480" s="8">
        <v>40119</v>
      </c>
      <c r="B480">
        <v>244.89</v>
      </c>
      <c r="C480">
        <v>132.51</v>
      </c>
      <c r="D480">
        <v>169.02</v>
      </c>
      <c r="E480">
        <v>208.625</v>
      </c>
      <c r="F480">
        <v>229.595</v>
      </c>
      <c r="I480" s="8">
        <v>40119</v>
      </c>
      <c r="J480">
        <v>226.16</v>
      </c>
      <c r="K480">
        <v>122.3</v>
      </c>
      <c r="L480">
        <v>155.93</v>
      </c>
      <c r="M480" s="5">
        <v>192.54</v>
      </c>
      <c r="N480">
        <v>211.96</v>
      </c>
    </row>
    <row r="481" spans="1:14" x14ac:dyDescent="0.2">
      <c r="A481" s="8">
        <v>40120</v>
      </c>
      <c r="B481">
        <v>252.24</v>
      </c>
      <c r="C481">
        <v>136.6</v>
      </c>
      <c r="D481">
        <v>174.245</v>
      </c>
      <c r="E481">
        <v>215.005</v>
      </c>
      <c r="F481">
        <v>236.55500000000001</v>
      </c>
      <c r="I481" s="8">
        <v>40120</v>
      </c>
      <c r="J481">
        <v>244.89</v>
      </c>
      <c r="K481">
        <v>132.51</v>
      </c>
      <c r="L481">
        <v>169.02</v>
      </c>
      <c r="M481" s="5">
        <v>208.625</v>
      </c>
      <c r="N481">
        <v>229.595</v>
      </c>
    </row>
    <row r="482" spans="1:14" x14ac:dyDescent="0.2">
      <c r="A482" s="8">
        <v>40121</v>
      </c>
      <c r="B482">
        <v>244</v>
      </c>
      <c r="C482">
        <v>132.05000000000001</v>
      </c>
      <c r="D482">
        <v>168.49</v>
      </c>
      <c r="E482">
        <v>207.94499999999999</v>
      </c>
      <c r="F482">
        <v>228.80500000000001</v>
      </c>
      <c r="I482" s="8">
        <v>40121</v>
      </c>
      <c r="J482">
        <v>252.24</v>
      </c>
      <c r="K482">
        <v>136.6</v>
      </c>
      <c r="L482">
        <v>174.245</v>
      </c>
      <c r="M482" s="5">
        <v>215.005</v>
      </c>
      <c r="N482">
        <v>236.55500000000001</v>
      </c>
    </row>
    <row r="483" spans="1:14" x14ac:dyDescent="0.2">
      <c r="A483" s="8">
        <v>40122</v>
      </c>
      <c r="B483">
        <v>248.19499999999999</v>
      </c>
      <c r="C483">
        <v>134.38</v>
      </c>
      <c r="D483">
        <v>171.49</v>
      </c>
      <c r="E483">
        <v>211.60499999999999</v>
      </c>
      <c r="F483">
        <v>232.79</v>
      </c>
      <c r="I483" s="8">
        <v>40122</v>
      </c>
      <c r="J483">
        <v>244</v>
      </c>
      <c r="K483">
        <v>132.05000000000001</v>
      </c>
      <c r="L483">
        <v>168.49</v>
      </c>
      <c r="M483" s="5">
        <v>207.94499999999999</v>
      </c>
      <c r="N483">
        <v>228.80500000000001</v>
      </c>
    </row>
    <row r="484" spans="1:14" x14ac:dyDescent="0.2">
      <c r="A484" s="8">
        <v>40123</v>
      </c>
      <c r="B484">
        <v>244.17500000000001</v>
      </c>
      <c r="C484">
        <v>132.11500000000001</v>
      </c>
      <c r="D484">
        <v>168.66</v>
      </c>
      <c r="E484">
        <v>208.16499999999999</v>
      </c>
      <c r="F484">
        <v>229.02500000000001</v>
      </c>
      <c r="I484" s="8">
        <v>40123</v>
      </c>
      <c r="J484">
        <v>248.19499999999999</v>
      </c>
      <c r="K484">
        <v>134.38</v>
      </c>
      <c r="L484">
        <v>171.49</v>
      </c>
      <c r="M484" s="5">
        <v>211.60499999999999</v>
      </c>
      <c r="N484">
        <v>232.79</v>
      </c>
    </row>
    <row r="485" spans="1:14" x14ac:dyDescent="0.2">
      <c r="A485" s="8">
        <v>40126</v>
      </c>
      <c r="B485">
        <v>229.26499999999999</v>
      </c>
      <c r="C485">
        <v>123.78</v>
      </c>
      <c r="D485">
        <v>158.16</v>
      </c>
      <c r="E485">
        <v>195.35</v>
      </c>
      <c r="F485">
        <v>214.99</v>
      </c>
      <c r="I485" s="8">
        <v>40126</v>
      </c>
      <c r="J485">
        <v>244.17500000000001</v>
      </c>
      <c r="K485">
        <v>132.11500000000001</v>
      </c>
      <c r="L485">
        <v>168.66</v>
      </c>
      <c r="M485" s="5">
        <v>208.16499999999999</v>
      </c>
      <c r="N485">
        <v>229.02500000000001</v>
      </c>
    </row>
    <row r="486" spans="1:14" x14ac:dyDescent="0.2">
      <c r="A486" s="8">
        <v>40127</v>
      </c>
      <c r="B486">
        <v>229.25</v>
      </c>
      <c r="C486">
        <v>123.72499999999999</v>
      </c>
      <c r="D486">
        <v>158.125</v>
      </c>
      <c r="E486">
        <v>195.32499999999999</v>
      </c>
      <c r="F486">
        <v>214.965</v>
      </c>
      <c r="I486" s="8">
        <v>40127</v>
      </c>
      <c r="J486">
        <v>229.26499999999999</v>
      </c>
      <c r="K486">
        <v>123.78</v>
      </c>
      <c r="L486">
        <v>158.16</v>
      </c>
      <c r="M486" s="5">
        <v>195.35</v>
      </c>
      <c r="N486">
        <v>214.99</v>
      </c>
    </row>
    <row r="487" spans="1:14" x14ac:dyDescent="0.2">
      <c r="A487" s="8">
        <v>40128</v>
      </c>
      <c r="B487">
        <v>227.14</v>
      </c>
      <c r="C487">
        <v>122.52</v>
      </c>
      <c r="D487">
        <v>156.625</v>
      </c>
      <c r="E487">
        <v>193.505</v>
      </c>
      <c r="F487">
        <v>212.98500000000001</v>
      </c>
      <c r="I487" s="8">
        <v>40128</v>
      </c>
      <c r="J487">
        <v>229.25</v>
      </c>
      <c r="K487">
        <v>123.72499999999999</v>
      </c>
      <c r="L487">
        <v>158.125</v>
      </c>
      <c r="M487" s="5">
        <v>195.32499999999999</v>
      </c>
      <c r="N487">
        <v>214.965</v>
      </c>
    </row>
    <row r="488" spans="1:14" x14ac:dyDescent="0.2">
      <c r="A488" s="8">
        <v>40129</v>
      </c>
      <c r="B488">
        <v>230.9</v>
      </c>
      <c r="C488">
        <v>124.565</v>
      </c>
      <c r="D488">
        <v>159.27500000000001</v>
      </c>
      <c r="E488">
        <v>193.76499999999999</v>
      </c>
      <c r="F488">
        <v>216.54</v>
      </c>
      <c r="I488" s="8">
        <v>40129</v>
      </c>
      <c r="J488">
        <v>227.14</v>
      </c>
      <c r="K488">
        <v>122.52</v>
      </c>
      <c r="L488">
        <v>156.625</v>
      </c>
      <c r="M488" s="5">
        <v>193.505</v>
      </c>
      <c r="N488">
        <v>212.98500000000001</v>
      </c>
    </row>
    <row r="489" spans="1:14" x14ac:dyDescent="0.2">
      <c r="A489" s="8">
        <v>40130</v>
      </c>
      <c r="B489">
        <v>227.4</v>
      </c>
      <c r="C489">
        <v>122.565</v>
      </c>
      <c r="D489">
        <v>156.76</v>
      </c>
      <c r="E489">
        <v>193.715</v>
      </c>
      <c r="F489">
        <v>213.22</v>
      </c>
      <c r="I489" s="8">
        <v>40130</v>
      </c>
      <c r="J489">
        <v>230.9</v>
      </c>
      <c r="K489">
        <v>124.565</v>
      </c>
      <c r="L489">
        <v>159.27500000000001</v>
      </c>
      <c r="M489" s="5">
        <v>193.76499999999999</v>
      </c>
      <c r="N489">
        <v>216.54</v>
      </c>
    </row>
    <row r="490" spans="1:14" x14ac:dyDescent="0.2">
      <c r="A490" s="8">
        <v>40133</v>
      </c>
      <c r="B490">
        <v>219.98</v>
      </c>
      <c r="C490">
        <v>118.41500000000001</v>
      </c>
      <c r="D490">
        <v>151.55500000000001</v>
      </c>
      <c r="E490">
        <v>187.35</v>
      </c>
      <c r="F490">
        <v>206.23500000000001</v>
      </c>
      <c r="I490" s="8">
        <v>40133</v>
      </c>
      <c r="J490">
        <v>227.4</v>
      </c>
      <c r="K490">
        <v>122.565</v>
      </c>
      <c r="L490">
        <v>156.76</v>
      </c>
      <c r="M490" s="5">
        <v>193.715</v>
      </c>
      <c r="N490">
        <v>213.22</v>
      </c>
    </row>
    <row r="491" spans="1:14" x14ac:dyDescent="0.2">
      <c r="A491" s="8">
        <v>40134</v>
      </c>
      <c r="B491">
        <v>221.84</v>
      </c>
      <c r="C491">
        <v>119.34</v>
      </c>
      <c r="D491">
        <v>152.785</v>
      </c>
      <c r="E491">
        <v>188.905</v>
      </c>
      <c r="F491">
        <v>207.965</v>
      </c>
      <c r="I491" s="8">
        <v>40134</v>
      </c>
      <c r="J491">
        <v>219.98</v>
      </c>
      <c r="K491">
        <v>118.41500000000001</v>
      </c>
      <c r="L491">
        <v>151.55500000000001</v>
      </c>
      <c r="M491" s="5">
        <v>187.35</v>
      </c>
      <c r="N491">
        <v>206.23500000000001</v>
      </c>
    </row>
    <row r="492" spans="1:14" x14ac:dyDescent="0.2">
      <c r="A492" s="8">
        <v>40135</v>
      </c>
      <c r="B492">
        <v>223.94</v>
      </c>
      <c r="C492">
        <v>120.45</v>
      </c>
      <c r="D492">
        <v>154.23500000000001</v>
      </c>
      <c r="E492">
        <v>190.715</v>
      </c>
      <c r="F492">
        <v>209.95500000000001</v>
      </c>
      <c r="I492" s="8">
        <v>40135</v>
      </c>
      <c r="J492">
        <v>221.84</v>
      </c>
      <c r="K492">
        <v>119.34</v>
      </c>
      <c r="L492">
        <v>152.785</v>
      </c>
      <c r="M492" s="5">
        <v>188.905</v>
      </c>
      <c r="N492">
        <v>207.965</v>
      </c>
    </row>
    <row r="493" spans="1:14" x14ac:dyDescent="0.2">
      <c r="A493" s="8">
        <v>40136</v>
      </c>
      <c r="B493">
        <v>233.32</v>
      </c>
      <c r="C493">
        <v>125.6</v>
      </c>
      <c r="D493">
        <v>160.85</v>
      </c>
      <c r="E493">
        <v>198.82499999999999</v>
      </c>
      <c r="F493">
        <v>218.82</v>
      </c>
      <c r="I493" s="8">
        <v>40136</v>
      </c>
      <c r="J493">
        <v>223.94</v>
      </c>
      <c r="K493">
        <v>120.45</v>
      </c>
      <c r="L493">
        <v>154.23500000000001</v>
      </c>
      <c r="M493" s="5">
        <v>190.715</v>
      </c>
      <c r="N493">
        <v>209.95500000000001</v>
      </c>
    </row>
    <row r="494" spans="1:14" x14ac:dyDescent="0.2">
      <c r="A494" s="8">
        <v>40137</v>
      </c>
      <c r="B494">
        <v>232.17500000000001</v>
      </c>
      <c r="C494">
        <v>124.94</v>
      </c>
      <c r="D494">
        <v>160.06</v>
      </c>
      <c r="E494">
        <v>197.86500000000001</v>
      </c>
      <c r="F494">
        <v>217.75</v>
      </c>
      <c r="I494" s="8">
        <v>40137</v>
      </c>
      <c r="J494">
        <v>233.32</v>
      </c>
      <c r="K494">
        <v>125.6</v>
      </c>
      <c r="L494">
        <v>160.85</v>
      </c>
      <c r="M494" s="5">
        <v>198.82499999999999</v>
      </c>
      <c r="N494">
        <v>218.82</v>
      </c>
    </row>
    <row r="495" spans="1:14" x14ac:dyDescent="0.2">
      <c r="A495" s="8">
        <v>40140</v>
      </c>
      <c r="B495">
        <v>230.035</v>
      </c>
      <c r="C495">
        <v>123.735</v>
      </c>
      <c r="D495">
        <v>158.595</v>
      </c>
      <c r="E495">
        <v>196.06</v>
      </c>
      <c r="F495">
        <v>215.755</v>
      </c>
      <c r="I495" s="8">
        <v>40140</v>
      </c>
      <c r="J495">
        <v>232.17500000000001</v>
      </c>
      <c r="K495">
        <v>124.94</v>
      </c>
      <c r="L495">
        <v>160.06</v>
      </c>
      <c r="M495" s="5">
        <v>197.86500000000001</v>
      </c>
      <c r="N495">
        <v>217.75</v>
      </c>
    </row>
    <row r="496" spans="1:14" x14ac:dyDescent="0.2">
      <c r="A496" s="8">
        <v>40141</v>
      </c>
      <c r="B496">
        <v>236.17</v>
      </c>
      <c r="C496">
        <v>127.07</v>
      </c>
      <c r="D496">
        <v>162.88999999999999</v>
      </c>
      <c r="E496">
        <v>201.345</v>
      </c>
      <c r="F496">
        <v>221.54499999999999</v>
      </c>
      <c r="I496" s="8">
        <v>40141</v>
      </c>
      <c r="J496">
        <v>230.035</v>
      </c>
      <c r="K496">
        <v>123.735</v>
      </c>
      <c r="L496">
        <v>158.595</v>
      </c>
      <c r="M496" s="5">
        <v>196.06</v>
      </c>
      <c r="N496">
        <v>215.755</v>
      </c>
    </row>
    <row r="497" spans="1:14" x14ac:dyDescent="0.2">
      <c r="A497" s="8">
        <v>40142</v>
      </c>
      <c r="B497">
        <v>237.19499999999999</v>
      </c>
      <c r="C497">
        <v>127.56</v>
      </c>
      <c r="D497">
        <v>163.565</v>
      </c>
      <c r="E497">
        <v>202.215</v>
      </c>
      <c r="F497">
        <v>222.51499999999999</v>
      </c>
      <c r="I497" s="8">
        <v>40142</v>
      </c>
      <c r="J497">
        <v>236.17</v>
      </c>
      <c r="K497">
        <v>127.07</v>
      </c>
      <c r="L497">
        <v>162.88999999999999</v>
      </c>
      <c r="M497" s="5">
        <v>201.345</v>
      </c>
      <c r="N497">
        <v>221.54499999999999</v>
      </c>
    </row>
    <row r="498" spans="1:14" x14ac:dyDescent="0.2">
      <c r="A498" s="8">
        <v>40143</v>
      </c>
      <c r="B498">
        <v>265.90499999999997</v>
      </c>
      <c r="C498">
        <v>143.285</v>
      </c>
      <c r="D498">
        <v>183.69</v>
      </c>
      <c r="E498">
        <v>226.905</v>
      </c>
      <c r="F498">
        <v>249.55</v>
      </c>
      <c r="I498" s="8">
        <v>40143</v>
      </c>
      <c r="J498">
        <v>237.19499999999999</v>
      </c>
      <c r="K498">
        <v>127.56</v>
      </c>
      <c r="L498">
        <v>163.565</v>
      </c>
      <c r="M498" s="5">
        <v>202.215</v>
      </c>
      <c r="N498">
        <v>222.51499999999999</v>
      </c>
    </row>
    <row r="499" spans="1:14" x14ac:dyDescent="0.2">
      <c r="A499" s="8">
        <v>40144</v>
      </c>
      <c r="B499">
        <v>279.47500000000002</v>
      </c>
      <c r="C499">
        <v>150.755</v>
      </c>
      <c r="D499">
        <v>193.285</v>
      </c>
      <c r="E499">
        <v>238.64500000000001</v>
      </c>
      <c r="F499">
        <v>262.37</v>
      </c>
      <c r="I499" s="8">
        <v>40144</v>
      </c>
      <c r="J499">
        <v>265.90499999999997</v>
      </c>
      <c r="K499">
        <v>143.285</v>
      </c>
      <c r="L499">
        <v>183.69</v>
      </c>
      <c r="M499" s="5">
        <v>226.905</v>
      </c>
      <c r="N499">
        <v>249.55</v>
      </c>
    </row>
    <row r="500" spans="1:14" x14ac:dyDescent="0.2">
      <c r="A500" s="8">
        <v>40147</v>
      </c>
      <c r="B500">
        <v>267.64999999999998</v>
      </c>
      <c r="C500">
        <v>144.09</v>
      </c>
      <c r="D500">
        <v>184.88</v>
      </c>
      <c r="E500">
        <v>228.41</v>
      </c>
      <c r="F500">
        <v>251.20500000000001</v>
      </c>
      <c r="I500" s="8">
        <v>40147</v>
      </c>
      <c r="J500">
        <v>279.47500000000002</v>
      </c>
      <c r="K500">
        <v>150.755</v>
      </c>
      <c r="L500">
        <v>193.285</v>
      </c>
      <c r="M500" s="5">
        <v>238.64500000000001</v>
      </c>
      <c r="N500">
        <v>262.37</v>
      </c>
    </row>
    <row r="501" spans="1:14" x14ac:dyDescent="0.2">
      <c r="A501" s="8">
        <v>40148</v>
      </c>
      <c r="B501">
        <v>250.83</v>
      </c>
      <c r="C501">
        <v>134.79</v>
      </c>
      <c r="D501">
        <v>173.035</v>
      </c>
      <c r="E501">
        <v>213.92</v>
      </c>
      <c r="F501">
        <v>235.345</v>
      </c>
      <c r="I501" s="8">
        <v>40148</v>
      </c>
      <c r="J501">
        <v>267.64999999999998</v>
      </c>
      <c r="K501">
        <v>144.09</v>
      </c>
      <c r="L501">
        <v>184.88</v>
      </c>
      <c r="M501" s="5">
        <v>228.41</v>
      </c>
      <c r="N501">
        <v>251.20500000000001</v>
      </c>
    </row>
    <row r="502" spans="1:14" x14ac:dyDescent="0.2">
      <c r="A502" s="8">
        <v>40149</v>
      </c>
      <c r="B502">
        <v>245.19</v>
      </c>
      <c r="C502">
        <v>131.75</v>
      </c>
      <c r="D502">
        <v>169.18</v>
      </c>
      <c r="E502">
        <v>209.155</v>
      </c>
      <c r="F502">
        <v>230.08</v>
      </c>
      <c r="I502" s="8">
        <v>40149</v>
      </c>
      <c r="J502">
        <v>250.83</v>
      </c>
      <c r="K502">
        <v>134.79</v>
      </c>
      <c r="L502">
        <v>173.035</v>
      </c>
      <c r="M502" s="5">
        <v>213.92</v>
      </c>
      <c r="N502">
        <v>235.345</v>
      </c>
    </row>
    <row r="503" spans="1:14" x14ac:dyDescent="0.2">
      <c r="A503" s="8">
        <v>40150</v>
      </c>
      <c r="B503">
        <v>241.92</v>
      </c>
      <c r="C503">
        <v>129.95500000000001</v>
      </c>
      <c r="D503">
        <v>166.91499999999999</v>
      </c>
      <c r="E503">
        <v>206.37</v>
      </c>
      <c r="F503">
        <v>227.02</v>
      </c>
      <c r="I503" s="8">
        <v>40150</v>
      </c>
      <c r="J503">
        <v>245.19</v>
      </c>
      <c r="K503">
        <v>131.75</v>
      </c>
      <c r="L503">
        <v>169.18</v>
      </c>
      <c r="M503" s="5">
        <v>209.155</v>
      </c>
      <c r="N503">
        <v>230.08</v>
      </c>
    </row>
    <row r="504" spans="1:14" x14ac:dyDescent="0.2">
      <c r="A504" s="8">
        <v>40151</v>
      </c>
      <c r="B504">
        <v>240.83</v>
      </c>
      <c r="C504">
        <v>129.39500000000001</v>
      </c>
      <c r="D504">
        <v>166.215</v>
      </c>
      <c r="E504">
        <v>205.48500000000001</v>
      </c>
      <c r="F504">
        <v>226.01499999999999</v>
      </c>
      <c r="I504" s="8">
        <v>40151</v>
      </c>
      <c r="J504">
        <v>241.92</v>
      </c>
      <c r="K504">
        <v>129.95500000000001</v>
      </c>
      <c r="L504">
        <v>166.91499999999999</v>
      </c>
      <c r="M504" s="5">
        <v>206.37</v>
      </c>
      <c r="N504">
        <v>227.02</v>
      </c>
    </row>
    <row r="505" spans="1:14" x14ac:dyDescent="0.2">
      <c r="A505" s="8">
        <v>40154</v>
      </c>
      <c r="B505">
        <v>236.68</v>
      </c>
      <c r="C505">
        <v>127.18</v>
      </c>
      <c r="D505">
        <v>163.44499999999999</v>
      </c>
      <c r="E505">
        <v>201.995</v>
      </c>
      <c r="F505">
        <v>222.15</v>
      </c>
      <c r="I505" s="8">
        <v>40154</v>
      </c>
      <c r="J505">
        <v>240.83</v>
      </c>
      <c r="K505">
        <v>129.39500000000001</v>
      </c>
      <c r="L505">
        <v>166.215</v>
      </c>
      <c r="M505" s="5">
        <v>205.48500000000001</v>
      </c>
      <c r="N505">
        <v>226.01499999999999</v>
      </c>
    </row>
    <row r="506" spans="1:14" x14ac:dyDescent="0.2">
      <c r="A506" s="8">
        <v>40155</v>
      </c>
      <c r="B506">
        <v>236.035</v>
      </c>
      <c r="C506">
        <v>126.75</v>
      </c>
      <c r="D506">
        <v>162.95500000000001</v>
      </c>
      <c r="E506">
        <v>201.435</v>
      </c>
      <c r="F506">
        <v>221.54</v>
      </c>
      <c r="I506" s="8">
        <v>40155</v>
      </c>
      <c r="J506">
        <v>236.68</v>
      </c>
      <c r="K506">
        <v>127.18</v>
      </c>
      <c r="L506">
        <v>163.44499999999999</v>
      </c>
      <c r="M506" s="5">
        <v>201.995</v>
      </c>
      <c r="N506">
        <v>222.15</v>
      </c>
    </row>
    <row r="507" spans="1:14" x14ac:dyDescent="0.2">
      <c r="A507" s="8">
        <v>40156</v>
      </c>
      <c r="B507">
        <v>233.97</v>
      </c>
      <c r="C507">
        <v>125.55</v>
      </c>
      <c r="D507">
        <v>161.47</v>
      </c>
      <c r="E507">
        <v>199.66</v>
      </c>
      <c r="F507">
        <v>219.61</v>
      </c>
      <c r="I507" s="8">
        <v>40156</v>
      </c>
      <c r="J507">
        <v>236.035</v>
      </c>
      <c r="K507">
        <v>126.75</v>
      </c>
      <c r="L507">
        <v>162.95500000000001</v>
      </c>
      <c r="M507" s="5">
        <v>201.435</v>
      </c>
      <c r="N507">
        <v>221.54</v>
      </c>
    </row>
    <row r="508" spans="1:14" x14ac:dyDescent="0.2">
      <c r="A508" s="8">
        <v>40157</v>
      </c>
      <c r="B508">
        <v>231.83</v>
      </c>
      <c r="C508">
        <v>124.38</v>
      </c>
      <c r="D508">
        <v>159.98500000000001</v>
      </c>
      <c r="E508">
        <v>197.83500000000001</v>
      </c>
      <c r="F508">
        <v>217.595</v>
      </c>
      <c r="I508" s="8">
        <v>40157</v>
      </c>
      <c r="J508">
        <v>233.97</v>
      </c>
      <c r="K508">
        <v>125.55</v>
      </c>
      <c r="L508">
        <v>161.47</v>
      </c>
      <c r="M508" s="5">
        <v>199.66</v>
      </c>
      <c r="N508">
        <v>219.61</v>
      </c>
    </row>
    <row r="509" spans="1:14" x14ac:dyDescent="0.2">
      <c r="A509" s="8">
        <v>40158</v>
      </c>
      <c r="B509">
        <v>230.935</v>
      </c>
      <c r="C509">
        <v>123.9</v>
      </c>
      <c r="D509">
        <v>159.41499999999999</v>
      </c>
      <c r="E509">
        <v>197.12</v>
      </c>
      <c r="F509">
        <v>216.785</v>
      </c>
      <c r="I509" s="8">
        <v>40158</v>
      </c>
      <c r="J509">
        <v>231.83</v>
      </c>
      <c r="K509">
        <v>124.38</v>
      </c>
      <c r="L509">
        <v>159.98500000000001</v>
      </c>
      <c r="M509" s="5">
        <v>197.83500000000001</v>
      </c>
      <c r="N509">
        <v>217.595</v>
      </c>
    </row>
    <row r="510" spans="1:14" x14ac:dyDescent="0.2">
      <c r="A510" s="8">
        <v>40161</v>
      </c>
      <c r="B510">
        <v>222.935</v>
      </c>
      <c r="C510">
        <v>119.52500000000001</v>
      </c>
      <c r="D510">
        <v>153.88499999999999</v>
      </c>
      <c r="E510">
        <v>190.29499999999999</v>
      </c>
      <c r="F510">
        <v>209.27500000000001</v>
      </c>
      <c r="I510" s="8">
        <v>40161</v>
      </c>
      <c r="J510">
        <v>230.935</v>
      </c>
      <c r="K510">
        <v>123.9</v>
      </c>
      <c r="L510">
        <v>159.41499999999999</v>
      </c>
      <c r="M510" s="5">
        <v>197.12</v>
      </c>
      <c r="N510">
        <v>216.785</v>
      </c>
    </row>
    <row r="511" spans="1:14" x14ac:dyDescent="0.2">
      <c r="A511" s="8">
        <v>40162</v>
      </c>
      <c r="B511">
        <v>219.375</v>
      </c>
      <c r="C511">
        <v>117.57</v>
      </c>
      <c r="D511">
        <v>151.405</v>
      </c>
      <c r="E511">
        <v>187.23</v>
      </c>
      <c r="F511">
        <v>205.91499999999999</v>
      </c>
      <c r="I511" s="8">
        <v>40162</v>
      </c>
      <c r="J511">
        <v>222.935</v>
      </c>
      <c r="K511">
        <v>119.52500000000001</v>
      </c>
      <c r="L511">
        <v>153.88499999999999</v>
      </c>
      <c r="M511" s="5">
        <v>190.29499999999999</v>
      </c>
      <c r="N511">
        <v>209.27500000000001</v>
      </c>
    </row>
    <row r="512" spans="1:14" x14ac:dyDescent="0.2">
      <c r="A512" s="8">
        <v>40163</v>
      </c>
      <c r="B512">
        <v>218.26</v>
      </c>
      <c r="C512">
        <v>116.995</v>
      </c>
      <c r="D512">
        <v>150.68</v>
      </c>
      <c r="E512">
        <v>186.315</v>
      </c>
      <c r="F512">
        <v>204.88499999999999</v>
      </c>
      <c r="I512" s="8">
        <v>40163</v>
      </c>
      <c r="J512">
        <v>219.375</v>
      </c>
      <c r="K512">
        <v>117.57</v>
      </c>
      <c r="L512">
        <v>151.405</v>
      </c>
      <c r="M512" s="5">
        <v>187.23</v>
      </c>
      <c r="N512">
        <v>205.91499999999999</v>
      </c>
    </row>
    <row r="513" spans="1:14" x14ac:dyDescent="0.2">
      <c r="A513" s="8">
        <v>40164</v>
      </c>
      <c r="B513">
        <v>221.02</v>
      </c>
      <c r="C513">
        <v>118.485</v>
      </c>
      <c r="D513">
        <v>152.63499999999999</v>
      </c>
      <c r="E513">
        <v>188.72499999999999</v>
      </c>
      <c r="F513">
        <v>207.505</v>
      </c>
      <c r="I513" s="8">
        <v>40164</v>
      </c>
      <c r="J513">
        <v>218.26</v>
      </c>
      <c r="K513">
        <v>116.995</v>
      </c>
      <c r="L513">
        <v>150.68</v>
      </c>
      <c r="M513" s="5">
        <v>186.315</v>
      </c>
      <c r="N513">
        <v>204.88499999999999</v>
      </c>
    </row>
    <row r="514" spans="1:14" x14ac:dyDescent="0.2">
      <c r="A514" s="8">
        <v>40165</v>
      </c>
      <c r="B514">
        <v>222.85</v>
      </c>
      <c r="C514">
        <v>119.35</v>
      </c>
      <c r="D514">
        <v>153.815</v>
      </c>
      <c r="E514">
        <v>190.23500000000001</v>
      </c>
      <c r="F514">
        <v>209.2</v>
      </c>
      <c r="I514" s="8">
        <v>40165</v>
      </c>
      <c r="J514">
        <v>221.02</v>
      </c>
      <c r="K514">
        <v>118.485</v>
      </c>
      <c r="L514">
        <v>152.63499999999999</v>
      </c>
      <c r="M514" s="5">
        <v>188.72499999999999</v>
      </c>
      <c r="N514">
        <v>207.505</v>
      </c>
    </row>
    <row r="515" spans="1:14" x14ac:dyDescent="0.2">
      <c r="A515" s="8">
        <v>40168</v>
      </c>
      <c r="B515">
        <v>226.39</v>
      </c>
      <c r="C515">
        <v>123.25</v>
      </c>
      <c r="D515">
        <v>155.96</v>
      </c>
      <c r="E515">
        <v>192.35499999999999</v>
      </c>
      <c r="F515">
        <v>211.995</v>
      </c>
      <c r="I515" s="8">
        <v>40168</v>
      </c>
      <c r="J515">
        <v>222.85</v>
      </c>
      <c r="K515">
        <v>119.35</v>
      </c>
      <c r="L515">
        <v>153.815</v>
      </c>
      <c r="M515" s="5">
        <v>190.23500000000001</v>
      </c>
      <c r="N515">
        <v>209.2</v>
      </c>
    </row>
    <row r="516" spans="1:14" x14ac:dyDescent="0.2">
      <c r="A516" s="8">
        <v>40169</v>
      </c>
      <c r="B516">
        <v>226.35499999999999</v>
      </c>
      <c r="C516">
        <v>123.36499999999999</v>
      </c>
      <c r="D516">
        <v>156.10499999999999</v>
      </c>
      <c r="E516">
        <v>192.44</v>
      </c>
      <c r="F516">
        <v>212.02500000000001</v>
      </c>
      <c r="I516" s="8">
        <v>40169</v>
      </c>
      <c r="J516">
        <v>226.39</v>
      </c>
      <c r="K516">
        <v>123.25</v>
      </c>
      <c r="L516">
        <v>155.96</v>
      </c>
      <c r="M516" s="5">
        <v>192.35499999999999</v>
      </c>
      <c r="N516">
        <v>211.995</v>
      </c>
    </row>
    <row r="517" spans="1:14" x14ac:dyDescent="0.2">
      <c r="A517" s="8">
        <v>40170</v>
      </c>
      <c r="B517">
        <v>224.1</v>
      </c>
      <c r="C517">
        <v>122.155</v>
      </c>
      <c r="D517">
        <v>154.6</v>
      </c>
      <c r="E517">
        <v>190.57</v>
      </c>
      <c r="F517">
        <v>209.94</v>
      </c>
      <c r="I517" s="8">
        <v>40170</v>
      </c>
      <c r="J517">
        <v>226.35499999999999</v>
      </c>
      <c r="K517">
        <v>123.36499999999999</v>
      </c>
      <c r="L517">
        <v>156.10499999999999</v>
      </c>
      <c r="M517" s="5">
        <v>192.44</v>
      </c>
      <c r="N517">
        <v>212.02500000000001</v>
      </c>
    </row>
    <row r="518" spans="1:14" x14ac:dyDescent="0.2">
      <c r="A518" s="8">
        <v>40171</v>
      </c>
      <c r="B518">
        <v>226.55500000000001</v>
      </c>
      <c r="C518">
        <v>123.505</v>
      </c>
      <c r="D518">
        <v>156.315</v>
      </c>
      <c r="E518">
        <v>192.66499999999999</v>
      </c>
      <c r="F518">
        <v>212.23500000000001</v>
      </c>
      <c r="I518" s="8">
        <v>40171</v>
      </c>
      <c r="J518">
        <v>224.1</v>
      </c>
      <c r="K518">
        <v>122.155</v>
      </c>
      <c r="L518">
        <v>154.6</v>
      </c>
      <c r="M518" s="5">
        <v>190.57</v>
      </c>
      <c r="N518">
        <v>209.94</v>
      </c>
    </row>
    <row r="519" spans="1:14" x14ac:dyDescent="0.2">
      <c r="A519" s="8">
        <v>40172</v>
      </c>
      <c r="B519">
        <v>226.6</v>
      </c>
      <c r="C519">
        <v>123.5</v>
      </c>
      <c r="D519">
        <v>156.30000000000001</v>
      </c>
      <c r="E519">
        <v>192.7</v>
      </c>
      <c r="F519">
        <v>212.2</v>
      </c>
      <c r="I519" s="8">
        <v>40172</v>
      </c>
      <c r="J519">
        <v>226.55500000000001</v>
      </c>
      <c r="K519">
        <v>123.505</v>
      </c>
      <c r="L519">
        <v>156.315</v>
      </c>
      <c r="M519" s="5">
        <v>192.66499999999999</v>
      </c>
      <c r="N519">
        <v>212.23500000000001</v>
      </c>
    </row>
    <row r="520" spans="1:14" x14ac:dyDescent="0.2">
      <c r="A520" s="8">
        <v>40175</v>
      </c>
      <c r="B520">
        <v>222.88</v>
      </c>
      <c r="C520">
        <v>121.36499999999999</v>
      </c>
      <c r="D520">
        <v>153.69</v>
      </c>
      <c r="E520">
        <v>189.535</v>
      </c>
      <c r="F520">
        <v>208.715</v>
      </c>
      <c r="I520" s="8">
        <v>40175</v>
      </c>
      <c r="J520">
        <v>226.6</v>
      </c>
      <c r="K520">
        <v>123.5</v>
      </c>
      <c r="L520">
        <v>156.30000000000001</v>
      </c>
      <c r="M520" s="5">
        <v>192.7</v>
      </c>
      <c r="N520">
        <v>212.2</v>
      </c>
    </row>
    <row r="521" spans="1:14" x14ac:dyDescent="0.2">
      <c r="A521" s="8">
        <v>40176</v>
      </c>
      <c r="B521">
        <v>225.72499999999999</v>
      </c>
      <c r="C521">
        <v>122.95</v>
      </c>
      <c r="D521">
        <v>155.73500000000001</v>
      </c>
      <c r="E521">
        <v>192.02500000000001</v>
      </c>
      <c r="F521">
        <v>211.42500000000001</v>
      </c>
      <c r="I521" s="8">
        <v>40176</v>
      </c>
      <c r="J521">
        <v>222.88</v>
      </c>
      <c r="K521">
        <v>121.36499999999999</v>
      </c>
      <c r="L521">
        <v>153.69</v>
      </c>
      <c r="M521" s="5">
        <v>189.535</v>
      </c>
      <c r="N521">
        <v>208.715</v>
      </c>
    </row>
    <row r="522" spans="1:14" x14ac:dyDescent="0.2">
      <c r="A522" s="8">
        <v>40177</v>
      </c>
      <c r="B522">
        <v>223.405</v>
      </c>
      <c r="C522">
        <v>121.63</v>
      </c>
      <c r="D522">
        <v>154.07</v>
      </c>
      <c r="E522">
        <v>189.99</v>
      </c>
      <c r="F522">
        <v>209.21</v>
      </c>
      <c r="I522" s="8">
        <v>40177</v>
      </c>
      <c r="J522">
        <v>225.72499999999999</v>
      </c>
      <c r="K522">
        <v>122.95</v>
      </c>
      <c r="L522">
        <v>155.73500000000001</v>
      </c>
      <c r="M522" s="5">
        <v>192.02500000000001</v>
      </c>
      <c r="N522">
        <v>211.42500000000001</v>
      </c>
    </row>
    <row r="523" spans="1:14" x14ac:dyDescent="0.2">
      <c r="A523" s="8">
        <v>40178</v>
      </c>
      <c r="B523">
        <v>221.1</v>
      </c>
      <c r="C523">
        <v>120.295</v>
      </c>
      <c r="D523">
        <v>152.41999999999999</v>
      </c>
      <c r="E523">
        <v>187.995</v>
      </c>
      <c r="F523">
        <v>207.035</v>
      </c>
      <c r="I523" s="8">
        <v>40178</v>
      </c>
      <c r="J523">
        <v>223.405</v>
      </c>
      <c r="K523">
        <v>121.63</v>
      </c>
      <c r="L523">
        <v>154.07</v>
      </c>
      <c r="M523" s="5">
        <v>189.99</v>
      </c>
      <c r="N523">
        <v>209.21</v>
      </c>
    </row>
    <row r="524" spans="1:14" x14ac:dyDescent="0.2">
      <c r="A524" s="8">
        <v>40179</v>
      </c>
      <c r="B524">
        <v>221.1</v>
      </c>
      <c r="C524">
        <v>120.3</v>
      </c>
      <c r="D524">
        <v>152.4</v>
      </c>
      <c r="E524">
        <v>188</v>
      </c>
      <c r="F524">
        <v>207</v>
      </c>
      <c r="I524" s="8">
        <v>40179</v>
      </c>
      <c r="J524">
        <v>221.1</v>
      </c>
      <c r="K524">
        <v>120.295</v>
      </c>
      <c r="L524">
        <v>152.41999999999999</v>
      </c>
      <c r="M524" s="5">
        <v>187.995</v>
      </c>
      <c r="N524">
        <v>207.035</v>
      </c>
    </row>
    <row r="525" spans="1:14" x14ac:dyDescent="0.2">
      <c r="A525" s="8">
        <v>40182</v>
      </c>
      <c r="B525">
        <v>223.62</v>
      </c>
      <c r="C525">
        <v>121.65</v>
      </c>
      <c r="D525">
        <v>154.185</v>
      </c>
      <c r="E525">
        <v>190.185</v>
      </c>
      <c r="F525">
        <v>209.39500000000001</v>
      </c>
      <c r="I525" s="8">
        <v>40182</v>
      </c>
      <c r="J525">
        <v>221.1</v>
      </c>
      <c r="K525">
        <v>120.3</v>
      </c>
      <c r="L525">
        <v>152.4</v>
      </c>
      <c r="M525" s="5">
        <v>188</v>
      </c>
      <c r="N525">
        <v>207</v>
      </c>
    </row>
    <row r="526" spans="1:14" x14ac:dyDescent="0.2">
      <c r="A526" s="8">
        <v>40183</v>
      </c>
      <c r="B526">
        <v>217.75</v>
      </c>
      <c r="C526">
        <v>118.31</v>
      </c>
      <c r="D526">
        <v>150.01499999999999</v>
      </c>
      <c r="E526">
        <v>185.14500000000001</v>
      </c>
      <c r="F526">
        <v>203.875</v>
      </c>
      <c r="I526" s="8">
        <v>40183</v>
      </c>
      <c r="J526">
        <v>223.62</v>
      </c>
      <c r="K526">
        <v>121.65</v>
      </c>
      <c r="L526">
        <v>154.185</v>
      </c>
      <c r="M526" s="5">
        <v>190.185</v>
      </c>
      <c r="N526">
        <v>209.39500000000001</v>
      </c>
    </row>
    <row r="527" spans="1:14" x14ac:dyDescent="0.2">
      <c r="A527" s="8">
        <v>40184</v>
      </c>
      <c r="B527">
        <v>215.12</v>
      </c>
      <c r="C527">
        <v>116.75</v>
      </c>
      <c r="D527">
        <v>148.095</v>
      </c>
      <c r="E527">
        <v>182.85499999999999</v>
      </c>
      <c r="F527">
        <v>201.38499999999999</v>
      </c>
      <c r="I527" s="8">
        <v>40184</v>
      </c>
      <c r="J527">
        <v>217.75</v>
      </c>
      <c r="K527">
        <v>118.31</v>
      </c>
      <c r="L527">
        <v>150.01499999999999</v>
      </c>
      <c r="M527" s="5">
        <v>185.14500000000001</v>
      </c>
      <c r="N527">
        <v>203.875</v>
      </c>
    </row>
    <row r="528" spans="1:14" x14ac:dyDescent="0.2">
      <c r="A528" s="8">
        <v>40185</v>
      </c>
      <c r="B528">
        <v>217.36500000000001</v>
      </c>
      <c r="C528">
        <v>118.03</v>
      </c>
      <c r="D528">
        <v>149.745</v>
      </c>
      <c r="E528">
        <v>184.85</v>
      </c>
      <c r="F528">
        <v>203.54</v>
      </c>
      <c r="I528" s="8">
        <v>40185</v>
      </c>
      <c r="J528">
        <v>215.12</v>
      </c>
      <c r="K528">
        <v>116.75</v>
      </c>
      <c r="L528">
        <v>148.095</v>
      </c>
      <c r="M528" s="5">
        <v>182.85499999999999</v>
      </c>
      <c r="N528">
        <v>201.38499999999999</v>
      </c>
    </row>
    <row r="529" spans="1:14" x14ac:dyDescent="0.2">
      <c r="A529" s="8">
        <v>40186</v>
      </c>
      <c r="B529">
        <v>216.23</v>
      </c>
      <c r="C529">
        <v>117.4</v>
      </c>
      <c r="D529">
        <v>148.97999999999999</v>
      </c>
      <c r="E529">
        <v>183.9</v>
      </c>
      <c r="F529">
        <v>202.48</v>
      </c>
      <c r="I529" s="8">
        <v>40186</v>
      </c>
      <c r="J529">
        <v>217.36500000000001</v>
      </c>
      <c r="K529">
        <v>118.03</v>
      </c>
      <c r="L529">
        <v>149.745</v>
      </c>
      <c r="M529" s="5">
        <v>184.85</v>
      </c>
      <c r="N529">
        <v>203.54</v>
      </c>
    </row>
    <row r="530" spans="1:14" x14ac:dyDescent="0.2">
      <c r="A530" s="8">
        <v>40189</v>
      </c>
      <c r="B530">
        <v>216.13499999999999</v>
      </c>
      <c r="C530">
        <v>117.265</v>
      </c>
      <c r="D530">
        <v>148.9</v>
      </c>
      <c r="E530">
        <v>183.83</v>
      </c>
      <c r="F530">
        <v>202.39500000000001</v>
      </c>
      <c r="I530" s="8">
        <v>40189</v>
      </c>
      <c r="J530">
        <v>216.23</v>
      </c>
      <c r="K530">
        <v>117.4</v>
      </c>
      <c r="L530">
        <v>148.97999999999999</v>
      </c>
      <c r="M530" s="5">
        <v>183.9</v>
      </c>
      <c r="N530">
        <v>202.48</v>
      </c>
    </row>
    <row r="531" spans="1:14" x14ac:dyDescent="0.2">
      <c r="A531" s="8">
        <v>40190</v>
      </c>
      <c r="B531">
        <v>220.91</v>
      </c>
      <c r="C531">
        <v>119.88500000000001</v>
      </c>
      <c r="D531">
        <v>152.262</v>
      </c>
      <c r="E531">
        <v>187.965</v>
      </c>
      <c r="F531">
        <v>206.92</v>
      </c>
      <c r="I531" s="8">
        <v>40190</v>
      </c>
      <c r="J531">
        <v>216.13499999999999</v>
      </c>
      <c r="K531">
        <v>117.265</v>
      </c>
      <c r="L531">
        <v>148.9</v>
      </c>
      <c r="M531" s="5">
        <v>183.83</v>
      </c>
      <c r="N531">
        <v>202.39500000000001</v>
      </c>
    </row>
    <row r="532" spans="1:14" x14ac:dyDescent="0.2">
      <c r="A532" s="8">
        <v>40191</v>
      </c>
      <c r="B532">
        <v>220.36500000000001</v>
      </c>
      <c r="C532">
        <v>119.46</v>
      </c>
      <c r="D532">
        <v>151.77000000000001</v>
      </c>
      <c r="E532">
        <v>187.43</v>
      </c>
      <c r="F532">
        <v>206.36500000000001</v>
      </c>
      <c r="I532" s="8">
        <v>40191</v>
      </c>
      <c r="J532">
        <v>220.91</v>
      </c>
      <c r="K532">
        <v>119.88500000000001</v>
      </c>
      <c r="L532">
        <v>152.262</v>
      </c>
      <c r="M532" s="5">
        <v>187.965</v>
      </c>
      <c r="N532">
        <v>206.92</v>
      </c>
    </row>
    <row r="533" spans="1:14" x14ac:dyDescent="0.2">
      <c r="A533" s="8">
        <v>40192</v>
      </c>
      <c r="B533">
        <v>224.87</v>
      </c>
      <c r="C533">
        <v>121.995</v>
      </c>
      <c r="D533">
        <v>155.005</v>
      </c>
      <c r="E533">
        <v>191.37</v>
      </c>
      <c r="F533">
        <v>210.65</v>
      </c>
      <c r="I533" s="8">
        <v>40192</v>
      </c>
      <c r="J533">
        <v>220.36500000000001</v>
      </c>
      <c r="K533">
        <v>119.46</v>
      </c>
      <c r="L533">
        <v>151.77000000000001</v>
      </c>
      <c r="M533" s="5">
        <v>187.43</v>
      </c>
      <c r="N533">
        <v>206.36500000000001</v>
      </c>
    </row>
    <row r="534" spans="1:14" x14ac:dyDescent="0.2">
      <c r="A534" s="8">
        <v>40193</v>
      </c>
      <c r="B534">
        <v>220.26</v>
      </c>
      <c r="C534">
        <v>119.36499999999999</v>
      </c>
      <c r="D534">
        <v>151.71</v>
      </c>
      <c r="E534">
        <v>187.375</v>
      </c>
      <c r="F534">
        <v>206.3</v>
      </c>
      <c r="I534" s="8">
        <v>40193</v>
      </c>
      <c r="J534">
        <v>224.87</v>
      </c>
      <c r="K534">
        <v>121.995</v>
      </c>
      <c r="L534">
        <v>155.005</v>
      </c>
      <c r="M534" s="5">
        <v>191.37</v>
      </c>
      <c r="N534">
        <v>210.65</v>
      </c>
    </row>
    <row r="535" spans="1:14" x14ac:dyDescent="0.2">
      <c r="A535" s="8">
        <v>40196</v>
      </c>
      <c r="B535">
        <v>224.285</v>
      </c>
      <c r="C535">
        <v>121.485</v>
      </c>
      <c r="D535">
        <v>154.5</v>
      </c>
      <c r="E535">
        <v>190.83500000000001</v>
      </c>
      <c r="F535">
        <v>210.09</v>
      </c>
      <c r="I535" s="8">
        <v>40196</v>
      </c>
      <c r="J535">
        <v>220.26</v>
      </c>
      <c r="K535">
        <v>119.36499999999999</v>
      </c>
      <c r="L535">
        <v>151.71</v>
      </c>
      <c r="M535" s="5">
        <v>187.375</v>
      </c>
      <c r="N535">
        <v>206.3</v>
      </c>
    </row>
    <row r="536" spans="1:14" x14ac:dyDescent="0.2">
      <c r="A536" s="8">
        <v>40197</v>
      </c>
      <c r="B536">
        <v>220.32499999999999</v>
      </c>
      <c r="C536">
        <v>119.27</v>
      </c>
      <c r="D536">
        <v>151.73500000000001</v>
      </c>
      <c r="E536">
        <v>187.435</v>
      </c>
      <c r="F536">
        <v>206.35499999999999</v>
      </c>
      <c r="I536" s="8">
        <v>40197</v>
      </c>
      <c r="J536">
        <v>224.285</v>
      </c>
      <c r="K536">
        <v>121.485</v>
      </c>
      <c r="L536">
        <v>154.5</v>
      </c>
      <c r="M536" s="5">
        <v>190.83500000000001</v>
      </c>
      <c r="N536">
        <v>210.09</v>
      </c>
    </row>
    <row r="537" spans="1:14" x14ac:dyDescent="0.2">
      <c r="A537" s="8">
        <v>40198</v>
      </c>
      <c r="B537">
        <v>224.43</v>
      </c>
      <c r="C537">
        <v>121.545</v>
      </c>
      <c r="D537">
        <v>154.63499999999999</v>
      </c>
      <c r="E537">
        <v>190.99</v>
      </c>
      <c r="F537">
        <v>210.24</v>
      </c>
      <c r="I537" s="8">
        <v>40198</v>
      </c>
      <c r="J537">
        <v>220.32499999999999</v>
      </c>
      <c r="K537">
        <v>119.27</v>
      </c>
      <c r="L537">
        <v>151.73500000000001</v>
      </c>
      <c r="M537" s="5">
        <v>187.435</v>
      </c>
      <c r="N537">
        <v>206.35499999999999</v>
      </c>
    </row>
    <row r="538" spans="1:14" x14ac:dyDescent="0.2">
      <c r="A538" s="8">
        <v>40199</v>
      </c>
      <c r="B538">
        <v>231.13</v>
      </c>
      <c r="C538">
        <v>125.185</v>
      </c>
      <c r="D538">
        <v>159.28</v>
      </c>
      <c r="E538">
        <v>196.73</v>
      </c>
      <c r="F538">
        <v>216.45</v>
      </c>
      <c r="I538" s="8">
        <v>40199</v>
      </c>
      <c r="J538">
        <v>224.43</v>
      </c>
      <c r="K538">
        <v>121.545</v>
      </c>
      <c r="L538">
        <v>154.63499999999999</v>
      </c>
      <c r="M538" s="5">
        <v>190.99</v>
      </c>
      <c r="N538">
        <v>210.24</v>
      </c>
    </row>
    <row r="539" spans="1:14" x14ac:dyDescent="0.2">
      <c r="A539" s="8">
        <v>40200</v>
      </c>
      <c r="B539">
        <v>243.13</v>
      </c>
      <c r="C539">
        <v>131.755</v>
      </c>
      <c r="D539">
        <v>167.66499999999999</v>
      </c>
      <c r="E539">
        <v>207.02500000000001</v>
      </c>
      <c r="F539">
        <v>227.83</v>
      </c>
      <c r="I539" s="8">
        <v>40200</v>
      </c>
      <c r="J539">
        <v>231.13</v>
      </c>
      <c r="K539">
        <v>125.185</v>
      </c>
      <c r="L539">
        <v>159.28</v>
      </c>
      <c r="M539" s="5">
        <v>196.73</v>
      </c>
      <c r="N539">
        <v>216.45</v>
      </c>
    </row>
    <row r="540" spans="1:14" x14ac:dyDescent="0.2">
      <c r="A540" s="8">
        <v>40203</v>
      </c>
      <c r="B540">
        <v>226.84</v>
      </c>
      <c r="C540">
        <v>122.685</v>
      </c>
      <c r="D540">
        <v>156.25</v>
      </c>
      <c r="E540">
        <v>193.05500000000001</v>
      </c>
      <c r="F540">
        <v>212.51</v>
      </c>
      <c r="I540" s="8">
        <v>40203</v>
      </c>
      <c r="J540">
        <v>243.13</v>
      </c>
      <c r="K540">
        <v>131.755</v>
      </c>
      <c r="L540">
        <v>167.66499999999999</v>
      </c>
      <c r="M540" s="5">
        <v>207.02500000000001</v>
      </c>
      <c r="N540">
        <v>227.83</v>
      </c>
    </row>
    <row r="541" spans="1:14" x14ac:dyDescent="0.2">
      <c r="A541" s="8">
        <v>40204</v>
      </c>
      <c r="B541">
        <v>227.97499999999999</v>
      </c>
      <c r="C541">
        <v>123.3</v>
      </c>
      <c r="D541">
        <v>157.065</v>
      </c>
      <c r="E541">
        <v>194.06</v>
      </c>
      <c r="F541">
        <v>213.6</v>
      </c>
      <c r="I541" s="8">
        <v>40204</v>
      </c>
      <c r="J541">
        <v>226.84</v>
      </c>
      <c r="K541">
        <v>122.685</v>
      </c>
      <c r="L541">
        <v>156.25</v>
      </c>
      <c r="M541" s="5">
        <v>193.05500000000001</v>
      </c>
      <c r="N541">
        <v>212.51</v>
      </c>
    </row>
    <row r="542" spans="1:14" x14ac:dyDescent="0.2">
      <c r="A542" s="8">
        <v>40205</v>
      </c>
      <c r="B542">
        <v>225.95500000000001</v>
      </c>
      <c r="C542">
        <v>122.155</v>
      </c>
      <c r="D542">
        <v>155.64500000000001</v>
      </c>
      <c r="E542">
        <v>192.33500000000001</v>
      </c>
      <c r="F542">
        <v>211.71</v>
      </c>
      <c r="I542" s="8">
        <v>40205</v>
      </c>
      <c r="J542">
        <v>227.97499999999999</v>
      </c>
      <c r="K542">
        <v>123.3</v>
      </c>
      <c r="L542">
        <v>157.065</v>
      </c>
      <c r="M542" s="5">
        <v>194.06</v>
      </c>
      <c r="N542">
        <v>213.6</v>
      </c>
    </row>
    <row r="543" spans="1:14" x14ac:dyDescent="0.2">
      <c r="A543" s="8">
        <v>40206</v>
      </c>
      <c r="B543">
        <v>216.33500000000001</v>
      </c>
      <c r="C543">
        <v>116.85</v>
      </c>
      <c r="D543">
        <v>148.935</v>
      </c>
      <c r="E543">
        <v>184.08</v>
      </c>
      <c r="F543">
        <v>202.66499999999999</v>
      </c>
      <c r="I543" s="8">
        <v>40206</v>
      </c>
      <c r="J543">
        <v>225.95500000000001</v>
      </c>
      <c r="K543">
        <v>122.155</v>
      </c>
      <c r="L543">
        <v>155.64500000000001</v>
      </c>
      <c r="M543" s="5">
        <v>192.33500000000001</v>
      </c>
      <c r="N543">
        <v>211.71</v>
      </c>
    </row>
    <row r="544" spans="1:14" x14ac:dyDescent="0.2">
      <c r="A544" s="8">
        <v>40207</v>
      </c>
      <c r="B544">
        <v>228.55</v>
      </c>
      <c r="C544">
        <v>103.715</v>
      </c>
      <c r="D544">
        <v>144.71</v>
      </c>
      <c r="E544">
        <v>189.505</v>
      </c>
      <c r="F544">
        <v>211.5</v>
      </c>
      <c r="I544" s="8">
        <v>40207</v>
      </c>
      <c r="J544">
        <v>216.33500000000001</v>
      </c>
      <c r="K544">
        <v>116.85</v>
      </c>
      <c r="L544">
        <v>148.935</v>
      </c>
      <c r="M544" s="5">
        <v>184.08</v>
      </c>
      <c r="N544">
        <v>202.66499999999999</v>
      </c>
    </row>
    <row r="545" spans="1:14" x14ac:dyDescent="0.2">
      <c r="A545" s="8">
        <v>40210</v>
      </c>
      <c r="B545">
        <v>232.465</v>
      </c>
      <c r="C545">
        <v>105.435</v>
      </c>
      <c r="D545">
        <v>147.215</v>
      </c>
      <c r="E545">
        <v>192.79499999999999</v>
      </c>
      <c r="F545">
        <v>215.15</v>
      </c>
      <c r="I545" s="8">
        <v>40210</v>
      </c>
      <c r="J545">
        <v>228.55</v>
      </c>
      <c r="K545">
        <v>103.715</v>
      </c>
      <c r="L545">
        <v>144.71</v>
      </c>
      <c r="M545" s="5">
        <v>189.505</v>
      </c>
      <c r="N545">
        <v>211.5</v>
      </c>
    </row>
    <row r="546" spans="1:14" x14ac:dyDescent="0.2">
      <c r="A546" s="8">
        <v>40211</v>
      </c>
      <c r="B546">
        <v>229.68</v>
      </c>
      <c r="C546">
        <v>104.175</v>
      </c>
      <c r="D546">
        <v>145.49</v>
      </c>
      <c r="E546">
        <v>190.51</v>
      </c>
      <c r="F546">
        <v>212.58500000000001</v>
      </c>
      <c r="I546" s="8">
        <v>40211</v>
      </c>
      <c r="J546">
        <v>232.465</v>
      </c>
      <c r="K546">
        <v>105.435</v>
      </c>
      <c r="L546">
        <v>147.215</v>
      </c>
      <c r="M546" s="5">
        <v>192.79499999999999</v>
      </c>
      <c r="N546">
        <v>215.15</v>
      </c>
    </row>
    <row r="547" spans="1:14" x14ac:dyDescent="0.2">
      <c r="A547" s="8">
        <v>40212</v>
      </c>
      <c r="B547">
        <v>226.67</v>
      </c>
      <c r="C547">
        <v>102.73</v>
      </c>
      <c r="D547">
        <v>143.51499999999999</v>
      </c>
      <c r="E547">
        <v>187.98</v>
      </c>
      <c r="F547">
        <v>209.77500000000001</v>
      </c>
      <c r="I547" s="8">
        <v>40212</v>
      </c>
      <c r="J547">
        <v>229.68</v>
      </c>
      <c r="K547">
        <v>104.175</v>
      </c>
      <c r="L547">
        <v>145.49</v>
      </c>
      <c r="M547" s="5">
        <v>190.51</v>
      </c>
      <c r="N547">
        <v>212.58500000000001</v>
      </c>
    </row>
    <row r="548" spans="1:14" x14ac:dyDescent="0.2">
      <c r="A548" s="8">
        <v>40213</v>
      </c>
      <c r="B548">
        <v>235.72</v>
      </c>
      <c r="C548">
        <v>106.96</v>
      </c>
      <c r="D548">
        <v>149.43</v>
      </c>
      <c r="E548">
        <v>195.63499999999999</v>
      </c>
      <c r="F548">
        <v>218.245</v>
      </c>
      <c r="I548" s="8">
        <v>40213</v>
      </c>
      <c r="J548">
        <v>226.67</v>
      </c>
      <c r="K548">
        <v>102.73</v>
      </c>
      <c r="L548">
        <v>143.51499999999999</v>
      </c>
      <c r="M548" s="5">
        <v>187.98</v>
      </c>
      <c r="N548">
        <v>209.77500000000001</v>
      </c>
    </row>
    <row r="549" spans="1:14" x14ac:dyDescent="0.2">
      <c r="A549" s="8">
        <v>40214</v>
      </c>
      <c r="B549">
        <v>258.47500000000002</v>
      </c>
      <c r="C549">
        <v>117.455</v>
      </c>
      <c r="D549">
        <v>164.095</v>
      </c>
      <c r="E549">
        <v>214.71</v>
      </c>
      <c r="F549">
        <v>239.42</v>
      </c>
      <c r="I549" s="8">
        <v>40214</v>
      </c>
      <c r="J549">
        <v>235.72</v>
      </c>
      <c r="K549">
        <v>106.96</v>
      </c>
      <c r="L549">
        <v>149.43</v>
      </c>
      <c r="M549" s="5">
        <v>195.63499999999999</v>
      </c>
      <c r="N549">
        <v>218.245</v>
      </c>
    </row>
    <row r="550" spans="1:14" x14ac:dyDescent="0.2">
      <c r="A550" s="8">
        <v>40217</v>
      </c>
      <c r="B550">
        <v>260.16000000000003</v>
      </c>
      <c r="C550">
        <v>118.11499999999999</v>
      </c>
      <c r="D550">
        <v>165.16499999999999</v>
      </c>
      <c r="E550">
        <v>216.14</v>
      </c>
      <c r="F550">
        <v>241.005</v>
      </c>
      <c r="I550" s="8">
        <v>40217</v>
      </c>
      <c r="J550">
        <v>258.47500000000002</v>
      </c>
      <c r="K550">
        <v>117.455</v>
      </c>
      <c r="L550">
        <v>164.095</v>
      </c>
      <c r="M550" s="5">
        <v>214.71</v>
      </c>
      <c r="N550">
        <v>239.42</v>
      </c>
    </row>
    <row r="551" spans="1:14" x14ac:dyDescent="0.2">
      <c r="A551" s="8">
        <v>40218</v>
      </c>
      <c r="B551">
        <v>256.60000000000002</v>
      </c>
      <c r="C551">
        <v>116.43</v>
      </c>
      <c r="D551">
        <v>162.86500000000001</v>
      </c>
      <c r="E551">
        <v>213.16</v>
      </c>
      <c r="F551">
        <v>237.69</v>
      </c>
      <c r="I551" s="8">
        <v>40218</v>
      </c>
      <c r="J551">
        <v>260.16000000000003</v>
      </c>
      <c r="K551">
        <v>118.11499999999999</v>
      </c>
      <c r="L551">
        <v>165.16499999999999</v>
      </c>
      <c r="M551" s="5">
        <v>216.14</v>
      </c>
      <c r="N551">
        <v>241.005</v>
      </c>
    </row>
    <row r="552" spans="1:14" x14ac:dyDescent="0.2">
      <c r="A552" s="8">
        <v>40219</v>
      </c>
      <c r="B552">
        <v>248.995</v>
      </c>
      <c r="C552">
        <v>112.925</v>
      </c>
      <c r="D552">
        <v>158.005</v>
      </c>
      <c r="E552">
        <v>206.82499999999999</v>
      </c>
      <c r="F552">
        <v>230.63499999999999</v>
      </c>
      <c r="I552" s="8">
        <v>40219</v>
      </c>
      <c r="J552">
        <v>256.60000000000002</v>
      </c>
      <c r="K552">
        <v>116.43</v>
      </c>
      <c r="L552">
        <v>162.86500000000001</v>
      </c>
      <c r="M552" s="5">
        <v>213.16</v>
      </c>
      <c r="N552">
        <v>237.69</v>
      </c>
    </row>
    <row r="553" spans="1:14" x14ac:dyDescent="0.2">
      <c r="A553" s="8">
        <v>40220</v>
      </c>
      <c r="B553">
        <v>245.69499999999999</v>
      </c>
      <c r="C553">
        <v>111.41</v>
      </c>
      <c r="D553">
        <v>155.91</v>
      </c>
      <c r="E553">
        <v>204.095</v>
      </c>
      <c r="F553">
        <v>227.59</v>
      </c>
      <c r="I553" s="8">
        <v>40220</v>
      </c>
      <c r="J553">
        <v>248.995</v>
      </c>
      <c r="K553">
        <v>112.925</v>
      </c>
      <c r="L553">
        <v>158.005</v>
      </c>
      <c r="M553" s="5">
        <v>206.82499999999999</v>
      </c>
      <c r="N553">
        <v>230.63499999999999</v>
      </c>
    </row>
    <row r="554" spans="1:14" x14ac:dyDescent="0.2">
      <c r="A554" s="8">
        <v>40221</v>
      </c>
      <c r="B554">
        <v>249.625</v>
      </c>
      <c r="C554">
        <v>113.24</v>
      </c>
      <c r="D554">
        <v>158.51499999999999</v>
      </c>
      <c r="E554">
        <v>207.44499999999999</v>
      </c>
      <c r="F554">
        <v>231.27500000000001</v>
      </c>
      <c r="I554" s="8">
        <v>40221</v>
      </c>
      <c r="J554">
        <v>245.69499999999999</v>
      </c>
      <c r="K554">
        <v>111.41</v>
      </c>
      <c r="L554">
        <v>155.91</v>
      </c>
      <c r="M554" s="5">
        <v>204.095</v>
      </c>
      <c r="N554">
        <v>227.59</v>
      </c>
    </row>
    <row r="555" spans="1:14" x14ac:dyDescent="0.2">
      <c r="A555" s="8">
        <v>40224</v>
      </c>
      <c r="B555">
        <v>249.6</v>
      </c>
      <c r="C555">
        <v>113.2</v>
      </c>
      <c r="D555">
        <v>158.5</v>
      </c>
      <c r="E555">
        <v>207.4</v>
      </c>
      <c r="F555">
        <v>231.3</v>
      </c>
      <c r="I555" s="8">
        <v>40224</v>
      </c>
      <c r="J555">
        <v>249.625</v>
      </c>
      <c r="K555">
        <v>113.24</v>
      </c>
      <c r="L555">
        <v>158.51499999999999</v>
      </c>
      <c r="M555" s="5">
        <v>207.44499999999999</v>
      </c>
      <c r="N555">
        <v>231.27500000000001</v>
      </c>
    </row>
    <row r="556" spans="1:14" x14ac:dyDescent="0.2">
      <c r="A556" s="8">
        <v>40225</v>
      </c>
      <c r="B556">
        <v>248.44499999999999</v>
      </c>
      <c r="C556">
        <v>112.745</v>
      </c>
      <c r="D556">
        <v>157.96</v>
      </c>
      <c r="E556">
        <v>207.125</v>
      </c>
      <c r="F556">
        <v>230.52</v>
      </c>
      <c r="I556" s="8">
        <v>40225</v>
      </c>
      <c r="J556">
        <v>249.6</v>
      </c>
      <c r="K556">
        <v>113.2</v>
      </c>
      <c r="L556">
        <v>158.5</v>
      </c>
      <c r="M556" s="5">
        <v>207.4</v>
      </c>
      <c r="N556">
        <v>231.3</v>
      </c>
    </row>
    <row r="557" spans="1:14" x14ac:dyDescent="0.2">
      <c r="A557" s="8">
        <v>40226</v>
      </c>
      <c r="B557">
        <v>243.01</v>
      </c>
      <c r="C557">
        <v>110.16</v>
      </c>
      <c r="D557">
        <v>154.41</v>
      </c>
      <c r="E557">
        <v>202.55500000000001</v>
      </c>
      <c r="F557">
        <v>225.46</v>
      </c>
      <c r="I557" s="8">
        <v>40226</v>
      </c>
      <c r="J557">
        <v>248.44499999999999</v>
      </c>
      <c r="K557">
        <v>112.745</v>
      </c>
      <c r="L557">
        <v>157.96</v>
      </c>
      <c r="M557" s="5">
        <v>207.125</v>
      </c>
      <c r="N557">
        <v>230.52</v>
      </c>
    </row>
    <row r="558" spans="1:14" x14ac:dyDescent="0.2">
      <c r="A558" s="8">
        <v>40227</v>
      </c>
      <c r="B558">
        <v>242.845</v>
      </c>
      <c r="C558">
        <v>110.12</v>
      </c>
      <c r="D558">
        <v>154.38499999999999</v>
      </c>
      <c r="E558">
        <v>202.48500000000001</v>
      </c>
      <c r="F558">
        <v>225.33500000000001</v>
      </c>
      <c r="I558" s="8">
        <v>40227</v>
      </c>
      <c r="J558">
        <v>243.01</v>
      </c>
      <c r="K558">
        <v>110.16</v>
      </c>
      <c r="L558">
        <v>154.41</v>
      </c>
      <c r="M558" s="5">
        <v>202.55500000000001</v>
      </c>
      <c r="N558">
        <v>225.46</v>
      </c>
    </row>
    <row r="559" spans="1:14" x14ac:dyDescent="0.2">
      <c r="A559" s="8">
        <v>40228</v>
      </c>
      <c r="B559">
        <v>237.30500000000001</v>
      </c>
      <c r="C559">
        <v>107.58499999999999</v>
      </c>
      <c r="D559">
        <v>150.88</v>
      </c>
      <c r="E559">
        <v>197.88</v>
      </c>
      <c r="F559">
        <v>220.2</v>
      </c>
      <c r="I559" s="8">
        <v>40228</v>
      </c>
      <c r="J559">
        <v>242.845</v>
      </c>
      <c r="K559">
        <v>110.12</v>
      </c>
      <c r="L559">
        <v>154.38499999999999</v>
      </c>
      <c r="M559" s="5">
        <v>202.48500000000001</v>
      </c>
      <c r="N559">
        <v>225.33500000000001</v>
      </c>
    </row>
    <row r="560" spans="1:14" x14ac:dyDescent="0.2">
      <c r="A560" s="8">
        <v>40231</v>
      </c>
      <c r="B560">
        <v>232.87</v>
      </c>
      <c r="C560">
        <v>105.455</v>
      </c>
      <c r="D560">
        <v>148</v>
      </c>
      <c r="E560">
        <v>194.13499999999999</v>
      </c>
      <c r="F560">
        <v>216.05500000000001</v>
      </c>
      <c r="I560" s="8">
        <v>40231</v>
      </c>
      <c r="J560">
        <v>237.30500000000001</v>
      </c>
      <c r="K560">
        <v>107.58499999999999</v>
      </c>
      <c r="L560">
        <v>150.88</v>
      </c>
      <c r="M560" s="5">
        <v>197.88</v>
      </c>
      <c r="N560">
        <v>220.2</v>
      </c>
    </row>
    <row r="561" spans="1:14" x14ac:dyDescent="0.2">
      <c r="A561" s="8">
        <v>40232</v>
      </c>
      <c r="B561">
        <v>236.345</v>
      </c>
      <c r="C561">
        <v>107.05</v>
      </c>
      <c r="D561">
        <v>150.29</v>
      </c>
      <c r="E561">
        <v>197.11</v>
      </c>
      <c r="F561">
        <v>219.33</v>
      </c>
      <c r="I561" s="8">
        <v>40232</v>
      </c>
      <c r="J561">
        <v>232.87</v>
      </c>
      <c r="K561">
        <v>105.455</v>
      </c>
      <c r="L561">
        <v>148</v>
      </c>
      <c r="M561" s="5">
        <v>194.13499999999999</v>
      </c>
      <c r="N561">
        <v>216.05500000000001</v>
      </c>
    </row>
    <row r="562" spans="1:14" x14ac:dyDescent="0.2">
      <c r="A562" s="8">
        <v>40233</v>
      </c>
      <c r="B562">
        <v>235.505</v>
      </c>
      <c r="C562">
        <v>106.52</v>
      </c>
      <c r="D562">
        <v>149.63499999999999</v>
      </c>
      <c r="E562">
        <v>196.345</v>
      </c>
      <c r="F562">
        <v>218.51499999999999</v>
      </c>
      <c r="I562" s="8">
        <v>40233</v>
      </c>
      <c r="J562">
        <v>236.345</v>
      </c>
      <c r="K562">
        <v>107.05</v>
      </c>
      <c r="L562">
        <v>150.29</v>
      </c>
      <c r="M562" s="5">
        <v>197.11</v>
      </c>
      <c r="N562">
        <v>219.33</v>
      </c>
    </row>
    <row r="563" spans="1:14" x14ac:dyDescent="0.2">
      <c r="A563" s="8">
        <v>40234</v>
      </c>
      <c r="B563">
        <v>233.845</v>
      </c>
      <c r="C563">
        <v>105.715</v>
      </c>
      <c r="D563">
        <v>148.565</v>
      </c>
      <c r="E563">
        <v>194.97</v>
      </c>
      <c r="F563">
        <v>216.98</v>
      </c>
      <c r="I563" s="8">
        <v>40234</v>
      </c>
      <c r="J563">
        <v>235.505</v>
      </c>
      <c r="K563">
        <v>106.52</v>
      </c>
      <c r="L563">
        <v>149.63499999999999</v>
      </c>
      <c r="M563" s="5">
        <v>196.345</v>
      </c>
      <c r="N563">
        <v>218.51499999999999</v>
      </c>
    </row>
    <row r="564" spans="1:14" x14ac:dyDescent="0.2">
      <c r="A564" s="8">
        <v>40235</v>
      </c>
      <c r="B564">
        <v>222.23500000000001</v>
      </c>
      <c r="C564">
        <v>100.26</v>
      </c>
      <c r="D564">
        <v>140.99</v>
      </c>
      <c r="E564">
        <v>185.16499999999999</v>
      </c>
      <c r="F564">
        <v>206.14</v>
      </c>
      <c r="I564" s="8">
        <v>40235</v>
      </c>
      <c r="J564">
        <v>233.845</v>
      </c>
      <c r="K564">
        <v>105.715</v>
      </c>
      <c r="L564">
        <v>148.565</v>
      </c>
      <c r="M564" s="5">
        <v>194.97</v>
      </c>
      <c r="N564">
        <v>216.98</v>
      </c>
    </row>
    <row r="565" spans="1:14" x14ac:dyDescent="0.2">
      <c r="A565" s="8">
        <v>40238</v>
      </c>
      <c r="B565">
        <v>214.91</v>
      </c>
      <c r="C565">
        <v>96.805000000000007</v>
      </c>
      <c r="D565">
        <v>136.26499999999999</v>
      </c>
      <c r="E565">
        <v>179.02500000000001</v>
      </c>
      <c r="F565">
        <v>199.32499999999999</v>
      </c>
      <c r="I565" s="8">
        <v>40238</v>
      </c>
      <c r="J565">
        <v>222.23500000000001</v>
      </c>
      <c r="K565">
        <v>100.26</v>
      </c>
      <c r="L565">
        <v>140.99</v>
      </c>
      <c r="M565" s="5">
        <v>185.16499999999999</v>
      </c>
      <c r="N565">
        <v>206.14</v>
      </c>
    </row>
    <row r="566" spans="1:14" x14ac:dyDescent="0.2">
      <c r="A566" s="8">
        <v>40239</v>
      </c>
      <c r="B566">
        <v>210.72</v>
      </c>
      <c r="C566">
        <v>94.844999999999999</v>
      </c>
      <c r="D566">
        <v>133.565</v>
      </c>
      <c r="E566">
        <v>175.51499999999999</v>
      </c>
      <c r="F566">
        <v>195.43</v>
      </c>
      <c r="I566" s="8">
        <v>40239</v>
      </c>
      <c r="J566">
        <v>214.91</v>
      </c>
      <c r="K566">
        <v>96.805000000000007</v>
      </c>
      <c r="L566">
        <v>136.26499999999999</v>
      </c>
      <c r="M566" s="5">
        <v>179.02500000000001</v>
      </c>
      <c r="N566">
        <v>199.32499999999999</v>
      </c>
    </row>
    <row r="567" spans="1:14" x14ac:dyDescent="0.2">
      <c r="A567" s="8">
        <v>40240</v>
      </c>
      <c r="B567">
        <v>211.995</v>
      </c>
      <c r="C567">
        <v>95.41</v>
      </c>
      <c r="D567">
        <v>134.38499999999999</v>
      </c>
      <c r="E567">
        <v>176.59</v>
      </c>
      <c r="F567">
        <v>196.62</v>
      </c>
      <c r="I567" s="8">
        <v>40240</v>
      </c>
      <c r="J567">
        <v>210.72</v>
      </c>
      <c r="K567">
        <v>94.844999999999999</v>
      </c>
      <c r="L567">
        <v>133.565</v>
      </c>
      <c r="M567" s="5">
        <v>175.51499999999999</v>
      </c>
      <c r="N567">
        <v>195.43</v>
      </c>
    </row>
    <row r="568" spans="1:14" x14ac:dyDescent="0.2">
      <c r="A568" s="8">
        <v>40241</v>
      </c>
      <c r="B568">
        <v>202.7</v>
      </c>
      <c r="C568">
        <v>91.1</v>
      </c>
      <c r="D568">
        <v>128.38</v>
      </c>
      <c r="E568">
        <v>168.77500000000001</v>
      </c>
      <c r="F568">
        <v>187.95500000000001</v>
      </c>
      <c r="I568" s="8">
        <v>40241</v>
      </c>
      <c r="J568">
        <v>211.995</v>
      </c>
      <c r="K568">
        <v>95.41</v>
      </c>
      <c r="L568">
        <v>134.38499999999999</v>
      </c>
      <c r="M568" s="5">
        <v>176.59</v>
      </c>
      <c r="N568">
        <v>196.62</v>
      </c>
    </row>
    <row r="569" spans="1:14" x14ac:dyDescent="0.2">
      <c r="A569" s="8">
        <v>40242</v>
      </c>
      <c r="B569">
        <v>198.245</v>
      </c>
      <c r="C569">
        <v>89.025000000000006</v>
      </c>
      <c r="D569">
        <v>125.485</v>
      </c>
      <c r="E569">
        <v>165.01</v>
      </c>
      <c r="F569">
        <v>183.79499999999999</v>
      </c>
      <c r="I569" s="8">
        <v>40242</v>
      </c>
      <c r="J569">
        <v>202.7</v>
      </c>
      <c r="K569">
        <v>91.1</v>
      </c>
      <c r="L569">
        <v>128.38</v>
      </c>
      <c r="M569" s="5">
        <v>168.77500000000001</v>
      </c>
      <c r="N569">
        <v>187.95500000000001</v>
      </c>
    </row>
    <row r="570" spans="1:14" x14ac:dyDescent="0.2">
      <c r="A570" s="8">
        <v>40245</v>
      </c>
      <c r="B570">
        <v>192.45</v>
      </c>
      <c r="C570">
        <v>86.375</v>
      </c>
      <c r="D570">
        <v>121.86</v>
      </c>
      <c r="E570">
        <v>160.23500000000001</v>
      </c>
      <c r="F570">
        <v>178.45</v>
      </c>
      <c r="I570" s="8">
        <v>40245</v>
      </c>
      <c r="J570">
        <v>198.245</v>
      </c>
      <c r="K570">
        <v>89.025000000000006</v>
      </c>
      <c r="L570">
        <v>125.485</v>
      </c>
      <c r="M570" s="5">
        <v>165.01</v>
      </c>
      <c r="N570">
        <v>183.79499999999999</v>
      </c>
    </row>
    <row r="571" spans="1:14" x14ac:dyDescent="0.2">
      <c r="A571" s="8">
        <v>40246</v>
      </c>
      <c r="B571">
        <v>199.875</v>
      </c>
      <c r="C571">
        <v>89.79</v>
      </c>
      <c r="D571">
        <v>126.685</v>
      </c>
      <c r="E571">
        <v>166.51499999999999</v>
      </c>
      <c r="F571">
        <v>185.39500000000001</v>
      </c>
      <c r="I571" s="8">
        <v>40246</v>
      </c>
      <c r="J571">
        <v>192.45</v>
      </c>
      <c r="K571">
        <v>86.375</v>
      </c>
      <c r="L571">
        <v>121.86</v>
      </c>
      <c r="M571" s="5">
        <v>160.23500000000001</v>
      </c>
      <c r="N571">
        <v>178.45</v>
      </c>
    </row>
    <row r="572" spans="1:14" x14ac:dyDescent="0.2">
      <c r="A572" s="8">
        <v>40247</v>
      </c>
      <c r="B572">
        <v>189.905</v>
      </c>
      <c r="C572">
        <v>85.18</v>
      </c>
      <c r="D572">
        <v>120.245</v>
      </c>
      <c r="E572">
        <v>158.13999999999999</v>
      </c>
      <c r="F572">
        <v>176.10499999999999</v>
      </c>
      <c r="I572" s="8">
        <v>40247</v>
      </c>
      <c r="J572">
        <v>199.875</v>
      </c>
      <c r="K572">
        <v>89.79</v>
      </c>
      <c r="L572">
        <v>126.685</v>
      </c>
      <c r="M572" s="5">
        <v>166.51499999999999</v>
      </c>
      <c r="N572">
        <v>185.39500000000001</v>
      </c>
    </row>
    <row r="573" spans="1:14" x14ac:dyDescent="0.2">
      <c r="A573" s="8">
        <v>40248</v>
      </c>
      <c r="B573">
        <v>190.02</v>
      </c>
      <c r="C573">
        <v>85.22</v>
      </c>
      <c r="D573">
        <v>120.34</v>
      </c>
      <c r="E573">
        <v>158.255</v>
      </c>
      <c r="F573">
        <v>176.22</v>
      </c>
      <c r="I573" s="8">
        <v>40248</v>
      </c>
      <c r="J573">
        <v>189.905</v>
      </c>
      <c r="K573">
        <v>85.18</v>
      </c>
      <c r="L573">
        <v>120.245</v>
      </c>
      <c r="M573" s="5">
        <v>158.13999999999999</v>
      </c>
      <c r="N573">
        <v>176.10499999999999</v>
      </c>
    </row>
    <row r="574" spans="1:14" x14ac:dyDescent="0.2">
      <c r="A574" s="8">
        <v>40252</v>
      </c>
      <c r="B574">
        <v>188.95500000000001</v>
      </c>
      <c r="C574">
        <v>84.674999999999997</v>
      </c>
      <c r="D574">
        <v>119.69</v>
      </c>
      <c r="E574">
        <v>157.38499999999999</v>
      </c>
      <c r="F574">
        <v>175.24</v>
      </c>
      <c r="I574" s="8">
        <v>40252</v>
      </c>
      <c r="J574">
        <v>190.02</v>
      </c>
      <c r="K574">
        <v>85.22</v>
      </c>
      <c r="L574">
        <v>120.34</v>
      </c>
      <c r="M574" s="5">
        <v>158.255</v>
      </c>
      <c r="N574">
        <v>176.22</v>
      </c>
    </row>
    <row r="575" spans="1:14" x14ac:dyDescent="0.2">
      <c r="A575" s="8">
        <v>40253</v>
      </c>
      <c r="B575">
        <v>187.73</v>
      </c>
      <c r="C575">
        <v>84.09</v>
      </c>
      <c r="D575">
        <v>118.9</v>
      </c>
      <c r="E575">
        <v>156.36500000000001</v>
      </c>
      <c r="F575">
        <v>174.10499999999999</v>
      </c>
      <c r="I575" s="8">
        <v>40253</v>
      </c>
      <c r="J575">
        <v>188.95500000000001</v>
      </c>
      <c r="K575">
        <v>84.674999999999997</v>
      </c>
      <c r="L575">
        <v>119.69</v>
      </c>
      <c r="M575" s="5">
        <v>157.38499999999999</v>
      </c>
      <c r="N575">
        <v>175.24</v>
      </c>
    </row>
    <row r="576" spans="1:14" x14ac:dyDescent="0.2">
      <c r="A576" s="8">
        <v>40254</v>
      </c>
      <c r="B576">
        <v>183.6</v>
      </c>
      <c r="C576">
        <v>82.155000000000001</v>
      </c>
      <c r="D576">
        <v>116.22499999999999</v>
      </c>
      <c r="E576">
        <v>152.9</v>
      </c>
      <c r="F576">
        <v>170.26</v>
      </c>
      <c r="I576" s="8">
        <v>40254</v>
      </c>
      <c r="J576">
        <v>187.73</v>
      </c>
      <c r="K576">
        <v>84.09</v>
      </c>
      <c r="L576">
        <v>118.9</v>
      </c>
      <c r="M576" s="5">
        <v>156.36500000000001</v>
      </c>
      <c r="N576">
        <v>174.10499999999999</v>
      </c>
    </row>
    <row r="577" spans="1:14" x14ac:dyDescent="0.2">
      <c r="A577" s="8">
        <v>40255</v>
      </c>
      <c r="B577">
        <v>182.05</v>
      </c>
      <c r="C577">
        <v>81.41</v>
      </c>
      <c r="D577">
        <v>115.21</v>
      </c>
      <c r="E577">
        <v>151.595</v>
      </c>
      <c r="F577">
        <v>168.81</v>
      </c>
      <c r="I577" s="8">
        <v>40255</v>
      </c>
      <c r="J577">
        <v>183.6</v>
      </c>
      <c r="K577">
        <v>82.155000000000001</v>
      </c>
      <c r="L577">
        <v>116.22499999999999</v>
      </c>
      <c r="M577" s="5">
        <v>152.9</v>
      </c>
      <c r="N577">
        <v>170.26</v>
      </c>
    </row>
    <row r="578" spans="1:14" x14ac:dyDescent="0.2">
      <c r="A578" s="8">
        <v>40256</v>
      </c>
      <c r="B578">
        <v>185.59</v>
      </c>
      <c r="C578">
        <v>83.05</v>
      </c>
      <c r="D578">
        <v>117.54</v>
      </c>
      <c r="E578">
        <v>154.595</v>
      </c>
      <c r="F578">
        <v>172.125</v>
      </c>
      <c r="I578" s="8">
        <v>40256</v>
      </c>
      <c r="J578">
        <v>182.05</v>
      </c>
      <c r="K578">
        <v>81.41</v>
      </c>
      <c r="L578">
        <v>115.21</v>
      </c>
      <c r="M578" s="5">
        <v>151.595</v>
      </c>
      <c r="N578">
        <v>168.81</v>
      </c>
    </row>
    <row r="579" spans="1:14" x14ac:dyDescent="0.2">
      <c r="A579" s="8">
        <v>40259</v>
      </c>
      <c r="B579">
        <v>200.72</v>
      </c>
      <c r="C579">
        <v>91.66</v>
      </c>
      <c r="D579">
        <v>126.63500000000001</v>
      </c>
      <c r="E579">
        <v>166.27</v>
      </c>
      <c r="F579">
        <v>185.565</v>
      </c>
      <c r="I579" s="8">
        <v>40259</v>
      </c>
      <c r="J579">
        <v>185.59</v>
      </c>
      <c r="K579">
        <v>83.05</v>
      </c>
      <c r="L579">
        <v>117.54</v>
      </c>
      <c r="M579" s="5">
        <v>154.595</v>
      </c>
      <c r="N579">
        <v>172.125</v>
      </c>
    </row>
    <row r="580" spans="1:14" x14ac:dyDescent="0.2">
      <c r="A580" s="8">
        <v>40260</v>
      </c>
      <c r="B580">
        <v>194.95</v>
      </c>
      <c r="C580">
        <v>88.91</v>
      </c>
      <c r="D580">
        <v>122.9</v>
      </c>
      <c r="E580">
        <v>161.44</v>
      </c>
      <c r="F580">
        <v>180.20500000000001</v>
      </c>
      <c r="I580" s="8">
        <v>40260</v>
      </c>
      <c r="J580">
        <v>200.72</v>
      </c>
      <c r="K580">
        <v>91.66</v>
      </c>
      <c r="L580">
        <v>126.63500000000001</v>
      </c>
      <c r="M580" s="5">
        <v>166.27</v>
      </c>
      <c r="N580">
        <v>185.565</v>
      </c>
    </row>
    <row r="581" spans="1:14" x14ac:dyDescent="0.2">
      <c r="A581" s="8">
        <v>40261</v>
      </c>
      <c r="B581">
        <v>191.96</v>
      </c>
      <c r="C581">
        <v>87.49</v>
      </c>
      <c r="D581">
        <v>120.97</v>
      </c>
      <c r="E581">
        <v>158.94499999999999</v>
      </c>
      <c r="F581">
        <v>177.44499999999999</v>
      </c>
      <c r="I581" s="8">
        <v>40261</v>
      </c>
      <c r="J581">
        <v>194.95</v>
      </c>
      <c r="K581">
        <v>88.91</v>
      </c>
      <c r="L581">
        <v>122.9</v>
      </c>
      <c r="M581" s="5">
        <v>161.44</v>
      </c>
      <c r="N581">
        <v>180.20500000000001</v>
      </c>
    </row>
    <row r="582" spans="1:14" x14ac:dyDescent="0.2">
      <c r="A582" s="8">
        <v>40262</v>
      </c>
      <c r="B582">
        <v>193.88499999999999</v>
      </c>
      <c r="C582">
        <v>88.435000000000002</v>
      </c>
      <c r="D582">
        <v>122.28</v>
      </c>
      <c r="E582">
        <v>160.61000000000001</v>
      </c>
      <c r="F582">
        <v>179.245</v>
      </c>
      <c r="I582" s="8">
        <v>40262</v>
      </c>
      <c r="J582">
        <v>191.96</v>
      </c>
      <c r="K582">
        <v>87.49</v>
      </c>
      <c r="L582">
        <v>120.97</v>
      </c>
      <c r="M582" s="5">
        <v>158.94499999999999</v>
      </c>
      <c r="N582">
        <v>177.44499999999999</v>
      </c>
    </row>
    <row r="583" spans="1:14" x14ac:dyDescent="0.2">
      <c r="A583" s="8">
        <v>40263</v>
      </c>
      <c r="B583">
        <v>192.51</v>
      </c>
      <c r="C583">
        <v>87.814999999999998</v>
      </c>
      <c r="D583">
        <v>121.45</v>
      </c>
      <c r="E583">
        <v>159.505</v>
      </c>
      <c r="F583">
        <v>177.995</v>
      </c>
      <c r="I583" s="8">
        <v>40263</v>
      </c>
      <c r="J583">
        <v>193.88499999999999</v>
      </c>
      <c r="K583">
        <v>88.435000000000002</v>
      </c>
      <c r="L583">
        <v>122.28</v>
      </c>
      <c r="M583" s="5">
        <v>160.61000000000001</v>
      </c>
      <c r="N583">
        <v>179.245</v>
      </c>
    </row>
    <row r="584" spans="1:14" x14ac:dyDescent="0.2">
      <c r="A584" s="8">
        <v>40266</v>
      </c>
      <c r="B584">
        <v>191.38</v>
      </c>
      <c r="C584">
        <v>87.224999999999994</v>
      </c>
      <c r="D584">
        <v>120.72499999999999</v>
      </c>
      <c r="E584">
        <v>158.58000000000001</v>
      </c>
      <c r="F584">
        <v>176.965</v>
      </c>
      <c r="I584" s="8">
        <v>40266</v>
      </c>
      <c r="J584">
        <v>192.51</v>
      </c>
      <c r="K584">
        <v>87.814999999999998</v>
      </c>
      <c r="L584">
        <v>121.45</v>
      </c>
      <c r="M584" s="5">
        <v>159.505</v>
      </c>
      <c r="N584">
        <v>177.995</v>
      </c>
    </row>
    <row r="585" spans="1:14" x14ac:dyDescent="0.2">
      <c r="A585" s="8">
        <v>40267</v>
      </c>
      <c r="B585">
        <v>190.73</v>
      </c>
      <c r="C585">
        <v>86.905000000000001</v>
      </c>
      <c r="D585">
        <v>120.345</v>
      </c>
      <c r="E585">
        <v>158.07</v>
      </c>
      <c r="F585">
        <v>176.375</v>
      </c>
      <c r="I585" s="8">
        <v>40267</v>
      </c>
      <c r="J585">
        <v>191.38</v>
      </c>
      <c r="K585">
        <v>87.224999999999994</v>
      </c>
      <c r="L585">
        <v>120.72499999999999</v>
      </c>
      <c r="M585" s="5">
        <v>158.58000000000001</v>
      </c>
      <c r="N585">
        <v>176.965</v>
      </c>
    </row>
    <row r="586" spans="1:14" x14ac:dyDescent="0.2">
      <c r="A586" s="8">
        <v>40268</v>
      </c>
      <c r="B586">
        <v>195.375</v>
      </c>
      <c r="C586">
        <v>89.06</v>
      </c>
      <c r="D586">
        <v>123.32</v>
      </c>
      <c r="E586">
        <v>161.94</v>
      </c>
      <c r="F586">
        <v>180.685</v>
      </c>
      <c r="I586" s="8">
        <v>40268</v>
      </c>
      <c r="J586">
        <v>190.73</v>
      </c>
      <c r="K586">
        <v>86.905000000000001</v>
      </c>
      <c r="L586">
        <v>120.345</v>
      </c>
      <c r="M586" s="5">
        <v>158.07</v>
      </c>
      <c r="N586">
        <v>176.375</v>
      </c>
    </row>
    <row r="587" spans="1:14" x14ac:dyDescent="0.2">
      <c r="A587" s="8">
        <v>40269</v>
      </c>
      <c r="B587">
        <v>194.76499999999999</v>
      </c>
      <c r="C587">
        <v>88.76</v>
      </c>
      <c r="D587">
        <v>122.93</v>
      </c>
      <c r="E587">
        <v>161.45500000000001</v>
      </c>
      <c r="F587">
        <v>180.13</v>
      </c>
      <c r="I587" s="8">
        <v>40269</v>
      </c>
      <c r="J587">
        <v>195.375</v>
      </c>
      <c r="K587">
        <v>89.06</v>
      </c>
      <c r="L587">
        <v>123.32</v>
      </c>
      <c r="M587" s="5">
        <v>161.94</v>
      </c>
      <c r="N587">
        <v>180.685</v>
      </c>
    </row>
    <row r="588" spans="1:14" x14ac:dyDescent="0.2">
      <c r="A588" s="8">
        <v>40270</v>
      </c>
      <c r="B588">
        <v>194.45</v>
      </c>
      <c r="C588">
        <v>88.64</v>
      </c>
      <c r="D588">
        <v>122.80500000000001</v>
      </c>
      <c r="E588">
        <v>161.255</v>
      </c>
      <c r="F588">
        <v>179.875</v>
      </c>
      <c r="I588" s="8">
        <v>40270</v>
      </c>
      <c r="J588">
        <v>194.76499999999999</v>
      </c>
      <c r="K588">
        <v>88.76</v>
      </c>
      <c r="L588">
        <v>122.93</v>
      </c>
      <c r="M588" s="5">
        <v>161.45500000000001</v>
      </c>
      <c r="N588">
        <v>180.13</v>
      </c>
    </row>
    <row r="589" spans="1:14" x14ac:dyDescent="0.2">
      <c r="A589" s="8">
        <v>40273</v>
      </c>
      <c r="B589">
        <v>191.08</v>
      </c>
      <c r="C589">
        <v>87.09</v>
      </c>
      <c r="D589">
        <v>120.72499999999999</v>
      </c>
      <c r="E589">
        <v>158.5</v>
      </c>
      <c r="F589">
        <v>176.77500000000001</v>
      </c>
      <c r="I589" s="8">
        <v>40273</v>
      </c>
      <c r="J589">
        <v>194.45</v>
      </c>
      <c r="K589">
        <v>88.64</v>
      </c>
      <c r="L589">
        <v>122.80500000000001</v>
      </c>
      <c r="M589" s="5">
        <v>161.255</v>
      </c>
      <c r="N589">
        <v>179.875</v>
      </c>
    </row>
    <row r="590" spans="1:14" x14ac:dyDescent="0.2">
      <c r="A590" s="8">
        <v>40274</v>
      </c>
      <c r="B590">
        <v>189.99</v>
      </c>
      <c r="C590">
        <v>86.61</v>
      </c>
      <c r="D590">
        <v>120.075</v>
      </c>
      <c r="E590">
        <v>157.625</v>
      </c>
      <c r="F590">
        <v>175.78</v>
      </c>
      <c r="I590" s="8">
        <v>40274</v>
      </c>
      <c r="J590">
        <v>191.08</v>
      </c>
      <c r="K590">
        <v>87.09</v>
      </c>
      <c r="L590">
        <v>120.72499999999999</v>
      </c>
      <c r="M590" s="5">
        <v>158.5</v>
      </c>
      <c r="N590">
        <v>176.77500000000001</v>
      </c>
    </row>
    <row r="591" spans="1:14" x14ac:dyDescent="0.2">
      <c r="A591" s="8">
        <v>40275</v>
      </c>
      <c r="B591">
        <v>190.95</v>
      </c>
      <c r="C591">
        <v>86.974999999999994</v>
      </c>
      <c r="D591">
        <v>120.62</v>
      </c>
      <c r="E591">
        <v>158.39500000000001</v>
      </c>
      <c r="F591">
        <v>176.66</v>
      </c>
      <c r="I591" s="8">
        <v>40275</v>
      </c>
      <c r="J591">
        <v>189.99</v>
      </c>
      <c r="K591">
        <v>86.61</v>
      </c>
      <c r="L591">
        <v>120.075</v>
      </c>
      <c r="M591" s="5">
        <v>157.625</v>
      </c>
      <c r="N591">
        <v>175.78</v>
      </c>
    </row>
    <row r="592" spans="1:14" x14ac:dyDescent="0.2">
      <c r="A592" s="8">
        <v>40276</v>
      </c>
      <c r="B592">
        <v>194.77</v>
      </c>
      <c r="C592">
        <v>88.644999999999996</v>
      </c>
      <c r="D592">
        <v>122.995</v>
      </c>
      <c r="E592">
        <v>161.535</v>
      </c>
      <c r="F592">
        <v>180.17</v>
      </c>
      <c r="I592" s="8">
        <v>40276</v>
      </c>
      <c r="J592">
        <v>190.95</v>
      </c>
      <c r="K592">
        <v>86.974999999999994</v>
      </c>
      <c r="L592">
        <v>120.62</v>
      </c>
      <c r="M592" s="5">
        <v>158.39500000000001</v>
      </c>
      <c r="N592">
        <v>176.66</v>
      </c>
    </row>
    <row r="593" spans="1:14" x14ac:dyDescent="0.2">
      <c r="A593" s="8">
        <v>40277</v>
      </c>
      <c r="B593">
        <v>190.10499999999999</v>
      </c>
      <c r="C593">
        <v>86.49</v>
      </c>
      <c r="D593">
        <v>120.05</v>
      </c>
      <c r="E593">
        <v>157.68</v>
      </c>
      <c r="F593">
        <v>175.875</v>
      </c>
      <c r="I593" s="8">
        <v>40277</v>
      </c>
      <c r="J593">
        <v>194.77</v>
      </c>
      <c r="K593">
        <v>88.644999999999996</v>
      </c>
      <c r="L593">
        <v>122.995</v>
      </c>
      <c r="M593" s="5">
        <v>161.535</v>
      </c>
      <c r="N593">
        <v>180.17</v>
      </c>
    </row>
    <row r="594" spans="1:14" x14ac:dyDescent="0.2">
      <c r="A594" s="8">
        <v>40280</v>
      </c>
      <c r="B594">
        <v>185.22499999999999</v>
      </c>
      <c r="C594">
        <v>84.17</v>
      </c>
      <c r="D594">
        <v>116.925</v>
      </c>
      <c r="E594">
        <v>153.61500000000001</v>
      </c>
      <c r="F594">
        <v>171.35</v>
      </c>
      <c r="I594" s="8">
        <v>40280</v>
      </c>
      <c r="J594">
        <v>190.10499999999999</v>
      </c>
      <c r="K594">
        <v>86.49</v>
      </c>
      <c r="L594">
        <v>120.05</v>
      </c>
      <c r="M594" s="5">
        <v>157.68</v>
      </c>
      <c r="N594">
        <v>175.875</v>
      </c>
    </row>
    <row r="595" spans="1:14" x14ac:dyDescent="0.2">
      <c r="A595" s="8">
        <v>40281</v>
      </c>
      <c r="B595">
        <v>184.8</v>
      </c>
      <c r="C595">
        <v>83.875</v>
      </c>
      <c r="D595">
        <v>116.6</v>
      </c>
      <c r="E595">
        <v>153.27000000000001</v>
      </c>
      <c r="F595">
        <v>170.96</v>
      </c>
      <c r="I595" s="8">
        <v>40281</v>
      </c>
      <c r="J595">
        <v>185.22499999999999</v>
      </c>
      <c r="K595">
        <v>84.17</v>
      </c>
      <c r="L595">
        <v>116.925</v>
      </c>
      <c r="M595" s="5">
        <v>153.61500000000001</v>
      </c>
      <c r="N595">
        <v>171.35</v>
      </c>
    </row>
    <row r="596" spans="1:14" x14ac:dyDescent="0.2">
      <c r="A596" s="8">
        <v>40282</v>
      </c>
      <c r="B596">
        <v>182.31</v>
      </c>
      <c r="C596">
        <v>82.715000000000003</v>
      </c>
      <c r="D596">
        <v>114.99</v>
      </c>
      <c r="E596">
        <v>151.16</v>
      </c>
      <c r="F596">
        <v>168.63</v>
      </c>
      <c r="I596" s="8">
        <v>40282</v>
      </c>
      <c r="J596">
        <v>184.8</v>
      </c>
      <c r="K596">
        <v>83.875</v>
      </c>
      <c r="L596">
        <v>116.6</v>
      </c>
      <c r="M596" s="5">
        <v>153.27000000000001</v>
      </c>
      <c r="N596">
        <v>170.96</v>
      </c>
    </row>
    <row r="597" spans="1:14" x14ac:dyDescent="0.2">
      <c r="A597" s="8">
        <v>40283</v>
      </c>
      <c r="B597">
        <v>180.11</v>
      </c>
      <c r="C597">
        <v>81.704999999999998</v>
      </c>
      <c r="D597">
        <v>113.63</v>
      </c>
      <c r="E597">
        <v>149.37</v>
      </c>
      <c r="F597">
        <v>166.61</v>
      </c>
      <c r="I597" s="8">
        <v>40283</v>
      </c>
      <c r="J597">
        <v>182.31</v>
      </c>
      <c r="K597">
        <v>82.715000000000003</v>
      </c>
      <c r="L597">
        <v>114.99</v>
      </c>
      <c r="M597" s="5">
        <v>151.16</v>
      </c>
      <c r="N597">
        <v>168.63</v>
      </c>
    </row>
    <row r="598" spans="1:14" x14ac:dyDescent="0.2">
      <c r="A598" s="8">
        <v>40284</v>
      </c>
      <c r="B598">
        <v>185.17</v>
      </c>
      <c r="C598">
        <v>84.015000000000001</v>
      </c>
      <c r="D598">
        <v>116.86499999999999</v>
      </c>
      <c r="E598">
        <v>153.61500000000001</v>
      </c>
      <c r="F598">
        <v>171.32499999999999</v>
      </c>
      <c r="I598" s="8">
        <v>40284</v>
      </c>
      <c r="J598">
        <v>180.11</v>
      </c>
      <c r="K598">
        <v>81.704999999999998</v>
      </c>
      <c r="L598">
        <v>113.63</v>
      </c>
      <c r="M598" s="5">
        <v>149.37</v>
      </c>
      <c r="N598">
        <v>166.61</v>
      </c>
    </row>
    <row r="599" spans="1:14" x14ac:dyDescent="0.2">
      <c r="A599" s="8">
        <v>40287</v>
      </c>
      <c r="B599">
        <v>193.54</v>
      </c>
      <c r="C599">
        <v>87.775000000000006</v>
      </c>
      <c r="D599">
        <v>122.21</v>
      </c>
      <c r="E599">
        <v>160.63</v>
      </c>
      <c r="F599">
        <v>179.11500000000001</v>
      </c>
      <c r="I599" s="8">
        <v>40287</v>
      </c>
      <c r="J599">
        <v>185.17</v>
      </c>
      <c r="K599">
        <v>84.015000000000001</v>
      </c>
      <c r="L599">
        <v>116.86499999999999</v>
      </c>
      <c r="M599" s="5">
        <v>153.61500000000001</v>
      </c>
      <c r="N599">
        <v>171.32499999999999</v>
      </c>
    </row>
    <row r="600" spans="1:14" x14ac:dyDescent="0.2">
      <c r="A600" s="8">
        <v>40288</v>
      </c>
      <c r="B600">
        <v>186.37</v>
      </c>
      <c r="C600">
        <v>84.474999999999994</v>
      </c>
      <c r="D600">
        <v>117.645</v>
      </c>
      <c r="E600">
        <v>154.65</v>
      </c>
      <c r="F600">
        <v>172.45500000000001</v>
      </c>
      <c r="I600" s="8">
        <v>40288</v>
      </c>
      <c r="J600">
        <v>193.54</v>
      </c>
      <c r="K600">
        <v>87.775000000000006</v>
      </c>
      <c r="L600">
        <v>122.21</v>
      </c>
      <c r="M600" s="5">
        <v>160.63</v>
      </c>
      <c r="N600">
        <v>179.11500000000001</v>
      </c>
    </row>
    <row r="601" spans="1:14" x14ac:dyDescent="0.2">
      <c r="A601" s="8">
        <v>40289</v>
      </c>
      <c r="B601">
        <v>184.755</v>
      </c>
      <c r="C601">
        <v>83.72</v>
      </c>
      <c r="D601">
        <v>116.62</v>
      </c>
      <c r="E601">
        <v>153.31</v>
      </c>
      <c r="F601">
        <v>170.965</v>
      </c>
      <c r="I601" s="8">
        <v>40289</v>
      </c>
      <c r="J601">
        <v>186.37</v>
      </c>
      <c r="K601">
        <v>84.474999999999994</v>
      </c>
      <c r="L601">
        <v>117.645</v>
      </c>
      <c r="M601" s="5">
        <v>154.65</v>
      </c>
      <c r="N601">
        <v>172.45500000000001</v>
      </c>
    </row>
    <row r="602" spans="1:14" x14ac:dyDescent="0.2">
      <c r="A602" s="8">
        <v>40290</v>
      </c>
      <c r="B602">
        <v>190.23500000000001</v>
      </c>
      <c r="C602">
        <v>86.19</v>
      </c>
      <c r="D602">
        <v>120.08</v>
      </c>
      <c r="E602">
        <v>157.875</v>
      </c>
      <c r="F602">
        <v>176.05</v>
      </c>
      <c r="I602" s="8">
        <v>40290</v>
      </c>
      <c r="J602">
        <v>184.755</v>
      </c>
      <c r="K602">
        <v>83.72</v>
      </c>
      <c r="L602">
        <v>116.62</v>
      </c>
      <c r="M602" s="5">
        <v>153.31</v>
      </c>
      <c r="N602">
        <v>170.965</v>
      </c>
    </row>
    <row r="603" spans="1:14" x14ac:dyDescent="0.2">
      <c r="A603" s="8">
        <v>40291</v>
      </c>
      <c r="B603">
        <v>186.685</v>
      </c>
      <c r="C603">
        <v>84.564999999999998</v>
      </c>
      <c r="D603">
        <v>117.845</v>
      </c>
      <c r="E603">
        <v>154.91999999999999</v>
      </c>
      <c r="F603">
        <v>172.755</v>
      </c>
      <c r="I603" s="8">
        <v>40291</v>
      </c>
      <c r="J603">
        <v>190.23500000000001</v>
      </c>
      <c r="K603">
        <v>86.19</v>
      </c>
      <c r="L603">
        <v>120.08</v>
      </c>
      <c r="M603" s="5">
        <v>157.875</v>
      </c>
      <c r="N603">
        <v>176.05</v>
      </c>
    </row>
    <row r="604" spans="1:14" x14ac:dyDescent="0.2">
      <c r="A604" s="8">
        <v>40294</v>
      </c>
      <c r="B604">
        <v>187.14</v>
      </c>
      <c r="C604">
        <v>84.7</v>
      </c>
      <c r="D604">
        <v>118.19499999999999</v>
      </c>
      <c r="E604">
        <v>155.35499999999999</v>
      </c>
      <c r="F604">
        <v>173.2</v>
      </c>
      <c r="I604" s="8">
        <v>40294</v>
      </c>
      <c r="J604">
        <v>186.685</v>
      </c>
      <c r="K604">
        <v>84.564999999999998</v>
      </c>
      <c r="L604">
        <v>117.845</v>
      </c>
      <c r="M604" s="5">
        <v>154.91999999999999</v>
      </c>
      <c r="N604">
        <v>172.755</v>
      </c>
    </row>
    <row r="605" spans="1:14" x14ac:dyDescent="0.2">
      <c r="A605" s="8">
        <v>40295</v>
      </c>
      <c r="B605">
        <v>205.94499999999999</v>
      </c>
      <c r="C605">
        <v>93.444999999999993</v>
      </c>
      <c r="D605">
        <v>130.29</v>
      </c>
      <c r="E605">
        <v>171.13499999999999</v>
      </c>
      <c r="F605">
        <v>190.715</v>
      </c>
      <c r="I605" s="8">
        <v>40295</v>
      </c>
      <c r="J605">
        <v>187.14</v>
      </c>
      <c r="K605">
        <v>84.7</v>
      </c>
      <c r="L605">
        <v>118.19499999999999</v>
      </c>
      <c r="M605" s="5">
        <v>155.35499999999999</v>
      </c>
      <c r="N605">
        <v>173.2</v>
      </c>
    </row>
    <row r="606" spans="1:14" x14ac:dyDescent="0.2">
      <c r="A606" s="8">
        <v>40296</v>
      </c>
      <c r="B606">
        <v>201.1</v>
      </c>
      <c r="C606">
        <v>91.084999999999994</v>
      </c>
      <c r="D606">
        <v>127.07</v>
      </c>
      <c r="E606">
        <v>167.01499999999999</v>
      </c>
      <c r="F606">
        <v>186.17500000000001</v>
      </c>
      <c r="I606" s="8">
        <v>40296</v>
      </c>
      <c r="J606">
        <v>205.94499999999999</v>
      </c>
      <c r="K606">
        <v>93.444999999999993</v>
      </c>
      <c r="L606">
        <v>130.29</v>
      </c>
      <c r="M606" s="5">
        <v>171.13499999999999</v>
      </c>
      <c r="N606">
        <v>190.715</v>
      </c>
    </row>
    <row r="607" spans="1:14" x14ac:dyDescent="0.2">
      <c r="A607" s="8">
        <v>40297</v>
      </c>
      <c r="B607">
        <v>193.51499999999999</v>
      </c>
      <c r="C607">
        <v>87.605000000000004</v>
      </c>
      <c r="D607">
        <v>122.26</v>
      </c>
      <c r="E607">
        <v>160.715</v>
      </c>
      <c r="F607">
        <v>179.15</v>
      </c>
      <c r="I607" s="8">
        <v>40297</v>
      </c>
      <c r="J607">
        <v>201.1</v>
      </c>
      <c r="K607">
        <v>91.084999999999994</v>
      </c>
      <c r="L607">
        <v>127.07</v>
      </c>
      <c r="M607" s="5">
        <v>167.01499999999999</v>
      </c>
      <c r="N607">
        <v>186.17500000000001</v>
      </c>
    </row>
    <row r="608" spans="1:14" x14ac:dyDescent="0.2">
      <c r="A608" s="8">
        <v>40298</v>
      </c>
      <c r="B608">
        <v>202.095</v>
      </c>
      <c r="C608">
        <v>91.52</v>
      </c>
      <c r="D608">
        <v>127.74</v>
      </c>
      <c r="E608">
        <v>167.89</v>
      </c>
      <c r="F608">
        <v>187.12</v>
      </c>
      <c r="I608" s="8">
        <v>40298</v>
      </c>
      <c r="J608">
        <v>193.51499999999999</v>
      </c>
      <c r="K608">
        <v>87.605000000000004</v>
      </c>
      <c r="L608">
        <v>122.26</v>
      </c>
      <c r="M608" s="5">
        <v>160.715</v>
      </c>
      <c r="N608">
        <v>179.15</v>
      </c>
    </row>
    <row r="609" spans="1:14" x14ac:dyDescent="0.2">
      <c r="A609" s="8">
        <v>40301</v>
      </c>
      <c r="B609">
        <v>203.33500000000001</v>
      </c>
      <c r="C609">
        <v>91.995000000000005</v>
      </c>
      <c r="D609">
        <v>128.51</v>
      </c>
      <c r="E609">
        <v>168.93</v>
      </c>
      <c r="F609">
        <v>188.27500000000001</v>
      </c>
      <c r="I609" s="8">
        <v>40301</v>
      </c>
      <c r="J609">
        <v>202.095</v>
      </c>
      <c r="K609">
        <v>91.52</v>
      </c>
      <c r="L609">
        <v>127.74</v>
      </c>
      <c r="M609" s="5">
        <v>167.89</v>
      </c>
      <c r="N609">
        <v>187.12</v>
      </c>
    </row>
    <row r="610" spans="1:14" x14ac:dyDescent="0.2">
      <c r="A610" s="8">
        <v>40302</v>
      </c>
      <c r="B610">
        <v>214.79</v>
      </c>
      <c r="C610">
        <v>97.32</v>
      </c>
      <c r="D610">
        <v>135.92500000000001</v>
      </c>
      <c r="E610">
        <v>178.565</v>
      </c>
      <c r="F610">
        <v>198.94499999999999</v>
      </c>
      <c r="I610" s="8">
        <v>40302</v>
      </c>
      <c r="J610">
        <v>203.33500000000001</v>
      </c>
      <c r="K610">
        <v>91.995000000000005</v>
      </c>
      <c r="L610">
        <v>128.51</v>
      </c>
      <c r="M610" s="5">
        <v>168.93</v>
      </c>
      <c r="N610">
        <v>188.27500000000001</v>
      </c>
    </row>
    <row r="611" spans="1:14" x14ac:dyDescent="0.2">
      <c r="A611" s="8">
        <v>40303</v>
      </c>
      <c r="B611">
        <v>225.02500000000001</v>
      </c>
      <c r="C611">
        <v>101.97</v>
      </c>
      <c r="D611">
        <v>142.44499999999999</v>
      </c>
      <c r="E611">
        <v>187.11500000000001</v>
      </c>
      <c r="F611">
        <v>208.45</v>
      </c>
      <c r="I611" s="8">
        <v>40303</v>
      </c>
      <c r="J611">
        <v>214.79</v>
      </c>
      <c r="K611">
        <v>97.32</v>
      </c>
      <c r="L611">
        <v>135.92500000000001</v>
      </c>
      <c r="M611" s="5">
        <v>178.565</v>
      </c>
      <c r="N611">
        <v>198.94499999999999</v>
      </c>
    </row>
    <row r="612" spans="1:14" x14ac:dyDescent="0.2">
      <c r="A612" s="8">
        <v>40304</v>
      </c>
      <c r="B612">
        <v>268.89499999999998</v>
      </c>
      <c r="C612">
        <v>122.34</v>
      </c>
      <c r="D612">
        <v>170.82499999999999</v>
      </c>
      <c r="E612">
        <v>224.07499999999999</v>
      </c>
      <c r="F612">
        <v>249.36500000000001</v>
      </c>
      <c r="I612" s="8">
        <v>40304</v>
      </c>
      <c r="J612">
        <v>225.02500000000001</v>
      </c>
      <c r="K612">
        <v>101.97</v>
      </c>
      <c r="L612">
        <v>142.44499999999999</v>
      </c>
      <c r="M612" s="5">
        <v>187.11500000000001</v>
      </c>
      <c r="N612">
        <v>208.45</v>
      </c>
    </row>
    <row r="613" spans="1:14" x14ac:dyDescent="0.2">
      <c r="A613" s="8">
        <v>40305</v>
      </c>
      <c r="B613">
        <v>254.17500000000001</v>
      </c>
      <c r="C613">
        <v>115.33499999999999</v>
      </c>
      <c r="D613">
        <v>161.16499999999999</v>
      </c>
      <c r="E613">
        <v>211.58500000000001</v>
      </c>
      <c r="F613">
        <v>235.59</v>
      </c>
      <c r="I613" s="8">
        <v>40305</v>
      </c>
      <c r="J613">
        <v>268.89499999999998</v>
      </c>
      <c r="K613">
        <v>122.34</v>
      </c>
      <c r="L613">
        <v>170.82499999999999</v>
      </c>
      <c r="M613" s="5">
        <v>224.07499999999999</v>
      </c>
      <c r="N613">
        <v>249.36500000000001</v>
      </c>
    </row>
    <row r="614" spans="1:14" x14ac:dyDescent="0.2">
      <c r="A614" s="8">
        <v>40308</v>
      </c>
      <c r="B614">
        <v>209.34</v>
      </c>
      <c r="C614">
        <v>94.474999999999994</v>
      </c>
      <c r="D614">
        <v>132.255</v>
      </c>
      <c r="E614">
        <v>173.965</v>
      </c>
      <c r="F614">
        <v>193.87</v>
      </c>
      <c r="I614" s="8">
        <v>40308</v>
      </c>
      <c r="J614">
        <v>254.17500000000001</v>
      </c>
      <c r="K614">
        <v>115.33499999999999</v>
      </c>
      <c r="L614">
        <v>161.16499999999999</v>
      </c>
      <c r="M614" s="5">
        <v>211.58500000000001</v>
      </c>
      <c r="N614">
        <v>235.59</v>
      </c>
    </row>
    <row r="615" spans="1:14" x14ac:dyDescent="0.2">
      <c r="A615" s="8">
        <v>40309</v>
      </c>
      <c r="B615">
        <v>206.26499999999999</v>
      </c>
      <c r="C615">
        <v>93.114999999999995</v>
      </c>
      <c r="D615">
        <v>130.36500000000001</v>
      </c>
      <c r="E615">
        <v>171.45</v>
      </c>
      <c r="F615">
        <v>191.04</v>
      </c>
      <c r="I615" s="8">
        <v>40309</v>
      </c>
      <c r="J615">
        <v>209.34</v>
      </c>
      <c r="K615">
        <v>94.474999999999994</v>
      </c>
      <c r="L615">
        <v>132.255</v>
      </c>
      <c r="M615" s="5">
        <v>173.965</v>
      </c>
      <c r="N615">
        <v>193.87</v>
      </c>
    </row>
    <row r="616" spans="1:14" x14ac:dyDescent="0.2">
      <c r="A616" s="8">
        <v>40310</v>
      </c>
      <c r="B616">
        <v>198.43</v>
      </c>
      <c r="C616">
        <v>89.474999999999994</v>
      </c>
      <c r="D616">
        <v>125.345</v>
      </c>
      <c r="E616">
        <v>164.89500000000001</v>
      </c>
      <c r="F616">
        <v>183.76499999999999</v>
      </c>
      <c r="I616" s="8">
        <v>40310</v>
      </c>
      <c r="J616">
        <v>206.26499999999999</v>
      </c>
      <c r="K616">
        <v>93.114999999999995</v>
      </c>
      <c r="L616">
        <v>130.36500000000001</v>
      </c>
      <c r="M616" s="5">
        <v>171.45</v>
      </c>
      <c r="N616">
        <v>191.04</v>
      </c>
    </row>
    <row r="617" spans="1:14" x14ac:dyDescent="0.2">
      <c r="A617" s="8">
        <v>40311</v>
      </c>
      <c r="B617">
        <v>195.23500000000001</v>
      </c>
      <c r="C617">
        <v>88</v>
      </c>
      <c r="D617">
        <v>123.325</v>
      </c>
      <c r="E617">
        <v>162.26499999999999</v>
      </c>
      <c r="F617">
        <v>180.815</v>
      </c>
      <c r="I617" s="8">
        <v>40311</v>
      </c>
      <c r="J617">
        <v>198.43</v>
      </c>
      <c r="K617">
        <v>89.474999999999994</v>
      </c>
      <c r="L617">
        <v>125.345</v>
      </c>
      <c r="M617" s="5">
        <v>164.89500000000001</v>
      </c>
      <c r="N617">
        <v>183.76499999999999</v>
      </c>
    </row>
    <row r="618" spans="1:14" x14ac:dyDescent="0.2">
      <c r="A618" s="8">
        <v>40312</v>
      </c>
      <c r="B618">
        <v>214.255</v>
      </c>
      <c r="C618">
        <v>96.74</v>
      </c>
      <c r="D618">
        <v>135.54499999999999</v>
      </c>
      <c r="E618">
        <v>178.20500000000001</v>
      </c>
      <c r="F618">
        <v>198.51</v>
      </c>
      <c r="I618" s="8">
        <v>40312</v>
      </c>
      <c r="J618">
        <v>195.23500000000001</v>
      </c>
      <c r="K618">
        <v>88</v>
      </c>
      <c r="L618">
        <v>123.325</v>
      </c>
      <c r="M618" s="5">
        <v>162.26499999999999</v>
      </c>
      <c r="N618">
        <v>180.815</v>
      </c>
    </row>
    <row r="619" spans="1:14" x14ac:dyDescent="0.2">
      <c r="A619" s="8">
        <v>40315</v>
      </c>
      <c r="B619">
        <v>216.31</v>
      </c>
      <c r="C619">
        <v>97.54</v>
      </c>
      <c r="D619">
        <v>136.80000000000001</v>
      </c>
      <c r="E619">
        <v>179.905</v>
      </c>
      <c r="F619">
        <v>200.41</v>
      </c>
      <c r="I619" s="8">
        <v>40315</v>
      </c>
      <c r="J619">
        <v>214.255</v>
      </c>
      <c r="K619">
        <v>96.74</v>
      </c>
      <c r="L619">
        <v>135.54499999999999</v>
      </c>
      <c r="M619" s="5">
        <v>178.20500000000001</v>
      </c>
      <c r="N619">
        <v>198.51</v>
      </c>
    </row>
    <row r="620" spans="1:14" x14ac:dyDescent="0.2">
      <c r="A620" s="8">
        <v>40316</v>
      </c>
      <c r="B620">
        <v>212.73500000000001</v>
      </c>
      <c r="C620">
        <v>95.92</v>
      </c>
      <c r="D620">
        <v>134.54499999999999</v>
      </c>
      <c r="E620">
        <v>176.93</v>
      </c>
      <c r="F620">
        <v>197.1</v>
      </c>
      <c r="I620" s="8">
        <v>40316</v>
      </c>
      <c r="J620">
        <v>216.31</v>
      </c>
      <c r="K620">
        <v>97.54</v>
      </c>
      <c r="L620">
        <v>136.80000000000001</v>
      </c>
      <c r="M620" s="5">
        <v>179.905</v>
      </c>
      <c r="N620">
        <v>200.41</v>
      </c>
    </row>
    <row r="621" spans="1:14" x14ac:dyDescent="0.2">
      <c r="A621" s="8">
        <v>40317</v>
      </c>
      <c r="B621">
        <v>224.32</v>
      </c>
      <c r="C621">
        <v>101.145</v>
      </c>
      <c r="D621">
        <v>141.89500000000001</v>
      </c>
      <c r="E621">
        <v>186.61500000000001</v>
      </c>
      <c r="F621">
        <v>207.86500000000001</v>
      </c>
      <c r="I621" s="8">
        <v>40317</v>
      </c>
      <c r="J621">
        <v>212.73500000000001</v>
      </c>
      <c r="K621">
        <v>95.92</v>
      </c>
      <c r="L621">
        <v>134.54499999999999</v>
      </c>
      <c r="M621" s="5">
        <v>176.93</v>
      </c>
      <c r="N621">
        <v>197.1</v>
      </c>
    </row>
    <row r="622" spans="1:14" x14ac:dyDescent="0.2">
      <c r="A622" s="8">
        <v>40318</v>
      </c>
      <c r="B622">
        <v>236.6</v>
      </c>
      <c r="C622">
        <v>106.83</v>
      </c>
      <c r="D622">
        <v>149.86000000000001</v>
      </c>
      <c r="E622">
        <v>196.965</v>
      </c>
      <c r="F622">
        <v>219.31</v>
      </c>
      <c r="I622" s="8">
        <v>40318</v>
      </c>
      <c r="J622">
        <v>224.32</v>
      </c>
      <c r="K622">
        <v>101.145</v>
      </c>
      <c r="L622">
        <v>141.89500000000001</v>
      </c>
      <c r="M622" s="5">
        <v>186.61500000000001</v>
      </c>
      <c r="N622">
        <v>207.86500000000001</v>
      </c>
    </row>
    <row r="623" spans="1:14" x14ac:dyDescent="0.2">
      <c r="A623" s="8">
        <v>40319</v>
      </c>
      <c r="B623">
        <v>242.755</v>
      </c>
      <c r="C623">
        <v>109.515</v>
      </c>
      <c r="D623">
        <v>153.67500000000001</v>
      </c>
      <c r="E623">
        <v>202.035</v>
      </c>
      <c r="F623">
        <v>224.98500000000001</v>
      </c>
      <c r="I623" s="8">
        <v>40319</v>
      </c>
      <c r="J623">
        <v>236.6</v>
      </c>
      <c r="K623">
        <v>106.83</v>
      </c>
      <c r="L623">
        <v>149.86000000000001</v>
      </c>
      <c r="M623" s="5">
        <v>196.965</v>
      </c>
      <c r="N623">
        <v>219.31</v>
      </c>
    </row>
    <row r="624" spans="1:14" x14ac:dyDescent="0.2">
      <c r="A624" s="8">
        <v>40322</v>
      </c>
      <c r="B624">
        <v>239.97499999999999</v>
      </c>
      <c r="C624">
        <v>108.175</v>
      </c>
      <c r="D624">
        <v>151.905</v>
      </c>
      <c r="E624">
        <v>199.72499999999999</v>
      </c>
      <c r="F624">
        <v>222.41499999999999</v>
      </c>
      <c r="I624" s="8">
        <v>40322</v>
      </c>
      <c r="J624">
        <v>242.755</v>
      </c>
      <c r="K624">
        <v>109.515</v>
      </c>
      <c r="L624">
        <v>153.67500000000001</v>
      </c>
      <c r="M624" s="5">
        <v>202.035</v>
      </c>
      <c r="N624">
        <v>224.98500000000001</v>
      </c>
    </row>
    <row r="625" spans="1:14" x14ac:dyDescent="0.2">
      <c r="A625" s="8">
        <v>40323</v>
      </c>
      <c r="B625">
        <v>269.02</v>
      </c>
      <c r="C625">
        <v>121.62</v>
      </c>
      <c r="D625">
        <v>170.70500000000001</v>
      </c>
      <c r="E625">
        <v>224.17</v>
      </c>
      <c r="F625">
        <v>249.48500000000001</v>
      </c>
      <c r="I625" s="8">
        <v>40323</v>
      </c>
      <c r="J625">
        <v>239.97499999999999</v>
      </c>
      <c r="K625">
        <v>108.175</v>
      </c>
      <c r="L625">
        <v>151.905</v>
      </c>
      <c r="M625" s="5">
        <v>199.72499999999999</v>
      </c>
      <c r="N625">
        <v>222.41499999999999</v>
      </c>
    </row>
    <row r="626" spans="1:14" x14ac:dyDescent="0.2">
      <c r="A626" s="8">
        <v>40324</v>
      </c>
      <c r="B626">
        <v>239.68</v>
      </c>
      <c r="C626">
        <v>107.98</v>
      </c>
      <c r="D626">
        <v>151.67500000000001</v>
      </c>
      <c r="E626">
        <v>199.42</v>
      </c>
      <c r="F626">
        <v>222.10499999999999</v>
      </c>
      <c r="I626" s="8">
        <v>40324</v>
      </c>
      <c r="J626">
        <v>269.02</v>
      </c>
      <c r="K626">
        <v>121.62</v>
      </c>
      <c r="L626">
        <v>170.70500000000001</v>
      </c>
      <c r="M626" s="5">
        <v>224.17</v>
      </c>
      <c r="N626">
        <v>249.48500000000001</v>
      </c>
    </row>
    <row r="627" spans="1:14" x14ac:dyDescent="0.2">
      <c r="A627" s="8">
        <v>40325</v>
      </c>
      <c r="B627">
        <v>216.315</v>
      </c>
      <c r="C627">
        <v>97.2</v>
      </c>
      <c r="D627">
        <v>136.63999999999999</v>
      </c>
      <c r="E627">
        <v>179.82499999999999</v>
      </c>
      <c r="F627">
        <v>200.36</v>
      </c>
      <c r="I627" s="8">
        <v>40325</v>
      </c>
      <c r="J627">
        <v>239.68</v>
      </c>
      <c r="K627">
        <v>107.98</v>
      </c>
      <c r="L627">
        <v>151.67500000000001</v>
      </c>
      <c r="M627" s="5">
        <v>199.42</v>
      </c>
      <c r="N627">
        <v>222.10499999999999</v>
      </c>
    </row>
    <row r="628" spans="1:14" x14ac:dyDescent="0.2">
      <c r="A628" s="8">
        <v>40326</v>
      </c>
      <c r="B628">
        <v>214.85499999999999</v>
      </c>
      <c r="C628">
        <v>96.655000000000001</v>
      </c>
      <c r="D628">
        <v>135.9</v>
      </c>
      <c r="E628">
        <v>178.745</v>
      </c>
      <c r="F628">
        <v>199.08</v>
      </c>
      <c r="I628" s="8">
        <v>40326</v>
      </c>
      <c r="J628">
        <v>216.315</v>
      </c>
      <c r="K628">
        <v>97.2</v>
      </c>
      <c r="L628">
        <v>136.63999999999999</v>
      </c>
      <c r="M628" s="5">
        <v>179.82499999999999</v>
      </c>
      <c r="N628">
        <v>200.36</v>
      </c>
    </row>
    <row r="629" spans="1:14" x14ac:dyDescent="0.2">
      <c r="A629" s="8">
        <v>40329</v>
      </c>
      <c r="B629">
        <v>215.995</v>
      </c>
      <c r="C629">
        <v>97.06</v>
      </c>
      <c r="D629">
        <v>136.61000000000001</v>
      </c>
      <c r="E629">
        <v>179.715</v>
      </c>
      <c r="F629">
        <v>200.15</v>
      </c>
      <c r="I629" s="8">
        <v>40329</v>
      </c>
      <c r="J629">
        <v>214.85499999999999</v>
      </c>
      <c r="K629">
        <v>96.655000000000001</v>
      </c>
      <c r="L629">
        <v>135.9</v>
      </c>
      <c r="M629" s="5">
        <v>178.745</v>
      </c>
      <c r="N629">
        <v>199.08</v>
      </c>
    </row>
    <row r="630" spans="1:14" x14ac:dyDescent="0.2">
      <c r="A630" s="8">
        <v>40330</v>
      </c>
      <c r="B630">
        <v>233.905</v>
      </c>
      <c r="C630">
        <v>105.285</v>
      </c>
      <c r="D630">
        <v>148.17500000000001</v>
      </c>
      <c r="E630">
        <v>194.79</v>
      </c>
      <c r="F630">
        <v>216.845</v>
      </c>
      <c r="I630" s="8">
        <v>40330</v>
      </c>
      <c r="J630">
        <v>215.995</v>
      </c>
      <c r="K630">
        <v>97.06</v>
      </c>
      <c r="L630">
        <v>136.61000000000001</v>
      </c>
      <c r="M630" s="5">
        <v>179.715</v>
      </c>
      <c r="N630">
        <v>200.15</v>
      </c>
    </row>
    <row r="631" spans="1:14" x14ac:dyDescent="0.2">
      <c r="A631" s="8">
        <v>40331</v>
      </c>
      <c r="B631">
        <v>223.26</v>
      </c>
      <c r="C631">
        <v>100.33499999999999</v>
      </c>
      <c r="D631">
        <v>141.28</v>
      </c>
      <c r="E631">
        <v>185.83500000000001</v>
      </c>
      <c r="F631">
        <v>206.93</v>
      </c>
      <c r="I631" s="8">
        <v>40331</v>
      </c>
      <c r="J631">
        <v>233.905</v>
      </c>
      <c r="K631">
        <v>105.285</v>
      </c>
      <c r="L631">
        <v>148.17500000000001</v>
      </c>
      <c r="M631" s="5">
        <v>194.79</v>
      </c>
      <c r="N631">
        <v>216.845</v>
      </c>
    </row>
    <row r="632" spans="1:14" x14ac:dyDescent="0.2">
      <c r="A632" s="8">
        <v>40332</v>
      </c>
      <c r="B632">
        <v>214.875</v>
      </c>
      <c r="C632">
        <v>96.364999999999995</v>
      </c>
      <c r="D632">
        <v>135.755</v>
      </c>
      <c r="E632">
        <v>178.60499999999999</v>
      </c>
      <c r="F632">
        <v>198.875</v>
      </c>
      <c r="I632" s="8">
        <v>40332</v>
      </c>
      <c r="J632">
        <v>223.26</v>
      </c>
      <c r="K632">
        <v>100.33499999999999</v>
      </c>
      <c r="L632">
        <v>141.28</v>
      </c>
      <c r="M632" s="5">
        <v>185.83500000000001</v>
      </c>
      <c r="N632">
        <v>206.93</v>
      </c>
    </row>
    <row r="633" spans="1:14" x14ac:dyDescent="0.2">
      <c r="A633" s="8">
        <v>40333</v>
      </c>
      <c r="B633">
        <v>222.755</v>
      </c>
      <c r="C633">
        <v>100.145</v>
      </c>
      <c r="D633">
        <v>141.08500000000001</v>
      </c>
      <c r="E633">
        <v>185.52500000000001</v>
      </c>
      <c r="F633">
        <v>206.51499999999999</v>
      </c>
      <c r="I633" s="8">
        <v>40333</v>
      </c>
      <c r="J633">
        <v>214.875</v>
      </c>
      <c r="K633">
        <v>96.364999999999995</v>
      </c>
      <c r="L633">
        <v>135.755</v>
      </c>
      <c r="M633" s="5">
        <v>178.60499999999999</v>
      </c>
      <c r="N633">
        <v>198.875</v>
      </c>
    </row>
    <row r="634" spans="1:14" x14ac:dyDescent="0.2">
      <c r="A634" s="8">
        <v>40336</v>
      </c>
      <c r="B634">
        <v>224.315</v>
      </c>
      <c r="C634">
        <v>100.66</v>
      </c>
      <c r="D634">
        <v>141.965</v>
      </c>
      <c r="E634">
        <v>186.77</v>
      </c>
      <c r="F634">
        <v>207.94</v>
      </c>
      <c r="I634" s="8">
        <v>40336</v>
      </c>
      <c r="J634">
        <v>222.755</v>
      </c>
      <c r="K634">
        <v>100.145</v>
      </c>
      <c r="L634">
        <v>141.08500000000001</v>
      </c>
      <c r="M634" s="5">
        <v>185.52500000000001</v>
      </c>
      <c r="N634">
        <v>206.51499999999999</v>
      </c>
    </row>
    <row r="635" spans="1:14" x14ac:dyDescent="0.2">
      <c r="A635" s="8">
        <v>40337</v>
      </c>
      <c r="B635">
        <v>224.82499999999999</v>
      </c>
      <c r="C635">
        <v>100.84</v>
      </c>
      <c r="D635">
        <v>142.26</v>
      </c>
      <c r="E635">
        <v>187.19</v>
      </c>
      <c r="F635">
        <v>208.41499999999999</v>
      </c>
      <c r="I635" s="8">
        <v>40337</v>
      </c>
      <c r="J635">
        <v>224.315</v>
      </c>
      <c r="K635">
        <v>100.66</v>
      </c>
      <c r="L635">
        <v>141.965</v>
      </c>
      <c r="M635" s="5">
        <v>186.77</v>
      </c>
      <c r="N635">
        <v>207.94</v>
      </c>
    </row>
    <row r="636" spans="1:14" x14ac:dyDescent="0.2">
      <c r="A636" s="8">
        <v>40338</v>
      </c>
      <c r="B636">
        <v>231.13</v>
      </c>
      <c r="C636">
        <v>103.735</v>
      </c>
      <c r="D636">
        <v>146.375</v>
      </c>
      <c r="E636">
        <v>192.54</v>
      </c>
      <c r="F636">
        <v>214.315</v>
      </c>
      <c r="I636" s="8">
        <v>40338</v>
      </c>
      <c r="J636">
        <v>224.82499999999999</v>
      </c>
      <c r="K636">
        <v>100.84</v>
      </c>
      <c r="L636">
        <v>142.26</v>
      </c>
      <c r="M636" s="5">
        <v>187.19</v>
      </c>
      <c r="N636">
        <v>208.41499999999999</v>
      </c>
    </row>
    <row r="637" spans="1:14" x14ac:dyDescent="0.2">
      <c r="A637" s="8">
        <v>40339</v>
      </c>
      <c r="B637">
        <v>227.94499999999999</v>
      </c>
      <c r="C637">
        <v>102.215</v>
      </c>
      <c r="D637">
        <v>144.29499999999999</v>
      </c>
      <c r="E637">
        <v>189.86500000000001</v>
      </c>
      <c r="F637">
        <v>211.35499999999999</v>
      </c>
      <c r="I637" s="8">
        <v>40339</v>
      </c>
      <c r="J637">
        <v>231.13</v>
      </c>
      <c r="K637">
        <v>103.735</v>
      </c>
      <c r="L637">
        <v>146.375</v>
      </c>
      <c r="M637" s="5">
        <v>192.54</v>
      </c>
      <c r="N637">
        <v>214.315</v>
      </c>
    </row>
    <row r="638" spans="1:14" x14ac:dyDescent="0.2">
      <c r="A638" s="8">
        <v>40340</v>
      </c>
      <c r="B638">
        <v>225.92</v>
      </c>
      <c r="C638">
        <v>101.395</v>
      </c>
      <c r="D638">
        <v>143.16</v>
      </c>
      <c r="E638">
        <v>188.29</v>
      </c>
      <c r="F638">
        <v>209.535</v>
      </c>
      <c r="I638" s="8">
        <v>40340</v>
      </c>
      <c r="J638">
        <v>227.94499999999999</v>
      </c>
      <c r="K638">
        <v>102.215</v>
      </c>
      <c r="L638">
        <v>144.29499999999999</v>
      </c>
      <c r="M638" s="5">
        <v>189.86500000000001</v>
      </c>
      <c r="N638">
        <v>211.35499999999999</v>
      </c>
    </row>
    <row r="639" spans="1:14" x14ac:dyDescent="0.2">
      <c r="A639" s="8">
        <v>40343</v>
      </c>
      <c r="B639">
        <v>217.63</v>
      </c>
      <c r="C639">
        <v>97.46</v>
      </c>
      <c r="D639">
        <v>137.76499999999999</v>
      </c>
      <c r="E639">
        <v>181.3</v>
      </c>
      <c r="F639">
        <v>201.79499999999999</v>
      </c>
      <c r="I639" s="8">
        <v>40343</v>
      </c>
      <c r="J639">
        <v>225.92</v>
      </c>
      <c r="K639">
        <v>101.395</v>
      </c>
      <c r="L639">
        <v>143.16</v>
      </c>
      <c r="M639" s="5">
        <v>188.29</v>
      </c>
      <c r="N639">
        <v>209.535</v>
      </c>
    </row>
    <row r="640" spans="1:14" x14ac:dyDescent="0.2">
      <c r="A640" s="8">
        <v>40344</v>
      </c>
      <c r="B640">
        <v>213.70500000000001</v>
      </c>
      <c r="C640">
        <v>95.65</v>
      </c>
      <c r="D640">
        <v>135.255</v>
      </c>
      <c r="E640">
        <v>178.03</v>
      </c>
      <c r="F640">
        <v>198.17</v>
      </c>
      <c r="I640" s="8">
        <v>40344</v>
      </c>
      <c r="J640">
        <v>217.63</v>
      </c>
      <c r="K640">
        <v>97.46</v>
      </c>
      <c r="L640">
        <v>137.76499999999999</v>
      </c>
      <c r="M640" s="5">
        <v>181.3</v>
      </c>
      <c r="N640">
        <v>201.79499999999999</v>
      </c>
    </row>
    <row r="641" spans="1:14" x14ac:dyDescent="0.2">
      <c r="A641" s="8">
        <v>40345</v>
      </c>
      <c r="B641">
        <v>211.06</v>
      </c>
      <c r="C641">
        <v>94.444999999999993</v>
      </c>
      <c r="D641">
        <v>133.59</v>
      </c>
      <c r="E641">
        <v>175.845</v>
      </c>
      <c r="F641">
        <v>195.72499999999999</v>
      </c>
      <c r="I641" s="8">
        <v>40345</v>
      </c>
      <c r="J641">
        <v>213.70500000000001</v>
      </c>
      <c r="K641">
        <v>95.65</v>
      </c>
      <c r="L641">
        <v>135.255</v>
      </c>
      <c r="M641" s="5">
        <v>178.03</v>
      </c>
      <c r="N641">
        <v>198.17</v>
      </c>
    </row>
    <row r="642" spans="1:14" x14ac:dyDescent="0.2">
      <c r="A642" s="8">
        <v>40346</v>
      </c>
      <c r="B642">
        <v>208.33500000000001</v>
      </c>
      <c r="C642">
        <v>93.14</v>
      </c>
      <c r="D642">
        <v>131.80000000000001</v>
      </c>
      <c r="E642">
        <v>173.535</v>
      </c>
      <c r="F642">
        <v>193.17</v>
      </c>
      <c r="I642" s="8">
        <v>40346</v>
      </c>
      <c r="J642">
        <v>211.06</v>
      </c>
      <c r="K642">
        <v>94.444999999999993</v>
      </c>
      <c r="L642">
        <v>133.59</v>
      </c>
      <c r="M642" s="5">
        <v>175.845</v>
      </c>
      <c r="N642">
        <v>195.72499999999999</v>
      </c>
    </row>
    <row r="643" spans="1:14" x14ac:dyDescent="0.2">
      <c r="A643" s="8">
        <v>40347</v>
      </c>
      <c r="B643">
        <v>203.965</v>
      </c>
      <c r="C643">
        <v>91.064999999999998</v>
      </c>
      <c r="D643">
        <v>128.91999999999999</v>
      </c>
      <c r="E643">
        <v>169.82</v>
      </c>
      <c r="F643">
        <v>189.08</v>
      </c>
      <c r="I643" s="8">
        <v>40347</v>
      </c>
      <c r="J643">
        <v>208.33500000000001</v>
      </c>
      <c r="K643">
        <v>93.14</v>
      </c>
      <c r="L643">
        <v>131.80000000000001</v>
      </c>
      <c r="M643" s="5">
        <v>173.535</v>
      </c>
      <c r="N643">
        <v>193.17</v>
      </c>
    </row>
    <row r="644" spans="1:14" x14ac:dyDescent="0.2">
      <c r="A644" s="8">
        <v>40350</v>
      </c>
      <c r="B644">
        <v>197.02500000000001</v>
      </c>
      <c r="C644">
        <v>89.545000000000002</v>
      </c>
      <c r="D644">
        <v>123.83</v>
      </c>
      <c r="E644">
        <v>162.88</v>
      </c>
      <c r="F644">
        <v>182.01</v>
      </c>
      <c r="I644" s="8">
        <v>40350</v>
      </c>
      <c r="J644">
        <v>203.965</v>
      </c>
      <c r="K644">
        <v>91.064999999999998</v>
      </c>
      <c r="L644">
        <v>128.91999999999999</v>
      </c>
      <c r="M644" s="5">
        <v>169.82</v>
      </c>
      <c r="N644">
        <v>189.08</v>
      </c>
    </row>
    <row r="645" spans="1:14" x14ac:dyDescent="0.2">
      <c r="A645" s="8">
        <v>40351</v>
      </c>
      <c r="B645">
        <v>205.01</v>
      </c>
      <c r="C645">
        <v>93.234999999999999</v>
      </c>
      <c r="D645">
        <v>128.94</v>
      </c>
      <c r="E645">
        <v>169.54499999999999</v>
      </c>
      <c r="F645">
        <v>189.42</v>
      </c>
      <c r="I645" s="8">
        <v>40351</v>
      </c>
      <c r="J645">
        <v>197.02500000000001</v>
      </c>
      <c r="K645">
        <v>89.545000000000002</v>
      </c>
      <c r="L645">
        <v>123.83</v>
      </c>
      <c r="M645" s="5">
        <v>162.88</v>
      </c>
      <c r="N645">
        <v>182.01</v>
      </c>
    </row>
    <row r="646" spans="1:14" x14ac:dyDescent="0.2">
      <c r="A646" s="8">
        <v>40352</v>
      </c>
      <c r="B646">
        <v>210.7</v>
      </c>
      <c r="C646">
        <v>95.8</v>
      </c>
      <c r="D646">
        <v>132.54</v>
      </c>
      <c r="E646">
        <v>174.29499999999999</v>
      </c>
      <c r="F646">
        <v>194.7</v>
      </c>
      <c r="I646" s="8">
        <v>40352</v>
      </c>
      <c r="J646">
        <v>205.01</v>
      </c>
      <c r="K646">
        <v>93.234999999999999</v>
      </c>
      <c r="L646">
        <v>128.94</v>
      </c>
      <c r="M646" s="5">
        <v>169.54499999999999</v>
      </c>
      <c r="N646">
        <v>189.42</v>
      </c>
    </row>
    <row r="647" spans="1:14" x14ac:dyDescent="0.2">
      <c r="A647" s="8">
        <v>40353</v>
      </c>
      <c r="B647">
        <v>203.51</v>
      </c>
      <c r="C647">
        <v>93.915000000000006</v>
      </c>
      <c r="D647">
        <v>146.80500000000001</v>
      </c>
      <c r="E647">
        <v>179.17</v>
      </c>
      <c r="F647">
        <v>192.63</v>
      </c>
      <c r="I647" s="8">
        <v>40353</v>
      </c>
      <c r="J647">
        <v>210.7</v>
      </c>
      <c r="K647">
        <v>95.8</v>
      </c>
      <c r="L647">
        <v>132.54</v>
      </c>
      <c r="M647" s="5">
        <v>174.29499999999999</v>
      </c>
      <c r="N647">
        <v>194.7</v>
      </c>
    </row>
    <row r="648" spans="1:14" x14ac:dyDescent="0.2">
      <c r="A648" s="8">
        <v>40354</v>
      </c>
      <c r="B648">
        <v>205.25</v>
      </c>
      <c r="C648">
        <v>94.69</v>
      </c>
      <c r="D648">
        <v>148.07499999999999</v>
      </c>
      <c r="E648">
        <v>180.72</v>
      </c>
      <c r="F648">
        <v>194.29499999999999</v>
      </c>
      <c r="I648" s="8">
        <v>40354</v>
      </c>
      <c r="J648">
        <v>203.51</v>
      </c>
      <c r="K648">
        <v>93.915000000000006</v>
      </c>
      <c r="L648">
        <v>146.80500000000001</v>
      </c>
      <c r="M648" s="5">
        <v>179.17</v>
      </c>
      <c r="N648">
        <v>192.63</v>
      </c>
    </row>
    <row r="649" spans="1:14" x14ac:dyDescent="0.2">
      <c r="A649" s="8">
        <v>40357</v>
      </c>
      <c r="B649">
        <v>203.14500000000001</v>
      </c>
      <c r="C649">
        <v>93.625</v>
      </c>
      <c r="D649">
        <v>146.58500000000001</v>
      </c>
      <c r="E649">
        <v>178.89</v>
      </c>
      <c r="F649">
        <v>192.32</v>
      </c>
      <c r="I649" s="8">
        <v>40357</v>
      </c>
      <c r="J649">
        <v>205.25</v>
      </c>
      <c r="K649">
        <v>94.69</v>
      </c>
      <c r="L649">
        <v>148.07499999999999</v>
      </c>
      <c r="M649" s="5">
        <v>180.72</v>
      </c>
      <c r="N649">
        <v>194.29499999999999</v>
      </c>
    </row>
    <row r="650" spans="1:14" x14ac:dyDescent="0.2">
      <c r="A650" s="8">
        <v>40358</v>
      </c>
      <c r="B650">
        <v>218.98</v>
      </c>
      <c r="C650">
        <v>94.694999999999993</v>
      </c>
      <c r="D650">
        <v>153.86500000000001</v>
      </c>
      <c r="E650">
        <v>191.11</v>
      </c>
      <c r="F650">
        <v>206.58</v>
      </c>
      <c r="I650" s="8">
        <v>40358</v>
      </c>
      <c r="J650">
        <v>203.14500000000001</v>
      </c>
      <c r="K650">
        <v>93.625</v>
      </c>
      <c r="L650">
        <v>146.58500000000001</v>
      </c>
      <c r="M650" s="5">
        <v>178.89</v>
      </c>
      <c r="N650">
        <v>192.32</v>
      </c>
    </row>
    <row r="651" spans="1:14" x14ac:dyDescent="0.2">
      <c r="A651" s="8">
        <v>40359</v>
      </c>
      <c r="B651">
        <v>213.76</v>
      </c>
      <c r="C651">
        <v>92.09</v>
      </c>
      <c r="D651">
        <v>149.965</v>
      </c>
      <c r="E651">
        <v>186.44</v>
      </c>
      <c r="F651">
        <v>201.61</v>
      </c>
      <c r="I651" s="8">
        <v>40359</v>
      </c>
      <c r="J651">
        <v>218.98</v>
      </c>
      <c r="K651">
        <v>94.694999999999993</v>
      </c>
      <c r="L651">
        <v>153.86500000000001</v>
      </c>
      <c r="M651" s="5">
        <v>191.11</v>
      </c>
      <c r="N651">
        <v>206.58</v>
      </c>
    </row>
    <row r="652" spans="1:14" x14ac:dyDescent="0.2">
      <c r="A652" s="8">
        <v>40360</v>
      </c>
      <c r="B652">
        <v>213.5</v>
      </c>
      <c r="C652">
        <v>91.954999999999998</v>
      </c>
      <c r="D652">
        <v>149.77500000000001</v>
      </c>
      <c r="E652">
        <v>186.2</v>
      </c>
      <c r="F652">
        <v>201.35</v>
      </c>
      <c r="I652" s="8">
        <v>40360</v>
      </c>
      <c r="J652">
        <v>213.76</v>
      </c>
      <c r="K652">
        <v>92.09</v>
      </c>
      <c r="L652">
        <v>149.965</v>
      </c>
      <c r="M652" s="5">
        <v>186.44</v>
      </c>
      <c r="N652">
        <v>201.61</v>
      </c>
    </row>
    <row r="653" spans="1:14" x14ac:dyDescent="0.2">
      <c r="A653" s="8">
        <v>40361</v>
      </c>
      <c r="B653">
        <v>210.26</v>
      </c>
      <c r="C653">
        <v>90.525000000000006</v>
      </c>
      <c r="D653">
        <v>147.51</v>
      </c>
      <c r="E653">
        <v>183.38499999999999</v>
      </c>
      <c r="F653">
        <v>198.29499999999999</v>
      </c>
      <c r="I653" s="8">
        <v>40361</v>
      </c>
      <c r="J653">
        <v>213.5</v>
      </c>
      <c r="K653">
        <v>91.954999999999998</v>
      </c>
      <c r="L653">
        <v>149.77500000000001</v>
      </c>
      <c r="M653" s="5">
        <v>186.2</v>
      </c>
      <c r="N653">
        <v>201.35</v>
      </c>
    </row>
    <row r="654" spans="1:14" x14ac:dyDescent="0.2">
      <c r="A654" s="8">
        <v>40364</v>
      </c>
      <c r="B654">
        <v>203.70500000000001</v>
      </c>
      <c r="C654">
        <v>87.63</v>
      </c>
      <c r="D654">
        <v>142.94999999999999</v>
      </c>
      <c r="E654">
        <v>177.7</v>
      </c>
      <c r="F654">
        <v>192.125</v>
      </c>
      <c r="I654" s="8">
        <v>40364</v>
      </c>
      <c r="J654">
        <v>210.26</v>
      </c>
      <c r="K654">
        <v>90.525000000000006</v>
      </c>
      <c r="L654">
        <v>147.51</v>
      </c>
      <c r="M654" s="5">
        <v>183.38499999999999</v>
      </c>
      <c r="N654">
        <v>198.29499999999999</v>
      </c>
    </row>
    <row r="655" spans="1:14" x14ac:dyDescent="0.2">
      <c r="A655" s="8">
        <v>40365</v>
      </c>
      <c r="B655">
        <v>208.18</v>
      </c>
      <c r="C655">
        <v>89.56</v>
      </c>
      <c r="D655">
        <v>146.125</v>
      </c>
      <c r="E655">
        <v>181.61500000000001</v>
      </c>
      <c r="F655">
        <v>196.35</v>
      </c>
      <c r="I655" s="8">
        <v>40365</v>
      </c>
      <c r="J655">
        <v>203.70500000000001</v>
      </c>
      <c r="K655">
        <v>87.63</v>
      </c>
      <c r="L655">
        <v>142.94999999999999</v>
      </c>
      <c r="M655" s="5">
        <v>177.7</v>
      </c>
      <c r="N655">
        <v>192.125</v>
      </c>
    </row>
    <row r="656" spans="1:14" x14ac:dyDescent="0.2">
      <c r="A656" s="8">
        <v>40366</v>
      </c>
      <c r="B656">
        <v>205.94</v>
      </c>
      <c r="C656">
        <v>88.525000000000006</v>
      </c>
      <c r="D656">
        <v>144.535</v>
      </c>
      <c r="E656">
        <v>179.66499999999999</v>
      </c>
      <c r="F656">
        <v>194.25</v>
      </c>
      <c r="I656" s="8">
        <v>40366</v>
      </c>
      <c r="J656">
        <v>208.18</v>
      </c>
      <c r="K656">
        <v>89.56</v>
      </c>
      <c r="L656">
        <v>146.125</v>
      </c>
      <c r="M656" s="5">
        <v>181.61500000000001</v>
      </c>
      <c r="N656">
        <v>196.35</v>
      </c>
    </row>
    <row r="657" spans="1:14" x14ac:dyDescent="0.2">
      <c r="A657" s="8">
        <v>40367</v>
      </c>
      <c r="B657">
        <v>198.48500000000001</v>
      </c>
      <c r="C657">
        <v>85.254999999999995</v>
      </c>
      <c r="D657">
        <v>139.30000000000001</v>
      </c>
      <c r="E657">
        <v>173.185</v>
      </c>
      <c r="F657">
        <v>187.23</v>
      </c>
      <c r="I657" s="8">
        <v>40367</v>
      </c>
      <c r="J657">
        <v>205.94</v>
      </c>
      <c r="K657">
        <v>88.525000000000006</v>
      </c>
      <c r="L657">
        <v>144.535</v>
      </c>
      <c r="M657" s="5">
        <v>179.66499999999999</v>
      </c>
      <c r="N657">
        <v>194.25</v>
      </c>
    </row>
    <row r="658" spans="1:14" x14ac:dyDescent="0.2">
      <c r="A658" s="8">
        <v>40368</v>
      </c>
      <c r="B658">
        <v>194.7</v>
      </c>
      <c r="C658">
        <v>83.614999999999995</v>
      </c>
      <c r="D658">
        <v>136.68</v>
      </c>
      <c r="E658">
        <v>169.91</v>
      </c>
      <c r="F658">
        <v>183.67500000000001</v>
      </c>
      <c r="I658" s="8">
        <v>40368</v>
      </c>
      <c r="J658">
        <v>198.48500000000001</v>
      </c>
      <c r="K658">
        <v>85.254999999999995</v>
      </c>
      <c r="L658">
        <v>139.30000000000001</v>
      </c>
      <c r="M658" s="5">
        <v>173.185</v>
      </c>
      <c r="N658">
        <v>187.23</v>
      </c>
    </row>
    <row r="659" spans="1:14" x14ac:dyDescent="0.2">
      <c r="A659" s="8">
        <v>40371</v>
      </c>
      <c r="B659">
        <v>194.095</v>
      </c>
      <c r="C659">
        <v>83.314999999999998</v>
      </c>
      <c r="D659">
        <v>136.32</v>
      </c>
      <c r="E659">
        <v>169.43</v>
      </c>
      <c r="F659">
        <v>183.12</v>
      </c>
      <c r="I659" s="8">
        <v>40371</v>
      </c>
      <c r="J659">
        <v>194.7</v>
      </c>
      <c r="K659">
        <v>83.614999999999995</v>
      </c>
      <c r="L659">
        <v>136.68</v>
      </c>
      <c r="M659" s="5">
        <v>169.91</v>
      </c>
      <c r="N659">
        <v>183.67500000000001</v>
      </c>
    </row>
    <row r="660" spans="1:14" x14ac:dyDescent="0.2">
      <c r="A660" s="8">
        <v>40372</v>
      </c>
      <c r="B660">
        <v>188.745</v>
      </c>
      <c r="C660">
        <v>80.965000000000003</v>
      </c>
      <c r="D660">
        <v>132.54499999999999</v>
      </c>
      <c r="E660">
        <v>164.75</v>
      </c>
      <c r="F660">
        <v>178.07</v>
      </c>
      <c r="I660" s="8">
        <v>40372</v>
      </c>
      <c r="J660">
        <v>194.095</v>
      </c>
      <c r="K660">
        <v>83.314999999999998</v>
      </c>
      <c r="L660">
        <v>136.32</v>
      </c>
      <c r="M660" s="5">
        <v>169.43</v>
      </c>
      <c r="N660">
        <v>183.12</v>
      </c>
    </row>
    <row r="661" spans="1:14" x14ac:dyDescent="0.2">
      <c r="A661" s="8">
        <v>40373</v>
      </c>
      <c r="B661">
        <v>186.28</v>
      </c>
      <c r="C661">
        <v>79.894999999999996</v>
      </c>
      <c r="D661">
        <v>130.85</v>
      </c>
      <c r="E661">
        <v>162.63</v>
      </c>
      <c r="F661">
        <v>175.76</v>
      </c>
      <c r="I661" s="8">
        <v>40373</v>
      </c>
      <c r="J661">
        <v>188.745</v>
      </c>
      <c r="K661">
        <v>80.965000000000003</v>
      </c>
      <c r="L661">
        <v>132.54499999999999</v>
      </c>
      <c r="M661" s="5">
        <v>164.75</v>
      </c>
      <c r="N661">
        <v>178.07</v>
      </c>
    </row>
    <row r="662" spans="1:14" x14ac:dyDescent="0.2">
      <c r="A662" s="8">
        <v>40374</v>
      </c>
      <c r="B662">
        <v>188.79499999999999</v>
      </c>
      <c r="C662">
        <v>80.924999999999997</v>
      </c>
      <c r="D662">
        <v>132.60499999999999</v>
      </c>
      <c r="E662">
        <v>164.83</v>
      </c>
      <c r="F662">
        <v>178.14</v>
      </c>
      <c r="I662" s="8">
        <v>40374</v>
      </c>
      <c r="J662">
        <v>186.28</v>
      </c>
      <c r="K662">
        <v>79.894999999999996</v>
      </c>
      <c r="L662">
        <v>130.85</v>
      </c>
      <c r="M662" s="5">
        <v>162.63</v>
      </c>
      <c r="N662">
        <v>175.76</v>
      </c>
    </row>
    <row r="663" spans="1:14" x14ac:dyDescent="0.2">
      <c r="A663" s="8">
        <v>40375</v>
      </c>
      <c r="B663">
        <v>197.51499999999999</v>
      </c>
      <c r="C663">
        <v>84.66</v>
      </c>
      <c r="D663">
        <v>138.78</v>
      </c>
      <c r="E663">
        <v>172.48500000000001</v>
      </c>
      <c r="F663">
        <v>186.39</v>
      </c>
      <c r="I663" s="8">
        <v>40375</v>
      </c>
      <c r="J663">
        <v>188.79499999999999</v>
      </c>
      <c r="K663">
        <v>80.924999999999997</v>
      </c>
      <c r="L663">
        <v>132.60499999999999</v>
      </c>
      <c r="M663" s="5">
        <v>164.83</v>
      </c>
      <c r="N663">
        <v>178.14</v>
      </c>
    </row>
    <row r="664" spans="1:14" x14ac:dyDescent="0.2">
      <c r="A664" s="8">
        <v>40378</v>
      </c>
      <c r="B664">
        <v>194.75</v>
      </c>
      <c r="C664">
        <v>83.36</v>
      </c>
      <c r="D664">
        <v>136.84</v>
      </c>
      <c r="E664">
        <v>170.09</v>
      </c>
      <c r="F664">
        <v>183.79</v>
      </c>
      <c r="I664" s="8">
        <v>40378</v>
      </c>
      <c r="J664">
        <v>197.51499999999999</v>
      </c>
      <c r="K664">
        <v>84.66</v>
      </c>
      <c r="L664">
        <v>138.78</v>
      </c>
      <c r="M664" s="5">
        <v>172.48500000000001</v>
      </c>
      <c r="N664">
        <v>186.39</v>
      </c>
    </row>
    <row r="665" spans="1:14" x14ac:dyDescent="0.2">
      <c r="A665" s="8">
        <v>40379</v>
      </c>
      <c r="B665">
        <v>192.655</v>
      </c>
      <c r="C665">
        <v>82.45</v>
      </c>
      <c r="D665">
        <v>135.4</v>
      </c>
      <c r="E665">
        <v>168.285</v>
      </c>
      <c r="F665">
        <v>181.83</v>
      </c>
      <c r="I665" s="8">
        <v>40379</v>
      </c>
      <c r="J665">
        <v>194.75</v>
      </c>
      <c r="K665">
        <v>83.36</v>
      </c>
      <c r="L665">
        <v>136.84</v>
      </c>
      <c r="M665" s="5">
        <v>170.09</v>
      </c>
      <c r="N665">
        <v>183.79</v>
      </c>
    </row>
    <row r="666" spans="1:14" x14ac:dyDescent="0.2">
      <c r="A666" s="8">
        <v>40380</v>
      </c>
      <c r="B666">
        <v>188.17500000000001</v>
      </c>
      <c r="C666">
        <v>80.484999999999999</v>
      </c>
      <c r="D666">
        <v>132.24</v>
      </c>
      <c r="E666">
        <v>164.375</v>
      </c>
      <c r="F666">
        <v>177.6</v>
      </c>
      <c r="I666" s="8">
        <v>40380</v>
      </c>
      <c r="J666">
        <v>192.655</v>
      </c>
      <c r="K666">
        <v>82.45</v>
      </c>
      <c r="L666">
        <v>135.4</v>
      </c>
      <c r="M666" s="5">
        <v>168.285</v>
      </c>
      <c r="N666">
        <v>181.83</v>
      </c>
    </row>
    <row r="667" spans="1:14" x14ac:dyDescent="0.2">
      <c r="A667" s="8">
        <v>40381</v>
      </c>
      <c r="B667">
        <v>184.34</v>
      </c>
      <c r="C667">
        <v>78.760000000000005</v>
      </c>
      <c r="D667">
        <v>129.49</v>
      </c>
      <c r="E667">
        <v>160.995</v>
      </c>
      <c r="F667">
        <v>173.96</v>
      </c>
      <c r="I667" s="8">
        <v>40381</v>
      </c>
      <c r="J667">
        <v>188.17500000000001</v>
      </c>
      <c r="K667">
        <v>80.484999999999999</v>
      </c>
      <c r="L667">
        <v>132.24</v>
      </c>
      <c r="M667" s="5">
        <v>164.375</v>
      </c>
      <c r="N667">
        <v>177.6</v>
      </c>
    </row>
    <row r="668" spans="1:14" x14ac:dyDescent="0.2">
      <c r="A668" s="8">
        <v>40382</v>
      </c>
      <c r="B668">
        <v>178.095</v>
      </c>
      <c r="C668">
        <v>76.05</v>
      </c>
      <c r="D668">
        <v>125.1</v>
      </c>
      <c r="E668">
        <v>155.54499999999999</v>
      </c>
      <c r="F668">
        <v>168.07</v>
      </c>
      <c r="I668" s="8">
        <v>40382</v>
      </c>
      <c r="J668">
        <v>184.34</v>
      </c>
      <c r="K668">
        <v>78.760000000000005</v>
      </c>
      <c r="L668">
        <v>129.49</v>
      </c>
      <c r="M668" s="5">
        <v>160.995</v>
      </c>
      <c r="N668">
        <v>173.96</v>
      </c>
    </row>
    <row r="669" spans="1:14" x14ac:dyDescent="0.2">
      <c r="A669" s="8">
        <v>40385</v>
      </c>
      <c r="B669">
        <v>176.255</v>
      </c>
      <c r="C669">
        <v>75.245000000000005</v>
      </c>
      <c r="D669">
        <v>123.875</v>
      </c>
      <c r="E669">
        <v>153.97</v>
      </c>
      <c r="F669">
        <v>166.345</v>
      </c>
      <c r="I669" s="8">
        <v>40385</v>
      </c>
      <c r="J669">
        <v>178.095</v>
      </c>
      <c r="K669">
        <v>76.05</v>
      </c>
      <c r="L669">
        <v>125.1</v>
      </c>
      <c r="M669" s="5">
        <v>155.54499999999999</v>
      </c>
      <c r="N669">
        <v>168.07</v>
      </c>
    </row>
    <row r="670" spans="1:14" x14ac:dyDescent="0.2">
      <c r="A670" s="8">
        <v>40386</v>
      </c>
      <c r="B670">
        <v>165.28</v>
      </c>
      <c r="C670">
        <v>70.474999999999994</v>
      </c>
      <c r="D670">
        <v>116.125</v>
      </c>
      <c r="E670">
        <v>144.38</v>
      </c>
      <c r="F670">
        <v>155.98500000000001</v>
      </c>
      <c r="I670" s="8">
        <v>40386</v>
      </c>
      <c r="J670">
        <v>176.255</v>
      </c>
      <c r="K670">
        <v>75.245000000000005</v>
      </c>
      <c r="L670">
        <v>123.875</v>
      </c>
      <c r="M670" s="5">
        <v>153.97</v>
      </c>
      <c r="N670">
        <v>166.345</v>
      </c>
    </row>
    <row r="671" spans="1:14" x14ac:dyDescent="0.2">
      <c r="A671" s="8">
        <v>40387</v>
      </c>
      <c r="B671">
        <v>170.79499999999999</v>
      </c>
      <c r="C671">
        <v>72.875</v>
      </c>
      <c r="D671">
        <v>120.075</v>
      </c>
      <c r="E671">
        <v>149.23500000000001</v>
      </c>
      <c r="F671">
        <v>161.215</v>
      </c>
      <c r="I671" s="8">
        <v>40387</v>
      </c>
      <c r="J671">
        <v>165.28</v>
      </c>
      <c r="K671">
        <v>70.474999999999994</v>
      </c>
      <c r="L671">
        <v>116.125</v>
      </c>
      <c r="M671" s="5">
        <v>144.38</v>
      </c>
      <c r="N671">
        <v>155.98500000000001</v>
      </c>
    </row>
    <row r="672" spans="1:14" x14ac:dyDescent="0.2">
      <c r="A672" s="8">
        <v>40388</v>
      </c>
      <c r="B672">
        <v>169.32499999999999</v>
      </c>
      <c r="C672">
        <v>72.165000000000006</v>
      </c>
      <c r="D672">
        <v>119.02500000000001</v>
      </c>
      <c r="E672">
        <v>147.95500000000001</v>
      </c>
      <c r="F672">
        <v>159.82499999999999</v>
      </c>
      <c r="I672" s="8">
        <v>40388</v>
      </c>
      <c r="J672">
        <v>170.79499999999999</v>
      </c>
      <c r="K672">
        <v>72.875</v>
      </c>
      <c r="L672">
        <v>120.075</v>
      </c>
      <c r="M672" s="5">
        <v>149.23500000000001</v>
      </c>
      <c r="N672">
        <v>161.215</v>
      </c>
    </row>
    <row r="673" spans="1:14" x14ac:dyDescent="0.2">
      <c r="A673" s="8">
        <v>40389</v>
      </c>
      <c r="B673">
        <v>173.62</v>
      </c>
      <c r="C673">
        <v>73.995000000000005</v>
      </c>
      <c r="D673">
        <v>122.075</v>
      </c>
      <c r="E673">
        <v>151.75</v>
      </c>
      <c r="F673">
        <v>163.91</v>
      </c>
      <c r="I673" s="8">
        <v>40389</v>
      </c>
      <c r="J673">
        <v>169.32499999999999</v>
      </c>
      <c r="K673">
        <v>72.165000000000006</v>
      </c>
      <c r="L673">
        <v>119.02500000000001</v>
      </c>
      <c r="M673" s="5">
        <v>147.95500000000001</v>
      </c>
      <c r="N673">
        <v>159.82499999999999</v>
      </c>
    </row>
    <row r="674" spans="1:14" x14ac:dyDescent="0.2">
      <c r="A674" s="8">
        <v>40392</v>
      </c>
      <c r="B674">
        <v>164.55500000000001</v>
      </c>
      <c r="C674">
        <v>70.004999999999995</v>
      </c>
      <c r="D674">
        <v>115.675</v>
      </c>
      <c r="E674">
        <v>143.815</v>
      </c>
      <c r="F674">
        <v>155.345</v>
      </c>
      <c r="I674" s="8">
        <v>40392</v>
      </c>
      <c r="J674">
        <v>173.62</v>
      </c>
      <c r="K674">
        <v>73.995000000000005</v>
      </c>
      <c r="L674">
        <v>122.075</v>
      </c>
      <c r="M674" s="5">
        <v>151.75</v>
      </c>
      <c r="N674">
        <v>163.91</v>
      </c>
    </row>
    <row r="675" spans="1:14" x14ac:dyDescent="0.2">
      <c r="A675" s="8">
        <v>40393</v>
      </c>
      <c r="B675">
        <v>165.91</v>
      </c>
      <c r="C675">
        <v>70.594999999999999</v>
      </c>
      <c r="D675">
        <v>116.67</v>
      </c>
      <c r="E675">
        <v>145.035</v>
      </c>
      <c r="F675">
        <v>156.65</v>
      </c>
      <c r="I675" s="8">
        <v>40393</v>
      </c>
      <c r="J675">
        <v>164.55500000000001</v>
      </c>
      <c r="K675">
        <v>70.004999999999995</v>
      </c>
      <c r="L675">
        <v>115.675</v>
      </c>
      <c r="M675" s="5">
        <v>143.815</v>
      </c>
      <c r="N675">
        <v>155.345</v>
      </c>
    </row>
    <row r="676" spans="1:14" x14ac:dyDescent="0.2">
      <c r="A676" s="8">
        <v>40394</v>
      </c>
      <c r="B676">
        <v>175.43</v>
      </c>
      <c r="C676">
        <v>74.655000000000001</v>
      </c>
      <c r="D676">
        <v>123.41500000000001</v>
      </c>
      <c r="E676">
        <v>153.4</v>
      </c>
      <c r="F676">
        <v>165.66499999999999</v>
      </c>
      <c r="I676" s="8">
        <v>40394</v>
      </c>
      <c r="J676">
        <v>165.91</v>
      </c>
      <c r="K676">
        <v>70.594999999999999</v>
      </c>
      <c r="L676">
        <v>116.67</v>
      </c>
      <c r="M676" s="5">
        <v>145.035</v>
      </c>
      <c r="N676">
        <v>156.65</v>
      </c>
    </row>
    <row r="677" spans="1:14" x14ac:dyDescent="0.2">
      <c r="A677" s="8">
        <v>40395</v>
      </c>
      <c r="B677">
        <v>178.405</v>
      </c>
      <c r="C677">
        <v>75.954999999999998</v>
      </c>
      <c r="D677">
        <v>125.57</v>
      </c>
      <c r="E677">
        <v>156.04</v>
      </c>
      <c r="F677">
        <v>168.49</v>
      </c>
      <c r="I677" s="8">
        <v>40395</v>
      </c>
      <c r="J677">
        <v>175.43</v>
      </c>
      <c r="K677">
        <v>74.655000000000001</v>
      </c>
      <c r="L677">
        <v>123.41500000000001</v>
      </c>
      <c r="M677" s="5">
        <v>153.4</v>
      </c>
      <c r="N677">
        <v>165.66499999999999</v>
      </c>
    </row>
    <row r="678" spans="1:14" x14ac:dyDescent="0.2">
      <c r="A678" s="8">
        <v>40396</v>
      </c>
      <c r="B678">
        <v>177.73500000000001</v>
      </c>
      <c r="C678">
        <v>75.63</v>
      </c>
      <c r="D678">
        <v>125.105</v>
      </c>
      <c r="E678">
        <v>155.465</v>
      </c>
      <c r="F678">
        <v>167.86</v>
      </c>
      <c r="I678" s="8">
        <v>40396</v>
      </c>
      <c r="J678">
        <v>178.405</v>
      </c>
      <c r="K678">
        <v>75.954999999999998</v>
      </c>
      <c r="L678">
        <v>125.57</v>
      </c>
      <c r="M678" s="5">
        <v>156.04</v>
      </c>
      <c r="N678">
        <v>168.49</v>
      </c>
    </row>
    <row r="679" spans="1:14" x14ac:dyDescent="0.2">
      <c r="A679" s="8">
        <v>40399</v>
      </c>
      <c r="B679">
        <v>171.11500000000001</v>
      </c>
      <c r="C679">
        <v>72.724999999999994</v>
      </c>
      <c r="D679">
        <v>120.48</v>
      </c>
      <c r="E679">
        <v>149.70500000000001</v>
      </c>
      <c r="F679">
        <v>161.63</v>
      </c>
      <c r="I679" s="8">
        <v>40399</v>
      </c>
      <c r="J679">
        <v>177.73500000000001</v>
      </c>
      <c r="K679">
        <v>75.63</v>
      </c>
      <c r="L679">
        <v>125.105</v>
      </c>
      <c r="M679" s="5">
        <v>155.465</v>
      </c>
      <c r="N679">
        <v>167.86</v>
      </c>
    </row>
    <row r="680" spans="1:14" x14ac:dyDescent="0.2">
      <c r="A680" s="8">
        <v>40400</v>
      </c>
      <c r="B680">
        <v>172.74</v>
      </c>
      <c r="C680">
        <v>73.394999999999996</v>
      </c>
      <c r="D680">
        <v>121.59</v>
      </c>
      <c r="E680">
        <v>151.08500000000001</v>
      </c>
      <c r="F680">
        <v>163.13</v>
      </c>
      <c r="I680" s="8">
        <v>40400</v>
      </c>
      <c r="J680">
        <v>171.11500000000001</v>
      </c>
      <c r="K680">
        <v>72.724999999999994</v>
      </c>
      <c r="L680">
        <v>120.48</v>
      </c>
      <c r="M680" s="5">
        <v>149.70500000000001</v>
      </c>
      <c r="N680">
        <v>161.63</v>
      </c>
    </row>
    <row r="681" spans="1:14" x14ac:dyDescent="0.2">
      <c r="A681" s="8">
        <v>40401</v>
      </c>
      <c r="B681">
        <v>175.095</v>
      </c>
      <c r="C681">
        <v>74.364999999999995</v>
      </c>
      <c r="D681">
        <v>123.235</v>
      </c>
      <c r="E681">
        <v>153.13999999999999</v>
      </c>
      <c r="F681">
        <v>165.36</v>
      </c>
      <c r="I681" s="8">
        <v>40401</v>
      </c>
      <c r="J681">
        <v>172.74</v>
      </c>
      <c r="K681">
        <v>73.394999999999996</v>
      </c>
      <c r="L681">
        <v>121.59</v>
      </c>
      <c r="M681" s="5">
        <v>151.08500000000001</v>
      </c>
      <c r="N681">
        <v>163.13</v>
      </c>
    </row>
    <row r="682" spans="1:14" x14ac:dyDescent="0.2">
      <c r="A682" s="8">
        <v>40402</v>
      </c>
      <c r="B682">
        <v>175.35499999999999</v>
      </c>
      <c r="C682">
        <v>74.424999999999997</v>
      </c>
      <c r="D682">
        <v>123.4</v>
      </c>
      <c r="E682">
        <v>153.35499999999999</v>
      </c>
      <c r="F682">
        <v>165.59</v>
      </c>
      <c r="I682" s="8">
        <v>40402</v>
      </c>
      <c r="J682">
        <v>175.095</v>
      </c>
      <c r="K682">
        <v>74.364999999999995</v>
      </c>
      <c r="L682">
        <v>123.235</v>
      </c>
      <c r="M682" s="5">
        <v>153.13999999999999</v>
      </c>
      <c r="N682">
        <v>165.36</v>
      </c>
    </row>
    <row r="683" spans="1:14" x14ac:dyDescent="0.2">
      <c r="A683" s="8">
        <v>40403</v>
      </c>
      <c r="B683">
        <v>171.63499999999999</v>
      </c>
      <c r="C683">
        <v>72.834999999999994</v>
      </c>
      <c r="D683">
        <v>120.80500000000001</v>
      </c>
      <c r="E683">
        <v>150.11000000000001</v>
      </c>
      <c r="F683">
        <v>162.08000000000001</v>
      </c>
      <c r="I683" s="8">
        <v>40403</v>
      </c>
      <c r="J683">
        <v>175.35499999999999</v>
      </c>
      <c r="K683">
        <v>74.424999999999997</v>
      </c>
      <c r="L683">
        <v>123.4</v>
      </c>
      <c r="M683" s="5">
        <v>153.35499999999999</v>
      </c>
      <c r="N683">
        <v>165.59</v>
      </c>
    </row>
    <row r="684" spans="1:14" x14ac:dyDescent="0.2">
      <c r="A684" s="8">
        <v>40406</v>
      </c>
      <c r="B684">
        <v>171.14500000000001</v>
      </c>
      <c r="C684">
        <v>72.56</v>
      </c>
      <c r="D684">
        <v>120.485</v>
      </c>
      <c r="E684">
        <v>149.69499999999999</v>
      </c>
      <c r="F684">
        <v>161.61000000000001</v>
      </c>
      <c r="I684" s="8">
        <v>40406</v>
      </c>
      <c r="J684">
        <v>171.63499999999999</v>
      </c>
      <c r="K684">
        <v>72.834999999999994</v>
      </c>
      <c r="L684">
        <v>120.80500000000001</v>
      </c>
      <c r="M684" s="5">
        <v>150.11000000000001</v>
      </c>
      <c r="N684">
        <v>162.08000000000001</v>
      </c>
    </row>
    <row r="685" spans="1:14" x14ac:dyDescent="0.2">
      <c r="A685" s="8">
        <v>40407</v>
      </c>
      <c r="B685">
        <v>165.85</v>
      </c>
      <c r="C685">
        <v>70.245000000000005</v>
      </c>
      <c r="D685">
        <v>116.72</v>
      </c>
      <c r="E685">
        <v>145.005</v>
      </c>
      <c r="F685">
        <v>156.55500000000001</v>
      </c>
      <c r="I685" s="8">
        <v>40407</v>
      </c>
      <c r="J685">
        <v>171.14500000000001</v>
      </c>
      <c r="K685">
        <v>72.56</v>
      </c>
      <c r="L685">
        <v>120.485</v>
      </c>
      <c r="M685" s="5">
        <v>149.69499999999999</v>
      </c>
      <c r="N685">
        <v>161.61000000000001</v>
      </c>
    </row>
    <row r="686" spans="1:14" x14ac:dyDescent="0.2">
      <c r="A686" s="8">
        <v>40408</v>
      </c>
      <c r="B686">
        <v>164.77</v>
      </c>
      <c r="C686">
        <v>69.790000000000006</v>
      </c>
      <c r="D686">
        <v>115.99</v>
      </c>
      <c r="E686">
        <v>144.11000000000001</v>
      </c>
      <c r="F686">
        <v>155.58000000000001</v>
      </c>
      <c r="I686" s="8">
        <v>40408</v>
      </c>
      <c r="J686">
        <v>165.85</v>
      </c>
      <c r="K686">
        <v>70.245000000000005</v>
      </c>
      <c r="L686">
        <v>116.72</v>
      </c>
      <c r="M686" s="5">
        <v>145.005</v>
      </c>
      <c r="N686">
        <v>156.55500000000001</v>
      </c>
    </row>
    <row r="687" spans="1:14" x14ac:dyDescent="0.2">
      <c r="A687" s="8">
        <v>40409</v>
      </c>
      <c r="B687">
        <v>164.11500000000001</v>
      </c>
      <c r="C687">
        <v>69.5</v>
      </c>
      <c r="D687">
        <v>115.565</v>
      </c>
      <c r="E687">
        <v>143.57499999999999</v>
      </c>
      <c r="F687">
        <v>154.98500000000001</v>
      </c>
      <c r="I687" s="8">
        <v>40409</v>
      </c>
      <c r="J687">
        <v>164.77</v>
      </c>
      <c r="K687">
        <v>69.790000000000006</v>
      </c>
      <c r="L687">
        <v>115.99</v>
      </c>
      <c r="M687" s="5">
        <v>144.11000000000001</v>
      </c>
      <c r="N687">
        <v>155.58000000000001</v>
      </c>
    </row>
    <row r="688" spans="1:14" x14ac:dyDescent="0.2">
      <c r="A688" s="8">
        <v>40410</v>
      </c>
      <c r="B688">
        <v>167.47499999999999</v>
      </c>
      <c r="C688">
        <v>70.905000000000001</v>
      </c>
      <c r="D688">
        <v>117.955</v>
      </c>
      <c r="E688">
        <v>146.53</v>
      </c>
      <c r="F688">
        <v>158.16499999999999</v>
      </c>
      <c r="I688" s="8">
        <v>40410</v>
      </c>
      <c r="J688">
        <v>164.11500000000001</v>
      </c>
      <c r="K688">
        <v>69.5</v>
      </c>
      <c r="L688">
        <v>115.565</v>
      </c>
      <c r="M688" s="5">
        <v>143.57499999999999</v>
      </c>
      <c r="N688">
        <v>154.98500000000001</v>
      </c>
    </row>
    <row r="689" spans="1:14" x14ac:dyDescent="0.2">
      <c r="A689" s="8">
        <v>40413</v>
      </c>
      <c r="B689">
        <v>173.35</v>
      </c>
      <c r="C689">
        <v>52.835000000000001</v>
      </c>
      <c r="D689">
        <v>99.694999999999993</v>
      </c>
      <c r="E689">
        <v>144.965</v>
      </c>
      <c r="F689">
        <v>160.86500000000001</v>
      </c>
      <c r="I689" s="8">
        <v>40413</v>
      </c>
      <c r="J689">
        <v>167.47499999999999</v>
      </c>
      <c r="K689">
        <v>70.905000000000001</v>
      </c>
      <c r="L689">
        <v>117.955</v>
      </c>
      <c r="M689" s="5">
        <v>146.53</v>
      </c>
      <c r="N689">
        <v>158.16499999999999</v>
      </c>
    </row>
    <row r="690" spans="1:14" x14ac:dyDescent="0.2">
      <c r="A690" s="8">
        <v>40414</v>
      </c>
      <c r="B690">
        <v>181.17</v>
      </c>
      <c r="C690">
        <v>55.234999999999999</v>
      </c>
      <c r="D690">
        <v>104.26</v>
      </c>
      <c r="E690">
        <v>151.57499999999999</v>
      </c>
      <c r="F690">
        <v>168.17500000000001</v>
      </c>
      <c r="I690" s="8">
        <v>40414</v>
      </c>
      <c r="J690">
        <v>173.35</v>
      </c>
      <c r="K690">
        <v>52.835000000000001</v>
      </c>
      <c r="L690">
        <v>99.694999999999993</v>
      </c>
      <c r="M690" s="5">
        <v>144.965</v>
      </c>
      <c r="N690">
        <v>160.86500000000001</v>
      </c>
    </row>
    <row r="691" spans="1:14" x14ac:dyDescent="0.2">
      <c r="A691" s="8">
        <v>40415</v>
      </c>
      <c r="B691">
        <v>186.70500000000001</v>
      </c>
      <c r="C691">
        <v>56.91</v>
      </c>
      <c r="D691">
        <v>107.46</v>
      </c>
      <c r="E691">
        <v>156.26499999999999</v>
      </c>
      <c r="F691">
        <v>173.37</v>
      </c>
      <c r="I691" s="8">
        <v>40415</v>
      </c>
      <c r="J691">
        <v>181.17</v>
      </c>
      <c r="K691">
        <v>55.234999999999999</v>
      </c>
      <c r="L691">
        <v>104.26</v>
      </c>
      <c r="M691" s="5">
        <v>151.57499999999999</v>
      </c>
      <c r="N691">
        <v>168.17500000000001</v>
      </c>
    </row>
    <row r="692" spans="1:14" x14ac:dyDescent="0.2">
      <c r="A692" s="8">
        <v>40416</v>
      </c>
      <c r="B692">
        <v>185.745</v>
      </c>
      <c r="C692">
        <v>56.6</v>
      </c>
      <c r="D692">
        <v>106.91500000000001</v>
      </c>
      <c r="E692">
        <v>155.43</v>
      </c>
      <c r="F692">
        <v>172.42</v>
      </c>
      <c r="I692" s="8">
        <v>40416</v>
      </c>
      <c r="J692">
        <v>186.70500000000001</v>
      </c>
      <c r="K692">
        <v>56.91</v>
      </c>
      <c r="L692">
        <v>107.46</v>
      </c>
      <c r="M692" s="5">
        <v>156.26499999999999</v>
      </c>
      <c r="N692">
        <v>173.37</v>
      </c>
    </row>
    <row r="693" spans="1:14" x14ac:dyDescent="0.2">
      <c r="A693" s="8">
        <v>40417</v>
      </c>
      <c r="B693">
        <v>195.98500000000001</v>
      </c>
      <c r="C693">
        <v>59.75</v>
      </c>
      <c r="D693">
        <v>112.88500000000001</v>
      </c>
      <c r="E693">
        <v>164.035</v>
      </c>
      <c r="F693">
        <v>181.95500000000001</v>
      </c>
      <c r="I693" s="8">
        <v>40417</v>
      </c>
      <c r="J693">
        <v>185.745</v>
      </c>
      <c r="K693">
        <v>56.6</v>
      </c>
      <c r="L693">
        <v>106.91500000000001</v>
      </c>
      <c r="M693" s="5">
        <v>155.43</v>
      </c>
      <c r="N693">
        <v>172.42</v>
      </c>
    </row>
    <row r="694" spans="1:14" x14ac:dyDescent="0.2">
      <c r="A694" s="8">
        <v>40420</v>
      </c>
      <c r="B694">
        <v>189.035</v>
      </c>
      <c r="C694">
        <v>57.604999999999997</v>
      </c>
      <c r="D694">
        <v>108.99</v>
      </c>
      <c r="E694">
        <v>158.31</v>
      </c>
      <c r="F694">
        <v>175.5</v>
      </c>
      <c r="I694" s="8">
        <v>40420</v>
      </c>
      <c r="J694">
        <v>195.98500000000001</v>
      </c>
      <c r="K694">
        <v>59.75</v>
      </c>
      <c r="L694">
        <v>112.88500000000001</v>
      </c>
      <c r="M694" s="5">
        <v>164.035</v>
      </c>
      <c r="N694">
        <v>181.95500000000001</v>
      </c>
    </row>
    <row r="695" spans="1:14" x14ac:dyDescent="0.2">
      <c r="A695" s="8">
        <v>40421</v>
      </c>
      <c r="B695">
        <v>195.41499999999999</v>
      </c>
      <c r="C695">
        <v>59.55</v>
      </c>
      <c r="D695">
        <v>112.7</v>
      </c>
      <c r="E695">
        <v>163.685</v>
      </c>
      <c r="F695">
        <v>181.505</v>
      </c>
      <c r="I695" s="8">
        <v>40421</v>
      </c>
      <c r="J695">
        <v>189.035</v>
      </c>
      <c r="K695">
        <v>57.604999999999997</v>
      </c>
      <c r="L695">
        <v>108.99</v>
      </c>
      <c r="M695" s="5">
        <v>158.31</v>
      </c>
      <c r="N695">
        <v>175.5</v>
      </c>
    </row>
    <row r="696" spans="1:14" x14ac:dyDescent="0.2">
      <c r="A696" s="8">
        <v>40422</v>
      </c>
      <c r="B696">
        <v>187.48500000000001</v>
      </c>
      <c r="C696">
        <v>57.045000000000002</v>
      </c>
      <c r="D696">
        <v>108.035</v>
      </c>
      <c r="E696">
        <v>156.95500000000001</v>
      </c>
      <c r="F696">
        <v>174.05500000000001</v>
      </c>
      <c r="I696" s="8">
        <v>40422</v>
      </c>
      <c r="J696">
        <v>195.41499999999999</v>
      </c>
      <c r="K696">
        <v>59.55</v>
      </c>
      <c r="L696">
        <v>112.7</v>
      </c>
      <c r="M696" s="5">
        <v>163.685</v>
      </c>
      <c r="N696">
        <v>181.505</v>
      </c>
    </row>
    <row r="697" spans="1:14" x14ac:dyDescent="0.2">
      <c r="A697" s="8">
        <v>40423</v>
      </c>
      <c r="B697">
        <v>183.96</v>
      </c>
      <c r="C697">
        <v>55.965000000000003</v>
      </c>
      <c r="D697">
        <v>106.02500000000001</v>
      </c>
      <c r="E697">
        <v>154.065</v>
      </c>
      <c r="F697">
        <v>170.83500000000001</v>
      </c>
      <c r="I697" s="8">
        <v>40423</v>
      </c>
      <c r="J697">
        <v>187.48500000000001</v>
      </c>
      <c r="K697">
        <v>57.045000000000002</v>
      </c>
      <c r="L697">
        <v>108.035</v>
      </c>
      <c r="M697" s="5">
        <v>156.95500000000001</v>
      </c>
      <c r="N697">
        <v>174.05500000000001</v>
      </c>
    </row>
    <row r="698" spans="1:14" x14ac:dyDescent="0.2">
      <c r="A698" s="8">
        <v>40424</v>
      </c>
      <c r="B698">
        <v>183.63499999999999</v>
      </c>
      <c r="C698">
        <v>55.854999999999997</v>
      </c>
      <c r="D698">
        <v>105.88500000000001</v>
      </c>
      <c r="E698">
        <v>153.86000000000001</v>
      </c>
      <c r="F698">
        <v>170.58</v>
      </c>
      <c r="I698" s="8">
        <v>40424</v>
      </c>
      <c r="J698">
        <v>183.96</v>
      </c>
      <c r="K698">
        <v>55.965000000000003</v>
      </c>
      <c r="L698">
        <v>106.02500000000001</v>
      </c>
      <c r="M698" s="5">
        <v>154.065</v>
      </c>
      <c r="N698">
        <v>170.83500000000001</v>
      </c>
    </row>
    <row r="699" spans="1:14" x14ac:dyDescent="0.2">
      <c r="A699" s="8">
        <v>40427</v>
      </c>
      <c r="B699">
        <v>174.14500000000001</v>
      </c>
      <c r="C699">
        <v>52.905000000000001</v>
      </c>
      <c r="D699">
        <v>100.425</v>
      </c>
      <c r="E699">
        <v>145.94</v>
      </c>
      <c r="F699">
        <v>161.78</v>
      </c>
      <c r="I699" s="8">
        <v>40427</v>
      </c>
      <c r="J699">
        <v>183.63499999999999</v>
      </c>
      <c r="K699">
        <v>55.854999999999997</v>
      </c>
      <c r="L699">
        <v>105.88500000000001</v>
      </c>
      <c r="M699" s="5">
        <v>153.86000000000001</v>
      </c>
      <c r="N699">
        <v>170.58</v>
      </c>
    </row>
    <row r="700" spans="1:14" x14ac:dyDescent="0.2">
      <c r="A700" s="8">
        <v>40428</v>
      </c>
      <c r="B700">
        <v>180.905</v>
      </c>
      <c r="C700">
        <v>55.005000000000003</v>
      </c>
      <c r="D700">
        <v>104.43</v>
      </c>
      <c r="E700">
        <v>151.69999999999999</v>
      </c>
      <c r="F700">
        <v>168.1</v>
      </c>
      <c r="I700" s="8">
        <v>40428</v>
      </c>
      <c r="J700">
        <v>174.14500000000001</v>
      </c>
      <c r="K700">
        <v>52.905000000000001</v>
      </c>
      <c r="L700">
        <v>100.425</v>
      </c>
      <c r="M700" s="5">
        <v>145.94</v>
      </c>
      <c r="N700">
        <v>161.78</v>
      </c>
    </row>
    <row r="701" spans="1:14" x14ac:dyDescent="0.2">
      <c r="A701" s="8">
        <v>40429</v>
      </c>
      <c r="B701">
        <v>193.095</v>
      </c>
      <c r="C701">
        <v>55.85</v>
      </c>
      <c r="D701">
        <v>106.095</v>
      </c>
      <c r="E701">
        <v>154.15</v>
      </c>
      <c r="F701">
        <v>176.535</v>
      </c>
      <c r="I701" s="8">
        <v>40429</v>
      </c>
      <c r="J701">
        <v>180.905</v>
      </c>
      <c r="K701">
        <v>55.005000000000003</v>
      </c>
      <c r="L701">
        <v>104.43</v>
      </c>
      <c r="M701" s="5">
        <v>151.69999999999999</v>
      </c>
      <c r="N701">
        <v>168.1</v>
      </c>
    </row>
    <row r="702" spans="1:14" x14ac:dyDescent="0.2">
      <c r="A702" s="8">
        <v>40430</v>
      </c>
      <c r="B702">
        <v>192.685</v>
      </c>
      <c r="C702">
        <v>55.414999999999999</v>
      </c>
      <c r="D702">
        <v>105.295</v>
      </c>
      <c r="E702">
        <v>152.94999999999999</v>
      </c>
      <c r="F702">
        <v>175.845</v>
      </c>
      <c r="I702" s="8">
        <v>40430</v>
      </c>
      <c r="J702">
        <v>193.095</v>
      </c>
      <c r="K702">
        <v>55.85</v>
      </c>
      <c r="L702">
        <v>106.095</v>
      </c>
      <c r="M702" s="5">
        <v>154.15</v>
      </c>
      <c r="N702">
        <v>176.535</v>
      </c>
    </row>
    <row r="703" spans="1:14" x14ac:dyDescent="0.2">
      <c r="A703" s="8">
        <v>40431</v>
      </c>
      <c r="B703">
        <v>191.565</v>
      </c>
      <c r="C703">
        <v>55.134999999999998</v>
      </c>
      <c r="D703">
        <v>104.79</v>
      </c>
      <c r="E703">
        <v>152.14500000000001</v>
      </c>
      <c r="F703">
        <v>174.87</v>
      </c>
      <c r="I703" s="8">
        <v>40431</v>
      </c>
      <c r="J703">
        <v>192.685</v>
      </c>
      <c r="K703">
        <v>55.414999999999999</v>
      </c>
      <c r="L703">
        <v>105.295</v>
      </c>
      <c r="M703" s="5">
        <v>152.94999999999999</v>
      </c>
      <c r="N703">
        <v>175.845</v>
      </c>
    </row>
    <row r="704" spans="1:14" x14ac:dyDescent="0.2">
      <c r="A704" s="8">
        <v>40434</v>
      </c>
      <c r="B704">
        <v>183.345</v>
      </c>
      <c r="C704">
        <v>52.7</v>
      </c>
      <c r="D704">
        <v>100.31</v>
      </c>
      <c r="E704">
        <v>145.63</v>
      </c>
      <c r="F704">
        <v>167.375</v>
      </c>
      <c r="I704" s="8">
        <v>40434</v>
      </c>
      <c r="J704">
        <v>191.565</v>
      </c>
      <c r="K704">
        <v>55.134999999999998</v>
      </c>
      <c r="L704">
        <v>104.79</v>
      </c>
      <c r="M704" s="5">
        <v>152.14500000000001</v>
      </c>
      <c r="N704">
        <v>174.87</v>
      </c>
    </row>
    <row r="705" spans="1:14" x14ac:dyDescent="0.2">
      <c r="A705" s="8">
        <v>40435</v>
      </c>
      <c r="B705">
        <v>188.995</v>
      </c>
      <c r="C705">
        <v>54.314999999999998</v>
      </c>
      <c r="D705">
        <v>103.44</v>
      </c>
      <c r="E705">
        <v>150.16499999999999</v>
      </c>
      <c r="F705">
        <v>172.56</v>
      </c>
      <c r="I705" s="8">
        <v>40435</v>
      </c>
      <c r="J705">
        <v>183.345</v>
      </c>
      <c r="K705">
        <v>52.7</v>
      </c>
      <c r="L705">
        <v>100.31</v>
      </c>
      <c r="M705" s="5">
        <v>145.63</v>
      </c>
      <c r="N705">
        <v>167.375</v>
      </c>
    </row>
    <row r="706" spans="1:14" x14ac:dyDescent="0.2">
      <c r="A706" s="8">
        <v>40436</v>
      </c>
      <c r="B706">
        <v>187.8</v>
      </c>
      <c r="C706">
        <v>53.91</v>
      </c>
      <c r="D706">
        <v>102.73</v>
      </c>
      <c r="E706">
        <v>149.19499999999999</v>
      </c>
      <c r="F706">
        <v>171.465</v>
      </c>
      <c r="I706" s="8">
        <v>40436</v>
      </c>
      <c r="J706">
        <v>188.995</v>
      </c>
      <c r="K706">
        <v>54.314999999999998</v>
      </c>
      <c r="L706">
        <v>103.44</v>
      </c>
      <c r="M706" s="5">
        <v>150.16499999999999</v>
      </c>
      <c r="N706">
        <v>172.56</v>
      </c>
    </row>
    <row r="707" spans="1:14" x14ac:dyDescent="0.2">
      <c r="A707" s="8">
        <v>40437</v>
      </c>
      <c r="B707">
        <v>185.95500000000001</v>
      </c>
      <c r="C707">
        <v>53.38</v>
      </c>
      <c r="D707">
        <v>101.77500000000001</v>
      </c>
      <c r="E707">
        <v>147.79499999999999</v>
      </c>
      <c r="F707">
        <v>169.82</v>
      </c>
      <c r="I707" s="8">
        <v>40437</v>
      </c>
      <c r="J707">
        <v>187.8</v>
      </c>
      <c r="K707">
        <v>53.91</v>
      </c>
      <c r="L707">
        <v>102.73</v>
      </c>
      <c r="M707" s="5">
        <v>149.19499999999999</v>
      </c>
      <c r="N707">
        <v>171.465</v>
      </c>
    </row>
    <row r="708" spans="1:14" x14ac:dyDescent="0.2">
      <c r="A708" s="8">
        <v>40438</v>
      </c>
      <c r="B708">
        <v>182.65</v>
      </c>
      <c r="C708">
        <v>52.414999999999999</v>
      </c>
      <c r="D708">
        <v>99.99</v>
      </c>
      <c r="E708">
        <v>145.19499999999999</v>
      </c>
      <c r="F708">
        <v>166.82</v>
      </c>
      <c r="I708" s="8">
        <v>40438</v>
      </c>
      <c r="J708">
        <v>185.95500000000001</v>
      </c>
      <c r="K708">
        <v>53.38</v>
      </c>
      <c r="L708">
        <v>101.77500000000001</v>
      </c>
      <c r="M708" s="5">
        <v>147.79499999999999</v>
      </c>
      <c r="N708">
        <v>169.82</v>
      </c>
    </row>
    <row r="709" spans="1:14" x14ac:dyDescent="0.2">
      <c r="A709" s="8">
        <v>40441</v>
      </c>
      <c r="B709">
        <v>186.64</v>
      </c>
      <c r="C709">
        <v>54.795000000000002</v>
      </c>
      <c r="D709">
        <v>100.705</v>
      </c>
      <c r="E709">
        <v>146.82</v>
      </c>
      <c r="F709">
        <v>169.6</v>
      </c>
      <c r="I709" s="8">
        <v>40441</v>
      </c>
      <c r="J709">
        <v>182.65</v>
      </c>
      <c r="K709">
        <v>52.414999999999999</v>
      </c>
      <c r="L709">
        <v>99.99</v>
      </c>
      <c r="M709" s="5">
        <v>145.19499999999999</v>
      </c>
      <c r="N709">
        <v>166.82</v>
      </c>
    </row>
    <row r="710" spans="1:14" x14ac:dyDescent="0.2">
      <c r="A710" s="8">
        <v>40442</v>
      </c>
      <c r="B710">
        <v>183.87</v>
      </c>
      <c r="C710">
        <v>53.924999999999997</v>
      </c>
      <c r="D710">
        <v>99.135000000000005</v>
      </c>
      <c r="E710">
        <v>144.58500000000001</v>
      </c>
      <c r="F710">
        <v>167.065</v>
      </c>
      <c r="I710" s="8">
        <v>40442</v>
      </c>
      <c r="J710">
        <v>186.64</v>
      </c>
      <c r="K710">
        <v>54.795000000000002</v>
      </c>
      <c r="L710">
        <v>100.705</v>
      </c>
      <c r="M710" s="5">
        <v>146.82</v>
      </c>
      <c r="N710">
        <v>169.6</v>
      </c>
    </row>
    <row r="711" spans="1:14" x14ac:dyDescent="0.2">
      <c r="A711" s="8">
        <v>40443</v>
      </c>
      <c r="B711">
        <v>182.32</v>
      </c>
      <c r="C711">
        <v>53.38</v>
      </c>
      <c r="D711">
        <v>98.23</v>
      </c>
      <c r="E711">
        <v>143.285</v>
      </c>
      <c r="F711">
        <v>165.595</v>
      </c>
      <c r="I711" s="8">
        <v>40443</v>
      </c>
      <c r="J711">
        <v>183.87</v>
      </c>
      <c r="K711">
        <v>53.924999999999997</v>
      </c>
      <c r="L711">
        <v>99.135000000000005</v>
      </c>
      <c r="M711" s="5">
        <v>144.58500000000001</v>
      </c>
      <c r="N711">
        <v>167.065</v>
      </c>
    </row>
    <row r="712" spans="1:14" x14ac:dyDescent="0.2">
      <c r="A712" s="8">
        <v>40444</v>
      </c>
      <c r="B712">
        <v>186.02</v>
      </c>
      <c r="C712">
        <v>54.47</v>
      </c>
      <c r="D712">
        <v>100.265</v>
      </c>
      <c r="E712">
        <v>146.26499999999999</v>
      </c>
      <c r="F712">
        <v>169.01</v>
      </c>
      <c r="I712" s="8">
        <v>40444</v>
      </c>
      <c r="J712">
        <v>182.32</v>
      </c>
      <c r="K712">
        <v>53.38</v>
      </c>
      <c r="L712">
        <v>98.23</v>
      </c>
      <c r="M712" s="5">
        <v>143.285</v>
      </c>
      <c r="N712">
        <v>165.595</v>
      </c>
    </row>
    <row r="713" spans="1:14" x14ac:dyDescent="0.2">
      <c r="A713" s="8">
        <v>40445</v>
      </c>
      <c r="B713">
        <v>185.59</v>
      </c>
      <c r="C713">
        <v>54.325000000000003</v>
      </c>
      <c r="D713">
        <v>100.045</v>
      </c>
      <c r="E713">
        <v>145.94</v>
      </c>
      <c r="F713">
        <v>168.625</v>
      </c>
      <c r="I713" s="8">
        <v>40445</v>
      </c>
      <c r="J713">
        <v>186.02</v>
      </c>
      <c r="K713">
        <v>54.47</v>
      </c>
      <c r="L713">
        <v>100.265</v>
      </c>
      <c r="M713" s="5">
        <v>146.26499999999999</v>
      </c>
      <c r="N713">
        <v>169.01</v>
      </c>
    </row>
    <row r="714" spans="1:14" x14ac:dyDescent="0.2">
      <c r="A714" s="8">
        <v>40448</v>
      </c>
      <c r="B714">
        <v>181.65</v>
      </c>
      <c r="C714">
        <v>53.13</v>
      </c>
      <c r="D714">
        <v>97.954999999999998</v>
      </c>
      <c r="E714">
        <v>142.88499999999999</v>
      </c>
      <c r="F714">
        <v>165.07</v>
      </c>
      <c r="I714" s="8">
        <v>40448</v>
      </c>
      <c r="J714">
        <v>185.59</v>
      </c>
      <c r="K714">
        <v>54.325000000000003</v>
      </c>
      <c r="L714">
        <v>100.045</v>
      </c>
      <c r="M714" s="5">
        <v>145.94</v>
      </c>
      <c r="N714">
        <v>168.625</v>
      </c>
    </row>
    <row r="715" spans="1:14" x14ac:dyDescent="0.2">
      <c r="A715" s="8">
        <v>40449</v>
      </c>
      <c r="B715">
        <v>182.55</v>
      </c>
      <c r="C715">
        <v>53.34</v>
      </c>
      <c r="D715">
        <v>98.405000000000001</v>
      </c>
      <c r="E715">
        <v>143.55500000000001</v>
      </c>
      <c r="F715">
        <v>165.86500000000001</v>
      </c>
      <c r="I715" s="8">
        <v>40449</v>
      </c>
      <c r="J715">
        <v>181.65</v>
      </c>
      <c r="K715">
        <v>53.13</v>
      </c>
      <c r="L715">
        <v>97.954999999999998</v>
      </c>
      <c r="M715" s="5">
        <v>142.88499999999999</v>
      </c>
      <c r="N715">
        <v>165.07</v>
      </c>
    </row>
    <row r="716" spans="1:14" x14ac:dyDescent="0.2">
      <c r="A716" s="8">
        <v>40450</v>
      </c>
      <c r="B716">
        <v>180.28</v>
      </c>
      <c r="C716">
        <v>52.634999999999998</v>
      </c>
      <c r="D716">
        <v>97.155000000000001</v>
      </c>
      <c r="E716">
        <v>141.755</v>
      </c>
      <c r="F716">
        <v>163.77000000000001</v>
      </c>
      <c r="I716" s="8">
        <v>40450</v>
      </c>
      <c r="J716">
        <v>182.55</v>
      </c>
      <c r="K716">
        <v>53.34</v>
      </c>
      <c r="L716">
        <v>98.405000000000001</v>
      </c>
      <c r="M716" s="5">
        <v>143.55500000000001</v>
      </c>
      <c r="N716">
        <v>165.86500000000001</v>
      </c>
    </row>
    <row r="717" spans="1:14" x14ac:dyDescent="0.2">
      <c r="A717" s="8">
        <v>40451</v>
      </c>
      <c r="B717">
        <v>178.61</v>
      </c>
      <c r="C717">
        <v>52.125</v>
      </c>
      <c r="D717">
        <v>96.245000000000005</v>
      </c>
      <c r="E717">
        <v>140.46</v>
      </c>
      <c r="F717">
        <v>162.29</v>
      </c>
      <c r="I717" s="8">
        <v>40451</v>
      </c>
      <c r="J717">
        <v>180.28</v>
      </c>
      <c r="K717">
        <v>52.634999999999998</v>
      </c>
      <c r="L717">
        <v>97.155000000000001</v>
      </c>
      <c r="M717" s="5">
        <v>141.755</v>
      </c>
      <c r="N717">
        <v>163.77000000000001</v>
      </c>
    </row>
    <row r="718" spans="1:14" x14ac:dyDescent="0.2">
      <c r="A718" s="8">
        <v>40452</v>
      </c>
      <c r="B718">
        <v>177.25</v>
      </c>
      <c r="C718">
        <v>51.715000000000003</v>
      </c>
      <c r="D718">
        <v>95.53</v>
      </c>
      <c r="E718">
        <v>139.41999999999999</v>
      </c>
      <c r="F718">
        <v>161.07499999999999</v>
      </c>
      <c r="I718" s="8">
        <v>40452</v>
      </c>
      <c r="J718">
        <v>178.61</v>
      </c>
      <c r="K718">
        <v>52.125</v>
      </c>
      <c r="L718">
        <v>96.245000000000005</v>
      </c>
      <c r="M718" s="5">
        <v>140.46</v>
      </c>
      <c r="N718">
        <v>162.29</v>
      </c>
    </row>
    <row r="719" spans="1:14" x14ac:dyDescent="0.2">
      <c r="A719" s="8">
        <v>40455</v>
      </c>
      <c r="B719">
        <v>175.60499999999999</v>
      </c>
      <c r="C719">
        <v>51.19</v>
      </c>
      <c r="D719">
        <v>94.68</v>
      </c>
      <c r="E719">
        <v>138.16999999999999</v>
      </c>
      <c r="F719">
        <v>159.60499999999999</v>
      </c>
      <c r="I719" s="8">
        <v>40455</v>
      </c>
      <c r="J719">
        <v>177.25</v>
      </c>
      <c r="K719">
        <v>51.715000000000003</v>
      </c>
      <c r="L719">
        <v>95.53</v>
      </c>
      <c r="M719" s="5">
        <v>139.41999999999999</v>
      </c>
      <c r="N719">
        <v>161.07499999999999</v>
      </c>
    </row>
    <row r="720" spans="1:14" x14ac:dyDescent="0.2">
      <c r="A720" s="8">
        <v>40456</v>
      </c>
      <c r="B720">
        <v>168.55</v>
      </c>
      <c r="C720">
        <v>49.06</v>
      </c>
      <c r="D720">
        <v>90.81</v>
      </c>
      <c r="E720">
        <v>132.57</v>
      </c>
      <c r="F720">
        <v>153.16499999999999</v>
      </c>
      <c r="I720" s="8">
        <v>40456</v>
      </c>
      <c r="J720">
        <v>175.60499999999999</v>
      </c>
      <c r="K720">
        <v>51.19</v>
      </c>
      <c r="L720">
        <v>94.68</v>
      </c>
      <c r="M720" s="5">
        <v>138.16999999999999</v>
      </c>
      <c r="N720">
        <v>159.60499999999999</v>
      </c>
    </row>
    <row r="721" spans="1:14" x14ac:dyDescent="0.2">
      <c r="A721" s="8">
        <v>40457</v>
      </c>
      <c r="B721">
        <v>165.27500000000001</v>
      </c>
      <c r="C721">
        <v>48.08</v>
      </c>
      <c r="D721">
        <v>89.025000000000006</v>
      </c>
      <c r="E721">
        <v>129.98500000000001</v>
      </c>
      <c r="F721">
        <v>150.19</v>
      </c>
      <c r="I721" s="8">
        <v>40457</v>
      </c>
      <c r="J721">
        <v>168.55</v>
      </c>
      <c r="K721">
        <v>49.06</v>
      </c>
      <c r="L721">
        <v>90.81</v>
      </c>
      <c r="M721" s="5">
        <v>132.57</v>
      </c>
      <c r="N721">
        <v>153.16499999999999</v>
      </c>
    </row>
    <row r="722" spans="1:14" x14ac:dyDescent="0.2">
      <c r="A722" s="8">
        <v>40458</v>
      </c>
      <c r="B722">
        <v>164.095</v>
      </c>
      <c r="C722">
        <v>47.715000000000003</v>
      </c>
      <c r="D722">
        <v>88.405000000000001</v>
      </c>
      <c r="E722">
        <v>129.09</v>
      </c>
      <c r="F722">
        <v>149.13499999999999</v>
      </c>
      <c r="I722" s="8">
        <v>40458</v>
      </c>
      <c r="J722">
        <v>165.27500000000001</v>
      </c>
      <c r="K722">
        <v>48.08</v>
      </c>
      <c r="L722">
        <v>89.025000000000006</v>
      </c>
      <c r="M722" s="5">
        <v>129.98500000000001</v>
      </c>
      <c r="N722">
        <v>150.19</v>
      </c>
    </row>
    <row r="723" spans="1:14" x14ac:dyDescent="0.2">
      <c r="A723" s="8">
        <v>40459</v>
      </c>
      <c r="B723">
        <v>164.33500000000001</v>
      </c>
      <c r="C723">
        <v>47.73</v>
      </c>
      <c r="D723">
        <v>88.48</v>
      </c>
      <c r="E723">
        <v>129.24</v>
      </c>
      <c r="F723">
        <v>149.34</v>
      </c>
      <c r="I723" s="8">
        <v>40459</v>
      </c>
      <c r="J723">
        <v>164.095</v>
      </c>
      <c r="K723">
        <v>47.715000000000003</v>
      </c>
      <c r="L723">
        <v>88.405000000000001</v>
      </c>
      <c r="M723" s="5">
        <v>129.09</v>
      </c>
      <c r="N723">
        <v>149.13499999999999</v>
      </c>
    </row>
    <row r="724" spans="1:14" x14ac:dyDescent="0.2">
      <c r="A724" s="8">
        <v>40462</v>
      </c>
      <c r="B724">
        <v>160.345</v>
      </c>
      <c r="C724">
        <v>46.51</v>
      </c>
      <c r="D724">
        <v>86.34</v>
      </c>
      <c r="E724">
        <v>126.14</v>
      </c>
      <c r="F724">
        <v>145.74</v>
      </c>
      <c r="I724" s="8">
        <v>40462</v>
      </c>
      <c r="J724">
        <v>164.33500000000001</v>
      </c>
      <c r="K724">
        <v>47.73</v>
      </c>
      <c r="L724">
        <v>88.48</v>
      </c>
      <c r="M724" s="5">
        <v>129.24</v>
      </c>
      <c r="N724">
        <v>149.34</v>
      </c>
    </row>
    <row r="725" spans="1:14" x14ac:dyDescent="0.2">
      <c r="A725" s="8">
        <v>40463</v>
      </c>
      <c r="B725">
        <v>162.55500000000001</v>
      </c>
      <c r="C725">
        <v>47.17</v>
      </c>
      <c r="D725">
        <v>87.594999999999999</v>
      </c>
      <c r="E725">
        <v>127.94</v>
      </c>
      <c r="F725">
        <v>147.77000000000001</v>
      </c>
      <c r="I725" s="8">
        <v>40463</v>
      </c>
      <c r="J725">
        <v>160.345</v>
      </c>
      <c r="K725">
        <v>46.51</v>
      </c>
      <c r="L725">
        <v>86.34</v>
      </c>
      <c r="M725" s="5">
        <v>126.14</v>
      </c>
      <c r="N725">
        <v>145.74</v>
      </c>
    </row>
    <row r="726" spans="1:14" x14ac:dyDescent="0.2">
      <c r="A726" s="8">
        <v>40464</v>
      </c>
      <c r="B726">
        <v>158.37</v>
      </c>
      <c r="C726">
        <v>45.905000000000001</v>
      </c>
      <c r="D726">
        <v>85.305000000000007</v>
      </c>
      <c r="E726">
        <v>124.61499999999999</v>
      </c>
      <c r="F726">
        <v>143.96</v>
      </c>
      <c r="I726" s="8">
        <v>40464</v>
      </c>
      <c r="J726">
        <v>162.55500000000001</v>
      </c>
      <c r="K726">
        <v>47.17</v>
      </c>
      <c r="L726">
        <v>87.594999999999999</v>
      </c>
      <c r="M726" s="5">
        <v>127.94</v>
      </c>
      <c r="N726">
        <v>147.77000000000001</v>
      </c>
    </row>
    <row r="727" spans="1:14" x14ac:dyDescent="0.2">
      <c r="A727" s="8">
        <v>40465</v>
      </c>
      <c r="B727">
        <v>158.69999999999999</v>
      </c>
      <c r="C727">
        <v>46</v>
      </c>
      <c r="D727">
        <v>85.51</v>
      </c>
      <c r="E727">
        <v>124.91500000000001</v>
      </c>
      <c r="F727">
        <v>144.27500000000001</v>
      </c>
      <c r="I727" s="8">
        <v>40465</v>
      </c>
      <c r="J727">
        <v>158.37</v>
      </c>
      <c r="K727">
        <v>45.905000000000001</v>
      </c>
      <c r="L727">
        <v>85.305000000000007</v>
      </c>
      <c r="M727" s="5">
        <v>124.61499999999999</v>
      </c>
      <c r="N727">
        <v>143.96</v>
      </c>
    </row>
    <row r="728" spans="1:14" x14ac:dyDescent="0.2">
      <c r="A728" s="8">
        <v>40466</v>
      </c>
      <c r="B728">
        <v>161.83500000000001</v>
      </c>
      <c r="C728">
        <v>46.935000000000002</v>
      </c>
      <c r="D728">
        <v>87.275000000000006</v>
      </c>
      <c r="E728">
        <v>127.44499999999999</v>
      </c>
      <c r="F728">
        <v>147.16999999999999</v>
      </c>
      <c r="I728" s="8">
        <v>40466</v>
      </c>
      <c r="J728">
        <v>158.69999999999999</v>
      </c>
      <c r="K728">
        <v>46</v>
      </c>
      <c r="L728">
        <v>85.51</v>
      </c>
      <c r="M728" s="5">
        <v>124.91500000000001</v>
      </c>
      <c r="N728">
        <v>144.27500000000001</v>
      </c>
    </row>
    <row r="729" spans="1:14" x14ac:dyDescent="0.2">
      <c r="A729" s="8">
        <v>40469</v>
      </c>
      <c r="B729">
        <v>166.42</v>
      </c>
      <c r="C729">
        <v>48.28</v>
      </c>
      <c r="D729">
        <v>89.864999999999995</v>
      </c>
      <c r="E729">
        <v>131.16499999999999</v>
      </c>
      <c r="F729">
        <v>151.41</v>
      </c>
      <c r="I729" s="8">
        <v>40469</v>
      </c>
      <c r="J729">
        <v>161.83500000000001</v>
      </c>
      <c r="K729">
        <v>46.935000000000002</v>
      </c>
      <c r="L729">
        <v>87.275000000000006</v>
      </c>
      <c r="M729" s="5">
        <v>127.44499999999999</v>
      </c>
      <c r="N729">
        <v>147.16999999999999</v>
      </c>
    </row>
    <row r="730" spans="1:14" x14ac:dyDescent="0.2">
      <c r="A730" s="8">
        <v>40470</v>
      </c>
      <c r="B730">
        <v>168.51499999999999</v>
      </c>
      <c r="C730">
        <v>48.875</v>
      </c>
      <c r="D730">
        <v>91</v>
      </c>
      <c r="E730">
        <v>132.84</v>
      </c>
      <c r="F730">
        <v>153.32</v>
      </c>
      <c r="I730" s="8">
        <v>40470</v>
      </c>
      <c r="J730">
        <v>166.42</v>
      </c>
      <c r="K730">
        <v>48.28</v>
      </c>
      <c r="L730">
        <v>89.864999999999995</v>
      </c>
      <c r="M730" s="5">
        <v>131.16499999999999</v>
      </c>
      <c r="N730">
        <v>151.41</v>
      </c>
    </row>
    <row r="731" spans="1:14" x14ac:dyDescent="0.2">
      <c r="A731" s="8">
        <v>40471</v>
      </c>
      <c r="B731">
        <v>171.095</v>
      </c>
      <c r="C731">
        <v>49.594999999999999</v>
      </c>
      <c r="D731">
        <v>92.38</v>
      </c>
      <c r="E731">
        <v>134.85</v>
      </c>
      <c r="F731">
        <v>155.66</v>
      </c>
      <c r="I731" s="8">
        <v>40471</v>
      </c>
      <c r="J731">
        <v>168.51499999999999</v>
      </c>
      <c r="K731">
        <v>48.875</v>
      </c>
      <c r="L731">
        <v>91</v>
      </c>
      <c r="M731" s="5">
        <v>132.84</v>
      </c>
      <c r="N731">
        <v>153.32</v>
      </c>
    </row>
    <row r="732" spans="1:14" x14ac:dyDescent="0.2">
      <c r="A732" s="8">
        <v>40472</v>
      </c>
      <c r="B732">
        <v>163.22999999999999</v>
      </c>
      <c r="C732">
        <v>47.25</v>
      </c>
      <c r="D732">
        <v>88.075000000000003</v>
      </c>
      <c r="E732">
        <v>128.63</v>
      </c>
      <c r="F732">
        <v>148.495</v>
      </c>
      <c r="I732" s="8">
        <v>40472</v>
      </c>
      <c r="J732">
        <v>171.095</v>
      </c>
      <c r="K732">
        <v>49.594999999999999</v>
      </c>
      <c r="L732">
        <v>92.38</v>
      </c>
      <c r="M732" s="5">
        <v>134.85</v>
      </c>
      <c r="N732">
        <v>155.66</v>
      </c>
    </row>
    <row r="733" spans="1:14" x14ac:dyDescent="0.2">
      <c r="A733" s="8">
        <v>40473</v>
      </c>
      <c r="B733">
        <v>162.905</v>
      </c>
      <c r="C733">
        <v>47.17</v>
      </c>
      <c r="D733">
        <v>87.965000000000003</v>
      </c>
      <c r="E733">
        <v>128.435</v>
      </c>
      <c r="F733">
        <v>148.24</v>
      </c>
      <c r="I733" s="8">
        <v>40473</v>
      </c>
      <c r="J733">
        <v>163.22999999999999</v>
      </c>
      <c r="K733">
        <v>47.25</v>
      </c>
      <c r="L733">
        <v>88.075000000000003</v>
      </c>
      <c r="M733" s="5">
        <v>128.63</v>
      </c>
      <c r="N733">
        <v>148.495</v>
      </c>
    </row>
    <row r="734" spans="1:14" x14ac:dyDescent="0.2">
      <c r="A734" s="8">
        <v>40476</v>
      </c>
      <c r="B734">
        <v>167.63499999999999</v>
      </c>
      <c r="C734">
        <v>51.195</v>
      </c>
      <c r="D734">
        <v>83.09</v>
      </c>
      <c r="E734">
        <v>127.86499999999999</v>
      </c>
      <c r="F734">
        <v>144.76499999999999</v>
      </c>
      <c r="I734" s="8">
        <v>40476</v>
      </c>
      <c r="J734">
        <v>162.905</v>
      </c>
      <c r="K734">
        <v>47.17</v>
      </c>
      <c r="L734">
        <v>87.965000000000003</v>
      </c>
      <c r="M734" s="5">
        <v>128.435</v>
      </c>
      <c r="N734">
        <v>148.24</v>
      </c>
    </row>
    <row r="735" spans="1:14" x14ac:dyDescent="0.2">
      <c r="A735" s="8">
        <v>40477</v>
      </c>
      <c r="B735">
        <v>167.27</v>
      </c>
      <c r="C735">
        <v>51.085000000000001</v>
      </c>
      <c r="D735">
        <v>82.944999999999993</v>
      </c>
      <c r="E735">
        <v>127.64</v>
      </c>
      <c r="F735">
        <v>144.48500000000001</v>
      </c>
      <c r="I735" s="8">
        <v>40477</v>
      </c>
      <c r="J735">
        <v>167.63499999999999</v>
      </c>
      <c r="K735">
        <v>51.195</v>
      </c>
      <c r="L735">
        <v>83.09</v>
      </c>
      <c r="M735" s="5">
        <v>127.86499999999999</v>
      </c>
      <c r="N735">
        <v>144.76499999999999</v>
      </c>
    </row>
    <row r="736" spans="1:14" x14ac:dyDescent="0.2">
      <c r="A736" s="8">
        <v>40478</v>
      </c>
      <c r="B736">
        <v>173.33500000000001</v>
      </c>
      <c r="C736">
        <v>53.03</v>
      </c>
      <c r="D736">
        <v>86.094999999999999</v>
      </c>
      <c r="E736">
        <v>132.38999999999999</v>
      </c>
      <c r="F736">
        <v>149.815</v>
      </c>
      <c r="I736" s="8">
        <v>40478</v>
      </c>
      <c r="J736">
        <v>167.27</v>
      </c>
      <c r="K736">
        <v>51.085000000000001</v>
      </c>
      <c r="L736">
        <v>82.944999999999993</v>
      </c>
      <c r="M736" s="5">
        <v>127.64</v>
      </c>
      <c r="N736">
        <v>144.48500000000001</v>
      </c>
    </row>
    <row r="737" spans="1:14" x14ac:dyDescent="0.2">
      <c r="A737" s="8">
        <v>40479</v>
      </c>
      <c r="B737">
        <v>170.19499999999999</v>
      </c>
      <c r="C737">
        <v>52.085000000000001</v>
      </c>
      <c r="D737">
        <v>84.6</v>
      </c>
      <c r="E737">
        <v>130.05500000000001</v>
      </c>
      <c r="F737">
        <v>147.13999999999999</v>
      </c>
      <c r="I737" s="8">
        <v>40479</v>
      </c>
      <c r="J737">
        <v>173.33500000000001</v>
      </c>
      <c r="K737">
        <v>53.03</v>
      </c>
      <c r="L737">
        <v>86.094999999999999</v>
      </c>
      <c r="M737" s="5">
        <v>132.38999999999999</v>
      </c>
      <c r="N737">
        <v>149.815</v>
      </c>
    </row>
    <row r="738" spans="1:14" x14ac:dyDescent="0.2">
      <c r="A738" s="8">
        <v>40480</v>
      </c>
      <c r="B738">
        <v>172.965</v>
      </c>
      <c r="C738">
        <v>53.225000000000001</v>
      </c>
      <c r="D738">
        <v>86.424999999999997</v>
      </c>
      <c r="E738">
        <v>132.60499999999999</v>
      </c>
      <c r="F738">
        <v>149.9</v>
      </c>
      <c r="I738" s="8">
        <v>40480</v>
      </c>
      <c r="J738">
        <v>170.19499999999999</v>
      </c>
      <c r="K738">
        <v>52.085000000000001</v>
      </c>
      <c r="L738">
        <v>84.6</v>
      </c>
      <c r="M738" s="5">
        <v>130.05500000000001</v>
      </c>
      <c r="N738">
        <v>147.13999999999999</v>
      </c>
    </row>
    <row r="739" spans="1:14" x14ac:dyDescent="0.2">
      <c r="A739" s="8">
        <v>40483</v>
      </c>
      <c r="B739">
        <v>170.33500000000001</v>
      </c>
      <c r="C739">
        <v>52.325000000000003</v>
      </c>
      <c r="D739">
        <v>85.055000000000007</v>
      </c>
      <c r="E739">
        <v>130.55500000000001</v>
      </c>
      <c r="F739">
        <v>147.57499999999999</v>
      </c>
      <c r="I739" s="8">
        <v>40483</v>
      </c>
      <c r="J739">
        <v>172.965</v>
      </c>
      <c r="K739">
        <v>53.225000000000001</v>
      </c>
      <c r="L739">
        <v>86.424999999999997</v>
      </c>
      <c r="M739" s="5">
        <v>132.60499999999999</v>
      </c>
      <c r="N739">
        <v>149.9</v>
      </c>
    </row>
    <row r="740" spans="1:14" x14ac:dyDescent="0.2">
      <c r="A740" s="8">
        <v>40484</v>
      </c>
      <c r="B740">
        <v>171.33500000000001</v>
      </c>
      <c r="C740">
        <v>52.645000000000003</v>
      </c>
      <c r="D740">
        <v>85.61</v>
      </c>
      <c r="E740">
        <v>131.39500000000001</v>
      </c>
      <c r="F740">
        <v>148.495</v>
      </c>
      <c r="I740" s="8">
        <v>40484</v>
      </c>
      <c r="J740">
        <v>170.33500000000001</v>
      </c>
      <c r="K740">
        <v>52.325000000000003</v>
      </c>
      <c r="L740">
        <v>85.055000000000007</v>
      </c>
      <c r="M740" s="5">
        <v>130.55500000000001</v>
      </c>
      <c r="N740">
        <v>147.57499999999999</v>
      </c>
    </row>
    <row r="741" spans="1:14" x14ac:dyDescent="0.2">
      <c r="A741" s="8">
        <v>40485</v>
      </c>
      <c r="B741">
        <v>173.02500000000001</v>
      </c>
      <c r="C741">
        <v>51.884999999999998</v>
      </c>
      <c r="D741">
        <v>84.405000000000001</v>
      </c>
      <c r="E741">
        <v>129.57499999999999</v>
      </c>
      <c r="F741">
        <v>148.56</v>
      </c>
      <c r="I741" s="8">
        <v>40485</v>
      </c>
      <c r="J741">
        <v>171.33500000000001</v>
      </c>
      <c r="K741">
        <v>52.645000000000003</v>
      </c>
      <c r="L741">
        <v>85.61</v>
      </c>
      <c r="M741" s="5">
        <v>131.39500000000001</v>
      </c>
      <c r="N741">
        <v>148.495</v>
      </c>
    </row>
    <row r="742" spans="1:14" x14ac:dyDescent="0.2">
      <c r="A742" s="8">
        <v>40486</v>
      </c>
      <c r="B742">
        <v>166.76</v>
      </c>
      <c r="C742">
        <v>49.975000000000001</v>
      </c>
      <c r="D742">
        <v>81.344999999999999</v>
      </c>
      <c r="E742">
        <v>124.935</v>
      </c>
      <c r="F742">
        <v>143.16499999999999</v>
      </c>
      <c r="I742" s="8">
        <v>40486</v>
      </c>
      <c r="J742">
        <v>173.02500000000001</v>
      </c>
      <c r="K742">
        <v>51.884999999999998</v>
      </c>
      <c r="L742">
        <v>84.405000000000001</v>
      </c>
      <c r="M742" s="5">
        <v>129.57499999999999</v>
      </c>
      <c r="N742">
        <v>148.56</v>
      </c>
    </row>
    <row r="743" spans="1:14" x14ac:dyDescent="0.2">
      <c r="A743" s="8">
        <v>40487</v>
      </c>
      <c r="B743">
        <v>163.035</v>
      </c>
      <c r="C743">
        <v>48.76</v>
      </c>
      <c r="D743">
        <v>79.415000000000006</v>
      </c>
      <c r="E743">
        <v>122.035</v>
      </c>
      <c r="F743">
        <v>139.88499999999999</v>
      </c>
      <c r="I743" s="8">
        <v>40487</v>
      </c>
      <c r="J743">
        <v>166.76</v>
      </c>
      <c r="K743">
        <v>49.975000000000001</v>
      </c>
      <c r="L743">
        <v>81.344999999999999</v>
      </c>
      <c r="M743" s="5">
        <v>124.935</v>
      </c>
      <c r="N743">
        <v>143.16499999999999</v>
      </c>
    </row>
    <row r="744" spans="1:14" x14ac:dyDescent="0.2">
      <c r="A744" s="8">
        <v>40490</v>
      </c>
      <c r="B744">
        <v>170.89500000000001</v>
      </c>
      <c r="C744">
        <v>51.15</v>
      </c>
      <c r="D744">
        <v>83.355000000000004</v>
      </c>
      <c r="E744">
        <v>128.07499999999999</v>
      </c>
      <c r="F744">
        <v>146.77000000000001</v>
      </c>
      <c r="I744" s="8">
        <v>40490</v>
      </c>
      <c r="J744">
        <v>163.035</v>
      </c>
      <c r="K744">
        <v>48.76</v>
      </c>
      <c r="L744">
        <v>79.415000000000006</v>
      </c>
      <c r="M744" s="5">
        <v>122.035</v>
      </c>
      <c r="N744">
        <v>139.88499999999999</v>
      </c>
    </row>
    <row r="745" spans="1:14" x14ac:dyDescent="0.2">
      <c r="A745" s="8">
        <v>40491</v>
      </c>
      <c r="B745">
        <v>171.16499999999999</v>
      </c>
      <c r="C745">
        <v>51.24</v>
      </c>
      <c r="D745">
        <v>83.515000000000001</v>
      </c>
      <c r="E745">
        <v>128.27500000000001</v>
      </c>
      <c r="F745">
        <v>147.005</v>
      </c>
      <c r="I745" s="8">
        <v>40491</v>
      </c>
      <c r="J745">
        <v>170.89500000000001</v>
      </c>
      <c r="K745">
        <v>51.15</v>
      </c>
      <c r="L745">
        <v>83.355000000000004</v>
      </c>
      <c r="M745" s="5">
        <v>128.07499999999999</v>
      </c>
      <c r="N745">
        <v>146.77000000000001</v>
      </c>
    </row>
    <row r="746" spans="1:14" x14ac:dyDescent="0.2">
      <c r="A746" s="8">
        <v>40492</v>
      </c>
      <c r="B746">
        <v>173.47499999999999</v>
      </c>
      <c r="C746">
        <v>52.04</v>
      </c>
      <c r="D746">
        <v>84.814999999999998</v>
      </c>
      <c r="E746">
        <v>130.155</v>
      </c>
      <c r="F746">
        <v>149.1</v>
      </c>
      <c r="I746" s="8">
        <v>40492</v>
      </c>
      <c r="J746">
        <v>171.16499999999999</v>
      </c>
      <c r="K746">
        <v>51.24</v>
      </c>
      <c r="L746">
        <v>83.515000000000001</v>
      </c>
      <c r="M746" s="5">
        <v>128.27500000000001</v>
      </c>
      <c r="N746">
        <v>147.005</v>
      </c>
    </row>
    <row r="747" spans="1:14" x14ac:dyDescent="0.2">
      <c r="A747" s="8">
        <v>40493</v>
      </c>
      <c r="B747">
        <v>179.17500000000001</v>
      </c>
      <c r="C747">
        <v>53.77</v>
      </c>
      <c r="D747">
        <v>87.67</v>
      </c>
      <c r="E747">
        <v>134.51</v>
      </c>
      <c r="F747">
        <v>154.05500000000001</v>
      </c>
      <c r="I747" s="8">
        <v>40493</v>
      </c>
      <c r="J747">
        <v>173.47499999999999</v>
      </c>
      <c r="K747">
        <v>52.04</v>
      </c>
      <c r="L747">
        <v>84.814999999999998</v>
      </c>
      <c r="M747" s="5">
        <v>130.155</v>
      </c>
      <c r="N747">
        <v>149.1</v>
      </c>
    </row>
    <row r="748" spans="1:14" x14ac:dyDescent="0.2">
      <c r="A748" s="8">
        <v>40494</v>
      </c>
      <c r="B748">
        <v>186.505</v>
      </c>
      <c r="C748">
        <v>56.05</v>
      </c>
      <c r="D748">
        <v>91.355000000000004</v>
      </c>
      <c r="E748">
        <v>140.04</v>
      </c>
      <c r="F748">
        <v>160.37</v>
      </c>
      <c r="I748" s="8">
        <v>40494</v>
      </c>
      <c r="J748">
        <v>179.17500000000001</v>
      </c>
      <c r="K748">
        <v>53.77</v>
      </c>
      <c r="L748">
        <v>87.67</v>
      </c>
      <c r="M748" s="5">
        <v>134.51</v>
      </c>
      <c r="N748">
        <v>154.05500000000001</v>
      </c>
    </row>
    <row r="749" spans="1:14" x14ac:dyDescent="0.2">
      <c r="A749" s="8">
        <v>40497</v>
      </c>
      <c r="B749">
        <v>186.14</v>
      </c>
      <c r="C749">
        <v>55.99</v>
      </c>
      <c r="D749">
        <v>91.35</v>
      </c>
      <c r="E749">
        <v>139.96</v>
      </c>
      <c r="F749">
        <v>160.20500000000001</v>
      </c>
      <c r="I749" s="8">
        <v>40497</v>
      </c>
      <c r="J749">
        <v>186.505</v>
      </c>
      <c r="K749">
        <v>56.05</v>
      </c>
      <c r="L749">
        <v>91.355000000000004</v>
      </c>
      <c r="M749" s="5">
        <v>140.04</v>
      </c>
      <c r="N749">
        <v>160.37</v>
      </c>
    </row>
    <row r="750" spans="1:14" x14ac:dyDescent="0.2">
      <c r="A750" s="8">
        <v>40498</v>
      </c>
      <c r="B750">
        <v>200.23500000000001</v>
      </c>
      <c r="C750">
        <v>60.384999999999998</v>
      </c>
      <c r="D750">
        <v>98.515000000000001</v>
      </c>
      <c r="E750">
        <v>150.74</v>
      </c>
      <c r="F750">
        <v>172.42500000000001</v>
      </c>
      <c r="I750" s="8">
        <v>40498</v>
      </c>
      <c r="J750">
        <v>186.14</v>
      </c>
      <c r="K750">
        <v>55.99</v>
      </c>
      <c r="L750">
        <v>91.35</v>
      </c>
      <c r="M750" s="5">
        <v>139.96</v>
      </c>
      <c r="N750">
        <v>160.20500000000001</v>
      </c>
    </row>
    <row r="751" spans="1:14" x14ac:dyDescent="0.2">
      <c r="A751" s="8">
        <v>40499</v>
      </c>
      <c r="B751">
        <v>190.51</v>
      </c>
      <c r="C751">
        <v>57.39</v>
      </c>
      <c r="D751">
        <v>93.694999999999993</v>
      </c>
      <c r="E751">
        <v>143.44</v>
      </c>
      <c r="F751">
        <v>164.08500000000001</v>
      </c>
      <c r="I751" s="8">
        <v>40499</v>
      </c>
      <c r="J751">
        <v>200.23500000000001</v>
      </c>
      <c r="K751">
        <v>60.384999999999998</v>
      </c>
      <c r="L751">
        <v>98.515000000000001</v>
      </c>
      <c r="M751" s="5">
        <v>150.74</v>
      </c>
      <c r="N751">
        <v>172.42500000000001</v>
      </c>
    </row>
    <row r="752" spans="1:14" x14ac:dyDescent="0.2">
      <c r="A752" s="8">
        <v>40500</v>
      </c>
      <c r="B752">
        <v>183.88</v>
      </c>
      <c r="C752">
        <v>55.3</v>
      </c>
      <c r="D752">
        <v>90.344999999999999</v>
      </c>
      <c r="E752">
        <v>138.42500000000001</v>
      </c>
      <c r="F752">
        <v>158.35</v>
      </c>
      <c r="I752" s="8">
        <v>40500</v>
      </c>
      <c r="J752">
        <v>190.51</v>
      </c>
      <c r="K752">
        <v>57.39</v>
      </c>
      <c r="L752">
        <v>93.694999999999993</v>
      </c>
      <c r="M752" s="5">
        <v>143.44</v>
      </c>
      <c r="N752">
        <v>164.08500000000001</v>
      </c>
    </row>
    <row r="753" spans="1:14" x14ac:dyDescent="0.2">
      <c r="A753" s="8">
        <v>40501</v>
      </c>
      <c r="B753">
        <v>183.86</v>
      </c>
      <c r="C753">
        <v>55.305</v>
      </c>
      <c r="D753">
        <v>90.385000000000005</v>
      </c>
      <c r="E753">
        <v>138.42500000000001</v>
      </c>
      <c r="F753">
        <v>158.33500000000001</v>
      </c>
      <c r="I753" s="8">
        <v>40501</v>
      </c>
      <c r="J753">
        <v>183.88</v>
      </c>
      <c r="K753">
        <v>55.3</v>
      </c>
      <c r="L753">
        <v>90.344999999999999</v>
      </c>
      <c r="M753" s="5">
        <v>138.42500000000001</v>
      </c>
      <c r="N753">
        <v>158.35</v>
      </c>
    </row>
    <row r="754" spans="1:14" x14ac:dyDescent="0.2">
      <c r="A754" s="8">
        <v>40504</v>
      </c>
      <c r="B754">
        <v>184.51</v>
      </c>
      <c r="C754">
        <v>55.47</v>
      </c>
      <c r="D754">
        <v>90.734999999999999</v>
      </c>
      <c r="E754">
        <v>138.94999999999999</v>
      </c>
      <c r="F754">
        <v>158.91499999999999</v>
      </c>
      <c r="I754" s="8">
        <v>40504</v>
      </c>
      <c r="J754">
        <v>183.86</v>
      </c>
      <c r="K754">
        <v>55.305</v>
      </c>
      <c r="L754">
        <v>90.385000000000005</v>
      </c>
      <c r="M754" s="5">
        <v>138.42500000000001</v>
      </c>
      <c r="N754">
        <v>158.33500000000001</v>
      </c>
    </row>
    <row r="755" spans="1:14" x14ac:dyDescent="0.2">
      <c r="A755" s="8">
        <v>40505</v>
      </c>
      <c r="B755">
        <v>195.79499999999999</v>
      </c>
      <c r="C755">
        <v>58.9</v>
      </c>
      <c r="D755">
        <v>96.385000000000005</v>
      </c>
      <c r="E755">
        <v>147.58500000000001</v>
      </c>
      <c r="F755">
        <v>168.75</v>
      </c>
      <c r="I755" s="8">
        <v>40505</v>
      </c>
      <c r="J755">
        <v>184.51</v>
      </c>
      <c r="K755">
        <v>55.47</v>
      </c>
      <c r="L755">
        <v>90.734999999999999</v>
      </c>
      <c r="M755" s="5">
        <v>138.94999999999999</v>
      </c>
      <c r="N755">
        <v>158.91499999999999</v>
      </c>
    </row>
    <row r="756" spans="1:14" x14ac:dyDescent="0.2">
      <c r="A756" s="8">
        <v>40506</v>
      </c>
      <c r="B756">
        <v>191.28</v>
      </c>
      <c r="C756">
        <v>57.46</v>
      </c>
      <c r="D756">
        <v>94.064999999999998</v>
      </c>
      <c r="E756">
        <v>144.095</v>
      </c>
      <c r="F756">
        <v>164.79</v>
      </c>
      <c r="I756" s="8">
        <v>40506</v>
      </c>
      <c r="J756">
        <v>195.79499999999999</v>
      </c>
      <c r="K756">
        <v>58.9</v>
      </c>
      <c r="L756">
        <v>96.385000000000005</v>
      </c>
      <c r="M756" s="5">
        <v>147.58500000000001</v>
      </c>
      <c r="N756">
        <v>168.75</v>
      </c>
    </row>
    <row r="757" spans="1:14" x14ac:dyDescent="0.2">
      <c r="A757" s="8">
        <v>40507</v>
      </c>
      <c r="B757">
        <v>186.35499999999999</v>
      </c>
      <c r="C757">
        <v>55.994999999999997</v>
      </c>
      <c r="D757">
        <v>91.69</v>
      </c>
      <c r="E757">
        <v>140.43</v>
      </c>
      <c r="F757">
        <v>160.565</v>
      </c>
      <c r="I757" s="8">
        <v>40507</v>
      </c>
      <c r="J757">
        <v>191.28</v>
      </c>
      <c r="K757">
        <v>57.46</v>
      </c>
      <c r="L757">
        <v>94.064999999999998</v>
      </c>
      <c r="M757" s="5">
        <v>144.095</v>
      </c>
      <c r="N757">
        <v>164.79</v>
      </c>
    </row>
    <row r="758" spans="1:14" x14ac:dyDescent="0.2">
      <c r="A758" s="8">
        <v>40508</v>
      </c>
      <c r="B758">
        <v>194.89</v>
      </c>
      <c r="C758">
        <v>58.615000000000002</v>
      </c>
      <c r="D758">
        <v>96</v>
      </c>
      <c r="E758">
        <v>146.93</v>
      </c>
      <c r="F758">
        <v>167.91499999999999</v>
      </c>
      <c r="I758" s="8">
        <v>40508</v>
      </c>
      <c r="J758">
        <v>186.35499999999999</v>
      </c>
      <c r="K758">
        <v>55.994999999999997</v>
      </c>
      <c r="L758">
        <v>91.69</v>
      </c>
      <c r="M758" s="5">
        <v>140.43</v>
      </c>
      <c r="N758">
        <v>160.565</v>
      </c>
    </row>
    <row r="759" spans="1:14" x14ac:dyDescent="0.2">
      <c r="A759" s="8">
        <v>40511</v>
      </c>
      <c r="B759">
        <v>195.065</v>
      </c>
      <c r="C759">
        <v>58.65</v>
      </c>
      <c r="D759">
        <v>96.155000000000001</v>
      </c>
      <c r="E759">
        <v>147.18</v>
      </c>
      <c r="F759">
        <v>168.185</v>
      </c>
      <c r="I759" s="8">
        <v>40511</v>
      </c>
      <c r="J759">
        <v>194.89</v>
      </c>
      <c r="K759">
        <v>58.615000000000002</v>
      </c>
      <c r="L759">
        <v>96</v>
      </c>
      <c r="M759" s="5">
        <v>146.93</v>
      </c>
      <c r="N759">
        <v>167.91499999999999</v>
      </c>
    </row>
    <row r="760" spans="1:14" x14ac:dyDescent="0.2">
      <c r="A760" s="8">
        <v>40512</v>
      </c>
      <c r="B760">
        <v>203.35499999999999</v>
      </c>
      <c r="C760">
        <v>61.174999999999997</v>
      </c>
      <c r="D760">
        <v>100.325</v>
      </c>
      <c r="E760">
        <v>153.5</v>
      </c>
      <c r="F760">
        <v>175.39</v>
      </c>
      <c r="I760" s="8">
        <v>40512</v>
      </c>
      <c r="J760">
        <v>195.065</v>
      </c>
      <c r="K760">
        <v>58.65</v>
      </c>
      <c r="L760">
        <v>96.155000000000001</v>
      </c>
      <c r="M760" s="5">
        <v>147.18</v>
      </c>
      <c r="N760">
        <v>168.185</v>
      </c>
    </row>
    <row r="761" spans="1:14" x14ac:dyDescent="0.2">
      <c r="A761" s="8">
        <v>40513</v>
      </c>
      <c r="B761">
        <v>182.25</v>
      </c>
      <c r="C761">
        <v>54.58</v>
      </c>
      <c r="D761">
        <v>89.59</v>
      </c>
      <c r="E761">
        <v>137.27500000000001</v>
      </c>
      <c r="F761">
        <v>156.94999999999999</v>
      </c>
      <c r="I761" s="8">
        <v>40513</v>
      </c>
      <c r="J761">
        <v>203.35499999999999</v>
      </c>
      <c r="K761">
        <v>61.174999999999997</v>
      </c>
      <c r="L761">
        <v>100.325</v>
      </c>
      <c r="M761" s="5">
        <v>153.5</v>
      </c>
      <c r="N761">
        <v>175.39</v>
      </c>
    </row>
    <row r="762" spans="1:14" x14ac:dyDescent="0.2">
      <c r="A762" s="8">
        <v>40514</v>
      </c>
      <c r="B762">
        <v>181.96</v>
      </c>
      <c r="C762">
        <v>54.59</v>
      </c>
      <c r="D762">
        <v>89.61</v>
      </c>
      <c r="E762">
        <v>137.22</v>
      </c>
      <c r="F762">
        <v>156.815</v>
      </c>
      <c r="I762" s="8">
        <v>40514</v>
      </c>
      <c r="J762">
        <v>182.25</v>
      </c>
      <c r="K762">
        <v>54.58</v>
      </c>
      <c r="L762">
        <v>89.59</v>
      </c>
      <c r="M762" s="5">
        <v>137.27500000000001</v>
      </c>
      <c r="N762">
        <v>156.94999999999999</v>
      </c>
    </row>
    <row r="763" spans="1:14" x14ac:dyDescent="0.2">
      <c r="A763" s="8">
        <v>40515</v>
      </c>
      <c r="B763">
        <v>180.02500000000001</v>
      </c>
      <c r="C763">
        <v>54.005000000000003</v>
      </c>
      <c r="D763">
        <v>88.685000000000002</v>
      </c>
      <c r="E763">
        <v>135.77500000000001</v>
      </c>
      <c r="F763">
        <v>155.15</v>
      </c>
      <c r="I763" s="8">
        <v>40515</v>
      </c>
      <c r="J763">
        <v>181.96</v>
      </c>
      <c r="K763">
        <v>54.59</v>
      </c>
      <c r="L763">
        <v>89.61</v>
      </c>
      <c r="M763" s="5">
        <v>137.22</v>
      </c>
      <c r="N763">
        <v>156.815</v>
      </c>
    </row>
    <row r="764" spans="1:14" x14ac:dyDescent="0.2">
      <c r="A764" s="8">
        <v>40518</v>
      </c>
      <c r="B764">
        <v>179.58500000000001</v>
      </c>
      <c r="C764">
        <v>53.82</v>
      </c>
      <c r="D764">
        <v>88.504999999999995</v>
      </c>
      <c r="E764">
        <v>135.535</v>
      </c>
      <c r="F764">
        <v>154.83000000000001</v>
      </c>
      <c r="I764" s="8">
        <v>40518</v>
      </c>
      <c r="J764">
        <v>180.02500000000001</v>
      </c>
      <c r="K764">
        <v>54.005000000000003</v>
      </c>
      <c r="L764">
        <v>88.685000000000002</v>
      </c>
      <c r="M764" s="5">
        <v>135.77500000000001</v>
      </c>
      <c r="N764">
        <v>155.15</v>
      </c>
    </row>
    <row r="765" spans="1:14" x14ac:dyDescent="0.2">
      <c r="A765" s="8">
        <v>40519</v>
      </c>
      <c r="B765">
        <v>174.13499999999999</v>
      </c>
      <c r="C765">
        <v>52.06</v>
      </c>
      <c r="D765">
        <v>85.67</v>
      </c>
      <c r="E765">
        <v>131.30000000000001</v>
      </c>
      <c r="F765">
        <v>150.03</v>
      </c>
      <c r="I765" s="8">
        <v>40519</v>
      </c>
      <c r="J765">
        <v>179.58500000000001</v>
      </c>
      <c r="K765">
        <v>53.82</v>
      </c>
      <c r="L765">
        <v>88.504999999999995</v>
      </c>
      <c r="M765" s="5">
        <v>135.535</v>
      </c>
      <c r="N765">
        <v>154.83000000000001</v>
      </c>
    </row>
    <row r="766" spans="1:14" x14ac:dyDescent="0.2">
      <c r="A766" s="8">
        <v>40520</v>
      </c>
      <c r="B766">
        <v>174.565</v>
      </c>
      <c r="C766">
        <v>52.305</v>
      </c>
      <c r="D766">
        <v>86.06</v>
      </c>
      <c r="E766">
        <v>131.77500000000001</v>
      </c>
      <c r="F766">
        <v>150.51499999999999</v>
      </c>
      <c r="I766" s="8">
        <v>40520</v>
      </c>
      <c r="J766">
        <v>174.13499999999999</v>
      </c>
      <c r="K766">
        <v>52.06</v>
      </c>
      <c r="L766">
        <v>85.67</v>
      </c>
      <c r="M766" s="5">
        <v>131.30000000000001</v>
      </c>
      <c r="N766">
        <v>150.03</v>
      </c>
    </row>
    <row r="767" spans="1:14" x14ac:dyDescent="0.2">
      <c r="A767" s="8">
        <v>40521</v>
      </c>
      <c r="B767">
        <v>174.37</v>
      </c>
      <c r="C767">
        <v>52.295000000000002</v>
      </c>
      <c r="D767">
        <v>86.064999999999998</v>
      </c>
      <c r="E767">
        <v>131.72499999999999</v>
      </c>
      <c r="F767">
        <v>150.42500000000001</v>
      </c>
      <c r="I767" s="8">
        <v>40521</v>
      </c>
      <c r="J767">
        <v>174.565</v>
      </c>
      <c r="K767">
        <v>52.305</v>
      </c>
      <c r="L767">
        <v>86.06</v>
      </c>
      <c r="M767" s="5">
        <v>131.77500000000001</v>
      </c>
      <c r="N767">
        <v>150.51499999999999</v>
      </c>
    </row>
    <row r="768" spans="1:14" x14ac:dyDescent="0.2">
      <c r="A768" s="8">
        <v>40522</v>
      </c>
      <c r="B768">
        <v>171.535</v>
      </c>
      <c r="C768">
        <v>51.375</v>
      </c>
      <c r="D768">
        <v>84.584999999999994</v>
      </c>
      <c r="E768">
        <v>129.47</v>
      </c>
      <c r="F768">
        <v>147.86500000000001</v>
      </c>
      <c r="I768" s="8">
        <v>40522</v>
      </c>
      <c r="J768">
        <v>174.37</v>
      </c>
      <c r="K768">
        <v>52.295000000000002</v>
      </c>
      <c r="L768">
        <v>86.064999999999998</v>
      </c>
      <c r="M768" s="5">
        <v>131.72499999999999</v>
      </c>
      <c r="N768">
        <v>150.42500000000001</v>
      </c>
    </row>
    <row r="769" spans="1:14" x14ac:dyDescent="0.2">
      <c r="A769" s="8">
        <v>40525</v>
      </c>
      <c r="B769">
        <v>168.55500000000001</v>
      </c>
      <c r="C769">
        <v>50.5</v>
      </c>
      <c r="D769">
        <v>83.22</v>
      </c>
      <c r="E769">
        <v>127.3</v>
      </c>
      <c r="F769">
        <v>145.35</v>
      </c>
      <c r="I769" s="8">
        <v>40525</v>
      </c>
      <c r="J769">
        <v>171.535</v>
      </c>
      <c r="K769">
        <v>51.375</v>
      </c>
      <c r="L769">
        <v>84.584999999999994</v>
      </c>
      <c r="M769" s="5">
        <v>129.47</v>
      </c>
      <c r="N769">
        <v>147.86500000000001</v>
      </c>
    </row>
    <row r="770" spans="1:14" x14ac:dyDescent="0.2">
      <c r="A770" s="8">
        <v>40526</v>
      </c>
      <c r="B770">
        <v>167.5</v>
      </c>
      <c r="C770">
        <v>50.115000000000002</v>
      </c>
      <c r="D770">
        <v>82.64</v>
      </c>
      <c r="E770">
        <v>126.49</v>
      </c>
      <c r="F770">
        <v>144.435</v>
      </c>
      <c r="I770" s="8">
        <v>40526</v>
      </c>
      <c r="J770">
        <v>168.55500000000001</v>
      </c>
      <c r="K770">
        <v>50.5</v>
      </c>
      <c r="L770">
        <v>83.22</v>
      </c>
      <c r="M770" s="5">
        <v>127.3</v>
      </c>
      <c r="N770">
        <v>145.35</v>
      </c>
    </row>
    <row r="771" spans="1:14" x14ac:dyDescent="0.2">
      <c r="A771" s="8">
        <v>40527</v>
      </c>
      <c r="B771">
        <v>173.44499999999999</v>
      </c>
      <c r="C771">
        <v>52.05</v>
      </c>
      <c r="D771">
        <v>85.82</v>
      </c>
      <c r="E771">
        <v>131.22499999999999</v>
      </c>
      <c r="F771">
        <v>149.745</v>
      </c>
      <c r="I771" s="8">
        <v>40527</v>
      </c>
      <c r="J771">
        <v>167.5</v>
      </c>
      <c r="K771">
        <v>50.115000000000002</v>
      </c>
      <c r="L771">
        <v>82.64</v>
      </c>
      <c r="M771" s="5">
        <v>126.49</v>
      </c>
      <c r="N771">
        <v>144.435</v>
      </c>
    </row>
    <row r="772" spans="1:14" x14ac:dyDescent="0.2">
      <c r="A772" s="8">
        <v>40528</v>
      </c>
      <c r="B772">
        <v>174.38499999999999</v>
      </c>
      <c r="C772">
        <v>52.395000000000003</v>
      </c>
      <c r="D772">
        <v>86.415000000000006</v>
      </c>
      <c r="E772">
        <v>132.05500000000001</v>
      </c>
      <c r="F772">
        <v>150.63999999999999</v>
      </c>
      <c r="I772" s="8">
        <v>40528</v>
      </c>
      <c r="J772">
        <v>173.44499999999999</v>
      </c>
      <c r="K772">
        <v>52.05</v>
      </c>
      <c r="L772">
        <v>85.82</v>
      </c>
      <c r="M772" s="5">
        <v>131.22499999999999</v>
      </c>
      <c r="N772">
        <v>149.745</v>
      </c>
    </row>
    <row r="773" spans="1:14" x14ac:dyDescent="0.2">
      <c r="A773" s="8">
        <v>40529</v>
      </c>
      <c r="B773">
        <v>174.655</v>
      </c>
      <c r="C773">
        <v>52.41</v>
      </c>
      <c r="D773">
        <v>86.48</v>
      </c>
      <c r="E773">
        <v>132.19499999999999</v>
      </c>
      <c r="F773">
        <v>150.815</v>
      </c>
      <c r="I773" s="8">
        <v>40529</v>
      </c>
      <c r="J773">
        <v>174.38499999999999</v>
      </c>
      <c r="K773">
        <v>52.395000000000003</v>
      </c>
      <c r="L773">
        <v>86.415000000000006</v>
      </c>
      <c r="M773" s="5">
        <v>132.05500000000001</v>
      </c>
      <c r="N773">
        <v>150.63999999999999</v>
      </c>
    </row>
    <row r="774" spans="1:14" x14ac:dyDescent="0.2">
      <c r="A774" s="8">
        <v>40532</v>
      </c>
      <c r="B774">
        <v>182.35499999999999</v>
      </c>
      <c r="C774">
        <v>56.015000000000001</v>
      </c>
      <c r="D774">
        <v>89.584999999999994</v>
      </c>
      <c r="E774">
        <v>136.85</v>
      </c>
      <c r="F774">
        <v>156.87</v>
      </c>
      <c r="I774" s="8">
        <v>40532</v>
      </c>
      <c r="J774">
        <v>174.655</v>
      </c>
      <c r="K774">
        <v>52.41</v>
      </c>
      <c r="L774">
        <v>86.48</v>
      </c>
      <c r="M774" s="5">
        <v>132.19499999999999</v>
      </c>
      <c r="N774">
        <v>150.815</v>
      </c>
    </row>
    <row r="775" spans="1:14" x14ac:dyDescent="0.2">
      <c r="A775" s="8">
        <v>40533</v>
      </c>
      <c r="B775">
        <v>177.86</v>
      </c>
      <c r="C775">
        <v>54.55</v>
      </c>
      <c r="D775">
        <v>87.29</v>
      </c>
      <c r="E775">
        <v>133.42500000000001</v>
      </c>
      <c r="F775">
        <v>152.96</v>
      </c>
      <c r="I775" s="8">
        <v>40533</v>
      </c>
      <c r="J775">
        <v>182.35499999999999</v>
      </c>
      <c r="K775">
        <v>56.015000000000001</v>
      </c>
      <c r="L775">
        <v>89.584999999999994</v>
      </c>
      <c r="M775" s="5">
        <v>136.85</v>
      </c>
      <c r="N775">
        <v>156.87</v>
      </c>
    </row>
    <row r="776" spans="1:14" x14ac:dyDescent="0.2">
      <c r="A776" s="8">
        <v>40534</v>
      </c>
      <c r="B776">
        <v>172.33500000000001</v>
      </c>
      <c r="C776">
        <v>52.76</v>
      </c>
      <c r="D776">
        <v>84.474999999999994</v>
      </c>
      <c r="E776">
        <v>129.18</v>
      </c>
      <c r="F776">
        <v>148.12</v>
      </c>
      <c r="I776" s="8">
        <v>40534</v>
      </c>
      <c r="J776">
        <v>177.86</v>
      </c>
      <c r="K776">
        <v>54.55</v>
      </c>
      <c r="L776">
        <v>87.29</v>
      </c>
      <c r="M776" s="5">
        <v>133.42500000000001</v>
      </c>
      <c r="N776">
        <v>152.96</v>
      </c>
    </row>
    <row r="777" spans="1:14" x14ac:dyDescent="0.2">
      <c r="A777" s="8">
        <v>40535</v>
      </c>
      <c r="B777">
        <v>172.94499999999999</v>
      </c>
      <c r="C777">
        <v>52.585000000000001</v>
      </c>
      <c r="D777">
        <v>84.28</v>
      </c>
      <c r="E777">
        <v>129.16499999999999</v>
      </c>
      <c r="F777">
        <v>148.26499999999999</v>
      </c>
      <c r="I777" s="8">
        <v>40535</v>
      </c>
      <c r="J777">
        <v>172.33500000000001</v>
      </c>
      <c r="K777">
        <v>52.76</v>
      </c>
      <c r="L777">
        <v>84.474999999999994</v>
      </c>
      <c r="M777" s="5">
        <v>129.18</v>
      </c>
      <c r="N777">
        <v>148.12</v>
      </c>
    </row>
    <row r="778" spans="1:14" x14ac:dyDescent="0.2">
      <c r="A778" s="8">
        <v>40536</v>
      </c>
      <c r="B778">
        <v>172.5</v>
      </c>
      <c r="C778">
        <v>52.5</v>
      </c>
      <c r="D778">
        <v>84.1</v>
      </c>
      <c r="E778">
        <v>128.9</v>
      </c>
      <c r="F778">
        <v>147.9</v>
      </c>
      <c r="I778" s="8">
        <v>40536</v>
      </c>
      <c r="J778">
        <v>172.94499999999999</v>
      </c>
      <c r="K778">
        <v>52.585000000000001</v>
      </c>
      <c r="L778">
        <v>84.28</v>
      </c>
      <c r="M778" s="5">
        <v>129.16499999999999</v>
      </c>
      <c r="N778">
        <v>148.26499999999999</v>
      </c>
    </row>
    <row r="779" spans="1:14" x14ac:dyDescent="0.2">
      <c r="A779" s="8">
        <v>40539</v>
      </c>
      <c r="B779">
        <v>172.5</v>
      </c>
      <c r="C779">
        <v>52.5</v>
      </c>
      <c r="D779">
        <v>84.1</v>
      </c>
      <c r="E779">
        <v>128.9</v>
      </c>
      <c r="F779">
        <v>147.9</v>
      </c>
      <c r="I779" s="8">
        <v>40539</v>
      </c>
      <c r="J779">
        <v>172.5</v>
      </c>
      <c r="K779">
        <v>52.5</v>
      </c>
      <c r="L779">
        <v>84.1</v>
      </c>
      <c r="M779" s="5">
        <v>128.9</v>
      </c>
      <c r="N779">
        <v>147.9</v>
      </c>
    </row>
    <row r="780" spans="1:14" x14ac:dyDescent="0.2">
      <c r="A780" s="8">
        <v>40540</v>
      </c>
      <c r="B780">
        <v>173.745</v>
      </c>
      <c r="C780">
        <v>52.84</v>
      </c>
      <c r="D780">
        <v>84.69</v>
      </c>
      <c r="E780">
        <v>129.80500000000001</v>
      </c>
      <c r="F780">
        <v>148.94499999999999</v>
      </c>
      <c r="I780" s="8">
        <v>40540</v>
      </c>
      <c r="J780">
        <v>172.5</v>
      </c>
      <c r="K780">
        <v>52.5</v>
      </c>
      <c r="L780">
        <v>84.1</v>
      </c>
      <c r="M780" s="5">
        <v>128.9</v>
      </c>
      <c r="N780">
        <v>147.9</v>
      </c>
    </row>
    <row r="781" spans="1:14" x14ac:dyDescent="0.2">
      <c r="A781" s="8">
        <v>40541</v>
      </c>
      <c r="B781">
        <v>172.935</v>
      </c>
      <c r="C781">
        <v>52.664999999999999</v>
      </c>
      <c r="D781">
        <v>84.39</v>
      </c>
      <c r="E781">
        <v>129.32</v>
      </c>
      <c r="F781">
        <v>148.375</v>
      </c>
      <c r="I781" s="8">
        <v>40541</v>
      </c>
      <c r="J781">
        <v>173.745</v>
      </c>
      <c r="K781">
        <v>52.84</v>
      </c>
      <c r="L781">
        <v>84.69</v>
      </c>
      <c r="M781" s="5">
        <v>129.80500000000001</v>
      </c>
      <c r="N781">
        <v>148.94499999999999</v>
      </c>
    </row>
    <row r="782" spans="1:14" x14ac:dyDescent="0.2">
      <c r="A782" s="8">
        <v>40542</v>
      </c>
      <c r="B782">
        <v>172.285</v>
      </c>
      <c r="C782">
        <v>52.384999999999998</v>
      </c>
      <c r="D782">
        <v>84</v>
      </c>
      <c r="E782">
        <v>128.72999999999999</v>
      </c>
      <c r="F782">
        <v>147.69499999999999</v>
      </c>
      <c r="I782" s="8">
        <v>40542</v>
      </c>
      <c r="J782">
        <v>172.935</v>
      </c>
      <c r="K782">
        <v>52.664999999999999</v>
      </c>
      <c r="L782">
        <v>84.39</v>
      </c>
      <c r="M782" s="5">
        <v>129.32</v>
      </c>
      <c r="N782">
        <v>148.375</v>
      </c>
    </row>
    <row r="783" spans="1:14" x14ac:dyDescent="0.2">
      <c r="A783" s="8">
        <v>40543</v>
      </c>
      <c r="B783">
        <v>171.73500000000001</v>
      </c>
      <c r="C783">
        <v>52.204999999999998</v>
      </c>
      <c r="D783">
        <v>83.75</v>
      </c>
      <c r="E783">
        <v>128.36500000000001</v>
      </c>
      <c r="F783">
        <v>147.26499999999999</v>
      </c>
      <c r="I783" s="8">
        <v>40543</v>
      </c>
      <c r="J783">
        <v>172.285</v>
      </c>
      <c r="K783">
        <v>52.384999999999998</v>
      </c>
      <c r="L783">
        <v>84</v>
      </c>
      <c r="M783" s="5">
        <v>128.72999999999999</v>
      </c>
      <c r="N783">
        <v>147.69499999999999</v>
      </c>
    </row>
    <row r="784" spans="1:14" x14ac:dyDescent="0.2">
      <c r="A784" s="8">
        <v>40546</v>
      </c>
      <c r="B784">
        <v>170.73</v>
      </c>
      <c r="C784">
        <v>51.81</v>
      </c>
      <c r="D784">
        <v>83.204999999999998</v>
      </c>
      <c r="E784">
        <v>127.575</v>
      </c>
      <c r="F784">
        <v>146.36000000000001</v>
      </c>
      <c r="I784" s="8">
        <v>40546</v>
      </c>
      <c r="J784">
        <v>171.73500000000001</v>
      </c>
      <c r="K784">
        <v>52.204999999999998</v>
      </c>
      <c r="L784">
        <v>83.75</v>
      </c>
      <c r="M784" s="5">
        <v>128.36500000000001</v>
      </c>
      <c r="N784">
        <v>147.26499999999999</v>
      </c>
    </row>
    <row r="785" spans="1:14" x14ac:dyDescent="0.2">
      <c r="A785" s="8">
        <v>40547</v>
      </c>
      <c r="B785">
        <v>166.66</v>
      </c>
      <c r="C785">
        <v>50.53</v>
      </c>
      <c r="D785">
        <v>81.215000000000003</v>
      </c>
      <c r="E785">
        <v>124.56</v>
      </c>
      <c r="F785">
        <v>142.88</v>
      </c>
      <c r="I785" s="8">
        <v>40547</v>
      </c>
      <c r="J785">
        <v>170.73</v>
      </c>
      <c r="K785">
        <v>51.81</v>
      </c>
      <c r="L785">
        <v>83.204999999999998</v>
      </c>
      <c r="M785" s="5">
        <v>127.575</v>
      </c>
      <c r="N785">
        <v>146.36000000000001</v>
      </c>
    </row>
    <row r="786" spans="1:14" x14ac:dyDescent="0.2">
      <c r="A786" s="8">
        <v>40548</v>
      </c>
      <c r="B786">
        <v>168.14</v>
      </c>
      <c r="C786">
        <v>50.965000000000003</v>
      </c>
      <c r="D786">
        <v>81.935000000000002</v>
      </c>
      <c r="E786">
        <v>125.67</v>
      </c>
      <c r="F786">
        <v>144.155</v>
      </c>
      <c r="I786" s="8">
        <v>40548</v>
      </c>
      <c r="J786">
        <v>166.66</v>
      </c>
      <c r="K786">
        <v>50.53</v>
      </c>
      <c r="L786">
        <v>81.215000000000003</v>
      </c>
      <c r="M786" s="5">
        <v>124.56</v>
      </c>
      <c r="N786">
        <v>142.88</v>
      </c>
    </row>
    <row r="787" spans="1:14" x14ac:dyDescent="0.2">
      <c r="A787" s="8">
        <v>40549</v>
      </c>
      <c r="B787">
        <v>172.82</v>
      </c>
      <c r="C787">
        <v>52.515000000000001</v>
      </c>
      <c r="D787">
        <v>84.394999999999996</v>
      </c>
      <c r="E787">
        <v>129.33000000000001</v>
      </c>
      <c r="F787">
        <v>148.29</v>
      </c>
      <c r="I787" s="8">
        <v>40549</v>
      </c>
      <c r="J787">
        <v>168.14</v>
      </c>
      <c r="K787">
        <v>50.965000000000003</v>
      </c>
      <c r="L787">
        <v>81.935000000000002</v>
      </c>
      <c r="M787" s="5">
        <v>125.67</v>
      </c>
      <c r="N787">
        <v>144.155</v>
      </c>
    </row>
    <row r="788" spans="1:14" x14ac:dyDescent="0.2">
      <c r="A788" s="8">
        <v>40550</v>
      </c>
      <c r="B788">
        <v>175.34</v>
      </c>
      <c r="C788">
        <v>53.25</v>
      </c>
      <c r="D788">
        <v>85.6</v>
      </c>
      <c r="E788">
        <v>131.18</v>
      </c>
      <c r="F788">
        <v>150.42500000000001</v>
      </c>
      <c r="I788" s="8">
        <v>40550</v>
      </c>
      <c r="J788">
        <v>172.82</v>
      </c>
      <c r="K788">
        <v>52.515000000000001</v>
      </c>
      <c r="L788">
        <v>84.394999999999996</v>
      </c>
      <c r="M788" s="5">
        <v>129.33000000000001</v>
      </c>
      <c r="N788">
        <v>148.29</v>
      </c>
    </row>
    <row r="789" spans="1:14" x14ac:dyDescent="0.2">
      <c r="A789" s="8">
        <v>40553</v>
      </c>
      <c r="B789">
        <v>190.34</v>
      </c>
      <c r="C789">
        <v>57.844999999999999</v>
      </c>
      <c r="D789">
        <v>93.084999999999994</v>
      </c>
      <c r="E789">
        <v>142.58500000000001</v>
      </c>
      <c r="F789">
        <v>163.43</v>
      </c>
      <c r="I789" s="8">
        <v>40553</v>
      </c>
      <c r="J789">
        <v>175.34</v>
      </c>
      <c r="K789">
        <v>53.25</v>
      </c>
      <c r="L789">
        <v>85.6</v>
      </c>
      <c r="M789" s="5">
        <v>131.18</v>
      </c>
      <c r="N789">
        <v>150.42500000000001</v>
      </c>
    </row>
    <row r="790" spans="1:14" x14ac:dyDescent="0.2">
      <c r="A790" s="8">
        <v>40554</v>
      </c>
      <c r="B790">
        <v>188.48</v>
      </c>
      <c r="C790">
        <v>57.21</v>
      </c>
      <c r="D790">
        <v>92.105000000000004</v>
      </c>
      <c r="E790">
        <v>141.15</v>
      </c>
      <c r="F790">
        <v>161.80000000000001</v>
      </c>
      <c r="I790" s="8">
        <v>40554</v>
      </c>
      <c r="J790">
        <v>190.34</v>
      </c>
      <c r="K790">
        <v>57.844999999999999</v>
      </c>
      <c r="L790">
        <v>93.084999999999994</v>
      </c>
      <c r="M790" s="5">
        <v>142.58500000000001</v>
      </c>
      <c r="N790">
        <v>163.43</v>
      </c>
    </row>
    <row r="791" spans="1:14" x14ac:dyDescent="0.2">
      <c r="A791" s="8">
        <v>40555</v>
      </c>
      <c r="B791">
        <v>182.21</v>
      </c>
      <c r="C791">
        <v>55.274999999999999</v>
      </c>
      <c r="D791">
        <v>89.02</v>
      </c>
      <c r="E791">
        <v>136.44499999999999</v>
      </c>
      <c r="F791">
        <v>156.405</v>
      </c>
      <c r="I791" s="8">
        <v>40555</v>
      </c>
      <c r="J791">
        <v>188.48</v>
      </c>
      <c r="K791">
        <v>57.21</v>
      </c>
      <c r="L791">
        <v>92.105000000000004</v>
      </c>
      <c r="M791" s="5">
        <v>141.15</v>
      </c>
      <c r="N791">
        <v>161.80000000000001</v>
      </c>
    </row>
    <row r="792" spans="1:14" x14ac:dyDescent="0.2">
      <c r="A792" s="8">
        <v>40556</v>
      </c>
      <c r="B792">
        <v>186.035</v>
      </c>
      <c r="C792">
        <v>56.475000000000001</v>
      </c>
      <c r="D792">
        <v>90.974999999999994</v>
      </c>
      <c r="E792">
        <v>139.4</v>
      </c>
      <c r="F792">
        <v>159.755</v>
      </c>
      <c r="I792" s="8">
        <v>40556</v>
      </c>
      <c r="J792">
        <v>182.21</v>
      </c>
      <c r="K792">
        <v>55.274999999999999</v>
      </c>
      <c r="L792">
        <v>89.02</v>
      </c>
      <c r="M792" s="5">
        <v>136.44499999999999</v>
      </c>
      <c r="N792">
        <v>156.405</v>
      </c>
    </row>
    <row r="793" spans="1:14" x14ac:dyDescent="0.2">
      <c r="A793" s="8">
        <v>40557</v>
      </c>
      <c r="B793">
        <v>185.35499999999999</v>
      </c>
      <c r="C793">
        <v>56.19</v>
      </c>
      <c r="D793">
        <v>90.57</v>
      </c>
      <c r="E793">
        <v>138.83500000000001</v>
      </c>
      <c r="F793">
        <v>159.125</v>
      </c>
      <c r="I793" s="8">
        <v>40557</v>
      </c>
      <c r="J793">
        <v>186.035</v>
      </c>
      <c r="K793">
        <v>56.475000000000001</v>
      </c>
      <c r="L793">
        <v>90.974999999999994</v>
      </c>
      <c r="M793" s="5">
        <v>139.4</v>
      </c>
      <c r="N793">
        <v>159.755</v>
      </c>
    </row>
    <row r="794" spans="1:14" x14ac:dyDescent="0.2">
      <c r="A794" s="8">
        <v>40560</v>
      </c>
      <c r="B794">
        <v>183.32499999999999</v>
      </c>
      <c r="C794">
        <v>55.534999999999997</v>
      </c>
      <c r="D794">
        <v>89.6</v>
      </c>
      <c r="E794">
        <v>137.345</v>
      </c>
      <c r="F794">
        <v>157.4</v>
      </c>
      <c r="I794" s="8">
        <v>40560</v>
      </c>
      <c r="J794">
        <v>185.35499999999999</v>
      </c>
      <c r="K794">
        <v>56.19</v>
      </c>
      <c r="L794">
        <v>90.57</v>
      </c>
      <c r="M794" s="5">
        <v>138.83500000000001</v>
      </c>
      <c r="N794">
        <v>159.125</v>
      </c>
    </row>
    <row r="795" spans="1:14" x14ac:dyDescent="0.2">
      <c r="A795" s="8">
        <v>40561</v>
      </c>
      <c r="B795">
        <v>185.505</v>
      </c>
      <c r="C795">
        <v>56.204999999999998</v>
      </c>
      <c r="D795">
        <v>90.715000000000003</v>
      </c>
      <c r="E795">
        <v>139.04</v>
      </c>
      <c r="F795">
        <v>159.31</v>
      </c>
      <c r="I795" s="8">
        <v>40561</v>
      </c>
      <c r="J795">
        <v>183.32499999999999</v>
      </c>
      <c r="K795">
        <v>55.534999999999997</v>
      </c>
      <c r="L795">
        <v>89.6</v>
      </c>
      <c r="M795" s="5">
        <v>137.345</v>
      </c>
      <c r="N795">
        <v>157.4</v>
      </c>
    </row>
    <row r="796" spans="1:14" x14ac:dyDescent="0.2">
      <c r="A796" s="8">
        <v>40562</v>
      </c>
      <c r="B796">
        <v>188.95</v>
      </c>
      <c r="C796">
        <v>57.3</v>
      </c>
      <c r="D796">
        <v>92.49</v>
      </c>
      <c r="E796">
        <v>141.71</v>
      </c>
      <c r="F796">
        <v>162.34</v>
      </c>
      <c r="I796" s="8">
        <v>40562</v>
      </c>
      <c r="J796">
        <v>185.505</v>
      </c>
      <c r="K796">
        <v>56.204999999999998</v>
      </c>
      <c r="L796">
        <v>90.715000000000003</v>
      </c>
      <c r="M796" s="5">
        <v>139.04</v>
      </c>
      <c r="N796">
        <v>159.31</v>
      </c>
    </row>
    <row r="797" spans="1:14" x14ac:dyDescent="0.2">
      <c r="A797" s="8">
        <v>40563</v>
      </c>
      <c r="B797">
        <v>196.48500000000001</v>
      </c>
      <c r="C797">
        <v>59.61</v>
      </c>
      <c r="D797">
        <v>96.254999999999995</v>
      </c>
      <c r="E797">
        <v>147.45500000000001</v>
      </c>
      <c r="F797">
        <v>168.88</v>
      </c>
      <c r="I797" s="8">
        <v>40563</v>
      </c>
      <c r="J797">
        <v>188.95</v>
      </c>
      <c r="K797">
        <v>57.3</v>
      </c>
      <c r="L797">
        <v>92.49</v>
      </c>
      <c r="M797" s="5">
        <v>141.71</v>
      </c>
      <c r="N797">
        <v>162.34</v>
      </c>
    </row>
    <row r="798" spans="1:14" x14ac:dyDescent="0.2">
      <c r="A798" s="8">
        <v>40564</v>
      </c>
      <c r="B798">
        <v>199.155</v>
      </c>
      <c r="C798">
        <v>60.505000000000003</v>
      </c>
      <c r="D798">
        <v>97.715000000000003</v>
      </c>
      <c r="E798">
        <v>149.58500000000001</v>
      </c>
      <c r="F798">
        <v>171.26499999999999</v>
      </c>
      <c r="I798" s="8">
        <v>40564</v>
      </c>
      <c r="J798">
        <v>196.48500000000001</v>
      </c>
      <c r="K798">
        <v>59.61</v>
      </c>
      <c r="L798">
        <v>96.254999999999995</v>
      </c>
      <c r="M798" s="5">
        <v>147.45500000000001</v>
      </c>
      <c r="N798">
        <v>168.88</v>
      </c>
    </row>
    <row r="799" spans="1:14" x14ac:dyDescent="0.2">
      <c r="A799" s="8">
        <v>40567</v>
      </c>
      <c r="B799">
        <v>195.95</v>
      </c>
      <c r="C799">
        <v>59.44</v>
      </c>
      <c r="D799">
        <v>96.094999999999999</v>
      </c>
      <c r="E799">
        <v>147.155</v>
      </c>
      <c r="F799">
        <v>168.48</v>
      </c>
      <c r="I799" s="8">
        <v>40567</v>
      </c>
      <c r="J799">
        <v>199.155</v>
      </c>
      <c r="K799">
        <v>60.505000000000003</v>
      </c>
      <c r="L799">
        <v>97.715000000000003</v>
      </c>
      <c r="M799" s="5">
        <v>149.58500000000001</v>
      </c>
      <c r="N799">
        <v>171.26499999999999</v>
      </c>
    </row>
    <row r="800" spans="1:14" x14ac:dyDescent="0.2">
      <c r="A800" s="8">
        <v>40568</v>
      </c>
      <c r="B800">
        <v>204.285</v>
      </c>
      <c r="C800">
        <v>62.04</v>
      </c>
      <c r="D800">
        <v>100.32</v>
      </c>
      <c r="E800">
        <v>153.55000000000001</v>
      </c>
      <c r="F800">
        <v>175.75</v>
      </c>
      <c r="I800" s="8">
        <v>40568</v>
      </c>
      <c r="J800">
        <v>195.95</v>
      </c>
      <c r="K800">
        <v>59.44</v>
      </c>
      <c r="L800">
        <v>96.094999999999999</v>
      </c>
      <c r="M800" s="5">
        <v>147.155</v>
      </c>
      <c r="N800">
        <v>168.48</v>
      </c>
    </row>
    <row r="801" spans="1:14" x14ac:dyDescent="0.2">
      <c r="A801" s="8">
        <v>40569</v>
      </c>
      <c r="B801">
        <v>200.95</v>
      </c>
      <c r="C801">
        <v>60.935000000000002</v>
      </c>
      <c r="D801">
        <v>98.575000000000003</v>
      </c>
      <c r="E801">
        <v>150.93</v>
      </c>
      <c r="F801">
        <v>172.8</v>
      </c>
      <c r="I801" s="8">
        <v>40569</v>
      </c>
      <c r="J801">
        <v>204.285</v>
      </c>
      <c r="K801">
        <v>62.04</v>
      </c>
      <c r="L801">
        <v>100.32</v>
      </c>
      <c r="M801" s="5">
        <v>153.55000000000001</v>
      </c>
      <c r="N801">
        <v>175.75</v>
      </c>
    </row>
    <row r="802" spans="1:14" x14ac:dyDescent="0.2">
      <c r="A802" s="8">
        <v>40570</v>
      </c>
      <c r="B802">
        <v>201.82</v>
      </c>
      <c r="C802">
        <v>61.24</v>
      </c>
      <c r="D802">
        <v>99.105000000000004</v>
      </c>
      <c r="E802">
        <v>151.72499999999999</v>
      </c>
      <c r="F802">
        <v>173.63499999999999</v>
      </c>
      <c r="I802" s="8">
        <v>40570</v>
      </c>
      <c r="J802">
        <v>200.95</v>
      </c>
      <c r="K802">
        <v>60.935000000000002</v>
      </c>
      <c r="L802">
        <v>98.575000000000003</v>
      </c>
      <c r="M802" s="5">
        <v>150.93</v>
      </c>
      <c r="N802">
        <v>172.8</v>
      </c>
    </row>
    <row r="803" spans="1:14" x14ac:dyDescent="0.2">
      <c r="A803" s="8">
        <v>40571</v>
      </c>
      <c r="B803">
        <v>215.17500000000001</v>
      </c>
      <c r="C803">
        <v>65.415000000000006</v>
      </c>
      <c r="D803">
        <v>105.87</v>
      </c>
      <c r="E803">
        <v>161.965</v>
      </c>
      <c r="F803">
        <v>185.29</v>
      </c>
      <c r="I803" s="8">
        <v>40571</v>
      </c>
      <c r="J803">
        <v>201.82</v>
      </c>
      <c r="K803">
        <v>61.24</v>
      </c>
      <c r="L803">
        <v>99.105000000000004</v>
      </c>
      <c r="M803" s="5">
        <v>151.72499999999999</v>
      </c>
      <c r="N803">
        <v>173.63499999999999</v>
      </c>
    </row>
    <row r="804" spans="1:14" x14ac:dyDescent="0.2">
      <c r="A804" s="8">
        <v>40574</v>
      </c>
      <c r="B804">
        <v>213.2</v>
      </c>
      <c r="C804">
        <v>64.685000000000002</v>
      </c>
      <c r="D804">
        <v>104.83</v>
      </c>
      <c r="E804">
        <v>160.44</v>
      </c>
      <c r="F804">
        <v>183.54</v>
      </c>
      <c r="I804" s="8">
        <v>40574</v>
      </c>
      <c r="J804">
        <v>215.17500000000001</v>
      </c>
      <c r="K804">
        <v>65.415000000000006</v>
      </c>
      <c r="L804">
        <v>105.87</v>
      </c>
      <c r="M804" s="5">
        <v>161.965</v>
      </c>
      <c r="N804">
        <v>185.29</v>
      </c>
    </row>
    <row r="805" spans="1:14" x14ac:dyDescent="0.2">
      <c r="A805" s="8">
        <v>40575</v>
      </c>
      <c r="B805">
        <v>199.07499999999999</v>
      </c>
      <c r="C805">
        <v>60.295000000000002</v>
      </c>
      <c r="D805">
        <v>97.754999999999995</v>
      </c>
      <c r="E805">
        <v>149.69499999999999</v>
      </c>
      <c r="F805">
        <v>171.29</v>
      </c>
      <c r="I805" s="8">
        <v>40575</v>
      </c>
      <c r="J805">
        <v>213.2</v>
      </c>
      <c r="K805">
        <v>64.685000000000002</v>
      </c>
      <c r="L805">
        <v>104.83</v>
      </c>
      <c r="M805" s="5">
        <v>160.44</v>
      </c>
      <c r="N805">
        <v>183.54</v>
      </c>
    </row>
    <row r="806" spans="1:14" x14ac:dyDescent="0.2">
      <c r="A806" s="8">
        <v>40576</v>
      </c>
      <c r="B806">
        <v>203.72</v>
      </c>
      <c r="C806">
        <v>61.774999999999999</v>
      </c>
      <c r="D806">
        <v>100.17</v>
      </c>
      <c r="E806">
        <v>153.31</v>
      </c>
      <c r="F806">
        <v>175.38</v>
      </c>
      <c r="I806" s="8">
        <v>40576</v>
      </c>
      <c r="J806">
        <v>199.07499999999999</v>
      </c>
      <c r="K806">
        <v>60.295000000000002</v>
      </c>
      <c r="L806">
        <v>97.754999999999995</v>
      </c>
      <c r="M806" s="5">
        <v>149.69499999999999</v>
      </c>
      <c r="N806">
        <v>171.29</v>
      </c>
    </row>
    <row r="807" spans="1:14" x14ac:dyDescent="0.2">
      <c r="A807" s="8">
        <v>40577</v>
      </c>
      <c r="B807">
        <v>207.245</v>
      </c>
      <c r="C807">
        <v>62.914999999999999</v>
      </c>
      <c r="D807">
        <v>102.01</v>
      </c>
      <c r="E807">
        <v>156.035</v>
      </c>
      <c r="F807">
        <v>178.465</v>
      </c>
      <c r="I807" s="8">
        <v>40577</v>
      </c>
      <c r="J807">
        <v>203.72</v>
      </c>
      <c r="K807">
        <v>61.774999999999999</v>
      </c>
      <c r="L807">
        <v>100.17</v>
      </c>
      <c r="M807" s="5">
        <v>153.31</v>
      </c>
      <c r="N807">
        <v>175.38</v>
      </c>
    </row>
    <row r="808" spans="1:14" x14ac:dyDescent="0.2">
      <c r="A808" s="8">
        <v>40578</v>
      </c>
      <c r="B808">
        <v>212.79499999999999</v>
      </c>
      <c r="C808">
        <v>62.64</v>
      </c>
      <c r="D808">
        <v>101.68</v>
      </c>
      <c r="E808">
        <v>156.94999999999999</v>
      </c>
      <c r="F808">
        <v>180.76</v>
      </c>
      <c r="I808" s="8">
        <v>40578</v>
      </c>
      <c r="J808">
        <v>207.245</v>
      </c>
      <c r="K808">
        <v>62.914999999999999</v>
      </c>
      <c r="L808">
        <v>102.01</v>
      </c>
      <c r="M808" s="5">
        <v>156.035</v>
      </c>
      <c r="N808">
        <v>178.465</v>
      </c>
    </row>
    <row r="809" spans="1:14" x14ac:dyDescent="0.2">
      <c r="A809" s="8">
        <v>40581</v>
      </c>
      <c r="B809">
        <v>206.29</v>
      </c>
      <c r="C809">
        <v>60.81</v>
      </c>
      <c r="D809">
        <v>98.77</v>
      </c>
      <c r="E809">
        <v>152.34</v>
      </c>
      <c r="F809">
        <v>175.36500000000001</v>
      </c>
      <c r="I809" s="8">
        <v>40581</v>
      </c>
      <c r="J809">
        <v>212.79499999999999</v>
      </c>
      <c r="K809">
        <v>62.64</v>
      </c>
      <c r="L809">
        <v>101.68</v>
      </c>
      <c r="M809" s="5">
        <v>156.94999999999999</v>
      </c>
      <c r="N809">
        <v>180.76</v>
      </c>
    </row>
    <row r="810" spans="1:14" x14ac:dyDescent="0.2">
      <c r="A810" s="8">
        <v>40582</v>
      </c>
      <c r="B810">
        <v>203.755</v>
      </c>
      <c r="C810">
        <v>60.055</v>
      </c>
      <c r="D810">
        <v>97.594999999999999</v>
      </c>
      <c r="E810">
        <v>150.54</v>
      </c>
      <c r="F810">
        <v>173.255</v>
      </c>
      <c r="I810" s="8">
        <v>40582</v>
      </c>
      <c r="J810">
        <v>206.29</v>
      </c>
      <c r="K810">
        <v>60.81</v>
      </c>
      <c r="L810">
        <v>98.77</v>
      </c>
      <c r="M810" s="5">
        <v>152.34</v>
      </c>
      <c r="N810">
        <v>175.36500000000001</v>
      </c>
    </row>
    <row r="811" spans="1:14" x14ac:dyDescent="0.2">
      <c r="A811" s="8">
        <v>40583</v>
      </c>
      <c r="B811">
        <v>206.34</v>
      </c>
      <c r="C811">
        <v>60.875</v>
      </c>
      <c r="D811">
        <v>98.92</v>
      </c>
      <c r="E811">
        <v>152.5</v>
      </c>
      <c r="F811">
        <v>175.48500000000001</v>
      </c>
      <c r="I811" s="8">
        <v>40583</v>
      </c>
      <c r="J811">
        <v>203.755</v>
      </c>
      <c r="K811">
        <v>60.055</v>
      </c>
      <c r="L811">
        <v>97.594999999999999</v>
      </c>
      <c r="M811" s="5">
        <v>150.54</v>
      </c>
      <c r="N811">
        <v>173.255</v>
      </c>
    </row>
    <row r="812" spans="1:14" x14ac:dyDescent="0.2">
      <c r="A812" s="8">
        <v>40584</v>
      </c>
      <c r="B812">
        <v>207.09</v>
      </c>
      <c r="C812">
        <v>61.01</v>
      </c>
      <c r="D812">
        <v>99.21</v>
      </c>
      <c r="E812">
        <v>153</v>
      </c>
      <c r="F812">
        <v>176.07</v>
      </c>
      <c r="I812" s="8">
        <v>40584</v>
      </c>
      <c r="J812">
        <v>206.34</v>
      </c>
      <c r="K812">
        <v>60.875</v>
      </c>
      <c r="L812">
        <v>98.92</v>
      </c>
      <c r="M812" s="5">
        <v>152.5</v>
      </c>
      <c r="N812">
        <v>175.48500000000001</v>
      </c>
    </row>
    <row r="813" spans="1:14" x14ac:dyDescent="0.2">
      <c r="A813" s="8">
        <v>40585</v>
      </c>
      <c r="B813">
        <v>206.55</v>
      </c>
      <c r="C813">
        <v>60.89</v>
      </c>
      <c r="D813">
        <v>99.03</v>
      </c>
      <c r="E813">
        <v>152.66499999999999</v>
      </c>
      <c r="F813">
        <v>175.66</v>
      </c>
      <c r="I813" s="8">
        <v>40585</v>
      </c>
      <c r="J813">
        <v>207.09</v>
      </c>
      <c r="K813">
        <v>61.01</v>
      </c>
      <c r="L813">
        <v>99.21</v>
      </c>
      <c r="M813" s="5">
        <v>153</v>
      </c>
      <c r="N813">
        <v>176.07</v>
      </c>
    </row>
    <row r="814" spans="1:14" x14ac:dyDescent="0.2">
      <c r="A814" s="8">
        <v>40588</v>
      </c>
      <c r="B814">
        <v>205.83500000000001</v>
      </c>
      <c r="C814">
        <v>60.58</v>
      </c>
      <c r="D814">
        <v>98.635000000000005</v>
      </c>
      <c r="E814">
        <v>152.095</v>
      </c>
      <c r="F814">
        <v>174.995</v>
      </c>
      <c r="I814" s="8">
        <v>40588</v>
      </c>
      <c r="J814">
        <v>206.55</v>
      </c>
      <c r="K814">
        <v>60.89</v>
      </c>
      <c r="L814">
        <v>99.03</v>
      </c>
      <c r="M814" s="5">
        <v>152.66499999999999</v>
      </c>
      <c r="N814">
        <v>175.66</v>
      </c>
    </row>
    <row r="815" spans="1:14" x14ac:dyDescent="0.2">
      <c r="A815" s="8">
        <v>40589</v>
      </c>
      <c r="B815">
        <v>208.32</v>
      </c>
      <c r="C815">
        <v>61.274999999999999</v>
      </c>
      <c r="D815">
        <v>99.78</v>
      </c>
      <c r="E815">
        <v>153.88</v>
      </c>
      <c r="F815">
        <v>177.07</v>
      </c>
      <c r="I815" s="8">
        <v>40589</v>
      </c>
      <c r="J815">
        <v>205.83500000000001</v>
      </c>
      <c r="K815">
        <v>60.58</v>
      </c>
      <c r="L815">
        <v>98.635000000000005</v>
      </c>
      <c r="M815" s="5">
        <v>152.095</v>
      </c>
      <c r="N815">
        <v>174.995</v>
      </c>
    </row>
    <row r="816" spans="1:14" x14ac:dyDescent="0.2">
      <c r="A816" s="8">
        <v>40590</v>
      </c>
      <c r="B816">
        <v>207.23500000000001</v>
      </c>
      <c r="C816">
        <v>60.91</v>
      </c>
      <c r="D816">
        <v>99.25</v>
      </c>
      <c r="E816">
        <v>153.095</v>
      </c>
      <c r="F816">
        <v>176.16</v>
      </c>
      <c r="I816" s="8">
        <v>40590</v>
      </c>
      <c r="J816">
        <v>208.32</v>
      </c>
      <c r="K816">
        <v>61.274999999999999</v>
      </c>
      <c r="L816">
        <v>99.78</v>
      </c>
      <c r="M816" s="5">
        <v>153.88</v>
      </c>
      <c r="N816">
        <v>177.07</v>
      </c>
    </row>
    <row r="817" spans="1:14" x14ac:dyDescent="0.2">
      <c r="A817" s="8">
        <v>40591</v>
      </c>
      <c r="B817">
        <v>201.095</v>
      </c>
      <c r="C817">
        <v>59.16</v>
      </c>
      <c r="D817">
        <v>96.405000000000001</v>
      </c>
      <c r="E817">
        <v>148.66</v>
      </c>
      <c r="F817">
        <v>171</v>
      </c>
      <c r="I817" s="8">
        <v>40591</v>
      </c>
      <c r="J817">
        <v>207.23500000000001</v>
      </c>
      <c r="K817">
        <v>60.91</v>
      </c>
      <c r="L817">
        <v>99.25</v>
      </c>
      <c r="M817" s="5">
        <v>153.095</v>
      </c>
      <c r="N817">
        <v>176.16</v>
      </c>
    </row>
    <row r="818" spans="1:14" x14ac:dyDescent="0.2">
      <c r="A818" s="8">
        <v>40592</v>
      </c>
      <c r="B818">
        <v>198.95</v>
      </c>
      <c r="C818">
        <v>58.48</v>
      </c>
      <c r="D818">
        <v>95.35</v>
      </c>
      <c r="E818">
        <v>147.08000000000001</v>
      </c>
      <c r="F818">
        <v>169.18</v>
      </c>
      <c r="I818" s="8">
        <v>40592</v>
      </c>
      <c r="J818">
        <v>201.095</v>
      </c>
      <c r="K818">
        <v>59.16</v>
      </c>
      <c r="L818">
        <v>96.405000000000001</v>
      </c>
      <c r="M818" s="5">
        <v>148.66</v>
      </c>
      <c r="N818">
        <v>171</v>
      </c>
    </row>
    <row r="819" spans="1:14" x14ac:dyDescent="0.2">
      <c r="A819" s="8">
        <v>40595</v>
      </c>
      <c r="B819">
        <v>199.62</v>
      </c>
      <c r="C819">
        <v>58.634999999999998</v>
      </c>
      <c r="D819">
        <v>95.72</v>
      </c>
      <c r="E819">
        <v>147.63999999999999</v>
      </c>
      <c r="F819">
        <v>169.79</v>
      </c>
      <c r="I819" s="8">
        <v>40595</v>
      </c>
      <c r="J819">
        <v>198.95</v>
      </c>
      <c r="K819">
        <v>58.48</v>
      </c>
      <c r="L819">
        <v>95.35</v>
      </c>
      <c r="M819" s="5">
        <v>147.08000000000001</v>
      </c>
      <c r="N819">
        <v>169.18</v>
      </c>
    </row>
    <row r="820" spans="1:14" x14ac:dyDescent="0.2">
      <c r="A820" s="8">
        <v>40596</v>
      </c>
      <c r="B820">
        <v>206.86</v>
      </c>
      <c r="C820">
        <v>60.685000000000002</v>
      </c>
      <c r="D820">
        <v>99.12</v>
      </c>
      <c r="E820">
        <v>152.94</v>
      </c>
      <c r="F820">
        <v>175.9</v>
      </c>
      <c r="I820" s="8">
        <v>40596</v>
      </c>
      <c r="J820">
        <v>199.62</v>
      </c>
      <c r="K820">
        <v>58.634999999999998</v>
      </c>
      <c r="L820">
        <v>95.72</v>
      </c>
      <c r="M820" s="5">
        <v>147.63999999999999</v>
      </c>
      <c r="N820">
        <v>169.79</v>
      </c>
    </row>
    <row r="821" spans="1:14" x14ac:dyDescent="0.2">
      <c r="A821" s="8">
        <v>40597</v>
      </c>
      <c r="B821">
        <v>210.83</v>
      </c>
      <c r="C821">
        <v>61.715000000000003</v>
      </c>
      <c r="D821">
        <v>100.855</v>
      </c>
      <c r="E821">
        <v>155.71</v>
      </c>
      <c r="F821">
        <v>179.155</v>
      </c>
      <c r="I821" s="8">
        <v>40597</v>
      </c>
      <c r="J821">
        <v>206.86</v>
      </c>
      <c r="K821">
        <v>60.685000000000002</v>
      </c>
      <c r="L821">
        <v>99.12</v>
      </c>
      <c r="M821" s="5">
        <v>152.94</v>
      </c>
      <c r="N821">
        <v>175.9</v>
      </c>
    </row>
    <row r="822" spans="1:14" x14ac:dyDescent="0.2">
      <c r="A822" s="8">
        <v>40598</v>
      </c>
      <c r="B822">
        <v>206.24</v>
      </c>
      <c r="C822">
        <v>60.41</v>
      </c>
      <c r="D822">
        <v>98.754999999999995</v>
      </c>
      <c r="E822">
        <v>152.41999999999999</v>
      </c>
      <c r="F822">
        <v>175.32</v>
      </c>
      <c r="I822" s="8">
        <v>40598</v>
      </c>
      <c r="J822">
        <v>210.83</v>
      </c>
      <c r="K822">
        <v>61.715000000000003</v>
      </c>
      <c r="L822">
        <v>100.855</v>
      </c>
      <c r="M822" s="5">
        <v>155.71</v>
      </c>
      <c r="N822">
        <v>179.155</v>
      </c>
    </row>
    <row r="823" spans="1:14" x14ac:dyDescent="0.2">
      <c r="A823" s="8">
        <v>40599</v>
      </c>
      <c r="B823">
        <v>200.92500000000001</v>
      </c>
      <c r="C823">
        <v>58.87</v>
      </c>
      <c r="D823">
        <v>96.26</v>
      </c>
      <c r="E823">
        <v>148.54</v>
      </c>
      <c r="F823">
        <v>170.82499999999999</v>
      </c>
      <c r="I823" s="8">
        <v>40599</v>
      </c>
      <c r="J823">
        <v>206.24</v>
      </c>
      <c r="K823">
        <v>60.41</v>
      </c>
      <c r="L823">
        <v>98.754999999999995</v>
      </c>
      <c r="M823" s="5">
        <v>152.41999999999999</v>
      </c>
      <c r="N823">
        <v>175.32</v>
      </c>
    </row>
    <row r="824" spans="1:14" x14ac:dyDescent="0.2">
      <c r="A824" s="8">
        <v>40602</v>
      </c>
      <c r="B824">
        <v>202.69</v>
      </c>
      <c r="C824">
        <v>59.3</v>
      </c>
      <c r="D824">
        <v>97.075000000000003</v>
      </c>
      <c r="E824">
        <v>149.83500000000001</v>
      </c>
      <c r="F824">
        <v>172.3</v>
      </c>
      <c r="I824" s="8">
        <v>40602</v>
      </c>
      <c r="J824">
        <v>200.92500000000001</v>
      </c>
      <c r="K824">
        <v>58.87</v>
      </c>
      <c r="L824">
        <v>96.26</v>
      </c>
      <c r="M824" s="5">
        <v>148.54</v>
      </c>
      <c r="N824">
        <v>170.82499999999999</v>
      </c>
    </row>
    <row r="825" spans="1:14" x14ac:dyDescent="0.2">
      <c r="A825" s="8">
        <v>40603</v>
      </c>
      <c r="B825">
        <v>203.75</v>
      </c>
      <c r="C825">
        <v>59.575000000000003</v>
      </c>
      <c r="D825">
        <v>97.58</v>
      </c>
      <c r="E825">
        <v>150.63499999999999</v>
      </c>
      <c r="F825">
        <v>173.215</v>
      </c>
      <c r="I825" s="8">
        <v>40603</v>
      </c>
      <c r="J825">
        <v>202.69</v>
      </c>
      <c r="K825">
        <v>59.3</v>
      </c>
      <c r="L825">
        <v>97.075000000000003</v>
      </c>
      <c r="M825" s="5">
        <v>149.83500000000001</v>
      </c>
      <c r="N825">
        <v>172.3</v>
      </c>
    </row>
    <row r="826" spans="1:14" x14ac:dyDescent="0.2">
      <c r="A826" s="8">
        <v>40604</v>
      </c>
      <c r="B826">
        <v>203.57499999999999</v>
      </c>
      <c r="C826">
        <v>59.5</v>
      </c>
      <c r="D826">
        <v>97.495000000000005</v>
      </c>
      <c r="E826">
        <v>150.51</v>
      </c>
      <c r="F826">
        <v>173.06</v>
      </c>
      <c r="I826" s="8">
        <v>40604</v>
      </c>
      <c r="J826">
        <v>203.75</v>
      </c>
      <c r="K826">
        <v>59.575000000000003</v>
      </c>
      <c r="L826">
        <v>97.58</v>
      </c>
      <c r="M826" s="5">
        <v>150.63499999999999</v>
      </c>
      <c r="N826">
        <v>173.215</v>
      </c>
    </row>
    <row r="827" spans="1:14" x14ac:dyDescent="0.2">
      <c r="A827" s="8">
        <v>40605</v>
      </c>
      <c r="B827">
        <v>198.16</v>
      </c>
      <c r="C827">
        <v>57.99</v>
      </c>
      <c r="D827">
        <v>95.025000000000006</v>
      </c>
      <c r="E827">
        <v>146.66499999999999</v>
      </c>
      <c r="F827">
        <v>168.59</v>
      </c>
      <c r="I827" s="8">
        <v>40605</v>
      </c>
      <c r="J827">
        <v>203.57499999999999</v>
      </c>
      <c r="K827">
        <v>59.5</v>
      </c>
      <c r="L827">
        <v>97.495000000000005</v>
      </c>
      <c r="M827" s="5">
        <v>150.51</v>
      </c>
      <c r="N827">
        <v>173.06</v>
      </c>
    </row>
    <row r="828" spans="1:14" x14ac:dyDescent="0.2">
      <c r="A828" s="8">
        <v>40606</v>
      </c>
      <c r="B828">
        <v>196.66</v>
      </c>
      <c r="C828">
        <v>57.64</v>
      </c>
      <c r="D828">
        <v>94.465000000000003</v>
      </c>
      <c r="E828">
        <v>145.66999999999999</v>
      </c>
      <c r="F828">
        <v>167.38</v>
      </c>
      <c r="I828" s="8">
        <v>40606</v>
      </c>
      <c r="J828">
        <v>198.16</v>
      </c>
      <c r="K828">
        <v>57.99</v>
      </c>
      <c r="L828">
        <v>95.025000000000006</v>
      </c>
      <c r="M828" s="5">
        <v>146.66499999999999</v>
      </c>
      <c r="N828">
        <v>168.59</v>
      </c>
    </row>
    <row r="829" spans="1:14" x14ac:dyDescent="0.2">
      <c r="A829" s="8">
        <v>40609</v>
      </c>
      <c r="B829">
        <v>197.47</v>
      </c>
      <c r="C829">
        <v>57.75</v>
      </c>
      <c r="D829">
        <v>94.784999999999997</v>
      </c>
      <c r="E829">
        <v>146.25</v>
      </c>
      <c r="F829">
        <v>168.04499999999999</v>
      </c>
      <c r="I829" s="8">
        <v>40609</v>
      </c>
      <c r="J829">
        <v>196.66</v>
      </c>
      <c r="K829">
        <v>57.64</v>
      </c>
      <c r="L829">
        <v>94.465000000000003</v>
      </c>
      <c r="M829" s="5">
        <v>145.66999999999999</v>
      </c>
      <c r="N829">
        <v>167.38</v>
      </c>
    </row>
    <row r="830" spans="1:14" x14ac:dyDescent="0.2">
      <c r="A830" s="8">
        <v>40610</v>
      </c>
      <c r="B830">
        <v>194.10499999999999</v>
      </c>
      <c r="C830">
        <v>56.17</v>
      </c>
      <c r="D830">
        <v>92.215000000000003</v>
      </c>
      <c r="E830">
        <v>142.26</v>
      </c>
      <c r="F830">
        <v>172</v>
      </c>
      <c r="I830" s="8">
        <v>40610</v>
      </c>
      <c r="J830">
        <v>197.47</v>
      </c>
      <c r="K830">
        <v>57.75</v>
      </c>
      <c r="L830">
        <v>94.784999999999997</v>
      </c>
      <c r="M830" s="5">
        <v>146.25</v>
      </c>
      <c r="N830">
        <v>168.04499999999999</v>
      </c>
    </row>
    <row r="831" spans="1:14" x14ac:dyDescent="0.2">
      <c r="A831" s="8">
        <v>40611</v>
      </c>
      <c r="B831">
        <v>193.07</v>
      </c>
      <c r="C831">
        <v>55.76</v>
      </c>
      <c r="D831">
        <v>91.56</v>
      </c>
      <c r="E831">
        <v>141.24</v>
      </c>
      <c r="F831">
        <v>170.98500000000001</v>
      </c>
      <c r="I831" s="8">
        <v>40611</v>
      </c>
      <c r="J831">
        <v>194.10499999999999</v>
      </c>
      <c r="K831">
        <v>56.17</v>
      </c>
      <c r="L831">
        <v>92.215000000000003</v>
      </c>
      <c r="M831" s="5">
        <v>142.26</v>
      </c>
      <c r="N831">
        <v>172</v>
      </c>
    </row>
    <row r="832" spans="1:14" x14ac:dyDescent="0.2">
      <c r="A832" s="8">
        <v>40612</v>
      </c>
      <c r="B832">
        <v>196.745</v>
      </c>
      <c r="C832">
        <v>56.73</v>
      </c>
      <c r="D832">
        <v>93.204999999999998</v>
      </c>
      <c r="E832">
        <v>143.84</v>
      </c>
      <c r="F832">
        <v>174.17500000000001</v>
      </c>
      <c r="I832" s="8">
        <v>40612</v>
      </c>
      <c r="J832">
        <v>193.07</v>
      </c>
      <c r="K832">
        <v>55.76</v>
      </c>
      <c r="L832">
        <v>91.56</v>
      </c>
      <c r="M832" s="5">
        <v>141.24</v>
      </c>
      <c r="N832">
        <v>170.98500000000001</v>
      </c>
    </row>
    <row r="833" spans="1:14" x14ac:dyDescent="0.2">
      <c r="A833" s="8">
        <v>40613</v>
      </c>
      <c r="B833">
        <v>196.33500000000001</v>
      </c>
      <c r="C833">
        <v>56.545000000000002</v>
      </c>
      <c r="D833">
        <v>92.954999999999998</v>
      </c>
      <c r="E833">
        <v>143.5</v>
      </c>
      <c r="F833">
        <v>173.79</v>
      </c>
      <c r="I833" s="8">
        <v>40613</v>
      </c>
      <c r="J833">
        <v>196.745</v>
      </c>
      <c r="K833">
        <v>56.73</v>
      </c>
      <c r="L833">
        <v>93.204999999999998</v>
      </c>
      <c r="M833" s="5">
        <v>143.84</v>
      </c>
      <c r="N833">
        <v>174.17500000000001</v>
      </c>
    </row>
    <row r="834" spans="1:14" x14ac:dyDescent="0.2">
      <c r="A834" s="8">
        <v>40616</v>
      </c>
      <c r="B834">
        <v>197.565</v>
      </c>
      <c r="C834">
        <v>56.844999999999999</v>
      </c>
      <c r="D834">
        <v>93.564999999999998</v>
      </c>
      <c r="E834">
        <v>144.465</v>
      </c>
      <c r="F834">
        <v>174.935</v>
      </c>
      <c r="I834" s="8">
        <v>40616</v>
      </c>
      <c r="J834">
        <v>196.33500000000001</v>
      </c>
      <c r="K834">
        <v>56.545000000000002</v>
      </c>
      <c r="L834">
        <v>92.954999999999998</v>
      </c>
      <c r="M834" s="5">
        <v>143.5</v>
      </c>
      <c r="N834">
        <v>173.79</v>
      </c>
    </row>
    <row r="835" spans="1:14" x14ac:dyDescent="0.2">
      <c r="A835" s="8">
        <v>40617</v>
      </c>
      <c r="B835">
        <v>202.125</v>
      </c>
      <c r="C835">
        <v>58.07</v>
      </c>
      <c r="D835">
        <v>95.64</v>
      </c>
      <c r="E835">
        <v>147.74</v>
      </c>
      <c r="F835">
        <v>178.95</v>
      </c>
      <c r="I835" s="8">
        <v>40617</v>
      </c>
      <c r="J835">
        <v>197.565</v>
      </c>
      <c r="K835">
        <v>56.844999999999999</v>
      </c>
      <c r="L835">
        <v>93.564999999999998</v>
      </c>
      <c r="M835" s="5">
        <v>144.465</v>
      </c>
      <c r="N835">
        <v>174.935</v>
      </c>
    </row>
    <row r="836" spans="1:14" x14ac:dyDescent="0.2">
      <c r="A836" s="8">
        <v>40618</v>
      </c>
      <c r="B836">
        <v>198.63</v>
      </c>
      <c r="C836">
        <v>57.055</v>
      </c>
      <c r="D836">
        <v>93.995000000000005</v>
      </c>
      <c r="E836">
        <v>145.19499999999999</v>
      </c>
      <c r="F836">
        <v>175.86</v>
      </c>
      <c r="I836" s="8">
        <v>40618</v>
      </c>
      <c r="J836">
        <v>202.125</v>
      </c>
      <c r="K836">
        <v>58.07</v>
      </c>
      <c r="L836">
        <v>95.64</v>
      </c>
      <c r="M836" s="5">
        <v>147.74</v>
      </c>
      <c r="N836">
        <v>178.95</v>
      </c>
    </row>
    <row r="837" spans="1:14" x14ac:dyDescent="0.2">
      <c r="A837" s="8">
        <v>40619</v>
      </c>
      <c r="B837">
        <v>196.89</v>
      </c>
      <c r="C837">
        <v>56.445</v>
      </c>
      <c r="D837">
        <v>93.05</v>
      </c>
      <c r="E837">
        <v>143.83500000000001</v>
      </c>
      <c r="F837">
        <v>174.26499999999999</v>
      </c>
      <c r="I837" s="8">
        <v>40619</v>
      </c>
      <c r="J837">
        <v>198.63</v>
      </c>
      <c r="K837">
        <v>57.055</v>
      </c>
      <c r="L837">
        <v>93.995000000000005</v>
      </c>
      <c r="M837" s="5">
        <v>145.19499999999999</v>
      </c>
      <c r="N837">
        <v>175.86</v>
      </c>
    </row>
    <row r="838" spans="1:14" x14ac:dyDescent="0.2">
      <c r="A838" s="8">
        <v>40620</v>
      </c>
      <c r="B838">
        <v>193.66</v>
      </c>
      <c r="C838">
        <v>55.59</v>
      </c>
      <c r="D838">
        <v>91.655000000000001</v>
      </c>
      <c r="E838">
        <v>141.58000000000001</v>
      </c>
      <c r="F838">
        <v>171.47</v>
      </c>
      <c r="I838" s="8">
        <v>40620</v>
      </c>
      <c r="J838">
        <v>196.89</v>
      </c>
      <c r="K838">
        <v>56.445</v>
      </c>
      <c r="L838">
        <v>93.05</v>
      </c>
      <c r="M838" s="5">
        <v>143.83500000000001</v>
      </c>
      <c r="N838">
        <v>174.26499999999999</v>
      </c>
    </row>
    <row r="839" spans="1:14" x14ac:dyDescent="0.2">
      <c r="A839" s="8">
        <v>40623</v>
      </c>
      <c r="B839">
        <v>199.61500000000001</v>
      </c>
      <c r="C839">
        <v>58.555</v>
      </c>
      <c r="D839">
        <v>93.56</v>
      </c>
      <c r="E839">
        <v>144.41499999999999</v>
      </c>
      <c r="F839">
        <v>175.8</v>
      </c>
      <c r="I839" s="8">
        <v>40623</v>
      </c>
      <c r="J839">
        <v>193.66</v>
      </c>
      <c r="K839">
        <v>55.59</v>
      </c>
      <c r="L839">
        <v>91.655000000000001</v>
      </c>
      <c r="M839" s="5">
        <v>141.58000000000001</v>
      </c>
      <c r="N839">
        <v>171.47</v>
      </c>
    </row>
    <row r="840" spans="1:14" x14ac:dyDescent="0.2">
      <c r="A840" s="8">
        <v>40624</v>
      </c>
      <c r="B840">
        <v>202.65</v>
      </c>
      <c r="C840">
        <v>59.484999999999999</v>
      </c>
      <c r="D840">
        <v>95.05</v>
      </c>
      <c r="E840">
        <v>146.65</v>
      </c>
      <c r="F840">
        <v>178.48500000000001</v>
      </c>
      <c r="I840" s="8">
        <v>40624</v>
      </c>
      <c r="J840">
        <v>199.61500000000001</v>
      </c>
      <c r="K840">
        <v>58.555</v>
      </c>
      <c r="L840">
        <v>93.56</v>
      </c>
      <c r="M840" s="5">
        <v>144.41499999999999</v>
      </c>
      <c r="N840">
        <v>175.8</v>
      </c>
    </row>
    <row r="841" spans="1:14" x14ac:dyDescent="0.2">
      <c r="A841" s="8">
        <v>40625</v>
      </c>
      <c r="B841">
        <v>204.86</v>
      </c>
      <c r="C841">
        <v>60.09</v>
      </c>
      <c r="D841">
        <v>96.045000000000002</v>
      </c>
      <c r="E841">
        <v>148.21</v>
      </c>
      <c r="F841">
        <v>180.4</v>
      </c>
      <c r="I841" s="8">
        <v>40625</v>
      </c>
      <c r="J841">
        <v>202.65</v>
      </c>
      <c r="K841">
        <v>59.484999999999999</v>
      </c>
      <c r="L841">
        <v>95.05</v>
      </c>
      <c r="M841" s="5">
        <v>146.65</v>
      </c>
      <c r="N841">
        <v>178.48500000000001</v>
      </c>
    </row>
    <row r="842" spans="1:14" x14ac:dyDescent="0.2">
      <c r="A842" s="8">
        <v>40626</v>
      </c>
      <c r="B842">
        <v>202.11</v>
      </c>
      <c r="C842">
        <v>59.314999999999998</v>
      </c>
      <c r="D842">
        <v>94.83</v>
      </c>
      <c r="E842">
        <v>146.30500000000001</v>
      </c>
      <c r="F842">
        <v>178.04</v>
      </c>
      <c r="I842" s="8">
        <v>40626</v>
      </c>
      <c r="J842">
        <v>204.86</v>
      </c>
      <c r="K842">
        <v>60.09</v>
      </c>
      <c r="L842">
        <v>96.045000000000002</v>
      </c>
      <c r="M842" s="5">
        <v>148.21</v>
      </c>
      <c r="N842">
        <v>180.4</v>
      </c>
    </row>
    <row r="843" spans="1:14" x14ac:dyDescent="0.2">
      <c r="A843" s="8">
        <v>40627</v>
      </c>
      <c r="B843">
        <v>198.68</v>
      </c>
      <c r="C843">
        <v>58.36</v>
      </c>
      <c r="D843">
        <v>93.32</v>
      </c>
      <c r="E843">
        <v>143.92500000000001</v>
      </c>
      <c r="F843">
        <v>175.08</v>
      </c>
      <c r="I843" s="8">
        <v>40627</v>
      </c>
      <c r="J843">
        <v>202.11</v>
      </c>
      <c r="K843">
        <v>59.314999999999998</v>
      </c>
      <c r="L843">
        <v>94.83</v>
      </c>
      <c r="M843" s="5">
        <v>146.30500000000001</v>
      </c>
      <c r="N843">
        <v>178.04</v>
      </c>
    </row>
    <row r="844" spans="1:14" x14ac:dyDescent="0.2">
      <c r="A844" s="8">
        <v>40630</v>
      </c>
      <c r="B844">
        <v>200.32499999999999</v>
      </c>
      <c r="C844">
        <v>58.814999999999998</v>
      </c>
      <c r="D844">
        <v>94.125</v>
      </c>
      <c r="E844">
        <v>145.14500000000001</v>
      </c>
      <c r="F844">
        <v>176.54</v>
      </c>
      <c r="I844" s="8">
        <v>40630</v>
      </c>
      <c r="J844">
        <v>198.68</v>
      </c>
      <c r="K844">
        <v>58.36</v>
      </c>
      <c r="L844">
        <v>93.32</v>
      </c>
      <c r="M844" s="5">
        <v>143.92500000000001</v>
      </c>
      <c r="N844">
        <v>175.08</v>
      </c>
    </row>
    <row r="845" spans="1:14" x14ac:dyDescent="0.2">
      <c r="A845" s="8">
        <v>40631</v>
      </c>
      <c r="B845">
        <v>199.61500000000001</v>
      </c>
      <c r="C845">
        <v>58.594999999999999</v>
      </c>
      <c r="D845">
        <v>93.8</v>
      </c>
      <c r="E845">
        <v>144.63499999999999</v>
      </c>
      <c r="F845">
        <v>175.91499999999999</v>
      </c>
      <c r="I845" s="8">
        <v>40631</v>
      </c>
      <c r="J845">
        <v>200.32499999999999</v>
      </c>
      <c r="K845">
        <v>58.814999999999998</v>
      </c>
      <c r="L845">
        <v>94.125</v>
      </c>
      <c r="M845" s="5">
        <v>145.14500000000001</v>
      </c>
      <c r="N845">
        <v>176.54</v>
      </c>
    </row>
    <row r="846" spans="1:14" x14ac:dyDescent="0.2">
      <c r="A846" s="8">
        <v>40632</v>
      </c>
      <c r="B846">
        <v>198.82</v>
      </c>
      <c r="C846">
        <v>42.115000000000002</v>
      </c>
      <c r="D846">
        <v>90.68</v>
      </c>
      <c r="E846">
        <v>140.64500000000001</v>
      </c>
      <c r="F846">
        <v>173.78</v>
      </c>
      <c r="I846" s="8">
        <v>40632</v>
      </c>
      <c r="J846">
        <v>199.61500000000001</v>
      </c>
      <c r="K846">
        <v>58.594999999999999</v>
      </c>
      <c r="L846">
        <v>93.8</v>
      </c>
      <c r="M846" s="5">
        <v>144.63499999999999</v>
      </c>
      <c r="N846">
        <v>175.91499999999999</v>
      </c>
    </row>
    <row r="847" spans="1:14" x14ac:dyDescent="0.2">
      <c r="A847" s="8">
        <v>40633</v>
      </c>
      <c r="B847">
        <v>198.64</v>
      </c>
      <c r="C847">
        <v>42.03</v>
      </c>
      <c r="D847">
        <v>90.56</v>
      </c>
      <c r="E847">
        <v>140.5</v>
      </c>
      <c r="F847">
        <v>173.61500000000001</v>
      </c>
      <c r="I847" s="8">
        <v>40633</v>
      </c>
      <c r="J847">
        <v>198.82</v>
      </c>
      <c r="K847">
        <v>42.115000000000002</v>
      </c>
      <c r="L847">
        <v>90.68</v>
      </c>
      <c r="M847" s="5">
        <v>140.64500000000001</v>
      </c>
      <c r="N847">
        <v>173.78</v>
      </c>
    </row>
    <row r="848" spans="1:14" x14ac:dyDescent="0.2">
      <c r="A848" s="8">
        <v>40634</v>
      </c>
      <c r="B848">
        <v>195.095</v>
      </c>
      <c r="C848">
        <v>41.31</v>
      </c>
      <c r="D848">
        <v>89.045000000000002</v>
      </c>
      <c r="E848">
        <v>138.08000000000001</v>
      </c>
      <c r="F848">
        <v>170.55500000000001</v>
      </c>
      <c r="I848" s="8">
        <v>40634</v>
      </c>
      <c r="J848">
        <v>198.64</v>
      </c>
      <c r="K848">
        <v>42.03</v>
      </c>
      <c r="L848">
        <v>90.56</v>
      </c>
      <c r="M848" s="5">
        <v>140.5</v>
      </c>
      <c r="N848">
        <v>173.61500000000001</v>
      </c>
    </row>
    <row r="849" spans="1:14" x14ac:dyDescent="0.2">
      <c r="A849" s="8">
        <v>40637</v>
      </c>
      <c r="B849">
        <v>194.27500000000001</v>
      </c>
      <c r="C849">
        <v>41.09</v>
      </c>
      <c r="D849">
        <v>88.69</v>
      </c>
      <c r="E849">
        <v>137.5</v>
      </c>
      <c r="F849">
        <v>169.85</v>
      </c>
      <c r="I849" s="8">
        <v>40637</v>
      </c>
      <c r="J849">
        <v>195.095</v>
      </c>
      <c r="K849">
        <v>41.31</v>
      </c>
      <c r="L849">
        <v>89.045000000000002</v>
      </c>
      <c r="M849" s="5">
        <v>138.08000000000001</v>
      </c>
      <c r="N849">
        <v>170.55500000000001</v>
      </c>
    </row>
    <row r="850" spans="1:14" x14ac:dyDescent="0.2">
      <c r="A850" s="8">
        <v>40638</v>
      </c>
      <c r="B850">
        <v>194.25</v>
      </c>
      <c r="C850">
        <v>41.055</v>
      </c>
      <c r="D850">
        <v>88.68</v>
      </c>
      <c r="E850">
        <v>137.5</v>
      </c>
      <c r="F850">
        <v>169.85</v>
      </c>
      <c r="I850" s="8">
        <v>40638</v>
      </c>
      <c r="J850">
        <v>194.27500000000001</v>
      </c>
      <c r="K850">
        <v>41.09</v>
      </c>
      <c r="L850">
        <v>88.69</v>
      </c>
      <c r="M850" s="5">
        <v>137.5</v>
      </c>
      <c r="N850">
        <v>169.85</v>
      </c>
    </row>
    <row r="851" spans="1:14" x14ac:dyDescent="0.2">
      <c r="A851" s="8">
        <v>40639</v>
      </c>
      <c r="B851">
        <v>194.15</v>
      </c>
      <c r="C851">
        <v>41.07</v>
      </c>
      <c r="D851">
        <v>88.71</v>
      </c>
      <c r="E851">
        <v>137.5</v>
      </c>
      <c r="F851">
        <v>169.8</v>
      </c>
      <c r="I851" s="8">
        <v>40639</v>
      </c>
      <c r="J851">
        <v>194.25</v>
      </c>
      <c r="K851">
        <v>41.055</v>
      </c>
      <c r="L851">
        <v>88.68</v>
      </c>
      <c r="M851" s="5">
        <v>137.5</v>
      </c>
      <c r="N851">
        <v>169.85</v>
      </c>
    </row>
    <row r="852" spans="1:14" x14ac:dyDescent="0.2">
      <c r="A852" s="8">
        <v>40640</v>
      </c>
      <c r="B852">
        <v>195.47</v>
      </c>
      <c r="C852">
        <v>41.365000000000002</v>
      </c>
      <c r="D852">
        <v>89.39</v>
      </c>
      <c r="E852">
        <v>138.5</v>
      </c>
      <c r="F852">
        <v>170.98</v>
      </c>
      <c r="I852" s="8">
        <v>40640</v>
      </c>
      <c r="J852">
        <v>194.15</v>
      </c>
      <c r="K852">
        <v>41.07</v>
      </c>
      <c r="L852">
        <v>88.71</v>
      </c>
      <c r="M852" s="5">
        <v>137.5</v>
      </c>
      <c r="N852">
        <v>169.8</v>
      </c>
    </row>
    <row r="853" spans="1:14" x14ac:dyDescent="0.2">
      <c r="A853" s="8">
        <v>40641</v>
      </c>
      <c r="B853">
        <v>191.65</v>
      </c>
      <c r="C853">
        <v>40.555</v>
      </c>
      <c r="D853">
        <v>87.69</v>
      </c>
      <c r="E853">
        <v>135.87</v>
      </c>
      <c r="F853">
        <v>167.7</v>
      </c>
      <c r="I853" s="8">
        <v>40641</v>
      </c>
      <c r="J853">
        <v>195.47</v>
      </c>
      <c r="K853">
        <v>41.365000000000002</v>
      </c>
      <c r="L853">
        <v>89.39</v>
      </c>
      <c r="M853" s="5">
        <v>138.5</v>
      </c>
      <c r="N853">
        <v>170.98</v>
      </c>
    </row>
    <row r="854" spans="1:14" x14ac:dyDescent="0.2">
      <c r="A854" s="8">
        <v>40644</v>
      </c>
      <c r="B854">
        <v>192.595</v>
      </c>
      <c r="C854">
        <v>40.725000000000001</v>
      </c>
      <c r="D854">
        <v>88.2</v>
      </c>
      <c r="E854">
        <v>136.625</v>
      </c>
      <c r="F854">
        <v>168.57499999999999</v>
      </c>
      <c r="I854" s="8">
        <v>40644</v>
      </c>
      <c r="J854">
        <v>191.65</v>
      </c>
      <c r="K854">
        <v>40.555</v>
      </c>
      <c r="L854">
        <v>87.69</v>
      </c>
      <c r="M854" s="5">
        <v>135.87</v>
      </c>
      <c r="N854">
        <v>167.7</v>
      </c>
    </row>
    <row r="855" spans="1:14" x14ac:dyDescent="0.2">
      <c r="A855" s="8">
        <v>40645</v>
      </c>
      <c r="B855">
        <v>196.85499999999999</v>
      </c>
      <c r="C855">
        <v>41.604999999999997</v>
      </c>
      <c r="D855">
        <v>90.14</v>
      </c>
      <c r="E855">
        <v>139.63</v>
      </c>
      <c r="F855">
        <v>172.29499999999999</v>
      </c>
      <c r="I855" s="8">
        <v>40645</v>
      </c>
      <c r="J855">
        <v>192.595</v>
      </c>
      <c r="K855">
        <v>40.725000000000001</v>
      </c>
      <c r="L855">
        <v>88.2</v>
      </c>
      <c r="M855" s="5">
        <v>136.625</v>
      </c>
      <c r="N855">
        <v>168.57499999999999</v>
      </c>
    </row>
    <row r="856" spans="1:14" x14ac:dyDescent="0.2">
      <c r="A856" s="8">
        <v>40646</v>
      </c>
      <c r="B856">
        <v>195.91499999999999</v>
      </c>
      <c r="C856">
        <v>41.34</v>
      </c>
      <c r="D856">
        <v>89.63</v>
      </c>
      <c r="E856">
        <v>138.89500000000001</v>
      </c>
      <c r="F856">
        <v>171.44499999999999</v>
      </c>
      <c r="I856" s="8">
        <v>40646</v>
      </c>
      <c r="J856">
        <v>196.85499999999999</v>
      </c>
      <c r="K856">
        <v>41.604999999999997</v>
      </c>
      <c r="L856">
        <v>90.14</v>
      </c>
      <c r="M856" s="5">
        <v>139.63</v>
      </c>
      <c r="N856">
        <v>172.29499999999999</v>
      </c>
    </row>
    <row r="857" spans="1:14" x14ac:dyDescent="0.2">
      <c r="A857" s="8">
        <v>40647</v>
      </c>
      <c r="B857">
        <v>202.51499999999999</v>
      </c>
      <c r="C857">
        <v>42.66</v>
      </c>
      <c r="D857">
        <v>92.575000000000003</v>
      </c>
      <c r="E857">
        <v>143.5</v>
      </c>
      <c r="F857">
        <v>177.16</v>
      </c>
      <c r="I857" s="8">
        <v>40647</v>
      </c>
      <c r="J857">
        <v>195.91499999999999</v>
      </c>
      <c r="K857">
        <v>41.34</v>
      </c>
      <c r="L857">
        <v>89.63</v>
      </c>
      <c r="M857" s="5">
        <v>138.89500000000001</v>
      </c>
      <c r="N857">
        <v>171.44499999999999</v>
      </c>
    </row>
    <row r="858" spans="1:14" x14ac:dyDescent="0.2">
      <c r="A858" s="8">
        <v>40648</v>
      </c>
      <c r="B858">
        <v>196.685</v>
      </c>
      <c r="C858">
        <v>41.48</v>
      </c>
      <c r="D858">
        <v>90.025000000000006</v>
      </c>
      <c r="E858">
        <v>139.48500000000001</v>
      </c>
      <c r="F858">
        <v>172.13499999999999</v>
      </c>
      <c r="I858" s="8">
        <v>40648</v>
      </c>
      <c r="J858">
        <v>202.51499999999999</v>
      </c>
      <c r="K858">
        <v>42.66</v>
      </c>
      <c r="L858">
        <v>92.575000000000003</v>
      </c>
      <c r="M858" s="5">
        <v>143.5</v>
      </c>
      <c r="N858">
        <v>177.16</v>
      </c>
    </row>
    <row r="859" spans="1:14" x14ac:dyDescent="0.2">
      <c r="A859" s="8">
        <v>40651</v>
      </c>
      <c r="B859">
        <v>203.89</v>
      </c>
      <c r="C859">
        <v>42.865000000000002</v>
      </c>
      <c r="D859">
        <v>93.22</v>
      </c>
      <c r="E859">
        <v>144.5</v>
      </c>
      <c r="F859">
        <v>178.38499999999999</v>
      </c>
      <c r="I859" s="8">
        <v>40651</v>
      </c>
      <c r="J859">
        <v>196.685</v>
      </c>
      <c r="K859">
        <v>41.48</v>
      </c>
      <c r="L859">
        <v>90.025000000000006</v>
      </c>
      <c r="M859" s="5">
        <v>139.48500000000001</v>
      </c>
      <c r="N859">
        <v>172.13499999999999</v>
      </c>
    </row>
    <row r="860" spans="1:14" x14ac:dyDescent="0.2">
      <c r="A860" s="8">
        <v>40652</v>
      </c>
      <c r="B860">
        <v>202.7</v>
      </c>
      <c r="C860">
        <v>42.564999999999998</v>
      </c>
      <c r="D860">
        <v>92.64</v>
      </c>
      <c r="E860">
        <v>143.64500000000001</v>
      </c>
      <c r="F860">
        <v>177.35</v>
      </c>
      <c r="I860" s="8">
        <v>40652</v>
      </c>
      <c r="J860">
        <v>203.89</v>
      </c>
      <c r="K860">
        <v>42.865000000000002</v>
      </c>
      <c r="L860">
        <v>93.22</v>
      </c>
      <c r="M860" s="5">
        <v>144.5</v>
      </c>
      <c r="N860">
        <v>178.38499999999999</v>
      </c>
    </row>
    <row r="861" spans="1:14" x14ac:dyDescent="0.2">
      <c r="A861" s="8">
        <v>40653</v>
      </c>
      <c r="B861">
        <v>199.32</v>
      </c>
      <c r="C861">
        <v>41.865000000000002</v>
      </c>
      <c r="D861">
        <v>91.155000000000001</v>
      </c>
      <c r="E861">
        <v>141.31</v>
      </c>
      <c r="F861">
        <v>174.43</v>
      </c>
      <c r="I861" s="8">
        <v>40653</v>
      </c>
      <c r="J861">
        <v>202.7</v>
      </c>
      <c r="K861">
        <v>42.564999999999998</v>
      </c>
      <c r="L861">
        <v>92.64</v>
      </c>
      <c r="M861" s="5">
        <v>143.64500000000001</v>
      </c>
      <c r="N861">
        <v>177.35</v>
      </c>
    </row>
    <row r="862" spans="1:14" x14ac:dyDescent="0.2">
      <c r="A862" s="8">
        <v>40654</v>
      </c>
      <c r="B862">
        <v>199.79</v>
      </c>
      <c r="C862">
        <v>41.98</v>
      </c>
      <c r="D862">
        <v>91.444999999999993</v>
      </c>
      <c r="E862">
        <v>141.69999999999999</v>
      </c>
      <c r="F862">
        <v>174.86500000000001</v>
      </c>
      <c r="I862" s="8">
        <v>40654</v>
      </c>
      <c r="J862">
        <v>199.32</v>
      </c>
      <c r="K862">
        <v>41.865000000000002</v>
      </c>
      <c r="L862">
        <v>91.155000000000001</v>
      </c>
      <c r="M862" s="5">
        <v>141.31</v>
      </c>
      <c r="N862">
        <v>174.43</v>
      </c>
    </row>
    <row r="863" spans="1:14" x14ac:dyDescent="0.2">
      <c r="A863" s="8">
        <v>40655</v>
      </c>
      <c r="B863">
        <v>199.51</v>
      </c>
      <c r="C863">
        <v>41.905000000000001</v>
      </c>
      <c r="D863">
        <v>91.314999999999998</v>
      </c>
      <c r="E863">
        <v>141.5</v>
      </c>
      <c r="F863">
        <v>174.62</v>
      </c>
      <c r="I863" s="8">
        <v>40655</v>
      </c>
      <c r="J863">
        <v>199.79</v>
      </c>
      <c r="K863">
        <v>41.98</v>
      </c>
      <c r="L863">
        <v>91.444999999999993</v>
      </c>
      <c r="M863" s="5">
        <v>141.69999999999999</v>
      </c>
      <c r="N863">
        <v>174.86500000000001</v>
      </c>
    </row>
    <row r="864" spans="1:14" x14ac:dyDescent="0.2">
      <c r="A864" s="8">
        <v>40658</v>
      </c>
      <c r="B864">
        <v>198.48</v>
      </c>
      <c r="C864">
        <v>41.664999999999999</v>
      </c>
      <c r="D864">
        <v>90.93</v>
      </c>
      <c r="E864">
        <v>140.85499999999999</v>
      </c>
      <c r="F864">
        <v>173.77</v>
      </c>
      <c r="I864" s="8">
        <v>40658</v>
      </c>
      <c r="J864">
        <v>199.51</v>
      </c>
      <c r="K864">
        <v>41.905000000000001</v>
      </c>
      <c r="L864">
        <v>91.314999999999998</v>
      </c>
      <c r="M864" s="5">
        <v>141.5</v>
      </c>
      <c r="N864">
        <v>174.62</v>
      </c>
    </row>
    <row r="865" spans="1:14" x14ac:dyDescent="0.2">
      <c r="A865" s="8">
        <v>40659</v>
      </c>
      <c r="B865">
        <v>194.41</v>
      </c>
      <c r="C865">
        <v>40.795000000000002</v>
      </c>
      <c r="D865">
        <v>89.084999999999994</v>
      </c>
      <c r="E865">
        <v>137.995</v>
      </c>
      <c r="F865">
        <v>170.23</v>
      </c>
      <c r="I865" s="8">
        <v>40659</v>
      </c>
      <c r="J865">
        <v>198.48</v>
      </c>
      <c r="K865">
        <v>41.664999999999999</v>
      </c>
      <c r="L865">
        <v>90.93</v>
      </c>
      <c r="M865" s="5">
        <v>140.85499999999999</v>
      </c>
      <c r="N865">
        <v>173.77</v>
      </c>
    </row>
    <row r="866" spans="1:14" x14ac:dyDescent="0.2">
      <c r="A866" s="8">
        <v>40660</v>
      </c>
      <c r="B866">
        <v>191.85</v>
      </c>
      <c r="C866">
        <v>40.225000000000001</v>
      </c>
      <c r="D866">
        <v>87.894999999999996</v>
      </c>
      <c r="E866">
        <v>136.18</v>
      </c>
      <c r="F866">
        <v>168</v>
      </c>
      <c r="I866" s="8">
        <v>40660</v>
      </c>
      <c r="J866">
        <v>194.41</v>
      </c>
      <c r="K866">
        <v>40.795000000000002</v>
      </c>
      <c r="L866">
        <v>89.084999999999994</v>
      </c>
      <c r="M866" s="5">
        <v>137.995</v>
      </c>
      <c r="N866">
        <v>170.23</v>
      </c>
    </row>
    <row r="867" spans="1:14" x14ac:dyDescent="0.2">
      <c r="A867" s="8">
        <v>40661</v>
      </c>
      <c r="B867">
        <v>186.375</v>
      </c>
      <c r="C867">
        <v>39.11</v>
      </c>
      <c r="D867">
        <v>85.49</v>
      </c>
      <c r="E867">
        <v>132.41</v>
      </c>
      <c r="F867">
        <v>163.29</v>
      </c>
      <c r="I867" s="8">
        <v>40661</v>
      </c>
      <c r="J867">
        <v>191.85</v>
      </c>
      <c r="K867">
        <v>40.225000000000001</v>
      </c>
      <c r="L867">
        <v>87.894999999999996</v>
      </c>
      <c r="M867" s="5">
        <v>136.18</v>
      </c>
      <c r="N867">
        <v>168</v>
      </c>
    </row>
    <row r="868" spans="1:14" x14ac:dyDescent="0.2">
      <c r="A868" s="8">
        <v>40662</v>
      </c>
      <c r="B868">
        <v>183.88</v>
      </c>
      <c r="C868">
        <v>38.57</v>
      </c>
      <c r="D868">
        <v>84.355000000000004</v>
      </c>
      <c r="E868">
        <v>130.66499999999999</v>
      </c>
      <c r="F868">
        <v>161.12</v>
      </c>
      <c r="I868" s="8">
        <v>40662</v>
      </c>
      <c r="J868">
        <v>186.375</v>
      </c>
      <c r="K868">
        <v>39.11</v>
      </c>
      <c r="L868">
        <v>85.49</v>
      </c>
      <c r="M868" s="5">
        <v>132.41</v>
      </c>
      <c r="N868">
        <v>163.29</v>
      </c>
    </row>
    <row r="869" spans="1:14" x14ac:dyDescent="0.2">
      <c r="A869" s="8">
        <v>40665</v>
      </c>
      <c r="B869">
        <v>182.63</v>
      </c>
      <c r="C869">
        <v>38.26</v>
      </c>
      <c r="D869">
        <v>83.805000000000007</v>
      </c>
      <c r="E869">
        <v>129.80000000000001</v>
      </c>
      <c r="F869">
        <v>160.05000000000001</v>
      </c>
      <c r="I869" s="8">
        <v>40665</v>
      </c>
      <c r="J869">
        <v>183.88</v>
      </c>
      <c r="K869">
        <v>38.57</v>
      </c>
      <c r="L869">
        <v>84.355000000000004</v>
      </c>
      <c r="M869" s="5">
        <v>130.66499999999999</v>
      </c>
      <c r="N869">
        <v>161.12</v>
      </c>
    </row>
    <row r="870" spans="1:14" x14ac:dyDescent="0.2">
      <c r="A870" s="8">
        <v>40666</v>
      </c>
      <c r="B870">
        <v>186.20500000000001</v>
      </c>
      <c r="C870">
        <v>38.975000000000001</v>
      </c>
      <c r="D870">
        <v>85.43</v>
      </c>
      <c r="E870">
        <v>132.315</v>
      </c>
      <c r="F870">
        <v>163.16499999999999</v>
      </c>
      <c r="I870" s="8">
        <v>40666</v>
      </c>
      <c r="J870">
        <v>182.63</v>
      </c>
      <c r="K870">
        <v>38.26</v>
      </c>
      <c r="L870">
        <v>83.805000000000007</v>
      </c>
      <c r="M870" s="5">
        <v>129.80000000000001</v>
      </c>
      <c r="N870">
        <v>160.05000000000001</v>
      </c>
    </row>
    <row r="871" spans="1:14" x14ac:dyDescent="0.2">
      <c r="A871" s="8">
        <v>40667</v>
      </c>
      <c r="B871">
        <v>188.88499999999999</v>
      </c>
      <c r="C871">
        <v>39.505000000000003</v>
      </c>
      <c r="D871">
        <v>86.635000000000005</v>
      </c>
      <c r="E871">
        <v>134.185</v>
      </c>
      <c r="F871">
        <v>165.49</v>
      </c>
      <c r="I871" s="8">
        <v>40667</v>
      </c>
      <c r="J871">
        <v>186.20500000000001</v>
      </c>
      <c r="K871">
        <v>38.975000000000001</v>
      </c>
      <c r="L871">
        <v>85.43</v>
      </c>
      <c r="M871" s="5">
        <v>132.315</v>
      </c>
      <c r="N871">
        <v>163.16499999999999</v>
      </c>
    </row>
    <row r="872" spans="1:14" x14ac:dyDescent="0.2">
      <c r="A872" s="8">
        <v>40668</v>
      </c>
      <c r="B872">
        <v>192.60499999999999</v>
      </c>
      <c r="C872">
        <v>40.24</v>
      </c>
      <c r="D872">
        <v>88.295000000000002</v>
      </c>
      <c r="E872">
        <v>136.785</v>
      </c>
      <c r="F872">
        <v>168.71</v>
      </c>
      <c r="I872" s="8">
        <v>40668</v>
      </c>
      <c r="J872">
        <v>188.88499999999999</v>
      </c>
      <c r="K872">
        <v>39.505000000000003</v>
      </c>
      <c r="L872">
        <v>86.635000000000005</v>
      </c>
      <c r="M872" s="5">
        <v>134.185</v>
      </c>
      <c r="N872">
        <v>165.49</v>
      </c>
    </row>
    <row r="873" spans="1:14" x14ac:dyDescent="0.2">
      <c r="A873" s="8">
        <v>40669</v>
      </c>
      <c r="B873">
        <v>189.905</v>
      </c>
      <c r="C873">
        <v>39.645000000000003</v>
      </c>
      <c r="D873">
        <v>87.045000000000002</v>
      </c>
      <c r="E873">
        <v>134.86000000000001</v>
      </c>
      <c r="F873">
        <v>166.35</v>
      </c>
      <c r="I873" s="8">
        <v>40669</v>
      </c>
      <c r="J873">
        <v>192.60499999999999</v>
      </c>
      <c r="K873">
        <v>40.24</v>
      </c>
      <c r="L873">
        <v>88.295000000000002</v>
      </c>
      <c r="M873" s="5">
        <v>136.785</v>
      </c>
      <c r="N873">
        <v>168.71</v>
      </c>
    </row>
    <row r="874" spans="1:14" x14ac:dyDescent="0.2">
      <c r="A874" s="8">
        <v>40672</v>
      </c>
      <c r="B874">
        <v>188.61</v>
      </c>
      <c r="C874">
        <v>39.344999999999999</v>
      </c>
      <c r="D874">
        <v>86.51</v>
      </c>
      <c r="E874">
        <v>134</v>
      </c>
      <c r="F874">
        <v>165.26</v>
      </c>
      <c r="I874" s="8">
        <v>40672</v>
      </c>
      <c r="J874">
        <v>189.905</v>
      </c>
      <c r="K874">
        <v>39.645000000000003</v>
      </c>
      <c r="L874">
        <v>87.045000000000002</v>
      </c>
      <c r="M874" s="5">
        <v>134.86000000000001</v>
      </c>
      <c r="N874">
        <v>166.35</v>
      </c>
    </row>
    <row r="875" spans="1:14" x14ac:dyDescent="0.2">
      <c r="A875" s="8">
        <v>40673</v>
      </c>
      <c r="B875">
        <v>187.32499999999999</v>
      </c>
      <c r="C875">
        <v>39.07</v>
      </c>
      <c r="D875">
        <v>85.95</v>
      </c>
      <c r="E875">
        <v>133.13</v>
      </c>
      <c r="F875">
        <v>164.16499999999999</v>
      </c>
      <c r="I875" s="8">
        <v>40673</v>
      </c>
      <c r="J875">
        <v>188.61</v>
      </c>
      <c r="K875">
        <v>39.344999999999999</v>
      </c>
      <c r="L875">
        <v>86.51</v>
      </c>
      <c r="M875" s="5">
        <v>134</v>
      </c>
      <c r="N875">
        <v>165.26</v>
      </c>
    </row>
    <row r="876" spans="1:14" x14ac:dyDescent="0.2">
      <c r="A876" s="8">
        <v>40674</v>
      </c>
      <c r="B876">
        <v>189.22499999999999</v>
      </c>
      <c r="C876">
        <v>39.475000000000001</v>
      </c>
      <c r="D876">
        <v>86.88</v>
      </c>
      <c r="E876">
        <v>134.52000000000001</v>
      </c>
      <c r="F876">
        <v>165.85499999999999</v>
      </c>
      <c r="I876" s="8">
        <v>40674</v>
      </c>
      <c r="J876">
        <v>187.32499999999999</v>
      </c>
      <c r="K876">
        <v>39.07</v>
      </c>
      <c r="L876">
        <v>85.95</v>
      </c>
      <c r="M876" s="5">
        <v>133.13</v>
      </c>
      <c r="N876">
        <v>164.16499999999999</v>
      </c>
    </row>
    <row r="877" spans="1:14" x14ac:dyDescent="0.2">
      <c r="A877" s="8">
        <v>40675</v>
      </c>
      <c r="B877">
        <v>188.97</v>
      </c>
      <c r="C877">
        <v>39.39</v>
      </c>
      <c r="D877">
        <v>86.75</v>
      </c>
      <c r="E877">
        <v>134.32</v>
      </c>
      <c r="F877">
        <v>165.61</v>
      </c>
      <c r="I877" s="8">
        <v>40675</v>
      </c>
      <c r="J877">
        <v>189.22499999999999</v>
      </c>
      <c r="K877">
        <v>39.475000000000001</v>
      </c>
      <c r="L877">
        <v>86.88</v>
      </c>
      <c r="M877" s="5">
        <v>134.52000000000001</v>
      </c>
      <c r="N877">
        <v>165.85499999999999</v>
      </c>
    </row>
    <row r="878" spans="1:14" x14ac:dyDescent="0.2">
      <c r="A878" s="8">
        <v>40676</v>
      </c>
      <c r="B878">
        <v>190.36</v>
      </c>
      <c r="C878">
        <v>39.68</v>
      </c>
      <c r="D878">
        <v>87.435000000000002</v>
      </c>
      <c r="E878">
        <v>135.37</v>
      </c>
      <c r="F878">
        <v>166.86500000000001</v>
      </c>
      <c r="I878" s="8">
        <v>40676</v>
      </c>
      <c r="J878">
        <v>188.97</v>
      </c>
      <c r="K878">
        <v>39.39</v>
      </c>
      <c r="L878">
        <v>86.75</v>
      </c>
      <c r="M878" s="5">
        <v>134.32</v>
      </c>
      <c r="N878">
        <v>165.61</v>
      </c>
    </row>
    <row r="879" spans="1:14" x14ac:dyDescent="0.2">
      <c r="A879" s="8">
        <v>40679</v>
      </c>
      <c r="B879">
        <v>191.17</v>
      </c>
      <c r="C879">
        <v>39.79</v>
      </c>
      <c r="D879">
        <v>87.81</v>
      </c>
      <c r="E879">
        <v>135.94999999999999</v>
      </c>
      <c r="F879">
        <v>167.57</v>
      </c>
      <c r="I879" s="8">
        <v>40679</v>
      </c>
      <c r="J879">
        <v>190.36</v>
      </c>
      <c r="K879">
        <v>39.68</v>
      </c>
      <c r="L879">
        <v>87.435000000000002</v>
      </c>
      <c r="M879" s="5">
        <v>135.37</v>
      </c>
      <c r="N879">
        <v>166.86500000000001</v>
      </c>
    </row>
    <row r="880" spans="1:14" x14ac:dyDescent="0.2">
      <c r="A880" s="8">
        <v>40680</v>
      </c>
      <c r="B880">
        <v>192.52</v>
      </c>
      <c r="C880">
        <v>40.03</v>
      </c>
      <c r="D880">
        <v>88.405000000000001</v>
      </c>
      <c r="E880">
        <v>136.88499999999999</v>
      </c>
      <c r="F880">
        <v>168.75</v>
      </c>
      <c r="I880" s="8">
        <v>40680</v>
      </c>
      <c r="J880">
        <v>191.17</v>
      </c>
      <c r="K880">
        <v>39.79</v>
      </c>
      <c r="L880">
        <v>87.81</v>
      </c>
      <c r="M880" s="5">
        <v>135.94999999999999</v>
      </c>
      <c r="N880">
        <v>167.57</v>
      </c>
    </row>
    <row r="881" spans="1:14" x14ac:dyDescent="0.2">
      <c r="A881" s="8">
        <v>40681</v>
      </c>
      <c r="B881">
        <v>189.83500000000001</v>
      </c>
      <c r="C881">
        <v>39.465000000000003</v>
      </c>
      <c r="D881">
        <v>87.19</v>
      </c>
      <c r="E881">
        <v>135</v>
      </c>
      <c r="F881">
        <v>166.41499999999999</v>
      </c>
      <c r="I881" s="8">
        <v>40681</v>
      </c>
      <c r="J881">
        <v>192.52</v>
      </c>
      <c r="K881">
        <v>40.03</v>
      </c>
      <c r="L881">
        <v>88.405000000000001</v>
      </c>
      <c r="M881" s="5">
        <v>136.88499999999999</v>
      </c>
      <c r="N881">
        <v>168.75</v>
      </c>
    </row>
    <row r="882" spans="1:14" x14ac:dyDescent="0.2">
      <c r="A882" s="8">
        <v>40682</v>
      </c>
      <c r="B882">
        <v>188.41499999999999</v>
      </c>
      <c r="C882">
        <v>39.204999999999998</v>
      </c>
      <c r="D882">
        <v>86.64</v>
      </c>
      <c r="E882">
        <v>134.08500000000001</v>
      </c>
      <c r="F882">
        <v>165.22</v>
      </c>
      <c r="I882" s="8">
        <v>40682</v>
      </c>
      <c r="J882">
        <v>189.83500000000001</v>
      </c>
      <c r="K882">
        <v>39.465000000000003</v>
      </c>
      <c r="L882">
        <v>87.19</v>
      </c>
      <c r="M882" s="5">
        <v>135</v>
      </c>
      <c r="N882">
        <v>166.41499999999999</v>
      </c>
    </row>
    <row r="883" spans="1:14" x14ac:dyDescent="0.2">
      <c r="A883" s="8">
        <v>40683</v>
      </c>
      <c r="B883">
        <v>184.69</v>
      </c>
      <c r="C883">
        <v>38.65</v>
      </c>
      <c r="D883">
        <v>85.415000000000006</v>
      </c>
      <c r="E883">
        <v>131.995</v>
      </c>
      <c r="F883">
        <v>162.35499999999999</v>
      </c>
      <c r="I883" s="8">
        <v>40683</v>
      </c>
      <c r="J883">
        <v>188.41499999999999</v>
      </c>
      <c r="K883">
        <v>39.204999999999998</v>
      </c>
      <c r="L883">
        <v>86.64</v>
      </c>
      <c r="M883" s="5">
        <v>134.08500000000001</v>
      </c>
      <c r="N883">
        <v>165.22</v>
      </c>
    </row>
    <row r="884" spans="1:14" x14ac:dyDescent="0.2">
      <c r="A884" s="8">
        <v>40686</v>
      </c>
      <c r="B884">
        <v>188.155</v>
      </c>
      <c r="C884">
        <v>39.32</v>
      </c>
      <c r="D884">
        <v>87.04</v>
      </c>
      <c r="E884">
        <v>134.5</v>
      </c>
      <c r="F884">
        <v>165.42500000000001</v>
      </c>
      <c r="I884" s="8">
        <v>40686</v>
      </c>
      <c r="J884">
        <v>184.69</v>
      </c>
      <c r="K884">
        <v>38.65</v>
      </c>
      <c r="L884">
        <v>85.415000000000006</v>
      </c>
      <c r="M884" s="5">
        <v>131.995</v>
      </c>
      <c r="N884">
        <v>162.35499999999999</v>
      </c>
    </row>
    <row r="885" spans="1:14" x14ac:dyDescent="0.2">
      <c r="A885" s="8">
        <v>40687</v>
      </c>
      <c r="B885">
        <v>188.42</v>
      </c>
      <c r="C885">
        <v>39.354999999999997</v>
      </c>
      <c r="D885">
        <v>87.16</v>
      </c>
      <c r="E885">
        <v>134.68</v>
      </c>
      <c r="F885">
        <v>165.65</v>
      </c>
      <c r="I885" s="8">
        <v>40687</v>
      </c>
      <c r="J885">
        <v>188.155</v>
      </c>
      <c r="K885">
        <v>39.32</v>
      </c>
      <c r="L885">
        <v>87.04</v>
      </c>
      <c r="M885" s="5">
        <v>134.5</v>
      </c>
      <c r="N885">
        <v>165.42500000000001</v>
      </c>
    </row>
    <row r="886" spans="1:14" x14ac:dyDescent="0.2">
      <c r="A886" s="8">
        <v>40688</v>
      </c>
      <c r="B886">
        <v>189.54499999999999</v>
      </c>
      <c r="C886">
        <v>39.564999999999998</v>
      </c>
      <c r="D886">
        <v>87.68</v>
      </c>
      <c r="E886">
        <v>135.48500000000001</v>
      </c>
      <c r="F886">
        <v>166.64</v>
      </c>
      <c r="I886" s="8">
        <v>40688</v>
      </c>
      <c r="J886">
        <v>188.42</v>
      </c>
      <c r="K886">
        <v>39.354999999999997</v>
      </c>
      <c r="L886">
        <v>87.16</v>
      </c>
      <c r="M886" s="5">
        <v>134.68</v>
      </c>
      <c r="N886">
        <v>165.65</v>
      </c>
    </row>
    <row r="887" spans="1:14" x14ac:dyDescent="0.2">
      <c r="A887" s="8">
        <v>40689</v>
      </c>
      <c r="B887">
        <v>188.67</v>
      </c>
      <c r="C887">
        <v>39.375</v>
      </c>
      <c r="D887">
        <v>87.31</v>
      </c>
      <c r="E887">
        <v>134.905</v>
      </c>
      <c r="F887">
        <v>165.89500000000001</v>
      </c>
      <c r="I887" s="8">
        <v>40689</v>
      </c>
      <c r="J887">
        <v>189.54499999999999</v>
      </c>
      <c r="K887">
        <v>39.564999999999998</v>
      </c>
      <c r="L887">
        <v>87.68</v>
      </c>
      <c r="M887" s="5">
        <v>135.48500000000001</v>
      </c>
      <c r="N887">
        <v>166.64</v>
      </c>
    </row>
    <row r="888" spans="1:14" x14ac:dyDescent="0.2">
      <c r="A888" s="8">
        <v>40690</v>
      </c>
      <c r="B888">
        <v>188.535</v>
      </c>
      <c r="C888">
        <v>39.305</v>
      </c>
      <c r="D888">
        <v>87.215000000000003</v>
      </c>
      <c r="E888">
        <v>134.77500000000001</v>
      </c>
      <c r="F888">
        <v>165.755</v>
      </c>
      <c r="I888" s="8">
        <v>40690</v>
      </c>
      <c r="J888">
        <v>188.67</v>
      </c>
      <c r="K888">
        <v>39.375</v>
      </c>
      <c r="L888">
        <v>87.31</v>
      </c>
      <c r="M888" s="5">
        <v>134.905</v>
      </c>
      <c r="N888">
        <v>165.89500000000001</v>
      </c>
    </row>
    <row r="889" spans="1:14" x14ac:dyDescent="0.2">
      <c r="A889" s="8">
        <v>40693</v>
      </c>
      <c r="B889">
        <v>188.57</v>
      </c>
      <c r="C889">
        <v>39.28</v>
      </c>
      <c r="D889">
        <v>87.3</v>
      </c>
      <c r="E889">
        <v>134.87</v>
      </c>
      <c r="F889">
        <v>165.83500000000001</v>
      </c>
      <c r="I889" s="8">
        <v>40693</v>
      </c>
      <c r="J889">
        <v>188.535</v>
      </c>
      <c r="K889">
        <v>39.305</v>
      </c>
      <c r="L889">
        <v>87.215000000000003</v>
      </c>
      <c r="M889" s="5">
        <v>134.77500000000001</v>
      </c>
      <c r="N889">
        <v>165.755</v>
      </c>
    </row>
    <row r="890" spans="1:14" x14ac:dyDescent="0.2">
      <c r="A890" s="8">
        <v>40694</v>
      </c>
      <c r="B890">
        <v>185.07</v>
      </c>
      <c r="C890">
        <v>38.549999999999997</v>
      </c>
      <c r="D890">
        <v>85.724999999999994</v>
      </c>
      <c r="E890">
        <v>132.41499999999999</v>
      </c>
      <c r="F890">
        <v>162.79</v>
      </c>
      <c r="I890" s="8">
        <v>40694</v>
      </c>
      <c r="J890">
        <v>188.57</v>
      </c>
      <c r="K890">
        <v>39.28</v>
      </c>
      <c r="L890">
        <v>87.3</v>
      </c>
      <c r="M890" s="5">
        <v>134.87</v>
      </c>
      <c r="N890">
        <v>165.83500000000001</v>
      </c>
    </row>
    <row r="891" spans="1:14" x14ac:dyDescent="0.2">
      <c r="A891" s="8">
        <v>40695</v>
      </c>
      <c r="B891">
        <v>185.60499999999999</v>
      </c>
      <c r="C891">
        <v>38.65</v>
      </c>
      <c r="D891">
        <v>85.984999999999999</v>
      </c>
      <c r="E891">
        <v>132.815</v>
      </c>
      <c r="F891">
        <v>163.27500000000001</v>
      </c>
      <c r="I891" s="8">
        <v>40695</v>
      </c>
      <c r="J891">
        <v>185.07</v>
      </c>
      <c r="K891">
        <v>38.549999999999997</v>
      </c>
      <c r="L891">
        <v>85.724999999999994</v>
      </c>
      <c r="M891" s="5">
        <v>132.41499999999999</v>
      </c>
      <c r="N891">
        <v>162.79</v>
      </c>
    </row>
    <row r="892" spans="1:14" x14ac:dyDescent="0.2">
      <c r="A892" s="8">
        <v>40696</v>
      </c>
      <c r="B892">
        <v>183.85</v>
      </c>
      <c r="C892">
        <v>38.22</v>
      </c>
      <c r="D892">
        <v>85.094999999999999</v>
      </c>
      <c r="E892">
        <v>131.5</v>
      </c>
      <c r="F892">
        <v>161.69999999999999</v>
      </c>
      <c r="I892" s="8">
        <v>40696</v>
      </c>
      <c r="J892">
        <v>185.60499999999999</v>
      </c>
      <c r="K892">
        <v>38.65</v>
      </c>
      <c r="L892">
        <v>85.984999999999999</v>
      </c>
      <c r="M892" s="5">
        <v>132.815</v>
      </c>
      <c r="N892">
        <v>163.27500000000001</v>
      </c>
    </row>
    <row r="893" spans="1:14" x14ac:dyDescent="0.2">
      <c r="A893" s="8">
        <v>40697</v>
      </c>
      <c r="B893">
        <v>187.86</v>
      </c>
      <c r="C893">
        <v>39.07</v>
      </c>
      <c r="D893">
        <v>87.015000000000001</v>
      </c>
      <c r="E893">
        <v>134.44</v>
      </c>
      <c r="F893">
        <v>165.27500000000001</v>
      </c>
      <c r="I893" s="8">
        <v>40697</v>
      </c>
      <c r="J893">
        <v>183.85</v>
      </c>
      <c r="K893">
        <v>38.22</v>
      </c>
      <c r="L893">
        <v>85.094999999999999</v>
      </c>
      <c r="M893" s="5">
        <v>131.5</v>
      </c>
      <c r="N893">
        <v>161.69999999999999</v>
      </c>
    </row>
    <row r="894" spans="1:14" x14ac:dyDescent="0.2">
      <c r="A894" s="8">
        <v>40700</v>
      </c>
      <c r="B894">
        <v>189.095</v>
      </c>
      <c r="C894">
        <v>39.270000000000003</v>
      </c>
      <c r="D894">
        <v>87.62</v>
      </c>
      <c r="E894">
        <v>135.35</v>
      </c>
      <c r="F894">
        <v>166.37</v>
      </c>
      <c r="I894" s="8">
        <v>40700</v>
      </c>
      <c r="J894">
        <v>187.86</v>
      </c>
      <c r="K894">
        <v>39.07</v>
      </c>
      <c r="L894">
        <v>87.015000000000001</v>
      </c>
      <c r="M894" s="5">
        <v>134.44</v>
      </c>
      <c r="N894">
        <v>165.27500000000001</v>
      </c>
    </row>
    <row r="895" spans="1:14" x14ac:dyDescent="0.2">
      <c r="A895" s="8">
        <v>40701</v>
      </c>
      <c r="B895">
        <v>185.55</v>
      </c>
      <c r="C895">
        <v>38.54</v>
      </c>
      <c r="D895">
        <v>86.03</v>
      </c>
      <c r="E895">
        <v>132.87</v>
      </c>
      <c r="F895">
        <v>163.30000000000001</v>
      </c>
      <c r="I895" s="8">
        <v>40701</v>
      </c>
      <c r="J895">
        <v>189.095</v>
      </c>
      <c r="K895">
        <v>39.270000000000003</v>
      </c>
      <c r="L895">
        <v>87.62</v>
      </c>
      <c r="M895" s="5">
        <v>135.35</v>
      </c>
      <c r="N895">
        <v>166.37</v>
      </c>
    </row>
    <row r="896" spans="1:14" x14ac:dyDescent="0.2">
      <c r="A896" s="8">
        <v>40702</v>
      </c>
      <c r="B896">
        <v>186.17</v>
      </c>
      <c r="C896">
        <v>38.655000000000001</v>
      </c>
      <c r="D896">
        <v>86.344999999999999</v>
      </c>
      <c r="E896">
        <v>133.35499999999999</v>
      </c>
      <c r="F896">
        <v>163.86500000000001</v>
      </c>
      <c r="I896" s="8">
        <v>40702</v>
      </c>
      <c r="J896">
        <v>185.55</v>
      </c>
      <c r="K896">
        <v>38.54</v>
      </c>
      <c r="L896">
        <v>86.03</v>
      </c>
      <c r="M896" s="5">
        <v>132.87</v>
      </c>
      <c r="N896">
        <v>163.30000000000001</v>
      </c>
    </row>
    <row r="897" spans="1:14" x14ac:dyDescent="0.2">
      <c r="A897" s="8">
        <v>40703</v>
      </c>
      <c r="B897">
        <v>187.29499999999999</v>
      </c>
      <c r="C897">
        <v>38.83</v>
      </c>
      <c r="D897">
        <v>86.795000000000002</v>
      </c>
      <c r="E897">
        <v>134.12</v>
      </c>
      <c r="F897">
        <v>164.85</v>
      </c>
      <c r="I897" s="8">
        <v>40703</v>
      </c>
      <c r="J897">
        <v>186.17</v>
      </c>
      <c r="K897">
        <v>38.655000000000001</v>
      </c>
      <c r="L897">
        <v>86.344999999999999</v>
      </c>
      <c r="M897" s="5">
        <v>133.35499999999999</v>
      </c>
      <c r="N897">
        <v>163.86500000000001</v>
      </c>
    </row>
    <row r="898" spans="1:14" x14ac:dyDescent="0.2">
      <c r="A898" s="8">
        <v>40704</v>
      </c>
      <c r="B898">
        <v>189.535</v>
      </c>
      <c r="C898">
        <v>39.31</v>
      </c>
      <c r="D898">
        <v>87.89</v>
      </c>
      <c r="E898">
        <v>135.755</v>
      </c>
      <c r="F898">
        <v>166.82499999999999</v>
      </c>
      <c r="I898" s="8">
        <v>40704</v>
      </c>
      <c r="J898">
        <v>187.29499999999999</v>
      </c>
      <c r="K898">
        <v>38.83</v>
      </c>
      <c r="L898">
        <v>86.795000000000002</v>
      </c>
      <c r="M898" s="5">
        <v>134.12</v>
      </c>
      <c r="N898">
        <v>164.85</v>
      </c>
    </row>
    <row r="899" spans="1:14" x14ac:dyDescent="0.2">
      <c r="A899" s="8">
        <v>40707</v>
      </c>
      <c r="B899">
        <v>189.63499999999999</v>
      </c>
      <c r="C899">
        <v>39.524999999999999</v>
      </c>
      <c r="D899">
        <v>88.504999999999995</v>
      </c>
      <c r="E899">
        <v>136.46</v>
      </c>
      <c r="F899">
        <v>167.36500000000001</v>
      </c>
      <c r="I899" s="8">
        <v>40707</v>
      </c>
      <c r="J899">
        <v>189.535</v>
      </c>
      <c r="K899">
        <v>39.31</v>
      </c>
      <c r="L899">
        <v>87.89</v>
      </c>
      <c r="M899" s="5">
        <v>135.755</v>
      </c>
      <c r="N899">
        <v>166.82499999999999</v>
      </c>
    </row>
    <row r="900" spans="1:14" x14ac:dyDescent="0.2">
      <c r="A900" s="8">
        <v>40708</v>
      </c>
      <c r="B900">
        <v>185.21</v>
      </c>
      <c r="C900">
        <v>38.6</v>
      </c>
      <c r="D900">
        <v>86.49</v>
      </c>
      <c r="E900">
        <v>133.33000000000001</v>
      </c>
      <c r="F900">
        <v>163.49</v>
      </c>
      <c r="I900" s="8">
        <v>40708</v>
      </c>
      <c r="J900">
        <v>189.63499999999999</v>
      </c>
      <c r="K900">
        <v>39.524999999999999</v>
      </c>
      <c r="L900">
        <v>88.504999999999995</v>
      </c>
      <c r="M900" s="5">
        <v>136.46</v>
      </c>
      <c r="N900">
        <v>167.36500000000001</v>
      </c>
    </row>
    <row r="901" spans="1:14" x14ac:dyDescent="0.2">
      <c r="A901" s="8">
        <v>40709</v>
      </c>
      <c r="B901">
        <v>184.3</v>
      </c>
      <c r="C901">
        <v>38.465000000000003</v>
      </c>
      <c r="D901">
        <v>86.19</v>
      </c>
      <c r="E901">
        <v>132.78</v>
      </c>
      <c r="F901">
        <v>162.73500000000001</v>
      </c>
      <c r="I901" s="8">
        <v>40709</v>
      </c>
      <c r="J901">
        <v>185.21</v>
      </c>
      <c r="K901">
        <v>38.6</v>
      </c>
      <c r="L901">
        <v>86.49</v>
      </c>
      <c r="M901" s="5">
        <v>133.33000000000001</v>
      </c>
      <c r="N901">
        <v>163.49</v>
      </c>
    </row>
    <row r="902" spans="1:14" x14ac:dyDescent="0.2">
      <c r="A902" s="8">
        <v>40710</v>
      </c>
      <c r="B902">
        <v>186.82</v>
      </c>
      <c r="C902">
        <v>38.92</v>
      </c>
      <c r="D902">
        <v>87.275000000000006</v>
      </c>
      <c r="E902">
        <v>134.5</v>
      </c>
      <c r="F902">
        <v>164.91499999999999</v>
      </c>
      <c r="I902" s="8">
        <v>40710</v>
      </c>
      <c r="J902">
        <v>184.3</v>
      </c>
      <c r="K902">
        <v>38.465000000000003</v>
      </c>
      <c r="L902">
        <v>86.19</v>
      </c>
      <c r="M902" s="5">
        <v>132.78</v>
      </c>
      <c r="N902">
        <v>162.73500000000001</v>
      </c>
    </row>
    <row r="903" spans="1:14" x14ac:dyDescent="0.2">
      <c r="A903" s="8">
        <v>40711</v>
      </c>
      <c r="B903">
        <v>181.68</v>
      </c>
      <c r="C903">
        <v>37.840000000000003</v>
      </c>
      <c r="D903">
        <v>84.88</v>
      </c>
      <c r="E903">
        <v>130.80500000000001</v>
      </c>
      <c r="F903">
        <v>160.37</v>
      </c>
      <c r="I903" s="8">
        <v>40711</v>
      </c>
      <c r="J903">
        <v>186.82</v>
      </c>
      <c r="K903">
        <v>38.92</v>
      </c>
      <c r="L903">
        <v>87.275000000000006</v>
      </c>
      <c r="M903" s="5">
        <v>134.5</v>
      </c>
      <c r="N903">
        <v>164.91499999999999</v>
      </c>
    </row>
    <row r="904" spans="1:14" x14ac:dyDescent="0.2">
      <c r="A904" s="8">
        <v>40714</v>
      </c>
      <c r="B904">
        <v>194.935</v>
      </c>
      <c r="C904">
        <v>41.615000000000002</v>
      </c>
      <c r="D904">
        <v>89.415000000000006</v>
      </c>
      <c r="E904">
        <v>138.565</v>
      </c>
      <c r="F904">
        <v>171.02500000000001</v>
      </c>
      <c r="I904" s="8">
        <v>40714</v>
      </c>
      <c r="J904">
        <v>181.68</v>
      </c>
      <c r="K904">
        <v>37.840000000000003</v>
      </c>
      <c r="L904">
        <v>84.88</v>
      </c>
      <c r="M904" s="5">
        <v>130.80500000000001</v>
      </c>
      <c r="N904">
        <v>160.37</v>
      </c>
    </row>
    <row r="905" spans="1:14" x14ac:dyDescent="0.2">
      <c r="A905" s="8">
        <v>40715</v>
      </c>
      <c r="B905">
        <v>195.995</v>
      </c>
      <c r="C905">
        <v>41.844999999999999</v>
      </c>
      <c r="D905">
        <v>89.94</v>
      </c>
      <c r="E905">
        <v>139.36000000000001</v>
      </c>
      <c r="F905">
        <v>171.98500000000001</v>
      </c>
      <c r="I905" s="8">
        <v>40715</v>
      </c>
      <c r="J905">
        <v>194.935</v>
      </c>
      <c r="K905">
        <v>41.615000000000002</v>
      </c>
      <c r="L905">
        <v>89.415000000000006</v>
      </c>
      <c r="M905" s="5">
        <v>138.565</v>
      </c>
      <c r="N905">
        <v>171.02500000000001</v>
      </c>
    </row>
    <row r="906" spans="1:14" x14ac:dyDescent="0.2">
      <c r="A906" s="8">
        <v>40716</v>
      </c>
      <c r="B906">
        <v>210.85</v>
      </c>
      <c r="C906">
        <v>45.01</v>
      </c>
      <c r="D906">
        <v>96.795000000000002</v>
      </c>
      <c r="E906">
        <v>149.97</v>
      </c>
      <c r="F906">
        <v>185.05500000000001</v>
      </c>
      <c r="I906" s="8">
        <v>40716</v>
      </c>
      <c r="J906">
        <v>195.995</v>
      </c>
      <c r="K906">
        <v>41.844999999999999</v>
      </c>
      <c r="L906">
        <v>89.94</v>
      </c>
      <c r="M906" s="5">
        <v>139.36000000000001</v>
      </c>
      <c r="N906">
        <v>171.98500000000001</v>
      </c>
    </row>
    <row r="907" spans="1:14" x14ac:dyDescent="0.2">
      <c r="A907" s="8">
        <v>40717</v>
      </c>
      <c r="B907">
        <v>212.76499999999999</v>
      </c>
      <c r="C907">
        <v>45.384999999999998</v>
      </c>
      <c r="D907">
        <v>97.66</v>
      </c>
      <c r="E907">
        <v>151.32499999999999</v>
      </c>
      <c r="F907">
        <v>186.73500000000001</v>
      </c>
      <c r="I907" s="8">
        <v>40717</v>
      </c>
      <c r="J907">
        <v>210.85</v>
      </c>
      <c r="K907">
        <v>45.01</v>
      </c>
      <c r="L907">
        <v>96.795000000000002</v>
      </c>
      <c r="M907" s="5">
        <v>149.97</v>
      </c>
      <c r="N907">
        <v>185.05500000000001</v>
      </c>
    </row>
    <row r="908" spans="1:14" x14ac:dyDescent="0.2">
      <c r="A908" s="8">
        <v>40718</v>
      </c>
      <c r="B908">
        <v>210.58500000000001</v>
      </c>
      <c r="C908">
        <v>44.87</v>
      </c>
      <c r="D908">
        <v>96.614999999999995</v>
      </c>
      <c r="E908">
        <v>149.75</v>
      </c>
      <c r="F908">
        <v>184.81</v>
      </c>
      <c r="I908" s="8">
        <v>40718</v>
      </c>
      <c r="J908">
        <v>212.76499999999999</v>
      </c>
      <c r="K908">
        <v>45.384999999999998</v>
      </c>
      <c r="L908">
        <v>97.66</v>
      </c>
      <c r="M908" s="5">
        <v>151.32499999999999</v>
      </c>
      <c r="N908">
        <v>186.73500000000001</v>
      </c>
    </row>
    <row r="909" spans="1:14" x14ac:dyDescent="0.2">
      <c r="A909" s="8">
        <v>40721</v>
      </c>
      <c r="B909">
        <v>209.51499999999999</v>
      </c>
      <c r="C909">
        <v>44.585000000000001</v>
      </c>
      <c r="D909">
        <v>96.13</v>
      </c>
      <c r="E909">
        <v>149</v>
      </c>
      <c r="F909">
        <v>183.89</v>
      </c>
      <c r="I909" s="8">
        <v>40721</v>
      </c>
      <c r="J909">
        <v>210.58500000000001</v>
      </c>
      <c r="K909">
        <v>44.87</v>
      </c>
      <c r="L909">
        <v>96.614999999999995</v>
      </c>
      <c r="M909" s="5">
        <v>149.75</v>
      </c>
      <c r="N909">
        <v>184.81</v>
      </c>
    </row>
    <row r="910" spans="1:14" x14ac:dyDescent="0.2">
      <c r="A910" s="8">
        <v>40722</v>
      </c>
      <c r="B910">
        <v>207.19499999999999</v>
      </c>
      <c r="C910">
        <v>44.1</v>
      </c>
      <c r="D910">
        <v>95.11</v>
      </c>
      <c r="E910">
        <v>147.38</v>
      </c>
      <c r="F910">
        <v>181.87</v>
      </c>
      <c r="I910" s="8">
        <v>40722</v>
      </c>
      <c r="J910">
        <v>209.51499999999999</v>
      </c>
      <c r="K910">
        <v>44.585000000000001</v>
      </c>
      <c r="L910">
        <v>96.13</v>
      </c>
      <c r="M910" s="5">
        <v>149</v>
      </c>
      <c r="N910">
        <v>183.89</v>
      </c>
    </row>
    <row r="911" spans="1:14" x14ac:dyDescent="0.2">
      <c r="A911" s="8">
        <v>40723</v>
      </c>
      <c r="B911">
        <v>202.77</v>
      </c>
      <c r="C911">
        <v>43.22</v>
      </c>
      <c r="D911">
        <v>93.22</v>
      </c>
      <c r="E911">
        <v>144.35</v>
      </c>
      <c r="F911">
        <v>178.04499999999999</v>
      </c>
      <c r="I911" s="8">
        <v>40723</v>
      </c>
      <c r="J911">
        <v>207.19499999999999</v>
      </c>
      <c r="K911">
        <v>44.1</v>
      </c>
      <c r="L911">
        <v>95.11</v>
      </c>
      <c r="M911" s="5">
        <v>147.38</v>
      </c>
      <c r="N911">
        <v>181.87</v>
      </c>
    </row>
    <row r="912" spans="1:14" x14ac:dyDescent="0.2">
      <c r="A912" s="8">
        <v>40724</v>
      </c>
      <c r="B912">
        <v>194.67</v>
      </c>
      <c r="C912">
        <v>41.53</v>
      </c>
      <c r="D912">
        <v>89.605000000000004</v>
      </c>
      <c r="E912">
        <v>138.69</v>
      </c>
      <c r="F912">
        <v>170.98</v>
      </c>
      <c r="I912" s="8">
        <v>40724</v>
      </c>
      <c r="J912">
        <v>202.77</v>
      </c>
      <c r="K912">
        <v>43.22</v>
      </c>
      <c r="L912">
        <v>93.22</v>
      </c>
      <c r="M912" s="5">
        <v>144.35</v>
      </c>
      <c r="N912">
        <v>178.04499999999999</v>
      </c>
    </row>
    <row r="913" spans="1:14" x14ac:dyDescent="0.2">
      <c r="A913" s="8">
        <v>40725</v>
      </c>
      <c r="B913">
        <v>192.875</v>
      </c>
      <c r="C913">
        <v>41.185000000000002</v>
      </c>
      <c r="D913">
        <v>88.9</v>
      </c>
      <c r="E913">
        <v>137.5</v>
      </c>
      <c r="F913">
        <v>169.435</v>
      </c>
      <c r="I913" s="8">
        <v>40725</v>
      </c>
      <c r="J913">
        <v>194.67</v>
      </c>
      <c r="K913">
        <v>41.53</v>
      </c>
      <c r="L913">
        <v>89.605000000000004</v>
      </c>
      <c r="M913" s="5">
        <v>138.69</v>
      </c>
      <c r="N913">
        <v>170.98</v>
      </c>
    </row>
    <row r="914" spans="1:14" x14ac:dyDescent="0.2">
      <c r="A914" s="8">
        <v>40728</v>
      </c>
      <c r="B914">
        <v>188.74</v>
      </c>
      <c r="C914">
        <v>40.284999999999997</v>
      </c>
      <c r="D914">
        <v>87.06</v>
      </c>
      <c r="E914">
        <v>134.62</v>
      </c>
      <c r="F914">
        <v>165.84</v>
      </c>
      <c r="I914" s="8">
        <v>40728</v>
      </c>
      <c r="J914">
        <v>192.875</v>
      </c>
      <c r="K914">
        <v>41.185000000000002</v>
      </c>
      <c r="L914">
        <v>88.9</v>
      </c>
      <c r="M914" s="5">
        <v>137.5</v>
      </c>
      <c r="N914">
        <v>169.435</v>
      </c>
    </row>
    <row r="915" spans="1:14" x14ac:dyDescent="0.2">
      <c r="A915" s="8">
        <v>40729</v>
      </c>
      <c r="B915">
        <v>189.35</v>
      </c>
      <c r="C915">
        <v>40.4</v>
      </c>
      <c r="D915">
        <v>87.36</v>
      </c>
      <c r="E915">
        <v>135.07</v>
      </c>
      <c r="F915">
        <v>166.38499999999999</v>
      </c>
      <c r="I915" s="8">
        <v>40729</v>
      </c>
      <c r="J915">
        <v>188.74</v>
      </c>
      <c r="K915">
        <v>40.284999999999997</v>
      </c>
      <c r="L915">
        <v>87.06</v>
      </c>
      <c r="M915" s="5">
        <v>134.62</v>
      </c>
      <c r="N915">
        <v>165.84</v>
      </c>
    </row>
    <row r="916" spans="1:14" x14ac:dyDescent="0.2">
      <c r="A916" s="8">
        <v>40730</v>
      </c>
      <c r="B916">
        <v>190.45500000000001</v>
      </c>
      <c r="C916">
        <v>40.585000000000001</v>
      </c>
      <c r="D916">
        <v>87.82</v>
      </c>
      <c r="E916">
        <v>135.83500000000001</v>
      </c>
      <c r="F916">
        <v>167.37</v>
      </c>
      <c r="I916" s="8">
        <v>40730</v>
      </c>
      <c r="J916">
        <v>189.35</v>
      </c>
      <c r="K916">
        <v>40.4</v>
      </c>
      <c r="L916">
        <v>87.36</v>
      </c>
      <c r="M916" s="5">
        <v>135.07</v>
      </c>
      <c r="N916">
        <v>166.38499999999999</v>
      </c>
    </row>
    <row r="917" spans="1:14" x14ac:dyDescent="0.2">
      <c r="A917" s="8">
        <v>40731</v>
      </c>
      <c r="B917">
        <v>188.42500000000001</v>
      </c>
      <c r="C917">
        <v>40.134999999999998</v>
      </c>
      <c r="D917">
        <v>86.9</v>
      </c>
      <c r="E917">
        <v>134.41</v>
      </c>
      <c r="F917">
        <v>165.6</v>
      </c>
      <c r="I917" s="8">
        <v>40731</v>
      </c>
      <c r="J917">
        <v>190.45500000000001</v>
      </c>
      <c r="K917">
        <v>40.585000000000001</v>
      </c>
      <c r="L917">
        <v>87.82</v>
      </c>
      <c r="M917" s="5">
        <v>135.83500000000001</v>
      </c>
      <c r="N917">
        <v>167.37</v>
      </c>
    </row>
    <row r="918" spans="1:14" x14ac:dyDescent="0.2">
      <c r="A918" s="8">
        <v>40732</v>
      </c>
      <c r="B918">
        <v>190.42500000000001</v>
      </c>
      <c r="C918">
        <v>40.575000000000003</v>
      </c>
      <c r="D918">
        <v>87.875</v>
      </c>
      <c r="E918">
        <v>135.86500000000001</v>
      </c>
      <c r="F918">
        <v>167.36500000000001</v>
      </c>
      <c r="I918" s="8">
        <v>40732</v>
      </c>
      <c r="J918">
        <v>188.42500000000001</v>
      </c>
      <c r="K918">
        <v>40.134999999999998</v>
      </c>
      <c r="L918">
        <v>86.9</v>
      </c>
      <c r="M918" s="5">
        <v>134.41</v>
      </c>
      <c r="N918">
        <v>165.6</v>
      </c>
    </row>
    <row r="919" spans="1:14" x14ac:dyDescent="0.2">
      <c r="A919" s="8">
        <v>40735</v>
      </c>
      <c r="B919">
        <v>196.99</v>
      </c>
      <c r="C919">
        <v>41.86</v>
      </c>
      <c r="D919">
        <v>90.844999999999999</v>
      </c>
      <c r="E919">
        <v>140.53</v>
      </c>
      <c r="F919">
        <v>173.13499999999999</v>
      </c>
      <c r="I919" s="8">
        <v>40735</v>
      </c>
      <c r="J919">
        <v>190.42500000000001</v>
      </c>
      <c r="K919">
        <v>40.575000000000003</v>
      </c>
      <c r="L919">
        <v>87.875</v>
      </c>
      <c r="M919" s="5">
        <v>135.86500000000001</v>
      </c>
      <c r="N919">
        <v>167.36500000000001</v>
      </c>
    </row>
    <row r="920" spans="1:14" x14ac:dyDescent="0.2">
      <c r="A920" s="8">
        <v>40736</v>
      </c>
      <c r="B920">
        <v>197.39500000000001</v>
      </c>
      <c r="C920">
        <v>41.88</v>
      </c>
      <c r="D920">
        <v>90.93</v>
      </c>
      <c r="E920">
        <v>140.72499999999999</v>
      </c>
      <c r="F920">
        <v>173.44</v>
      </c>
      <c r="I920" s="8">
        <v>40736</v>
      </c>
      <c r="J920">
        <v>196.99</v>
      </c>
      <c r="K920">
        <v>41.86</v>
      </c>
      <c r="L920">
        <v>90.844999999999999</v>
      </c>
      <c r="M920" s="5">
        <v>140.53</v>
      </c>
      <c r="N920">
        <v>173.13499999999999</v>
      </c>
    </row>
    <row r="921" spans="1:14" x14ac:dyDescent="0.2">
      <c r="A921" s="8">
        <v>40737</v>
      </c>
      <c r="B921">
        <v>195.64</v>
      </c>
      <c r="C921">
        <v>41.494999999999997</v>
      </c>
      <c r="D921">
        <v>90.13</v>
      </c>
      <c r="E921">
        <v>139.5</v>
      </c>
      <c r="F921">
        <v>171.9</v>
      </c>
      <c r="I921" s="8">
        <v>40737</v>
      </c>
      <c r="J921">
        <v>197.39500000000001</v>
      </c>
      <c r="K921">
        <v>41.88</v>
      </c>
      <c r="L921">
        <v>90.93</v>
      </c>
      <c r="M921" s="5">
        <v>140.72499999999999</v>
      </c>
      <c r="N921">
        <v>173.44</v>
      </c>
    </row>
    <row r="922" spans="1:14" x14ac:dyDescent="0.2">
      <c r="A922" s="8">
        <v>40738</v>
      </c>
      <c r="B922">
        <v>197.99</v>
      </c>
      <c r="C922">
        <v>41.97</v>
      </c>
      <c r="D922">
        <v>91.224999999999994</v>
      </c>
      <c r="E922">
        <v>141.18</v>
      </c>
      <c r="F922">
        <v>173.98500000000001</v>
      </c>
      <c r="I922" s="8">
        <v>40738</v>
      </c>
      <c r="J922">
        <v>195.64</v>
      </c>
      <c r="K922">
        <v>41.494999999999997</v>
      </c>
      <c r="L922">
        <v>90.13</v>
      </c>
      <c r="M922" s="5">
        <v>139.5</v>
      </c>
      <c r="N922">
        <v>171.9</v>
      </c>
    </row>
    <row r="923" spans="1:14" x14ac:dyDescent="0.2">
      <c r="A923" s="8">
        <v>40739</v>
      </c>
      <c r="B923">
        <v>200.92500000000001</v>
      </c>
      <c r="C923">
        <v>42.594999999999999</v>
      </c>
      <c r="D923">
        <v>92.63</v>
      </c>
      <c r="E923">
        <v>143.33000000000001</v>
      </c>
      <c r="F923">
        <v>176.595</v>
      </c>
      <c r="I923" s="8">
        <v>40739</v>
      </c>
      <c r="J923">
        <v>197.99</v>
      </c>
      <c r="K923">
        <v>41.97</v>
      </c>
      <c r="L923">
        <v>91.224999999999994</v>
      </c>
      <c r="M923" s="5">
        <v>141.18</v>
      </c>
      <c r="N923">
        <v>173.98500000000001</v>
      </c>
    </row>
    <row r="924" spans="1:14" x14ac:dyDescent="0.2">
      <c r="A924" s="8">
        <v>40742</v>
      </c>
      <c r="B924">
        <v>207.47</v>
      </c>
      <c r="C924">
        <v>43.92</v>
      </c>
      <c r="D924">
        <v>95.644999999999996</v>
      </c>
      <c r="E924">
        <v>148</v>
      </c>
      <c r="F924">
        <v>182.36</v>
      </c>
      <c r="I924" s="8">
        <v>40742</v>
      </c>
      <c r="J924">
        <v>200.92500000000001</v>
      </c>
      <c r="K924">
        <v>42.594999999999999</v>
      </c>
      <c r="L924">
        <v>92.63</v>
      </c>
      <c r="M924" s="5">
        <v>143.33000000000001</v>
      </c>
      <c r="N924">
        <v>176.595</v>
      </c>
    </row>
    <row r="925" spans="1:14" x14ac:dyDescent="0.2">
      <c r="A925" s="8">
        <v>40743</v>
      </c>
      <c r="B925">
        <v>197.14500000000001</v>
      </c>
      <c r="C925">
        <v>41.725000000000001</v>
      </c>
      <c r="D925">
        <v>90.905000000000001</v>
      </c>
      <c r="E925">
        <v>140.65</v>
      </c>
      <c r="F925">
        <v>173.29499999999999</v>
      </c>
      <c r="I925" s="8">
        <v>40743</v>
      </c>
      <c r="J925">
        <v>207.47</v>
      </c>
      <c r="K925">
        <v>43.92</v>
      </c>
      <c r="L925">
        <v>95.644999999999996</v>
      </c>
      <c r="M925" s="5">
        <v>148</v>
      </c>
      <c r="N925">
        <v>182.36</v>
      </c>
    </row>
    <row r="926" spans="1:14" x14ac:dyDescent="0.2">
      <c r="A926" s="8">
        <v>40744</v>
      </c>
      <c r="B926">
        <v>196.26</v>
      </c>
      <c r="C926">
        <v>41.524999999999999</v>
      </c>
      <c r="D926">
        <v>90.51</v>
      </c>
      <c r="E926">
        <v>140.03</v>
      </c>
      <c r="F926">
        <v>172.52</v>
      </c>
      <c r="I926" s="8">
        <v>40744</v>
      </c>
      <c r="J926">
        <v>197.14500000000001</v>
      </c>
      <c r="K926">
        <v>41.725000000000001</v>
      </c>
      <c r="L926">
        <v>90.905000000000001</v>
      </c>
      <c r="M926" s="5">
        <v>140.65</v>
      </c>
      <c r="N926">
        <v>173.29499999999999</v>
      </c>
    </row>
    <row r="927" spans="1:14" x14ac:dyDescent="0.2">
      <c r="A927" s="8">
        <v>40745</v>
      </c>
      <c r="B927">
        <v>191.155</v>
      </c>
      <c r="C927">
        <v>40.450000000000003</v>
      </c>
      <c r="D927">
        <v>88.204999999999998</v>
      </c>
      <c r="E927">
        <v>136.435</v>
      </c>
      <c r="F927">
        <v>168.06</v>
      </c>
      <c r="I927" s="8">
        <v>40745</v>
      </c>
      <c r="J927">
        <v>196.26</v>
      </c>
      <c r="K927">
        <v>41.524999999999999</v>
      </c>
      <c r="L927">
        <v>90.51</v>
      </c>
      <c r="M927" s="5">
        <v>140.03</v>
      </c>
      <c r="N927">
        <v>172.52</v>
      </c>
    </row>
    <row r="928" spans="1:14" x14ac:dyDescent="0.2">
      <c r="A928" s="8">
        <v>40746</v>
      </c>
      <c r="B928">
        <v>188.505</v>
      </c>
      <c r="C928">
        <v>39.914999999999999</v>
      </c>
      <c r="D928">
        <v>87.08</v>
      </c>
      <c r="E928">
        <v>134.63499999999999</v>
      </c>
      <c r="F928">
        <v>165.785</v>
      </c>
      <c r="I928" s="8">
        <v>40746</v>
      </c>
      <c r="J928">
        <v>191.155</v>
      </c>
      <c r="K928">
        <v>40.450000000000003</v>
      </c>
      <c r="L928">
        <v>88.204999999999998</v>
      </c>
      <c r="M928" s="5">
        <v>136.435</v>
      </c>
      <c r="N928">
        <v>168.06</v>
      </c>
    </row>
    <row r="929" spans="1:14" x14ac:dyDescent="0.2">
      <c r="A929" s="8">
        <v>40749</v>
      </c>
      <c r="B929">
        <v>190.17</v>
      </c>
      <c r="C929">
        <v>40.195</v>
      </c>
      <c r="D929">
        <v>87.84</v>
      </c>
      <c r="E929">
        <v>135.83000000000001</v>
      </c>
      <c r="F929">
        <v>167.26</v>
      </c>
      <c r="I929" s="8">
        <v>40749</v>
      </c>
      <c r="J929">
        <v>188.505</v>
      </c>
      <c r="K929">
        <v>39.914999999999999</v>
      </c>
      <c r="L929">
        <v>87.08</v>
      </c>
      <c r="M929" s="5">
        <v>134.63499999999999</v>
      </c>
      <c r="N929">
        <v>165.785</v>
      </c>
    </row>
    <row r="930" spans="1:14" x14ac:dyDescent="0.2">
      <c r="A930" s="8">
        <v>40750</v>
      </c>
      <c r="B930">
        <v>188.11500000000001</v>
      </c>
      <c r="C930">
        <v>39.755000000000003</v>
      </c>
      <c r="D930">
        <v>86.92</v>
      </c>
      <c r="E930">
        <v>134.405</v>
      </c>
      <c r="F930">
        <v>165.48</v>
      </c>
      <c r="I930" s="8">
        <v>40750</v>
      </c>
      <c r="J930">
        <v>190.17</v>
      </c>
      <c r="K930">
        <v>40.195</v>
      </c>
      <c r="L930">
        <v>87.84</v>
      </c>
      <c r="M930" s="5">
        <v>135.83000000000001</v>
      </c>
      <c r="N930">
        <v>167.26</v>
      </c>
    </row>
    <row r="931" spans="1:14" x14ac:dyDescent="0.2">
      <c r="A931" s="8">
        <v>40751</v>
      </c>
      <c r="B931">
        <v>186.22499999999999</v>
      </c>
      <c r="C931">
        <v>39.325000000000003</v>
      </c>
      <c r="D931">
        <v>86.03</v>
      </c>
      <c r="E931">
        <v>133.04</v>
      </c>
      <c r="F931">
        <v>163.80500000000001</v>
      </c>
      <c r="I931" s="8">
        <v>40751</v>
      </c>
      <c r="J931">
        <v>188.11500000000001</v>
      </c>
      <c r="K931">
        <v>39.755000000000003</v>
      </c>
      <c r="L931">
        <v>86.92</v>
      </c>
      <c r="M931" s="5">
        <v>134.405</v>
      </c>
      <c r="N931">
        <v>165.48</v>
      </c>
    </row>
    <row r="932" spans="1:14" x14ac:dyDescent="0.2">
      <c r="A932" s="8">
        <v>40752</v>
      </c>
      <c r="B932">
        <v>186.66499999999999</v>
      </c>
      <c r="C932">
        <v>39.424999999999997</v>
      </c>
      <c r="D932">
        <v>86.27</v>
      </c>
      <c r="E932">
        <v>133.38499999999999</v>
      </c>
      <c r="F932">
        <v>164.21</v>
      </c>
      <c r="I932" s="8">
        <v>40752</v>
      </c>
      <c r="J932">
        <v>186.22499999999999</v>
      </c>
      <c r="K932">
        <v>39.325000000000003</v>
      </c>
      <c r="L932">
        <v>86.03</v>
      </c>
      <c r="M932" s="5">
        <v>133.04</v>
      </c>
      <c r="N932">
        <v>163.80500000000001</v>
      </c>
    </row>
    <row r="933" spans="1:14" x14ac:dyDescent="0.2">
      <c r="A933" s="8">
        <v>40753</v>
      </c>
      <c r="B933">
        <v>186.46</v>
      </c>
      <c r="C933">
        <v>39.36</v>
      </c>
      <c r="D933">
        <v>86.18</v>
      </c>
      <c r="E933">
        <v>133.25</v>
      </c>
      <c r="F933">
        <v>164.04</v>
      </c>
      <c r="I933" s="8">
        <v>40753</v>
      </c>
      <c r="J933">
        <v>186.66499999999999</v>
      </c>
      <c r="K933">
        <v>39.424999999999997</v>
      </c>
      <c r="L933">
        <v>86.27</v>
      </c>
      <c r="M933" s="5">
        <v>133.38499999999999</v>
      </c>
      <c r="N933">
        <v>164.21</v>
      </c>
    </row>
    <row r="934" spans="1:14" x14ac:dyDescent="0.2">
      <c r="A934" s="8">
        <v>40756</v>
      </c>
      <c r="B934">
        <v>185.58500000000001</v>
      </c>
      <c r="C934">
        <v>39.07</v>
      </c>
      <c r="D934">
        <v>85.704999999999998</v>
      </c>
      <c r="E934">
        <v>132.58000000000001</v>
      </c>
      <c r="F934">
        <v>163.255</v>
      </c>
      <c r="I934" s="8">
        <v>40756</v>
      </c>
      <c r="J934">
        <v>186.46</v>
      </c>
      <c r="K934">
        <v>39.36</v>
      </c>
      <c r="L934">
        <v>86.18</v>
      </c>
      <c r="M934" s="5">
        <v>133.25</v>
      </c>
      <c r="N934">
        <v>164.04</v>
      </c>
    </row>
    <row r="935" spans="1:14" x14ac:dyDescent="0.2">
      <c r="A935" s="8">
        <v>40757</v>
      </c>
      <c r="B935">
        <v>189.69</v>
      </c>
      <c r="C935">
        <v>39.89</v>
      </c>
      <c r="D935">
        <v>87.55</v>
      </c>
      <c r="E935">
        <v>135.44999999999999</v>
      </c>
      <c r="F935">
        <v>166.83500000000001</v>
      </c>
      <c r="I935" s="8">
        <v>40757</v>
      </c>
      <c r="J935">
        <v>185.58500000000001</v>
      </c>
      <c r="K935">
        <v>39.07</v>
      </c>
      <c r="L935">
        <v>85.704999999999998</v>
      </c>
      <c r="M935" s="5">
        <v>132.58000000000001</v>
      </c>
      <c r="N935">
        <v>163.255</v>
      </c>
    </row>
    <row r="936" spans="1:14" x14ac:dyDescent="0.2">
      <c r="A936" s="8">
        <v>40758</v>
      </c>
      <c r="B936">
        <v>189.685</v>
      </c>
      <c r="C936">
        <v>39.825000000000003</v>
      </c>
      <c r="D936">
        <v>87.46</v>
      </c>
      <c r="E936">
        <v>135.35499999999999</v>
      </c>
      <c r="F936">
        <v>166.76499999999999</v>
      </c>
      <c r="I936" s="8">
        <v>40758</v>
      </c>
      <c r="J936">
        <v>189.69</v>
      </c>
      <c r="K936">
        <v>39.89</v>
      </c>
      <c r="L936">
        <v>87.55</v>
      </c>
      <c r="M936" s="5">
        <v>135.44999999999999</v>
      </c>
      <c r="N936">
        <v>166.83500000000001</v>
      </c>
    </row>
    <row r="937" spans="1:14" x14ac:dyDescent="0.2">
      <c r="A937" s="8">
        <v>40759</v>
      </c>
      <c r="B937">
        <v>196.96</v>
      </c>
      <c r="C937">
        <v>41.325000000000003</v>
      </c>
      <c r="D937">
        <v>90.8</v>
      </c>
      <c r="E937">
        <v>140.53</v>
      </c>
      <c r="F937">
        <v>173.16499999999999</v>
      </c>
      <c r="I937" s="8">
        <v>40759</v>
      </c>
      <c r="J937">
        <v>189.685</v>
      </c>
      <c r="K937">
        <v>39.825000000000003</v>
      </c>
      <c r="L937">
        <v>87.46</v>
      </c>
      <c r="M937" s="5">
        <v>135.35499999999999</v>
      </c>
      <c r="N937">
        <v>166.76499999999999</v>
      </c>
    </row>
    <row r="938" spans="1:14" x14ac:dyDescent="0.2">
      <c r="A938" s="8">
        <v>40760</v>
      </c>
      <c r="B938">
        <v>202.715</v>
      </c>
      <c r="C938">
        <v>42.41</v>
      </c>
      <c r="D938">
        <v>93.28</v>
      </c>
      <c r="E938">
        <v>144.44999999999999</v>
      </c>
      <c r="F938">
        <v>178.11500000000001</v>
      </c>
      <c r="I938" s="8">
        <v>40760</v>
      </c>
      <c r="J938">
        <v>196.96</v>
      </c>
      <c r="K938">
        <v>41.325000000000003</v>
      </c>
      <c r="L938">
        <v>90.8</v>
      </c>
      <c r="M938" s="5">
        <v>140.53</v>
      </c>
      <c r="N938">
        <v>173.16499999999999</v>
      </c>
    </row>
    <row r="939" spans="1:14" x14ac:dyDescent="0.2">
      <c r="A939" s="8">
        <v>40763</v>
      </c>
      <c r="B939">
        <v>240.37</v>
      </c>
      <c r="C939">
        <v>50.33</v>
      </c>
      <c r="D939">
        <v>110.56</v>
      </c>
      <c r="E939">
        <v>171.54</v>
      </c>
      <c r="F939">
        <v>211.33</v>
      </c>
      <c r="I939" s="8">
        <v>40763</v>
      </c>
      <c r="J939">
        <v>202.715</v>
      </c>
      <c r="K939">
        <v>42.41</v>
      </c>
      <c r="L939">
        <v>93.28</v>
      </c>
      <c r="M939" s="5">
        <v>144.44999999999999</v>
      </c>
      <c r="N939">
        <v>178.11500000000001</v>
      </c>
    </row>
    <row r="940" spans="1:14" x14ac:dyDescent="0.2">
      <c r="A940" s="8">
        <v>40764</v>
      </c>
      <c r="B940">
        <v>226.02500000000001</v>
      </c>
      <c r="C940">
        <v>47.225000000000001</v>
      </c>
      <c r="D940">
        <v>104.08</v>
      </c>
      <c r="E940">
        <v>161.10499999999999</v>
      </c>
      <c r="F940">
        <v>198.595</v>
      </c>
      <c r="I940" s="8">
        <v>40764</v>
      </c>
      <c r="J940">
        <v>240.37</v>
      </c>
      <c r="K940">
        <v>50.33</v>
      </c>
      <c r="L940">
        <v>110.56</v>
      </c>
      <c r="M940" s="5">
        <v>171.54</v>
      </c>
      <c r="N940">
        <v>211.33</v>
      </c>
    </row>
    <row r="941" spans="1:14" x14ac:dyDescent="0.2">
      <c r="A941" s="8">
        <v>40765</v>
      </c>
      <c r="B941">
        <v>239.17500000000001</v>
      </c>
      <c r="C941">
        <v>49.895000000000003</v>
      </c>
      <c r="D941">
        <v>110.02</v>
      </c>
      <c r="E941">
        <v>170.33500000000001</v>
      </c>
      <c r="F941">
        <v>210.13</v>
      </c>
      <c r="I941" s="8">
        <v>40765</v>
      </c>
      <c r="J941">
        <v>226.02500000000001</v>
      </c>
      <c r="K941">
        <v>47.225000000000001</v>
      </c>
      <c r="L941">
        <v>104.08</v>
      </c>
      <c r="M941" s="5">
        <v>161.10499999999999</v>
      </c>
      <c r="N941">
        <v>198.595</v>
      </c>
    </row>
    <row r="942" spans="1:14" x14ac:dyDescent="0.2">
      <c r="A942" s="8">
        <v>40766</v>
      </c>
      <c r="B942">
        <v>240.89</v>
      </c>
      <c r="C942">
        <v>50.12</v>
      </c>
      <c r="D942">
        <v>110.655</v>
      </c>
      <c r="E942">
        <v>171.48</v>
      </c>
      <c r="F942">
        <v>211.55</v>
      </c>
      <c r="I942" s="8">
        <v>40766</v>
      </c>
      <c r="J942">
        <v>239.17500000000001</v>
      </c>
      <c r="K942">
        <v>49.895000000000003</v>
      </c>
      <c r="L942">
        <v>110.02</v>
      </c>
      <c r="M942" s="5">
        <v>170.33500000000001</v>
      </c>
      <c r="N942">
        <v>210.13</v>
      </c>
    </row>
    <row r="943" spans="1:14" x14ac:dyDescent="0.2">
      <c r="A943" s="8">
        <v>40767</v>
      </c>
      <c r="B943">
        <v>235.79499999999999</v>
      </c>
      <c r="C943">
        <v>49.3</v>
      </c>
      <c r="D943">
        <v>108.51</v>
      </c>
      <c r="E943">
        <v>168.08500000000001</v>
      </c>
      <c r="F943">
        <v>207.22</v>
      </c>
      <c r="I943" s="8">
        <v>40767</v>
      </c>
      <c r="J943">
        <v>240.89</v>
      </c>
      <c r="K943">
        <v>50.12</v>
      </c>
      <c r="L943">
        <v>110.655</v>
      </c>
      <c r="M943" s="5">
        <v>171.48</v>
      </c>
      <c r="N943">
        <v>211.55</v>
      </c>
    </row>
    <row r="944" spans="1:14" x14ac:dyDescent="0.2">
      <c r="A944" s="8">
        <v>40770</v>
      </c>
      <c r="B944">
        <v>224.005</v>
      </c>
      <c r="C944">
        <v>46.62</v>
      </c>
      <c r="D944">
        <v>103.11499999999999</v>
      </c>
      <c r="E944">
        <v>159.69499999999999</v>
      </c>
      <c r="F944">
        <v>196.875</v>
      </c>
      <c r="I944" s="8">
        <v>40770</v>
      </c>
      <c r="J944">
        <v>235.79499999999999</v>
      </c>
      <c r="K944">
        <v>49.3</v>
      </c>
      <c r="L944">
        <v>108.51</v>
      </c>
      <c r="M944" s="5">
        <v>168.08500000000001</v>
      </c>
      <c r="N944">
        <v>207.22</v>
      </c>
    </row>
    <row r="945" spans="1:14" x14ac:dyDescent="0.2">
      <c r="A945" s="8">
        <v>40771</v>
      </c>
      <c r="B945">
        <v>218.47</v>
      </c>
      <c r="C945">
        <v>62.11</v>
      </c>
      <c r="D945">
        <v>111.355</v>
      </c>
      <c r="E945">
        <v>160.63</v>
      </c>
      <c r="F945">
        <v>194.08</v>
      </c>
      <c r="I945" s="8">
        <v>40771</v>
      </c>
      <c r="J945">
        <v>224.005</v>
      </c>
      <c r="K945">
        <v>46.62</v>
      </c>
      <c r="L945">
        <v>103.11499999999999</v>
      </c>
      <c r="M945" s="5">
        <v>159.69499999999999</v>
      </c>
      <c r="N945">
        <v>196.875</v>
      </c>
    </row>
    <row r="946" spans="1:14" x14ac:dyDescent="0.2">
      <c r="A946" s="8">
        <v>40772</v>
      </c>
      <c r="B946">
        <v>209.27</v>
      </c>
      <c r="C946">
        <v>59.414999999999999</v>
      </c>
      <c r="D946">
        <v>106.565</v>
      </c>
      <c r="E946">
        <v>153.75</v>
      </c>
      <c r="F946">
        <v>185.84</v>
      </c>
      <c r="I946" s="8">
        <v>40772</v>
      </c>
      <c r="J946">
        <v>218.47</v>
      </c>
      <c r="K946">
        <v>62.11</v>
      </c>
      <c r="L946">
        <v>111.355</v>
      </c>
      <c r="M946" s="5">
        <v>160.63</v>
      </c>
      <c r="N946">
        <v>194.08</v>
      </c>
    </row>
    <row r="947" spans="1:14" x14ac:dyDescent="0.2">
      <c r="A947" s="8">
        <v>40773</v>
      </c>
      <c r="B947">
        <v>229.6</v>
      </c>
      <c r="C947">
        <v>65.09</v>
      </c>
      <c r="D947">
        <v>116.80500000000001</v>
      </c>
      <c r="E947">
        <v>168.56</v>
      </c>
      <c r="F947">
        <v>203.81</v>
      </c>
      <c r="I947" s="8">
        <v>40773</v>
      </c>
      <c r="J947">
        <v>209.27</v>
      </c>
      <c r="K947">
        <v>59.414999999999999</v>
      </c>
      <c r="L947">
        <v>106.565</v>
      </c>
      <c r="M947" s="5">
        <v>153.75</v>
      </c>
      <c r="N947">
        <v>185.84</v>
      </c>
    </row>
    <row r="948" spans="1:14" x14ac:dyDescent="0.2">
      <c r="A948" s="8">
        <v>40774</v>
      </c>
      <c r="B948">
        <v>223.69499999999999</v>
      </c>
      <c r="C948">
        <v>63.35</v>
      </c>
      <c r="D948">
        <v>113.72499999999999</v>
      </c>
      <c r="E948">
        <v>164.13499999999999</v>
      </c>
      <c r="F948">
        <v>198.5</v>
      </c>
      <c r="I948" s="8">
        <v>40774</v>
      </c>
      <c r="J948">
        <v>229.6</v>
      </c>
      <c r="K948">
        <v>65.09</v>
      </c>
      <c r="L948">
        <v>116.80500000000001</v>
      </c>
      <c r="M948" s="5">
        <v>168.56</v>
      </c>
      <c r="N948">
        <v>203.81</v>
      </c>
    </row>
    <row r="949" spans="1:14" x14ac:dyDescent="0.2">
      <c r="A949" s="8">
        <v>40777</v>
      </c>
      <c r="B949">
        <v>229.55500000000001</v>
      </c>
      <c r="C949">
        <v>64.984999999999999</v>
      </c>
      <c r="D949">
        <v>116.79</v>
      </c>
      <c r="E949">
        <v>168.51</v>
      </c>
      <c r="F949">
        <v>203.73500000000001</v>
      </c>
      <c r="I949" s="8">
        <v>40777</v>
      </c>
      <c r="J949">
        <v>223.69499999999999</v>
      </c>
      <c r="K949">
        <v>63.35</v>
      </c>
      <c r="L949">
        <v>113.72499999999999</v>
      </c>
      <c r="M949" s="5">
        <v>164.13499999999999</v>
      </c>
      <c r="N949">
        <v>198.5</v>
      </c>
    </row>
    <row r="950" spans="1:14" x14ac:dyDescent="0.2">
      <c r="A950" s="8">
        <v>40778</v>
      </c>
      <c r="B950">
        <v>240.935</v>
      </c>
      <c r="C950">
        <v>68.209999999999994</v>
      </c>
      <c r="D950">
        <v>122.63500000000001</v>
      </c>
      <c r="E950">
        <v>176.91</v>
      </c>
      <c r="F950">
        <v>213.86500000000001</v>
      </c>
      <c r="I950" s="8">
        <v>40778</v>
      </c>
      <c r="J950">
        <v>229.55500000000001</v>
      </c>
      <c r="K950">
        <v>64.984999999999999</v>
      </c>
      <c r="L950">
        <v>116.79</v>
      </c>
      <c r="M950" s="5">
        <v>168.51</v>
      </c>
      <c r="N950">
        <v>203.73500000000001</v>
      </c>
    </row>
    <row r="951" spans="1:14" x14ac:dyDescent="0.2">
      <c r="A951" s="8">
        <v>40779</v>
      </c>
      <c r="B951">
        <v>251.20500000000001</v>
      </c>
      <c r="C951">
        <v>71.125</v>
      </c>
      <c r="D951">
        <v>127.9</v>
      </c>
      <c r="E951">
        <v>184.5</v>
      </c>
      <c r="F951">
        <v>223.01</v>
      </c>
      <c r="I951" s="8">
        <v>40779</v>
      </c>
      <c r="J951">
        <v>240.935</v>
      </c>
      <c r="K951">
        <v>68.209999999999994</v>
      </c>
      <c r="L951">
        <v>122.63500000000001</v>
      </c>
      <c r="M951" s="5">
        <v>176.91</v>
      </c>
      <c r="N951">
        <v>213.86500000000001</v>
      </c>
    </row>
    <row r="952" spans="1:14" x14ac:dyDescent="0.2">
      <c r="A952" s="8">
        <v>40780</v>
      </c>
      <c r="B952">
        <v>245.13499999999999</v>
      </c>
      <c r="C952">
        <v>69.459999999999994</v>
      </c>
      <c r="D952">
        <v>124.97499999999999</v>
      </c>
      <c r="E952">
        <v>180.21</v>
      </c>
      <c r="F952">
        <v>217.74</v>
      </c>
      <c r="I952" s="8">
        <v>40780</v>
      </c>
      <c r="J952">
        <v>251.20500000000001</v>
      </c>
      <c r="K952">
        <v>71.125</v>
      </c>
      <c r="L952">
        <v>127.9</v>
      </c>
      <c r="M952" s="5">
        <v>184.5</v>
      </c>
      <c r="N952">
        <v>223.01</v>
      </c>
    </row>
    <row r="953" spans="1:14" x14ac:dyDescent="0.2">
      <c r="A953" s="8">
        <v>40781</v>
      </c>
      <c r="B953">
        <v>248.98</v>
      </c>
      <c r="C953">
        <v>70.534999999999997</v>
      </c>
      <c r="D953">
        <v>126.965</v>
      </c>
      <c r="E953">
        <v>183.08500000000001</v>
      </c>
      <c r="F953">
        <v>221.18</v>
      </c>
      <c r="I953" s="8">
        <v>40781</v>
      </c>
      <c r="J953">
        <v>245.13499999999999</v>
      </c>
      <c r="K953">
        <v>69.459999999999994</v>
      </c>
      <c r="L953">
        <v>124.97499999999999</v>
      </c>
      <c r="M953" s="5">
        <v>180.21</v>
      </c>
      <c r="N953">
        <v>217.74</v>
      </c>
    </row>
    <row r="954" spans="1:14" x14ac:dyDescent="0.2">
      <c r="A954" s="8">
        <v>40784</v>
      </c>
      <c r="B954">
        <v>243.905</v>
      </c>
      <c r="C954">
        <v>69.004999999999995</v>
      </c>
      <c r="D954">
        <v>124.375</v>
      </c>
      <c r="E954">
        <v>179.35499999999999</v>
      </c>
      <c r="F954">
        <v>216.685</v>
      </c>
      <c r="I954" s="8">
        <v>40784</v>
      </c>
      <c r="J954">
        <v>248.98</v>
      </c>
      <c r="K954">
        <v>70.534999999999997</v>
      </c>
      <c r="L954">
        <v>126.965</v>
      </c>
      <c r="M954" s="5">
        <v>183.08500000000001</v>
      </c>
      <c r="N954">
        <v>221.18</v>
      </c>
    </row>
    <row r="955" spans="1:14" x14ac:dyDescent="0.2">
      <c r="A955" s="8">
        <v>40785</v>
      </c>
      <c r="B955">
        <v>238.75</v>
      </c>
      <c r="C955">
        <v>67.55</v>
      </c>
      <c r="D955">
        <v>121.81</v>
      </c>
      <c r="E955">
        <v>175.63499999999999</v>
      </c>
      <c r="F955">
        <v>212.14</v>
      </c>
      <c r="I955" s="8">
        <v>40785</v>
      </c>
      <c r="J955">
        <v>243.905</v>
      </c>
      <c r="K955">
        <v>69.004999999999995</v>
      </c>
      <c r="L955">
        <v>124.375</v>
      </c>
      <c r="M955" s="5">
        <v>179.35499999999999</v>
      </c>
      <c r="N955">
        <v>216.685</v>
      </c>
    </row>
    <row r="956" spans="1:14" x14ac:dyDescent="0.2">
      <c r="A956" s="8">
        <v>40786</v>
      </c>
      <c r="B956">
        <v>222.14</v>
      </c>
      <c r="C956">
        <v>62.854999999999997</v>
      </c>
      <c r="D956">
        <v>113.37</v>
      </c>
      <c r="E956">
        <v>163.435</v>
      </c>
      <c r="F956">
        <v>197.39500000000001</v>
      </c>
      <c r="I956" s="8">
        <v>40786</v>
      </c>
      <c r="J956">
        <v>238.75</v>
      </c>
      <c r="K956">
        <v>67.55</v>
      </c>
      <c r="L956">
        <v>121.81</v>
      </c>
      <c r="M956" s="5">
        <v>175.63499999999999</v>
      </c>
      <c r="N956">
        <v>212.14</v>
      </c>
    </row>
    <row r="957" spans="1:14" x14ac:dyDescent="0.2">
      <c r="A957" s="8">
        <v>40787</v>
      </c>
      <c r="B957">
        <v>223.66</v>
      </c>
      <c r="C957">
        <v>63.295000000000002</v>
      </c>
      <c r="D957">
        <v>114.205</v>
      </c>
      <c r="E957">
        <v>164.63499999999999</v>
      </c>
      <c r="F957">
        <v>198.80500000000001</v>
      </c>
      <c r="I957" s="8">
        <v>40787</v>
      </c>
      <c r="J957">
        <v>222.14</v>
      </c>
      <c r="K957">
        <v>62.854999999999997</v>
      </c>
      <c r="L957">
        <v>113.37</v>
      </c>
      <c r="M957" s="5">
        <v>163.435</v>
      </c>
      <c r="N957">
        <v>197.39500000000001</v>
      </c>
    </row>
    <row r="958" spans="1:14" x14ac:dyDescent="0.2">
      <c r="A958" s="8">
        <v>40788</v>
      </c>
      <c r="B958">
        <v>236.09</v>
      </c>
      <c r="C958">
        <v>66.704999999999998</v>
      </c>
      <c r="D958">
        <v>120.425</v>
      </c>
      <c r="E958">
        <v>173.66499999999999</v>
      </c>
      <c r="F958">
        <v>209.785</v>
      </c>
      <c r="I958" s="8">
        <v>40788</v>
      </c>
      <c r="J958">
        <v>223.66</v>
      </c>
      <c r="K958">
        <v>63.295000000000002</v>
      </c>
      <c r="L958">
        <v>114.205</v>
      </c>
      <c r="M958" s="5">
        <v>164.63499999999999</v>
      </c>
      <c r="N958">
        <v>198.80500000000001</v>
      </c>
    </row>
    <row r="959" spans="1:14" x14ac:dyDescent="0.2">
      <c r="A959" s="8">
        <v>40791</v>
      </c>
      <c r="B959">
        <v>242.39</v>
      </c>
      <c r="C959">
        <v>68.334999999999994</v>
      </c>
      <c r="D959">
        <v>123.52</v>
      </c>
      <c r="E959">
        <v>178.14</v>
      </c>
      <c r="F959">
        <v>215.26499999999999</v>
      </c>
      <c r="I959" s="8">
        <v>40791</v>
      </c>
      <c r="J959">
        <v>236.09</v>
      </c>
      <c r="K959">
        <v>66.704999999999998</v>
      </c>
      <c r="L959">
        <v>120.425</v>
      </c>
      <c r="M959" s="5">
        <v>173.66499999999999</v>
      </c>
      <c r="N959">
        <v>209.785</v>
      </c>
    </row>
    <row r="960" spans="1:14" x14ac:dyDescent="0.2">
      <c r="A960" s="8">
        <v>40792</v>
      </c>
      <c r="B960">
        <v>245.62</v>
      </c>
      <c r="C960">
        <v>69.22</v>
      </c>
      <c r="D960">
        <v>125.18</v>
      </c>
      <c r="E960">
        <v>180.53</v>
      </c>
      <c r="F960">
        <v>218.15</v>
      </c>
      <c r="I960" s="8">
        <v>40792</v>
      </c>
      <c r="J960">
        <v>242.39</v>
      </c>
      <c r="K960">
        <v>68.334999999999994</v>
      </c>
      <c r="L960">
        <v>123.52</v>
      </c>
      <c r="M960" s="5">
        <v>178.14</v>
      </c>
      <c r="N960">
        <v>215.26499999999999</v>
      </c>
    </row>
    <row r="961" spans="1:14" x14ac:dyDescent="0.2">
      <c r="A961" s="8">
        <v>40793</v>
      </c>
      <c r="B961">
        <v>236.125</v>
      </c>
      <c r="C961">
        <v>65.959999999999994</v>
      </c>
      <c r="D961">
        <v>119.39</v>
      </c>
      <c r="E961">
        <v>172.48</v>
      </c>
      <c r="F961">
        <v>208.93</v>
      </c>
      <c r="I961" s="8">
        <v>40793</v>
      </c>
      <c r="J961">
        <v>245.62</v>
      </c>
      <c r="K961">
        <v>69.22</v>
      </c>
      <c r="L961">
        <v>125.18</v>
      </c>
      <c r="M961" s="5">
        <v>180.53</v>
      </c>
      <c r="N961">
        <v>218.15</v>
      </c>
    </row>
    <row r="962" spans="1:14" x14ac:dyDescent="0.2">
      <c r="A962" s="8">
        <v>40794</v>
      </c>
      <c r="B962">
        <v>238.26499999999999</v>
      </c>
      <c r="C962">
        <v>66.569999999999993</v>
      </c>
      <c r="D962">
        <v>120.545</v>
      </c>
      <c r="E962">
        <v>174.13</v>
      </c>
      <c r="F962">
        <v>210.88</v>
      </c>
      <c r="I962" s="8">
        <v>40794</v>
      </c>
      <c r="J962">
        <v>236.125</v>
      </c>
      <c r="K962">
        <v>65.959999999999994</v>
      </c>
      <c r="L962">
        <v>119.39</v>
      </c>
      <c r="M962" s="5">
        <v>172.48</v>
      </c>
      <c r="N962">
        <v>208.93</v>
      </c>
    </row>
    <row r="963" spans="1:14" x14ac:dyDescent="0.2">
      <c r="A963" s="8">
        <v>40795</v>
      </c>
      <c r="B963">
        <v>248.96</v>
      </c>
      <c r="C963">
        <v>69.41</v>
      </c>
      <c r="D963">
        <v>125.755</v>
      </c>
      <c r="E963">
        <v>181.745</v>
      </c>
      <c r="F963">
        <v>220.21</v>
      </c>
      <c r="I963" s="8">
        <v>40795</v>
      </c>
      <c r="J963">
        <v>238.26499999999999</v>
      </c>
      <c r="K963">
        <v>66.569999999999993</v>
      </c>
      <c r="L963">
        <v>120.545</v>
      </c>
      <c r="M963" s="5">
        <v>174.13</v>
      </c>
      <c r="N963">
        <v>210.88</v>
      </c>
    </row>
    <row r="964" spans="1:14" x14ac:dyDescent="0.2">
      <c r="A964" s="8">
        <v>40798</v>
      </c>
      <c r="B964">
        <v>261.63</v>
      </c>
      <c r="C964">
        <v>72.77</v>
      </c>
      <c r="D964">
        <v>132.04</v>
      </c>
      <c r="E964">
        <v>190.85499999999999</v>
      </c>
      <c r="F964">
        <v>231.32499999999999</v>
      </c>
      <c r="I964" s="8">
        <v>40798</v>
      </c>
      <c r="J964">
        <v>248.96</v>
      </c>
      <c r="K964">
        <v>69.41</v>
      </c>
      <c r="L964">
        <v>125.755</v>
      </c>
      <c r="M964" s="5">
        <v>181.745</v>
      </c>
      <c r="N964">
        <v>220.21</v>
      </c>
    </row>
    <row r="965" spans="1:14" x14ac:dyDescent="0.2">
      <c r="A965" s="8">
        <v>40799</v>
      </c>
      <c r="B965">
        <v>256.30500000000001</v>
      </c>
      <c r="C965">
        <v>71.344999999999999</v>
      </c>
      <c r="D965">
        <v>129.49</v>
      </c>
      <c r="E965">
        <v>187.095</v>
      </c>
      <c r="F965">
        <v>226.68</v>
      </c>
      <c r="I965" s="8">
        <v>40799</v>
      </c>
      <c r="J965">
        <v>261.63</v>
      </c>
      <c r="K965">
        <v>72.77</v>
      </c>
      <c r="L965">
        <v>132.04</v>
      </c>
      <c r="M965" s="5">
        <v>190.85499999999999</v>
      </c>
      <c r="N965">
        <v>231.32499999999999</v>
      </c>
    </row>
    <row r="966" spans="1:14" x14ac:dyDescent="0.2">
      <c r="A966" s="8">
        <v>40800</v>
      </c>
      <c r="B966">
        <v>264.59500000000003</v>
      </c>
      <c r="C966">
        <v>73.605000000000004</v>
      </c>
      <c r="D966">
        <v>133.655</v>
      </c>
      <c r="E966">
        <v>193.13</v>
      </c>
      <c r="F966">
        <v>234</v>
      </c>
      <c r="I966" s="8">
        <v>40800</v>
      </c>
      <c r="J966">
        <v>256.30500000000001</v>
      </c>
      <c r="K966">
        <v>71.344999999999999</v>
      </c>
      <c r="L966">
        <v>129.49</v>
      </c>
      <c r="M966" s="5">
        <v>187.095</v>
      </c>
      <c r="N966">
        <v>226.68</v>
      </c>
    </row>
    <row r="967" spans="1:14" x14ac:dyDescent="0.2">
      <c r="A967" s="8">
        <v>40801</v>
      </c>
      <c r="B967">
        <v>260.85000000000002</v>
      </c>
      <c r="C967">
        <v>72.56</v>
      </c>
      <c r="D967">
        <v>131.815</v>
      </c>
      <c r="E967">
        <v>190.46</v>
      </c>
      <c r="F967">
        <v>230.73</v>
      </c>
      <c r="I967" s="8">
        <v>40801</v>
      </c>
      <c r="J967">
        <v>264.59500000000003</v>
      </c>
      <c r="K967">
        <v>73.605000000000004</v>
      </c>
      <c r="L967">
        <v>133.655</v>
      </c>
      <c r="M967" s="5">
        <v>193.13</v>
      </c>
      <c r="N967">
        <v>234</v>
      </c>
    </row>
    <row r="968" spans="1:14" x14ac:dyDescent="0.2">
      <c r="A968" s="8">
        <v>40802</v>
      </c>
      <c r="B968">
        <v>256.57</v>
      </c>
      <c r="C968">
        <v>71.430000000000007</v>
      </c>
      <c r="D968">
        <v>129.81</v>
      </c>
      <c r="E968">
        <v>187.5</v>
      </c>
      <c r="F968">
        <v>227.05</v>
      </c>
      <c r="I968" s="8">
        <v>40802</v>
      </c>
      <c r="J968">
        <v>260.85000000000002</v>
      </c>
      <c r="K968">
        <v>72.56</v>
      </c>
      <c r="L968">
        <v>131.815</v>
      </c>
      <c r="M968" s="5">
        <v>190.46</v>
      </c>
      <c r="N968">
        <v>230.73</v>
      </c>
    </row>
    <row r="969" spans="1:14" x14ac:dyDescent="0.2">
      <c r="A969" s="8">
        <v>40805</v>
      </c>
      <c r="B969">
        <v>268.14999999999998</v>
      </c>
      <c r="C969">
        <v>74.510000000000005</v>
      </c>
      <c r="D969">
        <v>135.60499999999999</v>
      </c>
      <c r="E969">
        <v>195.89</v>
      </c>
      <c r="F969">
        <v>237.22499999999999</v>
      </c>
      <c r="I969" s="8">
        <v>40805</v>
      </c>
      <c r="J969">
        <v>256.57</v>
      </c>
      <c r="K969">
        <v>71.430000000000007</v>
      </c>
      <c r="L969">
        <v>129.81</v>
      </c>
      <c r="M969" s="5">
        <v>187.5</v>
      </c>
      <c r="N969">
        <v>227.05</v>
      </c>
    </row>
    <row r="970" spans="1:14" x14ac:dyDescent="0.2">
      <c r="A970" s="8">
        <v>40806</v>
      </c>
      <c r="B970">
        <v>278.745</v>
      </c>
      <c r="C970">
        <v>78.954999999999998</v>
      </c>
      <c r="D970">
        <v>138.69999999999999</v>
      </c>
      <c r="E970">
        <v>201.26499999999999</v>
      </c>
      <c r="F970">
        <v>245.12</v>
      </c>
      <c r="I970" s="8">
        <v>40806</v>
      </c>
      <c r="J970">
        <v>268.14999999999998</v>
      </c>
      <c r="K970">
        <v>74.510000000000005</v>
      </c>
      <c r="L970">
        <v>135.60499999999999</v>
      </c>
      <c r="M970" s="5">
        <v>195.89</v>
      </c>
      <c r="N970">
        <v>237.22499999999999</v>
      </c>
    </row>
    <row r="971" spans="1:14" x14ac:dyDescent="0.2">
      <c r="A971" s="8">
        <v>40807</v>
      </c>
      <c r="B971">
        <v>325.09500000000003</v>
      </c>
      <c r="C971">
        <v>91.625</v>
      </c>
      <c r="D971">
        <v>161.13999999999999</v>
      </c>
      <c r="E971">
        <v>234.07</v>
      </c>
      <c r="F971">
        <v>285.39999999999998</v>
      </c>
      <c r="I971" s="8">
        <v>40807</v>
      </c>
      <c r="J971">
        <v>278.745</v>
      </c>
      <c r="K971">
        <v>78.954999999999998</v>
      </c>
      <c r="L971">
        <v>138.69999999999999</v>
      </c>
      <c r="M971" s="5">
        <v>201.26499999999999</v>
      </c>
      <c r="N971">
        <v>245.12</v>
      </c>
    </row>
    <row r="972" spans="1:14" x14ac:dyDescent="0.2">
      <c r="A972" s="8">
        <v>40808</v>
      </c>
      <c r="B972">
        <v>394.73500000000001</v>
      </c>
      <c r="C972">
        <v>110.33499999999999</v>
      </c>
      <c r="D972">
        <v>194.26</v>
      </c>
      <c r="E972">
        <v>282.64999999999998</v>
      </c>
      <c r="F972">
        <v>345.39499999999998</v>
      </c>
      <c r="I972" s="8">
        <v>40808</v>
      </c>
      <c r="J972">
        <v>325.09500000000003</v>
      </c>
      <c r="K972">
        <v>91.625</v>
      </c>
      <c r="L972">
        <v>161.13999999999999</v>
      </c>
      <c r="M972" s="5">
        <v>234.07</v>
      </c>
      <c r="N972">
        <v>285.39999999999998</v>
      </c>
    </row>
    <row r="973" spans="1:14" x14ac:dyDescent="0.2">
      <c r="A973" s="8">
        <v>40809</v>
      </c>
      <c r="B973">
        <v>404.87</v>
      </c>
      <c r="C973">
        <v>112.785</v>
      </c>
      <c r="D973">
        <v>198.69</v>
      </c>
      <c r="E973">
        <v>289.26499999999999</v>
      </c>
      <c r="F973">
        <v>353.79</v>
      </c>
      <c r="I973" s="8">
        <v>40809</v>
      </c>
      <c r="J973">
        <v>394.73500000000001</v>
      </c>
      <c r="K973">
        <v>110.33499999999999</v>
      </c>
      <c r="L973">
        <v>194.26</v>
      </c>
      <c r="M973" s="5">
        <v>282.64999999999998</v>
      </c>
      <c r="N973">
        <v>345.39499999999998</v>
      </c>
    </row>
    <row r="974" spans="1:14" x14ac:dyDescent="0.2">
      <c r="A974" s="8">
        <v>40812</v>
      </c>
      <c r="B974">
        <v>429.17</v>
      </c>
      <c r="C974">
        <v>119.315</v>
      </c>
      <c r="D974">
        <v>210.48</v>
      </c>
      <c r="E974">
        <v>306.435</v>
      </c>
      <c r="F974">
        <v>374.83499999999998</v>
      </c>
      <c r="I974" s="8">
        <v>40812</v>
      </c>
      <c r="J974">
        <v>404.87</v>
      </c>
      <c r="K974">
        <v>112.785</v>
      </c>
      <c r="L974">
        <v>198.69</v>
      </c>
      <c r="M974" s="5">
        <v>289.26499999999999</v>
      </c>
      <c r="N974">
        <v>353.79</v>
      </c>
    </row>
    <row r="975" spans="1:14" x14ac:dyDescent="0.2">
      <c r="A975" s="8">
        <v>40813</v>
      </c>
      <c r="B975">
        <v>353.53</v>
      </c>
      <c r="C975">
        <v>99.174999999999997</v>
      </c>
      <c r="D975">
        <v>174.83</v>
      </c>
      <c r="E975">
        <v>254.02500000000001</v>
      </c>
      <c r="F975">
        <v>309.94</v>
      </c>
      <c r="I975" s="8">
        <v>40813</v>
      </c>
      <c r="J975">
        <v>429.17</v>
      </c>
      <c r="K975">
        <v>119.315</v>
      </c>
      <c r="L975">
        <v>210.48</v>
      </c>
      <c r="M975" s="5">
        <v>306.435</v>
      </c>
      <c r="N975">
        <v>374.83499999999998</v>
      </c>
    </row>
    <row r="976" spans="1:14" x14ac:dyDescent="0.2">
      <c r="A976" s="8">
        <v>40814</v>
      </c>
      <c r="B976">
        <v>384</v>
      </c>
      <c r="C976">
        <v>107.44</v>
      </c>
      <c r="D976">
        <v>189.54</v>
      </c>
      <c r="E976">
        <v>275.51499999999999</v>
      </c>
      <c r="F976">
        <v>336.34500000000003</v>
      </c>
      <c r="I976" s="8">
        <v>40814</v>
      </c>
      <c r="J976">
        <v>353.53</v>
      </c>
      <c r="K976">
        <v>99.174999999999997</v>
      </c>
      <c r="L976">
        <v>174.83</v>
      </c>
      <c r="M976" s="5">
        <v>254.02500000000001</v>
      </c>
      <c r="N976">
        <v>309.94</v>
      </c>
    </row>
    <row r="977" spans="1:14" x14ac:dyDescent="0.2">
      <c r="A977" s="8">
        <v>40815</v>
      </c>
      <c r="B977">
        <v>397.35500000000002</v>
      </c>
      <c r="C977">
        <v>110.99</v>
      </c>
      <c r="D977">
        <v>195.9</v>
      </c>
      <c r="E977">
        <v>284.86500000000001</v>
      </c>
      <c r="F977">
        <v>347</v>
      </c>
      <c r="I977" s="8">
        <v>40815</v>
      </c>
      <c r="J977">
        <v>384</v>
      </c>
      <c r="K977">
        <v>107.44</v>
      </c>
      <c r="L977">
        <v>189.54</v>
      </c>
      <c r="M977" s="5">
        <v>275.51499999999999</v>
      </c>
      <c r="N977">
        <v>336.34500000000003</v>
      </c>
    </row>
    <row r="978" spans="1:14" x14ac:dyDescent="0.2">
      <c r="A978" s="8">
        <v>40816</v>
      </c>
      <c r="B978">
        <v>425.73</v>
      </c>
      <c r="C978">
        <v>118.58</v>
      </c>
      <c r="D978">
        <v>209.43</v>
      </c>
      <c r="E978">
        <v>304.66500000000002</v>
      </c>
      <c r="F978">
        <v>372.28</v>
      </c>
      <c r="I978" s="8">
        <v>40816</v>
      </c>
      <c r="J978">
        <v>397.35500000000002</v>
      </c>
      <c r="K978">
        <v>110.99</v>
      </c>
      <c r="L978">
        <v>195.9</v>
      </c>
      <c r="M978" s="5">
        <v>284.86500000000001</v>
      </c>
      <c r="N978">
        <v>347</v>
      </c>
    </row>
    <row r="979" spans="1:14" x14ac:dyDescent="0.2">
      <c r="A979" s="8">
        <v>40819</v>
      </c>
      <c r="B979">
        <v>448.07</v>
      </c>
      <c r="C979">
        <v>124.295</v>
      </c>
      <c r="D979">
        <v>219.85</v>
      </c>
      <c r="E979">
        <v>320</v>
      </c>
      <c r="F979">
        <v>391.32</v>
      </c>
      <c r="I979" s="8">
        <v>40819</v>
      </c>
      <c r="J979">
        <v>425.73</v>
      </c>
      <c r="K979">
        <v>118.58</v>
      </c>
      <c r="L979">
        <v>209.43</v>
      </c>
      <c r="M979" s="5">
        <v>304.66500000000002</v>
      </c>
      <c r="N979">
        <v>372.28</v>
      </c>
    </row>
    <row r="980" spans="1:14" x14ac:dyDescent="0.2">
      <c r="A980" s="8">
        <v>40820</v>
      </c>
      <c r="B980">
        <v>456.22500000000002</v>
      </c>
      <c r="C980">
        <v>126.22</v>
      </c>
      <c r="D980">
        <v>223.345</v>
      </c>
      <c r="E980">
        <v>325.22000000000003</v>
      </c>
      <c r="F980">
        <v>398.005</v>
      </c>
      <c r="I980" s="8">
        <v>40820</v>
      </c>
      <c r="J980">
        <v>448.07</v>
      </c>
      <c r="K980">
        <v>124.295</v>
      </c>
      <c r="L980">
        <v>219.85</v>
      </c>
      <c r="M980" s="5">
        <v>320</v>
      </c>
      <c r="N980">
        <v>391.32</v>
      </c>
    </row>
    <row r="981" spans="1:14" x14ac:dyDescent="0.2">
      <c r="A981" s="8">
        <v>40821</v>
      </c>
      <c r="B981">
        <v>415.8</v>
      </c>
      <c r="C981">
        <v>115.545</v>
      </c>
      <c r="D981">
        <v>204.41499999999999</v>
      </c>
      <c r="E981">
        <v>297.36</v>
      </c>
      <c r="F981">
        <v>363.45</v>
      </c>
      <c r="I981" s="8">
        <v>40821</v>
      </c>
      <c r="J981">
        <v>456.22500000000002</v>
      </c>
      <c r="K981">
        <v>126.22</v>
      </c>
      <c r="L981">
        <v>223.345</v>
      </c>
      <c r="M981" s="5">
        <v>325.22000000000003</v>
      </c>
      <c r="N981">
        <v>398.005</v>
      </c>
    </row>
    <row r="982" spans="1:14" x14ac:dyDescent="0.2">
      <c r="A982" s="8">
        <v>40822</v>
      </c>
      <c r="B982">
        <v>394.12</v>
      </c>
      <c r="C982">
        <v>109.98</v>
      </c>
      <c r="D982">
        <v>194.53</v>
      </c>
      <c r="E982">
        <v>282.69</v>
      </c>
      <c r="F982">
        <v>345.08499999999998</v>
      </c>
      <c r="I982" s="8">
        <v>40822</v>
      </c>
      <c r="J982">
        <v>415.8</v>
      </c>
      <c r="K982">
        <v>115.545</v>
      </c>
      <c r="L982">
        <v>204.41499999999999</v>
      </c>
      <c r="M982" s="5">
        <v>297.36</v>
      </c>
      <c r="N982">
        <v>363.45</v>
      </c>
    </row>
    <row r="983" spans="1:14" x14ac:dyDescent="0.2">
      <c r="A983" s="8">
        <v>40823</v>
      </c>
      <c r="B983">
        <v>369.44499999999999</v>
      </c>
      <c r="C983">
        <v>103.44499999999999</v>
      </c>
      <c r="D983">
        <v>182.97</v>
      </c>
      <c r="E983">
        <v>265.66500000000002</v>
      </c>
      <c r="F983">
        <v>323.94</v>
      </c>
      <c r="I983" s="8">
        <v>40823</v>
      </c>
      <c r="J983">
        <v>394.12</v>
      </c>
      <c r="K983">
        <v>109.98</v>
      </c>
      <c r="L983">
        <v>194.53</v>
      </c>
      <c r="M983" s="5">
        <v>282.69</v>
      </c>
      <c r="N983">
        <v>345.08499999999998</v>
      </c>
    </row>
    <row r="984" spans="1:14" x14ac:dyDescent="0.2">
      <c r="A984" s="8">
        <v>40826</v>
      </c>
      <c r="B984">
        <v>334.36500000000001</v>
      </c>
      <c r="C984">
        <v>94</v>
      </c>
      <c r="D984">
        <v>166.35499999999999</v>
      </c>
      <c r="E984">
        <v>241.24</v>
      </c>
      <c r="F984">
        <v>293.745</v>
      </c>
      <c r="I984" s="8">
        <v>40826</v>
      </c>
      <c r="J984">
        <v>369.44499999999999</v>
      </c>
      <c r="K984">
        <v>103.44499999999999</v>
      </c>
      <c r="L984">
        <v>182.97</v>
      </c>
      <c r="M984" s="5">
        <v>265.66500000000002</v>
      </c>
      <c r="N984">
        <v>323.94</v>
      </c>
    </row>
    <row r="985" spans="1:14" x14ac:dyDescent="0.2">
      <c r="A985" s="8">
        <v>40827</v>
      </c>
      <c r="B985">
        <v>336.80500000000001</v>
      </c>
      <c r="C985">
        <v>94.64</v>
      </c>
      <c r="D985">
        <v>167.55500000000001</v>
      </c>
      <c r="E985">
        <v>242.97499999999999</v>
      </c>
      <c r="F985">
        <v>295.86500000000001</v>
      </c>
      <c r="I985" s="8">
        <v>40827</v>
      </c>
      <c r="J985">
        <v>334.36500000000001</v>
      </c>
      <c r="K985">
        <v>94</v>
      </c>
      <c r="L985">
        <v>166.35499999999999</v>
      </c>
      <c r="M985" s="5">
        <v>241.24</v>
      </c>
      <c r="N985">
        <v>293.745</v>
      </c>
    </row>
    <row r="986" spans="1:14" x14ac:dyDescent="0.2">
      <c r="A986" s="8">
        <v>40828</v>
      </c>
      <c r="B986">
        <v>312.73</v>
      </c>
      <c r="C986">
        <v>88.14</v>
      </c>
      <c r="D986">
        <v>156.04</v>
      </c>
      <c r="E986">
        <v>226.09</v>
      </c>
      <c r="F986">
        <v>275.05</v>
      </c>
      <c r="I986" s="8">
        <v>40828</v>
      </c>
      <c r="J986">
        <v>336.80500000000001</v>
      </c>
      <c r="K986">
        <v>94.64</v>
      </c>
      <c r="L986">
        <v>167.55500000000001</v>
      </c>
      <c r="M986" s="5">
        <v>242.97499999999999</v>
      </c>
      <c r="N986">
        <v>295.86500000000001</v>
      </c>
    </row>
    <row r="987" spans="1:14" x14ac:dyDescent="0.2">
      <c r="A987" s="8">
        <v>40829</v>
      </c>
      <c r="B987">
        <v>310.745</v>
      </c>
      <c r="C987">
        <v>87.614999999999995</v>
      </c>
      <c r="D987">
        <v>155.19</v>
      </c>
      <c r="E987">
        <v>224.82</v>
      </c>
      <c r="F987">
        <v>273.41000000000003</v>
      </c>
      <c r="I987" s="8">
        <v>40829</v>
      </c>
      <c r="J987">
        <v>312.73</v>
      </c>
      <c r="K987">
        <v>88.14</v>
      </c>
      <c r="L987">
        <v>156.04</v>
      </c>
      <c r="M987" s="5">
        <v>226.09</v>
      </c>
      <c r="N987">
        <v>275.05</v>
      </c>
    </row>
    <row r="988" spans="1:14" x14ac:dyDescent="0.2">
      <c r="A988" s="8">
        <v>40830</v>
      </c>
      <c r="B988">
        <v>289.91500000000002</v>
      </c>
      <c r="C988">
        <v>81.844999999999999</v>
      </c>
      <c r="D988">
        <v>144.97999999999999</v>
      </c>
      <c r="E988">
        <v>210</v>
      </c>
      <c r="F988">
        <v>255.30500000000001</v>
      </c>
      <c r="I988" s="8">
        <v>40830</v>
      </c>
      <c r="J988">
        <v>310.745</v>
      </c>
      <c r="K988">
        <v>87.614999999999995</v>
      </c>
      <c r="L988">
        <v>155.19</v>
      </c>
      <c r="M988" s="5">
        <v>224.82</v>
      </c>
      <c r="N988">
        <v>273.41000000000003</v>
      </c>
    </row>
    <row r="989" spans="1:14" x14ac:dyDescent="0.2">
      <c r="A989" s="8">
        <v>40833</v>
      </c>
      <c r="B989">
        <v>300.98</v>
      </c>
      <c r="C989">
        <v>84.885000000000005</v>
      </c>
      <c r="D989">
        <v>150.57499999999999</v>
      </c>
      <c r="E989">
        <v>218.09</v>
      </c>
      <c r="F989">
        <v>265.08999999999997</v>
      </c>
      <c r="I989" s="8">
        <v>40833</v>
      </c>
      <c r="J989">
        <v>289.91500000000002</v>
      </c>
      <c r="K989">
        <v>81.844999999999999</v>
      </c>
      <c r="L989">
        <v>144.97999999999999</v>
      </c>
      <c r="M989" s="5">
        <v>210</v>
      </c>
      <c r="N989">
        <v>255.30500000000001</v>
      </c>
    </row>
    <row r="990" spans="1:14" x14ac:dyDescent="0.2">
      <c r="A990" s="8">
        <v>40834</v>
      </c>
      <c r="B990">
        <v>305.72000000000003</v>
      </c>
      <c r="C990">
        <v>86.08</v>
      </c>
      <c r="D990">
        <v>152.77500000000001</v>
      </c>
      <c r="E990">
        <v>221.34</v>
      </c>
      <c r="F990">
        <v>269.13</v>
      </c>
      <c r="I990" s="8">
        <v>40834</v>
      </c>
      <c r="J990">
        <v>300.98</v>
      </c>
      <c r="K990">
        <v>84.885000000000005</v>
      </c>
      <c r="L990">
        <v>150.57499999999999</v>
      </c>
      <c r="M990" s="5">
        <v>218.09</v>
      </c>
      <c r="N990">
        <v>265.08999999999997</v>
      </c>
    </row>
    <row r="991" spans="1:14" x14ac:dyDescent="0.2">
      <c r="A991" s="8">
        <v>40835</v>
      </c>
      <c r="B991">
        <v>300.17500000000001</v>
      </c>
      <c r="C991">
        <v>84.55</v>
      </c>
      <c r="D991">
        <v>150.1</v>
      </c>
      <c r="E991">
        <v>217.435</v>
      </c>
      <c r="F991">
        <v>264.33499999999998</v>
      </c>
      <c r="I991" s="8">
        <v>40835</v>
      </c>
      <c r="J991">
        <v>305.72000000000003</v>
      </c>
      <c r="K991">
        <v>86.08</v>
      </c>
      <c r="L991">
        <v>152.77500000000001</v>
      </c>
      <c r="M991" s="5">
        <v>221.34</v>
      </c>
      <c r="N991">
        <v>269.13</v>
      </c>
    </row>
    <row r="992" spans="1:14" x14ac:dyDescent="0.2">
      <c r="A992" s="8">
        <v>40836</v>
      </c>
      <c r="B992">
        <v>313.62</v>
      </c>
      <c r="C992">
        <v>88.19</v>
      </c>
      <c r="D992">
        <v>156.66</v>
      </c>
      <c r="E992">
        <v>227.01</v>
      </c>
      <c r="F992">
        <v>276.05500000000001</v>
      </c>
      <c r="I992" s="8">
        <v>40836</v>
      </c>
      <c r="J992">
        <v>300.17500000000001</v>
      </c>
      <c r="K992">
        <v>84.55</v>
      </c>
      <c r="L992">
        <v>150.1</v>
      </c>
      <c r="M992" s="5">
        <v>217.435</v>
      </c>
      <c r="N992">
        <v>264.33499999999998</v>
      </c>
    </row>
    <row r="993" spans="1:14" x14ac:dyDescent="0.2">
      <c r="A993" s="8">
        <v>40837</v>
      </c>
      <c r="B993">
        <v>300.38499999999999</v>
      </c>
      <c r="C993">
        <v>84.575000000000003</v>
      </c>
      <c r="D993">
        <v>150.28</v>
      </c>
      <c r="E993">
        <v>217.685</v>
      </c>
      <c r="F993">
        <v>264.58499999999998</v>
      </c>
      <c r="I993" s="8">
        <v>40837</v>
      </c>
      <c r="J993">
        <v>313.62</v>
      </c>
      <c r="K993">
        <v>88.19</v>
      </c>
      <c r="L993">
        <v>156.66</v>
      </c>
      <c r="M993" s="5">
        <v>227.01</v>
      </c>
      <c r="N993">
        <v>276.05500000000001</v>
      </c>
    </row>
    <row r="994" spans="1:14" x14ac:dyDescent="0.2">
      <c r="A994" s="8">
        <v>40840</v>
      </c>
      <c r="B994">
        <v>297.125</v>
      </c>
      <c r="C994">
        <v>83.66</v>
      </c>
      <c r="D994">
        <v>148.80500000000001</v>
      </c>
      <c r="E994">
        <v>215.49</v>
      </c>
      <c r="F994">
        <v>261.83</v>
      </c>
      <c r="I994" s="8">
        <v>40840</v>
      </c>
      <c r="J994">
        <v>300.38499999999999</v>
      </c>
      <c r="K994">
        <v>84.575000000000003</v>
      </c>
      <c r="L994">
        <v>150.28</v>
      </c>
      <c r="M994" s="5">
        <v>217.685</v>
      </c>
      <c r="N994">
        <v>264.58499999999998</v>
      </c>
    </row>
    <row r="995" spans="1:14" x14ac:dyDescent="0.2">
      <c r="A995" s="8">
        <v>40841</v>
      </c>
      <c r="B995">
        <v>292.84500000000003</v>
      </c>
      <c r="C995">
        <v>82.484999999999999</v>
      </c>
      <c r="D995">
        <v>146.77500000000001</v>
      </c>
      <c r="E995">
        <v>212.5</v>
      </c>
      <c r="F995">
        <v>258.12</v>
      </c>
      <c r="I995" s="8">
        <v>40841</v>
      </c>
      <c r="J995">
        <v>297.125</v>
      </c>
      <c r="K995">
        <v>83.66</v>
      </c>
      <c r="L995">
        <v>148.80500000000001</v>
      </c>
      <c r="M995" s="5">
        <v>215.49</v>
      </c>
      <c r="N995">
        <v>261.83</v>
      </c>
    </row>
    <row r="996" spans="1:14" x14ac:dyDescent="0.2">
      <c r="A996" s="8">
        <v>40842</v>
      </c>
      <c r="B996">
        <v>290.65499999999997</v>
      </c>
      <c r="C996">
        <v>81.734999999999999</v>
      </c>
      <c r="D996">
        <v>145.51</v>
      </c>
      <c r="E996">
        <v>210.76499999999999</v>
      </c>
      <c r="F996">
        <v>256.12</v>
      </c>
      <c r="I996" s="8">
        <v>40842</v>
      </c>
      <c r="J996">
        <v>292.84500000000003</v>
      </c>
      <c r="K996">
        <v>82.484999999999999</v>
      </c>
      <c r="L996">
        <v>146.77500000000001</v>
      </c>
      <c r="M996" s="5">
        <v>212.5</v>
      </c>
      <c r="N996">
        <v>258.12</v>
      </c>
    </row>
    <row r="997" spans="1:14" x14ac:dyDescent="0.2">
      <c r="A997" s="8">
        <v>40843</v>
      </c>
      <c r="B997">
        <v>219.76499999999999</v>
      </c>
      <c r="C997">
        <v>102.56</v>
      </c>
      <c r="D997">
        <v>141.01499999999999</v>
      </c>
      <c r="E997">
        <v>180.215</v>
      </c>
      <c r="F997">
        <v>202.685</v>
      </c>
      <c r="I997" s="8">
        <v>40843</v>
      </c>
      <c r="J997">
        <v>290.65499999999997</v>
      </c>
      <c r="K997">
        <v>81.734999999999999</v>
      </c>
      <c r="L997">
        <v>145.51</v>
      </c>
      <c r="M997" s="5">
        <v>210.76499999999999</v>
      </c>
      <c r="N997">
        <v>256.12</v>
      </c>
    </row>
    <row r="998" spans="1:14" x14ac:dyDescent="0.2">
      <c r="A998" s="8">
        <v>40844</v>
      </c>
      <c r="B998">
        <v>213.13499999999999</v>
      </c>
      <c r="C998">
        <v>99.64</v>
      </c>
      <c r="D998">
        <v>137.01</v>
      </c>
      <c r="E998">
        <v>175.03</v>
      </c>
      <c r="F998">
        <v>196.715</v>
      </c>
      <c r="I998" s="8">
        <v>40844</v>
      </c>
      <c r="J998">
        <v>219.76499999999999</v>
      </c>
      <c r="K998">
        <v>102.56</v>
      </c>
      <c r="L998">
        <v>141.01499999999999</v>
      </c>
      <c r="M998" s="5">
        <v>180.215</v>
      </c>
      <c r="N998">
        <v>202.685</v>
      </c>
    </row>
    <row r="999" spans="1:14" x14ac:dyDescent="0.2">
      <c r="A999" s="8">
        <v>40847</v>
      </c>
      <c r="B999">
        <v>228.52</v>
      </c>
      <c r="C999">
        <v>106.515</v>
      </c>
      <c r="D999">
        <v>146.63</v>
      </c>
      <c r="E999">
        <v>187.42500000000001</v>
      </c>
      <c r="F999">
        <v>210.78</v>
      </c>
      <c r="I999" s="8">
        <v>40847</v>
      </c>
      <c r="J999">
        <v>213.13499999999999</v>
      </c>
      <c r="K999">
        <v>99.64</v>
      </c>
      <c r="L999">
        <v>137.01</v>
      </c>
      <c r="M999" s="5">
        <v>175.03</v>
      </c>
      <c r="N999">
        <v>196.715</v>
      </c>
    </row>
    <row r="1000" spans="1:14" x14ac:dyDescent="0.2">
      <c r="A1000" s="8">
        <v>40848</v>
      </c>
      <c r="B1000">
        <v>255.16499999999999</v>
      </c>
      <c r="C1000">
        <v>118.41</v>
      </c>
      <c r="D1000">
        <v>163.13499999999999</v>
      </c>
      <c r="E1000">
        <v>208.77</v>
      </c>
      <c r="F1000">
        <v>235.035</v>
      </c>
      <c r="I1000" s="8">
        <v>40848</v>
      </c>
      <c r="J1000">
        <v>228.52</v>
      </c>
      <c r="K1000">
        <v>106.515</v>
      </c>
      <c r="L1000">
        <v>146.63</v>
      </c>
      <c r="M1000" s="5">
        <v>187.42500000000001</v>
      </c>
      <c r="N1000">
        <v>210.78</v>
      </c>
    </row>
    <row r="1001" spans="1:14" x14ac:dyDescent="0.2">
      <c r="A1001" s="8">
        <v>40849</v>
      </c>
      <c r="B1001">
        <v>254.67</v>
      </c>
      <c r="C1001">
        <v>118.08</v>
      </c>
      <c r="D1001">
        <v>162.715</v>
      </c>
      <c r="E1001">
        <v>208.26499999999999</v>
      </c>
      <c r="F1001">
        <v>234.51</v>
      </c>
      <c r="I1001" s="8">
        <v>40849</v>
      </c>
      <c r="J1001">
        <v>255.16499999999999</v>
      </c>
      <c r="K1001">
        <v>118.41</v>
      </c>
      <c r="L1001">
        <v>163.13499999999999</v>
      </c>
      <c r="M1001" s="5">
        <v>208.77</v>
      </c>
      <c r="N1001">
        <v>235.035</v>
      </c>
    </row>
    <row r="1002" spans="1:14" x14ac:dyDescent="0.2">
      <c r="A1002" s="8">
        <v>40850</v>
      </c>
      <c r="B1002">
        <v>239.14500000000001</v>
      </c>
      <c r="C1002">
        <v>111.01</v>
      </c>
      <c r="D1002">
        <v>152.97499999999999</v>
      </c>
      <c r="E1002">
        <v>195.75</v>
      </c>
      <c r="F1002">
        <v>220.34</v>
      </c>
      <c r="I1002" s="8">
        <v>40850</v>
      </c>
      <c r="J1002">
        <v>254.67</v>
      </c>
      <c r="K1002">
        <v>118.08</v>
      </c>
      <c r="L1002">
        <v>162.715</v>
      </c>
      <c r="M1002" s="5">
        <v>208.26499999999999</v>
      </c>
      <c r="N1002">
        <v>234.51</v>
      </c>
    </row>
    <row r="1003" spans="1:14" x14ac:dyDescent="0.2">
      <c r="A1003" s="8">
        <v>40851</v>
      </c>
      <c r="B1003">
        <v>243.33</v>
      </c>
      <c r="C1003">
        <v>112.955</v>
      </c>
      <c r="D1003">
        <v>155.71</v>
      </c>
      <c r="E1003">
        <v>199.23500000000001</v>
      </c>
      <c r="F1003">
        <v>224.23500000000001</v>
      </c>
      <c r="I1003" s="8">
        <v>40851</v>
      </c>
      <c r="J1003">
        <v>239.14500000000001</v>
      </c>
      <c r="K1003">
        <v>111.01</v>
      </c>
      <c r="L1003">
        <v>152.97499999999999</v>
      </c>
      <c r="M1003" s="5">
        <v>195.75</v>
      </c>
      <c r="N1003">
        <v>220.34</v>
      </c>
    </row>
    <row r="1004" spans="1:14" x14ac:dyDescent="0.2">
      <c r="A1004" s="8">
        <v>40854</v>
      </c>
      <c r="B1004">
        <v>253.95</v>
      </c>
      <c r="C1004">
        <v>117.655</v>
      </c>
      <c r="D1004">
        <v>162.33000000000001</v>
      </c>
      <c r="E1004">
        <v>207.78</v>
      </c>
      <c r="F1004">
        <v>233.92500000000001</v>
      </c>
      <c r="I1004" s="8">
        <v>40854</v>
      </c>
      <c r="J1004">
        <v>243.33</v>
      </c>
      <c r="K1004">
        <v>112.955</v>
      </c>
      <c r="L1004">
        <v>155.71</v>
      </c>
      <c r="M1004" s="5">
        <v>199.23500000000001</v>
      </c>
      <c r="N1004">
        <v>224.23500000000001</v>
      </c>
    </row>
    <row r="1005" spans="1:14" x14ac:dyDescent="0.2">
      <c r="A1005" s="8">
        <v>40855</v>
      </c>
      <c r="B1005">
        <v>246.465</v>
      </c>
      <c r="C1005">
        <v>114.245</v>
      </c>
      <c r="D1005">
        <v>157.64500000000001</v>
      </c>
      <c r="E1005">
        <v>201.745</v>
      </c>
      <c r="F1005">
        <v>227.08500000000001</v>
      </c>
      <c r="I1005" s="8">
        <v>40855</v>
      </c>
      <c r="J1005">
        <v>253.95</v>
      </c>
      <c r="K1005">
        <v>117.655</v>
      </c>
      <c r="L1005">
        <v>162.33000000000001</v>
      </c>
      <c r="M1005" s="5">
        <v>207.78</v>
      </c>
      <c r="N1005">
        <v>233.92500000000001</v>
      </c>
    </row>
    <row r="1006" spans="1:14" x14ac:dyDescent="0.2">
      <c r="A1006" s="8">
        <v>40856</v>
      </c>
      <c r="B1006">
        <v>275.04500000000002</v>
      </c>
      <c r="C1006">
        <v>127.125</v>
      </c>
      <c r="D1006">
        <v>175.54</v>
      </c>
      <c r="E1006">
        <v>224.73500000000001</v>
      </c>
      <c r="F1006">
        <v>253.13</v>
      </c>
      <c r="I1006" s="8">
        <v>40856</v>
      </c>
      <c r="J1006">
        <v>246.465</v>
      </c>
      <c r="K1006">
        <v>114.245</v>
      </c>
      <c r="L1006">
        <v>157.64500000000001</v>
      </c>
      <c r="M1006" s="5">
        <v>201.745</v>
      </c>
      <c r="N1006">
        <v>227.08500000000001</v>
      </c>
    </row>
    <row r="1007" spans="1:14" x14ac:dyDescent="0.2">
      <c r="A1007" s="8">
        <v>40857</v>
      </c>
      <c r="B1007">
        <v>261.745</v>
      </c>
      <c r="C1007">
        <v>121.11</v>
      </c>
      <c r="D1007">
        <v>167.21</v>
      </c>
      <c r="E1007">
        <v>214</v>
      </c>
      <c r="F1007">
        <v>240.97</v>
      </c>
      <c r="I1007" s="8">
        <v>40857</v>
      </c>
      <c r="J1007">
        <v>275.04500000000002</v>
      </c>
      <c r="K1007">
        <v>127.125</v>
      </c>
      <c r="L1007">
        <v>175.54</v>
      </c>
      <c r="M1007" s="5">
        <v>224.73500000000001</v>
      </c>
      <c r="N1007">
        <v>253.13</v>
      </c>
    </row>
    <row r="1008" spans="1:14" x14ac:dyDescent="0.2">
      <c r="A1008" s="8">
        <v>40858</v>
      </c>
      <c r="B1008">
        <v>258.39499999999998</v>
      </c>
      <c r="C1008">
        <v>119.605</v>
      </c>
      <c r="D1008">
        <v>165.15</v>
      </c>
      <c r="E1008">
        <v>211.35</v>
      </c>
      <c r="F1008">
        <v>237.94499999999999</v>
      </c>
      <c r="I1008" s="8">
        <v>40858</v>
      </c>
      <c r="J1008">
        <v>261.745</v>
      </c>
      <c r="K1008">
        <v>121.11</v>
      </c>
      <c r="L1008">
        <v>167.21</v>
      </c>
      <c r="M1008" s="5">
        <v>214</v>
      </c>
      <c r="N1008">
        <v>240.97</v>
      </c>
    </row>
    <row r="1009" spans="1:14" x14ac:dyDescent="0.2">
      <c r="A1009" s="8">
        <v>40861</v>
      </c>
      <c r="B1009">
        <v>258.89499999999998</v>
      </c>
      <c r="C1009">
        <v>119.765</v>
      </c>
      <c r="D1009">
        <v>165.465</v>
      </c>
      <c r="E1009">
        <v>211.72</v>
      </c>
      <c r="F1009">
        <v>238.39</v>
      </c>
      <c r="I1009" s="8">
        <v>40861</v>
      </c>
      <c r="J1009">
        <v>258.39499999999998</v>
      </c>
      <c r="K1009">
        <v>119.605</v>
      </c>
      <c r="L1009">
        <v>165.15</v>
      </c>
      <c r="M1009" s="5">
        <v>211.35</v>
      </c>
      <c r="N1009">
        <v>237.94499999999999</v>
      </c>
    </row>
    <row r="1010" spans="1:14" x14ac:dyDescent="0.2">
      <c r="A1010" s="8">
        <v>40862</v>
      </c>
      <c r="B1010">
        <v>261.20999999999998</v>
      </c>
      <c r="C1010">
        <v>120.795</v>
      </c>
      <c r="D1010">
        <v>166.95500000000001</v>
      </c>
      <c r="E1010">
        <v>213.66499999999999</v>
      </c>
      <c r="F1010">
        <v>240.54</v>
      </c>
      <c r="I1010" s="8">
        <v>40862</v>
      </c>
      <c r="J1010">
        <v>258.89499999999998</v>
      </c>
      <c r="K1010">
        <v>119.765</v>
      </c>
      <c r="L1010">
        <v>165.465</v>
      </c>
      <c r="M1010" s="5">
        <v>211.72</v>
      </c>
      <c r="N1010">
        <v>238.39</v>
      </c>
    </row>
    <row r="1011" spans="1:14" x14ac:dyDescent="0.2">
      <c r="A1011" s="8">
        <v>40863</v>
      </c>
      <c r="B1011">
        <v>266.84500000000003</v>
      </c>
      <c r="C1011">
        <v>123.29</v>
      </c>
      <c r="D1011">
        <v>170.47499999999999</v>
      </c>
      <c r="E1011">
        <v>218.2</v>
      </c>
      <c r="F1011">
        <v>245.67500000000001</v>
      </c>
      <c r="I1011" s="8">
        <v>40863</v>
      </c>
      <c r="J1011">
        <v>261.20999999999998</v>
      </c>
      <c r="K1011">
        <v>120.795</v>
      </c>
      <c r="L1011">
        <v>166.95500000000001</v>
      </c>
      <c r="M1011" s="5">
        <v>213.66499999999999</v>
      </c>
      <c r="N1011">
        <v>240.54</v>
      </c>
    </row>
    <row r="1012" spans="1:14" x14ac:dyDescent="0.2">
      <c r="A1012" s="8">
        <v>40864</v>
      </c>
      <c r="B1012">
        <v>281.745</v>
      </c>
      <c r="C1012">
        <v>129.97499999999999</v>
      </c>
      <c r="D1012">
        <v>179.78</v>
      </c>
      <c r="E1012">
        <v>230.17</v>
      </c>
      <c r="F1012">
        <v>259.255</v>
      </c>
      <c r="I1012" s="8">
        <v>40864</v>
      </c>
      <c r="J1012">
        <v>266.84500000000003</v>
      </c>
      <c r="K1012">
        <v>123.29</v>
      </c>
      <c r="L1012">
        <v>170.47499999999999</v>
      </c>
      <c r="M1012" s="5">
        <v>218.2</v>
      </c>
      <c r="N1012">
        <v>245.67500000000001</v>
      </c>
    </row>
    <row r="1013" spans="1:14" x14ac:dyDescent="0.2">
      <c r="A1013" s="8">
        <v>40865</v>
      </c>
      <c r="B1013">
        <v>278.49</v>
      </c>
      <c r="C1013">
        <v>128.44</v>
      </c>
      <c r="D1013">
        <v>177.69</v>
      </c>
      <c r="E1013">
        <v>227.5</v>
      </c>
      <c r="F1013">
        <v>256.26499999999999</v>
      </c>
      <c r="I1013" s="8">
        <v>40865</v>
      </c>
      <c r="J1013">
        <v>281.745</v>
      </c>
      <c r="K1013">
        <v>129.97499999999999</v>
      </c>
      <c r="L1013">
        <v>179.78</v>
      </c>
      <c r="M1013" s="5">
        <v>230.17</v>
      </c>
      <c r="N1013">
        <v>259.255</v>
      </c>
    </row>
    <row r="1014" spans="1:14" x14ac:dyDescent="0.2">
      <c r="A1014" s="8">
        <v>40868</v>
      </c>
      <c r="B1014">
        <v>290.82499999999999</v>
      </c>
      <c r="C1014">
        <v>133.875</v>
      </c>
      <c r="D1014">
        <v>185.39500000000001</v>
      </c>
      <c r="E1014">
        <v>237.44</v>
      </c>
      <c r="F1014">
        <v>267.505</v>
      </c>
      <c r="I1014" s="8">
        <v>40868</v>
      </c>
      <c r="J1014">
        <v>278.49</v>
      </c>
      <c r="K1014">
        <v>128.44</v>
      </c>
      <c r="L1014">
        <v>177.69</v>
      </c>
      <c r="M1014" s="5">
        <v>227.5</v>
      </c>
      <c r="N1014">
        <v>256.26499999999999</v>
      </c>
    </row>
    <row r="1015" spans="1:14" x14ac:dyDescent="0.2">
      <c r="A1015" s="8">
        <v>40869</v>
      </c>
      <c r="B1015">
        <v>290.06</v>
      </c>
      <c r="C1015">
        <v>133.49</v>
      </c>
      <c r="D1015">
        <v>184.905</v>
      </c>
      <c r="E1015">
        <v>236.78</v>
      </c>
      <c r="F1015">
        <v>266.755</v>
      </c>
      <c r="I1015" s="8">
        <v>40869</v>
      </c>
      <c r="J1015">
        <v>290.82499999999999</v>
      </c>
      <c r="K1015">
        <v>133.875</v>
      </c>
      <c r="L1015">
        <v>185.39500000000001</v>
      </c>
      <c r="M1015" s="5">
        <v>237.44</v>
      </c>
      <c r="N1015">
        <v>267.505</v>
      </c>
    </row>
    <row r="1016" spans="1:14" x14ac:dyDescent="0.2">
      <c r="A1016" s="8">
        <v>40870</v>
      </c>
      <c r="B1016">
        <v>311.46499999999997</v>
      </c>
      <c r="C1016">
        <v>143.02000000000001</v>
      </c>
      <c r="D1016">
        <v>198.22</v>
      </c>
      <c r="E1016">
        <v>253.98500000000001</v>
      </c>
      <c r="F1016">
        <v>286.27499999999998</v>
      </c>
      <c r="I1016" s="8">
        <v>40870</v>
      </c>
      <c r="J1016">
        <v>290.06</v>
      </c>
      <c r="K1016">
        <v>133.49</v>
      </c>
      <c r="L1016">
        <v>184.905</v>
      </c>
      <c r="M1016" s="5">
        <v>236.78</v>
      </c>
      <c r="N1016">
        <v>266.755</v>
      </c>
    </row>
    <row r="1017" spans="1:14" x14ac:dyDescent="0.2">
      <c r="A1017" s="8">
        <v>40871</v>
      </c>
      <c r="B1017">
        <v>310.255</v>
      </c>
      <c r="C1017">
        <v>142.41499999999999</v>
      </c>
      <c r="D1017">
        <v>197.42</v>
      </c>
      <c r="E1017">
        <v>252.93</v>
      </c>
      <c r="F1017">
        <v>285.11</v>
      </c>
      <c r="I1017" s="8">
        <v>40871</v>
      </c>
      <c r="J1017">
        <v>311.46499999999997</v>
      </c>
      <c r="K1017">
        <v>143.02000000000001</v>
      </c>
      <c r="L1017">
        <v>198.22</v>
      </c>
      <c r="M1017" s="5">
        <v>253.98500000000001</v>
      </c>
      <c r="N1017">
        <v>286.27499999999998</v>
      </c>
    </row>
    <row r="1018" spans="1:14" x14ac:dyDescent="0.2">
      <c r="A1018" s="8">
        <v>40872</v>
      </c>
      <c r="B1018">
        <v>321.69499999999999</v>
      </c>
      <c r="C1018">
        <v>147.38</v>
      </c>
      <c r="D1018">
        <v>204.41</v>
      </c>
      <c r="E1018">
        <v>262</v>
      </c>
      <c r="F1018">
        <v>295.46499999999997</v>
      </c>
      <c r="I1018" s="8">
        <v>40872</v>
      </c>
      <c r="J1018">
        <v>310.255</v>
      </c>
      <c r="K1018">
        <v>142.41499999999999</v>
      </c>
      <c r="L1018">
        <v>197.42</v>
      </c>
      <c r="M1018" s="5">
        <v>252.93</v>
      </c>
      <c r="N1018">
        <v>285.11</v>
      </c>
    </row>
    <row r="1019" spans="1:14" x14ac:dyDescent="0.2">
      <c r="A1019" s="8">
        <v>40875</v>
      </c>
      <c r="B1019">
        <v>302.05500000000001</v>
      </c>
      <c r="C1019">
        <v>138.77000000000001</v>
      </c>
      <c r="D1019">
        <v>192.54499999999999</v>
      </c>
      <c r="E1019">
        <v>246.61</v>
      </c>
      <c r="F1019">
        <v>277.79500000000002</v>
      </c>
      <c r="I1019" s="8">
        <v>40875</v>
      </c>
      <c r="J1019">
        <v>321.69499999999999</v>
      </c>
      <c r="K1019">
        <v>147.38</v>
      </c>
      <c r="L1019">
        <v>204.41</v>
      </c>
      <c r="M1019" s="5">
        <v>262</v>
      </c>
      <c r="N1019">
        <v>295.46499999999997</v>
      </c>
    </row>
    <row r="1020" spans="1:14" x14ac:dyDescent="0.2">
      <c r="A1020" s="8">
        <v>40876</v>
      </c>
      <c r="B1020">
        <v>302.29500000000002</v>
      </c>
      <c r="C1020">
        <v>138.84</v>
      </c>
      <c r="D1020">
        <v>192.685</v>
      </c>
      <c r="E1020">
        <v>246.8</v>
      </c>
      <c r="F1020">
        <v>278.02999999999997</v>
      </c>
      <c r="I1020" s="8">
        <v>40876</v>
      </c>
      <c r="J1020">
        <v>302.05500000000001</v>
      </c>
      <c r="K1020">
        <v>138.77000000000001</v>
      </c>
      <c r="L1020">
        <v>192.54499999999999</v>
      </c>
      <c r="M1020" s="5">
        <v>246.61</v>
      </c>
      <c r="N1020">
        <v>277.79500000000002</v>
      </c>
    </row>
    <row r="1021" spans="1:14" x14ac:dyDescent="0.2">
      <c r="A1021" s="8">
        <v>40877</v>
      </c>
      <c r="B1021">
        <v>284.185</v>
      </c>
      <c r="C1021">
        <v>130.745</v>
      </c>
      <c r="D1021">
        <v>181.465</v>
      </c>
      <c r="E1021">
        <v>232.33500000000001</v>
      </c>
      <c r="F1021">
        <v>261.58</v>
      </c>
      <c r="I1021" s="8">
        <v>40877</v>
      </c>
      <c r="J1021">
        <v>302.29500000000002</v>
      </c>
      <c r="K1021">
        <v>138.84</v>
      </c>
      <c r="L1021">
        <v>192.685</v>
      </c>
      <c r="M1021" s="5">
        <v>246.8</v>
      </c>
      <c r="N1021">
        <v>278.02999999999997</v>
      </c>
    </row>
    <row r="1022" spans="1:14" x14ac:dyDescent="0.2">
      <c r="A1022" s="8">
        <v>40878</v>
      </c>
      <c r="B1022">
        <v>272.82</v>
      </c>
      <c r="C1022">
        <v>125.68</v>
      </c>
      <c r="D1022">
        <v>174.47499999999999</v>
      </c>
      <c r="E1022">
        <v>223.32</v>
      </c>
      <c r="F1022">
        <v>251.32</v>
      </c>
      <c r="I1022" s="8">
        <v>40878</v>
      </c>
      <c r="J1022">
        <v>284.185</v>
      </c>
      <c r="K1022">
        <v>130.745</v>
      </c>
      <c r="L1022">
        <v>181.465</v>
      </c>
      <c r="M1022" s="5">
        <v>232.33500000000001</v>
      </c>
      <c r="N1022">
        <v>261.58</v>
      </c>
    </row>
    <row r="1023" spans="1:14" x14ac:dyDescent="0.2">
      <c r="A1023" s="8">
        <v>40879</v>
      </c>
      <c r="B1023">
        <v>261.49</v>
      </c>
      <c r="C1023">
        <v>120.58499999999999</v>
      </c>
      <c r="D1023">
        <v>167.405</v>
      </c>
      <c r="E1023">
        <v>214.21</v>
      </c>
      <c r="F1023">
        <v>240.98</v>
      </c>
      <c r="I1023" s="8">
        <v>40879</v>
      </c>
      <c r="J1023">
        <v>272.82</v>
      </c>
      <c r="K1023">
        <v>125.68</v>
      </c>
      <c r="L1023">
        <v>174.47499999999999</v>
      </c>
      <c r="M1023" s="5">
        <v>223.32</v>
      </c>
      <c r="N1023">
        <v>251.32</v>
      </c>
    </row>
    <row r="1024" spans="1:14" x14ac:dyDescent="0.2">
      <c r="A1024" s="8">
        <v>40882</v>
      </c>
      <c r="B1024">
        <v>253.22</v>
      </c>
      <c r="C1024">
        <v>116.81</v>
      </c>
      <c r="D1024">
        <v>162.26499999999999</v>
      </c>
      <c r="E1024">
        <v>207.60499999999999</v>
      </c>
      <c r="F1024">
        <v>233.47</v>
      </c>
      <c r="I1024" s="8">
        <v>40882</v>
      </c>
      <c r="J1024">
        <v>261.49</v>
      </c>
      <c r="K1024">
        <v>120.58499999999999</v>
      </c>
      <c r="L1024">
        <v>167.405</v>
      </c>
      <c r="M1024" s="5">
        <v>214.21</v>
      </c>
      <c r="N1024">
        <v>240.98</v>
      </c>
    </row>
    <row r="1025" spans="1:14" x14ac:dyDescent="0.2">
      <c r="A1025" s="8">
        <v>40883</v>
      </c>
      <c r="B1025">
        <v>256.23500000000001</v>
      </c>
      <c r="C1025">
        <v>118.07</v>
      </c>
      <c r="D1025">
        <v>164.08</v>
      </c>
      <c r="E1025">
        <v>209.95500000000001</v>
      </c>
      <c r="F1025">
        <v>236.16499999999999</v>
      </c>
      <c r="I1025" s="8">
        <v>40883</v>
      </c>
      <c r="J1025">
        <v>253.22</v>
      </c>
      <c r="K1025">
        <v>116.81</v>
      </c>
      <c r="L1025">
        <v>162.26499999999999</v>
      </c>
      <c r="M1025" s="5">
        <v>207.60499999999999</v>
      </c>
      <c r="N1025">
        <v>233.47</v>
      </c>
    </row>
    <row r="1026" spans="1:14" x14ac:dyDescent="0.2">
      <c r="A1026" s="8">
        <v>40884</v>
      </c>
      <c r="B1026">
        <v>253.29</v>
      </c>
      <c r="C1026">
        <v>116.765</v>
      </c>
      <c r="D1026">
        <v>162.30000000000001</v>
      </c>
      <c r="E1026">
        <v>207.66</v>
      </c>
      <c r="F1026">
        <v>233.54</v>
      </c>
      <c r="I1026" s="8">
        <v>40884</v>
      </c>
      <c r="J1026">
        <v>256.23500000000001</v>
      </c>
      <c r="K1026">
        <v>118.07</v>
      </c>
      <c r="L1026">
        <v>164.08</v>
      </c>
      <c r="M1026" s="5">
        <v>209.95500000000001</v>
      </c>
      <c r="N1026">
        <v>236.16499999999999</v>
      </c>
    </row>
    <row r="1027" spans="1:14" x14ac:dyDescent="0.2">
      <c r="A1027" s="8">
        <v>40885</v>
      </c>
      <c r="B1027">
        <v>269.33</v>
      </c>
      <c r="C1027">
        <v>123.875</v>
      </c>
      <c r="D1027">
        <v>172.28</v>
      </c>
      <c r="E1027">
        <v>220.54</v>
      </c>
      <c r="F1027">
        <v>248.155</v>
      </c>
      <c r="I1027" s="8">
        <v>40885</v>
      </c>
      <c r="J1027">
        <v>253.29</v>
      </c>
      <c r="K1027">
        <v>116.765</v>
      </c>
      <c r="L1027">
        <v>162.30000000000001</v>
      </c>
      <c r="M1027" s="5">
        <v>207.66</v>
      </c>
      <c r="N1027">
        <v>233.54</v>
      </c>
    </row>
    <row r="1028" spans="1:14" x14ac:dyDescent="0.2">
      <c r="A1028" s="8">
        <v>40886</v>
      </c>
      <c r="B1028">
        <v>262.25</v>
      </c>
      <c r="C1028">
        <v>120.63500000000001</v>
      </c>
      <c r="D1028">
        <v>167.80500000000001</v>
      </c>
      <c r="E1028">
        <v>214.81</v>
      </c>
      <c r="F1028">
        <v>241.685</v>
      </c>
      <c r="I1028" s="8">
        <v>40886</v>
      </c>
      <c r="J1028">
        <v>269.33</v>
      </c>
      <c r="K1028">
        <v>123.875</v>
      </c>
      <c r="L1028">
        <v>172.28</v>
      </c>
      <c r="M1028" s="5">
        <v>220.54</v>
      </c>
      <c r="N1028">
        <v>248.155</v>
      </c>
    </row>
    <row r="1029" spans="1:14" x14ac:dyDescent="0.2">
      <c r="A1029" s="8">
        <v>40889</v>
      </c>
      <c r="B1029">
        <v>274.73500000000001</v>
      </c>
      <c r="C1029">
        <v>126.19499999999999</v>
      </c>
      <c r="D1029">
        <v>175.72499999999999</v>
      </c>
      <c r="E1029">
        <v>225</v>
      </c>
      <c r="F1029">
        <v>253.15</v>
      </c>
      <c r="I1029" s="8">
        <v>40889</v>
      </c>
      <c r="J1029">
        <v>262.25</v>
      </c>
      <c r="K1029">
        <v>120.63500000000001</v>
      </c>
      <c r="L1029">
        <v>167.80500000000001</v>
      </c>
      <c r="M1029" s="5">
        <v>214.81</v>
      </c>
      <c r="N1029">
        <v>241.685</v>
      </c>
    </row>
    <row r="1030" spans="1:14" x14ac:dyDescent="0.2">
      <c r="A1030" s="8">
        <v>40890</v>
      </c>
      <c r="B1030">
        <v>273.17500000000001</v>
      </c>
      <c r="C1030">
        <v>125.43</v>
      </c>
      <c r="D1030">
        <v>174.685</v>
      </c>
      <c r="E1030">
        <v>223.66499999999999</v>
      </c>
      <c r="F1030">
        <v>251.67500000000001</v>
      </c>
      <c r="I1030" s="8">
        <v>40890</v>
      </c>
      <c r="J1030">
        <v>274.73500000000001</v>
      </c>
      <c r="K1030">
        <v>126.19499999999999</v>
      </c>
      <c r="L1030">
        <v>175.72499999999999</v>
      </c>
      <c r="M1030" s="5">
        <v>225</v>
      </c>
      <c r="N1030">
        <v>253.15</v>
      </c>
    </row>
    <row r="1031" spans="1:14" x14ac:dyDescent="0.2">
      <c r="A1031" s="8">
        <v>40891</v>
      </c>
      <c r="B1031">
        <v>276.56</v>
      </c>
      <c r="C1031">
        <v>126.93</v>
      </c>
      <c r="D1031">
        <v>176.82499999999999</v>
      </c>
      <c r="E1031">
        <v>226.41499999999999</v>
      </c>
      <c r="F1031">
        <v>254.8</v>
      </c>
      <c r="I1031" s="8">
        <v>40891</v>
      </c>
      <c r="J1031">
        <v>273.17500000000001</v>
      </c>
      <c r="K1031">
        <v>125.43</v>
      </c>
      <c r="L1031">
        <v>174.685</v>
      </c>
      <c r="M1031" s="5">
        <v>223.66499999999999</v>
      </c>
      <c r="N1031">
        <v>251.67500000000001</v>
      </c>
    </row>
    <row r="1032" spans="1:14" x14ac:dyDescent="0.2">
      <c r="A1032" s="8">
        <v>40892</v>
      </c>
      <c r="B1032">
        <v>264.89499999999998</v>
      </c>
      <c r="C1032">
        <v>121.69499999999999</v>
      </c>
      <c r="D1032">
        <v>169.52500000000001</v>
      </c>
      <c r="E1032">
        <v>217</v>
      </c>
      <c r="F1032">
        <v>244.125</v>
      </c>
      <c r="I1032" s="8">
        <v>40892</v>
      </c>
      <c r="J1032">
        <v>276.56</v>
      </c>
      <c r="K1032">
        <v>126.93</v>
      </c>
      <c r="L1032">
        <v>176.82499999999999</v>
      </c>
      <c r="M1032" s="5">
        <v>226.41499999999999</v>
      </c>
      <c r="N1032">
        <v>254.8</v>
      </c>
    </row>
    <row r="1033" spans="1:14" x14ac:dyDescent="0.2">
      <c r="A1033" s="8">
        <v>40893</v>
      </c>
      <c r="B1033">
        <v>264.26</v>
      </c>
      <c r="C1033">
        <v>121.36499999999999</v>
      </c>
      <c r="D1033">
        <v>169.10499999999999</v>
      </c>
      <c r="E1033">
        <v>216.47</v>
      </c>
      <c r="F1033">
        <v>243.53</v>
      </c>
      <c r="I1033" s="8">
        <v>40893</v>
      </c>
      <c r="J1033">
        <v>264.89499999999998</v>
      </c>
      <c r="K1033">
        <v>121.69499999999999</v>
      </c>
      <c r="L1033">
        <v>169.52500000000001</v>
      </c>
      <c r="M1033" s="5">
        <v>217</v>
      </c>
      <c r="N1033">
        <v>244.125</v>
      </c>
    </row>
    <row r="1034" spans="1:14" x14ac:dyDescent="0.2">
      <c r="A1034" s="8">
        <v>40896</v>
      </c>
      <c r="B1034">
        <v>265.065</v>
      </c>
      <c r="C1034">
        <v>120.28</v>
      </c>
      <c r="D1034">
        <v>167.73500000000001</v>
      </c>
      <c r="E1034">
        <v>214.72</v>
      </c>
      <c r="F1034">
        <v>241.535</v>
      </c>
      <c r="I1034" s="8">
        <v>40896</v>
      </c>
      <c r="J1034">
        <v>264.26</v>
      </c>
      <c r="K1034">
        <v>121.36499999999999</v>
      </c>
      <c r="L1034">
        <v>169.10499999999999</v>
      </c>
      <c r="M1034" s="5">
        <v>216.47</v>
      </c>
      <c r="N1034">
        <v>243.53</v>
      </c>
    </row>
    <row r="1035" spans="1:14" x14ac:dyDescent="0.2">
      <c r="A1035" s="8">
        <v>40897</v>
      </c>
      <c r="B1035">
        <v>265.875</v>
      </c>
      <c r="C1035">
        <v>123.825</v>
      </c>
      <c r="D1035">
        <v>168.83</v>
      </c>
      <c r="E1035">
        <v>216.3</v>
      </c>
      <c r="F1035">
        <v>244.08</v>
      </c>
      <c r="I1035" s="8">
        <v>40897</v>
      </c>
      <c r="J1035">
        <v>265.065</v>
      </c>
      <c r="K1035">
        <v>120.28</v>
      </c>
      <c r="L1035">
        <v>167.73500000000001</v>
      </c>
      <c r="M1035" s="5">
        <v>214.72</v>
      </c>
      <c r="N1035">
        <v>241.535</v>
      </c>
    </row>
    <row r="1036" spans="1:14" x14ac:dyDescent="0.2">
      <c r="A1036" s="8">
        <v>40898</v>
      </c>
      <c r="B1036">
        <v>262.02999999999997</v>
      </c>
      <c r="C1036">
        <v>122.15</v>
      </c>
      <c r="D1036">
        <v>166.58</v>
      </c>
      <c r="E1036">
        <v>213.37</v>
      </c>
      <c r="F1036">
        <v>240.68</v>
      </c>
      <c r="I1036" s="8">
        <v>40898</v>
      </c>
      <c r="J1036">
        <v>265.875</v>
      </c>
      <c r="K1036">
        <v>123.825</v>
      </c>
      <c r="L1036">
        <v>168.83</v>
      </c>
      <c r="M1036" s="5">
        <v>216.3</v>
      </c>
      <c r="N1036">
        <v>244.08</v>
      </c>
    </row>
    <row r="1037" spans="1:14" x14ac:dyDescent="0.2">
      <c r="A1037" s="8">
        <v>40899</v>
      </c>
      <c r="B1037">
        <v>257.79500000000002</v>
      </c>
      <c r="C1037">
        <v>120.23</v>
      </c>
      <c r="D1037">
        <v>163.97499999999999</v>
      </c>
      <c r="E1037">
        <v>210</v>
      </c>
      <c r="F1037">
        <v>236.85</v>
      </c>
      <c r="I1037" s="8">
        <v>40899</v>
      </c>
      <c r="J1037">
        <v>262.02999999999997</v>
      </c>
      <c r="K1037">
        <v>122.15</v>
      </c>
      <c r="L1037">
        <v>166.58</v>
      </c>
      <c r="M1037" s="5">
        <v>213.37</v>
      </c>
      <c r="N1037">
        <v>240.68</v>
      </c>
    </row>
    <row r="1038" spans="1:14" x14ac:dyDescent="0.2">
      <c r="A1038" s="8">
        <v>40900</v>
      </c>
      <c r="B1038">
        <v>258.10000000000002</v>
      </c>
      <c r="C1038">
        <v>120.34</v>
      </c>
      <c r="D1038">
        <v>164.155</v>
      </c>
      <c r="E1038">
        <v>210.24</v>
      </c>
      <c r="F1038">
        <v>237.12</v>
      </c>
      <c r="I1038" s="8">
        <v>40900</v>
      </c>
      <c r="J1038">
        <v>257.79500000000002</v>
      </c>
      <c r="K1038">
        <v>120.23</v>
      </c>
      <c r="L1038">
        <v>163.97499999999999</v>
      </c>
      <c r="M1038" s="5">
        <v>210</v>
      </c>
      <c r="N1038">
        <v>236.85</v>
      </c>
    </row>
    <row r="1039" spans="1:14" x14ac:dyDescent="0.2">
      <c r="A1039" s="8">
        <v>40903</v>
      </c>
      <c r="B1039">
        <v>258.065</v>
      </c>
      <c r="C1039">
        <v>120.33499999999999</v>
      </c>
      <c r="D1039">
        <v>164.11</v>
      </c>
      <c r="E1039">
        <v>210.27500000000001</v>
      </c>
      <c r="F1039">
        <v>237.11500000000001</v>
      </c>
      <c r="I1039" s="8">
        <v>40903</v>
      </c>
      <c r="J1039">
        <v>258.10000000000002</v>
      </c>
      <c r="K1039">
        <v>120.34</v>
      </c>
      <c r="L1039">
        <v>164.155</v>
      </c>
      <c r="M1039" s="5">
        <v>210.24</v>
      </c>
      <c r="N1039">
        <v>237.12</v>
      </c>
    </row>
    <row r="1040" spans="1:14" x14ac:dyDescent="0.2">
      <c r="A1040" s="8">
        <v>40904</v>
      </c>
      <c r="B1040">
        <v>258.04500000000002</v>
      </c>
      <c r="C1040">
        <v>120.33499999999999</v>
      </c>
      <c r="D1040">
        <v>164.095</v>
      </c>
      <c r="E1040">
        <v>210.245</v>
      </c>
      <c r="F1040">
        <v>237.07499999999999</v>
      </c>
      <c r="I1040" s="8">
        <v>40904</v>
      </c>
      <c r="J1040">
        <v>258.065</v>
      </c>
      <c r="K1040">
        <v>120.33499999999999</v>
      </c>
      <c r="L1040">
        <v>164.11</v>
      </c>
      <c r="M1040" s="5">
        <v>210.27500000000001</v>
      </c>
      <c r="N1040">
        <v>237.11500000000001</v>
      </c>
    </row>
    <row r="1041" spans="1:14" x14ac:dyDescent="0.2">
      <c r="A1041" s="8">
        <v>40905</v>
      </c>
      <c r="B1041">
        <v>254.98</v>
      </c>
      <c r="C1041">
        <v>118.88500000000001</v>
      </c>
      <c r="D1041">
        <v>162.13499999999999</v>
      </c>
      <c r="E1041">
        <v>207.76</v>
      </c>
      <c r="F1041">
        <v>234.29499999999999</v>
      </c>
      <c r="I1041" s="8">
        <v>40905</v>
      </c>
      <c r="J1041">
        <v>258.04500000000002</v>
      </c>
      <c r="K1041">
        <v>120.33499999999999</v>
      </c>
      <c r="L1041">
        <v>164.095</v>
      </c>
      <c r="M1041" s="5">
        <v>210.245</v>
      </c>
      <c r="N1041">
        <v>237.07499999999999</v>
      </c>
    </row>
    <row r="1042" spans="1:14" x14ac:dyDescent="0.2">
      <c r="A1042" s="8">
        <v>40906</v>
      </c>
      <c r="B1042">
        <v>257.05</v>
      </c>
      <c r="C1042">
        <v>119.765</v>
      </c>
      <c r="D1042">
        <v>163.4</v>
      </c>
      <c r="E1042">
        <v>209.39500000000001</v>
      </c>
      <c r="F1042">
        <v>236.16</v>
      </c>
      <c r="I1042" s="8">
        <v>40906</v>
      </c>
      <c r="J1042">
        <v>254.98</v>
      </c>
      <c r="K1042">
        <v>118.88500000000001</v>
      </c>
      <c r="L1042">
        <v>162.13499999999999</v>
      </c>
      <c r="M1042" s="5">
        <v>207.76</v>
      </c>
      <c r="N1042">
        <v>234.29499999999999</v>
      </c>
    </row>
    <row r="1043" spans="1:14" x14ac:dyDescent="0.2">
      <c r="A1043" s="8">
        <v>40907</v>
      </c>
      <c r="B1043">
        <v>255.78</v>
      </c>
      <c r="C1043">
        <v>119.095</v>
      </c>
      <c r="D1043">
        <v>162.53</v>
      </c>
      <c r="E1043">
        <v>208.3</v>
      </c>
      <c r="F1043">
        <v>234.95500000000001</v>
      </c>
      <c r="I1043" s="8">
        <v>40907</v>
      </c>
      <c r="J1043">
        <v>257.05</v>
      </c>
      <c r="K1043">
        <v>119.765</v>
      </c>
      <c r="L1043">
        <v>163.4</v>
      </c>
      <c r="M1043" s="5">
        <v>209.39500000000001</v>
      </c>
      <c r="N1043">
        <v>236.16</v>
      </c>
    </row>
    <row r="1044" spans="1:14" x14ac:dyDescent="0.2">
      <c r="A1044" s="8">
        <v>40910</v>
      </c>
      <c r="B1044">
        <v>255.73500000000001</v>
      </c>
      <c r="C1044">
        <v>119.13500000000001</v>
      </c>
      <c r="D1044">
        <v>162.47499999999999</v>
      </c>
      <c r="E1044">
        <v>208.27</v>
      </c>
      <c r="F1044">
        <v>234.94499999999999</v>
      </c>
      <c r="I1044" s="8">
        <v>40910</v>
      </c>
      <c r="J1044">
        <v>255.78</v>
      </c>
      <c r="K1044">
        <v>119.095</v>
      </c>
      <c r="L1044">
        <v>162.53</v>
      </c>
      <c r="M1044" s="5">
        <v>208.3</v>
      </c>
      <c r="N1044">
        <v>234.95500000000001</v>
      </c>
    </row>
    <row r="1045" spans="1:14" x14ac:dyDescent="0.2">
      <c r="A1045" s="8">
        <v>40911</v>
      </c>
      <c r="B1045">
        <v>245.39500000000001</v>
      </c>
      <c r="C1045">
        <v>114.42</v>
      </c>
      <c r="D1045">
        <v>156.04499999999999</v>
      </c>
      <c r="E1045">
        <v>200</v>
      </c>
      <c r="F1045">
        <v>225.54</v>
      </c>
      <c r="I1045" s="8">
        <v>40911</v>
      </c>
      <c r="J1045">
        <v>255.73500000000001</v>
      </c>
      <c r="K1045">
        <v>119.13500000000001</v>
      </c>
      <c r="L1045">
        <v>162.47499999999999</v>
      </c>
      <c r="M1045" s="5">
        <v>208.27</v>
      </c>
      <c r="N1045">
        <v>234.94499999999999</v>
      </c>
    </row>
    <row r="1046" spans="1:14" x14ac:dyDescent="0.2">
      <c r="A1046" s="8">
        <v>40912</v>
      </c>
      <c r="B1046">
        <v>249.05</v>
      </c>
      <c r="C1046">
        <v>116.11499999999999</v>
      </c>
      <c r="D1046">
        <v>158.41999999999999</v>
      </c>
      <c r="E1046">
        <v>203</v>
      </c>
      <c r="F1046">
        <v>228.91499999999999</v>
      </c>
      <c r="I1046" s="8">
        <v>40912</v>
      </c>
      <c r="J1046">
        <v>245.39500000000001</v>
      </c>
      <c r="K1046">
        <v>114.42</v>
      </c>
      <c r="L1046">
        <v>156.04499999999999</v>
      </c>
      <c r="M1046" s="5">
        <v>200</v>
      </c>
      <c r="N1046">
        <v>225.54</v>
      </c>
    </row>
    <row r="1047" spans="1:14" x14ac:dyDescent="0.2">
      <c r="A1047" s="8">
        <v>40913</v>
      </c>
      <c r="B1047">
        <v>254.55</v>
      </c>
      <c r="C1047">
        <v>118.595</v>
      </c>
      <c r="D1047">
        <v>161.85499999999999</v>
      </c>
      <c r="E1047">
        <v>207.44499999999999</v>
      </c>
      <c r="F1047">
        <v>233.95500000000001</v>
      </c>
      <c r="I1047" s="8">
        <v>40913</v>
      </c>
      <c r="J1047">
        <v>249.05</v>
      </c>
      <c r="K1047">
        <v>116.11499999999999</v>
      </c>
      <c r="L1047">
        <v>158.41999999999999</v>
      </c>
      <c r="M1047" s="5">
        <v>203</v>
      </c>
      <c r="N1047">
        <v>228.91499999999999</v>
      </c>
    </row>
    <row r="1048" spans="1:14" x14ac:dyDescent="0.2">
      <c r="A1048" s="8">
        <v>40914</v>
      </c>
      <c r="B1048">
        <v>260.05</v>
      </c>
      <c r="C1048">
        <v>121.02500000000001</v>
      </c>
      <c r="D1048">
        <v>165.23</v>
      </c>
      <c r="E1048">
        <v>211.83500000000001</v>
      </c>
      <c r="F1048">
        <v>238.935</v>
      </c>
      <c r="I1048" s="8">
        <v>40914</v>
      </c>
      <c r="J1048">
        <v>254.55</v>
      </c>
      <c r="K1048">
        <v>118.595</v>
      </c>
      <c r="L1048">
        <v>161.85499999999999</v>
      </c>
      <c r="M1048" s="5">
        <v>207.44499999999999</v>
      </c>
      <c r="N1048">
        <v>233.95500000000001</v>
      </c>
    </row>
    <row r="1049" spans="1:14" x14ac:dyDescent="0.2">
      <c r="A1049" s="8">
        <v>40917</v>
      </c>
      <c r="B1049">
        <v>262.62</v>
      </c>
      <c r="C1049">
        <v>122.12</v>
      </c>
      <c r="D1049">
        <v>166.875</v>
      </c>
      <c r="E1049">
        <v>213.96</v>
      </c>
      <c r="F1049">
        <v>241.33</v>
      </c>
      <c r="I1049" s="8">
        <v>40917</v>
      </c>
      <c r="J1049">
        <v>260.05</v>
      </c>
      <c r="K1049">
        <v>121.02500000000001</v>
      </c>
      <c r="L1049">
        <v>165.23</v>
      </c>
      <c r="M1049" s="5">
        <v>211.83500000000001</v>
      </c>
      <c r="N1049">
        <v>238.935</v>
      </c>
    </row>
    <row r="1050" spans="1:14" x14ac:dyDescent="0.2">
      <c r="A1050" s="8">
        <v>40918</v>
      </c>
      <c r="B1050">
        <v>263.87</v>
      </c>
      <c r="C1050">
        <v>122.65</v>
      </c>
      <c r="D1050">
        <v>167.65</v>
      </c>
      <c r="E1050">
        <v>214.965</v>
      </c>
      <c r="F1050">
        <v>242.47</v>
      </c>
      <c r="I1050" s="8">
        <v>40918</v>
      </c>
      <c r="J1050">
        <v>262.62</v>
      </c>
      <c r="K1050">
        <v>122.12</v>
      </c>
      <c r="L1050">
        <v>166.875</v>
      </c>
      <c r="M1050" s="5">
        <v>213.96</v>
      </c>
      <c r="N1050">
        <v>241.33</v>
      </c>
    </row>
    <row r="1051" spans="1:14" x14ac:dyDescent="0.2">
      <c r="A1051" s="8">
        <v>40919</v>
      </c>
      <c r="B1051">
        <v>264.70999999999998</v>
      </c>
      <c r="C1051">
        <v>123.04</v>
      </c>
      <c r="D1051">
        <v>168.23</v>
      </c>
      <c r="E1051">
        <v>215.72</v>
      </c>
      <c r="F1051">
        <v>243.27500000000001</v>
      </c>
      <c r="I1051" s="8">
        <v>40919</v>
      </c>
      <c r="J1051">
        <v>263.87</v>
      </c>
      <c r="K1051">
        <v>122.65</v>
      </c>
      <c r="L1051">
        <v>167.65</v>
      </c>
      <c r="M1051" s="5">
        <v>214.965</v>
      </c>
      <c r="N1051">
        <v>242.47</v>
      </c>
    </row>
    <row r="1052" spans="1:14" x14ac:dyDescent="0.2">
      <c r="A1052" s="8">
        <v>40920</v>
      </c>
      <c r="B1052">
        <v>261.45499999999998</v>
      </c>
      <c r="C1052">
        <v>121.505</v>
      </c>
      <c r="D1052">
        <v>166.17500000000001</v>
      </c>
      <c r="E1052">
        <v>213.07</v>
      </c>
      <c r="F1052">
        <v>240.3</v>
      </c>
      <c r="I1052" s="8">
        <v>40920</v>
      </c>
      <c r="J1052">
        <v>264.70999999999998</v>
      </c>
      <c r="K1052">
        <v>123.04</v>
      </c>
      <c r="L1052">
        <v>168.23</v>
      </c>
      <c r="M1052" s="5">
        <v>215.72</v>
      </c>
      <c r="N1052">
        <v>243.27500000000001</v>
      </c>
    </row>
    <row r="1053" spans="1:14" x14ac:dyDescent="0.2">
      <c r="A1053" s="8">
        <v>40921</v>
      </c>
      <c r="B1053">
        <v>258.70499999999998</v>
      </c>
      <c r="C1053">
        <v>120.24</v>
      </c>
      <c r="D1053">
        <v>164.48</v>
      </c>
      <c r="E1053">
        <v>210.9</v>
      </c>
      <c r="F1053">
        <v>237.82</v>
      </c>
      <c r="I1053" s="8">
        <v>40921</v>
      </c>
      <c r="J1053">
        <v>261.45499999999998</v>
      </c>
      <c r="K1053">
        <v>121.505</v>
      </c>
      <c r="L1053">
        <v>166.17500000000001</v>
      </c>
      <c r="M1053" s="5">
        <v>213.07</v>
      </c>
      <c r="N1053">
        <v>240.3</v>
      </c>
    </row>
    <row r="1054" spans="1:14" x14ac:dyDescent="0.2">
      <c r="A1054" s="8">
        <v>40924</v>
      </c>
      <c r="B1054">
        <v>262.14499999999998</v>
      </c>
      <c r="C1054">
        <v>121.65</v>
      </c>
      <c r="D1054">
        <v>166.55500000000001</v>
      </c>
      <c r="E1054">
        <v>213.63</v>
      </c>
      <c r="F1054">
        <v>240.935</v>
      </c>
      <c r="I1054" s="8">
        <v>40924</v>
      </c>
      <c r="J1054">
        <v>258.70499999999998</v>
      </c>
      <c r="K1054">
        <v>120.24</v>
      </c>
      <c r="L1054">
        <v>164.48</v>
      </c>
      <c r="M1054" s="5">
        <v>210.9</v>
      </c>
      <c r="N1054">
        <v>237.82</v>
      </c>
    </row>
    <row r="1055" spans="1:14" x14ac:dyDescent="0.2">
      <c r="A1055" s="8">
        <v>40925</v>
      </c>
      <c r="B1055">
        <v>257.685</v>
      </c>
      <c r="C1055">
        <v>119.57</v>
      </c>
      <c r="D1055">
        <v>163.73500000000001</v>
      </c>
      <c r="E1055">
        <v>210</v>
      </c>
      <c r="F1055">
        <v>236.83500000000001</v>
      </c>
      <c r="I1055" s="8">
        <v>40925</v>
      </c>
      <c r="J1055">
        <v>262.14499999999998</v>
      </c>
      <c r="K1055">
        <v>121.65</v>
      </c>
      <c r="L1055">
        <v>166.55500000000001</v>
      </c>
      <c r="M1055" s="5">
        <v>213.63</v>
      </c>
      <c r="N1055">
        <v>240.935</v>
      </c>
    </row>
    <row r="1056" spans="1:14" x14ac:dyDescent="0.2">
      <c r="A1056" s="8">
        <v>40926</v>
      </c>
      <c r="B1056">
        <v>244.935</v>
      </c>
      <c r="C1056">
        <v>113.845</v>
      </c>
      <c r="D1056">
        <v>155.88999999999999</v>
      </c>
      <c r="E1056">
        <v>199.85499999999999</v>
      </c>
      <c r="F1056">
        <v>225.28</v>
      </c>
      <c r="I1056" s="8">
        <v>40926</v>
      </c>
      <c r="J1056">
        <v>257.685</v>
      </c>
      <c r="K1056">
        <v>119.57</v>
      </c>
      <c r="L1056">
        <v>163.73500000000001</v>
      </c>
      <c r="M1056" s="5">
        <v>210</v>
      </c>
      <c r="N1056">
        <v>236.83500000000001</v>
      </c>
    </row>
    <row r="1057" spans="1:14" x14ac:dyDescent="0.2">
      <c r="A1057" s="8">
        <v>40927</v>
      </c>
      <c r="B1057">
        <v>235.02</v>
      </c>
      <c r="C1057">
        <v>109.33</v>
      </c>
      <c r="D1057">
        <v>149.715</v>
      </c>
      <c r="E1057">
        <v>191.89</v>
      </c>
      <c r="F1057">
        <v>216.25</v>
      </c>
      <c r="I1057" s="8">
        <v>40927</v>
      </c>
      <c r="J1057">
        <v>244.935</v>
      </c>
      <c r="K1057">
        <v>113.845</v>
      </c>
      <c r="L1057">
        <v>155.88999999999999</v>
      </c>
      <c r="M1057" s="5">
        <v>199.85499999999999</v>
      </c>
      <c r="N1057">
        <v>225.28</v>
      </c>
    </row>
    <row r="1058" spans="1:14" x14ac:dyDescent="0.2">
      <c r="A1058" s="8">
        <v>40928</v>
      </c>
      <c r="B1058">
        <v>226.345</v>
      </c>
      <c r="C1058">
        <v>105.435</v>
      </c>
      <c r="D1058">
        <v>144.38999999999999</v>
      </c>
      <c r="E1058">
        <v>185</v>
      </c>
      <c r="F1058">
        <v>208.38499999999999</v>
      </c>
      <c r="I1058" s="8">
        <v>40928</v>
      </c>
      <c r="J1058">
        <v>235.02</v>
      </c>
      <c r="K1058">
        <v>109.33</v>
      </c>
      <c r="L1058">
        <v>149.715</v>
      </c>
      <c r="M1058" s="5">
        <v>191.89</v>
      </c>
      <c r="N1058">
        <v>216.25</v>
      </c>
    </row>
    <row r="1059" spans="1:14" x14ac:dyDescent="0.2">
      <c r="A1059" s="8">
        <v>40931</v>
      </c>
      <c r="B1059">
        <v>223.12</v>
      </c>
      <c r="C1059">
        <v>103.955</v>
      </c>
      <c r="D1059">
        <v>142.46</v>
      </c>
      <c r="E1059">
        <v>182.49</v>
      </c>
      <c r="F1059">
        <v>205.48</v>
      </c>
      <c r="I1059" s="8">
        <v>40931</v>
      </c>
      <c r="J1059">
        <v>226.345</v>
      </c>
      <c r="K1059">
        <v>105.435</v>
      </c>
      <c r="L1059">
        <v>144.38999999999999</v>
      </c>
      <c r="M1059" s="5">
        <v>185</v>
      </c>
      <c r="N1059">
        <v>208.38499999999999</v>
      </c>
    </row>
    <row r="1060" spans="1:14" x14ac:dyDescent="0.2">
      <c r="A1060" s="8">
        <v>40932</v>
      </c>
      <c r="B1060">
        <v>226.19499999999999</v>
      </c>
      <c r="C1060">
        <v>105.355</v>
      </c>
      <c r="D1060">
        <v>144.41999999999999</v>
      </c>
      <c r="E1060">
        <v>185</v>
      </c>
      <c r="F1060">
        <v>208.315</v>
      </c>
      <c r="I1060" s="8">
        <v>40932</v>
      </c>
      <c r="J1060">
        <v>223.12</v>
      </c>
      <c r="K1060">
        <v>103.955</v>
      </c>
      <c r="L1060">
        <v>142.46</v>
      </c>
      <c r="M1060" s="5">
        <v>182.49</v>
      </c>
      <c r="N1060">
        <v>205.48</v>
      </c>
    </row>
    <row r="1061" spans="1:14" x14ac:dyDescent="0.2">
      <c r="A1061" s="8">
        <v>40933</v>
      </c>
      <c r="B1061">
        <v>221.61</v>
      </c>
      <c r="C1061">
        <v>105.015</v>
      </c>
      <c r="D1061">
        <v>143.685</v>
      </c>
      <c r="E1061">
        <v>183.28</v>
      </c>
      <c r="F1061">
        <v>205.44</v>
      </c>
      <c r="I1061" s="8">
        <v>40933</v>
      </c>
      <c r="J1061">
        <v>226.19499999999999</v>
      </c>
      <c r="K1061">
        <v>105.355</v>
      </c>
      <c r="L1061">
        <v>144.41999999999999</v>
      </c>
      <c r="M1061" s="5">
        <v>185</v>
      </c>
      <c r="N1061">
        <v>208.315</v>
      </c>
    </row>
    <row r="1062" spans="1:14" x14ac:dyDescent="0.2">
      <c r="A1062" s="8">
        <v>40934</v>
      </c>
      <c r="B1062">
        <v>215.46</v>
      </c>
      <c r="C1062">
        <v>102</v>
      </c>
      <c r="D1062">
        <v>139.60499999999999</v>
      </c>
      <c r="E1062">
        <v>178.13499999999999</v>
      </c>
      <c r="F1062">
        <v>199.72</v>
      </c>
      <c r="I1062" s="8">
        <v>40934</v>
      </c>
      <c r="J1062">
        <v>221.61</v>
      </c>
      <c r="K1062">
        <v>105.015</v>
      </c>
      <c r="L1062">
        <v>143.685</v>
      </c>
      <c r="M1062" s="5">
        <v>183.28</v>
      </c>
      <c r="N1062">
        <v>205.44</v>
      </c>
    </row>
    <row r="1063" spans="1:14" x14ac:dyDescent="0.2">
      <c r="A1063" s="8">
        <v>40935</v>
      </c>
      <c r="B1063">
        <v>219.46</v>
      </c>
      <c r="C1063">
        <v>103.825</v>
      </c>
      <c r="D1063">
        <v>142.155</v>
      </c>
      <c r="E1063">
        <v>181.42</v>
      </c>
      <c r="F1063">
        <v>203.41499999999999</v>
      </c>
      <c r="I1063" s="8">
        <v>40935</v>
      </c>
      <c r="J1063">
        <v>215.46</v>
      </c>
      <c r="K1063">
        <v>102</v>
      </c>
      <c r="L1063">
        <v>139.60499999999999</v>
      </c>
      <c r="M1063" s="5">
        <v>178.13499999999999</v>
      </c>
      <c r="N1063">
        <v>199.72</v>
      </c>
    </row>
    <row r="1064" spans="1:14" x14ac:dyDescent="0.2">
      <c r="A1064" s="8">
        <v>40938</v>
      </c>
      <c r="B1064">
        <v>222.14500000000001</v>
      </c>
      <c r="C1064">
        <v>105.015</v>
      </c>
      <c r="D1064">
        <v>143.88499999999999</v>
      </c>
      <c r="E1064">
        <v>183.64500000000001</v>
      </c>
      <c r="F1064">
        <v>205.91499999999999</v>
      </c>
      <c r="I1064" s="8">
        <v>40938</v>
      </c>
      <c r="J1064">
        <v>219.46</v>
      </c>
      <c r="K1064">
        <v>103.825</v>
      </c>
      <c r="L1064">
        <v>142.155</v>
      </c>
      <c r="M1064" s="5">
        <v>181.42</v>
      </c>
      <c r="N1064">
        <v>203.41499999999999</v>
      </c>
    </row>
    <row r="1065" spans="1:14" x14ac:dyDescent="0.2">
      <c r="A1065" s="8">
        <v>40939</v>
      </c>
      <c r="B1065">
        <v>222.08</v>
      </c>
      <c r="C1065">
        <v>59.085000000000001</v>
      </c>
      <c r="D1065">
        <v>117.74</v>
      </c>
      <c r="E1065">
        <v>177.715</v>
      </c>
      <c r="F1065">
        <v>203.35</v>
      </c>
      <c r="I1065" s="8">
        <v>40939</v>
      </c>
      <c r="J1065">
        <v>222.14500000000001</v>
      </c>
      <c r="K1065">
        <v>105.015</v>
      </c>
      <c r="L1065">
        <v>143.88499999999999</v>
      </c>
      <c r="M1065" s="5">
        <v>183.64500000000001</v>
      </c>
      <c r="N1065">
        <v>205.91499999999999</v>
      </c>
    </row>
    <row r="1066" spans="1:14" x14ac:dyDescent="0.2">
      <c r="A1066" s="8">
        <v>40940</v>
      </c>
      <c r="B1066">
        <v>214.42</v>
      </c>
      <c r="C1066">
        <v>56.98</v>
      </c>
      <c r="D1066">
        <v>113.62</v>
      </c>
      <c r="E1066">
        <v>171.52500000000001</v>
      </c>
      <c r="F1066">
        <v>196.3</v>
      </c>
      <c r="I1066" s="8">
        <v>40940</v>
      </c>
      <c r="J1066">
        <v>222.08</v>
      </c>
      <c r="K1066">
        <v>59.085000000000001</v>
      </c>
      <c r="L1066">
        <v>117.74</v>
      </c>
      <c r="M1066" s="5">
        <v>177.715</v>
      </c>
      <c r="N1066">
        <v>203.35</v>
      </c>
    </row>
    <row r="1067" spans="1:14" x14ac:dyDescent="0.2">
      <c r="A1067" s="8">
        <v>40941</v>
      </c>
      <c r="B1067">
        <v>211.48500000000001</v>
      </c>
      <c r="C1067">
        <v>56.18</v>
      </c>
      <c r="D1067">
        <v>112.075</v>
      </c>
      <c r="E1067">
        <v>169.19</v>
      </c>
      <c r="F1067">
        <v>193.62</v>
      </c>
      <c r="I1067" s="8">
        <v>40941</v>
      </c>
      <c r="J1067">
        <v>214.42</v>
      </c>
      <c r="K1067">
        <v>56.98</v>
      </c>
      <c r="L1067">
        <v>113.62</v>
      </c>
      <c r="M1067" s="5">
        <v>171.52500000000001</v>
      </c>
      <c r="N1067">
        <v>196.3</v>
      </c>
    </row>
    <row r="1068" spans="1:14" x14ac:dyDescent="0.2">
      <c r="A1068" s="8">
        <v>40942</v>
      </c>
      <c r="B1068">
        <v>198.375</v>
      </c>
      <c r="C1068">
        <v>52.655000000000001</v>
      </c>
      <c r="D1068">
        <v>105.11</v>
      </c>
      <c r="E1068">
        <v>158.69</v>
      </c>
      <c r="F1068">
        <v>181.6</v>
      </c>
      <c r="I1068" s="8">
        <v>40942</v>
      </c>
      <c r="J1068">
        <v>211.48500000000001</v>
      </c>
      <c r="K1068">
        <v>56.18</v>
      </c>
      <c r="L1068">
        <v>112.075</v>
      </c>
      <c r="M1068" s="5">
        <v>169.19</v>
      </c>
      <c r="N1068">
        <v>193.62</v>
      </c>
    </row>
    <row r="1069" spans="1:14" x14ac:dyDescent="0.2">
      <c r="A1069" s="8">
        <v>40945</v>
      </c>
      <c r="B1069">
        <v>200.78</v>
      </c>
      <c r="C1069">
        <v>53.31</v>
      </c>
      <c r="D1069">
        <v>106.54</v>
      </c>
      <c r="E1069">
        <v>160.76</v>
      </c>
      <c r="F1069">
        <v>183.88499999999999</v>
      </c>
      <c r="I1069" s="8">
        <v>40945</v>
      </c>
      <c r="J1069">
        <v>198.375</v>
      </c>
      <c r="K1069">
        <v>52.655000000000001</v>
      </c>
      <c r="L1069">
        <v>105.11</v>
      </c>
      <c r="M1069" s="5">
        <v>158.69</v>
      </c>
      <c r="N1069">
        <v>181.6</v>
      </c>
    </row>
    <row r="1070" spans="1:14" x14ac:dyDescent="0.2">
      <c r="A1070" s="8">
        <v>40946</v>
      </c>
      <c r="B1070">
        <v>203.73</v>
      </c>
      <c r="C1070">
        <v>54.09</v>
      </c>
      <c r="D1070">
        <v>108.14</v>
      </c>
      <c r="E1070">
        <v>163.155</v>
      </c>
      <c r="F1070">
        <v>186.61</v>
      </c>
      <c r="I1070" s="8">
        <v>40946</v>
      </c>
      <c r="J1070">
        <v>200.78</v>
      </c>
      <c r="K1070">
        <v>53.31</v>
      </c>
      <c r="L1070">
        <v>106.54</v>
      </c>
      <c r="M1070" s="5">
        <v>160.76</v>
      </c>
      <c r="N1070">
        <v>183.88499999999999</v>
      </c>
    </row>
    <row r="1071" spans="1:14" x14ac:dyDescent="0.2">
      <c r="A1071" s="8">
        <v>40947</v>
      </c>
      <c r="B1071">
        <v>198.9</v>
      </c>
      <c r="C1071">
        <v>52.825000000000003</v>
      </c>
      <c r="D1071">
        <v>105.65</v>
      </c>
      <c r="E1071">
        <v>159.34</v>
      </c>
      <c r="F1071">
        <v>182.20500000000001</v>
      </c>
      <c r="I1071" s="8">
        <v>40947</v>
      </c>
      <c r="J1071">
        <v>203.73</v>
      </c>
      <c r="K1071">
        <v>54.09</v>
      </c>
      <c r="L1071">
        <v>108.14</v>
      </c>
      <c r="M1071" s="5">
        <v>163.155</v>
      </c>
      <c r="N1071">
        <v>186.61</v>
      </c>
    </row>
    <row r="1072" spans="1:14" x14ac:dyDescent="0.2">
      <c r="A1072" s="8">
        <v>40948</v>
      </c>
      <c r="B1072">
        <v>194.08500000000001</v>
      </c>
      <c r="C1072">
        <v>51.55</v>
      </c>
      <c r="D1072">
        <v>103.13500000000001</v>
      </c>
      <c r="E1072">
        <v>155.52000000000001</v>
      </c>
      <c r="F1072">
        <v>177.815</v>
      </c>
      <c r="I1072" s="8">
        <v>40948</v>
      </c>
      <c r="J1072">
        <v>198.9</v>
      </c>
      <c r="K1072">
        <v>52.825000000000003</v>
      </c>
      <c r="L1072">
        <v>105.65</v>
      </c>
      <c r="M1072" s="5">
        <v>159.34</v>
      </c>
      <c r="N1072">
        <v>182.20500000000001</v>
      </c>
    </row>
    <row r="1073" spans="1:14" x14ac:dyDescent="0.2">
      <c r="A1073" s="8">
        <v>40949</v>
      </c>
      <c r="B1073">
        <v>203.17</v>
      </c>
      <c r="C1073">
        <v>53.95</v>
      </c>
      <c r="D1073">
        <v>107.995</v>
      </c>
      <c r="E1073">
        <v>162.83000000000001</v>
      </c>
      <c r="F1073">
        <v>186.16</v>
      </c>
      <c r="I1073" s="8">
        <v>40949</v>
      </c>
      <c r="J1073">
        <v>194.08500000000001</v>
      </c>
      <c r="K1073">
        <v>51.55</v>
      </c>
      <c r="L1073">
        <v>103.13500000000001</v>
      </c>
      <c r="M1073" s="5">
        <v>155.52000000000001</v>
      </c>
      <c r="N1073">
        <v>177.815</v>
      </c>
    </row>
    <row r="1074" spans="1:14" x14ac:dyDescent="0.2">
      <c r="A1074" s="8">
        <v>40952</v>
      </c>
      <c r="B1074">
        <v>199.625</v>
      </c>
      <c r="C1074">
        <v>52.94</v>
      </c>
      <c r="D1074">
        <v>106.11499999999999</v>
      </c>
      <c r="E1074">
        <v>160</v>
      </c>
      <c r="F1074">
        <v>182.905</v>
      </c>
      <c r="I1074" s="8">
        <v>40952</v>
      </c>
      <c r="J1074">
        <v>203.17</v>
      </c>
      <c r="K1074">
        <v>53.95</v>
      </c>
      <c r="L1074">
        <v>107.995</v>
      </c>
      <c r="M1074" s="5">
        <v>162.83000000000001</v>
      </c>
      <c r="N1074">
        <v>186.16</v>
      </c>
    </row>
    <row r="1075" spans="1:14" x14ac:dyDescent="0.2">
      <c r="A1075" s="8">
        <v>40953</v>
      </c>
      <c r="B1075">
        <v>200.3</v>
      </c>
      <c r="C1075">
        <v>53.13</v>
      </c>
      <c r="D1075">
        <v>106.52500000000001</v>
      </c>
      <c r="E1075">
        <v>160.57499999999999</v>
      </c>
      <c r="F1075">
        <v>183.54499999999999</v>
      </c>
      <c r="I1075" s="8">
        <v>40953</v>
      </c>
      <c r="J1075">
        <v>199.625</v>
      </c>
      <c r="K1075">
        <v>52.94</v>
      </c>
      <c r="L1075">
        <v>106.11499999999999</v>
      </c>
      <c r="M1075" s="5">
        <v>160</v>
      </c>
      <c r="N1075">
        <v>182.905</v>
      </c>
    </row>
    <row r="1076" spans="1:14" x14ac:dyDescent="0.2">
      <c r="A1076" s="8">
        <v>40954</v>
      </c>
      <c r="B1076">
        <v>204.2</v>
      </c>
      <c r="C1076">
        <v>54.13</v>
      </c>
      <c r="D1076">
        <v>108.58</v>
      </c>
      <c r="E1076">
        <v>163.685</v>
      </c>
      <c r="F1076">
        <v>187.10499999999999</v>
      </c>
      <c r="I1076" s="8">
        <v>40954</v>
      </c>
      <c r="J1076">
        <v>200.3</v>
      </c>
      <c r="K1076">
        <v>53.13</v>
      </c>
      <c r="L1076">
        <v>106.52500000000001</v>
      </c>
      <c r="M1076" s="5">
        <v>160.57499999999999</v>
      </c>
      <c r="N1076">
        <v>183.54499999999999</v>
      </c>
    </row>
    <row r="1077" spans="1:14" x14ac:dyDescent="0.2">
      <c r="A1077" s="8">
        <v>40955</v>
      </c>
      <c r="B1077">
        <v>206.89500000000001</v>
      </c>
      <c r="C1077">
        <v>54.82</v>
      </c>
      <c r="D1077">
        <v>110.03</v>
      </c>
      <c r="E1077">
        <v>165.88499999999999</v>
      </c>
      <c r="F1077">
        <v>189.61</v>
      </c>
      <c r="I1077" s="8">
        <v>40955</v>
      </c>
      <c r="J1077">
        <v>204.2</v>
      </c>
      <c r="K1077">
        <v>54.13</v>
      </c>
      <c r="L1077">
        <v>108.58</v>
      </c>
      <c r="M1077" s="5">
        <v>163.685</v>
      </c>
      <c r="N1077">
        <v>187.10499999999999</v>
      </c>
    </row>
    <row r="1078" spans="1:14" x14ac:dyDescent="0.2">
      <c r="A1078" s="8">
        <v>40956</v>
      </c>
      <c r="B1078">
        <v>200.36500000000001</v>
      </c>
      <c r="C1078">
        <v>53.1</v>
      </c>
      <c r="D1078">
        <v>106.605</v>
      </c>
      <c r="E1078">
        <v>160.66</v>
      </c>
      <c r="F1078">
        <v>183.62</v>
      </c>
      <c r="I1078" s="8">
        <v>40956</v>
      </c>
      <c r="J1078">
        <v>206.89500000000001</v>
      </c>
      <c r="K1078">
        <v>54.82</v>
      </c>
      <c r="L1078">
        <v>110.03</v>
      </c>
      <c r="M1078" s="5">
        <v>165.88499999999999</v>
      </c>
      <c r="N1078">
        <v>189.61</v>
      </c>
    </row>
    <row r="1079" spans="1:14" x14ac:dyDescent="0.2">
      <c r="A1079" s="8">
        <v>40959</v>
      </c>
      <c r="B1079">
        <v>194.62</v>
      </c>
      <c r="C1079">
        <v>51.534999999999997</v>
      </c>
      <c r="D1079">
        <v>103.605</v>
      </c>
      <c r="E1079">
        <v>156.12</v>
      </c>
      <c r="F1079">
        <v>178.38</v>
      </c>
      <c r="I1079" s="8">
        <v>40959</v>
      </c>
      <c r="J1079">
        <v>200.36500000000001</v>
      </c>
      <c r="K1079">
        <v>53.1</v>
      </c>
      <c r="L1079">
        <v>106.605</v>
      </c>
      <c r="M1079" s="5">
        <v>160.66</v>
      </c>
      <c r="N1079">
        <v>183.62</v>
      </c>
    </row>
    <row r="1080" spans="1:14" x14ac:dyDescent="0.2">
      <c r="A1080" s="8">
        <v>40960</v>
      </c>
      <c r="B1080">
        <v>195.94499999999999</v>
      </c>
      <c r="C1080">
        <v>51.895000000000003</v>
      </c>
      <c r="D1080">
        <v>104.38</v>
      </c>
      <c r="E1080">
        <v>157.22999999999999</v>
      </c>
      <c r="F1080">
        <v>179.61</v>
      </c>
      <c r="I1080" s="8">
        <v>40960</v>
      </c>
      <c r="J1080">
        <v>194.62</v>
      </c>
      <c r="K1080">
        <v>51.534999999999997</v>
      </c>
      <c r="L1080">
        <v>103.605</v>
      </c>
      <c r="M1080" s="5">
        <v>156.12</v>
      </c>
      <c r="N1080">
        <v>178.38</v>
      </c>
    </row>
    <row r="1081" spans="1:14" x14ac:dyDescent="0.2">
      <c r="A1081" s="8">
        <v>40961</v>
      </c>
      <c r="B1081">
        <v>200.05</v>
      </c>
      <c r="C1081">
        <v>53.005000000000003</v>
      </c>
      <c r="D1081">
        <v>106.655</v>
      </c>
      <c r="E1081">
        <v>160.62</v>
      </c>
      <c r="F1081">
        <v>183.44499999999999</v>
      </c>
      <c r="I1081" s="8">
        <v>40961</v>
      </c>
      <c r="J1081">
        <v>195.94499999999999</v>
      </c>
      <c r="K1081">
        <v>51.895000000000003</v>
      </c>
      <c r="L1081">
        <v>104.38</v>
      </c>
      <c r="M1081" s="5">
        <v>157.22999999999999</v>
      </c>
      <c r="N1081">
        <v>179.61</v>
      </c>
    </row>
    <row r="1082" spans="1:14" x14ac:dyDescent="0.2">
      <c r="A1082" s="8">
        <v>40962</v>
      </c>
      <c r="B1082">
        <v>200.91</v>
      </c>
      <c r="C1082">
        <v>53.185000000000002</v>
      </c>
      <c r="D1082">
        <v>107.065</v>
      </c>
      <c r="E1082">
        <v>161.28</v>
      </c>
      <c r="F1082">
        <v>184.22499999999999</v>
      </c>
      <c r="I1082" s="8">
        <v>40962</v>
      </c>
      <c r="J1082">
        <v>200.05</v>
      </c>
      <c r="K1082">
        <v>53.005000000000003</v>
      </c>
      <c r="L1082">
        <v>106.655</v>
      </c>
      <c r="M1082" s="5">
        <v>160.62</v>
      </c>
      <c r="N1082">
        <v>183.44499999999999</v>
      </c>
    </row>
    <row r="1083" spans="1:14" x14ac:dyDescent="0.2">
      <c r="A1083" s="8">
        <v>40963</v>
      </c>
      <c r="B1083">
        <v>208.41499999999999</v>
      </c>
      <c r="C1083">
        <v>55.174999999999997</v>
      </c>
      <c r="D1083">
        <v>111.125</v>
      </c>
      <c r="E1083">
        <v>167.37</v>
      </c>
      <c r="F1083">
        <v>191.14500000000001</v>
      </c>
      <c r="I1083" s="8">
        <v>40963</v>
      </c>
      <c r="J1083">
        <v>200.91</v>
      </c>
      <c r="K1083">
        <v>53.185000000000002</v>
      </c>
      <c r="L1083">
        <v>107.065</v>
      </c>
      <c r="M1083" s="5">
        <v>161.28</v>
      </c>
      <c r="N1083">
        <v>184.22499999999999</v>
      </c>
    </row>
    <row r="1084" spans="1:14" x14ac:dyDescent="0.2">
      <c r="A1084" s="8">
        <v>40966</v>
      </c>
      <c r="B1084">
        <v>209.53</v>
      </c>
      <c r="C1084">
        <v>55.424999999999997</v>
      </c>
      <c r="D1084">
        <v>111.78</v>
      </c>
      <c r="E1084">
        <v>168.3</v>
      </c>
      <c r="F1084">
        <v>192.17</v>
      </c>
      <c r="I1084" s="8">
        <v>40966</v>
      </c>
      <c r="J1084">
        <v>208.41499999999999</v>
      </c>
      <c r="K1084">
        <v>55.174999999999997</v>
      </c>
      <c r="L1084">
        <v>111.125</v>
      </c>
      <c r="M1084" s="5">
        <v>167.37</v>
      </c>
      <c r="N1084">
        <v>191.14500000000001</v>
      </c>
    </row>
    <row r="1085" spans="1:14" x14ac:dyDescent="0.2">
      <c r="A1085" s="8">
        <v>40967</v>
      </c>
      <c r="B1085">
        <v>213.18</v>
      </c>
      <c r="C1085">
        <v>44.23</v>
      </c>
      <c r="D1085">
        <v>108.855</v>
      </c>
      <c r="E1085">
        <v>169.2</v>
      </c>
      <c r="F1085">
        <v>194.67500000000001</v>
      </c>
      <c r="I1085" s="8">
        <v>40967</v>
      </c>
      <c r="J1085">
        <v>209.53</v>
      </c>
      <c r="K1085">
        <v>55.424999999999997</v>
      </c>
      <c r="L1085">
        <v>111.78</v>
      </c>
      <c r="M1085" s="5">
        <v>168.3</v>
      </c>
      <c r="N1085">
        <v>192.17</v>
      </c>
    </row>
    <row r="1086" spans="1:14" x14ac:dyDescent="0.2">
      <c r="A1086" s="8">
        <v>40968</v>
      </c>
      <c r="B1086">
        <v>211.23500000000001</v>
      </c>
      <c r="C1086">
        <v>43.82</v>
      </c>
      <c r="D1086">
        <v>107.87</v>
      </c>
      <c r="E1086">
        <v>167.67500000000001</v>
      </c>
      <c r="F1086">
        <v>192.91499999999999</v>
      </c>
      <c r="I1086" s="8">
        <v>40968</v>
      </c>
      <c r="J1086">
        <v>213.18</v>
      </c>
      <c r="K1086">
        <v>44.23</v>
      </c>
      <c r="L1086">
        <v>108.855</v>
      </c>
      <c r="M1086" s="5">
        <v>169.2</v>
      </c>
      <c r="N1086">
        <v>194.67500000000001</v>
      </c>
    </row>
    <row r="1087" spans="1:14" x14ac:dyDescent="0.2">
      <c r="A1087" s="8">
        <v>40969</v>
      </c>
      <c r="B1087">
        <v>227.185</v>
      </c>
      <c r="C1087">
        <v>43.244999999999997</v>
      </c>
      <c r="D1087">
        <v>106.5</v>
      </c>
      <c r="E1087">
        <v>165.5</v>
      </c>
      <c r="F1087">
        <v>201.30500000000001</v>
      </c>
      <c r="I1087" s="8">
        <v>40969</v>
      </c>
      <c r="J1087">
        <v>211.23500000000001</v>
      </c>
      <c r="K1087">
        <v>43.82</v>
      </c>
      <c r="L1087">
        <v>107.87</v>
      </c>
      <c r="M1087" s="5">
        <v>167.67500000000001</v>
      </c>
      <c r="N1087">
        <v>192.91499999999999</v>
      </c>
    </row>
    <row r="1088" spans="1:14" x14ac:dyDescent="0.2">
      <c r="A1088" s="8">
        <v>40970</v>
      </c>
      <c r="B1088">
        <v>222.3</v>
      </c>
      <c r="C1088">
        <v>42.35</v>
      </c>
      <c r="D1088">
        <v>104.29</v>
      </c>
      <c r="E1088">
        <v>162.02500000000001</v>
      </c>
      <c r="F1088">
        <v>197.02500000000001</v>
      </c>
      <c r="I1088" s="8">
        <v>40970</v>
      </c>
      <c r="J1088">
        <v>227.185</v>
      </c>
      <c r="K1088">
        <v>43.244999999999997</v>
      </c>
      <c r="L1088">
        <v>106.5</v>
      </c>
      <c r="M1088" s="5">
        <v>165.5</v>
      </c>
      <c r="N1088">
        <v>201.30500000000001</v>
      </c>
    </row>
    <row r="1089" spans="1:14" x14ac:dyDescent="0.2">
      <c r="A1089" s="8">
        <v>40973</v>
      </c>
      <c r="B1089">
        <v>225.88</v>
      </c>
      <c r="C1089">
        <v>43.13</v>
      </c>
      <c r="D1089">
        <v>106.285</v>
      </c>
      <c r="E1089">
        <v>165.07499999999999</v>
      </c>
      <c r="F1089">
        <v>200.38</v>
      </c>
      <c r="I1089" s="8">
        <v>40973</v>
      </c>
      <c r="J1089">
        <v>222.3</v>
      </c>
      <c r="K1089">
        <v>42.35</v>
      </c>
      <c r="L1089">
        <v>104.29</v>
      </c>
      <c r="M1089" s="5">
        <v>162.02500000000001</v>
      </c>
      <c r="N1089">
        <v>197.02500000000001</v>
      </c>
    </row>
    <row r="1090" spans="1:14" x14ac:dyDescent="0.2">
      <c r="A1090" s="8">
        <v>40974</v>
      </c>
      <c r="B1090">
        <v>234.53</v>
      </c>
      <c r="C1090">
        <v>44.814999999999998</v>
      </c>
      <c r="D1090">
        <v>110.44</v>
      </c>
      <c r="E1090">
        <v>171.46</v>
      </c>
      <c r="F1090">
        <v>208.1</v>
      </c>
      <c r="I1090" s="8">
        <v>40974</v>
      </c>
      <c r="J1090">
        <v>225.88</v>
      </c>
      <c r="K1090">
        <v>43.13</v>
      </c>
      <c r="L1090">
        <v>106.285</v>
      </c>
      <c r="M1090" s="5">
        <v>165.07499999999999</v>
      </c>
      <c r="N1090">
        <v>200.38</v>
      </c>
    </row>
    <row r="1091" spans="1:14" x14ac:dyDescent="0.2">
      <c r="A1091" s="8">
        <v>40975</v>
      </c>
      <c r="B1091">
        <v>230.79499999999999</v>
      </c>
      <c r="C1091">
        <v>44.08</v>
      </c>
      <c r="D1091">
        <v>108.65</v>
      </c>
      <c r="E1091">
        <v>168.69</v>
      </c>
      <c r="F1091">
        <v>204.76</v>
      </c>
      <c r="I1091" s="8">
        <v>40975</v>
      </c>
      <c r="J1091">
        <v>234.53</v>
      </c>
      <c r="K1091">
        <v>44.814999999999998</v>
      </c>
      <c r="L1091">
        <v>110.44</v>
      </c>
      <c r="M1091" s="5">
        <v>171.46</v>
      </c>
      <c r="N1091">
        <v>208.1</v>
      </c>
    </row>
    <row r="1092" spans="1:14" x14ac:dyDescent="0.2">
      <c r="A1092" s="8">
        <v>40976</v>
      </c>
      <c r="B1092">
        <v>215.995</v>
      </c>
      <c r="C1092">
        <v>41.26</v>
      </c>
      <c r="D1092">
        <v>101.705</v>
      </c>
      <c r="E1092">
        <v>157.88</v>
      </c>
      <c r="F1092">
        <v>191.61</v>
      </c>
      <c r="I1092" s="8">
        <v>40976</v>
      </c>
      <c r="J1092">
        <v>230.79499999999999</v>
      </c>
      <c r="K1092">
        <v>44.08</v>
      </c>
      <c r="L1092">
        <v>108.65</v>
      </c>
      <c r="M1092" s="5">
        <v>168.69</v>
      </c>
      <c r="N1092">
        <v>204.76</v>
      </c>
    </row>
    <row r="1093" spans="1:14" x14ac:dyDescent="0.2">
      <c r="A1093" s="8">
        <v>40977</v>
      </c>
      <c r="B1093">
        <v>218.83</v>
      </c>
      <c r="C1093">
        <v>41.82</v>
      </c>
      <c r="D1093">
        <v>103.11</v>
      </c>
      <c r="E1093">
        <v>160.02000000000001</v>
      </c>
      <c r="F1093">
        <v>194.17</v>
      </c>
      <c r="I1093" s="8">
        <v>40977</v>
      </c>
      <c r="J1093">
        <v>215.995</v>
      </c>
      <c r="K1093">
        <v>41.26</v>
      </c>
      <c r="L1093">
        <v>101.705</v>
      </c>
      <c r="M1093" s="5">
        <v>157.88</v>
      </c>
      <c r="N1093">
        <v>191.61</v>
      </c>
    </row>
    <row r="1094" spans="1:14" x14ac:dyDescent="0.2">
      <c r="A1094" s="8">
        <v>40980</v>
      </c>
      <c r="B1094">
        <v>218.64</v>
      </c>
      <c r="C1094">
        <v>41.825000000000003</v>
      </c>
      <c r="D1094">
        <v>103.155</v>
      </c>
      <c r="E1094">
        <v>160</v>
      </c>
      <c r="F1094">
        <v>194.08500000000001</v>
      </c>
      <c r="I1094" s="8">
        <v>40980</v>
      </c>
      <c r="J1094">
        <v>218.83</v>
      </c>
      <c r="K1094">
        <v>41.82</v>
      </c>
      <c r="L1094">
        <v>103.11</v>
      </c>
      <c r="M1094" s="5">
        <v>160.02000000000001</v>
      </c>
      <c r="N1094">
        <v>194.17</v>
      </c>
    </row>
    <row r="1095" spans="1:14" x14ac:dyDescent="0.2">
      <c r="A1095" s="8">
        <v>40981</v>
      </c>
      <c r="B1095">
        <v>210.32499999999999</v>
      </c>
      <c r="C1095">
        <v>40.215000000000003</v>
      </c>
      <c r="D1095">
        <v>99.2</v>
      </c>
      <c r="E1095">
        <v>153.85</v>
      </c>
      <c r="F1095">
        <v>186.63499999999999</v>
      </c>
      <c r="I1095" s="8">
        <v>40981</v>
      </c>
      <c r="J1095">
        <v>218.64</v>
      </c>
      <c r="K1095">
        <v>41.825000000000003</v>
      </c>
      <c r="L1095">
        <v>103.155</v>
      </c>
      <c r="M1095" s="5">
        <v>160</v>
      </c>
      <c r="N1095">
        <v>194.08500000000001</v>
      </c>
    </row>
    <row r="1096" spans="1:14" x14ac:dyDescent="0.2">
      <c r="A1096" s="8">
        <v>40982</v>
      </c>
      <c r="B1096">
        <v>205.41499999999999</v>
      </c>
      <c r="C1096">
        <v>39.314999999999998</v>
      </c>
      <c r="D1096">
        <v>96.97</v>
      </c>
      <c r="E1096">
        <v>150.32499999999999</v>
      </c>
      <c r="F1096">
        <v>182.3</v>
      </c>
      <c r="I1096" s="8">
        <v>40982</v>
      </c>
      <c r="J1096">
        <v>210.32499999999999</v>
      </c>
      <c r="K1096">
        <v>40.215000000000003</v>
      </c>
      <c r="L1096">
        <v>99.2</v>
      </c>
      <c r="M1096" s="5">
        <v>153.85</v>
      </c>
      <c r="N1096">
        <v>186.63499999999999</v>
      </c>
    </row>
    <row r="1097" spans="1:14" x14ac:dyDescent="0.2">
      <c r="A1097" s="8">
        <v>40983</v>
      </c>
      <c r="B1097">
        <v>204.22499999999999</v>
      </c>
      <c r="C1097">
        <v>39.164999999999999</v>
      </c>
      <c r="D1097">
        <v>96.59</v>
      </c>
      <c r="E1097">
        <v>149.63499999999999</v>
      </c>
      <c r="F1097">
        <v>181.36</v>
      </c>
      <c r="I1097" s="8">
        <v>40983</v>
      </c>
      <c r="J1097">
        <v>205.41499999999999</v>
      </c>
      <c r="K1097">
        <v>39.314999999999998</v>
      </c>
      <c r="L1097">
        <v>96.97</v>
      </c>
      <c r="M1097" s="5">
        <v>150.32499999999999</v>
      </c>
      <c r="N1097">
        <v>182.3</v>
      </c>
    </row>
    <row r="1098" spans="1:14" x14ac:dyDescent="0.2">
      <c r="A1098" s="8">
        <v>40984</v>
      </c>
      <c r="B1098">
        <v>198.56</v>
      </c>
      <c r="C1098">
        <v>38.075000000000003</v>
      </c>
      <c r="D1098">
        <v>93.93</v>
      </c>
      <c r="E1098">
        <v>145.5</v>
      </c>
      <c r="F1098">
        <v>176.33500000000001</v>
      </c>
      <c r="I1098" s="8">
        <v>40984</v>
      </c>
      <c r="J1098">
        <v>204.22499999999999</v>
      </c>
      <c r="K1098">
        <v>39.164999999999999</v>
      </c>
      <c r="L1098">
        <v>96.59</v>
      </c>
      <c r="M1098" s="5">
        <v>149.63499999999999</v>
      </c>
      <c r="N1098">
        <v>181.36</v>
      </c>
    </row>
    <row r="1099" spans="1:14" x14ac:dyDescent="0.2">
      <c r="A1099" s="8">
        <v>40987</v>
      </c>
      <c r="B1099">
        <v>195.10499999999999</v>
      </c>
      <c r="C1099">
        <v>37.445</v>
      </c>
      <c r="D1099">
        <v>92.415000000000006</v>
      </c>
      <c r="E1099">
        <v>143.05500000000001</v>
      </c>
      <c r="F1099">
        <v>173.30500000000001</v>
      </c>
      <c r="I1099" s="8">
        <v>40987</v>
      </c>
      <c r="J1099">
        <v>198.56</v>
      </c>
      <c r="K1099">
        <v>38.075000000000003</v>
      </c>
      <c r="L1099">
        <v>93.93</v>
      </c>
      <c r="M1099" s="5">
        <v>145.5</v>
      </c>
      <c r="N1099">
        <v>176.33500000000001</v>
      </c>
    </row>
    <row r="1100" spans="1:14" x14ac:dyDescent="0.2">
      <c r="A1100" s="8">
        <v>40988</v>
      </c>
      <c r="B1100">
        <v>214.965</v>
      </c>
      <c r="C1100">
        <v>41</v>
      </c>
      <c r="D1100">
        <v>99.405000000000001</v>
      </c>
      <c r="E1100">
        <v>155.5</v>
      </c>
      <c r="F1100">
        <v>189.80500000000001</v>
      </c>
      <c r="I1100" s="8">
        <v>40988</v>
      </c>
      <c r="J1100">
        <v>195.10499999999999</v>
      </c>
      <c r="K1100">
        <v>37.445</v>
      </c>
      <c r="L1100">
        <v>92.415000000000006</v>
      </c>
      <c r="M1100" s="5">
        <v>143.05500000000001</v>
      </c>
      <c r="N1100">
        <v>173.30500000000001</v>
      </c>
    </row>
    <row r="1101" spans="1:14" x14ac:dyDescent="0.2">
      <c r="A1101" s="8">
        <v>40989</v>
      </c>
      <c r="B1101">
        <v>217.315</v>
      </c>
      <c r="C1101">
        <v>41.44</v>
      </c>
      <c r="D1101">
        <v>100.49</v>
      </c>
      <c r="E1101">
        <v>157.185</v>
      </c>
      <c r="F1101">
        <v>191.86</v>
      </c>
      <c r="I1101" s="8">
        <v>40989</v>
      </c>
      <c r="J1101">
        <v>214.965</v>
      </c>
      <c r="K1101">
        <v>41</v>
      </c>
      <c r="L1101">
        <v>99.405000000000001</v>
      </c>
      <c r="M1101" s="5">
        <v>155.5</v>
      </c>
      <c r="N1101">
        <v>189.80500000000001</v>
      </c>
    </row>
    <row r="1102" spans="1:14" x14ac:dyDescent="0.2">
      <c r="A1102" s="8">
        <v>40990</v>
      </c>
      <c r="B1102">
        <v>227.27500000000001</v>
      </c>
      <c r="C1102">
        <v>43.305</v>
      </c>
      <c r="D1102">
        <v>105.06</v>
      </c>
      <c r="E1102">
        <v>164.35</v>
      </c>
      <c r="F1102">
        <v>200.65</v>
      </c>
      <c r="I1102" s="8">
        <v>40990</v>
      </c>
      <c r="J1102">
        <v>217.315</v>
      </c>
      <c r="K1102">
        <v>41.44</v>
      </c>
      <c r="L1102">
        <v>100.49</v>
      </c>
      <c r="M1102" s="5">
        <v>157.185</v>
      </c>
      <c r="N1102">
        <v>191.86</v>
      </c>
    </row>
    <row r="1103" spans="1:14" x14ac:dyDescent="0.2">
      <c r="A1103" s="8">
        <v>40991</v>
      </c>
      <c r="B1103">
        <v>224.92</v>
      </c>
      <c r="C1103">
        <v>42.83</v>
      </c>
      <c r="D1103">
        <v>103.94499999999999</v>
      </c>
      <c r="E1103">
        <v>162.63</v>
      </c>
      <c r="F1103">
        <v>198.56</v>
      </c>
      <c r="I1103" s="8">
        <v>40991</v>
      </c>
      <c r="J1103">
        <v>227.27500000000001</v>
      </c>
      <c r="K1103">
        <v>43.305</v>
      </c>
      <c r="L1103">
        <v>105.06</v>
      </c>
      <c r="M1103" s="5">
        <v>164.35</v>
      </c>
      <c r="N1103">
        <v>200.65</v>
      </c>
    </row>
    <row r="1104" spans="1:14" x14ac:dyDescent="0.2">
      <c r="A1104" s="8">
        <v>40994</v>
      </c>
      <c r="B1104">
        <v>222.85499999999999</v>
      </c>
      <c r="C1104">
        <v>42.424999999999997</v>
      </c>
      <c r="D1104">
        <v>103.045</v>
      </c>
      <c r="E1104">
        <v>161.16499999999999</v>
      </c>
      <c r="F1104">
        <v>196.755</v>
      </c>
      <c r="I1104" s="8">
        <v>40994</v>
      </c>
      <c r="J1104">
        <v>224.92</v>
      </c>
      <c r="K1104">
        <v>42.83</v>
      </c>
      <c r="L1104">
        <v>103.94499999999999</v>
      </c>
      <c r="M1104" s="5">
        <v>162.63</v>
      </c>
      <c r="N1104">
        <v>198.56</v>
      </c>
    </row>
    <row r="1105" spans="1:14" x14ac:dyDescent="0.2">
      <c r="A1105" s="8">
        <v>40995</v>
      </c>
      <c r="B1105">
        <v>221.10499999999999</v>
      </c>
      <c r="C1105">
        <v>42.094999999999999</v>
      </c>
      <c r="D1105">
        <v>102.265</v>
      </c>
      <c r="E1105">
        <v>159.94999999999999</v>
      </c>
      <c r="F1105">
        <v>195.23500000000001</v>
      </c>
      <c r="I1105" s="8">
        <v>40995</v>
      </c>
      <c r="J1105">
        <v>222.85499999999999</v>
      </c>
      <c r="K1105">
        <v>42.424999999999997</v>
      </c>
      <c r="L1105">
        <v>103.045</v>
      </c>
      <c r="M1105" s="5">
        <v>161.16499999999999</v>
      </c>
      <c r="N1105">
        <v>196.755</v>
      </c>
    </row>
    <row r="1106" spans="1:14" x14ac:dyDescent="0.2">
      <c r="A1106" s="8">
        <v>40996</v>
      </c>
      <c r="B1106">
        <v>230.095</v>
      </c>
      <c r="C1106">
        <v>43.765000000000001</v>
      </c>
      <c r="D1106">
        <v>106.375</v>
      </c>
      <c r="E1106">
        <v>166.405</v>
      </c>
      <c r="F1106">
        <v>203.16</v>
      </c>
      <c r="I1106" s="8">
        <v>40996</v>
      </c>
      <c r="J1106">
        <v>221.10499999999999</v>
      </c>
      <c r="K1106">
        <v>42.094999999999999</v>
      </c>
      <c r="L1106">
        <v>102.265</v>
      </c>
      <c r="M1106" s="5">
        <v>159.94999999999999</v>
      </c>
      <c r="N1106">
        <v>195.23500000000001</v>
      </c>
    </row>
    <row r="1107" spans="1:14" x14ac:dyDescent="0.2">
      <c r="A1107" s="8">
        <v>40997</v>
      </c>
      <c r="B1107">
        <v>232.47499999999999</v>
      </c>
      <c r="C1107">
        <v>44.24</v>
      </c>
      <c r="D1107">
        <v>107.565</v>
      </c>
      <c r="E1107">
        <v>168.215</v>
      </c>
      <c r="F1107">
        <v>205.32</v>
      </c>
      <c r="I1107" s="8">
        <v>40997</v>
      </c>
      <c r="J1107">
        <v>230.095</v>
      </c>
      <c r="K1107">
        <v>43.765000000000001</v>
      </c>
      <c r="L1107">
        <v>106.375</v>
      </c>
      <c r="M1107" s="5">
        <v>166.405</v>
      </c>
      <c r="N1107">
        <v>203.16</v>
      </c>
    </row>
    <row r="1108" spans="1:14" x14ac:dyDescent="0.2">
      <c r="A1108" s="8">
        <v>40998</v>
      </c>
      <c r="B1108">
        <v>229.38499999999999</v>
      </c>
      <c r="C1108">
        <v>43.62</v>
      </c>
      <c r="D1108">
        <v>106.08499999999999</v>
      </c>
      <c r="E1108">
        <v>165.935</v>
      </c>
      <c r="F1108">
        <v>202.57</v>
      </c>
      <c r="I1108" s="8">
        <v>40998</v>
      </c>
      <c r="J1108">
        <v>232.47499999999999</v>
      </c>
      <c r="K1108">
        <v>44.24</v>
      </c>
      <c r="L1108">
        <v>107.565</v>
      </c>
      <c r="M1108" s="5">
        <v>168.215</v>
      </c>
      <c r="N1108">
        <v>205.32</v>
      </c>
    </row>
    <row r="1109" spans="1:14" x14ac:dyDescent="0.2">
      <c r="A1109" s="8">
        <v>41001</v>
      </c>
      <c r="B1109">
        <v>226.27500000000001</v>
      </c>
      <c r="C1109">
        <v>49.33</v>
      </c>
      <c r="D1109">
        <v>108.33</v>
      </c>
      <c r="E1109">
        <v>163.845</v>
      </c>
      <c r="F1109">
        <v>199.9</v>
      </c>
      <c r="I1109" s="8">
        <v>41001</v>
      </c>
      <c r="J1109">
        <v>229.38499999999999</v>
      </c>
      <c r="K1109">
        <v>43.62</v>
      </c>
      <c r="L1109">
        <v>106.08499999999999</v>
      </c>
      <c r="M1109" s="5">
        <v>165.935</v>
      </c>
      <c r="N1109">
        <v>202.57</v>
      </c>
    </row>
    <row r="1110" spans="1:14" x14ac:dyDescent="0.2">
      <c r="A1110" s="8">
        <v>41002</v>
      </c>
      <c r="B1110">
        <v>226.10499999999999</v>
      </c>
      <c r="C1110">
        <v>49.25</v>
      </c>
      <c r="D1110">
        <v>108.19499999999999</v>
      </c>
      <c r="E1110">
        <v>163.655</v>
      </c>
      <c r="F1110">
        <v>199.7</v>
      </c>
      <c r="I1110" s="8">
        <v>41002</v>
      </c>
      <c r="J1110">
        <v>226.27500000000001</v>
      </c>
      <c r="K1110">
        <v>49.33</v>
      </c>
      <c r="L1110">
        <v>108.33</v>
      </c>
      <c r="M1110" s="5">
        <v>163.845</v>
      </c>
      <c r="N1110">
        <v>199.9</v>
      </c>
    </row>
    <row r="1111" spans="1:14" x14ac:dyDescent="0.2">
      <c r="A1111" s="8">
        <v>41003</v>
      </c>
      <c r="B1111">
        <v>233.13499999999999</v>
      </c>
      <c r="C1111">
        <v>50.91</v>
      </c>
      <c r="D1111">
        <v>111.81</v>
      </c>
      <c r="E1111">
        <v>168.965</v>
      </c>
      <c r="F1111">
        <v>205.965</v>
      </c>
      <c r="I1111" s="8">
        <v>41003</v>
      </c>
      <c r="J1111">
        <v>226.10499999999999</v>
      </c>
      <c r="K1111">
        <v>49.25</v>
      </c>
      <c r="L1111">
        <v>108.19499999999999</v>
      </c>
      <c r="M1111" s="5">
        <v>163.655</v>
      </c>
      <c r="N1111">
        <v>199.7</v>
      </c>
    </row>
    <row r="1112" spans="1:14" x14ac:dyDescent="0.2">
      <c r="A1112" s="8">
        <v>41004</v>
      </c>
      <c r="B1112">
        <v>232.93</v>
      </c>
      <c r="C1112">
        <v>50.844999999999999</v>
      </c>
      <c r="D1112">
        <v>111.69</v>
      </c>
      <c r="E1112">
        <v>168.83</v>
      </c>
      <c r="F1112">
        <v>205.905</v>
      </c>
      <c r="I1112" s="8">
        <v>41004</v>
      </c>
      <c r="J1112">
        <v>233.13499999999999</v>
      </c>
      <c r="K1112">
        <v>50.91</v>
      </c>
      <c r="L1112">
        <v>111.81</v>
      </c>
      <c r="M1112" s="5">
        <v>168.965</v>
      </c>
      <c r="N1112">
        <v>205.965</v>
      </c>
    </row>
    <row r="1113" spans="1:14" x14ac:dyDescent="0.2">
      <c r="A1113" s="8">
        <v>41005</v>
      </c>
      <c r="B1113">
        <v>233.35</v>
      </c>
      <c r="C1113">
        <v>50.78</v>
      </c>
      <c r="D1113">
        <v>111.69</v>
      </c>
      <c r="E1113">
        <v>169.36</v>
      </c>
      <c r="F1113">
        <v>206.21</v>
      </c>
      <c r="I1113" s="8">
        <v>41005</v>
      </c>
      <c r="J1113">
        <v>232.93</v>
      </c>
      <c r="K1113">
        <v>50.844999999999999</v>
      </c>
      <c r="L1113">
        <v>111.69</v>
      </c>
      <c r="M1113" s="5">
        <v>168.83</v>
      </c>
      <c r="N1113">
        <v>205.905</v>
      </c>
    </row>
    <row r="1114" spans="1:14" x14ac:dyDescent="0.2">
      <c r="A1114" s="8">
        <v>41008</v>
      </c>
      <c r="B1114">
        <v>237.80500000000001</v>
      </c>
      <c r="C1114">
        <v>51.79</v>
      </c>
      <c r="D1114">
        <v>113.955</v>
      </c>
      <c r="E1114">
        <v>172.75</v>
      </c>
      <c r="F1114">
        <v>210.22</v>
      </c>
      <c r="I1114" s="8">
        <v>41008</v>
      </c>
      <c r="J1114">
        <v>233.35</v>
      </c>
      <c r="K1114">
        <v>50.78</v>
      </c>
      <c r="L1114">
        <v>111.69</v>
      </c>
      <c r="M1114" s="5">
        <v>169.36</v>
      </c>
      <c r="N1114">
        <v>206.21</v>
      </c>
    </row>
    <row r="1115" spans="1:14" x14ac:dyDescent="0.2">
      <c r="A1115" s="8">
        <v>41009</v>
      </c>
      <c r="B1115">
        <v>237.82</v>
      </c>
      <c r="C1115">
        <v>51.72</v>
      </c>
      <c r="D1115">
        <v>113.82</v>
      </c>
      <c r="E1115">
        <v>172.58500000000001</v>
      </c>
      <c r="F1115">
        <v>210.14500000000001</v>
      </c>
      <c r="I1115" s="8">
        <v>41009</v>
      </c>
      <c r="J1115">
        <v>237.80500000000001</v>
      </c>
      <c r="K1115">
        <v>51.79</v>
      </c>
      <c r="L1115">
        <v>113.955</v>
      </c>
      <c r="M1115" s="5">
        <v>172.75</v>
      </c>
      <c r="N1115">
        <v>210.22</v>
      </c>
    </row>
    <row r="1116" spans="1:14" x14ac:dyDescent="0.2">
      <c r="A1116" s="8">
        <v>41010</v>
      </c>
      <c r="B1116">
        <v>237.27500000000001</v>
      </c>
      <c r="C1116">
        <v>51.534999999999997</v>
      </c>
      <c r="D1116">
        <v>113.48</v>
      </c>
      <c r="E1116">
        <v>172.08500000000001</v>
      </c>
      <c r="F1116">
        <v>209.59</v>
      </c>
      <c r="I1116" s="8">
        <v>41010</v>
      </c>
      <c r="J1116">
        <v>237.82</v>
      </c>
      <c r="K1116">
        <v>51.72</v>
      </c>
      <c r="L1116">
        <v>113.82</v>
      </c>
      <c r="M1116" s="5">
        <v>172.58500000000001</v>
      </c>
      <c r="N1116">
        <v>210.14500000000001</v>
      </c>
    </row>
    <row r="1117" spans="1:14" x14ac:dyDescent="0.2">
      <c r="A1117" s="8">
        <v>41011</v>
      </c>
      <c r="B1117">
        <v>231.76499999999999</v>
      </c>
      <c r="C1117">
        <v>50.375</v>
      </c>
      <c r="D1117">
        <v>110.95</v>
      </c>
      <c r="E1117">
        <v>168.2</v>
      </c>
      <c r="F1117">
        <v>204.79</v>
      </c>
      <c r="I1117" s="8">
        <v>41011</v>
      </c>
      <c r="J1117">
        <v>237.27500000000001</v>
      </c>
      <c r="K1117">
        <v>51.534999999999997</v>
      </c>
      <c r="L1117">
        <v>113.48</v>
      </c>
      <c r="M1117" s="5">
        <v>172.08500000000001</v>
      </c>
      <c r="N1117">
        <v>209.59</v>
      </c>
    </row>
    <row r="1118" spans="1:14" x14ac:dyDescent="0.2">
      <c r="A1118" s="8">
        <v>41012</v>
      </c>
      <c r="B1118">
        <v>232.875</v>
      </c>
      <c r="C1118">
        <v>50.615000000000002</v>
      </c>
      <c r="D1118">
        <v>111.51</v>
      </c>
      <c r="E1118">
        <v>169.04</v>
      </c>
      <c r="F1118">
        <v>205.81</v>
      </c>
      <c r="I1118" s="8">
        <v>41012</v>
      </c>
      <c r="J1118">
        <v>231.76499999999999</v>
      </c>
      <c r="K1118">
        <v>50.375</v>
      </c>
      <c r="L1118">
        <v>110.95</v>
      </c>
      <c r="M1118" s="5">
        <v>168.2</v>
      </c>
      <c r="N1118">
        <v>204.79</v>
      </c>
    </row>
    <row r="1119" spans="1:14" x14ac:dyDescent="0.2">
      <c r="A1119" s="8">
        <v>41015</v>
      </c>
      <c r="B1119">
        <v>223.16</v>
      </c>
      <c r="C1119">
        <v>58.78</v>
      </c>
      <c r="D1119">
        <v>109.405</v>
      </c>
      <c r="E1119">
        <v>171.18</v>
      </c>
      <c r="F1119">
        <v>201.26</v>
      </c>
      <c r="I1119" s="8">
        <v>41015</v>
      </c>
      <c r="J1119">
        <v>232.875</v>
      </c>
      <c r="K1119">
        <v>50.615000000000002</v>
      </c>
      <c r="L1119">
        <v>111.51</v>
      </c>
      <c r="M1119" s="5">
        <v>169.04</v>
      </c>
      <c r="N1119">
        <v>205.81</v>
      </c>
    </row>
    <row r="1120" spans="1:14" x14ac:dyDescent="0.2">
      <c r="A1120" s="8">
        <v>41016</v>
      </c>
      <c r="B1120">
        <v>218.42500000000001</v>
      </c>
      <c r="C1120">
        <v>57.524999999999999</v>
      </c>
      <c r="D1120">
        <v>107.075</v>
      </c>
      <c r="E1120">
        <v>167.54</v>
      </c>
      <c r="F1120">
        <v>196.98500000000001</v>
      </c>
      <c r="I1120" s="8">
        <v>41016</v>
      </c>
      <c r="J1120">
        <v>223.16</v>
      </c>
      <c r="K1120">
        <v>58.78</v>
      </c>
      <c r="L1120">
        <v>109.405</v>
      </c>
      <c r="M1120" s="5">
        <v>171.18</v>
      </c>
      <c r="N1120">
        <v>201.26</v>
      </c>
    </row>
    <row r="1121" spans="1:14" x14ac:dyDescent="0.2">
      <c r="A1121" s="8">
        <v>41017</v>
      </c>
      <c r="B1121">
        <v>223.71</v>
      </c>
      <c r="C1121">
        <v>58.94</v>
      </c>
      <c r="D1121">
        <v>109.72</v>
      </c>
      <c r="E1121">
        <v>171.65</v>
      </c>
      <c r="F1121">
        <v>201.77500000000001</v>
      </c>
      <c r="I1121" s="8">
        <v>41017</v>
      </c>
      <c r="J1121">
        <v>218.42500000000001</v>
      </c>
      <c r="K1121">
        <v>57.524999999999999</v>
      </c>
      <c r="L1121">
        <v>107.075</v>
      </c>
      <c r="M1121" s="5">
        <v>167.54</v>
      </c>
      <c r="N1121">
        <v>196.98500000000001</v>
      </c>
    </row>
    <row r="1122" spans="1:14" x14ac:dyDescent="0.2">
      <c r="A1122" s="8">
        <v>41018</v>
      </c>
      <c r="B1122">
        <v>224.77500000000001</v>
      </c>
      <c r="C1122">
        <v>59.23</v>
      </c>
      <c r="D1122">
        <v>110.265</v>
      </c>
      <c r="E1122">
        <v>172.5</v>
      </c>
      <c r="F1122">
        <v>202.77</v>
      </c>
      <c r="I1122" s="8">
        <v>41018</v>
      </c>
      <c r="J1122">
        <v>223.71</v>
      </c>
      <c r="K1122">
        <v>58.94</v>
      </c>
      <c r="L1122">
        <v>109.72</v>
      </c>
      <c r="M1122" s="5">
        <v>171.65</v>
      </c>
      <c r="N1122">
        <v>201.77500000000001</v>
      </c>
    </row>
    <row r="1123" spans="1:14" x14ac:dyDescent="0.2">
      <c r="A1123" s="8">
        <v>41019</v>
      </c>
      <c r="B1123">
        <v>226.005</v>
      </c>
      <c r="C1123">
        <v>59.555</v>
      </c>
      <c r="D1123">
        <v>110.895</v>
      </c>
      <c r="E1123">
        <v>173.47499999999999</v>
      </c>
      <c r="F1123">
        <v>203.89500000000001</v>
      </c>
      <c r="I1123" s="8">
        <v>41019</v>
      </c>
      <c r="J1123">
        <v>224.77500000000001</v>
      </c>
      <c r="K1123">
        <v>59.23</v>
      </c>
      <c r="L1123">
        <v>110.265</v>
      </c>
      <c r="M1123" s="5">
        <v>172.5</v>
      </c>
      <c r="N1123">
        <v>202.77</v>
      </c>
    </row>
    <row r="1124" spans="1:14" x14ac:dyDescent="0.2">
      <c r="A1124" s="8">
        <v>41022</v>
      </c>
      <c r="B1124">
        <v>229.56</v>
      </c>
      <c r="C1124">
        <v>60.53</v>
      </c>
      <c r="D1124">
        <v>112.755</v>
      </c>
      <c r="E1124">
        <v>176.31</v>
      </c>
      <c r="F1124">
        <v>207.16499999999999</v>
      </c>
      <c r="I1124" s="8">
        <v>41022</v>
      </c>
      <c r="J1124">
        <v>226.005</v>
      </c>
      <c r="K1124">
        <v>59.555</v>
      </c>
      <c r="L1124">
        <v>110.895</v>
      </c>
      <c r="M1124" s="5">
        <v>173.47499999999999</v>
      </c>
      <c r="N1124">
        <v>203.89500000000001</v>
      </c>
    </row>
    <row r="1125" spans="1:14" x14ac:dyDescent="0.2">
      <c r="A1125" s="8">
        <v>41023</v>
      </c>
      <c r="B1125">
        <v>224.87</v>
      </c>
      <c r="C1125">
        <v>59.27</v>
      </c>
      <c r="D1125">
        <v>110.41500000000001</v>
      </c>
      <c r="E1125">
        <v>172.67</v>
      </c>
      <c r="F1125">
        <v>202.905</v>
      </c>
      <c r="I1125" s="8">
        <v>41023</v>
      </c>
      <c r="J1125">
        <v>229.56</v>
      </c>
      <c r="K1125">
        <v>60.53</v>
      </c>
      <c r="L1125">
        <v>112.755</v>
      </c>
      <c r="M1125" s="5">
        <v>176.31</v>
      </c>
      <c r="N1125">
        <v>207.16499999999999</v>
      </c>
    </row>
    <row r="1126" spans="1:14" x14ac:dyDescent="0.2">
      <c r="A1126" s="8">
        <v>41024</v>
      </c>
      <c r="B1126">
        <v>222.27</v>
      </c>
      <c r="C1126">
        <v>58.63</v>
      </c>
      <c r="D1126">
        <v>109.22</v>
      </c>
      <c r="E1126">
        <v>170.75</v>
      </c>
      <c r="F1126">
        <v>200.60499999999999</v>
      </c>
      <c r="I1126" s="8">
        <v>41024</v>
      </c>
      <c r="J1126">
        <v>224.87</v>
      </c>
      <c r="K1126">
        <v>59.27</v>
      </c>
      <c r="L1126">
        <v>110.41500000000001</v>
      </c>
      <c r="M1126" s="5">
        <v>172.67</v>
      </c>
      <c r="N1126">
        <v>202.905</v>
      </c>
    </row>
    <row r="1127" spans="1:14" x14ac:dyDescent="0.2">
      <c r="A1127" s="8">
        <v>41025</v>
      </c>
      <c r="B1127">
        <v>222.67500000000001</v>
      </c>
      <c r="C1127">
        <v>58.725000000000001</v>
      </c>
      <c r="D1127">
        <v>109.41500000000001</v>
      </c>
      <c r="E1127">
        <v>171.06</v>
      </c>
      <c r="F1127">
        <v>200.965</v>
      </c>
      <c r="I1127" s="8">
        <v>41025</v>
      </c>
      <c r="J1127">
        <v>222.27</v>
      </c>
      <c r="K1127">
        <v>58.63</v>
      </c>
      <c r="L1127">
        <v>109.22</v>
      </c>
      <c r="M1127" s="5">
        <v>170.75</v>
      </c>
      <c r="N1127">
        <v>200.60499999999999</v>
      </c>
    </row>
    <row r="1128" spans="1:14" x14ac:dyDescent="0.2">
      <c r="A1128" s="8">
        <v>41026</v>
      </c>
      <c r="B1128">
        <v>230.54</v>
      </c>
      <c r="C1128">
        <v>60.784999999999997</v>
      </c>
      <c r="D1128">
        <v>113.27</v>
      </c>
      <c r="E1128">
        <v>177.11500000000001</v>
      </c>
      <c r="F1128">
        <v>208.07499999999999</v>
      </c>
      <c r="I1128" s="8">
        <v>41026</v>
      </c>
      <c r="J1128">
        <v>222.67500000000001</v>
      </c>
      <c r="K1128">
        <v>58.725000000000001</v>
      </c>
      <c r="L1128">
        <v>109.41500000000001</v>
      </c>
      <c r="M1128" s="5">
        <v>171.06</v>
      </c>
      <c r="N1128">
        <v>200.965</v>
      </c>
    </row>
    <row r="1129" spans="1:14" x14ac:dyDescent="0.2">
      <c r="A1129" s="8">
        <v>41029</v>
      </c>
      <c r="B1129">
        <v>227.17500000000001</v>
      </c>
      <c r="C1129">
        <v>59.954999999999998</v>
      </c>
      <c r="D1129">
        <v>111.755</v>
      </c>
      <c r="E1129">
        <v>174.67</v>
      </c>
      <c r="F1129">
        <v>205.10499999999999</v>
      </c>
      <c r="I1129" s="8">
        <v>41029</v>
      </c>
      <c r="J1129">
        <v>230.54</v>
      </c>
      <c r="K1129">
        <v>60.784999999999997</v>
      </c>
      <c r="L1129">
        <v>113.27</v>
      </c>
      <c r="M1129" s="5">
        <v>177.11500000000001</v>
      </c>
      <c r="N1129">
        <v>208.07499999999999</v>
      </c>
    </row>
    <row r="1130" spans="1:14" x14ac:dyDescent="0.2">
      <c r="A1130" s="8">
        <v>41030</v>
      </c>
      <c r="B1130">
        <v>226.5</v>
      </c>
      <c r="C1130">
        <v>59.734999999999999</v>
      </c>
      <c r="D1130">
        <v>111.36</v>
      </c>
      <c r="E1130">
        <v>174.08</v>
      </c>
      <c r="F1130">
        <v>204.45</v>
      </c>
      <c r="I1130" s="8">
        <v>41030</v>
      </c>
      <c r="J1130">
        <v>227.17500000000001</v>
      </c>
      <c r="K1130">
        <v>59.954999999999998</v>
      </c>
      <c r="L1130">
        <v>111.755</v>
      </c>
      <c r="M1130" s="5">
        <v>174.67</v>
      </c>
      <c r="N1130">
        <v>205.10499999999999</v>
      </c>
    </row>
    <row r="1131" spans="1:14" x14ac:dyDescent="0.2">
      <c r="A1131" s="8">
        <v>41031</v>
      </c>
      <c r="B1131">
        <v>224.465</v>
      </c>
      <c r="C1131">
        <v>59.23</v>
      </c>
      <c r="D1131">
        <v>110.43</v>
      </c>
      <c r="E1131">
        <v>172.59</v>
      </c>
      <c r="F1131">
        <v>202.66</v>
      </c>
      <c r="I1131" s="8">
        <v>41031</v>
      </c>
      <c r="J1131">
        <v>226.5</v>
      </c>
      <c r="K1131">
        <v>59.734999999999999</v>
      </c>
      <c r="L1131">
        <v>111.36</v>
      </c>
      <c r="M1131" s="5">
        <v>174.08</v>
      </c>
      <c r="N1131">
        <v>204.45</v>
      </c>
    </row>
    <row r="1132" spans="1:14" x14ac:dyDescent="0.2">
      <c r="A1132" s="8">
        <v>41032</v>
      </c>
      <c r="B1132">
        <v>225.08</v>
      </c>
      <c r="C1132">
        <v>59.4</v>
      </c>
      <c r="D1132">
        <v>110.76</v>
      </c>
      <c r="E1132">
        <v>173.1</v>
      </c>
      <c r="F1132">
        <v>203.245</v>
      </c>
      <c r="I1132" s="8">
        <v>41032</v>
      </c>
      <c r="J1132">
        <v>224.465</v>
      </c>
      <c r="K1132">
        <v>59.23</v>
      </c>
      <c r="L1132">
        <v>110.43</v>
      </c>
      <c r="M1132" s="5">
        <v>172.59</v>
      </c>
      <c r="N1132">
        <v>202.66</v>
      </c>
    </row>
    <row r="1133" spans="1:14" x14ac:dyDescent="0.2">
      <c r="A1133" s="8">
        <v>41033</v>
      </c>
      <c r="B1133">
        <v>226.68</v>
      </c>
      <c r="C1133">
        <v>59.835000000000001</v>
      </c>
      <c r="D1133">
        <v>111.58</v>
      </c>
      <c r="E1133">
        <v>174.37</v>
      </c>
      <c r="F1133">
        <v>204.715</v>
      </c>
      <c r="I1133" s="8">
        <v>41033</v>
      </c>
      <c r="J1133">
        <v>225.08</v>
      </c>
      <c r="K1133">
        <v>59.4</v>
      </c>
      <c r="L1133">
        <v>110.76</v>
      </c>
      <c r="M1133" s="5">
        <v>173.1</v>
      </c>
      <c r="N1133">
        <v>203.245</v>
      </c>
    </row>
    <row r="1134" spans="1:14" x14ac:dyDescent="0.2">
      <c r="A1134" s="8">
        <v>41036</v>
      </c>
      <c r="B1134">
        <v>231.71</v>
      </c>
      <c r="C1134">
        <v>61.18</v>
      </c>
      <c r="D1134">
        <v>114.125</v>
      </c>
      <c r="E1134">
        <v>178.30500000000001</v>
      </c>
      <c r="F1134">
        <v>209.29499999999999</v>
      </c>
      <c r="I1134" s="8">
        <v>41036</v>
      </c>
      <c r="J1134">
        <v>226.68</v>
      </c>
      <c r="K1134">
        <v>59.835000000000001</v>
      </c>
      <c r="L1134">
        <v>111.58</v>
      </c>
      <c r="M1134" s="5">
        <v>174.37</v>
      </c>
      <c r="N1134">
        <v>204.715</v>
      </c>
    </row>
    <row r="1135" spans="1:14" x14ac:dyDescent="0.2">
      <c r="A1135" s="8">
        <v>41037</v>
      </c>
      <c r="B1135">
        <v>231.995</v>
      </c>
      <c r="C1135">
        <v>61.28</v>
      </c>
      <c r="D1135">
        <v>114.245</v>
      </c>
      <c r="E1135">
        <v>178.5</v>
      </c>
      <c r="F1135">
        <v>209.53</v>
      </c>
      <c r="I1135" s="8">
        <v>41037</v>
      </c>
      <c r="J1135">
        <v>231.71</v>
      </c>
      <c r="K1135">
        <v>61.18</v>
      </c>
      <c r="L1135">
        <v>114.125</v>
      </c>
      <c r="M1135" s="5">
        <v>178.30500000000001</v>
      </c>
      <c r="N1135">
        <v>209.29499999999999</v>
      </c>
    </row>
    <row r="1136" spans="1:14" x14ac:dyDescent="0.2">
      <c r="A1136" s="8">
        <v>41038</v>
      </c>
      <c r="B1136">
        <v>247.71</v>
      </c>
      <c r="C1136">
        <v>65.42</v>
      </c>
      <c r="D1136">
        <v>122.04</v>
      </c>
      <c r="E1136">
        <v>190.66</v>
      </c>
      <c r="F1136">
        <v>223.77500000000001</v>
      </c>
      <c r="I1136" s="8">
        <v>41038</v>
      </c>
      <c r="J1136">
        <v>231.995</v>
      </c>
      <c r="K1136">
        <v>61.28</v>
      </c>
      <c r="L1136">
        <v>114.245</v>
      </c>
      <c r="M1136" s="5">
        <v>178.5</v>
      </c>
      <c r="N1136">
        <v>209.53</v>
      </c>
    </row>
    <row r="1137" spans="1:14" x14ac:dyDescent="0.2">
      <c r="A1137" s="8">
        <v>41039</v>
      </c>
      <c r="B1137">
        <v>245.10499999999999</v>
      </c>
      <c r="C1137">
        <v>64.745000000000005</v>
      </c>
      <c r="D1137">
        <v>120.79</v>
      </c>
      <c r="E1137">
        <v>188.68</v>
      </c>
      <c r="F1137">
        <v>221.43</v>
      </c>
      <c r="I1137" s="8">
        <v>41039</v>
      </c>
      <c r="J1137">
        <v>247.71</v>
      </c>
      <c r="K1137">
        <v>65.42</v>
      </c>
      <c r="L1137">
        <v>122.04</v>
      </c>
      <c r="M1137" s="5">
        <v>190.66</v>
      </c>
      <c r="N1137">
        <v>223.77500000000001</v>
      </c>
    </row>
    <row r="1138" spans="1:14" x14ac:dyDescent="0.2">
      <c r="A1138" s="8">
        <v>41040</v>
      </c>
      <c r="B1138">
        <v>248.82</v>
      </c>
      <c r="C1138">
        <v>65.715000000000003</v>
      </c>
      <c r="D1138">
        <v>122.605</v>
      </c>
      <c r="E1138">
        <v>191.5</v>
      </c>
      <c r="F1138">
        <v>224.76499999999999</v>
      </c>
      <c r="I1138" s="8">
        <v>41040</v>
      </c>
      <c r="J1138">
        <v>245.10499999999999</v>
      </c>
      <c r="K1138">
        <v>64.745000000000005</v>
      </c>
      <c r="L1138">
        <v>120.79</v>
      </c>
      <c r="M1138" s="5">
        <v>188.68</v>
      </c>
      <c r="N1138">
        <v>221.43</v>
      </c>
    </row>
    <row r="1139" spans="1:14" x14ac:dyDescent="0.2">
      <c r="A1139" s="8">
        <v>41043</v>
      </c>
      <c r="B1139">
        <v>259.39499999999998</v>
      </c>
      <c r="C1139">
        <v>68.599999999999994</v>
      </c>
      <c r="D1139">
        <v>128.01</v>
      </c>
      <c r="E1139">
        <v>199.83</v>
      </c>
      <c r="F1139">
        <v>234.42500000000001</v>
      </c>
      <c r="I1139" s="8">
        <v>41043</v>
      </c>
      <c r="J1139">
        <v>248.82</v>
      </c>
      <c r="K1139">
        <v>65.715000000000003</v>
      </c>
      <c r="L1139">
        <v>122.605</v>
      </c>
      <c r="M1139" s="5">
        <v>191.5</v>
      </c>
      <c r="N1139">
        <v>224.76499999999999</v>
      </c>
    </row>
    <row r="1140" spans="1:14" x14ac:dyDescent="0.2">
      <c r="A1140" s="8">
        <v>41044</v>
      </c>
      <c r="B1140">
        <v>265.57499999999999</v>
      </c>
      <c r="C1140">
        <v>70.204999999999998</v>
      </c>
      <c r="D1140">
        <v>130.995</v>
      </c>
      <c r="E1140">
        <v>204.52</v>
      </c>
      <c r="F1140">
        <v>239.965</v>
      </c>
      <c r="I1140" s="8">
        <v>41044</v>
      </c>
      <c r="J1140">
        <v>259.39499999999998</v>
      </c>
      <c r="K1140">
        <v>68.599999999999994</v>
      </c>
      <c r="L1140">
        <v>128.01</v>
      </c>
      <c r="M1140" s="5">
        <v>199.83</v>
      </c>
      <c r="N1140">
        <v>234.42500000000001</v>
      </c>
    </row>
    <row r="1141" spans="1:14" x14ac:dyDescent="0.2">
      <c r="A1141" s="8">
        <v>41045</v>
      </c>
      <c r="B1141">
        <v>272.995</v>
      </c>
      <c r="C1141">
        <v>71.930000000000007</v>
      </c>
      <c r="D1141">
        <v>134.21</v>
      </c>
      <c r="E1141">
        <v>209.5</v>
      </c>
      <c r="F1141">
        <v>246.4</v>
      </c>
      <c r="I1141" s="8">
        <v>41045</v>
      </c>
      <c r="J1141">
        <v>265.57499999999999</v>
      </c>
      <c r="K1141">
        <v>70.204999999999998</v>
      </c>
      <c r="L1141">
        <v>130.995</v>
      </c>
      <c r="M1141" s="5">
        <v>204.52</v>
      </c>
      <c r="N1141">
        <v>239.965</v>
      </c>
    </row>
    <row r="1142" spans="1:14" x14ac:dyDescent="0.2">
      <c r="A1142" s="8">
        <v>41046</v>
      </c>
      <c r="B1142">
        <v>270.64499999999998</v>
      </c>
      <c r="C1142">
        <v>72.150000000000006</v>
      </c>
      <c r="D1142">
        <v>134.655</v>
      </c>
      <c r="E1142">
        <v>210.16499999999999</v>
      </c>
      <c r="F1142">
        <v>245.315</v>
      </c>
      <c r="I1142" s="8">
        <v>41046</v>
      </c>
      <c r="J1142">
        <v>272.995</v>
      </c>
      <c r="K1142">
        <v>71.930000000000007</v>
      </c>
      <c r="L1142">
        <v>134.21</v>
      </c>
      <c r="M1142" s="5">
        <v>209.5</v>
      </c>
      <c r="N1142">
        <v>246.4</v>
      </c>
    </row>
    <row r="1143" spans="1:14" x14ac:dyDescent="0.2">
      <c r="A1143" s="8">
        <v>41047</v>
      </c>
      <c r="B1143">
        <v>280.14999999999998</v>
      </c>
      <c r="C1143">
        <v>74.680000000000007</v>
      </c>
      <c r="D1143">
        <v>139.38999999999999</v>
      </c>
      <c r="E1143">
        <v>217.55</v>
      </c>
      <c r="F1143">
        <v>253.935</v>
      </c>
      <c r="I1143" s="8">
        <v>41047</v>
      </c>
      <c r="J1143">
        <v>270.64499999999998</v>
      </c>
      <c r="K1143">
        <v>72.150000000000006</v>
      </c>
      <c r="L1143">
        <v>134.655</v>
      </c>
      <c r="M1143" s="5">
        <v>210.16499999999999</v>
      </c>
      <c r="N1143">
        <v>245.315</v>
      </c>
    </row>
    <row r="1144" spans="1:14" x14ac:dyDescent="0.2">
      <c r="A1144" s="8">
        <v>41050</v>
      </c>
      <c r="B1144">
        <v>274.67</v>
      </c>
      <c r="C1144">
        <v>73.284999999999997</v>
      </c>
      <c r="D1144">
        <v>136.79499999999999</v>
      </c>
      <c r="E1144">
        <v>213.41</v>
      </c>
      <c r="F1144">
        <v>249.02500000000001</v>
      </c>
      <c r="I1144" s="8">
        <v>41050</v>
      </c>
      <c r="J1144">
        <v>280.14999999999998</v>
      </c>
      <c r="K1144">
        <v>74.680000000000007</v>
      </c>
      <c r="L1144">
        <v>139.38999999999999</v>
      </c>
      <c r="M1144" s="5">
        <v>217.55</v>
      </c>
      <c r="N1144">
        <v>253.935</v>
      </c>
    </row>
    <row r="1145" spans="1:14" x14ac:dyDescent="0.2">
      <c r="A1145" s="8">
        <v>41051</v>
      </c>
      <c r="B1145">
        <v>264.61500000000001</v>
      </c>
      <c r="C1145">
        <v>70.56</v>
      </c>
      <c r="D1145">
        <v>131.73500000000001</v>
      </c>
      <c r="E1145">
        <v>205.54</v>
      </c>
      <c r="F1145">
        <v>239.86</v>
      </c>
      <c r="I1145" s="8">
        <v>41051</v>
      </c>
      <c r="J1145">
        <v>274.67</v>
      </c>
      <c r="K1145">
        <v>73.284999999999997</v>
      </c>
      <c r="L1145">
        <v>136.79499999999999</v>
      </c>
      <c r="M1145" s="5">
        <v>213.41</v>
      </c>
      <c r="N1145">
        <v>249.02500000000001</v>
      </c>
    </row>
    <row r="1146" spans="1:14" x14ac:dyDescent="0.2">
      <c r="A1146" s="8">
        <v>41052</v>
      </c>
      <c r="B1146">
        <v>284.58499999999998</v>
      </c>
      <c r="C1146">
        <v>75.95</v>
      </c>
      <c r="D1146">
        <v>141.815</v>
      </c>
      <c r="E1146">
        <v>221.20500000000001</v>
      </c>
      <c r="F1146">
        <v>258.05</v>
      </c>
      <c r="I1146" s="8">
        <v>41052</v>
      </c>
      <c r="J1146">
        <v>264.61500000000001</v>
      </c>
      <c r="K1146">
        <v>70.56</v>
      </c>
      <c r="L1146">
        <v>131.73500000000001</v>
      </c>
      <c r="M1146" s="5">
        <v>205.54</v>
      </c>
      <c r="N1146">
        <v>239.86</v>
      </c>
    </row>
    <row r="1147" spans="1:14" x14ac:dyDescent="0.2">
      <c r="A1147" s="8">
        <v>41053</v>
      </c>
      <c r="B1147">
        <v>278.5</v>
      </c>
      <c r="C1147">
        <v>77.38</v>
      </c>
      <c r="D1147">
        <v>144.47499999999999</v>
      </c>
      <c r="E1147">
        <v>225.31</v>
      </c>
      <c r="F1147">
        <v>256.33999999999997</v>
      </c>
      <c r="I1147" s="8">
        <v>41053</v>
      </c>
      <c r="J1147">
        <v>284.58499999999998</v>
      </c>
      <c r="K1147">
        <v>75.95</v>
      </c>
      <c r="L1147">
        <v>141.815</v>
      </c>
      <c r="M1147" s="5">
        <v>221.20500000000001</v>
      </c>
      <c r="N1147">
        <v>258.05</v>
      </c>
    </row>
    <row r="1148" spans="1:14" x14ac:dyDescent="0.2">
      <c r="A1148" s="8">
        <v>41054</v>
      </c>
      <c r="B1148">
        <v>311.13</v>
      </c>
      <c r="C1148">
        <v>85.58</v>
      </c>
      <c r="D1148">
        <v>159.82</v>
      </c>
      <c r="E1148">
        <v>249.16</v>
      </c>
      <c r="F1148">
        <v>285.35500000000002</v>
      </c>
      <c r="I1148" s="8">
        <v>41054</v>
      </c>
      <c r="J1148">
        <v>278.5</v>
      </c>
      <c r="K1148">
        <v>77.38</v>
      </c>
      <c r="L1148">
        <v>144.47499999999999</v>
      </c>
      <c r="M1148" s="5">
        <v>225.31</v>
      </c>
      <c r="N1148">
        <v>256.33999999999997</v>
      </c>
    </row>
    <row r="1149" spans="1:14" x14ac:dyDescent="0.2">
      <c r="A1149" s="8">
        <v>41057</v>
      </c>
      <c r="B1149">
        <v>295.08499999999998</v>
      </c>
      <c r="C1149">
        <v>81.144999999999996</v>
      </c>
      <c r="D1149">
        <v>151.55500000000001</v>
      </c>
      <c r="E1149">
        <v>236.24</v>
      </c>
      <c r="F1149">
        <v>270.57</v>
      </c>
      <c r="I1149" s="8">
        <v>41057</v>
      </c>
      <c r="J1149">
        <v>311.13</v>
      </c>
      <c r="K1149">
        <v>85.58</v>
      </c>
      <c r="L1149">
        <v>159.82</v>
      </c>
      <c r="M1149" s="5">
        <v>249.16</v>
      </c>
      <c r="N1149">
        <v>285.35500000000002</v>
      </c>
    </row>
    <row r="1150" spans="1:14" x14ac:dyDescent="0.2">
      <c r="A1150" s="8">
        <v>41058</v>
      </c>
      <c r="B1150">
        <v>279.24</v>
      </c>
      <c r="C1150">
        <v>105.405</v>
      </c>
      <c r="D1150">
        <v>166.42500000000001</v>
      </c>
      <c r="E1150">
        <v>234.59</v>
      </c>
      <c r="F1150">
        <v>260.64</v>
      </c>
      <c r="I1150" s="8">
        <v>41058</v>
      </c>
      <c r="J1150">
        <v>295.08499999999998</v>
      </c>
      <c r="K1150">
        <v>81.144999999999996</v>
      </c>
      <c r="L1150">
        <v>151.55500000000001</v>
      </c>
      <c r="M1150" s="5">
        <v>236.24</v>
      </c>
      <c r="N1150">
        <v>270.57</v>
      </c>
    </row>
    <row r="1151" spans="1:14" x14ac:dyDescent="0.2">
      <c r="A1151" s="8">
        <v>41059</v>
      </c>
      <c r="B1151">
        <v>290.60000000000002</v>
      </c>
      <c r="C1151">
        <v>109.77</v>
      </c>
      <c r="D1151">
        <v>173.31</v>
      </c>
      <c r="E1151">
        <v>244.2</v>
      </c>
      <c r="F1151">
        <v>271.26499999999999</v>
      </c>
      <c r="I1151" s="8">
        <v>41059</v>
      </c>
      <c r="J1151">
        <v>279.24</v>
      </c>
      <c r="K1151">
        <v>105.405</v>
      </c>
      <c r="L1151">
        <v>166.42500000000001</v>
      </c>
      <c r="M1151" s="5">
        <v>234.59</v>
      </c>
      <c r="N1151">
        <v>260.64</v>
      </c>
    </row>
    <row r="1152" spans="1:14" x14ac:dyDescent="0.2">
      <c r="A1152" s="8">
        <v>41060</v>
      </c>
      <c r="B1152">
        <v>305</v>
      </c>
      <c r="C1152">
        <v>80</v>
      </c>
      <c r="D1152">
        <v>163</v>
      </c>
      <c r="E1152">
        <v>245.14</v>
      </c>
      <c r="F1152">
        <v>282.5</v>
      </c>
      <c r="I1152" s="8">
        <v>41060</v>
      </c>
      <c r="J1152">
        <v>290.60000000000002</v>
      </c>
      <c r="K1152">
        <v>109.77</v>
      </c>
      <c r="L1152">
        <v>173.31</v>
      </c>
      <c r="M1152" s="5">
        <v>244.2</v>
      </c>
      <c r="N1152">
        <v>271.26499999999999</v>
      </c>
    </row>
    <row r="1153" spans="1:14" x14ac:dyDescent="0.2">
      <c r="A1153" s="8">
        <v>41061</v>
      </c>
      <c r="B1153">
        <v>315</v>
      </c>
      <c r="C1153">
        <v>80</v>
      </c>
      <c r="D1153">
        <v>165</v>
      </c>
      <c r="E1153">
        <v>254.04</v>
      </c>
      <c r="F1153">
        <v>292.16500000000002</v>
      </c>
      <c r="I1153" s="8">
        <v>41061</v>
      </c>
      <c r="J1153">
        <v>305</v>
      </c>
      <c r="K1153">
        <v>80</v>
      </c>
      <c r="L1153">
        <v>163</v>
      </c>
      <c r="M1153" s="5">
        <v>245.14</v>
      </c>
      <c r="N1153">
        <v>282.5</v>
      </c>
    </row>
    <row r="1154" spans="1:14" x14ac:dyDescent="0.2">
      <c r="A1154" s="8">
        <v>41064</v>
      </c>
      <c r="B1154">
        <v>315.19</v>
      </c>
      <c r="C1154">
        <v>80.08</v>
      </c>
      <c r="D1154">
        <v>165.22499999999999</v>
      </c>
      <c r="E1154">
        <v>253</v>
      </c>
      <c r="F1154">
        <v>291.86</v>
      </c>
      <c r="I1154" s="8">
        <v>41064</v>
      </c>
      <c r="J1154">
        <v>315</v>
      </c>
      <c r="K1154">
        <v>80</v>
      </c>
      <c r="L1154">
        <v>165</v>
      </c>
      <c r="M1154" s="5">
        <v>254.04</v>
      </c>
      <c r="N1154">
        <v>292.16500000000002</v>
      </c>
    </row>
    <row r="1155" spans="1:14" x14ac:dyDescent="0.2">
      <c r="A1155" s="8">
        <v>41065</v>
      </c>
      <c r="B1155">
        <v>302.93</v>
      </c>
      <c r="C1155">
        <v>76.984999999999999</v>
      </c>
      <c r="D1155">
        <v>158.86000000000001</v>
      </c>
      <c r="E1155">
        <v>243.16</v>
      </c>
      <c r="F1155">
        <v>280.505</v>
      </c>
      <c r="I1155" s="8">
        <v>41065</v>
      </c>
      <c r="J1155">
        <v>315.19</v>
      </c>
      <c r="K1155">
        <v>80.08</v>
      </c>
      <c r="L1155">
        <v>165.22499999999999</v>
      </c>
      <c r="M1155" s="5">
        <v>253</v>
      </c>
      <c r="N1155">
        <v>291.86</v>
      </c>
    </row>
    <row r="1156" spans="1:14" x14ac:dyDescent="0.2">
      <c r="A1156" s="8">
        <v>41066</v>
      </c>
      <c r="B1156">
        <v>275.65499999999997</v>
      </c>
      <c r="C1156">
        <v>70.03</v>
      </c>
      <c r="D1156">
        <v>144.52500000000001</v>
      </c>
      <c r="E1156">
        <v>221.23500000000001</v>
      </c>
      <c r="F1156">
        <v>255.22499999999999</v>
      </c>
      <c r="I1156" s="8">
        <v>41066</v>
      </c>
      <c r="J1156">
        <v>302.93</v>
      </c>
      <c r="K1156">
        <v>76.984999999999999</v>
      </c>
      <c r="L1156">
        <v>158.86000000000001</v>
      </c>
      <c r="M1156" s="5">
        <v>243.16</v>
      </c>
      <c r="N1156">
        <v>280.505</v>
      </c>
    </row>
    <row r="1157" spans="1:14" x14ac:dyDescent="0.2">
      <c r="A1157" s="8">
        <v>41067</v>
      </c>
      <c r="B1157">
        <v>271.41500000000002</v>
      </c>
      <c r="C1157">
        <v>69.02</v>
      </c>
      <c r="D1157">
        <v>142.46</v>
      </c>
      <c r="E1157">
        <v>218</v>
      </c>
      <c r="F1157">
        <v>251.38499999999999</v>
      </c>
      <c r="I1157" s="8">
        <v>41067</v>
      </c>
      <c r="J1157">
        <v>275.65499999999997</v>
      </c>
      <c r="K1157">
        <v>70.03</v>
      </c>
      <c r="L1157">
        <v>144.52500000000001</v>
      </c>
      <c r="M1157" s="5">
        <v>221.23500000000001</v>
      </c>
      <c r="N1157">
        <v>255.22499999999999</v>
      </c>
    </row>
    <row r="1158" spans="1:14" x14ac:dyDescent="0.2">
      <c r="A1158" s="8">
        <v>41068</v>
      </c>
      <c r="B1158">
        <v>273.59500000000003</v>
      </c>
      <c r="C1158">
        <v>85.54</v>
      </c>
      <c r="D1158">
        <v>145.19499999999999</v>
      </c>
      <c r="E1158">
        <v>219.32</v>
      </c>
      <c r="F1158">
        <v>253.24</v>
      </c>
      <c r="I1158" s="8">
        <v>41068</v>
      </c>
      <c r="J1158">
        <v>271.41500000000002</v>
      </c>
      <c r="K1158">
        <v>69.02</v>
      </c>
      <c r="L1158">
        <v>142.46</v>
      </c>
      <c r="M1158" s="5">
        <v>218</v>
      </c>
      <c r="N1158">
        <v>251.38499999999999</v>
      </c>
    </row>
    <row r="1159" spans="1:14" x14ac:dyDescent="0.2">
      <c r="A1159" s="8">
        <v>41071</v>
      </c>
      <c r="B1159">
        <v>267.32</v>
      </c>
      <c r="C1159">
        <v>83.534999999999997</v>
      </c>
      <c r="D1159">
        <v>141.89500000000001</v>
      </c>
      <c r="E1159">
        <v>214.33500000000001</v>
      </c>
      <c r="F1159">
        <v>247.44</v>
      </c>
      <c r="I1159" s="8">
        <v>41071</v>
      </c>
      <c r="J1159">
        <v>273.59500000000003</v>
      </c>
      <c r="K1159">
        <v>85.54</v>
      </c>
      <c r="L1159">
        <v>145.19499999999999</v>
      </c>
      <c r="M1159" s="5">
        <v>219.32</v>
      </c>
      <c r="N1159">
        <v>253.24</v>
      </c>
    </row>
    <row r="1160" spans="1:14" x14ac:dyDescent="0.2">
      <c r="A1160" s="8">
        <v>41072</v>
      </c>
      <c r="B1160">
        <v>253.57499999999999</v>
      </c>
      <c r="C1160">
        <v>79.16</v>
      </c>
      <c r="D1160">
        <v>134.5</v>
      </c>
      <c r="E1160">
        <v>203.215</v>
      </c>
      <c r="F1160">
        <v>234.655</v>
      </c>
      <c r="I1160" s="8">
        <v>41072</v>
      </c>
      <c r="J1160">
        <v>267.32</v>
      </c>
      <c r="K1160">
        <v>83.534999999999997</v>
      </c>
      <c r="L1160">
        <v>141.89500000000001</v>
      </c>
      <c r="M1160" s="5">
        <v>214.33500000000001</v>
      </c>
      <c r="N1160">
        <v>247.44</v>
      </c>
    </row>
    <row r="1161" spans="1:14" x14ac:dyDescent="0.2">
      <c r="A1161" s="8">
        <v>41073</v>
      </c>
      <c r="B1161">
        <v>248.21</v>
      </c>
      <c r="C1161">
        <v>77.525000000000006</v>
      </c>
      <c r="D1161">
        <v>131.73500000000001</v>
      </c>
      <c r="E1161">
        <v>198.97499999999999</v>
      </c>
      <c r="F1161">
        <v>229.72499999999999</v>
      </c>
      <c r="I1161" s="8">
        <v>41073</v>
      </c>
      <c r="J1161">
        <v>253.57499999999999</v>
      </c>
      <c r="K1161">
        <v>79.16</v>
      </c>
      <c r="L1161">
        <v>134.5</v>
      </c>
      <c r="M1161" s="5">
        <v>203.215</v>
      </c>
      <c r="N1161">
        <v>234.655</v>
      </c>
    </row>
    <row r="1162" spans="1:14" x14ac:dyDescent="0.2">
      <c r="A1162" s="8">
        <v>41074</v>
      </c>
      <c r="B1162">
        <v>248.63</v>
      </c>
      <c r="C1162">
        <v>64.510000000000005</v>
      </c>
      <c r="D1162">
        <v>122.155</v>
      </c>
      <c r="E1162">
        <v>194.61</v>
      </c>
      <c r="F1162">
        <v>228.245</v>
      </c>
      <c r="I1162" s="8">
        <v>41074</v>
      </c>
      <c r="J1162">
        <v>248.21</v>
      </c>
      <c r="K1162">
        <v>77.525000000000006</v>
      </c>
      <c r="L1162">
        <v>131.73500000000001</v>
      </c>
      <c r="M1162" s="5">
        <v>198.97499999999999</v>
      </c>
      <c r="N1162">
        <v>229.72499999999999</v>
      </c>
    </row>
    <row r="1163" spans="1:14" x14ac:dyDescent="0.2">
      <c r="A1163" s="8">
        <v>41075</v>
      </c>
      <c r="B1163">
        <v>240.61500000000001</v>
      </c>
      <c r="C1163">
        <v>62.38</v>
      </c>
      <c r="D1163">
        <v>118.155</v>
      </c>
      <c r="E1163">
        <v>188.215</v>
      </c>
      <c r="F1163">
        <v>220.75</v>
      </c>
      <c r="I1163" s="8">
        <v>41075</v>
      </c>
      <c r="J1163">
        <v>248.63</v>
      </c>
      <c r="K1163">
        <v>64.510000000000005</v>
      </c>
      <c r="L1163">
        <v>122.155</v>
      </c>
      <c r="M1163" s="5">
        <v>194.61</v>
      </c>
      <c r="N1163">
        <v>228.245</v>
      </c>
    </row>
    <row r="1164" spans="1:14" x14ac:dyDescent="0.2">
      <c r="A1164" s="8">
        <v>41078</v>
      </c>
      <c r="B1164">
        <v>238.27</v>
      </c>
      <c r="C1164">
        <v>61.71</v>
      </c>
      <c r="D1164">
        <v>117.015</v>
      </c>
      <c r="E1164">
        <v>186.44</v>
      </c>
      <c r="F1164">
        <v>218.64500000000001</v>
      </c>
      <c r="I1164" s="8">
        <v>41078</v>
      </c>
      <c r="J1164">
        <v>240.61500000000001</v>
      </c>
      <c r="K1164">
        <v>62.38</v>
      </c>
      <c r="L1164">
        <v>118.155</v>
      </c>
      <c r="M1164" s="5">
        <v>188.215</v>
      </c>
      <c r="N1164">
        <v>220.75</v>
      </c>
    </row>
    <row r="1165" spans="1:14" x14ac:dyDescent="0.2">
      <c r="A1165" s="8">
        <v>41079</v>
      </c>
      <c r="B1165">
        <v>237.94499999999999</v>
      </c>
      <c r="C1165">
        <v>61.645000000000003</v>
      </c>
      <c r="D1165">
        <v>116.925</v>
      </c>
      <c r="E1165">
        <v>186.26499999999999</v>
      </c>
      <c r="F1165">
        <v>218.4</v>
      </c>
      <c r="I1165" s="8">
        <v>41079</v>
      </c>
      <c r="J1165">
        <v>238.27</v>
      </c>
      <c r="K1165">
        <v>61.71</v>
      </c>
      <c r="L1165">
        <v>117.015</v>
      </c>
      <c r="M1165" s="5">
        <v>186.44</v>
      </c>
      <c r="N1165">
        <v>218.64500000000001</v>
      </c>
    </row>
    <row r="1166" spans="1:14" x14ac:dyDescent="0.2">
      <c r="A1166" s="8">
        <v>41080</v>
      </c>
      <c r="B1166">
        <v>250.09</v>
      </c>
      <c r="C1166">
        <v>65.44</v>
      </c>
      <c r="D1166">
        <v>120.605</v>
      </c>
      <c r="E1166">
        <v>193.27500000000001</v>
      </c>
      <c r="F1166">
        <v>228.16</v>
      </c>
      <c r="I1166" s="8">
        <v>41080</v>
      </c>
      <c r="J1166">
        <v>237.94499999999999</v>
      </c>
      <c r="K1166">
        <v>61.645000000000003</v>
      </c>
      <c r="L1166">
        <v>116.925</v>
      </c>
      <c r="M1166" s="5">
        <v>186.26499999999999</v>
      </c>
      <c r="N1166">
        <v>218.4</v>
      </c>
    </row>
    <row r="1167" spans="1:14" x14ac:dyDescent="0.2">
      <c r="A1167" s="8">
        <v>41081</v>
      </c>
      <c r="B1167">
        <v>256.81</v>
      </c>
      <c r="C1167">
        <v>67.25</v>
      </c>
      <c r="D1167">
        <v>123.97</v>
      </c>
      <c r="E1167">
        <v>198.61</v>
      </c>
      <c r="F1167">
        <v>234.4</v>
      </c>
      <c r="I1167" s="8">
        <v>41081</v>
      </c>
      <c r="J1167">
        <v>250.09</v>
      </c>
      <c r="K1167">
        <v>65.44</v>
      </c>
      <c r="L1167">
        <v>120.605</v>
      </c>
      <c r="M1167" s="5">
        <v>193.27500000000001</v>
      </c>
      <c r="N1167">
        <v>228.16</v>
      </c>
    </row>
    <row r="1168" spans="1:14" x14ac:dyDescent="0.2">
      <c r="A1168" s="8">
        <v>41082</v>
      </c>
      <c r="B1168">
        <v>259.04000000000002</v>
      </c>
      <c r="C1168">
        <v>67.819999999999993</v>
      </c>
      <c r="D1168">
        <v>125.035</v>
      </c>
      <c r="E1168">
        <v>200.345</v>
      </c>
      <c r="F1168">
        <v>236.42500000000001</v>
      </c>
      <c r="I1168" s="8">
        <v>41082</v>
      </c>
      <c r="J1168">
        <v>256.81</v>
      </c>
      <c r="K1168">
        <v>67.25</v>
      </c>
      <c r="L1168">
        <v>123.97</v>
      </c>
      <c r="M1168" s="5">
        <v>198.61</v>
      </c>
      <c r="N1168">
        <v>234.4</v>
      </c>
    </row>
    <row r="1169" spans="1:14" x14ac:dyDescent="0.2">
      <c r="A1169" s="8">
        <v>41085</v>
      </c>
      <c r="B1169">
        <v>268.82499999999999</v>
      </c>
      <c r="C1169">
        <v>70.375</v>
      </c>
      <c r="D1169">
        <v>129.88499999999999</v>
      </c>
      <c r="E1169">
        <v>208.02500000000001</v>
      </c>
      <c r="F1169">
        <v>245.42</v>
      </c>
      <c r="I1169" s="8">
        <v>41085</v>
      </c>
      <c r="J1169">
        <v>259.04000000000002</v>
      </c>
      <c r="K1169">
        <v>67.819999999999993</v>
      </c>
      <c r="L1169">
        <v>125.035</v>
      </c>
      <c r="M1169" s="5">
        <v>200.345</v>
      </c>
      <c r="N1169">
        <v>236.42500000000001</v>
      </c>
    </row>
    <row r="1170" spans="1:14" x14ac:dyDescent="0.2">
      <c r="A1170" s="8">
        <v>41086</v>
      </c>
      <c r="B1170">
        <v>269.35500000000002</v>
      </c>
      <c r="C1170">
        <v>70.444999999999993</v>
      </c>
      <c r="D1170">
        <v>130.05500000000001</v>
      </c>
      <c r="E1170">
        <v>208.375</v>
      </c>
      <c r="F1170">
        <v>245.86</v>
      </c>
      <c r="I1170" s="8">
        <v>41086</v>
      </c>
      <c r="J1170">
        <v>268.82499999999999</v>
      </c>
      <c r="K1170">
        <v>70.375</v>
      </c>
      <c r="L1170">
        <v>129.88499999999999</v>
      </c>
      <c r="M1170" s="5">
        <v>208.02500000000001</v>
      </c>
      <c r="N1170">
        <v>245.42</v>
      </c>
    </row>
    <row r="1171" spans="1:14" x14ac:dyDescent="0.2">
      <c r="A1171" s="8">
        <v>41087</v>
      </c>
      <c r="B1171">
        <v>264.52999999999997</v>
      </c>
      <c r="C1171">
        <v>69.180000000000007</v>
      </c>
      <c r="D1171">
        <v>127.745</v>
      </c>
      <c r="E1171">
        <v>204.66499999999999</v>
      </c>
      <c r="F1171">
        <v>241.47499999999999</v>
      </c>
      <c r="I1171" s="8">
        <v>41087</v>
      </c>
      <c r="J1171">
        <v>269.35500000000002</v>
      </c>
      <c r="K1171">
        <v>70.444999999999993</v>
      </c>
      <c r="L1171">
        <v>130.05500000000001</v>
      </c>
      <c r="M1171" s="5">
        <v>208.375</v>
      </c>
      <c r="N1171">
        <v>245.86</v>
      </c>
    </row>
    <row r="1172" spans="1:14" x14ac:dyDescent="0.2">
      <c r="A1172" s="8">
        <v>41088</v>
      </c>
      <c r="B1172">
        <v>263.77499999999998</v>
      </c>
      <c r="C1172">
        <v>68.965000000000003</v>
      </c>
      <c r="D1172">
        <v>127.38500000000001</v>
      </c>
      <c r="E1172">
        <v>204.09</v>
      </c>
      <c r="F1172">
        <v>240.785</v>
      </c>
      <c r="I1172" s="8">
        <v>41088</v>
      </c>
      <c r="J1172">
        <v>264.52999999999997</v>
      </c>
      <c r="K1172">
        <v>69.180000000000007</v>
      </c>
      <c r="L1172">
        <v>127.745</v>
      </c>
      <c r="M1172" s="5">
        <v>204.66499999999999</v>
      </c>
      <c r="N1172">
        <v>241.47499999999999</v>
      </c>
    </row>
    <row r="1173" spans="1:14" x14ac:dyDescent="0.2">
      <c r="A1173" s="8">
        <v>41089</v>
      </c>
      <c r="B1173">
        <v>269.5</v>
      </c>
      <c r="C1173">
        <v>58.765000000000001</v>
      </c>
      <c r="D1173">
        <v>115</v>
      </c>
      <c r="E1173">
        <v>191.57499999999999</v>
      </c>
      <c r="F1173">
        <v>247</v>
      </c>
      <c r="I1173" s="8">
        <v>41089</v>
      </c>
      <c r="J1173">
        <v>263.77499999999998</v>
      </c>
      <c r="K1173">
        <v>68.965000000000003</v>
      </c>
      <c r="L1173">
        <v>127.38500000000001</v>
      </c>
      <c r="M1173" s="5">
        <v>204.09</v>
      </c>
      <c r="N1173">
        <v>240.785</v>
      </c>
    </row>
    <row r="1174" spans="1:14" x14ac:dyDescent="0.2">
      <c r="A1174" s="8">
        <v>41092</v>
      </c>
      <c r="B1174">
        <v>265.44499999999999</v>
      </c>
      <c r="C1174">
        <v>57.9</v>
      </c>
      <c r="D1174">
        <v>113.405</v>
      </c>
      <c r="E1174">
        <v>188.62</v>
      </c>
      <c r="F1174">
        <v>243.38</v>
      </c>
      <c r="I1174" s="8">
        <v>41092</v>
      </c>
      <c r="J1174">
        <v>269.5</v>
      </c>
      <c r="K1174">
        <v>58.765000000000001</v>
      </c>
      <c r="L1174">
        <v>115</v>
      </c>
      <c r="M1174" s="5">
        <v>191.57499999999999</v>
      </c>
      <c r="N1174">
        <v>247</v>
      </c>
    </row>
    <row r="1175" spans="1:14" x14ac:dyDescent="0.2">
      <c r="A1175" s="8">
        <v>41093</v>
      </c>
      <c r="B1175">
        <v>265.66500000000002</v>
      </c>
      <c r="C1175">
        <v>44</v>
      </c>
      <c r="D1175">
        <v>103.05500000000001</v>
      </c>
      <c r="E1175">
        <v>184.07499999999999</v>
      </c>
      <c r="F1175">
        <v>241.785</v>
      </c>
      <c r="I1175" s="8">
        <v>41093</v>
      </c>
      <c r="J1175">
        <v>265.44499999999999</v>
      </c>
      <c r="K1175">
        <v>57.9</v>
      </c>
      <c r="L1175">
        <v>113.405</v>
      </c>
      <c r="M1175" s="5">
        <v>188.62</v>
      </c>
      <c r="N1175">
        <v>243.38</v>
      </c>
    </row>
    <row r="1176" spans="1:14" x14ac:dyDescent="0.2">
      <c r="A1176" s="8">
        <v>41094</v>
      </c>
      <c r="B1176">
        <v>259.53500000000003</v>
      </c>
      <c r="C1176">
        <v>43</v>
      </c>
      <c r="D1176">
        <v>100.74</v>
      </c>
      <c r="E1176">
        <v>179.89</v>
      </c>
      <c r="F1176">
        <v>236.23500000000001</v>
      </c>
      <c r="I1176" s="8">
        <v>41094</v>
      </c>
      <c r="J1176">
        <v>265.66500000000002</v>
      </c>
      <c r="K1176">
        <v>44</v>
      </c>
      <c r="L1176">
        <v>103.05500000000001</v>
      </c>
      <c r="M1176" s="5">
        <v>184.07499999999999</v>
      </c>
      <c r="N1176">
        <v>241.785</v>
      </c>
    </row>
    <row r="1177" spans="1:14" x14ac:dyDescent="0.2">
      <c r="A1177" s="8">
        <v>41095</v>
      </c>
      <c r="B1177">
        <v>260.77</v>
      </c>
      <c r="C1177">
        <v>43.185000000000002</v>
      </c>
      <c r="D1177">
        <v>101.19499999999999</v>
      </c>
      <c r="E1177">
        <v>180.75</v>
      </c>
      <c r="F1177">
        <v>237.33500000000001</v>
      </c>
      <c r="I1177" s="8">
        <v>41095</v>
      </c>
      <c r="J1177">
        <v>259.53500000000003</v>
      </c>
      <c r="K1177">
        <v>43</v>
      </c>
      <c r="L1177">
        <v>100.74</v>
      </c>
      <c r="M1177" s="5">
        <v>179.89</v>
      </c>
      <c r="N1177">
        <v>236.23500000000001</v>
      </c>
    </row>
    <row r="1178" spans="1:14" x14ac:dyDescent="0.2">
      <c r="A1178" s="8">
        <v>41096</v>
      </c>
      <c r="B1178">
        <v>267.8</v>
      </c>
      <c r="C1178">
        <v>44.354999999999997</v>
      </c>
      <c r="D1178">
        <v>103.985</v>
      </c>
      <c r="E1178">
        <v>185.73</v>
      </c>
      <c r="F1178">
        <v>243.84</v>
      </c>
      <c r="I1178" s="8">
        <v>41096</v>
      </c>
      <c r="J1178">
        <v>260.77</v>
      </c>
      <c r="K1178">
        <v>43.185000000000002</v>
      </c>
      <c r="L1178">
        <v>101.19499999999999</v>
      </c>
      <c r="M1178" s="5">
        <v>180.75</v>
      </c>
      <c r="N1178">
        <v>237.33500000000001</v>
      </c>
    </row>
    <row r="1179" spans="1:14" x14ac:dyDescent="0.2">
      <c r="A1179" s="8">
        <v>41099</v>
      </c>
      <c r="B1179">
        <v>273.16000000000003</v>
      </c>
      <c r="C1179">
        <v>45.2</v>
      </c>
      <c r="D1179">
        <v>106.1</v>
      </c>
      <c r="E1179">
        <v>189.5</v>
      </c>
      <c r="F1179">
        <v>248.77500000000001</v>
      </c>
      <c r="I1179" s="8">
        <v>41099</v>
      </c>
      <c r="J1179">
        <v>267.8</v>
      </c>
      <c r="K1179">
        <v>44.354999999999997</v>
      </c>
      <c r="L1179">
        <v>103.985</v>
      </c>
      <c r="M1179" s="5">
        <v>185.73</v>
      </c>
      <c r="N1179">
        <v>243.84</v>
      </c>
    </row>
    <row r="1180" spans="1:14" x14ac:dyDescent="0.2">
      <c r="A1180" s="8">
        <v>41100</v>
      </c>
      <c r="B1180">
        <v>259.08999999999997</v>
      </c>
      <c r="C1180">
        <v>42.82</v>
      </c>
      <c r="D1180">
        <v>100.55</v>
      </c>
      <c r="E1180">
        <v>179.61500000000001</v>
      </c>
      <c r="F1180">
        <v>235.88499999999999</v>
      </c>
      <c r="I1180" s="8">
        <v>41100</v>
      </c>
      <c r="J1180">
        <v>273.16000000000003</v>
      </c>
      <c r="K1180">
        <v>45.2</v>
      </c>
      <c r="L1180">
        <v>106.1</v>
      </c>
      <c r="M1180" s="5">
        <v>189.5</v>
      </c>
      <c r="N1180">
        <v>248.77500000000001</v>
      </c>
    </row>
    <row r="1181" spans="1:14" x14ac:dyDescent="0.2">
      <c r="A1181" s="8">
        <v>41101</v>
      </c>
      <c r="B1181">
        <v>251.77</v>
      </c>
      <c r="C1181">
        <v>41.585000000000001</v>
      </c>
      <c r="D1181">
        <v>97.68</v>
      </c>
      <c r="E1181">
        <v>174.5</v>
      </c>
      <c r="F1181">
        <v>229.20500000000001</v>
      </c>
      <c r="I1181" s="8">
        <v>41101</v>
      </c>
      <c r="J1181">
        <v>259.08999999999997</v>
      </c>
      <c r="K1181">
        <v>42.82</v>
      </c>
      <c r="L1181">
        <v>100.55</v>
      </c>
      <c r="M1181" s="5">
        <v>179.61500000000001</v>
      </c>
      <c r="N1181">
        <v>235.88499999999999</v>
      </c>
    </row>
    <row r="1182" spans="1:14" x14ac:dyDescent="0.2">
      <c r="A1182" s="8">
        <v>41102</v>
      </c>
      <c r="B1182">
        <v>258.59500000000003</v>
      </c>
      <c r="C1182">
        <v>42.72</v>
      </c>
      <c r="D1182">
        <v>100.405</v>
      </c>
      <c r="E1182">
        <v>179.315</v>
      </c>
      <c r="F1182">
        <v>235.45500000000001</v>
      </c>
      <c r="I1182" s="8">
        <v>41102</v>
      </c>
      <c r="J1182">
        <v>251.77</v>
      </c>
      <c r="K1182">
        <v>41.585000000000001</v>
      </c>
      <c r="L1182">
        <v>97.68</v>
      </c>
      <c r="M1182" s="5">
        <v>174.5</v>
      </c>
      <c r="N1182">
        <v>229.20500000000001</v>
      </c>
    </row>
    <row r="1183" spans="1:14" x14ac:dyDescent="0.2">
      <c r="A1183" s="8">
        <v>41103</v>
      </c>
      <c r="B1183">
        <v>248</v>
      </c>
      <c r="C1183">
        <v>41.204999999999998</v>
      </c>
      <c r="D1183">
        <v>97.625</v>
      </c>
      <c r="E1183">
        <v>175.62</v>
      </c>
      <c r="F1183">
        <v>224</v>
      </c>
      <c r="I1183" s="8">
        <v>41103</v>
      </c>
      <c r="J1183">
        <v>258.59500000000003</v>
      </c>
      <c r="K1183">
        <v>42.72</v>
      </c>
      <c r="L1183">
        <v>100.405</v>
      </c>
      <c r="M1183" s="5">
        <v>179.315</v>
      </c>
      <c r="N1183">
        <v>235.45500000000001</v>
      </c>
    </row>
    <row r="1184" spans="1:14" x14ac:dyDescent="0.2">
      <c r="A1184" s="8">
        <v>41106</v>
      </c>
      <c r="B1184">
        <v>249.535</v>
      </c>
      <c r="C1184">
        <v>41.384999999999998</v>
      </c>
      <c r="D1184">
        <v>98.265000000000001</v>
      </c>
      <c r="E1184">
        <v>176.95500000000001</v>
      </c>
      <c r="F1184">
        <v>225.3</v>
      </c>
      <c r="I1184" s="8">
        <v>41106</v>
      </c>
      <c r="J1184">
        <v>248</v>
      </c>
      <c r="K1184">
        <v>41.204999999999998</v>
      </c>
      <c r="L1184">
        <v>97.625</v>
      </c>
      <c r="M1184" s="5">
        <v>175.62</v>
      </c>
      <c r="N1184">
        <v>224</v>
      </c>
    </row>
    <row r="1185" spans="1:14" x14ac:dyDescent="0.2">
      <c r="A1185" s="8">
        <v>41107</v>
      </c>
      <c r="B1185">
        <v>247.51</v>
      </c>
      <c r="C1185">
        <v>41.03</v>
      </c>
      <c r="D1185">
        <v>97.454999999999998</v>
      </c>
      <c r="E1185">
        <v>175.5</v>
      </c>
      <c r="F1185">
        <v>223.465</v>
      </c>
      <c r="I1185" s="8">
        <v>41107</v>
      </c>
      <c r="J1185">
        <v>249.535</v>
      </c>
      <c r="K1185">
        <v>41.384999999999998</v>
      </c>
      <c r="L1185">
        <v>98.265000000000001</v>
      </c>
      <c r="M1185" s="5">
        <v>176.95500000000001</v>
      </c>
      <c r="N1185">
        <v>225.3</v>
      </c>
    </row>
    <row r="1186" spans="1:14" x14ac:dyDescent="0.2">
      <c r="A1186" s="8">
        <v>41108</v>
      </c>
      <c r="B1186">
        <v>246.09</v>
      </c>
      <c r="C1186">
        <v>40.89</v>
      </c>
      <c r="D1186">
        <v>97.144999999999996</v>
      </c>
      <c r="E1186">
        <v>174.83</v>
      </c>
      <c r="F1186">
        <v>222.42500000000001</v>
      </c>
      <c r="I1186" s="8">
        <v>41108</v>
      </c>
      <c r="J1186">
        <v>247.51</v>
      </c>
      <c r="K1186">
        <v>41.03</v>
      </c>
      <c r="L1186">
        <v>97.454999999999998</v>
      </c>
      <c r="M1186" s="5">
        <v>175.5</v>
      </c>
      <c r="N1186">
        <v>223.465</v>
      </c>
    </row>
    <row r="1187" spans="1:14" x14ac:dyDescent="0.2">
      <c r="A1187" s="8">
        <v>41109</v>
      </c>
      <c r="B1187">
        <v>240.13499999999999</v>
      </c>
      <c r="C1187">
        <v>39.799999999999997</v>
      </c>
      <c r="D1187">
        <v>94.614999999999995</v>
      </c>
      <c r="E1187">
        <v>170.35</v>
      </c>
      <c r="F1187">
        <v>216.86500000000001</v>
      </c>
      <c r="I1187" s="8">
        <v>41109</v>
      </c>
      <c r="J1187">
        <v>246.09</v>
      </c>
      <c r="K1187">
        <v>40.89</v>
      </c>
      <c r="L1187">
        <v>97.144999999999996</v>
      </c>
      <c r="M1187" s="5">
        <v>174.83</v>
      </c>
      <c r="N1187">
        <v>222.42500000000001</v>
      </c>
    </row>
    <row r="1188" spans="1:14" x14ac:dyDescent="0.2">
      <c r="A1188" s="8">
        <v>41110</v>
      </c>
      <c r="B1188">
        <v>243.04499999999999</v>
      </c>
      <c r="C1188">
        <v>40.354999999999997</v>
      </c>
      <c r="D1188">
        <v>95.984999999999999</v>
      </c>
      <c r="E1188">
        <v>172.74</v>
      </c>
      <c r="F1188">
        <v>219.69499999999999</v>
      </c>
      <c r="I1188" s="8">
        <v>41110</v>
      </c>
      <c r="J1188">
        <v>240.13499999999999</v>
      </c>
      <c r="K1188">
        <v>39.799999999999997</v>
      </c>
      <c r="L1188">
        <v>94.614999999999995</v>
      </c>
      <c r="M1188" s="5">
        <v>170.35</v>
      </c>
      <c r="N1188">
        <v>216.86500000000001</v>
      </c>
    </row>
    <row r="1189" spans="1:14" x14ac:dyDescent="0.2">
      <c r="A1189" s="8">
        <v>41113</v>
      </c>
      <c r="B1189">
        <v>257.82</v>
      </c>
      <c r="C1189">
        <v>42.71</v>
      </c>
      <c r="D1189">
        <v>101.71</v>
      </c>
      <c r="E1189">
        <v>183.08500000000001</v>
      </c>
      <c r="F1189">
        <v>232.97</v>
      </c>
      <c r="I1189" s="8">
        <v>41113</v>
      </c>
      <c r="J1189">
        <v>243.04499999999999</v>
      </c>
      <c r="K1189">
        <v>40.354999999999997</v>
      </c>
      <c r="L1189">
        <v>95.984999999999999</v>
      </c>
      <c r="M1189" s="5">
        <v>172.74</v>
      </c>
      <c r="N1189">
        <v>219.69499999999999</v>
      </c>
    </row>
    <row r="1190" spans="1:14" x14ac:dyDescent="0.2">
      <c r="A1190" s="8">
        <v>41114</v>
      </c>
      <c r="B1190">
        <v>262.26</v>
      </c>
      <c r="C1190">
        <v>43.424999999999997</v>
      </c>
      <c r="D1190">
        <v>103.44499999999999</v>
      </c>
      <c r="E1190">
        <v>186.20500000000001</v>
      </c>
      <c r="F1190">
        <v>236.96</v>
      </c>
      <c r="I1190" s="8">
        <v>41114</v>
      </c>
      <c r="J1190">
        <v>257.82</v>
      </c>
      <c r="K1190">
        <v>42.71</v>
      </c>
      <c r="L1190">
        <v>101.71</v>
      </c>
      <c r="M1190" s="5">
        <v>183.08500000000001</v>
      </c>
      <c r="N1190">
        <v>232.97</v>
      </c>
    </row>
    <row r="1191" spans="1:14" x14ac:dyDescent="0.2">
      <c r="A1191" s="8">
        <v>41115</v>
      </c>
      <c r="B1191">
        <v>262.66500000000002</v>
      </c>
      <c r="C1191">
        <v>43.47</v>
      </c>
      <c r="D1191">
        <v>103.595</v>
      </c>
      <c r="E1191">
        <v>186.47499999999999</v>
      </c>
      <c r="F1191">
        <v>237.30500000000001</v>
      </c>
      <c r="I1191" s="8">
        <v>41115</v>
      </c>
      <c r="J1191">
        <v>262.26</v>
      </c>
      <c r="K1191">
        <v>43.424999999999997</v>
      </c>
      <c r="L1191">
        <v>103.44499999999999</v>
      </c>
      <c r="M1191" s="5">
        <v>186.20500000000001</v>
      </c>
      <c r="N1191">
        <v>236.96</v>
      </c>
    </row>
    <row r="1192" spans="1:14" x14ac:dyDescent="0.2">
      <c r="A1192" s="8">
        <v>41116</v>
      </c>
      <c r="B1192">
        <v>253.64</v>
      </c>
      <c r="C1192">
        <v>41.98</v>
      </c>
      <c r="D1192">
        <v>100.08499999999999</v>
      </c>
      <c r="E1192">
        <v>180.14</v>
      </c>
      <c r="F1192">
        <v>229.20500000000001</v>
      </c>
      <c r="I1192" s="8">
        <v>41116</v>
      </c>
      <c r="J1192">
        <v>262.66500000000002</v>
      </c>
      <c r="K1192">
        <v>43.47</v>
      </c>
      <c r="L1192">
        <v>103.595</v>
      </c>
      <c r="M1192" s="5">
        <v>186.47499999999999</v>
      </c>
      <c r="N1192">
        <v>237.30500000000001</v>
      </c>
    </row>
    <row r="1193" spans="1:14" x14ac:dyDescent="0.2">
      <c r="A1193" s="8">
        <v>41117</v>
      </c>
      <c r="B1193">
        <v>247.34</v>
      </c>
      <c r="C1193">
        <v>40.94</v>
      </c>
      <c r="D1193">
        <v>97.64</v>
      </c>
      <c r="E1193">
        <v>175.7</v>
      </c>
      <c r="F1193">
        <v>223.52500000000001</v>
      </c>
      <c r="I1193" s="8">
        <v>41117</v>
      </c>
      <c r="J1193">
        <v>253.64</v>
      </c>
      <c r="K1193">
        <v>41.98</v>
      </c>
      <c r="L1193">
        <v>100.08499999999999</v>
      </c>
      <c r="M1193" s="5">
        <v>180.14</v>
      </c>
      <c r="N1193">
        <v>229.20500000000001</v>
      </c>
    </row>
    <row r="1194" spans="1:14" x14ac:dyDescent="0.2">
      <c r="A1194" s="8">
        <v>41120</v>
      </c>
      <c r="B1194">
        <v>239.51</v>
      </c>
      <c r="C1194">
        <v>39.67</v>
      </c>
      <c r="D1194">
        <v>94.71</v>
      </c>
      <c r="E1194">
        <v>170.315</v>
      </c>
      <c r="F1194">
        <v>216.54499999999999</v>
      </c>
      <c r="I1194" s="8">
        <v>41120</v>
      </c>
      <c r="J1194">
        <v>247.34</v>
      </c>
      <c r="K1194">
        <v>40.94</v>
      </c>
      <c r="L1194">
        <v>97.64</v>
      </c>
      <c r="M1194" s="5">
        <v>175.7</v>
      </c>
      <c r="N1194">
        <v>223.52500000000001</v>
      </c>
    </row>
    <row r="1195" spans="1:14" x14ac:dyDescent="0.2">
      <c r="A1195" s="8">
        <v>41121</v>
      </c>
      <c r="B1195">
        <v>238.04499999999999</v>
      </c>
      <c r="C1195">
        <v>39.354999999999997</v>
      </c>
      <c r="D1195">
        <v>94.025000000000006</v>
      </c>
      <c r="E1195">
        <v>169.15</v>
      </c>
      <c r="F1195">
        <v>215.15</v>
      </c>
      <c r="I1195" s="8">
        <v>41121</v>
      </c>
      <c r="J1195">
        <v>239.51</v>
      </c>
      <c r="K1195">
        <v>39.67</v>
      </c>
      <c r="L1195">
        <v>94.71</v>
      </c>
      <c r="M1195" s="5">
        <v>170.315</v>
      </c>
      <c r="N1195">
        <v>216.54499999999999</v>
      </c>
    </row>
    <row r="1196" spans="1:14" x14ac:dyDescent="0.2">
      <c r="A1196" s="8">
        <v>41122</v>
      </c>
      <c r="B1196">
        <v>238.65</v>
      </c>
      <c r="C1196">
        <v>39.450000000000003</v>
      </c>
      <c r="D1196">
        <v>94.284999999999997</v>
      </c>
      <c r="E1196">
        <v>169.61500000000001</v>
      </c>
      <c r="F1196">
        <v>215.72</v>
      </c>
      <c r="I1196" s="8">
        <v>41122</v>
      </c>
      <c r="J1196">
        <v>238.04499999999999</v>
      </c>
      <c r="K1196">
        <v>39.354999999999997</v>
      </c>
      <c r="L1196">
        <v>94.025000000000006</v>
      </c>
      <c r="M1196" s="5">
        <v>169.15</v>
      </c>
      <c r="N1196">
        <v>215.15</v>
      </c>
    </row>
    <row r="1197" spans="1:14" x14ac:dyDescent="0.2">
      <c r="A1197" s="8">
        <v>41123</v>
      </c>
      <c r="B1197">
        <v>239.70500000000001</v>
      </c>
      <c r="C1197">
        <v>39.659999999999997</v>
      </c>
      <c r="D1197">
        <v>94.82</v>
      </c>
      <c r="E1197">
        <v>170.5</v>
      </c>
      <c r="F1197">
        <v>216.76</v>
      </c>
      <c r="I1197" s="8">
        <v>41123</v>
      </c>
      <c r="J1197">
        <v>238.65</v>
      </c>
      <c r="K1197">
        <v>39.450000000000003</v>
      </c>
      <c r="L1197">
        <v>94.284999999999997</v>
      </c>
      <c r="M1197" s="5">
        <v>169.61500000000001</v>
      </c>
      <c r="N1197">
        <v>215.72</v>
      </c>
    </row>
    <row r="1198" spans="1:14" x14ac:dyDescent="0.2">
      <c r="A1198" s="8">
        <v>41124</v>
      </c>
      <c r="B1198">
        <v>237.26</v>
      </c>
      <c r="C1198">
        <v>39.24</v>
      </c>
      <c r="D1198">
        <v>93.844999999999999</v>
      </c>
      <c r="E1198">
        <v>168.73</v>
      </c>
      <c r="F1198">
        <v>214.5</v>
      </c>
      <c r="I1198" s="8">
        <v>41124</v>
      </c>
      <c r="J1198">
        <v>239.70500000000001</v>
      </c>
      <c r="K1198">
        <v>39.659999999999997</v>
      </c>
      <c r="L1198">
        <v>94.82</v>
      </c>
      <c r="M1198" s="5">
        <v>170.5</v>
      </c>
      <c r="N1198">
        <v>216.76</v>
      </c>
    </row>
    <row r="1199" spans="1:14" x14ac:dyDescent="0.2">
      <c r="A1199" s="8">
        <v>41127</v>
      </c>
      <c r="B1199">
        <v>230.25</v>
      </c>
      <c r="C1199">
        <v>38.094999999999999</v>
      </c>
      <c r="D1199">
        <v>91.21</v>
      </c>
      <c r="E1199">
        <v>163.88499999999999</v>
      </c>
      <c r="F1199">
        <v>208.23500000000001</v>
      </c>
      <c r="I1199" s="8">
        <v>41127</v>
      </c>
      <c r="J1199">
        <v>237.26</v>
      </c>
      <c r="K1199">
        <v>39.24</v>
      </c>
      <c r="L1199">
        <v>93.844999999999999</v>
      </c>
      <c r="M1199" s="5">
        <v>168.73</v>
      </c>
      <c r="N1199">
        <v>214.5</v>
      </c>
    </row>
    <row r="1200" spans="1:14" x14ac:dyDescent="0.2">
      <c r="A1200" s="8">
        <v>41128</v>
      </c>
      <c r="B1200">
        <v>226.42</v>
      </c>
      <c r="C1200">
        <v>37.484999999999999</v>
      </c>
      <c r="D1200">
        <v>89.76</v>
      </c>
      <c r="E1200">
        <v>161.23500000000001</v>
      </c>
      <c r="F1200">
        <v>204.815</v>
      </c>
      <c r="I1200" s="8">
        <v>41128</v>
      </c>
      <c r="J1200">
        <v>230.25</v>
      </c>
      <c r="K1200">
        <v>38.094999999999999</v>
      </c>
      <c r="L1200">
        <v>91.21</v>
      </c>
      <c r="M1200" s="5">
        <v>163.88499999999999</v>
      </c>
      <c r="N1200">
        <v>208.23500000000001</v>
      </c>
    </row>
    <row r="1201" spans="1:14" x14ac:dyDescent="0.2">
      <c r="A1201" s="8">
        <v>41129</v>
      </c>
      <c r="B1201">
        <v>228.065</v>
      </c>
      <c r="C1201">
        <v>37.795000000000002</v>
      </c>
      <c r="D1201">
        <v>90.54</v>
      </c>
      <c r="E1201">
        <v>162.565</v>
      </c>
      <c r="F1201">
        <v>206.405</v>
      </c>
      <c r="I1201" s="8">
        <v>41129</v>
      </c>
      <c r="J1201">
        <v>226.42</v>
      </c>
      <c r="K1201">
        <v>37.484999999999999</v>
      </c>
      <c r="L1201">
        <v>89.76</v>
      </c>
      <c r="M1201" s="5">
        <v>161.23500000000001</v>
      </c>
      <c r="N1201">
        <v>204.815</v>
      </c>
    </row>
    <row r="1202" spans="1:14" x14ac:dyDescent="0.2">
      <c r="A1202" s="8">
        <v>41130</v>
      </c>
      <c r="B1202">
        <v>223.47499999999999</v>
      </c>
      <c r="C1202">
        <v>37.04</v>
      </c>
      <c r="D1202">
        <v>88.754999999999995</v>
      </c>
      <c r="E1202">
        <v>159.35499999999999</v>
      </c>
      <c r="F1202">
        <v>202.31</v>
      </c>
      <c r="I1202" s="8">
        <v>41130</v>
      </c>
      <c r="J1202">
        <v>228.065</v>
      </c>
      <c r="K1202">
        <v>37.795000000000002</v>
      </c>
      <c r="L1202">
        <v>90.54</v>
      </c>
      <c r="M1202" s="5">
        <v>162.565</v>
      </c>
      <c r="N1202">
        <v>206.405</v>
      </c>
    </row>
    <row r="1203" spans="1:14" x14ac:dyDescent="0.2">
      <c r="A1203" s="8">
        <v>41131</v>
      </c>
      <c r="B1203">
        <v>225.28</v>
      </c>
      <c r="C1203">
        <v>37.28</v>
      </c>
      <c r="D1203">
        <v>89.375</v>
      </c>
      <c r="E1203">
        <v>160.5</v>
      </c>
      <c r="F1203">
        <v>203.82499999999999</v>
      </c>
      <c r="I1203" s="8">
        <v>41131</v>
      </c>
      <c r="J1203">
        <v>223.47499999999999</v>
      </c>
      <c r="K1203">
        <v>37.04</v>
      </c>
      <c r="L1203">
        <v>88.754999999999995</v>
      </c>
      <c r="M1203" s="5">
        <v>159.35499999999999</v>
      </c>
      <c r="N1203">
        <v>202.31</v>
      </c>
    </row>
    <row r="1204" spans="1:14" x14ac:dyDescent="0.2">
      <c r="A1204" s="8">
        <v>41134</v>
      </c>
      <c r="B1204">
        <v>229.36</v>
      </c>
      <c r="C1204">
        <v>37.94</v>
      </c>
      <c r="D1204">
        <v>91.07</v>
      </c>
      <c r="E1204">
        <v>163.5</v>
      </c>
      <c r="F1204">
        <v>207.58</v>
      </c>
      <c r="I1204" s="8">
        <v>41134</v>
      </c>
      <c r="J1204">
        <v>225.28</v>
      </c>
      <c r="K1204">
        <v>37.28</v>
      </c>
      <c r="L1204">
        <v>89.375</v>
      </c>
      <c r="M1204" s="5">
        <v>160.5</v>
      </c>
      <c r="N1204">
        <v>203.82499999999999</v>
      </c>
    </row>
    <row r="1205" spans="1:14" x14ac:dyDescent="0.2">
      <c r="A1205" s="8">
        <v>41135</v>
      </c>
      <c r="B1205">
        <v>232.01499999999999</v>
      </c>
      <c r="C1205">
        <v>38.380000000000003</v>
      </c>
      <c r="D1205">
        <v>92.155000000000001</v>
      </c>
      <c r="E1205">
        <v>165.435</v>
      </c>
      <c r="F1205">
        <v>210.01499999999999</v>
      </c>
      <c r="I1205" s="8">
        <v>41135</v>
      </c>
      <c r="J1205">
        <v>229.36</v>
      </c>
      <c r="K1205">
        <v>37.94</v>
      </c>
      <c r="L1205">
        <v>91.07</v>
      </c>
      <c r="M1205" s="5">
        <v>163.5</v>
      </c>
      <c r="N1205">
        <v>207.58</v>
      </c>
    </row>
    <row r="1206" spans="1:14" x14ac:dyDescent="0.2">
      <c r="A1206" s="8">
        <v>41136</v>
      </c>
      <c r="B1206">
        <v>232.01499999999999</v>
      </c>
      <c r="C1206">
        <v>38.409999999999997</v>
      </c>
      <c r="D1206">
        <v>92.254999999999995</v>
      </c>
      <c r="E1206">
        <v>165.54499999999999</v>
      </c>
      <c r="F1206">
        <v>210.08</v>
      </c>
      <c r="I1206" s="8">
        <v>41136</v>
      </c>
      <c r="J1206">
        <v>232.01499999999999</v>
      </c>
      <c r="K1206">
        <v>38.380000000000003</v>
      </c>
      <c r="L1206">
        <v>92.155000000000001</v>
      </c>
      <c r="M1206" s="5">
        <v>165.435</v>
      </c>
      <c r="N1206">
        <v>210.01499999999999</v>
      </c>
    </row>
    <row r="1207" spans="1:14" x14ac:dyDescent="0.2">
      <c r="A1207" s="8">
        <v>41137</v>
      </c>
      <c r="B1207">
        <v>233.60499999999999</v>
      </c>
      <c r="C1207">
        <v>38.725000000000001</v>
      </c>
      <c r="D1207">
        <v>93.034999999999997</v>
      </c>
      <c r="E1207">
        <v>166.85499999999999</v>
      </c>
      <c r="F1207">
        <v>211.61500000000001</v>
      </c>
      <c r="I1207" s="8">
        <v>41137</v>
      </c>
      <c r="J1207">
        <v>232.01499999999999</v>
      </c>
      <c r="K1207">
        <v>38.409999999999997</v>
      </c>
      <c r="L1207">
        <v>92.254999999999995</v>
      </c>
      <c r="M1207" s="5">
        <v>165.54499999999999</v>
      </c>
      <c r="N1207">
        <v>210.08</v>
      </c>
    </row>
    <row r="1208" spans="1:14" x14ac:dyDescent="0.2">
      <c r="A1208" s="8">
        <v>41138</v>
      </c>
      <c r="B1208">
        <v>233.19</v>
      </c>
      <c r="C1208">
        <v>38.625</v>
      </c>
      <c r="D1208">
        <v>92.84</v>
      </c>
      <c r="E1208">
        <v>166.5</v>
      </c>
      <c r="F1208">
        <v>211.18</v>
      </c>
      <c r="I1208" s="8">
        <v>41138</v>
      </c>
      <c r="J1208">
        <v>233.60499999999999</v>
      </c>
      <c r="K1208">
        <v>38.725000000000001</v>
      </c>
      <c r="L1208">
        <v>93.034999999999997</v>
      </c>
      <c r="M1208" s="5">
        <v>166.85499999999999</v>
      </c>
      <c r="N1208">
        <v>211.61500000000001</v>
      </c>
    </row>
    <row r="1209" spans="1:14" x14ac:dyDescent="0.2">
      <c r="A1209" s="8">
        <v>41141</v>
      </c>
      <c r="B1209">
        <v>230.035</v>
      </c>
      <c r="C1209">
        <v>38.08</v>
      </c>
      <c r="D1209">
        <v>91.63</v>
      </c>
      <c r="E1209">
        <v>164.31</v>
      </c>
      <c r="F1209">
        <v>208.38</v>
      </c>
      <c r="I1209" s="8">
        <v>41141</v>
      </c>
      <c r="J1209">
        <v>233.19</v>
      </c>
      <c r="K1209">
        <v>38.625</v>
      </c>
      <c r="L1209">
        <v>92.84</v>
      </c>
      <c r="M1209" s="5">
        <v>166.5</v>
      </c>
      <c r="N1209">
        <v>211.18</v>
      </c>
    </row>
    <row r="1210" spans="1:14" x14ac:dyDescent="0.2">
      <c r="A1210" s="8">
        <v>41142</v>
      </c>
      <c r="B1210">
        <v>230.08</v>
      </c>
      <c r="C1210">
        <v>38.064999999999998</v>
      </c>
      <c r="D1210">
        <v>91.65</v>
      </c>
      <c r="E1210">
        <v>164.34</v>
      </c>
      <c r="F1210">
        <v>208.405</v>
      </c>
      <c r="I1210" s="8">
        <v>41142</v>
      </c>
      <c r="J1210">
        <v>230.035</v>
      </c>
      <c r="K1210">
        <v>38.08</v>
      </c>
      <c r="L1210">
        <v>91.63</v>
      </c>
      <c r="M1210" s="5">
        <v>164.31</v>
      </c>
      <c r="N1210">
        <v>208.38</v>
      </c>
    </row>
    <row r="1211" spans="1:14" x14ac:dyDescent="0.2">
      <c r="A1211" s="8">
        <v>41143</v>
      </c>
      <c r="B1211">
        <v>230.22499999999999</v>
      </c>
      <c r="C1211">
        <v>38.090000000000003</v>
      </c>
      <c r="D1211">
        <v>91.74</v>
      </c>
      <c r="E1211">
        <v>164.47</v>
      </c>
      <c r="F1211">
        <v>208.55500000000001</v>
      </c>
      <c r="I1211" s="8">
        <v>41143</v>
      </c>
      <c r="J1211">
        <v>230.08</v>
      </c>
      <c r="K1211">
        <v>38.064999999999998</v>
      </c>
      <c r="L1211">
        <v>91.65</v>
      </c>
      <c r="M1211" s="5">
        <v>164.34</v>
      </c>
      <c r="N1211">
        <v>208.405</v>
      </c>
    </row>
    <row r="1212" spans="1:14" x14ac:dyDescent="0.2">
      <c r="A1212" s="8">
        <v>41144</v>
      </c>
      <c r="B1212">
        <v>228.73500000000001</v>
      </c>
      <c r="C1212">
        <v>37.79</v>
      </c>
      <c r="D1212">
        <v>91.064999999999998</v>
      </c>
      <c r="E1212">
        <v>163.34</v>
      </c>
      <c r="F1212">
        <v>207.19499999999999</v>
      </c>
      <c r="I1212" s="8">
        <v>41144</v>
      </c>
      <c r="J1212">
        <v>230.22499999999999</v>
      </c>
      <c r="K1212">
        <v>38.090000000000003</v>
      </c>
      <c r="L1212">
        <v>91.74</v>
      </c>
      <c r="M1212" s="5">
        <v>164.47</v>
      </c>
      <c r="N1212">
        <v>208.55500000000001</v>
      </c>
    </row>
    <row r="1213" spans="1:14" x14ac:dyDescent="0.2">
      <c r="A1213" s="8">
        <v>41145</v>
      </c>
      <c r="B1213">
        <v>233.66</v>
      </c>
      <c r="C1213">
        <v>38.61</v>
      </c>
      <c r="D1213">
        <v>93.094999999999999</v>
      </c>
      <c r="E1213">
        <v>166.96</v>
      </c>
      <c r="F1213">
        <v>211.73500000000001</v>
      </c>
      <c r="I1213" s="8">
        <v>41145</v>
      </c>
      <c r="J1213">
        <v>228.73500000000001</v>
      </c>
      <c r="K1213">
        <v>37.79</v>
      </c>
      <c r="L1213">
        <v>91.064999999999998</v>
      </c>
      <c r="M1213" s="5">
        <v>163.34</v>
      </c>
      <c r="N1213">
        <v>207.19499999999999</v>
      </c>
    </row>
    <row r="1214" spans="1:14" x14ac:dyDescent="0.2">
      <c r="A1214" s="8">
        <v>41148</v>
      </c>
      <c r="B1214">
        <v>232.875</v>
      </c>
      <c r="C1214">
        <v>38.475000000000001</v>
      </c>
      <c r="D1214">
        <v>92.875</v>
      </c>
      <c r="E1214">
        <v>166.5</v>
      </c>
      <c r="F1214">
        <v>211.07499999999999</v>
      </c>
      <c r="I1214" s="8">
        <v>41148</v>
      </c>
      <c r="J1214">
        <v>233.66</v>
      </c>
      <c r="K1214">
        <v>38.61</v>
      </c>
      <c r="L1214">
        <v>93.094999999999999</v>
      </c>
      <c r="M1214" s="5">
        <v>166.96</v>
      </c>
      <c r="N1214">
        <v>211.73500000000001</v>
      </c>
    </row>
    <row r="1215" spans="1:14" x14ac:dyDescent="0.2">
      <c r="A1215" s="8">
        <v>41149</v>
      </c>
      <c r="B1215">
        <v>236.10499999999999</v>
      </c>
      <c r="C1215">
        <v>38.984999999999999</v>
      </c>
      <c r="D1215">
        <v>94.204999999999998</v>
      </c>
      <c r="E1215">
        <v>168.88</v>
      </c>
      <c r="F1215">
        <v>214.095</v>
      </c>
      <c r="I1215" s="8">
        <v>41149</v>
      </c>
      <c r="J1215">
        <v>232.875</v>
      </c>
      <c r="K1215">
        <v>38.475000000000001</v>
      </c>
      <c r="L1215">
        <v>92.875</v>
      </c>
      <c r="M1215" s="5">
        <v>166.5</v>
      </c>
      <c r="N1215">
        <v>211.07499999999999</v>
      </c>
    </row>
    <row r="1216" spans="1:14" x14ac:dyDescent="0.2">
      <c r="A1216" s="8">
        <v>41150</v>
      </c>
      <c r="B1216">
        <v>239.285</v>
      </c>
      <c r="C1216">
        <v>39.515000000000001</v>
      </c>
      <c r="D1216">
        <v>95.47</v>
      </c>
      <c r="E1216">
        <v>171.16</v>
      </c>
      <c r="F1216">
        <v>216.95</v>
      </c>
      <c r="I1216" s="8">
        <v>41150</v>
      </c>
      <c r="J1216">
        <v>236.10499999999999</v>
      </c>
      <c r="K1216">
        <v>38.984999999999999</v>
      </c>
      <c r="L1216">
        <v>94.204999999999998</v>
      </c>
      <c r="M1216" s="5">
        <v>168.88</v>
      </c>
      <c r="N1216">
        <v>214.095</v>
      </c>
    </row>
    <row r="1217" spans="1:14" x14ac:dyDescent="0.2">
      <c r="A1217" s="8">
        <v>41151</v>
      </c>
      <c r="B1217">
        <v>251.47499999999999</v>
      </c>
      <c r="C1217">
        <v>41.54</v>
      </c>
      <c r="D1217">
        <v>100.38500000000001</v>
      </c>
      <c r="E1217">
        <v>179.9</v>
      </c>
      <c r="F1217">
        <v>228.005</v>
      </c>
      <c r="I1217" s="8">
        <v>41151</v>
      </c>
      <c r="J1217">
        <v>239.285</v>
      </c>
      <c r="K1217">
        <v>39.515000000000001</v>
      </c>
      <c r="L1217">
        <v>95.47</v>
      </c>
      <c r="M1217" s="5">
        <v>171.16</v>
      </c>
      <c r="N1217">
        <v>216.95</v>
      </c>
    </row>
    <row r="1218" spans="1:14" x14ac:dyDescent="0.2">
      <c r="A1218" s="8">
        <v>41152</v>
      </c>
      <c r="B1218">
        <v>253.935</v>
      </c>
      <c r="C1218">
        <v>41.914999999999999</v>
      </c>
      <c r="D1218">
        <v>101.35</v>
      </c>
      <c r="E1218">
        <v>181.67</v>
      </c>
      <c r="F1218">
        <v>230.245</v>
      </c>
      <c r="I1218" s="8">
        <v>41152</v>
      </c>
      <c r="J1218">
        <v>251.47499999999999</v>
      </c>
      <c r="K1218">
        <v>41.54</v>
      </c>
      <c r="L1218">
        <v>100.38500000000001</v>
      </c>
      <c r="M1218" s="5">
        <v>179.9</v>
      </c>
      <c r="N1218">
        <v>228.005</v>
      </c>
    </row>
    <row r="1219" spans="1:14" x14ac:dyDescent="0.2">
      <c r="A1219" s="8">
        <v>41155</v>
      </c>
      <c r="B1219">
        <v>248.98</v>
      </c>
      <c r="C1219">
        <v>41.04</v>
      </c>
      <c r="D1219">
        <v>99.38</v>
      </c>
      <c r="E1219">
        <v>178.14</v>
      </c>
      <c r="F1219">
        <v>225.8</v>
      </c>
      <c r="I1219" s="8">
        <v>41155</v>
      </c>
      <c r="J1219">
        <v>253.935</v>
      </c>
      <c r="K1219">
        <v>41.914999999999999</v>
      </c>
      <c r="L1219">
        <v>101.35</v>
      </c>
      <c r="M1219" s="5">
        <v>181.67</v>
      </c>
      <c r="N1219">
        <v>230.245</v>
      </c>
    </row>
    <row r="1220" spans="1:14" x14ac:dyDescent="0.2">
      <c r="A1220" s="8">
        <v>41156</v>
      </c>
      <c r="B1220">
        <v>241.185</v>
      </c>
      <c r="C1220">
        <v>39.78</v>
      </c>
      <c r="D1220">
        <v>96.375</v>
      </c>
      <c r="E1220">
        <v>172.72</v>
      </c>
      <c r="F1220">
        <v>218.84</v>
      </c>
      <c r="I1220" s="8">
        <v>41156</v>
      </c>
      <c r="J1220">
        <v>248.98</v>
      </c>
      <c r="K1220">
        <v>41.04</v>
      </c>
      <c r="L1220">
        <v>99.38</v>
      </c>
      <c r="M1220" s="5">
        <v>178.14</v>
      </c>
      <c r="N1220">
        <v>225.8</v>
      </c>
    </row>
    <row r="1221" spans="1:14" x14ac:dyDescent="0.2">
      <c r="A1221" s="8">
        <v>41157</v>
      </c>
      <c r="B1221">
        <v>240.98500000000001</v>
      </c>
      <c r="C1221">
        <v>39.71</v>
      </c>
      <c r="D1221">
        <v>96.234999999999999</v>
      </c>
      <c r="E1221">
        <v>172.47</v>
      </c>
      <c r="F1221">
        <v>218.57</v>
      </c>
      <c r="I1221" s="8">
        <v>41157</v>
      </c>
      <c r="J1221">
        <v>241.185</v>
      </c>
      <c r="K1221">
        <v>39.78</v>
      </c>
      <c r="L1221">
        <v>96.375</v>
      </c>
      <c r="M1221" s="5">
        <v>172.72</v>
      </c>
      <c r="N1221">
        <v>218.84</v>
      </c>
    </row>
    <row r="1222" spans="1:14" x14ac:dyDescent="0.2">
      <c r="A1222" s="8">
        <v>41158</v>
      </c>
      <c r="B1222">
        <v>218.3</v>
      </c>
      <c r="C1222">
        <v>35.950000000000003</v>
      </c>
      <c r="D1222">
        <v>87.14</v>
      </c>
      <c r="E1222">
        <v>156.15</v>
      </c>
      <c r="F1222">
        <v>197.93</v>
      </c>
      <c r="I1222" s="8">
        <v>41158</v>
      </c>
      <c r="J1222">
        <v>240.98500000000001</v>
      </c>
      <c r="K1222">
        <v>39.71</v>
      </c>
      <c r="L1222">
        <v>96.234999999999999</v>
      </c>
      <c r="M1222" s="5">
        <v>172.47</v>
      </c>
      <c r="N1222">
        <v>218.57</v>
      </c>
    </row>
    <row r="1223" spans="1:14" x14ac:dyDescent="0.2">
      <c r="A1223" s="8">
        <v>41159</v>
      </c>
      <c r="B1223">
        <v>212.58</v>
      </c>
      <c r="C1223">
        <v>35.04</v>
      </c>
      <c r="D1223">
        <v>84.965000000000003</v>
      </c>
      <c r="E1223">
        <v>152.19499999999999</v>
      </c>
      <c r="F1223">
        <v>192.815</v>
      </c>
      <c r="I1223" s="8">
        <v>41159</v>
      </c>
      <c r="J1223">
        <v>218.3</v>
      </c>
      <c r="K1223">
        <v>35.950000000000003</v>
      </c>
      <c r="L1223">
        <v>87.14</v>
      </c>
      <c r="M1223" s="5">
        <v>156.15</v>
      </c>
      <c r="N1223">
        <v>197.93</v>
      </c>
    </row>
    <row r="1224" spans="1:14" x14ac:dyDescent="0.2">
      <c r="A1224" s="8">
        <v>41162</v>
      </c>
      <c r="B1224">
        <v>210.13499999999999</v>
      </c>
      <c r="C1224">
        <v>34.61</v>
      </c>
      <c r="D1224">
        <v>84.03</v>
      </c>
      <c r="E1224">
        <v>150.495</v>
      </c>
      <c r="F1224">
        <v>190.64</v>
      </c>
      <c r="I1224" s="8">
        <v>41162</v>
      </c>
      <c r="J1224">
        <v>212.58</v>
      </c>
      <c r="K1224">
        <v>35.04</v>
      </c>
      <c r="L1224">
        <v>84.965000000000003</v>
      </c>
      <c r="M1224" s="5">
        <v>152.19499999999999</v>
      </c>
      <c r="N1224">
        <v>192.815</v>
      </c>
    </row>
    <row r="1225" spans="1:14" x14ac:dyDescent="0.2">
      <c r="A1225" s="8">
        <v>41163</v>
      </c>
      <c r="B1225">
        <v>208.53</v>
      </c>
      <c r="C1225">
        <v>34.340000000000003</v>
      </c>
      <c r="D1225">
        <v>83.41</v>
      </c>
      <c r="E1225">
        <v>149.37</v>
      </c>
      <c r="F1225">
        <v>189.2</v>
      </c>
      <c r="I1225" s="8">
        <v>41163</v>
      </c>
      <c r="J1225">
        <v>210.13499999999999</v>
      </c>
      <c r="K1225">
        <v>34.61</v>
      </c>
      <c r="L1225">
        <v>84.03</v>
      </c>
      <c r="M1225" s="5">
        <v>150.495</v>
      </c>
      <c r="N1225">
        <v>190.64</v>
      </c>
    </row>
    <row r="1226" spans="1:14" x14ac:dyDescent="0.2">
      <c r="A1226" s="8">
        <v>41164</v>
      </c>
      <c r="B1226">
        <v>203.59</v>
      </c>
      <c r="C1226">
        <v>33.524999999999999</v>
      </c>
      <c r="D1226">
        <v>81.465000000000003</v>
      </c>
      <c r="E1226">
        <v>145.86000000000001</v>
      </c>
      <c r="F1226">
        <v>184.72</v>
      </c>
      <c r="I1226" s="8">
        <v>41164</v>
      </c>
      <c r="J1226">
        <v>208.53</v>
      </c>
      <c r="K1226">
        <v>34.340000000000003</v>
      </c>
      <c r="L1226">
        <v>83.41</v>
      </c>
      <c r="M1226" s="5">
        <v>149.37</v>
      </c>
      <c r="N1226">
        <v>189.2</v>
      </c>
    </row>
    <row r="1227" spans="1:14" x14ac:dyDescent="0.2">
      <c r="A1227" s="8">
        <v>41165</v>
      </c>
      <c r="B1227">
        <v>202.25</v>
      </c>
      <c r="C1227">
        <v>33.32</v>
      </c>
      <c r="D1227">
        <v>80.98</v>
      </c>
      <c r="E1227">
        <v>144.95500000000001</v>
      </c>
      <c r="F1227">
        <v>183.53</v>
      </c>
      <c r="I1227" s="8">
        <v>41165</v>
      </c>
      <c r="J1227">
        <v>203.59</v>
      </c>
      <c r="K1227">
        <v>33.524999999999999</v>
      </c>
      <c r="L1227">
        <v>81.465000000000003</v>
      </c>
      <c r="M1227" s="5">
        <v>145.86000000000001</v>
      </c>
      <c r="N1227">
        <v>184.72</v>
      </c>
    </row>
    <row r="1228" spans="1:14" x14ac:dyDescent="0.2">
      <c r="A1228" s="8">
        <v>41166</v>
      </c>
      <c r="B1228">
        <v>182.23</v>
      </c>
      <c r="C1228">
        <v>29.965</v>
      </c>
      <c r="D1228">
        <v>72.875</v>
      </c>
      <c r="E1228">
        <v>130.5</v>
      </c>
      <c r="F1228">
        <v>165.30500000000001</v>
      </c>
      <c r="I1228" s="8">
        <v>41166</v>
      </c>
      <c r="J1228">
        <v>202.25</v>
      </c>
      <c r="K1228">
        <v>33.32</v>
      </c>
      <c r="L1228">
        <v>80.98</v>
      </c>
      <c r="M1228" s="5">
        <v>144.95500000000001</v>
      </c>
      <c r="N1228">
        <v>183.53</v>
      </c>
    </row>
    <row r="1229" spans="1:14" x14ac:dyDescent="0.2">
      <c r="A1229" s="8">
        <v>41169</v>
      </c>
      <c r="B1229">
        <v>181.58500000000001</v>
      </c>
      <c r="C1229">
        <v>29.91</v>
      </c>
      <c r="D1229">
        <v>72.83</v>
      </c>
      <c r="E1229">
        <v>130.31</v>
      </c>
      <c r="F1229">
        <v>164.905</v>
      </c>
      <c r="I1229" s="8">
        <v>41169</v>
      </c>
      <c r="J1229">
        <v>182.23</v>
      </c>
      <c r="K1229">
        <v>29.965</v>
      </c>
      <c r="L1229">
        <v>72.875</v>
      </c>
      <c r="M1229" s="5">
        <v>130.5</v>
      </c>
      <c r="N1229">
        <v>165.30500000000001</v>
      </c>
    </row>
    <row r="1230" spans="1:14" x14ac:dyDescent="0.2">
      <c r="A1230" s="8">
        <v>41170</v>
      </c>
      <c r="B1230">
        <v>187.17500000000001</v>
      </c>
      <c r="C1230">
        <v>30.815000000000001</v>
      </c>
      <c r="D1230">
        <v>75.05</v>
      </c>
      <c r="E1230">
        <v>134.25</v>
      </c>
      <c r="F1230">
        <v>169.89500000000001</v>
      </c>
      <c r="I1230" s="8">
        <v>41170</v>
      </c>
      <c r="J1230">
        <v>181.58500000000001</v>
      </c>
      <c r="K1230">
        <v>29.91</v>
      </c>
      <c r="L1230">
        <v>72.83</v>
      </c>
      <c r="M1230" s="5">
        <v>130.31</v>
      </c>
      <c r="N1230">
        <v>164.905</v>
      </c>
    </row>
    <row r="1231" spans="1:14" x14ac:dyDescent="0.2">
      <c r="A1231" s="8">
        <v>41171</v>
      </c>
      <c r="B1231">
        <v>205</v>
      </c>
      <c r="C1231">
        <v>22</v>
      </c>
      <c r="D1231">
        <v>66</v>
      </c>
      <c r="E1231">
        <v>129.31</v>
      </c>
      <c r="F1231">
        <v>182</v>
      </c>
      <c r="I1231" s="8">
        <v>41171</v>
      </c>
      <c r="J1231">
        <v>187.17500000000001</v>
      </c>
      <c r="K1231">
        <v>30.815000000000001</v>
      </c>
      <c r="L1231">
        <v>75.05</v>
      </c>
      <c r="M1231" s="5">
        <v>134.25</v>
      </c>
      <c r="N1231">
        <v>169.89500000000001</v>
      </c>
    </row>
    <row r="1232" spans="1:14" x14ac:dyDescent="0.2">
      <c r="A1232" s="8">
        <v>41172</v>
      </c>
      <c r="B1232">
        <v>206.51</v>
      </c>
      <c r="C1232">
        <v>24.91</v>
      </c>
      <c r="D1232">
        <v>71.709999999999994</v>
      </c>
      <c r="E1232">
        <v>142.185</v>
      </c>
      <c r="F1232">
        <v>182.29</v>
      </c>
      <c r="I1232" s="8">
        <v>41172</v>
      </c>
      <c r="J1232">
        <v>205</v>
      </c>
      <c r="K1232">
        <v>22</v>
      </c>
      <c r="L1232">
        <v>66</v>
      </c>
      <c r="M1232" s="5">
        <v>129.31</v>
      </c>
      <c r="N1232">
        <v>182</v>
      </c>
    </row>
    <row r="1233" spans="1:14" x14ac:dyDescent="0.2">
      <c r="A1233" s="8">
        <v>41173</v>
      </c>
      <c r="B1233">
        <v>206.11500000000001</v>
      </c>
      <c r="C1233">
        <v>24.844999999999999</v>
      </c>
      <c r="D1233">
        <v>71.584999999999994</v>
      </c>
      <c r="E1233">
        <v>141.91999999999999</v>
      </c>
      <c r="F1233">
        <v>181.95500000000001</v>
      </c>
      <c r="I1233" s="8">
        <v>41173</v>
      </c>
      <c r="J1233">
        <v>206.51</v>
      </c>
      <c r="K1233">
        <v>24.91</v>
      </c>
      <c r="L1233">
        <v>71.709999999999994</v>
      </c>
      <c r="M1233" s="5">
        <v>142.185</v>
      </c>
      <c r="N1233">
        <v>182.29</v>
      </c>
    </row>
    <row r="1234" spans="1:14" x14ac:dyDescent="0.2">
      <c r="A1234" s="8">
        <v>41176</v>
      </c>
      <c r="B1234">
        <v>217.63499999999999</v>
      </c>
      <c r="C1234">
        <v>26.23</v>
      </c>
      <c r="D1234">
        <v>75.69</v>
      </c>
      <c r="E1234">
        <v>150</v>
      </c>
      <c r="F1234">
        <v>192.23</v>
      </c>
      <c r="I1234" s="8">
        <v>41176</v>
      </c>
      <c r="J1234">
        <v>206.11500000000001</v>
      </c>
      <c r="K1234">
        <v>24.844999999999999</v>
      </c>
      <c r="L1234">
        <v>71.584999999999994</v>
      </c>
      <c r="M1234" s="5">
        <v>141.91999999999999</v>
      </c>
      <c r="N1234">
        <v>181.95500000000001</v>
      </c>
    </row>
    <row r="1235" spans="1:14" x14ac:dyDescent="0.2">
      <c r="A1235" s="8">
        <v>41177</v>
      </c>
      <c r="B1235">
        <v>224.08500000000001</v>
      </c>
      <c r="C1235">
        <v>26.99</v>
      </c>
      <c r="D1235">
        <v>77.92</v>
      </c>
      <c r="E1235">
        <v>154.41</v>
      </c>
      <c r="F1235">
        <v>197.905</v>
      </c>
      <c r="I1235" s="8">
        <v>41177</v>
      </c>
      <c r="J1235">
        <v>217.63499999999999</v>
      </c>
      <c r="K1235">
        <v>26.23</v>
      </c>
      <c r="L1235">
        <v>75.69</v>
      </c>
      <c r="M1235" s="5">
        <v>150</v>
      </c>
      <c r="N1235">
        <v>192.23</v>
      </c>
    </row>
    <row r="1236" spans="1:14" x14ac:dyDescent="0.2">
      <c r="A1236" s="8">
        <v>41178</v>
      </c>
      <c r="B1236">
        <v>225.86</v>
      </c>
      <c r="C1236">
        <v>27.204999999999998</v>
      </c>
      <c r="D1236">
        <v>78.555000000000007</v>
      </c>
      <c r="E1236">
        <v>155.65</v>
      </c>
      <c r="F1236">
        <v>199.48</v>
      </c>
      <c r="I1236" s="8">
        <v>41178</v>
      </c>
      <c r="J1236">
        <v>224.08500000000001</v>
      </c>
      <c r="K1236">
        <v>26.99</v>
      </c>
      <c r="L1236">
        <v>77.92</v>
      </c>
      <c r="M1236" s="5">
        <v>154.41</v>
      </c>
      <c r="N1236">
        <v>197.905</v>
      </c>
    </row>
    <row r="1237" spans="1:14" x14ac:dyDescent="0.2">
      <c r="A1237" s="8">
        <v>41179</v>
      </c>
      <c r="B1237">
        <v>218.08</v>
      </c>
      <c r="C1237">
        <v>26.25</v>
      </c>
      <c r="D1237">
        <v>75.81</v>
      </c>
      <c r="E1237">
        <v>150.22</v>
      </c>
      <c r="F1237">
        <v>192.565</v>
      </c>
      <c r="I1237" s="8">
        <v>41179</v>
      </c>
      <c r="J1237">
        <v>225.86</v>
      </c>
      <c r="K1237">
        <v>27.204999999999998</v>
      </c>
      <c r="L1237">
        <v>78.555000000000007</v>
      </c>
      <c r="M1237" s="5">
        <v>155.65</v>
      </c>
      <c r="N1237">
        <v>199.48</v>
      </c>
    </row>
    <row r="1238" spans="1:14" x14ac:dyDescent="0.2">
      <c r="A1238" s="8">
        <v>41180</v>
      </c>
      <c r="B1238">
        <v>218.9</v>
      </c>
      <c r="C1238">
        <v>38</v>
      </c>
      <c r="D1238">
        <v>82.91</v>
      </c>
      <c r="E1238">
        <v>149.71</v>
      </c>
      <c r="F1238">
        <v>189.46</v>
      </c>
      <c r="I1238" s="8">
        <v>41180</v>
      </c>
      <c r="J1238">
        <v>218.08</v>
      </c>
      <c r="K1238">
        <v>26.25</v>
      </c>
      <c r="L1238">
        <v>75.81</v>
      </c>
      <c r="M1238" s="5">
        <v>150.22</v>
      </c>
      <c r="N1238">
        <v>192.565</v>
      </c>
    </row>
    <row r="1239" spans="1:14" x14ac:dyDescent="0.2">
      <c r="A1239" s="8">
        <v>41183</v>
      </c>
      <c r="B1239">
        <v>217.6</v>
      </c>
      <c r="C1239">
        <v>37.700000000000003</v>
      </c>
      <c r="D1239">
        <v>82.37</v>
      </c>
      <c r="E1239">
        <v>148.745</v>
      </c>
      <c r="F1239">
        <v>188.20500000000001</v>
      </c>
      <c r="I1239" s="8">
        <v>41183</v>
      </c>
      <c r="J1239">
        <v>218.9</v>
      </c>
      <c r="K1239">
        <v>38</v>
      </c>
      <c r="L1239">
        <v>82.91</v>
      </c>
      <c r="M1239" s="5">
        <v>149.71</v>
      </c>
      <c r="N1239">
        <v>189.46</v>
      </c>
    </row>
    <row r="1240" spans="1:14" x14ac:dyDescent="0.2">
      <c r="A1240" s="8">
        <v>41184</v>
      </c>
      <c r="B1240">
        <v>219</v>
      </c>
      <c r="C1240">
        <v>37.935000000000002</v>
      </c>
      <c r="D1240">
        <v>82.915000000000006</v>
      </c>
      <c r="E1240">
        <v>149.71</v>
      </c>
      <c r="F1240">
        <v>189.41499999999999</v>
      </c>
      <c r="I1240" s="8">
        <v>41184</v>
      </c>
      <c r="J1240">
        <v>217.6</v>
      </c>
      <c r="K1240">
        <v>37.700000000000003</v>
      </c>
      <c r="L1240">
        <v>82.37</v>
      </c>
      <c r="M1240" s="5">
        <v>148.745</v>
      </c>
      <c r="N1240">
        <v>188.20500000000001</v>
      </c>
    </row>
    <row r="1241" spans="1:14" x14ac:dyDescent="0.2">
      <c r="A1241" s="8">
        <v>41185</v>
      </c>
      <c r="B1241">
        <v>215.35</v>
      </c>
      <c r="C1241">
        <v>37.049999999999997</v>
      </c>
      <c r="D1241">
        <v>81</v>
      </c>
      <c r="E1241">
        <v>145.66</v>
      </c>
      <c r="F1241">
        <v>194.5</v>
      </c>
      <c r="I1241" s="8">
        <v>41185</v>
      </c>
      <c r="J1241">
        <v>219</v>
      </c>
      <c r="K1241">
        <v>37.935000000000002</v>
      </c>
      <c r="L1241">
        <v>82.915000000000006</v>
      </c>
      <c r="M1241" s="5">
        <v>149.71</v>
      </c>
      <c r="N1241">
        <v>189.41499999999999</v>
      </c>
    </row>
    <row r="1242" spans="1:14" x14ac:dyDescent="0.2">
      <c r="A1242" s="8">
        <v>41186</v>
      </c>
      <c r="B1242">
        <v>213.12</v>
      </c>
      <c r="C1242">
        <v>35.825000000000003</v>
      </c>
      <c r="D1242">
        <v>78.36</v>
      </c>
      <c r="E1242">
        <v>141.19</v>
      </c>
      <c r="F1242">
        <v>192.845</v>
      </c>
      <c r="I1242" s="8">
        <v>41186</v>
      </c>
      <c r="J1242">
        <v>215.35</v>
      </c>
      <c r="K1242">
        <v>37.049999999999997</v>
      </c>
      <c r="L1242">
        <v>81</v>
      </c>
      <c r="M1242" s="5">
        <v>145.66</v>
      </c>
      <c r="N1242">
        <v>194.5</v>
      </c>
    </row>
    <row r="1243" spans="1:14" x14ac:dyDescent="0.2">
      <c r="A1243" s="8">
        <v>41187</v>
      </c>
      <c r="B1243">
        <v>211.69</v>
      </c>
      <c r="C1243">
        <v>35.6</v>
      </c>
      <c r="D1243">
        <v>77.89</v>
      </c>
      <c r="E1243">
        <v>140.33000000000001</v>
      </c>
      <c r="F1243">
        <v>191.6</v>
      </c>
      <c r="I1243" s="8">
        <v>41187</v>
      </c>
      <c r="J1243">
        <v>213.12</v>
      </c>
      <c r="K1243">
        <v>35.825000000000003</v>
      </c>
      <c r="L1243">
        <v>78.36</v>
      </c>
      <c r="M1243" s="5">
        <v>141.19</v>
      </c>
      <c r="N1243">
        <v>192.845</v>
      </c>
    </row>
    <row r="1244" spans="1:14" x14ac:dyDescent="0.2">
      <c r="A1244" s="8">
        <v>41190</v>
      </c>
      <c r="B1244">
        <v>216.02500000000001</v>
      </c>
      <c r="C1244">
        <v>25.965</v>
      </c>
      <c r="D1244">
        <v>71.62</v>
      </c>
      <c r="E1244">
        <v>139.72</v>
      </c>
      <c r="F1244">
        <v>194.22499999999999</v>
      </c>
      <c r="I1244" s="8">
        <v>41190</v>
      </c>
      <c r="J1244">
        <v>211.69</v>
      </c>
      <c r="K1244">
        <v>35.6</v>
      </c>
      <c r="L1244">
        <v>77.89</v>
      </c>
      <c r="M1244" s="5">
        <v>140.33000000000001</v>
      </c>
      <c r="N1244">
        <v>191.6</v>
      </c>
    </row>
    <row r="1245" spans="1:14" x14ac:dyDescent="0.2">
      <c r="A1245" s="8">
        <v>41191</v>
      </c>
      <c r="B1245">
        <v>221.345</v>
      </c>
      <c r="C1245">
        <v>26.6</v>
      </c>
      <c r="D1245">
        <v>73.415000000000006</v>
      </c>
      <c r="E1245">
        <v>143.22999999999999</v>
      </c>
      <c r="F1245">
        <v>199.05</v>
      </c>
      <c r="I1245" s="8">
        <v>41191</v>
      </c>
      <c r="J1245">
        <v>216.02500000000001</v>
      </c>
      <c r="K1245">
        <v>25.965</v>
      </c>
      <c r="L1245">
        <v>71.62</v>
      </c>
      <c r="M1245" s="5">
        <v>139.72</v>
      </c>
      <c r="N1245">
        <v>194.22499999999999</v>
      </c>
    </row>
    <row r="1246" spans="1:14" x14ac:dyDescent="0.2">
      <c r="A1246" s="8">
        <v>41192</v>
      </c>
      <c r="B1246">
        <v>222.72</v>
      </c>
      <c r="C1246">
        <v>26.75</v>
      </c>
      <c r="D1246">
        <v>73.855000000000004</v>
      </c>
      <c r="E1246">
        <v>144.07</v>
      </c>
      <c r="F1246">
        <v>200.26499999999999</v>
      </c>
      <c r="I1246" s="8">
        <v>41192</v>
      </c>
      <c r="J1246">
        <v>221.345</v>
      </c>
      <c r="K1246">
        <v>26.6</v>
      </c>
      <c r="L1246">
        <v>73.415000000000006</v>
      </c>
      <c r="M1246" s="5">
        <v>143.22999999999999</v>
      </c>
      <c r="N1246">
        <v>199.05</v>
      </c>
    </row>
    <row r="1247" spans="1:14" x14ac:dyDescent="0.2">
      <c r="A1247" s="8">
        <v>41193</v>
      </c>
      <c r="B1247">
        <v>208</v>
      </c>
      <c r="C1247">
        <v>27.515000000000001</v>
      </c>
      <c r="D1247">
        <v>76</v>
      </c>
      <c r="E1247">
        <v>141.82</v>
      </c>
      <c r="F1247">
        <v>186</v>
      </c>
      <c r="I1247" s="8">
        <v>41193</v>
      </c>
      <c r="J1247">
        <v>222.72</v>
      </c>
      <c r="K1247">
        <v>26.75</v>
      </c>
      <c r="L1247">
        <v>73.855000000000004</v>
      </c>
      <c r="M1247" s="5">
        <v>144.07</v>
      </c>
      <c r="N1247">
        <v>200.26499999999999</v>
      </c>
    </row>
    <row r="1248" spans="1:14" x14ac:dyDescent="0.2">
      <c r="A1248" s="8">
        <v>41194</v>
      </c>
      <c r="B1248">
        <v>199.1</v>
      </c>
      <c r="C1248">
        <v>26.324999999999999</v>
      </c>
      <c r="D1248">
        <v>72.739999999999995</v>
      </c>
      <c r="E1248">
        <v>135.74</v>
      </c>
      <c r="F1248">
        <v>178.02</v>
      </c>
      <c r="I1248" s="8">
        <v>41194</v>
      </c>
      <c r="J1248">
        <v>208</v>
      </c>
      <c r="K1248">
        <v>27.515000000000001</v>
      </c>
      <c r="L1248">
        <v>76</v>
      </c>
      <c r="M1248" s="5">
        <v>141.82</v>
      </c>
      <c r="N1248">
        <v>186</v>
      </c>
    </row>
    <row r="1249" spans="1:14" x14ac:dyDescent="0.2">
      <c r="A1249" s="8">
        <v>41197</v>
      </c>
      <c r="B1249">
        <v>194.86500000000001</v>
      </c>
      <c r="C1249">
        <v>25.745000000000001</v>
      </c>
      <c r="D1249">
        <v>71.239999999999995</v>
      </c>
      <c r="E1249">
        <v>132.88999999999999</v>
      </c>
      <c r="F1249">
        <v>174.24</v>
      </c>
      <c r="I1249" s="8">
        <v>41197</v>
      </c>
      <c r="J1249">
        <v>199.1</v>
      </c>
      <c r="K1249">
        <v>26.324999999999999</v>
      </c>
      <c r="L1249">
        <v>72.739999999999995</v>
      </c>
      <c r="M1249" s="5">
        <v>135.74</v>
      </c>
      <c r="N1249">
        <v>178.02</v>
      </c>
    </row>
    <row r="1250" spans="1:14" x14ac:dyDescent="0.2">
      <c r="A1250" s="8">
        <v>41198</v>
      </c>
      <c r="B1250">
        <v>184.37</v>
      </c>
      <c r="C1250">
        <v>24.34</v>
      </c>
      <c r="D1250">
        <v>67.39</v>
      </c>
      <c r="E1250">
        <v>125.705</v>
      </c>
      <c r="F1250">
        <v>164.82499999999999</v>
      </c>
      <c r="I1250" s="8">
        <v>41198</v>
      </c>
      <c r="J1250">
        <v>194.86500000000001</v>
      </c>
      <c r="K1250">
        <v>25.745000000000001</v>
      </c>
      <c r="L1250">
        <v>71.239999999999995</v>
      </c>
      <c r="M1250" s="5">
        <v>132.88999999999999</v>
      </c>
      <c r="N1250">
        <v>174.24</v>
      </c>
    </row>
    <row r="1251" spans="1:14" x14ac:dyDescent="0.2">
      <c r="A1251" s="8">
        <v>41199</v>
      </c>
      <c r="B1251">
        <v>188</v>
      </c>
      <c r="C1251">
        <v>22.5</v>
      </c>
      <c r="D1251">
        <v>70</v>
      </c>
      <c r="E1251">
        <v>122.66500000000001</v>
      </c>
      <c r="F1251">
        <v>164</v>
      </c>
      <c r="I1251" s="8">
        <v>41199</v>
      </c>
      <c r="J1251">
        <v>184.37</v>
      </c>
      <c r="K1251">
        <v>24.34</v>
      </c>
      <c r="L1251">
        <v>67.39</v>
      </c>
      <c r="M1251" s="5">
        <v>125.705</v>
      </c>
      <c r="N1251">
        <v>164.82499999999999</v>
      </c>
    </row>
    <row r="1252" spans="1:14" x14ac:dyDescent="0.2">
      <c r="A1252" s="8">
        <v>41200</v>
      </c>
      <c r="B1252">
        <v>171.31</v>
      </c>
      <c r="C1252">
        <v>22.135000000000002</v>
      </c>
      <c r="D1252">
        <v>68.89</v>
      </c>
      <c r="E1252">
        <v>120.66500000000001</v>
      </c>
      <c r="F1252">
        <v>153.05000000000001</v>
      </c>
      <c r="I1252" s="8">
        <v>41200</v>
      </c>
      <c r="J1252">
        <v>188</v>
      </c>
      <c r="K1252">
        <v>22.5</v>
      </c>
      <c r="L1252">
        <v>70</v>
      </c>
      <c r="M1252" s="5">
        <v>122.66500000000001</v>
      </c>
      <c r="N1252">
        <v>164</v>
      </c>
    </row>
    <row r="1253" spans="1:14" x14ac:dyDescent="0.2">
      <c r="A1253" s="8">
        <v>41201</v>
      </c>
      <c r="B1253">
        <v>173.22499999999999</v>
      </c>
      <c r="C1253">
        <v>22.375</v>
      </c>
      <c r="D1253">
        <v>69.67</v>
      </c>
      <c r="E1253">
        <v>122.005</v>
      </c>
      <c r="F1253">
        <v>154.73500000000001</v>
      </c>
      <c r="I1253" s="8">
        <v>41201</v>
      </c>
      <c r="J1253">
        <v>171.31</v>
      </c>
      <c r="K1253">
        <v>22.135000000000002</v>
      </c>
      <c r="L1253">
        <v>68.89</v>
      </c>
      <c r="M1253" s="5">
        <v>120.66500000000001</v>
      </c>
      <c r="N1253">
        <v>153.05000000000001</v>
      </c>
    </row>
    <row r="1254" spans="1:14" x14ac:dyDescent="0.2">
      <c r="A1254" s="8">
        <v>41204</v>
      </c>
      <c r="B1254">
        <v>183</v>
      </c>
      <c r="C1254">
        <v>22.16</v>
      </c>
      <c r="D1254">
        <v>69.27</v>
      </c>
      <c r="E1254">
        <v>124.25</v>
      </c>
      <c r="F1254">
        <v>161.94999999999999</v>
      </c>
      <c r="I1254" s="8">
        <v>41204</v>
      </c>
      <c r="J1254">
        <v>173.22499999999999</v>
      </c>
      <c r="K1254">
        <v>22.375</v>
      </c>
      <c r="L1254">
        <v>69.67</v>
      </c>
      <c r="M1254" s="5">
        <v>122.005</v>
      </c>
      <c r="N1254">
        <v>154.73500000000001</v>
      </c>
    </row>
    <row r="1255" spans="1:14" x14ac:dyDescent="0.2">
      <c r="A1255" s="8">
        <v>41205</v>
      </c>
      <c r="B1255">
        <v>188.68</v>
      </c>
      <c r="C1255">
        <v>22.87</v>
      </c>
      <c r="D1255">
        <v>71.53</v>
      </c>
      <c r="E1255">
        <v>128.25</v>
      </c>
      <c r="F1255">
        <v>167.065</v>
      </c>
      <c r="I1255" s="8">
        <v>41205</v>
      </c>
      <c r="J1255">
        <v>183</v>
      </c>
      <c r="K1255">
        <v>22.16</v>
      </c>
      <c r="L1255">
        <v>69.27</v>
      </c>
      <c r="M1255" s="5">
        <v>124.25</v>
      </c>
      <c r="N1255">
        <v>161.94999999999999</v>
      </c>
    </row>
    <row r="1256" spans="1:14" x14ac:dyDescent="0.2">
      <c r="A1256" s="8">
        <v>41206</v>
      </c>
      <c r="B1256">
        <v>185</v>
      </c>
      <c r="C1256">
        <v>34.21</v>
      </c>
      <c r="D1256">
        <v>75</v>
      </c>
      <c r="E1256">
        <v>127.5</v>
      </c>
      <c r="F1256">
        <v>164.54</v>
      </c>
      <c r="I1256" s="8">
        <v>41206</v>
      </c>
      <c r="J1256">
        <v>188.68</v>
      </c>
      <c r="K1256">
        <v>22.87</v>
      </c>
      <c r="L1256">
        <v>71.53</v>
      </c>
      <c r="M1256" s="5">
        <v>128.25</v>
      </c>
      <c r="N1256">
        <v>167.065</v>
      </c>
    </row>
    <row r="1257" spans="1:14" x14ac:dyDescent="0.2">
      <c r="A1257" s="8">
        <v>41207</v>
      </c>
      <c r="B1257">
        <v>185</v>
      </c>
      <c r="C1257">
        <v>33.39</v>
      </c>
      <c r="D1257">
        <v>73.239999999999995</v>
      </c>
      <c r="E1257">
        <v>124.5</v>
      </c>
      <c r="F1257">
        <v>165</v>
      </c>
      <c r="I1257" s="8">
        <v>41207</v>
      </c>
      <c r="J1257">
        <v>185</v>
      </c>
      <c r="K1257">
        <v>34.21</v>
      </c>
      <c r="L1257">
        <v>75</v>
      </c>
      <c r="M1257" s="5">
        <v>127.5</v>
      </c>
      <c r="N1257">
        <v>164.54</v>
      </c>
    </row>
    <row r="1258" spans="1:14" x14ac:dyDescent="0.2">
      <c r="A1258" s="8">
        <v>41208</v>
      </c>
      <c r="B1258">
        <v>197.965</v>
      </c>
      <c r="C1258">
        <v>35.76</v>
      </c>
      <c r="D1258">
        <v>78.454999999999998</v>
      </c>
      <c r="E1258">
        <v>133.32499999999999</v>
      </c>
      <c r="F1258">
        <v>176.61500000000001</v>
      </c>
      <c r="I1258" s="8">
        <v>41208</v>
      </c>
      <c r="J1258">
        <v>185</v>
      </c>
      <c r="K1258">
        <v>33.39</v>
      </c>
      <c r="L1258">
        <v>73.239999999999995</v>
      </c>
      <c r="M1258" s="5">
        <v>124.5</v>
      </c>
      <c r="N1258">
        <v>165</v>
      </c>
    </row>
    <row r="1259" spans="1:14" x14ac:dyDescent="0.2">
      <c r="A1259" s="8">
        <v>41211</v>
      </c>
      <c r="B1259">
        <v>198.42500000000001</v>
      </c>
      <c r="C1259">
        <v>35.795000000000002</v>
      </c>
      <c r="D1259">
        <v>78.62</v>
      </c>
      <c r="E1259">
        <v>133.62</v>
      </c>
      <c r="F1259">
        <v>177.05</v>
      </c>
      <c r="I1259" s="8">
        <v>41211</v>
      </c>
      <c r="J1259">
        <v>197.965</v>
      </c>
      <c r="K1259">
        <v>35.76</v>
      </c>
      <c r="L1259">
        <v>78.454999999999998</v>
      </c>
      <c r="M1259" s="5">
        <v>133.32499999999999</v>
      </c>
      <c r="N1259">
        <v>176.61500000000001</v>
      </c>
    </row>
    <row r="1260" spans="1:14" x14ac:dyDescent="0.2">
      <c r="A1260" s="8">
        <v>41212</v>
      </c>
      <c r="B1260">
        <v>199.30500000000001</v>
      </c>
      <c r="C1260">
        <v>35.94</v>
      </c>
      <c r="D1260">
        <v>78.984999999999999</v>
      </c>
      <c r="E1260">
        <v>134.22999999999999</v>
      </c>
      <c r="F1260">
        <v>177.84</v>
      </c>
      <c r="I1260" s="8">
        <v>41212</v>
      </c>
      <c r="J1260">
        <v>198.42500000000001</v>
      </c>
      <c r="K1260">
        <v>35.795000000000002</v>
      </c>
      <c r="L1260">
        <v>78.62</v>
      </c>
      <c r="M1260" s="5">
        <v>133.62</v>
      </c>
      <c r="N1260">
        <v>177.05</v>
      </c>
    </row>
    <row r="1261" spans="1:14" x14ac:dyDescent="0.2">
      <c r="A1261" s="8">
        <v>41213</v>
      </c>
      <c r="B1261">
        <v>188</v>
      </c>
      <c r="C1261">
        <v>29.95</v>
      </c>
      <c r="D1261">
        <v>65.84</v>
      </c>
      <c r="E1261">
        <v>129.25</v>
      </c>
      <c r="F1261">
        <v>169</v>
      </c>
      <c r="I1261" s="8">
        <v>41213</v>
      </c>
      <c r="J1261">
        <v>199.30500000000001</v>
      </c>
      <c r="K1261">
        <v>35.94</v>
      </c>
      <c r="L1261">
        <v>78.984999999999999</v>
      </c>
      <c r="M1261" s="5">
        <v>134.22999999999999</v>
      </c>
      <c r="N1261">
        <v>177.84</v>
      </c>
    </row>
    <row r="1262" spans="1:14" x14ac:dyDescent="0.2">
      <c r="A1262" s="8">
        <v>41214</v>
      </c>
      <c r="B1262">
        <v>190</v>
      </c>
      <c r="C1262">
        <v>33.79</v>
      </c>
      <c r="D1262">
        <v>74.3</v>
      </c>
      <c r="E1262">
        <v>130.685</v>
      </c>
      <c r="F1262">
        <v>171</v>
      </c>
      <c r="I1262" s="8">
        <v>41214</v>
      </c>
      <c r="J1262">
        <v>188</v>
      </c>
      <c r="K1262">
        <v>29.95</v>
      </c>
      <c r="L1262">
        <v>65.84</v>
      </c>
      <c r="M1262" s="5">
        <v>129.25</v>
      </c>
      <c r="N1262">
        <v>169</v>
      </c>
    </row>
    <row r="1263" spans="1:14" x14ac:dyDescent="0.2">
      <c r="A1263" s="8">
        <v>41215</v>
      </c>
      <c r="B1263">
        <v>183.24</v>
      </c>
      <c r="C1263">
        <v>31.815000000000001</v>
      </c>
      <c r="D1263">
        <v>70</v>
      </c>
      <c r="E1263">
        <v>126.5</v>
      </c>
      <c r="F1263">
        <v>164.435</v>
      </c>
      <c r="I1263" s="8">
        <v>41215</v>
      </c>
      <c r="J1263">
        <v>190</v>
      </c>
      <c r="K1263">
        <v>33.79</v>
      </c>
      <c r="L1263">
        <v>74.3</v>
      </c>
      <c r="M1263" s="5">
        <v>130.685</v>
      </c>
      <c r="N1263">
        <v>171</v>
      </c>
    </row>
    <row r="1264" spans="1:14" x14ac:dyDescent="0.2">
      <c r="A1264" s="8">
        <v>41218</v>
      </c>
      <c r="B1264">
        <v>185</v>
      </c>
      <c r="C1264">
        <v>31.984999999999999</v>
      </c>
      <c r="D1264">
        <v>70.44</v>
      </c>
      <c r="E1264">
        <v>127.28</v>
      </c>
      <c r="F1264">
        <v>166</v>
      </c>
      <c r="I1264" s="8">
        <v>41218</v>
      </c>
      <c r="J1264">
        <v>183.24</v>
      </c>
      <c r="K1264">
        <v>31.815000000000001</v>
      </c>
      <c r="L1264">
        <v>70</v>
      </c>
      <c r="M1264" s="5">
        <v>126.5</v>
      </c>
      <c r="N1264">
        <v>164.435</v>
      </c>
    </row>
    <row r="1265" spans="1:14" x14ac:dyDescent="0.2">
      <c r="A1265" s="8">
        <v>41219</v>
      </c>
      <c r="B1265">
        <v>183.28</v>
      </c>
      <c r="C1265">
        <v>31.14</v>
      </c>
      <c r="D1265">
        <v>68.599999999999994</v>
      </c>
      <c r="E1265">
        <v>123.99</v>
      </c>
      <c r="F1265">
        <v>163.49</v>
      </c>
      <c r="I1265" s="8">
        <v>41219</v>
      </c>
      <c r="J1265">
        <v>185</v>
      </c>
      <c r="K1265">
        <v>31.984999999999999</v>
      </c>
      <c r="L1265">
        <v>70.44</v>
      </c>
      <c r="M1265" s="5">
        <v>127.28</v>
      </c>
      <c r="N1265">
        <v>166</v>
      </c>
    </row>
    <row r="1266" spans="1:14" x14ac:dyDescent="0.2">
      <c r="A1266" s="8">
        <v>41220</v>
      </c>
      <c r="B1266">
        <v>183</v>
      </c>
      <c r="C1266">
        <v>31.89</v>
      </c>
      <c r="D1266">
        <v>70.275000000000006</v>
      </c>
      <c r="E1266">
        <v>126.925</v>
      </c>
      <c r="F1266">
        <v>163.41499999999999</v>
      </c>
      <c r="I1266" s="8">
        <v>41220</v>
      </c>
      <c r="J1266">
        <v>183.28</v>
      </c>
      <c r="K1266">
        <v>31.14</v>
      </c>
      <c r="L1266">
        <v>68.599999999999994</v>
      </c>
      <c r="M1266" s="5">
        <v>123.99</v>
      </c>
      <c r="N1266">
        <v>163.49</v>
      </c>
    </row>
    <row r="1267" spans="1:14" x14ac:dyDescent="0.2">
      <c r="A1267" s="8">
        <v>41221</v>
      </c>
      <c r="B1267">
        <v>180.14</v>
      </c>
      <c r="C1267">
        <v>31.725000000000001</v>
      </c>
      <c r="D1267">
        <v>69.94</v>
      </c>
      <c r="E1267">
        <v>126.38</v>
      </c>
      <c r="F1267">
        <v>160.86000000000001</v>
      </c>
      <c r="I1267" s="8">
        <v>41221</v>
      </c>
      <c r="J1267">
        <v>183</v>
      </c>
      <c r="K1267">
        <v>31.89</v>
      </c>
      <c r="L1267">
        <v>70.275000000000006</v>
      </c>
      <c r="M1267" s="5">
        <v>126.925</v>
      </c>
      <c r="N1267">
        <v>163.41499999999999</v>
      </c>
    </row>
    <row r="1268" spans="1:14" x14ac:dyDescent="0.2">
      <c r="A1268" s="8">
        <v>41222</v>
      </c>
      <c r="B1268">
        <v>188.85</v>
      </c>
      <c r="C1268">
        <v>33.25</v>
      </c>
      <c r="D1268">
        <v>73.349999999999994</v>
      </c>
      <c r="E1268">
        <v>132.565</v>
      </c>
      <c r="F1268">
        <v>168.70500000000001</v>
      </c>
      <c r="I1268" s="8">
        <v>41222</v>
      </c>
      <c r="J1268">
        <v>180.14</v>
      </c>
      <c r="K1268">
        <v>31.725000000000001</v>
      </c>
      <c r="L1268">
        <v>69.94</v>
      </c>
      <c r="M1268" s="5">
        <v>126.38</v>
      </c>
      <c r="N1268">
        <v>160.86000000000001</v>
      </c>
    </row>
    <row r="1269" spans="1:14" x14ac:dyDescent="0.2">
      <c r="A1269" s="8">
        <v>41225</v>
      </c>
      <c r="B1269">
        <v>183</v>
      </c>
      <c r="C1269">
        <v>33.195</v>
      </c>
      <c r="D1269">
        <v>73.305000000000007</v>
      </c>
      <c r="E1269">
        <v>132.43</v>
      </c>
      <c r="F1269">
        <v>168</v>
      </c>
      <c r="I1269" s="8">
        <v>41225</v>
      </c>
      <c r="J1269">
        <v>188.85</v>
      </c>
      <c r="K1269">
        <v>33.25</v>
      </c>
      <c r="L1269">
        <v>73.349999999999994</v>
      </c>
      <c r="M1269" s="5">
        <v>132.565</v>
      </c>
      <c r="N1269">
        <v>168.70500000000001</v>
      </c>
    </row>
    <row r="1270" spans="1:14" x14ac:dyDescent="0.2">
      <c r="A1270" s="8">
        <v>41226</v>
      </c>
      <c r="B1270">
        <v>183</v>
      </c>
      <c r="C1270">
        <v>33.954999999999998</v>
      </c>
      <c r="D1270">
        <v>75.010000000000005</v>
      </c>
      <c r="E1270">
        <v>135.5</v>
      </c>
      <c r="F1270">
        <v>169.19</v>
      </c>
      <c r="I1270" s="8">
        <v>41226</v>
      </c>
      <c r="J1270">
        <v>183</v>
      </c>
      <c r="K1270">
        <v>33.195</v>
      </c>
      <c r="L1270">
        <v>73.305000000000007</v>
      </c>
      <c r="M1270" s="5">
        <v>132.43</v>
      </c>
      <c r="N1270">
        <v>168</v>
      </c>
    </row>
    <row r="1271" spans="1:14" x14ac:dyDescent="0.2">
      <c r="A1271" s="8">
        <v>41227</v>
      </c>
      <c r="B1271">
        <v>182.255</v>
      </c>
      <c r="C1271">
        <v>33.825000000000003</v>
      </c>
      <c r="D1271">
        <v>74.739999999999995</v>
      </c>
      <c r="E1271">
        <v>134.995</v>
      </c>
      <c r="F1271">
        <v>168.54499999999999</v>
      </c>
      <c r="I1271" s="8">
        <v>41227</v>
      </c>
      <c r="J1271">
        <v>183</v>
      </c>
      <c r="K1271">
        <v>33.954999999999998</v>
      </c>
      <c r="L1271">
        <v>75.010000000000005</v>
      </c>
      <c r="M1271" s="5">
        <v>135.5</v>
      </c>
      <c r="N1271">
        <v>169.19</v>
      </c>
    </row>
    <row r="1272" spans="1:14" x14ac:dyDescent="0.2">
      <c r="A1272" s="8">
        <v>41228</v>
      </c>
      <c r="B1272">
        <v>182.87</v>
      </c>
      <c r="C1272">
        <v>33.94</v>
      </c>
      <c r="D1272">
        <v>75.02</v>
      </c>
      <c r="E1272">
        <v>135.47999999999999</v>
      </c>
      <c r="F1272">
        <v>169.13</v>
      </c>
      <c r="I1272" s="8">
        <v>41228</v>
      </c>
      <c r="J1272">
        <v>182.255</v>
      </c>
      <c r="K1272">
        <v>33.825000000000003</v>
      </c>
      <c r="L1272">
        <v>74.739999999999995</v>
      </c>
      <c r="M1272" s="5">
        <v>134.995</v>
      </c>
      <c r="N1272">
        <v>168.54499999999999</v>
      </c>
    </row>
    <row r="1273" spans="1:14" x14ac:dyDescent="0.2">
      <c r="A1273" s="8">
        <v>41229</v>
      </c>
      <c r="B1273">
        <v>190.69</v>
      </c>
      <c r="C1273">
        <v>35.380000000000003</v>
      </c>
      <c r="D1273">
        <v>78.245000000000005</v>
      </c>
      <c r="E1273">
        <v>141.30500000000001</v>
      </c>
      <c r="F1273">
        <v>176.38499999999999</v>
      </c>
      <c r="I1273" s="8">
        <v>41229</v>
      </c>
      <c r="J1273">
        <v>182.87</v>
      </c>
      <c r="K1273">
        <v>33.94</v>
      </c>
      <c r="L1273">
        <v>75.02</v>
      </c>
      <c r="M1273" s="5">
        <v>135.47999999999999</v>
      </c>
      <c r="N1273">
        <v>169.13</v>
      </c>
    </row>
    <row r="1274" spans="1:14" x14ac:dyDescent="0.2">
      <c r="A1274" s="8">
        <v>41232</v>
      </c>
      <c r="B1274">
        <v>181.98</v>
      </c>
      <c r="C1274">
        <v>33.765000000000001</v>
      </c>
      <c r="D1274">
        <v>74.745000000000005</v>
      </c>
      <c r="E1274">
        <v>134.94999999999999</v>
      </c>
      <c r="F1274">
        <v>168.42500000000001</v>
      </c>
      <c r="I1274" s="8">
        <v>41232</v>
      </c>
      <c r="J1274">
        <v>190.69</v>
      </c>
      <c r="K1274">
        <v>35.380000000000003</v>
      </c>
      <c r="L1274">
        <v>78.245000000000005</v>
      </c>
      <c r="M1274" s="5">
        <v>141.30500000000001</v>
      </c>
      <c r="N1274">
        <v>176.38499999999999</v>
      </c>
    </row>
    <row r="1275" spans="1:14" x14ac:dyDescent="0.2">
      <c r="A1275" s="8">
        <v>41233</v>
      </c>
      <c r="B1275">
        <v>176.53</v>
      </c>
      <c r="C1275">
        <v>32.74</v>
      </c>
      <c r="D1275">
        <v>72.5</v>
      </c>
      <c r="E1275">
        <v>130.88</v>
      </c>
      <c r="F1275">
        <v>163.32</v>
      </c>
      <c r="I1275" s="8">
        <v>41233</v>
      </c>
      <c r="J1275">
        <v>181.98</v>
      </c>
      <c r="K1275">
        <v>33.765000000000001</v>
      </c>
      <c r="L1275">
        <v>74.745000000000005</v>
      </c>
      <c r="M1275" s="5">
        <v>134.94999999999999</v>
      </c>
      <c r="N1275">
        <v>168.42500000000001</v>
      </c>
    </row>
    <row r="1276" spans="1:14" x14ac:dyDescent="0.2">
      <c r="A1276" s="8">
        <v>41234</v>
      </c>
      <c r="B1276">
        <v>171.92</v>
      </c>
      <c r="C1276">
        <v>31.89</v>
      </c>
      <c r="D1276">
        <v>70.644999999999996</v>
      </c>
      <c r="E1276">
        <v>171.92</v>
      </c>
      <c r="F1276">
        <v>159.065</v>
      </c>
      <c r="I1276" s="8">
        <v>41234</v>
      </c>
      <c r="J1276">
        <v>176.53</v>
      </c>
      <c r="K1276">
        <v>32.74</v>
      </c>
      <c r="L1276">
        <v>72.5</v>
      </c>
      <c r="M1276" s="5">
        <v>130.88</v>
      </c>
      <c r="N1276">
        <v>163.32</v>
      </c>
    </row>
    <row r="1277" spans="1:14" x14ac:dyDescent="0.2">
      <c r="A1277" s="8">
        <v>41235</v>
      </c>
      <c r="B1277">
        <v>167.89500000000001</v>
      </c>
      <c r="C1277">
        <v>31.16</v>
      </c>
      <c r="D1277">
        <v>69.034999999999997</v>
      </c>
      <c r="E1277">
        <v>124.58499999999999</v>
      </c>
      <c r="F1277">
        <v>155.375</v>
      </c>
      <c r="I1277" s="8">
        <v>41235</v>
      </c>
      <c r="J1277">
        <v>171.92</v>
      </c>
      <c r="K1277">
        <v>31.89</v>
      </c>
      <c r="L1277">
        <v>70.644999999999996</v>
      </c>
      <c r="M1277" s="5">
        <v>171.92</v>
      </c>
      <c r="N1277">
        <v>159.065</v>
      </c>
    </row>
    <row r="1278" spans="1:14" x14ac:dyDescent="0.2">
      <c r="A1278" s="8">
        <v>41236</v>
      </c>
      <c r="B1278">
        <v>164.89</v>
      </c>
      <c r="C1278">
        <v>30.565000000000001</v>
      </c>
      <c r="D1278">
        <v>67.760000000000005</v>
      </c>
      <c r="E1278">
        <v>122.285</v>
      </c>
      <c r="F1278">
        <v>152.55500000000001</v>
      </c>
      <c r="I1278" s="8">
        <v>41236</v>
      </c>
      <c r="J1278">
        <v>167.89500000000001</v>
      </c>
      <c r="K1278">
        <v>31.16</v>
      </c>
      <c r="L1278">
        <v>69.034999999999997</v>
      </c>
      <c r="M1278" s="5">
        <v>124.58499999999999</v>
      </c>
      <c r="N1278">
        <v>155.375</v>
      </c>
    </row>
    <row r="1279" spans="1:14" x14ac:dyDescent="0.2">
      <c r="A1279" s="8">
        <v>41239</v>
      </c>
      <c r="B1279">
        <v>167.33</v>
      </c>
      <c r="C1279">
        <v>31.02</v>
      </c>
      <c r="D1279">
        <v>68.83</v>
      </c>
      <c r="E1279">
        <v>124.17</v>
      </c>
      <c r="F1279">
        <v>154.85499999999999</v>
      </c>
      <c r="I1279" s="8">
        <v>41239</v>
      </c>
      <c r="J1279">
        <v>164.89</v>
      </c>
      <c r="K1279">
        <v>30.565000000000001</v>
      </c>
      <c r="L1279">
        <v>67.760000000000005</v>
      </c>
      <c r="M1279" s="5">
        <v>122.285</v>
      </c>
      <c r="N1279">
        <v>152.55500000000001</v>
      </c>
    </row>
    <row r="1280" spans="1:14" x14ac:dyDescent="0.2">
      <c r="A1280" s="8">
        <v>41240</v>
      </c>
      <c r="B1280">
        <v>165.065</v>
      </c>
      <c r="C1280">
        <v>30.59</v>
      </c>
      <c r="D1280">
        <v>67.900000000000006</v>
      </c>
      <c r="E1280">
        <v>122.5</v>
      </c>
      <c r="F1280">
        <v>152.77500000000001</v>
      </c>
      <c r="I1280" s="8">
        <v>41240</v>
      </c>
      <c r="J1280">
        <v>167.33</v>
      </c>
      <c r="K1280">
        <v>31.02</v>
      </c>
      <c r="L1280">
        <v>68.83</v>
      </c>
      <c r="M1280" s="5">
        <v>124.17</v>
      </c>
      <c r="N1280">
        <v>154.85499999999999</v>
      </c>
    </row>
    <row r="1281" spans="1:14" x14ac:dyDescent="0.2">
      <c r="A1281" s="8">
        <v>41241</v>
      </c>
      <c r="B1281">
        <v>166.155</v>
      </c>
      <c r="C1281">
        <v>30.81</v>
      </c>
      <c r="D1281">
        <v>68.424999999999997</v>
      </c>
      <c r="E1281">
        <v>123.4</v>
      </c>
      <c r="F1281">
        <v>153.85</v>
      </c>
      <c r="I1281" s="8">
        <v>41241</v>
      </c>
      <c r="J1281">
        <v>165.065</v>
      </c>
      <c r="K1281">
        <v>30.59</v>
      </c>
      <c r="L1281">
        <v>67.900000000000006</v>
      </c>
      <c r="M1281" s="5">
        <v>122.5</v>
      </c>
      <c r="N1281">
        <v>152.77500000000001</v>
      </c>
    </row>
    <row r="1282" spans="1:14" x14ac:dyDescent="0.2">
      <c r="A1282" s="8">
        <v>41242</v>
      </c>
      <c r="B1282">
        <v>164.41499999999999</v>
      </c>
      <c r="C1282">
        <v>30.46</v>
      </c>
      <c r="D1282">
        <v>67.66</v>
      </c>
      <c r="E1282">
        <v>122.06</v>
      </c>
      <c r="F1282">
        <v>152.21</v>
      </c>
      <c r="I1282" s="8">
        <v>41242</v>
      </c>
      <c r="J1282">
        <v>166.155</v>
      </c>
      <c r="K1282">
        <v>30.81</v>
      </c>
      <c r="L1282">
        <v>68.424999999999997</v>
      </c>
      <c r="M1282" s="5">
        <v>123.4</v>
      </c>
      <c r="N1282">
        <v>153.85</v>
      </c>
    </row>
    <row r="1283" spans="1:14" x14ac:dyDescent="0.2">
      <c r="A1283" s="8">
        <v>41243</v>
      </c>
      <c r="B1283">
        <v>162.435</v>
      </c>
      <c r="C1283">
        <v>30.074999999999999</v>
      </c>
      <c r="D1283">
        <v>66.844999999999999</v>
      </c>
      <c r="E1283">
        <v>120.59</v>
      </c>
      <c r="F1283">
        <v>150.38</v>
      </c>
      <c r="I1283" s="8">
        <v>41243</v>
      </c>
      <c r="J1283">
        <v>164.41499999999999</v>
      </c>
      <c r="K1283">
        <v>30.46</v>
      </c>
      <c r="L1283">
        <v>67.66</v>
      </c>
      <c r="M1283" s="5">
        <v>122.06</v>
      </c>
      <c r="N1283">
        <v>152.21</v>
      </c>
    </row>
    <row r="1284" spans="1:14" x14ac:dyDescent="0.2">
      <c r="A1284" s="8">
        <v>41246</v>
      </c>
      <c r="B1284">
        <v>164.745</v>
      </c>
      <c r="C1284">
        <v>30.495000000000001</v>
      </c>
      <c r="D1284">
        <v>67.855000000000004</v>
      </c>
      <c r="E1284">
        <v>122.38</v>
      </c>
      <c r="F1284">
        <v>152.56</v>
      </c>
      <c r="I1284" s="8">
        <v>41246</v>
      </c>
      <c r="J1284">
        <v>162.435</v>
      </c>
      <c r="K1284">
        <v>30.074999999999999</v>
      </c>
      <c r="L1284">
        <v>66.844999999999999</v>
      </c>
      <c r="M1284" s="5">
        <v>120.59</v>
      </c>
      <c r="N1284">
        <v>150.38</v>
      </c>
    </row>
    <row r="1285" spans="1:14" x14ac:dyDescent="0.2">
      <c r="A1285" s="8">
        <v>41247</v>
      </c>
      <c r="B1285">
        <v>164.435</v>
      </c>
      <c r="C1285">
        <v>30.44</v>
      </c>
      <c r="D1285">
        <v>67.75</v>
      </c>
      <c r="E1285">
        <v>122.16500000000001</v>
      </c>
      <c r="F1285">
        <v>152.28</v>
      </c>
      <c r="I1285" s="8">
        <v>41247</v>
      </c>
      <c r="J1285">
        <v>164.745</v>
      </c>
      <c r="K1285">
        <v>30.495000000000001</v>
      </c>
      <c r="L1285">
        <v>67.855000000000004</v>
      </c>
      <c r="M1285" s="5">
        <v>122.38</v>
      </c>
      <c r="N1285">
        <v>152.56</v>
      </c>
    </row>
    <row r="1286" spans="1:14" x14ac:dyDescent="0.2">
      <c r="A1286" s="8">
        <v>41248</v>
      </c>
      <c r="B1286">
        <v>164.75</v>
      </c>
      <c r="C1286">
        <v>30.515000000000001</v>
      </c>
      <c r="D1286">
        <v>67.94</v>
      </c>
      <c r="E1286">
        <v>122.5</v>
      </c>
      <c r="F1286">
        <v>152.625</v>
      </c>
      <c r="I1286" s="8">
        <v>41248</v>
      </c>
      <c r="J1286">
        <v>164.435</v>
      </c>
      <c r="K1286">
        <v>30.44</v>
      </c>
      <c r="L1286">
        <v>67.75</v>
      </c>
      <c r="M1286" s="5">
        <v>122.16500000000001</v>
      </c>
      <c r="N1286">
        <v>152.28</v>
      </c>
    </row>
    <row r="1287" spans="1:14" x14ac:dyDescent="0.2">
      <c r="A1287" s="8">
        <v>41249</v>
      </c>
      <c r="B1287">
        <v>165.715</v>
      </c>
      <c r="C1287">
        <v>30.67</v>
      </c>
      <c r="D1287">
        <v>68.314999999999998</v>
      </c>
      <c r="E1287">
        <v>123.18</v>
      </c>
      <c r="F1287">
        <v>153.51</v>
      </c>
      <c r="I1287" s="8">
        <v>41249</v>
      </c>
      <c r="J1287">
        <v>164.75</v>
      </c>
      <c r="K1287">
        <v>30.515000000000001</v>
      </c>
      <c r="L1287">
        <v>67.94</v>
      </c>
      <c r="M1287" s="5">
        <v>122.5</v>
      </c>
      <c r="N1287">
        <v>152.625</v>
      </c>
    </row>
    <row r="1288" spans="1:14" x14ac:dyDescent="0.2">
      <c r="A1288" s="8">
        <v>41250</v>
      </c>
      <c r="B1288">
        <v>166.14500000000001</v>
      </c>
      <c r="C1288">
        <v>30.74</v>
      </c>
      <c r="D1288">
        <v>68.495000000000005</v>
      </c>
      <c r="E1288">
        <v>123.5</v>
      </c>
      <c r="F1288">
        <v>153.89500000000001</v>
      </c>
      <c r="I1288" s="8">
        <v>41250</v>
      </c>
      <c r="J1288">
        <v>165.715</v>
      </c>
      <c r="K1288">
        <v>30.67</v>
      </c>
      <c r="L1288">
        <v>68.314999999999998</v>
      </c>
      <c r="M1288" s="5">
        <v>123.18</v>
      </c>
      <c r="N1288">
        <v>153.51</v>
      </c>
    </row>
    <row r="1289" spans="1:14" x14ac:dyDescent="0.2">
      <c r="A1289" s="8">
        <v>41253</v>
      </c>
      <c r="B1289">
        <v>167.995</v>
      </c>
      <c r="C1289">
        <v>31.085000000000001</v>
      </c>
      <c r="D1289">
        <v>69.34</v>
      </c>
      <c r="E1289">
        <v>123.83199999999999</v>
      </c>
      <c r="F1289">
        <v>155.68</v>
      </c>
      <c r="I1289" s="8">
        <v>41253</v>
      </c>
      <c r="J1289">
        <v>166.14500000000001</v>
      </c>
      <c r="K1289">
        <v>30.74</v>
      </c>
      <c r="L1289">
        <v>68.495000000000005</v>
      </c>
      <c r="M1289" s="5">
        <v>123.5</v>
      </c>
      <c r="N1289">
        <v>153.89500000000001</v>
      </c>
    </row>
    <row r="1290" spans="1:14" x14ac:dyDescent="0.2">
      <c r="A1290" s="8">
        <v>41254</v>
      </c>
      <c r="B1290">
        <v>166.54499999999999</v>
      </c>
      <c r="C1290">
        <v>30.815000000000001</v>
      </c>
      <c r="D1290">
        <v>68.760000000000005</v>
      </c>
      <c r="E1290">
        <v>123.96899999999999</v>
      </c>
      <c r="F1290">
        <v>154.35499999999999</v>
      </c>
      <c r="I1290" s="8">
        <v>41254</v>
      </c>
      <c r="J1290">
        <v>167.995</v>
      </c>
      <c r="K1290">
        <v>31.085000000000001</v>
      </c>
      <c r="L1290">
        <v>69.34</v>
      </c>
      <c r="M1290" s="5">
        <v>123.83199999999999</v>
      </c>
      <c r="N1290">
        <v>155.68</v>
      </c>
    </row>
    <row r="1291" spans="1:14" x14ac:dyDescent="0.2">
      <c r="A1291" s="8">
        <v>41255</v>
      </c>
      <c r="B1291">
        <v>163.60499999999999</v>
      </c>
      <c r="C1291">
        <v>30.27</v>
      </c>
      <c r="D1291">
        <v>67.575000000000003</v>
      </c>
      <c r="E1291">
        <v>121.77</v>
      </c>
      <c r="F1291">
        <v>151.64500000000001</v>
      </c>
      <c r="I1291" s="8">
        <v>41255</v>
      </c>
      <c r="J1291">
        <v>166.54499999999999</v>
      </c>
      <c r="K1291">
        <v>30.815000000000001</v>
      </c>
      <c r="L1291">
        <v>68.760000000000005</v>
      </c>
      <c r="M1291" s="5">
        <v>123.96899999999999</v>
      </c>
      <c r="N1291">
        <v>154.35499999999999</v>
      </c>
    </row>
    <row r="1292" spans="1:14" x14ac:dyDescent="0.2">
      <c r="A1292" s="8">
        <v>41256</v>
      </c>
      <c r="B1292">
        <v>162.685</v>
      </c>
      <c r="C1292">
        <v>30.11</v>
      </c>
      <c r="D1292">
        <v>67.23</v>
      </c>
      <c r="E1292">
        <v>121.12</v>
      </c>
      <c r="F1292">
        <v>150.80000000000001</v>
      </c>
      <c r="I1292" s="8">
        <v>41256</v>
      </c>
      <c r="J1292">
        <v>163.60499999999999</v>
      </c>
      <c r="K1292">
        <v>30.27</v>
      </c>
      <c r="L1292">
        <v>67.575000000000003</v>
      </c>
      <c r="M1292" s="5">
        <v>121.77</v>
      </c>
      <c r="N1292">
        <v>151.64500000000001</v>
      </c>
    </row>
    <row r="1293" spans="1:14" x14ac:dyDescent="0.2">
      <c r="A1293" s="8">
        <v>41257</v>
      </c>
      <c r="B1293">
        <v>165.245</v>
      </c>
      <c r="C1293">
        <v>30.59</v>
      </c>
      <c r="D1293">
        <v>68.325000000000003</v>
      </c>
      <c r="E1293">
        <v>123.06</v>
      </c>
      <c r="F1293">
        <v>153.19</v>
      </c>
      <c r="I1293" s="8">
        <v>41257</v>
      </c>
      <c r="J1293">
        <v>162.685</v>
      </c>
      <c r="K1293">
        <v>30.11</v>
      </c>
      <c r="L1293">
        <v>67.23</v>
      </c>
      <c r="M1293" s="5">
        <v>121.12</v>
      </c>
      <c r="N1293">
        <v>150.80000000000001</v>
      </c>
    </row>
    <row r="1294" spans="1:14" x14ac:dyDescent="0.2">
      <c r="A1294" s="8">
        <v>41260</v>
      </c>
      <c r="B1294">
        <v>166.37</v>
      </c>
      <c r="C1294">
        <v>30.8</v>
      </c>
      <c r="D1294">
        <v>68.875</v>
      </c>
      <c r="E1294">
        <v>123.995</v>
      </c>
      <c r="F1294">
        <v>154.285</v>
      </c>
      <c r="I1294" s="8">
        <v>41260</v>
      </c>
      <c r="J1294">
        <v>165.245</v>
      </c>
      <c r="K1294">
        <v>30.59</v>
      </c>
      <c r="L1294">
        <v>68.325000000000003</v>
      </c>
      <c r="M1294" s="5">
        <v>123.06</v>
      </c>
      <c r="N1294">
        <v>153.19</v>
      </c>
    </row>
    <row r="1295" spans="1:14" x14ac:dyDescent="0.2">
      <c r="A1295" s="8">
        <v>41261</v>
      </c>
      <c r="B1295">
        <v>164.98</v>
      </c>
      <c r="C1295">
        <v>30.55</v>
      </c>
      <c r="D1295">
        <v>68.33</v>
      </c>
      <c r="E1295">
        <v>122.97499999999999</v>
      </c>
      <c r="F1295">
        <v>152.98500000000001</v>
      </c>
      <c r="I1295" s="8">
        <v>41261</v>
      </c>
      <c r="J1295">
        <v>166.37</v>
      </c>
      <c r="K1295">
        <v>30.8</v>
      </c>
      <c r="L1295">
        <v>68.875</v>
      </c>
      <c r="M1295" s="5">
        <v>123.995</v>
      </c>
      <c r="N1295">
        <v>154.285</v>
      </c>
    </row>
    <row r="1296" spans="1:14" x14ac:dyDescent="0.2">
      <c r="A1296" s="8">
        <v>41262</v>
      </c>
      <c r="B1296">
        <v>164.89500000000001</v>
      </c>
      <c r="C1296">
        <v>30.545000000000002</v>
      </c>
      <c r="D1296">
        <v>68.34</v>
      </c>
      <c r="E1296">
        <v>122.96</v>
      </c>
      <c r="F1296">
        <v>152.94</v>
      </c>
      <c r="I1296" s="8">
        <v>41262</v>
      </c>
      <c r="J1296">
        <v>164.98</v>
      </c>
      <c r="K1296">
        <v>30.55</v>
      </c>
      <c r="L1296">
        <v>68.33</v>
      </c>
      <c r="M1296" s="5">
        <v>122.97499999999999</v>
      </c>
      <c r="N1296">
        <v>152.98500000000001</v>
      </c>
    </row>
    <row r="1297" spans="1:14" x14ac:dyDescent="0.2">
      <c r="A1297" s="8">
        <v>41263</v>
      </c>
      <c r="B1297">
        <v>177.64500000000001</v>
      </c>
      <c r="C1297">
        <v>33.32</v>
      </c>
      <c r="D1297">
        <v>72.155000000000001</v>
      </c>
      <c r="E1297">
        <v>130.5</v>
      </c>
      <c r="F1297">
        <v>163.61000000000001</v>
      </c>
      <c r="I1297" s="8">
        <v>41263</v>
      </c>
      <c r="J1297">
        <v>164.89500000000001</v>
      </c>
      <c r="K1297">
        <v>30.545000000000002</v>
      </c>
      <c r="L1297">
        <v>68.34</v>
      </c>
      <c r="M1297" s="5">
        <v>122.96</v>
      </c>
      <c r="N1297">
        <v>152.94</v>
      </c>
    </row>
    <row r="1298" spans="1:14" x14ac:dyDescent="0.2">
      <c r="A1298" s="8">
        <v>41264</v>
      </c>
      <c r="B1298">
        <v>179.64</v>
      </c>
      <c r="C1298">
        <v>33.6</v>
      </c>
      <c r="D1298">
        <v>73</v>
      </c>
      <c r="E1298">
        <v>132.02000000000001</v>
      </c>
      <c r="F1298">
        <v>165.47499999999999</v>
      </c>
      <c r="I1298" s="8">
        <v>41264</v>
      </c>
      <c r="J1298">
        <v>177.64500000000001</v>
      </c>
      <c r="K1298">
        <v>33.32</v>
      </c>
      <c r="L1298">
        <v>72.155000000000001</v>
      </c>
      <c r="M1298" s="5">
        <v>130.5</v>
      </c>
      <c r="N1298">
        <v>163.61000000000001</v>
      </c>
    </row>
    <row r="1299" spans="1:14" x14ac:dyDescent="0.2">
      <c r="A1299" s="8">
        <v>41269</v>
      </c>
      <c r="B1299">
        <v>179.32499999999999</v>
      </c>
      <c r="C1299">
        <v>33.770000000000003</v>
      </c>
      <c r="D1299">
        <v>73.334999999999994</v>
      </c>
      <c r="E1299">
        <v>131.61000000000001</v>
      </c>
      <c r="F1299">
        <v>165.12</v>
      </c>
      <c r="I1299" s="8">
        <v>41269</v>
      </c>
      <c r="J1299">
        <v>179.64</v>
      </c>
      <c r="K1299">
        <v>33.6</v>
      </c>
      <c r="L1299">
        <v>73</v>
      </c>
      <c r="M1299" s="5">
        <v>132.02000000000001</v>
      </c>
      <c r="N1299">
        <v>165.47499999999999</v>
      </c>
    </row>
    <row r="1300" spans="1:14" x14ac:dyDescent="0.2">
      <c r="A1300" s="8">
        <v>41270</v>
      </c>
      <c r="B1300">
        <v>180.51499999999999</v>
      </c>
      <c r="C1300">
        <v>33.770000000000003</v>
      </c>
      <c r="D1300">
        <v>73.745000000000005</v>
      </c>
      <c r="E1300">
        <v>132.51</v>
      </c>
      <c r="F1300">
        <v>166.33</v>
      </c>
      <c r="I1300" s="8">
        <v>41270</v>
      </c>
      <c r="J1300">
        <v>179.32499999999999</v>
      </c>
      <c r="K1300">
        <v>33.770000000000003</v>
      </c>
      <c r="L1300">
        <v>73.334999999999994</v>
      </c>
      <c r="M1300" s="5">
        <v>131.61000000000001</v>
      </c>
      <c r="N1300">
        <v>165.12</v>
      </c>
    </row>
    <row r="1301" spans="1:14" x14ac:dyDescent="0.2">
      <c r="A1301" s="8">
        <v>41271</v>
      </c>
      <c r="B1301">
        <v>182.5</v>
      </c>
      <c r="C1301">
        <v>34.195</v>
      </c>
      <c r="D1301">
        <v>74.655000000000001</v>
      </c>
      <c r="E1301">
        <v>134.05000000000001</v>
      </c>
      <c r="F1301">
        <v>168.52</v>
      </c>
      <c r="I1301" s="8">
        <v>41271</v>
      </c>
      <c r="J1301">
        <v>180.51499999999999</v>
      </c>
      <c r="K1301">
        <v>33.770000000000003</v>
      </c>
      <c r="L1301">
        <v>73.745000000000005</v>
      </c>
      <c r="M1301" s="5">
        <v>132.51</v>
      </c>
      <c r="N1301">
        <v>166.33</v>
      </c>
    </row>
    <row r="1302" spans="1:14" x14ac:dyDescent="0.2">
      <c r="A1302" s="8">
        <v>41276</v>
      </c>
      <c r="B1302">
        <v>177.14500000000001</v>
      </c>
      <c r="C1302">
        <v>33.094999999999999</v>
      </c>
      <c r="D1302">
        <v>72.334999999999994</v>
      </c>
      <c r="E1302">
        <v>129.79499999999999</v>
      </c>
      <c r="F1302">
        <v>163.5</v>
      </c>
      <c r="I1302" s="8">
        <v>41276</v>
      </c>
      <c r="J1302">
        <v>182.5</v>
      </c>
      <c r="K1302">
        <v>34.195</v>
      </c>
      <c r="L1302">
        <v>74.655000000000001</v>
      </c>
      <c r="M1302" s="5">
        <v>134.05000000000001</v>
      </c>
      <c r="N1302">
        <v>168.52</v>
      </c>
    </row>
    <row r="1303" spans="1:14" x14ac:dyDescent="0.2">
      <c r="A1303" s="8">
        <v>41277</v>
      </c>
      <c r="B1303">
        <v>171.15</v>
      </c>
      <c r="C1303">
        <v>32.015000000000001</v>
      </c>
      <c r="D1303">
        <v>69.95</v>
      </c>
      <c r="E1303">
        <v>125.45</v>
      </c>
      <c r="F1303">
        <v>157.97999999999999</v>
      </c>
      <c r="I1303" s="8">
        <v>41277</v>
      </c>
      <c r="J1303">
        <v>177.14500000000001</v>
      </c>
      <c r="K1303">
        <v>33.094999999999999</v>
      </c>
      <c r="L1303">
        <v>72.334999999999994</v>
      </c>
      <c r="M1303" s="5">
        <v>129.79499999999999</v>
      </c>
      <c r="N1303">
        <v>163.5</v>
      </c>
    </row>
    <row r="1304" spans="1:14" x14ac:dyDescent="0.2">
      <c r="A1304" s="8">
        <v>41278</v>
      </c>
      <c r="B1304">
        <v>171.92500000000001</v>
      </c>
      <c r="C1304">
        <v>32.174999999999997</v>
      </c>
      <c r="D1304">
        <v>70.319999999999993</v>
      </c>
      <c r="E1304">
        <v>126.06</v>
      </c>
      <c r="F1304">
        <v>158.71</v>
      </c>
      <c r="I1304" s="8">
        <v>41278</v>
      </c>
      <c r="J1304">
        <v>171.15</v>
      </c>
      <c r="K1304">
        <v>32.015000000000001</v>
      </c>
      <c r="L1304">
        <v>69.95</v>
      </c>
      <c r="M1304" s="5">
        <v>125.45</v>
      </c>
      <c r="N1304">
        <v>157.97999999999999</v>
      </c>
    </row>
    <row r="1305" spans="1:14" x14ac:dyDescent="0.2">
      <c r="A1305" s="8">
        <v>41281</v>
      </c>
      <c r="B1305">
        <v>169.45</v>
      </c>
      <c r="C1305">
        <v>31.704999999999998</v>
      </c>
      <c r="D1305">
        <v>69.36</v>
      </c>
      <c r="E1305">
        <v>124.31</v>
      </c>
      <c r="F1305">
        <v>156.47</v>
      </c>
      <c r="I1305" s="8">
        <v>41281</v>
      </c>
      <c r="J1305">
        <v>171.92500000000001</v>
      </c>
      <c r="K1305">
        <v>32.174999999999997</v>
      </c>
      <c r="L1305">
        <v>70.319999999999993</v>
      </c>
      <c r="M1305" s="5">
        <v>126.06</v>
      </c>
      <c r="N1305">
        <v>158.71</v>
      </c>
    </row>
    <row r="1306" spans="1:14" x14ac:dyDescent="0.2">
      <c r="A1306" s="8">
        <v>41282</v>
      </c>
      <c r="B1306">
        <v>195.08</v>
      </c>
      <c r="C1306">
        <v>22.23</v>
      </c>
      <c r="D1306">
        <v>68.28</v>
      </c>
      <c r="E1306">
        <v>129.405</v>
      </c>
      <c r="F1306">
        <v>166</v>
      </c>
      <c r="I1306" s="8">
        <v>41282</v>
      </c>
      <c r="J1306">
        <v>169.45</v>
      </c>
      <c r="K1306">
        <v>31.704999999999998</v>
      </c>
      <c r="L1306">
        <v>69.36</v>
      </c>
      <c r="M1306" s="5">
        <v>124.31</v>
      </c>
      <c r="N1306">
        <v>156.47</v>
      </c>
    </row>
    <row r="1307" spans="1:14" x14ac:dyDescent="0.2">
      <c r="A1307" s="8">
        <v>41283</v>
      </c>
      <c r="B1307">
        <v>197.06</v>
      </c>
      <c r="C1307">
        <v>24.77</v>
      </c>
      <c r="D1307">
        <v>73.004999999999995</v>
      </c>
      <c r="E1307">
        <v>130.11500000000001</v>
      </c>
      <c r="F1307">
        <v>169.26</v>
      </c>
      <c r="I1307" s="8">
        <v>41283</v>
      </c>
      <c r="J1307">
        <v>195.08</v>
      </c>
      <c r="K1307">
        <v>22.23</v>
      </c>
      <c r="L1307">
        <v>68.28</v>
      </c>
      <c r="M1307" s="5">
        <v>129.405</v>
      </c>
      <c r="N1307">
        <v>166</v>
      </c>
    </row>
    <row r="1308" spans="1:14" x14ac:dyDescent="0.2">
      <c r="A1308" s="8">
        <v>41284</v>
      </c>
      <c r="B1308">
        <v>200.48500000000001</v>
      </c>
      <c r="C1308">
        <v>26.555</v>
      </c>
      <c r="D1308">
        <v>78.314999999999998</v>
      </c>
      <c r="E1308">
        <v>139.54499999999999</v>
      </c>
      <c r="F1308">
        <v>191.47</v>
      </c>
      <c r="I1308" s="8">
        <v>41284</v>
      </c>
      <c r="J1308">
        <v>197.06</v>
      </c>
      <c r="K1308">
        <v>24.77</v>
      </c>
      <c r="L1308">
        <v>73.004999999999995</v>
      </c>
      <c r="M1308" s="5">
        <v>130.11500000000001</v>
      </c>
      <c r="N1308">
        <v>169.26</v>
      </c>
    </row>
    <row r="1309" spans="1:14" x14ac:dyDescent="0.2">
      <c r="A1309" s="8">
        <v>41285</v>
      </c>
      <c r="B1309">
        <v>208.70500000000001</v>
      </c>
      <c r="C1309">
        <v>27.655000000000001</v>
      </c>
      <c r="D1309">
        <v>81.61</v>
      </c>
      <c r="E1309">
        <v>145.375</v>
      </c>
      <c r="F1309">
        <v>198.965</v>
      </c>
      <c r="I1309" s="8">
        <v>41285</v>
      </c>
      <c r="J1309">
        <v>200.48500000000001</v>
      </c>
      <c r="K1309">
        <v>26.555</v>
      </c>
      <c r="L1309">
        <v>78.314999999999998</v>
      </c>
      <c r="M1309" s="5">
        <v>139.54499999999999</v>
      </c>
      <c r="N1309">
        <v>191.47</v>
      </c>
    </row>
    <row r="1310" spans="1:14" x14ac:dyDescent="0.2">
      <c r="A1310" s="8">
        <v>41288</v>
      </c>
      <c r="B1310">
        <v>194.80500000000001</v>
      </c>
      <c r="C1310">
        <v>25.785</v>
      </c>
      <c r="D1310">
        <v>76.19</v>
      </c>
      <c r="E1310">
        <v>135.66499999999999</v>
      </c>
      <c r="F1310">
        <v>176.36500000000001</v>
      </c>
      <c r="I1310" s="8">
        <v>41288</v>
      </c>
      <c r="J1310">
        <v>208.70500000000001</v>
      </c>
      <c r="K1310">
        <v>27.655000000000001</v>
      </c>
      <c r="L1310">
        <v>81.61</v>
      </c>
      <c r="M1310" s="5">
        <v>145.375</v>
      </c>
      <c r="N1310">
        <v>198.965</v>
      </c>
    </row>
    <row r="1311" spans="1:14" x14ac:dyDescent="0.2">
      <c r="A1311" s="8">
        <v>41289</v>
      </c>
      <c r="B1311">
        <v>201.98500000000001</v>
      </c>
      <c r="C1311">
        <v>26.725000000000001</v>
      </c>
      <c r="D1311">
        <v>79</v>
      </c>
      <c r="E1311">
        <v>140.68</v>
      </c>
      <c r="F1311">
        <v>192.87</v>
      </c>
      <c r="I1311" s="8">
        <v>41289</v>
      </c>
      <c r="J1311">
        <v>194.80500000000001</v>
      </c>
      <c r="K1311">
        <v>25.785</v>
      </c>
      <c r="L1311">
        <v>76.19</v>
      </c>
      <c r="M1311" s="5">
        <v>135.66499999999999</v>
      </c>
      <c r="N1311">
        <v>176.36500000000001</v>
      </c>
    </row>
    <row r="1312" spans="1:14" x14ac:dyDescent="0.2">
      <c r="A1312" s="8">
        <v>41290</v>
      </c>
      <c r="B1312">
        <v>208.46</v>
      </c>
      <c r="C1312">
        <v>27.58</v>
      </c>
      <c r="D1312">
        <v>81.575000000000003</v>
      </c>
      <c r="E1312">
        <v>145.25</v>
      </c>
      <c r="F1312">
        <v>198.78</v>
      </c>
      <c r="I1312" s="8">
        <v>41290</v>
      </c>
      <c r="J1312">
        <v>201.98500000000001</v>
      </c>
      <c r="K1312">
        <v>26.725000000000001</v>
      </c>
      <c r="L1312">
        <v>79</v>
      </c>
      <c r="M1312" s="5">
        <v>140.68</v>
      </c>
      <c r="N1312">
        <v>192.87</v>
      </c>
    </row>
    <row r="1313" spans="1:14" x14ac:dyDescent="0.2">
      <c r="A1313" s="8">
        <v>41291</v>
      </c>
      <c r="B1313">
        <v>206.62</v>
      </c>
      <c r="C1313">
        <v>27.335000000000001</v>
      </c>
      <c r="D1313">
        <v>80.875</v>
      </c>
      <c r="E1313">
        <v>143.995</v>
      </c>
      <c r="F1313">
        <v>197.14</v>
      </c>
      <c r="I1313" s="8">
        <v>41291</v>
      </c>
      <c r="J1313">
        <v>208.46</v>
      </c>
      <c r="K1313">
        <v>27.58</v>
      </c>
      <c r="L1313">
        <v>81.575000000000003</v>
      </c>
      <c r="M1313" s="5">
        <v>145.25</v>
      </c>
      <c r="N1313">
        <v>198.78</v>
      </c>
    </row>
    <row r="1314" spans="1:14" x14ac:dyDescent="0.2">
      <c r="A1314" s="8">
        <v>41293</v>
      </c>
      <c r="B1314">
        <v>199.75</v>
      </c>
      <c r="C1314">
        <v>26.434999999999999</v>
      </c>
      <c r="D1314">
        <v>78.234999999999999</v>
      </c>
      <c r="E1314">
        <v>139.245</v>
      </c>
      <c r="F1314">
        <v>190.91499999999999</v>
      </c>
      <c r="I1314" s="8">
        <v>41293</v>
      </c>
      <c r="J1314">
        <v>206.62</v>
      </c>
      <c r="K1314">
        <v>27.335000000000001</v>
      </c>
      <c r="L1314">
        <v>80.875</v>
      </c>
      <c r="M1314" s="5">
        <v>143.995</v>
      </c>
      <c r="N1314">
        <v>197.14</v>
      </c>
    </row>
    <row r="1315" spans="1:14" x14ac:dyDescent="0.2">
      <c r="A1315" s="8">
        <v>41295</v>
      </c>
      <c r="B1315">
        <v>197.68</v>
      </c>
      <c r="C1315">
        <v>26.14</v>
      </c>
      <c r="D1315">
        <v>77.47</v>
      </c>
      <c r="E1315">
        <v>137.83000000000001</v>
      </c>
      <c r="F1315">
        <v>179.06</v>
      </c>
      <c r="I1315" s="8">
        <v>41295</v>
      </c>
      <c r="J1315">
        <v>199.75</v>
      </c>
      <c r="K1315">
        <v>26.434999999999999</v>
      </c>
      <c r="L1315">
        <v>78.234999999999999</v>
      </c>
      <c r="M1315" s="5">
        <v>139.245</v>
      </c>
      <c r="N1315">
        <v>190.91499999999999</v>
      </c>
    </row>
    <row r="1316" spans="1:14" x14ac:dyDescent="0.2">
      <c r="A1316" s="8">
        <v>41296</v>
      </c>
      <c r="B1316">
        <v>195</v>
      </c>
      <c r="C1316">
        <v>26</v>
      </c>
      <c r="D1316">
        <v>76</v>
      </c>
      <c r="E1316">
        <v>139</v>
      </c>
      <c r="F1316">
        <v>176</v>
      </c>
      <c r="I1316" s="8">
        <v>41296</v>
      </c>
      <c r="J1316">
        <v>197.68</v>
      </c>
      <c r="K1316">
        <v>26.14</v>
      </c>
      <c r="L1316">
        <v>77.47</v>
      </c>
      <c r="M1316" s="5">
        <v>137.83000000000001</v>
      </c>
      <c r="N1316">
        <v>179.06</v>
      </c>
    </row>
    <row r="1317" spans="1:14" x14ac:dyDescent="0.2">
      <c r="A1317" s="8">
        <v>41297</v>
      </c>
      <c r="B1317">
        <v>193.05500000000001</v>
      </c>
      <c r="C1317">
        <v>25.745000000000001</v>
      </c>
      <c r="D1317">
        <v>75.284999999999997</v>
      </c>
      <c r="E1317">
        <v>137.68</v>
      </c>
      <c r="F1317">
        <v>174.285</v>
      </c>
      <c r="I1317" s="8">
        <v>41297</v>
      </c>
      <c r="J1317">
        <v>195</v>
      </c>
      <c r="K1317">
        <v>26</v>
      </c>
      <c r="L1317">
        <v>76</v>
      </c>
      <c r="M1317" s="5">
        <v>139</v>
      </c>
      <c r="N1317">
        <v>176</v>
      </c>
    </row>
    <row r="1318" spans="1:14" x14ac:dyDescent="0.2">
      <c r="A1318" s="8">
        <v>41299</v>
      </c>
      <c r="B1318">
        <v>195.5</v>
      </c>
      <c r="C1318">
        <v>26</v>
      </c>
      <c r="D1318">
        <v>76</v>
      </c>
      <c r="E1318">
        <v>137.5</v>
      </c>
      <c r="F1318">
        <v>175.5</v>
      </c>
      <c r="I1318" s="8">
        <v>41299</v>
      </c>
      <c r="J1318">
        <v>193.05500000000001</v>
      </c>
      <c r="K1318">
        <v>25.745000000000001</v>
      </c>
      <c r="L1318">
        <v>75.284999999999997</v>
      </c>
      <c r="M1318" s="5">
        <v>137.68</v>
      </c>
      <c r="N1318">
        <v>174.285</v>
      </c>
    </row>
    <row r="1319" spans="1:14" x14ac:dyDescent="0.2">
      <c r="A1319" s="8">
        <v>41302</v>
      </c>
      <c r="B1319">
        <v>198.62</v>
      </c>
      <c r="C1319">
        <v>26</v>
      </c>
      <c r="D1319">
        <v>77</v>
      </c>
      <c r="E1319">
        <v>136.405</v>
      </c>
      <c r="F1319">
        <v>178</v>
      </c>
      <c r="I1319" s="8">
        <v>41302</v>
      </c>
      <c r="J1319">
        <v>195.5</v>
      </c>
      <c r="K1319">
        <v>26</v>
      </c>
      <c r="L1319">
        <v>76</v>
      </c>
      <c r="M1319" s="5">
        <v>137.5</v>
      </c>
      <c r="N1319">
        <v>175.5</v>
      </c>
    </row>
    <row r="1320" spans="1:14" x14ac:dyDescent="0.2">
      <c r="A1320" s="8">
        <v>41303</v>
      </c>
      <c r="B1320">
        <v>200.61</v>
      </c>
      <c r="C1320">
        <v>29.074999999999999</v>
      </c>
      <c r="D1320">
        <v>79.73</v>
      </c>
      <c r="E1320">
        <v>139.5</v>
      </c>
      <c r="F1320">
        <v>179.30500000000001</v>
      </c>
      <c r="I1320" s="8">
        <v>41303</v>
      </c>
      <c r="J1320">
        <v>198.62</v>
      </c>
      <c r="K1320">
        <v>26</v>
      </c>
      <c r="L1320">
        <v>77</v>
      </c>
      <c r="M1320" s="5">
        <v>136.405</v>
      </c>
      <c r="N1320">
        <v>178</v>
      </c>
    </row>
    <row r="1321" spans="1:14" x14ac:dyDescent="0.2">
      <c r="A1321" s="8">
        <v>41304</v>
      </c>
      <c r="B1321">
        <v>205</v>
      </c>
      <c r="C1321">
        <v>27</v>
      </c>
      <c r="D1321">
        <v>80</v>
      </c>
      <c r="E1321">
        <v>145.98500000000001</v>
      </c>
      <c r="F1321">
        <v>193</v>
      </c>
      <c r="I1321" s="8">
        <v>41304</v>
      </c>
      <c r="J1321">
        <v>200.61</v>
      </c>
      <c r="K1321">
        <v>29.074999999999999</v>
      </c>
      <c r="L1321">
        <v>79.73</v>
      </c>
      <c r="M1321" s="5">
        <v>139.5</v>
      </c>
      <c r="N1321">
        <v>179.30500000000001</v>
      </c>
    </row>
    <row r="1322" spans="1:14" x14ac:dyDescent="0.2">
      <c r="A1322" s="8">
        <v>41305</v>
      </c>
      <c r="B1322">
        <v>206.15</v>
      </c>
      <c r="C1322">
        <v>27.145</v>
      </c>
      <c r="D1322">
        <v>80.474999999999994</v>
      </c>
      <c r="E1322">
        <v>146.845</v>
      </c>
      <c r="F1322">
        <v>194.06</v>
      </c>
      <c r="I1322" s="8">
        <v>41305</v>
      </c>
      <c r="J1322">
        <v>205</v>
      </c>
      <c r="K1322">
        <v>27</v>
      </c>
      <c r="L1322">
        <v>80</v>
      </c>
      <c r="M1322" s="5">
        <v>145.98500000000001</v>
      </c>
      <c r="N1322">
        <v>193</v>
      </c>
    </row>
    <row r="1323" spans="1:14" x14ac:dyDescent="0.2">
      <c r="A1323" s="8">
        <v>41306</v>
      </c>
      <c r="B1323">
        <v>203.57</v>
      </c>
      <c r="C1323">
        <v>26.805</v>
      </c>
      <c r="D1323">
        <v>79.5</v>
      </c>
      <c r="E1323">
        <v>145.04</v>
      </c>
      <c r="F1323">
        <v>191.76499999999999</v>
      </c>
      <c r="I1323" s="8">
        <v>41306</v>
      </c>
      <c r="J1323">
        <v>206.15</v>
      </c>
      <c r="K1323">
        <v>27.145</v>
      </c>
      <c r="L1323">
        <v>80.474999999999994</v>
      </c>
      <c r="M1323" s="5">
        <v>146.845</v>
      </c>
      <c r="N1323">
        <v>194.06</v>
      </c>
    </row>
    <row r="1324" spans="1:14" x14ac:dyDescent="0.2">
      <c r="A1324" s="8">
        <v>41309</v>
      </c>
      <c r="B1324">
        <v>212.745</v>
      </c>
      <c r="C1324">
        <v>28.01</v>
      </c>
      <c r="D1324">
        <v>83.19</v>
      </c>
      <c r="E1324">
        <v>151.685</v>
      </c>
      <c r="F1324">
        <v>190.01</v>
      </c>
      <c r="I1324" s="8">
        <v>41309</v>
      </c>
      <c r="J1324">
        <v>203.57</v>
      </c>
      <c r="K1324">
        <v>26.805</v>
      </c>
      <c r="L1324">
        <v>79.5</v>
      </c>
      <c r="M1324" s="5">
        <v>145.04</v>
      </c>
      <c r="N1324">
        <v>191.76499999999999</v>
      </c>
    </row>
    <row r="1325" spans="1:14" x14ac:dyDescent="0.2">
      <c r="A1325" s="8">
        <v>41310</v>
      </c>
      <c r="B1325">
        <v>206.89500000000001</v>
      </c>
      <c r="C1325">
        <v>37.950000000000003</v>
      </c>
      <c r="D1325">
        <v>85.1</v>
      </c>
      <c r="E1325">
        <v>147.66499999999999</v>
      </c>
      <c r="F1325">
        <v>194.91</v>
      </c>
      <c r="I1325" s="8">
        <v>41310</v>
      </c>
      <c r="J1325">
        <v>212.745</v>
      </c>
      <c r="K1325">
        <v>28.01</v>
      </c>
      <c r="L1325">
        <v>83.19</v>
      </c>
      <c r="M1325" s="5">
        <v>151.685</v>
      </c>
      <c r="N1325">
        <v>190.01</v>
      </c>
    </row>
    <row r="1326" spans="1:14" x14ac:dyDescent="0.2">
      <c r="A1326" s="8">
        <v>41311</v>
      </c>
      <c r="B1326">
        <v>204.61500000000001</v>
      </c>
      <c r="C1326">
        <v>37.545000000000002</v>
      </c>
      <c r="D1326">
        <v>84.22</v>
      </c>
      <c r="E1326">
        <v>146.08000000000001</v>
      </c>
      <c r="F1326">
        <v>192.89500000000001</v>
      </c>
      <c r="I1326" s="8">
        <v>41311</v>
      </c>
      <c r="J1326">
        <v>206.89500000000001</v>
      </c>
      <c r="K1326">
        <v>37.950000000000003</v>
      </c>
      <c r="L1326">
        <v>85.1</v>
      </c>
      <c r="M1326" s="5">
        <v>147.66499999999999</v>
      </c>
      <c r="N1326">
        <v>194.91</v>
      </c>
    </row>
    <row r="1327" spans="1:14" x14ac:dyDescent="0.2">
      <c r="A1327" s="8">
        <v>41312</v>
      </c>
      <c r="B1327">
        <v>204.06</v>
      </c>
      <c r="C1327">
        <v>37.42</v>
      </c>
      <c r="D1327">
        <v>83.974999999999994</v>
      </c>
      <c r="E1327">
        <v>145.66999999999999</v>
      </c>
      <c r="F1327">
        <v>192.39500000000001</v>
      </c>
      <c r="I1327" s="8">
        <v>41312</v>
      </c>
      <c r="J1327">
        <v>204.61500000000001</v>
      </c>
      <c r="K1327">
        <v>37.545000000000002</v>
      </c>
      <c r="L1327">
        <v>84.22</v>
      </c>
      <c r="M1327" s="5">
        <v>146.08000000000001</v>
      </c>
      <c r="N1327">
        <v>192.89500000000001</v>
      </c>
    </row>
    <row r="1328" spans="1:14" x14ac:dyDescent="0.2">
      <c r="A1328" s="8">
        <v>41313</v>
      </c>
      <c r="B1328">
        <v>203.61500000000001</v>
      </c>
      <c r="C1328">
        <v>37.32</v>
      </c>
      <c r="D1328">
        <v>83.784999999999997</v>
      </c>
      <c r="E1328">
        <v>145.35499999999999</v>
      </c>
      <c r="F1328">
        <v>192</v>
      </c>
      <c r="I1328" s="8">
        <v>41313</v>
      </c>
      <c r="J1328">
        <v>204.06</v>
      </c>
      <c r="K1328">
        <v>37.42</v>
      </c>
      <c r="L1328">
        <v>83.974999999999994</v>
      </c>
      <c r="M1328" s="5">
        <v>145.66999999999999</v>
      </c>
      <c r="N1328">
        <v>192.39500000000001</v>
      </c>
    </row>
    <row r="1329" spans="1:14" x14ac:dyDescent="0.2">
      <c r="A1329" s="8">
        <v>41316</v>
      </c>
      <c r="B1329">
        <v>205.11500000000001</v>
      </c>
      <c r="C1329">
        <v>37.585000000000001</v>
      </c>
      <c r="D1329">
        <v>84.47</v>
      </c>
      <c r="E1329">
        <v>146.5</v>
      </c>
      <c r="F1329">
        <v>193.38499999999999</v>
      </c>
      <c r="I1329" s="8">
        <v>41316</v>
      </c>
      <c r="J1329">
        <v>203.61500000000001</v>
      </c>
      <c r="K1329">
        <v>37.32</v>
      </c>
      <c r="L1329">
        <v>83.784999999999997</v>
      </c>
      <c r="M1329" s="5">
        <v>145.35499999999999</v>
      </c>
      <c r="N1329">
        <v>192</v>
      </c>
    </row>
    <row r="1330" spans="1:14" x14ac:dyDescent="0.2">
      <c r="A1330" s="8">
        <v>41317</v>
      </c>
      <c r="B1330">
        <v>198.8</v>
      </c>
      <c r="C1330">
        <v>36.424999999999997</v>
      </c>
      <c r="D1330">
        <v>81.89</v>
      </c>
      <c r="E1330">
        <v>142</v>
      </c>
      <c r="F1330">
        <v>177.73</v>
      </c>
      <c r="I1330" s="8">
        <v>41317</v>
      </c>
      <c r="J1330">
        <v>205.11500000000001</v>
      </c>
      <c r="K1330">
        <v>37.585000000000001</v>
      </c>
      <c r="L1330">
        <v>84.47</v>
      </c>
      <c r="M1330" s="5">
        <v>146.5</v>
      </c>
      <c r="N1330">
        <v>193.38499999999999</v>
      </c>
    </row>
    <row r="1331" spans="1:14" x14ac:dyDescent="0.2">
      <c r="A1331" s="8">
        <v>41318</v>
      </c>
      <c r="B1331">
        <v>199.09</v>
      </c>
      <c r="C1331">
        <v>36.49</v>
      </c>
      <c r="D1331">
        <v>82.064999999999998</v>
      </c>
      <c r="E1331">
        <v>142.26499999999999</v>
      </c>
      <c r="F1331">
        <v>178.02500000000001</v>
      </c>
      <c r="I1331" s="8">
        <v>41318</v>
      </c>
      <c r="J1331">
        <v>198.8</v>
      </c>
      <c r="K1331">
        <v>36.424999999999997</v>
      </c>
      <c r="L1331">
        <v>81.89</v>
      </c>
      <c r="M1331" s="5">
        <v>142</v>
      </c>
      <c r="N1331">
        <v>177.73</v>
      </c>
    </row>
    <row r="1332" spans="1:14" x14ac:dyDescent="0.2">
      <c r="A1332" s="8">
        <v>41319</v>
      </c>
      <c r="B1332">
        <v>198.63</v>
      </c>
      <c r="C1332">
        <v>36.435000000000002</v>
      </c>
      <c r="D1332">
        <v>81.95</v>
      </c>
      <c r="E1332">
        <v>142.01499999999999</v>
      </c>
      <c r="F1332">
        <v>177.66</v>
      </c>
      <c r="I1332" s="8">
        <v>41319</v>
      </c>
      <c r="J1332">
        <v>199.09</v>
      </c>
      <c r="K1332">
        <v>36.49</v>
      </c>
      <c r="L1332">
        <v>82.064999999999998</v>
      </c>
      <c r="M1332" s="5">
        <v>142.26499999999999</v>
      </c>
      <c r="N1332">
        <v>178.02500000000001</v>
      </c>
    </row>
    <row r="1333" spans="1:14" x14ac:dyDescent="0.2">
      <c r="A1333" s="8">
        <v>41320</v>
      </c>
      <c r="B1333">
        <v>196.99</v>
      </c>
      <c r="C1333">
        <v>36.085000000000001</v>
      </c>
      <c r="D1333">
        <v>81.209999999999994</v>
      </c>
      <c r="E1333">
        <v>140.785</v>
      </c>
      <c r="F1333">
        <v>176.16499999999999</v>
      </c>
      <c r="I1333" s="8">
        <v>41320</v>
      </c>
      <c r="J1333">
        <v>198.63</v>
      </c>
      <c r="K1333">
        <v>36.435000000000002</v>
      </c>
      <c r="L1333">
        <v>81.95</v>
      </c>
      <c r="M1333" s="5">
        <v>142.01499999999999</v>
      </c>
      <c r="N1333">
        <v>177.66</v>
      </c>
    </row>
    <row r="1334" spans="1:14" x14ac:dyDescent="0.2">
      <c r="A1334" s="8">
        <v>41323</v>
      </c>
      <c r="B1334">
        <v>196.73</v>
      </c>
      <c r="C1334">
        <v>36.034999999999997</v>
      </c>
      <c r="D1334">
        <v>81.19</v>
      </c>
      <c r="E1334">
        <v>140.67500000000001</v>
      </c>
      <c r="F1334">
        <v>175.97499999999999</v>
      </c>
      <c r="I1334" s="8">
        <v>41323</v>
      </c>
      <c r="J1334">
        <v>196.99</v>
      </c>
      <c r="K1334">
        <v>36.085000000000001</v>
      </c>
      <c r="L1334">
        <v>81.209999999999994</v>
      </c>
      <c r="M1334" s="5">
        <v>140.785</v>
      </c>
      <c r="N1334">
        <v>176.16499999999999</v>
      </c>
    </row>
    <row r="1335" spans="1:14" x14ac:dyDescent="0.2">
      <c r="A1335" s="8">
        <v>41324</v>
      </c>
      <c r="B1335">
        <v>193.48500000000001</v>
      </c>
      <c r="C1335">
        <v>35.424999999999997</v>
      </c>
      <c r="D1335">
        <v>79.834999999999994</v>
      </c>
      <c r="E1335">
        <v>138.33000000000001</v>
      </c>
      <c r="F1335">
        <v>173.06</v>
      </c>
      <c r="I1335" s="8">
        <v>41324</v>
      </c>
      <c r="J1335">
        <v>196.73</v>
      </c>
      <c r="K1335">
        <v>36.034999999999997</v>
      </c>
      <c r="L1335">
        <v>81.19</v>
      </c>
      <c r="M1335" s="5">
        <v>140.67500000000001</v>
      </c>
      <c r="N1335">
        <v>175.97499999999999</v>
      </c>
    </row>
    <row r="1336" spans="1:14" x14ac:dyDescent="0.2">
      <c r="A1336" s="8">
        <v>41325</v>
      </c>
      <c r="B1336">
        <v>197.89</v>
      </c>
      <c r="C1336">
        <v>32.22</v>
      </c>
      <c r="D1336">
        <v>81.765000000000001</v>
      </c>
      <c r="E1336">
        <v>138.20500000000001</v>
      </c>
      <c r="F1336">
        <v>175.67500000000001</v>
      </c>
      <c r="I1336" s="8">
        <v>41325</v>
      </c>
      <c r="J1336">
        <v>193.48500000000001</v>
      </c>
      <c r="K1336">
        <v>35.424999999999997</v>
      </c>
      <c r="L1336">
        <v>79.834999999999994</v>
      </c>
      <c r="M1336" s="5">
        <v>138.33000000000001</v>
      </c>
      <c r="N1336">
        <v>173.06</v>
      </c>
    </row>
    <row r="1337" spans="1:14" x14ac:dyDescent="0.2">
      <c r="A1337" s="8">
        <v>41326</v>
      </c>
      <c r="B1337">
        <v>201.01499999999999</v>
      </c>
      <c r="C1337">
        <v>32.744999999999997</v>
      </c>
      <c r="D1337">
        <v>83.125</v>
      </c>
      <c r="E1337">
        <v>140.5</v>
      </c>
      <c r="F1337">
        <v>178.52500000000001</v>
      </c>
      <c r="I1337" s="8">
        <v>41326</v>
      </c>
      <c r="J1337">
        <v>197.89</v>
      </c>
      <c r="K1337">
        <v>32.22</v>
      </c>
      <c r="L1337">
        <v>81.765000000000001</v>
      </c>
      <c r="M1337" s="5">
        <v>138.20500000000001</v>
      </c>
      <c r="N1337">
        <v>175.67500000000001</v>
      </c>
    </row>
    <row r="1338" spans="1:14" x14ac:dyDescent="0.2">
      <c r="A1338" s="8">
        <v>41327</v>
      </c>
      <c r="B1338">
        <v>197.76</v>
      </c>
      <c r="C1338">
        <v>32.164999999999999</v>
      </c>
      <c r="D1338">
        <v>81.72</v>
      </c>
      <c r="E1338">
        <v>138.13499999999999</v>
      </c>
      <c r="F1338">
        <v>175.58500000000001</v>
      </c>
      <c r="I1338" s="8">
        <v>41327</v>
      </c>
      <c r="J1338">
        <v>201.01499999999999</v>
      </c>
      <c r="K1338">
        <v>32.744999999999997</v>
      </c>
      <c r="L1338">
        <v>83.125</v>
      </c>
      <c r="M1338" s="5">
        <v>140.5</v>
      </c>
      <c r="N1338">
        <v>178.52500000000001</v>
      </c>
    </row>
    <row r="1339" spans="1:14" x14ac:dyDescent="0.2">
      <c r="A1339" s="8">
        <v>41330</v>
      </c>
      <c r="B1339">
        <v>199.535</v>
      </c>
      <c r="C1339">
        <v>32.445</v>
      </c>
      <c r="D1339">
        <v>82.53</v>
      </c>
      <c r="E1339">
        <v>139.44999999999999</v>
      </c>
      <c r="F1339">
        <v>177.21</v>
      </c>
      <c r="I1339" s="8">
        <v>41330</v>
      </c>
      <c r="J1339">
        <v>197.76</v>
      </c>
      <c r="K1339">
        <v>32.164999999999999</v>
      </c>
      <c r="L1339">
        <v>81.72</v>
      </c>
      <c r="M1339" s="5">
        <v>138.13499999999999</v>
      </c>
      <c r="N1339">
        <v>175.58500000000001</v>
      </c>
    </row>
    <row r="1340" spans="1:14" x14ac:dyDescent="0.2">
      <c r="A1340" s="8">
        <v>41331</v>
      </c>
      <c r="B1340">
        <v>201</v>
      </c>
      <c r="C1340">
        <v>32.700000000000003</v>
      </c>
      <c r="D1340">
        <v>83.21</v>
      </c>
      <c r="E1340">
        <v>140.63999999999999</v>
      </c>
      <c r="F1340">
        <v>178.39</v>
      </c>
      <c r="I1340" s="8">
        <v>41331</v>
      </c>
      <c r="J1340">
        <v>199.535</v>
      </c>
      <c r="K1340">
        <v>32.445</v>
      </c>
      <c r="L1340">
        <v>82.53</v>
      </c>
      <c r="M1340" s="5">
        <v>139.44999999999999</v>
      </c>
      <c r="N1340">
        <v>177.21</v>
      </c>
    </row>
    <row r="1341" spans="1:14" x14ac:dyDescent="0.2">
      <c r="A1341" s="8">
        <v>41332</v>
      </c>
      <c r="B1341">
        <v>196</v>
      </c>
      <c r="C1341">
        <v>36.5</v>
      </c>
      <c r="D1341">
        <v>77</v>
      </c>
      <c r="E1341">
        <v>137.77000000000001</v>
      </c>
      <c r="F1341">
        <v>177</v>
      </c>
      <c r="I1341" s="8">
        <v>41332</v>
      </c>
      <c r="J1341">
        <v>201</v>
      </c>
      <c r="K1341">
        <v>32.700000000000003</v>
      </c>
      <c r="L1341">
        <v>83.21</v>
      </c>
      <c r="M1341" s="5">
        <v>140.63999999999999</v>
      </c>
      <c r="N1341">
        <v>178.39</v>
      </c>
    </row>
    <row r="1342" spans="1:14" x14ac:dyDescent="0.2">
      <c r="A1342" s="8">
        <v>41333</v>
      </c>
      <c r="B1342">
        <v>196.04</v>
      </c>
      <c r="C1342">
        <v>35</v>
      </c>
      <c r="D1342">
        <v>77</v>
      </c>
      <c r="E1342">
        <v>137.66</v>
      </c>
      <c r="F1342">
        <v>176.97</v>
      </c>
      <c r="I1342" s="8">
        <v>41333</v>
      </c>
      <c r="J1342">
        <v>196</v>
      </c>
      <c r="K1342">
        <v>36.5</v>
      </c>
      <c r="L1342">
        <v>77</v>
      </c>
      <c r="M1342" s="5">
        <v>137.77000000000001</v>
      </c>
      <c r="N1342">
        <v>177</v>
      </c>
    </row>
    <row r="1343" spans="1:14" x14ac:dyDescent="0.2">
      <c r="A1343" s="8">
        <v>41334</v>
      </c>
      <c r="B1343">
        <v>197</v>
      </c>
      <c r="C1343">
        <v>34.424999999999997</v>
      </c>
      <c r="D1343">
        <v>76.34</v>
      </c>
      <c r="E1343">
        <v>139.17500000000001</v>
      </c>
      <c r="F1343">
        <v>174.37</v>
      </c>
      <c r="I1343" s="8">
        <v>41334</v>
      </c>
      <c r="J1343">
        <v>196.04</v>
      </c>
      <c r="K1343">
        <v>35</v>
      </c>
      <c r="L1343">
        <v>77</v>
      </c>
      <c r="M1343" s="5">
        <v>137.66</v>
      </c>
      <c r="N1343">
        <v>176.97</v>
      </c>
    </row>
    <row r="1344" spans="1:14" x14ac:dyDescent="0.2">
      <c r="A1344" s="8">
        <v>41337</v>
      </c>
      <c r="B1344">
        <v>197.095</v>
      </c>
      <c r="C1344">
        <v>34.414999999999999</v>
      </c>
      <c r="D1344">
        <v>76.394999999999996</v>
      </c>
      <c r="E1344">
        <v>139.27500000000001</v>
      </c>
      <c r="F1344">
        <v>174.465</v>
      </c>
      <c r="I1344" s="8">
        <v>41337</v>
      </c>
      <c r="J1344">
        <v>197</v>
      </c>
      <c r="K1344">
        <v>34.424999999999997</v>
      </c>
      <c r="L1344">
        <v>76.34</v>
      </c>
      <c r="M1344" s="5">
        <v>139.17500000000001</v>
      </c>
      <c r="N1344">
        <v>174.37</v>
      </c>
    </row>
    <row r="1345" spans="1:14" x14ac:dyDescent="0.2">
      <c r="A1345" s="8">
        <v>41338</v>
      </c>
      <c r="B1345">
        <v>198</v>
      </c>
      <c r="C1345">
        <v>34.914999999999999</v>
      </c>
      <c r="D1345">
        <v>77.53</v>
      </c>
      <c r="E1345">
        <v>141.30500000000001</v>
      </c>
      <c r="F1345">
        <v>175.61500000000001</v>
      </c>
      <c r="I1345" s="8">
        <v>41338</v>
      </c>
      <c r="J1345">
        <v>197.095</v>
      </c>
      <c r="K1345">
        <v>34.414999999999999</v>
      </c>
      <c r="L1345">
        <v>76.394999999999996</v>
      </c>
      <c r="M1345" s="5">
        <v>139.27500000000001</v>
      </c>
      <c r="N1345">
        <v>174.465</v>
      </c>
    </row>
    <row r="1346" spans="1:14" x14ac:dyDescent="0.2">
      <c r="A1346" s="8">
        <v>41339</v>
      </c>
      <c r="B1346">
        <v>188.14</v>
      </c>
      <c r="C1346">
        <v>33.17</v>
      </c>
      <c r="D1346">
        <v>73.685000000000002</v>
      </c>
      <c r="E1346">
        <v>134.28</v>
      </c>
      <c r="F1346">
        <v>166.87</v>
      </c>
      <c r="I1346" s="8">
        <v>41339</v>
      </c>
      <c r="J1346">
        <v>198</v>
      </c>
      <c r="K1346">
        <v>34.914999999999999</v>
      </c>
      <c r="L1346">
        <v>77.53</v>
      </c>
      <c r="M1346" s="5">
        <v>141.30500000000001</v>
      </c>
      <c r="N1346">
        <v>175.61500000000001</v>
      </c>
    </row>
    <row r="1347" spans="1:14" x14ac:dyDescent="0.2">
      <c r="A1347" s="8">
        <v>41340</v>
      </c>
      <c r="B1347">
        <v>184.35</v>
      </c>
      <c r="C1347">
        <v>32.475000000000001</v>
      </c>
      <c r="D1347">
        <v>72.16</v>
      </c>
      <c r="E1347">
        <v>131.5</v>
      </c>
      <c r="F1347">
        <v>163.44999999999999</v>
      </c>
      <c r="I1347" s="8">
        <v>41340</v>
      </c>
      <c r="J1347">
        <v>188.14</v>
      </c>
      <c r="K1347">
        <v>33.17</v>
      </c>
      <c r="L1347">
        <v>73.685000000000002</v>
      </c>
      <c r="M1347" s="5">
        <v>134.28</v>
      </c>
      <c r="N1347">
        <v>166.87</v>
      </c>
    </row>
    <row r="1348" spans="1:14" x14ac:dyDescent="0.2">
      <c r="A1348" s="8">
        <v>41341</v>
      </c>
      <c r="B1348">
        <v>181.92500000000001</v>
      </c>
      <c r="C1348">
        <v>32.1</v>
      </c>
      <c r="D1348">
        <v>71.344999999999999</v>
      </c>
      <c r="E1348">
        <v>129.94</v>
      </c>
      <c r="F1348">
        <v>161.405</v>
      </c>
      <c r="I1348" s="8">
        <v>41341</v>
      </c>
      <c r="J1348">
        <v>184.35</v>
      </c>
      <c r="K1348">
        <v>32.475000000000001</v>
      </c>
      <c r="L1348">
        <v>72.16</v>
      </c>
      <c r="M1348" s="5">
        <v>131.5</v>
      </c>
      <c r="N1348">
        <v>163.44999999999999</v>
      </c>
    </row>
    <row r="1349" spans="1:14" x14ac:dyDescent="0.2">
      <c r="A1349" s="8">
        <v>41344</v>
      </c>
      <c r="B1349">
        <v>182.5</v>
      </c>
      <c r="C1349">
        <v>32.225000000000001</v>
      </c>
      <c r="D1349">
        <v>71.694999999999993</v>
      </c>
      <c r="E1349">
        <v>130.5</v>
      </c>
      <c r="F1349">
        <v>162</v>
      </c>
      <c r="I1349" s="8">
        <v>41344</v>
      </c>
      <c r="J1349">
        <v>181.92500000000001</v>
      </c>
      <c r="K1349">
        <v>32.1</v>
      </c>
      <c r="L1349">
        <v>71.344999999999999</v>
      </c>
      <c r="M1349" s="5">
        <v>129.94</v>
      </c>
      <c r="N1349">
        <v>161.405</v>
      </c>
    </row>
    <row r="1350" spans="1:14" x14ac:dyDescent="0.2">
      <c r="A1350" s="8">
        <v>41345</v>
      </c>
      <c r="B1350">
        <v>182.76</v>
      </c>
      <c r="C1350">
        <v>32.265000000000001</v>
      </c>
      <c r="D1350">
        <v>71.805000000000007</v>
      </c>
      <c r="E1350">
        <v>130.69999999999999</v>
      </c>
      <c r="F1350">
        <v>162.23500000000001</v>
      </c>
      <c r="I1350" s="8">
        <v>41345</v>
      </c>
      <c r="J1350">
        <v>182.5</v>
      </c>
      <c r="K1350">
        <v>32.225000000000001</v>
      </c>
      <c r="L1350">
        <v>71.694999999999993</v>
      </c>
      <c r="M1350" s="5">
        <v>130.5</v>
      </c>
      <c r="N1350">
        <v>162</v>
      </c>
    </row>
    <row r="1351" spans="1:14" x14ac:dyDescent="0.2">
      <c r="A1351" s="8">
        <v>41346</v>
      </c>
      <c r="B1351">
        <v>183.41499999999999</v>
      </c>
      <c r="C1351">
        <v>32.384999999999998</v>
      </c>
      <c r="D1351">
        <v>72.094999999999999</v>
      </c>
      <c r="E1351">
        <v>131.185</v>
      </c>
      <c r="F1351">
        <v>162.81</v>
      </c>
      <c r="I1351" s="8">
        <v>41346</v>
      </c>
      <c r="J1351">
        <v>182.76</v>
      </c>
      <c r="K1351">
        <v>32.265000000000001</v>
      </c>
      <c r="L1351">
        <v>71.805000000000007</v>
      </c>
      <c r="M1351" s="5">
        <v>130.69999999999999</v>
      </c>
      <c r="N1351">
        <v>162.23500000000001</v>
      </c>
    </row>
    <row r="1352" spans="1:14" x14ac:dyDescent="0.2">
      <c r="A1352" s="8">
        <v>41347</v>
      </c>
      <c r="B1352">
        <v>189.53</v>
      </c>
      <c r="C1352">
        <v>24.614999999999998</v>
      </c>
      <c r="D1352">
        <v>69.33</v>
      </c>
      <c r="E1352">
        <v>130.5</v>
      </c>
      <c r="F1352">
        <v>164.79</v>
      </c>
      <c r="I1352" s="8">
        <v>41347</v>
      </c>
      <c r="J1352">
        <v>183.41499999999999</v>
      </c>
      <c r="K1352">
        <v>32.384999999999998</v>
      </c>
      <c r="L1352">
        <v>72.094999999999999</v>
      </c>
      <c r="M1352" s="5">
        <v>131.185</v>
      </c>
      <c r="N1352">
        <v>162.81</v>
      </c>
    </row>
    <row r="1353" spans="1:14" x14ac:dyDescent="0.2">
      <c r="A1353" s="8">
        <v>41348</v>
      </c>
      <c r="B1353">
        <v>189.36500000000001</v>
      </c>
      <c r="C1353">
        <v>24.59</v>
      </c>
      <c r="D1353">
        <v>69.290000000000006</v>
      </c>
      <c r="E1353">
        <v>130.41</v>
      </c>
      <c r="F1353">
        <v>164.66</v>
      </c>
      <c r="I1353" s="8">
        <v>41348</v>
      </c>
      <c r="J1353">
        <v>189.53</v>
      </c>
      <c r="K1353">
        <v>24.614999999999998</v>
      </c>
      <c r="L1353">
        <v>69.33</v>
      </c>
      <c r="M1353" s="5">
        <v>130.5</v>
      </c>
      <c r="N1353">
        <v>164.79</v>
      </c>
    </row>
    <row r="1354" spans="1:14" x14ac:dyDescent="0.2">
      <c r="A1354" s="8">
        <v>41351</v>
      </c>
      <c r="B1354">
        <v>196.49</v>
      </c>
      <c r="C1354">
        <v>25.5</v>
      </c>
      <c r="D1354">
        <v>71.954999999999998</v>
      </c>
      <c r="E1354">
        <v>135.4</v>
      </c>
      <c r="F1354">
        <v>170.93</v>
      </c>
      <c r="I1354" s="8">
        <v>41351</v>
      </c>
      <c r="J1354">
        <v>189.36500000000001</v>
      </c>
      <c r="K1354">
        <v>24.59</v>
      </c>
      <c r="L1354">
        <v>69.290000000000006</v>
      </c>
      <c r="M1354" s="5">
        <v>130.41</v>
      </c>
      <c r="N1354">
        <v>164.66</v>
      </c>
    </row>
    <row r="1355" spans="1:14" x14ac:dyDescent="0.2">
      <c r="A1355" s="8">
        <v>41352</v>
      </c>
      <c r="B1355">
        <v>196.89500000000001</v>
      </c>
      <c r="C1355">
        <v>25.555</v>
      </c>
      <c r="D1355">
        <v>72.13</v>
      </c>
      <c r="E1355">
        <v>135.715</v>
      </c>
      <c r="F1355">
        <v>171.29499999999999</v>
      </c>
      <c r="I1355" s="8">
        <v>41352</v>
      </c>
      <c r="J1355">
        <v>196.49</v>
      </c>
      <c r="K1355">
        <v>25.5</v>
      </c>
      <c r="L1355">
        <v>71.954999999999998</v>
      </c>
      <c r="M1355" s="5">
        <v>135.4</v>
      </c>
      <c r="N1355">
        <v>170.93</v>
      </c>
    </row>
    <row r="1356" spans="1:14" x14ac:dyDescent="0.2">
      <c r="A1356" s="8">
        <v>41353</v>
      </c>
      <c r="B1356">
        <v>209.07</v>
      </c>
      <c r="C1356">
        <v>27.46</v>
      </c>
      <c r="D1356">
        <v>74.375</v>
      </c>
      <c r="E1356">
        <v>141.83000000000001</v>
      </c>
      <c r="F1356">
        <v>180.64500000000001</v>
      </c>
      <c r="I1356" s="8">
        <v>41353</v>
      </c>
      <c r="J1356">
        <v>196.89500000000001</v>
      </c>
      <c r="K1356">
        <v>25.555</v>
      </c>
      <c r="L1356">
        <v>72.13</v>
      </c>
      <c r="M1356" s="5">
        <v>135.715</v>
      </c>
      <c r="N1356">
        <v>171.29499999999999</v>
      </c>
    </row>
    <row r="1357" spans="1:14" x14ac:dyDescent="0.2">
      <c r="A1357" s="8">
        <v>41354</v>
      </c>
      <c r="B1357">
        <v>210.83</v>
      </c>
      <c r="C1357">
        <v>27.695</v>
      </c>
      <c r="D1357">
        <v>75.05</v>
      </c>
      <c r="E1357">
        <v>143.04499999999999</v>
      </c>
      <c r="F1357">
        <v>182.19499999999999</v>
      </c>
      <c r="I1357" s="8">
        <v>41354</v>
      </c>
      <c r="J1357">
        <v>209.07</v>
      </c>
      <c r="K1357">
        <v>27.46</v>
      </c>
      <c r="L1357">
        <v>74.375</v>
      </c>
      <c r="M1357" s="5">
        <v>141.83000000000001</v>
      </c>
      <c r="N1357">
        <v>180.64500000000001</v>
      </c>
    </row>
    <row r="1358" spans="1:14" x14ac:dyDescent="0.2">
      <c r="A1358" s="8">
        <v>41355</v>
      </c>
      <c r="B1358">
        <v>210.31</v>
      </c>
      <c r="C1358">
        <v>38.314999999999998</v>
      </c>
      <c r="D1358">
        <v>84.844999999999999</v>
      </c>
      <c r="E1358">
        <v>147.51</v>
      </c>
      <c r="F1358">
        <v>187.79</v>
      </c>
      <c r="I1358" s="8">
        <v>41355</v>
      </c>
      <c r="J1358">
        <v>210.83</v>
      </c>
      <c r="K1358">
        <v>27.695</v>
      </c>
      <c r="L1358">
        <v>75.05</v>
      </c>
      <c r="M1358" s="5">
        <v>143.04499999999999</v>
      </c>
      <c r="N1358">
        <v>182.19499999999999</v>
      </c>
    </row>
    <row r="1359" spans="1:14" x14ac:dyDescent="0.2">
      <c r="A1359" s="8">
        <v>41358</v>
      </c>
      <c r="B1359">
        <v>211.57</v>
      </c>
      <c r="C1359">
        <v>37.78</v>
      </c>
      <c r="D1359">
        <v>85</v>
      </c>
      <c r="E1359">
        <v>144.715</v>
      </c>
      <c r="F1359">
        <v>194.095</v>
      </c>
      <c r="I1359" s="8">
        <v>41358</v>
      </c>
      <c r="J1359">
        <v>210.31</v>
      </c>
      <c r="K1359">
        <v>38.314999999999998</v>
      </c>
      <c r="L1359">
        <v>84.844999999999999</v>
      </c>
      <c r="M1359" s="5">
        <v>147.51</v>
      </c>
      <c r="N1359">
        <v>187.79</v>
      </c>
    </row>
    <row r="1360" spans="1:14" x14ac:dyDescent="0.2">
      <c r="A1360" s="8">
        <v>41359</v>
      </c>
      <c r="B1360">
        <v>224.5</v>
      </c>
      <c r="C1360">
        <v>41.5</v>
      </c>
      <c r="D1360">
        <v>89.5</v>
      </c>
      <c r="E1360">
        <v>158.5</v>
      </c>
      <c r="F1360">
        <v>205.5</v>
      </c>
      <c r="I1360" s="8">
        <v>41359</v>
      </c>
      <c r="J1360">
        <v>211.57</v>
      </c>
      <c r="K1360">
        <v>37.78</v>
      </c>
      <c r="L1360">
        <v>85</v>
      </c>
      <c r="M1360" s="5">
        <v>144.715</v>
      </c>
      <c r="N1360">
        <v>194.095</v>
      </c>
    </row>
    <row r="1361" spans="1:14" x14ac:dyDescent="0.2">
      <c r="A1361" s="8">
        <v>41360</v>
      </c>
      <c r="B1361">
        <v>226.84</v>
      </c>
      <c r="C1361">
        <v>41.924999999999997</v>
      </c>
      <c r="D1361">
        <v>90.444999999999993</v>
      </c>
      <c r="E1361">
        <v>160.18</v>
      </c>
      <c r="F1361">
        <v>207.67</v>
      </c>
      <c r="I1361" s="8">
        <v>41360</v>
      </c>
      <c r="J1361">
        <v>224.5</v>
      </c>
      <c r="K1361">
        <v>41.5</v>
      </c>
      <c r="L1361">
        <v>89.5</v>
      </c>
      <c r="M1361" s="5">
        <v>158.5</v>
      </c>
      <c r="N1361">
        <v>205.5</v>
      </c>
    </row>
    <row r="1362" spans="1:14" x14ac:dyDescent="0.2">
      <c r="A1362" s="8">
        <v>41361</v>
      </c>
      <c r="B1362">
        <v>232.285</v>
      </c>
      <c r="C1362">
        <v>45.53</v>
      </c>
      <c r="D1362">
        <v>98.224999999999994</v>
      </c>
      <c r="E1362">
        <v>163.94499999999999</v>
      </c>
      <c r="F1362">
        <v>204.935</v>
      </c>
      <c r="I1362" s="8">
        <v>41361</v>
      </c>
      <c r="J1362">
        <v>226.84</v>
      </c>
      <c r="K1362">
        <v>41.924999999999997</v>
      </c>
      <c r="L1362">
        <v>90.444999999999993</v>
      </c>
      <c r="M1362" s="5">
        <v>160.18</v>
      </c>
      <c r="N1362">
        <v>207.67</v>
      </c>
    </row>
    <row r="1363" spans="1:14" x14ac:dyDescent="0.2">
      <c r="A1363" s="8">
        <v>41365</v>
      </c>
      <c r="B1363">
        <v>228.76</v>
      </c>
      <c r="C1363">
        <v>45.725000000000001</v>
      </c>
      <c r="D1363">
        <v>97.694999999999993</v>
      </c>
      <c r="E1363">
        <v>161.75</v>
      </c>
      <c r="F1363">
        <v>202.22</v>
      </c>
      <c r="I1363" s="8">
        <v>41365</v>
      </c>
      <c r="J1363">
        <v>232.285</v>
      </c>
      <c r="K1363">
        <v>45.53</v>
      </c>
      <c r="L1363">
        <v>98.224999999999994</v>
      </c>
      <c r="M1363" s="5">
        <v>163.94499999999999</v>
      </c>
      <c r="N1363">
        <v>204.935</v>
      </c>
    </row>
    <row r="1364" spans="1:14" x14ac:dyDescent="0.2">
      <c r="A1364" s="8">
        <v>41366</v>
      </c>
      <c r="B1364">
        <v>226.79499999999999</v>
      </c>
      <c r="C1364">
        <v>45.39</v>
      </c>
      <c r="D1364">
        <v>96.86</v>
      </c>
      <c r="E1364">
        <v>160.345</v>
      </c>
      <c r="F1364">
        <v>200.47</v>
      </c>
      <c r="I1364" s="8">
        <v>41366</v>
      </c>
      <c r="J1364">
        <v>228.76</v>
      </c>
      <c r="K1364">
        <v>45.725000000000001</v>
      </c>
      <c r="L1364">
        <v>97.694999999999993</v>
      </c>
      <c r="M1364" s="5">
        <v>161.75</v>
      </c>
      <c r="N1364">
        <v>202.22</v>
      </c>
    </row>
    <row r="1365" spans="1:14" x14ac:dyDescent="0.2">
      <c r="A1365" s="8">
        <v>41367</v>
      </c>
      <c r="B1365">
        <v>215</v>
      </c>
      <c r="C1365">
        <v>40</v>
      </c>
      <c r="D1365">
        <v>95</v>
      </c>
      <c r="E1365">
        <v>161.5</v>
      </c>
      <c r="F1365">
        <v>190</v>
      </c>
      <c r="I1365" s="8">
        <v>41367</v>
      </c>
      <c r="J1365">
        <v>226.79499999999999</v>
      </c>
      <c r="K1365">
        <v>45.39</v>
      </c>
      <c r="L1365">
        <v>96.86</v>
      </c>
      <c r="M1365" s="5">
        <v>160.345</v>
      </c>
      <c r="N1365">
        <v>200.47</v>
      </c>
    </row>
    <row r="1366" spans="1:14" x14ac:dyDescent="0.2">
      <c r="A1366" s="8">
        <v>41368</v>
      </c>
      <c r="B1366">
        <v>212.36</v>
      </c>
      <c r="C1366">
        <v>39.47</v>
      </c>
      <c r="D1366">
        <v>93.805000000000007</v>
      </c>
      <c r="E1366">
        <v>159.5</v>
      </c>
      <c r="F1366">
        <v>187.64500000000001</v>
      </c>
      <c r="I1366" s="8">
        <v>41368</v>
      </c>
      <c r="J1366">
        <v>215</v>
      </c>
      <c r="K1366">
        <v>40</v>
      </c>
      <c r="L1366">
        <v>95</v>
      </c>
      <c r="M1366" s="5">
        <v>161.5</v>
      </c>
      <c r="N1366">
        <v>190</v>
      </c>
    </row>
    <row r="1367" spans="1:14" x14ac:dyDescent="0.2">
      <c r="A1367" s="8">
        <v>41369</v>
      </c>
      <c r="B1367">
        <v>220.01499999999999</v>
      </c>
      <c r="C1367">
        <v>45.88</v>
      </c>
      <c r="D1367">
        <v>96.564999999999998</v>
      </c>
      <c r="E1367">
        <v>158.44999999999999</v>
      </c>
      <c r="F1367">
        <v>197.535</v>
      </c>
      <c r="I1367" s="8">
        <v>41369</v>
      </c>
      <c r="J1367">
        <v>212.36</v>
      </c>
      <c r="K1367">
        <v>39.47</v>
      </c>
      <c r="L1367">
        <v>93.805000000000007</v>
      </c>
      <c r="M1367" s="5">
        <v>159.5</v>
      </c>
      <c r="N1367">
        <v>187.64500000000001</v>
      </c>
    </row>
    <row r="1368" spans="1:14" x14ac:dyDescent="0.2">
      <c r="A1368" s="8">
        <v>41372</v>
      </c>
      <c r="B1368">
        <v>214.435</v>
      </c>
      <c r="C1368">
        <v>44.72</v>
      </c>
      <c r="D1368">
        <v>94.2</v>
      </c>
      <c r="E1368">
        <v>154.5</v>
      </c>
      <c r="F1368">
        <v>192.54</v>
      </c>
      <c r="I1368" s="8">
        <v>41372</v>
      </c>
      <c r="J1368">
        <v>220.01499999999999</v>
      </c>
      <c r="K1368">
        <v>45.88</v>
      </c>
      <c r="L1368">
        <v>96.564999999999998</v>
      </c>
      <c r="M1368" s="5">
        <v>158.44999999999999</v>
      </c>
      <c r="N1368">
        <v>197.535</v>
      </c>
    </row>
    <row r="1369" spans="1:14" x14ac:dyDescent="0.2">
      <c r="A1369" s="8">
        <v>41373</v>
      </c>
      <c r="B1369">
        <v>208.61</v>
      </c>
      <c r="C1369">
        <v>43.49</v>
      </c>
      <c r="D1369">
        <v>91.62</v>
      </c>
      <c r="E1369">
        <v>150.28</v>
      </c>
      <c r="F1369">
        <v>187.29499999999999</v>
      </c>
      <c r="I1369" s="8">
        <v>41373</v>
      </c>
      <c r="J1369">
        <v>214.435</v>
      </c>
      <c r="K1369">
        <v>44.72</v>
      </c>
      <c r="L1369">
        <v>94.2</v>
      </c>
      <c r="M1369" s="5">
        <v>154.5</v>
      </c>
      <c r="N1369">
        <v>192.54</v>
      </c>
    </row>
    <row r="1370" spans="1:14" x14ac:dyDescent="0.2">
      <c r="A1370" s="8">
        <v>41374</v>
      </c>
      <c r="B1370">
        <v>213</v>
      </c>
      <c r="C1370">
        <v>41.5</v>
      </c>
      <c r="D1370">
        <v>91</v>
      </c>
      <c r="E1370">
        <v>145.5</v>
      </c>
      <c r="F1370">
        <v>191</v>
      </c>
      <c r="I1370" s="8">
        <v>41374</v>
      </c>
      <c r="J1370">
        <v>208.61</v>
      </c>
      <c r="K1370">
        <v>43.49</v>
      </c>
      <c r="L1370">
        <v>91.62</v>
      </c>
      <c r="M1370" s="5">
        <v>150.28</v>
      </c>
      <c r="N1370">
        <v>187.29499999999999</v>
      </c>
    </row>
    <row r="1371" spans="1:14" x14ac:dyDescent="0.2">
      <c r="A1371" s="8">
        <v>41375</v>
      </c>
      <c r="B1371">
        <v>210</v>
      </c>
      <c r="C1371">
        <v>38.5</v>
      </c>
      <c r="D1371">
        <v>83</v>
      </c>
      <c r="E1371">
        <v>142.35</v>
      </c>
      <c r="F1371">
        <v>186</v>
      </c>
      <c r="I1371" s="8">
        <v>41375</v>
      </c>
      <c r="J1371">
        <v>213</v>
      </c>
      <c r="K1371">
        <v>41.5</v>
      </c>
      <c r="L1371">
        <v>91</v>
      </c>
      <c r="M1371" s="5">
        <v>145.5</v>
      </c>
      <c r="N1371">
        <v>191</v>
      </c>
    </row>
    <row r="1372" spans="1:14" x14ac:dyDescent="0.2">
      <c r="A1372" s="8">
        <v>41376</v>
      </c>
      <c r="B1372">
        <v>210.125</v>
      </c>
      <c r="C1372">
        <v>38.534999999999997</v>
      </c>
      <c r="D1372">
        <v>83.1</v>
      </c>
      <c r="E1372">
        <v>142.5</v>
      </c>
      <c r="F1372">
        <v>186.16</v>
      </c>
      <c r="I1372" s="8">
        <v>41376</v>
      </c>
      <c r="J1372">
        <v>210</v>
      </c>
      <c r="K1372">
        <v>38.5</v>
      </c>
      <c r="L1372">
        <v>83</v>
      </c>
      <c r="M1372" s="5">
        <v>142.35</v>
      </c>
      <c r="N1372">
        <v>186</v>
      </c>
    </row>
    <row r="1373" spans="1:14" x14ac:dyDescent="0.2">
      <c r="A1373" s="8">
        <v>41379</v>
      </c>
      <c r="B1373">
        <v>208.095</v>
      </c>
      <c r="C1373">
        <v>39.055</v>
      </c>
      <c r="D1373">
        <v>84.29</v>
      </c>
      <c r="E1373">
        <v>144.5</v>
      </c>
      <c r="F1373">
        <v>183.19499999999999</v>
      </c>
      <c r="I1373" s="8">
        <v>41379</v>
      </c>
      <c r="J1373">
        <v>210.125</v>
      </c>
      <c r="K1373">
        <v>38.534999999999997</v>
      </c>
      <c r="L1373">
        <v>83.1</v>
      </c>
      <c r="M1373" s="5">
        <v>142.5</v>
      </c>
      <c r="N1373">
        <v>186.16</v>
      </c>
    </row>
    <row r="1374" spans="1:14" x14ac:dyDescent="0.2">
      <c r="A1374" s="8">
        <v>41380</v>
      </c>
      <c r="B1374">
        <v>202.96</v>
      </c>
      <c r="C1374">
        <v>38.08</v>
      </c>
      <c r="D1374">
        <v>82.204999999999998</v>
      </c>
      <c r="E1374">
        <v>140.91999999999999</v>
      </c>
      <c r="F1374">
        <v>178.66</v>
      </c>
      <c r="I1374" s="8">
        <v>41380</v>
      </c>
      <c r="J1374">
        <v>208.095</v>
      </c>
      <c r="K1374">
        <v>39.055</v>
      </c>
      <c r="L1374">
        <v>84.29</v>
      </c>
      <c r="M1374" s="5">
        <v>144.5</v>
      </c>
      <c r="N1374">
        <v>183.19499999999999</v>
      </c>
    </row>
    <row r="1375" spans="1:14" x14ac:dyDescent="0.2">
      <c r="A1375" s="8">
        <v>41381</v>
      </c>
      <c r="B1375">
        <v>206.54499999999999</v>
      </c>
      <c r="C1375">
        <v>36.409999999999997</v>
      </c>
      <c r="D1375">
        <v>81.795000000000002</v>
      </c>
      <c r="E1375">
        <v>142.5</v>
      </c>
      <c r="F1375">
        <v>181.45500000000001</v>
      </c>
      <c r="I1375" s="8">
        <v>41381</v>
      </c>
      <c r="J1375">
        <v>202.96</v>
      </c>
      <c r="K1375">
        <v>38.08</v>
      </c>
      <c r="L1375">
        <v>82.204999999999998</v>
      </c>
      <c r="M1375" s="5">
        <v>140.91999999999999</v>
      </c>
      <c r="N1375">
        <v>178.66</v>
      </c>
    </row>
    <row r="1376" spans="1:14" x14ac:dyDescent="0.2">
      <c r="A1376" s="8">
        <v>41382</v>
      </c>
      <c r="B1376">
        <v>209.405</v>
      </c>
      <c r="C1376">
        <v>36.909999999999997</v>
      </c>
      <c r="D1376">
        <v>82.944999999999993</v>
      </c>
      <c r="E1376">
        <v>144.5</v>
      </c>
      <c r="F1376">
        <v>183.98</v>
      </c>
      <c r="I1376" s="8">
        <v>41382</v>
      </c>
      <c r="J1376">
        <v>206.54499999999999</v>
      </c>
      <c r="K1376">
        <v>36.409999999999997</v>
      </c>
      <c r="L1376">
        <v>81.795000000000002</v>
      </c>
      <c r="M1376" s="5">
        <v>142.5</v>
      </c>
      <c r="N1376">
        <v>181.45500000000001</v>
      </c>
    </row>
    <row r="1377" spans="1:14" x14ac:dyDescent="0.2">
      <c r="A1377" s="8">
        <v>41383</v>
      </c>
      <c r="B1377">
        <v>203.66499999999999</v>
      </c>
      <c r="C1377">
        <v>36.14</v>
      </c>
      <c r="D1377">
        <v>81.234999999999999</v>
      </c>
      <c r="E1377">
        <v>141.5</v>
      </c>
      <c r="F1377">
        <v>178.54499999999999</v>
      </c>
      <c r="I1377" s="8">
        <v>41383</v>
      </c>
      <c r="J1377">
        <v>209.405</v>
      </c>
      <c r="K1377">
        <v>36.909999999999997</v>
      </c>
      <c r="L1377">
        <v>82.944999999999993</v>
      </c>
      <c r="M1377" s="5">
        <v>144.5</v>
      </c>
      <c r="N1377">
        <v>183.98</v>
      </c>
    </row>
    <row r="1378" spans="1:14" x14ac:dyDescent="0.2">
      <c r="A1378" s="8">
        <v>41386</v>
      </c>
      <c r="B1378">
        <v>202.49</v>
      </c>
      <c r="C1378">
        <v>35.94</v>
      </c>
      <c r="D1378">
        <v>80.855000000000004</v>
      </c>
      <c r="E1378">
        <v>140.79</v>
      </c>
      <c r="F1378">
        <v>177.58500000000001</v>
      </c>
      <c r="I1378" s="8">
        <v>41386</v>
      </c>
      <c r="J1378">
        <v>203.66499999999999</v>
      </c>
      <c r="K1378">
        <v>36.14</v>
      </c>
      <c r="L1378">
        <v>81.234999999999999</v>
      </c>
      <c r="M1378" s="5">
        <v>141.5</v>
      </c>
      <c r="N1378">
        <v>178.54499999999999</v>
      </c>
    </row>
    <row r="1379" spans="1:14" x14ac:dyDescent="0.2">
      <c r="A1379" s="8">
        <v>41387</v>
      </c>
      <c r="B1379">
        <v>203.285</v>
      </c>
      <c r="C1379">
        <v>35.619999999999997</v>
      </c>
      <c r="D1379">
        <v>80.150000000000006</v>
      </c>
      <c r="E1379">
        <v>139.5</v>
      </c>
      <c r="F1379">
        <v>180.44499999999999</v>
      </c>
      <c r="I1379" s="8">
        <v>41387</v>
      </c>
      <c r="J1379">
        <v>202.49</v>
      </c>
      <c r="K1379">
        <v>35.94</v>
      </c>
      <c r="L1379">
        <v>80.855000000000004</v>
      </c>
      <c r="M1379" s="5">
        <v>140.79</v>
      </c>
      <c r="N1379">
        <v>177.58500000000001</v>
      </c>
    </row>
    <row r="1380" spans="1:14" x14ac:dyDescent="0.2">
      <c r="A1380" s="8">
        <v>41388</v>
      </c>
      <c r="B1380">
        <v>206</v>
      </c>
      <c r="C1380">
        <v>37.5</v>
      </c>
      <c r="D1380">
        <v>82</v>
      </c>
      <c r="E1380">
        <v>139.5</v>
      </c>
      <c r="F1380">
        <v>186</v>
      </c>
      <c r="I1380" s="8">
        <v>41388</v>
      </c>
      <c r="J1380">
        <v>203.285</v>
      </c>
      <c r="K1380">
        <v>35.619999999999997</v>
      </c>
      <c r="L1380">
        <v>80.150000000000006</v>
      </c>
      <c r="M1380" s="5">
        <v>139.5</v>
      </c>
      <c r="N1380">
        <v>180.44499999999999</v>
      </c>
    </row>
    <row r="1381" spans="1:14" x14ac:dyDescent="0.2">
      <c r="A1381" s="8">
        <v>41389</v>
      </c>
      <c r="B1381">
        <v>202</v>
      </c>
      <c r="C1381">
        <v>25</v>
      </c>
      <c r="D1381">
        <v>77</v>
      </c>
      <c r="E1381">
        <v>139.63999999999999</v>
      </c>
      <c r="F1381">
        <v>182</v>
      </c>
      <c r="I1381" s="8">
        <v>41389</v>
      </c>
      <c r="J1381">
        <v>206</v>
      </c>
      <c r="K1381">
        <v>37.5</v>
      </c>
      <c r="L1381">
        <v>82</v>
      </c>
      <c r="M1381" s="5">
        <v>139.5</v>
      </c>
      <c r="N1381">
        <v>186</v>
      </c>
    </row>
    <row r="1382" spans="1:14" x14ac:dyDescent="0.2">
      <c r="A1382" s="8">
        <v>41390</v>
      </c>
      <c r="B1382">
        <v>197.47</v>
      </c>
      <c r="C1382">
        <v>24.425000000000001</v>
      </c>
      <c r="D1382">
        <v>75.27</v>
      </c>
      <c r="E1382">
        <v>136.5</v>
      </c>
      <c r="F1382">
        <v>177.9</v>
      </c>
      <c r="I1382" s="8">
        <v>41390</v>
      </c>
      <c r="J1382">
        <v>202</v>
      </c>
      <c r="K1382">
        <v>25</v>
      </c>
      <c r="L1382">
        <v>77</v>
      </c>
      <c r="M1382" s="5">
        <v>139.63999999999999</v>
      </c>
      <c r="N1382">
        <v>182</v>
      </c>
    </row>
    <row r="1383" spans="1:14" x14ac:dyDescent="0.2">
      <c r="A1383" s="8">
        <v>41393</v>
      </c>
      <c r="B1383">
        <v>198.49</v>
      </c>
      <c r="C1383">
        <v>34.5</v>
      </c>
      <c r="D1383">
        <v>77.5</v>
      </c>
      <c r="E1383">
        <v>129.66</v>
      </c>
      <c r="F1383">
        <v>176.48500000000001</v>
      </c>
      <c r="I1383" s="8">
        <v>41393</v>
      </c>
      <c r="J1383">
        <v>197.47</v>
      </c>
      <c r="K1383">
        <v>24.425000000000001</v>
      </c>
      <c r="L1383">
        <v>75.27</v>
      </c>
      <c r="M1383" s="5">
        <v>136.5</v>
      </c>
      <c r="N1383">
        <v>177.9</v>
      </c>
    </row>
    <row r="1384" spans="1:14" x14ac:dyDescent="0.2">
      <c r="A1384" s="8">
        <v>41394</v>
      </c>
      <c r="B1384">
        <v>193.38</v>
      </c>
      <c r="C1384">
        <v>33.880000000000003</v>
      </c>
      <c r="D1384">
        <v>75.62</v>
      </c>
      <c r="E1384">
        <v>129.5</v>
      </c>
      <c r="F1384">
        <v>172.92500000000001</v>
      </c>
      <c r="I1384" s="8">
        <v>41394</v>
      </c>
      <c r="J1384">
        <v>198.49</v>
      </c>
      <c r="K1384">
        <v>34.5</v>
      </c>
      <c r="L1384">
        <v>77.5</v>
      </c>
      <c r="M1384" s="5">
        <v>129.66</v>
      </c>
      <c r="N1384">
        <v>176.48500000000001</v>
      </c>
    </row>
    <row r="1385" spans="1:14" x14ac:dyDescent="0.2">
      <c r="A1385" s="8">
        <v>41395</v>
      </c>
      <c r="B1385">
        <v>196.065</v>
      </c>
      <c r="C1385">
        <v>34.354999999999997</v>
      </c>
      <c r="D1385">
        <v>76.7</v>
      </c>
      <c r="E1385">
        <v>131.34</v>
      </c>
      <c r="F1385">
        <v>175.35499999999999</v>
      </c>
      <c r="I1385" s="8">
        <v>41395</v>
      </c>
      <c r="J1385">
        <v>193.38</v>
      </c>
      <c r="K1385">
        <v>33.880000000000003</v>
      </c>
      <c r="L1385">
        <v>75.62</v>
      </c>
      <c r="M1385" s="5">
        <v>129.5</v>
      </c>
      <c r="N1385">
        <v>172.92500000000001</v>
      </c>
    </row>
    <row r="1386" spans="1:14" x14ac:dyDescent="0.2">
      <c r="A1386" s="8">
        <v>41396</v>
      </c>
      <c r="B1386">
        <v>191.83</v>
      </c>
      <c r="C1386">
        <v>33.604999999999997</v>
      </c>
      <c r="D1386">
        <v>75.040000000000006</v>
      </c>
      <c r="E1386">
        <v>128.5</v>
      </c>
      <c r="F1386">
        <v>171.565</v>
      </c>
      <c r="I1386" s="8">
        <v>41396</v>
      </c>
      <c r="J1386">
        <v>196.065</v>
      </c>
      <c r="K1386">
        <v>34.354999999999997</v>
      </c>
      <c r="L1386">
        <v>76.7</v>
      </c>
      <c r="M1386" s="5">
        <v>131.34</v>
      </c>
      <c r="N1386">
        <v>175.35499999999999</v>
      </c>
    </row>
    <row r="1387" spans="1:14" x14ac:dyDescent="0.2">
      <c r="A1387" s="8">
        <v>41397</v>
      </c>
      <c r="B1387">
        <v>187.39</v>
      </c>
      <c r="C1387">
        <v>32.805</v>
      </c>
      <c r="D1387">
        <v>73.284999999999997</v>
      </c>
      <c r="E1387">
        <v>125.5</v>
      </c>
      <c r="F1387">
        <v>167.58</v>
      </c>
      <c r="I1387" s="8">
        <v>41397</v>
      </c>
      <c r="J1387">
        <v>191.83</v>
      </c>
      <c r="K1387">
        <v>33.604999999999997</v>
      </c>
      <c r="L1387">
        <v>75.040000000000006</v>
      </c>
      <c r="M1387" s="5">
        <v>128.5</v>
      </c>
      <c r="N1387">
        <v>171.565</v>
      </c>
    </row>
    <row r="1388" spans="1:14" x14ac:dyDescent="0.2">
      <c r="A1388" s="8">
        <v>41400</v>
      </c>
      <c r="B1388">
        <v>185.67</v>
      </c>
      <c r="C1388">
        <v>32.555</v>
      </c>
      <c r="D1388">
        <v>72.765000000000001</v>
      </c>
      <c r="E1388">
        <v>124.5</v>
      </c>
      <c r="F1388">
        <v>166.11</v>
      </c>
      <c r="I1388" s="8">
        <v>41400</v>
      </c>
      <c r="J1388">
        <v>187.39</v>
      </c>
      <c r="K1388">
        <v>32.805</v>
      </c>
      <c r="L1388">
        <v>73.284999999999997</v>
      </c>
      <c r="M1388" s="5">
        <v>125.5</v>
      </c>
      <c r="N1388">
        <v>167.58</v>
      </c>
    </row>
    <row r="1389" spans="1:14" x14ac:dyDescent="0.2">
      <c r="A1389" s="8">
        <v>41401</v>
      </c>
      <c r="B1389">
        <v>184.17500000000001</v>
      </c>
      <c r="C1389">
        <v>32.335000000000001</v>
      </c>
      <c r="D1389">
        <v>72.215000000000003</v>
      </c>
      <c r="E1389">
        <v>123.5</v>
      </c>
      <c r="F1389">
        <v>164.77</v>
      </c>
      <c r="I1389" s="8">
        <v>41401</v>
      </c>
      <c r="J1389">
        <v>185.67</v>
      </c>
      <c r="K1389">
        <v>32.555</v>
      </c>
      <c r="L1389">
        <v>72.765000000000001</v>
      </c>
      <c r="M1389" s="5">
        <v>124.5</v>
      </c>
      <c r="N1389">
        <v>166.11</v>
      </c>
    </row>
    <row r="1390" spans="1:14" x14ac:dyDescent="0.2">
      <c r="A1390" s="8">
        <v>41402</v>
      </c>
      <c r="B1390">
        <v>183.08500000000001</v>
      </c>
      <c r="C1390">
        <v>24.625</v>
      </c>
      <c r="D1390">
        <v>67.834999999999994</v>
      </c>
      <c r="E1390">
        <v>123.5</v>
      </c>
      <c r="F1390">
        <v>160.405</v>
      </c>
      <c r="I1390" s="8">
        <v>41402</v>
      </c>
      <c r="J1390">
        <v>184.17500000000001</v>
      </c>
      <c r="K1390">
        <v>32.335000000000001</v>
      </c>
      <c r="L1390">
        <v>72.215000000000003</v>
      </c>
      <c r="M1390" s="5">
        <v>123.5</v>
      </c>
      <c r="N1390">
        <v>164.77</v>
      </c>
    </row>
    <row r="1391" spans="1:14" x14ac:dyDescent="0.2">
      <c r="A1391" s="8">
        <v>41403</v>
      </c>
      <c r="B1391">
        <v>188.05500000000001</v>
      </c>
      <c r="C1391">
        <v>25.215</v>
      </c>
      <c r="D1391">
        <v>69.484999999999999</v>
      </c>
      <c r="E1391">
        <v>126.5</v>
      </c>
      <c r="F1391">
        <v>164.62</v>
      </c>
      <c r="I1391" s="8">
        <v>41403</v>
      </c>
      <c r="J1391">
        <v>183.08500000000001</v>
      </c>
      <c r="K1391">
        <v>24.625</v>
      </c>
      <c r="L1391">
        <v>67.834999999999994</v>
      </c>
      <c r="M1391" s="5">
        <v>123.5</v>
      </c>
      <c r="N1391">
        <v>160.405</v>
      </c>
    </row>
    <row r="1392" spans="1:14" x14ac:dyDescent="0.2">
      <c r="A1392" s="8">
        <v>41404</v>
      </c>
      <c r="B1392">
        <v>190.95</v>
      </c>
      <c r="C1392">
        <v>25.61</v>
      </c>
      <c r="D1392">
        <v>70.594999999999999</v>
      </c>
      <c r="E1392">
        <v>128.5</v>
      </c>
      <c r="F1392">
        <v>167.19499999999999</v>
      </c>
      <c r="I1392" s="8">
        <v>41404</v>
      </c>
      <c r="J1392">
        <v>188.05500000000001</v>
      </c>
      <c r="K1392">
        <v>25.215</v>
      </c>
      <c r="L1392">
        <v>69.484999999999999</v>
      </c>
      <c r="M1392" s="5">
        <v>126.5</v>
      </c>
      <c r="N1392">
        <v>164.62</v>
      </c>
    </row>
    <row r="1393" spans="1:14" x14ac:dyDescent="0.2">
      <c r="A1393" s="8">
        <v>41407</v>
      </c>
      <c r="B1393">
        <v>196</v>
      </c>
      <c r="C1393">
        <v>34.5</v>
      </c>
      <c r="D1393">
        <v>74</v>
      </c>
      <c r="E1393">
        <v>129.66499999999999</v>
      </c>
      <c r="F1393">
        <v>172</v>
      </c>
      <c r="I1393" s="8">
        <v>41407</v>
      </c>
      <c r="J1393">
        <v>190.95</v>
      </c>
      <c r="K1393">
        <v>25.61</v>
      </c>
      <c r="L1393">
        <v>70.594999999999999</v>
      </c>
      <c r="M1393" s="5">
        <v>128.5</v>
      </c>
      <c r="N1393">
        <v>167.19499999999999</v>
      </c>
    </row>
    <row r="1394" spans="1:14" x14ac:dyDescent="0.2">
      <c r="A1394" s="8">
        <v>41408</v>
      </c>
      <c r="B1394">
        <v>197.3</v>
      </c>
      <c r="C1394">
        <v>34.734999999999999</v>
      </c>
      <c r="D1394">
        <v>74.52</v>
      </c>
      <c r="E1394">
        <v>130.56</v>
      </c>
      <c r="F1394">
        <v>173.16499999999999</v>
      </c>
      <c r="I1394" s="8">
        <v>41408</v>
      </c>
      <c r="J1394">
        <v>196</v>
      </c>
      <c r="K1394">
        <v>34.5</v>
      </c>
      <c r="L1394">
        <v>74</v>
      </c>
      <c r="M1394" s="5">
        <v>129.66499999999999</v>
      </c>
      <c r="N1394">
        <v>172</v>
      </c>
    </row>
    <row r="1395" spans="1:14" x14ac:dyDescent="0.2">
      <c r="A1395" s="8">
        <v>41409</v>
      </c>
      <c r="B1395">
        <v>204.95</v>
      </c>
      <c r="C1395">
        <v>31.585000000000001</v>
      </c>
      <c r="D1395">
        <v>78.855000000000004</v>
      </c>
      <c r="E1395">
        <v>137.5</v>
      </c>
      <c r="F1395">
        <v>180.66499999999999</v>
      </c>
      <c r="I1395" s="8">
        <v>41409</v>
      </c>
      <c r="J1395">
        <v>197.3</v>
      </c>
      <c r="K1395">
        <v>34.734999999999999</v>
      </c>
      <c r="L1395">
        <v>74.52</v>
      </c>
      <c r="M1395" s="5">
        <v>130.56</v>
      </c>
      <c r="N1395">
        <v>173.16499999999999</v>
      </c>
    </row>
    <row r="1396" spans="1:14" x14ac:dyDescent="0.2">
      <c r="A1396" s="8">
        <v>41410</v>
      </c>
      <c r="B1396">
        <v>207.80500000000001</v>
      </c>
      <c r="C1396">
        <v>31.995000000000001</v>
      </c>
      <c r="D1396">
        <v>79.91</v>
      </c>
      <c r="E1396">
        <v>139.36500000000001</v>
      </c>
      <c r="F1396">
        <v>183.155</v>
      </c>
      <c r="I1396" s="8">
        <v>41410</v>
      </c>
      <c r="J1396">
        <v>204.95</v>
      </c>
      <c r="K1396">
        <v>31.585000000000001</v>
      </c>
      <c r="L1396">
        <v>78.855000000000004</v>
      </c>
      <c r="M1396" s="5">
        <v>137.5</v>
      </c>
      <c r="N1396">
        <v>180.66499999999999</v>
      </c>
    </row>
    <row r="1397" spans="1:14" x14ac:dyDescent="0.2">
      <c r="A1397" s="8">
        <v>41411</v>
      </c>
      <c r="B1397">
        <v>201.98</v>
      </c>
      <c r="C1397">
        <v>31.73</v>
      </c>
      <c r="D1397">
        <v>79.290000000000006</v>
      </c>
      <c r="E1397">
        <v>138.30000000000001</v>
      </c>
      <c r="F1397">
        <v>177.58</v>
      </c>
      <c r="I1397" s="8">
        <v>41411</v>
      </c>
      <c r="J1397">
        <v>207.80500000000001</v>
      </c>
      <c r="K1397">
        <v>31.995000000000001</v>
      </c>
      <c r="L1397">
        <v>79.91</v>
      </c>
      <c r="M1397" s="5">
        <v>139.36500000000001</v>
      </c>
      <c r="N1397">
        <v>183.155</v>
      </c>
    </row>
    <row r="1398" spans="1:14" x14ac:dyDescent="0.2">
      <c r="A1398" s="8">
        <v>41414</v>
      </c>
      <c r="B1398">
        <v>207</v>
      </c>
      <c r="C1398">
        <v>33.5</v>
      </c>
      <c r="D1398">
        <v>78</v>
      </c>
      <c r="E1398">
        <v>138.5</v>
      </c>
      <c r="F1398">
        <v>182</v>
      </c>
      <c r="I1398" s="8">
        <v>41414</v>
      </c>
      <c r="J1398">
        <v>201.98</v>
      </c>
      <c r="K1398">
        <v>31.73</v>
      </c>
      <c r="L1398">
        <v>79.290000000000006</v>
      </c>
      <c r="M1398" s="5">
        <v>138.30000000000001</v>
      </c>
      <c r="N1398">
        <v>177.58</v>
      </c>
    </row>
    <row r="1399" spans="1:14" x14ac:dyDescent="0.2">
      <c r="A1399" s="8">
        <v>41415</v>
      </c>
      <c r="B1399">
        <v>207.69</v>
      </c>
      <c r="C1399">
        <v>33.615000000000002</v>
      </c>
      <c r="D1399">
        <v>78.290000000000006</v>
      </c>
      <c r="E1399">
        <v>139</v>
      </c>
      <c r="F1399">
        <v>182.63499999999999</v>
      </c>
      <c r="I1399" s="8">
        <v>41415</v>
      </c>
      <c r="J1399">
        <v>207</v>
      </c>
      <c r="K1399">
        <v>33.5</v>
      </c>
      <c r="L1399">
        <v>78</v>
      </c>
      <c r="M1399" s="5">
        <v>138.5</v>
      </c>
      <c r="N1399">
        <v>182</v>
      </c>
    </row>
    <row r="1400" spans="1:14" x14ac:dyDescent="0.2">
      <c r="A1400" s="8">
        <v>41416</v>
      </c>
      <c r="B1400">
        <v>212.405</v>
      </c>
      <c r="C1400">
        <v>34.369999999999997</v>
      </c>
      <c r="D1400">
        <v>80.08</v>
      </c>
      <c r="E1400">
        <v>142.16999999999999</v>
      </c>
      <c r="F1400">
        <v>186.79499999999999</v>
      </c>
      <c r="I1400" s="8">
        <v>41416</v>
      </c>
      <c r="J1400">
        <v>207.69</v>
      </c>
      <c r="K1400">
        <v>33.615000000000002</v>
      </c>
      <c r="L1400">
        <v>78.290000000000006</v>
      </c>
      <c r="M1400" s="5">
        <v>139</v>
      </c>
      <c r="N1400">
        <v>182.63499999999999</v>
      </c>
    </row>
    <row r="1401" spans="1:14" x14ac:dyDescent="0.2">
      <c r="A1401" s="8">
        <v>41417</v>
      </c>
      <c r="B1401">
        <v>224.41</v>
      </c>
      <c r="C1401">
        <v>36.414999999999999</v>
      </c>
      <c r="D1401">
        <v>84.844999999999999</v>
      </c>
      <c r="E1401">
        <v>150.495</v>
      </c>
      <c r="F1401">
        <v>197.53</v>
      </c>
      <c r="I1401" s="8">
        <v>41417</v>
      </c>
      <c r="J1401">
        <v>212.405</v>
      </c>
      <c r="K1401">
        <v>34.369999999999997</v>
      </c>
      <c r="L1401">
        <v>80.08</v>
      </c>
      <c r="M1401" s="5">
        <v>142.16999999999999</v>
      </c>
      <c r="N1401">
        <v>186.79499999999999</v>
      </c>
    </row>
    <row r="1402" spans="1:14" x14ac:dyDescent="0.2">
      <c r="A1402" s="8">
        <v>41418</v>
      </c>
      <c r="B1402">
        <v>215.2</v>
      </c>
      <c r="C1402">
        <v>38.115000000000002</v>
      </c>
      <c r="D1402">
        <v>85.594999999999999</v>
      </c>
      <c r="E1402">
        <v>151.715</v>
      </c>
      <c r="F1402">
        <v>192.79499999999999</v>
      </c>
      <c r="I1402" s="8">
        <v>41418</v>
      </c>
      <c r="J1402">
        <v>224.41</v>
      </c>
      <c r="K1402">
        <v>36.414999999999999</v>
      </c>
      <c r="L1402">
        <v>84.844999999999999</v>
      </c>
      <c r="M1402" s="5">
        <v>150.495</v>
      </c>
      <c r="N1402">
        <v>197.53</v>
      </c>
    </row>
    <row r="1403" spans="1:14" x14ac:dyDescent="0.2">
      <c r="A1403" s="8">
        <v>41421</v>
      </c>
      <c r="B1403">
        <v>221.05500000000001</v>
      </c>
      <c r="C1403">
        <v>39.32</v>
      </c>
      <c r="D1403">
        <v>88.35</v>
      </c>
      <c r="E1403">
        <v>156.56</v>
      </c>
      <c r="F1403">
        <v>198.35</v>
      </c>
      <c r="I1403" s="8">
        <v>41421</v>
      </c>
      <c r="J1403">
        <v>215.2</v>
      </c>
      <c r="K1403">
        <v>38.115000000000002</v>
      </c>
      <c r="L1403">
        <v>85.594999999999999</v>
      </c>
      <c r="M1403" s="5">
        <v>151.715</v>
      </c>
      <c r="N1403">
        <v>192.79499999999999</v>
      </c>
    </row>
    <row r="1404" spans="1:14" x14ac:dyDescent="0.2">
      <c r="A1404" s="8">
        <v>41422</v>
      </c>
      <c r="B1404">
        <v>211.81</v>
      </c>
      <c r="C1404">
        <v>38.03</v>
      </c>
      <c r="D1404">
        <v>85.5</v>
      </c>
      <c r="E1404">
        <v>151.5</v>
      </c>
      <c r="F1404">
        <v>189.405</v>
      </c>
      <c r="I1404" s="8">
        <v>41422</v>
      </c>
      <c r="J1404">
        <v>221.05500000000001</v>
      </c>
      <c r="K1404">
        <v>39.32</v>
      </c>
      <c r="L1404">
        <v>88.35</v>
      </c>
      <c r="M1404" s="5">
        <v>156.56</v>
      </c>
      <c r="N1404">
        <v>198.35</v>
      </c>
    </row>
    <row r="1405" spans="1:14" x14ac:dyDescent="0.2">
      <c r="A1405" s="8">
        <v>41423</v>
      </c>
      <c r="B1405">
        <v>226</v>
      </c>
      <c r="C1405">
        <v>40.5</v>
      </c>
      <c r="D1405">
        <v>91.05</v>
      </c>
      <c r="E1405">
        <v>161.35</v>
      </c>
      <c r="F1405">
        <v>202.005</v>
      </c>
      <c r="I1405" s="8">
        <v>41423</v>
      </c>
      <c r="J1405">
        <v>211.81</v>
      </c>
      <c r="K1405">
        <v>38.03</v>
      </c>
      <c r="L1405">
        <v>85.5</v>
      </c>
      <c r="M1405" s="5">
        <v>151.5</v>
      </c>
      <c r="N1405">
        <v>189.405</v>
      </c>
    </row>
    <row r="1406" spans="1:14" x14ac:dyDescent="0.2">
      <c r="A1406" s="8">
        <v>41424</v>
      </c>
      <c r="B1406">
        <v>229.41499999999999</v>
      </c>
      <c r="C1406">
        <v>47.21</v>
      </c>
      <c r="D1406">
        <v>92.484999999999999</v>
      </c>
      <c r="E1406">
        <v>165</v>
      </c>
      <c r="F1406">
        <v>206.04499999999999</v>
      </c>
      <c r="I1406" s="8">
        <v>41424</v>
      </c>
      <c r="J1406">
        <v>226</v>
      </c>
      <c r="K1406">
        <v>40.5</v>
      </c>
      <c r="L1406">
        <v>91.05</v>
      </c>
      <c r="M1406" s="5">
        <v>161.35</v>
      </c>
      <c r="N1406">
        <v>202.005</v>
      </c>
    </row>
    <row r="1407" spans="1:14" x14ac:dyDescent="0.2">
      <c r="A1407" s="8">
        <v>41425</v>
      </c>
      <c r="B1407">
        <v>243.01499999999999</v>
      </c>
      <c r="C1407">
        <v>54.884999999999998</v>
      </c>
      <c r="D1407">
        <v>101.405</v>
      </c>
      <c r="E1407">
        <v>175</v>
      </c>
      <c r="F1407">
        <v>218.45</v>
      </c>
      <c r="I1407" s="8">
        <v>41425</v>
      </c>
      <c r="J1407">
        <v>229.41499999999999</v>
      </c>
      <c r="K1407">
        <v>47.21</v>
      </c>
      <c r="L1407">
        <v>92.484999999999999</v>
      </c>
      <c r="M1407" s="5">
        <v>165</v>
      </c>
      <c r="N1407">
        <v>206.04499999999999</v>
      </c>
    </row>
    <row r="1408" spans="1:14" x14ac:dyDescent="0.2">
      <c r="A1408" s="8">
        <v>41428</v>
      </c>
      <c r="B1408">
        <v>253.08</v>
      </c>
      <c r="C1408">
        <v>64.534999999999997</v>
      </c>
      <c r="D1408">
        <v>117.5</v>
      </c>
      <c r="E1408">
        <v>186.81</v>
      </c>
      <c r="F1408">
        <v>230.66499999999999</v>
      </c>
      <c r="I1408" s="8">
        <v>41428</v>
      </c>
      <c r="J1408">
        <v>243.01499999999999</v>
      </c>
      <c r="K1408">
        <v>54.884999999999998</v>
      </c>
      <c r="L1408">
        <v>101.405</v>
      </c>
      <c r="M1408" s="5">
        <v>175</v>
      </c>
      <c r="N1408">
        <v>218.45</v>
      </c>
    </row>
    <row r="1409" spans="1:14" x14ac:dyDescent="0.2">
      <c r="A1409" s="8">
        <v>41429</v>
      </c>
      <c r="B1409">
        <v>243.91</v>
      </c>
      <c r="C1409">
        <v>62.18</v>
      </c>
      <c r="D1409">
        <v>113.24</v>
      </c>
      <c r="E1409">
        <v>180</v>
      </c>
      <c r="F1409">
        <v>222.24</v>
      </c>
      <c r="I1409" s="8">
        <v>41429</v>
      </c>
      <c r="J1409">
        <v>253.08</v>
      </c>
      <c r="K1409">
        <v>64.534999999999997</v>
      </c>
      <c r="L1409">
        <v>117.5</v>
      </c>
      <c r="M1409" s="5">
        <v>186.81</v>
      </c>
      <c r="N1409">
        <v>230.66499999999999</v>
      </c>
    </row>
    <row r="1410" spans="1:14" x14ac:dyDescent="0.2">
      <c r="A1410" s="8">
        <v>41430</v>
      </c>
      <c r="B1410">
        <v>247.56</v>
      </c>
      <c r="C1410">
        <v>58.02</v>
      </c>
      <c r="D1410">
        <v>112.21</v>
      </c>
      <c r="E1410">
        <v>187</v>
      </c>
      <c r="F1410">
        <v>220.32</v>
      </c>
      <c r="I1410" s="8">
        <v>41430</v>
      </c>
      <c r="J1410">
        <v>243.91</v>
      </c>
      <c r="K1410">
        <v>62.18</v>
      </c>
      <c r="L1410">
        <v>113.24</v>
      </c>
      <c r="M1410" s="5">
        <v>180</v>
      </c>
      <c r="N1410">
        <v>222.24</v>
      </c>
    </row>
    <row r="1411" spans="1:14" x14ac:dyDescent="0.2">
      <c r="A1411" s="8">
        <v>41431</v>
      </c>
      <c r="B1411">
        <v>258</v>
      </c>
      <c r="C1411">
        <v>43.75</v>
      </c>
      <c r="D1411">
        <v>105.5</v>
      </c>
      <c r="E1411">
        <v>187</v>
      </c>
      <c r="F1411">
        <v>227.5</v>
      </c>
      <c r="I1411" s="8">
        <v>41431</v>
      </c>
      <c r="J1411">
        <v>247.56</v>
      </c>
      <c r="K1411">
        <v>58.02</v>
      </c>
      <c r="L1411">
        <v>112.21</v>
      </c>
      <c r="M1411" s="5">
        <v>187</v>
      </c>
      <c r="N1411">
        <v>220.32</v>
      </c>
    </row>
    <row r="1412" spans="1:14" x14ac:dyDescent="0.2">
      <c r="A1412" s="8">
        <v>41432</v>
      </c>
      <c r="B1412">
        <v>262.94499999999999</v>
      </c>
      <c r="C1412">
        <v>44.594999999999999</v>
      </c>
      <c r="D1412">
        <v>107.57</v>
      </c>
      <c r="E1412">
        <v>190.67</v>
      </c>
      <c r="F1412">
        <v>231.935</v>
      </c>
      <c r="I1412" s="8">
        <v>41432</v>
      </c>
      <c r="J1412">
        <v>258</v>
      </c>
      <c r="K1412">
        <v>43.75</v>
      </c>
      <c r="L1412">
        <v>105.5</v>
      </c>
      <c r="M1412" s="5">
        <v>187</v>
      </c>
      <c r="N1412">
        <v>227.5</v>
      </c>
    </row>
    <row r="1413" spans="1:14" x14ac:dyDescent="0.2">
      <c r="A1413" s="8">
        <v>41435</v>
      </c>
      <c r="B1413">
        <v>264.39999999999998</v>
      </c>
      <c r="C1413">
        <v>71.944999999999993</v>
      </c>
      <c r="D1413">
        <v>126</v>
      </c>
      <c r="E1413">
        <v>196.505</v>
      </c>
      <c r="F1413">
        <v>242.095</v>
      </c>
      <c r="I1413" s="8">
        <v>41435</v>
      </c>
      <c r="J1413">
        <v>262.94499999999999</v>
      </c>
      <c r="K1413">
        <v>44.594999999999999</v>
      </c>
      <c r="L1413">
        <v>107.57</v>
      </c>
      <c r="M1413" s="5">
        <v>190.67</v>
      </c>
      <c r="N1413">
        <v>231.935</v>
      </c>
    </row>
    <row r="1414" spans="1:14" x14ac:dyDescent="0.2">
      <c r="A1414" s="8">
        <v>41436</v>
      </c>
      <c r="B1414">
        <v>305.51</v>
      </c>
      <c r="C1414">
        <v>83.344999999999999</v>
      </c>
      <c r="D1414">
        <v>145.965</v>
      </c>
      <c r="E1414">
        <v>227.5</v>
      </c>
      <c r="F1414">
        <v>280.01499999999999</v>
      </c>
      <c r="I1414" s="8">
        <v>41436</v>
      </c>
      <c r="J1414">
        <v>264.39999999999998</v>
      </c>
      <c r="K1414">
        <v>71.944999999999993</v>
      </c>
      <c r="L1414">
        <v>126</v>
      </c>
      <c r="M1414" s="5">
        <v>196.505</v>
      </c>
      <c r="N1414">
        <v>242.095</v>
      </c>
    </row>
    <row r="1415" spans="1:14" x14ac:dyDescent="0.2">
      <c r="A1415" s="8">
        <v>41437</v>
      </c>
      <c r="B1415">
        <v>312.02</v>
      </c>
      <c r="C1415">
        <v>85.165000000000006</v>
      </c>
      <c r="D1415">
        <v>149.16499999999999</v>
      </c>
      <c r="E1415">
        <v>232.5</v>
      </c>
      <c r="F1415">
        <v>286.185</v>
      </c>
      <c r="I1415" s="8">
        <v>41437</v>
      </c>
      <c r="J1415">
        <v>305.51</v>
      </c>
      <c r="K1415">
        <v>83.344999999999999</v>
      </c>
      <c r="L1415">
        <v>145.965</v>
      </c>
      <c r="M1415" s="5">
        <v>227.5</v>
      </c>
      <c r="N1415">
        <v>280.01499999999999</v>
      </c>
    </row>
    <row r="1416" spans="1:14" x14ac:dyDescent="0.2">
      <c r="A1416" s="8">
        <v>41438</v>
      </c>
      <c r="B1416">
        <v>276.33499999999998</v>
      </c>
      <c r="C1416">
        <v>77.834999999999994</v>
      </c>
      <c r="D1416">
        <v>136.35</v>
      </c>
      <c r="E1416">
        <v>212.5</v>
      </c>
      <c r="F1416">
        <v>255.82</v>
      </c>
      <c r="I1416" s="8">
        <v>41438</v>
      </c>
      <c r="J1416">
        <v>312.02</v>
      </c>
      <c r="K1416">
        <v>85.165000000000006</v>
      </c>
      <c r="L1416">
        <v>149.16499999999999</v>
      </c>
      <c r="M1416" s="5">
        <v>232.5</v>
      </c>
      <c r="N1416">
        <v>286.185</v>
      </c>
    </row>
    <row r="1417" spans="1:14" x14ac:dyDescent="0.2">
      <c r="A1417" s="8">
        <v>41439</v>
      </c>
      <c r="B1417">
        <v>250.155</v>
      </c>
      <c r="C1417">
        <v>70.385000000000005</v>
      </c>
      <c r="D1417">
        <v>123.34</v>
      </c>
      <c r="E1417">
        <v>192.33500000000001</v>
      </c>
      <c r="F1417">
        <v>231.58</v>
      </c>
      <c r="I1417" s="8">
        <v>41439</v>
      </c>
      <c r="J1417">
        <v>276.33499999999998</v>
      </c>
      <c r="K1417">
        <v>77.834999999999994</v>
      </c>
      <c r="L1417">
        <v>136.35</v>
      </c>
      <c r="M1417" s="5">
        <v>212.5</v>
      </c>
      <c r="N1417">
        <v>255.82</v>
      </c>
    </row>
    <row r="1418" spans="1:14" x14ac:dyDescent="0.2">
      <c r="A1418" s="8">
        <v>41442</v>
      </c>
      <c r="B1418">
        <v>247.84</v>
      </c>
      <c r="C1418">
        <v>69.674999999999997</v>
      </c>
      <c r="D1418">
        <v>122.14</v>
      </c>
      <c r="E1418">
        <v>190.5</v>
      </c>
      <c r="F1418">
        <v>229.41</v>
      </c>
      <c r="I1418" s="8">
        <v>41442</v>
      </c>
      <c r="J1418">
        <v>250.155</v>
      </c>
      <c r="K1418">
        <v>70.385000000000005</v>
      </c>
      <c r="L1418">
        <v>123.34</v>
      </c>
      <c r="M1418" s="5">
        <v>192.33500000000001</v>
      </c>
      <c r="N1418">
        <v>231.58</v>
      </c>
    </row>
    <row r="1419" spans="1:14" x14ac:dyDescent="0.2">
      <c r="A1419" s="8">
        <v>41443</v>
      </c>
      <c r="B1419">
        <v>263.09500000000003</v>
      </c>
      <c r="C1419">
        <v>74.094999999999999</v>
      </c>
      <c r="D1419">
        <v>129.9</v>
      </c>
      <c r="E1419">
        <v>202.5</v>
      </c>
      <c r="F1419">
        <v>243.70500000000001</v>
      </c>
      <c r="I1419" s="8">
        <v>41443</v>
      </c>
      <c r="J1419">
        <v>247.84</v>
      </c>
      <c r="K1419">
        <v>69.674999999999997</v>
      </c>
      <c r="L1419">
        <v>122.14</v>
      </c>
      <c r="M1419" s="5">
        <v>190.5</v>
      </c>
      <c r="N1419">
        <v>229.41</v>
      </c>
    </row>
    <row r="1420" spans="1:14" x14ac:dyDescent="0.2">
      <c r="A1420" s="8">
        <v>41444</v>
      </c>
      <c r="B1420">
        <v>294.24</v>
      </c>
      <c r="C1420">
        <v>81.704999999999998</v>
      </c>
      <c r="D1420">
        <v>143.245</v>
      </c>
      <c r="E1420">
        <v>223.26</v>
      </c>
      <c r="F1420">
        <v>268.86500000000001</v>
      </c>
      <c r="I1420" s="8">
        <v>41444</v>
      </c>
      <c r="J1420">
        <v>263.09500000000003</v>
      </c>
      <c r="K1420">
        <v>74.094999999999999</v>
      </c>
      <c r="L1420">
        <v>129.9</v>
      </c>
      <c r="M1420" s="5">
        <v>202.5</v>
      </c>
      <c r="N1420">
        <v>243.70500000000001</v>
      </c>
    </row>
    <row r="1421" spans="1:14" x14ac:dyDescent="0.2">
      <c r="A1421" s="8">
        <v>41445</v>
      </c>
      <c r="B1421">
        <v>355.57</v>
      </c>
      <c r="C1421">
        <v>99.004999999999995</v>
      </c>
      <c r="D1421">
        <v>170.97</v>
      </c>
      <c r="E1421">
        <v>267.495</v>
      </c>
      <c r="F1421">
        <v>323.55</v>
      </c>
      <c r="I1421" s="8">
        <v>41445</v>
      </c>
      <c r="J1421">
        <v>294.24</v>
      </c>
      <c r="K1421">
        <v>81.704999999999998</v>
      </c>
      <c r="L1421">
        <v>143.245</v>
      </c>
      <c r="M1421" s="5">
        <v>223.26</v>
      </c>
      <c r="N1421">
        <v>268.86500000000001</v>
      </c>
    </row>
    <row r="1422" spans="1:14" x14ac:dyDescent="0.2">
      <c r="A1422" s="8">
        <v>41446</v>
      </c>
      <c r="B1422">
        <v>323.64999999999998</v>
      </c>
      <c r="C1422">
        <v>90.254999999999995</v>
      </c>
      <c r="D1422">
        <v>155.83500000000001</v>
      </c>
      <c r="E1422">
        <v>243.45500000000001</v>
      </c>
      <c r="F1422">
        <v>294.39999999999998</v>
      </c>
      <c r="I1422" s="8">
        <v>41446</v>
      </c>
      <c r="J1422">
        <v>355.57</v>
      </c>
      <c r="K1422">
        <v>99.004999999999995</v>
      </c>
      <c r="L1422">
        <v>170.97</v>
      </c>
      <c r="M1422" s="5">
        <v>267.495</v>
      </c>
      <c r="N1422">
        <v>323.55</v>
      </c>
    </row>
    <row r="1423" spans="1:14" x14ac:dyDescent="0.2">
      <c r="A1423" s="8">
        <v>41449</v>
      </c>
      <c r="B1423">
        <v>359.87</v>
      </c>
      <c r="C1423">
        <v>100.545</v>
      </c>
      <c r="D1423">
        <v>173.66</v>
      </c>
      <c r="E1423">
        <v>271.14</v>
      </c>
      <c r="F1423">
        <v>327.63</v>
      </c>
      <c r="I1423" s="8">
        <v>41449</v>
      </c>
      <c r="J1423">
        <v>323.64999999999998</v>
      </c>
      <c r="K1423">
        <v>90.254999999999995</v>
      </c>
      <c r="L1423">
        <v>155.83500000000001</v>
      </c>
      <c r="M1423" s="5">
        <v>243.45500000000001</v>
      </c>
      <c r="N1423">
        <v>294.39999999999998</v>
      </c>
    </row>
    <row r="1424" spans="1:14" x14ac:dyDescent="0.2">
      <c r="A1424" s="8">
        <v>41450</v>
      </c>
      <c r="B1424">
        <v>325.58499999999998</v>
      </c>
      <c r="C1424">
        <v>97.165000000000006</v>
      </c>
      <c r="D1424">
        <v>162.065</v>
      </c>
      <c r="E1424">
        <v>247.5</v>
      </c>
      <c r="F1424">
        <v>297.125</v>
      </c>
      <c r="I1424" s="8">
        <v>41450</v>
      </c>
      <c r="J1424">
        <v>359.87</v>
      </c>
      <c r="K1424">
        <v>100.545</v>
      </c>
      <c r="L1424">
        <v>173.66</v>
      </c>
      <c r="M1424" s="5">
        <v>271.14</v>
      </c>
      <c r="N1424">
        <v>327.63</v>
      </c>
    </row>
    <row r="1425" spans="1:14" x14ac:dyDescent="0.2">
      <c r="A1425" s="8">
        <v>41451</v>
      </c>
      <c r="B1425">
        <v>285.42</v>
      </c>
      <c r="C1425">
        <v>85.18</v>
      </c>
      <c r="D1425">
        <v>142.08500000000001</v>
      </c>
      <c r="E1425">
        <v>217</v>
      </c>
      <c r="F1425">
        <v>260.49</v>
      </c>
      <c r="I1425" s="8">
        <v>41451</v>
      </c>
      <c r="J1425">
        <v>325.58499999999998</v>
      </c>
      <c r="K1425">
        <v>97.165000000000006</v>
      </c>
      <c r="L1425">
        <v>162.065</v>
      </c>
      <c r="M1425" s="5">
        <v>247.5</v>
      </c>
      <c r="N1425">
        <v>297.125</v>
      </c>
    </row>
    <row r="1426" spans="1:14" x14ac:dyDescent="0.2">
      <c r="A1426" s="8">
        <v>41452</v>
      </c>
      <c r="B1426">
        <v>269.92500000000001</v>
      </c>
      <c r="C1426">
        <v>80.400000000000006</v>
      </c>
      <c r="D1426">
        <v>134.16999999999999</v>
      </c>
      <c r="E1426">
        <v>205</v>
      </c>
      <c r="F1426">
        <v>246.22</v>
      </c>
      <c r="I1426" s="8">
        <v>41452</v>
      </c>
      <c r="J1426">
        <v>285.42</v>
      </c>
      <c r="K1426">
        <v>85.18</v>
      </c>
      <c r="L1426">
        <v>142.08500000000001</v>
      </c>
      <c r="M1426" s="5">
        <v>217</v>
      </c>
      <c r="N1426">
        <v>260.49</v>
      </c>
    </row>
    <row r="1427" spans="1:14" x14ac:dyDescent="0.2">
      <c r="A1427" s="8">
        <v>41453</v>
      </c>
      <c r="B1427">
        <v>276.48</v>
      </c>
      <c r="C1427">
        <v>56.295000000000002</v>
      </c>
      <c r="D1427">
        <v>128.57499999999999</v>
      </c>
      <c r="E1427">
        <v>206.17</v>
      </c>
      <c r="F1427">
        <v>250.3</v>
      </c>
      <c r="I1427" s="8">
        <v>41453</v>
      </c>
      <c r="J1427">
        <v>269.92500000000001</v>
      </c>
      <c r="K1427">
        <v>80.400000000000006</v>
      </c>
      <c r="L1427">
        <v>134.16999999999999</v>
      </c>
      <c r="M1427" s="5">
        <v>205</v>
      </c>
      <c r="N1427">
        <v>246.22</v>
      </c>
    </row>
    <row r="1428" spans="1:14" x14ac:dyDescent="0.2">
      <c r="A1428" s="8">
        <v>41456</v>
      </c>
      <c r="B1428">
        <v>262.20999999999998</v>
      </c>
      <c r="C1428">
        <v>53.35</v>
      </c>
      <c r="D1428">
        <v>121.95</v>
      </c>
      <c r="E1428">
        <v>195.5</v>
      </c>
      <c r="F1428">
        <v>237.37</v>
      </c>
      <c r="I1428" s="8">
        <v>41456</v>
      </c>
      <c r="J1428">
        <v>276.48</v>
      </c>
      <c r="K1428">
        <v>56.295000000000002</v>
      </c>
      <c r="L1428">
        <v>128.57499999999999</v>
      </c>
      <c r="M1428" s="5">
        <v>206.17</v>
      </c>
      <c r="N1428">
        <v>250.3</v>
      </c>
    </row>
    <row r="1429" spans="1:14" x14ac:dyDescent="0.2">
      <c r="A1429" s="8">
        <v>41457</v>
      </c>
      <c r="B1429">
        <v>264.82</v>
      </c>
      <c r="C1429">
        <v>53.895000000000003</v>
      </c>
      <c r="D1429">
        <v>123.22</v>
      </c>
      <c r="E1429">
        <v>197.5</v>
      </c>
      <c r="F1429">
        <v>239.76499999999999</v>
      </c>
      <c r="I1429" s="8">
        <v>41457</v>
      </c>
      <c r="J1429">
        <v>262.20999999999998</v>
      </c>
      <c r="K1429">
        <v>53.35</v>
      </c>
      <c r="L1429">
        <v>121.95</v>
      </c>
      <c r="M1429" s="5">
        <v>195.5</v>
      </c>
      <c r="N1429">
        <v>237.37</v>
      </c>
    </row>
    <row r="1430" spans="1:14" x14ac:dyDescent="0.2">
      <c r="A1430" s="8">
        <v>41458</v>
      </c>
      <c r="B1430">
        <v>289.89</v>
      </c>
      <c r="C1430">
        <v>59.07</v>
      </c>
      <c r="D1430">
        <v>135.08500000000001</v>
      </c>
      <c r="E1430">
        <v>216.465</v>
      </c>
      <c r="F1430">
        <v>262.67</v>
      </c>
      <c r="I1430" s="8">
        <v>41458</v>
      </c>
      <c r="J1430">
        <v>264.82</v>
      </c>
      <c r="K1430">
        <v>53.895000000000003</v>
      </c>
      <c r="L1430">
        <v>123.22</v>
      </c>
      <c r="M1430" s="5">
        <v>197.5</v>
      </c>
      <c r="N1430">
        <v>239.76499999999999</v>
      </c>
    </row>
    <row r="1431" spans="1:14" x14ac:dyDescent="0.2">
      <c r="A1431" s="8">
        <v>41459</v>
      </c>
      <c r="B1431">
        <v>293.70499999999998</v>
      </c>
      <c r="C1431">
        <v>59.84</v>
      </c>
      <c r="D1431">
        <v>136.86000000000001</v>
      </c>
      <c r="E1431">
        <v>219.26499999999999</v>
      </c>
      <c r="F1431">
        <v>266.10500000000002</v>
      </c>
      <c r="I1431" s="8">
        <v>41459</v>
      </c>
      <c r="J1431">
        <v>289.89</v>
      </c>
      <c r="K1431">
        <v>59.07</v>
      </c>
      <c r="L1431">
        <v>135.08500000000001</v>
      </c>
      <c r="M1431" s="5">
        <v>216.465</v>
      </c>
      <c r="N1431">
        <v>262.67</v>
      </c>
    </row>
    <row r="1432" spans="1:14" x14ac:dyDescent="0.2">
      <c r="A1432" s="8">
        <v>41460</v>
      </c>
      <c r="B1432">
        <v>280.83999999999997</v>
      </c>
      <c r="C1432">
        <v>57.17</v>
      </c>
      <c r="D1432">
        <v>130.815</v>
      </c>
      <c r="E1432">
        <v>209.63</v>
      </c>
      <c r="F1432">
        <v>254.41</v>
      </c>
      <c r="I1432" s="8">
        <v>41460</v>
      </c>
      <c r="J1432">
        <v>293.70499999999998</v>
      </c>
      <c r="K1432">
        <v>59.84</v>
      </c>
      <c r="L1432">
        <v>136.86000000000001</v>
      </c>
      <c r="M1432" s="5">
        <v>219.26499999999999</v>
      </c>
      <c r="N1432">
        <v>266.10500000000002</v>
      </c>
    </row>
    <row r="1433" spans="1:14" x14ac:dyDescent="0.2">
      <c r="A1433" s="8">
        <v>41463</v>
      </c>
      <c r="B1433">
        <v>295.94</v>
      </c>
      <c r="C1433">
        <v>73.7</v>
      </c>
      <c r="D1433">
        <v>137.405</v>
      </c>
      <c r="E1433">
        <v>218</v>
      </c>
      <c r="F1433">
        <v>268.5</v>
      </c>
      <c r="I1433" s="8">
        <v>41463</v>
      </c>
      <c r="J1433">
        <v>280.83999999999997</v>
      </c>
      <c r="K1433">
        <v>57.17</v>
      </c>
      <c r="L1433">
        <v>130.815</v>
      </c>
      <c r="M1433" s="5">
        <v>209.63</v>
      </c>
      <c r="N1433">
        <v>254.41</v>
      </c>
    </row>
    <row r="1434" spans="1:14" x14ac:dyDescent="0.2">
      <c r="A1434" s="8">
        <v>41464</v>
      </c>
      <c r="B1434">
        <v>285.2</v>
      </c>
      <c r="C1434">
        <v>70.844999999999999</v>
      </c>
      <c r="D1434">
        <v>132.125</v>
      </c>
      <c r="E1434">
        <v>209.79</v>
      </c>
      <c r="F1434">
        <v>258.58999999999997</v>
      </c>
      <c r="I1434" s="8">
        <v>41464</v>
      </c>
      <c r="J1434">
        <v>295.94</v>
      </c>
      <c r="K1434">
        <v>73.7</v>
      </c>
      <c r="L1434">
        <v>137.405</v>
      </c>
      <c r="M1434" s="5">
        <v>218</v>
      </c>
      <c r="N1434">
        <v>268.5</v>
      </c>
    </row>
    <row r="1435" spans="1:14" x14ac:dyDescent="0.2">
      <c r="A1435" s="8">
        <v>41465</v>
      </c>
      <c r="B1435">
        <v>316.72500000000002</v>
      </c>
      <c r="C1435">
        <v>78.775000000000006</v>
      </c>
      <c r="D1435">
        <v>146.94499999999999</v>
      </c>
      <c r="E1435">
        <v>233.28</v>
      </c>
      <c r="F1435">
        <v>287.44</v>
      </c>
      <c r="I1435" s="8">
        <v>41465</v>
      </c>
      <c r="J1435">
        <v>285.2</v>
      </c>
      <c r="K1435">
        <v>70.844999999999999</v>
      </c>
      <c r="L1435">
        <v>132.125</v>
      </c>
      <c r="M1435" s="5">
        <v>209.79</v>
      </c>
      <c r="N1435">
        <v>258.58999999999997</v>
      </c>
    </row>
    <row r="1436" spans="1:14" x14ac:dyDescent="0.2">
      <c r="A1436" s="8">
        <v>41466</v>
      </c>
      <c r="B1436">
        <v>282.39</v>
      </c>
      <c r="C1436">
        <v>69.959999999999994</v>
      </c>
      <c r="D1436">
        <v>130.55500000000001</v>
      </c>
      <c r="E1436">
        <v>207.5</v>
      </c>
      <c r="F1436">
        <v>255.965</v>
      </c>
      <c r="I1436" s="8">
        <v>41466</v>
      </c>
      <c r="J1436">
        <v>316.72500000000002</v>
      </c>
      <c r="K1436">
        <v>78.775000000000006</v>
      </c>
      <c r="L1436">
        <v>146.94499999999999</v>
      </c>
      <c r="M1436" s="5">
        <v>233.28</v>
      </c>
      <c r="N1436">
        <v>287.44</v>
      </c>
    </row>
    <row r="1437" spans="1:14" x14ac:dyDescent="0.2">
      <c r="A1437" s="8">
        <v>41467</v>
      </c>
      <c r="B1437">
        <v>288.70499999999998</v>
      </c>
      <c r="C1437">
        <v>71.67</v>
      </c>
      <c r="D1437">
        <v>133.77500000000001</v>
      </c>
      <c r="E1437">
        <v>212.5</v>
      </c>
      <c r="F1437">
        <v>261.93</v>
      </c>
      <c r="I1437" s="8">
        <v>41467</v>
      </c>
      <c r="J1437">
        <v>282.39</v>
      </c>
      <c r="K1437">
        <v>69.959999999999994</v>
      </c>
      <c r="L1437">
        <v>130.55500000000001</v>
      </c>
      <c r="M1437" s="5">
        <v>207.5</v>
      </c>
      <c r="N1437">
        <v>255.965</v>
      </c>
    </row>
    <row r="1438" spans="1:14" x14ac:dyDescent="0.2">
      <c r="A1438" s="8">
        <v>41470</v>
      </c>
      <c r="B1438">
        <v>280.93</v>
      </c>
      <c r="C1438">
        <v>69.680000000000007</v>
      </c>
      <c r="D1438">
        <v>130.11500000000001</v>
      </c>
      <c r="E1438">
        <v>206.66499999999999</v>
      </c>
      <c r="F1438">
        <v>254.78</v>
      </c>
      <c r="I1438" s="8">
        <v>41470</v>
      </c>
      <c r="J1438">
        <v>288.70499999999998</v>
      </c>
      <c r="K1438">
        <v>71.67</v>
      </c>
      <c r="L1438">
        <v>133.77500000000001</v>
      </c>
      <c r="M1438" s="5">
        <v>212.5</v>
      </c>
      <c r="N1438">
        <v>261.93</v>
      </c>
    </row>
    <row r="1439" spans="1:14" x14ac:dyDescent="0.2">
      <c r="A1439" s="8">
        <v>41471</v>
      </c>
      <c r="B1439">
        <v>282.11500000000001</v>
      </c>
      <c r="C1439">
        <v>69.924999999999997</v>
      </c>
      <c r="D1439">
        <v>130.61500000000001</v>
      </c>
      <c r="E1439">
        <v>207.5</v>
      </c>
      <c r="F1439">
        <v>255.83500000000001</v>
      </c>
      <c r="I1439" s="8">
        <v>41471</v>
      </c>
      <c r="J1439">
        <v>280.93</v>
      </c>
      <c r="K1439">
        <v>69.680000000000007</v>
      </c>
      <c r="L1439">
        <v>130.11500000000001</v>
      </c>
      <c r="M1439" s="5">
        <v>206.66499999999999</v>
      </c>
      <c r="N1439">
        <v>254.78</v>
      </c>
    </row>
    <row r="1440" spans="1:14" x14ac:dyDescent="0.2">
      <c r="A1440" s="8">
        <v>41472</v>
      </c>
      <c r="B1440">
        <v>279.37</v>
      </c>
      <c r="C1440">
        <v>69.239999999999995</v>
      </c>
      <c r="D1440">
        <v>129.36500000000001</v>
      </c>
      <c r="E1440">
        <v>205.5</v>
      </c>
      <c r="F1440">
        <v>253.36500000000001</v>
      </c>
      <c r="I1440" s="8">
        <v>41472</v>
      </c>
      <c r="J1440">
        <v>282.11500000000001</v>
      </c>
      <c r="K1440">
        <v>69.924999999999997</v>
      </c>
      <c r="L1440">
        <v>130.61500000000001</v>
      </c>
      <c r="M1440" s="5">
        <v>207.5</v>
      </c>
      <c r="N1440">
        <v>255.83500000000001</v>
      </c>
    </row>
    <row r="1441" spans="1:14" x14ac:dyDescent="0.2">
      <c r="A1441" s="8">
        <v>41473</v>
      </c>
      <c r="B1441">
        <v>265.25</v>
      </c>
      <c r="C1441">
        <v>65.650000000000006</v>
      </c>
      <c r="D1441">
        <v>122.7</v>
      </c>
      <c r="E1441">
        <v>195</v>
      </c>
      <c r="F1441">
        <v>240.49</v>
      </c>
      <c r="I1441" s="8">
        <v>41473</v>
      </c>
      <c r="J1441">
        <v>279.37</v>
      </c>
      <c r="K1441">
        <v>69.239999999999995</v>
      </c>
      <c r="L1441">
        <v>129.36500000000001</v>
      </c>
      <c r="M1441" s="5">
        <v>205.5</v>
      </c>
      <c r="N1441">
        <v>253.36500000000001</v>
      </c>
    </row>
    <row r="1442" spans="1:14" x14ac:dyDescent="0.2">
      <c r="A1442" s="8">
        <v>41474</v>
      </c>
      <c r="B1442">
        <v>269.3</v>
      </c>
      <c r="C1442">
        <v>66.625</v>
      </c>
      <c r="D1442">
        <v>124.55</v>
      </c>
      <c r="E1442">
        <v>197.935</v>
      </c>
      <c r="F1442">
        <v>244.12</v>
      </c>
      <c r="I1442" s="8">
        <v>41474</v>
      </c>
      <c r="J1442">
        <v>265.25</v>
      </c>
      <c r="K1442">
        <v>65.650000000000006</v>
      </c>
      <c r="L1442">
        <v>122.7</v>
      </c>
      <c r="M1442" s="5">
        <v>195</v>
      </c>
      <c r="N1442">
        <v>240.49</v>
      </c>
    </row>
    <row r="1443" spans="1:14" x14ac:dyDescent="0.2">
      <c r="A1443" s="8">
        <v>41477</v>
      </c>
      <c r="B1443">
        <v>261.065</v>
      </c>
      <c r="C1443">
        <v>64.594999999999999</v>
      </c>
      <c r="D1443">
        <v>120.825</v>
      </c>
      <c r="E1443">
        <v>192</v>
      </c>
      <c r="F1443">
        <v>236.75</v>
      </c>
      <c r="I1443" s="8">
        <v>41477</v>
      </c>
      <c r="J1443">
        <v>269.3</v>
      </c>
      <c r="K1443">
        <v>66.625</v>
      </c>
      <c r="L1443">
        <v>124.55</v>
      </c>
      <c r="M1443" s="5">
        <v>197.935</v>
      </c>
      <c r="N1443">
        <v>244.12</v>
      </c>
    </row>
    <row r="1444" spans="1:14" x14ac:dyDescent="0.2">
      <c r="A1444" s="8">
        <v>41478</v>
      </c>
      <c r="B1444">
        <v>261.10000000000002</v>
      </c>
      <c r="C1444">
        <v>64.59</v>
      </c>
      <c r="D1444">
        <v>120.83499999999999</v>
      </c>
      <c r="E1444">
        <v>192</v>
      </c>
      <c r="F1444">
        <v>236.75</v>
      </c>
      <c r="I1444" s="8">
        <v>41478</v>
      </c>
      <c r="J1444">
        <v>261.065</v>
      </c>
      <c r="K1444">
        <v>64.594999999999999</v>
      </c>
      <c r="L1444">
        <v>120.825</v>
      </c>
      <c r="M1444" s="5">
        <v>192</v>
      </c>
      <c r="N1444">
        <v>236.75</v>
      </c>
    </row>
    <row r="1445" spans="1:14" x14ac:dyDescent="0.2">
      <c r="A1445" s="8">
        <v>41479</v>
      </c>
      <c r="B1445">
        <v>269.63</v>
      </c>
      <c r="C1445">
        <v>66.745000000000005</v>
      </c>
      <c r="D1445">
        <v>124.88</v>
      </c>
      <c r="E1445">
        <v>198.39</v>
      </c>
      <c r="F1445">
        <v>244.565</v>
      </c>
      <c r="I1445" s="8">
        <v>41479</v>
      </c>
      <c r="J1445">
        <v>261.10000000000002</v>
      </c>
      <c r="K1445">
        <v>64.59</v>
      </c>
      <c r="L1445">
        <v>120.83499999999999</v>
      </c>
      <c r="M1445" s="5">
        <v>192</v>
      </c>
      <c r="N1445">
        <v>236.75</v>
      </c>
    </row>
    <row r="1446" spans="1:14" x14ac:dyDescent="0.2">
      <c r="A1446" s="8">
        <v>41480</v>
      </c>
      <c r="B1446">
        <v>290.86500000000001</v>
      </c>
      <c r="C1446">
        <v>72.17</v>
      </c>
      <c r="D1446">
        <v>135.02500000000001</v>
      </c>
      <c r="E1446">
        <v>214.32</v>
      </c>
      <c r="F1446">
        <v>264.01</v>
      </c>
      <c r="I1446" s="8">
        <v>41480</v>
      </c>
      <c r="J1446">
        <v>269.63</v>
      </c>
      <c r="K1446">
        <v>66.745000000000005</v>
      </c>
      <c r="L1446">
        <v>124.88</v>
      </c>
      <c r="M1446" s="5">
        <v>198.39</v>
      </c>
      <c r="N1446">
        <v>244.565</v>
      </c>
    </row>
    <row r="1447" spans="1:14" x14ac:dyDescent="0.2">
      <c r="A1447" s="8">
        <v>41481</v>
      </c>
      <c r="B1447">
        <v>278.19</v>
      </c>
      <c r="C1447">
        <v>68.98</v>
      </c>
      <c r="D1447">
        <v>129.095</v>
      </c>
      <c r="E1447">
        <v>205</v>
      </c>
      <c r="F1447">
        <v>252.51499999999999</v>
      </c>
      <c r="I1447" s="8">
        <v>41481</v>
      </c>
      <c r="J1447">
        <v>290.86500000000001</v>
      </c>
      <c r="K1447">
        <v>72.17</v>
      </c>
      <c r="L1447">
        <v>135.02500000000001</v>
      </c>
      <c r="M1447" s="5">
        <v>214.32</v>
      </c>
      <c r="N1447">
        <v>264.01</v>
      </c>
    </row>
    <row r="1448" spans="1:14" x14ac:dyDescent="0.2">
      <c r="A1448" s="8">
        <v>41484</v>
      </c>
      <c r="B1448">
        <v>286.495</v>
      </c>
      <c r="C1448">
        <v>71.040000000000006</v>
      </c>
      <c r="D1448">
        <v>133.04</v>
      </c>
      <c r="E1448">
        <v>211.21</v>
      </c>
      <c r="F1448">
        <v>260.13499999999999</v>
      </c>
      <c r="I1448" s="8">
        <v>41484</v>
      </c>
      <c r="J1448">
        <v>278.19</v>
      </c>
      <c r="K1448">
        <v>68.98</v>
      </c>
      <c r="L1448">
        <v>129.095</v>
      </c>
      <c r="M1448" s="5">
        <v>205</v>
      </c>
      <c r="N1448">
        <v>252.51499999999999</v>
      </c>
    </row>
    <row r="1449" spans="1:14" x14ac:dyDescent="0.2">
      <c r="A1449" s="8">
        <v>41485</v>
      </c>
      <c r="B1449">
        <v>290.79500000000002</v>
      </c>
      <c r="C1449">
        <v>72.17</v>
      </c>
      <c r="D1449">
        <v>135.16999999999999</v>
      </c>
      <c r="E1449">
        <v>214.51499999999999</v>
      </c>
      <c r="F1449">
        <v>264.13</v>
      </c>
      <c r="I1449" s="8">
        <v>41485</v>
      </c>
      <c r="J1449">
        <v>286.495</v>
      </c>
      <c r="K1449">
        <v>71.040000000000006</v>
      </c>
      <c r="L1449">
        <v>133.04</v>
      </c>
      <c r="M1449" s="5">
        <v>211.21</v>
      </c>
      <c r="N1449">
        <v>260.13499999999999</v>
      </c>
    </row>
    <row r="1450" spans="1:14" x14ac:dyDescent="0.2">
      <c r="A1450" s="8">
        <v>41486</v>
      </c>
      <c r="B1450">
        <v>299.57</v>
      </c>
      <c r="C1450">
        <v>72.5</v>
      </c>
      <c r="D1450">
        <v>137.86000000000001</v>
      </c>
      <c r="E1450">
        <v>220.33</v>
      </c>
      <c r="F1450">
        <v>271.85500000000002</v>
      </c>
      <c r="I1450" s="8">
        <v>41486</v>
      </c>
      <c r="J1450">
        <v>290.79500000000002</v>
      </c>
      <c r="K1450">
        <v>72.17</v>
      </c>
      <c r="L1450">
        <v>135.16999999999999</v>
      </c>
      <c r="M1450" s="5">
        <v>214.51499999999999</v>
      </c>
      <c r="N1450">
        <v>264.13</v>
      </c>
    </row>
    <row r="1451" spans="1:14" x14ac:dyDescent="0.2">
      <c r="A1451" s="8">
        <v>41487</v>
      </c>
      <c r="B1451">
        <v>291.47000000000003</v>
      </c>
      <c r="C1451">
        <v>70.474999999999994</v>
      </c>
      <c r="D1451">
        <v>134.02500000000001</v>
      </c>
      <c r="E1451">
        <v>214.28</v>
      </c>
      <c r="F1451">
        <v>264.44</v>
      </c>
      <c r="I1451" s="8">
        <v>41487</v>
      </c>
      <c r="J1451">
        <v>299.57</v>
      </c>
      <c r="K1451">
        <v>72.5</v>
      </c>
      <c r="L1451">
        <v>137.86000000000001</v>
      </c>
      <c r="M1451" s="5">
        <v>220.33</v>
      </c>
      <c r="N1451">
        <v>271.85500000000002</v>
      </c>
    </row>
    <row r="1452" spans="1:14" x14ac:dyDescent="0.2">
      <c r="A1452" s="8">
        <v>41488</v>
      </c>
      <c r="B1452">
        <v>302.66000000000003</v>
      </c>
      <c r="C1452">
        <v>73.375</v>
      </c>
      <c r="D1452">
        <v>139.53</v>
      </c>
      <c r="E1452">
        <v>222.88</v>
      </c>
      <c r="F1452">
        <v>274.77</v>
      </c>
      <c r="I1452" s="8">
        <v>41488</v>
      </c>
      <c r="J1452">
        <v>291.47000000000003</v>
      </c>
      <c r="K1452">
        <v>70.474999999999994</v>
      </c>
      <c r="L1452">
        <v>134.02500000000001</v>
      </c>
      <c r="M1452" s="5">
        <v>214.28</v>
      </c>
      <c r="N1452">
        <v>264.44</v>
      </c>
    </row>
    <row r="1453" spans="1:14" x14ac:dyDescent="0.2">
      <c r="A1453" s="8">
        <v>41491</v>
      </c>
      <c r="B1453">
        <v>292.19499999999999</v>
      </c>
      <c r="C1453">
        <v>70.67</v>
      </c>
      <c r="D1453">
        <v>134.495</v>
      </c>
      <c r="E1453">
        <v>215</v>
      </c>
      <c r="F1453">
        <v>265.2</v>
      </c>
      <c r="I1453" s="8">
        <v>41491</v>
      </c>
      <c r="J1453">
        <v>302.66000000000003</v>
      </c>
      <c r="K1453">
        <v>73.375</v>
      </c>
      <c r="L1453">
        <v>139.53</v>
      </c>
      <c r="M1453" s="5">
        <v>222.88</v>
      </c>
      <c r="N1453">
        <v>274.77</v>
      </c>
    </row>
    <row r="1454" spans="1:14" x14ac:dyDescent="0.2">
      <c r="A1454" s="8">
        <v>41492</v>
      </c>
      <c r="B1454">
        <v>262.14499999999998</v>
      </c>
      <c r="C1454">
        <v>70.685000000000002</v>
      </c>
      <c r="D1454">
        <v>134.54499999999999</v>
      </c>
      <c r="E1454">
        <v>215</v>
      </c>
      <c r="F1454">
        <v>265.16500000000002</v>
      </c>
      <c r="I1454" s="8">
        <v>41492</v>
      </c>
      <c r="J1454">
        <v>292.19499999999999</v>
      </c>
      <c r="K1454">
        <v>70.67</v>
      </c>
      <c r="L1454">
        <v>134.495</v>
      </c>
      <c r="M1454" s="5">
        <v>215</v>
      </c>
      <c r="N1454">
        <v>265.2</v>
      </c>
    </row>
    <row r="1455" spans="1:14" x14ac:dyDescent="0.2">
      <c r="A1455" s="8">
        <v>41493</v>
      </c>
      <c r="B1455">
        <v>296.495</v>
      </c>
      <c r="C1455">
        <v>71.77</v>
      </c>
      <c r="D1455">
        <v>136.63</v>
      </c>
      <c r="E1455">
        <v>218.31</v>
      </c>
      <c r="F1455">
        <v>269.20850000000002</v>
      </c>
      <c r="I1455" s="8">
        <v>41493</v>
      </c>
      <c r="J1455">
        <v>262.14499999999998</v>
      </c>
      <c r="K1455">
        <v>70.685000000000002</v>
      </c>
      <c r="L1455">
        <v>134.54499999999999</v>
      </c>
      <c r="M1455" s="5">
        <v>215</v>
      </c>
      <c r="N1455">
        <v>265.16500000000002</v>
      </c>
    </row>
    <row r="1456" spans="1:14" x14ac:dyDescent="0.2">
      <c r="A1456" s="8">
        <v>41494</v>
      </c>
      <c r="B1456">
        <v>294.78500000000003</v>
      </c>
      <c r="C1456">
        <v>71.33</v>
      </c>
      <c r="D1456">
        <v>135.815</v>
      </c>
      <c r="E1456">
        <v>217</v>
      </c>
      <c r="F1456">
        <v>267.60000000000002</v>
      </c>
      <c r="I1456" s="8">
        <v>41494</v>
      </c>
      <c r="J1456">
        <v>296.495</v>
      </c>
      <c r="K1456">
        <v>71.77</v>
      </c>
      <c r="L1456">
        <v>136.63</v>
      </c>
      <c r="M1456" s="5">
        <v>218.31</v>
      </c>
      <c r="N1456">
        <v>269.20850000000002</v>
      </c>
    </row>
    <row r="1457" spans="1:14" x14ac:dyDescent="0.2">
      <c r="A1457" s="8">
        <v>41495</v>
      </c>
      <c r="B1457">
        <v>302.495</v>
      </c>
      <c r="C1457">
        <v>73.174999999999997</v>
      </c>
      <c r="D1457">
        <v>139.35499999999999</v>
      </c>
      <c r="E1457">
        <v>222.69499999999999</v>
      </c>
      <c r="F1457">
        <v>274.64999999999998</v>
      </c>
      <c r="I1457" s="8">
        <v>41495</v>
      </c>
      <c r="J1457">
        <v>294.78500000000003</v>
      </c>
      <c r="K1457">
        <v>71.33</v>
      </c>
      <c r="L1457">
        <v>135.815</v>
      </c>
      <c r="M1457" s="5">
        <v>217</v>
      </c>
      <c r="N1457">
        <v>267.60000000000002</v>
      </c>
    </row>
    <row r="1458" spans="1:14" x14ac:dyDescent="0.2">
      <c r="A1458" s="8">
        <v>41498</v>
      </c>
      <c r="B1458">
        <v>296.10500000000002</v>
      </c>
      <c r="C1458">
        <v>71.614999999999995</v>
      </c>
      <c r="D1458">
        <v>136.465</v>
      </c>
      <c r="E1458">
        <v>218.04</v>
      </c>
      <c r="F1458">
        <v>268.85000000000002</v>
      </c>
      <c r="I1458" s="8">
        <v>41498</v>
      </c>
      <c r="J1458">
        <v>302.495</v>
      </c>
      <c r="K1458">
        <v>73.174999999999997</v>
      </c>
      <c r="L1458">
        <v>139.35499999999999</v>
      </c>
      <c r="M1458" s="5">
        <v>222.69499999999999</v>
      </c>
      <c r="N1458">
        <v>274.64999999999998</v>
      </c>
    </row>
    <row r="1459" spans="1:14" x14ac:dyDescent="0.2">
      <c r="A1459" s="8">
        <v>41499</v>
      </c>
      <c r="B1459">
        <v>292.29500000000002</v>
      </c>
      <c r="C1459">
        <v>70.760000000000005</v>
      </c>
      <c r="D1459">
        <v>134.83500000000001</v>
      </c>
      <c r="E1459">
        <v>215.36</v>
      </c>
      <c r="F1459">
        <v>265.47000000000003</v>
      </c>
      <c r="I1459" s="8">
        <v>41499</v>
      </c>
      <c r="J1459">
        <v>296.10500000000002</v>
      </c>
      <c r="K1459">
        <v>71.614999999999995</v>
      </c>
      <c r="L1459">
        <v>136.465</v>
      </c>
      <c r="M1459" s="5">
        <v>218.04</v>
      </c>
      <c r="N1459">
        <v>268.85000000000002</v>
      </c>
    </row>
    <row r="1460" spans="1:14" x14ac:dyDescent="0.2">
      <c r="A1460" s="8">
        <v>41500</v>
      </c>
      <c r="B1460">
        <v>295.745</v>
      </c>
      <c r="C1460">
        <v>71.680000000000007</v>
      </c>
      <c r="D1460">
        <v>136.58500000000001</v>
      </c>
      <c r="E1460">
        <v>218</v>
      </c>
      <c r="F1460">
        <v>268.625</v>
      </c>
      <c r="I1460" s="8">
        <v>41500</v>
      </c>
      <c r="J1460">
        <v>292.29500000000002</v>
      </c>
      <c r="K1460">
        <v>70.760000000000005</v>
      </c>
      <c r="L1460">
        <v>134.83500000000001</v>
      </c>
      <c r="M1460" s="5">
        <v>215.36</v>
      </c>
      <c r="N1460">
        <v>265.47000000000003</v>
      </c>
    </row>
    <row r="1461" spans="1:14" x14ac:dyDescent="0.2">
      <c r="A1461" s="8">
        <v>41501</v>
      </c>
      <c r="B1461">
        <v>307.29000000000002</v>
      </c>
      <c r="C1461">
        <v>74.52</v>
      </c>
      <c r="D1461">
        <v>142.03</v>
      </c>
      <c r="E1461">
        <v>226.655</v>
      </c>
      <c r="F1461">
        <v>279.20999999999998</v>
      </c>
      <c r="I1461" s="8">
        <v>41501</v>
      </c>
      <c r="J1461">
        <v>295.745</v>
      </c>
      <c r="K1461">
        <v>71.680000000000007</v>
      </c>
      <c r="L1461">
        <v>136.58500000000001</v>
      </c>
      <c r="M1461" s="5">
        <v>218</v>
      </c>
      <c r="N1461">
        <v>268.625</v>
      </c>
    </row>
    <row r="1462" spans="1:14" x14ac:dyDescent="0.2">
      <c r="A1462" s="8">
        <v>41502</v>
      </c>
      <c r="B1462">
        <v>319.44499999999999</v>
      </c>
      <c r="C1462">
        <v>78.95</v>
      </c>
      <c r="D1462">
        <v>150.465</v>
      </c>
      <c r="E1462">
        <v>240</v>
      </c>
      <c r="F1462">
        <v>292.02</v>
      </c>
      <c r="I1462" s="8">
        <v>41502</v>
      </c>
      <c r="J1462">
        <v>307.29000000000002</v>
      </c>
      <c r="K1462">
        <v>74.52</v>
      </c>
      <c r="L1462">
        <v>142.03</v>
      </c>
      <c r="M1462" s="5">
        <v>226.655</v>
      </c>
      <c r="N1462">
        <v>279.20999999999998</v>
      </c>
    </row>
    <row r="1463" spans="1:14" x14ac:dyDescent="0.2">
      <c r="A1463" s="8">
        <v>41505</v>
      </c>
      <c r="B1463">
        <v>374.92</v>
      </c>
      <c r="C1463">
        <v>92.96</v>
      </c>
      <c r="D1463">
        <v>177.26</v>
      </c>
      <c r="E1463">
        <v>282.5</v>
      </c>
      <c r="F1463">
        <v>343.30500000000001</v>
      </c>
      <c r="I1463" s="8">
        <v>41505</v>
      </c>
      <c r="J1463">
        <v>319.44499999999999</v>
      </c>
      <c r="K1463">
        <v>78.95</v>
      </c>
      <c r="L1463">
        <v>150.465</v>
      </c>
      <c r="M1463" s="5">
        <v>240</v>
      </c>
      <c r="N1463">
        <v>292.02</v>
      </c>
    </row>
    <row r="1464" spans="1:14" x14ac:dyDescent="0.2">
      <c r="A1464" s="8">
        <v>41506</v>
      </c>
      <c r="B1464">
        <v>348.54500000000002</v>
      </c>
      <c r="C1464">
        <v>86.385000000000005</v>
      </c>
      <c r="D1464">
        <v>164.745</v>
      </c>
      <c r="E1464">
        <v>262.5</v>
      </c>
      <c r="F1464">
        <v>319.02</v>
      </c>
      <c r="I1464" s="8">
        <v>41506</v>
      </c>
      <c r="J1464">
        <v>374.92</v>
      </c>
      <c r="K1464">
        <v>92.96</v>
      </c>
      <c r="L1464">
        <v>177.26</v>
      </c>
      <c r="M1464" s="5">
        <v>282.5</v>
      </c>
      <c r="N1464">
        <v>343.30500000000001</v>
      </c>
    </row>
    <row r="1465" spans="1:14" x14ac:dyDescent="0.2">
      <c r="A1465" s="8">
        <v>41507</v>
      </c>
      <c r="B1465">
        <v>380.97500000000002</v>
      </c>
      <c r="C1465">
        <v>94.555000000000007</v>
      </c>
      <c r="D1465">
        <v>180.36500000000001</v>
      </c>
      <c r="E1465">
        <v>287.35000000000002</v>
      </c>
      <c r="F1465">
        <v>349.04</v>
      </c>
      <c r="I1465" s="8">
        <v>41507</v>
      </c>
      <c r="J1465">
        <v>348.54500000000002</v>
      </c>
      <c r="K1465">
        <v>86.385000000000005</v>
      </c>
      <c r="L1465">
        <v>164.745</v>
      </c>
      <c r="M1465" s="5">
        <v>262.5</v>
      </c>
      <c r="N1465">
        <v>319.02</v>
      </c>
    </row>
    <row r="1466" spans="1:14" x14ac:dyDescent="0.2">
      <c r="A1466" s="8">
        <v>41508</v>
      </c>
      <c r="B1466">
        <v>377.58</v>
      </c>
      <c r="C1466">
        <v>93.86</v>
      </c>
      <c r="D1466">
        <v>179.02</v>
      </c>
      <c r="E1466">
        <v>285</v>
      </c>
      <c r="F1466">
        <v>345.99</v>
      </c>
      <c r="I1466" s="8">
        <v>41508</v>
      </c>
      <c r="J1466">
        <v>380.97500000000002</v>
      </c>
      <c r="K1466">
        <v>94.555000000000007</v>
      </c>
      <c r="L1466">
        <v>180.36500000000001</v>
      </c>
      <c r="M1466" s="5">
        <v>287.35000000000002</v>
      </c>
      <c r="N1466">
        <v>349.04</v>
      </c>
    </row>
    <row r="1467" spans="1:14" x14ac:dyDescent="0.2">
      <c r="A1467" s="8">
        <v>41509</v>
      </c>
      <c r="B1467">
        <v>364.71499999999997</v>
      </c>
      <c r="C1467">
        <v>90.555000000000007</v>
      </c>
      <c r="D1467">
        <v>172.73</v>
      </c>
      <c r="E1467">
        <v>275</v>
      </c>
      <c r="F1467">
        <v>334</v>
      </c>
      <c r="I1467" s="8">
        <v>41509</v>
      </c>
      <c r="J1467">
        <v>377.58</v>
      </c>
      <c r="K1467">
        <v>93.86</v>
      </c>
      <c r="L1467">
        <v>179.02</v>
      </c>
      <c r="M1467" s="5">
        <v>285</v>
      </c>
      <c r="N1467">
        <v>345.99</v>
      </c>
    </row>
    <row r="1468" spans="1:14" x14ac:dyDescent="0.2">
      <c r="A1468" s="8">
        <v>41512</v>
      </c>
      <c r="B1468">
        <v>359.71</v>
      </c>
      <c r="C1468">
        <v>89.234999999999999</v>
      </c>
      <c r="D1468">
        <v>170.32499999999999</v>
      </c>
      <c r="E1468">
        <v>271.21499999999997</v>
      </c>
      <c r="F1468">
        <v>329.42</v>
      </c>
      <c r="I1468" s="8">
        <v>41512</v>
      </c>
      <c r="J1468">
        <v>364.71499999999997</v>
      </c>
      <c r="K1468">
        <v>90.555000000000007</v>
      </c>
      <c r="L1468">
        <v>172.73</v>
      </c>
      <c r="M1468" s="5">
        <v>275</v>
      </c>
      <c r="N1468">
        <v>334</v>
      </c>
    </row>
    <row r="1469" spans="1:14" x14ac:dyDescent="0.2">
      <c r="A1469" s="8">
        <v>41513</v>
      </c>
      <c r="B1469">
        <v>400.48</v>
      </c>
      <c r="C1469">
        <v>99.53</v>
      </c>
      <c r="D1469">
        <v>190.03</v>
      </c>
      <c r="E1469">
        <v>302.5</v>
      </c>
      <c r="F1469">
        <v>367.16500000000002</v>
      </c>
      <c r="I1469" s="8">
        <v>41513</v>
      </c>
      <c r="J1469">
        <v>359.71</v>
      </c>
      <c r="K1469">
        <v>89.234999999999999</v>
      </c>
      <c r="L1469">
        <v>170.32499999999999</v>
      </c>
      <c r="M1469" s="5">
        <v>271.21499999999997</v>
      </c>
      <c r="N1469">
        <v>329.42</v>
      </c>
    </row>
    <row r="1470" spans="1:14" x14ac:dyDescent="0.2">
      <c r="A1470" s="8">
        <v>41514</v>
      </c>
      <c r="B1470">
        <v>388</v>
      </c>
      <c r="C1470">
        <v>96.275000000000006</v>
      </c>
      <c r="D1470">
        <v>183.85</v>
      </c>
      <c r="E1470">
        <v>292.79500000000002</v>
      </c>
      <c r="F1470">
        <v>355.57499999999999</v>
      </c>
      <c r="I1470" s="8">
        <v>41514</v>
      </c>
      <c r="J1470">
        <v>400.48</v>
      </c>
      <c r="K1470">
        <v>99.53</v>
      </c>
      <c r="L1470">
        <v>190.03</v>
      </c>
      <c r="M1470" s="5">
        <v>302.5</v>
      </c>
      <c r="N1470">
        <v>367.16500000000002</v>
      </c>
    </row>
    <row r="1471" spans="1:14" x14ac:dyDescent="0.2">
      <c r="A1471" s="8">
        <v>41515</v>
      </c>
      <c r="B1471">
        <v>344.55500000000001</v>
      </c>
      <c r="C1471">
        <v>95.605000000000004</v>
      </c>
      <c r="D1471">
        <v>182.57499999999999</v>
      </c>
      <c r="E1471">
        <v>270</v>
      </c>
      <c r="F1471">
        <v>319.51</v>
      </c>
      <c r="I1471" s="8">
        <v>41515</v>
      </c>
      <c r="J1471">
        <v>388</v>
      </c>
      <c r="K1471">
        <v>96.275000000000006</v>
      </c>
      <c r="L1471">
        <v>183.85</v>
      </c>
      <c r="M1471" s="5">
        <v>292.79500000000002</v>
      </c>
      <c r="N1471">
        <v>355.57499999999999</v>
      </c>
    </row>
    <row r="1472" spans="1:14" x14ac:dyDescent="0.2">
      <c r="A1472" s="8">
        <v>41516</v>
      </c>
      <c r="B1472">
        <v>322.64499999999998</v>
      </c>
      <c r="C1472">
        <v>112.5</v>
      </c>
      <c r="D1472">
        <v>200</v>
      </c>
      <c r="E1472">
        <v>278.14</v>
      </c>
      <c r="F1472">
        <v>309.08999999999997</v>
      </c>
      <c r="I1472" s="8">
        <v>41516</v>
      </c>
      <c r="J1472">
        <v>344.55500000000001</v>
      </c>
      <c r="K1472">
        <v>95.605000000000004</v>
      </c>
      <c r="L1472">
        <v>182.57499999999999</v>
      </c>
      <c r="M1472" s="5">
        <v>270</v>
      </c>
      <c r="N1472">
        <v>319.51</v>
      </c>
    </row>
    <row r="1473" spans="1:14" x14ac:dyDescent="0.2">
      <c r="A1473" s="8">
        <v>41519</v>
      </c>
      <c r="B1473">
        <v>338.20499999999998</v>
      </c>
      <c r="C1473">
        <v>118.02500000000001</v>
      </c>
      <c r="D1473">
        <v>209.91</v>
      </c>
      <c r="E1473">
        <v>291.82499999999999</v>
      </c>
      <c r="F1473">
        <v>324.14999999999998</v>
      </c>
      <c r="I1473" s="8">
        <v>41519</v>
      </c>
      <c r="J1473">
        <v>322.64499999999998</v>
      </c>
      <c r="K1473">
        <v>112.5</v>
      </c>
      <c r="L1473">
        <v>200</v>
      </c>
      <c r="M1473" s="5">
        <v>278.14</v>
      </c>
      <c r="N1473">
        <v>309.08999999999997</v>
      </c>
    </row>
    <row r="1474" spans="1:14" x14ac:dyDescent="0.2">
      <c r="A1474" s="8">
        <v>41520</v>
      </c>
      <c r="B1474">
        <v>344.92</v>
      </c>
      <c r="C1474">
        <v>120.41500000000001</v>
      </c>
      <c r="D1474">
        <v>214.185</v>
      </c>
      <c r="E1474">
        <v>297.70999999999998</v>
      </c>
      <c r="F1474">
        <v>330.63</v>
      </c>
      <c r="I1474" s="8">
        <v>41520</v>
      </c>
      <c r="J1474">
        <v>338.20499999999998</v>
      </c>
      <c r="K1474">
        <v>118.02500000000001</v>
      </c>
      <c r="L1474">
        <v>209.91</v>
      </c>
      <c r="M1474" s="5">
        <v>291.82499999999999</v>
      </c>
      <c r="N1474">
        <v>324.14999999999998</v>
      </c>
    </row>
    <row r="1475" spans="1:14" x14ac:dyDescent="0.2">
      <c r="A1475" s="8">
        <v>41521</v>
      </c>
      <c r="B1475">
        <v>341.7</v>
      </c>
      <c r="C1475">
        <v>119.34</v>
      </c>
      <c r="D1475">
        <v>212.27</v>
      </c>
      <c r="E1475">
        <v>295</v>
      </c>
      <c r="F1475">
        <v>327.58</v>
      </c>
      <c r="I1475" s="8">
        <v>41521</v>
      </c>
      <c r="J1475">
        <v>344.92</v>
      </c>
      <c r="K1475">
        <v>120.41500000000001</v>
      </c>
      <c r="L1475">
        <v>214.185</v>
      </c>
      <c r="M1475" s="5">
        <v>297.70999999999998</v>
      </c>
      <c r="N1475">
        <v>330.63</v>
      </c>
    </row>
    <row r="1476" spans="1:14" x14ac:dyDescent="0.2">
      <c r="A1476" s="8">
        <v>41522</v>
      </c>
      <c r="B1476">
        <v>354.375</v>
      </c>
      <c r="C1476">
        <v>109.26</v>
      </c>
      <c r="D1476">
        <v>205.71</v>
      </c>
      <c r="E1476">
        <v>290</v>
      </c>
      <c r="F1476">
        <v>333.45</v>
      </c>
      <c r="I1476" s="8">
        <v>41522</v>
      </c>
      <c r="J1476">
        <v>341.7</v>
      </c>
      <c r="K1476">
        <v>119.34</v>
      </c>
      <c r="L1476">
        <v>212.27</v>
      </c>
      <c r="M1476" s="5">
        <v>295</v>
      </c>
      <c r="N1476">
        <v>327.58</v>
      </c>
    </row>
    <row r="1477" spans="1:14" x14ac:dyDescent="0.2">
      <c r="A1477" s="8">
        <v>41523</v>
      </c>
      <c r="B1477">
        <v>338.04500000000002</v>
      </c>
      <c r="C1477">
        <v>107</v>
      </c>
      <c r="D1477">
        <v>200</v>
      </c>
      <c r="E1477">
        <v>280</v>
      </c>
      <c r="F1477">
        <v>319.39</v>
      </c>
      <c r="I1477" s="8">
        <v>41523</v>
      </c>
      <c r="J1477">
        <v>354.375</v>
      </c>
      <c r="K1477">
        <v>109.26</v>
      </c>
      <c r="L1477">
        <v>205.71</v>
      </c>
      <c r="M1477" s="5">
        <v>290</v>
      </c>
      <c r="N1477">
        <v>333.45</v>
      </c>
    </row>
    <row r="1478" spans="1:14" x14ac:dyDescent="0.2">
      <c r="A1478" s="8">
        <v>41526</v>
      </c>
      <c r="B1478">
        <v>314.17</v>
      </c>
      <c r="C1478">
        <v>99.234999999999999</v>
      </c>
      <c r="D1478">
        <v>185.64</v>
      </c>
      <c r="E1478">
        <v>260</v>
      </c>
      <c r="F1478">
        <v>296.69499999999999</v>
      </c>
      <c r="I1478" s="8">
        <v>41526</v>
      </c>
      <c r="J1478">
        <v>338.04500000000002</v>
      </c>
      <c r="K1478">
        <v>107</v>
      </c>
      <c r="L1478">
        <v>200</v>
      </c>
      <c r="M1478" s="5">
        <v>280</v>
      </c>
      <c r="N1478">
        <v>319.39</v>
      </c>
    </row>
    <row r="1479" spans="1:14" x14ac:dyDescent="0.2">
      <c r="A1479" s="8">
        <v>41527</v>
      </c>
      <c r="B1479">
        <v>293.33</v>
      </c>
      <c r="C1479">
        <v>94.415000000000006</v>
      </c>
      <c r="D1479">
        <v>181.5</v>
      </c>
      <c r="E1479">
        <v>247.5</v>
      </c>
      <c r="F1479">
        <v>278.89</v>
      </c>
      <c r="I1479" s="8">
        <v>41527</v>
      </c>
      <c r="J1479">
        <v>314.17</v>
      </c>
      <c r="K1479">
        <v>99.234999999999999</v>
      </c>
      <c r="L1479">
        <v>185.64</v>
      </c>
      <c r="M1479" s="5">
        <v>260</v>
      </c>
      <c r="N1479">
        <v>296.69499999999999</v>
      </c>
    </row>
    <row r="1480" spans="1:14" x14ac:dyDescent="0.2">
      <c r="A1480" s="8">
        <v>41528</v>
      </c>
      <c r="B1480">
        <v>320.31</v>
      </c>
      <c r="C1480">
        <v>94.36</v>
      </c>
      <c r="D1480">
        <v>181.44</v>
      </c>
      <c r="E1480">
        <v>247.5</v>
      </c>
      <c r="F1480">
        <v>294.64499999999998</v>
      </c>
      <c r="I1480" s="8">
        <v>41528</v>
      </c>
      <c r="J1480">
        <v>293.33</v>
      </c>
      <c r="K1480">
        <v>94.415000000000006</v>
      </c>
      <c r="L1480">
        <v>181.5</v>
      </c>
      <c r="M1480" s="5">
        <v>247.5</v>
      </c>
      <c r="N1480">
        <v>278.89</v>
      </c>
    </row>
    <row r="1481" spans="1:14" x14ac:dyDescent="0.2">
      <c r="A1481" s="8">
        <v>41529</v>
      </c>
      <c r="B1481">
        <v>310.23500000000001</v>
      </c>
      <c r="C1481">
        <v>91.42</v>
      </c>
      <c r="D1481">
        <v>175.82</v>
      </c>
      <c r="E1481">
        <v>239.815</v>
      </c>
      <c r="F1481">
        <v>285.45499999999998</v>
      </c>
      <c r="I1481" s="8">
        <v>41529</v>
      </c>
      <c r="J1481">
        <v>320.31</v>
      </c>
      <c r="K1481">
        <v>94.36</v>
      </c>
      <c r="L1481">
        <v>181.44</v>
      </c>
      <c r="M1481" s="5">
        <v>247.5</v>
      </c>
      <c r="N1481">
        <v>294.64499999999998</v>
      </c>
    </row>
    <row r="1482" spans="1:14" x14ac:dyDescent="0.2">
      <c r="A1482" s="8">
        <v>41530</v>
      </c>
      <c r="B1482">
        <v>324.09500000000003</v>
      </c>
      <c r="C1482">
        <v>95.465000000000003</v>
      </c>
      <c r="D1482">
        <v>183.64</v>
      </c>
      <c r="E1482">
        <v>250.5</v>
      </c>
      <c r="F1482">
        <v>298.20999999999998</v>
      </c>
      <c r="I1482" s="8">
        <v>41530</v>
      </c>
      <c r="J1482">
        <v>310.23500000000001</v>
      </c>
      <c r="K1482">
        <v>91.42</v>
      </c>
      <c r="L1482">
        <v>175.82</v>
      </c>
      <c r="M1482" s="5">
        <v>239.815</v>
      </c>
      <c r="N1482">
        <v>285.45499999999998</v>
      </c>
    </row>
    <row r="1483" spans="1:14" x14ac:dyDescent="0.2">
      <c r="A1483" s="8">
        <v>41533</v>
      </c>
      <c r="B1483">
        <v>303.45</v>
      </c>
      <c r="C1483">
        <v>89.33</v>
      </c>
      <c r="D1483">
        <v>171.91499999999999</v>
      </c>
      <c r="E1483">
        <v>234.48</v>
      </c>
      <c r="F1483">
        <v>279.14999999999998</v>
      </c>
      <c r="I1483" s="8">
        <v>41533</v>
      </c>
      <c r="J1483">
        <v>324.09500000000003</v>
      </c>
      <c r="K1483">
        <v>95.465000000000003</v>
      </c>
      <c r="L1483">
        <v>183.64</v>
      </c>
      <c r="M1483" s="5">
        <v>250.5</v>
      </c>
      <c r="N1483">
        <v>298.20999999999998</v>
      </c>
    </row>
    <row r="1484" spans="1:14" x14ac:dyDescent="0.2">
      <c r="A1484" s="8">
        <v>41534</v>
      </c>
      <c r="B1484">
        <v>313.87</v>
      </c>
      <c r="C1484">
        <v>92.334999999999994</v>
      </c>
      <c r="D1484">
        <v>177.77</v>
      </c>
      <c r="E1484">
        <v>242.5</v>
      </c>
      <c r="F1484">
        <v>288.73500000000001</v>
      </c>
      <c r="I1484" s="8">
        <v>41534</v>
      </c>
      <c r="J1484">
        <v>303.45</v>
      </c>
      <c r="K1484">
        <v>89.33</v>
      </c>
      <c r="L1484">
        <v>171.91499999999999</v>
      </c>
      <c r="M1484" s="5">
        <v>234.48</v>
      </c>
      <c r="N1484">
        <v>279.14999999999998</v>
      </c>
    </row>
    <row r="1485" spans="1:14" x14ac:dyDescent="0.2">
      <c r="A1485" s="8">
        <v>41535</v>
      </c>
      <c r="B1485">
        <v>281.67500000000001</v>
      </c>
      <c r="C1485">
        <v>82.805000000000007</v>
      </c>
      <c r="D1485">
        <v>159.45500000000001</v>
      </c>
      <c r="E1485">
        <v>217.5</v>
      </c>
      <c r="F1485">
        <v>259.01499999999999</v>
      </c>
      <c r="I1485" s="8">
        <v>41535</v>
      </c>
      <c r="J1485">
        <v>313.87</v>
      </c>
      <c r="K1485">
        <v>92.334999999999994</v>
      </c>
      <c r="L1485">
        <v>177.77</v>
      </c>
      <c r="M1485" s="5">
        <v>242.5</v>
      </c>
      <c r="N1485">
        <v>288.73500000000001</v>
      </c>
    </row>
    <row r="1486" spans="1:14" x14ac:dyDescent="0.2">
      <c r="A1486" s="8">
        <v>41536</v>
      </c>
      <c r="B1486">
        <v>269.10000000000002</v>
      </c>
      <c r="C1486">
        <v>79.150000000000006</v>
      </c>
      <c r="D1486">
        <v>152.465</v>
      </c>
      <c r="E1486">
        <v>208</v>
      </c>
      <c r="F1486">
        <v>247.58500000000001</v>
      </c>
      <c r="I1486" s="8">
        <v>41536</v>
      </c>
      <c r="J1486">
        <v>281.67500000000001</v>
      </c>
      <c r="K1486">
        <v>82.805000000000007</v>
      </c>
      <c r="L1486">
        <v>159.45500000000001</v>
      </c>
      <c r="M1486" s="5">
        <v>217.5</v>
      </c>
      <c r="N1486">
        <v>259.01499999999999</v>
      </c>
    </row>
    <row r="1487" spans="1:14" x14ac:dyDescent="0.2">
      <c r="A1487" s="8">
        <v>41537</v>
      </c>
      <c r="B1487">
        <v>286.49</v>
      </c>
      <c r="C1487">
        <v>83.78</v>
      </c>
      <c r="D1487">
        <v>158.85</v>
      </c>
      <c r="E1487">
        <v>218.72</v>
      </c>
      <c r="F1487">
        <v>262.02999999999997</v>
      </c>
      <c r="I1487" s="8">
        <v>41537</v>
      </c>
      <c r="J1487">
        <v>269.10000000000002</v>
      </c>
      <c r="K1487">
        <v>79.150000000000006</v>
      </c>
      <c r="L1487">
        <v>152.465</v>
      </c>
      <c r="M1487" s="5">
        <v>208</v>
      </c>
      <c r="N1487">
        <v>247.58500000000001</v>
      </c>
    </row>
    <row r="1488" spans="1:14" x14ac:dyDescent="0.2">
      <c r="A1488" s="8">
        <v>41540</v>
      </c>
      <c r="B1488">
        <v>304.39499999999998</v>
      </c>
      <c r="C1488">
        <v>89.004999999999995</v>
      </c>
      <c r="D1488">
        <v>168.88</v>
      </c>
      <c r="E1488">
        <v>232.5</v>
      </c>
      <c r="F1488">
        <v>278.495</v>
      </c>
      <c r="I1488" s="8">
        <v>41540</v>
      </c>
      <c r="J1488">
        <v>286.49</v>
      </c>
      <c r="K1488">
        <v>83.78</v>
      </c>
      <c r="L1488">
        <v>158.85</v>
      </c>
      <c r="M1488" s="5">
        <v>218.72</v>
      </c>
      <c r="N1488">
        <v>262.02999999999997</v>
      </c>
    </row>
    <row r="1489" spans="1:14" x14ac:dyDescent="0.2">
      <c r="A1489" s="8">
        <v>41541</v>
      </c>
      <c r="B1489">
        <v>321.22500000000002</v>
      </c>
      <c r="C1489">
        <v>93.984999999999999</v>
      </c>
      <c r="D1489">
        <v>178.36</v>
      </c>
      <c r="E1489">
        <v>245.5</v>
      </c>
      <c r="F1489">
        <v>293.995</v>
      </c>
      <c r="I1489" s="8">
        <v>41541</v>
      </c>
      <c r="J1489">
        <v>304.39499999999998</v>
      </c>
      <c r="K1489">
        <v>89.004999999999995</v>
      </c>
      <c r="L1489">
        <v>168.88</v>
      </c>
      <c r="M1489" s="5">
        <v>232.5</v>
      </c>
      <c r="N1489">
        <v>278.495</v>
      </c>
    </row>
    <row r="1490" spans="1:14" x14ac:dyDescent="0.2">
      <c r="A1490" s="8">
        <v>41542</v>
      </c>
      <c r="B1490">
        <v>321.25</v>
      </c>
      <c r="C1490">
        <v>93.954999999999998</v>
      </c>
      <c r="D1490">
        <v>178.35</v>
      </c>
      <c r="E1490">
        <v>245.5</v>
      </c>
      <c r="F1490">
        <v>294.01499999999999</v>
      </c>
      <c r="I1490" s="8">
        <v>41542</v>
      </c>
      <c r="J1490">
        <v>321.22500000000002</v>
      </c>
      <c r="K1490">
        <v>93.984999999999999</v>
      </c>
      <c r="L1490">
        <v>178.36</v>
      </c>
      <c r="M1490" s="5">
        <v>245.5</v>
      </c>
      <c r="N1490">
        <v>293.995</v>
      </c>
    </row>
    <row r="1491" spans="1:14" x14ac:dyDescent="0.2">
      <c r="A1491" s="8">
        <v>41543</v>
      </c>
      <c r="B1491">
        <v>313.45999999999998</v>
      </c>
      <c r="C1491">
        <v>91.614999999999995</v>
      </c>
      <c r="D1491">
        <v>173.96</v>
      </c>
      <c r="E1491">
        <v>293.5</v>
      </c>
      <c r="F1491">
        <v>286.89499999999998</v>
      </c>
      <c r="I1491" s="8">
        <v>41543</v>
      </c>
      <c r="J1491">
        <v>321.25</v>
      </c>
      <c r="K1491">
        <v>93.954999999999998</v>
      </c>
      <c r="L1491">
        <v>178.35</v>
      </c>
      <c r="M1491" s="5">
        <v>245.5</v>
      </c>
      <c r="N1491">
        <v>294.01499999999999</v>
      </c>
    </row>
    <row r="1492" spans="1:14" x14ac:dyDescent="0.2">
      <c r="A1492" s="8">
        <v>41544</v>
      </c>
      <c r="B1492">
        <v>330.27499999999998</v>
      </c>
      <c r="C1492">
        <v>96.6</v>
      </c>
      <c r="D1492">
        <v>183.45</v>
      </c>
      <c r="E1492">
        <v>252.5</v>
      </c>
      <c r="F1492">
        <v>302.36</v>
      </c>
      <c r="I1492" s="8">
        <v>41544</v>
      </c>
      <c r="J1492">
        <v>313.45999999999998</v>
      </c>
      <c r="K1492">
        <v>91.614999999999995</v>
      </c>
      <c r="L1492">
        <v>173.96</v>
      </c>
      <c r="M1492" s="5">
        <v>293.5</v>
      </c>
      <c r="N1492">
        <v>286.89499999999998</v>
      </c>
    </row>
    <row r="1493" spans="1:14" x14ac:dyDescent="0.2">
      <c r="A1493" s="8">
        <v>41547</v>
      </c>
      <c r="B1493">
        <v>340.88499999999999</v>
      </c>
      <c r="C1493">
        <v>93.09</v>
      </c>
      <c r="D1493">
        <v>176.91</v>
      </c>
      <c r="E1493">
        <v>260.39</v>
      </c>
      <c r="F1493">
        <v>307.16500000000002</v>
      </c>
      <c r="I1493" s="8">
        <v>41547</v>
      </c>
      <c r="J1493">
        <v>330.27499999999998</v>
      </c>
      <c r="K1493">
        <v>96.6</v>
      </c>
      <c r="L1493">
        <v>183.45</v>
      </c>
      <c r="M1493" s="5">
        <v>252.5</v>
      </c>
      <c r="N1493">
        <v>302.36</v>
      </c>
    </row>
    <row r="1494" spans="1:14" x14ac:dyDescent="0.2">
      <c r="A1494" s="8">
        <v>41548</v>
      </c>
      <c r="B1494">
        <v>326.73</v>
      </c>
      <c r="C1494">
        <v>89.174999999999997</v>
      </c>
      <c r="D1494">
        <v>169.51499999999999</v>
      </c>
      <c r="E1494">
        <v>249.5</v>
      </c>
      <c r="F1494">
        <v>294.33499999999998</v>
      </c>
      <c r="I1494" s="8">
        <v>41548</v>
      </c>
      <c r="J1494">
        <v>340.88499999999999</v>
      </c>
      <c r="K1494">
        <v>93.09</v>
      </c>
      <c r="L1494">
        <v>176.91</v>
      </c>
      <c r="M1494" s="5">
        <v>260.39</v>
      </c>
      <c r="N1494">
        <v>307.16500000000002</v>
      </c>
    </row>
    <row r="1495" spans="1:14" x14ac:dyDescent="0.2">
      <c r="A1495" s="8">
        <v>41549</v>
      </c>
      <c r="B1495">
        <v>331.5</v>
      </c>
      <c r="C1495">
        <v>90.504999999999995</v>
      </c>
      <c r="D1495">
        <v>172.07</v>
      </c>
      <c r="E1495">
        <v>253.2</v>
      </c>
      <c r="F1495">
        <v>298.67500000000001</v>
      </c>
      <c r="I1495" s="8">
        <v>41549</v>
      </c>
      <c r="J1495">
        <v>326.73</v>
      </c>
      <c r="K1495">
        <v>89.174999999999997</v>
      </c>
      <c r="L1495">
        <v>169.51499999999999</v>
      </c>
      <c r="M1495" s="5">
        <v>249.5</v>
      </c>
      <c r="N1495">
        <v>294.33499999999998</v>
      </c>
    </row>
    <row r="1496" spans="1:14" x14ac:dyDescent="0.2">
      <c r="A1496" s="8">
        <v>41550</v>
      </c>
      <c r="B1496">
        <v>330.63499999999999</v>
      </c>
      <c r="C1496">
        <v>90.215000000000003</v>
      </c>
      <c r="D1496">
        <v>171.56</v>
      </c>
      <c r="E1496">
        <v>252.5</v>
      </c>
      <c r="F1496">
        <v>297.88499999999999</v>
      </c>
      <c r="I1496" s="8">
        <v>41550</v>
      </c>
      <c r="J1496">
        <v>331.5</v>
      </c>
      <c r="K1496">
        <v>90.504999999999995</v>
      </c>
      <c r="L1496">
        <v>172.07</v>
      </c>
      <c r="M1496" s="5">
        <v>253.2</v>
      </c>
      <c r="N1496">
        <v>298.67500000000001</v>
      </c>
    </row>
    <row r="1497" spans="1:14" x14ac:dyDescent="0.2">
      <c r="A1497" s="8">
        <v>41551</v>
      </c>
      <c r="B1497">
        <v>321.065</v>
      </c>
      <c r="C1497">
        <v>87.534999999999997</v>
      </c>
      <c r="D1497">
        <v>166.52</v>
      </c>
      <c r="E1497">
        <v>245.125</v>
      </c>
      <c r="F1497">
        <v>289.19499999999999</v>
      </c>
      <c r="I1497" s="8">
        <v>41551</v>
      </c>
      <c r="J1497">
        <v>330.63499999999999</v>
      </c>
      <c r="K1497">
        <v>90.215000000000003</v>
      </c>
      <c r="L1497">
        <v>171.56</v>
      </c>
      <c r="M1497" s="5">
        <v>252.5</v>
      </c>
      <c r="N1497">
        <v>297.88499999999999</v>
      </c>
    </row>
    <row r="1498" spans="1:14" x14ac:dyDescent="0.2">
      <c r="A1498" s="8">
        <v>41554</v>
      </c>
      <c r="B1498">
        <v>321.315</v>
      </c>
      <c r="C1498">
        <v>87.68</v>
      </c>
      <c r="D1498">
        <v>166.88</v>
      </c>
      <c r="E1498">
        <v>245.5</v>
      </c>
      <c r="F1498">
        <v>289.51499999999999</v>
      </c>
      <c r="I1498" s="8">
        <v>41554</v>
      </c>
      <c r="J1498">
        <v>321.065</v>
      </c>
      <c r="K1498">
        <v>87.534999999999997</v>
      </c>
      <c r="L1498">
        <v>166.52</v>
      </c>
      <c r="M1498" s="5">
        <v>245.125</v>
      </c>
      <c r="N1498">
        <v>289.19499999999999</v>
      </c>
    </row>
    <row r="1499" spans="1:14" x14ac:dyDescent="0.2">
      <c r="A1499" s="8">
        <v>41555</v>
      </c>
      <c r="B1499">
        <v>320.77499999999998</v>
      </c>
      <c r="C1499">
        <v>87.465000000000003</v>
      </c>
      <c r="D1499">
        <v>166.51</v>
      </c>
      <c r="E1499">
        <v>245</v>
      </c>
      <c r="F1499">
        <v>288.97000000000003</v>
      </c>
      <c r="I1499" s="8">
        <v>41555</v>
      </c>
      <c r="J1499">
        <v>321.315</v>
      </c>
      <c r="K1499">
        <v>87.68</v>
      </c>
      <c r="L1499">
        <v>166.88</v>
      </c>
      <c r="M1499" s="5">
        <v>245.5</v>
      </c>
      <c r="N1499">
        <v>289.51499999999999</v>
      </c>
    </row>
    <row r="1500" spans="1:14" x14ac:dyDescent="0.2">
      <c r="A1500" s="8">
        <v>41556</v>
      </c>
      <c r="B1500">
        <v>316.09500000000003</v>
      </c>
      <c r="C1500">
        <v>86.204999999999998</v>
      </c>
      <c r="D1500">
        <v>164.11</v>
      </c>
      <c r="E1500">
        <v>241.4</v>
      </c>
      <c r="F1500">
        <v>284.72500000000002</v>
      </c>
      <c r="I1500" s="8">
        <v>41556</v>
      </c>
      <c r="J1500">
        <v>320.77499999999998</v>
      </c>
      <c r="K1500">
        <v>87.465000000000003</v>
      </c>
      <c r="L1500">
        <v>166.51</v>
      </c>
      <c r="M1500" s="5">
        <v>245</v>
      </c>
      <c r="N1500">
        <v>288.97000000000003</v>
      </c>
    </row>
    <row r="1501" spans="1:14" x14ac:dyDescent="0.2">
      <c r="A1501" s="8">
        <v>41557</v>
      </c>
      <c r="B1501">
        <v>294.69</v>
      </c>
      <c r="C1501">
        <v>80.319999999999993</v>
      </c>
      <c r="D1501">
        <v>152.95500000000001</v>
      </c>
      <c r="E1501">
        <v>225</v>
      </c>
      <c r="F1501">
        <v>265.39</v>
      </c>
      <c r="I1501" s="8">
        <v>41557</v>
      </c>
      <c r="J1501">
        <v>316.09500000000003</v>
      </c>
      <c r="K1501">
        <v>86.204999999999998</v>
      </c>
      <c r="L1501">
        <v>164.11</v>
      </c>
      <c r="M1501" s="5">
        <v>241.4</v>
      </c>
      <c r="N1501">
        <v>284.72500000000002</v>
      </c>
    </row>
    <row r="1502" spans="1:14" x14ac:dyDescent="0.2">
      <c r="A1502" s="8">
        <v>41558</v>
      </c>
      <c r="B1502">
        <v>290.7</v>
      </c>
      <c r="C1502">
        <v>79.224999999999994</v>
      </c>
      <c r="D1502">
        <v>150.905</v>
      </c>
      <c r="E1502">
        <v>222</v>
      </c>
      <c r="F1502">
        <v>261.83499999999998</v>
      </c>
      <c r="I1502" s="8">
        <v>41558</v>
      </c>
      <c r="J1502">
        <v>294.69</v>
      </c>
      <c r="K1502">
        <v>80.319999999999993</v>
      </c>
      <c r="L1502">
        <v>152.95500000000001</v>
      </c>
      <c r="M1502" s="5">
        <v>225</v>
      </c>
      <c r="N1502">
        <v>265.39</v>
      </c>
    </row>
    <row r="1503" spans="1:14" x14ac:dyDescent="0.2">
      <c r="A1503" s="8">
        <v>41561</v>
      </c>
      <c r="B1503">
        <v>289.96499999999997</v>
      </c>
      <c r="C1503">
        <v>78.89</v>
      </c>
      <c r="D1503">
        <v>150.66</v>
      </c>
      <c r="E1503">
        <v>221.63</v>
      </c>
      <c r="F1503">
        <v>260.85000000000002</v>
      </c>
      <c r="I1503" s="8">
        <v>41561</v>
      </c>
      <c r="J1503">
        <v>290.7</v>
      </c>
      <c r="K1503">
        <v>79.224999999999994</v>
      </c>
      <c r="L1503">
        <v>150.905</v>
      </c>
      <c r="M1503" s="5">
        <v>222</v>
      </c>
      <c r="N1503">
        <v>261.83499999999998</v>
      </c>
    </row>
    <row r="1504" spans="1:14" x14ac:dyDescent="0.2">
      <c r="A1504" s="8">
        <v>41562</v>
      </c>
      <c r="B1504">
        <v>280.15499999999997</v>
      </c>
      <c r="C1504">
        <v>76.16</v>
      </c>
      <c r="D1504">
        <v>145.47</v>
      </c>
      <c r="E1504">
        <v>214.005</v>
      </c>
      <c r="F1504">
        <v>251.93</v>
      </c>
      <c r="I1504" s="8">
        <v>41562</v>
      </c>
      <c r="J1504">
        <v>289.96499999999997</v>
      </c>
      <c r="K1504">
        <v>78.89</v>
      </c>
      <c r="L1504">
        <v>150.66</v>
      </c>
      <c r="M1504" s="5">
        <v>221.63</v>
      </c>
      <c r="N1504">
        <v>260.85000000000002</v>
      </c>
    </row>
    <row r="1505" spans="1:14" x14ac:dyDescent="0.2">
      <c r="A1505" s="8">
        <v>41563</v>
      </c>
      <c r="B1505">
        <v>268.33999999999997</v>
      </c>
      <c r="C1505">
        <v>72.965000000000003</v>
      </c>
      <c r="D1505">
        <v>139.39500000000001</v>
      </c>
      <c r="E1505">
        <v>205</v>
      </c>
      <c r="F1505">
        <v>241.285</v>
      </c>
      <c r="I1505" s="8">
        <v>41563</v>
      </c>
      <c r="J1505">
        <v>280.15499999999997</v>
      </c>
      <c r="K1505">
        <v>76.16</v>
      </c>
      <c r="L1505">
        <v>145.47</v>
      </c>
      <c r="M1505" s="5">
        <v>214.005</v>
      </c>
      <c r="N1505">
        <v>251.93</v>
      </c>
    </row>
    <row r="1506" spans="1:14" x14ac:dyDescent="0.2">
      <c r="A1506" s="8">
        <v>41564</v>
      </c>
      <c r="B1506">
        <v>255.36500000000001</v>
      </c>
      <c r="C1506">
        <v>69.375</v>
      </c>
      <c r="D1506">
        <v>132.56</v>
      </c>
      <c r="E1506">
        <v>195</v>
      </c>
      <c r="F1506">
        <v>229.565</v>
      </c>
      <c r="I1506" s="8">
        <v>41564</v>
      </c>
      <c r="J1506">
        <v>268.33999999999997</v>
      </c>
      <c r="K1506">
        <v>72.965000000000003</v>
      </c>
      <c r="L1506">
        <v>139.39500000000001</v>
      </c>
      <c r="M1506" s="5">
        <v>205</v>
      </c>
      <c r="N1506">
        <v>241.285</v>
      </c>
    </row>
    <row r="1507" spans="1:14" x14ac:dyDescent="0.2">
      <c r="A1507" s="8">
        <v>41565</v>
      </c>
      <c r="B1507">
        <v>257.995</v>
      </c>
      <c r="C1507">
        <v>70.03</v>
      </c>
      <c r="D1507">
        <v>133.87</v>
      </c>
      <c r="E1507">
        <v>197</v>
      </c>
      <c r="F1507">
        <v>231.94499999999999</v>
      </c>
      <c r="I1507" s="8">
        <v>41565</v>
      </c>
      <c r="J1507">
        <v>255.36500000000001</v>
      </c>
      <c r="K1507">
        <v>69.375</v>
      </c>
      <c r="L1507">
        <v>132.56</v>
      </c>
      <c r="M1507" s="5">
        <v>195</v>
      </c>
      <c r="N1507">
        <v>229.565</v>
      </c>
    </row>
    <row r="1508" spans="1:14" x14ac:dyDescent="0.2">
      <c r="A1508" s="8">
        <v>41568</v>
      </c>
      <c r="B1508">
        <v>257.97500000000002</v>
      </c>
      <c r="C1508">
        <v>70.004999999999995</v>
      </c>
      <c r="D1508">
        <v>133.9</v>
      </c>
      <c r="E1508">
        <v>197</v>
      </c>
      <c r="F1508">
        <v>231.92</v>
      </c>
      <c r="I1508" s="8">
        <v>41568</v>
      </c>
      <c r="J1508">
        <v>257.995</v>
      </c>
      <c r="K1508">
        <v>70.03</v>
      </c>
      <c r="L1508">
        <v>133.87</v>
      </c>
      <c r="M1508" s="5">
        <v>197</v>
      </c>
      <c r="N1508">
        <v>231.94499999999999</v>
      </c>
    </row>
    <row r="1509" spans="1:14" x14ac:dyDescent="0.2">
      <c r="A1509" s="8">
        <v>41569</v>
      </c>
      <c r="B1509">
        <v>251.465</v>
      </c>
      <c r="C1509">
        <v>68.234999999999999</v>
      </c>
      <c r="D1509">
        <v>130.53</v>
      </c>
      <c r="E1509">
        <v>192</v>
      </c>
      <c r="F1509">
        <v>226.03</v>
      </c>
      <c r="I1509" s="8">
        <v>41569</v>
      </c>
      <c r="J1509">
        <v>257.97500000000002</v>
      </c>
      <c r="K1509">
        <v>70.004999999999995</v>
      </c>
      <c r="L1509">
        <v>133.9</v>
      </c>
      <c r="M1509" s="5">
        <v>197</v>
      </c>
      <c r="N1509">
        <v>231.92</v>
      </c>
    </row>
    <row r="1510" spans="1:14" x14ac:dyDescent="0.2">
      <c r="A1510" s="8">
        <v>41570</v>
      </c>
      <c r="B1510">
        <v>248.95500000000001</v>
      </c>
      <c r="C1510">
        <v>67.474999999999994</v>
      </c>
      <c r="D1510">
        <v>129.12</v>
      </c>
      <c r="E1510">
        <v>190</v>
      </c>
      <c r="F1510">
        <v>223.73500000000001</v>
      </c>
      <c r="I1510" s="8">
        <v>41570</v>
      </c>
      <c r="J1510">
        <v>251.465</v>
      </c>
      <c r="K1510">
        <v>68.234999999999999</v>
      </c>
      <c r="L1510">
        <v>130.53</v>
      </c>
      <c r="M1510" s="5">
        <v>192</v>
      </c>
      <c r="N1510">
        <v>226.03</v>
      </c>
    </row>
    <row r="1511" spans="1:14" x14ac:dyDescent="0.2">
      <c r="A1511" s="8">
        <v>41571</v>
      </c>
      <c r="B1511">
        <v>246.49</v>
      </c>
      <c r="C1511">
        <v>66.834999999999994</v>
      </c>
      <c r="D1511">
        <v>127.91</v>
      </c>
      <c r="E1511">
        <v>188.18</v>
      </c>
      <c r="F1511">
        <v>221.55</v>
      </c>
      <c r="I1511" s="8">
        <v>41571</v>
      </c>
      <c r="J1511">
        <v>248.95500000000001</v>
      </c>
      <c r="K1511">
        <v>67.474999999999994</v>
      </c>
      <c r="L1511">
        <v>129.12</v>
      </c>
      <c r="M1511" s="5">
        <v>190</v>
      </c>
      <c r="N1511">
        <v>223.73500000000001</v>
      </c>
    </row>
    <row r="1512" spans="1:14" x14ac:dyDescent="0.2">
      <c r="A1512" s="8">
        <v>41572</v>
      </c>
      <c r="B1512">
        <v>242.35499999999999</v>
      </c>
      <c r="C1512">
        <v>65.685000000000002</v>
      </c>
      <c r="D1512">
        <v>125.745</v>
      </c>
      <c r="E1512">
        <v>185</v>
      </c>
      <c r="F1512">
        <v>217.815</v>
      </c>
      <c r="I1512" s="8">
        <v>41572</v>
      </c>
      <c r="J1512">
        <v>246.49</v>
      </c>
      <c r="K1512">
        <v>66.834999999999994</v>
      </c>
      <c r="L1512">
        <v>127.91</v>
      </c>
      <c r="M1512" s="5">
        <v>188.18</v>
      </c>
      <c r="N1512">
        <v>221.55</v>
      </c>
    </row>
    <row r="1513" spans="1:14" x14ac:dyDescent="0.2">
      <c r="A1513" s="8">
        <v>41575</v>
      </c>
      <c r="B1513">
        <v>248.73500000000001</v>
      </c>
      <c r="C1513">
        <v>67.44</v>
      </c>
      <c r="D1513">
        <v>129.18</v>
      </c>
      <c r="E1513">
        <v>190</v>
      </c>
      <c r="F1513">
        <v>223.63</v>
      </c>
      <c r="I1513" s="8">
        <v>41575</v>
      </c>
      <c r="J1513">
        <v>242.35499999999999</v>
      </c>
      <c r="K1513">
        <v>65.685000000000002</v>
      </c>
      <c r="L1513">
        <v>125.745</v>
      </c>
      <c r="M1513" s="5">
        <v>185</v>
      </c>
      <c r="N1513">
        <v>217.815</v>
      </c>
    </row>
    <row r="1514" spans="1:14" x14ac:dyDescent="0.2">
      <c r="A1514" s="8">
        <v>41576</v>
      </c>
      <c r="B1514">
        <v>254.45500000000001</v>
      </c>
      <c r="C1514">
        <v>69.02</v>
      </c>
      <c r="D1514">
        <v>132.22</v>
      </c>
      <c r="E1514">
        <v>194.45</v>
      </c>
      <c r="F1514">
        <v>228.83500000000001</v>
      </c>
      <c r="I1514" s="8">
        <v>41576</v>
      </c>
      <c r="J1514">
        <v>248.73500000000001</v>
      </c>
      <c r="K1514">
        <v>67.44</v>
      </c>
      <c r="L1514">
        <v>129.18</v>
      </c>
      <c r="M1514" s="5">
        <v>190</v>
      </c>
      <c r="N1514">
        <v>223.63</v>
      </c>
    </row>
    <row r="1515" spans="1:14" x14ac:dyDescent="0.2">
      <c r="A1515" s="8">
        <v>41577</v>
      </c>
      <c r="B1515">
        <v>273.79500000000002</v>
      </c>
      <c r="C1515">
        <v>51.625</v>
      </c>
      <c r="D1515">
        <v>123.03</v>
      </c>
      <c r="E1515">
        <v>195.62</v>
      </c>
      <c r="F1515">
        <v>241.28</v>
      </c>
      <c r="I1515" s="8">
        <v>41577</v>
      </c>
      <c r="J1515">
        <v>254.45500000000001</v>
      </c>
      <c r="K1515">
        <v>69.02</v>
      </c>
      <c r="L1515">
        <v>132.22</v>
      </c>
      <c r="M1515" s="5">
        <v>194.45</v>
      </c>
      <c r="N1515">
        <v>228.83500000000001</v>
      </c>
    </row>
    <row r="1516" spans="1:14" x14ac:dyDescent="0.2">
      <c r="A1516" s="8">
        <v>41578</v>
      </c>
      <c r="B1516">
        <v>269.35000000000002</v>
      </c>
      <c r="C1516">
        <v>51.604999999999997</v>
      </c>
      <c r="D1516">
        <v>123.015</v>
      </c>
      <c r="E1516">
        <v>195.5</v>
      </c>
      <c r="F1516">
        <v>238.63499999999999</v>
      </c>
      <c r="I1516" s="8">
        <v>41578</v>
      </c>
      <c r="J1516">
        <v>273.79500000000002</v>
      </c>
      <c r="K1516">
        <v>51.625</v>
      </c>
      <c r="L1516">
        <v>123.03</v>
      </c>
      <c r="M1516" s="5">
        <v>195.62</v>
      </c>
      <c r="N1516">
        <v>241.28</v>
      </c>
    </row>
    <row r="1517" spans="1:14" x14ac:dyDescent="0.2">
      <c r="A1517" s="8">
        <v>41579</v>
      </c>
      <c r="B1517">
        <v>282.255</v>
      </c>
      <c r="C1517">
        <v>54.1</v>
      </c>
      <c r="D1517">
        <v>129.005</v>
      </c>
      <c r="E1517">
        <v>205</v>
      </c>
      <c r="F1517">
        <v>250.17500000000001</v>
      </c>
      <c r="I1517" s="8">
        <v>41579</v>
      </c>
      <c r="J1517">
        <v>269.35000000000002</v>
      </c>
      <c r="K1517">
        <v>51.604999999999997</v>
      </c>
      <c r="L1517">
        <v>123.015</v>
      </c>
      <c r="M1517" s="5">
        <v>195.5</v>
      </c>
      <c r="N1517">
        <v>238.63499999999999</v>
      </c>
    </row>
    <row r="1518" spans="1:14" x14ac:dyDescent="0.2">
      <c r="A1518" s="8">
        <v>41582</v>
      </c>
      <c r="B1518">
        <v>305.685</v>
      </c>
      <c r="C1518">
        <v>58.734999999999999</v>
      </c>
      <c r="D1518">
        <v>140.15</v>
      </c>
      <c r="E1518">
        <v>222.5</v>
      </c>
      <c r="F1518">
        <v>271.27</v>
      </c>
      <c r="I1518" s="8">
        <v>41582</v>
      </c>
      <c r="J1518">
        <v>282.255</v>
      </c>
      <c r="K1518">
        <v>54.1</v>
      </c>
      <c r="L1518">
        <v>129.005</v>
      </c>
      <c r="M1518" s="5">
        <v>205</v>
      </c>
      <c r="N1518">
        <v>250.17500000000001</v>
      </c>
    </row>
    <row r="1519" spans="1:14" x14ac:dyDescent="0.2">
      <c r="A1519" s="8">
        <v>41583</v>
      </c>
      <c r="B1519">
        <v>309.14499999999998</v>
      </c>
      <c r="C1519">
        <v>59.38</v>
      </c>
      <c r="D1519">
        <v>141.72499999999999</v>
      </c>
      <c r="E1519">
        <v>225</v>
      </c>
      <c r="F1519">
        <v>274.32</v>
      </c>
      <c r="I1519" s="8">
        <v>41583</v>
      </c>
      <c r="J1519">
        <v>305.685</v>
      </c>
      <c r="K1519">
        <v>58.734999999999999</v>
      </c>
      <c r="L1519">
        <v>140.15</v>
      </c>
      <c r="M1519" s="5">
        <v>222.5</v>
      </c>
      <c r="N1519">
        <v>271.27</v>
      </c>
    </row>
    <row r="1520" spans="1:14" x14ac:dyDescent="0.2">
      <c r="A1520" s="8">
        <v>41584</v>
      </c>
      <c r="B1520">
        <v>303.2</v>
      </c>
      <c r="C1520">
        <v>58.274999999999999</v>
      </c>
      <c r="D1520">
        <v>139.13</v>
      </c>
      <c r="E1520">
        <v>220.81</v>
      </c>
      <c r="F1520">
        <v>269.125</v>
      </c>
      <c r="I1520" s="8">
        <v>41584</v>
      </c>
      <c r="J1520">
        <v>309.14499999999998</v>
      </c>
      <c r="K1520">
        <v>59.38</v>
      </c>
      <c r="L1520">
        <v>141.72499999999999</v>
      </c>
      <c r="M1520" s="5">
        <v>225</v>
      </c>
      <c r="N1520">
        <v>274.32</v>
      </c>
    </row>
    <row r="1521" spans="1:14" x14ac:dyDescent="0.2">
      <c r="A1521" s="8">
        <v>41585</v>
      </c>
      <c r="B1521">
        <v>301.69</v>
      </c>
      <c r="C1521">
        <v>57.954999999999998</v>
      </c>
      <c r="D1521">
        <v>138.41499999999999</v>
      </c>
      <c r="E1521">
        <v>219.71</v>
      </c>
      <c r="F1521">
        <v>267.8</v>
      </c>
      <c r="I1521" s="8">
        <v>41585</v>
      </c>
      <c r="J1521">
        <v>303.2</v>
      </c>
      <c r="K1521">
        <v>58.274999999999999</v>
      </c>
      <c r="L1521">
        <v>139.13</v>
      </c>
      <c r="M1521" s="5">
        <v>220.81</v>
      </c>
      <c r="N1521">
        <v>269.125</v>
      </c>
    </row>
    <row r="1522" spans="1:14" x14ac:dyDescent="0.2">
      <c r="A1522" s="8">
        <v>41586</v>
      </c>
      <c r="B1522">
        <v>325.255</v>
      </c>
      <c r="C1522">
        <v>62.5</v>
      </c>
      <c r="D1522">
        <v>149.315</v>
      </c>
      <c r="E1522">
        <v>237</v>
      </c>
      <c r="F1522">
        <v>288.82499999999999</v>
      </c>
      <c r="I1522" s="8">
        <v>41586</v>
      </c>
      <c r="J1522">
        <v>301.69</v>
      </c>
      <c r="K1522">
        <v>57.954999999999998</v>
      </c>
      <c r="L1522">
        <v>138.41499999999999</v>
      </c>
      <c r="M1522" s="5">
        <v>219.71</v>
      </c>
      <c r="N1522">
        <v>267.8</v>
      </c>
    </row>
    <row r="1523" spans="1:14" x14ac:dyDescent="0.2">
      <c r="A1523" s="8">
        <v>41589</v>
      </c>
      <c r="B1523">
        <v>325.44</v>
      </c>
      <c r="C1523">
        <v>62.655000000000001</v>
      </c>
      <c r="D1523">
        <v>149.77000000000001</v>
      </c>
      <c r="E1523">
        <v>237.5</v>
      </c>
      <c r="F1523">
        <v>289.20999999999998</v>
      </c>
      <c r="I1523" s="8">
        <v>41589</v>
      </c>
      <c r="J1523">
        <v>325.255</v>
      </c>
      <c r="K1523">
        <v>62.5</v>
      </c>
      <c r="L1523">
        <v>149.315</v>
      </c>
      <c r="M1523" s="5">
        <v>237</v>
      </c>
      <c r="N1523">
        <v>288.82499999999999</v>
      </c>
    </row>
    <row r="1524" spans="1:14" x14ac:dyDescent="0.2">
      <c r="A1524" s="8">
        <v>41590</v>
      </c>
      <c r="B1524">
        <v>331.90499999999997</v>
      </c>
      <c r="C1524">
        <v>63.98</v>
      </c>
      <c r="D1524">
        <v>152.995</v>
      </c>
      <c r="E1524">
        <v>242.5</v>
      </c>
      <c r="F1524">
        <v>295.11</v>
      </c>
      <c r="I1524" s="8">
        <v>41590</v>
      </c>
      <c r="J1524">
        <v>325.44</v>
      </c>
      <c r="K1524">
        <v>62.655000000000001</v>
      </c>
      <c r="L1524">
        <v>149.77000000000001</v>
      </c>
      <c r="M1524" s="5">
        <v>237.5</v>
      </c>
      <c r="N1524">
        <v>289.20999999999998</v>
      </c>
    </row>
    <row r="1525" spans="1:14" x14ac:dyDescent="0.2">
      <c r="A1525" s="8">
        <v>41591</v>
      </c>
      <c r="B1525">
        <v>330.91500000000002</v>
      </c>
      <c r="C1525">
        <v>63.765000000000001</v>
      </c>
      <c r="D1525">
        <v>152.495</v>
      </c>
      <c r="E1525">
        <v>241.67500000000001</v>
      </c>
      <c r="F1525">
        <v>294.185</v>
      </c>
      <c r="I1525" s="8">
        <v>41591</v>
      </c>
      <c r="J1525">
        <v>331.90499999999997</v>
      </c>
      <c r="K1525">
        <v>63.98</v>
      </c>
      <c r="L1525">
        <v>152.995</v>
      </c>
      <c r="M1525" s="5">
        <v>242.5</v>
      </c>
      <c r="N1525">
        <v>295.11</v>
      </c>
    </row>
    <row r="1526" spans="1:14" x14ac:dyDescent="0.2">
      <c r="A1526" s="8">
        <v>41592</v>
      </c>
      <c r="B1526">
        <v>310</v>
      </c>
      <c r="C1526">
        <v>58.65</v>
      </c>
      <c r="D1526">
        <v>140.32499999999999</v>
      </c>
      <c r="E1526">
        <v>222.5</v>
      </c>
      <c r="F1526">
        <v>273.90499999999997</v>
      </c>
      <c r="I1526" s="8">
        <v>41592</v>
      </c>
      <c r="J1526">
        <v>330.91500000000002</v>
      </c>
      <c r="K1526">
        <v>63.765000000000001</v>
      </c>
      <c r="L1526">
        <v>152.495</v>
      </c>
      <c r="M1526" s="5">
        <v>241.67500000000001</v>
      </c>
      <c r="N1526">
        <v>294.185</v>
      </c>
    </row>
    <row r="1527" spans="1:14" x14ac:dyDescent="0.2">
      <c r="A1527" s="8">
        <v>41593</v>
      </c>
      <c r="B1527">
        <v>298.66000000000003</v>
      </c>
      <c r="C1527">
        <v>80.584999999999994</v>
      </c>
      <c r="D1527">
        <v>146.72</v>
      </c>
      <c r="E1527">
        <v>213.32</v>
      </c>
      <c r="F1527">
        <v>263.40499999999997</v>
      </c>
      <c r="I1527" s="8">
        <v>41593</v>
      </c>
      <c r="J1527">
        <v>310</v>
      </c>
      <c r="K1527">
        <v>58.65</v>
      </c>
      <c r="L1527">
        <v>140.32499999999999</v>
      </c>
      <c r="M1527" s="5">
        <v>222.5</v>
      </c>
      <c r="N1527">
        <v>273.90499999999997</v>
      </c>
    </row>
    <row r="1528" spans="1:14" x14ac:dyDescent="0.2">
      <c r="A1528" s="8">
        <v>41596</v>
      </c>
      <c r="B1528">
        <v>289.52</v>
      </c>
      <c r="C1528">
        <v>78.09</v>
      </c>
      <c r="D1528">
        <v>142.30000000000001</v>
      </c>
      <c r="E1528">
        <v>206.82499999999999</v>
      </c>
      <c r="F1528">
        <v>255.345</v>
      </c>
      <c r="I1528" s="8">
        <v>41596</v>
      </c>
      <c r="J1528">
        <v>298.66000000000003</v>
      </c>
      <c r="K1528">
        <v>80.584999999999994</v>
      </c>
      <c r="L1528">
        <v>146.72</v>
      </c>
      <c r="M1528" s="5">
        <v>213.32</v>
      </c>
      <c r="N1528">
        <v>263.40499999999997</v>
      </c>
    </row>
    <row r="1529" spans="1:14" x14ac:dyDescent="0.2">
      <c r="A1529" s="8">
        <v>41597</v>
      </c>
      <c r="B1529">
        <v>277.85500000000002</v>
      </c>
      <c r="C1529">
        <v>45</v>
      </c>
      <c r="D1529">
        <v>125</v>
      </c>
      <c r="E1529">
        <v>214.7</v>
      </c>
      <c r="F1529">
        <v>251.67</v>
      </c>
      <c r="I1529" s="8">
        <v>41597</v>
      </c>
      <c r="J1529">
        <v>289.52</v>
      </c>
      <c r="K1529">
        <v>78.09</v>
      </c>
      <c r="L1529">
        <v>142.30000000000001</v>
      </c>
      <c r="M1529" s="5">
        <v>206.82499999999999</v>
      </c>
      <c r="N1529">
        <v>255.345</v>
      </c>
    </row>
    <row r="1530" spans="1:14" x14ac:dyDescent="0.2">
      <c r="A1530" s="8">
        <v>41598</v>
      </c>
      <c r="B1530">
        <v>280.82499999999999</v>
      </c>
      <c r="C1530">
        <v>63.5</v>
      </c>
      <c r="D1530">
        <v>136.5</v>
      </c>
      <c r="E1530">
        <v>220</v>
      </c>
      <c r="F1530">
        <v>255.625</v>
      </c>
      <c r="I1530" s="8">
        <v>41598</v>
      </c>
      <c r="J1530">
        <v>277.85500000000002</v>
      </c>
      <c r="K1530">
        <v>45</v>
      </c>
      <c r="L1530">
        <v>125</v>
      </c>
      <c r="M1530" s="5">
        <v>214.7</v>
      </c>
      <c r="N1530">
        <v>251.67</v>
      </c>
    </row>
    <row r="1531" spans="1:14" x14ac:dyDescent="0.2">
      <c r="A1531" s="8">
        <v>41599</v>
      </c>
      <c r="B1531">
        <v>283.19499999999999</v>
      </c>
      <c r="C1531">
        <v>64.08</v>
      </c>
      <c r="D1531">
        <v>137.80500000000001</v>
      </c>
      <c r="E1531">
        <v>222</v>
      </c>
      <c r="F1531">
        <v>257.81</v>
      </c>
      <c r="I1531" s="8">
        <v>41599</v>
      </c>
      <c r="J1531">
        <v>280.82499999999999</v>
      </c>
      <c r="K1531">
        <v>63.5</v>
      </c>
      <c r="L1531">
        <v>136.5</v>
      </c>
      <c r="M1531" s="5">
        <v>220</v>
      </c>
      <c r="N1531">
        <v>255.625</v>
      </c>
    </row>
    <row r="1532" spans="1:14" x14ac:dyDescent="0.2">
      <c r="A1532" s="8">
        <v>41600</v>
      </c>
      <c r="B1532">
        <v>274.67</v>
      </c>
      <c r="C1532">
        <v>62.1</v>
      </c>
      <c r="D1532">
        <v>133.61000000000001</v>
      </c>
      <c r="E1532">
        <v>215.31</v>
      </c>
      <c r="F1532">
        <v>250.095</v>
      </c>
      <c r="I1532" s="8">
        <v>41600</v>
      </c>
      <c r="J1532">
        <v>283.19499999999999</v>
      </c>
      <c r="K1532">
        <v>64.08</v>
      </c>
      <c r="L1532">
        <v>137.80500000000001</v>
      </c>
      <c r="M1532" s="5">
        <v>222</v>
      </c>
      <c r="N1532">
        <v>257.81</v>
      </c>
    </row>
    <row r="1533" spans="1:14" x14ac:dyDescent="0.2">
      <c r="A1533" s="8">
        <v>41603</v>
      </c>
      <c r="B1533">
        <v>273.065</v>
      </c>
      <c r="C1533">
        <v>61.715000000000003</v>
      </c>
      <c r="D1533">
        <v>132.9</v>
      </c>
      <c r="E1533">
        <v>214.12</v>
      </c>
      <c r="F1533">
        <v>248.67500000000001</v>
      </c>
      <c r="I1533" s="8">
        <v>41603</v>
      </c>
      <c r="J1533">
        <v>274.67</v>
      </c>
      <c r="K1533">
        <v>62.1</v>
      </c>
      <c r="L1533">
        <v>133.61000000000001</v>
      </c>
      <c r="M1533" s="5">
        <v>215.31</v>
      </c>
      <c r="N1533">
        <v>250.095</v>
      </c>
    </row>
    <row r="1534" spans="1:14" x14ac:dyDescent="0.2">
      <c r="A1534" s="8">
        <v>41604</v>
      </c>
      <c r="B1534">
        <v>286.40499999999997</v>
      </c>
      <c r="C1534">
        <v>64.754999999999995</v>
      </c>
      <c r="D1534">
        <v>139.47999999999999</v>
      </c>
      <c r="E1534">
        <v>224.68</v>
      </c>
      <c r="F1534">
        <v>260.88499999999999</v>
      </c>
      <c r="I1534" s="8">
        <v>41604</v>
      </c>
      <c r="J1534">
        <v>273.065</v>
      </c>
      <c r="K1534">
        <v>61.715000000000003</v>
      </c>
      <c r="L1534">
        <v>132.9</v>
      </c>
      <c r="M1534" s="5">
        <v>214.12</v>
      </c>
      <c r="N1534">
        <v>248.67500000000001</v>
      </c>
    </row>
    <row r="1535" spans="1:14" x14ac:dyDescent="0.2">
      <c r="A1535" s="8">
        <v>41605</v>
      </c>
      <c r="B1535">
        <v>315.01499999999999</v>
      </c>
      <c r="C1535">
        <v>71.959999999999994</v>
      </c>
      <c r="D1535">
        <v>155.065</v>
      </c>
      <c r="E1535">
        <v>239.5</v>
      </c>
      <c r="F1535">
        <v>283.91500000000002</v>
      </c>
      <c r="I1535" s="8">
        <v>41605</v>
      </c>
      <c r="J1535">
        <v>286.40499999999997</v>
      </c>
      <c r="K1535">
        <v>64.754999999999995</v>
      </c>
      <c r="L1535">
        <v>139.47999999999999</v>
      </c>
      <c r="M1535" s="5">
        <v>224.68</v>
      </c>
      <c r="N1535">
        <v>260.88499999999999</v>
      </c>
    </row>
    <row r="1536" spans="1:14" x14ac:dyDescent="0.2">
      <c r="A1536" s="8">
        <v>41606</v>
      </c>
      <c r="B1536">
        <v>312.20999999999998</v>
      </c>
      <c r="C1536">
        <v>71.364999999999995</v>
      </c>
      <c r="D1536">
        <v>153.83000000000001</v>
      </c>
      <c r="E1536">
        <v>237.5</v>
      </c>
      <c r="F1536">
        <v>281.46499999999997</v>
      </c>
      <c r="I1536" s="8">
        <v>41606</v>
      </c>
      <c r="J1536">
        <v>315.01499999999999</v>
      </c>
      <c r="K1536">
        <v>71.959999999999994</v>
      </c>
      <c r="L1536">
        <v>155.065</v>
      </c>
      <c r="M1536" s="5">
        <v>239.5</v>
      </c>
      <c r="N1536">
        <v>283.91500000000002</v>
      </c>
    </row>
    <row r="1537" spans="1:14" x14ac:dyDescent="0.2">
      <c r="A1537" s="8">
        <v>41607</v>
      </c>
      <c r="B1537">
        <v>310.685</v>
      </c>
      <c r="C1537">
        <v>70.995000000000005</v>
      </c>
      <c r="D1537">
        <v>153.08000000000001</v>
      </c>
      <c r="E1537">
        <v>236.35</v>
      </c>
      <c r="F1537">
        <v>280.08499999999998</v>
      </c>
      <c r="I1537" s="8">
        <v>41607</v>
      </c>
      <c r="J1537">
        <v>312.20999999999998</v>
      </c>
      <c r="K1537">
        <v>71.364999999999995</v>
      </c>
      <c r="L1537">
        <v>153.83000000000001</v>
      </c>
      <c r="M1537" s="5">
        <v>237.5</v>
      </c>
      <c r="N1537">
        <v>281.46499999999997</v>
      </c>
    </row>
    <row r="1538" spans="1:14" x14ac:dyDescent="0.2">
      <c r="A1538" s="8">
        <v>41610</v>
      </c>
      <c r="B1538">
        <v>301.8</v>
      </c>
      <c r="C1538">
        <v>68.930000000000007</v>
      </c>
      <c r="D1538">
        <v>148.76499999999999</v>
      </c>
      <c r="E1538">
        <v>229.625</v>
      </c>
      <c r="F1538">
        <v>272.10000000000002</v>
      </c>
      <c r="I1538" s="8">
        <v>41610</v>
      </c>
      <c r="J1538">
        <v>310.685</v>
      </c>
      <c r="K1538">
        <v>70.995000000000005</v>
      </c>
      <c r="L1538">
        <v>153.08000000000001</v>
      </c>
      <c r="M1538" s="5">
        <v>236.35</v>
      </c>
      <c r="N1538">
        <v>280.08499999999998</v>
      </c>
    </row>
    <row r="1539" spans="1:14" x14ac:dyDescent="0.2">
      <c r="A1539" s="8">
        <v>41611</v>
      </c>
      <c r="B1539">
        <v>311.935</v>
      </c>
      <c r="C1539">
        <v>71.31</v>
      </c>
      <c r="D1539">
        <v>153.94</v>
      </c>
      <c r="E1539">
        <v>237.5</v>
      </c>
      <c r="F1539">
        <v>281.315</v>
      </c>
      <c r="I1539" s="8">
        <v>41611</v>
      </c>
      <c r="J1539">
        <v>301.8</v>
      </c>
      <c r="K1539">
        <v>68.930000000000007</v>
      </c>
      <c r="L1539">
        <v>148.76499999999999</v>
      </c>
      <c r="M1539" s="5">
        <v>229.625</v>
      </c>
      <c r="N1539">
        <v>272.10000000000002</v>
      </c>
    </row>
    <row r="1540" spans="1:14" x14ac:dyDescent="0.2">
      <c r="A1540" s="8">
        <v>41612</v>
      </c>
      <c r="B1540">
        <v>311.09500000000003</v>
      </c>
      <c r="C1540">
        <v>71.09</v>
      </c>
      <c r="D1540">
        <v>153.52000000000001</v>
      </c>
      <c r="E1540">
        <v>236.85</v>
      </c>
      <c r="F1540">
        <v>280.55500000000001</v>
      </c>
      <c r="I1540" s="8">
        <v>41612</v>
      </c>
      <c r="J1540">
        <v>311.935</v>
      </c>
      <c r="K1540">
        <v>71.31</v>
      </c>
      <c r="L1540">
        <v>153.94</v>
      </c>
      <c r="M1540" s="5">
        <v>237.5</v>
      </c>
      <c r="N1540">
        <v>281.315</v>
      </c>
    </row>
    <row r="1541" spans="1:14" x14ac:dyDescent="0.2">
      <c r="A1541" s="8">
        <v>41613</v>
      </c>
      <c r="B1541">
        <v>309.18</v>
      </c>
      <c r="C1541">
        <v>70.69</v>
      </c>
      <c r="D1541">
        <v>152.69999999999999</v>
      </c>
      <c r="E1541">
        <v>235.5</v>
      </c>
      <c r="F1541">
        <v>278.88499999999999</v>
      </c>
      <c r="I1541" s="8">
        <v>41613</v>
      </c>
      <c r="J1541">
        <v>311.09500000000003</v>
      </c>
      <c r="K1541">
        <v>71.09</v>
      </c>
      <c r="L1541">
        <v>153.52000000000001</v>
      </c>
      <c r="M1541" s="5">
        <v>236.85</v>
      </c>
      <c r="N1541">
        <v>280.55500000000001</v>
      </c>
    </row>
    <row r="1542" spans="1:14" x14ac:dyDescent="0.2">
      <c r="A1542" s="8">
        <v>41614</v>
      </c>
      <c r="B1542">
        <v>296.02499999999998</v>
      </c>
      <c r="C1542">
        <v>67.66</v>
      </c>
      <c r="D1542">
        <v>146.19</v>
      </c>
      <c r="E1542">
        <v>225.44499999999999</v>
      </c>
      <c r="F1542">
        <v>266.96499999999997</v>
      </c>
      <c r="I1542" s="8">
        <v>41614</v>
      </c>
      <c r="J1542">
        <v>309.18</v>
      </c>
      <c r="K1542">
        <v>70.69</v>
      </c>
      <c r="L1542">
        <v>152.69999999999999</v>
      </c>
      <c r="M1542" s="5">
        <v>235.5</v>
      </c>
      <c r="N1542">
        <v>278.88499999999999</v>
      </c>
    </row>
    <row r="1543" spans="1:14" x14ac:dyDescent="0.2">
      <c r="A1543" s="8">
        <v>41617</v>
      </c>
      <c r="B1543">
        <v>295.375</v>
      </c>
      <c r="C1543">
        <v>67.5</v>
      </c>
      <c r="D1543">
        <v>145.965</v>
      </c>
      <c r="E1543">
        <v>225</v>
      </c>
      <c r="F1543">
        <v>266.38</v>
      </c>
      <c r="I1543" s="8">
        <v>41617</v>
      </c>
      <c r="J1543">
        <v>296.02499999999998</v>
      </c>
      <c r="K1543">
        <v>67.66</v>
      </c>
      <c r="L1543">
        <v>146.19</v>
      </c>
      <c r="M1543" s="5">
        <v>225.44499999999999</v>
      </c>
      <c r="N1543">
        <v>266.96499999999997</v>
      </c>
    </row>
    <row r="1544" spans="1:14" x14ac:dyDescent="0.2">
      <c r="A1544" s="8">
        <v>41618</v>
      </c>
      <c r="B1544">
        <v>283.63</v>
      </c>
      <c r="C1544">
        <v>64.754999999999995</v>
      </c>
      <c r="D1544">
        <v>140.09</v>
      </c>
      <c r="E1544">
        <v>215.965</v>
      </c>
      <c r="F1544">
        <v>255.73</v>
      </c>
      <c r="I1544" s="8">
        <v>41618</v>
      </c>
      <c r="J1544">
        <v>295.375</v>
      </c>
      <c r="K1544">
        <v>67.5</v>
      </c>
      <c r="L1544">
        <v>145.965</v>
      </c>
      <c r="M1544" s="5">
        <v>225</v>
      </c>
      <c r="N1544">
        <v>266.38</v>
      </c>
    </row>
    <row r="1545" spans="1:14" x14ac:dyDescent="0.2">
      <c r="A1545" s="8">
        <v>41619</v>
      </c>
      <c r="B1545">
        <v>281.10500000000002</v>
      </c>
      <c r="C1545">
        <v>64.155000000000001</v>
      </c>
      <c r="D1545">
        <v>138.84</v>
      </c>
      <c r="E1545">
        <v>214</v>
      </c>
      <c r="F1545">
        <v>253.38499999999999</v>
      </c>
      <c r="I1545" s="8">
        <v>41619</v>
      </c>
      <c r="J1545">
        <v>283.63</v>
      </c>
      <c r="K1545">
        <v>64.754999999999995</v>
      </c>
      <c r="L1545">
        <v>140.09</v>
      </c>
      <c r="M1545" s="5">
        <v>215.965</v>
      </c>
      <c r="N1545">
        <v>255.73</v>
      </c>
    </row>
    <row r="1546" spans="1:14" x14ac:dyDescent="0.2">
      <c r="A1546" s="8">
        <v>41620</v>
      </c>
      <c r="B1546">
        <v>273.20499999999998</v>
      </c>
      <c r="C1546">
        <v>62.36</v>
      </c>
      <c r="D1546">
        <v>134.97</v>
      </c>
      <c r="E1546">
        <v>208</v>
      </c>
      <c r="F1546">
        <v>246.285</v>
      </c>
      <c r="I1546" s="8">
        <v>41620</v>
      </c>
      <c r="J1546">
        <v>281.10500000000002</v>
      </c>
      <c r="K1546">
        <v>64.155000000000001</v>
      </c>
      <c r="L1546">
        <v>138.84</v>
      </c>
      <c r="M1546" s="5">
        <v>214</v>
      </c>
      <c r="N1546">
        <v>253.38499999999999</v>
      </c>
    </row>
    <row r="1547" spans="1:14" x14ac:dyDescent="0.2">
      <c r="A1547" s="8">
        <v>41621</v>
      </c>
      <c r="B1547">
        <v>275.66500000000002</v>
      </c>
      <c r="C1547">
        <v>62.954999999999998</v>
      </c>
      <c r="D1547">
        <v>136.30000000000001</v>
      </c>
      <c r="E1547">
        <v>210</v>
      </c>
      <c r="F1547">
        <v>248.58500000000001</v>
      </c>
      <c r="I1547" s="8">
        <v>41621</v>
      </c>
      <c r="J1547">
        <v>273.20499999999998</v>
      </c>
      <c r="K1547">
        <v>62.36</v>
      </c>
      <c r="L1547">
        <v>134.97</v>
      </c>
      <c r="M1547" s="5">
        <v>208</v>
      </c>
      <c r="N1547">
        <v>246.285</v>
      </c>
    </row>
    <row r="1548" spans="1:14" x14ac:dyDescent="0.2">
      <c r="A1548" s="8">
        <v>41624</v>
      </c>
      <c r="B1548">
        <v>282.08</v>
      </c>
      <c r="C1548">
        <v>64.41</v>
      </c>
      <c r="D1548">
        <v>139.595</v>
      </c>
      <c r="E1548">
        <v>215</v>
      </c>
      <c r="F1548">
        <v>254.42</v>
      </c>
      <c r="I1548" s="8">
        <v>41624</v>
      </c>
      <c r="J1548">
        <v>275.66500000000002</v>
      </c>
      <c r="K1548">
        <v>62.954999999999998</v>
      </c>
      <c r="L1548">
        <v>136.30000000000001</v>
      </c>
      <c r="M1548" s="5">
        <v>210</v>
      </c>
      <c r="N1548">
        <v>248.58500000000001</v>
      </c>
    </row>
    <row r="1549" spans="1:14" x14ac:dyDescent="0.2">
      <c r="A1549" s="8">
        <v>41625</v>
      </c>
      <c r="B1549">
        <v>282.875</v>
      </c>
      <c r="C1549">
        <v>64.599999999999994</v>
      </c>
      <c r="D1549">
        <v>140.035</v>
      </c>
      <c r="E1549">
        <v>215.66</v>
      </c>
      <c r="F1549">
        <v>255.17500000000001</v>
      </c>
      <c r="I1549" s="8">
        <v>41625</v>
      </c>
      <c r="J1549">
        <v>282.08</v>
      </c>
      <c r="K1549">
        <v>64.41</v>
      </c>
      <c r="L1549">
        <v>139.595</v>
      </c>
      <c r="M1549" s="5">
        <v>215</v>
      </c>
      <c r="N1549">
        <v>254.42</v>
      </c>
    </row>
    <row r="1550" spans="1:14" x14ac:dyDescent="0.2">
      <c r="A1550" s="8">
        <v>41626</v>
      </c>
      <c r="B1550">
        <v>284.625</v>
      </c>
      <c r="C1550">
        <v>64.954999999999998</v>
      </c>
      <c r="D1550">
        <v>140.88</v>
      </c>
      <c r="E1550">
        <v>217</v>
      </c>
      <c r="F1550">
        <v>256.76499999999999</v>
      </c>
      <c r="I1550" s="8">
        <v>41626</v>
      </c>
      <c r="J1550">
        <v>282.875</v>
      </c>
      <c r="K1550">
        <v>64.599999999999994</v>
      </c>
      <c r="L1550">
        <v>140.035</v>
      </c>
      <c r="M1550" s="5">
        <v>215.66</v>
      </c>
      <c r="N1550">
        <v>255.17500000000001</v>
      </c>
    </row>
    <row r="1551" spans="1:14" x14ac:dyDescent="0.2">
      <c r="A1551" s="8">
        <v>41627</v>
      </c>
      <c r="B1551">
        <v>279.58</v>
      </c>
      <c r="C1551">
        <v>63.825000000000003</v>
      </c>
      <c r="D1551">
        <v>138.47499999999999</v>
      </c>
      <c r="E1551">
        <v>213.23</v>
      </c>
      <c r="F1551">
        <v>252.26</v>
      </c>
      <c r="I1551" s="8">
        <v>41627</v>
      </c>
      <c r="J1551">
        <v>284.625</v>
      </c>
      <c r="K1551">
        <v>64.954999999999998</v>
      </c>
      <c r="L1551">
        <v>140.88</v>
      </c>
      <c r="M1551" s="5">
        <v>217</v>
      </c>
      <c r="N1551">
        <v>256.76499999999999</v>
      </c>
    </row>
    <row r="1552" spans="1:14" x14ac:dyDescent="0.2">
      <c r="A1552" s="8">
        <v>41628</v>
      </c>
      <c r="B1552">
        <v>293.53500000000003</v>
      </c>
      <c r="C1552">
        <v>67.59</v>
      </c>
      <c r="D1552">
        <v>142.57</v>
      </c>
      <c r="E1552">
        <v>221.21</v>
      </c>
      <c r="F1552">
        <v>263.45</v>
      </c>
      <c r="I1552" s="8">
        <v>41628</v>
      </c>
      <c r="J1552">
        <v>279.58</v>
      </c>
      <c r="K1552">
        <v>63.825000000000003</v>
      </c>
      <c r="L1552">
        <v>138.47499999999999</v>
      </c>
      <c r="M1552" s="5">
        <v>213.23</v>
      </c>
      <c r="N1552">
        <v>252.26</v>
      </c>
    </row>
    <row r="1553" spans="1:14" x14ac:dyDescent="0.2">
      <c r="A1553" s="8">
        <v>41631</v>
      </c>
      <c r="B1553">
        <v>297.85500000000002</v>
      </c>
      <c r="C1553">
        <v>68.58</v>
      </c>
      <c r="D1553">
        <v>144.78</v>
      </c>
      <c r="E1553">
        <v>224.495</v>
      </c>
      <c r="F1553">
        <v>267.33</v>
      </c>
      <c r="I1553" s="8">
        <v>41631</v>
      </c>
      <c r="J1553">
        <v>293.53500000000003</v>
      </c>
      <c r="K1553">
        <v>67.59</v>
      </c>
      <c r="L1553">
        <v>142.57</v>
      </c>
      <c r="M1553" s="5">
        <v>221.21</v>
      </c>
      <c r="N1553">
        <v>263.45</v>
      </c>
    </row>
    <row r="1554" spans="1:14" x14ac:dyDescent="0.2">
      <c r="A1554" s="8">
        <v>41632</v>
      </c>
      <c r="B1554">
        <v>299.45</v>
      </c>
      <c r="C1554">
        <v>68.98</v>
      </c>
      <c r="D1554">
        <v>145.63499999999999</v>
      </c>
      <c r="E1554">
        <v>225.78</v>
      </c>
      <c r="F1554">
        <v>268.80500000000001</v>
      </c>
      <c r="I1554" s="8">
        <v>41632</v>
      </c>
      <c r="J1554">
        <v>297.85500000000002</v>
      </c>
      <c r="K1554">
        <v>68.58</v>
      </c>
      <c r="L1554">
        <v>144.78</v>
      </c>
      <c r="M1554" s="5">
        <v>224.495</v>
      </c>
      <c r="N1554">
        <v>267.33</v>
      </c>
    </row>
    <row r="1555" spans="1:14" x14ac:dyDescent="0.2">
      <c r="A1555" s="8">
        <v>41633</v>
      </c>
      <c r="B1555">
        <v>299.18</v>
      </c>
      <c r="C1555">
        <v>68.894999999999996</v>
      </c>
      <c r="D1555">
        <v>145.595</v>
      </c>
      <c r="E1555">
        <v>225.66499999999999</v>
      </c>
      <c r="F1555">
        <v>268.5</v>
      </c>
      <c r="I1555" s="8">
        <v>41633</v>
      </c>
      <c r="J1555">
        <v>299.45</v>
      </c>
      <c r="K1555">
        <v>68.98</v>
      </c>
      <c r="L1555">
        <v>145.63499999999999</v>
      </c>
      <c r="M1555" s="5">
        <v>225.78</v>
      </c>
      <c r="N1555">
        <v>268.80500000000001</v>
      </c>
    </row>
    <row r="1556" spans="1:14" x14ac:dyDescent="0.2">
      <c r="A1556" s="8">
        <v>41634</v>
      </c>
      <c r="B1556">
        <v>297.78500000000003</v>
      </c>
      <c r="C1556">
        <v>69.194999999999993</v>
      </c>
      <c r="D1556">
        <v>145.285</v>
      </c>
      <c r="E1556">
        <v>225.29</v>
      </c>
      <c r="F1556">
        <v>266.98</v>
      </c>
      <c r="I1556" s="8">
        <v>41634</v>
      </c>
      <c r="J1556">
        <v>299.18</v>
      </c>
      <c r="K1556">
        <v>68.894999999999996</v>
      </c>
      <c r="L1556">
        <v>145.595</v>
      </c>
      <c r="M1556" s="5">
        <v>225.66499999999999</v>
      </c>
      <c r="N1556">
        <v>268.5</v>
      </c>
    </row>
    <row r="1557" spans="1:14" x14ac:dyDescent="0.2">
      <c r="A1557" s="8">
        <v>41635</v>
      </c>
      <c r="B1557">
        <v>305.14</v>
      </c>
      <c r="C1557">
        <v>70.930000000000007</v>
      </c>
      <c r="D1557">
        <v>148.97499999999999</v>
      </c>
      <c r="E1557">
        <v>231</v>
      </c>
      <c r="F1557">
        <v>273.66500000000002</v>
      </c>
      <c r="I1557" s="8">
        <v>41635</v>
      </c>
      <c r="J1557">
        <v>297.78500000000003</v>
      </c>
      <c r="K1557">
        <v>69.194999999999993</v>
      </c>
      <c r="L1557">
        <v>145.285</v>
      </c>
      <c r="M1557" s="5">
        <v>225.29</v>
      </c>
      <c r="N1557">
        <v>266.98</v>
      </c>
    </row>
    <row r="1558" spans="1:14" x14ac:dyDescent="0.2">
      <c r="A1558" s="8">
        <v>41638</v>
      </c>
      <c r="B1558">
        <v>312.11</v>
      </c>
      <c r="C1558">
        <v>72.53</v>
      </c>
      <c r="D1558">
        <v>152.52000000000001</v>
      </c>
      <c r="E1558">
        <v>236.45</v>
      </c>
      <c r="F1558">
        <v>280.04000000000002</v>
      </c>
      <c r="I1558" s="8">
        <v>41638</v>
      </c>
      <c r="J1558">
        <v>305.14</v>
      </c>
      <c r="K1558">
        <v>70.930000000000007</v>
      </c>
      <c r="L1558">
        <v>148.97499999999999</v>
      </c>
      <c r="M1558" s="5">
        <v>231</v>
      </c>
      <c r="N1558">
        <v>273.66500000000002</v>
      </c>
    </row>
    <row r="1559" spans="1:14" x14ac:dyDescent="0.2">
      <c r="A1559" s="8">
        <v>41639</v>
      </c>
      <c r="B1559">
        <v>307.64</v>
      </c>
      <c r="C1559">
        <v>71.42</v>
      </c>
      <c r="D1559">
        <v>150.255</v>
      </c>
      <c r="E1559">
        <v>233</v>
      </c>
      <c r="F1559">
        <v>275.995</v>
      </c>
      <c r="I1559" s="8">
        <v>41639</v>
      </c>
      <c r="J1559">
        <v>312.11</v>
      </c>
      <c r="K1559">
        <v>72.53</v>
      </c>
      <c r="L1559">
        <v>152.52000000000001</v>
      </c>
      <c r="M1559" s="5">
        <v>236.45</v>
      </c>
      <c r="N1559">
        <v>280.04000000000002</v>
      </c>
    </row>
    <row r="1560" spans="1:14" x14ac:dyDescent="0.2">
      <c r="A1560" s="8">
        <v>41640</v>
      </c>
      <c r="B1560">
        <v>307.58</v>
      </c>
      <c r="C1560">
        <v>71.2</v>
      </c>
      <c r="D1560">
        <v>150.16999999999999</v>
      </c>
      <c r="E1560">
        <v>233.005</v>
      </c>
      <c r="F1560">
        <v>275.83499999999998</v>
      </c>
      <c r="I1560" s="8">
        <v>41640</v>
      </c>
      <c r="J1560">
        <v>307.64</v>
      </c>
      <c r="K1560">
        <v>71.42</v>
      </c>
      <c r="L1560">
        <v>150.255</v>
      </c>
      <c r="M1560" s="5">
        <v>233</v>
      </c>
      <c r="N1560">
        <v>275.995</v>
      </c>
    </row>
    <row r="1561" spans="1:14" x14ac:dyDescent="0.2">
      <c r="A1561" s="8">
        <v>41641</v>
      </c>
      <c r="B1561">
        <v>313.35500000000002</v>
      </c>
      <c r="C1561">
        <v>72.56</v>
      </c>
      <c r="D1561">
        <v>153.09</v>
      </c>
      <c r="E1561">
        <v>237.5</v>
      </c>
      <c r="F1561">
        <v>281.09500000000003</v>
      </c>
      <c r="I1561" s="8">
        <v>41641</v>
      </c>
      <c r="J1561">
        <v>307.58</v>
      </c>
      <c r="K1561">
        <v>71.2</v>
      </c>
      <c r="L1561">
        <v>150.16999999999999</v>
      </c>
      <c r="M1561" s="5">
        <v>233.005</v>
      </c>
      <c r="N1561">
        <v>275.83499999999998</v>
      </c>
    </row>
    <row r="1562" spans="1:14" x14ac:dyDescent="0.2">
      <c r="A1562" s="8">
        <v>41642</v>
      </c>
      <c r="B1562">
        <v>316.35000000000002</v>
      </c>
      <c r="C1562">
        <v>73.245000000000005</v>
      </c>
      <c r="D1562">
        <v>154.595</v>
      </c>
      <c r="E1562">
        <v>239.84</v>
      </c>
      <c r="F1562">
        <v>283.83</v>
      </c>
      <c r="I1562" s="8">
        <v>41642</v>
      </c>
      <c r="J1562">
        <v>313.35500000000002</v>
      </c>
      <c r="K1562">
        <v>72.56</v>
      </c>
      <c r="L1562">
        <v>153.09</v>
      </c>
      <c r="M1562" s="5">
        <v>237.5</v>
      </c>
      <c r="N1562">
        <v>281.09500000000003</v>
      </c>
    </row>
    <row r="1563" spans="1:14" x14ac:dyDescent="0.2">
      <c r="A1563" s="8">
        <v>41645</v>
      </c>
      <c r="B1563">
        <v>332.69</v>
      </c>
      <c r="C1563">
        <v>77.084999999999994</v>
      </c>
      <c r="D1563">
        <v>162.82499999999999</v>
      </c>
      <c r="E1563">
        <v>252.5</v>
      </c>
      <c r="F1563">
        <v>298.685</v>
      </c>
      <c r="I1563" s="8">
        <v>41645</v>
      </c>
      <c r="J1563">
        <v>316.35000000000002</v>
      </c>
      <c r="K1563">
        <v>73.245000000000005</v>
      </c>
      <c r="L1563">
        <v>154.595</v>
      </c>
      <c r="M1563" s="5">
        <v>239.84</v>
      </c>
      <c r="N1563">
        <v>283.83</v>
      </c>
    </row>
    <row r="1564" spans="1:14" x14ac:dyDescent="0.2">
      <c r="A1564" s="8">
        <v>41646</v>
      </c>
      <c r="B1564">
        <v>319.08999999999997</v>
      </c>
      <c r="C1564">
        <v>73.834999999999994</v>
      </c>
      <c r="D1564">
        <v>156.01499999999999</v>
      </c>
      <c r="E1564">
        <v>242</v>
      </c>
      <c r="F1564">
        <v>286.33999999999997</v>
      </c>
      <c r="I1564" s="8">
        <v>41646</v>
      </c>
      <c r="J1564">
        <v>332.69</v>
      </c>
      <c r="K1564">
        <v>77.084999999999994</v>
      </c>
      <c r="L1564">
        <v>162.82499999999999</v>
      </c>
      <c r="M1564" s="5">
        <v>252.5</v>
      </c>
      <c r="N1564">
        <v>298.685</v>
      </c>
    </row>
    <row r="1565" spans="1:14" x14ac:dyDescent="0.2">
      <c r="A1565" s="8">
        <v>41647</v>
      </c>
      <c r="B1565">
        <v>300.17</v>
      </c>
      <c r="C1565">
        <v>69.375</v>
      </c>
      <c r="D1565">
        <v>146.65</v>
      </c>
      <c r="E1565">
        <v>227.5</v>
      </c>
      <c r="F1565">
        <v>269.24</v>
      </c>
      <c r="I1565" s="8">
        <v>41647</v>
      </c>
      <c r="J1565">
        <v>319.08999999999997</v>
      </c>
      <c r="K1565">
        <v>73.834999999999994</v>
      </c>
      <c r="L1565">
        <v>156.01499999999999</v>
      </c>
      <c r="M1565" s="5">
        <v>242</v>
      </c>
      <c r="N1565">
        <v>286.33999999999997</v>
      </c>
    </row>
    <row r="1566" spans="1:14" x14ac:dyDescent="0.2">
      <c r="A1566" s="8">
        <v>41648</v>
      </c>
      <c r="B1566">
        <v>303.755</v>
      </c>
      <c r="C1566">
        <v>70.290000000000006</v>
      </c>
      <c r="D1566">
        <v>148.57499999999999</v>
      </c>
      <c r="E1566">
        <v>230.345</v>
      </c>
      <c r="F1566">
        <v>272.52499999999998</v>
      </c>
      <c r="I1566" s="8">
        <v>41648</v>
      </c>
      <c r="J1566">
        <v>300.17</v>
      </c>
      <c r="K1566">
        <v>69.375</v>
      </c>
      <c r="L1566">
        <v>146.65</v>
      </c>
      <c r="M1566" s="5">
        <v>227.5</v>
      </c>
      <c r="N1566">
        <v>269.24</v>
      </c>
    </row>
    <row r="1567" spans="1:14" x14ac:dyDescent="0.2">
      <c r="A1567" s="8">
        <v>41649</v>
      </c>
      <c r="B1567">
        <v>292.89999999999998</v>
      </c>
      <c r="C1567">
        <v>67.715000000000003</v>
      </c>
      <c r="D1567">
        <v>143.185</v>
      </c>
      <c r="E1567">
        <v>222</v>
      </c>
      <c r="F1567">
        <v>262.69499999999999</v>
      </c>
      <c r="I1567" s="8">
        <v>41649</v>
      </c>
      <c r="J1567">
        <v>303.755</v>
      </c>
      <c r="K1567">
        <v>70.290000000000006</v>
      </c>
      <c r="L1567">
        <v>148.57499999999999</v>
      </c>
      <c r="M1567" s="5">
        <v>230.345</v>
      </c>
      <c r="N1567">
        <v>272.52499999999998</v>
      </c>
    </row>
    <row r="1568" spans="1:14" x14ac:dyDescent="0.2">
      <c r="A1568" s="8">
        <v>41652</v>
      </c>
      <c r="B1568">
        <v>290.98</v>
      </c>
      <c r="C1568">
        <v>67.125</v>
      </c>
      <c r="D1568">
        <v>142.13999999999999</v>
      </c>
      <c r="E1568">
        <v>220.5</v>
      </c>
      <c r="F1568">
        <v>260.95</v>
      </c>
      <c r="I1568" s="8">
        <v>41652</v>
      </c>
      <c r="J1568">
        <v>292.89999999999998</v>
      </c>
      <c r="K1568">
        <v>67.715000000000003</v>
      </c>
      <c r="L1568">
        <v>143.185</v>
      </c>
      <c r="M1568" s="5">
        <v>222</v>
      </c>
      <c r="N1568">
        <v>262.69499999999999</v>
      </c>
    </row>
    <row r="1569" spans="1:14" x14ac:dyDescent="0.2">
      <c r="A1569" s="8">
        <v>41653</v>
      </c>
      <c r="B1569">
        <v>295.63499999999999</v>
      </c>
      <c r="C1569">
        <v>68.174999999999997</v>
      </c>
      <c r="D1569">
        <v>144.41999999999999</v>
      </c>
      <c r="E1569">
        <v>224.03</v>
      </c>
      <c r="F1569">
        <v>265.11500000000001</v>
      </c>
      <c r="I1569" s="8">
        <v>41653</v>
      </c>
      <c r="J1569">
        <v>290.98</v>
      </c>
      <c r="K1569">
        <v>67.125</v>
      </c>
      <c r="L1569">
        <v>142.13999999999999</v>
      </c>
      <c r="M1569" s="5">
        <v>220.5</v>
      </c>
      <c r="N1569">
        <v>260.95</v>
      </c>
    </row>
    <row r="1570" spans="1:14" x14ac:dyDescent="0.2">
      <c r="A1570" s="8">
        <v>41654</v>
      </c>
      <c r="B1570">
        <v>289.625</v>
      </c>
      <c r="C1570">
        <v>66.995000000000005</v>
      </c>
      <c r="D1570">
        <v>141.94</v>
      </c>
      <c r="E1570">
        <v>220</v>
      </c>
      <c r="F1570">
        <v>260.02</v>
      </c>
      <c r="I1570" s="8">
        <v>41654</v>
      </c>
      <c r="J1570">
        <v>295.63499999999999</v>
      </c>
      <c r="K1570">
        <v>68.174999999999997</v>
      </c>
      <c r="L1570">
        <v>144.41999999999999</v>
      </c>
      <c r="M1570" s="5">
        <v>224.03</v>
      </c>
      <c r="N1570">
        <v>265.11500000000001</v>
      </c>
    </row>
    <row r="1571" spans="1:14" x14ac:dyDescent="0.2">
      <c r="A1571" s="8">
        <v>41655</v>
      </c>
      <c r="B1571">
        <v>288.12</v>
      </c>
      <c r="C1571">
        <v>66.48</v>
      </c>
      <c r="D1571">
        <v>140.87</v>
      </c>
      <c r="E1571">
        <v>218.39</v>
      </c>
      <c r="F1571">
        <v>258.40499999999997</v>
      </c>
      <c r="I1571" s="8">
        <v>41655</v>
      </c>
      <c r="J1571">
        <v>289.625</v>
      </c>
      <c r="K1571">
        <v>66.995000000000005</v>
      </c>
      <c r="L1571">
        <v>141.94</v>
      </c>
      <c r="M1571" s="5">
        <v>220</v>
      </c>
      <c r="N1571">
        <v>260.02</v>
      </c>
    </row>
    <row r="1572" spans="1:14" x14ac:dyDescent="0.2">
      <c r="A1572" s="8">
        <v>41656</v>
      </c>
      <c r="B1572">
        <v>284.13499999999999</v>
      </c>
      <c r="C1572">
        <v>65.42</v>
      </c>
      <c r="D1572">
        <v>138.685</v>
      </c>
      <c r="E1572">
        <v>215.04499999999999</v>
      </c>
      <c r="F1572">
        <v>254.6</v>
      </c>
      <c r="I1572" s="8">
        <v>41656</v>
      </c>
      <c r="J1572">
        <v>288.12</v>
      </c>
      <c r="K1572">
        <v>66.48</v>
      </c>
      <c r="L1572">
        <v>140.87</v>
      </c>
      <c r="M1572" s="5">
        <v>218.39</v>
      </c>
      <c r="N1572">
        <v>258.40499999999997</v>
      </c>
    </row>
    <row r="1573" spans="1:14" x14ac:dyDescent="0.2">
      <c r="A1573" s="8">
        <v>41659</v>
      </c>
      <c r="B1573">
        <v>291.68</v>
      </c>
      <c r="C1573">
        <v>66.984999999999999</v>
      </c>
      <c r="D1573">
        <v>142.13499999999999</v>
      </c>
      <c r="E1573">
        <v>220.32</v>
      </c>
      <c r="F1573">
        <v>261.05</v>
      </c>
      <c r="I1573" s="8">
        <v>41659</v>
      </c>
      <c r="J1573">
        <v>284.13499999999999</v>
      </c>
      <c r="K1573">
        <v>65.42</v>
      </c>
      <c r="L1573">
        <v>138.685</v>
      </c>
      <c r="M1573" s="5">
        <v>215.04499999999999</v>
      </c>
      <c r="N1573">
        <v>254.6</v>
      </c>
    </row>
    <row r="1574" spans="1:14" x14ac:dyDescent="0.2">
      <c r="A1574" s="8">
        <v>41660</v>
      </c>
      <c r="B1574">
        <v>288.23</v>
      </c>
      <c r="C1574">
        <v>66.400000000000006</v>
      </c>
      <c r="D1574">
        <v>140.94499999999999</v>
      </c>
      <c r="E1574">
        <v>218.47</v>
      </c>
      <c r="F1574">
        <v>258.49</v>
      </c>
      <c r="I1574" s="8">
        <v>41660</v>
      </c>
      <c r="J1574">
        <v>291.68</v>
      </c>
      <c r="K1574">
        <v>66.984999999999999</v>
      </c>
      <c r="L1574">
        <v>142.13499999999999</v>
      </c>
      <c r="M1574" s="5">
        <v>220.32</v>
      </c>
      <c r="N1574">
        <v>261.05</v>
      </c>
    </row>
    <row r="1575" spans="1:14" x14ac:dyDescent="0.2">
      <c r="A1575" s="8">
        <v>41661</v>
      </c>
      <c r="B1575">
        <v>290.565</v>
      </c>
      <c r="C1575">
        <v>66.87</v>
      </c>
      <c r="D1575">
        <v>141.97999999999999</v>
      </c>
      <c r="E1575">
        <v>220</v>
      </c>
      <c r="F1575">
        <v>260.39499999999998</v>
      </c>
      <c r="I1575" s="8">
        <v>41661</v>
      </c>
      <c r="J1575">
        <v>288.23</v>
      </c>
      <c r="K1575">
        <v>66.400000000000006</v>
      </c>
      <c r="L1575">
        <v>140.94499999999999</v>
      </c>
      <c r="M1575" s="5">
        <v>218.47</v>
      </c>
      <c r="N1575">
        <v>258.49</v>
      </c>
    </row>
    <row r="1576" spans="1:14" x14ac:dyDescent="0.2">
      <c r="A1576" s="8">
        <v>41662</v>
      </c>
      <c r="B1576">
        <v>298.83499999999998</v>
      </c>
      <c r="C1576">
        <v>68.91</v>
      </c>
      <c r="D1576">
        <v>146.32</v>
      </c>
      <c r="E1576">
        <v>226.64</v>
      </c>
      <c r="F1576">
        <v>268.065</v>
      </c>
      <c r="I1576" s="8">
        <v>41662</v>
      </c>
      <c r="J1576">
        <v>290.565</v>
      </c>
      <c r="K1576">
        <v>66.87</v>
      </c>
      <c r="L1576">
        <v>141.97999999999999</v>
      </c>
      <c r="M1576" s="5">
        <v>220</v>
      </c>
      <c r="N1576">
        <v>260.39499999999998</v>
      </c>
    </row>
    <row r="1577" spans="1:14" x14ac:dyDescent="0.2">
      <c r="A1577" s="8">
        <v>41663</v>
      </c>
      <c r="B1577">
        <v>309.35500000000002</v>
      </c>
      <c r="C1577">
        <v>71.584999999999994</v>
      </c>
      <c r="D1577">
        <v>152.11500000000001</v>
      </c>
      <c r="E1577">
        <v>235.7</v>
      </c>
      <c r="F1577">
        <v>278.245</v>
      </c>
      <c r="I1577" s="8">
        <v>41663</v>
      </c>
      <c r="J1577">
        <v>298.83499999999998</v>
      </c>
      <c r="K1577">
        <v>68.91</v>
      </c>
      <c r="L1577">
        <v>146.32</v>
      </c>
      <c r="M1577" s="5">
        <v>226.64</v>
      </c>
      <c r="N1577">
        <v>268.065</v>
      </c>
    </row>
    <row r="1578" spans="1:14" x14ac:dyDescent="0.2">
      <c r="A1578" s="8">
        <v>41666</v>
      </c>
      <c r="B1578">
        <v>310.005</v>
      </c>
      <c r="C1578">
        <v>72.05</v>
      </c>
      <c r="D1578">
        <v>153.27000000000001</v>
      </c>
      <c r="E1578">
        <v>237.5</v>
      </c>
      <c r="F1578">
        <v>279.685</v>
      </c>
      <c r="I1578" s="8">
        <v>41666</v>
      </c>
      <c r="J1578">
        <v>309.35500000000002</v>
      </c>
      <c r="K1578">
        <v>71.584999999999994</v>
      </c>
      <c r="L1578">
        <v>152.11500000000001</v>
      </c>
      <c r="M1578" s="5">
        <v>235.7</v>
      </c>
      <c r="N1578">
        <v>278.245</v>
      </c>
    </row>
    <row r="1579" spans="1:14" x14ac:dyDescent="0.2">
      <c r="A1579" s="8">
        <v>41667</v>
      </c>
      <c r="B1579">
        <v>296.16500000000002</v>
      </c>
      <c r="C1579">
        <v>68.86</v>
      </c>
      <c r="D1579">
        <v>146.505</v>
      </c>
      <c r="E1579">
        <v>227</v>
      </c>
      <c r="F1579">
        <v>267.26499999999999</v>
      </c>
      <c r="I1579" s="8">
        <v>41667</v>
      </c>
      <c r="J1579">
        <v>310.005</v>
      </c>
      <c r="K1579">
        <v>72.05</v>
      </c>
      <c r="L1579">
        <v>153.27000000000001</v>
      </c>
      <c r="M1579" s="5">
        <v>237.5</v>
      </c>
      <c r="N1579">
        <v>279.685</v>
      </c>
    </row>
    <row r="1580" spans="1:14" x14ac:dyDescent="0.2">
      <c r="A1580" s="8">
        <v>41668</v>
      </c>
      <c r="B1580">
        <v>303.25</v>
      </c>
      <c r="C1580">
        <v>70.055000000000007</v>
      </c>
      <c r="D1580">
        <v>149.10499999999999</v>
      </c>
      <c r="E1580">
        <v>231</v>
      </c>
      <c r="F1580">
        <v>272.7</v>
      </c>
      <c r="I1580" s="8">
        <v>41668</v>
      </c>
      <c r="J1580">
        <v>296.16500000000002</v>
      </c>
      <c r="K1580">
        <v>68.86</v>
      </c>
      <c r="L1580">
        <v>146.505</v>
      </c>
      <c r="M1580" s="5">
        <v>227</v>
      </c>
      <c r="N1580">
        <v>267.26499999999999</v>
      </c>
    </row>
    <row r="1581" spans="1:14" x14ac:dyDescent="0.2">
      <c r="A1581" s="8">
        <v>41669</v>
      </c>
      <c r="B1581">
        <v>290.85500000000002</v>
      </c>
      <c r="C1581">
        <v>63</v>
      </c>
      <c r="D1581">
        <v>152</v>
      </c>
      <c r="E1581">
        <v>229.5</v>
      </c>
      <c r="F1581">
        <v>264.95</v>
      </c>
      <c r="I1581" s="8">
        <v>41669</v>
      </c>
      <c r="J1581">
        <v>303.25</v>
      </c>
      <c r="K1581">
        <v>70.055000000000007</v>
      </c>
      <c r="L1581">
        <v>149.10499999999999</v>
      </c>
      <c r="M1581" s="5">
        <v>231</v>
      </c>
      <c r="N1581">
        <v>272.7</v>
      </c>
    </row>
    <row r="1582" spans="1:14" x14ac:dyDescent="0.2">
      <c r="A1582" s="8">
        <v>41670</v>
      </c>
      <c r="B1582">
        <v>311.94499999999999</v>
      </c>
      <c r="C1582">
        <v>64.284999999999997</v>
      </c>
      <c r="D1582">
        <v>155.155</v>
      </c>
      <c r="E1582">
        <v>234.75</v>
      </c>
      <c r="F1582">
        <v>284.79000000000002</v>
      </c>
      <c r="I1582" s="8">
        <v>41670</v>
      </c>
      <c r="J1582">
        <v>290.85500000000002</v>
      </c>
      <c r="K1582">
        <v>63</v>
      </c>
      <c r="L1582">
        <v>152</v>
      </c>
      <c r="M1582" s="5">
        <v>229.5</v>
      </c>
      <c r="N1582">
        <v>264.95</v>
      </c>
    </row>
    <row r="1583" spans="1:14" x14ac:dyDescent="0.2">
      <c r="A1583" s="8">
        <v>41673</v>
      </c>
      <c r="B1583">
        <v>318.08999999999997</v>
      </c>
      <c r="C1583">
        <v>65.715000000000003</v>
      </c>
      <c r="D1583">
        <v>158.79</v>
      </c>
      <c r="E1583">
        <v>240.18</v>
      </c>
      <c r="F1583">
        <v>290.935</v>
      </c>
      <c r="I1583" s="8">
        <v>41673</v>
      </c>
      <c r="J1583">
        <v>311.94499999999999</v>
      </c>
      <c r="K1583">
        <v>64.284999999999997</v>
      </c>
      <c r="L1583">
        <v>155.155</v>
      </c>
      <c r="M1583" s="5">
        <v>234.75</v>
      </c>
      <c r="N1583">
        <v>284.79000000000002</v>
      </c>
    </row>
    <row r="1584" spans="1:14" x14ac:dyDescent="0.2">
      <c r="A1584" s="8">
        <v>41674</v>
      </c>
      <c r="B1584">
        <v>308.41500000000002</v>
      </c>
      <c r="C1584">
        <v>63.844999999999999</v>
      </c>
      <c r="D1584">
        <v>154.35</v>
      </c>
      <c r="E1584">
        <v>233.5</v>
      </c>
      <c r="F1584">
        <v>282.495</v>
      </c>
      <c r="I1584" s="8">
        <v>41674</v>
      </c>
      <c r="J1584">
        <v>318.08999999999997</v>
      </c>
      <c r="K1584">
        <v>65.715000000000003</v>
      </c>
      <c r="L1584">
        <v>158.79</v>
      </c>
      <c r="M1584" s="5">
        <v>240.18</v>
      </c>
      <c r="N1584">
        <v>290.935</v>
      </c>
    </row>
    <row r="1585" spans="1:14" x14ac:dyDescent="0.2">
      <c r="A1585" s="8">
        <v>41675</v>
      </c>
      <c r="B1585">
        <v>291.95</v>
      </c>
      <c r="C1585">
        <v>60.134999999999998</v>
      </c>
      <c r="D1585">
        <v>145.44</v>
      </c>
      <c r="E1585">
        <v>220</v>
      </c>
      <c r="F1585">
        <v>266.72000000000003</v>
      </c>
      <c r="I1585" s="8">
        <v>41675</v>
      </c>
      <c r="J1585">
        <v>308.41500000000002</v>
      </c>
      <c r="K1585">
        <v>63.844999999999999</v>
      </c>
      <c r="L1585">
        <v>154.35</v>
      </c>
      <c r="M1585" s="5">
        <v>233.5</v>
      </c>
      <c r="N1585">
        <v>282.495</v>
      </c>
    </row>
    <row r="1586" spans="1:14" x14ac:dyDescent="0.2">
      <c r="A1586" s="8">
        <v>41676</v>
      </c>
      <c r="B1586">
        <v>289.39</v>
      </c>
      <c r="C1586">
        <v>59.085000000000001</v>
      </c>
      <c r="D1586">
        <v>142.9453</v>
      </c>
      <c r="E1586">
        <v>216.17</v>
      </c>
      <c r="F1586">
        <v>263.11500000000001</v>
      </c>
      <c r="I1586" s="8">
        <v>41676</v>
      </c>
      <c r="J1586">
        <v>291.95</v>
      </c>
      <c r="K1586">
        <v>60.134999999999998</v>
      </c>
      <c r="L1586">
        <v>145.44</v>
      </c>
      <c r="M1586" s="5">
        <v>220</v>
      </c>
      <c r="N1586">
        <v>266.72000000000003</v>
      </c>
    </row>
    <row r="1587" spans="1:14" x14ac:dyDescent="0.2">
      <c r="A1587" s="8">
        <v>41677</v>
      </c>
      <c r="B1587">
        <v>289.52999999999997</v>
      </c>
      <c r="C1587">
        <v>58.97</v>
      </c>
      <c r="D1587">
        <v>142.72499999999999</v>
      </c>
      <c r="E1587">
        <v>215.79499999999999</v>
      </c>
      <c r="F1587">
        <v>262.92500000000001</v>
      </c>
      <c r="I1587" s="8">
        <v>41677</v>
      </c>
      <c r="J1587">
        <v>289.39</v>
      </c>
      <c r="K1587">
        <v>59.085000000000001</v>
      </c>
      <c r="L1587">
        <v>142.9453</v>
      </c>
      <c r="M1587" s="5">
        <v>216.17</v>
      </c>
      <c r="N1587">
        <v>263.11500000000001</v>
      </c>
    </row>
    <row r="1588" spans="1:14" x14ac:dyDescent="0.2">
      <c r="A1588" s="8">
        <v>41680</v>
      </c>
      <c r="B1588">
        <v>285.63499999999999</v>
      </c>
      <c r="C1588">
        <v>58.1</v>
      </c>
      <c r="D1588">
        <v>140.785</v>
      </c>
      <c r="E1588">
        <v>212.83</v>
      </c>
      <c r="F1588">
        <v>259.33499999999998</v>
      </c>
      <c r="I1588" s="8">
        <v>41680</v>
      </c>
      <c r="J1588">
        <v>289.52999999999997</v>
      </c>
      <c r="K1588">
        <v>58.97</v>
      </c>
      <c r="L1588">
        <v>142.72499999999999</v>
      </c>
      <c r="M1588" s="5">
        <v>215.79499999999999</v>
      </c>
      <c r="N1588">
        <v>262.92500000000001</v>
      </c>
    </row>
    <row r="1589" spans="1:14" x14ac:dyDescent="0.2">
      <c r="A1589" s="8">
        <v>41681</v>
      </c>
      <c r="B1589">
        <v>283.41500000000002</v>
      </c>
      <c r="C1589">
        <v>57.49</v>
      </c>
      <c r="D1589">
        <v>139.36500000000001</v>
      </c>
      <c r="E1589">
        <v>210.67</v>
      </c>
      <c r="F1589">
        <v>256.97500000000002</v>
      </c>
      <c r="I1589" s="8">
        <v>41681</v>
      </c>
      <c r="J1589">
        <v>285.63499999999999</v>
      </c>
      <c r="K1589">
        <v>58.1</v>
      </c>
      <c r="L1589">
        <v>140.785</v>
      </c>
      <c r="M1589" s="5">
        <v>212.83</v>
      </c>
      <c r="N1589">
        <v>259.33499999999998</v>
      </c>
    </row>
    <row r="1590" spans="1:14" x14ac:dyDescent="0.2">
      <c r="A1590" s="8">
        <v>41682</v>
      </c>
      <c r="B1590">
        <v>286.82</v>
      </c>
      <c r="C1590">
        <v>58.14</v>
      </c>
      <c r="D1590">
        <v>140.97499999999999</v>
      </c>
      <c r="E1590">
        <v>213</v>
      </c>
      <c r="F1590">
        <v>259.92500000000001</v>
      </c>
      <c r="I1590" s="8">
        <v>41682</v>
      </c>
      <c r="J1590">
        <v>283.41500000000002</v>
      </c>
      <c r="K1590">
        <v>57.49</v>
      </c>
      <c r="L1590">
        <v>139.36500000000001</v>
      </c>
      <c r="M1590" s="5">
        <v>210.67</v>
      </c>
      <c r="N1590">
        <v>256.97500000000002</v>
      </c>
    </row>
    <row r="1591" spans="1:14" x14ac:dyDescent="0.2">
      <c r="A1591" s="8">
        <v>41683</v>
      </c>
      <c r="B1591">
        <v>290.82499999999999</v>
      </c>
      <c r="C1591">
        <v>59.104999999999997</v>
      </c>
      <c r="D1591">
        <v>143.33500000000001</v>
      </c>
      <c r="E1591">
        <v>216.49</v>
      </c>
      <c r="F1591">
        <v>263.89</v>
      </c>
      <c r="I1591" s="8">
        <v>41683</v>
      </c>
      <c r="J1591">
        <v>286.82</v>
      </c>
      <c r="K1591">
        <v>58.14</v>
      </c>
      <c r="L1591">
        <v>140.97499999999999</v>
      </c>
      <c r="M1591" s="5">
        <v>213</v>
      </c>
      <c r="N1591">
        <v>259.92500000000001</v>
      </c>
    </row>
    <row r="1592" spans="1:14" x14ac:dyDescent="0.2">
      <c r="A1592" s="8">
        <v>41684</v>
      </c>
      <c r="B1592">
        <v>278.47500000000002</v>
      </c>
      <c r="C1592">
        <v>56.634999999999998</v>
      </c>
      <c r="D1592">
        <v>137.43</v>
      </c>
      <c r="E1592">
        <v>207.63</v>
      </c>
      <c r="F1592">
        <v>252.905</v>
      </c>
      <c r="I1592" s="8">
        <v>41684</v>
      </c>
      <c r="J1592">
        <v>290.82499999999999</v>
      </c>
      <c r="K1592">
        <v>59.104999999999997</v>
      </c>
      <c r="L1592">
        <v>143.33500000000001</v>
      </c>
      <c r="M1592" s="5">
        <v>216.49</v>
      </c>
      <c r="N1592">
        <v>263.89</v>
      </c>
    </row>
    <row r="1593" spans="1:14" x14ac:dyDescent="0.2">
      <c r="A1593" s="8">
        <v>41687</v>
      </c>
      <c r="B1593">
        <v>273.245</v>
      </c>
      <c r="C1593">
        <v>55.2</v>
      </c>
      <c r="D1593">
        <v>134.08000000000001</v>
      </c>
      <c r="E1593">
        <v>202.47</v>
      </c>
      <c r="F1593">
        <v>247.29</v>
      </c>
      <c r="I1593" s="8">
        <v>41687</v>
      </c>
      <c r="J1593">
        <v>278.47500000000002</v>
      </c>
      <c r="K1593">
        <v>56.634999999999998</v>
      </c>
      <c r="L1593">
        <v>137.43</v>
      </c>
      <c r="M1593" s="5">
        <v>207.63</v>
      </c>
      <c r="N1593">
        <v>252.905</v>
      </c>
    </row>
    <row r="1594" spans="1:14" x14ac:dyDescent="0.2">
      <c r="A1594" s="8">
        <v>41688</v>
      </c>
      <c r="B1594">
        <v>277.72000000000003</v>
      </c>
      <c r="C1594">
        <v>55.89</v>
      </c>
      <c r="D1594">
        <v>135.79</v>
      </c>
      <c r="E1594">
        <v>205</v>
      </c>
      <c r="F1594">
        <v>250.82499999999999</v>
      </c>
      <c r="I1594" s="8">
        <v>41688</v>
      </c>
      <c r="J1594">
        <v>273.245</v>
      </c>
      <c r="K1594">
        <v>55.2</v>
      </c>
      <c r="L1594">
        <v>134.08000000000001</v>
      </c>
      <c r="M1594" s="5">
        <v>202.47</v>
      </c>
      <c r="N1594">
        <v>247.29</v>
      </c>
    </row>
    <row r="1595" spans="1:14" x14ac:dyDescent="0.2">
      <c r="A1595" s="8">
        <v>41689</v>
      </c>
      <c r="B1595">
        <v>281.25</v>
      </c>
      <c r="C1595">
        <v>56.66</v>
      </c>
      <c r="D1595">
        <v>137.745</v>
      </c>
      <c r="E1595">
        <v>208</v>
      </c>
      <c r="F1595">
        <v>254.29499999999999</v>
      </c>
      <c r="I1595" s="8">
        <v>41689</v>
      </c>
      <c r="J1595">
        <v>277.72000000000003</v>
      </c>
      <c r="K1595">
        <v>55.89</v>
      </c>
      <c r="L1595">
        <v>135.79</v>
      </c>
      <c r="M1595" s="5">
        <v>205</v>
      </c>
      <c r="N1595">
        <v>250.82499999999999</v>
      </c>
    </row>
    <row r="1596" spans="1:14" x14ac:dyDescent="0.2">
      <c r="A1596" s="8">
        <v>41690</v>
      </c>
      <c r="B1596">
        <v>280.60500000000002</v>
      </c>
      <c r="C1596">
        <v>56.67</v>
      </c>
      <c r="D1596">
        <v>137.80000000000001</v>
      </c>
      <c r="E1596">
        <v>208</v>
      </c>
      <c r="F1596">
        <v>254</v>
      </c>
      <c r="I1596" s="8">
        <v>41690</v>
      </c>
      <c r="J1596">
        <v>281.25</v>
      </c>
      <c r="K1596">
        <v>56.66</v>
      </c>
      <c r="L1596">
        <v>137.745</v>
      </c>
      <c r="M1596" s="5">
        <v>208</v>
      </c>
      <c r="N1596">
        <v>254.29499999999999</v>
      </c>
    </row>
    <row r="1597" spans="1:14" x14ac:dyDescent="0.2">
      <c r="A1597" s="8">
        <v>41691</v>
      </c>
      <c r="B1597">
        <v>277.77499999999998</v>
      </c>
      <c r="C1597">
        <v>56.115000000000002</v>
      </c>
      <c r="D1597">
        <v>136.49</v>
      </c>
      <c r="E1597">
        <v>206</v>
      </c>
      <c r="F1597">
        <v>251.505</v>
      </c>
      <c r="I1597" s="8">
        <v>41691</v>
      </c>
      <c r="J1597">
        <v>280.60500000000002</v>
      </c>
      <c r="K1597">
        <v>56.67</v>
      </c>
      <c r="L1597">
        <v>137.80000000000001</v>
      </c>
      <c r="M1597" s="5">
        <v>208</v>
      </c>
      <c r="N1597">
        <v>254</v>
      </c>
    </row>
    <row r="1598" spans="1:14" x14ac:dyDescent="0.2">
      <c r="A1598" s="8">
        <v>41694</v>
      </c>
      <c r="B1598">
        <v>277.505</v>
      </c>
      <c r="C1598">
        <v>55.935000000000002</v>
      </c>
      <c r="D1598">
        <v>136.19999999999999</v>
      </c>
      <c r="E1598">
        <v>205.49</v>
      </c>
      <c r="F1598">
        <v>251.04</v>
      </c>
      <c r="I1598" s="8">
        <v>41694</v>
      </c>
      <c r="J1598">
        <v>277.77499999999998</v>
      </c>
      <c r="K1598">
        <v>56.115000000000002</v>
      </c>
      <c r="L1598">
        <v>136.49</v>
      </c>
      <c r="M1598" s="5">
        <v>206</v>
      </c>
      <c r="N1598">
        <v>251.505</v>
      </c>
    </row>
    <row r="1599" spans="1:14" x14ac:dyDescent="0.2">
      <c r="A1599" s="8">
        <v>41695</v>
      </c>
      <c r="B1599">
        <v>266.29000000000002</v>
      </c>
      <c r="C1599">
        <v>53.61</v>
      </c>
      <c r="D1599">
        <v>130.59</v>
      </c>
      <c r="E1599">
        <v>197</v>
      </c>
      <c r="F1599">
        <v>240.75</v>
      </c>
      <c r="I1599" s="8">
        <v>41695</v>
      </c>
      <c r="J1599">
        <v>277.505</v>
      </c>
      <c r="K1599">
        <v>55.935000000000002</v>
      </c>
      <c r="L1599">
        <v>136.19999999999999</v>
      </c>
      <c r="M1599" s="5">
        <v>205.49</v>
      </c>
      <c r="N1599">
        <v>251.04</v>
      </c>
    </row>
    <row r="1600" spans="1:14" x14ac:dyDescent="0.2">
      <c r="A1600" s="8">
        <v>41696</v>
      </c>
      <c r="B1600">
        <v>264.52999999999997</v>
      </c>
      <c r="C1600">
        <v>52.895000000000003</v>
      </c>
      <c r="D1600">
        <v>128.89500000000001</v>
      </c>
      <c r="E1600">
        <v>194.45500000000001</v>
      </c>
      <c r="F1600">
        <v>238.345</v>
      </c>
      <c r="I1600" s="8">
        <v>41696</v>
      </c>
      <c r="J1600">
        <v>266.29000000000002</v>
      </c>
      <c r="K1600">
        <v>53.61</v>
      </c>
      <c r="L1600">
        <v>130.59</v>
      </c>
      <c r="M1600" s="5">
        <v>197</v>
      </c>
      <c r="N1600">
        <v>240.75</v>
      </c>
    </row>
    <row r="1601" spans="1:14" x14ac:dyDescent="0.2">
      <c r="A1601" s="8">
        <v>41697</v>
      </c>
      <c r="B1601">
        <v>263.21499999999997</v>
      </c>
      <c r="C1601">
        <v>52.484999999999999</v>
      </c>
      <c r="D1601">
        <v>127.94499999999999</v>
      </c>
      <c r="E1601">
        <v>193</v>
      </c>
      <c r="F1601">
        <v>236.82499999999999</v>
      </c>
      <c r="I1601" s="8">
        <v>41697</v>
      </c>
      <c r="J1601">
        <v>264.52999999999997</v>
      </c>
      <c r="K1601">
        <v>52.895000000000003</v>
      </c>
      <c r="L1601">
        <v>128.89500000000001</v>
      </c>
      <c r="M1601" s="5">
        <v>194.45500000000001</v>
      </c>
      <c r="N1601">
        <v>238.345</v>
      </c>
    </row>
    <row r="1602" spans="1:14" x14ac:dyDescent="0.2">
      <c r="A1602" s="8">
        <v>41698</v>
      </c>
      <c r="B1602">
        <v>258.32499999999999</v>
      </c>
      <c r="C1602">
        <v>40.299999999999997</v>
      </c>
      <c r="D1602">
        <v>114.755</v>
      </c>
      <c r="E1602">
        <v>184.67</v>
      </c>
      <c r="F1602">
        <v>230.845</v>
      </c>
      <c r="I1602" s="8">
        <v>41698</v>
      </c>
      <c r="J1602">
        <v>263.21499999999997</v>
      </c>
      <c r="K1602">
        <v>52.484999999999999</v>
      </c>
      <c r="L1602">
        <v>127.94499999999999</v>
      </c>
      <c r="M1602" s="5">
        <v>193</v>
      </c>
      <c r="N1602">
        <v>236.82499999999999</v>
      </c>
    </row>
    <row r="1603" spans="1:14" x14ac:dyDescent="0.2">
      <c r="A1603" s="8">
        <v>41701</v>
      </c>
      <c r="B1603">
        <v>271.48</v>
      </c>
      <c r="C1603">
        <v>42.104999999999997</v>
      </c>
      <c r="D1603">
        <v>120.02</v>
      </c>
      <c r="E1603">
        <v>193</v>
      </c>
      <c r="F1603">
        <v>241.88</v>
      </c>
      <c r="I1603" s="8">
        <v>41701</v>
      </c>
      <c r="J1603">
        <v>258.32499999999999</v>
      </c>
      <c r="K1603">
        <v>40.299999999999997</v>
      </c>
      <c r="L1603">
        <v>114.755</v>
      </c>
      <c r="M1603" s="5">
        <v>184.67</v>
      </c>
      <c r="N1603">
        <v>230.845</v>
      </c>
    </row>
    <row r="1604" spans="1:14" x14ac:dyDescent="0.2">
      <c r="A1604" s="8">
        <v>41702</v>
      </c>
      <c r="B1604">
        <v>258.87</v>
      </c>
      <c r="C1604">
        <v>39.895000000000003</v>
      </c>
      <c r="D1604">
        <v>113.77500000000001</v>
      </c>
      <c r="E1604">
        <v>183</v>
      </c>
      <c r="F1604">
        <v>228.70500000000001</v>
      </c>
      <c r="I1604" s="8">
        <v>41702</v>
      </c>
      <c r="J1604">
        <v>271.48</v>
      </c>
      <c r="K1604">
        <v>42.104999999999997</v>
      </c>
      <c r="L1604">
        <v>120.02</v>
      </c>
      <c r="M1604" s="5">
        <v>193</v>
      </c>
      <c r="N1604">
        <v>241.88</v>
      </c>
    </row>
    <row r="1605" spans="1:14" x14ac:dyDescent="0.2">
      <c r="A1605" s="8">
        <v>41703</v>
      </c>
      <c r="B1605">
        <v>252.375</v>
      </c>
      <c r="C1605">
        <v>31.05</v>
      </c>
      <c r="D1605">
        <v>106.21</v>
      </c>
      <c r="E1605">
        <v>177</v>
      </c>
      <c r="F1605">
        <v>223.95500000000001</v>
      </c>
      <c r="I1605" s="8">
        <v>41703</v>
      </c>
      <c r="J1605">
        <v>258.87</v>
      </c>
      <c r="K1605">
        <v>39.895000000000003</v>
      </c>
      <c r="L1605">
        <v>113.77500000000001</v>
      </c>
      <c r="M1605" s="5">
        <v>183</v>
      </c>
      <c r="N1605">
        <v>228.70500000000001</v>
      </c>
    </row>
    <row r="1606" spans="1:14" x14ac:dyDescent="0.2">
      <c r="A1606" s="8">
        <v>41704</v>
      </c>
      <c r="B1606">
        <v>242.465</v>
      </c>
      <c r="C1606">
        <v>29.645</v>
      </c>
      <c r="D1606">
        <v>101.46</v>
      </c>
      <c r="E1606">
        <v>169.06</v>
      </c>
      <c r="F1606">
        <v>214.48500000000001</v>
      </c>
      <c r="I1606" s="8">
        <v>41704</v>
      </c>
      <c r="J1606">
        <v>252.375</v>
      </c>
      <c r="K1606">
        <v>31.05</v>
      </c>
      <c r="L1606">
        <v>106.21</v>
      </c>
      <c r="M1606" s="5">
        <v>177</v>
      </c>
      <c r="N1606">
        <v>223.95500000000001</v>
      </c>
    </row>
    <row r="1607" spans="1:14" x14ac:dyDescent="0.2">
      <c r="A1607" s="8">
        <v>41705</v>
      </c>
      <c r="B1607">
        <v>255.60499999999999</v>
      </c>
      <c r="C1607">
        <v>31.04</v>
      </c>
      <c r="D1607">
        <v>106.27</v>
      </c>
      <c r="E1607">
        <v>177</v>
      </c>
      <c r="F1607">
        <v>225.27</v>
      </c>
      <c r="I1607" s="8">
        <v>41705</v>
      </c>
      <c r="J1607">
        <v>242.465</v>
      </c>
      <c r="K1607">
        <v>29.645</v>
      </c>
      <c r="L1607">
        <v>101.46</v>
      </c>
      <c r="M1607" s="5">
        <v>169.06</v>
      </c>
      <c r="N1607">
        <v>214.48500000000001</v>
      </c>
    </row>
    <row r="1608" spans="1:14" x14ac:dyDescent="0.2">
      <c r="A1608" s="8">
        <v>41708</v>
      </c>
      <c r="B1608">
        <v>260.56</v>
      </c>
      <c r="C1608">
        <v>31.914999999999999</v>
      </c>
      <c r="D1608">
        <v>109.38</v>
      </c>
      <c r="E1608">
        <v>182</v>
      </c>
      <c r="F1608">
        <v>230.685</v>
      </c>
      <c r="I1608" s="8">
        <v>41708</v>
      </c>
      <c r="J1608">
        <v>255.60499999999999</v>
      </c>
      <c r="K1608">
        <v>31.04</v>
      </c>
      <c r="L1608">
        <v>106.27</v>
      </c>
      <c r="M1608" s="5">
        <v>177</v>
      </c>
      <c r="N1608">
        <v>225.27</v>
      </c>
    </row>
    <row r="1609" spans="1:14" x14ac:dyDescent="0.2">
      <c r="A1609" s="8">
        <v>41709</v>
      </c>
      <c r="B1609">
        <v>257.375</v>
      </c>
      <c r="C1609">
        <v>30.895</v>
      </c>
      <c r="D1609">
        <v>105.64</v>
      </c>
      <c r="E1609">
        <v>183</v>
      </c>
      <c r="F1609">
        <v>226.61</v>
      </c>
      <c r="I1609" s="8">
        <v>41709</v>
      </c>
      <c r="J1609">
        <v>260.56</v>
      </c>
      <c r="K1609">
        <v>31.914999999999999</v>
      </c>
      <c r="L1609">
        <v>109.38</v>
      </c>
      <c r="M1609" s="5">
        <v>182</v>
      </c>
      <c r="N1609">
        <v>230.685</v>
      </c>
    </row>
    <row r="1610" spans="1:14" x14ac:dyDescent="0.2">
      <c r="A1610" s="8">
        <v>41710</v>
      </c>
      <c r="B1610">
        <v>259.80500000000001</v>
      </c>
      <c r="C1610">
        <v>31.234999999999999</v>
      </c>
      <c r="D1610">
        <v>106.83499999999999</v>
      </c>
      <c r="E1610">
        <v>185</v>
      </c>
      <c r="F1610">
        <v>228.95</v>
      </c>
      <c r="I1610" s="8">
        <v>41710</v>
      </c>
      <c r="J1610">
        <v>257.375</v>
      </c>
      <c r="K1610">
        <v>30.895</v>
      </c>
      <c r="L1610">
        <v>105.64</v>
      </c>
      <c r="M1610" s="5">
        <v>183</v>
      </c>
      <c r="N1610">
        <v>226.61</v>
      </c>
    </row>
    <row r="1611" spans="1:14" x14ac:dyDescent="0.2">
      <c r="A1611" s="8">
        <v>41711</v>
      </c>
      <c r="B1611">
        <v>266.17</v>
      </c>
      <c r="C1611">
        <v>32.055</v>
      </c>
      <c r="D1611">
        <v>109.715</v>
      </c>
      <c r="E1611">
        <v>190</v>
      </c>
      <c r="F1611">
        <v>234.89</v>
      </c>
      <c r="I1611" s="8">
        <v>41711</v>
      </c>
      <c r="J1611">
        <v>259.80500000000001</v>
      </c>
      <c r="K1611">
        <v>31.234999999999999</v>
      </c>
      <c r="L1611">
        <v>106.83499999999999</v>
      </c>
      <c r="M1611" s="5">
        <v>185</v>
      </c>
      <c r="N1611">
        <v>228.95</v>
      </c>
    </row>
    <row r="1612" spans="1:14" x14ac:dyDescent="0.2">
      <c r="A1612" s="8">
        <v>41712</v>
      </c>
      <c r="B1612">
        <v>261.08</v>
      </c>
      <c r="C1612">
        <v>31.515000000000001</v>
      </c>
      <c r="D1612">
        <v>107.94</v>
      </c>
      <c r="E1612">
        <v>187</v>
      </c>
      <c r="F1612">
        <v>230.815</v>
      </c>
      <c r="I1612" s="8">
        <v>41712</v>
      </c>
      <c r="J1612">
        <v>266.17</v>
      </c>
      <c r="K1612">
        <v>32.055</v>
      </c>
      <c r="L1612">
        <v>109.715</v>
      </c>
      <c r="M1612" s="5">
        <v>190</v>
      </c>
      <c r="N1612">
        <v>234.89</v>
      </c>
    </row>
    <row r="1613" spans="1:14" x14ac:dyDescent="0.2">
      <c r="A1613" s="8">
        <v>41715</v>
      </c>
      <c r="B1613">
        <v>254.59</v>
      </c>
      <c r="C1613">
        <v>30.655000000000001</v>
      </c>
      <c r="D1613">
        <v>105.13500000000001</v>
      </c>
      <c r="E1613">
        <v>182</v>
      </c>
      <c r="F1613">
        <v>224.815</v>
      </c>
      <c r="I1613" s="8">
        <v>41715</v>
      </c>
      <c r="J1613">
        <v>261.08</v>
      </c>
      <c r="K1613">
        <v>31.515000000000001</v>
      </c>
      <c r="L1613">
        <v>107.94</v>
      </c>
      <c r="M1613" s="5">
        <v>187</v>
      </c>
      <c r="N1613">
        <v>230.815</v>
      </c>
    </row>
    <row r="1614" spans="1:14" x14ac:dyDescent="0.2">
      <c r="A1614" s="8">
        <v>41716</v>
      </c>
      <c r="B1614">
        <v>250.255</v>
      </c>
      <c r="C1614">
        <v>29.98</v>
      </c>
      <c r="D1614">
        <v>102.845</v>
      </c>
      <c r="E1614">
        <v>178</v>
      </c>
      <c r="F1614">
        <v>220.35</v>
      </c>
      <c r="I1614" s="8">
        <v>41716</v>
      </c>
      <c r="J1614">
        <v>254.59</v>
      </c>
      <c r="K1614">
        <v>30.655000000000001</v>
      </c>
      <c r="L1614">
        <v>105.13500000000001</v>
      </c>
      <c r="M1614" s="5">
        <v>182</v>
      </c>
      <c r="N1614">
        <v>224.815</v>
      </c>
    </row>
    <row r="1615" spans="1:14" x14ac:dyDescent="0.2">
      <c r="A1615" s="8">
        <v>41717</v>
      </c>
      <c r="B1615">
        <v>253.92500000000001</v>
      </c>
      <c r="C1615">
        <v>30.3</v>
      </c>
      <c r="D1615">
        <v>104.015</v>
      </c>
      <c r="E1615">
        <v>180</v>
      </c>
      <c r="F1615">
        <v>223.16</v>
      </c>
      <c r="I1615" s="8">
        <v>41717</v>
      </c>
      <c r="J1615">
        <v>250.255</v>
      </c>
      <c r="K1615">
        <v>29.98</v>
      </c>
      <c r="L1615">
        <v>102.845</v>
      </c>
      <c r="M1615" s="5">
        <v>178</v>
      </c>
      <c r="N1615">
        <v>220.35</v>
      </c>
    </row>
    <row r="1616" spans="1:14" x14ac:dyDescent="0.2">
      <c r="A1616" s="8">
        <v>41718</v>
      </c>
      <c r="B1616">
        <v>271.7</v>
      </c>
      <c r="C1616">
        <v>32.975000000000001</v>
      </c>
      <c r="D1616">
        <v>108.28</v>
      </c>
      <c r="E1616">
        <v>190</v>
      </c>
      <c r="F1616">
        <v>237.39500000000001</v>
      </c>
      <c r="I1616" s="8">
        <v>41718</v>
      </c>
      <c r="J1616">
        <v>253.92500000000001</v>
      </c>
      <c r="K1616">
        <v>30.3</v>
      </c>
      <c r="L1616">
        <v>104.015</v>
      </c>
      <c r="M1616" s="5">
        <v>180</v>
      </c>
      <c r="N1616">
        <v>223.16</v>
      </c>
    </row>
    <row r="1617" spans="1:14" x14ac:dyDescent="0.2">
      <c r="A1617" s="8">
        <v>41719</v>
      </c>
      <c r="B1617">
        <v>263.20499999999998</v>
      </c>
      <c r="C1617">
        <v>32.435000000000002</v>
      </c>
      <c r="D1617">
        <v>106.55500000000001</v>
      </c>
      <c r="E1617">
        <v>187</v>
      </c>
      <c r="F1617">
        <v>231.99</v>
      </c>
      <c r="I1617" s="8">
        <v>41719</v>
      </c>
      <c r="J1617">
        <v>271.7</v>
      </c>
      <c r="K1617">
        <v>32.975000000000001</v>
      </c>
      <c r="L1617">
        <v>108.28</v>
      </c>
      <c r="M1617" s="5">
        <v>190</v>
      </c>
      <c r="N1617">
        <v>237.39500000000001</v>
      </c>
    </row>
    <row r="1618" spans="1:14" x14ac:dyDescent="0.2">
      <c r="A1618" s="8">
        <v>41722</v>
      </c>
      <c r="B1618">
        <v>260.995</v>
      </c>
      <c r="C1618">
        <v>32.064999999999998</v>
      </c>
      <c r="D1618">
        <v>105.48</v>
      </c>
      <c r="E1618">
        <v>185</v>
      </c>
      <c r="F1618">
        <v>229.715</v>
      </c>
      <c r="I1618" s="8">
        <v>41722</v>
      </c>
      <c r="J1618">
        <v>263.20499999999998</v>
      </c>
      <c r="K1618">
        <v>32.435000000000002</v>
      </c>
      <c r="L1618">
        <v>106.55500000000001</v>
      </c>
      <c r="M1618" s="5">
        <v>187</v>
      </c>
      <c r="N1618">
        <v>231.99</v>
      </c>
    </row>
    <row r="1619" spans="1:14" x14ac:dyDescent="0.2">
      <c r="A1619" s="8">
        <v>41723</v>
      </c>
      <c r="B1619">
        <v>259.39999999999998</v>
      </c>
      <c r="C1619">
        <v>31.8</v>
      </c>
      <c r="D1619">
        <v>104.64</v>
      </c>
      <c r="E1619">
        <v>183.5</v>
      </c>
      <c r="F1619">
        <v>228.04499999999999</v>
      </c>
      <c r="I1619" s="8">
        <v>41723</v>
      </c>
      <c r="J1619">
        <v>260.995</v>
      </c>
      <c r="K1619">
        <v>32.064999999999998</v>
      </c>
      <c r="L1619">
        <v>105.48</v>
      </c>
      <c r="M1619" s="5">
        <v>185</v>
      </c>
      <c r="N1619">
        <v>229.715</v>
      </c>
    </row>
    <row r="1620" spans="1:14" x14ac:dyDescent="0.2">
      <c r="A1620" s="8">
        <v>41724</v>
      </c>
      <c r="B1620">
        <v>257.57</v>
      </c>
      <c r="C1620">
        <v>31.53</v>
      </c>
      <c r="D1620">
        <v>103.8</v>
      </c>
      <c r="E1620">
        <v>182</v>
      </c>
      <c r="F1620">
        <v>226.29499999999999</v>
      </c>
      <c r="I1620" s="8">
        <v>41724</v>
      </c>
      <c r="J1620">
        <v>259.39999999999998</v>
      </c>
      <c r="K1620">
        <v>31.8</v>
      </c>
      <c r="L1620">
        <v>104.64</v>
      </c>
      <c r="M1620" s="5">
        <v>183.5</v>
      </c>
      <c r="N1620">
        <v>228.04499999999999</v>
      </c>
    </row>
    <row r="1621" spans="1:14" x14ac:dyDescent="0.2">
      <c r="A1621" s="8">
        <v>41725</v>
      </c>
      <c r="B1621">
        <v>257.95</v>
      </c>
      <c r="C1621">
        <v>31.504999999999999</v>
      </c>
      <c r="D1621">
        <v>103.79</v>
      </c>
      <c r="E1621">
        <v>182</v>
      </c>
      <c r="F1621">
        <v>226.45</v>
      </c>
      <c r="I1621" s="8">
        <v>41725</v>
      </c>
      <c r="J1621">
        <v>257.57</v>
      </c>
      <c r="K1621">
        <v>31.53</v>
      </c>
      <c r="L1621">
        <v>103.8</v>
      </c>
      <c r="M1621" s="5">
        <v>182</v>
      </c>
      <c r="N1621">
        <v>226.29499999999999</v>
      </c>
    </row>
    <row r="1622" spans="1:14" x14ac:dyDescent="0.2">
      <c r="A1622" s="8">
        <v>41726</v>
      </c>
      <c r="B1622">
        <v>249.965</v>
      </c>
      <c r="C1622">
        <v>30.515000000000001</v>
      </c>
      <c r="D1622">
        <v>100.58</v>
      </c>
      <c r="E1622">
        <v>176.35</v>
      </c>
      <c r="F1622">
        <v>219.4</v>
      </c>
      <c r="I1622" s="8">
        <v>41726</v>
      </c>
      <c r="J1622">
        <v>257.95</v>
      </c>
      <c r="K1622">
        <v>31.504999999999999</v>
      </c>
      <c r="L1622">
        <v>103.79</v>
      </c>
      <c r="M1622" s="5">
        <v>182</v>
      </c>
      <c r="N1622">
        <v>226.45</v>
      </c>
    </row>
    <row r="1623" spans="1:14" x14ac:dyDescent="0.2">
      <c r="A1623" s="8">
        <v>41729</v>
      </c>
      <c r="B1623">
        <v>257.85000000000002</v>
      </c>
      <c r="C1623">
        <v>32</v>
      </c>
      <c r="D1623">
        <v>98.745000000000005</v>
      </c>
      <c r="E1623">
        <v>175</v>
      </c>
      <c r="F1623">
        <v>223.21</v>
      </c>
      <c r="I1623" s="8">
        <v>41729</v>
      </c>
      <c r="J1623">
        <v>249.965</v>
      </c>
      <c r="K1623">
        <v>30.515000000000001</v>
      </c>
      <c r="L1623">
        <v>100.58</v>
      </c>
      <c r="M1623" s="5">
        <v>176.35</v>
      </c>
      <c r="N1623">
        <v>219.4</v>
      </c>
    </row>
    <row r="1624" spans="1:14" x14ac:dyDescent="0.2">
      <c r="A1624" s="8">
        <v>41730</v>
      </c>
      <c r="B1624">
        <v>238.86</v>
      </c>
      <c r="C1624">
        <v>30.09</v>
      </c>
      <c r="D1624">
        <v>96.394999999999996</v>
      </c>
      <c r="E1624">
        <v>169.5</v>
      </c>
      <c r="F1624">
        <v>210.16499999999999</v>
      </c>
      <c r="I1624" s="8">
        <v>41730</v>
      </c>
      <c r="J1624">
        <v>257.85000000000002</v>
      </c>
      <c r="K1624">
        <v>32</v>
      </c>
      <c r="L1624">
        <v>98.745000000000005</v>
      </c>
      <c r="M1624" s="5">
        <v>175</v>
      </c>
      <c r="N1624">
        <v>223.21</v>
      </c>
    </row>
    <row r="1625" spans="1:14" x14ac:dyDescent="0.2">
      <c r="A1625" s="8">
        <v>41731</v>
      </c>
      <c r="B1625">
        <v>260.63499999999999</v>
      </c>
      <c r="C1625">
        <v>27.5</v>
      </c>
      <c r="D1625">
        <v>97.5</v>
      </c>
      <c r="E1625">
        <v>171.5</v>
      </c>
      <c r="F1625">
        <v>223.02500000000001</v>
      </c>
      <c r="I1625" s="8">
        <v>41731</v>
      </c>
      <c r="J1625">
        <v>238.86</v>
      </c>
      <c r="K1625">
        <v>30.09</v>
      </c>
      <c r="L1625">
        <v>96.394999999999996</v>
      </c>
      <c r="M1625" s="5">
        <v>169.5</v>
      </c>
      <c r="N1625">
        <v>210.16499999999999</v>
      </c>
    </row>
    <row r="1626" spans="1:14" x14ac:dyDescent="0.2">
      <c r="A1626" s="8">
        <v>41732</v>
      </c>
      <c r="B1626">
        <v>261.80500000000001</v>
      </c>
      <c r="C1626">
        <v>28.15</v>
      </c>
      <c r="D1626">
        <v>99.834999999999994</v>
      </c>
      <c r="E1626">
        <v>175.5</v>
      </c>
      <c r="F1626">
        <v>226.32</v>
      </c>
      <c r="I1626" s="8">
        <v>41732</v>
      </c>
      <c r="J1626">
        <v>260.63499999999999</v>
      </c>
      <c r="K1626">
        <v>27.5</v>
      </c>
      <c r="L1626">
        <v>97.5</v>
      </c>
      <c r="M1626" s="5">
        <v>171.5</v>
      </c>
      <c r="N1626">
        <v>223.02500000000001</v>
      </c>
    </row>
    <row r="1627" spans="1:14" x14ac:dyDescent="0.2">
      <c r="A1627" s="8">
        <v>41733</v>
      </c>
      <c r="B1627">
        <v>255.67</v>
      </c>
      <c r="C1627">
        <v>27.58</v>
      </c>
      <c r="D1627">
        <v>97.855000000000004</v>
      </c>
      <c r="E1627">
        <v>172</v>
      </c>
      <c r="F1627">
        <v>221.42</v>
      </c>
      <c r="I1627" s="8">
        <v>41733</v>
      </c>
      <c r="J1627">
        <v>261.80500000000001</v>
      </c>
      <c r="K1627">
        <v>28.15</v>
      </c>
      <c r="L1627">
        <v>99.834999999999994</v>
      </c>
      <c r="M1627" s="5">
        <v>175.5</v>
      </c>
      <c r="N1627">
        <v>226.32</v>
      </c>
    </row>
    <row r="1628" spans="1:14" x14ac:dyDescent="0.2">
      <c r="A1628" s="8">
        <v>41736</v>
      </c>
      <c r="B1628">
        <v>256.62</v>
      </c>
      <c r="C1628">
        <v>27.515000000000001</v>
      </c>
      <c r="D1628">
        <v>97.82</v>
      </c>
      <c r="E1628">
        <v>172</v>
      </c>
      <c r="F1628">
        <v>221.815</v>
      </c>
      <c r="I1628" s="8">
        <v>41736</v>
      </c>
      <c r="J1628">
        <v>255.67</v>
      </c>
      <c r="K1628">
        <v>27.58</v>
      </c>
      <c r="L1628">
        <v>97.855000000000004</v>
      </c>
      <c r="M1628" s="5">
        <v>172</v>
      </c>
      <c r="N1628">
        <v>221.42</v>
      </c>
    </row>
    <row r="1629" spans="1:14" x14ac:dyDescent="0.2">
      <c r="A1629" s="8">
        <v>41737</v>
      </c>
      <c r="B1629">
        <v>252.20500000000001</v>
      </c>
      <c r="C1629">
        <v>27.024999999999999</v>
      </c>
      <c r="D1629">
        <v>96.135000000000005</v>
      </c>
      <c r="E1629">
        <v>169</v>
      </c>
      <c r="F1629">
        <v>217.96</v>
      </c>
      <c r="I1629" s="8">
        <v>41737</v>
      </c>
      <c r="J1629">
        <v>256.62</v>
      </c>
      <c r="K1629">
        <v>27.515000000000001</v>
      </c>
      <c r="L1629">
        <v>97.82</v>
      </c>
      <c r="M1629" s="5">
        <v>172</v>
      </c>
      <c r="N1629">
        <v>221.815</v>
      </c>
    </row>
    <row r="1630" spans="1:14" x14ac:dyDescent="0.2">
      <c r="A1630" s="8">
        <v>41739</v>
      </c>
      <c r="B1630">
        <v>251.67</v>
      </c>
      <c r="C1630">
        <v>26.835000000000001</v>
      </c>
      <c r="D1630">
        <v>95.59</v>
      </c>
      <c r="E1630">
        <v>168</v>
      </c>
      <c r="F1630">
        <v>217.035</v>
      </c>
      <c r="I1630" s="8">
        <v>41739</v>
      </c>
      <c r="J1630">
        <v>252.20500000000001</v>
      </c>
      <c r="K1630">
        <v>27.024999999999999</v>
      </c>
      <c r="L1630">
        <v>96.135000000000005</v>
      </c>
      <c r="M1630" s="5">
        <v>169</v>
      </c>
      <c r="N1630">
        <v>217.96</v>
      </c>
    </row>
    <row r="1631" spans="1:14" x14ac:dyDescent="0.2">
      <c r="A1631" s="8">
        <v>41740</v>
      </c>
      <c r="B1631">
        <v>244.10499999999999</v>
      </c>
      <c r="C1631">
        <v>27.43</v>
      </c>
      <c r="D1631">
        <v>97.765000000000001</v>
      </c>
      <c r="E1631">
        <v>171.87</v>
      </c>
      <c r="F1631">
        <v>217.86</v>
      </c>
      <c r="I1631" s="8">
        <v>41740</v>
      </c>
      <c r="J1631">
        <v>251.67</v>
      </c>
      <c r="K1631">
        <v>26.835000000000001</v>
      </c>
      <c r="L1631">
        <v>95.59</v>
      </c>
      <c r="M1631" s="5">
        <v>168</v>
      </c>
      <c r="N1631">
        <v>217.035</v>
      </c>
    </row>
    <row r="1632" spans="1:14" x14ac:dyDescent="0.2">
      <c r="A1632" s="8">
        <v>41743</v>
      </c>
      <c r="B1632">
        <v>242.08</v>
      </c>
      <c r="C1632">
        <v>27.29</v>
      </c>
      <c r="D1632">
        <v>97.4</v>
      </c>
      <c r="E1632">
        <v>171.19499999999999</v>
      </c>
      <c r="F1632">
        <v>216.57499999999999</v>
      </c>
      <c r="I1632" s="8">
        <v>41743</v>
      </c>
      <c r="J1632">
        <v>244.10499999999999</v>
      </c>
      <c r="K1632">
        <v>27.43</v>
      </c>
      <c r="L1632">
        <v>97.765000000000001</v>
      </c>
      <c r="M1632" s="5">
        <v>171.87</v>
      </c>
      <c r="N1632">
        <v>217.86</v>
      </c>
    </row>
    <row r="1633" spans="1:14" x14ac:dyDescent="0.2">
      <c r="A1633" s="8">
        <v>41744</v>
      </c>
      <c r="B1633">
        <v>242.67500000000001</v>
      </c>
      <c r="C1633">
        <v>27.344999999999999</v>
      </c>
      <c r="D1633">
        <v>97.625</v>
      </c>
      <c r="E1633">
        <v>171.5</v>
      </c>
      <c r="F1633">
        <v>217</v>
      </c>
      <c r="I1633" s="8">
        <v>41744</v>
      </c>
      <c r="J1633">
        <v>242.08</v>
      </c>
      <c r="K1633">
        <v>27.29</v>
      </c>
      <c r="L1633">
        <v>97.4</v>
      </c>
      <c r="M1633" s="5">
        <v>171.19499999999999</v>
      </c>
      <c r="N1633">
        <v>216.57499999999999</v>
      </c>
    </row>
    <row r="1634" spans="1:14" x14ac:dyDescent="0.2">
      <c r="A1634" s="8">
        <v>41745</v>
      </c>
      <c r="B1634">
        <v>227.51</v>
      </c>
      <c r="C1634">
        <v>29.5</v>
      </c>
      <c r="D1634">
        <v>95</v>
      </c>
      <c r="E1634">
        <v>169.095</v>
      </c>
      <c r="F1634">
        <v>206.745</v>
      </c>
      <c r="I1634" s="8">
        <v>41745</v>
      </c>
      <c r="J1634">
        <v>242.67500000000001</v>
      </c>
      <c r="K1634">
        <v>27.344999999999999</v>
      </c>
      <c r="L1634">
        <v>97.625</v>
      </c>
      <c r="M1634" s="5">
        <v>171.5</v>
      </c>
      <c r="N1634">
        <v>217</v>
      </c>
    </row>
    <row r="1635" spans="1:14" x14ac:dyDescent="0.2">
      <c r="A1635" s="8">
        <v>41746</v>
      </c>
      <c r="B1635">
        <v>241.86500000000001</v>
      </c>
      <c r="C1635">
        <v>29</v>
      </c>
      <c r="D1635">
        <v>92</v>
      </c>
      <c r="E1635">
        <v>171</v>
      </c>
      <c r="F1635">
        <v>215.495</v>
      </c>
      <c r="I1635" s="8">
        <v>41746</v>
      </c>
      <c r="J1635">
        <v>227.51</v>
      </c>
      <c r="K1635">
        <v>29.5</v>
      </c>
      <c r="L1635">
        <v>95</v>
      </c>
      <c r="M1635" s="5">
        <v>169.095</v>
      </c>
      <c r="N1635">
        <v>206.745</v>
      </c>
    </row>
    <row r="1636" spans="1:14" x14ac:dyDescent="0.2">
      <c r="A1636" s="8">
        <v>41750</v>
      </c>
      <c r="B1636">
        <v>235.25</v>
      </c>
      <c r="C1636">
        <v>28.454999999999998</v>
      </c>
      <c r="D1636">
        <v>90.495000000000005</v>
      </c>
      <c r="E1636">
        <v>168</v>
      </c>
      <c r="F1636">
        <v>210.6</v>
      </c>
      <c r="I1636" s="8">
        <v>41750</v>
      </c>
      <c r="J1636">
        <v>241.86500000000001</v>
      </c>
      <c r="K1636">
        <v>29</v>
      </c>
      <c r="L1636">
        <v>92</v>
      </c>
      <c r="M1636" s="5">
        <v>171</v>
      </c>
      <c r="N1636">
        <v>215.495</v>
      </c>
    </row>
    <row r="1637" spans="1:14" x14ac:dyDescent="0.2">
      <c r="A1637" s="8">
        <v>41751</v>
      </c>
      <c r="B1637">
        <v>236.755</v>
      </c>
      <c r="C1637">
        <v>28.574999999999999</v>
      </c>
      <c r="D1637">
        <v>90.88</v>
      </c>
      <c r="E1637">
        <v>168.68</v>
      </c>
      <c r="F1637">
        <v>211.69</v>
      </c>
      <c r="I1637" s="8">
        <v>41751</v>
      </c>
      <c r="J1637">
        <v>235.25</v>
      </c>
      <c r="K1637">
        <v>28.454999999999998</v>
      </c>
      <c r="L1637">
        <v>90.495000000000005</v>
      </c>
      <c r="M1637" s="5">
        <v>168</v>
      </c>
      <c r="N1637">
        <v>210.6</v>
      </c>
    </row>
    <row r="1638" spans="1:14" x14ac:dyDescent="0.2">
      <c r="A1638" s="8">
        <v>41752</v>
      </c>
      <c r="B1638">
        <v>242.61500000000001</v>
      </c>
      <c r="C1638">
        <v>29.3</v>
      </c>
      <c r="D1638">
        <v>93.23</v>
      </c>
      <c r="E1638">
        <v>173</v>
      </c>
      <c r="F1638">
        <v>217.02500000000001</v>
      </c>
      <c r="I1638" s="8">
        <v>41752</v>
      </c>
      <c r="J1638">
        <v>236.755</v>
      </c>
      <c r="K1638">
        <v>28.574999999999999</v>
      </c>
      <c r="L1638">
        <v>90.88</v>
      </c>
      <c r="M1638" s="5">
        <v>168.68</v>
      </c>
      <c r="N1638">
        <v>211.69</v>
      </c>
    </row>
    <row r="1639" spans="1:14" x14ac:dyDescent="0.2">
      <c r="A1639" s="8">
        <v>41753</v>
      </c>
      <c r="B1639">
        <v>241.97499999999999</v>
      </c>
      <c r="C1639">
        <v>29.355</v>
      </c>
      <c r="D1639">
        <v>93.444999999999993</v>
      </c>
      <c r="E1639">
        <v>173.33</v>
      </c>
      <c r="F1639">
        <v>216.98</v>
      </c>
      <c r="I1639" s="8">
        <v>41753</v>
      </c>
      <c r="J1639">
        <v>242.61500000000001</v>
      </c>
      <c r="K1639">
        <v>29.3</v>
      </c>
      <c r="L1639">
        <v>93.23</v>
      </c>
      <c r="M1639" s="5">
        <v>173</v>
      </c>
      <c r="N1639">
        <v>217.02500000000001</v>
      </c>
    </row>
    <row r="1640" spans="1:14" x14ac:dyDescent="0.2">
      <c r="A1640" s="8">
        <v>41754</v>
      </c>
      <c r="B1640">
        <v>245.715</v>
      </c>
      <c r="C1640">
        <v>29.785</v>
      </c>
      <c r="D1640">
        <v>94.68</v>
      </c>
      <c r="E1640">
        <v>176</v>
      </c>
      <c r="F1640">
        <v>220.33</v>
      </c>
      <c r="I1640" s="8">
        <v>41754</v>
      </c>
      <c r="J1640">
        <v>241.97499999999999</v>
      </c>
      <c r="K1640">
        <v>29.355</v>
      </c>
      <c r="L1640">
        <v>93.444999999999993</v>
      </c>
      <c r="M1640" s="5">
        <v>173.33</v>
      </c>
      <c r="N1640">
        <v>216.98</v>
      </c>
    </row>
    <row r="1641" spans="1:14" x14ac:dyDescent="0.2">
      <c r="A1641" s="8">
        <v>41757</v>
      </c>
      <c r="B1641">
        <v>245.82499999999999</v>
      </c>
      <c r="C1641">
        <v>29.86</v>
      </c>
      <c r="D1641">
        <v>95.26</v>
      </c>
      <c r="E1641">
        <v>176.65</v>
      </c>
      <c r="F1641">
        <v>220.82</v>
      </c>
      <c r="I1641" s="8">
        <v>41757</v>
      </c>
      <c r="J1641">
        <v>245.715</v>
      </c>
      <c r="K1641">
        <v>29.785</v>
      </c>
      <c r="L1641">
        <v>94.68</v>
      </c>
      <c r="M1641" s="5">
        <v>176</v>
      </c>
      <c r="N1641">
        <v>220.33</v>
      </c>
    </row>
    <row r="1642" spans="1:14" x14ac:dyDescent="0.2">
      <c r="A1642" s="8">
        <v>41758</v>
      </c>
      <c r="B1642">
        <v>249.845</v>
      </c>
      <c r="C1642">
        <v>34.164999999999999</v>
      </c>
      <c r="D1642">
        <v>102.65</v>
      </c>
      <c r="E1642">
        <v>174.17500000000001</v>
      </c>
      <c r="F1642">
        <v>221.56</v>
      </c>
      <c r="I1642" s="8">
        <v>41758</v>
      </c>
      <c r="J1642">
        <v>245.82499999999999</v>
      </c>
      <c r="K1642">
        <v>29.86</v>
      </c>
      <c r="L1642">
        <v>95.26</v>
      </c>
      <c r="M1642" s="5">
        <v>176.65</v>
      </c>
      <c r="N1642">
        <v>220.82</v>
      </c>
    </row>
    <row r="1643" spans="1:14" x14ac:dyDescent="0.2">
      <c r="A1643" s="8">
        <v>41759</v>
      </c>
      <c r="B1643">
        <v>249.66499999999999</v>
      </c>
      <c r="C1643">
        <v>34.04</v>
      </c>
      <c r="D1643">
        <v>102.31</v>
      </c>
      <c r="E1643">
        <v>173.59</v>
      </c>
      <c r="F1643">
        <v>221.08500000000001</v>
      </c>
      <c r="I1643" s="8">
        <v>41759</v>
      </c>
      <c r="J1643">
        <v>249.845</v>
      </c>
      <c r="K1643">
        <v>34.164999999999999</v>
      </c>
      <c r="L1643">
        <v>102.65</v>
      </c>
      <c r="M1643" s="5">
        <v>174.17500000000001</v>
      </c>
      <c r="N1643">
        <v>221.56</v>
      </c>
    </row>
    <row r="1644" spans="1:14" x14ac:dyDescent="0.2">
      <c r="A1644" s="8">
        <v>41761</v>
      </c>
      <c r="B1644">
        <v>246.61500000000001</v>
      </c>
      <c r="C1644">
        <v>33.49</v>
      </c>
      <c r="D1644">
        <v>100.77</v>
      </c>
      <c r="E1644">
        <v>171</v>
      </c>
      <c r="F1644">
        <v>218.08</v>
      </c>
      <c r="I1644" s="8">
        <v>41761</v>
      </c>
      <c r="J1644">
        <v>249.66499999999999</v>
      </c>
      <c r="K1644">
        <v>34.04</v>
      </c>
      <c r="L1644">
        <v>102.31</v>
      </c>
      <c r="M1644" s="5">
        <v>173.59</v>
      </c>
      <c r="N1644">
        <v>221.08500000000001</v>
      </c>
    </row>
    <row r="1645" spans="1:14" x14ac:dyDescent="0.2">
      <c r="A1645" s="8">
        <v>41767</v>
      </c>
      <c r="B1645">
        <v>221.73500000000001</v>
      </c>
      <c r="C1645">
        <v>29.61</v>
      </c>
      <c r="D1645">
        <v>89.34</v>
      </c>
      <c r="E1645">
        <v>151.5</v>
      </c>
      <c r="F1645">
        <v>194.49</v>
      </c>
      <c r="I1645" s="8">
        <v>41767</v>
      </c>
      <c r="J1645">
        <v>246.61500000000001</v>
      </c>
      <c r="K1645">
        <v>33.49</v>
      </c>
      <c r="L1645">
        <v>100.77</v>
      </c>
      <c r="M1645" s="5">
        <v>171</v>
      </c>
      <c r="N1645">
        <v>218.08</v>
      </c>
    </row>
    <row r="1646" spans="1:14" x14ac:dyDescent="0.2">
      <c r="A1646" s="8">
        <v>41768</v>
      </c>
      <c r="B1646">
        <v>230.065</v>
      </c>
      <c r="C1646">
        <v>30.465</v>
      </c>
      <c r="D1646">
        <v>91.97</v>
      </c>
      <c r="E1646">
        <v>156</v>
      </c>
      <c r="F1646">
        <v>200.98500000000001</v>
      </c>
      <c r="I1646" s="8">
        <v>41768</v>
      </c>
      <c r="J1646">
        <v>221.73500000000001</v>
      </c>
      <c r="K1646">
        <v>29.61</v>
      </c>
      <c r="L1646">
        <v>89.34</v>
      </c>
      <c r="M1646" s="5">
        <v>151.5</v>
      </c>
      <c r="N1646">
        <v>194.49</v>
      </c>
    </row>
    <row r="1647" spans="1:14" x14ac:dyDescent="0.2">
      <c r="A1647" s="8">
        <v>41771</v>
      </c>
      <c r="B1647">
        <v>230.35499999999999</v>
      </c>
      <c r="C1647">
        <v>30.675000000000001</v>
      </c>
      <c r="D1647">
        <v>92.724999999999994</v>
      </c>
      <c r="E1647">
        <v>157.16499999999999</v>
      </c>
      <c r="F1647">
        <v>201.92500000000001</v>
      </c>
      <c r="I1647" s="8">
        <v>41771</v>
      </c>
      <c r="J1647">
        <v>230.065</v>
      </c>
      <c r="K1647">
        <v>30.465</v>
      </c>
      <c r="L1647">
        <v>91.97</v>
      </c>
      <c r="M1647" s="5">
        <v>156</v>
      </c>
      <c r="N1647">
        <v>200.98500000000001</v>
      </c>
    </row>
    <row r="1648" spans="1:14" x14ac:dyDescent="0.2">
      <c r="A1648" s="8">
        <v>41772</v>
      </c>
      <c r="B1648">
        <v>221.09</v>
      </c>
      <c r="C1648">
        <v>29.47</v>
      </c>
      <c r="D1648">
        <v>89.11</v>
      </c>
      <c r="E1648">
        <v>151</v>
      </c>
      <c r="F1648">
        <v>193.8</v>
      </c>
      <c r="I1648" s="8">
        <v>41772</v>
      </c>
      <c r="J1648">
        <v>230.35499999999999</v>
      </c>
      <c r="K1648">
        <v>30.675000000000001</v>
      </c>
      <c r="L1648">
        <v>92.724999999999994</v>
      </c>
      <c r="M1648" s="5">
        <v>157.16499999999999</v>
      </c>
      <c r="N1648">
        <v>201.92500000000001</v>
      </c>
    </row>
    <row r="1649" spans="1:14" x14ac:dyDescent="0.2">
      <c r="A1649" s="8">
        <v>41773</v>
      </c>
      <c r="B1649">
        <v>217.91499999999999</v>
      </c>
      <c r="C1649">
        <v>28.824999999999999</v>
      </c>
      <c r="D1649">
        <v>87.2</v>
      </c>
      <c r="E1649">
        <v>147.785</v>
      </c>
      <c r="F1649">
        <v>190.37</v>
      </c>
      <c r="I1649" s="8">
        <v>41773</v>
      </c>
      <c r="J1649">
        <v>221.09</v>
      </c>
      <c r="K1649">
        <v>29.47</v>
      </c>
      <c r="L1649">
        <v>89.11</v>
      </c>
      <c r="M1649" s="5">
        <v>151</v>
      </c>
      <c r="N1649">
        <v>193.8</v>
      </c>
    </row>
    <row r="1650" spans="1:14" x14ac:dyDescent="0.2">
      <c r="A1650" s="8">
        <v>41775</v>
      </c>
      <c r="B1650">
        <v>226.035</v>
      </c>
      <c r="C1650">
        <v>29.895</v>
      </c>
      <c r="D1650">
        <v>90.54</v>
      </c>
      <c r="E1650">
        <v>153.5</v>
      </c>
      <c r="F1650">
        <v>197.63</v>
      </c>
      <c r="I1650" s="8">
        <v>41775</v>
      </c>
      <c r="J1650">
        <v>217.91499999999999</v>
      </c>
      <c r="K1650">
        <v>28.824999999999999</v>
      </c>
      <c r="L1650">
        <v>87.2</v>
      </c>
      <c r="M1650" s="5">
        <v>147.785</v>
      </c>
      <c r="N1650">
        <v>190.37</v>
      </c>
    </row>
    <row r="1651" spans="1:14" x14ac:dyDescent="0.2">
      <c r="A1651" s="8">
        <v>41778</v>
      </c>
      <c r="B1651">
        <v>229.33500000000001</v>
      </c>
      <c r="C1651">
        <v>30.364999999999998</v>
      </c>
      <c r="D1651">
        <v>92.08</v>
      </c>
      <c r="E1651">
        <v>156</v>
      </c>
      <c r="F1651">
        <v>200.69</v>
      </c>
      <c r="I1651" s="8">
        <v>41778</v>
      </c>
      <c r="J1651">
        <v>226.035</v>
      </c>
      <c r="K1651">
        <v>29.895</v>
      </c>
      <c r="L1651">
        <v>90.54</v>
      </c>
      <c r="M1651" s="5">
        <v>153.5</v>
      </c>
      <c r="N1651">
        <v>197.63</v>
      </c>
    </row>
    <row r="1652" spans="1:14" x14ac:dyDescent="0.2">
      <c r="A1652" s="8">
        <v>41779</v>
      </c>
      <c r="B1652">
        <v>236.66499999999999</v>
      </c>
      <c r="C1652">
        <v>31.43</v>
      </c>
      <c r="D1652">
        <v>95.355000000000004</v>
      </c>
      <c r="E1652">
        <v>161.5</v>
      </c>
      <c r="F1652">
        <v>207.44499999999999</v>
      </c>
      <c r="I1652" s="8">
        <v>41779</v>
      </c>
      <c r="J1652">
        <v>229.33500000000001</v>
      </c>
      <c r="K1652">
        <v>30.364999999999998</v>
      </c>
      <c r="L1652">
        <v>92.08</v>
      </c>
      <c r="M1652" s="5">
        <v>156</v>
      </c>
      <c r="N1652">
        <v>200.69</v>
      </c>
    </row>
    <row r="1653" spans="1:14" x14ac:dyDescent="0.2">
      <c r="A1653" s="8">
        <v>41780</v>
      </c>
      <c r="B1653">
        <v>229.83</v>
      </c>
      <c r="C1653">
        <v>30.664999999999999</v>
      </c>
      <c r="D1653">
        <v>93.084999999999994</v>
      </c>
      <c r="E1653">
        <v>157.68</v>
      </c>
      <c r="F1653">
        <v>202.05</v>
      </c>
      <c r="I1653" s="8">
        <v>41780</v>
      </c>
      <c r="J1653">
        <v>236.66499999999999</v>
      </c>
      <c r="K1653">
        <v>31.43</v>
      </c>
      <c r="L1653">
        <v>95.355000000000004</v>
      </c>
      <c r="M1653" s="5">
        <v>161.5</v>
      </c>
      <c r="N1653">
        <v>207.44499999999999</v>
      </c>
    </row>
    <row r="1654" spans="1:14" x14ac:dyDescent="0.2">
      <c r="A1654" s="8">
        <v>41781</v>
      </c>
      <c r="B1654">
        <v>223.19499999999999</v>
      </c>
      <c r="C1654">
        <v>29.645</v>
      </c>
      <c r="D1654">
        <v>90.034999999999997</v>
      </c>
      <c r="E1654">
        <v>152.5</v>
      </c>
      <c r="F1654">
        <v>195.79</v>
      </c>
      <c r="I1654" s="8">
        <v>41781</v>
      </c>
      <c r="J1654">
        <v>229.83</v>
      </c>
      <c r="K1654">
        <v>30.664999999999999</v>
      </c>
      <c r="L1654">
        <v>93.084999999999994</v>
      </c>
      <c r="M1654" s="5">
        <v>157.68</v>
      </c>
      <c r="N1654">
        <v>202.05</v>
      </c>
    </row>
    <row r="1655" spans="1:14" x14ac:dyDescent="0.2">
      <c r="A1655" s="8">
        <v>41782</v>
      </c>
      <c r="B1655">
        <v>216.435</v>
      </c>
      <c r="C1655">
        <v>32</v>
      </c>
      <c r="D1655">
        <v>89.29</v>
      </c>
      <c r="E1655">
        <v>148.26</v>
      </c>
      <c r="F1655">
        <v>189.74</v>
      </c>
      <c r="I1655" s="8">
        <v>41782</v>
      </c>
      <c r="J1655">
        <v>223.19499999999999</v>
      </c>
      <c r="K1655">
        <v>29.645</v>
      </c>
      <c r="L1655">
        <v>90.034999999999997</v>
      </c>
      <c r="M1655" s="5">
        <v>152.5</v>
      </c>
      <c r="N1655">
        <v>195.79</v>
      </c>
    </row>
    <row r="1656" spans="1:14" x14ac:dyDescent="0.2">
      <c r="A1656" s="8">
        <v>41785</v>
      </c>
      <c r="B1656">
        <v>222.32</v>
      </c>
      <c r="C1656">
        <v>32.06</v>
      </c>
      <c r="D1656">
        <v>84.31</v>
      </c>
      <c r="E1656">
        <v>148.345</v>
      </c>
      <c r="F1656">
        <v>193.33500000000001</v>
      </c>
      <c r="I1656" s="8">
        <v>41785</v>
      </c>
      <c r="J1656">
        <v>216.435</v>
      </c>
      <c r="K1656">
        <v>32</v>
      </c>
      <c r="L1656">
        <v>89.29</v>
      </c>
      <c r="M1656" s="5">
        <v>148.26</v>
      </c>
      <c r="N1656">
        <v>189.74</v>
      </c>
    </row>
    <row r="1657" spans="1:14" x14ac:dyDescent="0.2">
      <c r="A1657" s="8">
        <v>41787</v>
      </c>
      <c r="B1657">
        <v>216.30500000000001</v>
      </c>
      <c r="C1657">
        <v>31.065000000000001</v>
      </c>
      <c r="D1657">
        <v>81.67</v>
      </c>
      <c r="E1657">
        <v>143.65</v>
      </c>
      <c r="F1657">
        <v>187.62</v>
      </c>
      <c r="I1657" s="8">
        <v>41787</v>
      </c>
      <c r="J1657">
        <v>222.32</v>
      </c>
      <c r="K1657">
        <v>32.06</v>
      </c>
      <c r="L1657">
        <v>84.31</v>
      </c>
      <c r="M1657" s="5">
        <v>148.345</v>
      </c>
      <c r="N1657">
        <v>193.33500000000001</v>
      </c>
    </row>
    <row r="1658" spans="1:14" x14ac:dyDescent="0.2">
      <c r="A1658" s="8">
        <v>41789</v>
      </c>
      <c r="B1658">
        <v>211.45</v>
      </c>
      <c r="C1658">
        <v>22.12</v>
      </c>
      <c r="D1658">
        <v>77.375</v>
      </c>
      <c r="E1658">
        <v>140</v>
      </c>
      <c r="F1658">
        <v>187.29</v>
      </c>
      <c r="I1658" s="8">
        <v>41789</v>
      </c>
      <c r="J1658">
        <v>216.30500000000001</v>
      </c>
      <c r="K1658">
        <v>31.065000000000001</v>
      </c>
      <c r="L1658">
        <v>81.67</v>
      </c>
      <c r="M1658" s="5">
        <v>143.65</v>
      </c>
      <c r="N1658">
        <v>187.62</v>
      </c>
    </row>
    <row r="1659" spans="1:14" x14ac:dyDescent="0.2">
      <c r="A1659" s="8">
        <v>41792</v>
      </c>
      <c r="B1659">
        <v>214.36</v>
      </c>
      <c r="C1659">
        <v>22.395</v>
      </c>
      <c r="D1659">
        <v>78.275000000000006</v>
      </c>
      <c r="E1659">
        <v>141.5</v>
      </c>
      <c r="F1659">
        <v>189.55500000000001</v>
      </c>
      <c r="I1659" s="8">
        <v>41792</v>
      </c>
      <c r="J1659">
        <v>211.45</v>
      </c>
      <c r="K1659">
        <v>22.12</v>
      </c>
      <c r="L1659">
        <v>77.375</v>
      </c>
      <c r="M1659" s="5">
        <v>140</v>
      </c>
      <c r="N1659">
        <v>187.29</v>
      </c>
    </row>
    <row r="1660" spans="1:14" x14ac:dyDescent="0.2">
      <c r="A1660" s="8">
        <v>41793</v>
      </c>
      <c r="B1660">
        <v>219.91</v>
      </c>
      <c r="C1660">
        <v>23.045000000000002</v>
      </c>
      <c r="D1660">
        <v>80.534999999999997</v>
      </c>
      <c r="E1660">
        <v>145.5</v>
      </c>
      <c r="F1660">
        <v>194.67500000000001</v>
      </c>
      <c r="I1660" s="8">
        <v>41793</v>
      </c>
      <c r="J1660">
        <v>214.36</v>
      </c>
      <c r="K1660">
        <v>22.395</v>
      </c>
      <c r="L1660">
        <v>78.275000000000006</v>
      </c>
      <c r="M1660" s="5">
        <v>141.5</v>
      </c>
      <c r="N1660">
        <v>189.55500000000001</v>
      </c>
    </row>
    <row r="1661" spans="1:14" x14ac:dyDescent="0.2">
      <c r="A1661" s="8">
        <v>41794</v>
      </c>
      <c r="B1661">
        <v>218.15</v>
      </c>
      <c r="C1661">
        <v>22.91</v>
      </c>
      <c r="D1661">
        <v>80.040000000000006</v>
      </c>
      <c r="E1661">
        <v>144.66499999999999</v>
      </c>
      <c r="F1661">
        <v>193.345</v>
      </c>
      <c r="I1661" s="8">
        <v>41794</v>
      </c>
      <c r="J1661">
        <v>219.91</v>
      </c>
      <c r="K1661">
        <v>23.045000000000002</v>
      </c>
      <c r="L1661">
        <v>80.534999999999997</v>
      </c>
      <c r="M1661" s="5">
        <v>145.5</v>
      </c>
      <c r="N1661">
        <v>194.67500000000001</v>
      </c>
    </row>
    <row r="1662" spans="1:14" x14ac:dyDescent="0.2">
      <c r="A1662" s="8">
        <v>41795</v>
      </c>
      <c r="B1662">
        <v>215.65</v>
      </c>
      <c r="C1662">
        <v>22.66</v>
      </c>
      <c r="D1662">
        <v>79.165000000000006</v>
      </c>
      <c r="E1662">
        <v>143</v>
      </c>
      <c r="F1662">
        <v>191.14</v>
      </c>
      <c r="I1662" s="8">
        <v>41795</v>
      </c>
      <c r="J1662">
        <v>218.15</v>
      </c>
      <c r="K1662">
        <v>22.91</v>
      </c>
      <c r="L1662">
        <v>80.040000000000006</v>
      </c>
      <c r="M1662" s="5">
        <v>144.66499999999999</v>
      </c>
      <c r="N1662">
        <v>193.345</v>
      </c>
    </row>
    <row r="1663" spans="1:14" x14ac:dyDescent="0.2">
      <c r="A1663" s="8">
        <v>41796</v>
      </c>
      <c r="B1663">
        <v>208.23</v>
      </c>
      <c r="C1663">
        <v>21.715</v>
      </c>
      <c r="D1663">
        <v>71.864999999999995</v>
      </c>
      <c r="E1663">
        <v>137</v>
      </c>
      <c r="F1663">
        <v>183.785</v>
      </c>
      <c r="I1663" s="8">
        <v>41796</v>
      </c>
      <c r="J1663">
        <v>215.65</v>
      </c>
      <c r="K1663">
        <v>22.66</v>
      </c>
      <c r="L1663">
        <v>79.165000000000006</v>
      </c>
      <c r="M1663" s="5">
        <v>143</v>
      </c>
      <c r="N1663">
        <v>191.14</v>
      </c>
    </row>
    <row r="1664" spans="1:14" x14ac:dyDescent="0.2">
      <c r="A1664" s="8">
        <v>41799</v>
      </c>
      <c r="B1664">
        <v>206.46</v>
      </c>
      <c r="C1664">
        <v>21.5</v>
      </c>
      <c r="D1664">
        <v>75.05</v>
      </c>
      <c r="E1664">
        <v>135.51</v>
      </c>
      <c r="F1664">
        <v>181.99</v>
      </c>
      <c r="I1664" s="8">
        <v>41799</v>
      </c>
      <c r="J1664">
        <v>208.23</v>
      </c>
      <c r="K1664">
        <v>21.715</v>
      </c>
      <c r="L1664">
        <v>71.864999999999995</v>
      </c>
      <c r="M1664" s="5">
        <v>137</v>
      </c>
      <c r="N1664">
        <v>183.785</v>
      </c>
    </row>
    <row r="1665" spans="1:14" x14ac:dyDescent="0.2">
      <c r="A1665" s="8">
        <v>41800</v>
      </c>
      <c r="B1665">
        <v>210.32499999999999</v>
      </c>
      <c r="C1665">
        <v>28.02</v>
      </c>
      <c r="D1665">
        <v>75.849999999999994</v>
      </c>
      <c r="E1665">
        <v>135.84</v>
      </c>
      <c r="F1665">
        <v>184.845</v>
      </c>
      <c r="I1665" s="8">
        <v>41800</v>
      </c>
      <c r="J1665">
        <v>206.46</v>
      </c>
      <c r="K1665">
        <v>21.5</v>
      </c>
      <c r="L1665">
        <v>75.05</v>
      </c>
      <c r="M1665" s="5">
        <v>135.51</v>
      </c>
      <c r="N1665">
        <v>181.99</v>
      </c>
    </row>
    <row r="1666" spans="1:14" x14ac:dyDescent="0.2">
      <c r="A1666" s="8">
        <v>41801</v>
      </c>
      <c r="B1666">
        <v>225.52500000000001</v>
      </c>
      <c r="C1666">
        <v>31</v>
      </c>
      <c r="D1666">
        <v>77.010000000000005</v>
      </c>
      <c r="E1666">
        <v>143.51</v>
      </c>
      <c r="F1666">
        <v>198.33500000000001</v>
      </c>
      <c r="I1666" s="8">
        <v>41801</v>
      </c>
      <c r="J1666">
        <v>210.32499999999999</v>
      </c>
      <c r="K1666">
        <v>28.02</v>
      </c>
      <c r="L1666">
        <v>75.849999999999994</v>
      </c>
      <c r="M1666" s="5">
        <v>135.84</v>
      </c>
      <c r="N1666">
        <v>184.845</v>
      </c>
    </row>
    <row r="1667" spans="1:14" x14ac:dyDescent="0.2">
      <c r="A1667" s="8">
        <v>41802</v>
      </c>
      <c r="B1667">
        <v>225.57</v>
      </c>
      <c r="C1667">
        <v>31.01</v>
      </c>
      <c r="D1667">
        <v>77.010000000000005</v>
      </c>
      <c r="E1667">
        <v>143.51</v>
      </c>
      <c r="F1667">
        <v>198.35</v>
      </c>
      <c r="I1667" s="8">
        <v>41802</v>
      </c>
      <c r="J1667">
        <v>225.52500000000001</v>
      </c>
      <c r="K1667">
        <v>31</v>
      </c>
      <c r="L1667">
        <v>77.010000000000005</v>
      </c>
      <c r="M1667" s="5">
        <v>143.51</v>
      </c>
      <c r="N1667">
        <v>198.33500000000001</v>
      </c>
    </row>
    <row r="1668" spans="1:14" x14ac:dyDescent="0.2">
      <c r="A1668" s="8">
        <v>41803</v>
      </c>
      <c r="B1668">
        <v>226.39500000000001</v>
      </c>
      <c r="C1668">
        <v>31.155000000000001</v>
      </c>
      <c r="D1668">
        <v>77.375</v>
      </c>
      <c r="E1668">
        <v>144.16499999999999</v>
      </c>
      <c r="F1668">
        <v>199.16499999999999</v>
      </c>
      <c r="I1668" s="8">
        <v>41803</v>
      </c>
      <c r="J1668">
        <v>225.57</v>
      </c>
      <c r="K1668">
        <v>31.01</v>
      </c>
      <c r="L1668">
        <v>77.010000000000005</v>
      </c>
      <c r="M1668" s="5">
        <v>143.51</v>
      </c>
      <c r="N1668">
        <v>198.35</v>
      </c>
    </row>
    <row r="1669" spans="1:14" x14ac:dyDescent="0.2">
      <c r="A1669" s="8">
        <v>41806</v>
      </c>
      <c r="B1669">
        <v>228.14500000000001</v>
      </c>
      <c r="C1669">
        <v>31.49</v>
      </c>
      <c r="D1669">
        <v>78.125</v>
      </c>
      <c r="E1669">
        <v>145.51</v>
      </c>
      <c r="F1669">
        <v>200.87</v>
      </c>
      <c r="I1669" s="8">
        <v>41806</v>
      </c>
      <c r="J1669">
        <v>226.39500000000001</v>
      </c>
      <c r="K1669">
        <v>31.155000000000001</v>
      </c>
      <c r="L1669">
        <v>77.375</v>
      </c>
      <c r="M1669" s="5">
        <v>144.16499999999999</v>
      </c>
      <c r="N1669">
        <v>199.16499999999999</v>
      </c>
    </row>
    <row r="1670" spans="1:14" x14ac:dyDescent="0.2">
      <c r="A1670" s="8">
        <v>41807</v>
      </c>
      <c r="B1670">
        <v>218.67500000000001</v>
      </c>
      <c r="C1670">
        <v>33.83</v>
      </c>
      <c r="D1670">
        <v>83.88</v>
      </c>
      <c r="E1670">
        <v>147.01</v>
      </c>
      <c r="F1670">
        <v>194.65</v>
      </c>
      <c r="I1670" s="8">
        <v>41807</v>
      </c>
      <c r="J1670">
        <v>228.14500000000001</v>
      </c>
      <c r="K1670">
        <v>31.49</v>
      </c>
      <c r="L1670">
        <v>78.125</v>
      </c>
      <c r="M1670" s="5">
        <v>145.51</v>
      </c>
      <c r="N1670">
        <v>200.87</v>
      </c>
    </row>
    <row r="1671" spans="1:14" x14ac:dyDescent="0.2">
      <c r="A1671" s="8">
        <v>41808</v>
      </c>
      <c r="B1671">
        <v>220.965</v>
      </c>
      <c r="C1671">
        <v>34.31</v>
      </c>
      <c r="D1671">
        <v>85.08</v>
      </c>
      <c r="E1671">
        <v>149</v>
      </c>
      <c r="F1671">
        <v>196.98</v>
      </c>
      <c r="I1671" s="8">
        <v>41808</v>
      </c>
      <c r="J1671">
        <v>218.67500000000001</v>
      </c>
      <c r="K1671">
        <v>33.83</v>
      </c>
      <c r="L1671">
        <v>83.88</v>
      </c>
      <c r="M1671" s="5">
        <v>147.01</v>
      </c>
      <c r="N1671">
        <v>194.65</v>
      </c>
    </row>
    <row r="1672" spans="1:14" x14ac:dyDescent="0.2">
      <c r="A1672" s="8">
        <v>41809</v>
      </c>
      <c r="B1672">
        <v>219.74</v>
      </c>
      <c r="C1672">
        <v>34.08</v>
      </c>
      <c r="D1672">
        <v>84.504999999999995</v>
      </c>
      <c r="E1672">
        <v>148</v>
      </c>
      <c r="F1672">
        <v>195.79</v>
      </c>
      <c r="I1672" s="8">
        <v>41809</v>
      </c>
      <c r="J1672">
        <v>220.965</v>
      </c>
      <c r="K1672">
        <v>34.31</v>
      </c>
      <c r="L1672">
        <v>85.08</v>
      </c>
      <c r="M1672" s="5">
        <v>149</v>
      </c>
      <c r="N1672">
        <v>196.98</v>
      </c>
    </row>
    <row r="1673" spans="1:14" x14ac:dyDescent="0.2">
      <c r="A1673" s="8">
        <v>41810</v>
      </c>
      <c r="B1673">
        <v>217.02</v>
      </c>
      <c r="C1673">
        <v>34.645000000000003</v>
      </c>
      <c r="D1673">
        <v>86.754999999999995</v>
      </c>
      <c r="E1673">
        <v>154.17500000000001</v>
      </c>
      <c r="F1673">
        <v>190.16499999999999</v>
      </c>
      <c r="I1673" s="8">
        <v>41810</v>
      </c>
      <c r="J1673">
        <v>219.74</v>
      </c>
      <c r="K1673">
        <v>34.08</v>
      </c>
      <c r="L1673">
        <v>84.504999999999995</v>
      </c>
      <c r="M1673" s="5">
        <v>148</v>
      </c>
      <c r="N1673">
        <v>195.79</v>
      </c>
    </row>
    <row r="1674" spans="1:14" x14ac:dyDescent="0.2">
      <c r="A1674" s="8">
        <v>41813</v>
      </c>
      <c r="B1674">
        <v>198.01499999999999</v>
      </c>
      <c r="C1674">
        <v>37.520000000000003</v>
      </c>
      <c r="D1674">
        <v>90.015000000000001</v>
      </c>
      <c r="E1674">
        <v>151.01</v>
      </c>
      <c r="F1674">
        <v>176.495</v>
      </c>
      <c r="I1674" s="8">
        <v>41813</v>
      </c>
      <c r="J1674">
        <v>217.02</v>
      </c>
      <c r="K1674">
        <v>34.645000000000003</v>
      </c>
      <c r="L1674">
        <v>86.754999999999995</v>
      </c>
      <c r="M1674" s="5">
        <v>154.17500000000001</v>
      </c>
      <c r="N1674">
        <v>190.16499999999999</v>
      </c>
    </row>
    <row r="1675" spans="1:14" x14ac:dyDescent="0.2">
      <c r="A1675" s="8">
        <v>41814</v>
      </c>
      <c r="B1675">
        <v>223.07</v>
      </c>
      <c r="C1675">
        <v>24</v>
      </c>
      <c r="D1675">
        <v>81</v>
      </c>
      <c r="E1675">
        <v>152.5</v>
      </c>
      <c r="F1675">
        <v>193.32</v>
      </c>
      <c r="I1675" s="8">
        <v>41814</v>
      </c>
      <c r="J1675">
        <v>198.01499999999999</v>
      </c>
      <c r="K1675">
        <v>37.520000000000003</v>
      </c>
      <c r="L1675">
        <v>90.015000000000001</v>
      </c>
      <c r="M1675" s="5">
        <v>151.01</v>
      </c>
      <c r="N1675">
        <v>176.495</v>
      </c>
    </row>
    <row r="1676" spans="1:14" x14ac:dyDescent="0.2">
      <c r="A1676" s="8">
        <v>41815</v>
      </c>
      <c r="B1676">
        <v>227.66</v>
      </c>
      <c r="C1676">
        <v>24.66</v>
      </c>
      <c r="D1676">
        <v>83.204999999999998</v>
      </c>
      <c r="E1676">
        <v>156.51</v>
      </c>
      <c r="F1676">
        <v>197.875</v>
      </c>
      <c r="I1676" s="8">
        <v>41815</v>
      </c>
      <c r="J1676">
        <v>223.07</v>
      </c>
      <c r="K1676">
        <v>24</v>
      </c>
      <c r="L1676">
        <v>81</v>
      </c>
      <c r="M1676" s="5">
        <v>152.5</v>
      </c>
      <c r="N1676">
        <v>193.32</v>
      </c>
    </row>
    <row r="1677" spans="1:14" x14ac:dyDescent="0.2">
      <c r="A1677" s="8">
        <v>41816</v>
      </c>
      <c r="B1677">
        <v>228.9</v>
      </c>
      <c r="C1677">
        <v>24.805</v>
      </c>
      <c r="D1677">
        <v>83.73</v>
      </c>
      <c r="E1677">
        <v>157.51</v>
      </c>
      <c r="F1677">
        <v>199.07</v>
      </c>
      <c r="I1677" s="8">
        <v>41816</v>
      </c>
      <c r="J1677">
        <v>227.66</v>
      </c>
      <c r="K1677">
        <v>24.66</v>
      </c>
      <c r="L1677">
        <v>83.204999999999998</v>
      </c>
      <c r="M1677" s="5">
        <v>156.51</v>
      </c>
      <c r="N1677">
        <v>197.875</v>
      </c>
    </row>
    <row r="1678" spans="1:14" x14ac:dyDescent="0.2">
      <c r="A1678" s="8">
        <v>41817</v>
      </c>
      <c r="B1678">
        <v>230.70500000000001</v>
      </c>
      <c r="C1678">
        <v>25.03</v>
      </c>
      <c r="D1678">
        <v>84.51</v>
      </c>
      <c r="E1678">
        <v>159.01</v>
      </c>
      <c r="F1678">
        <v>200.81</v>
      </c>
      <c r="I1678" s="8">
        <v>41817</v>
      </c>
      <c r="J1678">
        <v>228.9</v>
      </c>
      <c r="K1678">
        <v>24.805</v>
      </c>
      <c r="L1678">
        <v>83.73</v>
      </c>
      <c r="M1678" s="5">
        <v>157.51</v>
      </c>
      <c r="N1678">
        <v>199.07</v>
      </c>
    </row>
    <row r="1679" spans="1:14" x14ac:dyDescent="0.2">
      <c r="A1679" s="8">
        <v>41820</v>
      </c>
      <c r="B1679">
        <v>228.1</v>
      </c>
      <c r="C1679">
        <v>37.085000000000001</v>
      </c>
      <c r="D1679">
        <v>92.94</v>
      </c>
      <c r="E1679">
        <v>145.03</v>
      </c>
      <c r="F1679">
        <v>205.065</v>
      </c>
      <c r="I1679" s="8">
        <v>41820</v>
      </c>
      <c r="J1679">
        <v>230.70500000000001</v>
      </c>
      <c r="K1679">
        <v>25.03</v>
      </c>
      <c r="L1679">
        <v>84.51</v>
      </c>
      <c r="M1679" s="5">
        <v>159.01</v>
      </c>
      <c r="N1679">
        <v>200.81</v>
      </c>
    </row>
    <row r="1680" spans="1:14" x14ac:dyDescent="0.2">
      <c r="A1680" s="8">
        <v>41821</v>
      </c>
      <c r="B1680">
        <v>221.02</v>
      </c>
      <c r="C1680">
        <v>35.704999999999998</v>
      </c>
      <c r="D1680">
        <v>89.484999999999999</v>
      </c>
      <c r="E1680">
        <v>143.01</v>
      </c>
      <c r="F1680">
        <v>197.97499999999999</v>
      </c>
      <c r="I1680" s="8">
        <v>41821</v>
      </c>
      <c r="J1680">
        <v>228.1</v>
      </c>
      <c r="K1680">
        <v>37.085000000000001</v>
      </c>
      <c r="L1680">
        <v>92.94</v>
      </c>
      <c r="M1680" s="5">
        <v>145.03</v>
      </c>
      <c r="N1680">
        <v>205.065</v>
      </c>
    </row>
    <row r="1681" spans="1:14" x14ac:dyDescent="0.2">
      <c r="A1681" s="8">
        <v>41822</v>
      </c>
      <c r="B1681">
        <v>221.02</v>
      </c>
      <c r="C1681">
        <v>35.725000000000001</v>
      </c>
      <c r="D1681">
        <v>89.5</v>
      </c>
      <c r="E1681">
        <v>135.4</v>
      </c>
      <c r="F1681">
        <v>198</v>
      </c>
      <c r="I1681" s="8">
        <v>41822</v>
      </c>
      <c r="J1681">
        <v>221.02</v>
      </c>
      <c r="K1681">
        <v>35.704999999999998</v>
      </c>
      <c r="L1681">
        <v>89.484999999999999</v>
      </c>
      <c r="M1681" s="5">
        <v>143.01</v>
      </c>
      <c r="N1681">
        <v>197.97499999999999</v>
      </c>
    </row>
    <row r="1682" spans="1:14" x14ac:dyDescent="0.2">
      <c r="A1682" s="8">
        <v>41823</v>
      </c>
      <c r="B1682">
        <v>221.93</v>
      </c>
      <c r="C1682">
        <v>33.664999999999999</v>
      </c>
      <c r="D1682">
        <v>90.76</v>
      </c>
      <c r="E1682">
        <v>138.84</v>
      </c>
      <c r="F1682">
        <v>197.5</v>
      </c>
      <c r="I1682" s="8">
        <v>41823</v>
      </c>
      <c r="J1682">
        <v>221.02</v>
      </c>
      <c r="K1682">
        <v>35.725000000000001</v>
      </c>
      <c r="L1682">
        <v>89.5</v>
      </c>
      <c r="M1682" s="5">
        <v>135.4</v>
      </c>
      <c r="N1682">
        <v>198</v>
      </c>
    </row>
    <row r="1683" spans="1:14" x14ac:dyDescent="0.2">
      <c r="A1683" s="8">
        <v>41824</v>
      </c>
      <c r="B1683">
        <v>233.62</v>
      </c>
      <c r="C1683">
        <v>27</v>
      </c>
      <c r="D1683">
        <v>88</v>
      </c>
      <c r="E1683">
        <v>139.28</v>
      </c>
      <c r="F1683">
        <v>204.6</v>
      </c>
      <c r="I1683" s="8">
        <v>41824</v>
      </c>
      <c r="J1683">
        <v>221.93</v>
      </c>
      <c r="K1683">
        <v>33.664999999999999</v>
      </c>
      <c r="L1683">
        <v>90.76</v>
      </c>
      <c r="M1683" s="5">
        <v>138.84</v>
      </c>
      <c r="N1683">
        <v>197.5</v>
      </c>
    </row>
    <row r="1684" spans="1:14" x14ac:dyDescent="0.2">
      <c r="A1684" s="8">
        <v>41827</v>
      </c>
      <c r="B1684">
        <v>236.24</v>
      </c>
      <c r="C1684">
        <v>27.465</v>
      </c>
      <c r="D1684">
        <v>89.35</v>
      </c>
      <c r="E1684">
        <v>118.663</v>
      </c>
      <c r="F1684">
        <v>207.23500000000001</v>
      </c>
      <c r="I1684" s="8">
        <v>41827</v>
      </c>
      <c r="J1684">
        <v>233.62</v>
      </c>
      <c r="K1684">
        <v>27</v>
      </c>
      <c r="L1684">
        <v>88</v>
      </c>
      <c r="M1684" s="5">
        <v>139.28</v>
      </c>
      <c r="N1684">
        <v>204.6</v>
      </c>
    </row>
    <row r="1685" spans="1:14" x14ac:dyDescent="0.2">
      <c r="A1685" s="8">
        <v>41828</v>
      </c>
      <c r="B1685">
        <v>223.02</v>
      </c>
      <c r="C1685">
        <v>25.55</v>
      </c>
      <c r="D1685">
        <v>83.25</v>
      </c>
      <c r="E1685">
        <v>130.01</v>
      </c>
      <c r="F1685">
        <v>194.245</v>
      </c>
      <c r="I1685" s="8">
        <v>41828</v>
      </c>
      <c r="J1685">
        <v>236.24</v>
      </c>
      <c r="K1685">
        <v>27.465</v>
      </c>
      <c r="L1685">
        <v>89.35</v>
      </c>
      <c r="M1685" s="5">
        <v>118.663</v>
      </c>
      <c r="N1685">
        <v>207.23500000000001</v>
      </c>
    </row>
    <row r="1686" spans="1:14" x14ac:dyDescent="0.2">
      <c r="A1686" s="8">
        <v>41830</v>
      </c>
      <c r="B1686">
        <v>228.93</v>
      </c>
      <c r="C1686">
        <v>26.414999999999999</v>
      </c>
      <c r="D1686">
        <v>85.974999999999994</v>
      </c>
      <c r="E1686">
        <v>135.01</v>
      </c>
      <c r="F1686">
        <v>200.01499999999999</v>
      </c>
      <c r="I1686" s="8">
        <v>41830</v>
      </c>
      <c r="J1686">
        <v>223.02</v>
      </c>
      <c r="K1686">
        <v>25.55</v>
      </c>
      <c r="L1686">
        <v>83.25</v>
      </c>
      <c r="M1686" s="5">
        <v>130.01</v>
      </c>
      <c r="N1686">
        <v>194.245</v>
      </c>
    </row>
    <row r="1687" spans="1:14" x14ac:dyDescent="0.2">
      <c r="A1687" s="8">
        <v>41831</v>
      </c>
      <c r="B1687">
        <v>231.2</v>
      </c>
      <c r="C1687">
        <v>26.77</v>
      </c>
      <c r="D1687">
        <v>87.045000000000002</v>
      </c>
      <c r="E1687">
        <v>130.01</v>
      </c>
      <c r="F1687">
        <v>202.3</v>
      </c>
      <c r="I1687" s="8">
        <v>41831</v>
      </c>
      <c r="J1687">
        <v>228.93</v>
      </c>
      <c r="K1687">
        <v>26.414999999999999</v>
      </c>
      <c r="L1687">
        <v>85.974999999999994</v>
      </c>
      <c r="M1687" s="5">
        <v>135.01</v>
      </c>
      <c r="N1687">
        <v>200.01499999999999</v>
      </c>
    </row>
    <row r="1688" spans="1:14" x14ac:dyDescent="0.2">
      <c r="A1688" s="8">
        <v>41834</v>
      </c>
      <c r="B1688">
        <v>228.58</v>
      </c>
      <c r="C1688">
        <v>26.43</v>
      </c>
      <c r="D1688">
        <v>85.94</v>
      </c>
      <c r="E1688">
        <v>147.01</v>
      </c>
      <c r="F1688">
        <v>199.77</v>
      </c>
      <c r="I1688" s="8">
        <v>41834</v>
      </c>
      <c r="J1688">
        <v>231.2</v>
      </c>
      <c r="K1688">
        <v>26.77</v>
      </c>
      <c r="L1688">
        <v>87.045000000000002</v>
      </c>
      <c r="M1688" s="5">
        <v>130.01</v>
      </c>
      <c r="N1688">
        <v>202.3</v>
      </c>
    </row>
    <row r="1689" spans="1:14" x14ac:dyDescent="0.2">
      <c r="A1689" s="8">
        <v>41835</v>
      </c>
      <c r="B1689">
        <v>232.83</v>
      </c>
      <c r="C1689">
        <v>27.035</v>
      </c>
      <c r="D1689">
        <v>87.905000000000001</v>
      </c>
      <c r="E1689">
        <v>150.30500000000001</v>
      </c>
      <c r="F1689">
        <v>203.9</v>
      </c>
      <c r="I1689" s="8">
        <v>41835</v>
      </c>
      <c r="J1689">
        <v>228.58</v>
      </c>
      <c r="K1689">
        <v>26.43</v>
      </c>
      <c r="L1689">
        <v>85.94</v>
      </c>
      <c r="M1689" s="5">
        <v>147.01</v>
      </c>
      <c r="N1689">
        <v>199.77</v>
      </c>
    </row>
    <row r="1690" spans="1:14" x14ac:dyDescent="0.2">
      <c r="A1690" s="8">
        <v>41836</v>
      </c>
      <c r="B1690">
        <v>228.55</v>
      </c>
      <c r="C1690">
        <v>26.47</v>
      </c>
      <c r="D1690">
        <v>85.99</v>
      </c>
      <c r="E1690">
        <v>147</v>
      </c>
      <c r="F1690">
        <v>199.745</v>
      </c>
      <c r="I1690" s="8">
        <v>41836</v>
      </c>
      <c r="J1690">
        <v>232.83</v>
      </c>
      <c r="K1690">
        <v>27.035</v>
      </c>
      <c r="L1690">
        <v>87.905000000000001</v>
      </c>
      <c r="M1690" s="5">
        <v>150.30500000000001</v>
      </c>
      <c r="N1690">
        <v>203.9</v>
      </c>
    </row>
    <row r="1691" spans="1:14" x14ac:dyDescent="0.2">
      <c r="A1691" s="8">
        <v>41837</v>
      </c>
      <c r="B1691">
        <v>232.46</v>
      </c>
      <c r="C1691">
        <v>27.004999999999999</v>
      </c>
      <c r="D1691">
        <v>87.775000000000006</v>
      </c>
      <c r="E1691">
        <v>150</v>
      </c>
      <c r="F1691">
        <v>203.5</v>
      </c>
      <c r="I1691" s="8">
        <v>41837</v>
      </c>
      <c r="J1691">
        <v>228.55</v>
      </c>
      <c r="K1691">
        <v>26.47</v>
      </c>
      <c r="L1691">
        <v>85.99</v>
      </c>
      <c r="M1691" s="5">
        <v>147</v>
      </c>
      <c r="N1691">
        <v>199.745</v>
      </c>
    </row>
    <row r="1692" spans="1:14" x14ac:dyDescent="0.2">
      <c r="A1692" s="8">
        <v>41838</v>
      </c>
      <c r="B1692">
        <v>229.89</v>
      </c>
      <c r="C1692">
        <v>26.58</v>
      </c>
      <c r="D1692">
        <v>86.444999999999993</v>
      </c>
      <c r="E1692">
        <v>147.82499999999999</v>
      </c>
      <c r="F1692">
        <v>200.89500000000001</v>
      </c>
      <c r="I1692" s="8">
        <v>41838</v>
      </c>
      <c r="J1692">
        <v>232.46</v>
      </c>
      <c r="K1692">
        <v>27.004999999999999</v>
      </c>
      <c r="L1692">
        <v>87.775000000000006</v>
      </c>
      <c r="M1692" s="5">
        <v>150</v>
      </c>
      <c r="N1692">
        <v>203.5</v>
      </c>
    </row>
    <row r="1693" spans="1:14" x14ac:dyDescent="0.2">
      <c r="A1693" s="8">
        <v>41841</v>
      </c>
      <c r="B1693">
        <v>232.5</v>
      </c>
      <c r="C1693">
        <v>27.02</v>
      </c>
      <c r="D1693">
        <v>87.79</v>
      </c>
      <c r="E1693">
        <v>150</v>
      </c>
      <c r="F1693">
        <v>203.33</v>
      </c>
      <c r="I1693" s="8">
        <v>41841</v>
      </c>
      <c r="J1693">
        <v>229.89</v>
      </c>
      <c r="K1693">
        <v>26.58</v>
      </c>
      <c r="L1693">
        <v>86.444999999999993</v>
      </c>
      <c r="M1693" s="5">
        <v>147.82499999999999</v>
      </c>
      <c r="N1693">
        <v>200.89500000000001</v>
      </c>
    </row>
    <row r="1694" spans="1:14" x14ac:dyDescent="0.2">
      <c r="A1694" s="8">
        <v>41842</v>
      </c>
      <c r="B1694">
        <v>217.05</v>
      </c>
      <c r="C1694">
        <v>27.5</v>
      </c>
      <c r="D1694">
        <v>83.51</v>
      </c>
      <c r="E1694">
        <v>142.01</v>
      </c>
      <c r="F1694">
        <v>192</v>
      </c>
      <c r="I1694" s="8">
        <v>41842</v>
      </c>
      <c r="J1694">
        <v>232.5</v>
      </c>
      <c r="K1694">
        <v>27.02</v>
      </c>
      <c r="L1694">
        <v>87.79</v>
      </c>
      <c r="M1694" s="5">
        <v>150</v>
      </c>
      <c r="N1694">
        <v>203.33</v>
      </c>
    </row>
    <row r="1695" spans="1:14" x14ac:dyDescent="0.2">
      <c r="A1695" s="8">
        <v>41843</v>
      </c>
      <c r="B1695">
        <v>216.65</v>
      </c>
      <c r="C1695">
        <v>27.39</v>
      </c>
      <c r="D1695">
        <v>83.275000000000006</v>
      </c>
      <c r="E1695">
        <v>141.68</v>
      </c>
      <c r="F1695">
        <v>191.65</v>
      </c>
      <c r="I1695" s="8">
        <v>41843</v>
      </c>
      <c r="J1695">
        <v>217.05</v>
      </c>
      <c r="K1695">
        <v>27.5</v>
      </c>
      <c r="L1695">
        <v>83.51</v>
      </c>
      <c r="M1695" s="5">
        <v>142.01</v>
      </c>
      <c r="N1695">
        <v>192</v>
      </c>
    </row>
    <row r="1696" spans="1:14" x14ac:dyDescent="0.2">
      <c r="A1696" s="8">
        <v>41844</v>
      </c>
      <c r="B1696">
        <v>217.63</v>
      </c>
      <c r="C1696">
        <v>27.565000000000001</v>
      </c>
      <c r="D1696">
        <v>88.784999999999997</v>
      </c>
      <c r="E1696">
        <v>142.5</v>
      </c>
      <c r="F1696">
        <v>192.63499999999999</v>
      </c>
      <c r="I1696" s="8">
        <v>41844</v>
      </c>
      <c r="J1696">
        <v>216.65</v>
      </c>
      <c r="K1696">
        <v>27.39</v>
      </c>
      <c r="L1696">
        <v>83.275000000000006</v>
      </c>
      <c r="M1696" s="5">
        <v>141.68</v>
      </c>
      <c r="N1696">
        <v>191.65</v>
      </c>
    </row>
    <row r="1697" spans="1:14" x14ac:dyDescent="0.2">
      <c r="A1697" s="8">
        <v>41845</v>
      </c>
      <c r="B1697">
        <v>220.23</v>
      </c>
      <c r="C1697">
        <v>28.02</v>
      </c>
      <c r="D1697">
        <v>85.11</v>
      </c>
      <c r="E1697">
        <v>144.67500000000001</v>
      </c>
      <c r="F1697">
        <v>195.24</v>
      </c>
      <c r="I1697" s="8">
        <v>41845</v>
      </c>
      <c r="J1697">
        <v>217.63</v>
      </c>
      <c r="K1697">
        <v>27.565000000000001</v>
      </c>
      <c r="L1697">
        <v>88.784999999999997</v>
      </c>
      <c r="M1697" s="5">
        <v>142.5</v>
      </c>
      <c r="N1697">
        <v>192.63499999999999</v>
      </c>
    </row>
    <row r="1698" spans="1:14" x14ac:dyDescent="0.2">
      <c r="A1698" s="8">
        <v>41850</v>
      </c>
      <c r="B1698">
        <v>216.33</v>
      </c>
      <c r="C1698">
        <v>24.954999999999998</v>
      </c>
      <c r="D1698">
        <v>79.08</v>
      </c>
      <c r="E1698">
        <v>143.86500000000001</v>
      </c>
      <c r="F1698">
        <v>188.07</v>
      </c>
      <c r="I1698" s="8">
        <v>41850</v>
      </c>
      <c r="J1698">
        <v>220.23</v>
      </c>
      <c r="K1698">
        <v>28.02</v>
      </c>
      <c r="L1698">
        <v>85.11</v>
      </c>
      <c r="M1698" s="5">
        <v>144.67500000000001</v>
      </c>
      <c r="N1698">
        <v>195.24</v>
      </c>
    </row>
    <row r="1699" spans="1:14" x14ac:dyDescent="0.2">
      <c r="A1699" s="8">
        <v>41851</v>
      </c>
      <c r="B1699">
        <v>230.18</v>
      </c>
      <c r="C1699">
        <v>26.97</v>
      </c>
      <c r="D1699">
        <v>85.43</v>
      </c>
      <c r="E1699">
        <v>155.29</v>
      </c>
      <c r="F1699">
        <v>201.685</v>
      </c>
      <c r="I1699" s="8">
        <v>41851</v>
      </c>
      <c r="J1699">
        <v>216.33</v>
      </c>
      <c r="K1699">
        <v>24.954999999999998</v>
      </c>
      <c r="L1699">
        <v>79.08</v>
      </c>
      <c r="M1699" s="5">
        <v>143.86500000000001</v>
      </c>
      <c r="N1699">
        <v>188.07</v>
      </c>
    </row>
    <row r="1700" spans="1:14" x14ac:dyDescent="0.2">
      <c r="A1700" s="8">
        <v>41852</v>
      </c>
      <c r="B1700">
        <v>234.75</v>
      </c>
      <c r="C1700">
        <v>27.625</v>
      </c>
      <c r="D1700">
        <v>87.7</v>
      </c>
      <c r="E1700">
        <v>159.01</v>
      </c>
      <c r="F1700">
        <v>206.155</v>
      </c>
      <c r="I1700" s="8">
        <v>41852</v>
      </c>
      <c r="J1700">
        <v>230.18</v>
      </c>
      <c r="K1700">
        <v>26.97</v>
      </c>
      <c r="L1700">
        <v>85.43</v>
      </c>
      <c r="M1700" s="5">
        <v>155.29</v>
      </c>
      <c r="N1700">
        <v>201.685</v>
      </c>
    </row>
    <row r="1701" spans="1:14" x14ac:dyDescent="0.2">
      <c r="A1701" s="8">
        <v>41855</v>
      </c>
      <c r="B1701">
        <v>227.82499999999999</v>
      </c>
      <c r="C1701">
        <v>26.71</v>
      </c>
      <c r="D1701">
        <v>84.635000000000005</v>
      </c>
      <c r="E1701">
        <v>153.66999999999999</v>
      </c>
      <c r="F1701">
        <v>199.6</v>
      </c>
      <c r="I1701" s="8">
        <v>41855</v>
      </c>
      <c r="J1701">
        <v>234.75</v>
      </c>
      <c r="K1701">
        <v>27.625</v>
      </c>
      <c r="L1701">
        <v>87.7</v>
      </c>
      <c r="M1701" s="5">
        <v>159.01</v>
      </c>
      <c r="N1701">
        <v>206.155</v>
      </c>
    </row>
    <row r="1702" spans="1:14" x14ac:dyDescent="0.2">
      <c r="A1702" s="8">
        <v>41856</v>
      </c>
      <c r="B1702">
        <v>227.53</v>
      </c>
      <c r="C1702">
        <v>26.995000000000001</v>
      </c>
      <c r="D1702">
        <v>85.555000000000007</v>
      </c>
      <c r="E1702">
        <v>155.5</v>
      </c>
      <c r="F1702">
        <v>200.32</v>
      </c>
      <c r="I1702" s="8">
        <v>41856</v>
      </c>
      <c r="J1702">
        <v>227.82499999999999</v>
      </c>
      <c r="K1702">
        <v>26.71</v>
      </c>
      <c r="L1702">
        <v>84.635000000000005</v>
      </c>
      <c r="M1702" s="5">
        <v>153.66999999999999</v>
      </c>
      <c r="N1702">
        <v>199.6</v>
      </c>
    </row>
    <row r="1703" spans="1:14" x14ac:dyDescent="0.2">
      <c r="A1703" s="8">
        <v>41857</v>
      </c>
      <c r="B1703">
        <v>231.685</v>
      </c>
      <c r="C1703">
        <v>27.62</v>
      </c>
      <c r="D1703">
        <v>87.525000000000006</v>
      </c>
      <c r="E1703">
        <v>159</v>
      </c>
      <c r="F1703">
        <v>204.435</v>
      </c>
      <c r="I1703" s="8">
        <v>41857</v>
      </c>
      <c r="J1703">
        <v>227.53</v>
      </c>
      <c r="K1703">
        <v>26.995000000000001</v>
      </c>
      <c r="L1703">
        <v>85.555000000000007</v>
      </c>
      <c r="M1703" s="5">
        <v>155.5</v>
      </c>
      <c r="N1703">
        <v>200.32</v>
      </c>
    </row>
    <row r="1704" spans="1:14" x14ac:dyDescent="0.2">
      <c r="A1704" s="8">
        <v>41858</v>
      </c>
      <c r="B1704">
        <v>240.26499999999999</v>
      </c>
      <c r="C1704">
        <v>28.895</v>
      </c>
      <c r="D1704">
        <v>91.484999999999999</v>
      </c>
      <c r="E1704">
        <v>166.15</v>
      </c>
      <c r="F1704">
        <v>212.91</v>
      </c>
      <c r="I1704" s="8">
        <v>41858</v>
      </c>
      <c r="J1704">
        <v>231.685</v>
      </c>
      <c r="K1704">
        <v>27.62</v>
      </c>
      <c r="L1704">
        <v>87.525000000000006</v>
      </c>
      <c r="M1704" s="5">
        <v>159</v>
      </c>
      <c r="N1704">
        <v>204.435</v>
      </c>
    </row>
    <row r="1705" spans="1:14" x14ac:dyDescent="0.2">
      <c r="A1705" s="8">
        <v>41859</v>
      </c>
      <c r="B1705">
        <v>237.63499999999999</v>
      </c>
      <c r="C1705">
        <v>28.504999999999999</v>
      </c>
      <c r="D1705">
        <v>90.234999999999999</v>
      </c>
      <c r="E1705">
        <v>163.89500000000001</v>
      </c>
      <c r="F1705">
        <v>210.285</v>
      </c>
      <c r="I1705" s="8">
        <v>41859</v>
      </c>
      <c r="J1705">
        <v>240.26499999999999</v>
      </c>
      <c r="K1705">
        <v>28.895</v>
      </c>
      <c r="L1705">
        <v>91.484999999999999</v>
      </c>
      <c r="M1705" s="5">
        <v>166.15</v>
      </c>
      <c r="N1705">
        <v>212.91</v>
      </c>
    </row>
    <row r="1706" spans="1:14" x14ac:dyDescent="0.2">
      <c r="A1706" s="8">
        <v>41862</v>
      </c>
      <c r="B1706">
        <v>227.245</v>
      </c>
      <c r="C1706">
        <v>34.049999999999997</v>
      </c>
      <c r="D1706">
        <v>91.63</v>
      </c>
      <c r="E1706">
        <v>158</v>
      </c>
      <c r="F1706">
        <v>201.02</v>
      </c>
      <c r="I1706" s="8">
        <v>41862</v>
      </c>
      <c r="J1706">
        <v>237.63499999999999</v>
      </c>
      <c r="K1706">
        <v>28.504999999999999</v>
      </c>
      <c r="L1706">
        <v>90.234999999999999</v>
      </c>
      <c r="M1706" s="5">
        <v>163.89500000000001</v>
      </c>
      <c r="N1706">
        <v>210.285</v>
      </c>
    </row>
    <row r="1707" spans="1:14" x14ac:dyDescent="0.2">
      <c r="A1707" s="8">
        <v>41863</v>
      </c>
      <c r="B1707">
        <v>224.07499999999999</v>
      </c>
      <c r="C1707">
        <v>33.484999999999999</v>
      </c>
      <c r="D1707">
        <v>90.07</v>
      </c>
      <c r="E1707">
        <v>155.30000000000001</v>
      </c>
      <c r="F1707">
        <v>197.92</v>
      </c>
      <c r="I1707" s="8">
        <v>41863</v>
      </c>
      <c r="J1707">
        <v>227.245</v>
      </c>
      <c r="K1707">
        <v>34.049999999999997</v>
      </c>
      <c r="L1707">
        <v>91.63</v>
      </c>
      <c r="M1707" s="5">
        <v>158</v>
      </c>
      <c r="N1707">
        <v>201.02</v>
      </c>
    </row>
    <row r="1708" spans="1:14" x14ac:dyDescent="0.2">
      <c r="A1708" s="8">
        <v>41864</v>
      </c>
      <c r="B1708">
        <v>221.26499999999999</v>
      </c>
      <c r="C1708">
        <v>32.9</v>
      </c>
      <c r="D1708">
        <v>88.74</v>
      </c>
      <c r="E1708">
        <v>153</v>
      </c>
      <c r="F1708">
        <v>195.155</v>
      </c>
      <c r="I1708" s="8">
        <v>41864</v>
      </c>
      <c r="J1708">
        <v>224.07499999999999</v>
      </c>
      <c r="K1708">
        <v>33.484999999999999</v>
      </c>
      <c r="L1708">
        <v>90.07</v>
      </c>
      <c r="M1708" s="5">
        <v>155.30000000000001</v>
      </c>
      <c r="N1708">
        <v>197.92</v>
      </c>
    </row>
    <row r="1709" spans="1:14" x14ac:dyDescent="0.2">
      <c r="A1709" s="8">
        <v>41865</v>
      </c>
      <c r="B1709">
        <v>219.03</v>
      </c>
      <c r="C1709">
        <v>32.6</v>
      </c>
      <c r="D1709">
        <v>87.65</v>
      </c>
      <c r="E1709">
        <v>151.13</v>
      </c>
      <c r="F1709">
        <v>192.98500000000001</v>
      </c>
      <c r="I1709" s="8">
        <v>41865</v>
      </c>
      <c r="J1709">
        <v>221.26499999999999</v>
      </c>
      <c r="K1709">
        <v>32.9</v>
      </c>
      <c r="L1709">
        <v>88.74</v>
      </c>
      <c r="M1709" s="5">
        <v>153</v>
      </c>
      <c r="N1709">
        <v>195.155</v>
      </c>
    </row>
    <row r="1710" spans="1:14" x14ac:dyDescent="0.2">
      <c r="A1710" s="8">
        <v>41866</v>
      </c>
      <c r="B1710">
        <v>214.56</v>
      </c>
      <c r="C1710">
        <v>31.75</v>
      </c>
      <c r="D1710">
        <v>85.474999999999994</v>
      </c>
      <c r="E1710">
        <v>147.35499999999999</v>
      </c>
      <c r="F1710">
        <v>188.54</v>
      </c>
      <c r="I1710" s="8">
        <v>41866</v>
      </c>
      <c r="J1710">
        <v>219.03</v>
      </c>
      <c r="K1710">
        <v>32.6</v>
      </c>
      <c r="L1710">
        <v>87.65</v>
      </c>
      <c r="M1710" s="5">
        <v>151.13</v>
      </c>
      <c r="N1710">
        <v>192.98500000000001</v>
      </c>
    </row>
    <row r="1711" spans="1:14" x14ac:dyDescent="0.2">
      <c r="A1711" s="8">
        <v>41869</v>
      </c>
      <c r="B1711">
        <v>212.23</v>
      </c>
      <c r="C1711">
        <v>31.375</v>
      </c>
      <c r="D1711">
        <v>84.32</v>
      </c>
      <c r="E1711">
        <v>145.34</v>
      </c>
      <c r="F1711">
        <v>186.19</v>
      </c>
      <c r="I1711" s="8">
        <v>41869</v>
      </c>
      <c r="J1711">
        <v>214.56</v>
      </c>
      <c r="K1711">
        <v>31.75</v>
      </c>
      <c r="L1711">
        <v>85.474999999999994</v>
      </c>
      <c r="M1711" s="5">
        <v>147.35499999999999</v>
      </c>
      <c r="N1711">
        <v>188.54</v>
      </c>
    </row>
    <row r="1712" spans="1:14" x14ac:dyDescent="0.2">
      <c r="A1712" s="8">
        <v>41870</v>
      </c>
      <c r="B1712">
        <v>204.51</v>
      </c>
      <c r="C1712">
        <v>30.094999999999999</v>
      </c>
      <c r="D1712">
        <v>80.704999999999998</v>
      </c>
      <c r="E1712">
        <v>139.01</v>
      </c>
      <c r="F1712">
        <v>178.69</v>
      </c>
      <c r="I1712" s="8">
        <v>41870</v>
      </c>
      <c r="J1712">
        <v>212.23</v>
      </c>
      <c r="K1712">
        <v>31.375</v>
      </c>
      <c r="L1712">
        <v>84.32</v>
      </c>
      <c r="M1712" s="5">
        <v>145.34</v>
      </c>
      <c r="N1712">
        <v>186.19</v>
      </c>
    </row>
    <row r="1713" spans="1:14" x14ac:dyDescent="0.2">
      <c r="A1713" s="8">
        <v>41871</v>
      </c>
      <c r="B1713">
        <v>207.345</v>
      </c>
      <c r="C1713">
        <v>30.5</v>
      </c>
      <c r="D1713">
        <v>82.09</v>
      </c>
      <c r="E1713">
        <v>141.36500000000001</v>
      </c>
      <c r="F1713">
        <v>181.48</v>
      </c>
      <c r="I1713" s="8">
        <v>41871</v>
      </c>
      <c r="J1713">
        <v>204.51</v>
      </c>
      <c r="K1713">
        <v>30.094999999999999</v>
      </c>
      <c r="L1713">
        <v>80.704999999999998</v>
      </c>
      <c r="M1713" s="5">
        <v>139.01</v>
      </c>
      <c r="N1713">
        <v>178.69</v>
      </c>
    </row>
    <row r="1714" spans="1:14" x14ac:dyDescent="0.2">
      <c r="A1714" s="8">
        <v>41872</v>
      </c>
      <c r="B1714">
        <v>204.05</v>
      </c>
      <c r="C1714">
        <v>30.02</v>
      </c>
      <c r="D1714">
        <v>80.555000000000007</v>
      </c>
      <c r="E1714">
        <v>138.66999999999999</v>
      </c>
      <c r="F1714">
        <v>178.245</v>
      </c>
      <c r="I1714" s="8">
        <v>41872</v>
      </c>
      <c r="J1714">
        <v>207.345</v>
      </c>
      <c r="K1714">
        <v>30.5</v>
      </c>
      <c r="L1714">
        <v>82.09</v>
      </c>
      <c r="M1714" s="5">
        <v>141.36500000000001</v>
      </c>
      <c r="N1714">
        <v>181.48</v>
      </c>
    </row>
    <row r="1715" spans="1:14" x14ac:dyDescent="0.2">
      <c r="A1715" s="8">
        <v>41873</v>
      </c>
      <c r="B1715">
        <v>200.27500000000001</v>
      </c>
      <c r="C1715">
        <v>29.305</v>
      </c>
      <c r="D1715">
        <v>78.694999999999993</v>
      </c>
      <c r="E1715">
        <v>135.505</v>
      </c>
      <c r="F1715">
        <v>174.505</v>
      </c>
      <c r="I1715" s="8">
        <v>41873</v>
      </c>
      <c r="J1715">
        <v>204.05</v>
      </c>
      <c r="K1715">
        <v>30.02</v>
      </c>
      <c r="L1715">
        <v>80.555000000000007</v>
      </c>
      <c r="M1715" s="5">
        <v>138.66999999999999</v>
      </c>
      <c r="N1715">
        <v>178.245</v>
      </c>
    </row>
    <row r="1716" spans="1:14" x14ac:dyDescent="0.2">
      <c r="A1716" s="8">
        <v>41876</v>
      </c>
      <c r="B1716">
        <v>201.43</v>
      </c>
      <c r="C1716">
        <v>29.5</v>
      </c>
      <c r="D1716">
        <v>79.36</v>
      </c>
      <c r="E1716">
        <v>136.51</v>
      </c>
      <c r="F1716">
        <v>175.6</v>
      </c>
      <c r="I1716" s="8">
        <v>41876</v>
      </c>
      <c r="J1716">
        <v>200.27500000000001</v>
      </c>
      <c r="K1716">
        <v>29.305</v>
      </c>
      <c r="L1716">
        <v>78.694999999999993</v>
      </c>
      <c r="M1716" s="5">
        <v>135.505</v>
      </c>
      <c r="N1716">
        <v>174.505</v>
      </c>
    </row>
    <row r="1717" spans="1:14" x14ac:dyDescent="0.2">
      <c r="A1717" s="8">
        <v>41877</v>
      </c>
      <c r="B1717">
        <v>196.625</v>
      </c>
      <c r="C1717">
        <v>28.73</v>
      </c>
      <c r="D1717">
        <v>77.034999999999997</v>
      </c>
      <c r="E1717">
        <v>132.5</v>
      </c>
      <c r="F1717">
        <v>170.93</v>
      </c>
      <c r="I1717" s="8">
        <v>41877</v>
      </c>
      <c r="J1717">
        <v>201.43</v>
      </c>
      <c r="K1717">
        <v>29.5</v>
      </c>
      <c r="L1717">
        <v>79.36</v>
      </c>
      <c r="M1717" s="5">
        <v>136.51</v>
      </c>
      <c r="N1717">
        <v>175.6</v>
      </c>
    </row>
    <row r="1718" spans="1:14" x14ac:dyDescent="0.2">
      <c r="A1718" s="8">
        <v>41878</v>
      </c>
      <c r="B1718">
        <v>197.26499999999999</v>
      </c>
      <c r="C1718">
        <v>28.86</v>
      </c>
      <c r="D1718">
        <v>77.364999999999995</v>
      </c>
      <c r="E1718">
        <v>133.09</v>
      </c>
      <c r="F1718">
        <v>171.61500000000001</v>
      </c>
      <c r="I1718" s="8">
        <v>41878</v>
      </c>
      <c r="J1718">
        <v>196.625</v>
      </c>
      <c r="K1718">
        <v>28.73</v>
      </c>
      <c r="L1718">
        <v>77.034999999999997</v>
      </c>
      <c r="M1718" s="5">
        <v>132.5</v>
      </c>
      <c r="N1718">
        <v>170.93</v>
      </c>
    </row>
    <row r="1719" spans="1:14" x14ac:dyDescent="0.2">
      <c r="A1719" s="8">
        <v>41879</v>
      </c>
      <c r="B1719">
        <v>203.76</v>
      </c>
      <c r="C1719">
        <v>19.545000000000002</v>
      </c>
      <c r="D1719">
        <v>71.495000000000005</v>
      </c>
      <c r="E1719">
        <v>134.33500000000001</v>
      </c>
      <c r="F1719">
        <v>176.435</v>
      </c>
      <c r="I1719" s="8">
        <v>41879</v>
      </c>
      <c r="J1719">
        <v>197.26499999999999</v>
      </c>
      <c r="K1719">
        <v>28.86</v>
      </c>
      <c r="L1719">
        <v>77.364999999999995</v>
      </c>
      <c r="M1719" s="5">
        <v>133.09</v>
      </c>
      <c r="N1719">
        <v>171.61500000000001</v>
      </c>
    </row>
    <row r="1720" spans="1:14" x14ac:dyDescent="0.2">
      <c r="A1720" s="8">
        <v>41880</v>
      </c>
      <c r="B1720">
        <v>204.61</v>
      </c>
      <c r="C1720">
        <v>19.7</v>
      </c>
      <c r="D1720">
        <v>71.88</v>
      </c>
      <c r="E1720">
        <v>135.01</v>
      </c>
      <c r="F1720">
        <v>177.26499999999999</v>
      </c>
      <c r="I1720" s="8">
        <v>41880</v>
      </c>
      <c r="J1720">
        <v>203.76</v>
      </c>
      <c r="K1720">
        <v>19.545000000000002</v>
      </c>
      <c r="L1720">
        <v>71.495000000000005</v>
      </c>
      <c r="M1720" s="5">
        <v>134.33500000000001</v>
      </c>
      <c r="N1720">
        <v>176.435</v>
      </c>
    </row>
    <row r="1721" spans="1:14" x14ac:dyDescent="0.2">
      <c r="A1721" s="8">
        <v>41883</v>
      </c>
      <c r="B1721">
        <v>202.48500000000001</v>
      </c>
      <c r="C1721">
        <v>19.440000000000001</v>
      </c>
      <c r="D1721">
        <v>71.03</v>
      </c>
      <c r="E1721">
        <v>133.35499999999999</v>
      </c>
      <c r="F1721">
        <v>175.2</v>
      </c>
      <c r="I1721" s="8">
        <v>41883</v>
      </c>
      <c r="J1721">
        <v>204.61</v>
      </c>
      <c r="K1721">
        <v>19.7</v>
      </c>
      <c r="L1721">
        <v>71.88</v>
      </c>
      <c r="M1721" s="5">
        <v>135.01</v>
      </c>
      <c r="N1721">
        <v>177.26499999999999</v>
      </c>
    </row>
    <row r="1722" spans="1:14" x14ac:dyDescent="0.2">
      <c r="A1722" s="8">
        <v>41884</v>
      </c>
      <c r="B1722">
        <v>201.42500000000001</v>
      </c>
      <c r="C1722">
        <v>19.344999999999999</v>
      </c>
      <c r="D1722">
        <v>70.614999999999995</v>
      </c>
      <c r="E1722">
        <v>132.5</v>
      </c>
      <c r="F1722">
        <v>174.155</v>
      </c>
      <c r="I1722" s="8">
        <v>41884</v>
      </c>
      <c r="J1722">
        <v>202.48500000000001</v>
      </c>
      <c r="K1722">
        <v>19.440000000000001</v>
      </c>
      <c r="L1722">
        <v>71.03</v>
      </c>
      <c r="M1722" s="5">
        <v>133.35499999999999</v>
      </c>
      <c r="N1722">
        <v>175.2</v>
      </c>
    </row>
    <row r="1723" spans="1:14" x14ac:dyDescent="0.2">
      <c r="A1723" s="8">
        <v>41885</v>
      </c>
      <c r="B1723">
        <v>196.39500000000001</v>
      </c>
      <c r="C1723">
        <v>18.765000000000001</v>
      </c>
      <c r="D1723">
        <v>68.510000000000005</v>
      </c>
      <c r="E1723">
        <v>128.5</v>
      </c>
      <c r="F1723">
        <v>169.32</v>
      </c>
      <c r="I1723" s="8">
        <v>41885</v>
      </c>
      <c r="J1723">
        <v>201.42500000000001</v>
      </c>
      <c r="K1723">
        <v>19.344999999999999</v>
      </c>
      <c r="L1723">
        <v>70.614999999999995</v>
      </c>
      <c r="M1723" s="5">
        <v>132.5</v>
      </c>
      <c r="N1723">
        <v>174.155</v>
      </c>
    </row>
    <row r="1724" spans="1:14" x14ac:dyDescent="0.2">
      <c r="A1724" s="8">
        <v>41886</v>
      </c>
      <c r="B1724">
        <v>198.88499999999999</v>
      </c>
      <c r="C1724">
        <v>19.045000000000002</v>
      </c>
      <c r="D1724">
        <v>69.564999999999998</v>
      </c>
      <c r="E1724">
        <v>130.5</v>
      </c>
      <c r="F1724">
        <v>171.72499999999999</v>
      </c>
      <c r="I1724" s="8">
        <v>41886</v>
      </c>
      <c r="J1724">
        <v>196.39500000000001</v>
      </c>
      <c r="K1724">
        <v>18.765000000000001</v>
      </c>
      <c r="L1724">
        <v>68.510000000000005</v>
      </c>
      <c r="M1724" s="5">
        <v>128.5</v>
      </c>
      <c r="N1724">
        <v>169.32</v>
      </c>
    </row>
    <row r="1725" spans="1:14" x14ac:dyDescent="0.2">
      <c r="A1725" s="8">
        <v>41887</v>
      </c>
      <c r="B1725">
        <v>195.05</v>
      </c>
      <c r="C1725">
        <v>18.75</v>
      </c>
      <c r="D1725">
        <v>68.444999999999993</v>
      </c>
      <c r="E1725">
        <v>128.33500000000001</v>
      </c>
      <c r="F1725">
        <v>169.06</v>
      </c>
      <c r="I1725" s="8">
        <v>41887</v>
      </c>
      <c r="J1725">
        <v>198.88499999999999</v>
      </c>
      <c r="K1725">
        <v>19.045000000000002</v>
      </c>
      <c r="L1725">
        <v>69.564999999999998</v>
      </c>
      <c r="M1725" s="5">
        <v>130.5</v>
      </c>
      <c r="N1725">
        <v>171.72499999999999</v>
      </c>
    </row>
    <row r="1726" spans="1:14" x14ac:dyDescent="0.2">
      <c r="A1726" s="8">
        <v>41890</v>
      </c>
      <c r="B1726">
        <v>197.48</v>
      </c>
      <c r="C1726">
        <v>18.96</v>
      </c>
      <c r="D1726">
        <v>69.135000000000005</v>
      </c>
      <c r="E1726">
        <v>129.5</v>
      </c>
      <c r="F1726">
        <v>170.405</v>
      </c>
      <c r="I1726" s="8">
        <v>41890</v>
      </c>
      <c r="J1726">
        <v>195.05</v>
      </c>
      <c r="K1726">
        <v>18.75</v>
      </c>
      <c r="L1726">
        <v>68.444999999999993</v>
      </c>
      <c r="M1726" s="5">
        <v>128.33500000000001</v>
      </c>
      <c r="N1726">
        <v>169.06</v>
      </c>
    </row>
    <row r="1727" spans="1:14" x14ac:dyDescent="0.2">
      <c r="A1727" s="8">
        <v>41891</v>
      </c>
      <c r="B1727">
        <v>201.88</v>
      </c>
      <c r="C1727">
        <v>18.645</v>
      </c>
      <c r="D1727">
        <v>68.180000000000007</v>
      </c>
      <c r="E1727">
        <v>132.41999999999999</v>
      </c>
      <c r="F1727">
        <v>177.25</v>
      </c>
      <c r="I1727" s="8">
        <v>41891</v>
      </c>
      <c r="J1727">
        <v>197.48</v>
      </c>
      <c r="K1727">
        <v>18.96</v>
      </c>
      <c r="L1727">
        <v>69.135000000000005</v>
      </c>
      <c r="M1727" s="5">
        <v>129.5</v>
      </c>
      <c r="N1727">
        <v>170.405</v>
      </c>
    </row>
    <row r="1728" spans="1:14" x14ac:dyDescent="0.2">
      <c r="A1728" s="8">
        <v>41892</v>
      </c>
      <c r="B1728">
        <v>204.37</v>
      </c>
      <c r="C1728">
        <v>18.905000000000001</v>
      </c>
      <c r="D1728">
        <v>69.295000000000002</v>
      </c>
      <c r="E1728">
        <v>134.5</v>
      </c>
      <c r="F1728">
        <v>179.73500000000001</v>
      </c>
      <c r="I1728" s="8">
        <v>41892</v>
      </c>
      <c r="J1728">
        <v>201.88</v>
      </c>
      <c r="K1728">
        <v>18.645</v>
      </c>
      <c r="L1728">
        <v>68.180000000000007</v>
      </c>
      <c r="M1728" s="5">
        <v>132.41999999999999</v>
      </c>
      <c r="N1728">
        <v>177.25</v>
      </c>
    </row>
    <row r="1729" spans="1:14" x14ac:dyDescent="0.2">
      <c r="A1729" s="8">
        <v>41893</v>
      </c>
      <c r="B1729">
        <v>201.79</v>
      </c>
      <c r="C1729">
        <v>18.704999999999998</v>
      </c>
      <c r="D1729">
        <v>68.3</v>
      </c>
      <c r="E1729">
        <v>132.5</v>
      </c>
      <c r="F1729">
        <v>177.245</v>
      </c>
      <c r="I1729" s="8">
        <v>41893</v>
      </c>
      <c r="J1729">
        <v>204.37</v>
      </c>
      <c r="K1729">
        <v>18.905000000000001</v>
      </c>
      <c r="L1729">
        <v>69.295000000000002</v>
      </c>
      <c r="M1729" s="5">
        <v>134.5</v>
      </c>
      <c r="N1729">
        <v>179.73500000000001</v>
      </c>
    </row>
    <row r="1730" spans="1:14" x14ac:dyDescent="0.2">
      <c r="A1730" s="8">
        <v>41894</v>
      </c>
      <c r="B1730">
        <v>205.495</v>
      </c>
      <c r="C1730">
        <v>19.12</v>
      </c>
      <c r="D1730">
        <v>69.864999999999995</v>
      </c>
      <c r="E1730">
        <v>135.5</v>
      </c>
      <c r="F1730">
        <v>180.89</v>
      </c>
      <c r="I1730" s="8">
        <v>41894</v>
      </c>
      <c r="J1730">
        <v>201.79</v>
      </c>
      <c r="K1730">
        <v>18.704999999999998</v>
      </c>
      <c r="L1730">
        <v>68.3</v>
      </c>
      <c r="M1730" s="5">
        <v>132.5</v>
      </c>
      <c r="N1730">
        <v>177.245</v>
      </c>
    </row>
    <row r="1731" spans="1:14" x14ac:dyDescent="0.2">
      <c r="A1731" s="8">
        <v>41897</v>
      </c>
      <c r="B1731">
        <v>214.16</v>
      </c>
      <c r="C1731">
        <v>20.11</v>
      </c>
      <c r="D1731">
        <v>73.36</v>
      </c>
      <c r="E1731">
        <v>142.245</v>
      </c>
      <c r="F1731">
        <v>189.245</v>
      </c>
      <c r="I1731" s="8">
        <v>41897</v>
      </c>
      <c r="J1731">
        <v>205.495</v>
      </c>
      <c r="K1731">
        <v>19.12</v>
      </c>
      <c r="L1731">
        <v>69.864999999999995</v>
      </c>
      <c r="M1731" s="5">
        <v>135.5</v>
      </c>
      <c r="N1731">
        <v>180.89</v>
      </c>
    </row>
    <row r="1732" spans="1:14" x14ac:dyDescent="0.2">
      <c r="A1732" s="8">
        <v>41898</v>
      </c>
      <c r="B1732">
        <v>212.26499999999999</v>
      </c>
      <c r="C1732">
        <v>19.940000000000001</v>
      </c>
      <c r="D1732">
        <v>72.87</v>
      </c>
      <c r="E1732">
        <v>141.13999999999999</v>
      </c>
      <c r="F1732">
        <v>187.66</v>
      </c>
      <c r="I1732" s="8">
        <v>41898</v>
      </c>
      <c r="J1732">
        <v>214.16</v>
      </c>
      <c r="K1732">
        <v>20.11</v>
      </c>
      <c r="L1732">
        <v>73.36</v>
      </c>
      <c r="M1732" s="5">
        <v>142.245</v>
      </c>
      <c r="N1732">
        <v>189.245</v>
      </c>
    </row>
    <row r="1733" spans="1:14" x14ac:dyDescent="0.2">
      <c r="A1733" s="8">
        <v>41899</v>
      </c>
      <c r="B1733">
        <v>207.27500000000001</v>
      </c>
      <c r="C1733">
        <v>19.420000000000002</v>
      </c>
      <c r="D1733">
        <v>70.775000000000006</v>
      </c>
      <c r="E1733">
        <v>137.07</v>
      </c>
      <c r="F1733">
        <v>182.75</v>
      </c>
      <c r="I1733" s="8">
        <v>41899</v>
      </c>
      <c r="J1733">
        <v>212.26499999999999</v>
      </c>
      <c r="K1733">
        <v>19.940000000000001</v>
      </c>
      <c r="L1733">
        <v>72.87</v>
      </c>
      <c r="M1733" s="5">
        <v>141.13999999999999</v>
      </c>
      <c r="N1733">
        <v>187.66</v>
      </c>
    </row>
    <row r="1734" spans="1:14" x14ac:dyDescent="0.2">
      <c r="A1734" s="8">
        <v>41900</v>
      </c>
      <c r="B1734">
        <v>207.08500000000001</v>
      </c>
      <c r="C1734">
        <v>19.395</v>
      </c>
      <c r="D1734">
        <v>70.784999999999997</v>
      </c>
      <c r="E1734">
        <v>137</v>
      </c>
      <c r="F1734">
        <v>182.58</v>
      </c>
      <c r="I1734" s="8">
        <v>41900</v>
      </c>
      <c r="J1734">
        <v>207.27500000000001</v>
      </c>
      <c r="K1734">
        <v>19.420000000000002</v>
      </c>
      <c r="L1734">
        <v>70.775000000000006</v>
      </c>
      <c r="M1734" s="5">
        <v>137.07</v>
      </c>
      <c r="N1734">
        <v>182.75</v>
      </c>
    </row>
    <row r="1735" spans="1:14" x14ac:dyDescent="0.2">
      <c r="A1735" s="8">
        <v>41901</v>
      </c>
      <c r="B1735">
        <v>204.66</v>
      </c>
      <c r="C1735">
        <v>19.114999999999998</v>
      </c>
      <c r="D1735">
        <v>69.754999999999995</v>
      </c>
      <c r="E1735">
        <v>135</v>
      </c>
      <c r="F1735">
        <v>180.16</v>
      </c>
      <c r="I1735" s="8">
        <v>41901</v>
      </c>
      <c r="J1735">
        <v>207.08500000000001</v>
      </c>
      <c r="K1735">
        <v>19.395</v>
      </c>
      <c r="L1735">
        <v>70.784999999999997</v>
      </c>
      <c r="M1735" s="5">
        <v>137</v>
      </c>
      <c r="N1735">
        <v>182.58</v>
      </c>
    </row>
    <row r="1736" spans="1:14" x14ac:dyDescent="0.2">
      <c r="A1736" s="8">
        <v>41904</v>
      </c>
      <c r="B1736">
        <v>222.92</v>
      </c>
      <c r="C1736">
        <v>20.335000000000001</v>
      </c>
      <c r="D1736">
        <v>75.034999999999997</v>
      </c>
      <c r="E1736">
        <v>148</v>
      </c>
      <c r="F1736">
        <v>197.26499999999999</v>
      </c>
      <c r="I1736" s="8">
        <v>41904</v>
      </c>
      <c r="J1736">
        <v>204.66</v>
      </c>
      <c r="K1736">
        <v>19.114999999999998</v>
      </c>
      <c r="L1736">
        <v>69.754999999999995</v>
      </c>
      <c r="M1736" s="5">
        <v>135</v>
      </c>
      <c r="N1736">
        <v>180.16</v>
      </c>
    </row>
    <row r="1737" spans="1:14" x14ac:dyDescent="0.2">
      <c r="A1737" s="8">
        <v>41905</v>
      </c>
      <c r="B1737">
        <v>228.72499999999999</v>
      </c>
      <c r="C1737">
        <v>20.97</v>
      </c>
      <c r="D1737">
        <v>77.3</v>
      </c>
      <c r="E1737">
        <v>152.51</v>
      </c>
      <c r="F1737">
        <v>202.84</v>
      </c>
      <c r="I1737" s="8">
        <v>41905</v>
      </c>
      <c r="J1737">
        <v>222.92</v>
      </c>
      <c r="K1737">
        <v>20.335000000000001</v>
      </c>
      <c r="L1737">
        <v>75.034999999999997</v>
      </c>
      <c r="M1737" s="5">
        <v>148</v>
      </c>
      <c r="N1737">
        <v>197.26499999999999</v>
      </c>
    </row>
    <row r="1738" spans="1:14" x14ac:dyDescent="0.2">
      <c r="A1738" s="8">
        <v>41906</v>
      </c>
      <c r="B1738">
        <v>223.875</v>
      </c>
      <c r="C1738">
        <v>20.399999999999999</v>
      </c>
      <c r="D1738">
        <v>75.284999999999997</v>
      </c>
      <c r="E1738">
        <v>148.51</v>
      </c>
      <c r="F1738">
        <v>198.01499999999999</v>
      </c>
      <c r="I1738" s="8">
        <v>41906</v>
      </c>
      <c r="J1738">
        <v>228.72499999999999</v>
      </c>
      <c r="K1738">
        <v>20.97</v>
      </c>
      <c r="L1738">
        <v>77.3</v>
      </c>
      <c r="M1738" s="5">
        <v>152.51</v>
      </c>
      <c r="N1738">
        <v>202.84</v>
      </c>
    </row>
    <row r="1739" spans="1:14" x14ac:dyDescent="0.2">
      <c r="A1739" s="8">
        <v>41907</v>
      </c>
      <c r="B1739">
        <v>219.54499999999999</v>
      </c>
      <c r="C1739">
        <v>20.675000000000001</v>
      </c>
      <c r="D1739">
        <v>76.405000000000001</v>
      </c>
      <c r="E1739">
        <v>150.63999999999999</v>
      </c>
      <c r="F1739">
        <v>196.875</v>
      </c>
      <c r="I1739" s="8">
        <v>41907</v>
      </c>
      <c r="J1739">
        <v>223.875</v>
      </c>
      <c r="K1739">
        <v>20.399999999999999</v>
      </c>
      <c r="L1739">
        <v>75.284999999999997</v>
      </c>
      <c r="M1739" s="5">
        <v>148.51</v>
      </c>
      <c r="N1739">
        <v>198.01499999999999</v>
      </c>
    </row>
    <row r="1740" spans="1:14" x14ac:dyDescent="0.2">
      <c r="A1740" s="8">
        <v>41908</v>
      </c>
      <c r="B1740">
        <v>232.98</v>
      </c>
      <c r="C1740">
        <v>31.17</v>
      </c>
      <c r="D1740">
        <v>89.4</v>
      </c>
      <c r="E1740">
        <v>163.51</v>
      </c>
      <c r="F1740">
        <v>209.845</v>
      </c>
      <c r="I1740" s="8">
        <v>41908</v>
      </c>
      <c r="J1740">
        <v>219.54499999999999</v>
      </c>
      <c r="K1740">
        <v>20.675000000000001</v>
      </c>
      <c r="L1740">
        <v>76.405000000000001</v>
      </c>
      <c r="M1740" s="5">
        <v>150.63999999999999</v>
      </c>
      <c r="N1740">
        <v>196.875</v>
      </c>
    </row>
    <row r="1741" spans="1:14" x14ac:dyDescent="0.2">
      <c r="A1741" s="8">
        <v>41911</v>
      </c>
      <c r="B1741">
        <v>246.07499999999999</v>
      </c>
      <c r="C1741">
        <v>33.33</v>
      </c>
      <c r="D1741">
        <v>95.41</v>
      </c>
      <c r="E1741">
        <v>174.47499999999999</v>
      </c>
      <c r="F1741">
        <v>222.88499999999999</v>
      </c>
      <c r="I1741" s="8">
        <v>41911</v>
      </c>
      <c r="J1741">
        <v>232.98</v>
      </c>
      <c r="K1741">
        <v>31.17</v>
      </c>
      <c r="L1741">
        <v>89.4</v>
      </c>
      <c r="M1741" s="5">
        <v>163.51</v>
      </c>
      <c r="N1741">
        <v>209.845</v>
      </c>
    </row>
    <row r="1742" spans="1:14" x14ac:dyDescent="0.2">
      <c r="A1742" s="8">
        <v>41912</v>
      </c>
      <c r="B1742">
        <v>237.815</v>
      </c>
      <c r="C1742">
        <v>31.965</v>
      </c>
      <c r="D1742">
        <v>91.65</v>
      </c>
      <c r="E1742">
        <v>167.51</v>
      </c>
      <c r="F1742">
        <v>214.6</v>
      </c>
      <c r="I1742" s="8">
        <v>41912</v>
      </c>
      <c r="J1742">
        <v>246.07499999999999</v>
      </c>
      <c r="K1742">
        <v>33.33</v>
      </c>
      <c r="L1742">
        <v>95.41</v>
      </c>
      <c r="M1742" s="5">
        <v>174.47499999999999</v>
      </c>
      <c r="N1742">
        <v>222.88499999999999</v>
      </c>
    </row>
    <row r="1743" spans="1:14" x14ac:dyDescent="0.2">
      <c r="A1743" s="8">
        <v>41913</v>
      </c>
      <c r="B1743">
        <v>228.965</v>
      </c>
      <c r="C1743">
        <v>32.17</v>
      </c>
      <c r="D1743">
        <v>92.204999999999998</v>
      </c>
      <c r="E1743">
        <v>168.51</v>
      </c>
      <c r="F1743">
        <v>215.76</v>
      </c>
      <c r="I1743" s="8">
        <v>41913</v>
      </c>
      <c r="J1743">
        <v>237.815</v>
      </c>
      <c r="K1743">
        <v>31.965</v>
      </c>
      <c r="L1743">
        <v>91.65</v>
      </c>
      <c r="M1743" s="5">
        <v>167.51</v>
      </c>
      <c r="N1743">
        <v>214.6</v>
      </c>
    </row>
    <row r="1744" spans="1:14" x14ac:dyDescent="0.2">
      <c r="A1744" s="8">
        <v>41914</v>
      </c>
      <c r="B1744">
        <v>244.36500000000001</v>
      </c>
      <c r="C1744">
        <v>33.04</v>
      </c>
      <c r="D1744">
        <v>94.65</v>
      </c>
      <c r="E1744">
        <v>173.01</v>
      </c>
      <c r="F1744">
        <v>221.18</v>
      </c>
      <c r="I1744" s="8">
        <v>41914</v>
      </c>
      <c r="J1744">
        <v>228.965</v>
      </c>
      <c r="K1744">
        <v>32.17</v>
      </c>
      <c r="L1744">
        <v>92.204999999999998</v>
      </c>
      <c r="M1744" s="5">
        <v>168.51</v>
      </c>
      <c r="N1744">
        <v>215.76</v>
      </c>
    </row>
    <row r="1745" spans="1:14" x14ac:dyDescent="0.2">
      <c r="A1745" s="8">
        <v>41915</v>
      </c>
      <c r="B1745">
        <v>238.14500000000001</v>
      </c>
      <c r="C1745">
        <v>32.01</v>
      </c>
      <c r="D1745">
        <v>91.745000000000005</v>
      </c>
      <c r="E1745">
        <v>167.685</v>
      </c>
      <c r="F1745">
        <v>214.965</v>
      </c>
      <c r="I1745" s="8">
        <v>41915</v>
      </c>
      <c r="J1745">
        <v>244.36500000000001</v>
      </c>
      <c r="K1745">
        <v>33.04</v>
      </c>
      <c r="L1745">
        <v>94.65</v>
      </c>
      <c r="M1745" s="5">
        <v>173.01</v>
      </c>
      <c r="N1745">
        <v>221.18</v>
      </c>
    </row>
    <row r="1746" spans="1:14" x14ac:dyDescent="0.2">
      <c r="A1746" s="8">
        <v>41918</v>
      </c>
      <c r="B1746">
        <v>235.05</v>
      </c>
      <c r="C1746">
        <v>45</v>
      </c>
      <c r="D1746">
        <v>101.01</v>
      </c>
      <c r="E1746">
        <v>164.51</v>
      </c>
      <c r="F1746">
        <v>211.53</v>
      </c>
      <c r="I1746" s="8">
        <v>41918</v>
      </c>
      <c r="J1746">
        <v>238.14500000000001</v>
      </c>
      <c r="K1746">
        <v>32.01</v>
      </c>
      <c r="L1746">
        <v>91.745000000000005</v>
      </c>
      <c r="M1746" s="5">
        <v>167.685</v>
      </c>
      <c r="N1746">
        <v>214.965</v>
      </c>
    </row>
    <row r="1747" spans="1:14" x14ac:dyDescent="0.2">
      <c r="A1747" s="8">
        <v>41919</v>
      </c>
      <c r="B1747">
        <v>233.54499999999999</v>
      </c>
      <c r="C1747">
        <v>32.51</v>
      </c>
      <c r="D1747">
        <v>94.01</v>
      </c>
      <c r="E1747">
        <v>169</v>
      </c>
      <c r="F1747">
        <v>207.53</v>
      </c>
      <c r="I1747" s="8">
        <v>41919</v>
      </c>
      <c r="J1747">
        <v>235.05</v>
      </c>
      <c r="K1747">
        <v>45</v>
      </c>
      <c r="L1747">
        <v>101.01</v>
      </c>
      <c r="M1747" s="5">
        <v>164.51</v>
      </c>
      <c r="N1747">
        <v>211.53</v>
      </c>
    </row>
    <row r="1748" spans="1:14" x14ac:dyDescent="0.2">
      <c r="A1748" s="8">
        <v>41920</v>
      </c>
      <c r="B1748">
        <v>238.745</v>
      </c>
      <c r="C1748">
        <v>39.42</v>
      </c>
      <c r="D1748">
        <v>100.02</v>
      </c>
      <c r="E1748">
        <v>172.68</v>
      </c>
      <c r="F1748">
        <v>213.31</v>
      </c>
      <c r="I1748" s="8">
        <v>41920</v>
      </c>
      <c r="J1748">
        <v>233.54499999999999</v>
      </c>
      <c r="K1748">
        <v>32.51</v>
      </c>
      <c r="L1748">
        <v>94.01</v>
      </c>
      <c r="M1748" s="5">
        <v>169</v>
      </c>
      <c r="N1748">
        <v>207.53</v>
      </c>
    </row>
    <row r="1749" spans="1:14" x14ac:dyDescent="0.2">
      <c r="A1749" s="8">
        <v>41921</v>
      </c>
      <c r="B1749">
        <v>239.13499999999999</v>
      </c>
      <c r="C1749">
        <v>37.204999999999998</v>
      </c>
      <c r="D1749">
        <v>98.8</v>
      </c>
      <c r="E1749">
        <v>171</v>
      </c>
      <c r="F1749">
        <v>213.33</v>
      </c>
      <c r="I1749" s="8">
        <v>41921</v>
      </c>
      <c r="J1749">
        <v>238.745</v>
      </c>
      <c r="K1749">
        <v>39.42</v>
      </c>
      <c r="L1749">
        <v>100.02</v>
      </c>
      <c r="M1749" s="5">
        <v>172.68</v>
      </c>
      <c r="N1749">
        <v>213.31</v>
      </c>
    </row>
    <row r="1750" spans="1:14" x14ac:dyDescent="0.2">
      <c r="A1750" s="8">
        <v>41922</v>
      </c>
      <c r="B1750">
        <v>241.2</v>
      </c>
      <c r="C1750">
        <v>42.914999999999999</v>
      </c>
      <c r="D1750">
        <v>102.7</v>
      </c>
      <c r="E1750">
        <v>173.01</v>
      </c>
      <c r="F1750">
        <v>216.21</v>
      </c>
      <c r="I1750" s="8">
        <v>41922</v>
      </c>
      <c r="J1750">
        <v>239.13499999999999</v>
      </c>
      <c r="K1750">
        <v>37.204999999999998</v>
      </c>
      <c r="L1750">
        <v>98.8</v>
      </c>
      <c r="M1750" s="5">
        <v>171</v>
      </c>
      <c r="N1750">
        <v>213.33</v>
      </c>
    </row>
    <row r="1751" spans="1:14" x14ac:dyDescent="0.2">
      <c r="A1751" s="8">
        <v>41925</v>
      </c>
      <c r="B1751">
        <v>243.56</v>
      </c>
      <c r="C1751">
        <v>42.5</v>
      </c>
      <c r="D1751">
        <v>104.51</v>
      </c>
      <c r="E1751">
        <v>175.67</v>
      </c>
      <c r="F1751">
        <v>218.53</v>
      </c>
      <c r="I1751" s="8">
        <v>41925</v>
      </c>
      <c r="J1751">
        <v>241.2</v>
      </c>
      <c r="K1751">
        <v>42.914999999999999</v>
      </c>
      <c r="L1751">
        <v>102.7</v>
      </c>
      <c r="M1751" s="5">
        <v>173.01</v>
      </c>
      <c r="N1751">
        <v>216.21</v>
      </c>
    </row>
    <row r="1752" spans="1:14" x14ac:dyDescent="0.2">
      <c r="A1752" s="8">
        <v>41926</v>
      </c>
      <c r="B1752">
        <v>248.22499999999999</v>
      </c>
      <c r="C1752">
        <v>41.64</v>
      </c>
      <c r="D1752">
        <v>105.955</v>
      </c>
      <c r="E1752">
        <v>174.51</v>
      </c>
      <c r="F1752">
        <v>221.755</v>
      </c>
      <c r="I1752" s="8">
        <v>41926</v>
      </c>
      <c r="J1752">
        <v>243.56</v>
      </c>
      <c r="K1752">
        <v>42.5</v>
      </c>
      <c r="L1752">
        <v>104.51</v>
      </c>
      <c r="M1752" s="5">
        <v>175.67</v>
      </c>
      <c r="N1752">
        <v>218.53</v>
      </c>
    </row>
    <row r="1753" spans="1:14" x14ac:dyDescent="0.2">
      <c r="A1753" s="8">
        <v>41927</v>
      </c>
      <c r="B1753">
        <v>245.26</v>
      </c>
      <c r="C1753">
        <v>41.79</v>
      </c>
      <c r="D1753">
        <v>104.52</v>
      </c>
      <c r="E1753">
        <v>183.51</v>
      </c>
      <c r="F1753">
        <v>220.05</v>
      </c>
      <c r="I1753" s="8">
        <v>41927</v>
      </c>
      <c r="J1753">
        <v>248.22499999999999</v>
      </c>
      <c r="K1753">
        <v>41.64</v>
      </c>
      <c r="L1753">
        <v>105.955</v>
      </c>
      <c r="M1753" s="5">
        <v>174.51</v>
      </c>
      <c r="N1753">
        <v>221.755</v>
      </c>
    </row>
    <row r="1754" spans="1:14" x14ac:dyDescent="0.2">
      <c r="A1754" s="8">
        <v>41928</v>
      </c>
      <c r="B1754">
        <v>251.065</v>
      </c>
      <c r="C1754">
        <v>47.5</v>
      </c>
      <c r="D1754">
        <v>109.51</v>
      </c>
      <c r="E1754">
        <v>176.01</v>
      </c>
      <c r="F1754">
        <v>226.53</v>
      </c>
      <c r="I1754" s="8">
        <v>41928</v>
      </c>
      <c r="J1754">
        <v>245.26</v>
      </c>
      <c r="K1754">
        <v>41.79</v>
      </c>
      <c r="L1754">
        <v>104.52</v>
      </c>
      <c r="M1754" s="5">
        <v>183.51</v>
      </c>
      <c r="N1754">
        <v>220.05</v>
      </c>
    </row>
    <row r="1755" spans="1:14" x14ac:dyDescent="0.2">
      <c r="A1755" s="8">
        <v>41929</v>
      </c>
      <c r="B1755">
        <v>244.35499999999999</v>
      </c>
      <c r="C1755">
        <v>44.914999999999999</v>
      </c>
      <c r="D1755">
        <v>104.62</v>
      </c>
      <c r="E1755">
        <v>159.01</v>
      </c>
      <c r="F1755">
        <v>220.54</v>
      </c>
      <c r="I1755" s="8">
        <v>41929</v>
      </c>
      <c r="J1755">
        <v>251.065</v>
      </c>
      <c r="K1755">
        <v>47.5</v>
      </c>
      <c r="L1755">
        <v>109.51</v>
      </c>
      <c r="M1755" s="5">
        <v>176.01</v>
      </c>
      <c r="N1755">
        <v>226.53</v>
      </c>
    </row>
    <row r="1756" spans="1:14" x14ac:dyDescent="0.2">
      <c r="A1756" s="8">
        <v>41932</v>
      </c>
      <c r="B1756">
        <v>236.125</v>
      </c>
      <c r="C1756">
        <v>43.085000000000001</v>
      </c>
      <c r="D1756">
        <v>100.32</v>
      </c>
      <c r="E1756">
        <v>152.405</v>
      </c>
      <c r="F1756">
        <v>212.27500000000001</v>
      </c>
      <c r="I1756" s="8">
        <v>41932</v>
      </c>
      <c r="J1756">
        <v>244.35499999999999</v>
      </c>
      <c r="K1756">
        <v>44.914999999999999</v>
      </c>
      <c r="L1756">
        <v>104.62</v>
      </c>
      <c r="M1756" s="5">
        <v>159.01</v>
      </c>
      <c r="N1756">
        <v>220.54</v>
      </c>
    </row>
    <row r="1757" spans="1:14" x14ac:dyDescent="0.2">
      <c r="A1757" s="8">
        <v>41933</v>
      </c>
      <c r="B1757">
        <v>223.495</v>
      </c>
      <c r="C1757">
        <v>34.225000000000001</v>
      </c>
      <c r="D1757">
        <v>88.215000000000003</v>
      </c>
      <c r="E1757">
        <v>152.63999999999999</v>
      </c>
      <c r="F1757">
        <v>199.315</v>
      </c>
      <c r="I1757" s="8">
        <v>41933</v>
      </c>
      <c r="J1757">
        <v>236.125</v>
      </c>
      <c r="K1757">
        <v>43.085000000000001</v>
      </c>
      <c r="L1757">
        <v>100.32</v>
      </c>
      <c r="M1757" s="5">
        <v>152.405</v>
      </c>
      <c r="N1757">
        <v>212.27500000000001</v>
      </c>
    </row>
    <row r="1758" spans="1:14" x14ac:dyDescent="0.2">
      <c r="A1758" s="8">
        <v>41934</v>
      </c>
      <c r="B1758">
        <v>221.05</v>
      </c>
      <c r="C1758">
        <v>35.5</v>
      </c>
      <c r="D1758">
        <v>88.51</v>
      </c>
      <c r="E1758">
        <v>153.22499999999999</v>
      </c>
      <c r="F1758">
        <v>197.03</v>
      </c>
      <c r="I1758" s="8">
        <v>41934</v>
      </c>
      <c r="J1758">
        <v>223.495</v>
      </c>
      <c r="K1758">
        <v>34.225000000000001</v>
      </c>
      <c r="L1758">
        <v>88.215000000000003</v>
      </c>
      <c r="M1758" s="5">
        <v>152.63999999999999</v>
      </c>
      <c r="N1758">
        <v>199.315</v>
      </c>
    </row>
    <row r="1759" spans="1:14" x14ac:dyDescent="0.2">
      <c r="A1759" s="8">
        <v>41935</v>
      </c>
      <c r="B1759">
        <v>227.54499999999999</v>
      </c>
      <c r="C1759">
        <v>34.51</v>
      </c>
      <c r="D1759">
        <v>87.01</v>
      </c>
      <c r="E1759">
        <v>152.65</v>
      </c>
      <c r="F1759">
        <v>200.52</v>
      </c>
      <c r="I1759" s="8">
        <v>41935</v>
      </c>
      <c r="J1759">
        <v>221.05</v>
      </c>
      <c r="K1759">
        <v>35.5</v>
      </c>
      <c r="L1759">
        <v>88.51</v>
      </c>
      <c r="M1759" s="5">
        <v>153.22499999999999</v>
      </c>
      <c r="N1759">
        <v>197.03</v>
      </c>
    </row>
    <row r="1760" spans="1:14" x14ac:dyDescent="0.2">
      <c r="A1760" s="8">
        <v>41936</v>
      </c>
      <c r="B1760">
        <v>229.99</v>
      </c>
      <c r="C1760">
        <v>28</v>
      </c>
      <c r="D1760">
        <v>88</v>
      </c>
      <c r="E1760">
        <v>153.02000000000001</v>
      </c>
      <c r="F1760">
        <v>202.41</v>
      </c>
      <c r="I1760" s="8">
        <v>41936</v>
      </c>
      <c r="J1760">
        <v>227.54499999999999</v>
      </c>
      <c r="K1760">
        <v>34.51</v>
      </c>
      <c r="L1760">
        <v>87.01</v>
      </c>
      <c r="M1760" s="5">
        <v>152.65</v>
      </c>
      <c r="N1760">
        <v>200.52</v>
      </c>
    </row>
    <row r="1761" spans="1:14" x14ac:dyDescent="0.2">
      <c r="A1761" s="8">
        <v>41939</v>
      </c>
      <c r="B1761">
        <v>226.48</v>
      </c>
      <c r="C1761">
        <v>27.515000000000001</v>
      </c>
      <c r="D1761">
        <v>86.465000000000003</v>
      </c>
      <c r="E1761">
        <v>150.26499999999999</v>
      </c>
      <c r="F1761">
        <v>199.01</v>
      </c>
      <c r="I1761" s="8">
        <v>41939</v>
      </c>
      <c r="J1761">
        <v>229.99</v>
      </c>
      <c r="K1761">
        <v>28</v>
      </c>
      <c r="L1761">
        <v>88</v>
      </c>
      <c r="M1761" s="5">
        <v>153.02000000000001</v>
      </c>
      <c r="N1761">
        <v>202.41</v>
      </c>
    </row>
    <row r="1762" spans="1:14" x14ac:dyDescent="0.2">
      <c r="A1762" s="8">
        <v>41940</v>
      </c>
      <c r="B1762">
        <v>219.94</v>
      </c>
      <c r="C1762">
        <v>26.54</v>
      </c>
      <c r="D1762">
        <v>83.444999999999993</v>
      </c>
      <c r="E1762">
        <v>145</v>
      </c>
      <c r="F1762">
        <v>192.60499999999999</v>
      </c>
      <c r="I1762" s="8">
        <v>41940</v>
      </c>
      <c r="J1762">
        <v>226.48</v>
      </c>
      <c r="K1762">
        <v>27.515000000000001</v>
      </c>
      <c r="L1762">
        <v>86.465000000000003</v>
      </c>
      <c r="M1762" s="5">
        <v>150.26499999999999</v>
      </c>
      <c r="N1762">
        <v>199.01</v>
      </c>
    </row>
    <row r="1763" spans="1:14" x14ac:dyDescent="0.2">
      <c r="A1763" s="8">
        <v>41941</v>
      </c>
      <c r="B1763">
        <v>213.1</v>
      </c>
      <c r="C1763">
        <v>27.5</v>
      </c>
      <c r="D1763">
        <v>80.39</v>
      </c>
      <c r="E1763">
        <v>146</v>
      </c>
      <c r="F1763">
        <v>187.85</v>
      </c>
      <c r="I1763" s="8">
        <v>41941</v>
      </c>
      <c r="J1763">
        <v>219.94</v>
      </c>
      <c r="K1763">
        <v>26.54</v>
      </c>
      <c r="L1763">
        <v>83.444999999999993</v>
      </c>
      <c r="M1763" s="5">
        <v>145</v>
      </c>
      <c r="N1763">
        <v>192.60499999999999</v>
      </c>
    </row>
    <row r="1764" spans="1:14" x14ac:dyDescent="0.2">
      <c r="A1764" s="8">
        <v>41942</v>
      </c>
      <c r="B1764">
        <v>219.54499999999999</v>
      </c>
      <c r="C1764">
        <v>29.5</v>
      </c>
      <c r="D1764">
        <v>81.510000000000005</v>
      </c>
      <c r="E1764">
        <v>146.5</v>
      </c>
      <c r="F1764">
        <v>197.03</v>
      </c>
      <c r="I1764" s="8">
        <v>41942</v>
      </c>
      <c r="J1764">
        <v>213.1</v>
      </c>
      <c r="K1764">
        <v>27.5</v>
      </c>
      <c r="L1764">
        <v>80.39</v>
      </c>
      <c r="M1764" s="5">
        <v>146</v>
      </c>
      <c r="N1764">
        <v>187.85</v>
      </c>
    </row>
    <row r="1765" spans="1:14" x14ac:dyDescent="0.2">
      <c r="A1765" s="8">
        <v>41943</v>
      </c>
      <c r="B1765">
        <v>215.875</v>
      </c>
      <c r="C1765">
        <v>28.495000000000001</v>
      </c>
      <c r="D1765">
        <v>78.484999999999999</v>
      </c>
      <c r="E1765">
        <v>141.35</v>
      </c>
      <c r="F1765">
        <v>191.07499999999999</v>
      </c>
      <c r="I1765" s="8">
        <v>41943</v>
      </c>
      <c r="J1765">
        <v>219.54499999999999</v>
      </c>
      <c r="K1765">
        <v>29.5</v>
      </c>
      <c r="L1765">
        <v>81.510000000000005</v>
      </c>
      <c r="M1765" s="5">
        <v>146.5</v>
      </c>
      <c r="N1765">
        <v>197.03</v>
      </c>
    </row>
    <row r="1766" spans="1:14" x14ac:dyDescent="0.2">
      <c r="A1766" s="8">
        <v>41946</v>
      </c>
      <c r="B1766">
        <v>216.11500000000001</v>
      </c>
      <c r="C1766">
        <v>28.55</v>
      </c>
      <c r="D1766">
        <v>78.59</v>
      </c>
      <c r="E1766">
        <v>141.5</v>
      </c>
      <c r="F1766">
        <v>191.27500000000001</v>
      </c>
      <c r="I1766" s="8">
        <v>41946</v>
      </c>
      <c r="J1766">
        <v>215.875</v>
      </c>
      <c r="K1766">
        <v>28.495000000000001</v>
      </c>
      <c r="L1766">
        <v>78.484999999999999</v>
      </c>
      <c r="M1766" s="5">
        <v>141.35</v>
      </c>
      <c r="N1766">
        <v>191.07499999999999</v>
      </c>
    </row>
    <row r="1767" spans="1:14" x14ac:dyDescent="0.2">
      <c r="A1767" s="8">
        <v>41947</v>
      </c>
      <c r="B1767">
        <v>218.965</v>
      </c>
      <c r="C1767">
        <v>29.094999999999999</v>
      </c>
      <c r="D1767">
        <v>80.06</v>
      </c>
      <c r="E1767">
        <v>144</v>
      </c>
      <c r="F1767">
        <v>194.22499999999999</v>
      </c>
      <c r="I1767" s="8">
        <v>41947</v>
      </c>
      <c r="J1767">
        <v>216.11500000000001</v>
      </c>
      <c r="K1767">
        <v>28.55</v>
      </c>
      <c r="L1767">
        <v>78.59</v>
      </c>
      <c r="M1767" s="5">
        <v>141.5</v>
      </c>
      <c r="N1767">
        <v>191.27500000000001</v>
      </c>
    </row>
    <row r="1768" spans="1:14" x14ac:dyDescent="0.2">
      <c r="A1768" s="8">
        <v>41948</v>
      </c>
      <c r="B1768">
        <v>217.71</v>
      </c>
      <c r="C1768">
        <v>28.92</v>
      </c>
      <c r="D1768">
        <v>79.515000000000001</v>
      </c>
      <c r="E1768">
        <v>143</v>
      </c>
      <c r="F1768">
        <v>192.99</v>
      </c>
      <c r="I1768" s="8">
        <v>41948</v>
      </c>
      <c r="J1768">
        <v>218.965</v>
      </c>
      <c r="K1768">
        <v>29.094999999999999</v>
      </c>
      <c r="L1768">
        <v>80.06</v>
      </c>
      <c r="M1768" s="5">
        <v>144</v>
      </c>
      <c r="N1768">
        <v>194.22499999999999</v>
      </c>
    </row>
    <row r="1769" spans="1:14" x14ac:dyDescent="0.2">
      <c r="A1769" s="8">
        <v>41949</v>
      </c>
      <c r="B1769">
        <v>218.91</v>
      </c>
      <c r="C1769">
        <v>29.12</v>
      </c>
      <c r="D1769">
        <v>80.09</v>
      </c>
      <c r="E1769">
        <v>144</v>
      </c>
      <c r="F1769">
        <v>194.20500000000001</v>
      </c>
      <c r="I1769" s="8">
        <v>41949</v>
      </c>
      <c r="J1769">
        <v>217.71</v>
      </c>
      <c r="K1769">
        <v>28.92</v>
      </c>
      <c r="L1769">
        <v>79.515000000000001</v>
      </c>
      <c r="M1769" s="5">
        <v>143</v>
      </c>
      <c r="N1769">
        <v>192.99</v>
      </c>
    </row>
    <row r="1770" spans="1:14" x14ac:dyDescent="0.2">
      <c r="A1770" s="8">
        <v>41950</v>
      </c>
      <c r="B1770">
        <v>220.505</v>
      </c>
      <c r="C1770">
        <v>29.42</v>
      </c>
      <c r="D1770">
        <v>80.875</v>
      </c>
      <c r="E1770">
        <v>145.31</v>
      </c>
      <c r="F1770">
        <v>195.79499999999999</v>
      </c>
      <c r="I1770" s="8">
        <v>41950</v>
      </c>
      <c r="J1770">
        <v>218.91</v>
      </c>
      <c r="K1770">
        <v>29.12</v>
      </c>
      <c r="L1770">
        <v>80.09</v>
      </c>
      <c r="M1770" s="5">
        <v>144</v>
      </c>
      <c r="N1770">
        <v>194.20500000000001</v>
      </c>
    </row>
    <row r="1771" spans="1:14" x14ac:dyDescent="0.2">
      <c r="A1771" s="8">
        <v>41953</v>
      </c>
      <c r="B1771">
        <v>222.02</v>
      </c>
      <c r="C1771">
        <v>29.675000000000001</v>
      </c>
      <c r="D1771">
        <v>81.53</v>
      </c>
      <c r="E1771">
        <v>146.505</v>
      </c>
      <c r="F1771">
        <v>197.28</v>
      </c>
      <c r="I1771" s="8">
        <v>41953</v>
      </c>
      <c r="J1771">
        <v>220.505</v>
      </c>
      <c r="K1771">
        <v>29.42</v>
      </c>
      <c r="L1771">
        <v>80.875</v>
      </c>
      <c r="M1771" s="5">
        <v>145.31</v>
      </c>
      <c r="N1771">
        <v>195.79499999999999</v>
      </c>
    </row>
    <row r="1772" spans="1:14" x14ac:dyDescent="0.2">
      <c r="A1772" s="8">
        <v>41954</v>
      </c>
      <c r="B1772">
        <v>218.7</v>
      </c>
      <c r="C1772">
        <v>29.145</v>
      </c>
      <c r="D1772">
        <v>80.114999999999995</v>
      </c>
      <c r="E1772">
        <v>143.93</v>
      </c>
      <c r="F1772">
        <v>194</v>
      </c>
      <c r="I1772" s="8">
        <v>41954</v>
      </c>
      <c r="J1772">
        <v>222.02</v>
      </c>
      <c r="K1772">
        <v>29.675000000000001</v>
      </c>
      <c r="L1772">
        <v>81.53</v>
      </c>
      <c r="M1772" s="5">
        <v>146.505</v>
      </c>
      <c r="N1772">
        <v>197.28</v>
      </c>
    </row>
    <row r="1773" spans="1:14" x14ac:dyDescent="0.2">
      <c r="A1773" s="8">
        <v>41955</v>
      </c>
      <c r="B1773">
        <v>211.97</v>
      </c>
      <c r="C1773">
        <v>25.64</v>
      </c>
      <c r="D1773">
        <v>79.075000000000003</v>
      </c>
      <c r="E1773">
        <v>144</v>
      </c>
      <c r="F1773">
        <v>187.52</v>
      </c>
      <c r="I1773" s="8">
        <v>41955</v>
      </c>
      <c r="J1773">
        <v>218.7</v>
      </c>
      <c r="K1773">
        <v>29.145</v>
      </c>
      <c r="L1773">
        <v>80.114999999999995</v>
      </c>
      <c r="M1773" s="5">
        <v>143.93</v>
      </c>
      <c r="N1773">
        <v>194</v>
      </c>
    </row>
    <row r="1774" spans="1:14" x14ac:dyDescent="0.2">
      <c r="A1774" s="8">
        <v>41956</v>
      </c>
      <c r="B1774">
        <v>214.33500000000001</v>
      </c>
      <c r="C1774">
        <v>27.03</v>
      </c>
      <c r="D1774">
        <v>79.004999999999995</v>
      </c>
      <c r="E1774">
        <v>141.66999999999999</v>
      </c>
      <c r="F1774">
        <v>189.06</v>
      </c>
      <c r="I1774" s="8">
        <v>41956</v>
      </c>
      <c r="J1774">
        <v>211.97</v>
      </c>
      <c r="K1774">
        <v>25.64</v>
      </c>
      <c r="L1774">
        <v>79.075000000000003</v>
      </c>
      <c r="M1774" s="5">
        <v>144</v>
      </c>
      <c r="N1774">
        <v>187.52</v>
      </c>
    </row>
    <row r="1775" spans="1:14" x14ac:dyDescent="0.2">
      <c r="A1775" s="8">
        <v>41957</v>
      </c>
      <c r="B1775">
        <v>208.04</v>
      </c>
      <c r="C1775">
        <v>23.5</v>
      </c>
      <c r="D1775">
        <v>75</v>
      </c>
      <c r="E1775">
        <v>141.5</v>
      </c>
      <c r="F1775">
        <v>183.52</v>
      </c>
      <c r="I1775" s="8">
        <v>41957</v>
      </c>
      <c r="J1775">
        <v>214.33500000000001</v>
      </c>
      <c r="K1775">
        <v>27.03</v>
      </c>
      <c r="L1775">
        <v>79.004999999999995</v>
      </c>
      <c r="M1775" s="5">
        <v>141.66999999999999</v>
      </c>
      <c r="N1775">
        <v>189.06</v>
      </c>
    </row>
    <row r="1776" spans="1:14" x14ac:dyDescent="0.2">
      <c r="A1776" s="8">
        <v>41960</v>
      </c>
      <c r="B1776">
        <v>206.185</v>
      </c>
      <c r="C1776">
        <v>23.25</v>
      </c>
      <c r="D1776">
        <v>74.215000000000003</v>
      </c>
      <c r="E1776">
        <v>140</v>
      </c>
      <c r="F1776">
        <v>181.70500000000001</v>
      </c>
      <c r="I1776" s="8">
        <v>41960</v>
      </c>
      <c r="J1776">
        <v>208.04</v>
      </c>
      <c r="K1776">
        <v>23.5</v>
      </c>
      <c r="L1776">
        <v>75</v>
      </c>
      <c r="M1776" s="5">
        <v>141.5</v>
      </c>
      <c r="N1776">
        <v>183.52</v>
      </c>
    </row>
    <row r="1777" spans="1:14" x14ac:dyDescent="0.2">
      <c r="A1777" s="8">
        <v>41961</v>
      </c>
      <c r="B1777">
        <v>203.315</v>
      </c>
      <c r="C1777">
        <v>22.914999999999999</v>
      </c>
      <c r="D1777">
        <v>73.05</v>
      </c>
      <c r="E1777">
        <v>137.70500000000001</v>
      </c>
      <c r="F1777">
        <v>178.91499999999999</v>
      </c>
      <c r="I1777" s="8">
        <v>41961</v>
      </c>
      <c r="J1777">
        <v>206.185</v>
      </c>
      <c r="K1777">
        <v>23.25</v>
      </c>
      <c r="L1777">
        <v>74.215000000000003</v>
      </c>
      <c r="M1777" s="5">
        <v>140</v>
      </c>
      <c r="N1777">
        <v>181.70500000000001</v>
      </c>
    </row>
    <row r="1778" spans="1:14" x14ac:dyDescent="0.2">
      <c r="A1778" s="8">
        <v>41962</v>
      </c>
      <c r="B1778">
        <v>204.715</v>
      </c>
      <c r="C1778">
        <v>23.09</v>
      </c>
      <c r="D1778">
        <v>73.64</v>
      </c>
      <c r="E1778">
        <v>138.82</v>
      </c>
      <c r="F1778">
        <v>180.26499999999999</v>
      </c>
      <c r="I1778" s="8">
        <v>41962</v>
      </c>
      <c r="J1778">
        <v>203.315</v>
      </c>
      <c r="K1778">
        <v>22.914999999999999</v>
      </c>
      <c r="L1778">
        <v>73.05</v>
      </c>
      <c r="M1778" s="5">
        <v>137.70500000000001</v>
      </c>
      <c r="N1778">
        <v>178.91499999999999</v>
      </c>
    </row>
    <row r="1779" spans="1:14" x14ac:dyDescent="0.2">
      <c r="A1779" s="8">
        <v>41963</v>
      </c>
      <c r="B1779">
        <v>211.14500000000001</v>
      </c>
      <c r="C1779">
        <v>23.984999999999999</v>
      </c>
      <c r="D1779">
        <v>76.45</v>
      </c>
      <c r="E1779">
        <v>144.09</v>
      </c>
      <c r="F1779">
        <v>186.565</v>
      </c>
      <c r="I1779" s="8">
        <v>41963</v>
      </c>
      <c r="J1779">
        <v>204.715</v>
      </c>
      <c r="K1779">
        <v>23.09</v>
      </c>
      <c r="L1779">
        <v>73.64</v>
      </c>
      <c r="M1779" s="5">
        <v>138.82</v>
      </c>
      <c r="N1779">
        <v>180.26499999999999</v>
      </c>
    </row>
    <row r="1780" spans="1:14" x14ac:dyDescent="0.2">
      <c r="A1780" s="8">
        <v>41964</v>
      </c>
      <c r="B1780">
        <v>207.15</v>
      </c>
      <c r="C1780">
        <v>23.43</v>
      </c>
      <c r="D1780">
        <v>74.775000000000006</v>
      </c>
      <c r="E1780">
        <v>140.91</v>
      </c>
      <c r="F1780">
        <v>182.715</v>
      </c>
      <c r="I1780" s="8">
        <v>41964</v>
      </c>
      <c r="J1780">
        <v>211.14500000000001</v>
      </c>
      <c r="K1780">
        <v>23.984999999999999</v>
      </c>
      <c r="L1780">
        <v>76.45</v>
      </c>
      <c r="M1780" s="5">
        <v>144.09</v>
      </c>
      <c r="N1780">
        <v>186.565</v>
      </c>
    </row>
    <row r="1781" spans="1:14" x14ac:dyDescent="0.2">
      <c r="A1781" s="8">
        <v>41967</v>
      </c>
      <c r="B1781">
        <v>200.19</v>
      </c>
      <c r="C1781">
        <v>22.53</v>
      </c>
      <c r="D1781">
        <v>71.754999999999995</v>
      </c>
      <c r="E1781">
        <v>135.13</v>
      </c>
      <c r="F1781">
        <v>175.82499999999999</v>
      </c>
      <c r="I1781" s="8">
        <v>41967</v>
      </c>
      <c r="J1781">
        <v>207.15</v>
      </c>
      <c r="K1781">
        <v>23.43</v>
      </c>
      <c r="L1781">
        <v>74.775000000000006</v>
      </c>
      <c r="M1781" s="5">
        <v>140.91</v>
      </c>
      <c r="N1781">
        <v>182.715</v>
      </c>
    </row>
    <row r="1782" spans="1:14" x14ac:dyDescent="0.2">
      <c r="A1782" s="8">
        <v>41968</v>
      </c>
      <c r="B1782">
        <v>203.625</v>
      </c>
      <c r="C1782">
        <v>22.94</v>
      </c>
      <c r="D1782">
        <v>73.275000000000006</v>
      </c>
      <c r="E1782">
        <v>138.005</v>
      </c>
      <c r="F1782">
        <v>179.24</v>
      </c>
      <c r="I1782" s="8">
        <v>41968</v>
      </c>
      <c r="J1782">
        <v>200.19</v>
      </c>
      <c r="K1782">
        <v>22.53</v>
      </c>
      <c r="L1782">
        <v>71.754999999999995</v>
      </c>
      <c r="M1782" s="5">
        <v>135.13</v>
      </c>
      <c r="N1782">
        <v>175.82499999999999</v>
      </c>
    </row>
    <row r="1783" spans="1:14" x14ac:dyDescent="0.2">
      <c r="A1783" s="8">
        <v>41969</v>
      </c>
      <c r="B1783">
        <v>204.9</v>
      </c>
      <c r="C1783">
        <v>23.15</v>
      </c>
      <c r="D1783">
        <v>73.81</v>
      </c>
      <c r="E1783">
        <v>139</v>
      </c>
      <c r="F1783">
        <v>180.45</v>
      </c>
      <c r="I1783" s="8">
        <v>41969</v>
      </c>
      <c r="J1783">
        <v>203.625</v>
      </c>
      <c r="K1783">
        <v>22.94</v>
      </c>
      <c r="L1783">
        <v>73.275000000000006</v>
      </c>
      <c r="M1783" s="5">
        <v>138.005</v>
      </c>
      <c r="N1783">
        <v>179.24</v>
      </c>
    </row>
    <row r="1784" spans="1:14" x14ac:dyDescent="0.2">
      <c r="A1784" s="8">
        <v>41970</v>
      </c>
      <c r="B1784">
        <v>202.11</v>
      </c>
      <c r="C1784">
        <v>22.795000000000002</v>
      </c>
      <c r="D1784">
        <v>72.62</v>
      </c>
      <c r="E1784">
        <v>136.715</v>
      </c>
      <c r="F1784">
        <v>177.72499999999999</v>
      </c>
      <c r="I1784" s="8">
        <v>41970</v>
      </c>
      <c r="J1784">
        <v>204.9</v>
      </c>
      <c r="K1784">
        <v>23.15</v>
      </c>
      <c r="L1784">
        <v>73.81</v>
      </c>
      <c r="M1784" s="5">
        <v>139</v>
      </c>
      <c r="N1784">
        <v>180.45</v>
      </c>
    </row>
    <row r="1785" spans="1:14" x14ac:dyDescent="0.2">
      <c r="A1785" s="8">
        <v>41971</v>
      </c>
      <c r="B1785">
        <v>201.21</v>
      </c>
      <c r="C1785">
        <v>22.695</v>
      </c>
      <c r="D1785">
        <v>72.260000000000005</v>
      </c>
      <c r="E1785">
        <v>136</v>
      </c>
      <c r="F1785">
        <v>176.85499999999999</v>
      </c>
      <c r="I1785" s="8">
        <v>41971</v>
      </c>
      <c r="J1785">
        <v>202.11</v>
      </c>
      <c r="K1785">
        <v>22.795000000000002</v>
      </c>
      <c r="L1785">
        <v>72.62</v>
      </c>
      <c r="M1785" s="5">
        <v>136.715</v>
      </c>
      <c r="N1785">
        <v>177.72499999999999</v>
      </c>
    </row>
    <row r="1786" spans="1:14" x14ac:dyDescent="0.2">
      <c r="A1786" s="8">
        <v>41974</v>
      </c>
      <c r="B1786">
        <v>207.505</v>
      </c>
      <c r="C1786">
        <v>23.53</v>
      </c>
      <c r="D1786">
        <v>75.064999999999998</v>
      </c>
      <c r="E1786">
        <v>141.30500000000001</v>
      </c>
      <c r="F1786">
        <v>183.16499999999999</v>
      </c>
      <c r="I1786" s="8">
        <v>41974</v>
      </c>
      <c r="J1786">
        <v>201.21</v>
      </c>
      <c r="K1786">
        <v>22.695</v>
      </c>
      <c r="L1786">
        <v>72.260000000000005</v>
      </c>
      <c r="M1786" s="5">
        <v>136</v>
      </c>
      <c r="N1786">
        <v>176.85499999999999</v>
      </c>
    </row>
    <row r="1787" spans="1:14" x14ac:dyDescent="0.2">
      <c r="A1787" s="8">
        <v>41975</v>
      </c>
      <c r="B1787">
        <v>202.13</v>
      </c>
      <c r="C1787">
        <v>22.844999999999999</v>
      </c>
      <c r="D1787">
        <v>72.715000000000003</v>
      </c>
      <c r="E1787">
        <v>136.69999999999999</v>
      </c>
      <c r="F1787">
        <v>177.77</v>
      </c>
      <c r="I1787" s="8">
        <v>41975</v>
      </c>
      <c r="J1787">
        <v>207.505</v>
      </c>
      <c r="K1787">
        <v>23.53</v>
      </c>
      <c r="L1787">
        <v>75.064999999999998</v>
      </c>
      <c r="M1787" s="5">
        <v>141.30500000000001</v>
      </c>
      <c r="N1787">
        <v>183.16499999999999</v>
      </c>
    </row>
    <row r="1788" spans="1:14" x14ac:dyDescent="0.2">
      <c r="A1788" s="8">
        <v>41976</v>
      </c>
      <c r="B1788">
        <v>201.97499999999999</v>
      </c>
      <c r="C1788">
        <v>22.824999999999999</v>
      </c>
      <c r="D1788">
        <v>72.734999999999999</v>
      </c>
      <c r="E1788">
        <v>136.74</v>
      </c>
      <c r="F1788">
        <v>177.66499999999999</v>
      </c>
      <c r="I1788" s="8">
        <v>41976</v>
      </c>
      <c r="J1788">
        <v>202.13</v>
      </c>
      <c r="K1788">
        <v>22.844999999999999</v>
      </c>
      <c r="L1788">
        <v>72.715000000000003</v>
      </c>
      <c r="M1788" s="5">
        <v>136.69999999999999</v>
      </c>
      <c r="N1788">
        <v>177.77</v>
      </c>
    </row>
    <row r="1789" spans="1:14" x14ac:dyDescent="0.2">
      <c r="A1789" s="8">
        <v>41977</v>
      </c>
      <c r="B1789">
        <v>202.935</v>
      </c>
      <c r="C1789">
        <v>23</v>
      </c>
      <c r="D1789">
        <v>73.17</v>
      </c>
      <c r="E1789">
        <v>137.5</v>
      </c>
      <c r="F1789">
        <v>178.5</v>
      </c>
      <c r="I1789" s="8">
        <v>41977</v>
      </c>
      <c r="J1789">
        <v>201.97499999999999</v>
      </c>
      <c r="K1789">
        <v>22.824999999999999</v>
      </c>
      <c r="L1789">
        <v>72.734999999999999</v>
      </c>
      <c r="M1789" s="5">
        <v>136.74</v>
      </c>
      <c r="N1789">
        <v>177.66499999999999</v>
      </c>
    </row>
    <row r="1790" spans="1:14" x14ac:dyDescent="0.2">
      <c r="A1790" s="8">
        <v>41978</v>
      </c>
      <c r="B1790">
        <v>201.78</v>
      </c>
      <c r="C1790">
        <v>22.835000000000001</v>
      </c>
      <c r="D1790">
        <v>72.63</v>
      </c>
      <c r="E1790">
        <v>136.5</v>
      </c>
      <c r="F1790">
        <v>177.41499999999999</v>
      </c>
      <c r="I1790" s="8">
        <v>41978</v>
      </c>
      <c r="J1790">
        <v>202.935</v>
      </c>
      <c r="K1790">
        <v>23</v>
      </c>
      <c r="L1790">
        <v>73.17</v>
      </c>
      <c r="M1790" s="5">
        <v>137.5</v>
      </c>
      <c r="N1790">
        <v>178.5</v>
      </c>
    </row>
    <row r="1791" spans="1:14" x14ac:dyDescent="0.2">
      <c r="A1791" s="8">
        <v>41981</v>
      </c>
      <c r="B1791">
        <v>204.625</v>
      </c>
      <c r="C1791">
        <v>23.4</v>
      </c>
      <c r="D1791">
        <v>74.064999999999998</v>
      </c>
      <c r="E1791">
        <v>138.98500000000001</v>
      </c>
      <c r="F1791">
        <v>180.29499999999999</v>
      </c>
      <c r="I1791" s="8">
        <v>41981</v>
      </c>
      <c r="J1791">
        <v>201.78</v>
      </c>
      <c r="K1791">
        <v>22.835000000000001</v>
      </c>
      <c r="L1791">
        <v>72.63</v>
      </c>
      <c r="M1791" s="5">
        <v>136.5</v>
      </c>
      <c r="N1791">
        <v>177.41499999999999</v>
      </c>
    </row>
    <row r="1792" spans="1:14" x14ac:dyDescent="0.2">
      <c r="A1792" s="8">
        <v>41982</v>
      </c>
      <c r="B1792">
        <v>208.10499999999999</v>
      </c>
      <c r="C1792">
        <v>23.785</v>
      </c>
      <c r="D1792">
        <v>75.575000000000003</v>
      </c>
      <c r="E1792">
        <v>141.82499999999999</v>
      </c>
      <c r="F1792">
        <v>183.68</v>
      </c>
      <c r="I1792" s="8">
        <v>41982</v>
      </c>
      <c r="J1792">
        <v>204.625</v>
      </c>
      <c r="K1792">
        <v>23.4</v>
      </c>
      <c r="L1792">
        <v>74.064999999999998</v>
      </c>
      <c r="M1792" s="5">
        <v>138.98500000000001</v>
      </c>
      <c r="N1792">
        <v>180.29499999999999</v>
      </c>
    </row>
    <row r="1793" spans="1:14" x14ac:dyDescent="0.2">
      <c r="A1793" s="8">
        <v>41983</v>
      </c>
      <c r="B1793">
        <v>215.42500000000001</v>
      </c>
      <c r="C1793">
        <v>24.83</v>
      </c>
      <c r="D1793">
        <v>78.805000000000007</v>
      </c>
      <c r="E1793">
        <v>147.88</v>
      </c>
      <c r="F1793">
        <v>190.9</v>
      </c>
      <c r="I1793" s="8">
        <v>41983</v>
      </c>
      <c r="J1793">
        <v>208.10499999999999</v>
      </c>
      <c r="K1793">
        <v>23.785</v>
      </c>
      <c r="L1793">
        <v>75.575000000000003</v>
      </c>
      <c r="M1793" s="5">
        <v>141.82499999999999</v>
      </c>
      <c r="N1793">
        <v>183.68</v>
      </c>
    </row>
    <row r="1794" spans="1:14" x14ac:dyDescent="0.2">
      <c r="A1794" s="8">
        <v>41984</v>
      </c>
      <c r="B1794">
        <v>213.345</v>
      </c>
      <c r="C1794">
        <v>24.545000000000002</v>
      </c>
      <c r="D1794">
        <v>77.855000000000004</v>
      </c>
      <c r="E1794">
        <v>146.13999999999999</v>
      </c>
      <c r="F1794">
        <v>188.85499999999999</v>
      </c>
      <c r="I1794" s="8">
        <v>41984</v>
      </c>
      <c r="J1794">
        <v>215.42500000000001</v>
      </c>
      <c r="K1794">
        <v>24.83</v>
      </c>
      <c r="L1794">
        <v>78.805000000000007</v>
      </c>
      <c r="M1794" s="5">
        <v>147.88</v>
      </c>
      <c r="N1794">
        <v>190.9</v>
      </c>
    </row>
    <row r="1795" spans="1:14" x14ac:dyDescent="0.2">
      <c r="A1795" s="8">
        <v>41985</v>
      </c>
      <c r="B1795">
        <v>235.83500000000001</v>
      </c>
      <c r="C1795">
        <v>27.76</v>
      </c>
      <c r="D1795">
        <v>87.995000000000005</v>
      </c>
      <c r="E1795">
        <v>165.01</v>
      </c>
      <c r="F1795">
        <v>211.19</v>
      </c>
      <c r="I1795" s="8">
        <v>41985</v>
      </c>
      <c r="J1795">
        <v>213.345</v>
      </c>
      <c r="K1795">
        <v>24.545000000000002</v>
      </c>
      <c r="L1795">
        <v>77.855000000000004</v>
      </c>
      <c r="M1795" s="5">
        <v>146.13999999999999</v>
      </c>
      <c r="N1795">
        <v>188.85499999999999</v>
      </c>
    </row>
    <row r="1796" spans="1:14" x14ac:dyDescent="0.2">
      <c r="A1796" s="8">
        <v>41988</v>
      </c>
      <c r="B1796">
        <v>249.5</v>
      </c>
      <c r="C1796">
        <v>29.795000000000002</v>
      </c>
      <c r="D1796">
        <v>94.234999999999999</v>
      </c>
      <c r="E1796">
        <v>176.66</v>
      </c>
      <c r="F1796">
        <v>224.86</v>
      </c>
      <c r="I1796" s="8">
        <v>41988</v>
      </c>
      <c r="J1796">
        <v>235.83500000000001</v>
      </c>
      <c r="K1796">
        <v>27.76</v>
      </c>
      <c r="L1796">
        <v>87.995000000000005</v>
      </c>
      <c r="M1796" s="5">
        <v>165.01</v>
      </c>
      <c r="N1796">
        <v>211.19</v>
      </c>
    </row>
    <row r="1797" spans="1:14" x14ac:dyDescent="0.2">
      <c r="A1797" s="8">
        <v>41989</v>
      </c>
      <c r="B1797">
        <v>256.45999999999998</v>
      </c>
      <c r="C1797">
        <v>30.795000000000002</v>
      </c>
      <c r="D1797">
        <v>97.495000000000005</v>
      </c>
      <c r="E1797">
        <v>182.68</v>
      </c>
      <c r="F1797">
        <v>231.875</v>
      </c>
      <c r="I1797" s="8">
        <v>41989</v>
      </c>
      <c r="J1797">
        <v>249.5</v>
      </c>
      <c r="K1797">
        <v>29.795000000000002</v>
      </c>
      <c r="L1797">
        <v>94.234999999999999</v>
      </c>
      <c r="M1797" s="5">
        <v>176.66</v>
      </c>
      <c r="N1797">
        <v>224.86</v>
      </c>
    </row>
    <row r="1798" spans="1:14" x14ac:dyDescent="0.2">
      <c r="A1798" s="8">
        <v>41990</v>
      </c>
      <c r="B1798">
        <v>228.48</v>
      </c>
      <c r="C1798">
        <v>26.745000000000001</v>
      </c>
      <c r="D1798">
        <v>84.584999999999994</v>
      </c>
      <c r="E1798">
        <v>158.47499999999999</v>
      </c>
      <c r="F1798">
        <v>203.67500000000001</v>
      </c>
      <c r="I1798" s="8">
        <v>41990</v>
      </c>
      <c r="J1798">
        <v>256.45999999999998</v>
      </c>
      <c r="K1798">
        <v>30.795000000000002</v>
      </c>
      <c r="L1798">
        <v>97.495000000000005</v>
      </c>
      <c r="M1798" s="5">
        <v>182.68</v>
      </c>
      <c r="N1798">
        <v>231.875</v>
      </c>
    </row>
    <row r="1799" spans="1:14" x14ac:dyDescent="0.2">
      <c r="A1799" s="8">
        <v>41991</v>
      </c>
      <c r="B1799">
        <v>222.505</v>
      </c>
      <c r="C1799">
        <v>25.85</v>
      </c>
      <c r="D1799">
        <v>81.94</v>
      </c>
      <c r="E1799">
        <v>153.51</v>
      </c>
      <c r="F1799">
        <v>197.72</v>
      </c>
      <c r="I1799" s="8">
        <v>41991</v>
      </c>
      <c r="J1799">
        <v>228.48</v>
      </c>
      <c r="K1799">
        <v>26.745000000000001</v>
      </c>
      <c r="L1799">
        <v>84.584999999999994</v>
      </c>
      <c r="M1799" s="5">
        <v>158.47499999999999</v>
      </c>
      <c r="N1799">
        <v>203.67500000000001</v>
      </c>
    </row>
    <row r="1800" spans="1:14" x14ac:dyDescent="0.2">
      <c r="A1800" s="8">
        <v>41992</v>
      </c>
      <c r="B1800">
        <v>218.22</v>
      </c>
      <c r="C1800">
        <v>25.38</v>
      </c>
      <c r="D1800">
        <v>80.155000000000001</v>
      </c>
      <c r="E1800">
        <v>150.01</v>
      </c>
      <c r="F1800">
        <v>193.53</v>
      </c>
      <c r="I1800" s="8">
        <v>41992</v>
      </c>
      <c r="J1800">
        <v>222.505</v>
      </c>
      <c r="K1800">
        <v>25.85</v>
      </c>
      <c r="L1800">
        <v>81.94</v>
      </c>
      <c r="M1800" s="5">
        <v>153.51</v>
      </c>
      <c r="N1800">
        <v>197.72</v>
      </c>
    </row>
    <row r="1801" spans="1:14" x14ac:dyDescent="0.2">
      <c r="A1801" s="8">
        <v>41995</v>
      </c>
      <c r="B1801">
        <v>232.55</v>
      </c>
      <c r="C1801">
        <v>26.31</v>
      </c>
      <c r="D1801">
        <v>83.9</v>
      </c>
      <c r="E1801">
        <v>160.01</v>
      </c>
      <c r="F1801">
        <v>206.72</v>
      </c>
      <c r="I1801" s="8">
        <v>41995</v>
      </c>
      <c r="J1801">
        <v>218.22</v>
      </c>
      <c r="K1801">
        <v>25.38</v>
      </c>
      <c r="L1801">
        <v>80.155000000000001</v>
      </c>
      <c r="M1801" s="5">
        <v>150.01</v>
      </c>
      <c r="N1801">
        <v>193.53</v>
      </c>
    </row>
    <row r="1802" spans="1:14" x14ac:dyDescent="0.2">
      <c r="A1802" s="8">
        <v>41996</v>
      </c>
      <c r="B1802">
        <v>229.31</v>
      </c>
      <c r="C1802">
        <v>25.875</v>
      </c>
      <c r="D1802">
        <v>82.515000000000001</v>
      </c>
      <c r="E1802">
        <v>157.33000000000001</v>
      </c>
      <c r="F1802">
        <v>203.505</v>
      </c>
      <c r="I1802" s="8">
        <v>41996</v>
      </c>
      <c r="J1802">
        <v>232.55</v>
      </c>
      <c r="K1802">
        <v>26.31</v>
      </c>
      <c r="L1802">
        <v>83.9</v>
      </c>
      <c r="M1802" s="5">
        <v>160.01</v>
      </c>
      <c r="N1802">
        <v>206.72</v>
      </c>
    </row>
    <row r="1803" spans="1:14" x14ac:dyDescent="0.2">
      <c r="A1803" s="8">
        <v>41997</v>
      </c>
      <c r="B1803">
        <v>227.36</v>
      </c>
      <c r="C1803">
        <v>25.45</v>
      </c>
      <c r="D1803">
        <v>81.805000000000007</v>
      </c>
      <c r="E1803">
        <v>155.57499999999999</v>
      </c>
      <c r="F1803">
        <v>201.58500000000001</v>
      </c>
      <c r="I1803" s="8">
        <v>41997</v>
      </c>
      <c r="J1803">
        <v>229.31</v>
      </c>
      <c r="K1803">
        <v>25.875</v>
      </c>
      <c r="L1803">
        <v>82.515000000000001</v>
      </c>
      <c r="M1803" s="5">
        <v>157.33000000000001</v>
      </c>
      <c r="N1803">
        <v>203.505</v>
      </c>
    </row>
    <row r="1804" spans="1:14" x14ac:dyDescent="0.2">
      <c r="A1804" s="8">
        <v>42002</v>
      </c>
      <c r="B1804">
        <v>226.66</v>
      </c>
      <c r="C1804">
        <v>25.375</v>
      </c>
      <c r="D1804">
        <v>81.55</v>
      </c>
      <c r="E1804">
        <v>155.01</v>
      </c>
      <c r="F1804">
        <v>200.89500000000001</v>
      </c>
      <c r="I1804" s="8">
        <v>42002</v>
      </c>
      <c r="J1804">
        <v>227.36</v>
      </c>
      <c r="K1804">
        <v>25.45</v>
      </c>
      <c r="L1804">
        <v>81.805000000000007</v>
      </c>
      <c r="M1804" s="5">
        <v>155.57499999999999</v>
      </c>
      <c r="N1804">
        <v>201.58500000000001</v>
      </c>
    </row>
    <row r="1805" spans="1:14" x14ac:dyDescent="0.2">
      <c r="A1805" s="8">
        <v>42003</v>
      </c>
      <c r="B1805">
        <v>232.73500000000001</v>
      </c>
      <c r="C1805">
        <v>26.295000000000002</v>
      </c>
      <c r="D1805">
        <v>84.2</v>
      </c>
      <c r="E1805">
        <v>160.01</v>
      </c>
      <c r="F1805">
        <v>206.88</v>
      </c>
      <c r="I1805" s="8">
        <v>42003</v>
      </c>
      <c r="J1805">
        <v>226.66</v>
      </c>
      <c r="K1805">
        <v>25.375</v>
      </c>
      <c r="L1805">
        <v>81.55</v>
      </c>
      <c r="M1805" s="5">
        <v>155.01</v>
      </c>
      <c r="N1805">
        <v>200.89500000000001</v>
      </c>
    </row>
    <row r="1806" spans="1:14" x14ac:dyDescent="0.2">
      <c r="A1806" s="8">
        <v>42004</v>
      </c>
      <c r="B1806">
        <v>230.41499999999999</v>
      </c>
      <c r="C1806">
        <v>31.875</v>
      </c>
      <c r="D1806">
        <v>86.78</v>
      </c>
      <c r="E1806">
        <v>157.01</v>
      </c>
      <c r="F1806">
        <v>199.80500000000001</v>
      </c>
      <c r="I1806" s="8">
        <v>42004</v>
      </c>
      <c r="J1806">
        <v>232.73500000000001</v>
      </c>
      <c r="K1806">
        <v>26.295000000000002</v>
      </c>
      <c r="L1806">
        <v>84.2</v>
      </c>
      <c r="M1806" s="5">
        <v>160.01</v>
      </c>
      <c r="N1806">
        <v>206.88</v>
      </c>
    </row>
    <row r="1807" spans="1:14" x14ac:dyDescent="0.2">
      <c r="A1807" s="8">
        <v>42006</v>
      </c>
      <c r="B1807">
        <v>238.005</v>
      </c>
      <c r="C1807">
        <v>33.29</v>
      </c>
      <c r="D1807">
        <v>90.49</v>
      </c>
      <c r="E1807">
        <v>163.66999999999999</v>
      </c>
      <c r="F1807">
        <v>207.33500000000001</v>
      </c>
      <c r="I1807" s="8">
        <v>42006</v>
      </c>
      <c r="J1807">
        <v>230.41499999999999</v>
      </c>
      <c r="K1807">
        <v>31.875</v>
      </c>
      <c r="L1807">
        <v>86.78</v>
      </c>
      <c r="M1807" s="5">
        <v>157.01</v>
      </c>
      <c r="N1807">
        <v>199.80500000000001</v>
      </c>
    </row>
    <row r="1808" spans="1:14" x14ac:dyDescent="0.2">
      <c r="A1808" s="8">
        <v>42009</v>
      </c>
      <c r="B1808">
        <v>245.02500000000001</v>
      </c>
      <c r="C1808">
        <v>34.414999999999999</v>
      </c>
      <c r="D1808">
        <v>93.7</v>
      </c>
      <c r="E1808">
        <v>169.51</v>
      </c>
      <c r="F1808">
        <v>214.14</v>
      </c>
      <c r="I1808" s="8">
        <v>42009</v>
      </c>
      <c r="J1808">
        <v>238.005</v>
      </c>
      <c r="K1808">
        <v>33.29</v>
      </c>
      <c r="L1808">
        <v>90.49</v>
      </c>
      <c r="M1808" s="5">
        <v>163.66999999999999</v>
      </c>
      <c r="N1808">
        <v>207.33500000000001</v>
      </c>
    </row>
    <row r="1809" spans="1:14" x14ac:dyDescent="0.2">
      <c r="A1809" s="8">
        <v>42010</v>
      </c>
      <c r="B1809">
        <v>252.2</v>
      </c>
      <c r="C1809">
        <v>35.64</v>
      </c>
      <c r="D1809">
        <v>97.004999999999995</v>
      </c>
      <c r="E1809">
        <v>175.51</v>
      </c>
      <c r="F1809">
        <v>221.185</v>
      </c>
      <c r="I1809" s="8">
        <v>42010</v>
      </c>
      <c r="J1809">
        <v>245.02500000000001</v>
      </c>
      <c r="K1809">
        <v>34.414999999999999</v>
      </c>
      <c r="L1809">
        <v>93.7</v>
      </c>
      <c r="M1809" s="5">
        <v>169.51</v>
      </c>
      <c r="N1809">
        <v>214.14</v>
      </c>
    </row>
    <row r="1810" spans="1:14" x14ac:dyDescent="0.2">
      <c r="A1810" s="8">
        <v>42011</v>
      </c>
      <c r="B1810">
        <v>244.19499999999999</v>
      </c>
      <c r="C1810">
        <v>34.195</v>
      </c>
      <c r="D1810">
        <v>93.114999999999995</v>
      </c>
      <c r="E1810">
        <v>168.565</v>
      </c>
      <c r="F1810">
        <v>213.2</v>
      </c>
      <c r="I1810" s="8">
        <v>42011</v>
      </c>
      <c r="J1810">
        <v>252.2</v>
      </c>
      <c r="K1810">
        <v>35.64</v>
      </c>
      <c r="L1810">
        <v>97.004999999999995</v>
      </c>
      <c r="M1810" s="5">
        <v>175.51</v>
      </c>
      <c r="N1810">
        <v>221.185</v>
      </c>
    </row>
    <row r="1811" spans="1:14" x14ac:dyDescent="0.2">
      <c r="A1811" s="8">
        <v>42012</v>
      </c>
      <c r="B1811">
        <v>240.48500000000001</v>
      </c>
      <c r="C1811">
        <v>33.545000000000002</v>
      </c>
      <c r="D1811">
        <v>91.444999999999993</v>
      </c>
      <c r="E1811">
        <v>165.51</v>
      </c>
      <c r="F1811">
        <v>209.58500000000001</v>
      </c>
      <c r="I1811" s="8">
        <v>42012</v>
      </c>
      <c r="J1811">
        <v>244.19499999999999</v>
      </c>
      <c r="K1811">
        <v>34.195</v>
      </c>
      <c r="L1811">
        <v>93.114999999999995</v>
      </c>
      <c r="M1811" s="5">
        <v>168.565</v>
      </c>
      <c r="N1811">
        <v>213.2</v>
      </c>
    </row>
    <row r="1812" spans="1:14" x14ac:dyDescent="0.2">
      <c r="A1812" s="8">
        <v>42013</v>
      </c>
      <c r="B1812">
        <v>248.7</v>
      </c>
      <c r="C1812">
        <v>34.975000000000001</v>
      </c>
      <c r="D1812">
        <v>95.334999999999994</v>
      </c>
      <c r="E1812">
        <v>172.51</v>
      </c>
      <c r="F1812">
        <v>217.69</v>
      </c>
      <c r="I1812" s="8">
        <v>42013</v>
      </c>
      <c r="J1812">
        <v>240.48500000000001</v>
      </c>
      <c r="K1812">
        <v>33.545000000000002</v>
      </c>
      <c r="L1812">
        <v>91.444999999999993</v>
      </c>
      <c r="M1812" s="5">
        <v>165.51</v>
      </c>
      <c r="N1812">
        <v>209.58500000000001</v>
      </c>
    </row>
    <row r="1813" spans="1:14" x14ac:dyDescent="0.2">
      <c r="A1813" s="8">
        <v>42016</v>
      </c>
      <c r="B1813">
        <v>248.10499999999999</v>
      </c>
      <c r="C1813">
        <v>34.814999999999998</v>
      </c>
      <c r="D1813">
        <v>95.055000000000007</v>
      </c>
      <c r="E1813">
        <v>172</v>
      </c>
      <c r="F1813">
        <v>217.11500000000001</v>
      </c>
      <c r="I1813" s="8">
        <v>42016</v>
      </c>
      <c r="J1813">
        <v>248.7</v>
      </c>
      <c r="K1813">
        <v>34.975000000000001</v>
      </c>
      <c r="L1813">
        <v>95.334999999999994</v>
      </c>
      <c r="M1813" s="5">
        <v>172.51</v>
      </c>
      <c r="N1813">
        <v>217.69</v>
      </c>
    </row>
    <row r="1814" spans="1:14" x14ac:dyDescent="0.2">
      <c r="A1814" s="8">
        <v>42017</v>
      </c>
      <c r="B1814">
        <v>244.08</v>
      </c>
      <c r="C1814">
        <v>34.090000000000003</v>
      </c>
      <c r="D1814">
        <v>93.105000000000004</v>
      </c>
      <c r="E1814">
        <v>168.51</v>
      </c>
      <c r="F1814">
        <v>213.08500000000001</v>
      </c>
      <c r="I1814" s="8">
        <v>42017</v>
      </c>
      <c r="J1814">
        <v>248.10499999999999</v>
      </c>
      <c r="K1814">
        <v>34.814999999999998</v>
      </c>
      <c r="L1814">
        <v>95.055000000000007</v>
      </c>
      <c r="M1814" s="5">
        <v>172</v>
      </c>
      <c r="N1814">
        <v>217.11500000000001</v>
      </c>
    </row>
    <row r="1815" spans="1:14" x14ac:dyDescent="0.2">
      <c r="A1815" s="8">
        <v>42018</v>
      </c>
      <c r="B1815">
        <v>244.4</v>
      </c>
      <c r="C1815">
        <v>34.725000000000001</v>
      </c>
      <c r="D1815">
        <v>94.8</v>
      </c>
      <c r="E1815">
        <v>170.23</v>
      </c>
      <c r="F1815">
        <v>214</v>
      </c>
      <c r="I1815" s="8">
        <v>42018</v>
      </c>
      <c r="J1815">
        <v>244.08</v>
      </c>
      <c r="K1815">
        <v>34.090000000000003</v>
      </c>
      <c r="L1815">
        <v>93.105000000000004</v>
      </c>
      <c r="M1815" s="5">
        <v>168.51</v>
      </c>
      <c r="N1815">
        <v>213.08500000000001</v>
      </c>
    </row>
    <row r="1816" spans="1:14" x14ac:dyDescent="0.2">
      <c r="A1816" s="8">
        <v>42019</v>
      </c>
      <c r="B1816">
        <v>242.84</v>
      </c>
      <c r="C1816">
        <v>34.685000000000002</v>
      </c>
      <c r="D1816">
        <v>94.87</v>
      </c>
      <c r="E1816">
        <v>169.51</v>
      </c>
      <c r="F1816">
        <v>212.65</v>
      </c>
      <c r="I1816" s="8">
        <v>42019</v>
      </c>
      <c r="J1816">
        <v>244.4</v>
      </c>
      <c r="K1816">
        <v>34.725000000000001</v>
      </c>
      <c r="L1816">
        <v>94.8</v>
      </c>
      <c r="M1816" s="5">
        <v>170.23</v>
      </c>
      <c r="N1816">
        <v>214</v>
      </c>
    </row>
    <row r="1817" spans="1:14" x14ac:dyDescent="0.2">
      <c r="A1817" s="8">
        <v>42020</v>
      </c>
      <c r="B1817">
        <v>240.80500000000001</v>
      </c>
      <c r="C1817">
        <v>34.21</v>
      </c>
      <c r="D1817">
        <v>93.67</v>
      </c>
      <c r="E1817">
        <v>167.51</v>
      </c>
      <c r="F1817">
        <v>210.48</v>
      </c>
      <c r="I1817" s="8">
        <v>42020</v>
      </c>
      <c r="J1817">
        <v>242.84</v>
      </c>
      <c r="K1817">
        <v>34.685000000000002</v>
      </c>
      <c r="L1817">
        <v>94.87</v>
      </c>
      <c r="M1817" s="5">
        <v>169.51</v>
      </c>
      <c r="N1817">
        <v>212.65</v>
      </c>
    </row>
    <row r="1818" spans="1:14" x14ac:dyDescent="0.2">
      <c r="A1818" s="8">
        <v>42023</v>
      </c>
      <c r="B1818">
        <v>247.11500000000001</v>
      </c>
      <c r="C1818">
        <v>35.395000000000003</v>
      </c>
      <c r="D1818">
        <v>96.92</v>
      </c>
      <c r="E1818">
        <v>173.13499999999999</v>
      </c>
      <c r="F1818">
        <v>216.845</v>
      </c>
      <c r="I1818" s="8">
        <v>42023</v>
      </c>
      <c r="J1818">
        <v>240.80500000000001</v>
      </c>
      <c r="K1818">
        <v>34.21</v>
      </c>
      <c r="L1818">
        <v>93.67</v>
      </c>
      <c r="M1818" s="5">
        <v>167.51</v>
      </c>
      <c r="N1818">
        <v>210.48</v>
      </c>
    </row>
    <row r="1819" spans="1:14" x14ac:dyDescent="0.2">
      <c r="A1819" s="8">
        <v>42024</v>
      </c>
      <c r="B1819">
        <v>236.9</v>
      </c>
      <c r="C1819">
        <v>33.634999999999998</v>
      </c>
      <c r="D1819">
        <v>92.094999999999999</v>
      </c>
      <c r="E1819">
        <v>164.51</v>
      </c>
      <c r="F1819">
        <v>206.81</v>
      </c>
      <c r="I1819" s="8">
        <v>42024</v>
      </c>
      <c r="J1819">
        <v>247.11500000000001</v>
      </c>
      <c r="K1819">
        <v>35.395000000000003</v>
      </c>
      <c r="L1819">
        <v>96.92</v>
      </c>
      <c r="M1819" s="5">
        <v>173.13499999999999</v>
      </c>
      <c r="N1819">
        <v>216.845</v>
      </c>
    </row>
    <row r="1820" spans="1:14" x14ac:dyDescent="0.2">
      <c r="A1820" s="8">
        <v>42025</v>
      </c>
      <c r="B1820">
        <v>227.35499999999999</v>
      </c>
      <c r="C1820">
        <v>31.97</v>
      </c>
      <c r="D1820">
        <v>87.56</v>
      </c>
      <c r="E1820">
        <v>156.36000000000001</v>
      </c>
      <c r="F1820">
        <v>197.41</v>
      </c>
      <c r="I1820" s="8">
        <v>42025</v>
      </c>
      <c r="J1820">
        <v>236.9</v>
      </c>
      <c r="K1820">
        <v>33.634999999999998</v>
      </c>
      <c r="L1820">
        <v>92.094999999999999</v>
      </c>
      <c r="M1820" s="5">
        <v>164.51</v>
      </c>
      <c r="N1820">
        <v>206.81</v>
      </c>
    </row>
    <row r="1821" spans="1:14" x14ac:dyDescent="0.2">
      <c r="A1821" s="8">
        <v>42026</v>
      </c>
      <c r="B1821">
        <v>220.80500000000001</v>
      </c>
      <c r="C1821">
        <v>30.89</v>
      </c>
      <c r="D1821">
        <v>84.605000000000004</v>
      </c>
      <c r="E1821">
        <v>151</v>
      </c>
      <c r="F1821">
        <v>191.11</v>
      </c>
      <c r="I1821" s="8">
        <v>42026</v>
      </c>
      <c r="J1821">
        <v>227.35499999999999</v>
      </c>
      <c r="K1821">
        <v>31.97</v>
      </c>
      <c r="L1821">
        <v>87.56</v>
      </c>
      <c r="M1821" s="5">
        <v>156.36000000000001</v>
      </c>
      <c r="N1821">
        <v>197.41</v>
      </c>
    </row>
    <row r="1822" spans="1:14" x14ac:dyDescent="0.2">
      <c r="A1822" s="8">
        <v>42027</v>
      </c>
      <c r="B1822">
        <v>217.69499999999999</v>
      </c>
      <c r="C1822">
        <v>30.364999999999998</v>
      </c>
      <c r="D1822">
        <v>83.17</v>
      </c>
      <c r="E1822">
        <v>148.39500000000001</v>
      </c>
      <c r="F1822">
        <v>188.05</v>
      </c>
      <c r="I1822" s="8">
        <v>42027</v>
      </c>
      <c r="J1822">
        <v>220.80500000000001</v>
      </c>
      <c r="K1822">
        <v>30.89</v>
      </c>
      <c r="L1822">
        <v>84.605000000000004</v>
      </c>
      <c r="M1822" s="5">
        <v>151</v>
      </c>
      <c r="N1822">
        <v>191.11</v>
      </c>
    </row>
    <row r="1823" spans="1:14" x14ac:dyDescent="0.2">
      <c r="A1823" s="8">
        <v>42030</v>
      </c>
      <c r="B1823">
        <v>225.66</v>
      </c>
      <c r="C1823">
        <v>31.73</v>
      </c>
      <c r="D1823">
        <v>86.91</v>
      </c>
      <c r="E1823">
        <v>155.01</v>
      </c>
      <c r="F1823">
        <v>195.77</v>
      </c>
      <c r="I1823" s="8">
        <v>42030</v>
      </c>
      <c r="J1823">
        <v>217.69499999999999</v>
      </c>
      <c r="K1823">
        <v>30.364999999999998</v>
      </c>
      <c r="L1823">
        <v>83.17</v>
      </c>
      <c r="M1823" s="5">
        <v>148.39500000000001</v>
      </c>
      <c r="N1823">
        <v>188.05</v>
      </c>
    </row>
    <row r="1824" spans="1:14" x14ac:dyDescent="0.2">
      <c r="A1824" s="8">
        <v>42031</v>
      </c>
      <c r="B1824">
        <v>226.39500000000001</v>
      </c>
      <c r="C1824">
        <v>31.82</v>
      </c>
      <c r="D1824">
        <v>87.284999999999997</v>
      </c>
      <c r="E1824">
        <v>155.68</v>
      </c>
      <c r="F1824">
        <v>196.52500000000001</v>
      </c>
      <c r="I1824" s="8">
        <v>42031</v>
      </c>
      <c r="J1824">
        <v>225.66</v>
      </c>
      <c r="K1824">
        <v>31.73</v>
      </c>
      <c r="L1824">
        <v>86.91</v>
      </c>
      <c r="M1824" s="5">
        <v>155.01</v>
      </c>
      <c r="N1824">
        <v>195.77</v>
      </c>
    </row>
    <row r="1825" spans="1:14" x14ac:dyDescent="0.2">
      <c r="A1825" s="8">
        <v>42032</v>
      </c>
      <c r="B1825">
        <v>227.9</v>
      </c>
      <c r="C1825">
        <v>32.075000000000003</v>
      </c>
      <c r="D1825">
        <v>88.04</v>
      </c>
      <c r="E1825">
        <v>157</v>
      </c>
      <c r="F1825">
        <v>196.38499999999999</v>
      </c>
      <c r="I1825" s="8">
        <v>42032</v>
      </c>
      <c r="J1825">
        <v>226.39500000000001</v>
      </c>
      <c r="K1825">
        <v>31.82</v>
      </c>
      <c r="L1825">
        <v>87.284999999999997</v>
      </c>
      <c r="M1825" s="5">
        <v>155.68</v>
      </c>
      <c r="N1825">
        <v>196.52500000000001</v>
      </c>
    </row>
    <row r="1826" spans="1:14" x14ac:dyDescent="0.2">
      <c r="A1826" s="8">
        <v>42033</v>
      </c>
      <c r="B1826">
        <v>226.31</v>
      </c>
      <c r="C1826">
        <v>31.704999999999998</v>
      </c>
      <c r="D1826">
        <v>87.144999999999996</v>
      </c>
      <c r="E1826">
        <v>155.5</v>
      </c>
      <c r="F1826">
        <v>196.38499999999999</v>
      </c>
      <c r="I1826" s="8">
        <v>42033</v>
      </c>
      <c r="J1826">
        <v>227.9</v>
      </c>
      <c r="K1826">
        <v>32.075000000000003</v>
      </c>
      <c r="L1826">
        <v>88.04</v>
      </c>
      <c r="M1826" s="5">
        <v>157</v>
      </c>
      <c r="N1826">
        <v>196.38499999999999</v>
      </c>
    </row>
    <row r="1827" spans="1:14" x14ac:dyDescent="0.2">
      <c r="A1827" s="8">
        <v>42034</v>
      </c>
      <c r="B1827">
        <v>230.4</v>
      </c>
      <c r="C1827">
        <v>32.445</v>
      </c>
      <c r="D1827">
        <v>89.144999999999996</v>
      </c>
      <c r="E1827">
        <v>159</v>
      </c>
      <c r="F1827">
        <v>200.41</v>
      </c>
      <c r="I1827" s="8">
        <v>42034</v>
      </c>
      <c r="J1827">
        <v>226.31</v>
      </c>
      <c r="K1827">
        <v>31.704999999999998</v>
      </c>
      <c r="L1827">
        <v>87.144999999999996</v>
      </c>
      <c r="M1827" s="5">
        <v>155.5</v>
      </c>
      <c r="N1827">
        <v>196.38499999999999</v>
      </c>
    </row>
    <row r="1828" spans="1:14" x14ac:dyDescent="0.2">
      <c r="A1828" s="8">
        <v>42037</v>
      </c>
      <c r="B1828">
        <v>226.96</v>
      </c>
      <c r="C1828">
        <v>31.78</v>
      </c>
      <c r="D1828">
        <v>87.44</v>
      </c>
      <c r="E1828">
        <v>156</v>
      </c>
      <c r="F1828">
        <v>196.97499999999999</v>
      </c>
      <c r="I1828" s="8">
        <v>42037</v>
      </c>
      <c r="J1828">
        <v>230.4</v>
      </c>
      <c r="K1828">
        <v>32.445</v>
      </c>
      <c r="L1828">
        <v>89.144999999999996</v>
      </c>
      <c r="M1828" s="5">
        <v>159</v>
      </c>
      <c r="N1828">
        <v>200.41</v>
      </c>
    </row>
    <row r="1829" spans="1:14" x14ac:dyDescent="0.2">
      <c r="A1829" s="8">
        <v>42038</v>
      </c>
      <c r="B1829">
        <v>222.80500000000001</v>
      </c>
      <c r="C1829">
        <v>31.045000000000002</v>
      </c>
      <c r="D1829">
        <v>85.4</v>
      </c>
      <c r="E1829">
        <v>152.5</v>
      </c>
      <c r="F1829">
        <v>192.905</v>
      </c>
      <c r="I1829" s="8">
        <v>42038</v>
      </c>
      <c r="J1829">
        <v>226.96</v>
      </c>
      <c r="K1829">
        <v>31.78</v>
      </c>
      <c r="L1829">
        <v>87.44</v>
      </c>
      <c r="M1829" s="5">
        <v>156</v>
      </c>
      <c r="N1829">
        <v>196.97499999999999</v>
      </c>
    </row>
    <row r="1830" spans="1:14" x14ac:dyDescent="0.2">
      <c r="A1830" s="8">
        <v>42039</v>
      </c>
      <c r="B1830">
        <v>226.065</v>
      </c>
      <c r="C1830">
        <v>31.704999999999998</v>
      </c>
      <c r="D1830">
        <v>87.2</v>
      </c>
      <c r="E1830">
        <v>155.5</v>
      </c>
      <c r="F1830">
        <v>196.24</v>
      </c>
      <c r="I1830" s="8">
        <v>42039</v>
      </c>
      <c r="J1830">
        <v>222.80500000000001</v>
      </c>
      <c r="K1830">
        <v>31.045000000000002</v>
      </c>
      <c r="L1830">
        <v>85.4</v>
      </c>
      <c r="M1830" s="5">
        <v>152.5</v>
      </c>
      <c r="N1830">
        <v>192.905</v>
      </c>
    </row>
    <row r="1831" spans="1:14" x14ac:dyDescent="0.2">
      <c r="A1831" s="8">
        <v>42040</v>
      </c>
      <c r="B1831">
        <v>222.625</v>
      </c>
      <c r="C1831">
        <v>31.08</v>
      </c>
      <c r="D1831">
        <v>85.55</v>
      </c>
      <c r="E1831">
        <v>152.5</v>
      </c>
      <c r="F1831">
        <v>192.82</v>
      </c>
      <c r="I1831" s="8">
        <v>42040</v>
      </c>
      <c r="J1831">
        <v>226.065</v>
      </c>
      <c r="K1831">
        <v>31.704999999999998</v>
      </c>
      <c r="L1831">
        <v>87.2</v>
      </c>
      <c r="M1831" s="5">
        <v>155.5</v>
      </c>
      <c r="N1831">
        <v>196.24</v>
      </c>
    </row>
    <row r="1832" spans="1:14" x14ac:dyDescent="0.2">
      <c r="A1832" s="8">
        <v>42041</v>
      </c>
      <c r="B1832">
        <v>222.47</v>
      </c>
      <c r="C1832">
        <v>31.094999999999999</v>
      </c>
      <c r="D1832">
        <v>85.6</v>
      </c>
      <c r="E1832">
        <v>152.5</v>
      </c>
      <c r="F1832">
        <v>192.73500000000001</v>
      </c>
      <c r="I1832" s="8">
        <v>42041</v>
      </c>
      <c r="J1832">
        <v>222.625</v>
      </c>
      <c r="K1832">
        <v>31.08</v>
      </c>
      <c r="L1832">
        <v>85.55</v>
      </c>
      <c r="M1832" s="5">
        <v>152.5</v>
      </c>
      <c r="N1832">
        <v>192.82</v>
      </c>
    </row>
    <row r="1833" spans="1:14" x14ac:dyDescent="0.2">
      <c r="A1833" s="8">
        <v>42044</v>
      </c>
      <c r="B1833">
        <v>226.36500000000001</v>
      </c>
      <c r="C1833">
        <v>31.85</v>
      </c>
      <c r="D1833">
        <v>87.694999999999993</v>
      </c>
      <c r="E1833">
        <v>156</v>
      </c>
      <c r="F1833">
        <v>196.7</v>
      </c>
      <c r="I1833" s="8">
        <v>42044</v>
      </c>
      <c r="J1833">
        <v>222.47</v>
      </c>
      <c r="K1833">
        <v>31.094999999999999</v>
      </c>
      <c r="L1833">
        <v>85.6</v>
      </c>
      <c r="M1833" s="5">
        <v>152.5</v>
      </c>
      <c r="N1833">
        <v>192.73500000000001</v>
      </c>
    </row>
    <row r="1834" spans="1:14" x14ac:dyDescent="0.2">
      <c r="A1834" s="8">
        <v>42045</v>
      </c>
      <c r="B1834">
        <v>226.125</v>
      </c>
      <c r="C1834">
        <v>31.844999999999999</v>
      </c>
      <c r="D1834">
        <v>87.66</v>
      </c>
      <c r="E1834">
        <v>155.80000000000001</v>
      </c>
      <c r="F1834">
        <v>196.495</v>
      </c>
      <c r="I1834" s="8">
        <v>42045</v>
      </c>
      <c r="J1834">
        <v>226.36500000000001</v>
      </c>
      <c r="K1834">
        <v>31.85</v>
      </c>
      <c r="L1834">
        <v>87.694999999999993</v>
      </c>
      <c r="M1834" s="5">
        <v>156</v>
      </c>
      <c r="N1834">
        <v>196.7</v>
      </c>
    </row>
    <row r="1835" spans="1:14" x14ac:dyDescent="0.2">
      <c r="A1835" s="8">
        <v>42046</v>
      </c>
      <c r="B1835">
        <v>227.375</v>
      </c>
      <c r="C1835">
        <v>32.08</v>
      </c>
      <c r="D1835">
        <v>88.314999999999998</v>
      </c>
      <c r="E1835">
        <v>157</v>
      </c>
      <c r="F1835">
        <v>197.76</v>
      </c>
      <c r="I1835" s="8">
        <v>42046</v>
      </c>
      <c r="J1835">
        <v>226.125</v>
      </c>
      <c r="K1835">
        <v>31.844999999999999</v>
      </c>
      <c r="L1835">
        <v>87.66</v>
      </c>
      <c r="M1835" s="5">
        <v>155.80000000000001</v>
      </c>
      <c r="N1835">
        <v>196.495</v>
      </c>
    </row>
    <row r="1836" spans="1:14" x14ac:dyDescent="0.2">
      <c r="A1836" s="8">
        <v>42047</v>
      </c>
      <c r="B1836">
        <v>222.655</v>
      </c>
      <c r="C1836">
        <v>31.254999999999999</v>
      </c>
      <c r="D1836">
        <v>86.09</v>
      </c>
      <c r="E1836">
        <v>153</v>
      </c>
      <c r="F1836">
        <v>193.13499999999999</v>
      </c>
      <c r="I1836" s="8">
        <v>42047</v>
      </c>
      <c r="J1836">
        <v>227.375</v>
      </c>
      <c r="K1836">
        <v>32.08</v>
      </c>
      <c r="L1836">
        <v>88.314999999999998</v>
      </c>
      <c r="M1836" s="5">
        <v>157</v>
      </c>
      <c r="N1836">
        <v>197.76</v>
      </c>
    </row>
    <row r="1837" spans="1:14" x14ac:dyDescent="0.2">
      <c r="A1837" s="8">
        <v>42048</v>
      </c>
      <c r="B1837">
        <v>220.31</v>
      </c>
      <c r="C1837">
        <v>30.844999999999999</v>
      </c>
      <c r="D1837">
        <v>84.944999999999993</v>
      </c>
      <c r="E1837">
        <v>151</v>
      </c>
      <c r="F1837">
        <v>190.815</v>
      </c>
      <c r="I1837" s="8">
        <v>42048</v>
      </c>
      <c r="J1837">
        <v>222.655</v>
      </c>
      <c r="K1837">
        <v>31.254999999999999</v>
      </c>
      <c r="L1837">
        <v>86.09</v>
      </c>
      <c r="M1837" s="5">
        <v>153</v>
      </c>
      <c r="N1837">
        <v>193.13499999999999</v>
      </c>
    </row>
    <row r="1838" spans="1:14" x14ac:dyDescent="0.2">
      <c r="A1838" s="8">
        <v>42051</v>
      </c>
      <c r="B1838">
        <v>216.68</v>
      </c>
      <c r="C1838">
        <v>30.2</v>
      </c>
      <c r="D1838">
        <v>83.355000000000004</v>
      </c>
      <c r="E1838">
        <v>148.10499999999999</v>
      </c>
      <c r="F1838">
        <v>187.35499999999999</v>
      </c>
      <c r="I1838" s="8">
        <v>42051</v>
      </c>
      <c r="J1838">
        <v>220.31</v>
      </c>
      <c r="K1838">
        <v>30.844999999999999</v>
      </c>
      <c r="L1838">
        <v>84.944999999999993</v>
      </c>
      <c r="M1838" s="5">
        <v>151</v>
      </c>
      <c r="N1838">
        <v>190.815</v>
      </c>
    </row>
    <row r="1839" spans="1:14" x14ac:dyDescent="0.2">
      <c r="A1839" s="8">
        <v>42052</v>
      </c>
      <c r="B1839">
        <v>217.125</v>
      </c>
      <c r="C1839">
        <v>30.31</v>
      </c>
      <c r="D1839">
        <v>83.625</v>
      </c>
      <c r="E1839">
        <v>148.5</v>
      </c>
      <c r="F1839">
        <v>187.83</v>
      </c>
      <c r="I1839" s="8">
        <v>42052</v>
      </c>
      <c r="J1839">
        <v>216.68</v>
      </c>
      <c r="K1839">
        <v>30.2</v>
      </c>
      <c r="L1839">
        <v>83.355000000000004</v>
      </c>
      <c r="M1839" s="5">
        <v>148.10499999999999</v>
      </c>
      <c r="N1839">
        <v>187.35499999999999</v>
      </c>
    </row>
    <row r="1840" spans="1:14" x14ac:dyDescent="0.2">
      <c r="A1840" s="8">
        <v>42053</v>
      </c>
      <c r="B1840">
        <v>214</v>
      </c>
      <c r="C1840">
        <v>29.864999999999998</v>
      </c>
      <c r="D1840">
        <v>82.2</v>
      </c>
      <c r="E1840">
        <v>146.01</v>
      </c>
      <c r="F1840">
        <v>184.82499999999999</v>
      </c>
      <c r="I1840" s="8">
        <v>42053</v>
      </c>
      <c r="J1840">
        <v>217.125</v>
      </c>
      <c r="K1840">
        <v>30.31</v>
      </c>
      <c r="L1840">
        <v>83.625</v>
      </c>
      <c r="M1840" s="5">
        <v>148.5</v>
      </c>
      <c r="N1840">
        <v>187.83</v>
      </c>
    </row>
    <row r="1841" spans="1:14" x14ac:dyDescent="0.2">
      <c r="A1841" s="8">
        <v>42055</v>
      </c>
      <c r="B1841">
        <v>211.5</v>
      </c>
      <c r="C1841">
        <v>28.85</v>
      </c>
      <c r="D1841">
        <v>79.984999999999999</v>
      </c>
      <c r="E1841">
        <v>143.81</v>
      </c>
      <c r="F1841">
        <v>180.62</v>
      </c>
      <c r="I1841" s="8">
        <v>42055</v>
      </c>
      <c r="J1841">
        <v>214</v>
      </c>
      <c r="K1841">
        <v>29.864999999999998</v>
      </c>
      <c r="L1841">
        <v>82.2</v>
      </c>
      <c r="M1841" s="5">
        <v>146.01</v>
      </c>
      <c r="N1841">
        <v>184.82499999999999</v>
      </c>
    </row>
    <row r="1842" spans="1:14" x14ac:dyDescent="0.2">
      <c r="A1842" s="8">
        <v>42058</v>
      </c>
      <c r="B1842">
        <v>209.73</v>
      </c>
      <c r="C1842">
        <v>28.545000000000002</v>
      </c>
      <c r="D1842">
        <v>79.185000000000002</v>
      </c>
      <c r="E1842">
        <v>142.32499999999999</v>
      </c>
      <c r="F1842">
        <v>178.88</v>
      </c>
      <c r="I1842" s="8">
        <v>42058</v>
      </c>
      <c r="J1842">
        <v>211.5</v>
      </c>
      <c r="K1842">
        <v>28.85</v>
      </c>
      <c r="L1842">
        <v>79.984999999999999</v>
      </c>
      <c r="M1842" s="5">
        <v>143.81</v>
      </c>
      <c r="N1842">
        <v>180.62</v>
      </c>
    </row>
    <row r="1843" spans="1:14" x14ac:dyDescent="0.2">
      <c r="A1843" s="8">
        <v>42059</v>
      </c>
      <c r="B1843">
        <v>208.2</v>
      </c>
      <c r="C1843">
        <v>28.254999999999999</v>
      </c>
      <c r="D1843">
        <v>78.44</v>
      </c>
      <c r="E1843">
        <v>140.99</v>
      </c>
      <c r="F1843">
        <v>177.34</v>
      </c>
      <c r="I1843" s="8">
        <v>42059</v>
      </c>
      <c r="J1843">
        <v>209.73</v>
      </c>
      <c r="K1843">
        <v>28.545000000000002</v>
      </c>
      <c r="L1843">
        <v>79.185000000000002</v>
      </c>
      <c r="M1843" s="5">
        <v>142.32499999999999</v>
      </c>
      <c r="N1843">
        <v>178.88</v>
      </c>
    </row>
    <row r="1844" spans="1:14" x14ac:dyDescent="0.2">
      <c r="A1844" s="8">
        <v>42060</v>
      </c>
      <c r="B1844">
        <v>215.38499999999999</v>
      </c>
      <c r="C1844">
        <v>25</v>
      </c>
      <c r="D1844">
        <v>75</v>
      </c>
      <c r="E1844">
        <v>140.5</v>
      </c>
      <c r="F1844">
        <v>181.76499999999999</v>
      </c>
      <c r="I1844" s="8">
        <v>42060</v>
      </c>
      <c r="J1844">
        <v>208.2</v>
      </c>
      <c r="K1844">
        <v>28.254999999999999</v>
      </c>
      <c r="L1844">
        <v>78.44</v>
      </c>
      <c r="M1844" s="5">
        <v>140.99</v>
      </c>
      <c r="N1844">
        <v>177.34</v>
      </c>
    </row>
    <row r="1845" spans="1:14" x14ac:dyDescent="0.2">
      <c r="A1845" s="8">
        <v>42061</v>
      </c>
      <c r="B1845">
        <v>211.05500000000001</v>
      </c>
      <c r="C1845">
        <v>24.324999999999999</v>
      </c>
      <c r="D1845">
        <v>73.11</v>
      </c>
      <c r="E1845">
        <v>137</v>
      </c>
      <c r="F1845">
        <v>177.625</v>
      </c>
      <c r="I1845" s="8">
        <v>42061</v>
      </c>
      <c r="J1845">
        <v>215.38499999999999</v>
      </c>
      <c r="K1845">
        <v>25</v>
      </c>
      <c r="L1845">
        <v>75</v>
      </c>
      <c r="M1845" s="5">
        <v>140.5</v>
      </c>
      <c r="N1845">
        <v>181.76499999999999</v>
      </c>
    </row>
    <row r="1846" spans="1:14" x14ac:dyDescent="0.2">
      <c r="A1846" s="8">
        <v>42062</v>
      </c>
      <c r="B1846">
        <v>205.46</v>
      </c>
      <c r="C1846">
        <v>23.55</v>
      </c>
      <c r="D1846">
        <v>70.754999999999995</v>
      </c>
      <c r="E1846">
        <v>132.5</v>
      </c>
      <c r="F1846">
        <v>172.24</v>
      </c>
      <c r="I1846" s="8">
        <v>42062</v>
      </c>
      <c r="J1846">
        <v>211.05500000000001</v>
      </c>
      <c r="K1846">
        <v>24.324999999999999</v>
      </c>
      <c r="L1846">
        <v>73.11</v>
      </c>
      <c r="M1846" s="5">
        <v>137</v>
      </c>
      <c r="N1846">
        <v>177.625</v>
      </c>
    </row>
    <row r="1847" spans="1:14" x14ac:dyDescent="0.2">
      <c r="A1847" s="8">
        <v>42065</v>
      </c>
      <c r="B1847">
        <v>204.77500000000001</v>
      </c>
      <c r="C1847">
        <v>23.48</v>
      </c>
      <c r="D1847">
        <v>70.52</v>
      </c>
      <c r="E1847">
        <v>132</v>
      </c>
      <c r="F1847">
        <v>171.62</v>
      </c>
      <c r="I1847" s="8">
        <v>42065</v>
      </c>
      <c r="J1847">
        <v>205.46</v>
      </c>
      <c r="K1847">
        <v>23.55</v>
      </c>
      <c r="L1847">
        <v>70.754999999999995</v>
      </c>
      <c r="M1847" s="5">
        <v>132.5</v>
      </c>
      <c r="N1847">
        <v>172.24</v>
      </c>
    </row>
    <row r="1848" spans="1:14" x14ac:dyDescent="0.2">
      <c r="A1848" s="8">
        <v>42066</v>
      </c>
      <c r="B1848">
        <v>209.57499999999999</v>
      </c>
      <c r="C1848">
        <v>24.103999999999999</v>
      </c>
      <c r="D1848">
        <v>72.685000000000002</v>
      </c>
      <c r="E1848">
        <v>136</v>
      </c>
      <c r="F1848">
        <v>176.3</v>
      </c>
      <c r="I1848" s="8">
        <v>42066</v>
      </c>
      <c r="J1848">
        <v>204.77500000000001</v>
      </c>
      <c r="K1848">
        <v>23.48</v>
      </c>
      <c r="L1848">
        <v>70.52</v>
      </c>
      <c r="M1848" s="5">
        <v>132</v>
      </c>
      <c r="N1848">
        <v>171.62</v>
      </c>
    </row>
    <row r="1849" spans="1:14" x14ac:dyDescent="0.2">
      <c r="A1849" s="8">
        <v>42067</v>
      </c>
      <c r="B1849">
        <v>213.965</v>
      </c>
      <c r="C1849">
        <v>24.864999999999998</v>
      </c>
      <c r="D1849">
        <v>74.674999999999997</v>
      </c>
      <c r="E1849">
        <v>139.60499999999999</v>
      </c>
      <c r="F1849">
        <v>180.535</v>
      </c>
      <c r="I1849" s="8">
        <v>42067</v>
      </c>
      <c r="J1849">
        <v>209.57499999999999</v>
      </c>
      <c r="K1849">
        <v>24.103999999999999</v>
      </c>
      <c r="L1849">
        <v>72.685000000000002</v>
      </c>
      <c r="M1849" s="5">
        <v>136</v>
      </c>
      <c r="N1849">
        <v>176.3</v>
      </c>
    </row>
    <row r="1850" spans="1:14" x14ac:dyDescent="0.2">
      <c r="A1850" s="8">
        <v>42068</v>
      </c>
      <c r="B1850">
        <v>211.905</v>
      </c>
      <c r="C1850">
        <v>24.53</v>
      </c>
      <c r="D1850">
        <v>73.814999999999998</v>
      </c>
      <c r="E1850">
        <v>138</v>
      </c>
      <c r="F1850">
        <v>178.61</v>
      </c>
      <c r="I1850" s="8">
        <v>42068</v>
      </c>
      <c r="J1850">
        <v>213.965</v>
      </c>
      <c r="K1850">
        <v>24.864999999999998</v>
      </c>
      <c r="L1850">
        <v>74.674999999999997</v>
      </c>
      <c r="M1850" s="5">
        <v>139.60499999999999</v>
      </c>
      <c r="N1850">
        <v>180.535</v>
      </c>
    </row>
    <row r="1851" spans="1:14" x14ac:dyDescent="0.2">
      <c r="A1851" s="8">
        <v>42069</v>
      </c>
      <c r="B1851">
        <v>223.03</v>
      </c>
      <c r="C1851">
        <v>26.16</v>
      </c>
      <c r="D1851">
        <v>78.650000000000006</v>
      </c>
      <c r="E1851">
        <v>147.01</v>
      </c>
      <c r="F1851">
        <v>189.26499999999999</v>
      </c>
      <c r="I1851" s="8">
        <v>42069</v>
      </c>
      <c r="J1851">
        <v>211.905</v>
      </c>
      <c r="K1851">
        <v>24.53</v>
      </c>
      <c r="L1851">
        <v>73.814999999999998</v>
      </c>
      <c r="M1851" s="5">
        <v>138</v>
      </c>
      <c r="N1851">
        <v>178.61</v>
      </c>
    </row>
    <row r="1852" spans="1:14" x14ac:dyDescent="0.2">
      <c r="A1852" s="8">
        <v>42072</v>
      </c>
      <c r="B1852">
        <v>224.56</v>
      </c>
      <c r="C1852">
        <v>26.385000000000002</v>
      </c>
      <c r="D1852">
        <v>79.53</v>
      </c>
      <c r="E1852">
        <v>148.5</v>
      </c>
      <c r="F1852">
        <v>190.905</v>
      </c>
      <c r="I1852" s="8">
        <v>42072</v>
      </c>
      <c r="J1852">
        <v>223.03</v>
      </c>
      <c r="K1852">
        <v>26.16</v>
      </c>
      <c r="L1852">
        <v>78.650000000000006</v>
      </c>
      <c r="M1852" s="5">
        <v>147.01</v>
      </c>
      <c r="N1852">
        <v>189.26499999999999</v>
      </c>
    </row>
    <row r="1853" spans="1:14" x14ac:dyDescent="0.2">
      <c r="A1853" s="8">
        <v>42073</v>
      </c>
      <c r="B1853">
        <v>239</v>
      </c>
      <c r="C1853">
        <v>28.425000000000001</v>
      </c>
      <c r="D1853">
        <v>85.765000000000001</v>
      </c>
      <c r="E1853">
        <v>160.1</v>
      </c>
      <c r="F1853">
        <v>204.74</v>
      </c>
      <c r="I1853" s="8">
        <v>42073</v>
      </c>
      <c r="J1853">
        <v>224.56</v>
      </c>
      <c r="K1853">
        <v>26.385000000000002</v>
      </c>
      <c r="L1853">
        <v>79.53</v>
      </c>
      <c r="M1853" s="5">
        <v>148.5</v>
      </c>
      <c r="N1853">
        <v>190.905</v>
      </c>
    </row>
    <row r="1854" spans="1:14" x14ac:dyDescent="0.2">
      <c r="A1854" s="8">
        <v>42074</v>
      </c>
      <c r="B1854">
        <v>237.7</v>
      </c>
      <c r="C1854">
        <v>28.22</v>
      </c>
      <c r="D1854">
        <v>85.165000000000006</v>
      </c>
      <c r="E1854">
        <v>159.06</v>
      </c>
      <c r="F1854">
        <v>203.435</v>
      </c>
      <c r="I1854" s="8">
        <v>42074</v>
      </c>
      <c r="J1854">
        <v>239</v>
      </c>
      <c r="K1854">
        <v>28.425000000000001</v>
      </c>
      <c r="L1854">
        <v>85.765000000000001</v>
      </c>
      <c r="M1854" s="5">
        <v>160.1</v>
      </c>
      <c r="N1854">
        <v>204.74</v>
      </c>
    </row>
    <row r="1855" spans="1:14" x14ac:dyDescent="0.2">
      <c r="A1855" s="8">
        <v>42075</v>
      </c>
      <c r="B1855">
        <v>229.18</v>
      </c>
      <c r="C1855">
        <v>26.984999999999999</v>
      </c>
      <c r="D1855">
        <v>81.41</v>
      </c>
      <c r="E1855">
        <v>152</v>
      </c>
      <c r="F1855">
        <v>195.17</v>
      </c>
      <c r="I1855" s="8">
        <v>42075</v>
      </c>
      <c r="J1855">
        <v>237.7</v>
      </c>
      <c r="K1855">
        <v>28.22</v>
      </c>
      <c r="L1855">
        <v>85.165000000000006</v>
      </c>
      <c r="M1855" s="5">
        <v>159.06</v>
      </c>
      <c r="N1855">
        <v>203.435</v>
      </c>
    </row>
    <row r="1856" spans="1:14" x14ac:dyDescent="0.2">
      <c r="A1856" s="8">
        <v>42076</v>
      </c>
      <c r="B1856">
        <v>236.11500000000001</v>
      </c>
      <c r="C1856">
        <v>28.015000000000001</v>
      </c>
      <c r="D1856">
        <v>84.45</v>
      </c>
      <c r="E1856">
        <v>157.71</v>
      </c>
      <c r="F1856">
        <v>201.85</v>
      </c>
      <c r="I1856" s="8">
        <v>42076</v>
      </c>
      <c r="J1856">
        <v>229.18</v>
      </c>
      <c r="K1856">
        <v>26.984999999999999</v>
      </c>
      <c r="L1856">
        <v>81.41</v>
      </c>
      <c r="M1856" s="5">
        <v>152</v>
      </c>
      <c r="N1856">
        <v>195.17</v>
      </c>
    </row>
    <row r="1857" spans="1:14" x14ac:dyDescent="0.2">
      <c r="A1857" s="8">
        <v>42079</v>
      </c>
      <c r="B1857">
        <v>235.89500000000001</v>
      </c>
      <c r="C1857">
        <v>27.954999999999998</v>
      </c>
      <c r="D1857">
        <v>84.4</v>
      </c>
      <c r="E1857">
        <v>157.51</v>
      </c>
      <c r="F1857">
        <v>201.61500000000001</v>
      </c>
      <c r="I1857" s="8">
        <v>42079</v>
      </c>
      <c r="J1857">
        <v>236.11500000000001</v>
      </c>
      <c r="K1857">
        <v>28.015000000000001</v>
      </c>
      <c r="L1857">
        <v>84.45</v>
      </c>
      <c r="M1857" s="5">
        <v>157.71</v>
      </c>
      <c r="N1857">
        <v>201.85</v>
      </c>
    </row>
    <row r="1858" spans="1:14" x14ac:dyDescent="0.2">
      <c r="A1858" s="8">
        <v>42080</v>
      </c>
      <c r="B1858">
        <v>235.95</v>
      </c>
      <c r="C1858">
        <v>27.92</v>
      </c>
      <c r="D1858">
        <v>84.394999999999996</v>
      </c>
      <c r="E1858">
        <v>158.02799999999999</v>
      </c>
      <c r="F1858">
        <v>201.625</v>
      </c>
      <c r="I1858" s="8">
        <v>42080</v>
      </c>
      <c r="J1858">
        <v>235.89500000000001</v>
      </c>
      <c r="K1858">
        <v>27.954999999999998</v>
      </c>
      <c r="L1858">
        <v>84.4</v>
      </c>
      <c r="M1858" s="5">
        <v>157.51</v>
      </c>
      <c r="N1858">
        <v>201.61500000000001</v>
      </c>
    </row>
    <row r="1859" spans="1:14" x14ac:dyDescent="0.2">
      <c r="A1859" s="8">
        <v>42081</v>
      </c>
      <c r="B1859">
        <v>226.255</v>
      </c>
      <c r="C1859">
        <v>26.504999999999999</v>
      </c>
      <c r="D1859">
        <v>80.105000000000004</v>
      </c>
      <c r="E1859">
        <v>149.51</v>
      </c>
      <c r="F1859">
        <v>192.24</v>
      </c>
      <c r="I1859" s="8">
        <v>42081</v>
      </c>
      <c r="J1859">
        <v>235.95</v>
      </c>
      <c r="K1859">
        <v>27.92</v>
      </c>
      <c r="L1859">
        <v>84.394999999999996</v>
      </c>
      <c r="M1859" s="5">
        <v>158.02799999999999</v>
      </c>
      <c r="N1859">
        <v>201.625</v>
      </c>
    </row>
    <row r="1860" spans="1:14" x14ac:dyDescent="0.2">
      <c r="A1860" s="8">
        <v>42082</v>
      </c>
      <c r="B1860">
        <v>228.88499999999999</v>
      </c>
      <c r="C1860">
        <v>26.83</v>
      </c>
      <c r="D1860">
        <v>81.165000000000006</v>
      </c>
      <c r="E1860">
        <v>156.95099999999999</v>
      </c>
      <c r="F1860">
        <v>194.59</v>
      </c>
      <c r="I1860" s="8">
        <v>42082</v>
      </c>
      <c r="J1860">
        <v>226.255</v>
      </c>
      <c r="K1860">
        <v>26.504999999999999</v>
      </c>
      <c r="L1860">
        <v>80.105000000000004</v>
      </c>
      <c r="M1860" s="5">
        <v>149.51</v>
      </c>
      <c r="N1860">
        <v>192.24</v>
      </c>
    </row>
    <row r="1861" spans="1:14" x14ac:dyDescent="0.2">
      <c r="A1861" s="8">
        <v>42083</v>
      </c>
      <c r="B1861">
        <v>235.64500000000001</v>
      </c>
      <c r="C1861">
        <v>27.905000000000001</v>
      </c>
      <c r="D1861">
        <v>82.05</v>
      </c>
      <c r="E1861">
        <v>155.72300000000001</v>
      </c>
      <c r="F1861">
        <v>200.30500000000001</v>
      </c>
      <c r="I1861" s="8">
        <v>42083</v>
      </c>
      <c r="J1861">
        <v>228.88499999999999</v>
      </c>
      <c r="K1861">
        <v>26.83</v>
      </c>
      <c r="L1861">
        <v>81.165000000000006</v>
      </c>
      <c r="M1861" s="5">
        <v>156.95099999999999</v>
      </c>
      <c r="N1861">
        <v>194.59</v>
      </c>
    </row>
    <row r="1862" spans="1:14" x14ac:dyDescent="0.2">
      <c r="A1862" s="8">
        <v>42086</v>
      </c>
      <c r="B1862">
        <v>235.46</v>
      </c>
      <c r="C1862">
        <v>27.91</v>
      </c>
      <c r="D1862">
        <v>82.02</v>
      </c>
      <c r="E1862">
        <v>153.76499999999999</v>
      </c>
      <c r="F1862">
        <v>200.13900000000001</v>
      </c>
      <c r="I1862" s="8">
        <v>42086</v>
      </c>
      <c r="J1862">
        <v>235.64500000000001</v>
      </c>
      <c r="K1862">
        <v>27.905000000000001</v>
      </c>
      <c r="L1862">
        <v>82.05</v>
      </c>
      <c r="M1862" s="5">
        <v>155.72300000000001</v>
      </c>
      <c r="N1862">
        <v>200.30500000000001</v>
      </c>
    </row>
    <row r="1863" spans="1:14" x14ac:dyDescent="0.2">
      <c r="A1863" s="8">
        <v>42087</v>
      </c>
      <c r="B1863">
        <v>224.04</v>
      </c>
      <c r="C1863">
        <v>36.325000000000003</v>
      </c>
      <c r="D1863">
        <v>87.01</v>
      </c>
      <c r="E1863">
        <v>153.76400000000001</v>
      </c>
      <c r="F1863">
        <v>191.45500000000001</v>
      </c>
      <c r="I1863" s="8">
        <v>42087</v>
      </c>
      <c r="J1863">
        <v>235.46</v>
      </c>
      <c r="K1863">
        <v>27.91</v>
      </c>
      <c r="L1863">
        <v>82.02</v>
      </c>
      <c r="M1863" s="5">
        <v>153.76499999999999</v>
      </c>
      <c r="N1863">
        <v>200.13900000000001</v>
      </c>
    </row>
    <row r="1864" spans="1:14" x14ac:dyDescent="0.2">
      <c r="A1864" s="8">
        <v>42088</v>
      </c>
      <c r="B1864">
        <v>239.875</v>
      </c>
      <c r="C1864">
        <v>36.51</v>
      </c>
      <c r="D1864">
        <v>87.01</v>
      </c>
      <c r="E1864">
        <v>154.71899999999999</v>
      </c>
      <c r="F1864">
        <v>204.23</v>
      </c>
      <c r="I1864" s="8">
        <v>42088</v>
      </c>
      <c r="J1864">
        <v>224.04</v>
      </c>
      <c r="K1864">
        <v>36.325000000000003</v>
      </c>
      <c r="L1864">
        <v>87.01</v>
      </c>
      <c r="M1864" s="5">
        <v>153.76400000000001</v>
      </c>
      <c r="N1864">
        <v>191.45500000000001</v>
      </c>
    </row>
    <row r="1865" spans="1:14" x14ac:dyDescent="0.2">
      <c r="A1865" s="8">
        <v>42089</v>
      </c>
      <c r="B1865">
        <v>240.66499999999999</v>
      </c>
      <c r="C1865">
        <v>36.700000000000003</v>
      </c>
      <c r="D1865">
        <v>87.484999999999999</v>
      </c>
      <c r="E1865">
        <v>159.976</v>
      </c>
      <c r="F1865">
        <v>240.66499999999999</v>
      </c>
      <c r="I1865" s="8">
        <v>42089</v>
      </c>
      <c r="J1865">
        <v>239.875</v>
      </c>
      <c r="K1865">
        <v>36.51</v>
      </c>
      <c r="L1865">
        <v>87.01</v>
      </c>
      <c r="M1865" s="5">
        <v>154.71899999999999</v>
      </c>
      <c r="N1865">
        <v>204.23</v>
      </c>
    </row>
    <row r="1866" spans="1:14" x14ac:dyDescent="0.2">
      <c r="A1866" s="8">
        <v>42090</v>
      </c>
      <c r="B1866">
        <v>229.94</v>
      </c>
      <c r="C1866">
        <v>29</v>
      </c>
      <c r="D1866">
        <v>93.5</v>
      </c>
      <c r="E1866">
        <v>157.51</v>
      </c>
      <c r="F1866">
        <v>197.91499999999999</v>
      </c>
      <c r="I1866" s="8">
        <v>42090</v>
      </c>
      <c r="J1866">
        <v>240.66499999999999</v>
      </c>
      <c r="K1866">
        <v>36.700000000000003</v>
      </c>
      <c r="L1866">
        <v>87.484999999999999</v>
      </c>
      <c r="M1866" s="5">
        <v>159.976</v>
      </c>
      <c r="N1866">
        <v>240.66499999999999</v>
      </c>
    </row>
    <row r="1867" spans="1:14" x14ac:dyDescent="0.2">
      <c r="A1867" s="8">
        <v>42093</v>
      </c>
      <c r="B1867">
        <v>220.81</v>
      </c>
      <c r="C1867">
        <v>27.63</v>
      </c>
      <c r="D1867">
        <v>89.05</v>
      </c>
      <c r="E1867">
        <v>153.47200000000001</v>
      </c>
      <c r="F1867">
        <v>189.10499999999999</v>
      </c>
      <c r="I1867" s="8">
        <v>42093</v>
      </c>
      <c r="J1867">
        <v>229.94</v>
      </c>
      <c r="K1867">
        <v>29</v>
      </c>
      <c r="L1867">
        <v>93.5</v>
      </c>
      <c r="M1867" s="5">
        <v>157.51</v>
      </c>
      <c r="N1867">
        <v>197.91499999999999</v>
      </c>
    </row>
    <row r="1868" spans="1:14" x14ac:dyDescent="0.2">
      <c r="A1868" s="8">
        <v>42094</v>
      </c>
      <c r="B1868">
        <v>230.67</v>
      </c>
      <c r="C1868">
        <v>35.51</v>
      </c>
      <c r="D1868">
        <v>86.01</v>
      </c>
      <c r="E1868">
        <v>155.274</v>
      </c>
      <c r="F1868">
        <v>196.4</v>
      </c>
      <c r="I1868" s="8">
        <v>42094</v>
      </c>
      <c r="J1868">
        <v>220.81</v>
      </c>
      <c r="K1868">
        <v>27.63</v>
      </c>
      <c r="L1868">
        <v>89.05</v>
      </c>
      <c r="M1868" s="5">
        <v>153.47200000000001</v>
      </c>
      <c r="N1868">
        <v>189.10499999999999</v>
      </c>
    </row>
    <row r="1869" spans="1:14" x14ac:dyDescent="0.2">
      <c r="A1869" s="8">
        <v>42095</v>
      </c>
      <c r="B1869">
        <v>236.69499999999999</v>
      </c>
      <c r="C1869">
        <v>36.56</v>
      </c>
      <c r="D1869">
        <v>88.76</v>
      </c>
      <c r="E1869">
        <v>160.666</v>
      </c>
      <c r="F1869">
        <v>202.26</v>
      </c>
      <c r="I1869" s="8">
        <v>42095</v>
      </c>
      <c r="J1869">
        <v>230.67</v>
      </c>
      <c r="K1869">
        <v>35.51</v>
      </c>
      <c r="L1869">
        <v>86.01</v>
      </c>
      <c r="M1869" s="5">
        <v>155.274</v>
      </c>
      <c r="N1869">
        <v>196.4</v>
      </c>
    </row>
    <row r="1870" spans="1:14" x14ac:dyDescent="0.2">
      <c r="A1870" s="8">
        <v>42096</v>
      </c>
      <c r="B1870">
        <v>231.36500000000001</v>
      </c>
      <c r="C1870">
        <v>35.555</v>
      </c>
      <c r="D1870">
        <v>86.245000000000005</v>
      </c>
      <c r="E1870">
        <v>159.303</v>
      </c>
      <c r="F1870">
        <v>197.04</v>
      </c>
      <c r="I1870" s="8">
        <v>42096</v>
      </c>
      <c r="J1870">
        <v>236.69499999999999</v>
      </c>
      <c r="K1870">
        <v>36.56</v>
      </c>
      <c r="L1870">
        <v>88.76</v>
      </c>
      <c r="M1870" s="5">
        <v>160.666</v>
      </c>
      <c r="N1870">
        <v>202.26</v>
      </c>
    </row>
    <row r="1871" spans="1:14" x14ac:dyDescent="0.2">
      <c r="A1871" s="8">
        <v>42097</v>
      </c>
      <c r="B1871">
        <v>231.77</v>
      </c>
      <c r="C1871">
        <v>35.549999999999997</v>
      </c>
      <c r="D1871">
        <v>86.064999999999998</v>
      </c>
      <c r="E1871">
        <v>156.54900000000001</v>
      </c>
      <c r="F1871">
        <v>197.19499999999999</v>
      </c>
      <c r="I1871" s="8">
        <v>42097</v>
      </c>
      <c r="J1871">
        <v>231.36500000000001</v>
      </c>
      <c r="K1871">
        <v>35.555</v>
      </c>
      <c r="L1871">
        <v>86.245000000000005</v>
      </c>
      <c r="M1871" s="5">
        <v>159.303</v>
      </c>
      <c r="N1871">
        <v>197.04</v>
      </c>
    </row>
    <row r="1872" spans="1:14" x14ac:dyDescent="0.2">
      <c r="A1872" s="8">
        <v>42100</v>
      </c>
      <c r="B1872">
        <v>230.64500000000001</v>
      </c>
      <c r="C1872">
        <v>35.32</v>
      </c>
      <c r="D1872">
        <v>85.57</v>
      </c>
      <c r="E1872">
        <v>155.26</v>
      </c>
      <c r="F1872">
        <v>196.15</v>
      </c>
      <c r="I1872" s="8">
        <v>42100</v>
      </c>
      <c r="J1872">
        <v>231.77</v>
      </c>
      <c r="K1872">
        <v>35.549999999999997</v>
      </c>
      <c r="L1872">
        <v>86.064999999999998</v>
      </c>
      <c r="M1872" s="5">
        <v>156.54900000000001</v>
      </c>
      <c r="N1872">
        <v>197.19499999999999</v>
      </c>
    </row>
    <row r="1873" spans="1:14" x14ac:dyDescent="0.2">
      <c r="A1873" s="8">
        <v>42101</v>
      </c>
      <c r="B1873">
        <v>227.64</v>
      </c>
      <c r="C1873">
        <v>34.765000000000001</v>
      </c>
      <c r="D1873">
        <v>84.28</v>
      </c>
      <c r="E1873">
        <v>152.25399999999999</v>
      </c>
      <c r="F1873">
        <v>193.33</v>
      </c>
      <c r="I1873" s="8">
        <v>42101</v>
      </c>
      <c r="J1873">
        <v>230.64500000000001</v>
      </c>
      <c r="K1873">
        <v>35.32</v>
      </c>
      <c r="L1873">
        <v>85.57</v>
      </c>
      <c r="M1873" s="5">
        <v>155.26</v>
      </c>
      <c r="N1873">
        <v>196.15</v>
      </c>
    </row>
    <row r="1874" spans="1:14" x14ac:dyDescent="0.2">
      <c r="A1874" s="8">
        <v>42102</v>
      </c>
      <c r="B1874">
        <v>227.07499999999999</v>
      </c>
      <c r="C1874">
        <v>34.69</v>
      </c>
      <c r="D1874">
        <v>84.05</v>
      </c>
      <c r="E1874">
        <v>151.15</v>
      </c>
      <c r="F1874">
        <v>192.78</v>
      </c>
      <c r="I1874" s="8">
        <v>42102</v>
      </c>
      <c r="J1874">
        <v>227.64</v>
      </c>
      <c r="K1874">
        <v>34.765000000000001</v>
      </c>
      <c r="L1874">
        <v>84.28</v>
      </c>
      <c r="M1874" s="5">
        <v>152.25399999999999</v>
      </c>
      <c r="N1874">
        <v>193.33</v>
      </c>
    </row>
    <row r="1875" spans="1:14" x14ac:dyDescent="0.2">
      <c r="A1875" s="8">
        <v>42103</v>
      </c>
      <c r="B1875">
        <v>221.84</v>
      </c>
      <c r="C1875">
        <v>34.51</v>
      </c>
      <c r="D1875">
        <v>87.01</v>
      </c>
      <c r="E1875">
        <v>151.148</v>
      </c>
      <c r="F1875">
        <v>189.155</v>
      </c>
      <c r="I1875" s="8">
        <v>42103</v>
      </c>
      <c r="J1875">
        <v>227.07499999999999</v>
      </c>
      <c r="K1875">
        <v>34.69</v>
      </c>
      <c r="L1875">
        <v>84.05</v>
      </c>
      <c r="M1875" s="5">
        <v>151.15</v>
      </c>
      <c r="N1875">
        <v>192.78</v>
      </c>
    </row>
    <row r="1876" spans="1:14" x14ac:dyDescent="0.2">
      <c r="A1876" s="8">
        <v>42104</v>
      </c>
      <c r="B1876">
        <v>215.315</v>
      </c>
      <c r="C1876">
        <v>34.51</v>
      </c>
      <c r="D1876">
        <v>88</v>
      </c>
      <c r="E1876">
        <v>150.72999999999999</v>
      </c>
      <c r="F1876">
        <v>183.99</v>
      </c>
      <c r="I1876" s="8">
        <v>42104</v>
      </c>
      <c r="J1876">
        <v>221.84</v>
      </c>
      <c r="K1876">
        <v>34.51</v>
      </c>
      <c r="L1876">
        <v>87.01</v>
      </c>
      <c r="M1876" s="5">
        <v>151.148</v>
      </c>
      <c r="N1876">
        <v>189.155</v>
      </c>
    </row>
    <row r="1877" spans="1:14" x14ac:dyDescent="0.2">
      <c r="A1877" s="8">
        <v>42107</v>
      </c>
      <c r="B1877">
        <v>218.67</v>
      </c>
      <c r="C1877">
        <v>35.085000000000001</v>
      </c>
      <c r="D1877">
        <v>89.704999999999998</v>
      </c>
      <c r="E1877">
        <v>151.53100000000001</v>
      </c>
      <c r="F1877">
        <v>187.24</v>
      </c>
      <c r="I1877" s="8">
        <v>42107</v>
      </c>
      <c r="J1877">
        <v>215.315</v>
      </c>
      <c r="K1877">
        <v>34.51</v>
      </c>
      <c r="L1877">
        <v>88</v>
      </c>
      <c r="M1877" s="5">
        <v>150.72999999999999</v>
      </c>
      <c r="N1877">
        <v>183.99</v>
      </c>
    </row>
    <row r="1878" spans="1:14" x14ac:dyDescent="0.2">
      <c r="A1878" s="8">
        <v>42108</v>
      </c>
      <c r="B1878">
        <v>228.965</v>
      </c>
      <c r="C1878">
        <v>37.104999999999997</v>
      </c>
      <c r="D1878">
        <v>94.88</v>
      </c>
      <c r="E1878">
        <v>157.304</v>
      </c>
      <c r="F1878">
        <v>197.2</v>
      </c>
      <c r="I1878" s="8">
        <v>42108</v>
      </c>
      <c r="J1878">
        <v>218.67</v>
      </c>
      <c r="K1878">
        <v>35.085000000000001</v>
      </c>
      <c r="L1878">
        <v>89.704999999999998</v>
      </c>
      <c r="M1878" s="5">
        <v>151.53100000000001</v>
      </c>
      <c r="N1878">
        <v>187.24</v>
      </c>
    </row>
    <row r="1879" spans="1:14" x14ac:dyDescent="0.2">
      <c r="A1879" s="8">
        <v>42109</v>
      </c>
      <c r="B1879">
        <v>226.63</v>
      </c>
      <c r="C1879">
        <v>36.53</v>
      </c>
      <c r="D1879">
        <v>93.665000000000006</v>
      </c>
      <c r="E1879">
        <v>157.256</v>
      </c>
      <c r="F1879">
        <v>194.905</v>
      </c>
      <c r="I1879" s="8">
        <v>42109</v>
      </c>
      <c r="J1879">
        <v>228.965</v>
      </c>
      <c r="K1879">
        <v>37.104999999999997</v>
      </c>
      <c r="L1879">
        <v>94.88</v>
      </c>
      <c r="M1879" s="5">
        <v>157.304</v>
      </c>
      <c r="N1879">
        <v>197.2</v>
      </c>
    </row>
    <row r="1880" spans="1:14" x14ac:dyDescent="0.2">
      <c r="A1880" s="8">
        <v>42110</v>
      </c>
      <c r="B1880">
        <v>229.84</v>
      </c>
      <c r="C1880">
        <v>37.215000000000003</v>
      </c>
      <c r="D1880">
        <v>95.3</v>
      </c>
      <c r="E1880">
        <v>158.40199999999999</v>
      </c>
      <c r="F1880">
        <v>198.035</v>
      </c>
      <c r="I1880" s="8">
        <v>42110</v>
      </c>
      <c r="J1880">
        <v>226.63</v>
      </c>
      <c r="K1880">
        <v>36.53</v>
      </c>
      <c r="L1880">
        <v>93.665000000000006</v>
      </c>
      <c r="M1880" s="5">
        <v>157.256</v>
      </c>
      <c r="N1880">
        <v>194.905</v>
      </c>
    </row>
    <row r="1881" spans="1:14" x14ac:dyDescent="0.2">
      <c r="A1881" s="8">
        <v>42111</v>
      </c>
      <c r="B1881">
        <v>233.02500000000001</v>
      </c>
      <c r="C1881">
        <v>37.784999999999997</v>
      </c>
      <c r="D1881">
        <v>96.98</v>
      </c>
      <c r="E1881">
        <v>163.084</v>
      </c>
      <c r="F1881">
        <v>201.19499999999999</v>
      </c>
      <c r="I1881" s="8">
        <v>42111</v>
      </c>
      <c r="J1881">
        <v>229.84</v>
      </c>
      <c r="K1881">
        <v>37.215000000000003</v>
      </c>
      <c r="L1881">
        <v>95.3</v>
      </c>
      <c r="M1881" s="5">
        <v>158.40199999999999</v>
      </c>
      <c r="N1881">
        <v>198.035</v>
      </c>
    </row>
    <row r="1882" spans="1:14" x14ac:dyDescent="0.2">
      <c r="A1882" s="8">
        <v>42114</v>
      </c>
      <c r="B1882">
        <v>229.62</v>
      </c>
      <c r="C1882">
        <v>37.134999999999998</v>
      </c>
      <c r="D1882">
        <v>95.28</v>
      </c>
      <c r="E1882">
        <v>158.93600000000001</v>
      </c>
      <c r="F1882">
        <v>197.85</v>
      </c>
      <c r="I1882" s="8">
        <v>42114</v>
      </c>
      <c r="J1882">
        <v>233.02500000000001</v>
      </c>
      <c r="K1882">
        <v>37.784999999999997</v>
      </c>
      <c r="L1882">
        <v>96.98</v>
      </c>
      <c r="M1882" s="5">
        <v>163.084</v>
      </c>
      <c r="N1882">
        <v>201.19499999999999</v>
      </c>
    </row>
    <row r="1883" spans="1:14" x14ac:dyDescent="0.2">
      <c r="A1883" s="8">
        <v>42115</v>
      </c>
      <c r="B1883">
        <v>227.12</v>
      </c>
      <c r="C1883">
        <v>36.615000000000002</v>
      </c>
      <c r="D1883">
        <v>94.03</v>
      </c>
      <c r="E1883">
        <v>158.36199999999999</v>
      </c>
      <c r="F1883">
        <v>195.42</v>
      </c>
      <c r="I1883" s="8">
        <v>42115</v>
      </c>
      <c r="J1883">
        <v>229.62</v>
      </c>
      <c r="K1883">
        <v>37.134999999999998</v>
      </c>
      <c r="L1883">
        <v>95.28</v>
      </c>
      <c r="M1883" s="5">
        <v>158.93600000000001</v>
      </c>
      <c r="N1883">
        <v>197.85</v>
      </c>
    </row>
    <row r="1884" spans="1:14" x14ac:dyDescent="0.2">
      <c r="A1884" s="8">
        <v>42116</v>
      </c>
      <c r="B1884">
        <v>229.52500000000001</v>
      </c>
      <c r="C1884">
        <v>36.215000000000003</v>
      </c>
      <c r="D1884">
        <v>92.73</v>
      </c>
      <c r="E1884">
        <v>159.23599999999999</v>
      </c>
      <c r="F1884">
        <v>196.98500000000001</v>
      </c>
      <c r="I1884" s="8">
        <v>42116</v>
      </c>
      <c r="J1884">
        <v>227.12</v>
      </c>
      <c r="K1884">
        <v>36.615000000000002</v>
      </c>
      <c r="L1884">
        <v>94.03</v>
      </c>
      <c r="M1884" s="5">
        <v>158.36199999999999</v>
      </c>
      <c r="N1884">
        <v>195.42</v>
      </c>
    </row>
    <row r="1885" spans="1:14" x14ac:dyDescent="0.2">
      <c r="A1885" s="8">
        <v>42117</v>
      </c>
      <c r="B1885">
        <v>229.98500000000001</v>
      </c>
      <c r="C1885">
        <v>36.344999999999999</v>
      </c>
      <c r="D1885">
        <v>93.075000000000003</v>
      </c>
      <c r="E1885">
        <v>160.238</v>
      </c>
      <c r="F1885">
        <v>197.51499999999999</v>
      </c>
      <c r="I1885" s="8">
        <v>42117</v>
      </c>
      <c r="J1885">
        <v>229.52500000000001</v>
      </c>
      <c r="K1885">
        <v>36.215000000000003</v>
      </c>
      <c r="L1885">
        <v>92.73</v>
      </c>
      <c r="M1885" s="5">
        <v>159.23599999999999</v>
      </c>
      <c r="N1885">
        <v>196.98500000000001</v>
      </c>
    </row>
    <row r="1886" spans="1:14" x14ac:dyDescent="0.2">
      <c r="A1886" s="8">
        <v>42118</v>
      </c>
      <c r="B1886">
        <v>231.435</v>
      </c>
      <c r="C1886">
        <v>36.659999999999997</v>
      </c>
      <c r="D1886">
        <v>93.81</v>
      </c>
      <c r="E1886">
        <v>159.21700000000001</v>
      </c>
      <c r="F1886">
        <v>198.92500000000001</v>
      </c>
      <c r="I1886" s="8">
        <v>42118</v>
      </c>
      <c r="J1886">
        <v>229.98500000000001</v>
      </c>
      <c r="K1886">
        <v>36.344999999999999</v>
      </c>
      <c r="L1886">
        <v>93.075000000000003</v>
      </c>
      <c r="M1886" s="5">
        <v>160.238</v>
      </c>
      <c r="N1886">
        <v>197.51499999999999</v>
      </c>
    </row>
    <row r="1887" spans="1:14" x14ac:dyDescent="0.2">
      <c r="A1887" s="8">
        <v>42121</v>
      </c>
      <c r="B1887">
        <v>231.77500000000001</v>
      </c>
      <c r="C1887">
        <v>36.68</v>
      </c>
      <c r="D1887">
        <v>93.97</v>
      </c>
      <c r="E1887">
        <v>161.50899999999999</v>
      </c>
      <c r="F1887">
        <v>199.23500000000001</v>
      </c>
      <c r="I1887" s="8">
        <v>42121</v>
      </c>
      <c r="J1887">
        <v>231.435</v>
      </c>
      <c r="K1887">
        <v>36.659999999999997</v>
      </c>
      <c r="L1887">
        <v>93.81</v>
      </c>
      <c r="M1887" s="5">
        <v>159.21700000000001</v>
      </c>
      <c r="N1887">
        <v>198.92500000000001</v>
      </c>
    </row>
    <row r="1888" spans="1:14" x14ac:dyDescent="0.2">
      <c r="A1888" s="8">
        <v>42122</v>
      </c>
      <c r="B1888">
        <v>232.875</v>
      </c>
      <c r="C1888">
        <v>36.92</v>
      </c>
      <c r="D1888">
        <v>94.594999999999999</v>
      </c>
      <c r="E1888">
        <v>161.87</v>
      </c>
      <c r="F1888">
        <v>200.345</v>
      </c>
      <c r="I1888" s="8">
        <v>42122</v>
      </c>
      <c r="J1888">
        <v>231.77500000000001</v>
      </c>
      <c r="K1888">
        <v>36.68</v>
      </c>
      <c r="L1888">
        <v>93.97</v>
      </c>
      <c r="M1888" s="5">
        <v>161.50899999999999</v>
      </c>
      <c r="N1888">
        <v>199.23500000000001</v>
      </c>
    </row>
    <row r="1889" spans="1:14" x14ac:dyDescent="0.2">
      <c r="A1889" s="8">
        <v>42123</v>
      </c>
      <c r="B1889">
        <v>237.37</v>
      </c>
      <c r="C1889">
        <v>37.835000000000001</v>
      </c>
      <c r="D1889">
        <v>97.004999999999995</v>
      </c>
      <c r="E1889">
        <v>164.65600000000001</v>
      </c>
      <c r="F1889">
        <v>204.84</v>
      </c>
      <c r="I1889" s="8">
        <v>42123</v>
      </c>
      <c r="J1889">
        <v>232.875</v>
      </c>
      <c r="K1889">
        <v>36.92</v>
      </c>
      <c r="L1889">
        <v>94.594999999999999</v>
      </c>
      <c r="M1889" s="5">
        <v>161.87</v>
      </c>
      <c r="N1889">
        <v>200.345</v>
      </c>
    </row>
    <row r="1890" spans="1:14" x14ac:dyDescent="0.2">
      <c r="A1890" s="8">
        <v>42124</v>
      </c>
      <c r="B1890">
        <v>238.52500000000001</v>
      </c>
      <c r="C1890">
        <v>38.07</v>
      </c>
      <c r="D1890">
        <v>97.614999999999995</v>
      </c>
      <c r="E1890">
        <v>163.316</v>
      </c>
      <c r="F1890">
        <v>205.98500000000001</v>
      </c>
      <c r="I1890" s="8">
        <v>42124</v>
      </c>
      <c r="J1890">
        <v>237.37</v>
      </c>
      <c r="K1890">
        <v>37.835000000000001</v>
      </c>
      <c r="L1890">
        <v>97.004999999999995</v>
      </c>
      <c r="M1890" s="5">
        <v>164.65600000000001</v>
      </c>
      <c r="N1890">
        <v>204.84</v>
      </c>
    </row>
    <row r="1891" spans="1:14" x14ac:dyDescent="0.2">
      <c r="A1891" s="8">
        <v>42125</v>
      </c>
      <c r="B1891">
        <v>236.8</v>
      </c>
      <c r="C1891">
        <v>37.79</v>
      </c>
      <c r="D1891">
        <v>96.77</v>
      </c>
      <c r="E1891">
        <v>164.21700000000001</v>
      </c>
      <c r="F1891">
        <v>204.27500000000001</v>
      </c>
      <c r="I1891" s="8">
        <v>42125</v>
      </c>
      <c r="J1891">
        <v>238.52500000000001</v>
      </c>
      <c r="K1891">
        <v>38.07</v>
      </c>
      <c r="L1891">
        <v>97.614999999999995</v>
      </c>
      <c r="M1891" s="5">
        <v>163.316</v>
      </c>
      <c r="N1891">
        <v>205.98500000000001</v>
      </c>
    </row>
    <row r="1892" spans="1:14" x14ac:dyDescent="0.2">
      <c r="A1892" s="8">
        <v>42128</v>
      </c>
      <c r="B1892">
        <v>235.685</v>
      </c>
      <c r="C1892">
        <v>37.549999999999997</v>
      </c>
      <c r="D1892">
        <v>96.405000000000001</v>
      </c>
      <c r="E1892">
        <v>162.488</v>
      </c>
      <c r="F1892">
        <v>203.34</v>
      </c>
      <c r="I1892" s="8">
        <v>42128</v>
      </c>
      <c r="J1892">
        <v>236.8</v>
      </c>
      <c r="K1892">
        <v>37.79</v>
      </c>
      <c r="L1892">
        <v>96.77</v>
      </c>
      <c r="M1892" s="5">
        <v>164.21700000000001</v>
      </c>
      <c r="N1892">
        <v>204.27500000000001</v>
      </c>
    </row>
    <row r="1893" spans="1:14" x14ac:dyDescent="0.2">
      <c r="A1893" s="8">
        <v>42129</v>
      </c>
      <c r="B1893">
        <v>238.17</v>
      </c>
      <c r="C1893">
        <v>38.045000000000002</v>
      </c>
      <c r="D1893">
        <v>97.73</v>
      </c>
      <c r="E1893">
        <v>163.04</v>
      </c>
      <c r="F1893">
        <v>205.82</v>
      </c>
      <c r="I1893" s="8">
        <v>42129</v>
      </c>
      <c r="J1893">
        <v>235.685</v>
      </c>
      <c r="K1893">
        <v>37.549999999999997</v>
      </c>
      <c r="L1893">
        <v>96.405000000000001</v>
      </c>
      <c r="M1893" s="5">
        <v>162.488</v>
      </c>
      <c r="N1893">
        <v>203.34</v>
      </c>
    </row>
    <row r="1894" spans="1:14" x14ac:dyDescent="0.2">
      <c r="A1894" s="8">
        <v>42130</v>
      </c>
      <c r="B1894">
        <v>235.76499999999999</v>
      </c>
      <c r="C1894">
        <v>37.604999999999997</v>
      </c>
      <c r="D1894">
        <v>96.584999999999994</v>
      </c>
      <c r="E1894">
        <v>162.64599999999999</v>
      </c>
      <c r="F1894">
        <v>203.48500000000001</v>
      </c>
      <c r="I1894" s="8">
        <v>42130</v>
      </c>
      <c r="J1894">
        <v>238.17</v>
      </c>
      <c r="K1894">
        <v>38.045000000000002</v>
      </c>
      <c r="L1894">
        <v>97.73</v>
      </c>
      <c r="M1894" s="5">
        <v>163.04</v>
      </c>
      <c r="N1894">
        <v>205.82</v>
      </c>
    </row>
    <row r="1895" spans="1:14" x14ac:dyDescent="0.2">
      <c r="A1895" s="8">
        <v>42131</v>
      </c>
      <c r="B1895">
        <v>240.88</v>
      </c>
      <c r="C1895">
        <v>38.674999999999997</v>
      </c>
      <c r="D1895">
        <v>99.3</v>
      </c>
      <c r="E1895">
        <v>165.065</v>
      </c>
      <c r="F1895">
        <v>208.595</v>
      </c>
      <c r="I1895" s="8">
        <v>42131</v>
      </c>
      <c r="J1895">
        <v>235.76499999999999</v>
      </c>
      <c r="K1895">
        <v>37.604999999999997</v>
      </c>
      <c r="L1895">
        <v>96.584999999999994</v>
      </c>
      <c r="M1895" s="5">
        <v>162.64599999999999</v>
      </c>
      <c r="N1895">
        <v>203.48500000000001</v>
      </c>
    </row>
    <row r="1896" spans="1:14" x14ac:dyDescent="0.2">
      <c r="A1896" s="8">
        <v>42132</v>
      </c>
      <c r="B1896">
        <v>233.30500000000001</v>
      </c>
      <c r="C1896">
        <v>37.125</v>
      </c>
      <c r="D1896">
        <v>95.385000000000005</v>
      </c>
      <c r="E1896">
        <v>163.54</v>
      </c>
      <c r="F1896">
        <v>201.08500000000001</v>
      </c>
      <c r="I1896" s="8">
        <v>42132</v>
      </c>
      <c r="J1896">
        <v>240.88</v>
      </c>
      <c r="K1896">
        <v>38.674999999999997</v>
      </c>
      <c r="L1896">
        <v>99.3</v>
      </c>
      <c r="M1896" s="5">
        <v>165.065</v>
      </c>
      <c r="N1896">
        <v>208.595</v>
      </c>
    </row>
    <row r="1897" spans="1:14" x14ac:dyDescent="0.2">
      <c r="A1897" s="8">
        <v>42135</v>
      </c>
      <c r="B1897">
        <v>234.55500000000001</v>
      </c>
      <c r="C1897">
        <v>37.35</v>
      </c>
      <c r="D1897">
        <v>99.025000000000006</v>
      </c>
      <c r="E1897">
        <v>165.74600000000001</v>
      </c>
      <c r="F1897">
        <v>202.32499999999999</v>
      </c>
      <c r="I1897" s="8">
        <v>42135</v>
      </c>
      <c r="J1897">
        <v>233.30500000000001</v>
      </c>
      <c r="K1897">
        <v>37.125</v>
      </c>
      <c r="L1897">
        <v>95.385000000000005</v>
      </c>
      <c r="M1897" s="5">
        <v>163.54</v>
      </c>
      <c r="N1897">
        <v>201.08500000000001</v>
      </c>
    </row>
    <row r="1898" spans="1:14" x14ac:dyDescent="0.2">
      <c r="A1898" s="8">
        <v>42136</v>
      </c>
      <c r="B1898">
        <v>241.46</v>
      </c>
      <c r="C1898">
        <v>38.78</v>
      </c>
      <c r="D1898">
        <v>99.78</v>
      </c>
      <c r="E1898">
        <v>168.01499999999999</v>
      </c>
      <c r="F1898">
        <v>209.26</v>
      </c>
      <c r="I1898" s="8">
        <v>42136</v>
      </c>
      <c r="J1898">
        <v>234.55500000000001</v>
      </c>
      <c r="K1898">
        <v>37.35</v>
      </c>
      <c r="L1898">
        <v>99.025000000000006</v>
      </c>
      <c r="M1898" s="5">
        <v>165.74600000000001</v>
      </c>
      <c r="N1898">
        <v>202.32499999999999</v>
      </c>
    </row>
    <row r="1899" spans="1:14" x14ac:dyDescent="0.2">
      <c r="A1899" s="8">
        <v>42137</v>
      </c>
      <c r="B1899">
        <v>224.84</v>
      </c>
      <c r="C1899">
        <v>39.25</v>
      </c>
      <c r="D1899">
        <v>101.01</v>
      </c>
      <c r="E1899">
        <v>167.18899999999999</v>
      </c>
      <c r="F1899">
        <v>197.77500000000001</v>
      </c>
      <c r="I1899" s="8">
        <v>42137</v>
      </c>
      <c r="J1899">
        <v>241.46</v>
      </c>
      <c r="K1899">
        <v>38.78</v>
      </c>
      <c r="L1899">
        <v>99.78</v>
      </c>
      <c r="M1899" s="5">
        <v>168.01499999999999</v>
      </c>
      <c r="N1899">
        <v>209.26</v>
      </c>
    </row>
    <row r="1900" spans="1:14" x14ac:dyDescent="0.2">
      <c r="A1900" s="8">
        <v>42138</v>
      </c>
      <c r="B1900">
        <v>226.875</v>
      </c>
      <c r="C1900">
        <v>39.715000000000003</v>
      </c>
      <c r="D1900">
        <v>102.245</v>
      </c>
      <c r="E1900">
        <v>168.221</v>
      </c>
      <c r="F1900">
        <v>199.91</v>
      </c>
      <c r="I1900" s="8">
        <v>42138</v>
      </c>
      <c r="J1900">
        <v>224.84</v>
      </c>
      <c r="K1900">
        <v>39.25</v>
      </c>
      <c r="L1900">
        <v>101.01</v>
      </c>
      <c r="M1900" s="5">
        <v>167.18899999999999</v>
      </c>
      <c r="N1900">
        <v>197.77500000000001</v>
      </c>
    </row>
    <row r="1901" spans="1:14" x14ac:dyDescent="0.2">
      <c r="A1901" s="8">
        <v>42139</v>
      </c>
      <c r="B1901">
        <v>222.01</v>
      </c>
      <c r="C1901">
        <v>38.655000000000001</v>
      </c>
      <c r="D1901">
        <v>99.5</v>
      </c>
      <c r="E1901">
        <v>167.73599999999999</v>
      </c>
      <c r="F1901">
        <v>194.99</v>
      </c>
      <c r="I1901" s="8">
        <v>42139</v>
      </c>
      <c r="J1901">
        <v>226.875</v>
      </c>
      <c r="K1901">
        <v>39.715000000000003</v>
      </c>
      <c r="L1901">
        <v>102.245</v>
      </c>
      <c r="M1901" s="5">
        <v>168.221</v>
      </c>
      <c r="N1901">
        <v>199.91</v>
      </c>
    </row>
    <row r="1902" spans="1:14" x14ac:dyDescent="0.2">
      <c r="A1902" s="8">
        <v>42142</v>
      </c>
      <c r="B1902">
        <v>221.16499999999999</v>
      </c>
      <c r="C1902">
        <v>40.844999999999999</v>
      </c>
      <c r="D1902">
        <v>105.25</v>
      </c>
      <c r="E1902">
        <v>166</v>
      </c>
      <c r="F1902">
        <v>195</v>
      </c>
      <c r="I1902" s="8">
        <v>42142</v>
      </c>
      <c r="J1902">
        <v>222.01</v>
      </c>
      <c r="K1902">
        <v>38.655000000000001</v>
      </c>
      <c r="L1902">
        <v>99.5</v>
      </c>
      <c r="M1902" s="5">
        <v>167.73599999999999</v>
      </c>
      <c r="N1902">
        <v>194.99</v>
      </c>
    </row>
    <row r="1903" spans="1:14" x14ac:dyDescent="0.2">
      <c r="A1903" s="8">
        <v>42143</v>
      </c>
      <c r="B1903">
        <v>219.06</v>
      </c>
      <c r="C1903">
        <v>39.89</v>
      </c>
      <c r="D1903">
        <v>103.47</v>
      </c>
      <c r="E1903">
        <v>164</v>
      </c>
      <c r="F1903">
        <v>192.92500000000001</v>
      </c>
      <c r="I1903" s="8">
        <v>42143</v>
      </c>
      <c r="J1903">
        <v>221.16499999999999</v>
      </c>
      <c r="K1903">
        <v>40.844999999999999</v>
      </c>
      <c r="L1903">
        <v>105.25</v>
      </c>
      <c r="M1903" s="5">
        <v>166</v>
      </c>
      <c r="N1903">
        <v>195</v>
      </c>
    </row>
    <row r="1904" spans="1:14" x14ac:dyDescent="0.2">
      <c r="A1904" s="8">
        <v>42144</v>
      </c>
      <c r="B1904">
        <v>219.64500000000001</v>
      </c>
      <c r="C1904">
        <v>39.5</v>
      </c>
      <c r="D1904">
        <v>102.27500000000001</v>
      </c>
      <c r="E1904">
        <v>164</v>
      </c>
      <c r="F1904">
        <v>193.345</v>
      </c>
      <c r="I1904" s="8">
        <v>42144</v>
      </c>
      <c r="J1904">
        <v>219.06</v>
      </c>
      <c r="K1904">
        <v>39.89</v>
      </c>
      <c r="L1904">
        <v>103.47</v>
      </c>
      <c r="M1904" s="5">
        <v>164</v>
      </c>
      <c r="N1904">
        <v>192.92500000000001</v>
      </c>
    </row>
    <row r="1905" spans="1:14" x14ac:dyDescent="0.2">
      <c r="A1905" s="8">
        <v>42145</v>
      </c>
      <c r="B1905">
        <v>214.22</v>
      </c>
      <c r="C1905">
        <v>38.274999999999999</v>
      </c>
      <c r="D1905">
        <v>99.14</v>
      </c>
      <c r="E1905">
        <v>159</v>
      </c>
      <c r="F1905">
        <v>187.875</v>
      </c>
      <c r="I1905" s="8">
        <v>42145</v>
      </c>
      <c r="J1905">
        <v>219.64500000000001</v>
      </c>
      <c r="K1905">
        <v>39.5</v>
      </c>
      <c r="L1905">
        <v>102.27500000000001</v>
      </c>
      <c r="M1905" s="5">
        <v>164</v>
      </c>
      <c r="N1905">
        <v>193.345</v>
      </c>
    </row>
    <row r="1906" spans="1:14" x14ac:dyDescent="0.2">
      <c r="A1906" s="8">
        <v>42146</v>
      </c>
      <c r="B1906">
        <v>215.45500000000001</v>
      </c>
      <c r="C1906">
        <v>38.049999999999997</v>
      </c>
      <c r="D1906">
        <v>98.61</v>
      </c>
      <c r="E1906">
        <v>159.464</v>
      </c>
      <c r="F1906">
        <v>191.13</v>
      </c>
      <c r="I1906" s="8">
        <v>42146</v>
      </c>
      <c r="J1906">
        <v>214.22</v>
      </c>
      <c r="K1906">
        <v>38.274999999999999</v>
      </c>
      <c r="L1906">
        <v>99.14</v>
      </c>
      <c r="M1906" s="5">
        <v>159</v>
      </c>
      <c r="N1906">
        <v>187.875</v>
      </c>
    </row>
    <row r="1907" spans="1:14" x14ac:dyDescent="0.2">
      <c r="A1907" s="8">
        <v>42149</v>
      </c>
      <c r="B1907">
        <v>217.89</v>
      </c>
      <c r="C1907">
        <v>38.625</v>
      </c>
      <c r="D1907">
        <v>100.145</v>
      </c>
      <c r="E1907">
        <v>160.495</v>
      </c>
      <c r="F1907">
        <v>193.625</v>
      </c>
      <c r="I1907" s="8">
        <v>42149</v>
      </c>
      <c r="J1907">
        <v>215.45500000000001</v>
      </c>
      <c r="K1907">
        <v>38.049999999999997</v>
      </c>
      <c r="L1907">
        <v>98.61</v>
      </c>
      <c r="M1907" s="5">
        <v>159.464</v>
      </c>
      <c r="N1907">
        <v>191.13</v>
      </c>
    </row>
    <row r="1908" spans="1:14" x14ac:dyDescent="0.2">
      <c r="A1908" s="8">
        <v>42150</v>
      </c>
      <c r="B1908">
        <v>220.76</v>
      </c>
      <c r="C1908">
        <v>39.274999999999999</v>
      </c>
      <c r="D1908">
        <v>101.73</v>
      </c>
      <c r="E1908">
        <v>163</v>
      </c>
      <c r="F1908">
        <v>196.435</v>
      </c>
      <c r="I1908" s="8">
        <v>42150</v>
      </c>
      <c r="J1908">
        <v>217.89</v>
      </c>
      <c r="K1908">
        <v>38.625</v>
      </c>
      <c r="L1908">
        <v>100.145</v>
      </c>
      <c r="M1908" s="5">
        <v>160.495</v>
      </c>
      <c r="N1908">
        <v>193.625</v>
      </c>
    </row>
    <row r="1909" spans="1:14" x14ac:dyDescent="0.2">
      <c r="A1909" s="8">
        <v>42151</v>
      </c>
      <c r="B1909">
        <v>230.67500000000001</v>
      </c>
      <c r="C1909">
        <v>44.664999999999999</v>
      </c>
      <c r="D1909">
        <v>97.69</v>
      </c>
      <c r="E1909">
        <v>164</v>
      </c>
      <c r="F1909">
        <v>202.49</v>
      </c>
      <c r="I1909" s="8">
        <v>42151</v>
      </c>
      <c r="J1909">
        <v>220.76</v>
      </c>
      <c r="K1909">
        <v>39.274999999999999</v>
      </c>
      <c r="L1909">
        <v>101.73</v>
      </c>
      <c r="M1909" s="5">
        <v>163</v>
      </c>
      <c r="N1909">
        <v>196.435</v>
      </c>
    </row>
    <row r="1910" spans="1:14" x14ac:dyDescent="0.2">
      <c r="A1910" s="8">
        <v>42152</v>
      </c>
      <c r="B1910">
        <v>232.99</v>
      </c>
      <c r="C1910">
        <v>45.18</v>
      </c>
      <c r="D1910">
        <v>98.915000000000006</v>
      </c>
      <c r="E1910">
        <v>167.76499999999999</v>
      </c>
      <c r="F1910">
        <v>204.745</v>
      </c>
      <c r="I1910" s="8">
        <v>42152</v>
      </c>
      <c r="J1910">
        <v>230.67500000000001</v>
      </c>
      <c r="K1910">
        <v>44.664999999999999</v>
      </c>
      <c r="L1910">
        <v>97.69</v>
      </c>
      <c r="M1910" s="5">
        <v>164</v>
      </c>
      <c r="N1910">
        <v>202.49</v>
      </c>
    </row>
    <row r="1911" spans="1:14" x14ac:dyDescent="0.2">
      <c r="A1911" s="8">
        <v>42153</v>
      </c>
      <c r="B1911">
        <v>234.43</v>
      </c>
      <c r="C1911">
        <v>45.18</v>
      </c>
      <c r="D1911">
        <v>99.5</v>
      </c>
      <c r="E1911">
        <v>167</v>
      </c>
      <c r="F1911">
        <v>205.85499999999999</v>
      </c>
      <c r="I1911" s="8">
        <v>42153</v>
      </c>
      <c r="J1911">
        <v>232.99</v>
      </c>
      <c r="K1911">
        <v>45.18</v>
      </c>
      <c r="L1911">
        <v>98.915000000000006</v>
      </c>
      <c r="M1911" s="5">
        <v>167.76499999999999</v>
      </c>
      <c r="N1911">
        <v>204.745</v>
      </c>
    </row>
    <row r="1912" spans="1:14" x14ac:dyDescent="0.2">
      <c r="A1912" s="8">
        <v>42156</v>
      </c>
      <c r="B1912">
        <v>236.65</v>
      </c>
      <c r="C1912">
        <v>45.975000000000001</v>
      </c>
      <c r="D1912">
        <v>100.72</v>
      </c>
      <c r="E1912">
        <v>169</v>
      </c>
      <c r="F1912">
        <v>206.5</v>
      </c>
      <c r="I1912" s="8">
        <v>42156</v>
      </c>
      <c r="J1912">
        <v>234.43</v>
      </c>
      <c r="K1912">
        <v>45.18</v>
      </c>
      <c r="L1912">
        <v>99.5</v>
      </c>
      <c r="M1912" s="5">
        <v>167</v>
      </c>
      <c r="N1912">
        <v>205.85499999999999</v>
      </c>
    </row>
    <row r="1913" spans="1:14" x14ac:dyDescent="0.2">
      <c r="A1913" s="8">
        <v>42157</v>
      </c>
      <c r="B1913">
        <v>235</v>
      </c>
      <c r="C1913">
        <v>45.6</v>
      </c>
      <c r="D1913">
        <v>99.93</v>
      </c>
      <c r="E1913">
        <v>167.63</v>
      </c>
      <c r="F1913">
        <v>206.51</v>
      </c>
      <c r="I1913" s="8">
        <v>42157</v>
      </c>
      <c r="J1913">
        <v>236.65</v>
      </c>
      <c r="K1913">
        <v>45.975000000000001</v>
      </c>
      <c r="L1913">
        <v>100.72</v>
      </c>
      <c r="M1913" s="5">
        <v>169</v>
      </c>
      <c r="N1913">
        <v>206.5</v>
      </c>
    </row>
    <row r="1914" spans="1:14" x14ac:dyDescent="0.2">
      <c r="A1914" s="8">
        <v>42158</v>
      </c>
      <c r="B1914">
        <v>234.2</v>
      </c>
      <c r="C1914">
        <v>45.5</v>
      </c>
      <c r="D1914">
        <v>99.665000000000006</v>
      </c>
      <c r="E1914">
        <v>167.07</v>
      </c>
      <c r="F1914">
        <v>205.785</v>
      </c>
      <c r="I1914" s="8">
        <v>42158</v>
      </c>
      <c r="J1914">
        <v>235</v>
      </c>
      <c r="K1914">
        <v>45.6</v>
      </c>
      <c r="L1914">
        <v>99.93</v>
      </c>
      <c r="M1914" s="5">
        <v>167.63</v>
      </c>
      <c r="N1914">
        <v>206.51</v>
      </c>
    </row>
    <row r="1915" spans="1:14" x14ac:dyDescent="0.2">
      <c r="A1915" s="8">
        <v>42159</v>
      </c>
      <c r="B1915">
        <v>241.94</v>
      </c>
      <c r="C1915">
        <v>47.424999999999997</v>
      </c>
      <c r="D1915">
        <v>103.87</v>
      </c>
      <c r="E1915">
        <v>174</v>
      </c>
      <c r="F1915">
        <v>213.565</v>
      </c>
      <c r="I1915" s="8">
        <v>42159</v>
      </c>
      <c r="J1915">
        <v>234.2</v>
      </c>
      <c r="K1915">
        <v>45.5</v>
      </c>
      <c r="L1915">
        <v>99.665000000000006</v>
      </c>
      <c r="M1915" s="5">
        <v>167.07</v>
      </c>
      <c r="N1915">
        <v>205.785</v>
      </c>
    </row>
    <row r="1916" spans="1:14" x14ac:dyDescent="0.2">
      <c r="A1916" s="8">
        <v>42160</v>
      </c>
      <c r="B1916">
        <v>243.20500000000001</v>
      </c>
      <c r="C1916">
        <v>47.66</v>
      </c>
      <c r="D1916">
        <v>104.435</v>
      </c>
      <c r="E1916">
        <v>175</v>
      </c>
      <c r="F1916">
        <v>214.745</v>
      </c>
      <c r="I1916" s="8">
        <v>42160</v>
      </c>
      <c r="J1916">
        <v>241.94</v>
      </c>
      <c r="K1916">
        <v>47.424999999999997</v>
      </c>
      <c r="L1916">
        <v>103.87</v>
      </c>
      <c r="M1916" s="5">
        <v>174</v>
      </c>
      <c r="N1916">
        <v>213.565</v>
      </c>
    </row>
    <row r="1917" spans="1:14" x14ac:dyDescent="0.2">
      <c r="A1917" s="8">
        <v>42163</v>
      </c>
      <c r="B1917">
        <v>248</v>
      </c>
      <c r="C1917">
        <v>48.895000000000003</v>
      </c>
      <c r="D1917">
        <v>107.22499999999999</v>
      </c>
      <c r="E1917">
        <v>179.5</v>
      </c>
      <c r="F1917">
        <v>219.7</v>
      </c>
      <c r="I1917" s="8">
        <v>42163</v>
      </c>
      <c r="J1917">
        <v>243.20500000000001</v>
      </c>
      <c r="K1917">
        <v>47.66</v>
      </c>
      <c r="L1917">
        <v>104.435</v>
      </c>
      <c r="M1917" s="5">
        <v>175</v>
      </c>
      <c r="N1917">
        <v>214.745</v>
      </c>
    </row>
    <row r="1918" spans="1:14" x14ac:dyDescent="0.2">
      <c r="A1918" s="8">
        <v>42164</v>
      </c>
      <c r="B1918">
        <v>246.97</v>
      </c>
      <c r="C1918">
        <v>48.594999999999999</v>
      </c>
      <c r="D1918">
        <v>106.62</v>
      </c>
      <c r="E1918">
        <v>178.5</v>
      </c>
      <c r="F1918">
        <v>218.58500000000001</v>
      </c>
      <c r="I1918" s="8">
        <v>42164</v>
      </c>
      <c r="J1918">
        <v>248</v>
      </c>
      <c r="K1918">
        <v>48.895000000000003</v>
      </c>
      <c r="L1918">
        <v>107.22499999999999</v>
      </c>
      <c r="M1918" s="5">
        <v>179.5</v>
      </c>
      <c r="N1918">
        <v>219.7</v>
      </c>
    </row>
    <row r="1919" spans="1:14" x14ac:dyDescent="0.2">
      <c r="A1919" s="8">
        <v>42165</v>
      </c>
      <c r="B1919">
        <v>243.965</v>
      </c>
      <c r="C1919">
        <v>47.94</v>
      </c>
      <c r="D1919">
        <v>105.175</v>
      </c>
      <c r="E1919">
        <v>176</v>
      </c>
      <c r="F1919">
        <v>215.69499999999999</v>
      </c>
      <c r="I1919" s="8">
        <v>42165</v>
      </c>
      <c r="J1919">
        <v>246.97</v>
      </c>
      <c r="K1919">
        <v>48.594999999999999</v>
      </c>
      <c r="L1919">
        <v>106.62</v>
      </c>
      <c r="M1919" s="5">
        <v>178.5</v>
      </c>
      <c r="N1919">
        <v>218.58500000000001</v>
      </c>
    </row>
    <row r="1920" spans="1:14" x14ac:dyDescent="0.2">
      <c r="A1920" s="8">
        <v>42166</v>
      </c>
      <c r="B1920">
        <v>239.35</v>
      </c>
      <c r="C1920">
        <v>46.89</v>
      </c>
      <c r="D1920">
        <v>102.81</v>
      </c>
      <c r="E1920">
        <v>172</v>
      </c>
      <c r="F1920">
        <v>211.155</v>
      </c>
      <c r="I1920" s="8">
        <v>42166</v>
      </c>
      <c r="J1920">
        <v>243.965</v>
      </c>
      <c r="K1920">
        <v>47.94</v>
      </c>
      <c r="L1920">
        <v>105.175</v>
      </c>
      <c r="M1920" s="5">
        <v>176</v>
      </c>
      <c r="N1920">
        <v>215.69499999999999</v>
      </c>
    </row>
    <row r="1921" spans="1:14" x14ac:dyDescent="0.2">
      <c r="A1921" s="8">
        <v>42167</v>
      </c>
      <c r="B1921">
        <v>242.33500000000001</v>
      </c>
      <c r="C1921">
        <v>42.494999999999997</v>
      </c>
      <c r="D1921">
        <v>104.24</v>
      </c>
      <c r="E1921">
        <v>174.465</v>
      </c>
      <c r="F1921">
        <v>213.98500000000001</v>
      </c>
      <c r="I1921" s="8">
        <v>42167</v>
      </c>
      <c r="J1921">
        <v>239.35</v>
      </c>
      <c r="K1921">
        <v>46.89</v>
      </c>
      <c r="L1921">
        <v>102.81</v>
      </c>
      <c r="M1921" s="5">
        <v>172</v>
      </c>
      <c r="N1921">
        <v>211.155</v>
      </c>
    </row>
    <row r="1922" spans="1:14" x14ac:dyDescent="0.2">
      <c r="A1922" s="8">
        <v>42170</v>
      </c>
      <c r="B1922">
        <v>249.25</v>
      </c>
      <c r="C1922">
        <v>49.26</v>
      </c>
      <c r="D1922">
        <v>108.065</v>
      </c>
      <c r="E1922">
        <v>180.67</v>
      </c>
      <c r="F1922">
        <v>220.95</v>
      </c>
      <c r="I1922" s="8">
        <v>42170</v>
      </c>
      <c r="J1922">
        <v>242.33500000000001</v>
      </c>
      <c r="K1922">
        <v>42.494999999999997</v>
      </c>
      <c r="L1922">
        <v>104.24</v>
      </c>
      <c r="M1922" s="5">
        <v>174.465</v>
      </c>
      <c r="N1922">
        <v>213.98500000000001</v>
      </c>
    </row>
    <row r="1923" spans="1:14" x14ac:dyDescent="0.2">
      <c r="A1923" s="8">
        <v>42171</v>
      </c>
      <c r="B1923">
        <v>248.35499999999999</v>
      </c>
      <c r="C1923">
        <v>48.984999999999999</v>
      </c>
      <c r="D1923">
        <v>107.46</v>
      </c>
      <c r="E1923">
        <v>179.73500000000001</v>
      </c>
      <c r="F1923">
        <v>219.96</v>
      </c>
      <c r="I1923" s="8">
        <v>42171</v>
      </c>
      <c r="J1923">
        <v>249.25</v>
      </c>
      <c r="K1923">
        <v>49.26</v>
      </c>
      <c r="L1923">
        <v>108.065</v>
      </c>
      <c r="M1923" s="5">
        <v>180.67</v>
      </c>
      <c r="N1923">
        <v>220.95</v>
      </c>
    </row>
    <row r="1924" spans="1:14" x14ac:dyDescent="0.2">
      <c r="A1924" s="8">
        <v>42172</v>
      </c>
      <c r="B1924">
        <v>245.29</v>
      </c>
      <c r="C1924">
        <v>48.19</v>
      </c>
      <c r="D1924">
        <v>105.79</v>
      </c>
      <c r="E1924">
        <v>177</v>
      </c>
      <c r="F1924">
        <v>216.89</v>
      </c>
      <c r="I1924" s="8">
        <v>42172</v>
      </c>
      <c r="J1924">
        <v>248.35499999999999</v>
      </c>
      <c r="K1924">
        <v>48.984999999999999</v>
      </c>
      <c r="L1924">
        <v>107.46</v>
      </c>
      <c r="M1924" s="5">
        <v>179.73500000000001</v>
      </c>
      <c r="N1924">
        <v>219.96</v>
      </c>
    </row>
    <row r="1925" spans="1:14" x14ac:dyDescent="0.2">
      <c r="A1925" s="8">
        <v>42173</v>
      </c>
      <c r="B1925">
        <v>236.56</v>
      </c>
      <c r="C1925">
        <v>46.13</v>
      </c>
      <c r="D1925">
        <v>101.32</v>
      </c>
      <c r="E1925">
        <v>169.5</v>
      </c>
      <c r="F1925">
        <v>208.345</v>
      </c>
      <c r="I1925" s="8">
        <v>42173</v>
      </c>
      <c r="J1925">
        <v>245.29</v>
      </c>
      <c r="K1925">
        <v>48.19</v>
      </c>
      <c r="L1925">
        <v>105.79</v>
      </c>
      <c r="M1925" s="5">
        <v>177</v>
      </c>
      <c r="N1925">
        <v>216.89</v>
      </c>
    </row>
    <row r="1926" spans="1:14" x14ac:dyDescent="0.2">
      <c r="A1926" s="8">
        <v>42174</v>
      </c>
      <c r="B1926">
        <v>230.60499999999999</v>
      </c>
      <c r="C1926">
        <v>44.7</v>
      </c>
      <c r="D1926">
        <v>98.215000000000003</v>
      </c>
      <c r="E1926">
        <v>164.32499999999999</v>
      </c>
      <c r="F1926">
        <v>202.46</v>
      </c>
      <c r="I1926" s="8">
        <v>42174</v>
      </c>
      <c r="J1926">
        <v>236.56</v>
      </c>
      <c r="K1926">
        <v>46.13</v>
      </c>
      <c r="L1926">
        <v>101.32</v>
      </c>
      <c r="M1926" s="5">
        <v>169.5</v>
      </c>
      <c r="N1926">
        <v>208.345</v>
      </c>
    </row>
    <row r="1927" spans="1:14" x14ac:dyDescent="0.2">
      <c r="A1927" s="8">
        <v>42177</v>
      </c>
      <c r="B1927">
        <v>237.17</v>
      </c>
      <c r="C1927">
        <v>46.25</v>
      </c>
      <c r="D1927">
        <v>99.62</v>
      </c>
      <c r="E1927">
        <v>168.16499999999999</v>
      </c>
      <c r="F1927">
        <v>207.99</v>
      </c>
      <c r="I1927" s="8">
        <v>42177</v>
      </c>
      <c r="J1927">
        <v>230.60499999999999</v>
      </c>
      <c r="K1927">
        <v>44.7</v>
      </c>
      <c r="L1927">
        <v>98.215000000000003</v>
      </c>
      <c r="M1927" s="5">
        <v>164.32499999999999</v>
      </c>
      <c r="N1927">
        <v>202.46</v>
      </c>
    </row>
    <row r="1928" spans="1:14" x14ac:dyDescent="0.2">
      <c r="A1928" s="8">
        <v>42178</v>
      </c>
      <c r="B1928">
        <v>233.54</v>
      </c>
      <c r="C1928">
        <v>45.445</v>
      </c>
      <c r="D1928">
        <v>97.984999999999999</v>
      </c>
      <c r="E1928">
        <v>165.30500000000001</v>
      </c>
      <c r="F1928">
        <v>204.59</v>
      </c>
      <c r="I1928" s="8">
        <v>42178</v>
      </c>
      <c r="J1928">
        <v>237.17</v>
      </c>
      <c r="K1928">
        <v>46.25</v>
      </c>
      <c r="L1928">
        <v>99.62</v>
      </c>
      <c r="M1928" s="5">
        <v>168.16499999999999</v>
      </c>
      <c r="N1928">
        <v>207.99</v>
      </c>
    </row>
    <row r="1929" spans="1:14" x14ac:dyDescent="0.2">
      <c r="A1929" s="8">
        <v>42179</v>
      </c>
      <c r="B1929">
        <v>237.26499999999999</v>
      </c>
      <c r="C1929">
        <v>46.36</v>
      </c>
      <c r="D1929">
        <v>99.924999999999997</v>
      </c>
      <c r="E1929">
        <v>168.5</v>
      </c>
      <c r="F1929">
        <v>208.245</v>
      </c>
      <c r="I1929" s="8">
        <v>42179</v>
      </c>
      <c r="J1929">
        <v>233.54</v>
      </c>
      <c r="K1929">
        <v>45.445</v>
      </c>
      <c r="L1929">
        <v>97.984999999999999</v>
      </c>
      <c r="M1929" s="5">
        <v>165.30500000000001</v>
      </c>
      <c r="N1929">
        <v>204.59</v>
      </c>
    </row>
    <row r="1930" spans="1:14" x14ac:dyDescent="0.2">
      <c r="A1930" s="8">
        <v>42180</v>
      </c>
      <c r="B1930">
        <v>236.11</v>
      </c>
      <c r="C1930">
        <v>46.075000000000003</v>
      </c>
      <c r="D1930">
        <v>99.32</v>
      </c>
      <c r="E1930">
        <v>167.5</v>
      </c>
      <c r="F1930">
        <v>207.11</v>
      </c>
      <c r="I1930" s="8">
        <v>42180</v>
      </c>
      <c r="J1930">
        <v>237.26499999999999</v>
      </c>
      <c r="K1930">
        <v>46.36</v>
      </c>
      <c r="L1930">
        <v>99.924999999999997</v>
      </c>
      <c r="M1930" s="5">
        <v>168.5</v>
      </c>
      <c r="N1930">
        <v>208.245</v>
      </c>
    </row>
    <row r="1931" spans="1:14" x14ac:dyDescent="0.2">
      <c r="A1931" s="8">
        <v>42181</v>
      </c>
      <c r="B1931">
        <v>238.75</v>
      </c>
      <c r="C1931">
        <v>46.72</v>
      </c>
      <c r="D1931">
        <v>100.72</v>
      </c>
      <c r="E1931">
        <v>169.84</v>
      </c>
      <c r="F1931">
        <v>209.75</v>
      </c>
      <c r="I1931" s="8">
        <v>42181</v>
      </c>
      <c r="J1931">
        <v>236.11</v>
      </c>
      <c r="K1931">
        <v>46.075000000000003</v>
      </c>
      <c r="L1931">
        <v>99.32</v>
      </c>
      <c r="M1931" s="5">
        <v>167.5</v>
      </c>
      <c r="N1931">
        <v>207.11</v>
      </c>
    </row>
    <row r="1932" spans="1:14" x14ac:dyDescent="0.2">
      <c r="A1932" s="8">
        <v>42184</v>
      </c>
      <c r="B1932">
        <v>249.64500000000001</v>
      </c>
      <c r="C1932">
        <v>49.34</v>
      </c>
      <c r="D1932">
        <v>106.47</v>
      </c>
      <c r="E1932">
        <v>179.39</v>
      </c>
      <c r="F1932">
        <v>220.56</v>
      </c>
      <c r="I1932" s="8">
        <v>42184</v>
      </c>
      <c r="J1932">
        <v>238.75</v>
      </c>
      <c r="K1932">
        <v>46.72</v>
      </c>
      <c r="L1932">
        <v>100.72</v>
      </c>
      <c r="M1932" s="5">
        <v>169.84</v>
      </c>
      <c r="N1932">
        <v>209.75</v>
      </c>
    </row>
    <row r="1933" spans="1:14" x14ac:dyDescent="0.2">
      <c r="A1933" s="8">
        <v>42185</v>
      </c>
      <c r="B1933">
        <v>242.82499999999999</v>
      </c>
      <c r="C1933">
        <v>47.58</v>
      </c>
      <c r="D1933">
        <v>102.76</v>
      </c>
      <c r="E1933">
        <v>173.285</v>
      </c>
      <c r="F1933">
        <v>213.71</v>
      </c>
      <c r="I1933" s="8">
        <v>42185</v>
      </c>
      <c r="J1933">
        <v>249.64500000000001</v>
      </c>
      <c r="K1933">
        <v>49.34</v>
      </c>
      <c r="L1933">
        <v>106.47</v>
      </c>
      <c r="M1933" s="5">
        <v>179.39</v>
      </c>
      <c r="N1933">
        <v>220.56</v>
      </c>
    </row>
    <row r="1934" spans="1:14" x14ac:dyDescent="0.2">
      <c r="A1934" s="8">
        <v>42186</v>
      </c>
      <c r="B1934">
        <v>240.67500000000001</v>
      </c>
      <c r="C1934">
        <v>47.125</v>
      </c>
      <c r="D1934">
        <v>101.74</v>
      </c>
      <c r="E1934">
        <v>171.5</v>
      </c>
      <c r="F1934">
        <v>211.63</v>
      </c>
      <c r="I1934" s="8">
        <v>42186</v>
      </c>
      <c r="J1934">
        <v>242.82499999999999</v>
      </c>
      <c r="K1934">
        <v>47.58</v>
      </c>
      <c r="L1934">
        <v>102.76</v>
      </c>
      <c r="M1934" s="5">
        <v>173.285</v>
      </c>
      <c r="N1934">
        <v>213.71</v>
      </c>
    </row>
    <row r="1935" spans="1:14" x14ac:dyDescent="0.2">
      <c r="A1935" s="8">
        <v>42187</v>
      </c>
      <c r="B1935">
        <v>237.685</v>
      </c>
      <c r="C1935">
        <v>46.435000000000002</v>
      </c>
      <c r="D1935">
        <v>100.315</v>
      </c>
      <c r="E1935">
        <v>168.38200000000001</v>
      </c>
      <c r="F1935">
        <v>208.76</v>
      </c>
      <c r="I1935" s="8">
        <v>42187</v>
      </c>
      <c r="J1935">
        <v>240.67500000000001</v>
      </c>
      <c r="K1935">
        <v>47.125</v>
      </c>
      <c r="L1935">
        <v>101.74</v>
      </c>
      <c r="M1935" s="5">
        <v>171.5</v>
      </c>
      <c r="N1935">
        <v>211.63</v>
      </c>
    </row>
    <row r="1936" spans="1:14" x14ac:dyDescent="0.2">
      <c r="A1936" s="8">
        <v>42188</v>
      </c>
      <c r="B1936">
        <v>238.285</v>
      </c>
      <c r="C1936">
        <v>46.54</v>
      </c>
      <c r="D1936">
        <v>100.535</v>
      </c>
      <c r="E1936">
        <v>169.5</v>
      </c>
      <c r="F1936">
        <v>209.32499999999999</v>
      </c>
      <c r="I1936" s="8">
        <v>42188</v>
      </c>
      <c r="J1936">
        <v>237.685</v>
      </c>
      <c r="K1936">
        <v>46.435000000000002</v>
      </c>
      <c r="L1936">
        <v>100.315</v>
      </c>
      <c r="M1936" s="5">
        <v>168.38200000000001</v>
      </c>
      <c r="N1936">
        <v>208.76</v>
      </c>
    </row>
    <row r="1937" spans="1:14" x14ac:dyDescent="0.2">
      <c r="A1937" s="8">
        <v>42191</v>
      </c>
      <c r="B1937">
        <v>244.005</v>
      </c>
      <c r="C1937">
        <v>47.92</v>
      </c>
      <c r="D1937">
        <v>103.565</v>
      </c>
      <c r="E1937">
        <v>174.5</v>
      </c>
      <c r="F1937">
        <v>215.005</v>
      </c>
      <c r="I1937" s="8">
        <v>42191</v>
      </c>
      <c r="J1937">
        <v>238.285</v>
      </c>
      <c r="K1937">
        <v>46.54</v>
      </c>
      <c r="L1937">
        <v>100.535</v>
      </c>
      <c r="M1937" s="5">
        <v>169.5</v>
      </c>
      <c r="N1937">
        <v>209.32499999999999</v>
      </c>
    </row>
    <row r="1938" spans="1:14" x14ac:dyDescent="0.2">
      <c r="A1938" s="8">
        <v>42192</v>
      </c>
      <c r="B1938">
        <v>248.85499999999999</v>
      </c>
      <c r="C1938">
        <v>48.965000000000003</v>
      </c>
      <c r="D1938">
        <v>105.895</v>
      </c>
      <c r="E1938">
        <v>178.5</v>
      </c>
      <c r="F1938">
        <v>219.64500000000001</v>
      </c>
      <c r="I1938" s="8">
        <v>42192</v>
      </c>
      <c r="J1938">
        <v>244.005</v>
      </c>
      <c r="K1938">
        <v>47.92</v>
      </c>
      <c r="L1938">
        <v>103.565</v>
      </c>
      <c r="M1938" s="5">
        <v>174.5</v>
      </c>
      <c r="N1938">
        <v>215.005</v>
      </c>
    </row>
    <row r="1939" spans="1:14" x14ac:dyDescent="0.2">
      <c r="A1939" s="8">
        <v>42193</v>
      </c>
      <c r="B1939">
        <v>257.52999999999997</v>
      </c>
      <c r="C1939">
        <v>51.04</v>
      </c>
      <c r="D1939">
        <v>110.375</v>
      </c>
      <c r="E1939">
        <v>186</v>
      </c>
      <c r="F1939">
        <v>228.19499999999999</v>
      </c>
      <c r="I1939" s="8">
        <v>42193</v>
      </c>
      <c r="J1939">
        <v>248.85499999999999</v>
      </c>
      <c r="K1939">
        <v>48.965000000000003</v>
      </c>
      <c r="L1939">
        <v>105.895</v>
      </c>
      <c r="M1939" s="5">
        <v>178.5</v>
      </c>
      <c r="N1939">
        <v>219.64500000000001</v>
      </c>
    </row>
    <row r="1940" spans="1:14" x14ac:dyDescent="0.2">
      <c r="A1940" s="8">
        <v>42194</v>
      </c>
      <c r="B1940">
        <v>246.13499999999999</v>
      </c>
      <c r="C1940">
        <v>48.215000000000003</v>
      </c>
      <c r="D1940">
        <v>104.38500000000001</v>
      </c>
      <c r="E1940">
        <v>176</v>
      </c>
      <c r="F1940">
        <v>216.86</v>
      </c>
      <c r="I1940" s="8">
        <v>42194</v>
      </c>
      <c r="J1940">
        <v>257.52999999999997</v>
      </c>
      <c r="K1940">
        <v>51.04</v>
      </c>
      <c r="L1940">
        <v>110.375</v>
      </c>
      <c r="M1940" s="5">
        <v>186</v>
      </c>
      <c r="N1940">
        <v>228.19499999999999</v>
      </c>
    </row>
    <row r="1941" spans="1:14" x14ac:dyDescent="0.2">
      <c r="A1941" s="8">
        <v>42195</v>
      </c>
      <c r="B1941">
        <v>234.76</v>
      </c>
      <c r="C1941">
        <v>45.725000000000001</v>
      </c>
      <c r="D1941">
        <v>98.89</v>
      </c>
      <c r="E1941">
        <v>166.5</v>
      </c>
      <c r="F1941">
        <v>205.91499999999999</v>
      </c>
      <c r="I1941" s="8">
        <v>42195</v>
      </c>
      <c r="J1941">
        <v>246.13499999999999</v>
      </c>
      <c r="K1941">
        <v>48.215000000000003</v>
      </c>
      <c r="L1941">
        <v>104.38500000000001</v>
      </c>
      <c r="M1941" s="5">
        <v>176</v>
      </c>
      <c r="N1941">
        <v>216.86</v>
      </c>
    </row>
    <row r="1942" spans="1:14" x14ac:dyDescent="0.2">
      <c r="A1942" s="8">
        <v>42198</v>
      </c>
      <c r="B1942">
        <v>234.17</v>
      </c>
      <c r="C1942">
        <v>45.575000000000003</v>
      </c>
      <c r="D1942">
        <v>98.62</v>
      </c>
      <c r="E1942">
        <v>166</v>
      </c>
      <c r="F1942">
        <v>205.34</v>
      </c>
      <c r="I1942" s="8">
        <v>42198</v>
      </c>
      <c r="J1942">
        <v>234.76</v>
      </c>
      <c r="K1942">
        <v>45.725000000000001</v>
      </c>
      <c r="L1942">
        <v>98.89</v>
      </c>
      <c r="M1942" s="5">
        <v>166.5</v>
      </c>
      <c r="N1942">
        <v>205.91499999999999</v>
      </c>
    </row>
    <row r="1943" spans="1:14" x14ac:dyDescent="0.2">
      <c r="A1943" s="8">
        <v>42199</v>
      </c>
      <c r="B1943">
        <v>235.18</v>
      </c>
      <c r="C1943">
        <v>45.86</v>
      </c>
      <c r="D1943">
        <v>99.27</v>
      </c>
      <c r="E1943">
        <v>167</v>
      </c>
      <c r="F1943">
        <v>206.41</v>
      </c>
      <c r="I1943" s="8">
        <v>42199</v>
      </c>
      <c r="J1943">
        <v>234.17</v>
      </c>
      <c r="K1943">
        <v>45.575000000000003</v>
      </c>
      <c r="L1943">
        <v>98.62</v>
      </c>
      <c r="M1943" s="5">
        <v>166</v>
      </c>
      <c r="N1943">
        <v>205.34</v>
      </c>
    </row>
    <row r="1944" spans="1:14" x14ac:dyDescent="0.2">
      <c r="A1944" s="8">
        <v>42200</v>
      </c>
      <c r="B1944">
        <v>237.64</v>
      </c>
      <c r="C1944">
        <v>46.375</v>
      </c>
      <c r="D1944">
        <v>100.42</v>
      </c>
      <c r="E1944">
        <v>169</v>
      </c>
      <c r="F1944">
        <v>208.76</v>
      </c>
      <c r="I1944" s="8">
        <v>42200</v>
      </c>
      <c r="J1944">
        <v>235.18</v>
      </c>
      <c r="K1944">
        <v>45.86</v>
      </c>
      <c r="L1944">
        <v>99.27</v>
      </c>
      <c r="M1944" s="5">
        <v>167</v>
      </c>
      <c r="N1944">
        <v>206.41</v>
      </c>
    </row>
    <row r="1945" spans="1:14" x14ac:dyDescent="0.2">
      <c r="A1945" s="8">
        <v>42201</v>
      </c>
      <c r="B1945">
        <v>235.29499999999999</v>
      </c>
      <c r="C1945">
        <v>45.81</v>
      </c>
      <c r="D1945">
        <v>99.234999999999999</v>
      </c>
      <c r="E1945">
        <v>167</v>
      </c>
      <c r="F1945">
        <v>206.465</v>
      </c>
      <c r="I1945" s="8">
        <v>42201</v>
      </c>
      <c r="J1945">
        <v>237.64</v>
      </c>
      <c r="K1945">
        <v>46.375</v>
      </c>
      <c r="L1945">
        <v>100.42</v>
      </c>
      <c r="M1945" s="5">
        <v>169</v>
      </c>
      <c r="N1945">
        <v>208.76</v>
      </c>
    </row>
    <row r="1946" spans="1:14" x14ac:dyDescent="0.2">
      <c r="A1946" s="8">
        <v>42202</v>
      </c>
      <c r="B1946">
        <v>230.29</v>
      </c>
      <c r="C1946">
        <v>44.674999999999997</v>
      </c>
      <c r="D1946">
        <v>96.69</v>
      </c>
      <c r="E1946">
        <v>162.66999999999999</v>
      </c>
      <c r="F1946">
        <v>201.51499999999999</v>
      </c>
      <c r="I1946" s="8">
        <v>42202</v>
      </c>
      <c r="J1946">
        <v>235.29499999999999</v>
      </c>
      <c r="K1946">
        <v>45.81</v>
      </c>
      <c r="L1946">
        <v>99.234999999999999</v>
      </c>
      <c r="M1946" s="5">
        <v>167</v>
      </c>
      <c r="N1946">
        <v>206.465</v>
      </c>
    </row>
    <row r="1947" spans="1:14" x14ac:dyDescent="0.2">
      <c r="A1947" s="8">
        <v>42205</v>
      </c>
      <c r="B1947">
        <v>227.15</v>
      </c>
      <c r="C1947">
        <v>43.93</v>
      </c>
      <c r="D1947">
        <v>95.13</v>
      </c>
      <c r="E1947">
        <v>160</v>
      </c>
      <c r="F1947">
        <v>198.45500000000001</v>
      </c>
      <c r="I1947" s="8">
        <v>42205</v>
      </c>
      <c r="J1947">
        <v>230.29</v>
      </c>
      <c r="K1947">
        <v>44.674999999999997</v>
      </c>
      <c r="L1947">
        <v>96.69</v>
      </c>
      <c r="M1947" s="5">
        <v>162.66999999999999</v>
      </c>
      <c r="N1947">
        <v>201.51499999999999</v>
      </c>
    </row>
    <row r="1948" spans="1:14" x14ac:dyDescent="0.2">
      <c r="A1948" s="8">
        <v>42206</v>
      </c>
      <c r="B1948">
        <v>232.255</v>
      </c>
      <c r="C1948">
        <v>45.125</v>
      </c>
      <c r="D1948">
        <v>97.85</v>
      </c>
      <c r="E1948">
        <v>164.5</v>
      </c>
      <c r="F1948">
        <v>203.51</v>
      </c>
      <c r="I1948" s="8">
        <v>42206</v>
      </c>
      <c r="J1948">
        <v>227.15</v>
      </c>
      <c r="K1948">
        <v>43.93</v>
      </c>
      <c r="L1948">
        <v>95.13</v>
      </c>
      <c r="M1948" s="5">
        <v>160</v>
      </c>
      <c r="N1948">
        <v>198.45500000000001</v>
      </c>
    </row>
    <row r="1949" spans="1:14" x14ac:dyDescent="0.2">
      <c r="A1949" s="8">
        <v>42207</v>
      </c>
      <c r="B1949">
        <v>237.58</v>
      </c>
      <c r="C1949">
        <v>46.265000000000001</v>
      </c>
      <c r="D1949">
        <v>100.27</v>
      </c>
      <c r="E1949">
        <v>168.69499999999999</v>
      </c>
      <c r="F1949">
        <v>208.49</v>
      </c>
      <c r="I1949" s="8">
        <v>42207</v>
      </c>
      <c r="J1949">
        <v>232.255</v>
      </c>
      <c r="K1949">
        <v>45.125</v>
      </c>
      <c r="L1949">
        <v>97.85</v>
      </c>
      <c r="M1949" s="5">
        <v>164.5</v>
      </c>
      <c r="N1949">
        <v>203.51</v>
      </c>
    </row>
    <row r="1950" spans="1:14" x14ac:dyDescent="0.2">
      <c r="A1950" s="8">
        <v>42208</v>
      </c>
      <c r="B1950">
        <v>239.92500000000001</v>
      </c>
      <c r="C1950">
        <v>46.9</v>
      </c>
      <c r="D1950">
        <v>101.66500000000001</v>
      </c>
      <c r="E1950">
        <v>170.905</v>
      </c>
      <c r="F1950">
        <v>210.92500000000001</v>
      </c>
      <c r="I1950" s="8">
        <v>42208</v>
      </c>
      <c r="J1950">
        <v>237.58</v>
      </c>
      <c r="K1950">
        <v>46.265000000000001</v>
      </c>
      <c r="L1950">
        <v>100.27</v>
      </c>
      <c r="M1950" s="5">
        <v>168.69499999999999</v>
      </c>
      <c r="N1950">
        <v>208.49</v>
      </c>
    </row>
    <row r="1951" spans="1:14" x14ac:dyDescent="0.2">
      <c r="A1951" s="8">
        <v>42209</v>
      </c>
      <c r="B1951">
        <v>249.5</v>
      </c>
      <c r="C1951">
        <v>49.18</v>
      </c>
      <c r="D1951">
        <v>106.73</v>
      </c>
      <c r="E1951">
        <v>179.5</v>
      </c>
      <c r="F1951">
        <v>219.97499999999999</v>
      </c>
      <c r="I1951" s="8">
        <v>42209</v>
      </c>
      <c r="J1951">
        <v>239.92500000000001</v>
      </c>
      <c r="K1951">
        <v>46.9</v>
      </c>
      <c r="L1951">
        <v>101.66500000000001</v>
      </c>
      <c r="M1951" s="5">
        <v>170.905</v>
      </c>
      <c r="N1951">
        <v>210.92500000000001</v>
      </c>
    </row>
    <row r="1952" spans="1:14" x14ac:dyDescent="0.2">
      <c r="A1952" s="8">
        <v>42212</v>
      </c>
      <c r="B1952">
        <v>254.38499999999999</v>
      </c>
      <c r="C1952">
        <v>50.314999999999998</v>
      </c>
      <c r="D1952">
        <v>109.295</v>
      </c>
      <c r="E1952">
        <v>183.785</v>
      </c>
      <c r="F1952">
        <v>224.815</v>
      </c>
      <c r="I1952" s="8">
        <v>42212</v>
      </c>
      <c r="J1952">
        <v>249.5</v>
      </c>
      <c r="K1952">
        <v>49.18</v>
      </c>
      <c r="L1952">
        <v>106.73</v>
      </c>
      <c r="M1952" s="5">
        <v>179.5</v>
      </c>
      <c r="N1952">
        <v>219.97499999999999</v>
      </c>
    </row>
    <row r="1953" spans="1:14" x14ac:dyDescent="0.2">
      <c r="A1953" s="8">
        <v>42213</v>
      </c>
      <c r="B1953">
        <v>252.79499999999999</v>
      </c>
      <c r="C1953">
        <v>49.975000000000001</v>
      </c>
      <c r="D1953">
        <v>108.45</v>
      </c>
      <c r="E1953">
        <v>182.35499999999999</v>
      </c>
      <c r="F1953">
        <v>223.22499999999999</v>
      </c>
      <c r="I1953" s="8">
        <v>42213</v>
      </c>
      <c r="J1953">
        <v>254.38499999999999</v>
      </c>
      <c r="K1953">
        <v>50.314999999999998</v>
      </c>
      <c r="L1953">
        <v>109.295</v>
      </c>
      <c r="M1953" s="5">
        <v>183.785</v>
      </c>
      <c r="N1953">
        <v>224.815</v>
      </c>
    </row>
    <row r="1954" spans="1:14" x14ac:dyDescent="0.2">
      <c r="A1954" s="8">
        <v>42214</v>
      </c>
      <c r="B1954">
        <v>247.12</v>
      </c>
      <c r="C1954">
        <v>48.575000000000003</v>
      </c>
      <c r="D1954">
        <v>105.565</v>
      </c>
      <c r="E1954">
        <v>177.5</v>
      </c>
      <c r="F1954">
        <v>217.66499999999999</v>
      </c>
      <c r="I1954" s="8">
        <v>42214</v>
      </c>
      <c r="J1954">
        <v>252.79499999999999</v>
      </c>
      <c r="K1954">
        <v>49.975000000000001</v>
      </c>
      <c r="L1954">
        <v>108.45</v>
      </c>
      <c r="M1954" s="5">
        <v>182.35499999999999</v>
      </c>
      <c r="N1954">
        <v>223.22499999999999</v>
      </c>
    </row>
    <row r="1955" spans="1:14" x14ac:dyDescent="0.2">
      <c r="A1955" s="8">
        <v>42215</v>
      </c>
      <c r="B1955">
        <v>252.76</v>
      </c>
      <c r="C1955">
        <v>49.95</v>
      </c>
      <c r="D1955">
        <v>108.575</v>
      </c>
      <c r="E1955">
        <v>183.76400000000001</v>
      </c>
      <c r="F1955">
        <v>223.30500000000001</v>
      </c>
      <c r="I1955" s="8">
        <v>42215</v>
      </c>
      <c r="J1955">
        <v>247.12</v>
      </c>
      <c r="K1955">
        <v>48.575000000000003</v>
      </c>
      <c r="L1955">
        <v>105.565</v>
      </c>
      <c r="M1955" s="5">
        <v>177.5</v>
      </c>
      <c r="N1955">
        <v>217.66499999999999</v>
      </c>
    </row>
    <row r="1956" spans="1:14" x14ac:dyDescent="0.2">
      <c r="A1956" s="8">
        <v>42216</v>
      </c>
      <c r="B1956">
        <v>253.595</v>
      </c>
      <c r="C1956">
        <v>50.27</v>
      </c>
      <c r="D1956">
        <v>109.185</v>
      </c>
      <c r="E1956">
        <v>183.5</v>
      </c>
      <c r="F1956">
        <v>223.96</v>
      </c>
      <c r="I1956" s="8">
        <v>42216</v>
      </c>
      <c r="J1956">
        <v>252.76</v>
      </c>
      <c r="K1956">
        <v>49.95</v>
      </c>
      <c r="L1956">
        <v>108.575</v>
      </c>
      <c r="M1956" s="5">
        <v>183.76400000000001</v>
      </c>
      <c r="N1956">
        <v>223.30500000000001</v>
      </c>
    </row>
    <row r="1957" spans="1:14" x14ac:dyDescent="0.2">
      <c r="A1957" s="8">
        <v>42219</v>
      </c>
      <c r="B1957">
        <v>260.48</v>
      </c>
      <c r="C1957">
        <v>51.835000000000001</v>
      </c>
      <c r="D1957">
        <v>112.735</v>
      </c>
      <c r="E1957">
        <v>189.5</v>
      </c>
      <c r="F1957">
        <v>230.745</v>
      </c>
      <c r="I1957" s="8">
        <v>42219</v>
      </c>
      <c r="J1957">
        <v>253.595</v>
      </c>
      <c r="K1957">
        <v>50.27</v>
      </c>
      <c r="L1957">
        <v>109.185</v>
      </c>
      <c r="M1957" s="5">
        <v>183.5</v>
      </c>
      <c r="N1957">
        <v>223.96</v>
      </c>
    </row>
    <row r="1958" spans="1:14" x14ac:dyDescent="0.2">
      <c r="A1958" s="8">
        <v>42220</v>
      </c>
      <c r="B1958">
        <v>258.80500000000001</v>
      </c>
      <c r="C1958">
        <v>51.395000000000003</v>
      </c>
      <c r="D1958">
        <v>111.83499999999999</v>
      </c>
      <c r="E1958">
        <v>188</v>
      </c>
      <c r="F1958">
        <v>229.06</v>
      </c>
      <c r="I1958" s="8">
        <v>42220</v>
      </c>
      <c r="J1958">
        <v>260.48</v>
      </c>
      <c r="K1958">
        <v>51.835000000000001</v>
      </c>
      <c r="L1958">
        <v>112.735</v>
      </c>
      <c r="M1958" s="5">
        <v>189.5</v>
      </c>
      <c r="N1958">
        <v>230.745</v>
      </c>
    </row>
    <row r="1959" spans="1:14" x14ac:dyDescent="0.2">
      <c r="A1959" s="8">
        <v>42221</v>
      </c>
      <c r="B1959">
        <v>256.375</v>
      </c>
      <c r="C1959">
        <v>59.9</v>
      </c>
      <c r="D1959">
        <v>110.72499999999999</v>
      </c>
      <c r="E1959">
        <v>186</v>
      </c>
      <c r="F1959">
        <v>226.745</v>
      </c>
      <c r="I1959" s="8">
        <v>42221</v>
      </c>
      <c r="J1959">
        <v>258.80500000000001</v>
      </c>
      <c r="K1959">
        <v>51.395000000000003</v>
      </c>
      <c r="L1959">
        <v>111.83499999999999</v>
      </c>
      <c r="M1959" s="5">
        <v>188</v>
      </c>
      <c r="N1959">
        <v>229.06</v>
      </c>
    </row>
    <row r="1960" spans="1:14" x14ac:dyDescent="0.2">
      <c r="A1960" s="8">
        <v>42222</v>
      </c>
      <c r="B1960">
        <v>260.26</v>
      </c>
      <c r="C1960">
        <v>51.89</v>
      </c>
      <c r="D1960">
        <v>112.855</v>
      </c>
      <c r="E1960">
        <v>189.5</v>
      </c>
      <c r="F1960">
        <v>230.65</v>
      </c>
      <c r="I1960" s="8">
        <v>42222</v>
      </c>
      <c r="J1960">
        <v>256.375</v>
      </c>
      <c r="K1960">
        <v>59.9</v>
      </c>
      <c r="L1960">
        <v>110.72499999999999</v>
      </c>
      <c r="M1960" s="5">
        <v>186</v>
      </c>
      <c r="N1960">
        <v>226.745</v>
      </c>
    </row>
    <row r="1961" spans="1:14" x14ac:dyDescent="0.2">
      <c r="A1961" s="8">
        <v>42223</v>
      </c>
      <c r="B1961">
        <v>261.83</v>
      </c>
      <c r="C1961">
        <v>52.22</v>
      </c>
      <c r="D1961">
        <v>113.645</v>
      </c>
      <c r="E1961">
        <v>190.85499999999999</v>
      </c>
      <c r="F1961">
        <v>232.185</v>
      </c>
      <c r="I1961" s="8">
        <v>42223</v>
      </c>
      <c r="J1961">
        <v>260.26</v>
      </c>
      <c r="K1961">
        <v>51.89</v>
      </c>
      <c r="L1961">
        <v>112.855</v>
      </c>
      <c r="M1961" s="5">
        <v>189.5</v>
      </c>
      <c r="N1961">
        <v>230.65</v>
      </c>
    </row>
    <row r="1962" spans="1:14" x14ac:dyDescent="0.2">
      <c r="A1962" s="8">
        <v>42226</v>
      </c>
      <c r="B1962">
        <v>260.42</v>
      </c>
      <c r="C1962">
        <v>51.835000000000001</v>
      </c>
      <c r="D1962">
        <v>112.83</v>
      </c>
      <c r="E1962">
        <v>189.5</v>
      </c>
      <c r="F1962">
        <v>230.71</v>
      </c>
      <c r="I1962" s="8">
        <v>42226</v>
      </c>
      <c r="J1962">
        <v>261.83</v>
      </c>
      <c r="K1962">
        <v>52.22</v>
      </c>
      <c r="L1962">
        <v>113.645</v>
      </c>
      <c r="M1962" s="5">
        <v>190.85499999999999</v>
      </c>
      <c r="N1962">
        <v>232.185</v>
      </c>
    </row>
    <row r="1963" spans="1:14" x14ac:dyDescent="0.2">
      <c r="A1963" s="8">
        <v>42227</v>
      </c>
      <c r="B1963">
        <v>273.255</v>
      </c>
      <c r="C1963">
        <v>55.005000000000003</v>
      </c>
      <c r="D1963">
        <v>119.72</v>
      </c>
      <c r="E1963">
        <v>200.94</v>
      </c>
      <c r="F1963">
        <v>243.53</v>
      </c>
      <c r="I1963" s="8">
        <v>42227</v>
      </c>
      <c r="J1963">
        <v>260.42</v>
      </c>
      <c r="K1963">
        <v>51.835000000000001</v>
      </c>
      <c r="L1963">
        <v>112.83</v>
      </c>
      <c r="M1963" s="5">
        <v>189.5</v>
      </c>
      <c r="N1963">
        <v>230.71</v>
      </c>
    </row>
    <row r="1964" spans="1:14" x14ac:dyDescent="0.2">
      <c r="A1964" s="8">
        <v>42228</v>
      </c>
      <c r="B1964">
        <v>279.63499999999999</v>
      </c>
      <c r="C1964">
        <v>56.435000000000002</v>
      </c>
      <c r="D1964">
        <v>122.97499999999999</v>
      </c>
      <c r="E1964">
        <v>206.5</v>
      </c>
      <c r="F1964">
        <v>249.82</v>
      </c>
      <c r="I1964" s="8">
        <v>42228</v>
      </c>
      <c r="J1964">
        <v>273.255</v>
      </c>
      <c r="K1964">
        <v>55.005000000000003</v>
      </c>
      <c r="L1964">
        <v>119.72</v>
      </c>
      <c r="M1964" s="5">
        <v>200.94</v>
      </c>
      <c r="N1964">
        <v>243.53</v>
      </c>
    </row>
    <row r="1965" spans="1:14" x14ac:dyDescent="0.2">
      <c r="A1965" s="8">
        <v>42229</v>
      </c>
      <c r="B1965">
        <v>273.41000000000003</v>
      </c>
      <c r="C1965">
        <v>54.96</v>
      </c>
      <c r="D1965">
        <v>119.74</v>
      </c>
      <c r="E1965">
        <v>201.035</v>
      </c>
      <c r="F1965">
        <v>243.65</v>
      </c>
      <c r="I1965" s="8">
        <v>42229</v>
      </c>
      <c r="J1965">
        <v>279.63499999999999</v>
      </c>
      <c r="K1965">
        <v>56.435000000000002</v>
      </c>
      <c r="L1965">
        <v>122.97499999999999</v>
      </c>
      <c r="M1965" s="5">
        <v>206.5</v>
      </c>
      <c r="N1965">
        <v>249.82</v>
      </c>
    </row>
    <row r="1966" spans="1:14" x14ac:dyDescent="0.2">
      <c r="A1966" s="8">
        <v>42230</v>
      </c>
      <c r="B1966">
        <v>280.14499999999998</v>
      </c>
      <c r="C1966">
        <v>56.604999999999997</v>
      </c>
      <c r="D1966">
        <v>123.33499999999999</v>
      </c>
      <c r="E1966">
        <v>207</v>
      </c>
      <c r="F1966">
        <v>250.34</v>
      </c>
      <c r="I1966" s="8">
        <v>42230</v>
      </c>
      <c r="J1966">
        <v>273.41000000000003</v>
      </c>
      <c r="K1966">
        <v>54.96</v>
      </c>
      <c r="L1966">
        <v>119.74</v>
      </c>
      <c r="M1966" s="5">
        <v>201.035</v>
      </c>
      <c r="N1966">
        <v>243.65</v>
      </c>
    </row>
    <row r="1967" spans="1:14" x14ac:dyDescent="0.2">
      <c r="A1967" s="8">
        <v>42233</v>
      </c>
      <c r="B1967">
        <v>281.69499999999999</v>
      </c>
      <c r="C1967">
        <v>56.97</v>
      </c>
      <c r="D1967">
        <v>124.27</v>
      </c>
      <c r="E1967">
        <v>208.5</v>
      </c>
      <c r="F1967">
        <v>251.94499999999999</v>
      </c>
      <c r="I1967" s="8">
        <v>42233</v>
      </c>
      <c r="J1967">
        <v>280.14499999999998</v>
      </c>
      <c r="K1967">
        <v>56.604999999999997</v>
      </c>
      <c r="L1967">
        <v>123.33499999999999</v>
      </c>
      <c r="M1967" s="5">
        <v>207</v>
      </c>
      <c r="N1967">
        <v>250.34</v>
      </c>
    </row>
    <row r="1968" spans="1:14" x14ac:dyDescent="0.2">
      <c r="A1968" s="8">
        <v>42234</v>
      </c>
      <c r="B1968">
        <v>284.54000000000002</v>
      </c>
      <c r="C1968">
        <v>57.66</v>
      </c>
      <c r="D1968">
        <v>125.75</v>
      </c>
      <c r="E1968">
        <v>211</v>
      </c>
      <c r="F1968">
        <v>254.78</v>
      </c>
      <c r="I1968" s="8">
        <v>42234</v>
      </c>
      <c r="J1968">
        <v>281.69499999999999</v>
      </c>
      <c r="K1968">
        <v>56.97</v>
      </c>
      <c r="L1968">
        <v>124.27</v>
      </c>
      <c r="M1968" s="5">
        <v>208.5</v>
      </c>
      <c r="N1968">
        <v>251.94499999999999</v>
      </c>
    </row>
    <row r="1969" spans="1:14" x14ac:dyDescent="0.2">
      <c r="A1969" s="8">
        <v>42235</v>
      </c>
      <c r="B1969">
        <v>297.95999999999998</v>
      </c>
      <c r="C1969">
        <v>60.99</v>
      </c>
      <c r="D1969">
        <v>132.965</v>
      </c>
      <c r="E1969">
        <v>223</v>
      </c>
      <c r="F1969">
        <v>268.19</v>
      </c>
      <c r="I1969" s="8">
        <v>42235</v>
      </c>
      <c r="J1969">
        <v>284.54000000000002</v>
      </c>
      <c r="K1969">
        <v>57.66</v>
      </c>
      <c r="L1969">
        <v>125.75</v>
      </c>
      <c r="M1969" s="5">
        <v>211</v>
      </c>
      <c r="N1969">
        <v>254.78</v>
      </c>
    </row>
    <row r="1970" spans="1:14" x14ac:dyDescent="0.2">
      <c r="A1970" s="8">
        <v>42236</v>
      </c>
      <c r="B1970">
        <v>312.495</v>
      </c>
      <c r="C1970">
        <v>64.465000000000003</v>
      </c>
      <c r="D1970">
        <v>140.76</v>
      </c>
      <c r="E1970">
        <v>236.14</v>
      </c>
      <c r="F1970">
        <v>282.84500000000003</v>
      </c>
      <c r="I1970" s="8">
        <v>42236</v>
      </c>
      <c r="J1970">
        <v>297.95999999999998</v>
      </c>
      <c r="K1970">
        <v>60.99</v>
      </c>
      <c r="L1970">
        <v>132.965</v>
      </c>
      <c r="M1970" s="5">
        <v>223</v>
      </c>
      <c r="N1970">
        <v>268.19</v>
      </c>
    </row>
    <row r="1971" spans="1:14" x14ac:dyDescent="0.2">
      <c r="A1971" s="8">
        <v>42237</v>
      </c>
      <c r="B1971">
        <v>318.76499999999999</v>
      </c>
      <c r="C1971">
        <v>65.94</v>
      </c>
      <c r="D1971">
        <v>143.94499999999999</v>
      </c>
      <c r="E1971">
        <v>241.535</v>
      </c>
      <c r="F1971">
        <v>288.95999999999998</v>
      </c>
      <c r="I1971" s="8">
        <v>42237</v>
      </c>
      <c r="J1971">
        <v>312.495</v>
      </c>
      <c r="K1971">
        <v>64.465000000000003</v>
      </c>
      <c r="L1971">
        <v>140.76</v>
      </c>
      <c r="M1971" s="5">
        <v>236.14</v>
      </c>
      <c r="N1971">
        <v>282.84500000000003</v>
      </c>
    </row>
    <row r="1972" spans="1:14" x14ac:dyDescent="0.2">
      <c r="A1972" s="8">
        <v>42240</v>
      </c>
      <c r="B1972">
        <v>338.53500000000003</v>
      </c>
      <c r="C1972">
        <v>70.81</v>
      </c>
      <c r="D1972">
        <v>154.69999999999999</v>
      </c>
      <c r="E1972">
        <v>259.47000000000003</v>
      </c>
      <c r="F1972">
        <v>308.86500000000001</v>
      </c>
      <c r="I1972" s="8">
        <v>42240</v>
      </c>
      <c r="J1972">
        <v>318.76499999999999</v>
      </c>
      <c r="K1972">
        <v>65.94</v>
      </c>
      <c r="L1972">
        <v>143.94499999999999</v>
      </c>
      <c r="M1972" s="5">
        <v>241.535</v>
      </c>
      <c r="N1972">
        <v>288.95999999999998</v>
      </c>
    </row>
    <row r="1973" spans="1:14" x14ac:dyDescent="0.2">
      <c r="A1973" s="8">
        <v>42241</v>
      </c>
      <c r="B1973">
        <v>319.09500000000003</v>
      </c>
      <c r="C1973">
        <v>65.944999999999993</v>
      </c>
      <c r="D1973">
        <v>144.125</v>
      </c>
      <c r="E1973">
        <v>241.82</v>
      </c>
      <c r="F1973">
        <v>289.27</v>
      </c>
      <c r="I1973" s="8">
        <v>42241</v>
      </c>
      <c r="J1973">
        <v>338.53500000000003</v>
      </c>
      <c r="K1973">
        <v>70.81</v>
      </c>
      <c r="L1973">
        <v>154.69999999999999</v>
      </c>
      <c r="M1973" s="5">
        <v>259.47000000000003</v>
      </c>
      <c r="N1973">
        <v>308.86500000000001</v>
      </c>
    </row>
    <row r="1974" spans="1:14" x14ac:dyDescent="0.2">
      <c r="A1974" s="8">
        <v>42242</v>
      </c>
      <c r="B1974">
        <v>311.495</v>
      </c>
      <c r="C1974">
        <v>64.094999999999999</v>
      </c>
      <c r="D1974">
        <v>140.11500000000001</v>
      </c>
      <c r="E1974">
        <v>235</v>
      </c>
      <c r="F1974">
        <v>281.64499999999998</v>
      </c>
      <c r="I1974" s="8">
        <v>42242</v>
      </c>
      <c r="J1974">
        <v>319.09500000000003</v>
      </c>
      <c r="K1974">
        <v>65.944999999999993</v>
      </c>
      <c r="L1974">
        <v>144.125</v>
      </c>
      <c r="M1974" s="5">
        <v>241.82</v>
      </c>
      <c r="N1974">
        <v>289.27</v>
      </c>
    </row>
    <row r="1975" spans="1:14" x14ac:dyDescent="0.2">
      <c r="A1975" s="8">
        <v>42243</v>
      </c>
      <c r="B1975">
        <v>295.17</v>
      </c>
      <c r="C1975">
        <v>88.75</v>
      </c>
      <c r="D1975">
        <v>151.73500000000001</v>
      </c>
      <c r="E1975">
        <v>225.93</v>
      </c>
      <c r="F1975">
        <v>265.26499999999999</v>
      </c>
      <c r="I1975" s="8">
        <v>42243</v>
      </c>
      <c r="J1975">
        <v>311.495</v>
      </c>
      <c r="K1975">
        <v>64.094999999999999</v>
      </c>
      <c r="L1975">
        <v>140.11500000000001</v>
      </c>
      <c r="M1975" s="5">
        <v>235</v>
      </c>
      <c r="N1975">
        <v>281.64499999999998</v>
      </c>
    </row>
    <row r="1976" spans="1:14" x14ac:dyDescent="0.2">
      <c r="A1976" s="8">
        <v>42244</v>
      </c>
      <c r="B1976">
        <v>299.60000000000002</v>
      </c>
      <c r="C1976">
        <v>90.33</v>
      </c>
      <c r="D1976">
        <v>154.46</v>
      </c>
      <c r="E1976">
        <v>230</v>
      </c>
      <c r="F1976">
        <v>269.70999999999998</v>
      </c>
      <c r="I1976" s="8">
        <v>42244</v>
      </c>
      <c r="J1976">
        <v>295.17</v>
      </c>
      <c r="K1976">
        <v>88.75</v>
      </c>
      <c r="L1976">
        <v>151.73500000000001</v>
      </c>
      <c r="M1976" s="5">
        <v>225.93</v>
      </c>
      <c r="N1976">
        <v>265.26499999999999</v>
      </c>
    </row>
    <row r="1977" spans="1:14" x14ac:dyDescent="0.2">
      <c r="A1977" s="8">
        <v>42247</v>
      </c>
      <c r="B1977">
        <v>302.79000000000002</v>
      </c>
      <c r="C1977">
        <v>91.53</v>
      </c>
      <c r="D1977">
        <v>156.54</v>
      </c>
      <c r="E1977">
        <v>233</v>
      </c>
      <c r="F1977">
        <v>272.91500000000002</v>
      </c>
      <c r="I1977" s="8">
        <v>42247</v>
      </c>
      <c r="J1977">
        <v>299.60000000000002</v>
      </c>
      <c r="K1977">
        <v>90.33</v>
      </c>
      <c r="L1977">
        <v>154.46</v>
      </c>
      <c r="M1977" s="5">
        <v>230</v>
      </c>
      <c r="N1977">
        <v>269.70999999999998</v>
      </c>
    </row>
    <row r="1978" spans="1:14" x14ac:dyDescent="0.2">
      <c r="A1978" s="8">
        <v>42248</v>
      </c>
      <c r="B1978">
        <v>317.82</v>
      </c>
      <c r="C1978">
        <v>97.01</v>
      </c>
      <c r="D1978">
        <v>165.92500000000001</v>
      </c>
      <c r="E1978">
        <v>246.89</v>
      </c>
      <c r="F1978">
        <v>288.03500000000003</v>
      </c>
      <c r="I1978" s="8">
        <v>42248</v>
      </c>
      <c r="J1978">
        <v>302.79000000000002</v>
      </c>
      <c r="K1978">
        <v>91.53</v>
      </c>
      <c r="L1978">
        <v>156.54</v>
      </c>
      <c r="M1978" s="5">
        <v>233</v>
      </c>
      <c r="N1978">
        <v>272.91500000000002</v>
      </c>
    </row>
    <row r="1979" spans="1:14" x14ac:dyDescent="0.2">
      <c r="A1979" s="8">
        <v>42249</v>
      </c>
      <c r="B1979">
        <v>313.20499999999998</v>
      </c>
      <c r="C1979">
        <v>95.155000000000001</v>
      </c>
      <c r="D1979">
        <v>162.88999999999999</v>
      </c>
      <c r="E1979">
        <v>242.5</v>
      </c>
      <c r="F1979">
        <v>283.32</v>
      </c>
      <c r="I1979" s="8">
        <v>42249</v>
      </c>
      <c r="J1979">
        <v>317.82</v>
      </c>
      <c r="K1979">
        <v>97.01</v>
      </c>
      <c r="L1979">
        <v>165.92500000000001</v>
      </c>
      <c r="M1979" s="5">
        <v>246.89</v>
      </c>
      <c r="N1979">
        <v>288.03500000000003</v>
      </c>
    </row>
    <row r="1980" spans="1:14" x14ac:dyDescent="0.2">
      <c r="A1980" s="8">
        <v>42250</v>
      </c>
      <c r="B1980">
        <v>309.04000000000002</v>
      </c>
      <c r="C1980">
        <v>93.73</v>
      </c>
      <c r="D1980">
        <v>160.405</v>
      </c>
      <c r="E1980">
        <v>238.75</v>
      </c>
      <c r="F1980">
        <v>279.22000000000003</v>
      </c>
      <c r="I1980" s="8">
        <v>42250</v>
      </c>
      <c r="J1980">
        <v>313.20499999999998</v>
      </c>
      <c r="K1980">
        <v>95.155000000000001</v>
      </c>
      <c r="L1980">
        <v>162.88999999999999</v>
      </c>
      <c r="M1980" s="5">
        <v>242.5</v>
      </c>
      <c r="N1980">
        <v>283.32</v>
      </c>
    </row>
    <row r="1981" spans="1:14" x14ac:dyDescent="0.2">
      <c r="A1981" s="8">
        <v>42251</v>
      </c>
      <c r="B1981">
        <v>315.24</v>
      </c>
      <c r="C1981">
        <v>95.95</v>
      </c>
      <c r="D1981">
        <v>164.26</v>
      </c>
      <c r="E1981">
        <v>244.5</v>
      </c>
      <c r="F1981">
        <v>285.45499999999998</v>
      </c>
      <c r="I1981" s="8">
        <v>42251</v>
      </c>
      <c r="J1981">
        <v>309.04000000000002</v>
      </c>
      <c r="K1981">
        <v>93.73</v>
      </c>
      <c r="L1981">
        <v>160.405</v>
      </c>
      <c r="M1981" s="5">
        <v>238.75</v>
      </c>
      <c r="N1981">
        <v>279.22000000000003</v>
      </c>
    </row>
    <row r="1982" spans="1:14" x14ac:dyDescent="0.2">
      <c r="A1982" s="8">
        <v>42254</v>
      </c>
      <c r="B1982">
        <v>323.85500000000002</v>
      </c>
      <c r="C1982">
        <v>99.084999999999994</v>
      </c>
      <c r="D1982">
        <v>169.66499999999999</v>
      </c>
      <c r="E1982">
        <v>252.5</v>
      </c>
      <c r="F1982">
        <v>294.11500000000001</v>
      </c>
      <c r="I1982" s="8">
        <v>42254</v>
      </c>
      <c r="J1982">
        <v>315.24</v>
      </c>
      <c r="K1982">
        <v>95.95</v>
      </c>
      <c r="L1982">
        <v>164.26</v>
      </c>
      <c r="M1982" s="5">
        <v>244.5</v>
      </c>
      <c r="N1982">
        <v>285.45499999999998</v>
      </c>
    </row>
    <row r="1983" spans="1:14" x14ac:dyDescent="0.2">
      <c r="A1983" s="8">
        <v>42255</v>
      </c>
      <c r="B1983">
        <v>315.99</v>
      </c>
      <c r="C1983">
        <v>96.23</v>
      </c>
      <c r="D1983">
        <v>164.755</v>
      </c>
      <c r="E1983">
        <v>245.16</v>
      </c>
      <c r="F1983">
        <v>286.185</v>
      </c>
      <c r="I1983" s="8">
        <v>42255</v>
      </c>
      <c r="J1983">
        <v>323.85500000000002</v>
      </c>
      <c r="K1983">
        <v>99.084999999999994</v>
      </c>
      <c r="L1983">
        <v>169.66499999999999</v>
      </c>
      <c r="M1983" s="5">
        <v>252.5</v>
      </c>
      <c r="N1983">
        <v>294.11500000000001</v>
      </c>
    </row>
    <row r="1984" spans="1:14" x14ac:dyDescent="0.2">
      <c r="A1984" s="8">
        <v>42256</v>
      </c>
      <c r="B1984">
        <v>309.31</v>
      </c>
      <c r="C1984">
        <v>93.834999999999994</v>
      </c>
      <c r="D1984">
        <v>160.66</v>
      </c>
      <c r="E1984">
        <v>239</v>
      </c>
      <c r="F1984">
        <v>279.42500000000001</v>
      </c>
      <c r="I1984" s="8">
        <v>42256</v>
      </c>
      <c r="J1984">
        <v>315.99</v>
      </c>
      <c r="K1984">
        <v>96.23</v>
      </c>
      <c r="L1984">
        <v>164.755</v>
      </c>
      <c r="M1984" s="5">
        <v>245.16</v>
      </c>
      <c r="N1984">
        <v>286.185</v>
      </c>
    </row>
    <row r="1985" spans="1:14" x14ac:dyDescent="0.2">
      <c r="A1985" s="8">
        <v>42257</v>
      </c>
      <c r="B1985">
        <v>311.84500000000003</v>
      </c>
      <c r="C1985">
        <v>94.79</v>
      </c>
      <c r="D1985">
        <v>162.32499999999999</v>
      </c>
      <c r="E1985">
        <v>241.5</v>
      </c>
      <c r="F1985">
        <v>282.12</v>
      </c>
      <c r="I1985" s="8">
        <v>42257</v>
      </c>
      <c r="J1985">
        <v>309.31</v>
      </c>
      <c r="K1985">
        <v>93.834999999999994</v>
      </c>
      <c r="L1985">
        <v>160.66</v>
      </c>
      <c r="M1985" s="5">
        <v>239</v>
      </c>
      <c r="N1985">
        <v>279.42500000000001</v>
      </c>
    </row>
    <row r="1986" spans="1:14" x14ac:dyDescent="0.2">
      <c r="A1986" s="8">
        <v>42258</v>
      </c>
      <c r="B1986">
        <v>313.95999999999998</v>
      </c>
      <c r="C1986">
        <v>95.564999999999998</v>
      </c>
      <c r="D1986">
        <v>163.68</v>
      </c>
      <c r="E1986">
        <v>243.5</v>
      </c>
      <c r="F1986">
        <v>284.27</v>
      </c>
      <c r="I1986" s="8">
        <v>42258</v>
      </c>
      <c r="J1986">
        <v>311.84500000000003</v>
      </c>
      <c r="K1986">
        <v>94.79</v>
      </c>
      <c r="L1986">
        <v>162.32499999999999</v>
      </c>
      <c r="M1986" s="5">
        <v>241.5</v>
      </c>
      <c r="N1986">
        <v>282.12</v>
      </c>
    </row>
    <row r="1987" spans="1:14" x14ac:dyDescent="0.2">
      <c r="A1987" s="8">
        <v>42261</v>
      </c>
      <c r="B1987">
        <v>312.33999999999997</v>
      </c>
      <c r="C1987">
        <v>94.99</v>
      </c>
      <c r="D1987">
        <v>162.71</v>
      </c>
      <c r="E1987">
        <v>242</v>
      </c>
      <c r="F1987">
        <v>282.61500000000001</v>
      </c>
      <c r="I1987" s="8">
        <v>42261</v>
      </c>
      <c r="J1987">
        <v>313.95999999999998</v>
      </c>
      <c r="K1987">
        <v>95.564999999999998</v>
      </c>
      <c r="L1987">
        <v>163.68</v>
      </c>
      <c r="M1987" s="5">
        <v>243.5</v>
      </c>
      <c r="N1987">
        <v>284.27</v>
      </c>
    </row>
    <row r="1988" spans="1:14" x14ac:dyDescent="0.2">
      <c r="A1988" s="8">
        <v>42262</v>
      </c>
      <c r="B1988">
        <v>301.61</v>
      </c>
      <c r="C1988">
        <v>91.14</v>
      </c>
      <c r="D1988">
        <v>156.05500000000001</v>
      </c>
      <c r="E1988">
        <v>232.1</v>
      </c>
      <c r="F1988">
        <v>271.84500000000003</v>
      </c>
      <c r="I1988" s="8">
        <v>42262</v>
      </c>
      <c r="J1988">
        <v>312.33999999999997</v>
      </c>
      <c r="K1988">
        <v>94.99</v>
      </c>
      <c r="L1988">
        <v>162.71</v>
      </c>
      <c r="M1988" s="5">
        <v>242</v>
      </c>
      <c r="N1988">
        <v>282.61500000000001</v>
      </c>
    </row>
    <row r="1989" spans="1:14" x14ac:dyDescent="0.2">
      <c r="A1989" s="8">
        <v>42263</v>
      </c>
      <c r="B1989">
        <v>294.85500000000002</v>
      </c>
      <c r="C1989">
        <v>88.734999999999999</v>
      </c>
      <c r="D1989">
        <v>152.03</v>
      </c>
      <c r="E1989">
        <v>226</v>
      </c>
      <c r="F1989">
        <v>265.11500000000001</v>
      </c>
      <c r="I1989" s="8">
        <v>42263</v>
      </c>
      <c r="J1989">
        <v>301.61</v>
      </c>
      <c r="K1989">
        <v>91.14</v>
      </c>
      <c r="L1989">
        <v>156.05500000000001</v>
      </c>
      <c r="M1989" s="5">
        <v>232.1</v>
      </c>
      <c r="N1989">
        <v>271.84500000000003</v>
      </c>
    </row>
    <row r="1990" spans="1:14" x14ac:dyDescent="0.2">
      <c r="A1990" s="8">
        <v>42264</v>
      </c>
      <c r="B1990">
        <v>285.53500000000003</v>
      </c>
      <c r="C1990">
        <v>85.45</v>
      </c>
      <c r="D1990">
        <v>146.27500000000001</v>
      </c>
      <c r="E1990">
        <v>217.42</v>
      </c>
      <c r="F1990">
        <v>255.77500000000001</v>
      </c>
      <c r="I1990" s="8">
        <v>42264</v>
      </c>
      <c r="J1990">
        <v>294.85500000000002</v>
      </c>
      <c r="K1990">
        <v>88.734999999999999</v>
      </c>
      <c r="L1990">
        <v>152.03</v>
      </c>
      <c r="M1990" s="5">
        <v>226</v>
      </c>
      <c r="N1990">
        <v>265.11500000000001</v>
      </c>
    </row>
    <row r="1991" spans="1:14" x14ac:dyDescent="0.2">
      <c r="A1991" s="8">
        <v>42265</v>
      </c>
      <c r="B1991">
        <v>283.34500000000003</v>
      </c>
      <c r="C1991">
        <v>84.48</v>
      </c>
      <c r="D1991">
        <v>144.72</v>
      </c>
      <c r="E1991">
        <v>215.27</v>
      </c>
      <c r="F1991">
        <v>253.47499999999999</v>
      </c>
      <c r="I1991" s="8">
        <v>42265</v>
      </c>
      <c r="J1991">
        <v>285.53500000000003</v>
      </c>
      <c r="K1991">
        <v>85.45</v>
      </c>
      <c r="L1991">
        <v>146.27500000000001</v>
      </c>
      <c r="M1991" s="5">
        <v>217.42</v>
      </c>
      <c r="N1991">
        <v>255.77500000000001</v>
      </c>
    </row>
    <row r="1992" spans="1:14" x14ac:dyDescent="0.2">
      <c r="A1992" s="8">
        <v>42268</v>
      </c>
      <c r="B1992">
        <v>300.83499999999998</v>
      </c>
      <c r="C1992">
        <v>90.35</v>
      </c>
      <c r="D1992">
        <v>153.41</v>
      </c>
      <c r="E1992">
        <v>229.49</v>
      </c>
      <c r="F1992">
        <v>270.125</v>
      </c>
      <c r="I1992" s="8">
        <v>42268</v>
      </c>
      <c r="J1992">
        <v>283.34500000000003</v>
      </c>
      <c r="K1992">
        <v>84.48</v>
      </c>
      <c r="L1992">
        <v>144.72</v>
      </c>
      <c r="M1992" s="5">
        <v>215.27</v>
      </c>
      <c r="N1992">
        <v>253.47499999999999</v>
      </c>
    </row>
    <row r="1993" spans="1:14" x14ac:dyDescent="0.2">
      <c r="A1993" s="8">
        <v>42269</v>
      </c>
      <c r="B1993">
        <v>317.77499999999998</v>
      </c>
      <c r="C1993">
        <v>96.484999999999999</v>
      </c>
      <c r="D1993">
        <v>163.85</v>
      </c>
      <c r="E1993">
        <v>245</v>
      </c>
      <c r="F1993">
        <v>287.08</v>
      </c>
      <c r="I1993" s="8">
        <v>42269</v>
      </c>
      <c r="J1993">
        <v>300.83499999999998</v>
      </c>
      <c r="K1993">
        <v>90.35</v>
      </c>
      <c r="L1993">
        <v>153.41</v>
      </c>
      <c r="M1993" s="5">
        <v>229.49</v>
      </c>
      <c r="N1993">
        <v>270.125</v>
      </c>
    </row>
    <row r="1994" spans="1:14" x14ac:dyDescent="0.2">
      <c r="A1994" s="8">
        <v>42270</v>
      </c>
      <c r="B1994">
        <v>329.37</v>
      </c>
      <c r="C1994">
        <v>100.52</v>
      </c>
      <c r="D1994">
        <v>170.80500000000001</v>
      </c>
      <c r="E1994">
        <v>255.5</v>
      </c>
      <c r="F1994">
        <v>298.63</v>
      </c>
      <c r="I1994" s="8">
        <v>42270</v>
      </c>
      <c r="J1994">
        <v>317.77499999999998</v>
      </c>
      <c r="K1994">
        <v>96.484999999999999</v>
      </c>
      <c r="L1994">
        <v>163.85</v>
      </c>
      <c r="M1994" s="5">
        <v>245</v>
      </c>
      <c r="N1994">
        <v>287.08</v>
      </c>
    </row>
    <row r="1995" spans="1:14" x14ac:dyDescent="0.2">
      <c r="A1995" s="8">
        <v>42271</v>
      </c>
      <c r="B1995">
        <v>340.87</v>
      </c>
      <c r="C1995">
        <v>104.785</v>
      </c>
      <c r="D1995">
        <v>177.98500000000001</v>
      </c>
      <c r="E1995">
        <v>266.10000000000002</v>
      </c>
      <c r="F1995">
        <v>310.2</v>
      </c>
      <c r="I1995" s="8">
        <v>42271</v>
      </c>
      <c r="J1995">
        <v>329.37</v>
      </c>
      <c r="K1995">
        <v>100.52</v>
      </c>
      <c r="L1995">
        <v>170.80500000000001</v>
      </c>
      <c r="M1995" s="5">
        <v>255.5</v>
      </c>
      <c r="N1995">
        <v>298.63</v>
      </c>
    </row>
    <row r="1996" spans="1:14" x14ac:dyDescent="0.2">
      <c r="A1996" s="8">
        <v>42272</v>
      </c>
      <c r="B1996">
        <v>339.625</v>
      </c>
      <c r="C1996">
        <v>104.315</v>
      </c>
      <c r="D1996">
        <v>177.22</v>
      </c>
      <c r="E1996">
        <v>265</v>
      </c>
      <c r="F1996">
        <v>308.96499999999997</v>
      </c>
      <c r="I1996" s="8">
        <v>42272</v>
      </c>
      <c r="J1996">
        <v>340.87</v>
      </c>
      <c r="K1996">
        <v>104.785</v>
      </c>
      <c r="L1996">
        <v>177.98500000000001</v>
      </c>
      <c r="M1996" s="5">
        <v>266.10000000000002</v>
      </c>
      <c r="N1996">
        <v>310.2</v>
      </c>
    </row>
    <row r="1997" spans="1:14" x14ac:dyDescent="0.2">
      <c r="A1997" s="8">
        <v>42275</v>
      </c>
      <c r="B1997">
        <v>355.76499999999999</v>
      </c>
      <c r="C1997">
        <v>110.2</v>
      </c>
      <c r="D1997">
        <v>187.32</v>
      </c>
      <c r="E1997">
        <v>280</v>
      </c>
      <c r="F1997">
        <v>325.25</v>
      </c>
      <c r="I1997" s="8">
        <v>42275</v>
      </c>
      <c r="J1997">
        <v>339.625</v>
      </c>
      <c r="K1997">
        <v>104.315</v>
      </c>
      <c r="L1997">
        <v>177.22</v>
      </c>
      <c r="M1997" s="5">
        <v>265</v>
      </c>
      <c r="N1997">
        <v>308.96499999999997</v>
      </c>
    </row>
    <row r="1998" spans="1:14" x14ac:dyDescent="0.2">
      <c r="A1998" s="8">
        <v>42276</v>
      </c>
      <c r="B1998">
        <v>355.78</v>
      </c>
      <c r="C1998">
        <v>110.005</v>
      </c>
      <c r="D1998">
        <v>187.04499999999999</v>
      </c>
      <c r="E1998">
        <v>279.76499999999999</v>
      </c>
      <c r="F1998">
        <v>325.14999999999998</v>
      </c>
      <c r="I1998" s="8">
        <v>42276</v>
      </c>
      <c r="J1998">
        <v>355.76499999999999</v>
      </c>
      <c r="K1998">
        <v>110.2</v>
      </c>
      <c r="L1998">
        <v>187.32</v>
      </c>
      <c r="M1998" s="5">
        <v>280</v>
      </c>
      <c r="N1998">
        <v>325.25</v>
      </c>
    </row>
    <row r="1999" spans="1:14" x14ac:dyDescent="0.2">
      <c r="A1999" s="8">
        <v>42277</v>
      </c>
      <c r="B1999">
        <v>357.47</v>
      </c>
      <c r="C1999">
        <v>91.93</v>
      </c>
      <c r="D1999">
        <v>166.97</v>
      </c>
      <c r="E1999">
        <v>270</v>
      </c>
      <c r="F1999">
        <v>321.48</v>
      </c>
      <c r="I1999" s="8">
        <v>42277</v>
      </c>
      <c r="J1999">
        <v>355.78</v>
      </c>
      <c r="K1999">
        <v>110.005</v>
      </c>
      <c r="L1999">
        <v>187.04499999999999</v>
      </c>
      <c r="M1999" s="5">
        <v>279.76499999999999</v>
      </c>
      <c r="N1999">
        <v>325.14999999999998</v>
      </c>
    </row>
    <row r="2000" spans="1:14" x14ac:dyDescent="0.2">
      <c r="A2000" s="8">
        <v>42278</v>
      </c>
      <c r="B2000">
        <v>351.84</v>
      </c>
      <c r="C2000">
        <v>90.04</v>
      </c>
      <c r="D2000">
        <v>163.57</v>
      </c>
      <c r="E2000">
        <v>264.625</v>
      </c>
      <c r="F2000">
        <v>315.66500000000002</v>
      </c>
      <c r="I2000" s="8">
        <v>42278</v>
      </c>
      <c r="J2000">
        <v>357.47</v>
      </c>
      <c r="K2000">
        <v>91.93</v>
      </c>
      <c r="L2000">
        <v>166.97</v>
      </c>
      <c r="M2000" s="5">
        <v>270</v>
      </c>
      <c r="N2000">
        <v>321.48</v>
      </c>
    </row>
    <row r="2001" spans="1:14" x14ac:dyDescent="0.2">
      <c r="A2001" s="8">
        <v>42279</v>
      </c>
      <c r="B2001">
        <v>347.64</v>
      </c>
      <c r="C2001">
        <v>88.85</v>
      </c>
      <c r="D2001">
        <v>161.4</v>
      </c>
      <c r="E2001">
        <v>261.02499999999998</v>
      </c>
      <c r="F2001">
        <v>311.56</v>
      </c>
      <c r="I2001" s="8">
        <v>42279</v>
      </c>
      <c r="J2001">
        <v>351.84</v>
      </c>
      <c r="K2001">
        <v>90.04</v>
      </c>
      <c r="L2001">
        <v>163.57</v>
      </c>
      <c r="M2001" s="5">
        <v>264.625</v>
      </c>
      <c r="N2001">
        <v>315.66500000000002</v>
      </c>
    </row>
    <row r="2002" spans="1:14" x14ac:dyDescent="0.2">
      <c r="A2002" s="8">
        <v>42282</v>
      </c>
      <c r="B2002">
        <v>326.85500000000002</v>
      </c>
      <c r="C2002">
        <v>82.52</v>
      </c>
      <c r="D2002">
        <v>150.08000000000001</v>
      </c>
      <c r="E2002">
        <v>242.75</v>
      </c>
      <c r="F2002">
        <v>291.10000000000002</v>
      </c>
      <c r="I2002" s="8">
        <v>42282</v>
      </c>
      <c r="J2002">
        <v>347.64</v>
      </c>
      <c r="K2002">
        <v>88.85</v>
      </c>
      <c r="L2002">
        <v>161.4</v>
      </c>
      <c r="M2002" s="5">
        <v>261.02499999999998</v>
      </c>
      <c r="N2002">
        <v>311.56</v>
      </c>
    </row>
    <row r="2003" spans="1:14" x14ac:dyDescent="0.2">
      <c r="A2003" s="8">
        <v>42283</v>
      </c>
      <c r="B2003">
        <v>325.15499999999997</v>
      </c>
      <c r="C2003">
        <v>82.015000000000001</v>
      </c>
      <c r="D2003">
        <v>149.13499999999999</v>
      </c>
      <c r="E2003">
        <v>241.16</v>
      </c>
      <c r="F2003">
        <v>289.34500000000003</v>
      </c>
      <c r="I2003" s="8">
        <v>42283</v>
      </c>
      <c r="J2003">
        <v>326.85500000000002</v>
      </c>
      <c r="K2003">
        <v>82.52</v>
      </c>
      <c r="L2003">
        <v>150.08000000000001</v>
      </c>
      <c r="M2003" s="5">
        <v>242.75</v>
      </c>
      <c r="N2003">
        <v>291.10000000000002</v>
      </c>
    </row>
    <row r="2004" spans="1:14" x14ac:dyDescent="0.2">
      <c r="A2004" s="8">
        <v>42284</v>
      </c>
      <c r="B2004">
        <v>313.755</v>
      </c>
      <c r="C2004">
        <v>78.575000000000003</v>
      </c>
      <c r="D2004">
        <v>142.85</v>
      </c>
      <c r="E2004">
        <v>231</v>
      </c>
      <c r="F2004">
        <v>278.02499999999998</v>
      </c>
      <c r="I2004" s="8">
        <v>42284</v>
      </c>
      <c r="J2004">
        <v>325.15499999999997</v>
      </c>
      <c r="K2004">
        <v>82.015000000000001</v>
      </c>
      <c r="L2004">
        <v>149.13499999999999</v>
      </c>
      <c r="M2004" s="5">
        <v>241.16</v>
      </c>
      <c r="N2004">
        <v>289.34500000000003</v>
      </c>
    </row>
    <row r="2005" spans="1:14" x14ac:dyDescent="0.2">
      <c r="A2005" s="8">
        <v>42285</v>
      </c>
      <c r="B2005">
        <v>309.57499999999999</v>
      </c>
      <c r="C2005">
        <v>77.36</v>
      </c>
      <c r="D2005">
        <v>140.67500000000001</v>
      </c>
      <c r="E2005">
        <v>227.42</v>
      </c>
      <c r="F2005">
        <v>273.95999999999998</v>
      </c>
      <c r="I2005" s="8">
        <v>42285</v>
      </c>
      <c r="J2005">
        <v>313.755</v>
      </c>
      <c r="K2005">
        <v>78.575000000000003</v>
      </c>
      <c r="L2005">
        <v>142.85</v>
      </c>
      <c r="M2005" s="5">
        <v>231</v>
      </c>
      <c r="N2005">
        <v>278.02499999999998</v>
      </c>
    </row>
    <row r="2006" spans="1:14" x14ac:dyDescent="0.2">
      <c r="A2006" s="8">
        <v>42286</v>
      </c>
      <c r="B2006">
        <v>301.05</v>
      </c>
      <c r="C2006">
        <v>74.87</v>
      </c>
      <c r="D2006">
        <v>136.11500000000001</v>
      </c>
      <c r="E2006">
        <v>220</v>
      </c>
      <c r="F2006">
        <v>265.59500000000003</v>
      </c>
      <c r="I2006" s="8">
        <v>42286</v>
      </c>
      <c r="J2006">
        <v>309.57499999999999</v>
      </c>
      <c r="K2006">
        <v>77.36</v>
      </c>
      <c r="L2006">
        <v>140.67500000000001</v>
      </c>
      <c r="M2006" s="5">
        <v>227.42</v>
      </c>
      <c r="N2006">
        <v>273.95999999999998</v>
      </c>
    </row>
    <row r="2007" spans="1:14" x14ac:dyDescent="0.2">
      <c r="A2007" s="8">
        <v>42289</v>
      </c>
      <c r="B2007">
        <v>299.41500000000002</v>
      </c>
      <c r="C2007">
        <v>74.314999999999998</v>
      </c>
      <c r="D2007">
        <v>135.20500000000001</v>
      </c>
      <c r="E2007">
        <v>218.52500000000001</v>
      </c>
      <c r="F2007">
        <v>263.93</v>
      </c>
      <c r="I2007" s="8">
        <v>42289</v>
      </c>
      <c r="J2007">
        <v>301.05</v>
      </c>
      <c r="K2007">
        <v>74.87</v>
      </c>
      <c r="L2007">
        <v>136.11500000000001</v>
      </c>
      <c r="M2007" s="5">
        <v>220</v>
      </c>
      <c r="N2007">
        <v>265.59500000000003</v>
      </c>
    </row>
    <row r="2008" spans="1:14" x14ac:dyDescent="0.2">
      <c r="A2008" s="8">
        <v>42290</v>
      </c>
      <c r="B2008">
        <v>312.42500000000001</v>
      </c>
      <c r="C2008">
        <v>78.180000000000007</v>
      </c>
      <c r="D2008">
        <v>142.31</v>
      </c>
      <c r="E2008">
        <v>230</v>
      </c>
      <c r="F2008">
        <v>276.77</v>
      </c>
      <c r="I2008" s="8">
        <v>42290</v>
      </c>
      <c r="J2008">
        <v>299.41500000000002</v>
      </c>
      <c r="K2008">
        <v>74.314999999999998</v>
      </c>
      <c r="L2008">
        <v>135.20500000000001</v>
      </c>
      <c r="M2008" s="5">
        <v>218.52500000000001</v>
      </c>
      <c r="N2008">
        <v>263.93</v>
      </c>
    </row>
    <row r="2009" spans="1:14" x14ac:dyDescent="0.2">
      <c r="A2009" s="8">
        <v>42291</v>
      </c>
      <c r="B2009">
        <v>309.67500000000001</v>
      </c>
      <c r="C2009">
        <v>77.36</v>
      </c>
      <c r="D2009">
        <v>140.83500000000001</v>
      </c>
      <c r="E2009">
        <v>227.63</v>
      </c>
      <c r="F2009">
        <v>274.08999999999997</v>
      </c>
      <c r="I2009" s="8">
        <v>42291</v>
      </c>
      <c r="J2009">
        <v>312.42500000000001</v>
      </c>
      <c r="K2009">
        <v>78.180000000000007</v>
      </c>
      <c r="L2009">
        <v>142.31</v>
      </c>
      <c r="M2009" s="5">
        <v>230</v>
      </c>
      <c r="N2009">
        <v>276.77</v>
      </c>
    </row>
    <row r="2010" spans="1:14" x14ac:dyDescent="0.2">
      <c r="A2010" s="8">
        <v>42292</v>
      </c>
      <c r="B2010">
        <v>293.94499999999999</v>
      </c>
      <c r="C2010">
        <v>72.454999999999998</v>
      </c>
      <c r="D2010">
        <v>131.99</v>
      </c>
      <c r="E2010">
        <v>213.5</v>
      </c>
      <c r="F2010">
        <v>258.39499999999998</v>
      </c>
      <c r="I2010" s="8">
        <v>42292</v>
      </c>
      <c r="J2010">
        <v>309.67500000000001</v>
      </c>
      <c r="K2010">
        <v>77.36</v>
      </c>
      <c r="L2010">
        <v>140.83500000000001</v>
      </c>
      <c r="M2010" s="5">
        <v>227.63</v>
      </c>
      <c r="N2010">
        <v>274.08999999999997</v>
      </c>
    </row>
    <row r="2011" spans="1:14" x14ac:dyDescent="0.2">
      <c r="A2011" s="8">
        <v>42293</v>
      </c>
      <c r="B2011">
        <v>293.875</v>
      </c>
      <c r="C2011">
        <v>72.489999999999995</v>
      </c>
      <c r="D2011">
        <v>132.02500000000001</v>
      </c>
      <c r="E2011">
        <v>213.5</v>
      </c>
      <c r="F2011">
        <v>258.38</v>
      </c>
      <c r="I2011" s="8">
        <v>42293</v>
      </c>
      <c r="J2011">
        <v>293.94499999999999</v>
      </c>
      <c r="K2011">
        <v>72.454999999999998</v>
      </c>
      <c r="L2011">
        <v>131.99</v>
      </c>
      <c r="M2011" s="5">
        <v>213.5</v>
      </c>
      <c r="N2011">
        <v>258.39499999999998</v>
      </c>
    </row>
    <row r="2012" spans="1:14" x14ac:dyDescent="0.2">
      <c r="A2012" s="8">
        <v>42296</v>
      </c>
      <c r="B2012">
        <v>289.87</v>
      </c>
      <c r="C2012">
        <v>71.36</v>
      </c>
      <c r="D2012">
        <v>130.005</v>
      </c>
      <c r="E2012">
        <v>210.13</v>
      </c>
      <c r="F2012">
        <v>254.53</v>
      </c>
      <c r="I2012" s="8">
        <v>42296</v>
      </c>
      <c r="J2012">
        <v>293.875</v>
      </c>
      <c r="K2012">
        <v>72.489999999999995</v>
      </c>
      <c r="L2012">
        <v>132.02500000000001</v>
      </c>
      <c r="M2012" s="5">
        <v>213.5</v>
      </c>
      <c r="N2012">
        <v>258.38</v>
      </c>
    </row>
    <row r="2013" spans="1:14" x14ac:dyDescent="0.2">
      <c r="A2013" s="8">
        <v>42297</v>
      </c>
      <c r="B2013">
        <v>305.79000000000002</v>
      </c>
      <c r="C2013">
        <v>76.045000000000002</v>
      </c>
      <c r="D2013">
        <v>138.58500000000001</v>
      </c>
      <c r="E2013">
        <v>224</v>
      </c>
      <c r="F2013">
        <v>270.125</v>
      </c>
      <c r="I2013" s="8">
        <v>42297</v>
      </c>
      <c r="J2013">
        <v>289.87</v>
      </c>
      <c r="K2013">
        <v>71.36</v>
      </c>
      <c r="L2013">
        <v>130.005</v>
      </c>
      <c r="M2013" s="5">
        <v>210.13</v>
      </c>
      <c r="N2013">
        <v>254.53</v>
      </c>
    </row>
    <row r="2014" spans="1:14" x14ac:dyDescent="0.2">
      <c r="A2014" s="8">
        <v>42298</v>
      </c>
      <c r="B2014">
        <v>308.92</v>
      </c>
      <c r="C2014">
        <v>77.084999999999994</v>
      </c>
      <c r="D2014">
        <v>140.5</v>
      </c>
      <c r="E2014">
        <v>227</v>
      </c>
      <c r="F2014">
        <v>273.36</v>
      </c>
      <c r="I2014" s="8">
        <v>42298</v>
      </c>
      <c r="J2014">
        <v>305.79000000000002</v>
      </c>
      <c r="K2014">
        <v>76.045000000000002</v>
      </c>
      <c r="L2014">
        <v>138.58500000000001</v>
      </c>
      <c r="M2014" s="5">
        <v>224</v>
      </c>
      <c r="N2014">
        <v>270.125</v>
      </c>
    </row>
    <row r="2015" spans="1:14" x14ac:dyDescent="0.2">
      <c r="A2015" s="8">
        <v>42299</v>
      </c>
      <c r="B2015">
        <v>296.02499999999998</v>
      </c>
      <c r="C2015">
        <v>73.114999999999995</v>
      </c>
      <c r="D2015">
        <v>133.25</v>
      </c>
      <c r="E2015">
        <v>215.35499999999999</v>
      </c>
      <c r="F2015">
        <v>260.45999999999998</v>
      </c>
      <c r="I2015" s="8">
        <v>42299</v>
      </c>
      <c r="J2015">
        <v>308.92</v>
      </c>
      <c r="K2015">
        <v>77.084999999999994</v>
      </c>
      <c r="L2015">
        <v>140.5</v>
      </c>
      <c r="M2015" s="5">
        <v>227</v>
      </c>
      <c r="N2015">
        <v>273.36</v>
      </c>
    </row>
    <row r="2016" spans="1:14" x14ac:dyDescent="0.2">
      <c r="A2016" s="8">
        <v>42300</v>
      </c>
      <c r="B2016">
        <v>284.01499999999999</v>
      </c>
      <c r="C2016">
        <v>69.540000000000006</v>
      </c>
      <c r="D2016">
        <v>126.83499999999999</v>
      </c>
      <c r="E2016">
        <v>205</v>
      </c>
      <c r="F2016">
        <v>248.73500000000001</v>
      </c>
      <c r="I2016" s="8">
        <v>42300</v>
      </c>
      <c r="J2016">
        <v>296.02499999999998</v>
      </c>
      <c r="K2016">
        <v>73.114999999999995</v>
      </c>
      <c r="L2016">
        <v>133.25</v>
      </c>
      <c r="M2016" s="5">
        <v>215.35499999999999</v>
      </c>
      <c r="N2016">
        <v>260.45999999999998</v>
      </c>
    </row>
    <row r="2017" spans="1:14" x14ac:dyDescent="0.2">
      <c r="A2017" s="8">
        <v>42303</v>
      </c>
      <c r="B2017">
        <v>290.73500000000001</v>
      </c>
      <c r="C2017">
        <v>71.655000000000001</v>
      </c>
      <c r="D2017">
        <v>130.655</v>
      </c>
      <c r="E2017">
        <v>211</v>
      </c>
      <c r="F2017">
        <v>255.39</v>
      </c>
      <c r="I2017" s="8">
        <v>42303</v>
      </c>
      <c r="J2017">
        <v>284.01499999999999</v>
      </c>
      <c r="K2017">
        <v>69.540000000000006</v>
      </c>
      <c r="L2017">
        <v>126.83499999999999</v>
      </c>
      <c r="M2017" s="5">
        <v>205</v>
      </c>
      <c r="N2017">
        <v>248.73500000000001</v>
      </c>
    </row>
    <row r="2018" spans="1:14" x14ac:dyDescent="0.2">
      <c r="A2018" s="8">
        <v>42304</v>
      </c>
      <c r="B2018">
        <v>299.67500000000001</v>
      </c>
      <c r="C2018">
        <v>74.254999999999995</v>
      </c>
      <c r="D2018">
        <v>135.465</v>
      </c>
      <c r="E2018">
        <v>218.81</v>
      </c>
      <c r="F2018">
        <v>264.17500000000001</v>
      </c>
      <c r="I2018" s="8">
        <v>42304</v>
      </c>
      <c r="J2018">
        <v>290.73500000000001</v>
      </c>
      <c r="K2018">
        <v>71.655000000000001</v>
      </c>
      <c r="L2018">
        <v>130.655</v>
      </c>
      <c r="M2018" s="5">
        <v>211</v>
      </c>
      <c r="N2018">
        <v>255.39</v>
      </c>
    </row>
    <row r="2019" spans="1:14" x14ac:dyDescent="0.2">
      <c r="A2019" s="8">
        <v>42305</v>
      </c>
      <c r="B2019">
        <v>296.03500000000003</v>
      </c>
      <c r="C2019">
        <v>73.12</v>
      </c>
      <c r="D2019">
        <v>133.38</v>
      </c>
      <c r="E2019">
        <v>215.48</v>
      </c>
      <c r="F2019">
        <v>260.54000000000002</v>
      </c>
      <c r="I2019" s="8">
        <v>42305</v>
      </c>
      <c r="J2019">
        <v>299.67500000000001</v>
      </c>
      <c r="K2019">
        <v>74.254999999999995</v>
      </c>
      <c r="L2019">
        <v>135.465</v>
      </c>
      <c r="M2019" s="5">
        <v>218.81</v>
      </c>
      <c r="N2019">
        <v>264.17500000000001</v>
      </c>
    </row>
    <row r="2020" spans="1:14" x14ac:dyDescent="0.2">
      <c r="A2020" s="8">
        <v>42306</v>
      </c>
      <c r="B2020">
        <v>309.63499999999999</v>
      </c>
      <c r="C2020">
        <v>77.355000000000004</v>
      </c>
      <c r="D2020">
        <v>141.08500000000001</v>
      </c>
      <c r="E2020">
        <v>227.73</v>
      </c>
      <c r="F2020">
        <v>274.09500000000003</v>
      </c>
      <c r="I2020" s="8">
        <v>42306</v>
      </c>
      <c r="J2020">
        <v>296.03500000000003</v>
      </c>
      <c r="K2020">
        <v>73.12</v>
      </c>
      <c r="L2020">
        <v>133.38</v>
      </c>
      <c r="M2020" s="5">
        <v>215.48</v>
      </c>
      <c r="N2020">
        <v>260.54000000000002</v>
      </c>
    </row>
    <row r="2021" spans="1:14" x14ac:dyDescent="0.2">
      <c r="A2021" s="8">
        <v>42307</v>
      </c>
      <c r="B2021">
        <v>302.065</v>
      </c>
      <c r="C2021">
        <v>75.09</v>
      </c>
      <c r="D2021">
        <v>136.92500000000001</v>
      </c>
      <c r="E2021">
        <v>221</v>
      </c>
      <c r="F2021">
        <v>266.58499999999998</v>
      </c>
      <c r="I2021" s="8">
        <v>42307</v>
      </c>
      <c r="J2021">
        <v>309.63499999999999</v>
      </c>
      <c r="K2021">
        <v>77.355000000000004</v>
      </c>
      <c r="L2021">
        <v>141.08500000000001</v>
      </c>
      <c r="M2021" s="5">
        <v>227.73</v>
      </c>
      <c r="N2021">
        <v>274.09500000000003</v>
      </c>
    </row>
    <row r="2022" spans="1:14" x14ac:dyDescent="0.2">
      <c r="A2022" s="8">
        <v>42310</v>
      </c>
      <c r="B2022">
        <v>298.20499999999998</v>
      </c>
      <c r="C2022">
        <v>73.89</v>
      </c>
      <c r="D2022">
        <v>134.82</v>
      </c>
      <c r="E2022">
        <v>217.6</v>
      </c>
      <c r="F2022">
        <v>262.76</v>
      </c>
      <c r="I2022" s="8">
        <v>42310</v>
      </c>
      <c r="J2022">
        <v>302.065</v>
      </c>
      <c r="K2022">
        <v>75.09</v>
      </c>
      <c r="L2022">
        <v>136.92500000000001</v>
      </c>
      <c r="M2022" s="5">
        <v>221</v>
      </c>
      <c r="N2022">
        <v>266.58499999999998</v>
      </c>
    </row>
    <row r="2023" spans="1:14" x14ac:dyDescent="0.2">
      <c r="A2023" s="8">
        <v>42311</v>
      </c>
      <c r="B2023">
        <v>290.67500000000001</v>
      </c>
      <c r="C2023">
        <v>71.665000000000006</v>
      </c>
      <c r="D2023">
        <v>130.76499999999999</v>
      </c>
      <c r="E2023">
        <v>211</v>
      </c>
      <c r="F2023">
        <v>255.36</v>
      </c>
      <c r="I2023" s="8">
        <v>42311</v>
      </c>
      <c r="J2023">
        <v>298.20499999999998</v>
      </c>
      <c r="K2023">
        <v>73.89</v>
      </c>
      <c r="L2023">
        <v>134.82</v>
      </c>
      <c r="M2023" s="5">
        <v>217.6</v>
      </c>
      <c r="N2023">
        <v>262.76</v>
      </c>
    </row>
    <row r="2024" spans="1:14" x14ac:dyDescent="0.2">
      <c r="A2024" s="8">
        <v>42312</v>
      </c>
      <c r="B2024">
        <v>288.77499999999998</v>
      </c>
      <c r="C2024">
        <v>71.12</v>
      </c>
      <c r="D2024">
        <v>129.78</v>
      </c>
      <c r="E2024">
        <v>209.405</v>
      </c>
      <c r="F2024">
        <v>253.535</v>
      </c>
      <c r="I2024" s="8">
        <v>42312</v>
      </c>
      <c r="J2024">
        <v>290.67500000000001</v>
      </c>
      <c r="K2024">
        <v>71.665000000000006</v>
      </c>
      <c r="L2024">
        <v>130.76499999999999</v>
      </c>
      <c r="M2024" s="5">
        <v>211</v>
      </c>
      <c r="N2024">
        <v>255.36</v>
      </c>
    </row>
    <row r="2025" spans="1:14" x14ac:dyDescent="0.2">
      <c r="A2025" s="8">
        <v>42313</v>
      </c>
      <c r="B2025">
        <v>294.10500000000002</v>
      </c>
      <c r="C2025">
        <v>72.734999999999999</v>
      </c>
      <c r="D2025">
        <v>132.70500000000001</v>
      </c>
      <c r="E2025">
        <v>214.07</v>
      </c>
      <c r="F2025">
        <v>258.77</v>
      </c>
      <c r="I2025" s="8">
        <v>42313</v>
      </c>
      <c r="J2025">
        <v>288.77499999999998</v>
      </c>
      <c r="K2025">
        <v>71.12</v>
      </c>
      <c r="L2025">
        <v>129.78</v>
      </c>
      <c r="M2025" s="5">
        <v>209.405</v>
      </c>
      <c r="N2025">
        <v>253.535</v>
      </c>
    </row>
    <row r="2026" spans="1:14" x14ac:dyDescent="0.2">
      <c r="A2026" s="8">
        <v>42314</v>
      </c>
      <c r="B2026">
        <v>298.87</v>
      </c>
      <c r="C2026">
        <v>74.215000000000003</v>
      </c>
      <c r="D2026">
        <v>135.435</v>
      </c>
      <c r="E2026">
        <v>218.41499999999999</v>
      </c>
      <c r="F2026">
        <v>263.57</v>
      </c>
      <c r="I2026" s="8">
        <v>42314</v>
      </c>
      <c r="J2026">
        <v>294.10500000000002</v>
      </c>
      <c r="K2026">
        <v>72.734999999999999</v>
      </c>
      <c r="L2026">
        <v>132.70500000000001</v>
      </c>
      <c r="M2026" s="5">
        <v>214.07</v>
      </c>
      <c r="N2026">
        <v>258.77</v>
      </c>
    </row>
    <row r="2027" spans="1:14" x14ac:dyDescent="0.2">
      <c r="A2027" s="8">
        <v>42317</v>
      </c>
      <c r="B2027">
        <v>300.87</v>
      </c>
      <c r="C2027">
        <v>74.91</v>
      </c>
      <c r="D2027">
        <v>136.72</v>
      </c>
      <c r="E2027">
        <v>220.315</v>
      </c>
      <c r="F2027">
        <v>265.60000000000002</v>
      </c>
      <c r="I2027" s="8">
        <v>42317</v>
      </c>
      <c r="J2027">
        <v>298.87</v>
      </c>
      <c r="K2027">
        <v>74.215000000000003</v>
      </c>
      <c r="L2027">
        <v>135.435</v>
      </c>
      <c r="M2027" s="5">
        <v>218.41499999999999</v>
      </c>
      <c r="N2027">
        <v>263.57</v>
      </c>
    </row>
    <row r="2028" spans="1:14" x14ac:dyDescent="0.2">
      <c r="A2028" s="8">
        <v>42318</v>
      </c>
      <c r="B2028">
        <v>299.33999999999997</v>
      </c>
      <c r="C2028">
        <v>74.474999999999994</v>
      </c>
      <c r="D2028">
        <v>135.95500000000001</v>
      </c>
      <c r="E2028">
        <v>219.07499999999999</v>
      </c>
      <c r="F2028">
        <v>264.17</v>
      </c>
      <c r="I2028" s="8">
        <v>42318</v>
      </c>
      <c r="J2028">
        <v>300.87</v>
      </c>
      <c r="K2028">
        <v>74.91</v>
      </c>
      <c r="L2028">
        <v>136.72</v>
      </c>
      <c r="M2028" s="5">
        <v>220.315</v>
      </c>
      <c r="N2028">
        <v>265.60000000000002</v>
      </c>
    </row>
    <row r="2029" spans="1:14" x14ac:dyDescent="0.2">
      <c r="A2029" s="8">
        <v>42319</v>
      </c>
      <c r="B2029">
        <v>293.51499999999999</v>
      </c>
      <c r="C2029">
        <v>72.69</v>
      </c>
      <c r="D2029">
        <v>132.74</v>
      </c>
      <c r="E2029">
        <v>213.92</v>
      </c>
      <c r="F2029">
        <v>258.39999999999998</v>
      </c>
      <c r="I2029" s="8">
        <v>42319</v>
      </c>
      <c r="J2029">
        <v>299.33999999999997</v>
      </c>
      <c r="K2029">
        <v>74.474999999999994</v>
      </c>
      <c r="L2029">
        <v>135.95500000000001</v>
      </c>
      <c r="M2029" s="5">
        <v>219.07499999999999</v>
      </c>
      <c r="N2029">
        <v>264.17</v>
      </c>
    </row>
    <row r="2030" spans="1:14" x14ac:dyDescent="0.2">
      <c r="A2030" s="8">
        <v>42320</v>
      </c>
      <c r="B2030">
        <v>299.66000000000003</v>
      </c>
      <c r="C2030">
        <v>74.62</v>
      </c>
      <c r="D2030">
        <v>136.21</v>
      </c>
      <c r="E2030">
        <v>219.44499999999999</v>
      </c>
      <c r="F2030">
        <v>264.56</v>
      </c>
      <c r="I2030" s="8">
        <v>42320</v>
      </c>
      <c r="J2030">
        <v>293.51499999999999</v>
      </c>
      <c r="K2030">
        <v>72.69</v>
      </c>
      <c r="L2030">
        <v>132.74</v>
      </c>
      <c r="M2030" s="5">
        <v>213.92</v>
      </c>
      <c r="N2030">
        <v>258.39999999999998</v>
      </c>
    </row>
    <row r="2031" spans="1:14" x14ac:dyDescent="0.2">
      <c r="A2031" s="8">
        <v>42321</v>
      </c>
      <c r="B2031">
        <v>304.65499999999997</v>
      </c>
      <c r="C2031">
        <v>76.040000000000006</v>
      </c>
      <c r="D2031">
        <v>138.86500000000001</v>
      </c>
      <c r="E2031">
        <v>223.73500000000001</v>
      </c>
      <c r="F2031">
        <v>269.38499999999999</v>
      </c>
      <c r="I2031" s="8">
        <v>42321</v>
      </c>
      <c r="J2031">
        <v>299.66000000000003</v>
      </c>
      <c r="K2031">
        <v>74.62</v>
      </c>
      <c r="L2031">
        <v>136.21</v>
      </c>
      <c r="M2031" s="5">
        <v>219.44499999999999</v>
      </c>
      <c r="N2031">
        <v>264.56</v>
      </c>
    </row>
    <row r="2032" spans="1:14" x14ac:dyDescent="0.2">
      <c r="A2032" s="8">
        <v>42324</v>
      </c>
      <c r="B2032">
        <v>301.87</v>
      </c>
      <c r="C2032">
        <v>75.135000000000005</v>
      </c>
      <c r="D2032">
        <v>137.285</v>
      </c>
      <c r="E2032">
        <v>221.59299999999999</v>
      </c>
      <c r="F2032">
        <v>266.60000000000002</v>
      </c>
      <c r="I2032" s="8">
        <v>42324</v>
      </c>
      <c r="J2032">
        <v>304.65499999999997</v>
      </c>
      <c r="K2032">
        <v>76.040000000000006</v>
      </c>
      <c r="L2032">
        <v>138.86500000000001</v>
      </c>
      <c r="M2032" s="5">
        <v>223.73500000000001</v>
      </c>
      <c r="N2032">
        <v>269.38499999999999</v>
      </c>
    </row>
    <row r="2033" spans="1:14" x14ac:dyDescent="0.2">
      <c r="A2033" s="8">
        <v>42325</v>
      </c>
      <c r="B2033">
        <v>297.59500000000003</v>
      </c>
      <c r="C2033">
        <v>73.87</v>
      </c>
      <c r="D2033">
        <v>134.98500000000001</v>
      </c>
      <c r="E2033">
        <v>215.82400000000001</v>
      </c>
      <c r="F2033">
        <v>262.40499999999997</v>
      </c>
      <c r="I2033" s="8">
        <v>42325</v>
      </c>
      <c r="J2033">
        <v>301.87</v>
      </c>
      <c r="K2033">
        <v>75.135000000000005</v>
      </c>
      <c r="L2033">
        <v>137.285</v>
      </c>
      <c r="M2033" s="5">
        <v>221.59299999999999</v>
      </c>
      <c r="N2033">
        <v>266.60000000000002</v>
      </c>
    </row>
    <row r="2034" spans="1:14" x14ac:dyDescent="0.2">
      <c r="A2034" s="8">
        <v>42326</v>
      </c>
      <c r="B2034">
        <v>289.7</v>
      </c>
      <c r="C2034">
        <v>71.5</v>
      </c>
      <c r="D2034">
        <v>130.64500000000001</v>
      </c>
      <c r="E2034">
        <v>213.01900000000001</v>
      </c>
      <c r="F2034">
        <v>254.58</v>
      </c>
      <c r="I2034" s="8">
        <v>42326</v>
      </c>
      <c r="J2034">
        <v>297.59500000000003</v>
      </c>
      <c r="K2034">
        <v>73.87</v>
      </c>
      <c r="L2034">
        <v>134.98500000000001</v>
      </c>
      <c r="M2034" s="5">
        <v>215.82400000000001</v>
      </c>
      <c r="N2034">
        <v>262.40499999999997</v>
      </c>
    </row>
    <row r="2035" spans="1:14" x14ac:dyDescent="0.2">
      <c r="A2035" s="8">
        <v>42327</v>
      </c>
      <c r="B2035">
        <v>292.95</v>
      </c>
      <c r="C2035">
        <v>72.444999999999993</v>
      </c>
      <c r="D2035">
        <v>132.38999999999999</v>
      </c>
      <c r="E2035">
        <v>213.614</v>
      </c>
      <c r="F2035">
        <v>257.74</v>
      </c>
      <c r="I2035" s="8">
        <v>42327</v>
      </c>
      <c r="J2035">
        <v>289.7</v>
      </c>
      <c r="K2035">
        <v>71.5</v>
      </c>
      <c r="L2035">
        <v>130.64500000000001</v>
      </c>
      <c r="M2035" s="5">
        <v>213.01900000000001</v>
      </c>
      <c r="N2035">
        <v>254.58</v>
      </c>
    </row>
    <row r="2036" spans="1:14" x14ac:dyDescent="0.2">
      <c r="A2036" s="8">
        <v>42328</v>
      </c>
      <c r="B2036">
        <v>293.24</v>
      </c>
      <c r="C2036">
        <v>72.47</v>
      </c>
      <c r="D2036">
        <v>132.47</v>
      </c>
      <c r="E2036">
        <v>212.661</v>
      </c>
      <c r="F2036">
        <v>257.98500000000001</v>
      </c>
      <c r="I2036" s="8">
        <v>42328</v>
      </c>
      <c r="J2036">
        <v>292.95</v>
      </c>
      <c r="K2036">
        <v>72.444999999999993</v>
      </c>
      <c r="L2036">
        <v>132.38999999999999</v>
      </c>
      <c r="M2036" s="5">
        <v>213.614</v>
      </c>
      <c r="N2036">
        <v>257.74</v>
      </c>
    </row>
    <row r="2037" spans="1:14" x14ac:dyDescent="0.2">
      <c r="A2037" s="8">
        <v>42331</v>
      </c>
      <c r="B2037">
        <v>298.83499999999998</v>
      </c>
      <c r="C2037">
        <v>74.165000000000006</v>
      </c>
      <c r="D2037">
        <v>135.61500000000001</v>
      </c>
      <c r="E2037">
        <v>215.95400000000001</v>
      </c>
      <c r="F2037">
        <v>263.54500000000002</v>
      </c>
      <c r="I2037" s="8">
        <v>42331</v>
      </c>
      <c r="J2037">
        <v>293.24</v>
      </c>
      <c r="K2037">
        <v>72.47</v>
      </c>
      <c r="L2037">
        <v>132.47</v>
      </c>
      <c r="M2037" s="5">
        <v>212.661</v>
      </c>
      <c r="N2037">
        <v>257.98500000000001</v>
      </c>
    </row>
    <row r="2038" spans="1:14" x14ac:dyDescent="0.2">
      <c r="A2038" s="8">
        <v>42332</v>
      </c>
      <c r="B2038">
        <v>308.39499999999998</v>
      </c>
      <c r="C2038">
        <v>77.084999999999994</v>
      </c>
      <c r="D2038">
        <v>140.94</v>
      </c>
      <c r="E2038">
        <v>220.71199999999999</v>
      </c>
      <c r="F2038">
        <v>273.02999999999997</v>
      </c>
      <c r="I2038" s="8">
        <v>42332</v>
      </c>
      <c r="J2038">
        <v>298.83499999999998</v>
      </c>
      <c r="K2038">
        <v>74.165000000000006</v>
      </c>
      <c r="L2038">
        <v>135.61500000000001</v>
      </c>
      <c r="M2038" s="5">
        <v>215.95400000000001</v>
      </c>
      <c r="N2038">
        <v>263.54500000000002</v>
      </c>
    </row>
    <row r="2039" spans="1:14" x14ac:dyDescent="0.2">
      <c r="A2039" s="8">
        <v>42333</v>
      </c>
      <c r="B2039">
        <v>303.39499999999998</v>
      </c>
      <c r="C2039">
        <v>75.495000000000005</v>
      </c>
      <c r="D2039">
        <v>138.12</v>
      </c>
      <c r="E2039">
        <v>221.97300000000001</v>
      </c>
      <c r="F2039">
        <v>267.995</v>
      </c>
      <c r="I2039" s="8">
        <v>42333</v>
      </c>
      <c r="J2039">
        <v>308.39499999999998</v>
      </c>
      <c r="K2039">
        <v>77.084999999999994</v>
      </c>
      <c r="L2039">
        <v>140.94</v>
      </c>
      <c r="M2039" s="5">
        <v>220.71199999999999</v>
      </c>
      <c r="N2039">
        <v>273.02999999999997</v>
      </c>
    </row>
    <row r="2040" spans="1:14" x14ac:dyDescent="0.2">
      <c r="A2040" s="8">
        <v>42334</v>
      </c>
      <c r="B2040">
        <v>299.89999999999998</v>
      </c>
      <c r="C2040">
        <v>74.474999999999994</v>
      </c>
      <c r="D2040">
        <v>136.28</v>
      </c>
      <c r="E2040">
        <v>220.624</v>
      </c>
      <c r="F2040">
        <v>264.63</v>
      </c>
      <c r="I2040" s="8">
        <v>42334</v>
      </c>
      <c r="J2040">
        <v>303.39499999999998</v>
      </c>
      <c r="K2040">
        <v>75.495000000000005</v>
      </c>
      <c r="L2040">
        <v>138.12</v>
      </c>
      <c r="M2040" s="5">
        <v>221.97300000000001</v>
      </c>
      <c r="N2040">
        <v>267.995</v>
      </c>
    </row>
    <row r="2041" spans="1:14" x14ac:dyDescent="0.2">
      <c r="A2041" s="8">
        <v>42335</v>
      </c>
      <c r="B2041">
        <v>300</v>
      </c>
      <c r="C2041">
        <v>74.5</v>
      </c>
      <c r="D2041">
        <v>136.25</v>
      </c>
      <c r="E2041">
        <v>222.26599999999999</v>
      </c>
      <c r="F2041">
        <v>264.625</v>
      </c>
      <c r="I2041" s="8">
        <v>42335</v>
      </c>
      <c r="J2041">
        <v>299.89999999999998</v>
      </c>
      <c r="K2041">
        <v>74.474999999999994</v>
      </c>
      <c r="L2041">
        <v>136.28</v>
      </c>
      <c r="M2041" s="5">
        <v>220.624</v>
      </c>
      <c r="N2041">
        <v>264.63</v>
      </c>
    </row>
    <row r="2042" spans="1:14" x14ac:dyDescent="0.2">
      <c r="A2042" s="8">
        <v>42338</v>
      </c>
      <c r="B2042">
        <v>303.39</v>
      </c>
      <c r="C2042">
        <v>75.55</v>
      </c>
      <c r="D2042">
        <v>137.16999999999999</v>
      </c>
      <c r="E2042">
        <v>222.572</v>
      </c>
      <c r="F2042">
        <v>268.02999999999997</v>
      </c>
      <c r="I2042" s="8">
        <v>42338</v>
      </c>
      <c r="J2042">
        <v>300</v>
      </c>
      <c r="K2042">
        <v>74.5</v>
      </c>
      <c r="L2042">
        <v>136.25</v>
      </c>
      <c r="M2042" s="5">
        <v>222.26599999999999</v>
      </c>
      <c r="N2042">
        <v>264.625</v>
      </c>
    </row>
    <row r="2043" spans="1:14" x14ac:dyDescent="0.2">
      <c r="A2043" s="8">
        <v>42339</v>
      </c>
      <c r="B2043">
        <v>300.05500000000001</v>
      </c>
      <c r="C2043">
        <v>74.52</v>
      </c>
      <c r="D2043">
        <v>136.25</v>
      </c>
      <c r="E2043">
        <v>222.66800000000001</v>
      </c>
      <c r="F2043">
        <v>264.65499999999997</v>
      </c>
      <c r="I2043" s="8">
        <v>42339</v>
      </c>
      <c r="J2043">
        <v>303.39</v>
      </c>
      <c r="K2043">
        <v>75.55</v>
      </c>
      <c r="L2043">
        <v>137.16999999999999</v>
      </c>
      <c r="M2043" s="5">
        <v>222.572</v>
      </c>
      <c r="N2043">
        <v>268.02999999999997</v>
      </c>
    </row>
    <row r="2044" spans="1:14" x14ac:dyDescent="0.2">
      <c r="A2044" s="8">
        <v>42340</v>
      </c>
      <c r="B2044">
        <v>302.55</v>
      </c>
      <c r="C2044">
        <v>75.209999999999994</v>
      </c>
      <c r="D2044">
        <v>137.55000000000001</v>
      </c>
      <c r="E2044">
        <v>223.5</v>
      </c>
      <c r="F2044">
        <v>267.06</v>
      </c>
      <c r="I2044" s="8">
        <v>42340</v>
      </c>
      <c r="J2044">
        <v>300.05500000000001</v>
      </c>
      <c r="K2044">
        <v>74.52</v>
      </c>
      <c r="L2044">
        <v>136.25</v>
      </c>
      <c r="M2044" s="5">
        <v>222.66800000000001</v>
      </c>
      <c r="N2044">
        <v>264.65499999999997</v>
      </c>
    </row>
    <row r="2045" spans="1:14" x14ac:dyDescent="0.2">
      <c r="A2045" s="8">
        <v>42341</v>
      </c>
      <c r="B2045">
        <v>308.91500000000002</v>
      </c>
      <c r="C2045">
        <v>77.224999999999994</v>
      </c>
      <c r="D2045">
        <v>141.20500000000001</v>
      </c>
      <c r="E2045">
        <v>229.33</v>
      </c>
      <c r="F2045">
        <v>273.47000000000003</v>
      </c>
      <c r="I2045" s="8">
        <v>42341</v>
      </c>
      <c r="J2045">
        <v>302.55</v>
      </c>
      <c r="K2045">
        <v>75.209999999999994</v>
      </c>
      <c r="L2045">
        <v>137.55000000000001</v>
      </c>
      <c r="M2045" s="5">
        <v>223.5</v>
      </c>
      <c r="N2045">
        <v>267.06</v>
      </c>
    </row>
    <row r="2046" spans="1:14" x14ac:dyDescent="0.2">
      <c r="A2046" s="8">
        <v>42342</v>
      </c>
      <c r="B2046">
        <v>306.08499999999998</v>
      </c>
      <c r="C2046">
        <v>76.489999999999995</v>
      </c>
      <c r="D2046">
        <v>139.905</v>
      </c>
      <c r="E2046">
        <v>227.09</v>
      </c>
      <c r="F2046">
        <v>270.83999999999997</v>
      </c>
      <c r="I2046" s="8">
        <v>42342</v>
      </c>
      <c r="J2046">
        <v>308.91500000000002</v>
      </c>
      <c r="K2046">
        <v>77.224999999999994</v>
      </c>
      <c r="L2046">
        <v>141.20500000000001</v>
      </c>
      <c r="M2046" s="5">
        <v>229.33</v>
      </c>
      <c r="N2046">
        <v>273.47000000000003</v>
      </c>
    </row>
    <row r="2047" spans="1:14" x14ac:dyDescent="0.2">
      <c r="A2047" s="8">
        <v>42345</v>
      </c>
      <c r="B2047">
        <v>308.77999999999997</v>
      </c>
      <c r="C2047">
        <v>77.254999999999995</v>
      </c>
      <c r="D2047">
        <v>141.37</v>
      </c>
      <c r="E2047">
        <v>229.44</v>
      </c>
      <c r="F2047">
        <v>273.45499999999998</v>
      </c>
      <c r="I2047" s="8">
        <v>42345</v>
      </c>
      <c r="J2047">
        <v>306.08499999999998</v>
      </c>
      <c r="K2047">
        <v>76.489999999999995</v>
      </c>
      <c r="L2047">
        <v>139.905</v>
      </c>
      <c r="M2047" s="5">
        <v>227.09</v>
      </c>
      <c r="N2047">
        <v>270.83999999999997</v>
      </c>
    </row>
    <row r="2048" spans="1:14" x14ac:dyDescent="0.2">
      <c r="A2048" s="8">
        <v>42346</v>
      </c>
      <c r="B2048">
        <v>314.57499999999999</v>
      </c>
      <c r="C2048">
        <v>78.98</v>
      </c>
      <c r="D2048">
        <v>144.61000000000001</v>
      </c>
      <c r="E2048">
        <v>234.72</v>
      </c>
      <c r="F2048">
        <v>279.26499999999999</v>
      </c>
      <c r="I2048" s="8">
        <v>42346</v>
      </c>
      <c r="J2048">
        <v>308.77999999999997</v>
      </c>
      <c r="K2048">
        <v>77.254999999999995</v>
      </c>
      <c r="L2048">
        <v>141.37</v>
      </c>
      <c r="M2048" s="5">
        <v>229.44</v>
      </c>
      <c r="N2048">
        <v>273.45499999999998</v>
      </c>
    </row>
    <row r="2049" spans="1:14" x14ac:dyDescent="0.2">
      <c r="A2049" s="8">
        <v>42347</v>
      </c>
      <c r="B2049">
        <v>316.27</v>
      </c>
      <c r="C2049">
        <v>79.484999999999999</v>
      </c>
      <c r="D2049">
        <v>145.505</v>
      </c>
      <c r="E2049">
        <v>236.13</v>
      </c>
      <c r="F2049">
        <v>280.86</v>
      </c>
      <c r="I2049" s="8">
        <v>42347</v>
      </c>
      <c r="J2049">
        <v>314.57499999999999</v>
      </c>
      <c r="K2049">
        <v>78.98</v>
      </c>
      <c r="L2049">
        <v>144.61000000000001</v>
      </c>
      <c r="M2049" s="5">
        <v>234.72</v>
      </c>
      <c r="N2049">
        <v>279.26499999999999</v>
      </c>
    </row>
    <row r="2050" spans="1:14" x14ac:dyDescent="0.2">
      <c r="A2050" s="8">
        <v>42348</v>
      </c>
      <c r="B2050">
        <v>328.65499999999997</v>
      </c>
      <c r="C2050">
        <v>83.29</v>
      </c>
      <c r="D2050">
        <v>152.41999999999999</v>
      </c>
      <c r="E2050">
        <v>247.32</v>
      </c>
      <c r="F2050">
        <v>293.23</v>
      </c>
      <c r="I2050" s="8">
        <v>42348</v>
      </c>
      <c r="J2050">
        <v>316.27</v>
      </c>
      <c r="K2050">
        <v>79.484999999999999</v>
      </c>
      <c r="L2050">
        <v>145.505</v>
      </c>
      <c r="M2050" s="5">
        <v>236.13</v>
      </c>
      <c r="N2050">
        <v>280.86</v>
      </c>
    </row>
    <row r="2051" spans="1:14" x14ac:dyDescent="0.2">
      <c r="A2051" s="8">
        <v>42349</v>
      </c>
      <c r="B2051">
        <v>349.07499999999999</v>
      </c>
      <c r="C2051">
        <v>89.564999999999998</v>
      </c>
      <c r="D2051">
        <v>163.995</v>
      </c>
      <c r="E2051">
        <v>266</v>
      </c>
      <c r="F2051">
        <v>313.69</v>
      </c>
      <c r="I2051" s="8">
        <v>42349</v>
      </c>
      <c r="J2051">
        <v>328.65499999999997</v>
      </c>
      <c r="K2051">
        <v>83.29</v>
      </c>
      <c r="L2051">
        <v>152.41999999999999</v>
      </c>
      <c r="M2051" s="5">
        <v>247.32</v>
      </c>
      <c r="N2051">
        <v>293.23</v>
      </c>
    </row>
    <row r="2052" spans="1:14" x14ac:dyDescent="0.2">
      <c r="A2052" s="8">
        <v>42352</v>
      </c>
      <c r="B2052">
        <v>338.15499999999997</v>
      </c>
      <c r="C2052">
        <v>86.125</v>
      </c>
      <c r="D2052">
        <v>157.785</v>
      </c>
      <c r="E2052">
        <v>256</v>
      </c>
      <c r="F2052">
        <v>302.73</v>
      </c>
      <c r="I2052" s="8">
        <v>42352</v>
      </c>
      <c r="J2052">
        <v>349.07499999999999</v>
      </c>
      <c r="K2052">
        <v>89.564999999999998</v>
      </c>
      <c r="L2052">
        <v>163.995</v>
      </c>
      <c r="M2052" s="5">
        <v>266</v>
      </c>
      <c r="N2052">
        <v>313.69</v>
      </c>
    </row>
    <row r="2053" spans="1:14" x14ac:dyDescent="0.2">
      <c r="A2053" s="8">
        <v>42353</v>
      </c>
      <c r="B2053">
        <v>324.96499999999997</v>
      </c>
      <c r="C2053">
        <v>82.12</v>
      </c>
      <c r="D2053">
        <v>150.41499999999999</v>
      </c>
      <c r="E2053">
        <v>244</v>
      </c>
      <c r="F2053">
        <v>289.52</v>
      </c>
      <c r="I2053" s="8">
        <v>42353</v>
      </c>
      <c r="J2053">
        <v>338.15499999999997</v>
      </c>
      <c r="K2053">
        <v>86.125</v>
      </c>
      <c r="L2053">
        <v>157.785</v>
      </c>
      <c r="M2053" s="5">
        <v>256</v>
      </c>
      <c r="N2053">
        <v>302.73</v>
      </c>
    </row>
    <row r="2054" spans="1:14" x14ac:dyDescent="0.2">
      <c r="A2054" s="8">
        <v>42354</v>
      </c>
      <c r="B2054">
        <v>317.10000000000002</v>
      </c>
      <c r="C2054">
        <v>79.795000000000002</v>
      </c>
      <c r="D2054">
        <v>146.14500000000001</v>
      </c>
      <c r="E2054">
        <v>237</v>
      </c>
      <c r="F2054">
        <v>281.75</v>
      </c>
      <c r="I2054" s="8">
        <v>42354</v>
      </c>
      <c r="J2054">
        <v>324.96499999999997</v>
      </c>
      <c r="K2054">
        <v>82.12</v>
      </c>
      <c r="L2054">
        <v>150.41499999999999</v>
      </c>
      <c r="M2054" s="5">
        <v>244</v>
      </c>
      <c r="N2054">
        <v>289.52</v>
      </c>
    </row>
    <row r="2055" spans="1:14" x14ac:dyDescent="0.2">
      <c r="A2055" s="8">
        <v>42355</v>
      </c>
      <c r="B2055">
        <v>316.33499999999998</v>
      </c>
      <c r="C2055">
        <v>79.650000000000006</v>
      </c>
      <c r="D2055">
        <v>145.88999999999999</v>
      </c>
      <c r="E2055">
        <v>236.5</v>
      </c>
      <c r="F2055">
        <v>281.11</v>
      </c>
      <c r="I2055" s="8">
        <v>42355</v>
      </c>
      <c r="J2055">
        <v>317.10000000000002</v>
      </c>
      <c r="K2055">
        <v>79.795000000000002</v>
      </c>
      <c r="L2055">
        <v>146.14500000000001</v>
      </c>
      <c r="M2055" s="5">
        <v>237</v>
      </c>
      <c r="N2055">
        <v>281.75</v>
      </c>
    </row>
    <row r="2056" spans="1:14" x14ac:dyDescent="0.2">
      <c r="A2056" s="8">
        <v>42356</v>
      </c>
      <c r="B2056">
        <v>322.69499999999999</v>
      </c>
      <c r="C2056">
        <v>81.459999999999994</v>
      </c>
      <c r="D2056">
        <v>149.25</v>
      </c>
      <c r="E2056">
        <v>242</v>
      </c>
      <c r="F2056">
        <v>287.27</v>
      </c>
      <c r="I2056" s="8">
        <v>42356</v>
      </c>
      <c r="J2056">
        <v>316.33499999999998</v>
      </c>
      <c r="K2056">
        <v>79.650000000000006</v>
      </c>
      <c r="L2056">
        <v>145.88999999999999</v>
      </c>
      <c r="M2056" s="5">
        <v>236.5</v>
      </c>
      <c r="N2056">
        <v>281.11</v>
      </c>
    </row>
    <row r="2057" spans="1:14" x14ac:dyDescent="0.2">
      <c r="A2057" s="8">
        <v>42359</v>
      </c>
      <c r="B2057">
        <v>323.92500000000001</v>
      </c>
      <c r="C2057">
        <v>81.96</v>
      </c>
      <c r="D2057">
        <v>150.14500000000001</v>
      </c>
      <c r="E2057">
        <v>243.3</v>
      </c>
      <c r="F2057">
        <v>288.61500000000001</v>
      </c>
      <c r="I2057" s="8">
        <v>42359</v>
      </c>
      <c r="J2057">
        <v>322.69499999999999</v>
      </c>
      <c r="K2057">
        <v>81.459999999999994</v>
      </c>
      <c r="L2057">
        <v>149.25</v>
      </c>
      <c r="M2057" s="5">
        <v>242</v>
      </c>
      <c r="N2057">
        <v>287.27</v>
      </c>
    </row>
    <row r="2058" spans="1:14" x14ac:dyDescent="0.2">
      <c r="A2058" s="8">
        <v>42360</v>
      </c>
      <c r="B2058">
        <v>321.3</v>
      </c>
      <c r="C2058">
        <v>81.14</v>
      </c>
      <c r="D2058">
        <v>148.63</v>
      </c>
      <c r="E2058">
        <v>240.87</v>
      </c>
      <c r="F2058">
        <v>285.95</v>
      </c>
      <c r="I2058" s="8">
        <v>42360</v>
      </c>
      <c r="J2058">
        <v>323.92500000000001</v>
      </c>
      <c r="K2058">
        <v>81.96</v>
      </c>
      <c r="L2058">
        <v>150.14500000000001</v>
      </c>
      <c r="M2058" s="5">
        <v>243.3</v>
      </c>
      <c r="N2058">
        <v>288.61500000000001</v>
      </c>
    </row>
    <row r="2059" spans="1:14" x14ac:dyDescent="0.2">
      <c r="A2059" s="8">
        <v>42361</v>
      </c>
      <c r="B2059">
        <v>318.01499999999999</v>
      </c>
      <c r="C2059">
        <v>80.19</v>
      </c>
      <c r="D2059">
        <v>146.9</v>
      </c>
      <c r="E2059">
        <v>238</v>
      </c>
      <c r="F2059">
        <v>282.73500000000001</v>
      </c>
      <c r="I2059" s="8">
        <v>42361</v>
      </c>
      <c r="J2059">
        <v>321.3</v>
      </c>
      <c r="K2059">
        <v>81.14</v>
      </c>
      <c r="L2059">
        <v>148.63</v>
      </c>
      <c r="M2059" s="5">
        <v>240.87</v>
      </c>
      <c r="N2059">
        <v>285.95</v>
      </c>
    </row>
    <row r="2060" spans="1:14" x14ac:dyDescent="0.2">
      <c r="A2060" s="8">
        <v>42362</v>
      </c>
      <c r="B2060">
        <v>317.5</v>
      </c>
      <c r="C2060">
        <v>80.040000000000006</v>
      </c>
      <c r="D2060">
        <v>146.375</v>
      </c>
      <c r="E2060">
        <v>237.26</v>
      </c>
      <c r="F2060">
        <v>282.01499999999999</v>
      </c>
      <c r="I2060" s="8">
        <v>42362</v>
      </c>
      <c r="J2060">
        <v>318.01499999999999</v>
      </c>
      <c r="K2060">
        <v>80.19</v>
      </c>
      <c r="L2060">
        <v>146.9</v>
      </c>
      <c r="M2060" s="5">
        <v>238</v>
      </c>
      <c r="N2060">
        <v>282.73500000000001</v>
      </c>
    </row>
    <row r="2061" spans="1:14" x14ac:dyDescent="0.2">
      <c r="A2061" s="8">
        <v>42363</v>
      </c>
      <c r="B2061">
        <v>315.05500000000001</v>
      </c>
      <c r="C2061">
        <v>78.995000000000005</v>
      </c>
      <c r="D2061">
        <v>144.46</v>
      </c>
      <c r="E2061">
        <v>234.26</v>
      </c>
      <c r="F2061">
        <v>279.43</v>
      </c>
      <c r="I2061" s="8">
        <v>42363</v>
      </c>
      <c r="J2061">
        <v>317.5</v>
      </c>
      <c r="K2061">
        <v>80.040000000000006</v>
      </c>
      <c r="L2061">
        <v>146.375</v>
      </c>
      <c r="M2061" s="5">
        <v>237.26</v>
      </c>
      <c r="N2061">
        <v>282.01499999999999</v>
      </c>
    </row>
    <row r="2062" spans="1:14" x14ac:dyDescent="0.2">
      <c r="A2062" s="8">
        <v>42366</v>
      </c>
      <c r="B2062">
        <v>312.61500000000001</v>
      </c>
      <c r="C2062">
        <v>78.495000000000005</v>
      </c>
      <c r="D2062">
        <v>142.77500000000001</v>
      </c>
      <c r="E2062">
        <v>231.29</v>
      </c>
      <c r="F2062">
        <v>276.91500000000002</v>
      </c>
      <c r="I2062" s="8">
        <v>42366</v>
      </c>
      <c r="J2062">
        <v>315.05500000000001</v>
      </c>
      <c r="K2062">
        <v>78.995000000000005</v>
      </c>
      <c r="L2062">
        <v>144.46</v>
      </c>
      <c r="M2062" s="5">
        <v>234.26</v>
      </c>
      <c r="N2062">
        <v>279.43</v>
      </c>
    </row>
    <row r="2063" spans="1:14" x14ac:dyDescent="0.2">
      <c r="A2063" s="8">
        <v>42367</v>
      </c>
      <c r="B2063">
        <v>313.48</v>
      </c>
      <c r="C2063">
        <v>78.444999999999993</v>
      </c>
      <c r="D2063">
        <v>142.75</v>
      </c>
      <c r="E2063">
        <v>232.06</v>
      </c>
      <c r="F2063">
        <v>278.72500000000002</v>
      </c>
      <c r="I2063" s="8">
        <v>42367</v>
      </c>
      <c r="J2063">
        <v>312.61500000000001</v>
      </c>
      <c r="K2063">
        <v>78.495000000000005</v>
      </c>
      <c r="L2063">
        <v>142.77500000000001</v>
      </c>
      <c r="M2063" s="5">
        <v>231.29</v>
      </c>
      <c r="N2063">
        <v>276.91500000000002</v>
      </c>
    </row>
    <row r="2064" spans="1:14" x14ac:dyDescent="0.2">
      <c r="A2064" s="8">
        <v>42368</v>
      </c>
      <c r="B2064">
        <v>310.98500000000001</v>
      </c>
      <c r="C2064">
        <v>77.805000000000007</v>
      </c>
      <c r="D2064">
        <v>141.55000000000001</v>
      </c>
      <c r="E2064">
        <v>230</v>
      </c>
      <c r="F2064">
        <v>278.72500000000002</v>
      </c>
      <c r="I2064" s="8">
        <v>42368</v>
      </c>
      <c r="J2064">
        <v>313.48</v>
      </c>
      <c r="K2064">
        <v>78.444999999999993</v>
      </c>
      <c r="L2064">
        <v>142.75</v>
      </c>
      <c r="M2064" s="5">
        <v>232.06</v>
      </c>
      <c r="N2064">
        <v>278.72500000000002</v>
      </c>
    </row>
    <row r="2065" spans="1:14" x14ac:dyDescent="0.2">
      <c r="A2065" s="8">
        <v>42369</v>
      </c>
      <c r="B2065">
        <v>314.33999999999997</v>
      </c>
      <c r="C2065">
        <v>78.8</v>
      </c>
      <c r="D2065">
        <v>143.405</v>
      </c>
      <c r="E2065">
        <v>233</v>
      </c>
      <c r="F2065">
        <v>278.72500000000002</v>
      </c>
      <c r="I2065" s="8">
        <v>42369</v>
      </c>
      <c r="J2065">
        <v>310.98500000000001</v>
      </c>
      <c r="K2065">
        <v>77.805000000000007</v>
      </c>
      <c r="L2065">
        <v>141.55000000000001</v>
      </c>
      <c r="M2065" s="5">
        <v>230</v>
      </c>
      <c r="N2065">
        <v>278.72500000000002</v>
      </c>
    </row>
    <row r="2066" spans="1:14" x14ac:dyDescent="0.2">
      <c r="A2066" s="8">
        <v>42370</v>
      </c>
      <c r="B2066">
        <v>314.27499999999998</v>
      </c>
      <c r="C2066">
        <v>78.97</v>
      </c>
      <c r="D2066">
        <v>143.49</v>
      </c>
      <c r="E2066">
        <v>233.08500000000001</v>
      </c>
      <c r="F2066">
        <v>278.76499999999999</v>
      </c>
      <c r="I2066" s="8">
        <v>42370</v>
      </c>
      <c r="J2066">
        <v>314.33999999999997</v>
      </c>
      <c r="K2066">
        <v>78.8</v>
      </c>
      <c r="L2066">
        <v>143.405</v>
      </c>
      <c r="M2066" s="5">
        <v>233</v>
      </c>
      <c r="N2066">
        <v>278.72500000000002</v>
      </c>
    </row>
    <row r="2067" spans="1:14" x14ac:dyDescent="0.2">
      <c r="A2067" s="8">
        <v>42373</v>
      </c>
      <c r="B2067">
        <v>327.45499999999998</v>
      </c>
      <c r="C2067">
        <v>83.02</v>
      </c>
      <c r="D2067">
        <v>150.9</v>
      </c>
      <c r="E2067">
        <v>245</v>
      </c>
      <c r="F2067">
        <v>291.92</v>
      </c>
      <c r="I2067" s="8">
        <v>42373</v>
      </c>
      <c r="J2067">
        <v>314.27499999999998</v>
      </c>
      <c r="K2067">
        <v>78.97</v>
      </c>
      <c r="L2067">
        <v>143.49</v>
      </c>
      <c r="M2067" s="5">
        <v>233.08500000000001</v>
      </c>
      <c r="N2067">
        <v>278.76499999999999</v>
      </c>
    </row>
    <row r="2068" spans="1:14" x14ac:dyDescent="0.2">
      <c r="A2068" s="8">
        <v>42374</v>
      </c>
      <c r="B2068">
        <v>316.86500000000001</v>
      </c>
      <c r="C2068">
        <v>79.704999999999998</v>
      </c>
      <c r="D2068">
        <v>144.9</v>
      </c>
      <c r="E2068">
        <v>235.38499999999999</v>
      </c>
      <c r="F2068">
        <v>281.31</v>
      </c>
      <c r="I2068" s="8">
        <v>42374</v>
      </c>
      <c r="J2068">
        <v>327.45499999999998</v>
      </c>
      <c r="K2068">
        <v>83.02</v>
      </c>
      <c r="L2068">
        <v>150.9</v>
      </c>
      <c r="M2068" s="5">
        <v>245</v>
      </c>
      <c r="N2068">
        <v>291.92</v>
      </c>
    </row>
    <row r="2069" spans="1:14" x14ac:dyDescent="0.2">
      <c r="A2069" s="8">
        <v>42375</v>
      </c>
      <c r="B2069">
        <v>324.26</v>
      </c>
      <c r="C2069">
        <v>81.93</v>
      </c>
      <c r="D2069">
        <v>148.97499999999999</v>
      </c>
      <c r="E2069">
        <v>242</v>
      </c>
      <c r="F2069">
        <v>288.64499999999998</v>
      </c>
      <c r="I2069" s="8">
        <v>42375</v>
      </c>
      <c r="J2069">
        <v>316.86500000000001</v>
      </c>
      <c r="K2069">
        <v>79.704999999999998</v>
      </c>
      <c r="L2069">
        <v>144.9</v>
      </c>
      <c r="M2069" s="5">
        <v>235.38499999999999</v>
      </c>
      <c r="N2069">
        <v>281.31</v>
      </c>
    </row>
    <row r="2070" spans="1:14" x14ac:dyDescent="0.2">
      <c r="A2070" s="8">
        <v>42376</v>
      </c>
      <c r="B2070">
        <v>335.255</v>
      </c>
      <c r="C2070">
        <v>85.23</v>
      </c>
      <c r="D2070">
        <v>155.02000000000001</v>
      </c>
      <c r="E2070">
        <v>251.89</v>
      </c>
      <c r="F2070">
        <v>299.61</v>
      </c>
      <c r="I2070" s="8">
        <v>42376</v>
      </c>
      <c r="J2070">
        <v>324.26</v>
      </c>
      <c r="K2070">
        <v>81.93</v>
      </c>
      <c r="L2070">
        <v>148.97499999999999</v>
      </c>
      <c r="M2070" s="5">
        <v>242</v>
      </c>
      <c r="N2070">
        <v>288.64499999999998</v>
      </c>
    </row>
    <row r="2071" spans="1:14" x14ac:dyDescent="0.2">
      <c r="A2071" s="8">
        <v>42377</v>
      </c>
      <c r="B2071">
        <v>329.47500000000002</v>
      </c>
      <c r="C2071">
        <v>83.37</v>
      </c>
      <c r="D2071">
        <v>151.70500000000001</v>
      </c>
      <c r="E2071">
        <v>246.6</v>
      </c>
      <c r="F2071">
        <v>293.77999999999997</v>
      </c>
      <c r="I2071" s="8">
        <v>42377</v>
      </c>
      <c r="J2071">
        <v>335.255</v>
      </c>
      <c r="K2071">
        <v>85.23</v>
      </c>
      <c r="L2071">
        <v>155.02000000000001</v>
      </c>
      <c r="M2071" s="5">
        <v>251.89</v>
      </c>
      <c r="N2071">
        <v>299.61</v>
      </c>
    </row>
    <row r="2072" spans="1:14" x14ac:dyDescent="0.2">
      <c r="A2072" s="8">
        <v>42380</v>
      </c>
      <c r="B2072">
        <v>329.92</v>
      </c>
      <c r="C2072">
        <v>83.444999999999993</v>
      </c>
      <c r="D2072">
        <v>151.935</v>
      </c>
      <c r="E2072">
        <v>247.02</v>
      </c>
      <c r="F2072">
        <v>294.245</v>
      </c>
      <c r="I2072" s="8">
        <v>42380</v>
      </c>
      <c r="J2072">
        <v>329.47500000000002</v>
      </c>
      <c r="K2072">
        <v>83.37</v>
      </c>
      <c r="L2072">
        <v>151.70500000000001</v>
      </c>
      <c r="M2072" s="5">
        <v>246.6</v>
      </c>
      <c r="N2072">
        <v>293.77999999999997</v>
      </c>
    </row>
    <row r="2073" spans="1:14" x14ac:dyDescent="0.2">
      <c r="A2073" s="8">
        <v>42381</v>
      </c>
      <c r="B2073">
        <v>331.29500000000002</v>
      </c>
      <c r="C2073">
        <v>83.99</v>
      </c>
      <c r="D2073">
        <v>152.84</v>
      </c>
      <c r="E2073">
        <v>248.36</v>
      </c>
      <c r="F2073">
        <v>295.67500000000001</v>
      </c>
      <c r="I2073" s="8">
        <v>42381</v>
      </c>
      <c r="J2073">
        <v>329.92</v>
      </c>
      <c r="K2073">
        <v>83.444999999999993</v>
      </c>
      <c r="L2073">
        <v>151.935</v>
      </c>
      <c r="M2073" s="5">
        <v>247.02</v>
      </c>
      <c r="N2073">
        <v>294.245</v>
      </c>
    </row>
    <row r="2074" spans="1:14" x14ac:dyDescent="0.2">
      <c r="A2074" s="8">
        <v>42382</v>
      </c>
      <c r="B2074">
        <v>330.21</v>
      </c>
      <c r="C2074">
        <v>83.5</v>
      </c>
      <c r="D2074">
        <v>152.02000000000001</v>
      </c>
      <c r="E2074">
        <v>247.14500000000001</v>
      </c>
      <c r="F2074">
        <v>294.42</v>
      </c>
      <c r="I2074" s="8">
        <v>42382</v>
      </c>
      <c r="J2074">
        <v>331.29500000000002</v>
      </c>
      <c r="K2074">
        <v>83.99</v>
      </c>
      <c r="L2074">
        <v>152.84</v>
      </c>
      <c r="M2074" s="5">
        <v>248.36</v>
      </c>
      <c r="N2074">
        <v>295.67500000000001</v>
      </c>
    </row>
    <row r="2075" spans="1:14" x14ac:dyDescent="0.2">
      <c r="A2075" s="8">
        <v>42383</v>
      </c>
      <c r="B2075">
        <v>327.39</v>
      </c>
      <c r="C2075">
        <v>82.67</v>
      </c>
      <c r="D2075">
        <v>150.53</v>
      </c>
      <c r="E2075">
        <v>244.66499999999999</v>
      </c>
      <c r="F2075">
        <v>291.65499999999997</v>
      </c>
      <c r="I2075" s="8">
        <v>42383</v>
      </c>
      <c r="J2075">
        <v>330.21</v>
      </c>
      <c r="K2075">
        <v>83.5</v>
      </c>
      <c r="L2075">
        <v>152.02000000000001</v>
      </c>
      <c r="M2075" s="5">
        <v>247.14500000000001</v>
      </c>
      <c r="N2075">
        <v>294.42</v>
      </c>
    </row>
    <row r="2076" spans="1:14" x14ac:dyDescent="0.2">
      <c r="A2076" s="8">
        <v>42384</v>
      </c>
      <c r="B2076">
        <v>349.85500000000002</v>
      </c>
      <c r="C2076">
        <v>89.564999999999998</v>
      </c>
      <c r="D2076">
        <v>163.05500000000001</v>
      </c>
      <c r="E2076">
        <v>265</v>
      </c>
      <c r="F2076">
        <v>314.08999999999997</v>
      </c>
      <c r="I2076" s="8">
        <v>42384</v>
      </c>
      <c r="J2076">
        <v>327.39</v>
      </c>
      <c r="K2076">
        <v>82.67</v>
      </c>
      <c r="L2076">
        <v>150.53</v>
      </c>
      <c r="M2076" s="5">
        <v>244.66499999999999</v>
      </c>
      <c r="N2076">
        <v>291.65499999999997</v>
      </c>
    </row>
    <row r="2077" spans="1:14" x14ac:dyDescent="0.2">
      <c r="A2077" s="8">
        <v>42387</v>
      </c>
      <c r="B2077">
        <v>341.01499999999999</v>
      </c>
      <c r="C2077">
        <v>86.76</v>
      </c>
      <c r="D2077">
        <v>158.1</v>
      </c>
      <c r="E2077">
        <v>257.03500000000003</v>
      </c>
      <c r="F2077">
        <v>305.27999999999997</v>
      </c>
      <c r="I2077" s="8">
        <v>42387</v>
      </c>
      <c r="J2077">
        <v>349.85500000000002</v>
      </c>
      <c r="K2077">
        <v>89.564999999999998</v>
      </c>
      <c r="L2077">
        <v>163.05500000000001</v>
      </c>
      <c r="M2077" s="5">
        <v>265</v>
      </c>
      <c r="N2077">
        <v>314.08999999999997</v>
      </c>
    </row>
    <row r="2078" spans="1:14" x14ac:dyDescent="0.2">
      <c r="A2078" s="8">
        <v>42388</v>
      </c>
      <c r="B2078">
        <v>335.52</v>
      </c>
      <c r="C2078">
        <v>85.075000000000003</v>
      </c>
      <c r="D2078">
        <v>155.01</v>
      </c>
      <c r="E2078">
        <v>252</v>
      </c>
      <c r="F2078">
        <v>299.74</v>
      </c>
      <c r="I2078" s="8">
        <v>42388</v>
      </c>
      <c r="J2078">
        <v>341.01499999999999</v>
      </c>
      <c r="K2078">
        <v>86.76</v>
      </c>
      <c r="L2078">
        <v>158.1</v>
      </c>
      <c r="M2078" s="5">
        <v>257.03500000000003</v>
      </c>
      <c r="N2078">
        <v>305.27999999999997</v>
      </c>
    </row>
    <row r="2079" spans="1:14" x14ac:dyDescent="0.2">
      <c r="A2079" s="8">
        <v>42389</v>
      </c>
      <c r="B2079">
        <v>347.56</v>
      </c>
      <c r="C2079">
        <v>88.87</v>
      </c>
      <c r="D2079">
        <v>161.86500000000001</v>
      </c>
      <c r="E2079">
        <v>263</v>
      </c>
      <c r="F2079">
        <v>311.82499999999999</v>
      </c>
      <c r="I2079" s="8">
        <v>42389</v>
      </c>
      <c r="J2079">
        <v>335.52</v>
      </c>
      <c r="K2079">
        <v>85.075000000000003</v>
      </c>
      <c r="L2079">
        <v>155.01</v>
      </c>
      <c r="M2079" s="5">
        <v>252</v>
      </c>
      <c r="N2079">
        <v>299.74</v>
      </c>
    </row>
    <row r="2080" spans="1:14" x14ac:dyDescent="0.2">
      <c r="A2080" s="8">
        <v>42390</v>
      </c>
      <c r="B2080">
        <v>336.02499999999998</v>
      </c>
      <c r="C2080">
        <v>85.26</v>
      </c>
      <c r="D2080">
        <v>155.30000000000001</v>
      </c>
      <c r="E2080">
        <v>252.38</v>
      </c>
      <c r="F2080">
        <v>300.19499999999999</v>
      </c>
      <c r="I2080" s="8">
        <v>42390</v>
      </c>
      <c r="J2080">
        <v>347.56</v>
      </c>
      <c r="K2080">
        <v>88.87</v>
      </c>
      <c r="L2080">
        <v>161.86500000000001</v>
      </c>
      <c r="M2080" s="5">
        <v>263</v>
      </c>
      <c r="N2080">
        <v>311.82499999999999</v>
      </c>
    </row>
    <row r="2081" spans="1:14" x14ac:dyDescent="0.2">
      <c r="A2081" s="8">
        <v>42391</v>
      </c>
      <c r="B2081">
        <v>326.02999999999997</v>
      </c>
      <c r="C2081">
        <v>82.22</v>
      </c>
      <c r="D2081">
        <v>149.76499999999999</v>
      </c>
      <c r="E2081">
        <v>243.38</v>
      </c>
      <c r="F2081">
        <v>290.23500000000001</v>
      </c>
      <c r="I2081" s="8">
        <v>42391</v>
      </c>
      <c r="J2081">
        <v>336.02499999999998</v>
      </c>
      <c r="K2081">
        <v>85.26</v>
      </c>
      <c r="L2081">
        <v>155.30000000000001</v>
      </c>
      <c r="M2081" s="5">
        <v>252.38</v>
      </c>
      <c r="N2081">
        <v>300.19499999999999</v>
      </c>
    </row>
    <row r="2082" spans="1:14" x14ac:dyDescent="0.2">
      <c r="A2082" s="8">
        <v>42394</v>
      </c>
      <c r="B2082">
        <v>340.32</v>
      </c>
      <c r="C2082">
        <v>86.665000000000006</v>
      </c>
      <c r="D2082">
        <v>157.91499999999999</v>
      </c>
      <c r="E2082">
        <v>256.47500000000002</v>
      </c>
      <c r="F2082">
        <v>304.58999999999997</v>
      </c>
      <c r="I2082" s="8">
        <v>42394</v>
      </c>
      <c r="J2082">
        <v>326.02999999999997</v>
      </c>
      <c r="K2082">
        <v>82.22</v>
      </c>
      <c r="L2082">
        <v>149.76499999999999</v>
      </c>
      <c r="M2082" s="5">
        <v>243.38</v>
      </c>
      <c r="N2082">
        <v>290.23500000000001</v>
      </c>
    </row>
    <row r="2083" spans="1:14" x14ac:dyDescent="0.2">
      <c r="A2083" s="8">
        <v>42395</v>
      </c>
      <c r="B2083">
        <v>327.83499999999998</v>
      </c>
      <c r="C2083">
        <v>82.715000000000003</v>
      </c>
      <c r="D2083">
        <v>150.79</v>
      </c>
      <c r="E2083">
        <v>245</v>
      </c>
      <c r="F2083">
        <v>292</v>
      </c>
      <c r="I2083" s="8">
        <v>42395</v>
      </c>
      <c r="J2083">
        <v>340.32</v>
      </c>
      <c r="K2083">
        <v>86.665000000000006</v>
      </c>
      <c r="L2083">
        <v>157.91499999999999</v>
      </c>
      <c r="M2083" s="5">
        <v>256.47500000000002</v>
      </c>
      <c r="N2083">
        <v>304.58999999999997</v>
      </c>
    </row>
    <row r="2084" spans="1:14" x14ac:dyDescent="0.2">
      <c r="A2084" s="8">
        <v>42396</v>
      </c>
      <c r="B2084">
        <v>323.74</v>
      </c>
      <c r="C2084">
        <v>81.495000000000005</v>
      </c>
      <c r="D2084">
        <v>148.535</v>
      </c>
      <c r="E2084">
        <v>241.3</v>
      </c>
      <c r="F2084">
        <v>287.91000000000003</v>
      </c>
      <c r="I2084" s="8">
        <v>42396</v>
      </c>
      <c r="J2084">
        <v>327.83499999999998</v>
      </c>
      <c r="K2084">
        <v>82.715000000000003</v>
      </c>
      <c r="L2084">
        <v>150.79</v>
      </c>
      <c r="M2084" s="5">
        <v>245</v>
      </c>
      <c r="N2084">
        <v>292</v>
      </c>
    </row>
    <row r="2085" spans="1:14" x14ac:dyDescent="0.2">
      <c r="A2085" s="8">
        <v>42397</v>
      </c>
      <c r="B2085">
        <v>308.86500000000001</v>
      </c>
      <c r="C2085">
        <v>84.95</v>
      </c>
      <c r="D2085">
        <v>148.745</v>
      </c>
      <c r="E2085">
        <v>236.10499999999999</v>
      </c>
      <c r="F2085">
        <v>276.41000000000003</v>
      </c>
      <c r="I2085" s="8">
        <v>42397</v>
      </c>
      <c r="J2085">
        <v>323.74</v>
      </c>
      <c r="K2085">
        <v>81.495000000000005</v>
      </c>
      <c r="L2085">
        <v>148.535</v>
      </c>
      <c r="M2085" s="5">
        <v>241.3</v>
      </c>
      <c r="N2085">
        <v>287.91000000000003</v>
      </c>
    </row>
    <row r="2086" spans="1:14" x14ac:dyDescent="0.2">
      <c r="A2086" s="8">
        <v>42398</v>
      </c>
      <c r="B2086">
        <v>306.57499999999999</v>
      </c>
      <c r="C2086">
        <v>84.194999999999993</v>
      </c>
      <c r="D2086">
        <v>147.43</v>
      </c>
      <c r="E2086">
        <v>234</v>
      </c>
      <c r="F2086">
        <v>274.09500000000003</v>
      </c>
      <c r="I2086" s="8">
        <v>42398</v>
      </c>
      <c r="J2086">
        <v>308.86500000000001</v>
      </c>
      <c r="K2086">
        <v>84.95</v>
      </c>
      <c r="L2086">
        <v>148.745</v>
      </c>
      <c r="M2086" s="5">
        <v>236.10499999999999</v>
      </c>
      <c r="N2086">
        <v>276.41000000000003</v>
      </c>
    </row>
    <row r="2087" spans="1:14" x14ac:dyDescent="0.2">
      <c r="A2087" s="8">
        <v>42401</v>
      </c>
      <c r="B2087">
        <v>314.10500000000002</v>
      </c>
      <c r="C2087">
        <v>86.685000000000002</v>
      </c>
      <c r="D2087">
        <v>151.83000000000001</v>
      </c>
      <c r="E2087">
        <v>241</v>
      </c>
      <c r="F2087">
        <v>281.68</v>
      </c>
      <c r="I2087" s="8">
        <v>42401</v>
      </c>
      <c r="J2087">
        <v>306.57499999999999</v>
      </c>
      <c r="K2087">
        <v>84.194999999999993</v>
      </c>
      <c r="L2087">
        <v>147.43</v>
      </c>
      <c r="M2087" s="5">
        <v>234</v>
      </c>
      <c r="N2087">
        <v>274.09500000000003</v>
      </c>
    </row>
    <row r="2088" spans="1:14" x14ac:dyDescent="0.2">
      <c r="A2088" s="8">
        <v>42402</v>
      </c>
      <c r="B2088">
        <v>324.58999999999997</v>
      </c>
      <c r="C2088">
        <v>90.23</v>
      </c>
      <c r="D2088">
        <v>158.02500000000001</v>
      </c>
      <c r="E2088">
        <v>250.76</v>
      </c>
      <c r="F2088">
        <v>292.23</v>
      </c>
      <c r="I2088" s="8">
        <v>42402</v>
      </c>
      <c r="J2088">
        <v>314.10500000000002</v>
      </c>
      <c r="K2088">
        <v>86.685000000000002</v>
      </c>
      <c r="L2088">
        <v>151.83000000000001</v>
      </c>
      <c r="M2088" s="5">
        <v>241</v>
      </c>
      <c r="N2088">
        <v>281.68</v>
      </c>
    </row>
    <row r="2089" spans="1:14" x14ac:dyDescent="0.2">
      <c r="A2089" s="8">
        <v>42403</v>
      </c>
      <c r="B2089">
        <v>319.58499999999998</v>
      </c>
      <c r="C2089">
        <v>88.454999999999998</v>
      </c>
      <c r="D2089">
        <v>154.965</v>
      </c>
      <c r="E2089">
        <v>246</v>
      </c>
      <c r="F2089">
        <v>287.12</v>
      </c>
      <c r="I2089" s="8">
        <v>42403</v>
      </c>
      <c r="J2089">
        <v>324.58999999999997</v>
      </c>
      <c r="K2089">
        <v>90.23</v>
      </c>
      <c r="L2089">
        <v>158.02500000000001</v>
      </c>
      <c r="M2089" s="5">
        <v>250.76</v>
      </c>
      <c r="N2089">
        <v>292.23</v>
      </c>
    </row>
    <row r="2090" spans="1:14" x14ac:dyDescent="0.2">
      <c r="A2090" s="8">
        <v>42404</v>
      </c>
      <c r="B2090">
        <v>316.44</v>
      </c>
      <c r="C2090">
        <v>87.385000000000005</v>
      </c>
      <c r="D2090">
        <v>153.11500000000001</v>
      </c>
      <c r="E2090">
        <v>243.095</v>
      </c>
      <c r="F2090">
        <v>283.97000000000003</v>
      </c>
      <c r="I2090" s="8">
        <v>42404</v>
      </c>
      <c r="J2090">
        <v>319.58499999999998</v>
      </c>
      <c r="K2090">
        <v>88.454999999999998</v>
      </c>
      <c r="L2090">
        <v>154.965</v>
      </c>
      <c r="M2090" s="5">
        <v>246</v>
      </c>
      <c r="N2090">
        <v>287.12</v>
      </c>
    </row>
    <row r="2091" spans="1:14" x14ac:dyDescent="0.2">
      <c r="A2091" s="8">
        <v>42405</v>
      </c>
      <c r="B2091">
        <v>320.43</v>
      </c>
      <c r="C2091">
        <v>88.775000000000006</v>
      </c>
      <c r="D2091">
        <v>155.47999999999999</v>
      </c>
      <c r="E2091">
        <v>246.8</v>
      </c>
      <c r="F2091">
        <v>287.99</v>
      </c>
      <c r="I2091" s="8">
        <v>42405</v>
      </c>
      <c r="J2091">
        <v>316.44</v>
      </c>
      <c r="K2091">
        <v>87.385000000000005</v>
      </c>
      <c r="L2091">
        <v>153.11500000000001</v>
      </c>
      <c r="M2091" s="5">
        <v>243.095</v>
      </c>
      <c r="N2091">
        <v>283.97000000000003</v>
      </c>
    </row>
    <row r="2092" spans="1:14" x14ac:dyDescent="0.2">
      <c r="A2092" s="8">
        <v>42408</v>
      </c>
      <c r="B2092">
        <v>327.64</v>
      </c>
      <c r="C2092">
        <v>91.27</v>
      </c>
      <c r="D2092">
        <v>159.845</v>
      </c>
      <c r="E2092">
        <v>253.64</v>
      </c>
      <c r="F2092">
        <v>295.32499999999999</v>
      </c>
      <c r="I2092" s="8">
        <v>42408</v>
      </c>
      <c r="J2092">
        <v>320.43</v>
      </c>
      <c r="K2092">
        <v>88.775000000000006</v>
      </c>
      <c r="L2092">
        <v>155.47999999999999</v>
      </c>
      <c r="M2092" s="5">
        <v>246.8</v>
      </c>
      <c r="N2092">
        <v>287.99</v>
      </c>
    </row>
    <row r="2093" spans="1:14" x14ac:dyDescent="0.2">
      <c r="A2093" s="8">
        <v>42409</v>
      </c>
      <c r="B2093">
        <v>332.46</v>
      </c>
      <c r="C2093">
        <v>92.864999999999995</v>
      </c>
      <c r="D2093">
        <v>162.66</v>
      </c>
      <c r="E2093">
        <v>258.14</v>
      </c>
      <c r="F2093">
        <v>300.185</v>
      </c>
      <c r="I2093" s="8">
        <v>42409</v>
      </c>
      <c r="J2093">
        <v>327.64</v>
      </c>
      <c r="K2093">
        <v>91.27</v>
      </c>
      <c r="L2093">
        <v>159.845</v>
      </c>
      <c r="M2093" s="5">
        <v>253.64</v>
      </c>
      <c r="N2093">
        <v>295.32499999999999</v>
      </c>
    </row>
    <row r="2094" spans="1:14" x14ac:dyDescent="0.2">
      <c r="A2094" s="8">
        <v>42410</v>
      </c>
      <c r="B2094">
        <v>329.28</v>
      </c>
      <c r="C2094">
        <v>91.694999999999993</v>
      </c>
      <c r="D2094">
        <v>160.66499999999999</v>
      </c>
      <c r="E2094">
        <v>255</v>
      </c>
      <c r="F2094">
        <v>296.8</v>
      </c>
      <c r="I2094" s="8">
        <v>42410</v>
      </c>
      <c r="J2094">
        <v>332.46</v>
      </c>
      <c r="K2094">
        <v>92.864999999999995</v>
      </c>
      <c r="L2094">
        <v>162.66</v>
      </c>
      <c r="M2094" s="5">
        <v>258.14</v>
      </c>
      <c r="N2094">
        <v>300.185</v>
      </c>
    </row>
    <row r="2095" spans="1:14" x14ac:dyDescent="0.2">
      <c r="A2095" s="8">
        <v>42411</v>
      </c>
      <c r="B2095">
        <v>345.47500000000002</v>
      </c>
      <c r="C2095">
        <v>97.07</v>
      </c>
      <c r="D2095">
        <v>170.05500000000001</v>
      </c>
      <c r="E2095">
        <v>270</v>
      </c>
      <c r="F2095">
        <v>313.11</v>
      </c>
      <c r="I2095" s="8">
        <v>42411</v>
      </c>
      <c r="J2095">
        <v>329.28</v>
      </c>
      <c r="K2095">
        <v>91.694999999999993</v>
      </c>
      <c r="L2095">
        <v>160.66499999999999</v>
      </c>
      <c r="M2095" s="5">
        <v>255</v>
      </c>
      <c r="N2095">
        <v>296.8</v>
      </c>
    </row>
    <row r="2096" spans="1:14" x14ac:dyDescent="0.2">
      <c r="A2096" s="8">
        <v>42412</v>
      </c>
      <c r="B2096">
        <v>327.53500000000003</v>
      </c>
      <c r="C2096">
        <v>90.915000000000006</v>
      </c>
      <c r="D2096">
        <v>159.27000000000001</v>
      </c>
      <c r="E2096">
        <v>253</v>
      </c>
      <c r="F2096">
        <v>294.82499999999999</v>
      </c>
      <c r="I2096" s="8">
        <v>42412</v>
      </c>
      <c r="J2096">
        <v>345.47500000000002</v>
      </c>
      <c r="K2096">
        <v>97.07</v>
      </c>
      <c r="L2096">
        <v>170.05500000000001</v>
      </c>
      <c r="M2096" s="5">
        <v>270</v>
      </c>
      <c r="N2096">
        <v>313.11</v>
      </c>
    </row>
    <row r="2097" spans="1:14" x14ac:dyDescent="0.2">
      <c r="A2097" s="8">
        <v>42415</v>
      </c>
      <c r="B2097">
        <v>315.57</v>
      </c>
      <c r="C2097">
        <v>87.02</v>
      </c>
      <c r="D2097">
        <v>152.52000000000001</v>
      </c>
      <c r="E2097">
        <v>242.155</v>
      </c>
      <c r="F2097">
        <v>282.92500000000001</v>
      </c>
      <c r="I2097" s="8">
        <v>42415</v>
      </c>
      <c r="J2097">
        <v>327.53500000000003</v>
      </c>
      <c r="K2097">
        <v>90.915000000000006</v>
      </c>
      <c r="L2097">
        <v>159.27000000000001</v>
      </c>
      <c r="M2097" s="5">
        <v>253</v>
      </c>
      <c r="N2097">
        <v>294.82499999999999</v>
      </c>
    </row>
    <row r="2098" spans="1:14" x14ac:dyDescent="0.2">
      <c r="A2098" s="8">
        <v>42416</v>
      </c>
      <c r="B2098">
        <v>318.54000000000002</v>
      </c>
      <c r="C2098">
        <v>88.14</v>
      </c>
      <c r="D2098">
        <v>154.41</v>
      </c>
      <c r="E2098">
        <v>245</v>
      </c>
      <c r="F2098">
        <v>285.995</v>
      </c>
      <c r="I2098" s="8">
        <v>42416</v>
      </c>
      <c r="J2098">
        <v>315.57</v>
      </c>
      <c r="K2098">
        <v>87.02</v>
      </c>
      <c r="L2098">
        <v>152.52000000000001</v>
      </c>
      <c r="M2098" s="5">
        <v>242.155</v>
      </c>
      <c r="N2098">
        <v>282.92500000000001</v>
      </c>
    </row>
    <row r="2099" spans="1:14" x14ac:dyDescent="0.2">
      <c r="A2099" s="8">
        <v>42417</v>
      </c>
      <c r="B2099">
        <v>309.47000000000003</v>
      </c>
      <c r="C2099">
        <v>85.075000000000003</v>
      </c>
      <c r="D2099">
        <v>149.06</v>
      </c>
      <c r="E2099">
        <v>236.5</v>
      </c>
      <c r="F2099">
        <v>276.80500000000001</v>
      </c>
      <c r="I2099" s="8">
        <v>42417</v>
      </c>
      <c r="J2099">
        <v>318.54000000000002</v>
      </c>
      <c r="K2099">
        <v>88.14</v>
      </c>
      <c r="L2099">
        <v>154.41</v>
      </c>
      <c r="M2099" s="5">
        <v>245</v>
      </c>
      <c r="N2099">
        <v>285.995</v>
      </c>
    </row>
    <row r="2100" spans="1:14" x14ac:dyDescent="0.2">
      <c r="A2100" s="8">
        <v>42418</v>
      </c>
      <c r="B2100">
        <v>311.5</v>
      </c>
      <c r="C2100">
        <v>86.79</v>
      </c>
      <c r="D2100">
        <v>152.03</v>
      </c>
      <c r="E2100">
        <v>241.15</v>
      </c>
      <c r="F2100">
        <v>280.08</v>
      </c>
      <c r="I2100" s="8">
        <v>42418</v>
      </c>
      <c r="J2100">
        <v>309.47000000000003</v>
      </c>
      <c r="K2100">
        <v>85.075000000000003</v>
      </c>
      <c r="L2100">
        <v>149.06</v>
      </c>
      <c r="M2100" s="5">
        <v>236.5</v>
      </c>
      <c r="N2100">
        <v>276.80500000000001</v>
      </c>
    </row>
    <row r="2101" spans="1:14" x14ac:dyDescent="0.2">
      <c r="A2101" s="8">
        <v>42419</v>
      </c>
      <c r="B2101">
        <v>313.92</v>
      </c>
      <c r="C2101">
        <v>77.5</v>
      </c>
      <c r="D2101">
        <v>153</v>
      </c>
      <c r="E2101">
        <v>242.64500000000001</v>
      </c>
      <c r="F2101">
        <v>282.17</v>
      </c>
      <c r="I2101" s="8">
        <v>42419</v>
      </c>
      <c r="J2101">
        <v>311.5</v>
      </c>
      <c r="K2101">
        <v>86.79</v>
      </c>
      <c r="L2101">
        <v>152.03</v>
      </c>
      <c r="M2101" s="5">
        <v>241.15</v>
      </c>
      <c r="N2101">
        <v>280.08</v>
      </c>
    </row>
    <row r="2102" spans="1:14" x14ac:dyDescent="0.2">
      <c r="A2102" s="8">
        <v>42422</v>
      </c>
      <c r="B2102">
        <v>315.5</v>
      </c>
      <c r="C2102">
        <v>74.78</v>
      </c>
      <c r="D2102">
        <v>147.6</v>
      </c>
      <c r="E2102">
        <v>233.96</v>
      </c>
      <c r="F2102">
        <v>281.88</v>
      </c>
      <c r="I2102" s="8">
        <v>42422</v>
      </c>
      <c r="J2102">
        <v>313.92</v>
      </c>
      <c r="K2102">
        <v>77.5</v>
      </c>
      <c r="L2102">
        <v>153</v>
      </c>
      <c r="M2102" s="5">
        <v>242.64500000000001</v>
      </c>
      <c r="N2102">
        <v>282.17</v>
      </c>
    </row>
    <row r="2103" spans="1:14" x14ac:dyDescent="0.2">
      <c r="A2103" s="8">
        <v>42423</v>
      </c>
      <c r="B2103">
        <v>309.15499999999997</v>
      </c>
      <c r="C2103">
        <v>76.674999999999997</v>
      </c>
      <c r="D2103">
        <v>151.41499999999999</v>
      </c>
      <c r="E2103">
        <v>239.96</v>
      </c>
      <c r="F2103">
        <v>278.11</v>
      </c>
      <c r="I2103" s="8">
        <v>42423</v>
      </c>
      <c r="J2103">
        <v>315.5</v>
      </c>
      <c r="K2103">
        <v>74.78</v>
      </c>
      <c r="L2103">
        <v>147.6</v>
      </c>
      <c r="M2103" s="5">
        <v>233.96</v>
      </c>
      <c r="N2103">
        <v>281.88</v>
      </c>
    </row>
    <row r="2104" spans="1:14" x14ac:dyDescent="0.2">
      <c r="A2104" s="8">
        <v>42424</v>
      </c>
      <c r="B2104">
        <v>312.45499999999998</v>
      </c>
      <c r="C2104">
        <v>65</v>
      </c>
      <c r="D2104">
        <v>150</v>
      </c>
      <c r="E2104">
        <v>240.79</v>
      </c>
      <c r="F2104">
        <v>280.57</v>
      </c>
      <c r="I2104" s="8">
        <v>42424</v>
      </c>
      <c r="J2104">
        <v>309.15499999999997</v>
      </c>
      <c r="K2104">
        <v>76.674999999999997</v>
      </c>
      <c r="L2104">
        <v>151.41499999999999</v>
      </c>
      <c r="M2104" s="5">
        <v>239.96</v>
      </c>
      <c r="N2104">
        <v>278.11</v>
      </c>
    </row>
    <row r="2105" spans="1:14" x14ac:dyDescent="0.2">
      <c r="A2105" s="8">
        <v>42425</v>
      </c>
      <c r="B2105">
        <v>308.91500000000002</v>
      </c>
      <c r="C2105">
        <v>64.16</v>
      </c>
      <c r="D2105">
        <v>148.08500000000001</v>
      </c>
      <c r="E2105">
        <v>237.64</v>
      </c>
      <c r="F2105">
        <v>277.11</v>
      </c>
      <c r="I2105" s="8">
        <v>42425</v>
      </c>
      <c r="J2105">
        <v>312.45499999999998</v>
      </c>
      <c r="K2105">
        <v>65</v>
      </c>
      <c r="L2105">
        <v>150</v>
      </c>
      <c r="M2105" s="5">
        <v>240.79</v>
      </c>
      <c r="N2105">
        <v>280.57</v>
      </c>
    </row>
    <row r="2106" spans="1:14" x14ac:dyDescent="0.2">
      <c r="A2106" s="8">
        <v>42426</v>
      </c>
      <c r="B2106">
        <v>307.47500000000002</v>
      </c>
      <c r="C2106">
        <v>63.744999999999997</v>
      </c>
      <c r="D2106">
        <v>147.19499999999999</v>
      </c>
      <c r="E2106">
        <v>236.245</v>
      </c>
      <c r="F2106">
        <v>275.62</v>
      </c>
      <c r="I2106" s="8">
        <v>42426</v>
      </c>
      <c r="J2106">
        <v>308.91500000000002</v>
      </c>
      <c r="K2106">
        <v>64.16</v>
      </c>
      <c r="L2106">
        <v>148.08500000000001</v>
      </c>
      <c r="M2106" s="5">
        <v>237.64</v>
      </c>
      <c r="N2106">
        <v>277.11</v>
      </c>
    </row>
    <row r="2107" spans="1:14" x14ac:dyDescent="0.2">
      <c r="A2107" s="8">
        <v>42429</v>
      </c>
      <c r="B2107">
        <v>300.39499999999998</v>
      </c>
      <c r="C2107">
        <v>74.7</v>
      </c>
      <c r="D2107">
        <v>149.845</v>
      </c>
      <c r="E2107">
        <v>230</v>
      </c>
      <c r="F2107">
        <v>277.05500000000001</v>
      </c>
      <c r="I2107" s="8">
        <v>42429</v>
      </c>
      <c r="J2107">
        <v>307.47500000000002</v>
      </c>
      <c r="K2107">
        <v>63.744999999999997</v>
      </c>
      <c r="L2107">
        <v>147.19499999999999</v>
      </c>
      <c r="M2107" s="5">
        <v>236.245</v>
      </c>
      <c r="N2107">
        <v>275.62</v>
      </c>
    </row>
    <row r="2108" spans="1:14" x14ac:dyDescent="0.2">
      <c r="A2108" s="8">
        <v>42430</v>
      </c>
      <c r="B2108">
        <v>296.48</v>
      </c>
      <c r="C2108">
        <v>73.495000000000005</v>
      </c>
      <c r="D2108">
        <v>147.52500000000001</v>
      </c>
      <c r="E2108">
        <v>226.41499999999999</v>
      </c>
      <c r="F2108">
        <v>273.05</v>
      </c>
      <c r="I2108" s="8">
        <v>42430</v>
      </c>
      <c r="J2108">
        <v>300.39499999999998</v>
      </c>
      <c r="K2108">
        <v>74.7</v>
      </c>
      <c r="L2108">
        <v>149.845</v>
      </c>
      <c r="M2108" s="5">
        <v>230</v>
      </c>
      <c r="N2108">
        <v>277.05500000000001</v>
      </c>
    </row>
    <row r="2109" spans="1:14" x14ac:dyDescent="0.2">
      <c r="A2109" s="8">
        <v>42431</v>
      </c>
      <c r="B2109">
        <v>295.5</v>
      </c>
      <c r="C2109">
        <v>70.655000000000001</v>
      </c>
      <c r="D2109">
        <v>141.76499999999999</v>
      </c>
      <c r="E2109">
        <v>217.43</v>
      </c>
      <c r="F2109">
        <v>266.86500000000001</v>
      </c>
      <c r="I2109" s="8">
        <v>42431</v>
      </c>
      <c r="J2109">
        <v>296.48</v>
      </c>
      <c r="K2109">
        <v>73.495000000000005</v>
      </c>
      <c r="L2109">
        <v>147.52500000000001</v>
      </c>
      <c r="M2109" s="5">
        <v>226.41499999999999</v>
      </c>
      <c r="N2109">
        <v>273.05</v>
      </c>
    </row>
    <row r="2110" spans="1:14" x14ac:dyDescent="0.2">
      <c r="A2110" s="8">
        <v>42432</v>
      </c>
      <c r="B2110">
        <v>289.435</v>
      </c>
      <c r="C2110">
        <v>68.900000000000006</v>
      </c>
      <c r="D2110">
        <v>138.23500000000001</v>
      </c>
      <c r="E2110">
        <v>212</v>
      </c>
      <c r="F2110">
        <v>260.76</v>
      </c>
      <c r="I2110" s="8">
        <v>42432</v>
      </c>
      <c r="J2110">
        <v>295.5</v>
      </c>
      <c r="K2110">
        <v>70.655000000000001</v>
      </c>
      <c r="L2110">
        <v>141.76499999999999</v>
      </c>
      <c r="M2110" s="5">
        <v>217.43</v>
      </c>
      <c r="N2110">
        <v>266.86500000000001</v>
      </c>
    </row>
    <row r="2111" spans="1:14" x14ac:dyDescent="0.2">
      <c r="A2111" s="8">
        <v>42433</v>
      </c>
      <c r="B2111">
        <v>288.32499999999999</v>
      </c>
      <c r="C2111">
        <v>68.584999999999994</v>
      </c>
      <c r="D2111">
        <v>137.60499999999999</v>
      </c>
      <c r="E2111">
        <v>211</v>
      </c>
      <c r="F2111">
        <v>259.63</v>
      </c>
      <c r="I2111" s="8">
        <v>42433</v>
      </c>
      <c r="J2111">
        <v>289.435</v>
      </c>
      <c r="K2111">
        <v>68.900000000000006</v>
      </c>
      <c r="L2111">
        <v>138.23500000000001</v>
      </c>
      <c r="M2111" s="5">
        <v>212</v>
      </c>
      <c r="N2111">
        <v>260.76</v>
      </c>
    </row>
    <row r="2112" spans="1:14" x14ac:dyDescent="0.2">
      <c r="A2112" s="8">
        <v>42436</v>
      </c>
      <c r="B2112">
        <v>283.28500000000003</v>
      </c>
      <c r="C2112">
        <v>67.215000000000003</v>
      </c>
      <c r="D2112">
        <v>134.86000000000001</v>
      </c>
      <c r="E2112">
        <v>206.655</v>
      </c>
      <c r="F2112">
        <v>254.62</v>
      </c>
      <c r="I2112" s="8">
        <v>42436</v>
      </c>
      <c r="J2112">
        <v>288.32499999999999</v>
      </c>
      <c r="K2112">
        <v>68.584999999999994</v>
      </c>
      <c r="L2112">
        <v>137.60499999999999</v>
      </c>
      <c r="M2112" s="5">
        <v>211</v>
      </c>
      <c r="N2112">
        <v>259.63</v>
      </c>
    </row>
    <row r="2113" spans="1:14" x14ac:dyDescent="0.2">
      <c r="A2113" s="8">
        <v>42437</v>
      </c>
      <c r="B2113">
        <v>295.98</v>
      </c>
      <c r="C2113">
        <v>71</v>
      </c>
      <c r="D2113">
        <v>142.38</v>
      </c>
      <c r="E2113">
        <v>218.08</v>
      </c>
      <c r="F2113">
        <v>267.49</v>
      </c>
      <c r="I2113" s="8">
        <v>42437</v>
      </c>
      <c r="J2113">
        <v>283.28500000000003</v>
      </c>
      <c r="K2113">
        <v>67.215000000000003</v>
      </c>
      <c r="L2113">
        <v>134.86000000000001</v>
      </c>
      <c r="M2113" s="5">
        <v>206.655</v>
      </c>
      <c r="N2113">
        <v>254.62</v>
      </c>
    </row>
    <row r="2114" spans="1:14" x14ac:dyDescent="0.2">
      <c r="A2114" s="8">
        <v>42438</v>
      </c>
      <c r="B2114">
        <v>281.39499999999998</v>
      </c>
      <c r="C2114">
        <v>66.66</v>
      </c>
      <c r="D2114">
        <v>133.715</v>
      </c>
      <c r="E2114">
        <v>204.875</v>
      </c>
      <c r="F2114">
        <v>252.65</v>
      </c>
      <c r="I2114" s="8">
        <v>42438</v>
      </c>
      <c r="J2114">
        <v>295.98</v>
      </c>
      <c r="K2114">
        <v>71</v>
      </c>
      <c r="L2114">
        <v>142.38</v>
      </c>
      <c r="M2114" s="5">
        <v>218.08</v>
      </c>
      <c r="N2114">
        <v>267.49</v>
      </c>
    </row>
    <row r="2115" spans="1:14" x14ac:dyDescent="0.2">
      <c r="A2115" s="8">
        <v>42439</v>
      </c>
      <c r="B2115">
        <v>281.39499999999998</v>
      </c>
      <c r="C2115">
        <v>66.66</v>
      </c>
      <c r="D2115">
        <v>133.715</v>
      </c>
      <c r="E2115">
        <v>210.267</v>
      </c>
      <c r="F2115">
        <v>252.65</v>
      </c>
      <c r="I2115" s="8">
        <v>42439</v>
      </c>
      <c r="J2115">
        <v>281.39499999999998</v>
      </c>
      <c r="K2115">
        <v>66.66</v>
      </c>
      <c r="L2115">
        <v>133.715</v>
      </c>
      <c r="M2115" s="5">
        <v>204.875</v>
      </c>
      <c r="N2115">
        <v>252.65</v>
      </c>
    </row>
    <row r="2116" spans="1:14" x14ac:dyDescent="0.2">
      <c r="A2116" s="8">
        <v>42440</v>
      </c>
      <c r="B2116">
        <v>276.99</v>
      </c>
      <c r="C2116">
        <v>65.44</v>
      </c>
      <c r="D2116">
        <v>131.24</v>
      </c>
      <c r="E2116">
        <v>202.16200000000001</v>
      </c>
      <c r="F2116">
        <v>248.22</v>
      </c>
      <c r="I2116" s="8">
        <v>42440</v>
      </c>
      <c r="J2116">
        <v>281.39499999999998</v>
      </c>
      <c r="K2116">
        <v>66.66</v>
      </c>
      <c r="L2116">
        <v>133.715</v>
      </c>
      <c r="M2116" s="5">
        <v>210.267</v>
      </c>
      <c r="N2116">
        <v>252.65</v>
      </c>
    </row>
    <row r="2117" spans="1:14" x14ac:dyDescent="0.2">
      <c r="A2117" s="8">
        <v>42443</v>
      </c>
      <c r="B2117">
        <v>265.2</v>
      </c>
      <c r="C2117">
        <v>62.164999999999999</v>
      </c>
      <c r="D2117">
        <v>124.645</v>
      </c>
      <c r="E2117">
        <v>190.7</v>
      </c>
      <c r="F2117">
        <v>236.42</v>
      </c>
      <c r="I2117" s="8">
        <v>42443</v>
      </c>
      <c r="J2117">
        <v>276.99</v>
      </c>
      <c r="K2117">
        <v>65.44</v>
      </c>
      <c r="L2117">
        <v>131.24</v>
      </c>
      <c r="M2117" s="5">
        <v>202.16200000000001</v>
      </c>
      <c r="N2117">
        <v>248.22</v>
      </c>
    </row>
    <row r="2118" spans="1:14" x14ac:dyDescent="0.2">
      <c r="A2118" s="8">
        <v>42444</v>
      </c>
      <c r="B2118">
        <v>279.27</v>
      </c>
      <c r="C2118">
        <v>66.265000000000001</v>
      </c>
      <c r="D2118">
        <v>132.82</v>
      </c>
      <c r="E2118">
        <v>203.17500000000001</v>
      </c>
      <c r="F2118">
        <v>250.57499999999999</v>
      </c>
      <c r="I2118" s="8">
        <v>42444</v>
      </c>
      <c r="J2118">
        <v>265.2</v>
      </c>
      <c r="K2118">
        <v>62.164999999999999</v>
      </c>
      <c r="L2118">
        <v>124.645</v>
      </c>
      <c r="M2118" s="5">
        <v>190.7</v>
      </c>
      <c r="N2118">
        <v>236.42</v>
      </c>
    </row>
    <row r="2119" spans="1:14" x14ac:dyDescent="0.2">
      <c r="A2119" s="8">
        <v>42445</v>
      </c>
      <c r="B2119">
        <v>269.44499999999999</v>
      </c>
      <c r="C2119">
        <v>63.484999999999999</v>
      </c>
      <c r="D2119">
        <v>127.14</v>
      </c>
      <c r="E2119">
        <v>194.44</v>
      </c>
      <c r="F2119">
        <v>240.685</v>
      </c>
      <c r="I2119" s="8">
        <v>42445</v>
      </c>
      <c r="J2119">
        <v>279.27</v>
      </c>
      <c r="K2119">
        <v>66.265000000000001</v>
      </c>
      <c r="L2119">
        <v>132.82</v>
      </c>
      <c r="M2119" s="5">
        <v>203.17500000000001</v>
      </c>
      <c r="N2119">
        <v>250.57499999999999</v>
      </c>
    </row>
    <row r="2120" spans="1:14" x14ac:dyDescent="0.2">
      <c r="A2120" s="8">
        <v>42446</v>
      </c>
      <c r="B2120">
        <v>256.77</v>
      </c>
      <c r="C2120">
        <v>59.655000000000001</v>
      </c>
      <c r="D2120">
        <v>119.6</v>
      </c>
      <c r="E2120">
        <v>183</v>
      </c>
      <c r="F2120">
        <v>227.79</v>
      </c>
      <c r="I2120" s="8">
        <v>42446</v>
      </c>
      <c r="J2120">
        <v>269.44499999999999</v>
      </c>
      <c r="K2120">
        <v>63.484999999999999</v>
      </c>
      <c r="L2120">
        <v>127.14</v>
      </c>
      <c r="M2120" s="5">
        <v>194.44</v>
      </c>
      <c r="N2120">
        <v>240.685</v>
      </c>
    </row>
    <row r="2121" spans="1:14" x14ac:dyDescent="0.2">
      <c r="A2121" s="8">
        <v>42447</v>
      </c>
      <c r="B2121">
        <v>250.875</v>
      </c>
      <c r="C2121">
        <v>58.024999999999999</v>
      </c>
      <c r="D2121">
        <v>116.28</v>
      </c>
      <c r="E2121">
        <v>177.87</v>
      </c>
      <c r="F2121">
        <v>221.94</v>
      </c>
      <c r="I2121" s="8">
        <v>42447</v>
      </c>
      <c r="J2121">
        <v>256.77</v>
      </c>
      <c r="K2121">
        <v>59.655000000000001</v>
      </c>
      <c r="L2121">
        <v>119.6</v>
      </c>
      <c r="M2121" s="5">
        <v>183</v>
      </c>
      <c r="N2121">
        <v>227.79</v>
      </c>
    </row>
    <row r="2122" spans="1:14" x14ac:dyDescent="0.2">
      <c r="A2122" s="8">
        <v>42450</v>
      </c>
      <c r="B2122">
        <v>284.44</v>
      </c>
      <c r="C2122">
        <v>66.459999999999994</v>
      </c>
      <c r="D2122">
        <v>130.36500000000001</v>
      </c>
      <c r="E2122">
        <v>203.49</v>
      </c>
      <c r="F2122">
        <v>253.51499999999999</v>
      </c>
      <c r="I2122" s="8">
        <v>42450</v>
      </c>
      <c r="J2122">
        <v>250.875</v>
      </c>
      <c r="K2122">
        <v>58.024999999999999</v>
      </c>
      <c r="L2122">
        <v>116.28</v>
      </c>
      <c r="M2122" s="5">
        <v>177.87</v>
      </c>
      <c r="N2122">
        <v>221.94</v>
      </c>
    </row>
    <row r="2123" spans="1:14" x14ac:dyDescent="0.2">
      <c r="A2123" s="8">
        <v>42451</v>
      </c>
      <c r="B2123">
        <v>282.23</v>
      </c>
      <c r="C2123">
        <v>65.915000000000006</v>
      </c>
      <c r="D2123">
        <v>129.16999999999999</v>
      </c>
      <c r="E2123">
        <v>201.69</v>
      </c>
      <c r="F2123">
        <v>251.37</v>
      </c>
      <c r="I2123" s="8">
        <v>42451</v>
      </c>
      <c r="J2123">
        <v>284.44</v>
      </c>
      <c r="K2123">
        <v>66.459999999999994</v>
      </c>
      <c r="L2123">
        <v>130.36500000000001</v>
      </c>
      <c r="M2123" s="5">
        <v>203.49</v>
      </c>
      <c r="N2123">
        <v>253.51499999999999</v>
      </c>
    </row>
    <row r="2124" spans="1:14" x14ac:dyDescent="0.2">
      <c r="A2124" s="8">
        <v>42452</v>
      </c>
      <c r="B2124">
        <v>283.57499999999999</v>
      </c>
      <c r="C2124">
        <v>66.325000000000003</v>
      </c>
      <c r="D2124">
        <v>130.11000000000001</v>
      </c>
      <c r="E2124">
        <v>202.935</v>
      </c>
      <c r="F2124">
        <v>252.745</v>
      </c>
      <c r="I2124" s="8">
        <v>42452</v>
      </c>
      <c r="J2124">
        <v>282.23</v>
      </c>
      <c r="K2124">
        <v>65.915000000000006</v>
      </c>
      <c r="L2124">
        <v>129.16999999999999</v>
      </c>
      <c r="M2124" s="5">
        <v>201.69</v>
      </c>
      <c r="N2124">
        <v>251.37</v>
      </c>
    </row>
    <row r="2125" spans="1:14" x14ac:dyDescent="0.2">
      <c r="A2125" s="8">
        <v>42453</v>
      </c>
      <c r="B2125">
        <v>286.7</v>
      </c>
      <c r="C2125">
        <v>67.105000000000004</v>
      </c>
      <c r="D2125">
        <v>131.70500000000001</v>
      </c>
      <c r="E2125">
        <v>205.5</v>
      </c>
      <c r="F2125">
        <v>255.785</v>
      </c>
      <c r="I2125" s="8">
        <v>42453</v>
      </c>
      <c r="J2125">
        <v>283.57499999999999</v>
      </c>
      <c r="K2125">
        <v>66.325000000000003</v>
      </c>
      <c r="L2125">
        <v>130.11000000000001</v>
      </c>
      <c r="M2125" s="5">
        <v>202.935</v>
      </c>
      <c r="N2125">
        <v>252.745</v>
      </c>
    </row>
    <row r="2126" spans="1:14" x14ac:dyDescent="0.2">
      <c r="A2126" s="8">
        <v>42454</v>
      </c>
      <c r="B2126">
        <v>286.69540000000001</v>
      </c>
      <c r="C2126">
        <v>67.150000000000006</v>
      </c>
      <c r="D2126">
        <v>131.845</v>
      </c>
      <c r="E2126">
        <v>208.55</v>
      </c>
      <c r="F2126">
        <v>255.82499999999999</v>
      </c>
      <c r="I2126" s="8">
        <v>42454</v>
      </c>
      <c r="J2126">
        <v>286.7</v>
      </c>
      <c r="K2126">
        <v>67.105000000000004</v>
      </c>
      <c r="L2126">
        <v>131.70500000000001</v>
      </c>
      <c r="M2126" s="5">
        <v>205.5</v>
      </c>
      <c r="N2126">
        <v>255.785</v>
      </c>
    </row>
    <row r="2127" spans="1:14" x14ac:dyDescent="0.2">
      <c r="A2127" s="8">
        <v>42457</v>
      </c>
      <c r="B2127">
        <v>287.17500000000001</v>
      </c>
      <c r="C2127">
        <v>67.334999999999994</v>
      </c>
      <c r="D2127">
        <v>132.19999999999999</v>
      </c>
      <c r="E2127">
        <v>209</v>
      </c>
      <c r="F2127">
        <v>256.33</v>
      </c>
      <c r="I2127" s="8">
        <v>42457</v>
      </c>
      <c r="J2127">
        <v>286.69540000000001</v>
      </c>
      <c r="K2127">
        <v>67.150000000000006</v>
      </c>
      <c r="L2127">
        <v>131.845</v>
      </c>
      <c r="M2127" s="5">
        <v>208.55</v>
      </c>
      <c r="N2127">
        <v>255.82499999999999</v>
      </c>
    </row>
    <row r="2128" spans="1:14" x14ac:dyDescent="0.2">
      <c r="A2128" s="8">
        <v>42458</v>
      </c>
      <c r="B2128">
        <v>276.86</v>
      </c>
      <c r="C2128">
        <v>64.375</v>
      </c>
      <c r="D2128">
        <v>126.53</v>
      </c>
      <c r="E2128">
        <v>200.02500000000001</v>
      </c>
      <c r="F2128">
        <v>246.07499999999999</v>
      </c>
      <c r="I2128" s="8">
        <v>42458</v>
      </c>
      <c r="J2128">
        <v>287.17500000000001</v>
      </c>
      <c r="K2128">
        <v>67.334999999999994</v>
      </c>
      <c r="L2128">
        <v>132.19999999999999</v>
      </c>
      <c r="M2128" s="5">
        <v>209</v>
      </c>
      <c r="N2128">
        <v>256.33</v>
      </c>
    </row>
    <row r="2129" spans="1:14" x14ac:dyDescent="0.2">
      <c r="A2129" s="8">
        <v>42459</v>
      </c>
      <c r="B2129">
        <v>272.38</v>
      </c>
      <c r="C2129">
        <v>63</v>
      </c>
      <c r="D2129">
        <v>123.905</v>
      </c>
      <c r="E2129">
        <v>196</v>
      </c>
      <c r="F2129">
        <v>241.57499999999999</v>
      </c>
      <c r="I2129" s="8">
        <v>42459</v>
      </c>
      <c r="J2129">
        <v>276.86</v>
      </c>
      <c r="K2129">
        <v>64.375</v>
      </c>
      <c r="L2129">
        <v>126.53</v>
      </c>
      <c r="M2129" s="5">
        <v>200.02500000000001</v>
      </c>
      <c r="N2129">
        <v>246.07499999999999</v>
      </c>
    </row>
    <row r="2130" spans="1:14" x14ac:dyDescent="0.2">
      <c r="A2130" s="8">
        <v>42460</v>
      </c>
      <c r="B2130">
        <v>273.05500000000001</v>
      </c>
      <c r="C2130">
        <v>63.19</v>
      </c>
      <c r="D2130">
        <v>124.33499999999999</v>
      </c>
      <c r="E2130">
        <v>196.66499999999999</v>
      </c>
      <c r="F2130">
        <v>242.28</v>
      </c>
      <c r="I2130" s="8">
        <v>42460</v>
      </c>
      <c r="J2130">
        <v>272.38</v>
      </c>
      <c r="K2130">
        <v>63</v>
      </c>
      <c r="L2130">
        <v>123.905</v>
      </c>
      <c r="M2130" s="5">
        <v>196</v>
      </c>
      <c r="N2130">
        <v>241.57499999999999</v>
      </c>
    </row>
    <row r="2131" spans="1:14" x14ac:dyDescent="0.2">
      <c r="A2131" s="8">
        <v>42461</v>
      </c>
      <c r="B2131">
        <v>277.57</v>
      </c>
      <c r="C2131">
        <v>64.405000000000001</v>
      </c>
      <c r="D2131">
        <v>126.69499999999999</v>
      </c>
      <c r="E2131">
        <v>200.46</v>
      </c>
      <c r="F2131">
        <v>246.67</v>
      </c>
      <c r="I2131" s="8">
        <v>42461</v>
      </c>
      <c r="J2131">
        <v>273.05500000000001</v>
      </c>
      <c r="K2131">
        <v>63.19</v>
      </c>
      <c r="L2131">
        <v>124.33499999999999</v>
      </c>
      <c r="M2131" s="5">
        <v>196.66499999999999</v>
      </c>
      <c r="N2131">
        <v>242.28</v>
      </c>
    </row>
    <row r="2132" spans="1:14" x14ac:dyDescent="0.2">
      <c r="A2132" s="8">
        <v>42464</v>
      </c>
      <c r="B2132">
        <v>278.85500000000002</v>
      </c>
      <c r="C2132">
        <v>64.7</v>
      </c>
      <c r="D2132">
        <v>127.37</v>
      </c>
      <c r="E2132">
        <v>201.495</v>
      </c>
      <c r="F2132">
        <v>247.9</v>
      </c>
      <c r="I2132" s="8">
        <v>42464</v>
      </c>
      <c r="J2132">
        <v>277.57</v>
      </c>
      <c r="K2132">
        <v>64.405000000000001</v>
      </c>
      <c r="L2132">
        <v>126.69499999999999</v>
      </c>
      <c r="M2132" s="5">
        <v>200.46</v>
      </c>
      <c r="N2132">
        <v>246.67</v>
      </c>
    </row>
    <row r="2133" spans="1:14" x14ac:dyDescent="0.2">
      <c r="A2133" s="8">
        <v>42465</v>
      </c>
      <c r="B2133">
        <v>283.565</v>
      </c>
      <c r="C2133">
        <v>66.075000000000003</v>
      </c>
      <c r="D2133">
        <v>130.12</v>
      </c>
      <c r="E2133">
        <v>205.77500000000001</v>
      </c>
      <c r="F2133">
        <v>252.67500000000001</v>
      </c>
      <c r="I2133" s="8">
        <v>42465</v>
      </c>
      <c r="J2133">
        <v>278.85500000000002</v>
      </c>
      <c r="K2133">
        <v>64.7</v>
      </c>
      <c r="L2133">
        <v>127.37</v>
      </c>
      <c r="M2133" s="5">
        <v>201.495</v>
      </c>
      <c r="N2133">
        <v>247.9</v>
      </c>
    </row>
    <row r="2134" spans="1:14" x14ac:dyDescent="0.2">
      <c r="A2134" s="8">
        <v>42466</v>
      </c>
      <c r="B2134">
        <v>279.73500000000001</v>
      </c>
      <c r="C2134">
        <v>65</v>
      </c>
      <c r="D2134">
        <v>128.02000000000001</v>
      </c>
      <c r="E2134">
        <v>202.465</v>
      </c>
      <c r="F2134">
        <v>248.91499999999999</v>
      </c>
      <c r="I2134" s="8">
        <v>42466</v>
      </c>
      <c r="J2134">
        <v>283.565</v>
      </c>
      <c r="K2134">
        <v>66.075000000000003</v>
      </c>
      <c r="L2134">
        <v>130.12</v>
      </c>
      <c r="M2134" s="5">
        <v>205.77500000000001</v>
      </c>
      <c r="N2134">
        <v>252.67500000000001</v>
      </c>
    </row>
    <row r="2135" spans="1:14" x14ac:dyDescent="0.2">
      <c r="A2135" s="8">
        <v>42467</v>
      </c>
      <c r="B2135">
        <v>286.47000000000003</v>
      </c>
      <c r="C2135">
        <v>66.900000000000006</v>
      </c>
      <c r="D2135">
        <v>131.77000000000001</v>
      </c>
      <c r="E2135">
        <v>208.36500000000001</v>
      </c>
      <c r="F2135">
        <v>255.62</v>
      </c>
      <c r="I2135" s="8">
        <v>42467</v>
      </c>
      <c r="J2135">
        <v>279.73500000000001</v>
      </c>
      <c r="K2135">
        <v>65</v>
      </c>
      <c r="L2135">
        <v>128.02000000000001</v>
      </c>
      <c r="M2135" s="5">
        <v>202.465</v>
      </c>
      <c r="N2135">
        <v>248.91499999999999</v>
      </c>
    </row>
    <row r="2136" spans="1:14" x14ac:dyDescent="0.2">
      <c r="A2136" s="8">
        <v>42468</v>
      </c>
      <c r="B2136">
        <v>285.70999999999998</v>
      </c>
      <c r="C2136">
        <v>66.555000000000007</v>
      </c>
      <c r="D2136">
        <v>131.16499999999999</v>
      </c>
      <c r="E2136">
        <v>207.5</v>
      </c>
      <c r="F2136">
        <v>254.74</v>
      </c>
      <c r="I2136" s="8">
        <v>42468</v>
      </c>
      <c r="J2136">
        <v>286.47000000000003</v>
      </c>
      <c r="K2136">
        <v>66.900000000000006</v>
      </c>
      <c r="L2136">
        <v>131.77000000000001</v>
      </c>
      <c r="M2136" s="5">
        <v>208.36500000000001</v>
      </c>
      <c r="N2136">
        <v>255.62</v>
      </c>
    </row>
    <row r="2137" spans="1:14" x14ac:dyDescent="0.2">
      <c r="A2137" s="8">
        <v>42471</v>
      </c>
      <c r="B2137">
        <v>282.69</v>
      </c>
      <c r="C2137">
        <v>65.734999999999999</v>
      </c>
      <c r="D2137">
        <v>129.63999999999999</v>
      </c>
      <c r="E2137">
        <v>205</v>
      </c>
      <c r="F2137">
        <v>251.82</v>
      </c>
      <c r="I2137" s="8">
        <v>42471</v>
      </c>
      <c r="J2137">
        <v>285.70999999999998</v>
      </c>
      <c r="K2137">
        <v>66.555000000000007</v>
      </c>
      <c r="L2137">
        <v>131.16499999999999</v>
      </c>
      <c r="M2137" s="5">
        <v>207.5</v>
      </c>
      <c r="N2137">
        <v>254.74</v>
      </c>
    </row>
    <row r="2138" spans="1:14" x14ac:dyDescent="0.2">
      <c r="A2138" s="8">
        <v>42472</v>
      </c>
      <c r="B2138">
        <v>277.05</v>
      </c>
      <c r="C2138">
        <v>64.194999999999993</v>
      </c>
      <c r="D2138">
        <v>126.655</v>
      </c>
      <c r="E2138">
        <v>200.22499999999999</v>
      </c>
      <c r="F2138">
        <v>246.29499999999999</v>
      </c>
      <c r="I2138" s="8">
        <v>42472</v>
      </c>
      <c r="J2138">
        <v>282.69</v>
      </c>
      <c r="K2138">
        <v>65.734999999999999</v>
      </c>
      <c r="L2138">
        <v>129.63999999999999</v>
      </c>
      <c r="M2138" s="5">
        <v>205</v>
      </c>
      <c r="N2138">
        <v>251.82</v>
      </c>
    </row>
    <row r="2139" spans="1:14" x14ac:dyDescent="0.2">
      <c r="A2139" s="8">
        <v>42473</v>
      </c>
      <c r="B2139">
        <v>271.77</v>
      </c>
      <c r="C2139">
        <v>62.744999999999997</v>
      </c>
      <c r="D2139">
        <v>123.745</v>
      </c>
      <c r="E2139">
        <v>195.58</v>
      </c>
      <c r="F2139">
        <v>240.995</v>
      </c>
      <c r="I2139" s="8">
        <v>42473</v>
      </c>
      <c r="J2139">
        <v>277.05</v>
      </c>
      <c r="K2139">
        <v>64.194999999999993</v>
      </c>
      <c r="L2139">
        <v>126.655</v>
      </c>
      <c r="M2139" s="5">
        <v>200.22499999999999</v>
      </c>
      <c r="N2139">
        <v>246.29499999999999</v>
      </c>
    </row>
    <row r="2140" spans="1:14" x14ac:dyDescent="0.2">
      <c r="A2140" s="8">
        <v>42474</v>
      </c>
      <c r="B2140">
        <v>272.745</v>
      </c>
      <c r="C2140">
        <v>63.015000000000001</v>
      </c>
      <c r="D2140">
        <v>124.34</v>
      </c>
      <c r="E2140">
        <v>196.5</v>
      </c>
      <c r="F2140">
        <v>242.02</v>
      </c>
      <c r="I2140" s="8">
        <v>42474</v>
      </c>
      <c r="J2140">
        <v>271.77</v>
      </c>
      <c r="K2140">
        <v>62.744999999999997</v>
      </c>
      <c r="L2140">
        <v>123.745</v>
      </c>
      <c r="M2140" s="5">
        <v>195.58</v>
      </c>
      <c r="N2140">
        <v>240.995</v>
      </c>
    </row>
    <row r="2141" spans="1:14" x14ac:dyDescent="0.2">
      <c r="A2141" s="8">
        <v>42475</v>
      </c>
      <c r="B2141">
        <v>278.41500000000002</v>
      </c>
      <c r="C2141">
        <v>64.644999999999996</v>
      </c>
      <c r="D2141">
        <v>127.545</v>
      </c>
      <c r="E2141">
        <v>201.5</v>
      </c>
      <c r="F2141">
        <v>247.685</v>
      </c>
      <c r="I2141" s="8">
        <v>42475</v>
      </c>
      <c r="J2141">
        <v>272.745</v>
      </c>
      <c r="K2141">
        <v>63.015000000000001</v>
      </c>
      <c r="L2141">
        <v>124.34</v>
      </c>
      <c r="M2141" s="5">
        <v>196.5</v>
      </c>
      <c r="N2141">
        <v>242.02</v>
      </c>
    </row>
    <row r="2142" spans="1:14" x14ac:dyDescent="0.2">
      <c r="A2142" s="8">
        <v>42478</v>
      </c>
      <c r="B2142">
        <v>278.26499999999999</v>
      </c>
      <c r="C2142">
        <v>64.534999999999997</v>
      </c>
      <c r="D2142">
        <v>127.435</v>
      </c>
      <c r="E2142">
        <v>201.345</v>
      </c>
      <c r="F2142">
        <v>247.51499999999999</v>
      </c>
      <c r="I2142" s="8">
        <v>42478</v>
      </c>
      <c r="J2142">
        <v>278.41500000000002</v>
      </c>
      <c r="K2142">
        <v>64.644999999999996</v>
      </c>
      <c r="L2142">
        <v>127.545</v>
      </c>
      <c r="M2142" s="5">
        <v>201.5</v>
      </c>
      <c r="N2142">
        <v>247.685</v>
      </c>
    </row>
    <row r="2143" spans="1:14" x14ac:dyDescent="0.2">
      <c r="A2143" s="8">
        <v>42479</v>
      </c>
      <c r="B2143">
        <v>268.71499999999997</v>
      </c>
      <c r="C2143">
        <v>61.875</v>
      </c>
      <c r="D2143">
        <v>122.17</v>
      </c>
      <c r="E2143">
        <v>193</v>
      </c>
      <c r="F2143">
        <v>238.02</v>
      </c>
      <c r="I2143" s="8">
        <v>42479</v>
      </c>
      <c r="J2143">
        <v>278.26499999999999</v>
      </c>
      <c r="K2143">
        <v>64.534999999999997</v>
      </c>
      <c r="L2143">
        <v>127.435</v>
      </c>
      <c r="M2143" s="5">
        <v>201.345</v>
      </c>
      <c r="N2143">
        <v>247.51499999999999</v>
      </c>
    </row>
    <row r="2144" spans="1:14" x14ac:dyDescent="0.2">
      <c r="A2144" s="8">
        <v>42480</v>
      </c>
      <c r="B2144">
        <v>269.58499999999998</v>
      </c>
      <c r="C2144">
        <v>62.09</v>
      </c>
      <c r="D2144">
        <v>122.645</v>
      </c>
      <c r="E2144">
        <v>193.72499999999999</v>
      </c>
      <c r="F2144">
        <v>238.845</v>
      </c>
      <c r="I2144" s="8">
        <v>42480</v>
      </c>
      <c r="J2144">
        <v>268.71499999999997</v>
      </c>
      <c r="K2144">
        <v>61.875</v>
      </c>
      <c r="L2144">
        <v>122.17</v>
      </c>
      <c r="M2144" s="5">
        <v>193</v>
      </c>
      <c r="N2144">
        <v>238.02</v>
      </c>
    </row>
    <row r="2145" spans="1:14" x14ac:dyDescent="0.2">
      <c r="A2145" s="8">
        <v>42481</v>
      </c>
      <c r="B2145">
        <v>270.8</v>
      </c>
      <c r="C2145">
        <v>62.564999999999998</v>
      </c>
      <c r="D2145">
        <v>123.535</v>
      </c>
      <c r="E2145">
        <v>195</v>
      </c>
      <c r="F2145">
        <v>240.185</v>
      </c>
      <c r="I2145" s="8">
        <v>42481</v>
      </c>
      <c r="J2145">
        <v>269.58499999999998</v>
      </c>
      <c r="K2145">
        <v>62.09</v>
      </c>
      <c r="L2145">
        <v>122.645</v>
      </c>
      <c r="M2145" s="5">
        <v>193.72499999999999</v>
      </c>
      <c r="N2145">
        <v>238.845</v>
      </c>
    </row>
    <row r="2146" spans="1:14" x14ac:dyDescent="0.2">
      <c r="A2146" s="8">
        <v>42482</v>
      </c>
      <c r="B2146">
        <v>267.06</v>
      </c>
      <c r="C2146">
        <v>61.49</v>
      </c>
      <c r="D2146">
        <v>121.455</v>
      </c>
      <c r="E2146">
        <v>191.715</v>
      </c>
      <c r="F2146">
        <v>236.44</v>
      </c>
      <c r="I2146" s="8">
        <v>42482</v>
      </c>
      <c r="J2146">
        <v>270.8</v>
      </c>
      <c r="K2146">
        <v>62.564999999999998</v>
      </c>
      <c r="L2146">
        <v>123.535</v>
      </c>
      <c r="M2146" s="5">
        <v>195</v>
      </c>
      <c r="N2146">
        <v>240.185</v>
      </c>
    </row>
    <row r="2147" spans="1:14" x14ac:dyDescent="0.2">
      <c r="A2147" s="8">
        <v>42485</v>
      </c>
      <c r="B2147">
        <v>274.63499999999999</v>
      </c>
      <c r="C2147">
        <v>63.695</v>
      </c>
      <c r="D2147">
        <v>125.83</v>
      </c>
      <c r="E2147">
        <v>198.5</v>
      </c>
      <c r="F2147">
        <v>244.09</v>
      </c>
      <c r="I2147" s="8">
        <v>42485</v>
      </c>
      <c r="J2147">
        <v>267.06</v>
      </c>
      <c r="K2147">
        <v>61.49</v>
      </c>
      <c r="L2147">
        <v>121.455</v>
      </c>
      <c r="M2147" s="5">
        <v>191.715</v>
      </c>
      <c r="N2147">
        <v>236.44</v>
      </c>
    </row>
    <row r="2148" spans="1:14" x14ac:dyDescent="0.2">
      <c r="A2148" s="8">
        <v>42486</v>
      </c>
      <c r="B2148">
        <v>268.77999999999997</v>
      </c>
      <c r="C2148">
        <v>62.085000000000001</v>
      </c>
      <c r="D2148">
        <v>122.69499999999999</v>
      </c>
      <c r="E2148">
        <v>193.5</v>
      </c>
      <c r="F2148">
        <v>238.345</v>
      </c>
      <c r="I2148" s="8">
        <v>42486</v>
      </c>
      <c r="J2148">
        <v>274.63499999999999</v>
      </c>
      <c r="K2148">
        <v>63.695</v>
      </c>
      <c r="L2148">
        <v>125.83</v>
      </c>
      <c r="M2148" s="5">
        <v>198.5</v>
      </c>
      <c r="N2148">
        <v>244.09</v>
      </c>
    </row>
    <row r="2149" spans="1:14" x14ac:dyDescent="0.2">
      <c r="A2149" s="8">
        <v>42487</v>
      </c>
      <c r="B2149">
        <v>264.435</v>
      </c>
      <c r="C2149">
        <v>60.835000000000001</v>
      </c>
      <c r="D2149">
        <v>120.215</v>
      </c>
      <c r="E2149">
        <v>189.61</v>
      </c>
      <c r="F2149">
        <v>233.95500000000001</v>
      </c>
      <c r="I2149" s="8">
        <v>42487</v>
      </c>
      <c r="J2149">
        <v>268.77999999999997</v>
      </c>
      <c r="K2149">
        <v>62.085000000000001</v>
      </c>
      <c r="L2149">
        <v>122.69499999999999</v>
      </c>
      <c r="M2149" s="5">
        <v>193.5</v>
      </c>
      <c r="N2149">
        <v>238.345</v>
      </c>
    </row>
    <row r="2150" spans="1:14" x14ac:dyDescent="0.2">
      <c r="A2150" s="8">
        <v>42488</v>
      </c>
      <c r="B2150">
        <v>268</v>
      </c>
      <c r="C2150">
        <v>61.7</v>
      </c>
      <c r="D2150">
        <v>121.985</v>
      </c>
      <c r="E2150">
        <v>192.48500000000001</v>
      </c>
      <c r="F2150">
        <v>237.36500000000001</v>
      </c>
      <c r="I2150" s="8">
        <v>42488</v>
      </c>
      <c r="J2150">
        <v>264.435</v>
      </c>
      <c r="K2150">
        <v>60.835000000000001</v>
      </c>
      <c r="L2150">
        <v>120.215</v>
      </c>
      <c r="M2150" s="5">
        <v>189.61</v>
      </c>
      <c r="N2150">
        <v>233.95500000000001</v>
      </c>
    </row>
    <row r="2151" spans="1:14" x14ac:dyDescent="0.2">
      <c r="A2151" s="8">
        <v>42489</v>
      </c>
      <c r="B2151">
        <v>262.685</v>
      </c>
      <c r="C2151">
        <v>42.24</v>
      </c>
      <c r="D2151">
        <v>112.19</v>
      </c>
      <c r="E2151">
        <v>190</v>
      </c>
      <c r="F2151">
        <v>239.02500000000001</v>
      </c>
      <c r="I2151" s="8">
        <v>42489</v>
      </c>
      <c r="J2151">
        <v>268</v>
      </c>
      <c r="K2151">
        <v>61.7</v>
      </c>
      <c r="L2151">
        <v>121.985</v>
      </c>
      <c r="M2151" s="5">
        <v>192.48500000000001</v>
      </c>
      <c r="N2151">
        <v>237.36500000000001</v>
      </c>
    </row>
    <row r="2152" spans="1:14" x14ac:dyDescent="0.2">
      <c r="A2152" s="8">
        <v>42492</v>
      </c>
      <c r="B2152">
        <v>263.70999999999998</v>
      </c>
      <c r="C2152">
        <v>42.45</v>
      </c>
      <c r="D2152">
        <v>112.83499999999999</v>
      </c>
      <c r="E2152">
        <v>191</v>
      </c>
      <c r="F2152">
        <v>240.13</v>
      </c>
      <c r="I2152" s="8">
        <v>42492</v>
      </c>
      <c r="J2152">
        <v>262.685</v>
      </c>
      <c r="K2152">
        <v>42.24</v>
      </c>
      <c r="L2152">
        <v>112.19</v>
      </c>
      <c r="M2152" s="5">
        <v>190</v>
      </c>
      <c r="N2152">
        <v>239.02500000000001</v>
      </c>
    </row>
    <row r="2153" spans="1:14" x14ac:dyDescent="0.2">
      <c r="A2153" s="8">
        <v>42493</v>
      </c>
      <c r="B2153">
        <v>263.61</v>
      </c>
      <c r="C2153">
        <v>42.414999999999999</v>
      </c>
      <c r="D2153">
        <v>112.87</v>
      </c>
      <c r="E2153">
        <v>191</v>
      </c>
      <c r="F2153">
        <v>240.07</v>
      </c>
      <c r="I2153" s="8">
        <v>42493</v>
      </c>
      <c r="J2153">
        <v>263.70999999999998</v>
      </c>
      <c r="K2153">
        <v>42.45</v>
      </c>
      <c r="L2153">
        <v>112.83499999999999</v>
      </c>
      <c r="M2153" s="5">
        <v>191</v>
      </c>
      <c r="N2153">
        <v>240.13</v>
      </c>
    </row>
    <row r="2154" spans="1:14" x14ac:dyDescent="0.2">
      <c r="A2154" s="8">
        <v>42494</v>
      </c>
      <c r="B2154">
        <v>268.065</v>
      </c>
      <c r="C2154">
        <v>43.215000000000003</v>
      </c>
      <c r="D2154">
        <v>115.035</v>
      </c>
      <c r="E2154">
        <v>194.73500000000001</v>
      </c>
      <c r="F2154">
        <v>244.495</v>
      </c>
      <c r="I2154" s="8">
        <v>42494</v>
      </c>
      <c r="J2154">
        <v>263.61</v>
      </c>
      <c r="K2154">
        <v>42.414999999999999</v>
      </c>
      <c r="L2154">
        <v>112.87</v>
      </c>
      <c r="M2154" s="5">
        <v>191</v>
      </c>
      <c r="N2154">
        <v>240.07</v>
      </c>
    </row>
    <row r="2155" spans="1:14" x14ac:dyDescent="0.2">
      <c r="A2155" s="8">
        <v>42496</v>
      </c>
      <c r="B2155">
        <v>266.69499999999999</v>
      </c>
      <c r="C2155">
        <v>42.91</v>
      </c>
      <c r="D2155">
        <v>114.355</v>
      </c>
      <c r="E2155">
        <v>193.59</v>
      </c>
      <c r="F2155">
        <v>243.14</v>
      </c>
      <c r="I2155" s="8">
        <v>42496</v>
      </c>
      <c r="J2155">
        <v>268.065</v>
      </c>
      <c r="K2155">
        <v>43.215000000000003</v>
      </c>
      <c r="L2155">
        <v>115.035</v>
      </c>
      <c r="M2155" s="5">
        <v>194.73500000000001</v>
      </c>
      <c r="N2155">
        <v>244.495</v>
      </c>
    </row>
    <row r="2156" spans="1:14" x14ac:dyDescent="0.2">
      <c r="A2156" s="8">
        <v>42499</v>
      </c>
      <c r="B2156">
        <v>263.67</v>
      </c>
      <c r="C2156">
        <v>42.325000000000003</v>
      </c>
      <c r="D2156">
        <v>112.88</v>
      </c>
      <c r="E2156">
        <v>191</v>
      </c>
      <c r="F2156">
        <v>240.11500000000001</v>
      </c>
      <c r="I2156" s="8">
        <v>42499</v>
      </c>
      <c r="J2156">
        <v>266.69499999999999</v>
      </c>
      <c r="K2156">
        <v>42.91</v>
      </c>
      <c r="L2156">
        <v>114.355</v>
      </c>
      <c r="M2156" s="5">
        <v>193.59</v>
      </c>
      <c r="N2156">
        <v>243.14</v>
      </c>
    </row>
    <row r="2157" spans="1:14" x14ac:dyDescent="0.2">
      <c r="A2157" s="8">
        <v>42500</v>
      </c>
      <c r="B2157">
        <v>258.08999999999997</v>
      </c>
      <c r="C2157">
        <v>41.2</v>
      </c>
      <c r="D2157">
        <v>109.91500000000001</v>
      </c>
      <c r="E2157">
        <v>186</v>
      </c>
      <c r="F2157">
        <v>234.37</v>
      </c>
      <c r="I2157" s="8">
        <v>42500</v>
      </c>
      <c r="J2157">
        <v>263.67</v>
      </c>
      <c r="K2157">
        <v>42.325000000000003</v>
      </c>
      <c r="L2157">
        <v>112.88</v>
      </c>
      <c r="M2157" s="5">
        <v>191</v>
      </c>
      <c r="N2157">
        <v>240.11500000000001</v>
      </c>
    </row>
    <row r="2158" spans="1:14" x14ac:dyDescent="0.2">
      <c r="A2158" s="8">
        <v>42501</v>
      </c>
      <c r="B2158">
        <v>256.87</v>
      </c>
      <c r="C2158">
        <v>40.98</v>
      </c>
      <c r="D2158">
        <v>109.345</v>
      </c>
      <c r="E2158">
        <v>185</v>
      </c>
      <c r="F2158">
        <v>233.19</v>
      </c>
      <c r="I2158" s="8">
        <v>42501</v>
      </c>
      <c r="J2158">
        <v>258.08999999999997</v>
      </c>
      <c r="K2158">
        <v>41.2</v>
      </c>
      <c r="L2158">
        <v>109.91500000000001</v>
      </c>
      <c r="M2158" s="5">
        <v>186</v>
      </c>
      <c r="N2158">
        <v>234.37</v>
      </c>
    </row>
    <row r="2159" spans="1:14" x14ac:dyDescent="0.2">
      <c r="A2159" s="8">
        <v>42502</v>
      </c>
      <c r="B2159">
        <v>254.965</v>
      </c>
      <c r="C2159">
        <v>40.585000000000001</v>
      </c>
      <c r="D2159">
        <v>108.355</v>
      </c>
      <c r="E2159">
        <v>183.3</v>
      </c>
      <c r="F2159">
        <v>231.23500000000001</v>
      </c>
      <c r="I2159" s="8">
        <v>42502</v>
      </c>
      <c r="J2159">
        <v>256.87</v>
      </c>
      <c r="K2159">
        <v>40.98</v>
      </c>
      <c r="L2159">
        <v>109.345</v>
      </c>
      <c r="M2159" s="5">
        <v>185</v>
      </c>
      <c r="N2159">
        <v>233.19</v>
      </c>
    </row>
    <row r="2160" spans="1:14" x14ac:dyDescent="0.2">
      <c r="A2160" s="8">
        <v>42503</v>
      </c>
      <c r="B2160">
        <v>259.08</v>
      </c>
      <c r="C2160">
        <v>41.414999999999999</v>
      </c>
      <c r="D2160">
        <v>110.58499999999999</v>
      </c>
      <c r="E2160">
        <v>187</v>
      </c>
      <c r="F2160">
        <v>235.45500000000001</v>
      </c>
      <c r="I2160" s="8">
        <v>42503</v>
      </c>
      <c r="J2160">
        <v>254.965</v>
      </c>
      <c r="K2160">
        <v>40.585000000000001</v>
      </c>
      <c r="L2160">
        <v>108.355</v>
      </c>
      <c r="M2160" s="5">
        <v>183.3</v>
      </c>
      <c r="N2160">
        <v>231.23500000000001</v>
      </c>
    </row>
    <row r="2161" spans="1:14" x14ac:dyDescent="0.2">
      <c r="A2161" s="8">
        <v>42506</v>
      </c>
      <c r="B2161">
        <v>258.065</v>
      </c>
      <c r="C2161">
        <v>41.16</v>
      </c>
      <c r="D2161">
        <v>110.01</v>
      </c>
      <c r="E2161">
        <v>186</v>
      </c>
      <c r="F2161">
        <v>234.36500000000001</v>
      </c>
      <c r="I2161" s="8">
        <v>42506</v>
      </c>
      <c r="J2161">
        <v>259.08</v>
      </c>
      <c r="K2161">
        <v>41.414999999999999</v>
      </c>
      <c r="L2161">
        <v>110.58499999999999</v>
      </c>
      <c r="M2161" s="5">
        <v>187</v>
      </c>
      <c r="N2161">
        <v>235.45500000000001</v>
      </c>
    </row>
    <row r="2162" spans="1:14" x14ac:dyDescent="0.2">
      <c r="A2162" s="8">
        <v>42507</v>
      </c>
      <c r="B2162">
        <v>259.685</v>
      </c>
      <c r="C2162">
        <v>41.5</v>
      </c>
      <c r="D2162">
        <v>11.025</v>
      </c>
      <c r="E2162">
        <v>187.62</v>
      </c>
      <c r="F2162">
        <v>236.1</v>
      </c>
      <c r="I2162" s="8">
        <v>42507</v>
      </c>
      <c r="J2162">
        <v>258.065</v>
      </c>
      <c r="K2162">
        <v>41.16</v>
      </c>
      <c r="L2162">
        <v>110.01</v>
      </c>
      <c r="M2162" s="5">
        <v>186</v>
      </c>
      <c r="N2162">
        <v>234.36500000000001</v>
      </c>
    </row>
    <row r="2163" spans="1:14" x14ac:dyDescent="0.2">
      <c r="A2163" s="8">
        <v>42508</v>
      </c>
      <c r="B2163">
        <v>266.58999999999997</v>
      </c>
      <c r="C2163">
        <v>42.914999999999999</v>
      </c>
      <c r="D2163">
        <v>114.735</v>
      </c>
      <c r="E2163">
        <v>193.79</v>
      </c>
      <c r="F2163">
        <v>243.18</v>
      </c>
      <c r="I2163" s="8">
        <v>42508</v>
      </c>
      <c r="J2163">
        <v>259.685</v>
      </c>
      <c r="K2163">
        <v>41.5</v>
      </c>
      <c r="L2163">
        <v>11.025</v>
      </c>
      <c r="M2163" s="5">
        <v>187.62</v>
      </c>
      <c r="N2163">
        <v>236.1</v>
      </c>
    </row>
    <row r="2164" spans="1:14" x14ac:dyDescent="0.2">
      <c r="A2164" s="8">
        <v>42509</v>
      </c>
      <c r="B2164">
        <v>273.80500000000001</v>
      </c>
      <c r="C2164">
        <v>44.35</v>
      </c>
      <c r="D2164">
        <v>118.55</v>
      </c>
      <c r="E2164">
        <v>200.13499999999999</v>
      </c>
      <c r="F2164">
        <v>250.47</v>
      </c>
      <c r="I2164" s="8">
        <v>42509</v>
      </c>
      <c r="J2164">
        <v>266.58999999999997</v>
      </c>
      <c r="K2164">
        <v>42.914999999999999</v>
      </c>
      <c r="L2164">
        <v>114.735</v>
      </c>
      <c r="M2164" s="5">
        <v>193.79</v>
      </c>
      <c r="N2164">
        <v>243.18</v>
      </c>
    </row>
    <row r="2165" spans="1:14" x14ac:dyDescent="0.2">
      <c r="A2165" s="8">
        <v>42510</v>
      </c>
      <c r="B2165">
        <v>265.17</v>
      </c>
      <c r="C2165">
        <v>42.634999999999998</v>
      </c>
      <c r="D2165">
        <v>114.005</v>
      </c>
      <c r="E2165">
        <v>192.49</v>
      </c>
      <c r="F2165">
        <v>241.70500000000001</v>
      </c>
      <c r="I2165" s="8">
        <v>42510</v>
      </c>
      <c r="J2165">
        <v>273.80500000000001</v>
      </c>
      <c r="K2165">
        <v>44.35</v>
      </c>
      <c r="L2165">
        <v>118.55</v>
      </c>
      <c r="M2165" s="5">
        <v>200.13499999999999</v>
      </c>
      <c r="N2165">
        <v>250.47</v>
      </c>
    </row>
    <row r="2166" spans="1:14" x14ac:dyDescent="0.2">
      <c r="A2166" s="8">
        <v>42513</v>
      </c>
      <c r="B2166">
        <v>265.01499999999999</v>
      </c>
      <c r="C2166">
        <v>42.594999999999999</v>
      </c>
      <c r="D2166">
        <v>113.99</v>
      </c>
      <c r="E2166">
        <v>192.375</v>
      </c>
      <c r="F2166">
        <v>241.54499999999999</v>
      </c>
      <c r="I2166" s="8">
        <v>42513</v>
      </c>
      <c r="J2166">
        <v>265.17</v>
      </c>
      <c r="K2166">
        <v>42.634999999999998</v>
      </c>
      <c r="L2166">
        <v>114.005</v>
      </c>
      <c r="M2166" s="5">
        <v>192.49</v>
      </c>
      <c r="N2166">
        <v>241.70500000000001</v>
      </c>
    </row>
    <row r="2167" spans="1:14" x14ac:dyDescent="0.2">
      <c r="A2167" s="8">
        <v>42514</v>
      </c>
      <c r="B2167">
        <v>265.08499999999998</v>
      </c>
      <c r="C2167">
        <v>42.625</v>
      </c>
      <c r="D2167">
        <v>114.09</v>
      </c>
      <c r="E2167">
        <v>192.5</v>
      </c>
      <c r="F2167">
        <v>241.65</v>
      </c>
      <c r="I2167" s="8">
        <v>42514</v>
      </c>
      <c r="J2167">
        <v>265.01499999999999</v>
      </c>
      <c r="K2167">
        <v>42.594999999999999</v>
      </c>
      <c r="L2167">
        <v>113.99</v>
      </c>
      <c r="M2167" s="5">
        <v>192.375</v>
      </c>
      <c r="N2167">
        <v>241.54499999999999</v>
      </c>
    </row>
    <row r="2168" spans="1:14" x14ac:dyDescent="0.2">
      <c r="A2168" s="8">
        <v>42515</v>
      </c>
      <c r="B2168">
        <v>261.05</v>
      </c>
      <c r="C2168">
        <v>41.91</v>
      </c>
      <c r="D2168">
        <v>112.07</v>
      </c>
      <c r="E2168">
        <v>189</v>
      </c>
      <c r="F2168">
        <v>237.565</v>
      </c>
      <c r="I2168" s="8">
        <v>42515</v>
      </c>
      <c r="J2168">
        <v>265.08499999999998</v>
      </c>
      <c r="K2168">
        <v>42.625</v>
      </c>
      <c r="L2168">
        <v>114.09</v>
      </c>
      <c r="M2168" s="5">
        <v>192.5</v>
      </c>
      <c r="N2168">
        <v>241.65</v>
      </c>
    </row>
    <row r="2169" spans="1:14" x14ac:dyDescent="0.2">
      <c r="A2169" s="8">
        <v>42516</v>
      </c>
      <c r="B2169">
        <v>264.02999999999997</v>
      </c>
      <c r="C2169">
        <v>42.454999999999998</v>
      </c>
      <c r="D2169">
        <v>113.675</v>
      </c>
      <c r="E2169">
        <v>191.67500000000001</v>
      </c>
      <c r="F2169">
        <v>240.625</v>
      </c>
      <c r="I2169" s="8">
        <v>42516</v>
      </c>
      <c r="J2169">
        <v>261.05</v>
      </c>
      <c r="K2169">
        <v>41.91</v>
      </c>
      <c r="L2169">
        <v>112.07</v>
      </c>
      <c r="M2169" s="5">
        <v>189</v>
      </c>
      <c r="N2169">
        <v>237.565</v>
      </c>
    </row>
    <row r="2170" spans="1:14" x14ac:dyDescent="0.2">
      <c r="A2170" s="8">
        <v>42517</v>
      </c>
      <c r="B2170">
        <v>261.97500000000002</v>
      </c>
      <c r="C2170">
        <v>42.02</v>
      </c>
      <c r="D2170">
        <v>112.545</v>
      </c>
      <c r="E2170">
        <v>189.81</v>
      </c>
      <c r="F2170">
        <v>238.52</v>
      </c>
      <c r="I2170" s="8">
        <v>42517</v>
      </c>
      <c r="J2170">
        <v>264.02999999999997</v>
      </c>
      <c r="K2170">
        <v>42.454999999999998</v>
      </c>
      <c r="L2170">
        <v>113.675</v>
      </c>
      <c r="M2170" s="5">
        <v>191.67500000000001</v>
      </c>
      <c r="N2170">
        <v>240.625</v>
      </c>
    </row>
    <row r="2171" spans="1:14" x14ac:dyDescent="0.2">
      <c r="A2171" s="8">
        <v>42520</v>
      </c>
      <c r="B2171">
        <v>261.52499999999998</v>
      </c>
      <c r="C2171">
        <v>41.95</v>
      </c>
      <c r="D2171">
        <v>112.465</v>
      </c>
      <c r="E2171">
        <v>189.5</v>
      </c>
      <c r="F2171">
        <v>238.08</v>
      </c>
      <c r="I2171" s="8">
        <v>42520</v>
      </c>
      <c r="J2171">
        <v>261.97500000000002</v>
      </c>
      <c r="K2171">
        <v>42.02</v>
      </c>
      <c r="L2171">
        <v>112.545</v>
      </c>
      <c r="M2171" s="5">
        <v>189.81</v>
      </c>
      <c r="N2171">
        <v>238.52</v>
      </c>
    </row>
    <row r="2172" spans="1:14" x14ac:dyDescent="0.2">
      <c r="A2172" s="8">
        <v>42521</v>
      </c>
      <c r="B2172">
        <v>265.495</v>
      </c>
      <c r="C2172">
        <v>42.75</v>
      </c>
      <c r="D2172">
        <v>114.58499999999999</v>
      </c>
      <c r="E2172">
        <v>193</v>
      </c>
      <c r="F2172">
        <v>242.13499999999999</v>
      </c>
      <c r="I2172" s="8">
        <v>42521</v>
      </c>
      <c r="J2172">
        <v>261.52499999999998</v>
      </c>
      <c r="K2172">
        <v>41.95</v>
      </c>
      <c r="L2172">
        <v>112.465</v>
      </c>
      <c r="M2172" s="5">
        <v>189.5</v>
      </c>
      <c r="N2172">
        <v>238.08</v>
      </c>
    </row>
    <row r="2173" spans="1:14" x14ac:dyDescent="0.2">
      <c r="A2173" s="8">
        <v>42522</v>
      </c>
      <c r="B2173">
        <v>266.46499999999997</v>
      </c>
      <c r="C2173">
        <v>42.92</v>
      </c>
      <c r="D2173">
        <v>115.13500000000001</v>
      </c>
      <c r="E2173">
        <v>194</v>
      </c>
      <c r="F2173">
        <v>243.21</v>
      </c>
      <c r="I2173" s="8">
        <v>42522</v>
      </c>
      <c r="J2173">
        <v>265.495</v>
      </c>
      <c r="K2173">
        <v>42.75</v>
      </c>
      <c r="L2173">
        <v>114.58499999999999</v>
      </c>
      <c r="M2173" s="5">
        <v>193</v>
      </c>
      <c r="N2173">
        <v>242.13499999999999</v>
      </c>
    </row>
    <row r="2174" spans="1:14" x14ac:dyDescent="0.2">
      <c r="A2174" s="8">
        <v>42523</v>
      </c>
      <c r="B2174">
        <v>265.73</v>
      </c>
      <c r="C2174">
        <v>42.76</v>
      </c>
      <c r="D2174">
        <v>114.735</v>
      </c>
      <c r="E2174">
        <v>193.28</v>
      </c>
      <c r="F2174">
        <v>242.39500000000001</v>
      </c>
      <c r="I2174" s="8">
        <v>42523</v>
      </c>
      <c r="J2174">
        <v>266.46499999999997</v>
      </c>
      <c r="K2174">
        <v>42.92</v>
      </c>
      <c r="L2174">
        <v>115.13500000000001</v>
      </c>
      <c r="M2174" s="5">
        <v>194</v>
      </c>
      <c r="N2174">
        <v>243.21</v>
      </c>
    </row>
    <row r="2175" spans="1:14" x14ac:dyDescent="0.2">
      <c r="A2175" s="8">
        <v>42524</v>
      </c>
      <c r="B2175">
        <v>264.17</v>
      </c>
      <c r="C2175">
        <v>42.46</v>
      </c>
      <c r="D2175">
        <v>113.88500000000001</v>
      </c>
      <c r="E2175">
        <v>191.85499999999999</v>
      </c>
      <c r="F2175">
        <v>240.785</v>
      </c>
      <c r="I2175" s="8">
        <v>42524</v>
      </c>
      <c r="J2175">
        <v>265.73</v>
      </c>
      <c r="K2175">
        <v>42.76</v>
      </c>
      <c r="L2175">
        <v>114.735</v>
      </c>
      <c r="M2175" s="5">
        <v>193.28</v>
      </c>
      <c r="N2175">
        <v>242.39500000000001</v>
      </c>
    </row>
    <row r="2176" spans="1:14" x14ac:dyDescent="0.2">
      <c r="A2176" s="8">
        <v>42527</v>
      </c>
      <c r="B2176">
        <v>258.755</v>
      </c>
      <c r="C2176">
        <v>41.325000000000003</v>
      </c>
      <c r="D2176">
        <v>111.06</v>
      </c>
      <c r="E2176">
        <v>187.12</v>
      </c>
      <c r="F2176">
        <v>235.32499999999999</v>
      </c>
      <c r="I2176" s="8">
        <v>42527</v>
      </c>
      <c r="J2176">
        <v>264.17</v>
      </c>
      <c r="K2176">
        <v>42.46</v>
      </c>
      <c r="L2176">
        <v>113.88500000000001</v>
      </c>
      <c r="M2176" s="5">
        <v>191.85499999999999</v>
      </c>
      <c r="N2176">
        <v>240.785</v>
      </c>
    </row>
    <row r="2177" spans="1:14" x14ac:dyDescent="0.2">
      <c r="A2177" s="8">
        <v>42528</v>
      </c>
      <c r="B2177">
        <v>255.7</v>
      </c>
      <c r="C2177">
        <v>40.700000000000003</v>
      </c>
      <c r="D2177">
        <v>109.51</v>
      </c>
      <c r="E2177">
        <v>184.5</v>
      </c>
      <c r="F2177">
        <v>232.27500000000001</v>
      </c>
      <c r="I2177" s="8">
        <v>42528</v>
      </c>
      <c r="J2177">
        <v>258.755</v>
      </c>
      <c r="K2177">
        <v>41.325000000000003</v>
      </c>
      <c r="L2177">
        <v>111.06</v>
      </c>
      <c r="M2177" s="5">
        <v>187.12</v>
      </c>
      <c r="N2177">
        <v>235.32499999999999</v>
      </c>
    </row>
    <row r="2178" spans="1:14" x14ac:dyDescent="0.2">
      <c r="A2178" s="8">
        <v>42529</v>
      </c>
      <c r="B2178">
        <v>257.91500000000002</v>
      </c>
      <c r="C2178">
        <v>41.15</v>
      </c>
      <c r="D2178">
        <v>110.72499999999999</v>
      </c>
      <c r="E2178">
        <v>186.5</v>
      </c>
      <c r="F2178">
        <v>234.535</v>
      </c>
      <c r="I2178" s="8">
        <v>42529</v>
      </c>
      <c r="J2178">
        <v>255.7</v>
      </c>
      <c r="K2178">
        <v>40.700000000000003</v>
      </c>
      <c r="L2178">
        <v>109.51</v>
      </c>
      <c r="M2178" s="5">
        <v>184.5</v>
      </c>
      <c r="N2178">
        <v>232.27500000000001</v>
      </c>
    </row>
    <row r="2179" spans="1:14" x14ac:dyDescent="0.2">
      <c r="A2179" s="8">
        <v>42530</v>
      </c>
      <c r="B2179">
        <v>262.48</v>
      </c>
      <c r="C2179">
        <v>42.045000000000002</v>
      </c>
      <c r="D2179">
        <v>113.125</v>
      </c>
      <c r="E2179">
        <v>190.5</v>
      </c>
      <c r="F2179">
        <v>239.17500000000001</v>
      </c>
      <c r="I2179" s="8">
        <v>42530</v>
      </c>
      <c r="J2179">
        <v>257.91500000000002</v>
      </c>
      <c r="K2179">
        <v>41.15</v>
      </c>
      <c r="L2179">
        <v>110.72499999999999</v>
      </c>
      <c r="M2179" s="5">
        <v>186.5</v>
      </c>
      <c r="N2179">
        <v>234.535</v>
      </c>
    </row>
    <row r="2180" spans="1:14" x14ac:dyDescent="0.2">
      <c r="A2180" s="8">
        <v>42531</v>
      </c>
      <c r="B2180">
        <v>266.96499999999997</v>
      </c>
      <c r="C2180">
        <v>42.97</v>
      </c>
      <c r="D2180">
        <v>115.53</v>
      </c>
      <c r="E2180">
        <v>194.5</v>
      </c>
      <c r="F2180">
        <v>243.77500000000001</v>
      </c>
      <c r="I2180" s="8">
        <v>42531</v>
      </c>
      <c r="J2180">
        <v>262.48</v>
      </c>
      <c r="K2180">
        <v>42.045000000000002</v>
      </c>
      <c r="L2180">
        <v>113.125</v>
      </c>
      <c r="M2180" s="5">
        <v>190.5</v>
      </c>
      <c r="N2180">
        <v>239.17500000000001</v>
      </c>
    </row>
    <row r="2181" spans="1:14" x14ac:dyDescent="0.2">
      <c r="A2181" s="8">
        <v>42534</v>
      </c>
      <c r="B2181">
        <v>274.065</v>
      </c>
      <c r="C2181">
        <v>44.25</v>
      </c>
      <c r="D2181">
        <v>119.22499999999999</v>
      </c>
      <c r="E2181">
        <v>200.72499999999999</v>
      </c>
      <c r="F2181">
        <v>250.99</v>
      </c>
      <c r="I2181" s="8">
        <v>42534</v>
      </c>
      <c r="J2181">
        <v>266.96499999999997</v>
      </c>
      <c r="K2181">
        <v>42.97</v>
      </c>
      <c r="L2181">
        <v>115.53</v>
      </c>
      <c r="M2181" s="5">
        <v>194.5</v>
      </c>
      <c r="N2181">
        <v>243.77500000000001</v>
      </c>
    </row>
    <row r="2182" spans="1:14" x14ac:dyDescent="0.2">
      <c r="A2182" s="8">
        <v>42535</v>
      </c>
      <c r="B2182">
        <v>277.13</v>
      </c>
      <c r="C2182">
        <v>44.835000000000001</v>
      </c>
      <c r="D2182">
        <v>120.83499999999999</v>
      </c>
      <c r="E2182">
        <v>203.44</v>
      </c>
      <c r="F2182">
        <v>254.12</v>
      </c>
      <c r="I2182" s="8">
        <v>42535</v>
      </c>
      <c r="J2182">
        <v>274.065</v>
      </c>
      <c r="K2182">
        <v>44.25</v>
      </c>
      <c r="L2182">
        <v>119.22499999999999</v>
      </c>
      <c r="M2182" s="5">
        <v>200.72499999999999</v>
      </c>
      <c r="N2182">
        <v>250.99</v>
      </c>
    </row>
    <row r="2183" spans="1:14" x14ac:dyDescent="0.2">
      <c r="A2183" s="8">
        <v>42536</v>
      </c>
      <c r="B2183">
        <v>272.72500000000002</v>
      </c>
      <c r="C2183">
        <v>44.03</v>
      </c>
      <c r="D2183">
        <v>118.55</v>
      </c>
      <c r="E2183">
        <v>199.54</v>
      </c>
      <c r="F2183">
        <v>249.61</v>
      </c>
      <c r="I2183" s="8">
        <v>42536</v>
      </c>
      <c r="J2183">
        <v>277.13</v>
      </c>
      <c r="K2183">
        <v>44.835000000000001</v>
      </c>
      <c r="L2183">
        <v>120.83499999999999</v>
      </c>
      <c r="M2183" s="5">
        <v>203.44</v>
      </c>
      <c r="N2183">
        <v>254.12</v>
      </c>
    </row>
    <row r="2184" spans="1:14" x14ac:dyDescent="0.2">
      <c r="A2184" s="8">
        <v>42537</v>
      </c>
      <c r="B2184">
        <v>271.63499999999999</v>
      </c>
      <c r="C2184">
        <v>43.744999999999997</v>
      </c>
      <c r="D2184">
        <v>117.91</v>
      </c>
      <c r="E2184">
        <v>198.5</v>
      </c>
      <c r="F2184">
        <v>248.48500000000001</v>
      </c>
      <c r="I2184" s="8">
        <v>42537</v>
      </c>
      <c r="J2184">
        <v>272.72500000000002</v>
      </c>
      <c r="K2184">
        <v>44.03</v>
      </c>
      <c r="L2184">
        <v>118.55</v>
      </c>
      <c r="M2184" s="5">
        <v>199.54</v>
      </c>
      <c r="N2184">
        <v>249.61</v>
      </c>
    </row>
    <row r="2185" spans="1:14" x14ac:dyDescent="0.2">
      <c r="A2185" s="8">
        <v>42538</v>
      </c>
      <c r="B2185">
        <v>268.68</v>
      </c>
      <c r="C2185">
        <v>43.23</v>
      </c>
      <c r="D2185">
        <v>116.47</v>
      </c>
      <c r="E2185">
        <v>196</v>
      </c>
      <c r="F2185">
        <v>245.53</v>
      </c>
      <c r="I2185" s="8">
        <v>42538</v>
      </c>
      <c r="J2185">
        <v>271.63499999999999</v>
      </c>
      <c r="K2185">
        <v>43.744999999999997</v>
      </c>
      <c r="L2185">
        <v>117.91</v>
      </c>
      <c r="M2185" s="5">
        <v>198.5</v>
      </c>
      <c r="N2185">
        <v>248.48500000000001</v>
      </c>
    </row>
    <row r="2186" spans="1:14" x14ac:dyDescent="0.2">
      <c r="A2186" s="8">
        <v>42541</v>
      </c>
      <c r="B2186">
        <v>262.12</v>
      </c>
      <c r="C2186">
        <v>41.91</v>
      </c>
      <c r="D2186">
        <v>113.125</v>
      </c>
      <c r="E2186">
        <v>190.27</v>
      </c>
      <c r="F2186">
        <v>238.87</v>
      </c>
      <c r="I2186" s="8">
        <v>42541</v>
      </c>
      <c r="J2186">
        <v>268.68</v>
      </c>
      <c r="K2186">
        <v>43.23</v>
      </c>
      <c r="L2186">
        <v>116.47</v>
      </c>
      <c r="M2186" s="5">
        <v>196</v>
      </c>
      <c r="N2186">
        <v>245.53</v>
      </c>
    </row>
    <row r="2187" spans="1:14" x14ac:dyDescent="0.2">
      <c r="A2187" s="8">
        <v>42542</v>
      </c>
      <c r="B2187">
        <v>260.78500000000003</v>
      </c>
      <c r="C2187">
        <v>41.8</v>
      </c>
      <c r="D2187">
        <v>112.64</v>
      </c>
      <c r="E2187">
        <v>189.3</v>
      </c>
      <c r="F2187">
        <v>237.63499999999999</v>
      </c>
      <c r="I2187" s="8">
        <v>42542</v>
      </c>
      <c r="J2187">
        <v>262.12</v>
      </c>
      <c r="K2187">
        <v>41.91</v>
      </c>
      <c r="L2187">
        <v>113.125</v>
      </c>
      <c r="M2187" s="5">
        <v>190.27</v>
      </c>
      <c r="N2187">
        <v>238.87</v>
      </c>
    </row>
    <row r="2188" spans="1:14" x14ac:dyDescent="0.2">
      <c r="A2188" s="8">
        <v>42543</v>
      </c>
      <c r="B2188">
        <v>260.53500000000003</v>
      </c>
      <c r="C2188">
        <v>41.76</v>
      </c>
      <c r="D2188">
        <v>112.52</v>
      </c>
      <c r="E2188">
        <v>189.06</v>
      </c>
      <c r="F2188">
        <v>237.34</v>
      </c>
      <c r="I2188" s="8">
        <v>42543</v>
      </c>
      <c r="J2188">
        <v>260.78500000000003</v>
      </c>
      <c r="K2188">
        <v>41.8</v>
      </c>
      <c r="L2188">
        <v>112.64</v>
      </c>
      <c r="M2188" s="5">
        <v>189.3</v>
      </c>
      <c r="N2188">
        <v>237.63499999999999</v>
      </c>
    </row>
    <row r="2189" spans="1:14" x14ac:dyDescent="0.2">
      <c r="A2189" s="8">
        <v>42544</v>
      </c>
      <c r="B2189">
        <v>253.1</v>
      </c>
      <c r="C2189">
        <v>40.28</v>
      </c>
      <c r="D2189">
        <v>108.61499999999999</v>
      </c>
      <c r="E2189">
        <v>182.5</v>
      </c>
      <c r="F2189">
        <v>229.77500000000001</v>
      </c>
      <c r="I2189" s="8">
        <v>42544</v>
      </c>
      <c r="J2189">
        <v>260.53500000000003</v>
      </c>
      <c r="K2189">
        <v>41.76</v>
      </c>
      <c r="L2189">
        <v>112.52</v>
      </c>
      <c r="M2189" s="5">
        <v>189.06</v>
      </c>
      <c r="N2189">
        <v>237.34</v>
      </c>
    </row>
    <row r="2190" spans="1:14" x14ac:dyDescent="0.2">
      <c r="A2190" s="8">
        <v>42545</v>
      </c>
      <c r="B2190">
        <v>272.74</v>
      </c>
      <c r="C2190">
        <v>44.21</v>
      </c>
      <c r="D2190">
        <v>119.125</v>
      </c>
      <c r="E2190">
        <v>200</v>
      </c>
      <c r="F2190">
        <v>249.86500000000001</v>
      </c>
      <c r="I2190" s="8">
        <v>42545</v>
      </c>
      <c r="J2190">
        <v>253.1</v>
      </c>
      <c r="K2190">
        <v>40.28</v>
      </c>
      <c r="L2190">
        <v>108.61499999999999</v>
      </c>
      <c r="M2190" s="5">
        <v>182.5</v>
      </c>
      <c r="N2190">
        <v>229.77500000000001</v>
      </c>
    </row>
    <row r="2191" spans="1:14" x14ac:dyDescent="0.2">
      <c r="A2191" s="8">
        <v>42548</v>
      </c>
      <c r="B2191">
        <v>273.41000000000003</v>
      </c>
      <c r="C2191">
        <v>44.13</v>
      </c>
      <c r="D2191">
        <v>119.23</v>
      </c>
      <c r="E2191">
        <v>200.35499999999999</v>
      </c>
      <c r="F2191">
        <v>250.42</v>
      </c>
      <c r="I2191" s="8">
        <v>42548</v>
      </c>
      <c r="J2191">
        <v>272.74</v>
      </c>
      <c r="K2191">
        <v>44.21</v>
      </c>
      <c r="L2191">
        <v>119.125</v>
      </c>
      <c r="M2191" s="5">
        <v>200</v>
      </c>
      <c r="N2191">
        <v>249.86500000000001</v>
      </c>
    </row>
    <row r="2192" spans="1:14" x14ac:dyDescent="0.2">
      <c r="A2192" s="8">
        <v>42549</v>
      </c>
      <c r="B2192">
        <v>263.33</v>
      </c>
      <c r="C2192">
        <v>42.104999999999997</v>
      </c>
      <c r="D2192">
        <v>113.67</v>
      </c>
      <c r="E2192">
        <v>191.08500000000001</v>
      </c>
      <c r="F2192">
        <v>239.94499999999999</v>
      </c>
      <c r="I2192" s="8">
        <v>42549</v>
      </c>
      <c r="J2192">
        <v>273.41000000000003</v>
      </c>
      <c r="K2192">
        <v>44.13</v>
      </c>
      <c r="L2192">
        <v>119.23</v>
      </c>
      <c r="M2192" s="5">
        <v>200.35499999999999</v>
      </c>
      <c r="N2192">
        <v>250.42</v>
      </c>
    </row>
    <row r="2193" spans="1:14" x14ac:dyDescent="0.2">
      <c r="A2193" s="8">
        <v>42550</v>
      </c>
      <c r="B2193">
        <v>252.82</v>
      </c>
      <c r="C2193">
        <v>40.094999999999999</v>
      </c>
      <c r="D2193">
        <v>108.32</v>
      </c>
      <c r="E2193">
        <v>182</v>
      </c>
      <c r="F2193">
        <v>229.37</v>
      </c>
      <c r="I2193" s="8">
        <v>42550</v>
      </c>
      <c r="J2193">
        <v>263.33</v>
      </c>
      <c r="K2193">
        <v>42.104999999999997</v>
      </c>
      <c r="L2193">
        <v>113.67</v>
      </c>
      <c r="M2193" s="5">
        <v>191.08500000000001</v>
      </c>
      <c r="N2193">
        <v>239.94499999999999</v>
      </c>
    </row>
    <row r="2194" spans="1:14" x14ac:dyDescent="0.2">
      <c r="A2194" s="8">
        <v>42551</v>
      </c>
      <c r="B2194">
        <v>251.095</v>
      </c>
      <c r="C2194">
        <v>40.15</v>
      </c>
      <c r="D2194">
        <v>108.455</v>
      </c>
      <c r="E2194">
        <v>181.73</v>
      </c>
      <c r="F2194">
        <v>230.73</v>
      </c>
      <c r="I2194" s="8">
        <v>42551</v>
      </c>
      <c r="J2194">
        <v>252.82</v>
      </c>
      <c r="K2194">
        <v>40.094999999999999</v>
      </c>
      <c r="L2194">
        <v>108.32</v>
      </c>
      <c r="M2194" s="5">
        <v>182</v>
      </c>
      <c r="N2194">
        <v>229.37</v>
      </c>
    </row>
    <row r="2195" spans="1:14" x14ac:dyDescent="0.2">
      <c r="A2195" s="8">
        <v>42552</v>
      </c>
      <c r="B2195">
        <v>251.6</v>
      </c>
      <c r="C2195">
        <v>40.17</v>
      </c>
      <c r="D2195">
        <v>108.565</v>
      </c>
      <c r="E2195">
        <v>182</v>
      </c>
      <c r="F2195">
        <v>231.16499999999999</v>
      </c>
      <c r="I2195" s="8">
        <v>42552</v>
      </c>
      <c r="J2195">
        <v>251.095</v>
      </c>
      <c r="K2195">
        <v>40.15</v>
      </c>
      <c r="L2195">
        <v>108.455</v>
      </c>
      <c r="M2195" s="5">
        <v>181.73</v>
      </c>
      <c r="N2195">
        <v>230.73</v>
      </c>
    </row>
    <row r="2196" spans="1:14" x14ac:dyDescent="0.2">
      <c r="A2196" s="8">
        <v>42555</v>
      </c>
      <c r="B2196">
        <v>248.07499999999999</v>
      </c>
      <c r="C2196">
        <v>39.484999999999999</v>
      </c>
      <c r="D2196">
        <v>106.85</v>
      </c>
      <c r="E2196">
        <v>179</v>
      </c>
      <c r="F2196">
        <v>227.58500000000001</v>
      </c>
      <c r="I2196" s="8">
        <v>42555</v>
      </c>
      <c r="J2196">
        <v>251.6</v>
      </c>
      <c r="K2196">
        <v>40.17</v>
      </c>
      <c r="L2196">
        <v>108.565</v>
      </c>
      <c r="M2196" s="5">
        <v>182</v>
      </c>
      <c r="N2196">
        <v>231.16499999999999</v>
      </c>
    </row>
    <row r="2197" spans="1:14" x14ac:dyDescent="0.2">
      <c r="A2197" s="8">
        <v>42556</v>
      </c>
      <c r="B2197">
        <v>253.3</v>
      </c>
      <c r="C2197">
        <v>40.53</v>
      </c>
      <c r="D2197">
        <v>109.655</v>
      </c>
      <c r="E2197">
        <v>183.64</v>
      </c>
      <c r="F2197">
        <v>232.98</v>
      </c>
      <c r="I2197" s="8">
        <v>42556</v>
      </c>
      <c r="J2197">
        <v>248.07499999999999</v>
      </c>
      <c r="K2197">
        <v>39.484999999999999</v>
      </c>
      <c r="L2197">
        <v>106.85</v>
      </c>
      <c r="M2197" s="5">
        <v>179</v>
      </c>
      <c r="N2197">
        <v>227.58500000000001</v>
      </c>
    </row>
    <row r="2198" spans="1:14" x14ac:dyDescent="0.2">
      <c r="A2198" s="8">
        <v>42557</v>
      </c>
      <c r="B2198">
        <v>257.09500000000003</v>
      </c>
      <c r="C2198">
        <v>41.26</v>
      </c>
      <c r="D2198">
        <v>111.63500000000001</v>
      </c>
      <c r="E2198">
        <v>187</v>
      </c>
      <c r="F2198">
        <v>236.92500000000001</v>
      </c>
      <c r="I2198" s="8">
        <v>42557</v>
      </c>
      <c r="J2198">
        <v>253.3</v>
      </c>
      <c r="K2198">
        <v>40.53</v>
      </c>
      <c r="L2198">
        <v>109.655</v>
      </c>
      <c r="M2198" s="5">
        <v>183.64</v>
      </c>
      <c r="N2198">
        <v>232.98</v>
      </c>
    </row>
    <row r="2199" spans="1:14" x14ac:dyDescent="0.2">
      <c r="A2199" s="8">
        <v>42558</v>
      </c>
      <c r="B2199">
        <v>257.14499999999998</v>
      </c>
      <c r="C2199">
        <v>41.25</v>
      </c>
      <c r="D2199">
        <v>111.605</v>
      </c>
      <c r="E2199">
        <v>186.92</v>
      </c>
      <c r="F2199">
        <v>236.86</v>
      </c>
      <c r="I2199" s="8">
        <v>42558</v>
      </c>
      <c r="J2199">
        <v>257.09500000000003</v>
      </c>
      <c r="K2199">
        <v>41.26</v>
      </c>
      <c r="L2199">
        <v>111.63500000000001</v>
      </c>
      <c r="M2199" s="5">
        <v>187</v>
      </c>
      <c r="N2199">
        <v>236.92500000000001</v>
      </c>
    </row>
    <row r="2200" spans="1:14" x14ac:dyDescent="0.2">
      <c r="A2200" s="8">
        <v>42559</v>
      </c>
      <c r="B2200">
        <v>248.49</v>
      </c>
      <c r="C2200">
        <v>39.590000000000003</v>
      </c>
      <c r="D2200">
        <v>107.105</v>
      </c>
      <c r="E2200">
        <v>179.34</v>
      </c>
      <c r="F2200">
        <v>228.01499999999999</v>
      </c>
      <c r="I2200" s="8">
        <v>42559</v>
      </c>
      <c r="J2200">
        <v>257.14499999999998</v>
      </c>
      <c r="K2200">
        <v>41.25</v>
      </c>
      <c r="L2200">
        <v>111.605</v>
      </c>
      <c r="M2200" s="5">
        <v>186.92</v>
      </c>
      <c r="N2200">
        <v>236.86</v>
      </c>
    </row>
    <row r="2201" spans="1:14" x14ac:dyDescent="0.2">
      <c r="A2201" s="8">
        <v>42562</v>
      </c>
      <c r="B2201">
        <v>237.98</v>
      </c>
      <c r="C2201">
        <v>37.564999999999998</v>
      </c>
      <c r="D2201">
        <v>101.565</v>
      </c>
      <c r="E2201">
        <v>170</v>
      </c>
      <c r="F2201">
        <v>217.185</v>
      </c>
      <c r="I2201" s="8">
        <v>42562</v>
      </c>
      <c r="J2201">
        <v>248.49</v>
      </c>
      <c r="K2201">
        <v>39.590000000000003</v>
      </c>
      <c r="L2201">
        <v>107.105</v>
      </c>
      <c r="M2201" s="5">
        <v>179.34</v>
      </c>
      <c r="N2201">
        <v>228.01499999999999</v>
      </c>
    </row>
    <row r="2202" spans="1:14" x14ac:dyDescent="0.2">
      <c r="A2202" s="8">
        <v>42563</v>
      </c>
      <c r="B2202">
        <v>231.36</v>
      </c>
      <c r="C2202">
        <v>36.295000000000002</v>
      </c>
      <c r="D2202">
        <v>98.234999999999999</v>
      </c>
      <c r="E2202">
        <v>164.33500000000001</v>
      </c>
      <c r="F2202">
        <v>210.48</v>
      </c>
      <c r="I2202" s="8">
        <v>42563</v>
      </c>
      <c r="J2202">
        <v>237.98</v>
      </c>
      <c r="K2202">
        <v>37.564999999999998</v>
      </c>
      <c r="L2202">
        <v>101.565</v>
      </c>
      <c r="M2202" s="5">
        <v>170</v>
      </c>
      <c r="N2202">
        <v>217.185</v>
      </c>
    </row>
    <row r="2203" spans="1:14" x14ac:dyDescent="0.2">
      <c r="A2203" s="8">
        <v>42564</v>
      </c>
      <c r="B2203">
        <v>229.9</v>
      </c>
      <c r="C2203">
        <v>36.104999999999997</v>
      </c>
      <c r="D2203">
        <v>97.614999999999995</v>
      </c>
      <c r="E2203">
        <v>163.19</v>
      </c>
      <c r="F2203">
        <v>209.04</v>
      </c>
      <c r="I2203" s="8">
        <v>42564</v>
      </c>
      <c r="J2203">
        <v>231.36</v>
      </c>
      <c r="K2203">
        <v>36.295000000000002</v>
      </c>
      <c r="L2203">
        <v>98.234999999999999</v>
      </c>
      <c r="M2203" s="5">
        <v>164.33500000000001</v>
      </c>
      <c r="N2203">
        <v>210.48</v>
      </c>
    </row>
    <row r="2204" spans="1:14" x14ac:dyDescent="0.2">
      <c r="A2204" s="8">
        <v>42565</v>
      </c>
      <c r="B2204">
        <v>225.16499999999999</v>
      </c>
      <c r="C2204">
        <v>35.145000000000003</v>
      </c>
      <c r="D2204">
        <v>95.105000000000004</v>
      </c>
      <c r="E2204">
        <v>159</v>
      </c>
      <c r="F2204">
        <v>204.17</v>
      </c>
      <c r="I2204" s="8">
        <v>42565</v>
      </c>
      <c r="J2204">
        <v>229.9</v>
      </c>
      <c r="K2204">
        <v>36.104999999999997</v>
      </c>
      <c r="L2204">
        <v>97.614999999999995</v>
      </c>
      <c r="M2204" s="5">
        <v>163.19</v>
      </c>
      <c r="N2204">
        <v>209.04</v>
      </c>
    </row>
    <row r="2205" spans="1:14" x14ac:dyDescent="0.2">
      <c r="A2205" s="8">
        <v>42566</v>
      </c>
      <c r="B2205">
        <v>225.09</v>
      </c>
      <c r="C2205">
        <v>35.19</v>
      </c>
      <c r="D2205">
        <v>95.15</v>
      </c>
      <c r="E2205">
        <v>159</v>
      </c>
      <c r="F2205">
        <v>204.15</v>
      </c>
      <c r="I2205" s="8">
        <v>42566</v>
      </c>
      <c r="J2205">
        <v>225.16499999999999</v>
      </c>
      <c r="K2205">
        <v>35.145000000000003</v>
      </c>
      <c r="L2205">
        <v>95.105000000000004</v>
      </c>
      <c r="M2205" s="5">
        <v>159</v>
      </c>
      <c r="N2205">
        <v>204.17</v>
      </c>
    </row>
    <row r="2206" spans="1:14" x14ac:dyDescent="0.2">
      <c r="A2206" s="8">
        <v>42569</v>
      </c>
      <c r="B2206">
        <v>225.95500000000001</v>
      </c>
      <c r="C2206">
        <v>35.314999999999998</v>
      </c>
      <c r="D2206">
        <v>95.584999999999994</v>
      </c>
      <c r="E2206">
        <v>159.69</v>
      </c>
      <c r="F2206">
        <v>204.97</v>
      </c>
      <c r="I2206" s="8">
        <v>42569</v>
      </c>
      <c r="J2206">
        <v>225.09</v>
      </c>
      <c r="K2206">
        <v>35.19</v>
      </c>
      <c r="L2206">
        <v>95.15</v>
      </c>
      <c r="M2206" s="5">
        <v>159</v>
      </c>
      <c r="N2206">
        <v>204.15</v>
      </c>
    </row>
    <row r="2207" spans="1:14" x14ac:dyDescent="0.2">
      <c r="A2207" s="8">
        <v>42570</v>
      </c>
      <c r="B2207">
        <v>230.16</v>
      </c>
      <c r="C2207">
        <v>36.15</v>
      </c>
      <c r="D2207">
        <v>97.905000000000001</v>
      </c>
      <c r="E2207">
        <v>163.5</v>
      </c>
      <c r="F2207">
        <v>209.35</v>
      </c>
      <c r="I2207" s="8">
        <v>42570</v>
      </c>
      <c r="J2207">
        <v>225.95500000000001</v>
      </c>
      <c r="K2207">
        <v>35.314999999999998</v>
      </c>
      <c r="L2207">
        <v>95.584999999999994</v>
      </c>
      <c r="M2207" s="5">
        <v>159.69</v>
      </c>
      <c r="N2207">
        <v>204.97</v>
      </c>
    </row>
    <row r="2208" spans="1:14" x14ac:dyDescent="0.2">
      <c r="A2208" s="8">
        <v>42571</v>
      </c>
      <c r="B2208">
        <v>226.82499999999999</v>
      </c>
      <c r="C2208">
        <v>35.524999999999999</v>
      </c>
      <c r="D2208">
        <v>96.194999999999993</v>
      </c>
      <c r="E2208">
        <v>160.61500000000001</v>
      </c>
      <c r="F2208">
        <v>205.965</v>
      </c>
      <c r="I2208" s="8">
        <v>42571</v>
      </c>
      <c r="J2208">
        <v>230.16</v>
      </c>
      <c r="K2208">
        <v>36.15</v>
      </c>
      <c r="L2208">
        <v>97.905000000000001</v>
      </c>
      <c r="M2208" s="5">
        <v>163.5</v>
      </c>
      <c r="N2208">
        <v>209.35</v>
      </c>
    </row>
    <row r="2209" spans="1:14" x14ac:dyDescent="0.2">
      <c r="A2209" s="8">
        <v>42572</v>
      </c>
      <c r="B2209">
        <v>228.30500000000001</v>
      </c>
      <c r="C2209">
        <v>35.765000000000001</v>
      </c>
      <c r="D2209">
        <v>97.025000000000006</v>
      </c>
      <c r="E2209">
        <v>161.97</v>
      </c>
      <c r="F2209">
        <v>207.51</v>
      </c>
      <c r="I2209" s="8">
        <v>42572</v>
      </c>
      <c r="J2209">
        <v>226.82499999999999</v>
      </c>
      <c r="K2209">
        <v>35.524999999999999</v>
      </c>
      <c r="L2209">
        <v>96.194999999999993</v>
      </c>
      <c r="M2209" s="5">
        <v>160.61500000000001</v>
      </c>
      <c r="N2209">
        <v>205.965</v>
      </c>
    </row>
    <row r="2210" spans="1:14" x14ac:dyDescent="0.2">
      <c r="A2210" s="8">
        <v>42573</v>
      </c>
      <c r="B2210">
        <v>228.98500000000001</v>
      </c>
      <c r="C2210">
        <v>35.945</v>
      </c>
      <c r="D2210">
        <v>97.444999999999993</v>
      </c>
      <c r="E2210">
        <v>162.61000000000001</v>
      </c>
      <c r="F2210">
        <v>208.21</v>
      </c>
      <c r="I2210" s="8">
        <v>42573</v>
      </c>
      <c r="J2210">
        <v>228.30500000000001</v>
      </c>
      <c r="K2210">
        <v>35.765000000000001</v>
      </c>
      <c r="L2210">
        <v>97.025000000000006</v>
      </c>
      <c r="M2210" s="5">
        <v>161.97</v>
      </c>
      <c r="N2210">
        <v>207.51</v>
      </c>
    </row>
    <row r="2211" spans="1:14" x14ac:dyDescent="0.2">
      <c r="A2211" s="8">
        <v>42576</v>
      </c>
      <c r="B2211">
        <v>229.88</v>
      </c>
      <c r="C2211">
        <v>36.045000000000002</v>
      </c>
      <c r="D2211">
        <v>98.025000000000006</v>
      </c>
      <c r="E2211">
        <v>163.5</v>
      </c>
      <c r="F2211">
        <v>209.19</v>
      </c>
      <c r="I2211" s="8">
        <v>42576</v>
      </c>
      <c r="J2211">
        <v>228.98500000000001</v>
      </c>
      <c r="K2211">
        <v>35.945</v>
      </c>
      <c r="L2211">
        <v>97.444999999999993</v>
      </c>
      <c r="M2211" s="5">
        <v>162.61000000000001</v>
      </c>
      <c r="N2211">
        <v>208.21</v>
      </c>
    </row>
    <row r="2212" spans="1:14" x14ac:dyDescent="0.2">
      <c r="A2212" s="8">
        <v>42577</v>
      </c>
      <c r="B2212">
        <v>232.16</v>
      </c>
      <c r="C2212">
        <v>36.5</v>
      </c>
      <c r="D2212">
        <v>99.254999999999995</v>
      </c>
      <c r="E2212">
        <v>165.5</v>
      </c>
      <c r="F2212">
        <v>211.52</v>
      </c>
      <c r="I2212" s="8">
        <v>42577</v>
      </c>
      <c r="J2212">
        <v>229.88</v>
      </c>
      <c r="K2212">
        <v>36.045000000000002</v>
      </c>
      <c r="L2212">
        <v>98.025000000000006</v>
      </c>
      <c r="M2212" s="5">
        <v>163.5</v>
      </c>
      <c r="N2212">
        <v>209.19</v>
      </c>
    </row>
    <row r="2213" spans="1:14" x14ac:dyDescent="0.2">
      <c r="A2213" s="8">
        <v>42578</v>
      </c>
      <c r="B2213">
        <v>233.86</v>
      </c>
      <c r="C2213">
        <v>36.774999999999999</v>
      </c>
      <c r="D2213">
        <v>100.15</v>
      </c>
      <c r="E2213">
        <v>167</v>
      </c>
      <c r="F2213">
        <v>213.26</v>
      </c>
      <c r="I2213" s="8">
        <v>42578</v>
      </c>
      <c r="J2213">
        <v>232.16</v>
      </c>
      <c r="K2213">
        <v>36.5</v>
      </c>
      <c r="L2213">
        <v>99.254999999999995</v>
      </c>
      <c r="M2213" s="5">
        <v>165.5</v>
      </c>
      <c r="N2213">
        <v>211.52</v>
      </c>
    </row>
    <row r="2214" spans="1:14" x14ac:dyDescent="0.2">
      <c r="A2214" s="8">
        <v>42579</v>
      </c>
      <c r="B2214">
        <v>229.4</v>
      </c>
      <c r="C2214">
        <v>35.914999999999999</v>
      </c>
      <c r="D2214">
        <v>97.71</v>
      </c>
      <c r="E2214">
        <v>162.95500000000001</v>
      </c>
      <c r="F2214">
        <v>208.63499999999999</v>
      </c>
      <c r="I2214" s="8">
        <v>42579</v>
      </c>
      <c r="J2214">
        <v>233.86</v>
      </c>
      <c r="K2214">
        <v>36.774999999999999</v>
      </c>
      <c r="L2214">
        <v>100.15</v>
      </c>
      <c r="M2214" s="5">
        <v>167</v>
      </c>
      <c r="N2214">
        <v>213.26</v>
      </c>
    </row>
    <row r="2215" spans="1:14" x14ac:dyDescent="0.2">
      <c r="A2215" s="8">
        <v>42580</v>
      </c>
      <c r="B2215">
        <v>228.995</v>
      </c>
      <c r="C2215">
        <v>35.200000000000003</v>
      </c>
      <c r="D2215">
        <v>91.984999999999999</v>
      </c>
      <c r="E2215">
        <v>160.64500000000001</v>
      </c>
      <c r="F2215">
        <v>207.57</v>
      </c>
      <c r="I2215" s="8">
        <v>42580</v>
      </c>
      <c r="J2215">
        <v>229.4</v>
      </c>
      <c r="K2215">
        <v>35.914999999999999</v>
      </c>
      <c r="L2215">
        <v>97.71</v>
      </c>
      <c r="M2215" s="5">
        <v>162.95500000000001</v>
      </c>
      <c r="N2215">
        <v>208.63499999999999</v>
      </c>
    </row>
    <row r="2216" spans="1:14" x14ac:dyDescent="0.2">
      <c r="A2216" s="8">
        <v>42583</v>
      </c>
      <c r="B2216">
        <v>231.285</v>
      </c>
      <c r="C2216">
        <v>35.549999999999997</v>
      </c>
      <c r="D2216">
        <v>93.084999999999994</v>
      </c>
      <c r="E2216">
        <v>162.56</v>
      </c>
      <c r="F2216">
        <v>209.89</v>
      </c>
      <c r="I2216" s="8">
        <v>42583</v>
      </c>
      <c r="J2216">
        <v>228.995</v>
      </c>
      <c r="K2216">
        <v>35.200000000000003</v>
      </c>
      <c r="L2216">
        <v>91.984999999999999</v>
      </c>
      <c r="M2216" s="5">
        <v>160.64500000000001</v>
      </c>
      <c r="N2216">
        <v>207.57</v>
      </c>
    </row>
    <row r="2217" spans="1:14" x14ac:dyDescent="0.2">
      <c r="A2217" s="8">
        <v>42584</v>
      </c>
      <c r="B2217">
        <v>231.78</v>
      </c>
      <c r="C2217">
        <v>35.700000000000003</v>
      </c>
      <c r="D2217">
        <v>93.525000000000006</v>
      </c>
      <c r="E2217">
        <v>163.22</v>
      </c>
      <c r="F2217">
        <v>210.51499999999999</v>
      </c>
      <c r="I2217" s="8">
        <v>42584</v>
      </c>
      <c r="J2217">
        <v>231.285</v>
      </c>
      <c r="K2217">
        <v>35.549999999999997</v>
      </c>
      <c r="L2217">
        <v>93.084999999999994</v>
      </c>
      <c r="M2217" s="5">
        <v>162.56</v>
      </c>
      <c r="N2217">
        <v>209.89</v>
      </c>
    </row>
    <row r="2218" spans="1:14" x14ac:dyDescent="0.2">
      <c r="A2218" s="8">
        <v>42585</v>
      </c>
      <c r="B2218">
        <v>229.495</v>
      </c>
      <c r="C2218">
        <v>35.28</v>
      </c>
      <c r="D2218">
        <v>92.405000000000001</v>
      </c>
      <c r="E2218">
        <v>161.22499999999999</v>
      </c>
      <c r="F2218">
        <v>208.185</v>
      </c>
      <c r="I2218" s="8">
        <v>42585</v>
      </c>
      <c r="J2218">
        <v>231.78</v>
      </c>
      <c r="K2218">
        <v>35.700000000000003</v>
      </c>
      <c r="L2218">
        <v>93.525000000000006</v>
      </c>
      <c r="M2218" s="5">
        <v>163.22</v>
      </c>
      <c r="N2218">
        <v>210.51499999999999</v>
      </c>
    </row>
    <row r="2219" spans="1:14" x14ac:dyDescent="0.2">
      <c r="A2219" s="8">
        <v>42586</v>
      </c>
      <c r="B2219">
        <v>223.51</v>
      </c>
      <c r="C2219">
        <v>34.119999999999997</v>
      </c>
      <c r="D2219">
        <v>89.405000000000001</v>
      </c>
      <c r="E2219">
        <v>156</v>
      </c>
      <c r="F2219">
        <v>202.06</v>
      </c>
      <c r="I2219" s="8">
        <v>42586</v>
      </c>
      <c r="J2219">
        <v>229.495</v>
      </c>
      <c r="K2219">
        <v>35.28</v>
      </c>
      <c r="L2219">
        <v>92.405000000000001</v>
      </c>
      <c r="M2219" s="5">
        <v>161.22499999999999</v>
      </c>
      <c r="N2219">
        <v>208.185</v>
      </c>
    </row>
    <row r="2220" spans="1:14" x14ac:dyDescent="0.2">
      <c r="A2220" s="8">
        <v>42587</v>
      </c>
      <c r="B2220">
        <v>218.405</v>
      </c>
      <c r="C2220">
        <v>33.130000000000003</v>
      </c>
      <c r="D2220">
        <v>86.81</v>
      </c>
      <c r="E2220">
        <v>151.5</v>
      </c>
      <c r="F2220">
        <v>196.81</v>
      </c>
      <c r="I2220" s="8">
        <v>42587</v>
      </c>
      <c r="J2220">
        <v>223.51</v>
      </c>
      <c r="K2220">
        <v>34.119999999999997</v>
      </c>
      <c r="L2220">
        <v>89.405000000000001</v>
      </c>
      <c r="M2220" s="5">
        <v>156</v>
      </c>
      <c r="N2220">
        <v>202.06</v>
      </c>
    </row>
    <row r="2221" spans="1:14" x14ac:dyDescent="0.2">
      <c r="A2221" s="8">
        <v>42590</v>
      </c>
      <c r="B2221">
        <v>213.79</v>
      </c>
      <c r="C2221">
        <v>32.314999999999998</v>
      </c>
      <c r="D2221">
        <v>84.76</v>
      </c>
      <c r="E2221">
        <v>147.73500000000001</v>
      </c>
      <c r="F2221">
        <v>192.20500000000001</v>
      </c>
      <c r="I2221" s="8">
        <v>42590</v>
      </c>
      <c r="J2221">
        <v>218.405</v>
      </c>
      <c r="K2221">
        <v>33.130000000000003</v>
      </c>
      <c r="L2221">
        <v>86.81</v>
      </c>
      <c r="M2221" s="5">
        <v>151.5</v>
      </c>
      <c r="N2221">
        <v>196.81</v>
      </c>
    </row>
    <row r="2222" spans="1:14" x14ac:dyDescent="0.2">
      <c r="A2222" s="8">
        <v>42591</v>
      </c>
      <c r="B2222">
        <v>213.52</v>
      </c>
      <c r="C2222">
        <v>32.305</v>
      </c>
      <c r="D2222">
        <v>84.64</v>
      </c>
      <c r="E2222">
        <v>147.5</v>
      </c>
      <c r="F2222">
        <v>191.93</v>
      </c>
      <c r="I2222" s="8">
        <v>42591</v>
      </c>
      <c r="J2222">
        <v>213.79</v>
      </c>
      <c r="K2222">
        <v>32.314999999999998</v>
      </c>
      <c r="L2222">
        <v>84.76</v>
      </c>
      <c r="M2222" s="5">
        <v>147.73500000000001</v>
      </c>
      <c r="N2222">
        <v>192.20500000000001</v>
      </c>
    </row>
    <row r="2223" spans="1:14" x14ac:dyDescent="0.2">
      <c r="A2223" s="8">
        <v>42592</v>
      </c>
      <c r="B2223">
        <v>209.43</v>
      </c>
      <c r="C2223">
        <v>31.51</v>
      </c>
      <c r="D2223">
        <v>82.625</v>
      </c>
      <c r="E2223">
        <v>144</v>
      </c>
      <c r="F2223">
        <v>187.79</v>
      </c>
      <c r="I2223" s="8">
        <v>42592</v>
      </c>
      <c r="J2223">
        <v>213.52</v>
      </c>
      <c r="K2223">
        <v>32.305</v>
      </c>
      <c r="L2223">
        <v>84.64</v>
      </c>
      <c r="M2223" s="5">
        <v>147.5</v>
      </c>
      <c r="N2223">
        <v>191.93</v>
      </c>
    </row>
    <row r="2224" spans="1:14" x14ac:dyDescent="0.2">
      <c r="A2224" s="8">
        <v>42593</v>
      </c>
      <c r="B2224">
        <v>210.08</v>
      </c>
      <c r="C2224">
        <v>31.555</v>
      </c>
      <c r="D2224">
        <v>82.9</v>
      </c>
      <c r="E2224">
        <v>144.5</v>
      </c>
      <c r="F2224">
        <v>188.41</v>
      </c>
      <c r="I2224" s="8">
        <v>42593</v>
      </c>
      <c r="J2224">
        <v>209.43</v>
      </c>
      <c r="K2224">
        <v>31.51</v>
      </c>
      <c r="L2224">
        <v>82.625</v>
      </c>
      <c r="M2224" s="5">
        <v>144</v>
      </c>
      <c r="N2224">
        <v>187.79</v>
      </c>
    </row>
    <row r="2225" spans="1:14" x14ac:dyDescent="0.2">
      <c r="A2225" s="8">
        <v>42594</v>
      </c>
      <c r="B2225">
        <v>208.8</v>
      </c>
      <c r="C2225">
        <v>31.4</v>
      </c>
      <c r="D2225">
        <v>82.375</v>
      </c>
      <c r="E2225">
        <v>143.5</v>
      </c>
      <c r="F2225">
        <v>187.14500000000001</v>
      </c>
      <c r="I2225" s="8">
        <v>42594</v>
      </c>
      <c r="J2225">
        <v>210.08</v>
      </c>
      <c r="K2225">
        <v>31.555</v>
      </c>
      <c r="L2225">
        <v>82.9</v>
      </c>
      <c r="M2225" s="5">
        <v>144.5</v>
      </c>
      <c r="N2225">
        <v>188.41</v>
      </c>
    </row>
    <row r="2226" spans="1:14" x14ac:dyDescent="0.2">
      <c r="A2226" s="8">
        <v>42597</v>
      </c>
      <c r="B2226">
        <v>207.53</v>
      </c>
      <c r="C2226">
        <v>31.125</v>
      </c>
      <c r="D2226">
        <v>81.760000000000005</v>
      </c>
      <c r="E2226">
        <v>142.39500000000001</v>
      </c>
      <c r="F2226">
        <v>185.875</v>
      </c>
      <c r="I2226" s="8">
        <v>42597</v>
      </c>
      <c r="J2226">
        <v>208.8</v>
      </c>
      <c r="K2226">
        <v>31.4</v>
      </c>
      <c r="L2226">
        <v>82.375</v>
      </c>
      <c r="M2226" s="5">
        <v>143.5</v>
      </c>
      <c r="N2226">
        <v>187.14500000000001</v>
      </c>
    </row>
    <row r="2227" spans="1:14" x14ac:dyDescent="0.2">
      <c r="A2227" s="8">
        <v>42598</v>
      </c>
      <c r="B2227">
        <v>219.5</v>
      </c>
      <c r="C2227">
        <v>31.364999999999998</v>
      </c>
      <c r="D2227">
        <v>82</v>
      </c>
      <c r="E2227">
        <v>142.9</v>
      </c>
      <c r="F2227">
        <v>194.5</v>
      </c>
      <c r="I2227" s="8">
        <v>42598</v>
      </c>
      <c r="J2227">
        <v>207.53</v>
      </c>
      <c r="K2227">
        <v>31.125</v>
      </c>
      <c r="L2227">
        <v>81.760000000000005</v>
      </c>
      <c r="M2227" s="5">
        <v>142.39500000000001</v>
      </c>
      <c r="N2227">
        <v>185.875</v>
      </c>
    </row>
    <row r="2228" spans="1:14" x14ac:dyDescent="0.2">
      <c r="A2228" s="8">
        <v>42599</v>
      </c>
      <c r="B2228">
        <v>220.5</v>
      </c>
      <c r="C2228">
        <v>29.5</v>
      </c>
      <c r="D2228">
        <v>83</v>
      </c>
      <c r="E2228">
        <v>144</v>
      </c>
      <c r="F2228">
        <v>195.5</v>
      </c>
      <c r="I2228" s="8">
        <v>42599</v>
      </c>
      <c r="J2228">
        <v>219.5</v>
      </c>
      <c r="K2228">
        <v>31.364999999999998</v>
      </c>
      <c r="L2228">
        <v>82</v>
      </c>
      <c r="M2228" s="5">
        <v>142.9</v>
      </c>
      <c r="N2228">
        <v>194.5</v>
      </c>
    </row>
    <row r="2229" spans="1:14" x14ac:dyDescent="0.2">
      <c r="A2229" s="8">
        <v>42600</v>
      </c>
      <c r="B2229">
        <v>216.5</v>
      </c>
      <c r="C2229">
        <v>28.454999999999998</v>
      </c>
      <c r="D2229">
        <v>80</v>
      </c>
      <c r="E2229">
        <v>138.79499999999999</v>
      </c>
      <c r="F2229">
        <v>192.33</v>
      </c>
      <c r="I2229" s="8">
        <v>42600</v>
      </c>
      <c r="J2229">
        <v>220.5</v>
      </c>
      <c r="K2229">
        <v>29.5</v>
      </c>
      <c r="L2229">
        <v>83</v>
      </c>
      <c r="M2229" s="5">
        <v>144</v>
      </c>
      <c r="N2229">
        <v>195.5</v>
      </c>
    </row>
    <row r="2230" spans="1:14" x14ac:dyDescent="0.2">
      <c r="A2230" s="8">
        <v>42601</v>
      </c>
      <c r="B2230">
        <v>214.12</v>
      </c>
      <c r="C2230">
        <v>28.085000000000001</v>
      </c>
      <c r="D2230">
        <v>78.984999999999999</v>
      </c>
      <c r="E2230">
        <v>137</v>
      </c>
      <c r="F2230">
        <v>190.03</v>
      </c>
      <c r="I2230" s="8">
        <v>42601</v>
      </c>
      <c r="J2230">
        <v>216.5</v>
      </c>
      <c r="K2230">
        <v>28.454999999999998</v>
      </c>
      <c r="L2230">
        <v>80</v>
      </c>
      <c r="M2230" s="5">
        <v>138.79499999999999</v>
      </c>
      <c r="N2230">
        <v>192.33</v>
      </c>
    </row>
    <row r="2231" spans="1:14" x14ac:dyDescent="0.2">
      <c r="A2231" s="8">
        <v>42604</v>
      </c>
      <c r="B2231">
        <v>211</v>
      </c>
      <c r="C2231">
        <v>28.34</v>
      </c>
      <c r="D2231">
        <v>79.674999999999997</v>
      </c>
      <c r="E2231">
        <v>138.05000000000001</v>
      </c>
      <c r="F2231">
        <v>187.05</v>
      </c>
      <c r="I2231" s="8">
        <v>42604</v>
      </c>
      <c r="J2231">
        <v>214.12</v>
      </c>
      <c r="K2231">
        <v>28.085000000000001</v>
      </c>
      <c r="L2231">
        <v>78.984999999999999</v>
      </c>
      <c r="M2231" s="5">
        <v>137</v>
      </c>
      <c r="N2231">
        <v>190.03</v>
      </c>
    </row>
    <row r="2232" spans="1:14" x14ac:dyDescent="0.2">
      <c r="A2232" s="8">
        <v>42605</v>
      </c>
      <c r="B2232">
        <v>211.01499999999999</v>
      </c>
      <c r="C2232">
        <v>28.335000000000001</v>
      </c>
      <c r="D2232">
        <v>79.64</v>
      </c>
      <c r="E2232">
        <v>138</v>
      </c>
      <c r="F2232">
        <v>187.04499999999999</v>
      </c>
      <c r="I2232" s="8">
        <v>42605</v>
      </c>
      <c r="J2232">
        <v>211</v>
      </c>
      <c r="K2232">
        <v>28.34</v>
      </c>
      <c r="L2232">
        <v>79.674999999999997</v>
      </c>
      <c r="M2232" s="5">
        <v>138.05000000000001</v>
      </c>
      <c r="N2232">
        <v>187.05</v>
      </c>
    </row>
    <row r="2233" spans="1:14" x14ac:dyDescent="0.2">
      <c r="A2233" s="8">
        <v>42606</v>
      </c>
      <c r="B2233">
        <v>211</v>
      </c>
      <c r="C2233">
        <v>28.09</v>
      </c>
      <c r="D2233">
        <v>79</v>
      </c>
      <c r="E2233">
        <v>140.5</v>
      </c>
      <c r="F2233">
        <v>185.655</v>
      </c>
      <c r="I2233" s="8">
        <v>42606</v>
      </c>
      <c r="J2233">
        <v>211.01499999999999</v>
      </c>
      <c r="K2233">
        <v>28.335000000000001</v>
      </c>
      <c r="L2233">
        <v>79.64</v>
      </c>
      <c r="M2233" s="5">
        <v>138</v>
      </c>
      <c r="N2233">
        <v>187.04499999999999</v>
      </c>
    </row>
    <row r="2234" spans="1:14" x14ac:dyDescent="0.2">
      <c r="A2234" s="8">
        <v>42607</v>
      </c>
      <c r="B2234">
        <v>213</v>
      </c>
      <c r="C2234">
        <v>26.925000000000001</v>
      </c>
      <c r="D2234">
        <v>76</v>
      </c>
      <c r="E2234">
        <v>146.75</v>
      </c>
      <c r="F2234">
        <v>184</v>
      </c>
      <c r="I2234" s="8">
        <v>42607</v>
      </c>
      <c r="J2234">
        <v>211</v>
      </c>
      <c r="K2234">
        <v>28.09</v>
      </c>
      <c r="L2234">
        <v>79</v>
      </c>
      <c r="M2234" s="5">
        <v>140.5</v>
      </c>
      <c r="N2234">
        <v>185.655</v>
      </c>
    </row>
    <row r="2235" spans="1:14" x14ac:dyDescent="0.2">
      <c r="A2235" s="8">
        <v>42608</v>
      </c>
      <c r="B2235">
        <v>207.57499999999999</v>
      </c>
      <c r="C2235">
        <v>26.035</v>
      </c>
      <c r="D2235">
        <v>73.56</v>
      </c>
      <c r="E2235">
        <v>142</v>
      </c>
      <c r="F2235">
        <v>178.595</v>
      </c>
      <c r="I2235" s="8">
        <v>42608</v>
      </c>
      <c r="J2235">
        <v>213</v>
      </c>
      <c r="K2235">
        <v>26.925000000000001</v>
      </c>
      <c r="L2235">
        <v>76</v>
      </c>
      <c r="M2235" s="5">
        <v>146.75</v>
      </c>
      <c r="N2235">
        <v>184</v>
      </c>
    </row>
    <row r="2236" spans="1:14" x14ac:dyDescent="0.2">
      <c r="A2236" s="8">
        <v>42611</v>
      </c>
      <c r="B2236">
        <v>220.5</v>
      </c>
      <c r="C2236">
        <v>29.395</v>
      </c>
      <c r="D2236">
        <v>83</v>
      </c>
      <c r="E2236">
        <v>144.245</v>
      </c>
      <c r="F2236">
        <v>195.5</v>
      </c>
      <c r="I2236" s="8">
        <v>42611</v>
      </c>
      <c r="J2236">
        <v>207.57499999999999</v>
      </c>
      <c r="K2236">
        <v>26.035</v>
      </c>
      <c r="L2236">
        <v>73.56</v>
      </c>
      <c r="M2236" s="5">
        <v>142</v>
      </c>
      <c r="N2236">
        <v>178.595</v>
      </c>
    </row>
    <row r="2237" spans="1:14" x14ac:dyDescent="0.2">
      <c r="A2237" s="8">
        <v>42612</v>
      </c>
      <c r="B2237">
        <v>219.75</v>
      </c>
      <c r="C2237">
        <v>29.14</v>
      </c>
      <c r="D2237">
        <v>82.47</v>
      </c>
      <c r="E2237">
        <v>143.41999999999999</v>
      </c>
      <c r="F2237">
        <v>194.64500000000001</v>
      </c>
      <c r="I2237" s="8">
        <v>42612</v>
      </c>
      <c r="J2237">
        <v>220.5</v>
      </c>
      <c r="K2237">
        <v>29.395</v>
      </c>
      <c r="L2237">
        <v>83</v>
      </c>
      <c r="M2237" s="5">
        <v>144.245</v>
      </c>
      <c r="N2237">
        <v>195.5</v>
      </c>
    </row>
    <row r="2238" spans="1:14" x14ac:dyDescent="0.2">
      <c r="A2238" s="8">
        <v>42613</v>
      </c>
      <c r="B2238">
        <v>220.5</v>
      </c>
      <c r="C2238">
        <v>29.36</v>
      </c>
      <c r="D2238">
        <v>83</v>
      </c>
      <c r="E2238">
        <v>147.5</v>
      </c>
      <c r="F2238">
        <v>195.5</v>
      </c>
      <c r="I2238" s="8">
        <v>42613</v>
      </c>
      <c r="J2238">
        <v>219.75</v>
      </c>
      <c r="K2238">
        <v>29.14</v>
      </c>
      <c r="L2238">
        <v>82.47</v>
      </c>
      <c r="M2238" s="5">
        <v>143.41999999999999</v>
      </c>
      <c r="N2238">
        <v>194.64500000000001</v>
      </c>
    </row>
    <row r="2239" spans="1:14" x14ac:dyDescent="0.2">
      <c r="A2239" s="8">
        <v>42614</v>
      </c>
      <c r="B2239">
        <v>221.94499999999999</v>
      </c>
      <c r="C2239">
        <v>29.64</v>
      </c>
      <c r="D2239">
        <v>83.76</v>
      </c>
      <c r="E2239">
        <v>148.80000000000001</v>
      </c>
      <c r="F2239">
        <v>197.005</v>
      </c>
      <c r="I2239" s="8">
        <v>42614</v>
      </c>
      <c r="J2239">
        <v>220.5</v>
      </c>
      <c r="K2239">
        <v>29.36</v>
      </c>
      <c r="L2239">
        <v>83</v>
      </c>
      <c r="M2239" s="5">
        <v>147.5</v>
      </c>
      <c r="N2239">
        <v>195.5</v>
      </c>
    </row>
    <row r="2240" spans="1:14" x14ac:dyDescent="0.2">
      <c r="A2240" s="8">
        <v>42615</v>
      </c>
      <c r="B2240">
        <v>220.95500000000001</v>
      </c>
      <c r="C2240">
        <v>29.465</v>
      </c>
      <c r="D2240">
        <v>83.305000000000007</v>
      </c>
      <c r="E2240">
        <v>148</v>
      </c>
      <c r="F2240">
        <v>196.04</v>
      </c>
      <c r="I2240" s="8">
        <v>42615</v>
      </c>
      <c r="J2240">
        <v>221.94499999999999</v>
      </c>
      <c r="K2240">
        <v>29.64</v>
      </c>
      <c r="L2240">
        <v>83.76</v>
      </c>
      <c r="M2240" s="5">
        <v>148.80000000000001</v>
      </c>
      <c r="N2240">
        <v>197.005</v>
      </c>
    </row>
    <row r="2241" spans="1:14" x14ac:dyDescent="0.2">
      <c r="A2241" s="8">
        <v>42618</v>
      </c>
      <c r="B2241">
        <v>219</v>
      </c>
      <c r="C2241">
        <v>28.934999999999999</v>
      </c>
      <c r="D2241">
        <v>82</v>
      </c>
      <c r="E2241">
        <v>143.81</v>
      </c>
      <c r="F2241">
        <v>190</v>
      </c>
      <c r="I2241" s="8">
        <v>42618</v>
      </c>
      <c r="J2241">
        <v>220.95500000000001</v>
      </c>
      <c r="K2241">
        <v>29.465</v>
      </c>
      <c r="L2241">
        <v>83.305000000000007</v>
      </c>
      <c r="M2241" s="5">
        <v>148</v>
      </c>
      <c r="N2241">
        <v>196.04</v>
      </c>
    </row>
    <row r="2242" spans="1:14" x14ac:dyDescent="0.2">
      <c r="A2242" s="8">
        <v>42619</v>
      </c>
      <c r="B2242">
        <v>212.845</v>
      </c>
      <c r="C2242">
        <v>27.905000000000001</v>
      </c>
      <c r="D2242">
        <v>79.14</v>
      </c>
      <c r="E2242">
        <v>138.76499999999999</v>
      </c>
      <c r="F2242">
        <v>183.95</v>
      </c>
      <c r="I2242" s="8">
        <v>42619</v>
      </c>
      <c r="J2242">
        <v>219</v>
      </c>
      <c r="K2242">
        <v>28.934999999999999</v>
      </c>
      <c r="L2242">
        <v>82</v>
      </c>
      <c r="M2242" s="5">
        <v>143.81</v>
      </c>
      <c r="N2242">
        <v>190</v>
      </c>
    </row>
    <row r="2243" spans="1:14" x14ac:dyDescent="0.2">
      <c r="A2243" s="8">
        <v>42620</v>
      </c>
      <c r="B2243">
        <v>209.96</v>
      </c>
      <c r="C2243">
        <v>27.42</v>
      </c>
      <c r="D2243">
        <v>77.704999999999998</v>
      </c>
      <c r="E2243">
        <v>136.28</v>
      </c>
      <c r="F2243">
        <v>181.035</v>
      </c>
      <c r="I2243" s="8">
        <v>42620</v>
      </c>
      <c r="J2243">
        <v>212.845</v>
      </c>
      <c r="K2243">
        <v>27.905000000000001</v>
      </c>
      <c r="L2243">
        <v>79.14</v>
      </c>
      <c r="M2243" s="5">
        <v>138.76499999999999</v>
      </c>
      <c r="N2243">
        <v>183.95</v>
      </c>
    </row>
    <row r="2244" spans="1:14" x14ac:dyDescent="0.2">
      <c r="A2244" s="8">
        <v>42621</v>
      </c>
      <c r="B2244">
        <v>208.58</v>
      </c>
      <c r="C2244">
        <v>27.18</v>
      </c>
      <c r="D2244">
        <v>77.114999999999995</v>
      </c>
      <c r="E2244">
        <v>135.22</v>
      </c>
      <c r="F2244">
        <v>179.715</v>
      </c>
      <c r="I2244" s="8">
        <v>42621</v>
      </c>
      <c r="J2244">
        <v>209.96</v>
      </c>
      <c r="K2244">
        <v>27.42</v>
      </c>
      <c r="L2244">
        <v>77.704999999999998</v>
      </c>
      <c r="M2244" s="5">
        <v>136.28</v>
      </c>
      <c r="N2244">
        <v>181.035</v>
      </c>
    </row>
    <row r="2245" spans="1:14" x14ac:dyDescent="0.2">
      <c r="A2245" s="8">
        <v>42622</v>
      </c>
      <c r="B2245">
        <v>216.63</v>
      </c>
      <c r="C2245">
        <v>28.524999999999999</v>
      </c>
      <c r="D2245">
        <v>80.87</v>
      </c>
      <c r="E2245">
        <v>141.86000000000001</v>
      </c>
      <c r="F2245">
        <v>187.655</v>
      </c>
      <c r="I2245" s="8">
        <v>42622</v>
      </c>
      <c r="J2245">
        <v>208.58</v>
      </c>
      <c r="K2245">
        <v>27.18</v>
      </c>
      <c r="L2245">
        <v>77.114999999999995</v>
      </c>
      <c r="M2245" s="5">
        <v>135.22</v>
      </c>
      <c r="N2245">
        <v>179.715</v>
      </c>
    </row>
    <row r="2246" spans="1:14" x14ac:dyDescent="0.2">
      <c r="A2246" s="8">
        <v>42625</v>
      </c>
      <c r="B2246">
        <v>216.09</v>
      </c>
      <c r="C2246">
        <v>28.524999999999999</v>
      </c>
      <c r="D2246">
        <v>80.87</v>
      </c>
      <c r="E2246">
        <v>141.595</v>
      </c>
      <c r="F2246">
        <v>187.24</v>
      </c>
      <c r="I2246" s="8">
        <v>42625</v>
      </c>
      <c r="J2246">
        <v>216.63</v>
      </c>
      <c r="K2246">
        <v>28.524999999999999</v>
      </c>
      <c r="L2246">
        <v>80.87</v>
      </c>
      <c r="M2246" s="5">
        <v>141.86000000000001</v>
      </c>
      <c r="N2246">
        <v>187.655</v>
      </c>
    </row>
    <row r="2247" spans="1:14" x14ac:dyDescent="0.2">
      <c r="A2247" s="8">
        <v>42626</v>
      </c>
      <c r="B2247">
        <v>222.97499999999999</v>
      </c>
      <c r="C2247">
        <v>29.6</v>
      </c>
      <c r="D2247">
        <v>84.105000000000004</v>
      </c>
      <c r="E2247">
        <v>147.27500000000001</v>
      </c>
      <c r="F2247">
        <v>194.035</v>
      </c>
      <c r="I2247" s="8">
        <v>42626</v>
      </c>
      <c r="J2247">
        <v>216.09</v>
      </c>
      <c r="K2247">
        <v>28.524999999999999</v>
      </c>
      <c r="L2247">
        <v>80.87</v>
      </c>
      <c r="M2247" s="5">
        <v>141.595</v>
      </c>
      <c r="N2247">
        <v>187.24</v>
      </c>
    </row>
    <row r="2248" spans="1:14" x14ac:dyDescent="0.2">
      <c r="A2248" s="8">
        <v>42627</v>
      </c>
      <c r="B2248">
        <v>222.005</v>
      </c>
      <c r="C2248">
        <v>29.445</v>
      </c>
      <c r="D2248">
        <v>83.79</v>
      </c>
      <c r="E2248">
        <v>146.655</v>
      </c>
      <c r="F2248">
        <v>193.185</v>
      </c>
      <c r="I2248" s="8">
        <v>42627</v>
      </c>
      <c r="J2248">
        <v>222.97499999999999</v>
      </c>
      <c r="K2248">
        <v>29.6</v>
      </c>
      <c r="L2248">
        <v>84.105000000000004</v>
      </c>
      <c r="M2248" s="5">
        <v>147.27500000000001</v>
      </c>
      <c r="N2248">
        <v>194.035</v>
      </c>
    </row>
    <row r="2249" spans="1:14" x14ac:dyDescent="0.2">
      <c r="A2249" s="8">
        <v>42628</v>
      </c>
      <c r="B2249">
        <v>219.11500000000001</v>
      </c>
      <c r="C2249">
        <v>29.02</v>
      </c>
      <c r="D2249">
        <v>82.4</v>
      </c>
      <c r="E2249">
        <v>144.21</v>
      </c>
      <c r="F2249">
        <v>190.31</v>
      </c>
      <c r="I2249" s="8">
        <v>42628</v>
      </c>
      <c r="J2249">
        <v>222.005</v>
      </c>
      <c r="K2249">
        <v>29.445</v>
      </c>
      <c r="L2249">
        <v>83.79</v>
      </c>
      <c r="M2249" s="5">
        <v>146.655</v>
      </c>
      <c r="N2249">
        <v>193.185</v>
      </c>
    </row>
    <row r="2250" spans="1:14" x14ac:dyDescent="0.2">
      <c r="A2250" s="8">
        <v>42629</v>
      </c>
      <c r="B2250">
        <v>221.255</v>
      </c>
      <c r="C2250">
        <v>29.324999999999999</v>
      </c>
      <c r="D2250">
        <v>83.36</v>
      </c>
      <c r="E2250">
        <v>145.9</v>
      </c>
      <c r="F2250">
        <v>192.375</v>
      </c>
      <c r="I2250" s="8">
        <v>42629</v>
      </c>
      <c r="J2250">
        <v>219.11500000000001</v>
      </c>
      <c r="K2250">
        <v>29.02</v>
      </c>
      <c r="L2250">
        <v>82.4</v>
      </c>
      <c r="M2250" s="5">
        <v>144.21</v>
      </c>
      <c r="N2250">
        <v>190.31</v>
      </c>
    </row>
    <row r="2251" spans="1:14" x14ac:dyDescent="0.2">
      <c r="A2251" s="8">
        <v>42632</v>
      </c>
      <c r="B2251">
        <v>214.595</v>
      </c>
      <c r="C2251">
        <v>28.225000000000001</v>
      </c>
      <c r="D2251">
        <v>80.344999999999999</v>
      </c>
      <c r="E2251">
        <v>140.5</v>
      </c>
      <c r="F2251">
        <v>185.86</v>
      </c>
      <c r="I2251" s="8">
        <v>42632</v>
      </c>
      <c r="J2251">
        <v>221.255</v>
      </c>
      <c r="K2251">
        <v>29.324999999999999</v>
      </c>
      <c r="L2251">
        <v>83.36</v>
      </c>
      <c r="M2251" s="5">
        <v>145.9</v>
      </c>
      <c r="N2251">
        <v>192.375</v>
      </c>
    </row>
    <row r="2252" spans="1:14" x14ac:dyDescent="0.2">
      <c r="A2252" s="8">
        <v>42633</v>
      </c>
      <c r="B2252">
        <v>232.4</v>
      </c>
      <c r="C2252">
        <v>31.77</v>
      </c>
      <c r="D2252">
        <v>84.405000000000001</v>
      </c>
      <c r="E2252">
        <v>151.81</v>
      </c>
      <c r="F2252">
        <v>201.57499999999999</v>
      </c>
      <c r="I2252" s="8">
        <v>42633</v>
      </c>
      <c r="J2252">
        <v>214.595</v>
      </c>
      <c r="K2252">
        <v>28.225000000000001</v>
      </c>
      <c r="L2252">
        <v>80.344999999999999</v>
      </c>
      <c r="M2252" s="5">
        <v>140.5</v>
      </c>
      <c r="N2252">
        <v>185.86</v>
      </c>
    </row>
    <row r="2253" spans="1:14" x14ac:dyDescent="0.2">
      <c r="A2253" s="8">
        <v>42634</v>
      </c>
      <c r="B2253">
        <v>225.88499999999999</v>
      </c>
      <c r="C2253">
        <v>30.695</v>
      </c>
      <c r="D2253">
        <v>81.444999999999993</v>
      </c>
      <c r="E2253">
        <v>146.47499999999999</v>
      </c>
      <c r="F2253">
        <v>195.14500000000001</v>
      </c>
      <c r="I2253" s="8">
        <v>42634</v>
      </c>
      <c r="J2253">
        <v>232.4</v>
      </c>
      <c r="K2253">
        <v>31.77</v>
      </c>
      <c r="L2253">
        <v>84.405000000000001</v>
      </c>
      <c r="M2253" s="5">
        <v>151.81</v>
      </c>
      <c r="N2253">
        <v>201.57499999999999</v>
      </c>
    </row>
    <row r="2254" spans="1:14" x14ac:dyDescent="0.2">
      <c r="A2254" s="8">
        <v>42635</v>
      </c>
      <c r="B2254">
        <v>221.565</v>
      </c>
      <c r="C2254">
        <v>29.96</v>
      </c>
      <c r="D2254">
        <v>79.52</v>
      </c>
      <c r="E2254">
        <v>143.01499999999999</v>
      </c>
      <c r="F2254">
        <v>190.94</v>
      </c>
      <c r="I2254" s="8">
        <v>42635</v>
      </c>
      <c r="J2254">
        <v>225.88499999999999</v>
      </c>
      <c r="K2254">
        <v>30.695</v>
      </c>
      <c r="L2254">
        <v>81.444999999999993</v>
      </c>
      <c r="M2254" s="5">
        <v>146.47499999999999</v>
      </c>
      <c r="N2254">
        <v>195.14500000000001</v>
      </c>
    </row>
    <row r="2255" spans="1:14" x14ac:dyDescent="0.2">
      <c r="A2255" s="8">
        <v>42636</v>
      </c>
      <c r="B2255">
        <v>227.73500000000001</v>
      </c>
      <c r="C2255">
        <v>30.975000000000001</v>
      </c>
      <c r="D2255">
        <v>82.22</v>
      </c>
      <c r="E2255">
        <v>147.86000000000001</v>
      </c>
      <c r="F2255">
        <v>196.89</v>
      </c>
      <c r="I2255" s="8">
        <v>42636</v>
      </c>
      <c r="J2255">
        <v>221.565</v>
      </c>
      <c r="K2255">
        <v>29.96</v>
      </c>
      <c r="L2255">
        <v>79.52</v>
      </c>
      <c r="M2255" s="5">
        <v>143.01499999999999</v>
      </c>
      <c r="N2255">
        <v>190.94</v>
      </c>
    </row>
    <row r="2256" spans="1:14" x14ac:dyDescent="0.2">
      <c r="A2256" s="8">
        <v>42639</v>
      </c>
      <c r="B2256">
        <v>238.11500000000001</v>
      </c>
      <c r="C2256">
        <v>32.729999999999997</v>
      </c>
      <c r="D2256">
        <v>86.95</v>
      </c>
      <c r="E2256">
        <v>156.28</v>
      </c>
      <c r="F2256">
        <v>207.07</v>
      </c>
      <c r="I2256" s="8">
        <v>42639</v>
      </c>
      <c r="J2256">
        <v>227.73500000000001</v>
      </c>
      <c r="K2256">
        <v>30.975000000000001</v>
      </c>
      <c r="L2256">
        <v>82.22</v>
      </c>
      <c r="M2256" s="5">
        <v>147.86000000000001</v>
      </c>
      <c r="N2256">
        <v>196.89</v>
      </c>
    </row>
    <row r="2257" spans="1:14" x14ac:dyDescent="0.2">
      <c r="A2257" s="8">
        <v>42640</v>
      </c>
      <c r="B2257">
        <v>235.97</v>
      </c>
      <c r="C2257">
        <v>32.270000000000003</v>
      </c>
      <c r="D2257">
        <v>85.93</v>
      </c>
      <c r="E2257">
        <v>154.5</v>
      </c>
      <c r="F2257">
        <v>204.94499999999999</v>
      </c>
      <c r="I2257" s="8">
        <v>42640</v>
      </c>
      <c r="J2257">
        <v>238.11500000000001</v>
      </c>
      <c r="K2257">
        <v>32.729999999999997</v>
      </c>
      <c r="L2257">
        <v>86.95</v>
      </c>
      <c r="M2257" s="5">
        <v>156.28</v>
      </c>
      <c r="N2257">
        <v>207.07</v>
      </c>
    </row>
    <row r="2258" spans="1:14" x14ac:dyDescent="0.2">
      <c r="A2258" s="8">
        <v>42641</v>
      </c>
      <c r="B2258">
        <v>227.39</v>
      </c>
      <c r="C2258">
        <v>30.795000000000002</v>
      </c>
      <c r="D2258">
        <v>82.03</v>
      </c>
      <c r="E2258">
        <v>147.5</v>
      </c>
      <c r="F2258">
        <v>196.48500000000001</v>
      </c>
      <c r="I2258" s="8">
        <v>42641</v>
      </c>
      <c r="J2258">
        <v>235.97</v>
      </c>
      <c r="K2258">
        <v>32.270000000000003</v>
      </c>
      <c r="L2258">
        <v>85.93</v>
      </c>
      <c r="M2258" s="5">
        <v>154.5</v>
      </c>
      <c r="N2258">
        <v>204.94499999999999</v>
      </c>
    </row>
    <row r="2259" spans="1:14" x14ac:dyDescent="0.2">
      <c r="A2259" s="8">
        <v>42642</v>
      </c>
      <c r="B2259">
        <v>223.27</v>
      </c>
      <c r="C2259">
        <v>39.53</v>
      </c>
      <c r="D2259">
        <v>91.254999999999995</v>
      </c>
      <c r="E2259">
        <v>152.5</v>
      </c>
      <c r="F2259">
        <v>199.52500000000001</v>
      </c>
      <c r="I2259" s="8">
        <v>42642</v>
      </c>
      <c r="J2259">
        <v>227.39</v>
      </c>
      <c r="K2259">
        <v>30.795000000000002</v>
      </c>
      <c r="L2259">
        <v>82.03</v>
      </c>
      <c r="M2259" s="5">
        <v>147.5</v>
      </c>
      <c r="N2259">
        <v>196.48500000000001</v>
      </c>
    </row>
    <row r="2260" spans="1:14" x14ac:dyDescent="0.2">
      <c r="A2260" s="8">
        <v>42643</v>
      </c>
      <c r="B2260">
        <v>215.75</v>
      </c>
      <c r="C2260">
        <v>38.704999999999998</v>
      </c>
      <c r="D2260">
        <v>89.495000000000005</v>
      </c>
      <c r="E2260">
        <v>149</v>
      </c>
      <c r="F2260">
        <v>191.995</v>
      </c>
      <c r="I2260" s="8">
        <v>42643</v>
      </c>
      <c r="J2260">
        <v>223.27</v>
      </c>
      <c r="K2260">
        <v>39.53</v>
      </c>
      <c r="L2260">
        <v>91.254999999999995</v>
      </c>
      <c r="M2260" s="5">
        <v>152.5</v>
      </c>
      <c r="N2260">
        <v>199.52500000000001</v>
      </c>
    </row>
    <row r="2261" spans="1:14" x14ac:dyDescent="0.2">
      <c r="A2261" s="8">
        <v>42646</v>
      </c>
      <c r="B2261">
        <v>216.285</v>
      </c>
      <c r="C2261">
        <v>38.875</v>
      </c>
      <c r="D2261">
        <v>89.85</v>
      </c>
      <c r="E2261">
        <v>149.5</v>
      </c>
      <c r="F2261">
        <v>192.54499999999999</v>
      </c>
      <c r="I2261" s="8">
        <v>42646</v>
      </c>
      <c r="J2261">
        <v>215.75</v>
      </c>
      <c r="K2261">
        <v>38.704999999999998</v>
      </c>
      <c r="L2261">
        <v>89.495000000000005</v>
      </c>
      <c r="M2261" s="5">
        <v>149</v>
      </c>
      <c r="N2261">
        <v>191.995</v>
      </c>
    </row>
    <row r="2262" spans="1:14" x14ac:dyDescent="0.2">
      <c r="A2262" s="8">
        <v>42647</v>
      </c>
      <c r="B2262">
        <v>219.36500000000001</v>
      </c>
      <c r="C2262">
        <v>39.6</v>
      </c>
      <c r="D2262">
        <v>91.49</v>
      </c>
      <c r="E2262">
        <v>152.19</v>
      </c>
      <c r="F2262">
        <v>195.67</v>
      </c>
      <c r="I2262" s="8">
        <v>42647</v>
      </c>
      <c r="J2262">
        <v>216.285</v>
      </c>
      <c r="K2262">
        <v>38.875</v>
      </c>
      <c r="L2262">
        <v>89.85</v>
      </c>
      <c r="M2262" s="5">
        <v>149.5</v>
      </c>
      <c r="N2262">
        <v>192.54499999999999</v>
      </c>
    </row>
    <row r="2263" spans="1:14" x14ac:dyDescent="0.2">
      <c r="A2263" s="8">
        <v>42648</v>
      </c>
      <c r="B2263">
        <v>216.345</v>
      </c>
      <c r="C2263">
        <v>38.924999999999997</v>
      </c>
      <c r="D2263">
        <v>90.034999999999997</v>
      </c>
      <c r="E2263">
        <v>149.72499999999999</v>
      </c>
      <c r="F2263">
        <v>192.69499999999999</v>
      </c>
      <c r="I2263" s="8">
        <v>42648</v>
      </c>
      <c r="J2263">
        <v>219.36500000000001</v>
      </c>
      <c r="K2263">
        <v>39.6</v>
      </c>
      <c r="L2263">
        <v>91.49</v>
      </c>
      <c r="M2263" s="5">
        <v>152.19</v>
      </c>
      <c r="N2263">
        <v>195.67</v>
      </c>
    </row>
    <row r="2264" spans="1:14" x14ac:dyDescent="0.2">
      <c r="A2264" s="8">
        <v>42649</v>
      </c>
      <c r="B2264">
        <v>215.64</v>
      </c>
      <c r="C2264">
        <v>38.805</v>
      </c>
      <c r="D2264">
        <v>89.69</v>
      </c>
      <c r="E2264">
        <v>149.125</v>
      </c>
      <c r="F2264">
        <v>191.98</v>
      </c>
      <c r="I2264" s="8">
        <v>42649</v>
      </c>
      <c r="J2264">
        <v>216.345</v>
      </c>
      <c r="K2264">
        <v>38.924999999999997</v>
      </c>
      <c r="L2264">
        <v>90.034999999999997</v>
      </c>
      <c r="M2264" s="5">
        <v>149.72499999999999</v>
      </c>
      <c r="N2264">
        <v>192.69499999999999</v>
      </c>
    </row>
    <row r="2265" spans="1:14" x14ac:dyDescent="0.2">
      <c r="A2265" s="8">
        <v>42650</v>
      </c>
      <c r="B2265">
        <v>216.095</v>
      </c>
      <c r="C2265">
        <v>38.914999999999999</v>
      </c>
      <c r="D2265">
        <v>89.99</v>
      </c>
      <c r="E2265">
        <v>149.58000000000001</v>
      </c>
      <c r="F2265">
        <v>192.48</v>
      </c>
      <c r="I2265" s="8">
        <v>42650</v>
      </c>
      <c r="J2265">
        <v>215.64</v>
      </c>
      <c r="K2265">
        <v>38.805</v>
      </c>
      <c r="L2265">
        <v>89.69</v>
      </c>
      <c r="M2265" s="5">
        <v>149.125</v>
      </c>
      <c r="N2265">
        <v>191.98</v>
      </c>
    </row>
    <row r="2266" spans="1:14" x14ac:dyDescent="0.2">
      <c r="A2266" s="8">
        <v>42653</v>
      </c>
      <c r="B2266">
        <v>216.69499999999999</v>
      </c>
      <c r="C2266">
        <v>38.805</v>
      </c>
      <c r="D2266">
        <v>89.84</v>
      </c>
      <c r="E2266">
        <v>149.91999999999999</v>
      </c>
      <c r="F2266">
        <v>193.04499999999999</v>
      </c>
      <c r="I2266" s="8">
        <v>42653</v>
      </c>
      <c r="J2266">
        <v>216.095</v>
      </c>
      <c r="K2266">
        <v>38.914999999999999</v>
      </c>
      <c r="L2266">
        <v>89.99</v>
      </c>
      <c r="M2266" s="5">
        <v>149.58000000000001</v>
      </c>
      <c r="N2266">
        <v>192.48</v>
      </c>
    </row>
    <row r="2267" spans="1:14" x14ac:dyDescent="0.2">
      <c r="A2267" s="8">
        <v>42654</v>
      </c>
      <c r="B2267">
        <v>217.97</v>
      </c>
      <c r="C2267">
        <v>39.119999999999997</v>
      </c>
      <c r="D2267">
        <v>90.534999999999997</v>
      </c>
      <c r="E2267">
        <v>151</v>
      </c>
      <c r="F2267">
        <v>194.30500000000001</v>
      </c>
      <c r="I2267" s="8">
        <v>42654</v>
      </c>
      <c r="J2267">
        <v>216.69499999999999</v>
      </c>
      <c r="K2267">
        <v>38.805</v>
      </c>
      <c r="L2267">
        <v>89.84</v>
      </c>
      <c r="M2267" s="5">
        <v>149.91999999999999</v>
      </c>
      <c r="N2267">
        <v>193.04499999999999</v>
      </c>
    </row>
    <row r="2268" spans="1:14" x14ac:dyDescent="0.2">
      <c r="A2268" s="8">
        <v>42655</v>
      </c>
      <c r="B2268">
        <v>218.17500000000001</v>
      </c>
      <c r="C2268">
        <v>39.19</v>
      </c>
      <c r="D2268">
        <v>90.715000000000003</v>
      </c>
      <c r="E2268">
        <v>151.30000000000001</v>
      </c>
      <c r="F2268">
        <v>194.6</v>
      </c>
      <c r="I2268" s="8">
        <v>42655</v>
      </c>
      <c r="J2268">
        <v>217.97</v>
      </c>
      <c r="K2268">
        <v>39.119999999999997</v>
      </c>
      <c r="L2268">
        <v>90.534999999999997</v>
      </c>
      <c r="M2268" s="5">
        <v>151</v>
      </c>
      <c r="N2268">
        <v>194.30500000000001</v>
      </c>
    </row>
    <row r="2269" spans="1:14" x14ac:dyDescent="0.2">
      <c r="A2269" s="8">
        <v>42656</v>
      </c>
      <c r="B2269">
        <v>221.85499999999999</v>
      </c>
      <c r="C2269">
        <v>39.965000000000003</v>
      </c>
      <c r="D2269">
        <v>92.575000000000003</v>
      </c>
      <c r="E2269">
        <v>154.41</v>
      </c>
      <c r="F2269">
        <v>198.28</v>
      </c>
      <c r="I2269" s="8">
        <v>42656</v>
      </c>
      <c r="J2269">
        <v>218.17500000000001</v>
      </c>
      <c r="K2269">
        <v>39.19</v>
      </c>
      <c r="L2269">
        <v>90.715000000000003</v>
      </c>
      <c r="M2269" s="5">
        <v>151.30000000000001</v>
      </c>
      <c r="N2269">
        <v>194.6</v>
      </c>
    </row>
    <row r="2270" spans="1:14" x14ac:dyDescent="0.2">
      <c r="A2270" s="8">
        <v>42657</v>
      </c>
      <c r="B2270">
        <v>218.995</v>
      </c>
      <c r="C2270">
        <v>39.365000000000002</v>
      </c>
      <c r="D2270">
        <v>91.144999999999996</v>
      </c>
      <c r="E2270">
        <v>152</v>
      </c>
      <c r="F2270">
        <v>195.43</v>
      </c>
      <c r="I2270" s="8">
        <v>42657</v>
      </c>
      <c r="J2270">
        <v>221.85499999999999</v>
      </c>
      <c r="K2270">
        <v>39.965000000000003</v>
      </c>
      <c r="L2270">
        <v>92.575000000000003</v>
      </c>
      <c r="M2270" s="5">
        <v>154.41</v>
      </c>
      <c r="N2270">
        <v>198.28</v>
      </c>
    </row>
    <row r="2271" spans="1:14" x14ac:dyDescent="0.2">
      <c r="A2271" s="8">
        <v>42660</v>
      </c>
      <c r="B2271">
        <v>221.06</v>
      </c>
      <c r="C2271">
        <v>39.82</v>
      </c>
      <c r="D2271">
        <v>92.325000000000003</v>
      </c>
      <c r="E2271">
        <v>153.91499999999999</v>
      </c>
      <c r="F2271">
        <v>197.58500000000001</v>
      </c>
      <c r="I2271" s="8">
        <v>42660</v>
      </c>
      <c r="J2271">
        <v>218.995</v>
      </c>
      <c r="K2271">
        <v>39.365000000000002</v>
      </c>
      <c r="L2271">
        <v>91.144999999999996</v>
      </c>
      <c r="M2271" s="5">
        <v>152</v>
      </c>
      <c r="N2271">
        <v>195.43</v>
      </c>
    </row>
    <row r="2272" spans="1:14" x14ac:dyDescent="0.2">
      <c r="A2272" s="8">
        <v>42661</v>
      </c>
      <c r="B2272">
        <v>221.01</v>
      </c>
      <c r="C2272">
        <v>39.795000000000002</v>
      </c>
      <c r="D2272">
        <v>92.26</v>
      </c>
      <c r="E2272">
        <v>153.785</v>
      </c>
      <c r="F2272">
        <v>197.48500000000001</v>
      </c>
      <c r="I2272" s="8">
        <v>42661</v>
      </c>
      <c r="J2272">
        <v>221.06</v>
      </c>
      <c r="K2272">
        <v>39.82</v>
      </c>
      <c r="L2272">
        <v>92.325000000000003</v>
      </c>
      <c r="M2272" s="5">
        <v>153.91499999999999</v>
      </c>
      <c r="N2272">
        <v>197.58500000000001</v>
      </c>
    </row>
    <row r="2273" spans="1:14" x14ac:dyDescent="0.2">
      <c r="A2273" s="8">
        <v>42662</v>
      </c>
      <c r="B2273">
        <v>219.17</v>
      </c>
      <c r="C2273">
        <v>39.335000000000001</v>
      </c>
      <c r="D2273">
        <v>91.28</v>
      </c>
      <c r="E2273">
        <v>152.19</v>
      </c>
      <c r="F2273">
        <v>195.63</v>
      </c>
      <c r="I2273" s="8">
        <v>42662</v>
      </c>
      <c r="J2273">
        <v>221.01</v>
      </c>
      <c r="K2273">
        <v>39.795000000000002</v>
      </c>
      <c r="L2273">
        <v>92.26</v>
      </c>
      <c r="M2273" s="5">
        <v>153.785</v>
      </c>
      <c r="N2273">
        <v>197.48500000000001</v>
      </c>
    </row>
    <row r="2274" spans="1:14" x14ac:dyDescent="0.2">
      <c r="A2274" s="8">
        <v>42663</v>
      </c>
      <c r="B2274">
        <v>218.19499999999999</v>
      </c>
      <c r="C2274">
        <v>39.340000000000003</v>
      </c>
      <c r="D2274">
        <v>91.12</v>
      </c>
      <c r="E2274">
        <v>151.66</v>
      </c>
      <c r="F2274">
        <v>194.77500000000001</v>
      </c>
      <c r="I2274" s="8">
        <v>42663</v>
      </c>
      <c r="J2274">
        <v>219.17</v>
      </c>
      <c r="K2274">
        <v>39.335000000000001</v>
      </c>
      <c r="L2274">
        <v>91.28</v>
      </c>
      <c r="M2274" s="5">
        <v>152.19</v>
      </c>
      <c r="N2274">
        <v>195.63</v>
      </c>
    </row>
    <row r="2275" spans="1:14" x14ac:dyDescent="0.2">
      <c r="A2275" s="8">
        <v>42664</v>
      </c>
      <c r="B2275">
        <v>217.8</v>
      </c>
      <c r="C2275">
        <v>39.22</v>
      </c>
      <c r="D2275">
        <v>90.97</v>
      </c>
      <c r="E2275">
        <v>151.375</v>
      </c>
      <c r="F2275">
        <v>194.405</v>
      </c>
      <c r="I2275" s="8">
        <v>42664</v>
      </c>
      <c r="J2275">
        <v>218.19499999999999</v>
      </c>
      <c r="K2275">
        <v>39.340000000000003</v>
      </c>
      <c r="L2275">
        <v>91.12</v>
      </c>
      <c r="M2275" s="5">
        <v>151.66</v>
      </c>
      <c r="N2275">
        <v>194.77500000000001</v>
      </c>
    </row>
    <row r="2276" spans="1:14" x14ac:dyDescent="0.2">
      <c r="A2276" s="8">
        <v>42667</v>
      </c>
      <c r="B2276">
        <v>215.61</v>
      </c>
      <c r="C2276">
        <v>38.770000000000003</v>
      </c>
      <c r="D2276">
        <v>89.87</v>
      </c>
      <c r="E2276">
        <v>149.5</v>
      </c>
      <c r="F2276">
        <v>192.2</v>
      </c>
      <c r="I2276" s="8">
        <v>42667</v>
      </c>
      <c r="J2276">
        <v>217.8</v>
      </c>
      <c r="K2276">
        <v>39.22</v>
      </c>
      <c r="L2276">
        <v>90.97</v>
      </c>
      <c r="M2276" s="5">
        <v>151.375</v>
      </c>
      <c r="N2276">
        <v>194.405</v>
      </c>
    </row>
    <row r="2277" spans="1:14" x14ac:dyDescent="0.2">
      <c r="A2277" s="8">
        <v>42668</v>
      </c>
      <c r="B2277">
        <v>215.77</v>
      </c>
      <c r="C2277">
        <v>38.674999999999997</v>
      </c>
      <c r="D2277">
        <v>89.665000000000006</v>
      </c>
      <c r="E2277">
        <v>149.405</v>
      </c>
      <c r="F2277">
        <v>192.28</v>
      </c>
      <c r="I2277" s="8">
        <v>42668</v>
      </c>
      <c r="J2277">
        <v>215.61</v>
      </c>
      <c r="K2277">
        <v>38.770000000000003</v>
      </c>
      <c r="L2277">
        <v>89.87</v>
      </c>
      <c r="M2277" s="5">
        <v>149.5</v>
      </c>
      <c r="N2277">
        <v>192.2</v>
      </c>
    </row>
    <row r="2278" spans="1:14" x14ac:dyDescent="0.2">
      <c r="A2278" s="8">
        <v>42669</v>
      </c>
      <c r="B2278">
        <v>220.22499999999999</v>
      </c>
      <c r="C2278">
        <v>38.615000000000002</v>
      </c>
      <c r="D2278">
        <v>89.655000000000001</v>
      </c>
      <c r="E2278">
        <v>151.27500000000001</v>
      </c>
      <c r="F2278">
        <v>196.065</v>
      </c>
      <c r="I2278" s="8">
        <v>42669</v>
      </c>
      <c r="J2278">
        <v>215.77</v>
      </c>
      <c r="K2278">
        <v>38.674999999999997</v>
      </c>
      <c r="L2278">
        <v>89.665000000000006</v>
      </c>
      <c r="M2278" s="5">
        <v>149.405</v>
      </c>
      <c r="N2278">
        <v>192.28</v>
      </c>
    </row>
    <row r="2279" spans="1:14" x14ac:dyDescent="0.2">
      <c r="A2279" s="8">
        <v>42670</v>
      </c>
      <c r="B2279">
        <v>220.83</v>
      </c>
      <c r="C2279">
        <v>38.840000000000003</v>
      </c>
      <c r="D2279">
        <v>90.075000000000003</v>
      </c>
      <c r="E2279">
        <v>151.9</v>
      </c>
      <c r="F2279">
        <v>196.73</v>
      </c>
      <c r="I2279" s="8">
        <v>42670</v>
      </c>
      <c r="J2279">
        <v>220.22499999999999</v>
      </c>
      <c r="K2279">
        <v>38.615000000000002</v>
      </c>
      <c r="L2279">
        <v>89.655000000000001</v>
      </c>
      <c r="M2279" s="5">
        <v>151.27500000000001</v>
      </c>
      <c r="N2279">
        <v>196.065</v>
      </c>
    </row>
    <row r="2280" spans="1:14" x14ac:dyDescent="0.2">
      <c r="A2280" s="8">
        <v>42671</v>
      </c>
      <c r="B2280">
        <v>223.12</v>
      </c>
      <c r="C2280">
        <v>39.375</v>
      </c>
      <c r="D2280">
        <v>91.364999999999995</v>
      </c>
      <c r="E2280">
        <v>153.98500000000001</v>
      </c>
      <c r="F2280">
        <v>199.12</v>
      </c>
      <c r="I2280" s="8">
        <v>42671</v>
      </c>
      <c r="J2280">
        <v>220.83</v>
      </c>
      <c r="K2280">
        <v>38.840000000000003</v>
      </c>
      <c r="L2280">
        <v>90.075000000000003</v>
      </c>
      <c r="M2280" s="5">
        <v>151.9</v>
      </c>
      <c r="N2280">
        <v>196.73</v>
      </c>
    </row>
    <row r="2281" spans="1:14" x14ac:dyDescent="0.2">
      <c r="A2281" s="8">
        <v>42674</v>
      </c>
      <c r="B2281">
        <v>224.33</v>
      </c>
      <c r="C2281">
        <v>39.575000000000003</v>
      </c>
      <c r="D2281">
        <v>91.97</v>
      </c>
      <c r="E2281">
        <v>155</v>
      </c>
      <c r="F2281">
        <v>200.31</v>
      </c>
      <c r="I2281" s="8">
        <v>42674</v>
      </c>
      <c r="J2281">
        <v>223.12</v>
      </c>
      <c r="K2281">
        <v>39.375</v>
      </c>
      <c r="L2281">
        <v>91.364999999999995</v>
      </c>
      <c r="M2281" s="5">
        <v>153.98500000000001</v>
      </c>
      <c r="N2281">
        <v>199.12</v>
      </c>
    </row>
    <row r="2282" spans="1:14" x14ac:dyDescent="0.2">
      <c r="A2282" s="8">
        <v>42675</v>
      </c>
      <c r="B2282">
        <v>225.55</v>
      </c>
      <c r="C2282">
        <v>39.83</v>
      </c>
      <c r="D2282">
        <v>92.564999999999998</v>
      </c>
      <c r="E2282">
        <v>156.005</v>
      </c>
      <c r="F2282">
        <v>201.52500000000001</v>
      </c>
      <c r="I2282" s="8">
        <v>42675</v>
      </c>
      <c r="J2282">
        <v>224.33</v>
      </c>
      <c r="K2282">
        <v>39.575000000000003</v>
      </c>
      <c r="L2282">
        <v>91.97</v>
      </c>
      <c r="M2282" s="5">
        <v>155</v>
      </c>
      <c r="N2282">
        <v>200.31</v>
      </c>
    </row>
    <row r="2283" spans="1:14" x14ac:dyDescent="0.2">
      <c r="A2283" s="8">
        <v>42676</v>
      </c>
      <c r="B2283">
        <v>226.59</v>
      </c>
      <c r="C2283">
        <v>40.090000000000003</v>
      </c>
      <c r="D2283">
        <v>93.144999999999996</v>
      </c>
      <c r="E2283">
        <v>156.935</v>
      </c>
      <c r="F2283">
        <v>202.595</v>
      </c>
      <c r="I2283" s="8">
        <v>42676</v>
      </c>
      <c r="J2283">
        <v>225.55</v>
      </c>
      <c r="K2283">
        <v>39.83</v>
      </c>
      <c r="L2283">
        <v>92.564999999999998</v>
      </c>
      <c r="M2283" s="5">
        <v>156.005</v>
      </c>
      <c r="N2283">
        <v>201.52500000000001</v>
      </c>
    </row>
    <row r="2284" spans="1:14" x14ac:dyDescent="0.2">
      <c r="A2284" s="8">
        <v>42677</v>
      </c>
      <c r="B2284">
        <v>229.595</v>
      </c>
      <c r="C2284">
        <v>40.765000000000001</v>
      </c>
      <c r="D2284">
        <v>94.68</v>
      </c>
      <c r="E2284">
        <v>159.5</v>
      </c>
      <c r="F2284">
        <v>205.63</v>
      </c>
      <c r="I2284" s="8">
        <v>42677</v>
      </c>
      <c r="J2284">
        <v>226.59</v>
      </c>
      <c r="K2284">
        <v>40.090000000000003</v>
      </c>
      <c r="L2284">
        <v>93.144999999999996</v>
      </c>
      <c r="M2284" s="5">
        <v>156.935</v>
      </c>
      <c r="N2284">
        <v>202.595</v>
      </c>
    </row>
    <row r="2285" spans="1:14" x14ac:dyDescent="0.2">
      <c r="A2285" s="8">
        <v>42678</v>
      </c>
      <c r="B2285">
        <v>230.76499999999999</v>
      </c>
      <c r="C2285">
        <v>40.945</v>
      </c>
      <c r="D2285">
        <v>95.25</v>
      </c>
      <c r="E2285">
        <v>160.5</v>
      </c>
      <c r="F2285">
        <v>206.81</v>
      </c>
      <c r="I2285" s="8">
        <v>42678</v>
      </c>
      <c r="J2285">
        <v>229.595</v>
      </c>
      <c r="K2285">
        <v>40.765000000000001</v>
      </c>
      <c r="L2285">
        <v>94.68</v>
      </c>
      <c r="M2285" s="5">
        <v>159.5</v>
      </c>
      <c r="N2285">
        <v>205.63</v>
      </c>
    </row>
    <row r="2286" spans="1:14" x14ac:dyDescent="0.2">
      <c r="A2286" s="8">
        <v>42681</v>
      </c>
      <c r="B2286">
        <v>220.42</v>
      </c>
      <c r="C2286">
        <v>38.725000000000001</v>
      </c>
      <c r="D2286">
        <v>90.06</v>
      </c>
      <c r="E2286">
        <v>151.69999999999999</v>
      </c>
      <c r="F2286">
        <v>196.41499999999999</v>
      </c>
      <c r="I2286" s="8">
        <v>42681</v>
      </c>
      <c r="J2286">
        <v>230.76499999999999</v>
      </c>
      <c r="K2286">
        <v>40.945</v>
      </c>
      <c r="L2286">
        <v>95.25</v>
      </c>
      <c r="M2286" s="5">
        <v>160.5</v>
      </c>
      <c r="N2286">
        <v>206.81</v>
      </c>
    </row>
    <row r="2287" spans="1:14" x14ac:dyDescent="0.2">
      <c r="A2287" s="8">
        <v>42682</v>
      </c>
      <c r="B2287">
        <v>220.72499999999999</v>
      </c>
      <c r="C2287">
        <v>38.854999999999997</v>
      </c>
      <c r="D2287">
        <v>90.314999999999998</v>
      </c>
      <c r="E2287">
        <v>152.04</v>
      </c>
      <c r="F2287">
        <v>196.76499999999999</v>
      </c>
      <c r="I2287" s="8">
        <v>42682</v>
      </c>
      <c r="J2287">
        <v>220.42</v>
      </c>
      <c r="K2287">
        <v>38.725000000000001</v>
      </c>
      <c r="L2287">
        <v>90.06</v>
      </c>
      <c r="M2287" s="5">
        <v>151.69999999999999</v>
      </c>
      <c r="N2287">
        <v>196.41499999999999</v>
      </c>
    </row>
    <row r="2288" spans="1:14" x14ac:dyDescent="0.2">
      <c r="A2288" s="8">
        <v>42683</v>
      </c>
      <c r="B2288">
        <v>229.495</v>
      </c>
      <c r="C2288">
        <v>40.82</v>
      </c>
      <c r="D2288">
        <v>94.82</v>
      </c>
      <c r="E2288">
        <v>159.5</v>
      </c>
      <c r="F2288">
        <v>205.55500000000001</v>
      </c>
      <c r="I2288" s="8">
        <v>42683</v>
      </c>
      <c r="J2288">
        <v>220.72499999999999</v>
      </c>
      <c r="K2288">
        <v>38.854999999999997</v>
      </c>
      <c r="L2288">
        <v>90.314999999999998</v>
      </c>
      <c r="M2288" s="5">
        <v>152.04</v>
      </c>
      <c r="N2288">
        <v>196.76499999999999</v>
      </c>
    </row>
    <row r="2289" spans="1:14" x14ac:dyDescent="0.2">
      <c r="A2289" s="8">
        <v>42684</v>
      </c>
      <c r="B2289">
        <v>241.45500000000001</v>
      </c>
      <c r="C2289">
        <v>43.564999999999998</v>
      </c>
      <c r="D2289">
        <v>101.185</v>
      </c>
      <c r="E2289">
        <v>170</v>
      </c>
      <c r="F2289">
        <v>217.685</v>
      </c>
      <c r="I2289" s="8">
        <v>42684</v>
      </c>
      <c r="J2289">
        <v>229.495</v>
      </c>
      <c r="K2289">
        <v>40.82</v>
      </c>
      <c r="L2289">
        <v>94.82</v>
      </c>
      <c r="M2289" s="5">
        <v>159.5</v>
      </c>
      <c r="N2289">
        <v>205.55500000000001</v>
      </c>
    </row>
    <row r="2290" spans="1:14" x14ac:dyDescent="0.2">
      <c r="A2290" s="8">
        <v>42685</v>
      </c>
      <c r="B2290">
        <v>262.48</v>
      </c>
      <c r="C2290">
        <v>48.155000000000001</v>
      </c>
      <c r="D2290">
        <v>112.05</v>
      </c>
      <c r="E2290">
        <v>188.16499999999999</v>
      </c>
      <c r="F2290">
        <v>238.97</v>
      </c>
      <c r="I2290" s="8">
        <v>42685</v>
      </c>
      <c r="J2290">
        <v>241.45500000000001</v>
      </c>
      <c r="K2290">
        <v>43.564999999999998</v>
      </c>
      <c r="L2290">
        <v>101.185</v>
      </c>
      <c r="M2290" s="5">
        <v>170</v>
      </c>
      <c r="N2290">
        <v>217.685</v>
      </c>
    </row>
    <row r="2291" spans="1:14" x14ac:dyDescent="0.2">
      <c r="A2291" s="8">
        <v>42688</v>
      </c>
      <c r="B2291">
        <v>272.55500000000001</v>
      </c>
      <c r="C2291">
        <v>50.53</v>
      </c>
      <c r="D2291">
        <v>117.44499999999999</v>
      </c>
      <c r="E2291">
        <v>197</v>
      </c>
      <c r="F2291">
        <v>249.23500000000001</v>
      </c>
      <c r="I2291" s="8">
        <v>42688</v>
      </c>
      <c r="J2291">
        <v>262.48</v>
      </c>
      <c r="K2291">
        <v>48.155000000000001</v>
      </c>
      <c r="L2291">
        <v>112.05</v>
      </c>
      <c r="M2291" s="5">
        <v>188.16499999999999</v>
      </c>
      <c r="N2291">
        <v>238.97</v>
      </c>
    </row>
    <row r="2292" spans="1:14" x14ac:dyDescent="0.2">
      <c r="A2292" s="8">
        <v>42689</v>
      </c>
      <c r="B2292">
        <v>250.185</v>
      </c>
      <c r="C2292">
        <v>45.55</v>
      </c>
      <c r="D2292">
        <v>105.88</v>
      </c>
      <c r="E2292">
        <v>177.58</v>
      </c>
      <c r="F2292">
        <v>226.51499999999999</v>
      </c>
      <c r="I2292" s="8">
        <v>42689</v>
      </c>
      <c r="J2292">
        <v>272.55500000000001</v>
      </c>
      <c r="K2292">
        <v>50.53</v>
      </c>
      <c r="L2292">
        <v>117.44499999999999</v>
      </c>
      <c r="M2292" s="5">
        <v>197</v>
      </c>
      <c r="N2292">
        <v>249.23500000000001</v>
      </c>
    </row>
    <row r="2293" spans="1:14" x14ac:dyDescent="0.2">
      <c r="A2293" s="8">
        <v>42690</v>
      </c>
      <c r="B2293">
        <v>258.02</v>
      </c>
      <c r="C2293">
        <v>47.32</v>
      </c>
      <c r="D2293">
        <v>109.96</v>
      </c>
      <c r="E2293">
        <v>184.33500000000001</v>
      </c>
      <c r="F2293">
        <v>234.44</v>
      </c>
      <c r="I2293" s="8">
        <v>42690</v>
      </c>
      <c r="J2293">
        <v>250.185</v>
      </c>
      <c r="K2293">
        <v>45.55</v>
      </c>
      <c r="L2293">
        <v>105.88</v>
      </c>
      <c r="M2293" s="5">
        <v>177.58</v>
      </c>
      <c r="N2293">
        <v>226.51499999999999</v>
      </c>
    </row>
    <row r="2294" spans="1:14" x14ac:dyDescent="0.2">
      <c r="A2294" s="8">
        <v>42691</v>
      </c>
      <c r="B2294">
        <v>253.13499999999999</v>
      </c>
      <c r="C2294">
        <v>46.2</v>
      </c>
      <c r="D2294">
        <v>107.44</v>
      </c>
      <c r="E2294">
        <v>180.15</v>
      </c>
      <c r="F2294">
        <v>229.53</v>
      </c>
      <c r="I2294" s="8">
        <v>42691</v>
      </c>
      <c r="J2294">
        <v>258.02</v>
      </c>
      <c r="K2294">
        <v>47.32</v>
      </c>
      <c r="L2294">
        <v>109.96</v>
      </c>
      <c r="M2294" s="5">
        <v>184.33500000000001</v>
      </c>
      <c r="N2294">
        <v>234.44</v>
      </c>
    </row>
    <row r="2295" spans="1:14" x14ac:dyDescent="0.2">
      <c r="A2295" s="8">
        <v>42692</v>
      </c>
      <c r="B2295">
        <v>255.11</v>
      </c>
      <c r="C2295">
        <v>46.71</v>
      </c>
      <c r="D2295">
        <v>108.6</v>
      </c>
      <c r="E2295">
        <v>182</v>
      </c>
      <c r="F2295">
        <v>231.60499999999999</v>
      </c>
      <c r="I2295" s="8">
        <v>42692</v>
      </c>
      <c r="J2295">
        <v>253.13499999999999</v>
      </c>
      <c r="K2295">
        <v>46.2</v>
      </c>
      <c r="L2295">
        <v>107.44</v>
      </c>
      <c r="M2295" s="5">
        <v>180.15</v>
      </c>
      <c r="N2295">
        <v>229.53</v>
      </c>
    </row>
    <row r="2296" spans="1:14" x14ac:dyDescent="0.2">
      <c r="A2296" s="8">
        <v>42695</v>
      </c>
      <c r="B2296">
        <v>249.185</v>
      </c>
      <c r="C2296">
        <v>45.47</v>
      </c>
      <c r="D2296">
        <v>105.7</v>
      </c>
      <c r="E2296">
        <v>177</v>
      </c>
      <c r="F2296">
        <v>225.655</v>
      </c>
      <c r="I2296" s="8">
        <v>42695</v>
      </c>
      <c r="J2296">
        <v>255.11</v>
      </c>
      <c r="K2296">
        <v>46.71</v>
      </c>
      <c r="L2296">
        <v>108.6</v>
      </c>
      <c r="M2296" s="5">
        <v>182</v>
      </c>
      <c r="N2296">
        <v>231.60499999999999</v>
      </c>
    </row>
    <row r="2297" spans="1:14" x14ac:dyDescent="0.2">
      <c r="A2297" s="8">
        <v>42696</v>
      </c>
      <c r="B2297">
        <v>245.84</v>
      </c>
      <c r="C2297">
        <v>44.65</v>
      </c>
      <c r="D2297">
        <v>103.875</v>
      </c>
      <c r="E2297">
        <v>174</v>
      </c>
      <c r="F2297">
        <v>222.20500000000001</v>
      </c>
      <c r="I2297" s="8">
        <v>42696</v>
      </c>
      <c r="J2297">
        <v>249.185</v>
      </c>
      <c r="K2297">
        <v>45.47</v>
      </c>
      <c r="L2297">
        <v>105.7</v>
      </c>
      <c r="M2297" s="5">
        <v>177</v>
      </c>
      <c r="N2297">
        <v>225.655</v>
      </c>
    </row>
    <row r="2298" spans="1:14" x14ac:dyDescent="0.2">
      <c r="A2298" s="8">
        <v>42697</v>
      </c>
      <c r="B2298">
        <v>247.47</v>
      </c>
      <c r="C2298">
        <v>44.96</v>
      </c>
      <c r="D2298">
        <v>104.75</v>
      </c>
      <c r="E2298">
        <v>175.5</v>
      </c>
      <c r="F2298">
        <v>223.94</v>
      </c>
      <c r="I2298" s="8">
        <v>42697</v>
      </c>
      <c r="J2298">
        <v>245.84</v>
      </c>
      <c r="K2298">
        <v>44.65</v>
      </c>
      <c r="L2298">
        <v>103.875</v>
      </c>
      <c r="M2298" s="5">
        <v>174</v>
      </c>
      <c r="N2298">
        <v>222.20500000000001</v>
      </c>
    </row>
    <row r="2299" spans="1:14" x14ac:dyDescent="0.2">
      <c r="A2299" s="8">
        <v>42698</v>
      </c>
      <c r="B2299">
        <v>246.92500000000001</v>
      </c>
      <c r="C2299">
        <v>44.78</v>
      </c>
      <c r="D2299">
        <v>104.455</v>
      </c>
      <c r="E2299">
        <v>175</v>
      </c>
      <c r="F2299">
        <v>223.35</v>
      </c>
      <c r="I2299" s="8">
        <v>42698</v>
      </c>
      <c r="J2299">
        <v>247.47</v>
      </c>
      <c r="K2299">
        <v>44.96</v>
      </c>
      <c r="L2299">
        <v>104.75</v>
      </c>
      <c r="M2299" s="5">
        <v>175.5</v>
      </c>
      <c r="N2299">
        <v>223.94</v>
      </c>
    </row>
    <row r="2300" spans="1:14" x14ac:dyDescent="0.2">
      <c r="A2300" s="8">
        <v>42699</v>
      </c>
      <c r="B2300">
        <v>245.39500000000001</v>
      </c>
      <c r="C2300">
        <v>48.765000000000001</v>
      </c>
      <c r="D2300">
        <v>107.375</v>
      </c>
      <c r="E2300">
        <v>176.12</v>
      </c>
      <c r="F2300">
        <v>222.35</v>
      </c>
      <c r="I2300" s="8">
        <v>42699</v>
      </c>
      <c r="J2300">
        <v>246.92500000000001</v>
      </c>
      <c r="K2300">
        <v>44.78</v>
      </c>
      <c r="L2300">
        <v>104.455</v>
      </c>
      <c r="M2300" s="5">
        <v>175</v>
      </c>
      <c r="N2300">
        <v>223.35</v>
      </c>
    </row>
    <row r="2301" spans="1:14" x14ac:dyDescent="0.2">
      <c r="A2301" s="8">
        <v>42702</v>
      </c>
      <c r="B2301">
        <v>245.32499999999999</v>
      </c>
      <c r="C2301">
        <v>48.685000000000002</v>
      </c>
      <c r="D2301">
        <v>107.43</v>
      </c>
      <c r="E2301">
        <v>176.11</v>
      </c>
      <c r="F2301">
        <v>222.315</v>
      </c>
      <c r="I2301" s="8">
        <v>42702</v>
      </c>
      <c r="J2301">
        <v>245.39500000000001</v>
      </c>
      <c r="K2301">
        <v>48.765000000000001</v>
      </c>
      <c r="L2301">
        <v>107.375</v>
      </c>
      <c r="M2301" s="5">
        <v>176.12</v>
      </c>
      <c r="N2301">
        <v>222.35</v>
      </c>
    </row>
    <row r="2302" spans="1:14" x14ac:dyDescent="0.2">
      <c r="A2302" s="8">
        <v>42703</v>
      </c>
      <c r="B2302">
        <v>240.67500000000001</v>
      </c>
      <c r="C2302">
        <v>47.515000000000001</v>
      </c>
      <c r="D2302">
        <v>104.91</v>
      </c>
      <c r="E2302">
        <v>172.03</v>
      </c>
      <c r="F2302">
        <v>217.60499999999999</v>
      </c>
      <c r="I2302" s="8">
        <v>42703</v>
      </c>
      <c r="J2302">
        <v>245.32499999999999</v>
      </c>
      <c r="K2302">
        <v>48.685000000000002</v>
      </c>
      <c r="L2302">
        <v>107.43</v>
      </c>
      <c r="M2302" s="5">
        <v>176.11</v>
      </c>
      <c r="N2302">
        <v>222.315</v>
      </c>
    </row>
    <row r="2303" spans="1:14" x14ac:dyDescent="0.2">
      <c r="A2303" s="8">
        <v>42704</v>
      </c>
      <c r="B2303">
        <v>235.93</v>
      </c>
      <c r="C2303">
        <v>46.395000000000003</v>
      </c>
      <c r="D2303">
        <v>102.41500000000001</v>
      </c>
      <c r="E2303">
        <v>167.91499999999999</v>
      </c>
      <c r="F2303">
        <v>212.815</v>
      </c>
      <c r="I2303" s="8">
        <v>42704</v>
      </c>
      <c r="J2303">
        <v>240.67500000000001</v>
      </c>
      <c r="K2303">
        <v>47.515000000000001</v>
      </c>
      <c r="L2303">
        <v>104.91</v>
      </c>
      <c r="M2303" s="5">
        <v>172.03</v>
      </c>
      <c r="N2303">
        <v>217.60499999999999</v>
      </c>
    </row>
    <row r="2304" spans="1:14" x14ac:dyDescent="0.2">
      <c r="A2304" s="8">
        <v>42705</v>
      </c>
      <c r="B2304">
        <v>246.25</v>
      </c>
      <c r="C2304">
        <v>39.75</v>
      </c>
      <c r="D2304">
        <v>105.51</v>
      </c>
      <c r="E2304">
        <v>176.905</v>
      </c>
      <c r="F2304">
        <v>212.71</v>
      </c>
      <c r="I2304" s="8">
        <v>42705</v>
      </c>
      <c r="J2304">
        <v>235.93</v>
      </c>
      <c r="K2304">
        <v>46.395000000000003</v>
      </c>
      <c r="L2304">
        <v>102.41500000000001</v>
      </c>
      <c r="M2304" s="5">
        <v>167.91499999999999</v>
      </c>
      <c r="N2304">
        <v>212.815</v>
      </c>
    </row>
    <row r="2305" spans="1:14" x14ac:dyDescent="0.2">
      <c r="A2305" s="8">
        <v>42706</v>
      </c>
      <c r="B2305">
        <v>242.72499999999999</v>
      </c>
      <c r="C2305">
        <v>39.090000000000003</v>
      </c>
      <c r="D2305">
        <v>103.795</v>
      </c>
      <c r="E2305">
        <v>174.035</v>
      </c>
      <c r="F2305">
        <v>209.36</v>
      </c>
      <c r="I2305" s="8">
        <v>42706</v>
      </c>
      <c r="J2305">
        <v>246.25</v>
      </c>
      <c r="K2305">
        <v>39.75</v>
      </c>
      <c r="L2305">
        <v>105.51</v>
      </c>
      <c r="M2305" s="5">
        <v>176.905</v>
      </c>
      <c r="N2305">
        <v>212.71</v>
      </c>
    </row>
    <row r="2306" spans="1:14" x14ac:dyDescent="0.2">
      <c r="A2306" s="8">
        <v>42709</v>
      </c>
      <c r="B2306">
        <v>239.70500000000001</v>
      </c>
      <c r="C2306">
        <v>38.479999999999997</v>
      </c>
      <c r="D2306">
        <v>102.23</v>
      </c>
      <c r="E2306">
        <v>171.38</v>
      </c>
      <c r="F2306">
        <v>206.4</v>
      </c>
      <c r="I2306" s="8">
        <v>42709</v>
      </c>
      <c r="J2306">
        <v>242.72499999999999</v>
      </c>
      <c r="K2306">
        <v>39.090000000000003</v>
      </c>
      <c r="L2306">
        <v>103.795</v>
      </c>
      <c r="M2306" s="5">
        <v>174.035</v>
      </c>
      <c r="N2306">
        <v>209.36</v>
      </c>
    </row>
    <row r="2307" spans="1:14" x14ac:dyDescent="0.2">
      <c r="A2307" s="8">
        <v>42710</v>
      </c>
      <c r="B2307">
        <v>233.65</v>
      </c>
      <c r="C2307">
        <v>37.29</v>
      </c>
      <c r="D2307">
        <v>99.11</v>
      </c>
      <c r="E2307">
        <v>166.11500000000001</v>
      </c>
      <c r="F2307">
        <v>200.505</v>
      </c>
      <c r="I2307" s="8">
        <v>42710</v>
      </c>
      <c r="J2307">
        <v>239.70500000000001</v>
      </c>
      <c r="K2307">
        <v>38.479999999999997</v>
      </c>
      <c r="L2307">
        <v>102.23</v>
      </c>
      <c r="M2307" s="5">
        <v>171.38</v>
      </c>
      <c r="N2307">
        <v>206.4</v>
      </c>
    </row>
    <row r="2308" spans="1:14" x14ac:dyDescent="0.2">
      <c r="A2308" s="8">
        <v>42711</v>
      </c>
      <c r="B2308">
        <v>223.85499999999999</v>
      </c>
      <c r="C2308">
        <v>35.380000000000003</v>
      </c>
      <c r="D2308">
        <v>94.025000000000006</v>
      </c>
      <c r="E2308">
        <v>157.57</v>
      </c>
      <c r="F2308">
        <v>190.97</v>
      </c>
      <c r="I2308" s="8">
        <v>42711</v>
      </c>
      <c r="J2308">
        <v>233.65</v>
      </c>
      <c r="K2308">
        <v>37.29</v>
      </c>
      <c r="L2308">
        <v>99.11</v>
      </c>
      <c r="M2308" s="5">
        <v>166.11500000000001</v>
      </c>
      <c r="N2308">
        <v>200.505</v>
      </c>
    </row>
    <row r="2309" spans="1:14" x14ac:dyDescent="0.2">
      <c r="A2309" s="8">
        <v>42712</v>
      </c>
      <c r="B2309">
        <v>222.20500000000001</v>
      </c>
      <c r="C2309">
        <v>36.119999999999997</v>
      </c>
      <c r="D2309">
        <v>93.4</v>
      </c>
      <c r="E2309">
        <v>155.91499999999999</v>
      </c>
      <c r="F2309">
        <v>199.77500000000001</v>
      </c>
      <c r="I2309" s="8">
        <v>42712</v>
      </c>
      <c r="J2309">
        <v>223.85499999999999</v>
      </c>
      <c r="K2309">
        <v>35.380000000000003</v>
      </c>
      <c r="L2309">
        <v>94.025000000000006</v>
      </c>
      <c r="M2309" s="5">
        <v>157.57</v>
      </c>
      <c r="N2309">
        <v>190.97</v>
      </c>
    </row>
    <row r="2310" spans="1:14" x14ac:dyDescent="0.2">
      <c r="A2310" s="8">
        <v>42713</v>
      </c>
      <c r="B2310">
        <v>222.33</v>
      </c>
      <c r="C2310">
        <v>36.185000000000002</v>
      </c>
      <c r="D2310">
        <v>93.56</v>
      </c>
      <c r="E2310">
        <v>156.125</v>
      </c>
      <c r="F2310">
        <v>199.95500000000001</v>
      </c>
      <c r="I2310" s="8">
        <v>42713</v>
      </c>
      <c r="J2310">
        <v>222.20500000000001</v>
      </c>
      <c r="K2310">
        <v>36.119999999999997</v>
      </c>
      <c r="L2310">
        <v>93.4</v>
      </c>
      <c r="M2310" s="5">
        <v>155.91499999999999</v>
      </c>
      <c r="N2310">
        <v>199.77500000000001</v>
      </c>
    </row>
    <row r="2311" spans="1:14" x14ac:dyDescent="0.2">
      <c r="A2311" s="8">
        <v>42716</v>
      </c>
      <c r="B2311">
        <v>225.48500000000001</v>
      </c>
      <c r="C2311">
        <v>36.814999999999998</v>
      </c>
      <c r="D2311">
        <v>95.344999999999999</v>
      </c>
      <c r="E2311">
        <v>159</v>
      </c>
      <c r="F2311">
        <v>203.215</v>
      </c>
      <c r="I2311" s="8">
        <v>42716</v>
      </c>
      <c r="J2311">
        <v>222.33</v>
      </c>
      <c r="K2311">
        <v>36.185000000000002</v>
      </c>
      <c r="L2311">
        <v>93.56</v>
      </c>
      <c r="M2311" s="5">
        <v>156.125</v>
      </c>
      <c r="N2311">
        <v>199.95500000000001</v>
      </c>
    </row>
    <row r="2312" spans="1:14" x14ac:dyDescent="0.2">
      <c r="A2312" s="8">
        <v>42717</v>
      </c>
      <c r="B2312">
        <v>226.62</v>
      </c>
      <c r="C2312">
        <v>37.045000000000002</v>
      </c>
      <c r="D2312">
        <v>95.965000000000003</v>
      </c>
      <c r="E2312">
        <v>160</v>
      </c>
      <c r="F2312">
        <v>204.37</v>
      </c>
      <c r="I2312" s="8">
        <v>42717</v>
      </c>
      <c r="J2312">
        <v>225.48500000000001</v>
      </c>
      <c r="K2312">
        <v>36.814999999999998</v>
      </c>
      <c r="L2312">
        <v>95.344999999999999</v>
      </c>
      <c r="M2312" s="5">
        <v>159</v>
      </c>
      <c r="N2312">
        <v>203.215</v>
      </c>
    </row>
    <row r="2313" spans="1:14" x14ac:dyDescent="0.2">
      <c r="A2313" s="8">
        <v>42718</v>
      </c>
      <c r="B2313">
        <v>226.63</v>
      </c>
      <c r="C2313">
        <v>37.06</v>
      </c>
      <c r="D2313">
        <v>96</v>
      </c>
      <c r="E2313">
        <v>160</v>
      </c>
      <c r="F2313">
        <v>204.38499999999999</v>
      </c>
      <c r="I2313" s="8">
        <v>42718</v>
      </c>
      <c r="J2313">
        <v>226.62</v>
      </c>
      <c r="K2313">
        <v>37.045000000000002</v>
      </c>
      <c r="L2313">
        <v>95.965000000000003</v>
      </c>
      <c r="M2313" s="5">
        <v>160</v>
      </c>
      <c r="N2313">
        <v>204.37</v>
      </c>
    </row>
    <row r="2314" spans="1:14" x14ac:dyDescent="0.2">
      <c r="A2314" s="8">
        <v>42719</v>
      </c>
      <c r="B2314">
        <v>234.25</v>
      </c>
      <c r="C2314">
        <v>41.335000000000001</v>
      </c>
      <c r="D2314">
        <v>101.16</v>
      </c>
      <c r="E2314">
        <v>165</v>
      </c>
      <c r="F2314">
        <v>211.345</v>
      </c>
      <c r="I2314" s="8">
        <v>42719</v>
      </c>
      <c r="J2314">
        <v>226.63</v>
      </c>
      <c r="K2314">
        <v>37.06</v>
      </c>
      <c r="L2314">
        <v>96</v>
      </c>
      <c r="M2314" s="5">
        <v>160</v>
      </c>
      <c r="N2314">
        <v>204.38499999999999</v>
      </c>
    </row>
    <row r="2315" spans="1:14" x14ac:dyDescent="0.2">
      <c r="A2315" s="8">
        <v>42720</v>
      </c>
      <c r="B2315">
        <v>232.92</v>
      </c>
      <c r="C2315">
        <v>41.13</v>
      </c>
      <c r="D2315">
        <v>100.625</v>
      </c>
      <c r="E2315">
        <v>164</v>
      </c>
      <c r="F2315">
        <v>210.08</v>
      </c>
      <c r="I2315" s="8">
        <v>42720</v>
      </c>
      <c r="J2315">
        <v>234.25</v>
      </c>
      <c r="K2315">
        <v>41.335000000000001</v>
      </c>
      <c r="L2315">
        <v>101.16</v>
      </c>
      <c r="M2315" s="5">
        <v>165</v>
      </c>
      <c r="N2315">
        <v>211.345</v>
      </c>
    </row>
    <row r="2316" spans="1:14" x14ac:dyDescent="0.2">
      <c r="A2316" s="8">
        <v>42723</v>
      </c>
      <c r="B2316">
        <v>230.54499999999999</v>
      </c>
      <c r="C2316">
        <v>40.545000000000002</v>
      </c>
      <c r="D2316">
        <v>99.4</v>
      </c>
      <c r="E2316">
        <v>162</v>
      </c>
      <c r="F2316">
        <v>207.70500000000001</v>
      </c>
      <c r="I2316" s="8">
        <v>42723</v>
      </c>
      <c r="J2316">
        <v>232.92</v>
      </c>
      <c r="K2316">
        <v>41.13</v>
      </c>
      <c r="L2316">
        <v>100.625</v>
      </c>
      <c r="M2316" s="5">
        <v>164</v>
      </c>
      <c r="N2316">
        <v>210.08</v>
      </c>
    </row>
    <row r="2317" spans="1:14" x14ac:dyDescent="0.2">
      <c r="A2317" s="8">
        <v>42724</v>
      </c>
      <c r="B2317">
        <v>229.46</v>
      </c>
      <c r="C2317">
        <v>40.274999999999999</v>
      </c>
      <c r="D2317">
        <v>98.775000000000006</v>
      </c>
      <c r="E2317">
        <v>161</v>
      </c>
      <c r="F2317">
        <v>206.57499999999999</v>
      </c>
      <c r="I2317" s="8">
        <v>42724</v>
      </c>
      <c r="J2317">
        <v>230.54499999999999</v>
      </c>
      <c r="K2317">
        <v>40.545000000000002</v>
      </c>
      <c r="L2317">
        <v>99.4</v>
      </c>
      <c r="M2317" s="5">
        <v>162</v>
      </c>
      <c r="N2317">
        <v>207.70500000000001</v>
      </c>
    </row>
    <row r="2318" spans="1:14" x14ac:dyDescent="0.2">
      <c r="A2318" s="8">
        <v>42725</v>
      </c>
      <c r="B2318">
        <v>228.07</v>
      </c>
      <c r="C2318">
        <v>40.005000000000003</v>
      </c>
      <c r="D2318">
        <v>98.105000000000004</v>
      </c>
      <c r="E2318">
        <v>159.86000000000001</v>
      </c>
      <c r="F2318">
        <v>205.20500000000001</v>
      </c>
      <c r="I2318" s="8">
        <v>42725</v>
      </c>
      <c r="J2318">
        <v>229.46</v>
      </c>
      <c r="K2318">
        <v>40.274999999999999</v>
      </c>
      <c r="L2318">
        <v>98.775000000000006</v>
      </c>
      <c r="M2318" s="5">
        <v>161</v>
      </c>
      <c r="N2318">
        <v>206.57499999999999</v>
      </c>
    </row>
    <row r="2319" spans="1:14" x14ac:dyDescent="0.2">
      <c r="A2319" s="8">
        <v>42726</v>
      </c>
      <c r="B2319">
        <v>228.24</v>
      </c>
      <c r="C2319">
        <v>40.03</v>
      </c>
      <c r="D2319">
        <v>98.2</v>
      </c>
      <c r="E2319">
        <v>160</v>
      </c>
      <c r="F2319">
        <v>205.375</v>
      </c>
      <c r="I2319" s="8">
        <v>42726</v>
      </c>
      <c r="J2319">
        <v>228.07</v>
      </c>
      <c r="K2319">
        <v>40.005000000000003</v>
      </c>
      <c r="L2319">
        <v>98.105000000000004</v>
      </c>
      <c r="M2319" s="5">
        <v>159.86000000000001</v>
      </c>
      <c r="N2319">
        <v>205.20500000000001</v>
      </c>
    </row>
    <row r="2320" spans="1:14" x14ac:dyDescent="0.2">
      <c r="A2320" s="8">
        <v>42727</v>
      </c>
      <c r="B2320">
        <v>225.87</v>
      </c>
      <c r="C2320">
        <v>39.545000000000002</v>
      </c>
      <c r="D2320">
        <v>97</v>
      </c>
      <c r="E2320">
        <v>158</v>
      </c>
      <c r="F2320">
        <v>203.01</v>
      </c>
      <c r="I2320" s="8">
        <v>42727</v>
      </c>
      <c r="J2320">
        <v>228.24</v>
      </c>
      <c r="K2320">
        <v>40.03</v>
      </c>
      <c r="L2320">
        <v>98.2</v>
      </c>
      <c r="M2320" s="5">
        <v>160</v>
      </c>
      <c r="N2320">
        <v>205.375</v>
      </c>
    </row>
    <row r="2321" spans="1:14" x14ac:dyDescent="0.2">
      <c r="A2321" s="8">
        <v>42731</v>
      </c>
      <c r="B2321">
        <v>226.11500000000001</v>
      </c>
      <c r="C2321">
        <v>40.11</v>
      </c>
      <c r="D2321">
        <v>97.924999999999997</v>
      </c>
      <c r="E2321">
        <v>158.5</v>
      </c>
      <c r="F2321">
        <v>203.505</v>
      </c>
      <c r="I2321" s="8">
        <v>42731</v>
      </c>
      <c r="J2321">
        <v>225.87</v>
      </c>
      <c r="K2321">
        <v>39.545000000000002</v>
      </c>
      <c r="L2321">
        <v>97</v>
      </c>
      <c r="M2321" s="5">
        <v>158</v>
      </c>
      <c r="N2321">
        <v>203.01</v>
      </c>
    </row>
    <row r="2322" spans="1:14" x14ac:dyDescent="0.2">
      <c r="A2322" s="8">
        <v>42732</v>
      </c>
      <c r="B2322">
        <v>226.63499999999999</v>
      </c>
      <c r="C2322">
        <v>40.225000000000001</v>
      </c>
      <c r="D2322">
        <v>98.254999999999995</v>
      </c>
      <c r="E2322">
        <v>159</v>
      </c>
      <c r="F2322">
        <v>204.05500000000001</v>
      </c>
      <c r="I2322" s="8">
        <v>42732</v>
      </c>
      <c r="J2322">
        <v>226.11500000000001</v>
      </c>
      <c r="K2322">
        <v>40.11</v>
      </c>
      <c r="L2322">
        <v>97.924999999999997</v>
      </c>
      <c r="M2322" s="5">
        <v>158.5</v>
      </c>
      <c r="N2322">
        <v>203.505</v>
      </c>
    </row>
    <row r="2323" spans="1:14" x14ac:dyDescent="0.2">
      <c r="A2323" s="8">
        <v>42733</v>
      </c>
      <c r="B2323">
        <v>227.88499999999999</v>
      </c>
      <c r="C2323">
        <v>40.445</v>
      </c>
      <c r="D2323">
        <v>98.85</v>
      </c>
      <c r="E2323">
        <v>160</v>
      </c>
      <c r="F2323">
        <v>205.28</v>
      </c>
      <c r="I2323" s="8">
        <v>42733</v>
      </c>
      <c r="J2323">
        <v>226.63499999999999</v>
      </c>
      <c r="K2323">
        <v>40.225000000000001</v>
      </c>
      <c r="L2323">
        <v>98.254999999999995</v>
      </c>
      <c r="M2323" s="5">
        <v>159</v>
      </c>
      <c r="N2323">
        <v>204.05500000000001</v>
      </c>
    </row>
    <row r="2324" spans="1:14" x14ac:dyDescent="0.2">
      <c r="A2324" s="8">
        <v>42734</v>
      </c>
      <c r="B2324">
        <v>225.33</v>
      </c>
      <c r="C2324">
        <v>37.93</v>
      </c>
      <c r="D2324">
        <v>96.314999999999998</v>
      </c>
      <c r="E2324">
        <v>157.55000000000001</v>
      </c>
      <c r="F2324">
        <v>202.33</v>
      </c>
      <c r="I2324" s="8">
        <v>42734</v>
      </c>
      <c r="J2324">
        <v>227.88499999999999</v>
      </c>
      <c r="K2324">
        <v>40.445</v>
      </c>
      <c r="L2324">
        <v>98.85</v>
      </c>
      <c r="M2324" s="5">
        <v>160</v>
      </c>
      <c r="N2324">
        <v>205.28</v>
      </c>
    </row>
    <row r="2325" spans="1:14" x14ac:dyDescent="0.2">
      <c r="A2325" s="8">
        <v>42738</v>
      </c>
      <c r="B2325">
        <v>225.285</v>
      </c>
      <c r="C2325">
        <v>37.950000000000003</v>
      </c>
      <c r="D2325">
        <v>95.92</v>
      </c>
      <c r="E2325">
        <v>157.16499999999999</v>
      </c>
      <c r="F2325">
        <v>202.22</v>
      </c>
      <c r="I2325" s="8">
        <v>42738</v>
      </c>
      <c r="J2325">
        <v>225.33</v>
      </c>
      <c r="K2325">
        <v>37.93</v>
      </c>
      <c r="L2325">
        <v>96.314999999999998</v>
      </c>
      <c r="M2325" s="5">
        <v>157.55000000000001</v>
      </c>
      <c r="N2325">
        <v>202.33</v>
      </c>
    </row>
    <row r="2326" spans="1:14" x14ac:dyDescent="0.2">
      <c r="A2326" s="8">
        <v>42739</v>
      </c>
      <c r="B2326">
        <v>220.99</v>
      </c>
      <c r="C2326">
        <v>37.045000000000002</v>
      </c>
      <c r="D2326">
        <v>93.69</v>
      </c>
      <c r="E2326">
        <v>153.5</v>
      </c>
      <c r="F2326">
        <v>197.9</v>
      </c>
      <c r="I2326" s="8">
        <v>42739</v>
      </c>
      <c r="J2326">
        <v>225.285</v>
      </c>
      <c r="K2326">
        <v>37.950000000000003</v>
      </c>
      <c r="L2326">
        <v>95.92</v>
      </c>
      <c r="M2326" s="5">
        <v>157.16499999999999</v>
      </c>
      <c r="N2326">
        <v>202.22</v>
      </c>
    </row>
    <row r="2327" spans="1:14" x14ac:dyDescent="0.2">
      <c r="A2327" s="8">
        <v>42740</v>
      </c>
      <c r="B2327">
        <v>213.98</v>
      </c>
      <c r="C2327">
        <v>31.635000000000002</v>
      </c>
      <c r="D2327">
        <v>87.295000000000002</v>
      </c>
      <c r="E2327">
        <v>146.255</v>
      </c>
      <c r="F2327">
        <v>190.405</v>
      </c>
      <c r="I2327" s="8">
        <v>42740</v>
      </c>
      <c r="J2327">
        <v>220.99</v>
      </c>
      <c r="K2327">
        <v>37.045000000000002</v>
      </c>
      <c r="L2327">
        <v>93.69</v>
      </c>
      <c r="M2327" s="5">
        <v>153.5</v>
      </c>
      <c r="N2327">
        <v>197.9</v>
      </c>
    </row>
    <row r="2328" spans="1:14" x14ac:dyDescent="0.2">
      <c r="A2328" s="8">
        <v>42741</v>
      </c>
      <c r="B2328">
        <v>218.19</v>
      </c>
      <c r="C2328">
        <v>32.344999999999999</v>
      </c>
      <c r="D2328">
        <v>89.35</v>
      </c>
      <c r="E2328">
        <v>149.74</v>
      </c>
      <c r="F2328">
        <v>194.58500000000001</v>
      </c>
      <c r="I2328" s="8">
        <v>42741</v>
      </c>
      <c r="J2328">
        <v>213.98</v>
      </c>
      <c r="K2328">
        <v>31.635000000000002</v>
      </c>
      <c r="L2328">
        <v>87.295000000000002</v>
      </c>
      <c r="M2328" s="5">
        <v>146.255</v>
      </c>
      <c r="N2328">
        <v>190.405</v>
      </c>
    </row>
    <row r="2329" spans="1:14" x14ac:dyDescent="0.2">
      <c r="A2329" s="8">
        <v>42744</v>
      </c>
      <c r="B2329">
        <v>223.2</v>
      </c>
      <c r="C2329">
        <v>33.29</v>
      </c>
      <c r="D2329">
        <v>92.045000000000002</v>
      </c>
      <c r="E2329">
        <v>154.10499999999999</v>
      </c>
      <c r="F2329">
        <v>199.67</v>
      </c>
      <c r="I2329" s="8">
        <v>42744</v>
      </c>
      <c r="J2329">
        <v>218.19</v>
      </c>
      <c r="K2329">
        <v>32.344999999999999</v>
      </c>
      <c r="L2329">
        <v>89.35</v>
      </c>
      <c r="M2329" s="5">
        <v>149.74</v>
      </c>
      <c r="N2329">
        <v>194.58500000000001</v>
      </c>
    </row>
    <row r="2330" spans="1:14" x14ac:dyDescent="0.2">
      <c r="A2330" s="8">
        <v>42745</v>
      </c>
      <c r="B2330">
        <v>222.43</v>
      </c>
      <c r="C2330">
        <v>33.115000000000002</v>
      </c>
      <c r="D2330">
        <v>91.614999999999995</v>
      </c>
      <c r="E2330">
        <v>153.405</v>
      </c>
      <c r="F2330">
        <v>198.875</v>
      </c>
      <c r="I2330" s="8">
        <v>42745</v>
      </c>
      <c r="J2330">
        <v>223.2</v>
      </c>
      <c r="K2330">
        <v>33.29</v>
      </c>
      <c r="L2330">
        <v>92.045000000000002</v>
      </c>
      <c r="M2330" s="5">
        <v>154.10499999999999</v>
      </c>
      <c r="N2330">
        <v>199.67</v>
      </c>
    </row>
    <row r="2331" spans="1:14" x14ac:dyDescent="0.2">
      <c r="A2331" s="8">
        <v>42746</v>
      </c>
      <c r="B2331">
        <v>223.10499999999999</v>
      </c>
      <c r="C2331">
        <v>33.234999999999999</v>
      </c>
      <c r="D2331">
        <v>91.98</v>
      </c>
      <c r="E2331">
        <v>154</v>
      </c>
      <c r="F2331">
        <v>199.57</v>
      </c>
      <c r="I2331" s="8">
        <v>42746</v>
      </c>
      <c r="J2331">
        <v>222.43</v>
      </c>
      <c r="K2331">
        <v>33.115000000000002</v>
      </c>
      <c r="L2331">
        <v>91.614999999999995</v>
      </c>
      <c r="M2331" s="5">
        <v>153.405</v>
      </c>
      <c r="N2331">
        <v>198.875</v>
      </c>
    </row>
    <row r="2332" spans="1:14" x14ac:dyDescent="0.2">
      <c r="A2332" s="8">
        <v>42747</v>
      </c>
      <c r="B2332">
        <v>221.375</v>
      </c>
      <c r="C2332">
        <v>33.854999999999997</v>
      </c>
      <c r="D2332">
        <v>90.495000000000005</v>
      </c>
      <c r="E2332">
        <v>153</v>
      </c>
      <c r="F2332">
        <v>197.67500000000001</v>
      </c>
      <c r="I2332" s="8">
        <v>42747</v>
      </c>
      <c r="J2332">
        <v>223.10499999999999</v>
      </c>
      <c r="K2332">
        <v>33.234999999999999</v>
      </c>
      <c r="L2332">
        <v>91.98</v>
      </c>
      <c r="M2332" s="5">
        <v>154</v>
      </c>
      <c r="N2332">
        <v>199.57</v>
      </c>
    </row>
    <row r="2333" spans="1:14" x14ac:dyDescent="0.2">
      <c r="A2333" s="8">
        <v>42748</v>
      </c>
      <c r="B2333">
        <v>219.4</v>
      </c>
      <c r="C2333">
        <v>33.454999999999998</v>
      </c>
      <c r="D2333">
        <v>89.504999999999995</v>
      </c>
      <c r="E2333">
        <v>151.32499999999999</v>
      </c>
      <c r="F2333">
        <v>195.7</v>
      </c>
      <c r="I2333" s="8">
        <v>42748</v>
      </c>
      <c r="J2333">
        <v>221.375</v>
      </c>
      <c r="K2333">
        <v>33.854999999999997</v>
      </c>
      <c r="L2333">
        <v>90.495000000000005</v>
      </c>
      <c r="M2333" s="5">
        <v>153</v>
      </c>
      <c r="N2333">
        <v>197.67500000000001</v>
      </c>
    </row>
    <row r="2334" spans="1:14" x14ac:dyDescent="0.2">
      <c r="A2334" s="8">
        <v>42751</v>
      </c>
      <c r="B2334">
        <v>220.98</v>
      </c>
      <c r="C2334">
        <v>33.755000000000003</v>
      </c>
      <c r="D2334">
        <v>90.42</v>
      </c>
      <c r="E2334">
        <v>152.77500000000001</v>
      </c>
      <c r="F2334">
        <v>197.345</v>
      </c>
      <c r="I2334" s="8">
        <v>42751</v>
      </c>
      <c r="J2334">
        <v>219.4</v>
      </c>
      <c r="K2334">
        <v>33.454999999999998</v>
      </c>
      <c r="L2334">
        <v>89.504999999999995</v>
      </c>
      <c r="M2334" s="5">
        <v>151.32499999999999</v>
      </c>
      <c r="N2334">
        <v>195.7</v>
      </c>
    </row>
    <row r="2335" spans="1:14" x14ac:dyDescent="0.2">
      <c r="A2335" s="8">
        <v>42752</v>
      </c>
      <c r="B2335">
        <v>220.18</v>
      </c>
      <c r="C2335">
        <v>34.524999999999999</v>
      </c>
      <c r="D2335">
        <v>90.76</v>
      </c>
      <c r="E2335">
        <v>152.255</v>
      </c>
      <c r="F2335">
        <v>196.16499999999999</v>
      </c>
      <c r="I2335" s="8">
        <v>42752</v>
      </c>
      <c r="J2335">
        <v>220.98</v>
      </c>
      <c r="K2335">
        <v>33.755000000000003</v>
      </c>
      <c r="L2335">
        <v>90.42</v>
      </c>
      <c r="M2335" s="5">
        <v>152.77500000000001</v>
      </c>
      <c r="N2335">
        <v>197.345</v>
      </c>
    </row>
    <row r="2336" spans="1:14" x14ac:dyDescent="0.2">
      <c r="A2336" s="8">
        <v>42753</v>
      </c>
      <c r="B2336">
        <v>220.745</v>
      </c>
      <c r="C2336">
        <v>34.6</v>
      </c>
      <c r="D2336">
        <v>90.995000000000005</v>
      </c>
      <c r="E2336">
        <v>152.68</v>
      </c>
      <c r="F2336">
        <v>196.715</v>
      </c>
      <c r="I2336" s="8">
        <v>42753</v>
      </c>
      <c r="J2336">
        <v>220.18</v>
      </c>
      <c r="K2336">
        <v>34.524999999999999</v>
      </c>
      <c r="L2336">
        <v>90.76</v>
      </c>
      <c r="M2336" s="5">
        <v>152.255</v>
      </c>
      <c r="N2336">
        <v>196.16499999999999</v>
      </c>
    </row>
    <row r="2337" spans="1:14" x14ac:dyDescent="0.2">
      <c r="A2337" s="8">
        <v>42754</v>
      </c>
      <c r="B2337">
        <v>224</v>
      </c>
      <c r="C2337">
        <v>39</v>
      </c>
      <c r="D2337">
        <v>91</v>
      </c>
      <c r="E2337">
        <v>152.16999999999999</v>
      </c>
      <c r="F2337">
        <v>199</v>
      </c>
      <c r="I2337" s="8">
        <v>42754</v>
      </c>
      <c r="J2337">
        <v>220.745</v>
      </c>
      <c r="K2337">
        <v>34.6</v>
      </c>
      <c r="L2337">
        <v>90.995000000000005</v>
      </c>
      <c r="M2337" s="5">
        <v>152.68</v>
      </c>
      <c r="N2337">
        <v>196.715</v>
      </c>
    </row>
    <row r="2338" spans="1:14" x14ac:dyDescent="0.2">
      <c r="A2338" s="8">
        <v>42755</v>
      </c>
      <c r="B2338">
        <v>219.435</v>
      </c>
      <c r="C2338">
        <v>38.049999999999997</v>
      </c>
      <c r="D2338">
        <v>88.805000000000007</v>
      </c>
      <c r="E2338">
        <v>148.45500000000001</v>
      </c>
      <c r="F2338">
        <v>194.495</v>
      </c>
      <c r="I2338" s="8">
        <v>42755</v>
      </c>
      <c r="J2338">
        <v>224</v>
      </c>
      <c r="K2338">
        <v>39</v>
      </c>
      <c r="L2338">
        <v>91</v>
      </c>
      <c r="M2338" s="5">
        <v>152.16999999999999</v>
      </c>
      <c r="N2338">
        <v>199</v>
      </c>
    </row>
    <row r="2339" spans="1:14" x14ac:dyDescent="0.2">
      <c r="A2339" s="8">
        <v>42758</v>
      </c>
      <c r="B2339">
        <v>223.42500000000001</v>
      </c>
      <c r="C2339">
        <v>34.094999999999999</v>
      </c>
      <c r="D2339">
        <v>87</v>
      </c>
      <c r="E2339">
        <v>150.12</v>
      </c>
      <c r="F2339">
        <v>197.04499999999999</v>
      </c>
      <c r="I2339" s="8">
        <v>42758</v>
      </c>
      <c r="J2339">
        <v>219.435</v>
      </c>
      <c r="K2339">
        <v>38.049999999999997</v>
      </c>
      <c r="L2339">
        <v>88.805000000000007</v>
      </c>
      <c r="M2339" s="5">
        <v>148.45500000000001</v>
      </c>
      <c r="N2339">
        <v>194.495</v>
      </c>
    </row>
    <row r="2340" spans="1:14" x14ac:dyDescent="0.2">
      <c r="A2340" s="8">
        <v>42759</v>
      </c>
      <c r="B2340">
        <v>223.79</v>
      </c>
      <c r="C2340">
        <v>34.11</v>
      </c>
      <c r="D2340">
        <v>87.11</v>
      </c>
      <c r="E2340">
        <v>150.36000000000001</v>
      </c>
      <c r="F2340">
        <v>197.37</v>
      </c>
      <c r="I2340" s="8">
        <v>42759</v>
      </c>
      <c r="J2340">
        <v>223.42500000000001</v>
      </c>
      <c r="K2340">
        <v>34.094999999999999</v>
      </c>
      <c r="L2340">
        <v>87</v>
      </c>
      <c r="M2340" s="5">
        <v>150.12</v>
      </c>
      <c r="N2340">
        <v>197.04499999999999</v>
      </c>
    </row>
    <row r="2341" spans="1:14" x14ac:dyDescent="0.2">
      <c r="A2341" s="8">
        <v>42760</v>
      </c>
      <c r="B2341">
        <v>218</v>
      </c>
      <c r="C2341">
        <v>34</v>
      </c>
      <c r="D2341">
        <v>86</v>
      </c>
      <c r="E2341">
        <v>146.83000000000001</v>
      </c>
      <c r="F2341">
        <v>193</v>
      </c>
      <c r="I2341" s="8">
        <v>42760</v>
      </c>
      <c r="J2341">
        <v>223.79</v>
      </c>
      <c r="K2341">
        <v>34.11</v>
      </c>
      <c r="L2341">
        <v>87.11</v>
      </c>
      <c r="M2341" s="5">
        <v>150.36000000000001</v>
      </c>
      <c r="N2341">
        <v>197.37</v>
      </c>
    </row>
    <row r="2342" spans="1:14" x14ac:dyDescent="0.2">
      <c r="A2342" s="8">
        <v>42761</v>
      </c>
      <c r="B2342">
        <v>217.19499999999999</v>
      </c>
      <c r="C2342">
        <v>33.880000000000003</v>
      </c>
      <c r="D2342">
        <v>85.715000000000003</v>
      </c>
      <c r="E2342">
        <v>146.28</v>
      </c>
      <c r="F2342">
        <v>192.26</v>
      </c>
      <c r="I2342" s="8">
        <v>42761</v>
      </c>
      <c r="J2342">
        <v>218</v>
      </c>
      <c r="K2342">
        <v>34</v>
      </c>
      <c r="L2342">
        <v>86</v>
      </c>
      <c r="M2342" s="5">
        <v>146.83000000000001</v>
      </c>
      <c r="N2342">
        <v>193</v>
      </c>
    </row>
    <row r="2343" spans="1:14" x14ac:dyDescent="0.2">
      <c r="A2343" s="8">
        <v>42762</v>
      </c>
      <c r="B2343">
        <v>217.32499999999999</v>
      </c>
      <c r="C2343">
        <v>33.884999999999998</v>
      </c>
      <c r="D2343">
        <v>85.79</v>
      </c>
      <c r="E2343">
        <v>146.4</v>
      </c>
      <c r="F2343">
        <v>192.405</v>
      </c>
      <c r="I2343" s="8">
        <v>42762</v>
      </c>
      <c r="J2343">
        <v>217.19499999999999</v>
      </c>
      <c r="K2343">
        <v>33.880000000000003</v>
      </c>
      <c r="L2343">
        <v>85.715000000000003</v>
      </c>
      <c r="M2343" s="5">
        <v>146.28</v>
      </c>
      <c r="N2343">
        <v>192.26</v>
      </c>
    </row>
    <row r="2344" spans="1:14" x14ac:dyDescent="0.2">
      <c r="A2344" s="8">
        <v>42765</v>
      </c>
      <c r="B2344">
        <v>222.68</v>
      </c>
      <c r="C2344">
        <v>34.93</v>
      </c>
      <c r="D2344">
        <v>88.46</v>
      </c>
      <c r="E2344">
        <v>150.88999999999999</v>
      </c>
      <c r="F2344">
        <v>197.76</v>
      </c>
      <c r="I2344" s="8">
        <v>42765</v>
      </c>
      <c r="J2344">
        <v>217.32499999999999</v>
      </c>
      <c r="K2344">
        <v>33.884999999999998</v>
      </c>
      <c r="L2344">
        <v>85.79</v>
      </c>
      <c r="M2344" s="5">
        <v>146.4</v>
      </c>
      <c r="N2344">
        <v>192.405</v>
      </c>
    </row>
    <row r="2345" spans="1:14" x14ac:dyDescent="0.2">
      <c r="A2345" s="8">
        <v>42766</v>
      </c>
      <c r="B2345">
        <v>225.315</v>
      </c>
      <c r="C2345">
        <v>35.445</v>
      </c>
      <c r="D2345">
        <v>89.79</v>
      </c>
      <c r="E2345">
        <v>153.12</v>
      </c>
      <c r="F2345">
        <v>200.41499999999999</v>
      </c>
      <c r="I2345" s="8">
        <v>42766</v>
      </c>
      <c r="J2345">
        <v>222.68</v>
      </c>
      <c r="K2345">
        <v>34.93</v>
      </c>
      <c r="L2345">
        <v>88.46</v>
      </c>
      <c r="M2345" s="5">
        <v>150.88999999999999</v>
      </c>
      <c r="N2345">
        <v>197.76</v>
      </c>
    </row>
    <row r="2346" spans="1:14" x14ac:dyDescent="0.2">
      <c r="A2346" s="8">
        <v>42767</v>
      </c>
      <c r="B2346">
        <v>223</v>
      </c>
      <c r="C2346">
        <v>38</v>
      </c>
      <c r="D2346">
        <v>90</v>
      </c>
      <c r="E2346">
        <v>151.5</v>
      </c>
      <c r="F2346">
        <v>198</v>
      </c>
      <c r="I2346" s="8">
        <v>42767</v>
      </c>
      <c r="J2346">
        <v>225.315</v>
      </c>
      <c r="K2346">
        <v>35.445</v>
      </c>
      <c r="L2346">
        <v>89.79</v>
      </c>
      <c r="M2346" s="5">
        <v>153.12</v>
      </c>
      <c r="N2346">
        <v>200.41499999999999</v>
      </c>
    </row>
    <row r="2347" spans="1:14" x14ac:dyDescent="0.2">
      <c r="A2347" s="8">
        <v>42768</v>
      </c>
      <c r="B2347">
        <v>222</v>
      </c>
      <c r="C2347">
        <v>37</v>
      </c>
      <c r="D2347">
        <v>89</v>
      </c>
      <c r="E2347">
        <v>148.70500000000001</v>
      </c>
      <c r="F2347">
        <v>197</v>
      </c>
      <c r="I2347" s="8">
        <v>42768</v>
      </c>
      <c r="J2347">
        <v>223</v>
      </c>
      <c r="K2347">
        <v>38</v>
      </c>
      <c r="L2347">
        <v>90</v>
      </c>
      <c r="M2347" s="5">
        <v>151.5</v>
      </c>
      <c r="N2347">
        <v>198</v>
      </c>
    </row>
    <row r="2348" spans="1:14" x14ac:dyDescent="0.2">
      <c r="A2348" s="8">
        <v>42769</v>
      </c>
      <c r="B2348">
        <v>206.2</v>
      </c>
      <c r="C2348">
        <v>35.340000000000003</v>
      </c>
      <c r="D2348">
        <v>85</v>
      </c>
      <c r="E2348">
        <v>145.96</v>
      </c>
      <c r="F2348">
        <v>183.98500000000001</v>
      </c>
      <c r="I2348" s="8">
        <v>42769</v>
      </c>
      <c r="J2348">
        <v>222</v>
      </c>
      <c r="K2348">
        <v>37</v>
      </c>
      <c r="L2348">
        <v>89</v>
      </c>
      <c r="M2348" s="5">
        <v>148.70500000000001</v>
      </c>
      <c r="N2348">
        <v>197</v>
      </c>
    </row>
    <row r="2349" spans="1:14" x14ac:dyDescent="0.2">
      <c r="A2349" s="8">
        <v>42772</v>
      </c>
      <c r="B2349">
        <v>214.63</v>
      </c>
      <c r="C2349">
        <v>32.51</v>
      </c>
      <c r="D2349">
        <v>82.86</v>
      </c>
      <c r="E2349">
        <v>142.875</v>
      </c>
      <c r="F2349">
        <v>189.35</v>
      </c>
      <c r="I2349" s="8">
        <v>42772</v>
      </c>
      <c r="J2349">
        <v>206.2</v>
      </c>
      <c r="K2349">
        <v>35.340000000000003</v>
      </c>
      <c r="L2349">
        <v>85</v>
      </c>
      <c r="M2349" s="5">
        <v>145.96</v>
      </c>
      <c r="N2349">
        <v>183.98500000000001</v>
      </c>
    </row>
    <row r="2350" spans="1:14" x14ac:dyDescent="0.2">
      <c r="A2350" s="8">
        <v>42773</v>
      </c>
      <c r="B2350">
        <v>217.48500000000001</v>
      </c>
      <c r="C2350">
        <v>29.29</v>
      </c>
      <c r="D2350">
        <v>81.944999999999993</v>
      </c>
      <c r="E2350">
        <v>144.405</v>
      </c>
      <c r="F2350">
        <v>190.83500000000001</v>
      </c>
      <c r="I2350" s="8">
        <v>42773</v>
      </c>
      <c r="J2350">
        <v>214.63</v>
      </c>
      <c r="K2350">
        <v>32.51</v>
      </c>
      <c r="L2350">
        <v>82.86</v>
      </c>
      <c r="M2350" s="5">
        <v>142.875</v>
      </c>
      <c r="N2350">
        <v>189.35</v>
      </c>
    </row>
    <row r="2351" spans="1:14" x14ac:dyDescent="0.2">
      <c r="A2351" s="8">
        <v>42774</v>
      </c>
      <c r="B2351">
        <v>216.095</v>
      </c>
      <c r="C2351">
        <v>31.59</v>
      </c>
      <c r="D2351">
        <v>83.375</v>
      </c>
      <c r="E2351">
        <v>141.405</v>
      </c>
      <c r="F2351">
        <v>190.47</v>
      </c>
      <c r="I2351" s="8">
        <v>42774</v>
      </c>
      <c r="J2351">
        <v>217.48500000000001</v>
      </c>
      <c r="K2351">
        <v>29.29</v>
      </c>
      <c r="L2351">
        <v>81.944999999999993</v>
      </c>
      <c r="M2351" s="5">
        <v>144.405</v>
      </c>
      <c r="N2351">
        <v>190.83500000000001</v>
      </c>
    </row>
    <row r="2352" spans="1:14" x14ac:dyDescent="0.2">
      <c r="A2352" s="8">
        <v>42775</v>
      </c>
      <c r="B2352">
        <v>214.1</v>
      </c>
      <c r="C2352">
        <v>31.195</v>
      </c>
      <c r="D2352">
        <v>82.355000000000004</v>
      </c>
      <c r="E2352">
        <v>139.685</v>
      </c>
      <c r="F2352">
        <v>188.44</v>
      </c>
      <c r="I2352" s="8">
        <v>42775</v>
      </c>
      <c r="J2352">
        <v>216.095</v>
      </c>
      <c r="K2352">
        <v>31.59</v>
      </c>
      <c r="L2352">
        <v>83.375</v>
      </c>
      <c r="M2352" s="5">
        <v>141.405</v>
      </c>
      <c r="N2352">
        <v>190.47</v>
      </c>
    </row>
    <row r="2353" spans="1:14" x14ac:dyDescent="0.2">
      <c r="A2353" s="8">
        <v>42776</v>
      </c>
      <c r="B2353">
        <v>210.54499999999999</v>
      </c>
      <c r="C2353">
        <v>30.585000000000001</v>
      </c>
      <c r="D2353">
        <v>80.754999999999995</v>
      </c>
      <c r="E2353">
        <v>136.91</v>
      </c>
      <c r="F2353">
        <v>184.96</v>
      </c>
      <c r="I2353" s="8">
        <v>42776</v>
      </c>
      <c r="J2353">
        <v>214.1</v>
      </c>
      <c r="K2353">
        <v>31.195</v>
      </c>
      <c r="L2353">
        <v>82.355000000000004</v>
      </c>
      <c r="M2353" s="5">
        <v>139.685</v>
      </c>
      <c r="N2353">
        <v>188.44</v>
      </c>
    </row>
    <row r="2354" spans="1:14" x14ac:dyDescent="0.2">
      <c r="A2354" s="8">
        <v>42779</v>
      </c>
      <c r="B2354">
        <v>207.48</v>
      </c>
      <c r="C2354">
        <v>28.385000000000002</v>
      </c>
      <c r="D2354">
        <v>79</v>
      </c>
      <c r="E2354">
        <v>134.245</v>
      </c>
      <c r="F2354">
        <v>181.34</v>
      </c>
      <c r="I2354" s="8">
        <v>42779</v>
      </c>
      <c r="J2354">
        <v>210.54499999999999</v>
      </c>
      <c r="K2354">
        <v>30.585000000000001</v>
      </c>
      <c r="L2354">
        <v>80.754999999999995</v>
      </c>
      <c r="M2354" s="5">
        <v>136.91</v>
      </c>
      <c r="N2354">
        <v>184.96</v>
      </c>
    </row>
    <row r="2355" spans="1:14" x14ac:dyDescent="0.2">
      <c r="A2355" s="8">
        <v>42780</v>
      </c>
      <c r="B2355">
        <v>204.86500000000001</v>
      </c>
      <c r="C2355">
        <v>27.945</v>
      </c>
      <c r="D2355">
        <v>77.814999999999998</v>
      </c>
      <c r="E2355">
        <v>132.185</v>
      </c>
      <c r="F2355">
        <v>178.79499999999999</v>
      </c>
      <c r="I2355" s="8">
        <v>42780</v>
      </c>
      <c r="J2355">
        <v>207.48</v>
      </c>
      <c r="K2355">
        <v>28.385000000000002</v>
      </c>
      <c r="L2355">
        <v>79</v>
      </c>
      <c r="M2355" s="5">
        <v>134.245</v>
      </c>
      <c r="N2355">
        <v>181.34</v>
      </c>
    </row>
    <row r="2356" spans="1:14" x14ac:dyDescent="0.2">
      <c r="A2356" s="8">
        <v>42781</v>
      </c>
      <c r="B2356">
        <v>206.535</v>
      </c>
      <c r="C2356">
        <v>28.184999999999999</v>
      </c>
      <c r="D2356">
        <v>78.265000000000001</v>
      </c>
      <c r="E2356">
        <v>137.58000000000001</v>
      </c>
      <c r="F2356">
        <v>180.23</v>
      </c>
      <c r="I2356" s="8">
        <v>42781</v>
      </c>
      <c r="J2356">
        <v>204.86500000000001</v>
      </c>
      <c r="K2356">
        <v>27.945</v>
      </c>
      <c r="L2356">
        <v>77.814999999999998</v>
      </c>
      <c r="M2356" s="5">
        <v>132.185</v>
      </c>
      <c r="N2356">
        <v>178.79499999999999</v>
      </c>
    </row>
    <row r="2357" spans="1:14" x14ac:dyDescent="0.2">
      <c r="A2357" s="8">
        <v>42782</v>
      </c>
      <c r="B2357">
        <v>207.80500000000001</v>
      </c>
      <c r="C2357">
        <v>27.62</v>
      </c>
      <c r="D2357">
        <v>77.484999999999999</v>
      </c>
      <c r="E2357">
        <v>137.99</v>
      </c>
      <c r="F2357">
        <v>181.255</v>
      </c>
      <c r="I2357" s="8">
        <v>42782</v>
      </c>
      <c r="J2357">
        <v>206.535</v>
      </c>
      <c r="K2357">
        <v>28.184999999999999</v>
      </c>
      <c r="L2357">
        <v>78.265000000000001</v>
      </c>
      <c r="M2357" s="5">
        <v>137.58000000000001</v>
      </c>
      <c r="N2357">
        <v>180.23</v>
      </c>
    </row>
    <row r="2358" spans="1:14" x14ac:dyDescent="0.2">
      <c r="A2358" s="8">
        <v>42783</v>
      </c>
      <c r="B2358">
        <v>207.44</v>
      </c>
      <c r="C2358">
        <v>27.535</v>
      </c>
      <c r="D2358">
        <v>77.290000000000006</v>
      </c>
      <c r="E2358">
        <v>137.65</v>
      </c>
      <c r="F2358">
        <v>180.88</v>
      </c>
      <c r="I2358" s="8">
        <v>42783</v>
      </c>
      <c r="J2358">
        <v>207.80500000000001</v>
      </c>
      <c r="K2358">
        <v>27.62</v>
      </c>
      <c r="L2358">
        <v>77.484999999999999</v>
      </c>
      <c r="M2358" s="5">
        <v>137.99</v>
      </c>
      <c r="N2358">
        <v>181.255</v>
      </c>
    </row>
    <row r="2359" spans="1:14" x14ac:dyDescent="0.2">
      <c r="A2359" s="8">
        <v>42786</v>
      </c>
      <c r="B2359">
        <v>204.55</v>
      </c>
      <c r="C2359">
        <v>27.03</v>
      </c>
      <c r="D2359">
        <v>75.989999999999995</v>
      </c>
      <c r="E2359">
        <v>135.30500000000001</v>
      </c>
      <c r="F2359">
        <v>178.04</v>
      </c>
      <c r="I2359" s="8">
        <v>42786</v>
      </c>
      <c r="J2359">
        <v>207.44</v>
      </c>
      <c r="K2359">
        <v>27.535</v>
      </c>
      <c r="L2359">
        <v>77.290000000000006</v>
      </c>
      <c r="M2359" s="5">
        <v>137.65</v>
      </c>
      <c r="N2359">
        <v>180.88</v>
      </c>
    </row>
    <row r="2360" spans="1:14" x14ac:dyDescent="0.2">
      <c r="A2360" s="8">
        <v>42787</v>
      </c>
      <c r="B2360">
        <v>199.27</v>
      </c>
      <c r="C2360">
        <v>26.195</v>
      </c>
      <c r="D2360">
        <v>73.584999999999994</v>
      </c>
      <c r="E2360">
        <v>130.96</v>
      </c>
      <c r="F2360">
        <v>172.84</v>
      </c>
      <c r="I2360" s="8">
        <v>42787</v>
      </c>
      <c r="J2360">
        <v>204.55</v>
      </c>
      <c r="K2360">
        <v>27.03</v>
      </c>
      <c r="L2360">
        <v>75.989999999999995</v>
      </c>
      <c r="M2360" s="5">
        <v>135.30500000000001</v>
      </c>
      <c r="N2360">
        <v>178.04</v>
      </c>
    </row>
    <row r="2361" spans="1:14" x14ac:dyDescent="0.2">
      <c r="A2361" s="8">
        <v>42788</v>
      </c>
      <c r="B2361">
        <v>197.125</v>
      </c>
      <c r="C2361">
        <v>26.184999999999999</v>
      </c>
      <c r="D2361">
        <v>73.555000000000007</v>
      </c>
      <c r="E2361">
        <v>126.57</v>
      </c>
      <c r="F2361">
        <v>173.215</v>
      </c>
      <c r="I2361" s="8">
        <v>42788</v>
      </c>
      <c r="J2361">
        <v>199.27</v>
      </c>
      <c r="K2361">
        <v>26.195</v>
      </c>
      <c r="L2361">
        <v>73.584999999999994</v>
      </c>
      <c r="M2361" s="5">
        <v>130.96</v>
      </c>
      <c r="N2361">
        <v>172.84</v>
      </c>
    </row>
    <row r="2362" spans="1:14" x14ac:dyDescent="0.2">
      <c r="A2362" s="8">
        <v>42789</v>
      </c>
      <c r="B2362">
        <v>196.64</v>
      </c>
      <c r="C2362">
        <v>25.465</v>
      </c>
      <c r="D2362">
        <v>73.27</v>
      </c>
      <c r="E2362">
        <v>127.655</v>
      </c>
      <c r="F2362">
        <v>169.18</v>
      </c>
      <c r="I2362" s="8">
        <v>42789</v>
      </c>
      <c r="J2362">
        <v>197.125</v>
      </c>
      <c r="K2362">
        <v>26.184999999999999</v>
      </c>
      <c r="L2362">
        <v>73.555000000000007</v>
      </c>
      <c r="M2362" s="5">
        <v>126.57</v>
      </c>
      <c r="N2362">
        <v>173.215</v>
      </c>
    </row>
    <row r="2363" spans="1:14" x14ac:dyDescent="0.2">
      <c r="A2363" s="8">
        <v>42790</v>
      </c>
      <c r="B2363">
        <v>197.46</v>
      </c>
      <c r="C2363">
        <v>25.59</v>
      </c>
      <c r="D2363">
        <v>73.644999999999996</v>
      </c>
      <c r="E2363">
        <v>128.30000000000001</v>
      </c>
      <c r="F2363">
        <v>169.97</v>
      </c>
      <c r="I2363" s="8">
        <v>42790</v>
      </c>
      <c r="J2363">
        <v>196.64</v>
      </c>
      <c r="K2363">
        <v>25.465</v>
      </c>
      <c r="L2363">
        <v>73.27</v>
      </c>
      <c r="M2363" s="5">
        <v>127.655</v>
      </c>
      <c r="N2363">
        <v>169.18</v>
      </c>
    </row>
    <row r="2364" spans="1:14" x14ac:dyDescent="0.2">
      <c r="A2364" s="8">
        <v>42793</v>
      </c>
      <c r="B2364">
        <v>198.07499999999999</v>
      </c>
      <c r="C2364">
        <v>25.664999999999999</v>
      </c>
      <c r="D2364">
        <v>73.94</v>
      </c>
      <c r="E2364">
        <v>128.77500000000001</v>
      </c>
      <c r="F2364">
        <v>170.54499999999999</v>
      </c>
      <c r="I2364" s="8">
        <v>42793</v>
      </c>
      <c r="J2364">
        <v>197.46</v>
      </c>
      <c r="K2364">
        <v>25.59</v>
      </c>
      <c r="L2364">
        <v>73.644999999999996</v>
      </c>
      <c r="M2364" s="5">
        <v>128.30000000000001</v>
      </c>
      <c r="N2364">
        <v>169.97</v>
      </c>
    </row>
    <row r="2365" spans="1:14" x14ac:dyDescent="0.2">
      <c r="A2365" s="8">
        <v>42794</v>
      </c>
      <c r="B2365">
        <v>187.49</v>
      </c>
      <c r="C2365">
        <v>25.82</v>
      </c>
      <c r="D2365">
        <v>74.715000000000003</v>
      </c>
      <c r="E2365">
        <v>130.155</v>
      </c>
      <c r="F2365">
        <v>163.81</v>
      </c>
      <c r="I2365" s="8">
        <v>42794</v>
      </c>
      <c r="J2365">
        <v>198.07499999999999</v>
      </c>
      <c r="K2365">
        <v>25.664999999999999</v>
      </c>
      <c r="L2365">
        <v>73.94</v>
      </c>
      <c r="M2365" s="5">
        <v>128.77500000000001</v>
      </c>
      <c r="N2365">
        <v>170.54499999999999</v>
      </c>
    </row>
    <row r="2366" spans="1:14" x14ac:dyDescent="0.2">
      <c r="A2366" s="8">
        <v>42795</v>
      </c>
      <c r="B2366">
        <v>182.74</v>
      </c>
      <c r="C2366">
        <v>25.01</v>
      </c>
      <c r="D2366">
        <v>72.39</v>
      </c>
      <c r="E2366">
        <v>126.065</v>
      </c>
      <c r="F2366">
        <v>159.09</v>
      </c>
      <c r="I2366" s="8">
        <v>42795</v>
      </c>
      <c r="J2366">
        <v>187.49</v>
      </c>
      <c r="K2366">
        <v>25.82</v>
      </c>
      <c r="L2366">
        <v>74.715000000000003</v>
      </c>
      <c r="M2366" s="5">
        <v>130.155</v>
      </c>
      <c r="N2366">
        <v>163.81</v>
      </c>
    </row>
    <row r="2367" spans="1:14" x14ac:dyDescent="0.2">
      <c r="A2367" s="8">
        <v>42796</v>
      </c>
      <c r="B2367">
        <v>183.95500000000001</v>
      </c>
      <c r="C2367">
        <v>25.234999999999999</v>
      </c>
      <c r="D2367">
        <v>73.099999999999994</v>
      </c>
      <c r="E2367">
        <v>127.24</v>
      </c>
      <c r="F2367">
        <v>160.375</v>
      </c>
      <c r="I2367" s="8">
        <v>42796</v>
      </c>
      <c r="J2367">
        <v>182.74</v>
      </c>
      <c r="K2367">
        <v>25.01</v>
      </c>
      <c r="L2367">
        <v>72.39</v>
      </c>
      <c r="M2367" s="5">
        <v>126.065</v>
      </c>
      <c r="N2367">
        <v>159.09</v>
      </c>
    </row>
    <row r="2368" spans="1:14" x14ac:dyDescent="0.2">
      <c r="A2368" s="8">
        <v>42797</v>
      </c>
      <c r="B2368">
        <v>184.405</v>
      </c>
      <c r="C2368">
        <v>25.33</v>
      </c>
      <c r="D2368">
        <v>73.364999999999995</v>
      </c>
      <c r="E2368">
        <v>127.66500000000001</v>
      </c>
      <c r="F2368">
        <v>160.83500000000001</v>
      </c>
      <c r="I2368" s="8">
        <v>42797</v>
      </c>
      <c r="J2368">
        <v>183.95500000000001</v>
      </c>
      <c r="K2368">
        <v>25.234999999999999</v>
      </c>
      <c r="L2368">
        <v>73.099999999999994</v>
      </c>
      <c r="M2368" s="5">
        <v>127.24</v>
      </c>
      <c r="N2368">
        <v>160.375</v>
      </c>
    </row>
    <row r="2369" spans="1:14" x14ac:dyDescent="0.2">
      <c r="A2369" s="8">
        <v>42800</v>
      </c>
      <c r="B2369">
        <v>185.905</v>
      </c>
      <c r="C2369">
        <v>25.605</v>
      </c>
      <c r="D2369">
        <v>74.185000000000002</v>
      </c>
      <c r="E2369">
        <v>129.005</v>
      </c>
      <c r="F2369">
        <v>162.345</v>
      </c>
      <c r="I2369" s="8">
        <v>42800</v>
      </c>
      <c r="J2369">
        <v>184.405</v>
      </c>
      <c r="K2369">
        <v>25.33</v>
      </c>
      <c r="L2369">
        <v>73.364999999999995</v>
      </c>
      <c r="M2369" s="5">
        <v>127.66500000000001</v>
      </c>
      <c r="N2369">
        <v>160.83500000000001</v>
      </c>
    </row>
    <row r="2370" spans="1:14" x14ac:dyDescent="0.2">
      <c r="A2370" s="8">
        <v>42801</v>
      </c>
      <c r="B2370">
        <v>183.125</v>
      </c>
      <c r="C2370">
        <v>25.125</v>
      </c>
      <c r="D2370">
        <v>72.825000000000003</v>
      </c>
      <c r="E2370">
        <v>126.61499999999999</v>
      </c>
      <c r="F2370">
        <v>159.6</v>
      </c>
      <c r="I2370" s="8">
        <v>42801</v>
      </c>
      <c r="J2370">
        <v>185.905</v>
      </c>
      <c r="K2370">
        <v>25.605</v>
      </c>
      <c r="L2370">
        <v>74.185000000000002</v>
      </c>
      <c r="M2370" s="5">
        <v>129.005</v>
      </c>
      <c r="N2370">
        <v>162.345</v>
      </c>
    </row>
    <row r="2371" spans="1:14" x14ac:dyDescent="0.2">
      <c r="A2371" s="8">
        <v>42802</v>
      </c>
      <c r="B2371">
        <v>187.35</v>
      </c>
      <c r="C2371">
        <v>25.875</v>
      </c>
      <c r="D2371">
        <v>74.965000000000003</v>
      </c>
      <c r="E2371">
        <v>130.29</v>
      </c>
      <c r="F2371">
        <v>163.79499999999999</v>
      </c>
      <c r="I2371" s="8">
        <v>42802</v>
      </c>
      <c r="J2371">
        <v>183.125</v>
      </c>
      <c r="K2371">
        <v>25.125</v>
      </c>
      <c r="L2371">
        <v>72.825000000000003</v>
      </c>
      <c r="M2371" s="5">
        <v>126.61499999999999</v>
      </c>
      <c r="N2371">
        <v>159.6</v>
      </c>
    </row>
    <row r="2372" spans="1:14" x14ac:dyDescent="0.2">
      <c r="A2372" s="8">
        <v>42803</v>
      </c>
      <c r="B2372">
        <v>193.38</v>
      </c>
      <c r="C2372">
        <v>26.93</v>
      </c>
      <c r="D2372">
        <v>78.03</v>
      </c>
      <c r="E2372">
        <v>135.56</v>
      </c>
      <c r="F2372">
        <v>169.82</v>
      </c>
      <c r="I2372" s="8">
        <v>42803</v>
      </c>
      <c r="J2372">
        <v>187.35</v>
      </c>
      <c r="K2372">
        <v>25.875</v>
      </c>
      <c r="L2372">
        <v>74.965000000000003</v>
      </c>
      <c r="M2372" s="5">
        <v>130.29</v>
      </c>
      <c r="N2372">
        <v>163.79499999999999</v>
      </c>
    </row>
    <row r="2373" spans="1:14" x14ac:dyDescent="0.2">
      <c r="A2373" s="8">
        <v>42804</v>
      </c>
      <c r="B2373">
        <v>196.815</v>
      </c>
      <c r="C2373">
        <v>28.03</v>
      </c>
      <c r="D2373">
        <v>81.174999999999997</v>
      </c>
      <c r="E2373">
        <v>131.05000000000001</v>
      </c>
      <c r="F2373">
        <v>172.82499999999999</v>
      </c>
      <c r="I2373" s="8">
        <v>42804</v>
      </c>
      <c r="J2373">
        <v>193.38</v>
      </c>
      <c r="K2373">
        <v>26.93</v>
      </c>
      <c r="L2373">
        <v>78.03</v>
      </c>
      <c r="M2373" s="5">
        <v>135.56</v>
      </c>
      <c r="N2373">
        <v>169.82</v>
      </c>
    </row>
    <row r="2374" spans="1:14" x14ac:dyDescent="0.2">
      <c r="A2374" s="8">
        <v>42807</v>
      </c>
      <c r="B2374">
        <v>196.06</v>
      </c>
      <c r="C2374">
        <v>27.914999999999999</v>
      </c>
      <c r="D2374">
        <v>80.86</v>
      </c>
      <c r="E2374">
        <v>130.45500000000001</v>
      </c>
      <c r="F2374">
        <v>172.09</v>
      </c>
      <c r="I2374" s="8">
        <v>42807</v>
      </c>
      <c r="J2374">
        <v>196.815</v>
      </c>
      <c r="K2374">
        <v>28.03</v>
      </c>
      <c r="L2374">
        <v>81.174999999999997</v>
      </c>
      <c r="M2374" s="5">
        <v>131.05000000000001</v>
      </c>
      <c r="N2374">
        <v>172.82499999999999</v>
      </c>
    </row>
    <row r="2375" spans="1:14" x14ac:dyDescent="0.2">
      <c r="A2375" s="8">
        <v>42808</v>
      </c>
      <c r="B2375">
        <v>195.435</v>
      </c>
      <c r="C2375">
        <v>27.805</v>
      </c>
      <c r="D2375">
        <v>80.594999999999999</v>
      </c>
      <c r="E2375">
        <v>129.99</v>
      </c>
      <c r="F2375">
        <v>171.5</v>
      </c>
      <c r="I2375" s="8">
        <v>42808</v>
      </c>
      <c r="J2375">
        <v>196.06</v>
      </c>
      <c r="K2375">
        <v>27.914999999999999</v>
      </c>
      <c r="L2375">
        <v>80.86</v>
      </c>
      <c r="M2375" s="5">
        <v>130.45500000000001</v>
      </c>
      <c r="N2375">
        <v>172.09</v>
      </c>
    </row>
    <row r="2376" spans="1:14" x14ac:dyDescent="0.2">
      <c r="A2376" s="8">
        <v>42809</v>
      </c>
      <c r="B2376">
        <v>193.435</v>
      </c>
      <c r="C2376">
        <v>27.454999999999998</v>
      </c>
      <c r="D2376">
        <v>79.584999999999994</v>
      </c>
      <c r="E2376">
        <v>128.34</v>
      </c>
      <c r="F2376">
        <v>169.51</v>
      </c>
      <c r="I2376" s="8">
        <v>42809</v>
      </c>
      <c r="J2376">
        <v>195.435</v>
      </c>
      <c r="K2376">
        <v>27.805</v>
      </c>
      <c r="L2376">
        <v>80.594999999999999</v>
      </c>
      <c r="M2376" s="5">
        <v>129.99</v>
      </c>
      <c r="N2376">
        <v>171.5</v>
      </c>
    </row>
    <row r="2377" spans="1:14" x14ac:dyDescent="0.2">
      <c r="A2377" s="8">
        <v>42810</v>
      </c>
      <c r="B2377">
        <v>188.43</v>
      </c>
      <c r="C2377">
        <v>26.53</v>
      </c>
      <c r="D2377">
        <v>76.915000000000006</v>
      </c>
      <c r="E2377">
        <v>124.07</v>
      </c>
      <c r="F2377">
        <v>164.49</v>
      </c>
      <c r="I2377" s="8">
        <v>42810</v>
      </c>
      <c r="J2377">
        <v>193.435</v>
      </c>
      <c r="K2377">
        <v>27.454999999999998</v>
      </c>
      <c r="L2377">
        <v>79.584999999999994</v>
      </c>
      <c r="M2377" s="5">
        <v>128.34</v>
      </c>
      <c r="N2377">
        <v>169.51</v>
      </c>
    </row>
    <row r="2378" spans="1:14" x14ac:dyDescent="0.2">
      <c r="A2378" s="8">
        <v>42811</v>
      </c>
      <c r="B2378">
        <v>182.57</v>
      </c>
      <c r="C2378">
        <v>25.5</v>
      </c>
      <c r="D2378">
        <v>73.97</v>
      </c>
      <c r="E2378">
        <v>119.295</v>
      </c>
      <c r="F2378">
        <v>158.70500000000001</v>
      </c>
      <c r="I2378" s="8">
        <v>42811</v>
      </c>
      <c r="J2378">
        <v>188.43</v>
      </c>
      <c r="K2378">
        <v>26.53</v>
      </c>
      <c r="L2378">
        <v>76.915000000000006</v>
      </c>
      <c r="M2378" s="5">
        <v>124.07</v>
      </c>
      <c r="N2378">
        <v>164.49</v>
      </c>
    </row>
    <row r="2379" spans="1:14" x14ac:dyDescent="0.2">
      <c r="A2379" s="8">
        <v>42814</v>
      </c>
      <c r="B2379">
        <v>199.92500000000001</v>
      </c>
      <c r="C2379">
        <v>28.824999999999999</v>
      </c>
      <c r="D2379">
        <v>78.62</v>
      </c>
      <c r="E2379">
        <v>130.58500000000001</v>
      </c>
      <c r="F2379">
        <v>174.22</v>
      </c>
      <c r="I2379" s="8">
        <v>42814</v>
      </c>
      <c r="J2379">
        <v>182.57</v>
      </c>
      <c r="K2379">
        <v>25.5</v>
      </c>
      <c r="L2379">
        <v>73.97</v>
      </c>
      <c r="M2379" s="5">
        <v>119.295</v>
      </c>
      <c r="N2379">
        <v>158.70500000000001</v>
      </c>
    </row>
    <row r="2380" spans="1:14" x14ac:dyDescent="0.2">
      <c r="A2380" s="8">
        <v>42815</v>
      </c>
      <c r="B2380">
        <v>199.16499999999999</v>
      </c>
      <c r="C2380">
        <v>28.67</v>
      </c>
      <c r="D2380">
        <v>78.234999999999999</v>
      </c>
      <c r="E2380">
        <v>129.94999999999999</v>
      </c>
      <c r="F2380">
        <v>173.46</v>
      </c>
      <c r="I2380" s="8">
        <v>42815</v>
      </c>
      <c r="J2380">
        <v>199.92500000000001</v>
      </c>
      <c r="K2380">
        <v>28.824999999999999</v>
      </c>
      <c r="L2380">
        <v>78.62</v>
      </c>
      <c r="M2380" s="5">
        <v>130.58500000000001</v>
      </c>
      <c r="N2380">
        <v>174.22</v>
      </c>
    </row>
    <row r="2381" spans="1:14" x14ac:dyDescent="0.2">
      <c r="A2381" s="8">
        <v>42816</v>
      </c>
      <c r="B2381">
        <v>202.48500000000001</v>
      </c>
      <c r="C2381">
        <v>29.234999999999999</v>
      </c>
      <c r="D2381">
        <v>79.8</v>
      </c>
      <c r="E2381">
        <v>132.56</v>
      </c>
      <c r="F2381">
        <v>176.685</v>
      </c>
      <c r="I2381" s="8">
        <v>42816</v>
      </c>
      <c r="J2381">
        <v>199.16499999999999</v>
      </c>
      <c r="K2381">
        <v>28.67</v>
      </c>
      <c r="L2381">
        <v>78.234999999999999</v>
      </c>
      <c r="M2381" s="5">
        <v>129.94999999999999</v>
      </c>
      <c r="N2381">
        <v>173.46</v>
      </c>
    </row>
    <row r="2382" spans="1:14" x14ac:dyDescent="0.2">
      <c r="A2382" s="8">
        <v>42817</v>
      </c>
      <c r="B2382">
        <v>199.28</v>
      </c>
      <c r="C2382">
        <v>28.63</v>
      </c>
      <c r="D2382">
        <v>78.239999999999995</v>
      </c>
      <c r="E2382">
        <v>129.965</v>
      </c>
      <c r="F2382">
        <v>173.535</v>
      </c>
      <c r="I2382" s="8">
        <v>42817</v>
      </c>
      <c r="J2382">
        <v>202.48500000000001</v>
      </c>
      <c r="K2382">
        <v>29.234999999999999</v>
      </c>
      <c r="L2382">
        <v>79.8</v>
      </c>
      <c r="M2382" s="5">
        <v>132.56</v>
      </c>
      <c r="N2382">
        <v>176.685</v>
      </c>
    </row>
    <row r="2383" spans="1:14" x14ac:dyDescent="0.2">
      <c r="A2383" s="8">
        <v>42818</v>
      </c>
      <c r="B2383">
        <v>198.20500000000001</v>
      </c>
      <c r="C2383">
        <v>28.445</v>
      </c>
      <c r="D2383">
        <v>77.775000000000006</v>
      </c>
      <c r="E2383">
        <v>129.16</v>
      </c>
      <c r="F2383">
        <v>172.51499999999999</v>
      </c>
      <c r="I2383" s="8">
        <v>42818</v>
      </c>
      <c r="J2383">
        <v>199.28</v>
      </c>
      <c r="K2383">
        <v>28.63</v>
      </c>
      <c r="L2383">
        <v>78.239999999999995</v>
      </c>
      <c r="M2383" s="5">
        <v>129.965</v>
      </c>
      <c r="N2383">
        <v>173.535</v>
      </c>
    </row>
    <row r="2384" spans="1:14" x14ac:dyDescent="0.2">
      <c r="A2384" s="8">
        <v>42821</v>
      </c>
      <c r="B2384">
        <v>199.64</v>
      </c>
      <c r="C2384">
        <v>28.695</v>
      </c>
      <c r="D2384">
        <v>78.515000000000001</v>
      </c>
      <c r="E2384">
        <v>130.33500000000001</v>
      </c>
      <c r="F2384">
        <v>173.93</v>
      </c>
      <c r="I2384" s="8">
        <v>42821</v>
      </c>
      <c r="J2384">
        <v>198.20500000000001</v>
      </c>
      <c r="K2384">
        <v>28.445</v>
      </c>
      <c r="L2384">
        <v>77.775000000000006</v>
      </c>
      <c r="M2384" s="5">
        <v>129.16</v>
      </c>
      <c r="N2384">
        <v>172.51499999999999</v>
      </c>
    </row>
    <row r="2385" spans="1:14" x14ac:dyDescent="0.2">
      <c r="A2385" s="8">
        <v>42822</v>
      </c>
      <c r="B2385">
        <v>198.245</v>
      </c>
      <c r="C2385">
        <v>28.414999999999999</v>
      </c>
      <c r="D2385">
        <v>77.814999999999998</v>
      </c>
      <c r="E2385">
        <v>129.18</v>
      </c>
      <c r="F2385">
        <v>172.55500000000001</v>
      </c>
      <c r="I2385" s="8">
        <v>42822</v>
      </c>
      <c r="J2385">
        <v>199.64</v>
      </c>
      <c r="K2385">
        <v>28.695</v>
      </c>
      <c r="L2385">
        <v>78.515000000000001</v>
      </c>
      <c r="M2385" s="5">
        <v>130.33500000000001</v>
      </c>
      <c r="N2385">
        <v>173.93</v>
      </c>
    </row>
    <row r="2386" spans="1:14" x14ac:dyDescent="0.2">
      <c r="A2386" s="8">
        <v>42823</v>
      </c>
      <c r="B2386">
        <v>196.61</v>
      </c>
      <c r="C2386">
        <v>28.145</v>
      </c>
      <c r="D2386">
        <v>77.094999999999999</v>
      </c>
      <c r="E2386">
        <v>127.94499999999999</v>
      </c>
      <c r="F2386">
        <v>170.98500000000001</v>
      </c>
      <c r="I2386" s="8">
        <v>42823</v>
      </c>
      <c r="J2386">
        <v>198.245</v>
      </c>
      <c r="K2386">
        <v>28.414999999999999</v>
      </c>
      <c r="L2386">
        <v>77.814999999999998</v>
      </c>
      <c r="M2386" s="5">
        <v>129.18</v>
      </c>
      <c r="N2386">
        <v>172.55500000000001</v>
      </c>
    </row>
    <row r="2387" spans="1:14" x14ac:dyDescent="0.2">
      <c r="A2387" s="8">
        <v>42824</v>
      </c>
      <c r="B2387">
        <v>194.12</v>
      </c>
      <c r="C2387">
        <v>27.684999999999999</v>
      </c>
      <c r="D2387">
        <v>75.875</v>
      </c>
      <c r="E2387">
        <v>125.93</v>
      </c>
      <c r="F2387">
        <v>168.54499999999999</v>
      </c>
      <c r="I2387" s="8">
        <v>42824</v>
      </c>
      <c r="J2387">
        <v>196.61</v>
      </c>
      <c r="K2387">
        <v>28.145</v>
      </c>
      <c r="L2387">
        <v>77.094999999999999</v>
      </c>
      <c r="M2387" s="5">
        <v>127.94499999999999</v>
      </c>
      <c r="N2387">
        <v>170.98500000000001</v>
      </c>
    </row>
    <row r="2388" spans="1:14" x14ac:dyDescent="0.2">
      <c r="A2388" s="8">
        <v>42825</v>
      </c>
      <c r="B2388">
        <v>196.935</v>
      </c>
      <c r="C2388">
        <v>28.195</v>
      </c>
      <c r="D2388">
        <v>77.3</v>
      </c>
      <c r="E2388">
        <v>128.25</v>
      </c>
      <c r="F2388">
        <v>171.33500000000001</v>
      </c>
      <c r="I2388" s="8">
        <v>42825</v>
      </c>
      <c r="J2388">
        <v>194.12</v>
      </c>
      <c r="K2388">
        <v>27.684999999999999</v>
      </c>
      <c r="L2388">
        <v>75.875</v>
      </c>
      <c r="M2388" s="5">
        <v>125.93</v>
      </c>
      <c r="N2388">
        <v>168.54499999999999</v>
      </c>
    </row>
    <row r="2389" spans="1:14" x14ac:dyDescent="0.2">
      <c r="A2389" s="8">
        <v>42828</v>
      </c>
      <c r="B2389">
        <v>197.37</v>
      </c>
      <c r="C2389">
        <v>28.254999999999999</v>
      </c>
      <c r="D2389">
        <v>77.55</v>
      </c>
      <c r="E2389">
        <v>128.62</v>
      </c>
      <c r="F2389">
        <v>171.77500000000001</v>
      </c>
      <c r="I2389" s="8">
        <v>42828</v>
      </c>
      <c r="J2389">
        <v>196.935</v>
      </c>
      <c r="K2389">
        <v>28.195</v>
      </c>
      <c r="L2389">
        <v>77.3</v>
      </c>
      <c r="M2389" s="5">
        <v>128.25</v>
      </c>
      <c r="N2389">
        <v>171.33500000000001</v>
      </c>
    </row>
    <row r="2390" spans="1:14" x14ac:dyDescent="0.2">
      <c r="A2390" s="8">
        <v>42829</v>
      </c>
      <c r="B2390">
        <v>195.465</v>
      </c>
      <c r="C2390">
        <v>26.754999999999999</v>
      </c>
      <c r="D2390">
        <v>75.584999999999994</v>
      </c>
      <c r="E2390">
        <v>127.485</v>
      </c>
      <c r="F2390">
        <v>171.49</v>
      </c>
      <c r="I2390" s="8">
        <v>42829</v>
      </c>
      <c r="J2390">
        <v>197.37</v>
      </c>
      <c r="K2390">
        <v>28.254999999999999</v>
      </c>
      <c r="L2390">
        <v>77.55</v>
      </c>
      <c r="M2390" s="5">
        <v>128.62</v>
      </c>
      <c r="N2390">
        <v>171.77500000000001</v>
      </c>
    </row>
    <row r="2391" spans="1:14" x14ac:dyDescent="0.2">
      <c r="A2391" s="8">
        <v>42830</v>
      </c>
      <c r="B2391">
        <v>196.18</v>
      </c>
      <c r="C2391">
        <v>26.885000000000002</v>
      </c>
      <c r="D2391">
        <v>75.959999999999994</v>
      </c>
      <c r="E2391">
        <v>128.08500000000001</v>
      </c>
      <c r="F2391">
        <v>172.21</v>
      </c>
      <c r="I2391" s="8">
        <v>42830</v>
      </c>
      <c r="J2391">
        <v>195.465</v>
      </c>
      <c r="K2391">
        <v>26.754999999999999</v>
      </c>
      <c r="L2391">
        <v>75.584999999999994</v>
      </c>
      <c r="M2391" s="5">
        <v>127.485</v>
      </c>
      <c r="N2391">
        <v>171.49</v>
      </c>
    </row>
    <row r="2392" spans="1:14" x14ac:dyDescent="0.2">
      <c r="A2392" s="8">
        <v>42831</v>
      </c>
      <c r="B2392">
        <v>199.77500000000001</v>
      </c>
      <c r="C2392">
        <v>27.465</v>
      </c>
      <c r="D2392">
        <v>77.644999999999996</v>
      </c>
      <c r="E2392">
        <v>130.935</v>
      </c>
      <c r="F2392">
        <v>175.745</v>
      </c>
      <c r="I2392" s="8">
        <v>42831</v>
      </c>
      <c r="J2392">
        <v>196.18</v>
      </c>
      <c r="K2392">
        <v>26.885000000000002</v>
      </c>
      <c r="L2392">
        <v>75.959999999999994</v>
      </c>
      <c r="M2392" s="5">
        <v>128.08500000000001</v>
      </c>
      <c r="N2392">
        <v>172.21</v>
      </c>
    </row>
    <row r="2393" spans="1:14" x14ac:dyDescent="0.2">
      <c r="A2393" s="8">
        <v>42832</v>
      </c>
      <c r="B2393">
        <v>199.36500000000001</v>
      </c>
      <c r="C2393">
        <v>27.39</v>
      </c>
      <c r="D2393">
        <v>77.474999999999994</v>
      </c>
      <c r="E2393">
        <v>130.63499999999999</v>
      </c>
      <c r="F2393">
        <v>175.34</v>
      </c>
      <c r="I2393" s="8">
        <v>42832</v>
      </c>
      <c r="J2393">
        <v>199.77500000000001</v>
      </c>
      <c r="K2393">
        <v>27.465</v>
      </c>
      <c r="L2393">
        <v>77.644999999999996</v>
      </c>
      <c r="M2393" s="5">
        <v>130.935</v>
      </c>
      <c r="N2393">
        <v>175.745</v>
      </c>
    </row>
    <row r="2394" spans="1:14" x14ac:dyDescent="0.2">
      <c r="A2394" s="8">
        <v>42835</v>
      </c>
      <c r="B2394">
        <v>199.95500000000001</v>
      </c>
      <c r="C2394">
        <v>27.5</v>
      </c>
      <c r="D2394">
        <v>77.86</v>
      </c>
      <c r="E2394">
        <v>131.185</v>
      </c>
      <c r="F2394">
        <v>175.96</v>
      </c>
      <c r="I2394" s="8">
        <v>42835</v>
      </c>
      <c r="J2394">
        <v>199.36500000000001</v>
      </c>
      <c r="K2394">
        <v>27.39</v>
      </c>
      <c r="L2394">
        <v>77.474999999999994</v>
      </c>
      <c r="M2394" s="5">
        <v>130.63499999999999</v>
      </c>
      <c r="N2394">
        <v>175.34</v>
      </c>
    </row>
    <row r="2395" spans="1:14" x14ac:dyDescent="0.2">
      <c r="A2395" s="8">
        <v>42836</v>
      </c>
      <c r="B2395">
        <v>204.92500000000001</v>
      </c>
      <c r="C2395">
        <v>28.33</v>
      </c>
      <c r="D2395">
        <v>80.23</v>
      </c>
      <c r="E2395">
        <v>135.17500000000001</v>
      </c>
      <c r="F2395">
        <v>180.86500000000001</v>
      </c>
      <c r="I2395" s="8">
        <v>42836</v>
      </c>
      <c r="J2395">
        <v>199.95500000000001</v>
      </c>
      <c r="K2395">
        <v>27.5</v>
      </c>
      <c r="L2395">
        <v>77.86</v>
      </c>
      <c r="M2395" s="5">
        <v>131.185</v>
      </c>
      <c r="N2395">
        <v>175.96</v>
      </c>
    </row>
    <row r="2396" spans="1:14" x14ac:dyDescent="0.2">
      <c r="A2396" s="8">
        <v>42837</v>
      </c>
      <c r="B2396">
        <v>206.53</v>
      </c>
      <c r="C2396">
        <v>28.57</v>
      </c>
      <c r="D2396">
        <v>80.95</v>
      </c>
      <c r="E2396">
        <v>136.4</v>
      </c>
      <c r="F2396">
        <v>182.42</v>
      </c>
      <c r="I2396" s="8">
        <v>42837</v>
      </c>
      <c r="J2396">
        <v>204.92500000000001</v>
      </c>
      <c r="K2396">
        <v>28.33</v>
      </c>
      <c r="L2396">
        <v>80.23</v>
      </c>
      <c r="M2396" s="5">
        <v>135.17500000000001</v>
      </c>
      <c r="N2396">
        <v>180.86500000000001</v>
      </c>
    </row>
    <row r="2397" spans="1:14" x14ac:dyDescent="0.2">
      <c r="A2397" s="8">
        <v>42838</v>
      </c>
      <c r="B2397">
        <v>208.05500000000001</v>
      </c>
      <c r="C2397">
        <v>28.79</v>
      </c>
      <c r="D2397">
        <v>81.644999999999996</v>
      </c>
      <c r="E2397">
        <v>137.58500000000001</v>
      </c>
      <c r="F2397">
        <v>183.91499999999999</v>
      </c>
      <c r="I2397" s="8">
        <v>42838</v>
      </c>
      <c r="J2397">
        <v>206.53</v>
      </c>
      <c r="K2397">
        <v>28.57</v>
      </c>
      <c r="L2397">
        <v>80.95</v>
      </c>
      <c r="M2397" s="5">
        <v>136.4</v>
      </c>
      <c r="N2397">
        <v>182.42</v>
      </c>
    </row>
    <row r="2398" spans="1:14" x14ac:dyDescent="0.2">
      <c r="A2398" s="8">
        <v>42839</v>
      </c>
      <c r="B2398">
        <v>207.86500000000001</v>
      </c>
      <c r="C2398">
        <v>28.765000000000001</v>
      </c>
      <c r="D2398">
        <v>81.625</v>
      </c>
      <c r="E2398">
        <v>137.60499999999999</v>
      </c>
      <c r="F2398">
        <v>183.8</v>
      </c>
      <c r="I2398" s="8">
        <v>42839</v>
      </c>
      <c r="J2398">
        <v>208.05500000000001</v>
      </c>
      <c r="K2398">
        <v>28.79</v>
      </c>
      <c r="L2398">
        <v>81.644999999999996</v>
      </c>
      <c r="M2398" s="5">
        <v>137.58500000000001</v>
      </c>
      <c r="N2398">
        <v>183.91499999999999</v>
      </c>
    </row>
    <row r="2399" spans="1:14" x14ac:dyDescent="0.2">
      <c r="A2399" s="8">
        <v>42842</v>
      </c>
      <c r="B2399">
        <v>207.89</v>
      </c>
      <c r="C2399">
        <v>28.88</v>
      </c>
      <c r="D2399">
        <v>81.775000000000006</v>
      </c>
      <c r="E2399">
        <v>138.035</v>
      </c>
      <c r="F2399">
        <v>183.94</v>
      </c>
      <c r="I2399" s="8">
        <v>42842</v>
      </c>
      <c r="J2399">
        <v>207.86500000000001</v>
      </c>
      <c r="K2399">
        <v>28.765000000000001</v>
      </c>
      <c r="L2399">
        <v>81.625</v>
      </c>
      <c r="M2399" s="5">
        <v>137.60499999999999</v>
      </c>
      <c r="N2399">
        <v>183.8</v>
      </c>
    </row>
    <row r="2400" spans="1:14" x14ac:dyDescent="0.2">
      <c r="A2400" s="8">
        <v>42843</v>
      </c>
      <c r="B2400">
        <v>210.625</v>
      </c>
      <c r="C2400">
        <v>29.355</v>
      </c>
      <c r="D2400">
        <v>83.135000000000005</v>
      </c>
      <c r="E2400">
        <v>140.30000000000001</v>
      </c>
      <c r="F2400">
        <v>186.67</v>
      </c>
      <c r="I2400" s="8">
        <v>42843</v>
      </c>
      <c r="J2400">
        <v>207.89</v>
      </c>
      <c r="K2400">
        <v>28.88</v>
      </c>
      <c r="L2400">
        <v>81.775000000000006</v>
      </c>
      <c r="M2400" s="5">
        <v>138.035</v>
      </c>
      <c r="N2400">
        <v>183.94</v>
      </c>
    </row>
    <row r="2401" spans="1:14" x14ac:dyDescent="0.2">
      <c r="A2401" s="8">
        <v>42844</v>
      </c>
      <c r="B2401">
        <v>202.065</v>
      </c>
      <c r="C2401">
        <v>28.47</v>
      </c>
      <c r="D2401">
        <v>80.724999999999994</v>
      </c>
      <c r="E2401">
        <v>136.27000000000001</v>
      </c>
      <c r="F2401">
        <v>177.51</v>
      </c>
      <c r="I2401" s="8">
        <v>42844</v>
      </c>
      <c r="J2401">
        <v>210.625</v>
      </c>
      <c r="K2401">
        <v>29.355</v>
      </c>
      <c r="L2401">
        <v>83.135000000000005</v>
      </c>
      <c r="M2401" s="5">
        <v>140.30000000000001</v>
      </c>
      <c r="N2401">
        <v>186.67</v>
      </c>
    </row>
    <row r="2402" spans="1:14" x14ac:dyDescent="0.2">
      <c r="A2402" s="8">
        <v>42845</v>
      </c>
      <c r="B2402">
        <v>199.465</v>
      </c>
      <c r="C2402">
        <v>28.04</v>
      </c>
      <c r="D2402">
        <v>79.515000000000001</v>
      </c>
      <c r="E2402">
        <v>134.185</v>
      </c>
      <c r="F2402">
        <v>174.99</v>
      </c>
      <c r="I2402" s="8">
        <v>42845</v>
      </c>
      <c r="J2402">
        <v>202.065</v>
      </c>
      <c r="K2402">
        <v>28.47</v>
      </c>
      <c r="L2402">
        <v>80.724999999999994</v>
      </c>
      <c r="M2402" s="5">
        <v>136.27000000000001</v>
      </c>
      <c r="N2402">
        <v>177.51</v>
      </c>
    </row>
    <row r="2403" spans="1:14" x14ac:dyDescent="0.2">
      <c r="A2403" s="8">
        <v>42846</v>
      </c>
      <c r="B2403">
        <v>199.7</v>
      </c>
      <c r="C2403">
        <v>30.225000000000001</v>
      </c>
      <c r="D2403">
        <v>76.52</v>
      </c>
      <c r="E2403">
        <v>132.56</v>
      </c>
      <c r="F2403">
        <v>176.06</v>
      </c>
      <c r="I2403" s="8">
        <v>42846</v>
      </c>
      <c r="J2403">
        <v>199.465</v>
      </c>
      <c r="K2403">
        <v>28.04</v>
      </c>
      <c r="L2403">
        <v>79.515000000000001</v>
      </c>
      <c r="M2403" s="5">
        <v>134.185</v>
      </c>
      <c r="N2403">
        <v>174.99</v>
      </c>
    </row>
    <row r="2404" spans="1:14" x14ac:dyDescent="0.2">
      <c r="A2404" s="8">
        <v>42849</v>
      </c>
      <c r="B2404">
        <v>192.565</v>
      </c>
      <c r="C2404">
        <v>28.875</v>
      </c>
      <c r="D2404">
        <v>79.98</v>
      </c>
      <c r="E2404">
        <v>126.785</v>
      </c>
      <c r="F2404">
        <v>169.03</v>
      </c>
      <c r="I2404" s="8">
        <v>42849</v>
      </c>
      <c r="J2404">
        <v>199.7</v>
      </c>
      <c r="K2404">
        <v>30.225000000000001</v>
      </c>
      <c r="L2404">
        <v>76.52</v>
      </c>
      <c r="M2404" s="5">
        <v>132.56</v>
      </c>
      <c r="N2404">
        <v>176.06</v>
      </c>
    </row>
    <row r="2405" spans="1:14" x14ac:dyDescent="0.2">
      <c r="A2405" s="8">
        <v>42850</v>
      </c>
      <c r="B2405">
        <v>193.09</v>
      </c>
      <c r="C2405">
        <v>28.984999999999999</v>
      </c>
      <c r="D2405">
        <v>76.834999999999994</v>
      </c>
      <c r="E2405">
        <v>127.265</v>
      </c>
      <c r="F2405">
        <v>169.57499999999999</v>
      </c>
      <c r="I2405" s="8">
        <v>42850</v>
      </c>
      <c r="J2405">
        <v>192.565</v>
      </c>
      <c r="K2405">
        <v>28.875</v>
      </c>
      <c r="L2405">
        <v>79.98</v>
      </c>
      <c r="M2405" s="5">
        <v>126.785</v>
      </c>
      <c r="N2405">
        <v>169.03</v>
      </c>
    </row>
    <row r="2406" spans="1:14" x14ac:dyDescent="0.2">
      <c r="A2406" s="8">
        <v>42851</v>
      </c>
      <c r="B2406">
        <v>193.80500000000001</v>
      </c>
      <c r="C2406">
        <v>25.335000000000001</v>
      </c>
      <c r="D2406">
        <v>73.989999999999995</v>
      </c>
      <c r="E2406">
        <v>125.515</v>
      </c>
      <c r="F2406">
        <v>169.32</v>
      </c>
      <c r="I2406" s="8">
        <v>42851</v>
      </c>
      <c r="J2406">
        <v>193.09</v>
      </c>
      <c r="K2406">
        <v>28.984999999999999</v>
      </c>
      <c r="L2406">
        <v>76.834999999999994</v>
      </c>
      <c r="M2406" s="5">
        <v>127.265</v>
      </c>
      <c r="N2406">
        <v>169.57499999999999</v>
      </c>
    </row>
    <row r="2407" spans="1:14" x14ac:dyDescent="0.2">
      <c r="A2407" s="8">
        <v>42852</v>
      </c>
      <c r="B2407">
        <v>195.97499999999999</v>
      </c>
      <c r="C2407">
        <v>25.655000000000001</v>
      </c>
      <c r="D2407">
        <v>74.984999999999999</v>
      </c>
      <c r="E2407">
        <v>127.215</v>
      </c>
      <c r="F2407">
        <v>171.435</v>
      </c>
      <c r="I2407" s="8">
        <v>42852</v>
      </c>
      <c r="J2407">
        <v>193.80500000000001</v>
      </c>
      <c r="K2407">
        <v>25.335000000000001</v>
      </c>
      <c r="L2407">
        <v>73.989999999999995</v>
      </c>
      <c r="M2407" s="5">
        <v>125.515</v>
      </c>
      <c r="N2407">
        <v>169.32</v>
      </c>
    </row>
    <row r="2408" spans="1:14" x14ac:dyDescent="0.2">
      <c r="A2408" s="8">
        <v>42853</v>
      </c>
      <c r="B2408">
        <v>196.12</v>
      </c>
      <c r="C2408">
        <v>25.675000000000001</v>
      </c>
      <c r="D2408">
        <v>75.06</v>
      </c>
      <c r="E2408">
        <v>127.32</v>
      </c>
      <c r="F2408">
        <v>171.58</v>
      </c>
      <c r="I2408" s="8">
        <v>42853</v>
      </c>
      <c r="J2408">
        <v>195.97499999999999</v>
      </c>
      <c r="K2408">
        <v>25.655000000000001</v>
      </c>
      <c r="L2408">
        <v>74.984999999999999</v>
      </c>
      <c r="M2408" s="5">
        <v>127.215</v>
      </c>
      <c r="N2408">
        <v>171.435</v>
      </c>
    </row>
    <row r="2409" spans="1:14" x14ac:dyDescent="0.2">
      <c r="A2409" s="8">
        <v>42856</v>
      </c>
      <c r="B2409">
        <v>194.36</v>
      </c>
      <c r="C2409">
        <v>25.39</v>
      </c>
      <c r="D2409">
        <v>74.275000000000006</v>
      </c>
      <c r="E2409">
        <v>125.94</v>
      </c>
      <c r="F2409">
        <v>169.86</v>
      </c>
      <c r="I2409" s="8">
        <v>42856</v>
      </c>
      <c r="J2409">
        <v>196.12</v>
      </c>
      <c r="K2409">
        <v>25.675000000000001</v>
      </c>
      <c r="L2409">
        <v>75.06</v>
      </c>
      <c r="M2409" s="5">
        <v>127.32</v>
      </c>
      <c r="N2409">
        <v>171.58</v>
      </c>
    </row>
    <row r="2410" spans="1:14" x14ac:dyDescent="0.2">
      <c r="A2410" s="8">
        <v>42857</v>
      </c>
      <c r="B2410">
        <v>192.54</v>
      </c>
      <c r="C2410">
        <v>25.105</v>
      </c>
      <c r="D2410">
        <v>73.47</v>
      </c>
      <c r="E2410">
        <v>124.545</v>
      </c>
      <c r="F2410">
        <v>168.10499999999999</v>
      </c>
      <c r="I2410" s="8">
        <v>42857</v>
      </c>
      <c r="J2410">
        <v>194.36</v>
      </c>
      <c r="K2410">
        <v>25.39</v>
      </c>
      <c r="L2410">
        <v>74.275000000000006</v>
      </c>
      <c r="M2410" s="5">
        <v>125.94</v>
      </c>
      <c r="N2410">
        <v>169.86</v>
      </c>
    </row>
    <row r="2411" spans="1:14" x14ac:dyDescent="0.2">
      <c r="A2411" s="8">
        <v>42858</v>
      </c>
      <c r="B2411">
        <v>191.70500000000001</v>
      </c>
      <c r="C2411">
        <v>24.96</v>
      </c>
      <c r="D2411">
        <v>73.069999999999993</v>
      </c>
      <c r="E2411">
        <v>123.85</v>
      </c>
      <c r="F2411">
        <v>167.27</v>
      </c>
      <c r="I2411" s="8">
        <v>42858</v>
      </c>
      <c r="J2411">
        <v>192.54</v>
      </c>
      <c r="K2411">
        <v>25.105</v>
      </c>
      <c r="L2411">
        <v>73.47</v>
      </c>
      <c r="M2411" s="5">
        <v>124.545</v>
      </c>
      <c r="N2411">
        <v>168.10499999999999</v>
      </c>
    </row>
    <row r="2412" spans="1:14" x14ac:dyDescent="0.2">
      <c r="A2412" s="8">
        <v>42859</v>
      </c>
      <c r="B2412">
        <v>194.595</v>
      </c>
      <c r="C2412">
        <v>23.704999999999998</v>
      </c>
      <c r="D2412">
        <v>73.254999999999995</v>
      </c>
      <c r="E2412">
        <v>126.1</v>
      </c>
      <c r="F2412">
        <v>170.19499999999999</v>
      </c>
      <c r="I2412" s="8">
        <v>42859</v>
      </c>
      <c r="J2412">
        <v>191.70500000000001</v>
      </c>
      <c r="K2412">
        <v>24.96</v>
      </c>
      <c r="L2412">
        <v>73.069999999999993</v>
      </c>
      <c r="M2412" s="5">
        <v>123.85</v>
      </c>
      <c r="N2412">
        <v>167.27</v>
      </c>
    </row>
    <row r="2413" spans="1:14" x14ac:dyDescent="0.2">
      <c r="A2413" s="8">
        <v>42860</v>
      </c>
      <c r="B2413">
        <v>194.47499999999999</v>
      </c>
      <c r="C2413">
        <v>25.3</v>
      </c>
      <c r="D2413">
        <v>74.224999999999994</v>
      </c>
      <c r="E2413">
        <v>126.235</v>
      </c>
      <c r="F2413">
        <v>170.095</v>
      </c>
      <c r="I2413" s="8">
        <v>42860</v>
      </c>
      <c r="J2413">
        <v>194.595</v>
      </c>
      <c r="K2413">
        <v>23.704999999999998</v>
      </c>
      <c r="L2413">
        <v>73.254999999999995</v>
      </c>
      <c r="M2413" s="5">
        <v>126.1</v>
      </c>
      <c r="N2413">
        <v>170.19499999999999</v>
      </c>
    </row>
    <row r="2414" spans="1:14" x14ac:dyDescent="0.2">
      <c r="A2414" s="8">
        <v>42863</v>
      </c>
      <c r="B2414">
        <v>192.17</v>
      </c>
      <c r="C2414">
        <v>24.934999999999999</v>
      </c>
      <c r="D2414">
        <v>73.19</v>
      </c>
      <c r="E2414">
        <v>124.41</v>
      </c>
      <c r="F2414">
        <v>167.84</v>
      </c>
      <c r="I2414" s="8">
        <v>42863</v>
      </c>
      <c r="J2414">
        <v>194.47499999999999</v>
      </c>
      <c r="K2414">
        <v>25.3</v>
      </c>
      <c r="L2414">
        <v>74.224999999999994</v>
      </c>
      <c r="M2414" s="5">
        <v>126.235</v>
      </c>
      <c r="N2414">
        <v>170.095</v>
      </c>
    </row>
    <row r="2415" spans="1:14" x14ac:dyDescent="0.2">
      <c r="A2415" s="8">
        <v>42864</v>
      </c>
      <c r="B2415">
        <v>192.39500000000001</v>
      </c>
      <c r="C2415">
        <v>24.98</v>
      </c>
      <c r="D2415">
        <v>73.355000000000004</v>
      </c>
      <c r="E2415">
        <v>124.66500000000001</v>
      </c>
      <c r="F2415">
        <v>168.10499999999999</v>
      </c>
      <c r="I2415" s="8">
        <v>42864</v>
      </c>
      <c r="J2415">
        <v>192.17</v>
      </c>
      <c r="K2415">
        <v>24.934999999999999</v>
      </c>
      <c r="L2415">
        <v>73.19</v>
      </c>
      <c r="M2415" s="5">
        <v>124.41</v>
      </c>
      <c r="N2415">
        <v>167.84</v>
      </c>
    </row>
    <row r="2416" spans="1:14" x14ac:dyDescent="0.2">
      <c r="A2416" s="8">
        <v>42865</v>
      </c>
      <c r="B2416">
        <v>193.285</v>
      </c>
      <c r="C2416">
        <v>25.135000000000002</v>
      </c>
      <c r="D2416">
        <v>73.814999999999998</v>
      </c>
      <c r="E2416">
        <v>125.405</v>
      </c>
      <c r="F2416">
        <v>168.995</v>
      </c>
      <c r="I2416" s="8">
        <v>42865</v>
      </c>
      <c r="J2416">
        <v>192.39500000000001</v>
      </c>
      <c r="K2416">
        <v>24.98</v>
      </c>
      <c r="L2416">
        <v>73.355000000000004</v>
      </c>
      <c r="M2416" s="5">
        <v>124.66500000000001</v>
      </c>
      <c r="N2416">
        <v>168.10499999999999</v>
      </c>
    </row>
    <row r="2417" spans="1:14" x14ac:dyDescent="0.2">
      <c r="A2417" s="8">
        <v>42866</v>
      </c>
      <c r="B2417">
        <v>197.21</v>
      </c>
      <c r="C2417">
        <v>25.745000000000001</v>
      </c>
      <c r="D2417">
        <v>75.67</v>
      </c>
      <c r="E2417">
        <v>128.55000000000001</v>
      </c>
      <c r="F2417">
        <v>172.85499999999999</v>
      </c>
      <c r="I2417" s="8">
        <v>42866</v>
      </c>
      <c r="J2417">
        <v>193.285</v>
      </c>
      <c r="K2417">
        <v>25.135000000000002</v>
      </c>
      <c r="L2417">
        <v>73.814999999999998</v>
      </c>
      <c r="M2417" s="5">
        <v>125.405</v>
      </c>
      <c r="N2417">
        <v>168.995</v>
      </c>
    </row>
    <row r="2418" spans="1:14" x14ac:dyDescent="0.2">
      <c r="A2418" s="8">
        <v>42867</v>
      </c>
      <c r="B2418">
        <v>196.73500000000001</v>
      </c>
      <c r="C2418">
        <v>25.664999999999999</v>
      </c>
      <c r="D2418">
        <v>75.459999999999994</v>
      </c>
      <c r="E2418">
        <v>128.17500000000001</v>
      </c>
      <c r="F2418">
        <v>172.4</v>
      </c>
      <c r="I2418" s="8">
        <v>42867</v>
      </c>
      <c r="J2418">
        <v>197.21</v>
      </c>
      <c r="K2418">
        <v>25.745000000000001</v>
      </c>
      <c r="L2418">
        <v>75.67</v>
      </c>
      <c r="M2418" s="5">
        <v>128.55000000000001</v>
      </c>
      <c r="N2418">
        <v>172.85499999999999</v>
      </c>
    </row>
    <row r="2419" spans="1:14" x14ac:dyDescent="0.2">
      <c r="A2419" s="8">
        <v>42870</v>
      </c>
      <c r="B2419">
        <v>197.97499999999999</v>
      </c>
      <c r="C2419">
        <v>25.855</v>
      </c>
      <c r="D2419">
        <v>76.055000000000007</v>
      </c>
      <c r="E2419">
        <v>129.14500000000001</v>
      </c>
      <c r="F2419">
        <v>173.60499999999999</v>
      </c>
      <c r="I2419" s="8">
        <v>42870</v>
      </c>
      <c r="J2419">
        <v>196.73500000000001</v>
      </c>
      <c r="K2419">
        <v>25.664999999999999</v>
      </c>
      <c r="L2419">
        <v>75.459999999999994</v>
      </c>
      <c r="M2419" s="5">
        <v>128.17500000000001</v>
      </c>
      <c r="N2419">
        <v>172.4</v>
      </c>
    </row>
    <row r="2420" spans="1:14" x14ac:dyDescent="0.2">
      <c r="A2420" s="8">
        <v>42871</v>
      </c>
      <c r="B2420">
        <v>195.19</v>
      </c>
      <c r="C2420">
        <v>25.41</v>
      </c>
      <c r="D2420">
        <v>74.760000000000005</v>
      </c>
      <c r="E2420">
        <v>126.93</v>
      </c>
      <c r="F2420">
        <v>170.88</v>
      </c>
      <c r="I2420" s="8">
        <v>42871</v>
      </c>
      <c r="J2420">
        <v>197.97499999999999</v>
      </c>
      <c r="K2420">
        <v>25.855</v>
      </c>
      <c r="L2420">
        <v>76.055000000000007</v>
      </c>
      <c r="M2420" s="5">
        <v>129.14500000000001</v>
      </c>
      <c r="N2420">
        <v>173.60499999999999</v>
      </c>
    </row>
    <row r="2421" spans="1:14" x14ac:dyDescent="0.2">
      <c r="A2421" s="8">
        <v>42872</v>
      </c>
      <c r="B2421">
        <v>200.685</v>
      </c>
      <c r="C2421">
        <v>26.3</v>
      </c>
      <c r="D2421">
        <v>77.38</v>
      </c>
      <c r="E2421">
        <v>131.345</v>
      </c>
      <c r="F2421">
        <v>176.3</v>
      </c>
      <c r="I2421" s="8">
        <v>42872</v>
      </c>
      <c r="J2421">
        <v>195.19</v>
      </c>
      <c r="K2421">
        <v>25.41</v>
      </c>
      <c r="L2421">
        <v>74.760000000000005</v>
      </c>
      <c r="M2421" s="5">
        <v>126.93</v>
      </c>
      <c r="N2421">
        <v>170.88</v>
      </c>
    </row>
    <row r="2422" spans="1:14" x14ac:dyDescent="0.2">
      <c r="A2422" s="8">
        <v>42873</v>
      </c>
      <c r="B2422">
        <v>202.57499999999999</v>
      </c>
      <c r="C2422">
        <v>26.565000000000001</v>
      </c>
      <c r="D2422">
        <v>78.165000000000006</v>
      </c>
      <c r="E2422">
        <v>132.72999999999999</v>
      </c>
      <c r="F2422">
        <v>178.095</v>
      </c>
      <c r="I2422" s="8">
        <v>42873</v>
      </c>
      <c r="J2422">
        <v>200.685</v>
      </c>
      <c r="K2422">
        <v>26.3</v>
      </c>
      <c r="L2422">
        <v>77.38</v>
      </c>
      <c r="M2422" s="5">
        <v>131.345</v>
      </c>
      <c r="N2422">
        <v>176.3</v>
      </c>
    </row>
    <row r="2423" spans="1:14" x14ac:dyDescent="0.2">
      <c r="A2423" s="8">
        <v>42874</v>
      </c>
      <c r="B2423">
        <v>189.625</v>
      </c>
      <c r="C2423">
        <v>24.46</v>
      </c>
      <c r="D2423">
        <v>72.025000000000006</v>
      </c>
      <c r="E2423">
        <v>122.295</v>
      </c>
      <c r="F2423">
        <v>165.30500000000001</v>
      </c>
      <c r="I2423" s="8">
        <v>42874</v>
      </c>
      <c r="J2423">
        <v>202.57499999999999</v>
      </c>
      <c r="K2423">
        <v>26.565000000000001</v>
      </c>
      <c r="L2423">
        <v>78.165000000000006</v>
      </c>
      <c r="M2423" s="5">
        <v>132.72999999999999</v>
      </c>
      <c r="N2423">
        <v>178.095</v>
      </c>
    </row>
    <row r="2424" spans="1:14" x14ac:dyDescent="0.2">
      <c r="A2424" s="8">
        <v>42877</v>
      </c>
      <c r="B2424">
        <v>192.51</v>
      </c>
      <c r="C2424">
        <v>24.93</v>
      </c>
      <c r="D2424">
        <v>73.47</v>
      </c>
      <c r="E2424">
        <v>124.66500000000001</v>
      </c>
      <c r="F2424">
        <v>168.17500000000001</v>
      </c>
      <c r="I2424" s="8">
        <v>42877</v>
      </c>
      <c r="J2424">
        <v>189.625</v>
      </c>
      <c r="K2424">
        <v>24.46</v>
      </c>
      <c r="L2424">
        <v>72.025000000000006</v>
      </c>
      <c r="M2424" s="5">
        <v>122.295</v>
      </c>
      <c r="N2424">
        <v>165.30500000000001</v>
      </c>
    </row>
    <row r="2425" spans="1:14" x14ac:dyDescent="0.2">
      <c r="A2425" s="8">
        <v>42878</v>
      </c>
      <c r="B2425">
        <v>191.785</v>
      </c>
      <c r="C2425">
        <v>24.82</v>
      </c>
      <c r="D2425">
        <v>73.165000000000006</v>
      </c>
      <c r="E2425">
        <v>124.125</v>
      </c>
      <c r="F2425">
        <v>167.48500000000001</v>
      </c>
      <c r="I2425" s="8">
        <v>42878</v>
      </c>
      <c r="J2425">
        <v>192.51</v>
      </c>
      <c r="K2425">
        <v>24.93</v>
      </c>
      <c r="L2425">
        <v>73.47</v>
      </c>
      <c r="M2425" s="5">
        <v>124.66500000000001</v>
      </c>
      <c r="N2425">
        <v>168.17500000000001</v>
      </c>
    </row>
    <row r="2426" spans="1:14" x14ac:dyDescent="0.2">
      <c r="A2426" s="8">
        <v>42879</v>
      </c>
      <c r="B2426">
        <v>193.315</v>
      </c>
      <c r="C2426">
        <v>25.094999999999999</v>
      </c>
      <c r="D2426">
        <v>73.959999999999994</v>
      </c>
      <c r="E2426">
        <v>125.41500000000001</v>
      </c>
      <c r="F2426">
        <v>169.03</v>
      </c>
      <c r="I2426" s="8">
        <v>42879</v>
      </c>
      <c r="J2426">
        <v>191.785</v>
      </c>
      <c r="K2426">
        <v>24.82</v>
      </c>
      <c r="L2426">
        <v>73.165000000000006</v>
      </c>
      <c r="M2426" s="5">
        <v>124.125</v>
      </c>
      <c r="N2426">
        <v>167.48500000000001</v>
      </c>
    </row>
    <row r="2427" spans="1:14" x14ac:dyDescent="0.2">
      <c r="A2427" s="8">
        <v>42880</v>
      </c>
      <c r="B2427">
        <v>192.245</v>
      </c>
      <c r="C2427">
        <v>24.895</v>
      </c>
      <c r="D2427">
        <v>73.430000000000007</v>
      </c>
      <c r="E2427">
        <v>124.52500000000001</v>
      </c>
      <c r="F2427">
        <v>167.965</v>
      </c>
      <c r="I2427" s="8">
        <v>42880</v>
      </c>
      <c r="J2427">
        <v>193.315</v>
      </c>
      <c r="K2427">
        <v>25.094999999999999</v>
      </c>
      <c r="L2427">
        <v>73.959999999999994</v>
      </c>
      <c r="M2427" s="5">
        <v>125.41500000000001</v>
      </c>
      <c r="N2427">
        <v>169.03</v>
      </c>
    </row>
    <row r="2428" spans="1:14" x14ac:dyDescent="0.2">
      <c r="A2428" s="8">
        <v>42881</v>
      </c>
      <c r="B2428">
        <v>192.41</v>
      </c>
      <c r="C2428">
        <v>24.925000000000001</v>
      </c>
      <c r="D2428">
        <v>73.540000000000006</v>
      </c>
      <c r="E2428">
        <v>124.685</v>
      </c>
      <c r="F2428">
        <v>168.14</v>
      </c>
      <c r="I2428" s="8">
        <v>42881</v>
      </c>
      <c r="J2428">
        <v>192.245</v>
      </c>
      <c r="K2428">
        <v>24.895</v>
      </c>
      <c r="L2428">
        <v>73.430000000000007</v>
      </c>
      <c r="M2428" s="5">
        <v>124.52500000000001</v>
      </c>
      <c r="N2428">
        <v>167.965</v>
      </c>
    </row>
    <row r="2429" spans="1:14" x14ac:dyDescent="0.2">
      <c r="A2429" s="8">
        <v>42884</v>
      </c>
      <c r="B2429">
        <v>192.96</v>
      </c>
      <c r="C2429">
        <v>24.984999999999999</v>
      </c>
      <c r="D2429">
        <v>73.864999999999995</v>
      </c>
      <c r="E2429">
        <v>125.18</v>
      </c>
      <c r="F2429">
        <v>168.71</v>
      </c>
      <c r="I2429" s="8">
        <v>42884</v>
      </c>
      <c r="J2429">
        <v>192.41</v>
      </c>
      <c r="K2429">
        <v>24.925000000000001</v>
      </c>
      <c r="L2429">
        <v>73.540000000000006</v>
      </c>
      <c r="M2429" s="5">
        <v>124.685</v>
      </c>
      <c r="N2429">
        <v>168.14</v>
      </c>
    </row>
    <row r="2430" spans="1:14" x14ac:dyDescent="0.2">
      <c r="A2430" s="8">
        <v>42885</v>
      </c>
      <c r="B2430">
        <v>192.73</v>
      </c>
      <c r="C2430">
        <v>24.995000000000001</v>
      </c>
      <c r="D2430">
        <v>73.78</v>
      </c>
      <c r="E2430">
        <v>124.995</v>
      </c>
      <c r="F2430">
        <v>168.48500000000001</v>
      </c>
      <c r="I2430" s="8">
        <v>42885</v>
      </c>
      <c r="J2430">
        <v>192.96</v>
      </c>
      <c r="K2430">
        <v>24.984999999999999</v>
      </c>
      <c r="L2430">
        <v>73.864999999999995</v>
      </c>
      <c r="M2430" s="5">
        <v>125.18</v>
      </c>
      <c r="N2430">
        <v>168.71</v>
      </c>
    </row>
    <row r="2431" spans="1:14" x14ac:dyDescent="0.2">
      <c r="A2431" s="8">
        <v>42886</v>
      </c>
      <c r="B2431">
        <v>193.8</v>
      </c>
      <c r="C2431">
        <v>24.045000000000002</v>
      </c>
      <c r="D2431">
        <v>71.635000000000005</v>
      </c>
      <c r="E2431">
        <v>124.49</v>
      </c>
      <c r="F2431">
        <v>169.04499999999999</v>
      </c>
      <c r="I2431" s="8">
        <v>42886</v>
      </c>
      <c r="J2431">
        <v>192.73</v>
      </c>
      <c r="K2431">
        <v>24.995000000000001</v>
      </c>
      <c r="L2431">
        <v>73.78</v>
      </c>
      <c r="M2431" s="5">
        <v>124.995</v>
      </c>
      <c r="N2431">
        <v>168.48500000000001</v>
      </c>
    </row>
    <row r="2432" spans="1:14" x14ac:dyDescent="0.2">
      <c r="A2432" s="8">
        <v>42887</v>
      </c>
      <c r="B2432">
        <v>191.17500000000001</v>
      </c>
      <c r="C2432">
        <v>23.63</v>
      </c>
      <c r="D2432">
        <v>70.430000000000007</v>
      </c>
      <c r="E2432">
        <v>122.405</v>
      </c>
      <c r="F2432">
        <v>166.47</v>
      </c>
      <c r="I2432" s="8">
        <v>42887</v>
      </c>
      <c r="J2432">
        <v>193.8</v>
      </c>
      <c r="K2432">
        <v>24.045000000000002</v>
      </c>
      <c r="L2432">
        <v>71.635000000000005</v>
      </c>
      <c r="M2432" s="5">
        <v>124.49</v>
      </c>
      <c r="N2432">
        <v>169.04499999999999</v>
      </c>
    </row>
    <row r="2433" spans="1:14" x14ac:dyDescent="0.2">
      <c r="A2433" s="8">
        <v>42888</v>
      </c>
      <c r="B2433">
        <v>188.22</v>
      </c>
      <c r="C2433">
        <v>23.164999999999999</v>
      </c>
      <c r="D2433">
        <v>69.105000000000004</v>
      </c>
      <c r="E2433">
        <v>120.08</v>
      </c>
      <c r="F2433">
        <v>163.58000000000001</v>
      </c>
      <c r="I2433" s="8">
        <v>42888</v>
      </c>
      <c r="J2433">
        <v>191.17500000000001</v>
      </c>
      <c r="K2433">
        <v>23.63</v>
      </c>
      <c r="L2433">
        <v>70.430000000000007</v>
      </c>
      <c r="M2433" s="5">
        <v>122.405</v>
      </c>
      <c r="N2433">
        <v>166.47</v>
      </c>
    </row>
    <row r="2434" spans="1:14" x14ac:dyDescent="0.2">
      <c r="A2434" s="8">
        <v>42891</v>
      </c>
      <c r="B2434">
        <v>188.55</v>
      </c>
      <c r="C2434">
        <v>23.184999999999999</v>
      </c>
      <c r="D2434">
        <v>69.254999999999995</v>
      </c>
      <c r="E2434">
        <v>120.3</v>
      </c>
      <c r="F2434">
        <v>163.88499999999999</v>
      </c>
      <c r="I2434" s="8">
        <v>42891</v>
      </c>
      <c r="J2434">
        <v>188.22</v>
      </c>
      <c r="K2434">
        <v>23.164999999999999</v>
      </c>
      <c r="L2434">
        <v>69.105000000000004</v>
      </c>
      <c r="M2434" s="5">
        <v>120.08</v>
      </c>
      <c r="N2434">
        <v>163.58000000000001</v>
      </c>
    </row>
    <row r="2435" spans="1:14" x14ac:dyDescent="0.2">
      <c r="A2435" s="8">
        <v>42892</v>
      </c>
      <c r="B2435">
        <v>189.465</v>
      </c>
      <c r="C2435">
        <v>23.355</v>
      </c>
      <c r="D2435">
        <v>69.73</v>
      </c>
      <c r="E2435">
        <v>121.075</v>
      </c>
      <c r="F2435">
        <v>164.80500000000001</v>
      </c>
      <c r="I2435" s="8">
        <v>42892</v>
      </c>
      <c r="J2435">
        <v>188.55</v>
      </c>
      <c r="K2435">
        <v>23.184999999999999</v>
      </c>
      <c r="L2435">
        <v>69.254999999999995</v>
      </c>
      <c r="M2435" s="5">
        <v>120.3</v>
      </c>
      <c r="N2435">
        <v>163.88499999999999</v>
      </c>
    </row>
    <row r="2436" spans="1:14" x14ac:dyDescent="0.2">
      <c r="A2436" s="8">
        <v>42893</v>
      </c>
      <c r="B2436">
        <v>188.3</v>
      </c>
      <c r="C2436">
        <v>23.16</v>
      </c>
      <c r="D2436">
        <v>69.180000000000007</v>
      </c>
      <c r="E2436">
        <v>120.125</v>
      </c>
      <c r="F2436">
        <v>163.65</v>
      </c>
      <c r="I2436" s="8">
        <v>42893</v>
      </c>
      <c r="J2436">
        <v>189.465</v>
      </c>
      <c r="K2436">
        <v>23.355</v>
      </c>
      <c r="L2436">
        <v>69.73</v>
      </c>
      <c r="M2436" s="5">
        <v>121.075</v>
      </c>
      <c r="N2436">
        <v>164.80500000000001</v>
      </c>
    </row>
    <row r="2437" spans="1:14" x14ac:dyDescent="0.2">
      <c r="A2437" s="8">
        <v>42894</v>
      </c>
      <c r="B2437">
        <v>187.38499999999999</v>
      </c>
      <c r="C2437">
        <v>23.03</v>
      </c>
      <c r="D2437">
        <v>68.814999999999998</v>
      </c>
      <c r="E2437">
        <v>119.46</v>
      </c>
      <c r="F2437">
        <v>162.79</v>
      </c>
      <c r="I2437" s="8">
        <v>42894</v>
      </c>
      <c r="J2437">
        <v>188.3</v>
      </c>
      <c r="K2437">
        <v>23.16</v>
      </c>
      <c r="L2437">
        <v>69.180000000000007</v>
      </c>
      <c r="M2437" s="5">
        <v>120.125</v>
      </c>
      <c r="N2437">
        <v>163.65</v>
      </c>
    </row>
    <row r="2438" spans="1:14" x14ac:dyDescent="0.2">
      <c r="A2438" s="8">
        <v>42895</v>
      </c>
      <c r="B2438">
        <v>184.46</v>
      </c>
      <c r="C2438">
        <v>22.57</v>
      </c>
      <c r="D2438">
        <v>67.515000000000001</v>
      </c>
      <c r="E2438">
        <v>117.18</v>
      </c>
      <c r="F2438">
        <v>159.94</v>
      </c>
      <c r="I2438" s="8">
        <v>42895</v>
      </c>
      <c r="J2438">
        <v>187.38499999999999</v>
      </c>
      <c r="K2438">
        <v>23.03</v>
      </c>
      <c r="L2438">
        <v>68.814999999999998</v>
      </c>
      <c r="M2438" s="5">
        <v>119.46</v>
      </c>
      <c r="N2438">
        <v>162.79</v>
      </c>
    </row>
    <row r="2439" spans="1:14" x14ac:dyDescent="0.2">
      <c r="A2439" s="8">
        <v>42898</v>
      </c>
      <c r="B2439">
        <v>184.42500000000001</v>
      </c>
      <c r="C2439">
        <v>22.565000000000001</v>
      </c>
      <c r="D2439">
        <v>67.569999999999993</v>
      </c>
      <c r="E2439">
        <v>117.205</v>
      </c>
      <c r="F2439">
        <v>159.94</v>
      </c>
      <c r="I2439" s="8">
        <v>42898</v>
      </c>
      <c r="J2439">
        <v>184.46</v>
      </c>
      <c r="K2439">
        <v>22.57</v>
      </c>
      <c r="L2439">
        <v>67.515000000000001</v>
      </c>
      <c r="M2439" s="5">
        <v>117.18</v>
      </c>
      <c r="N2439">
        <v>159.94</v>
      </c>
    </row>
    <row r="2440" spans="1:14" x14ac:dyDescent="0.2">
      <c r="A2440" s="8">
        <v>42899</v>
      </c>
      <c r="B2440">
        <v>179.04499999999999</v>
      </c>
      <c r="C2440">
        <v>21.76</v>
      </c>
      <c r="D2440">
        <v>65.125</v>
      </c>
      <c r="E2440">
        <v>112.94</v>
      </c>
      <c r="F2440">
        <v>154.66499999999999</v>
      </c>
      <c r="I2440" s="8">
        <v>42899</v>
      </c>
      <c r="J2440">
        <v>184.42500000000001</v>
      </c>
      <c r="K2440">
        <v>22.565000000000001</v>
      </c>
      <c r="L2440">
        <v>67.569999999999993</v>
      </c>
      <c r="M2440" s="5">
        <v>117.205</v>
      </c>
      <c r="N2440">
        <v>159.94</v>
      </c>
    </row>
    <row r="2441" spans="1:14" x14ac:dyDescent="0.2">
      <c r="A2441" s="8">
        <v>42900</v>
      </c>
      <c r="B2441">
        <v>177.22</v>
      </c>
      <c r="C2441">
        <v>20.09</v>
      </c>
      <c r="D2441">
        <v>63.075000000000003</v>
      </c>
      <c r="E2441">
        <v>109.58</v>
      </c>
      <c r="F2441">
        <v>150.86500000000001</v>
      </c>
      <c r="I2441" s="8">
        <v>42900</v>
      </c>
      <c r="J2441">
        <v>179.04499999999999</v>
      </c>
      <c r="K2441">
        <v>21.76</v>
      </c>
      <c r="L2441">
        <v>65.125</v>
      </c>
      <c r="M2441" s="5">
        <v>112.94</v>
      </c>
      <c r="N2441">
        <v>154.66499999999999</v>
      </c>
    </row>
    <row r="2442" spans="1:14" x14ac:dyDescent="0.2">
      <c r="A2442" s="8">
        <v>42901</v>
      </c>
      <c r="B2442">
        <v>183.02500000000001</v>
      </c>
      <c r="C2442">
        <v>20.88</v>
      </c>
      <c r="D2442">
        <v>65.625</v>
      </c>
      <c r="E2442">
        <v>114.01</v>
      </c>
      <c r="F2442">
        <v>156.435</v>
      </c>
      <c r="I2442" s="8">
        <v>42901</v>
      </c>
      <c r="J2442">
        <v>177.22</v>
      </c>
      <c r="K2442">
        <v>20.09</v>
      </c>
      <c r="L2442">
        <v>63.075000000000003</v>
      </c>
      <c r="M2442" s="5">
        <v>109.58</v>
      </c>
      <c r="N2442">
        <v>150.86500000000001</v>
      </c>
    </row>
    <row r="2443" spans="1:14" x14ac:dyDescent="0.2">
      <c r="A2443" s="8">
        <v>42902</v>
      </c>
      <c r="B2443">
        <v>183.97499999999999</v>
      </c>
      <c r="C2443">
        <v>21.03</v>
      </c>
      <c r="D2443">
        <v>66.099999999999994</v>
      </c>
      <c r="E2443">
        <v>114.815</v>
      </c>
      <c r="F2443">
        <v>157.38499999999999</v>
      </c>
      <c r="I2443" s="8">
        <v>42902</v>
      </c>
      <c r="J2443">
        <v>183.02500000000001</v>
      </c>
      <c r="K2443">
        <v>20.88</v>
      </c>
      <c r="L2443">
        <v>65.625</v>
      </c>
      <c r="M2443" s="5">
        <v>114.01</v>
      </c>
      <c r="N2443">
        <v>156.435</v>
      </c>
    </row>
    <row r="2444" spans="1:14" x14ac:dyDescent="0.2">
      <c r="A2444" s="8">
        <v>42905</v>
      </c>
      <c r="B2444">
        <v>183.845</v>
      </c>
      <c r="C2444">
        <v>20.99</v>
      </c>
      <c r="D2444">
        <v>66.084999999999994</v>
      </c>
      <c r="E2444">
        <v>114.74</v>
      </c>
      <c r="F2444">
        <v>157.28</v>
      </c>
      <c r="I2444" s="8">
        <v>42905</v>
      </c>
      <c r="J2444">
        <v>183.97499999999999</v>
      </c>
      <c r="K2444">
        <v>21.03</v>
      </c>
      <c r="L2444">
        <v>66.099999999999994</v>
      </c>
      <c r="M2444" s="5">
        <v>114.815</v>
      </c>
      <c r="N2444">
        <v>157.38499999999999</v>
      </c>
    </row>
    <row r="2445" spans="1:14" x14ac:dyDescent="0.2">
      <c r="A2445" s="8">
        <v>42906</v>
      </c>
      <c r="B2445">
        <v>185.36</v>
      </c>
      <c r="C2445">
        <v>21.23</v>
      </c>
      <c r="D2445">
        <v>66.825000000000003</v>
      </c>
      <c r="E2445">
        <v>115.97</v>
      </c>
      <c r="F2445">
        <v>158.77500000000001</v>
      </c>
      <c r="I2445" s="8">
        <v>42906</v>
      </c>
      <c r="J2445">
        <v>183.845</v>
      </c>
      <c r="K2445">
        <v>20.99</v>
      </c>
      <c r="L2445">
        <v>66.084999999999994</v>
      </c>
      <c r="M2445" s="5">
        <v>114.74</v>
      </c>
      <c r="N2445">
        <v>157.28</v>
      </c>
    </row>
    <row r="2446" spans="1:14" x14ac:dyDescent="0.2">
      <c r="A2446" s="8">
        <v>42907</v>
      </c>
      <c r="B2446">
        <v>188.035</v>
      </c>
      <c r="C2446">
        <v>21.605</v>
      </c>
      <c r="D2446">
        <v>68.040000000000006</v>
      </c>
      <c r="E2446">
        <v>118.075</v>
      </c>
      <c r="F2446">
        <v>161.38</v>
      </c>
      <c r="I2446" s="8">
        <v>42907</v>
      </c>
      <c r="J2446">
        <v>185.36</v>
      </c>
      <c r="K2446">
        <v>21.23</v>
      </c>
      <c r="L2446">
        <v>66.825000000000003</v>
      </c>
      <c r="M2446" s="5">
        <v>115.97</v>
      </c>
      <c r="N2446">
        <v>158.77500000000001</v>
      </c>
    </row>
    <row r="2447" spans="1:14" x14ac:dyDescent="0.2">
      <c r="A2447" s="8">
        <v>42909</v>
      </c>
      <c r="B2447">
        <v>184.19</v>
      </c>
      <c r="C2447">
        <v>21.02</v>
      </c>
      <c r="D2447">
        <v>66.3</v>
      </c>
      <c r="E2447">
        <v>115.04</v>
      </c>
      <c r="F2447">
        <v>157.63499999999999</v>
      </c>
      <c r="I2447" s="8">
        <v>42909</v>
      </c>
      <c r="J2447">
        <v>188.035</v>
      </c>
      <c r="K2447">
        <v>21.605</v>
      </c>
      <c r="L2447">
        <v>68.040000000000006</v>
      </c>
      <c r="M2447" s="5">
        <v>118.075</v>
      </c>
      <c r="N2447">
        <v>161.38</v>
      </c>
    </row>
    <row r="2448" spans="1:14" x14ac:dyDescent="0.2">
      <c r="A2448" s="8">
        <v>42915</v>
      </c>
      <c r="B2448">
        <v>186.845</v>
      </c>
      <c r="C2448">
        <v>21.425000000000001</v>
      </c>
      <c r="D2448">
        <v>67.709999999999994</v>
      </c>
      <c r="E2448">
        <v>117.31</v>
      </c>
      <c r="F2448">
        <v>160.32499999999999</v>
      </c>
      <c r="I2448" s="8">
        <v>42915</v>
      </c>
      <c r="J2448">
        <v>184.19</v>
      </c>
      <c r="K2448">
        <v>21.02</v>
      </c>
      <c r="L2448">
        <v>66.3</v>
      </c>
      <c r="M2448" s="5">
        <v>115.04</v>
      </c>
      <c r="N2448">
        <v>157.63499999999999</v>
      </c>
    </row>
    <row r="2449" spans="1:14" x14ac:dyDescent="0.2">
      <c r="A2449" s="8">
        <v>42916</v>
      </c>
      <c r="B2449">
        <v>185.58</v>
      </c>
      <c r="C2449">
        <v>24.81</v>
      </c>
      <c r="D2449">
        <v>69.045000000000002</v>
      </c>
      <c r="E2449">
        <v>117.45</v>
      </c>
      <c r="F2449">
        <v>159.53</v>
      </c>
      <c r="I2449" s="8">
        <v>42916</v>
      </c>
      <c r="J2449">
        <v>186.845</v>
      </c>
      <c r="K2449">
        <v>21.425000000000001</v>
      </c>
      <c r="L2449">
        <v>67.709999999999994</v>
      </c>
      <c r="M2449" s="5">
        <v>117.31</v>
      </c>
      <c r="N2449">
        <v>160.32499999999999</v>
      </c>
    </row>
    <row r="2450" spans="1:14" x14ac:dyDescent="0.2">
      <c r="A2450" s="8">
        <v>42919</v>
      </c>
      <c r="B2450">
        <v>185.09</v>
      </c>
      <c r="C2450">
        <v>24.765000000000001</v>
      </c>
      <c r="D2450">
        <v>68.92</v>
      </c>
      <c r="E2450">
        <v>117.145</v>
      </c>
      <c r="F2450">
        <v>159.08500000000001</v>
      </c>
      <c r="I2450" s="8">
        <v>42919</v>
      </c>
      <c r="J2450">
        <v>185.58</v>
      </c>
      <c r="K2450">
        <v>24.81</v>
      </c>
      <c r="L2450">
        <v>69.045000000000002</v>
      </c>
      <c r="M2450" s="5">
        <v>117.45</v>
      </c>
      <c r="N2450">
        <v>159.53</v>
      </c>
    </row>
    <row r="2451" spans="1:14" x14ac:dyDescent="0.2">
      <c r="A2451" s="8">
        <v>42920</v>
      </c>
      <c r="B2451">
        <v>186.625</v>
      </c>
      <c r="C2451">
        <v>25.03</v>
      </c>
      <c r="D2451">
        <v>69.704999999999998</v>
      </c>
      <c r="E2451">
        <v>118.43</v>
      </c>
      <c r="F2451">
        <v>160.62</v>
      </c>
      <c r="I2451" s="8">
        <v>42920</v>
      </c>
      <c r="J2451">
        <v>185.09</v>
      </c>
      <c r="K2451">
        <v>24.765000000000001</v>
      </c>
      <c r="L2451">
        <v>68.92</v>
      </c>
      <c r="M2451" s="5">
        <v>117.145</v>
      </c>
      <c r="N2451">
        <v>159.08500000000001</v>
      </c>
    </row>
    <row r="2452" spans="1:14" x14ac:dyDescent="0.2">
      <c r="A2452" s="8">
        <v>42921</v>
      </c>
      <c r="B2452">
        <v>188.715</v>
      </c>
      <c r="C2452">
        <v>25.4</v>
      </c>
      <c r="D2452">
        <v>70.704999999999998</v>
      </c>
      <c r="E2452">
        <v>120.11</v>
      </c>
      <c r="F2452">
        <v>162.66999999999999</v>
      </c>
      <c r="I2452" s="8">
        <v>42921</v>
      </c>
      <c r="J2452">
        <v>186.625</v>
      </c>
      <c r="K2452">
        <v>25.03</v>
      </c>
      <c r="L2452">
        <v>69.704999999999998</v>
      </c>
      <c r="M2452" s="5">
        <v>118.43</v>
      </c>
      <c r="N2452">
        <v>160.62</v>
      </c>
    </row>
    <row r="2453" spans="1:14" x14ac:dyDescent="0.2">
      <c r="A2453" s="8">
        <v>42922</v>
      </c>
      <c r="B2453">
        <v>190.47499999999999</v>
      </c>
      <c r="C2453">
        <v>25.675000000000001</v>
      </c>
      <c r="D2453">
        <v>71.534999999999997</v>
      </c>
      <c r="E2453">
        <v>121.505</v>
      </c>
      <c r="F2453">
        <v>164.39500000000001</v>
      </c>
      <c r="I2453" s="8">
        <v>42922</v>
      </c>
      <c r="J2453">
        <v>188.715</v>
      </c>
      <c r="K2453">
        <v>25.4</v>
      </c>
      <c r="L2453">
        <v>70.704999999999998</v>
      </c>
      <c r="M2453" s="5">
        <v>120.11</v>
      </c>
      <c r="N2453">
        <v>162.66999999999999</v>
      </c>
    </row>
    <row r="2454" spans="1:14" x14ac:dyDescent="0.2">
      <c r="A2454" s="8">
        <v>42923</v>
      </c>
      <c r="B2454">
        <v>193.31</v>
      </c>
      <c r="C2454">
        <v>26.164999999999999</v>
      </c>
      <c r="D2454">
        <v>72.924999999999997</v>
      </c>
      <c r="E2454">
        <v>123.83</v>
      </c>
      <c r="F2454">
        <v>167.2</v>
      </c>
      <c r="I2454" s="8">
        <v>42923</v>
      </c>
      <c r="J2454">
        <v>190.47499999999999</v>
      </c>
      <c r="K2454">
        <v>25.675000000000001</v>
      </c>
      <c r="L2454">
        <v>71.534999999999997</v>
      </c>
      <c r="M2454" s="5">
        <v>121.505</v>
      </c>
      <c r="N2454">
        <v>164.39500000000001</v>
      </c>
    </row>
    <row r="2455" spans="1:14" x14ac:dyDescent="0.2">
      <c r="A2455" s="8">
        <v>42926</v>
      </c>
      <c r="B2455">
        <v>188.685</v>
      </c>
      <c r="C2455">
        <v>25.39</v>
      </c>
      <c r="D2455">
        <v>70.819999999999993</v>
      </c>
      <c r="E2455">
        <v>120.185</v>
      </c>
      <c r="F2455">
        <v>162.69999999999999</v>
      </c>
      <c r="I2455" s="8">
        <v>42926</v>
      </c>
      <c r="J2455">
        <v>193.31</v>
      </c>
      <c r="K2455">
        <v>26.164999999999999</v>
      </c>
      <c r="L2455">
        <v>72.924999999999997</v>
      </c>
      <c r="M2455" s="5">
        <v>123.83</v>
      </c>
      <c r="N2455">
        <v>167.2</v>
      </c>
    </row>
    <row r="2456" spans="1:14" x14ac:dyDescent="0.2">
      <c r="A2456" s="8">
        <v>42927</v>
      </c>
      <c r="B2456">
        <v>188.28</v>
      </c>
      <c r="C2456">
        <v>25.315000000000001</v>
      </c>
      <c r="D2456">
        <v>70.63</v>
      </c>
      <c r="E2456">
        <v>119.85</v>
      </c>
      <c r="F2456">
        <v>162.30000000000001</v>
      </c>
      <c r="I2456" s="8">
        <v>42927</v>
      </c>
      <c r="J2456">
        <v>188.685</v>
      </c>
      <c r="K2456">
        <v>25.39</v>
      </c>
      <c r="L2456">
        <v>70.819999999999993</v>
      </c>
      <c r="M2456" s="5">
        <v>120.185</v>
      </c>
      <c r="N2456">
        <v>162.69999999999999</v>
      </c>
    </row>
    <row r="2457" spans="1:14" x14ac:dyDescent="0.2">
      <c r="A2457" s="8">
        <v>42928</v>
      </c>
      <c r="B2457">
        <v>185.87</v>
      </c>
      <c r="C2457">
        <v>24.875</v>
      </c>
      <c r="D2457">
        <v>69.484999999999999</v>
      </c>
      <c r="E2457">
        <v>117.925</v>
      </c>
      <c r="F2457">
        <v>159.94</v>
      </c>
      <c r="I2457" s="8">
        <v>42928</v>
      </c>
      <c r="J2457">
        <v>188.28</v>
      </c>
      <c r="K2457">
        <v>25.315000000000001</v>
      </c>
      <c r="L2457">
        <v>70.63</v>
      </c>
      <c r="M2457" s="5">
        <v>119.85</v>
      </c>
      <c r="N2457">
        <v>162.30000000000001</v>
      </c>
    </row>
    <row r="2458" spans="1:14" x14ac:dyDescent="0.2">
      <c r="A2458" s="8">
        <v>42929</v>
      </c>
      <c r="B2458">
        <v>184.315</v>
      </c>
      <c r="C2458">
        <v>24.594999999999999</v>
      </c>
      <c r="D2458">
        <v>68.73</v>
      </c>
      <c r="E2458">
        <v>116.64</v>
      </c>
      <c r="F2458">
        <v>158.39500000000001</v>
      </c>
      <c r="I2458" s="8">
        <v>42929</v>
      </c>
      <c r="J2458">
        <v>185.87</v>
      </c>
      <c r="K2458">
        <v>24.875</v>
      </c>
      <c r="L2458">
        <v>69.484999999999999</v>
      </c>
      <c r="M2458" s="5">
        <v>117.925</v>
      </c>
      <c r="N2458">
        <v>159.94</v>
      </c>
    </row>
    <row r="2459" spans="1:14" x14ac:dyDescent="0.2">
      <c r="A2459" s="8">
        <v>42930</v>
      </c>
      <c r="B2459">
        <v>183.71</v>
      </c>
      <c r="C2459">
        <v>24.5</v>
      </c>
      <c r="D2459">
        <v>68.484999999999999</v>
      </c>
      <c r="E2459">
        <v>116.19499999999999</v>
      </c>
      <c r="F2459">
        <v>157.83000000000001</v>
      </c>
      <c r="I2459" s="8">
        <v>42930</v>
      </c>
      <c r="J2459">
        <v>184.315</v>
      </c>
      <c r="K2459">
        <v>24.594999999999999</v>
      </c>
      <c r="L2459">
        <v>68.73</v>
      </c>
      <c r="M2459" s="5">
        <v>116.64</v>
      </c>
      <c r="N2459">
        <v>158.39500000000001</v>
      </c>
    </row>
    <row r="2460" spans="1:14" x14ac:dyDescent="0.2">
      <c r="A2460" s="8">
        <v>42933</v>
      </c>
      <c r="B2460">
        <v>183.36500000000001</v>
      </c>
      <c r="C2460">
        <v>24.414999999999999</v>
      </c>
      <c r="D2460">
        <v>68.36</v>
      </c>
      <c r="E2460">
        <v>115.94</v>
      </c>
      <c r="F2460">
        <v>157.52000000000001</v>
      </c>
      <c r="I2460" s="8">
        <v>42933</v>
      </c>
      <c r="J2460">
        <v>183.71</v>
      </c>
      <c r="K2460">
        <v>24.5</v>
      </c>
      <c r="L2460">
        <v>68.484999999999999</v>
      </c>
      <c r="M2460" s="5">
        <v>116.19499999999999</v>
      </c>
      <c r="N2460">
        <v>157.83000000000001</v>
      </c>
    </row>
    <row r="2461" spans="1:14" x14ac:dyDescent="0.2">
      <c r="A2461" s="8">
        <v>42934</v>
      </c>
      <c r="B2461">
        <v>186.52</v>
      </c>
      <c r="C2461">
        <v>23.62</v>
      </c>
      <c r="D2461">
        <v>66.239999999999995</v>
      </c>
      <c r="E2461">
        <v>117.075</v>
      </c>
      <c r="F2461">
        <v>158.91999999999999</v>
      </c>
      <c r="I2461" s="8">
        <v>42934</v>
      </c>
      <c r="J2461">
        <v>183.36500000000001</v>
      </c>
      <c r="K2461">
        <v>24.414999999999999</v>
      </c>
      <c r="L2461">
        <v>68.36</v>
      </c>
      <c r="M2461" s="5">
        <v>115.94</v>
      </c>
      <c r="N2461">
        <v>157.52000000000001</v>
      </c>
    </row>
    <row r="2462" spans="1:14" x14ac:dyDescent="0.2">
      <c r="A2462" s="8">
        <v>42935</v>
      </c>
      <c r="B2462">
        <v>186.13</v>
      </c>
      <c r="C2462">
        <v>23</v>
      </c>
      <c r="D2462">
        <v>65.875</v>
      </c>
      <c r="E2462">
        <v>116.07</v>
      </c>
      <c r="F2462">
        <v>158.77000000000001</v>
      </c>
      <c r="I2462" s="8">
        <v>42935</v>
      </c>
      <c r="J2462">
        <v>186.52</v>
      </c>
      <c r="K2462">
        <v>23.62</v>
      </c>
      <c r="L2462">
        <v>66.239999999999995</v>
      </c>
      <c r="M2462" s="5">
        <v>117.075</v>
      </c>
      <c r="N2462">
        <v>158.91999999999999</v>
      </c>
    </row>
    <row r="2463" spans="1:14" x14ac:dyDescent="0.2">
      <c r="A2463" s="8">
        <v>42936</v>
      </c>
      <c r="B2463">
        <v>185.37</v>
      </c>
      <c r="C2463">
        <v>23</v>
      </c>
      <c r="D2463">
        <v>65.625</v>
      </c>
      <c r="E2463">
        <v>115.66500000000001</v>
      </c>
      <c r="F2463">
        <v>156.61000000000001</v>
      </c>
      <c r="I2463" s="8">
        <v>42936</v>
      </c>
      <c r="J2463">
        <v>186.13</v>
      </c>
      <c r="K2463">
        <v>23</v>
      </c>
      <c r="L2463">
        <v>65.875</v>
      </c>
      <c r="M2463" s="5">
        <v>116.07</v>
      </c>
      <c r="N2463">
        <v>158.77000000000001</v>
      </c>
    </row>
    <row r="2464" spans="1:14" x14ac:dyDescent="0.2">
      <c r="A2464" s="8">
        <v>42937</v>
      </c>
      <c r="B2464">
        <v>184.03</v>
      </c>
      <c r="C2464">
        <v>23</v>
      </c>
      <c r="D2464">
        <v>65.174999999999997</v>
      </c>
      <c r="E2464">
        <v>115.8</v>
      </c>
      <c r="F2464">
        <v>154.38</v>
      </c>
      <c r="I2464" s="8">
        <v>42937</v>
      </c>
      <c r="J2464">
        <v>185.37</v>
      </c>
      <c r="K2464">
        <v>23</v>
      </c>
      <c r="L2464">
        <v>65.625</v>
      </c>
      <c r="M2464" s="5">
        <v>115.66500000000001</v>
      </c>
      <c r="N2464">
        <v>156.61000000000001</v>
      </c>
    </row>
    <row r="2465" spans="1:14" x14ac:dyDescent="0.2">
      <c r="A2465" s="8">
        <v>42940</v>
      </c>
      <c r="B2465">
        <v>184.85</v>
      </c>
      <c r="C2465">
        <v>23</v>
      </c>
      <c r="D2465">
        <v>65.45</v>
      </c>
      <c r="E2465">
        <v>116.345</v>
      </c>
      <c r="F2465">
        <v>155.75</v>
      </c>
      <c r="I2465" s="8">
        <v>42940</v>
      </c>
      <c r="J2465">
        <v>184.03</v>
      </c>
      <c r="K2465">
        <v>23</v>
      </c>
      <c r="L2465">
        <v>65.174999999999997</v>
      </c>
      <c r="M2465" s="5">
        <v>115.8</v>
      </c>
      <c r="N2465">
        <v>154.38</v>
      </c>
    </row>
    <row r="2466" spans="1:14" x14ac:dyDescent="0.2">
      <c r="A2466" s="8">
        <v>42941</v>
      </c>
      <c r="B2466">
        <v>184.3</v>
      </c>
      <c r="C2466">
        <v>22.905000000000001</v>
      </c>
      <c r="D2466">
        <v>65.224999999999994</v>
      </c>
      <c r="E2466">
        <v>115.94499999999999</v>
      </c>
      <c r="F2466">
        <v>155.24</v>
      </c>
      <c r="I2466" s="8">
        <v>42941</v>
      </c>
      <c r="J2466">
        <v>184.85</v>
      </c>
      <c r="K2466">
        <v>23</v>
      </c>
      <c r="L2466">
        <v>65.45</v>
      </c>
      <c r="M2466" s="5">
        <v>116.345</v>
      </c>
      <c r="N2466">
        <v>155.75</v>
      </c>
    </row>
    <row r="2467" spans="1:14" x14ac:dyDescent="0.2">
      <c r="A2467" s="8">
        <v>42942</v>
      </c>
      <c r="B2467">
        <v>183.5</v>
      </c>
      <c r="C2467">
        <v>21.12</v>
      </c>
      <c r="D2467">
        <v>63.115000000000002</v>
      </c>
      <c r="E2467">
        <v>112.32</v>
      </c>
      <c r="F2467">
        <v>155.38</v>
      </c>
      <c r="I2467" s="8">
        <v>42942</v>
      </c>
      <c r="J2467">
        <v>184.3</v>
      </c>
      <c r="K2467">
        <v>22.905000000000001</v>
      </c>
      <c r="L2467">
        <v>65.224999999999994</v>
      </c>
      <c r="M2467" s="5">
        <v>115.94499999999999</v>
      </c>
      <c r="N2467">
        <v>155.24</v>
      </c>
    </row>
    <row r="2468" spans="1:14" x14ac:dyDescent="0.2">
      <c r="A2468" s="8">
        <v>42943</v>
      </c>
      <c r="B2468">
        <v>181.52</v>
      </c>
      <c r="C2468">
        <v>21.1</v>
      </c>
      <c r="D2468">
        <v>64.114999999999995</v>
      </c>
      <c r="E2468">
        <v>110.98</v>
      </c>
      <c r="F2468">
        <v>152.94</v>
      </c>
      <c r="I2468" s="8">
        <v>42943</v>
      </c>
      <c r="J2468">
        <v>183.5</v>
      </c>
      <c r="K2468">
        <v>21.12</v>
      </c>
      <c r="L2468">
        <v>63.115000000000002</v>
      </c>
      <c r="M2468" s="5">
        <v>112.32</v>
      </c>
      <c r="N2468">
        <v>155.38</v>
      </c>
    </row>
    <row r="2469" spans="1:14" x14ac:dyDescent="0.2">
      <c r="A2469" s="8">
        <v>42944</v>
      </c>
      <c r="B2469">
        <v>182.22</v>
      </c>
      <c r="C2469">
        <v>21.195</v>
      </c>
      <c r="D2469">
        <v>64.465000000000003</v>
      </c>
      <c r="E2469">
        <v>111.58</v>
      </c>
      <c r="F2469">
        <v>153.65</v>
      </c>
      <c r="I2469" s="8">
        <v>42944</v>
      </c>
      <c r="J2469">
        <v>181.52</v>
      </c>
      <c r="K2469">
        <v>21.1</v>
      </c>
      <c r="L2469">
        <v>64.114999999999995</v>
      </c>
      <c r="M2469" s="5">
        <v>110.98</v>
      </c>
      <c r="N2469">
        <v>152.94</v>
      </c>
    </row>
    <row r="2470" spans="1:14" x14ac:dyDescent="0.2">
      <c r="A2470" s="8">
        <v>42947</v>
      </c>
      <c r="B2470">
        <v>183.03</v>
      </c>
      <c r="C2470">
        <v>22.21</v>
      </c>
      <c r="D2470">
        <v>66.58</v>
      </c>
      <c r="E2470">
        <v>111.77500000000001</v>
      </c>
      <c r="F2470">
        <v>154.21</v>
      </c>
      <c r="I2470" s="8">
        <v>42947</v>
      </c>
      <c r="J2470">
        <v>182.22</v>
      </c>
      <c r="K2470">
        <v>21.195</v>
      </c>
      <c r="L2470">
        <v>64.465000000000003</v>
      </c>
      <c r="M2470" s="5">
        <v>111.58</v>
      </c>
      <c r="N2470">
        <v>153.65</v>
      </c>
    </row>
    <row r="2471" spans="1:14" x14ac:dyDescent="0.2">
      <c r="A2471" s="8">
        <v>42948</v>
      </c>
      <c r="B2471">
        <v>181.94</v>
      </c>
      <c r="C2471">
        <v>21.09</v>
      </c>
      <c r="D2471">
        <v>65.394999999999996</v>
      </c>
      <c r="E2471">
        <v>110.245</v>
      </c>
      <c r="F2471">
        <v>153.37</v>
      </c>
      <c r="I2471" s="8">
        <v>42948</v>
      </c>
      <c r="J2471">
        <v>183.03</v>
      </c>
      <c r="K2471">
        <v>22.21</v>
      </c>
      <c r="L2471">
        <v>66.58</v>
      </c>
      <c r="M2471" s="5">
        <v>111.77500000000001</v>
      </c>
      <c r="N2471">
        <v>154.21</v>
      </c>
    </row>
    <row r="2472" spans="1:14" x14ac:dyDescent="0.2">
      <c r="A2472" s="8">
        <v>42949</v>
      </c>
      <c r="B2472">
        <v>181.13499999999999</v>
      </c>
      <c r="C2472">
        <v>20.96</v>
      </c>
      <c r="D2472">
        <v>65.015000000000001</v>
      </c>
      <c r="E2472">
        <v>109.6</v>
      </c>
      <c r="F2472">
        <v>152.57499999999999</v>
      </c>
      <c r="I2472" s="8">
        <v>42949</v>
      </c>
      <c r="J2472">
        <v>181.94</v>
      </c>
      <c r="K2472">
        <v>21.09</v>
      </c>
      <c r="L2472">
        <v>65.394999999999996</v>
      </c>
      <c r="M2472" s="5">
        <v>110.245</v>
      </c>
      <c r="N2472">
        <v>153.37</v>
      </c>
    </row>
    <row r="2473" spans="1:14" x14ac:dyDescent="0.2">
      <c r="A2473" s="8">
        <v>42950</v>
      </c>
      <c r="B2473">
        <v>180.5</v>
      </c>
      <c r="C2473">
        <v>20.62</v>
      </c>
      <c r="D2473">
        <v>64.204999999999998</v>
      </c>
      <c r="E2473">
        <v>108.43</v>
      </c>
      <c r="F2473">
        <v>151.69499999999999</v>
      </c>
      <c r="I2473" s="8">
        <v>42950</v>
      </c>
      <c r="J2473">
        <v>181.13499999999999</v>
      </c>
      <c r="K2473">
        <v>20.96</v>
      </c>
      <c r="L2473">
        <v>65.015000000000001</v>
      </c>
      <c r="M2473" s="5">
        <v>109.6</v>
      </c>
      <c r="N2473">
        <v>152.57499999999999</v>
      </c>
    </row>
    <row r="2474" spans="1:14" x14ac:dyDescent="0.2">
      <c r="A2474" s="8">
        <v>42951</v>
      </c>
      <c r="B2474">
        <v>182.84</v>
      </c>
      <c r="C2474">
        <v>20.72</v>
      </c>
      <c r="D2474">
        <v>64.62</v>
      </c>
      <c r="E2474">
        <v>109.925</v>
      </c>
      <c r="F2474">
        <v>152.49</v>
      </c>
      <c r="I2474" s="8">
        <v>42951</v>
      </c>
      <c r="J2474">
        <v>180.5</v>
      </c>
      <c r="K2474">
        <v>20.62</v>
      </c>
      <c r="L2474">
        <v>64.204999999999998</v>
      </c>
      <c r="M2474" s="5">
        <v>108.43</v>
      </c>
      <c r="N2474">
        <v>151.69499999999999</v>
      </c>
    </row>
    <row r="2475" spans="1:14" x14ac:dyDescent="0.2">
      <c r="A2475" s="8">
        <v>42954</v>
      </c>
      <c r="B2475">
        <v>182.31</v>
      </c>
      <c r="C2475">
        <v>21.19</v>
      </c>
      <c r="D2475">
        <v>65</v>
      </c>
      <c r="E2475">
        <v>109.17</v>
      </c>
      <c r="F2475">
        <v>151.86000000000001</v>
      </c>
      <c r="I2475" s="8">
        <v>42954</v>
      </c>
      <c r="J2475">
        <v>182.84</v>
      </c>
      <c r="K2475">
        <v>20.72</v>
      </c>
      <c r="L2475">
        <v>64.62</v>
      </c>
      <c r="M2475" s="5">
        <v>109.925</v>
      </c>
      <c r="N2475">
        <v>152.49</v>
      </c>
    </row>
    <row r="2476" spans="1:14" x14ac:dyDescent="0.2">
      <c r="A2476" s="8">
        <v>42955</v>
      </c>
      <c r="B2476">
        <v>182.05</v>
      </c>
      <c r="C2476">
        <v>21.45</v>
      </c>
      <c r="D2476">
        <v>65</v>
      </c>
      <c r="E2476">
        <v>108.95</v>
      </c>
      <c r="F2476">
        <v>151.66499999999999</v>
      </c>
      <c r="I2476" s="8">
        <v>42955</v>
      </c>
      <c r="J2476">
        <v>182.31</v>
      </c>
      <c r="K2476">
        <v>21.19</v>
      </c>
      <c r="L2476">
        <v>65</v>
      </c>
      <c r="M2476" s="5">
        <v>109.17</v>
      </c>
      <c r="N2476">
        <v>151.86000000000001</v>
      </c>
    </row>
    <row r="2477" spans="1:14" x14ac:dyDescent="0.2">
      <c r="A2477" s="8">
        <v>42956</v>
      </c>
      <c r="B2477">
        <v>184.24</v>
      </c>
      <c r="C2477">
        <v>22.13</v>
      </c>
      <c r="D2477">
        <v>67.17</v>
      </c>
      <c r="E2477">
        <v>111.955</v>
      </c>
      <c r="F2477">
        <v>153.845</v>
      </c>
      <c r="I2477" s="8">
        <v>42956</v>
      </c>
      <c r="J2477">
        <v>182.05</v>
      </c>
      <c r="K2477">
        <v>21.45</v>
      </c>
      <c r="L2477">
        <v>65</v>
      </c>
      <c r="M2477" s="5">
        <v>108.95</v>
      </c>
      <c r="N2477">
        <v>151.66499999999999</v>
      </c>
    </row>
    <row r="2478" spans="1:14" x14ac:dyDescent="0.2">
      <c r="A2478" s="8">
        <v>42957</v>
      </c>
      <c r="B2478">
        <v>185.89500000000001</v>
      </c>
      <c r="C2478">
        <v>22.35</v>
      </c>
      <c r="D2478">
        <v>67.935000000000002</v>
      </c>
      <c r="E2478">
        <v>113.22</v>
      </c>
      <c r="F2478">
        <v>155.41999999999999</v>
      </c>
      <c r="I2478" s="8">
        <v>42957</v>
      </c>
      <c r="J2478">
        <v>184.24</v>
      </c>
      <c r="K2478">
        <v>22.13</v>
      </c>
      <c r="L2478">
        <v>67.17</v>
      </c>
      <c r="M2478" s="5">
        <v>111.955</v>
      </c>
      <c r="N2478">
        <v>153.845</v>
      </c>
    </row>
    <row r="2479" spans="1:14" x14ac:dyDescent="0.2">
      <c r="A2479" s="8">
        <v>42958</v>
      </c>
      <c r="B2479">
        <v>189.61</v>
      </c>
      <c r="C2479">
        <v>22.9</v>
      </c>
      <c r="D2479">
        <v>69.625</v>
      </c>
      <c r="E2479">
        <v>116.03</v>
      </c>
      <c r="F2479">
        <v>158.94</v>
      </c>
      <c r="I2479" s="8">
        <v>42958</v>
      </c>
      <c r="J2479">
        <v>185.89500000000001</v>
      </c>
      <c r="K2479">
        <v>22.35</v>
      </c>
      <c r="L2479">
        <v>67.935000000000002</v>
      </c>
      <c r="M2479" s="5">
        <v>113.22</v>
      </c>
      <c r="N2479">
        <v>155.41999999999999</v>
      </c>
    </row>
    <row r="2480" spans="1:14" x14ac:dyDescent="0.2">
      <c r="A2480" s="8">
        <v>42961</v>
      </c>
      <c r="B2480">
        <v>187.69</v>
      </c>
      <c r="C2480">
        <v>22.61</v>
      </c>
      <c r="D2480">
        <v>68.795000000000002</v>
      </c>
      <c r="E2480">
        <v>114.58</v>
      </c>
      <c r="F2480">
        <v>157.125</v>
      </c>
      <c r="I2480" s="8">
        <v>42961</v>
      </c>
      <c r="J2480">
        <v>189.61</v>
      </c>
      <c r="K2480">
        <v>22.9</v>
      </c>
      <c r="L2480">
        <v>69.625</v>
      </c>
      <c r="M2480" s="5">
        <v>116.03</v>
      </c>
      <c r="N2480">
        <v>158.94</v>
      </c>
    </row>
    <row r="2481" spans="1:14" x14ac:dyDescent="0.2">
      <c r="A2481" s="8">
        <v>42962</v>
      </c>
      <c r="B2481">
        <v>182.2</v>
      </c>
      <c r="C2481">
        <v>21.785</v>
      </c>
      <c r="D2481">
        <v>66.295000000000002</v>
      </c>
      <c r="E2481">
        <v>110.38</v>
      </c>
      <c r="F2481">
        <v>151.88999999999999</v>
      </c>
      <c r="I2481" s="8">
        <v>42962</v>
      </c>
      <c r="J2481">
        <v>187.69</v>
      </c>
      <c r="K2481">
        <v>22.61</v>
      </c>
      <c r="L2481">
        <v>68.795000000000002</v>
      </c>
      <c r="M2481" s="5">
        <v>114.58</v>
      </c>
      <c r="N2481">
        <v>157.125</v>
      </c>
    </row>
    <row r="2482" spans="1:14" x14ac:dyDescent="0.2">
      <c r="A2482" s="8">
        <v>42963</v>
      </c>
      <c r="B2482">
        <v>182.69</v>
      </c>
      <c r="C2482">
        <v>21.54</v>
      </c>
      <c r="D2482">
        <v>65.73</v>
      </c>
      <c r="E2482">
        <v>109</v>
      </c>
      <c r="F2482">
        <v>153.05000000000001</v>
      </c>
      <c r="I2482" s="8">
        <v>42963</v>
      </c>
      <c r="J2482">
        <v>182.2</v>
      </c>
      <c r="K2482">
        <v>21.785</v>
      </c>
      <c r="L2482">
        <v>66.295000000000002</v>
      </c>
      <c r="M2482" s="5">
        <v>110.38</v>
      </c>
      <c r="N2482">
        <v>151.88999999999999</v>
      </c>
    </row>
    <row r="2483" spans="1:14" x14ac:dyDescent="0.2">
      <c r="A2483" s="8">
        <v>42964</v>
      </c>
      <c r="B2483">
        <v>184.815</v>
      </c>
      <c r="C2483">
        <v>21.824999999999999</v>
      </c>
      <c r="D2483">
        <v>66.680000000000007</v>
      </c>
      <c r="E2483">
        <v>110.58499999999999</v>
      </c>
      <c r="F2483">
        <v>155.07</v>
      </c>
      <c r="I2483" s="8">
        <v>42964</v>
      </c>
      <c r="J2483">
        <v>182.69</v>
      </c>
      <c r="K2483">
        <v>21.54</v>
      </c>
      <c r="L2483">
        <v>65.73</v>
      </c>
      <c r="M2483" s="5">
        <v>109</v>
      </c>
      <c r="N2483">
        <v>153.05000000000001</v>
      </c>
    </row>
    <row r="2484" spans="1:14" x14ac:dyDescent="0.2">
      <c r="A2484" s="8">
        <v>42965</v>
      </c>
      <c r="B2484">
        <v>185.34</v>
      </c>
      <c r="C2484">
        <v>21.914999999999999</v>
      </c>
      <c r="D2484">
        <v>66.91</v>
      </c>
      <c r="E2484">
        <v>110.93</v>
      </c>
      <c r="F2484">
        <v>155.55000000000001</v>
      </c>
      <c r="I2484" s="8">
        <v>42965</v>
      </c>
      <c r="J2484">
        <v>184.815</v>
      </c>
      <c r="K2484">
        <v>21.824999999999999</v>
      </c>
      <c r="L2484">
        <v>66.680000000000007</v>
      </c>
      <c r="M2484" s="5">
        <v>110.58499999999999</v>
      </c>
      <c r="N2484">
        <v>155.07</v>
      </c>
    </row>
    <row r="2485" spans="1:14" x14ac:dyDescent="0.2">
      <c r="A2485" s="8">
        <v>42968</v>
      </c>
      <c r="B2485">
        <v>185.04</v>
      </c>
      <c r="C2485">
        <v>21.875</v>
      </c>
      <c r="D2485">
        <v>66.834999999999994</v>
      </c>
      <c r="E2485">
        <v>110.735</v>
      </c>
      <c r="F2485">
        <v>155.285</v>
      </c>
      <c r="I2485" s="8">
        <v>42968</v>
      </c>
      <c r="J2485">
        <v>185.34</v>
      </c>
      <c r="K2485">
        <v>21.914999999999999</v>
      </c>
      <c r="L2485">
        <v>66.91</v>
      </c>
      <c r="M2485" s="5">
        <v>110.93</v>
      </c>
      <c r="N2485">
        <v>155.55000000000001</v>
      </c>
    </row>
    <row r="2486" spans="1:14" x14ac:dyDescent="0.2">
      <c r="A2486" s="8">
        <v>42969</v>
      </c>
      <c r="B2486">
        <v>181.035</v>
      </c>
      <c r="C2486">
        <v>21.27</v>
      </c>
      <c r="D2486">
        <v>65.010000000000005</v>
      </c>
      <c r="E2486">
        <v>107.69</v>
      </c>
      <c r="F2486">
        <v>151.435</v>
      </c>
      <c r="I2486" s="8">
        <v>42969</v>
      </c>
      <c r="J2486">
        <v>185.04</v>
      </c>
      <c r="K2486">
        <v>21.875</v>
      </c>
      <c r="L2486">
        <v>66.834999999999994</v>
      </c>
      <c r="M2486" s="5">
        <v>110.735</v>
      </c>
      <c r="N2486">
        <v>155.285</v>
      </c>
    </row>
    <row r="2487" spans="1:14" x14ac:dyDescent="0.2">
      <c r="A2487" s="8">
        <v>42970</v>
      </c>
      <c r="B2487">
        <v>182.29</v>
      </c>
      <c r="C2487">
        <v>21.47</v>
      </c>
      <c r="D2487">
        <v>65.635000000000005</v>
      </c>
      <c r="E2487">
        <v>108.7</v>
      </c>
      <c r="F2487">
        <v>152.66499999999999</v>
      </c>
      <c r="I2487" s="8">
        <v>42970</v>
      </c>
      <c r="J2487">
        <v>181.035</v>
      </c>
      <c r="K2487">
        <v>21.27</v>
      </c>
      <c r="L2487">
        <v>65.010000000000005</v>
      </c>
      <c r="M2487" s="5">
        <v>107.69</v>
      </c>
      <c r="N2487">
        <v>151.435</v>
      </c>
    </row>
    <row r="2488" spans="1:14" x14ac:dyDescent="0.2">
      <c r="A2488" s="8">
        <v>42971</v>
      </c>
      <c r="B2488">
        <v>172.77</v>
      </c>
      <c r="C2488">
        <v>19.114999999999998</v>
      </c>
      <c r="D2488">
        <v>59.734999999999999</v>
      </c>
      <c r="E2488">
        <v>107.455</v>
      </c>
      <c r="F2488">
        <v>149.095</v>
      </c>
      <c r="I2488" s="8">
        <v>42971</v>
      </c>
      <c r="J2488">
        <v>182.29</v>
      </c>
      <c r="K2488">
        <v>21.47</v>
      </c>
      <c r="L2488">
        <v>65.635000000000005</v>
      </c>
      <c r="M2488" s="5">
        <v>108.7</v>
      </c>
      <c r="N2488">
        <v>152.66499999999999</v>
      </c>
    </row>
    <row r="2489" spans="1:14" x14ac:dyDescent="0.2">
      <c r="A2489" s="8">
        <v>42972</v>
      </c>
      <c r="B2489">
        <v>168.51499999999999</v>
      </c>
      <c r="C2489">
        <v>18.535</v>
      </c>
      <c r="D2489">
        <v>57.914999999999999</v>
      </c>
      <c r="E2489">
        <v>104.155</v>
      </c>
      <c r="F2489">
        <v>144.94</v>
      </c>
      <c r="I2489" s="8">
        <v>42972</v>
      </c>
      <c r="J2489">
        <v>172.77</v>
      </c>
      <c r="K2489">
        <v>19.114999999999998</v>
      </c>
      <c r="L2489">
        <v>59.734999999999999</v>
      </c>
      <c r="M2489" s="5">
        <v>107.455</v>
      </c>
      <c r="N2489">
        <v>149.095</v>
      </c>
    </row>
    <row r="2490" spans="1:14" x14ac:dyDescent="0.2">
      <c r="A2490" s="8">
        <v>42975</v>
      </c>
      <c r="B2490">
        <v>171.35499999999999</v>
      </c>
      <c r="C2490">
        <v>18.635000000000002</v>
      </c>
      <c r="D2490">
        <v>58.45</v>
      </c>
      <c r="E2490">
        <v>103.08</v>
      </c>
      <c r="F2490">
        <v>142.19</v>
      </c>
      <c r="I2490" s="8">
        <v>42975</v>
      </c>
      <c r="J2490">
        <v>168.51499999999999</v>
      </c>
      <c r="K2490">
        <v>18.535</v>
      </c>
      <c r="L2490">
        <v>57.914999999999999</v>
      </c>
      <c r="M2490" s="5">
        <v>104.155</v>
      </c>
      <c r="N2490">
        <v>144.94</v>
      </c>
    </row>
    <row r="2491" spans="1:14" x14ac:dyDescent="0.2">
      <c r="A2491" s="8">
        <v>42976</v>
      </c>
      <c r="B2491">
        <v>174.41</v>
      </c>
      <c r="C2491">
        <v>19.105</v>
      </c>
      <c r="D2491">
        <v>59.82</v>
      </c>
      <c r="E2491">
        <v>105.435</v>
      </c>
      <c r="F2491">
        <v>145.11500000000001</v>
      </c>
      <c r="I2491" s="8">
        <v>42976</v>
      </c>
      <c r="J2491">
        <v>171.35499999999999</v>
      </c>
      <c r="K2491">
        <v>18.635000000000002</v>
      </c>
      <c r="L2491">
        <v>58.45</v>
      </c>
      <c r="M2491" s="5">
        <v>103.08</v>
      </c>
      <c r="N2491">
        <v>142.19</v>
      </c>
    </row>
    <row r="2492" spans="1:14" x14ac:dyDescent="0.2">
      <c r="A2492" s="8">
        <v>42977</v>
      </c>
      <c r="B2492">
        <v>170.80500000000001</v>
      </c>
      <c r="C2492">
        <v>18.37</v>
      </c>
      <c r="D2492">
        <v>57.734999999999999</v>
      </c>
      <c r="E2492">
        <v>102.175</v>
      </c>
      <c r="F2492">
        <v>141.83500000000001</v>
      </c>
      <c r="I2492" s="8">
        <v>42977</v>
      </c>
      <c r="J2492">
        <v>174.41</v>
      </c>
      <c r="K2492">
        <v>19.105</v>
      </c>
      <c r="L2492">
        <v>59.82</v>
      </c>
      <c r="M2492" s="5">
        <v>105.435</v>
      </c>
      <c r="N2492">
        <v>145.11500000000001</v>
      </c>
    </row>
    <row r="2493" spans="1:14" x14ac:dyDescent="0.2">
      <c r="A2493" s="8">
        <v>42978</v>
      </c>
      <c r="B2493">
        <v>169.46</v>
      </c>
      <c r="C2493">
        <v>18.39</v>
      </c>
      <c r="D2493">
        <v>57.255000000000003</v>
      </c>
      <c r="E2493">
        <v>100.24</v>
      </c>
      <c r="F2493">
        <v>139.5</v>
      </c>
      <c r="I2493" s="8">
        <v>42978</v>
      </c>
      <c r="J2493">
        <v>170.80500000000001</v>
      </c>
      <c r="K2493">
        <v>18.37</v>
      </c>
      <c r="L2493">
        <v>57.734999999999999</v>
      </c>
      <c r="M2493" s="5">
        <v>102.175</v>
      </c>
      <c r="N2493">
        <v>141.83500000000001</v>
      </c>
    </row>
    <row r="2494" spans="1:14" x14ac:dyDescent="0.2">
      <c r="A2494" s="8">
        <v>42979</v>
      </c>
      <c r="B2494">
        <v>168.62</v>
      </c>
      <c r="C2494">
        <v>18.234999999999999</v>
      </c>
      <c r="D2494">
        <v>56.87</v>
      </c>
      <c r="E2494">
        <v>99.594999999999999</v>
      </c>
      <c r="F2494">
        <v>138.69499999999999</v>
      </c>
      <c r="I2494" s="8">
        <v>42979</v>
      </c>
      <c r="J2494">
        <v>169.46</v>
      </c>
      <c r="K2494">
        <v>18.39</v>
      </c>
      <c r="L2494">
        <v>57.255000000000003</v>
      </c>
      <c r="M2494" s="5">
        <v>100.24</v>
      </c>
      <c r="N2494">
        <v>139.5</v>
      </c>
    </row>
    <row r="2495" spans="1:14" x14ac:dyDescent="0.2">
      <c r="A2495" s="8">
        <v>42982</v>
      </c>
      <c r="B2495">
        <v>171.23</v>
      </c>
      <c r="C2495">
        <v>18.594999999999999</v>
      </c>
      <c r="D2495">
        <v>58.085000000000001</v>
      </c>
      <c r="E2495">
        <v>101.66500000000001</v>
      </c>
      <c r="F2495">
        <v>141.22999999999999</v>
      </c>
      <c r="I2495" s="8">
        <v>42982</v>
      </c>
      <c r="J2495">
        <v>168.62</v>
      </c>
      <c r="K2495">
        <v>18.234999999999999</v>
      </c>
      <c r="L2495">
        <v>56.87</v>
      </c>
      <c r="M2495" s="5">
        <v>99.594999999999999</v>
      </c>
      <c r="N2495">
        <v>138.69499999999999</v>
      </c>
    </row>
    <row r="2496" spans="1:14" x14ac:dyDescent="0.2">
      <c r="A2496" s="8">
        <v>42983</v>
      </c>
      <c r="B2496">
        <v>170.67</v>
      </c>
      <c r="C2496">
        <v>19.715</v>
      </c>
      <c r="D2496">
        <v>58.67</v>
      </c>
      <c r="E2496">
        <v>101.87</v>
      </c>
      <c r="F2496">
        <v>140.58000000000001</v>
      </c>
      <c r="I2496" s="8">
        <v>42983</v>
      </c>
      <c r="J2496">
        <v>171.23</v>
      </c>
      <c r="K2496">
        <v>18.594999999999999</v>
      </c>
      <c r="L2496">
        <v>58.085000000000001</v>
      </c>
      <c r="M2496" s="5">
        <v>101.66500000000001</v>
      </c>
      <c r="N2496">
        <v>141.22999999999999</v>
      </c>
    </row>
    <row r="2497" spans="1:14" x14ac:dyDescent="0.2">
      <c r="A2497" s="8">
        <v>42984</v>
      </c>
      <c r="B2497">
        <v>173.1</v>
      </c>
      <c r="C2497">
        <v>20.239999999999998</v>
      </c>
      <c r="D2497">
        <v>60.77</v>
      </c>
      <c r="E2497">
        <v>102.185</v>
      </c>
      <c r="F2497">
        <v>142.22</v>
      </c>
      <c r="I2497" s="8">
        <v>42984</v>
      </c>
      <c r="J2497">
        <v>170.67</v>
      </c>
      <c r="K2497">
        <v>19.715</v>
      </c>
      <c r="L2497">
        <v>58.67</v>
      </c>
      <c r="M2497" s="5">
        <v>101.87</v>
      </c>
      <c r="N2497">
        <v>140.58000000000001</v>
      </c>
    </row>
    <row r="2498" spans="1:14" x14ac:dyDescent="0.2">
      <c r="A2498" s="8">
        <v>42985</v>
      </c>
      <c r="B2498">
        <v>169.53</v>
      </c>
      <c r="C2498">
        <v>22.765000000000001</v>
      </c>
      <c r="D2498">
        <v>58.734999999999999</v>
      </c>
      <c r="E2498">
        <v>100.96</v>
      </c>
      <c r="F2498">
        <v>141.19999999999999</v>
      </c>
      <c r="I2498" s="8">
        <v>42985</v>
      </c>
      <c r="J2498">
        <v>173.1</v>
      </c>
      <c r="K2498">
        <v>20.239999999999998</v>
      </c>
      <c r="L2498">
        <v>60.77</v>
      </c>
      <c r="M2498" s="5">
        <v>102.185</v>
      </c>
      <c r="N2498">
        <v>142.22</v>
      </c>
    </row>
    <row r="2499" spans="1:14" x14ac:dyDescent="0.2">
      <c r="A2499" s="8">
        <v>42986</v>
      </c>
      <c r="B2499">
        <v>170.9</v>
      </c>
      <c r="C2499">
        <v>18.335000000000001</v>
      </c>
      <c r="D2499">
        <v>58.05</v>
      </c>
      <c r="E2499">
        <v>100.66</v>
      </c>
      <c r="F2499">
        <v>139.15</v>
      </c>
      <c r="I2499" s="8">
        <v>42986</v>
      </c>
      <c r="J2499">
        <v>169.53</v>
      </c>
      <c r="K2499">
        <v>22.765000000000001</v>
      </c>
      <c r="L2499">
        <v>58.734999999999999</v>
      </c>
      <c r="M2499" s="5">
        <v>100.96</v>
      </c>
      <c r="N2499">
        <v>141.19999999999999</v>
      </c>
    </row>
    <row r="2500" spans="1:14" x14ac:dyDescent="0.2">
      <c r="A2500" s="8">
        <v>42989</v>
      </c>
      <c r="B2500">
        <v>168.25</v>
      </c>
      <c r="C2500">
        <v>18.62</v>
      </c>
      <c r="D2500">
        <v>57</v>
      </c>
      <c r="E2500">
        <v>98.114999999999995</v>
      </c>
      <c r="F2500">
        <v>138.03</v>
      </c>
      <c r="I2500" s="8">
        <v>42989</v>
      </c>
      <c r="J2500">
        <v>170.9</v>
      </c>
      <c r="K2500">
        <v>18.335000000000001</v>
      </c>
      <c r="L2500">
        <v>58.05</v>
      </c>
      <c r="M2500" s="5">
        <v>100.66</v>
      </c>
      <c r="N2500">
        <v>139.15</v>
      </c>
    </row>
    <row r="2501" spans="1:14" x14ac:dyDescent="0.2">
      <c r="A2501" s="8">
        <v>42990</v>
      </c>
      <c r="B2501">
        <v>166.69</v>
      </c>
      <c r="C2501">
        <v>16.565000000000001</v>
      </c>
      <c r="D2501">
        <v>55.005000000000003</v>
      </c>
      <c r="E2501">
        <v>97.311999999999998</v>
      </c>
      <c r="F2501">
        <v>136.1</v>
      </c>
      <c r="I2501" s="8">
        <v>42990</v>
      </c>
      <c r="J2501">
        <v>168.25</v>
      </c>
      <c r="K2501">
        <v>18.62</v>
      </c>
      <c r="L2501">
        <v>57</v>
      </c>
      <c r="M2501" s="5">
        <v>98.114999999999995</v>
      </c>
      <c r="N2501">
        <v>138.03</v>
      </c>
    </row>
    <row r="2502" spans="1:14" x14ac:dyDescent="0.2">
      <c r="A2502" s="8">
        <v>42991</v>
      </c>
      <c r="B2502">
        <v>166</v>
      </c>
      <c r="C2502">
        <v>16.5</v>
      </c>
      <c r="D2502">
        <v>54.765000000000001</v>
      </c>
      <c r="E2502">
        <v>96.975999999999999</v>
      </c>
      <c r="F2502">
        <v>135.495</v>
      </c>
      <c r="I2502" s="8">
        <v>42991</v>
      </c>
      <c r="J2502">
        <v>166.69</v>
      </c>
      <c r="K2502">
        <v>16.565000000000001</v>
      </c>
      <c r="L2502">
        <v>55.005000000000003</v>
      </c>
      <c r="M2502" s="5">
        <v>97.311999999999998</v>
      </c>
      <c r="N2502">
        <v>136.1</v>
      </c>
    </row>
    <row r="2503" spans="1:14" x14ac:dyDescent="0.2">
      <c r="A2503" s="8">
        <v>42992</v>
      </c>
      <c r="B2503">
        <v>163</v>
      </c>
      <c r="C2503">
        <v>16.420000000000002</v>
      </c>
      <c r="D2503">
        <v>53.344999999999999</v>
      </c>
      <c r="E2503">
        <v>95.138999999999996</v>
      </c>
      <c r="F2503">
        <v>133.76499999999999</v>
      </c>
      <c r="I2503" s="8">
        <v>42992</v>
      </c>
      <c r="J2503">
        <v>166</v>
      </c>
      <c r="K2503">
        <v>16.5</v>
      </c>
      <c r="L2503">
        <v>54.765000000000001</v>
      </c>
      <c r="M2503" s="5">
        <v>96.975999999999999</v>
      </c>
      <c r="N2503">
        <v>135.495</v>
      </c>
    </row>
    <row r="2504" spans="1:14" x14ac:dyDescent="0.2">
      <c r="A2504" s="8">
        <v>42993</v>
      </c>
      <c r="B2504">
        <v>163.1</v>
      </c>
      <c r="C2504">
        <v>15.505000000000001</v>
      </c>
      <c r="D2504">
        <v>53.255000000000003</v>
      </c>
      <c r="E2504">
        <v>94.114999999999995</v>
      </c>
      <c r="F2504">
        <v>133.33000000000001</v>
      </c>
      <c r="I2504" s="8">
        <v>42993</v>
      </c>
      <c r="J2504">
        <v>163</v>
      </c>
      <c r="K2504">
        <v>16.420000000000002</v>
      </c>
      <c r="L2504">
        <v>53.344999999999999</v>
      </c>
      <c r="M2504" s="5">
        <v>95.138999999999996</v>
      </c>
      <c r="N2504">
        <v>133.76499999999999</v>
      </c>
    </row>
    <row r="2505" spans="1:14" x14ac:dyDescent="0.2">
      <c r="A2505" s="8">
        <v>42996</v>
      </c>
      <c r="B2505">
        <v>160.75</v>
      </c>
      <c r="C2505">
        <v>16.125</v>
      </c>
      <c r="D2505">
        <v>52</v>
      </c>
      <c r="E2505">
        <v>92.584999999999994</v>
      </c>
      <c r="F2505">
        <v>131.61000000000001</v>
      </c>
      <c r="I2505" s="8">
        <v>42996</v>
      </c>
      <c r="J2505">
        <v>163.1</v>
      </c>
      <c r="K2505">
        <v>15.505000000000001</v>
      </c>
      <c r="L2505">
        <v>53.255000000000003</v>
      </c>
      <c r="M2505" s="5">
        <v>94.114999999999995</v>
      </c>
      <c r="N2505">
        <v>133.33000000000001</v>
      </c>
    </row>
    <row r="2506" spans="1:14" x14ac:dyDescent="0.2">
      <c r="A2506" s="8">
        <v>42997</v>
      </c>
      <c r="B2506">
        <v>159.13499999999999</v>
      </c>
      <c r="C2506">
        <v>16.085000000000001</v>
      </c>
      <c r="D2506">
        <v>50.43</v>
      </c>
      <c r="E2506">
        <v>91.135000000000005</v>
      </c>
      <c r="F2506">
        <v>130.15</v>
      </c>
      <c r="I2506" s="8">
        <v>42997</v>
      </c>
      <c r="J2506">
        <v>160.75</v>
      </c>
      <c r="K2506">
        <v>16.125</v>
      </c>
      <c r="L2506">
        <v>52</v>
      </c>
      <c r="M2506" s="5">
        <v>92.584999999999994</v>
      </c>
      <c r="N2506">
        <v>131.61000000000001</v>
      </c>
    </row>
    <row r="2507" spans="1:14" x14ac:dyDescent="0.2">
      <c r="A2507" s="8">
        <v>42998</v>
      </c>
      <c r="B2507">
        <v>167.17</v>
      </c>
      <c r="C2507">
        <v>20.97</v>
      </c>
      <c r="D2507">
        <v>58.225000000000001</v>
      </c>
      <c r="E2507">
        <v>99.87</v>
      </c>
      <c r="F2507">
        <v>139.28</v>
      </c>
      <c r="I2507" s="8">
        <v>42998</v>
      </c>
      <c r="J2507">
        <v>159.13499999999999</v>
      </c>
      <c r="K2507">
        <v>16.085000000000001</v>
      </c>
      <c r="L2507">
        <v>50.43</v>
      </c>
      <c r="M2507" s="5">
        <v>91.135000000000005</v>
      </c>
      <c r="N2507">
        <v>130.15</v>
      </c>
    </row>
    <row r="2508" spans="1:14" x14ac:dyDescent="0.2">
      <c r="A2508" s="8">
        <v>42999</v>
      </c>
      <c r="B2508">
        <v>168.76499999999999</v>
      </c>
      <c r="C2508">
        <v>20.484999999999999</v>
      </c>
      <c r="D2508">
        <v>60.2</v>
      </c>
      <c r="E2508">
        <v>101.77</v>
      </c>
      <c r="F2508">
        <v>140.17500000000001</v>
      </c>
      <c r="I2508" s="8">
        <v>42999</v>
      </c>
      <c r="J2508">
        <v>167.17</v>
      </c>
      <c r="K2508">
        <v>20.97</v>
      </c>
      <c r="L2508">
        <v>58.225000000000001</v>
      </c>
      <c r="M2508" s="5">
        <v>99.87</v>
      </c>
      <c r="N2508">
        <v>139.28</v>
      </c>
    </row>
    <row r="2509" spans="1:14" x14ac:dyDescent="0.2">
      <c r="A2509" s="8">
        <v>43000</v>
      </c>
      <c r="B2509">
        <v>170.38</v>
      </c>
      <c r="C2509">
        <v>20.734999999999999</v>
      </c>
      <c r="D2509">
        <v>60.954999999999998</v>
      </c>
      <c r="E2509">
        <v>103.015</v>
      </c>
      <c r="F2509">
        <v>141.715</v>
      </c>
      <c r="I2509" s="8">
        <v>43000</v>
      </c>
      <c r="J2509">
        <v>168.76499999999999</v>
      </c>
      <c r="K2509">
        <v>20.484999999999999</v>
      </c>
      <c r="L2509">
        <v>60.2</v>
      </c>
      <c r="M2509" s="5">
        <v>101.77</v>
      </c>
      <c r="N2509">
        <v>140.17500000000001</v>
      </c>
    </row>
    <row r="2510" spans="1:14" x14ac:dyDescent="0.2">
      <c r="A2510" s="8">
        <v>43003</v>
      </c>
      <c r="B2510">
        <v>172.1</v>
      </c>
      <c r="C2510">
        <v>20.96</v>
      </c>
      <c r="D2510">
        <v>61.744999999999997</v>
      </c>
      <c r="E2510">
        <v>104.325</v>
      </c>
      <c r="F2510">
        <v>143.35</v>
      </c>
      <c r="I2510" s="8">
        <v>43003</v>
      </c>
      <c r="J2510">
        <v>170.38</v>
      </c>
      <c r="K2510">
        <v>20.734999999999999</v>
      </c>
      <c r="L2510">
        <v>60.954999999999998</v>
      </c>
      <c r="M2510" s="5">
        <v>103.015</v>
      </c>
      <c r="N2510">
        <v>141.715</v>
      </c>
    </row>
    <row r="2511" spans="1:14" x14ac:dyDescent="0.2">
      <c r="A2511" s="8">
        <v>43004</v>
      </c>
      <c r="B2511">
        <v>171.625</v>
      </c>
      <c r="C2511">
        <v>20.875</v>
      </c>
      <c r="D2511">
        <v>61.505000000000003</v>
      </c>
      <c r="E2511">
        <v>103.92</v>
      </c>
      <c r="F2511">
        <v>142.87</v>
      </c>
      <c r="I2511" s="8">
        <v>43004</v>
      </c>
      <c r="J2511">
        <v>172.1</v>
      </c>
      <c r="K2511">
        <v>20.96</v>
      </c>
      <c r="L2511">
        <v>61.744999999999997</v>
      </c>
      <c r="M2511" s="5">
        <v>104.325</v>
      </c>
      <c r="N2511">
        <v>143.35</v>
      </c>
    </row>
    <row r="2512" spans="1:14" x14ac:dyDescent="0.2">
      <c r="A2512" s="8">
        <v>43005</v>
      </c>
      <c r="B2512">
        <v>173.44499999999999</v>
      </c>
      <c r="C2512">
        <v>21.17</v>
      </c>
      <c r="D2512">
        <v>62.35</v>
      </c>
      <c r="E2512">
        <v>105.315</v>
      </c>
      <c r="F2512">
        <v>144.6</v>
      </c>
      <c r="I2512" s="8">
        <v>43005</v>
      </c>
      <c r="J2512">
        <v>171.625</v>
      </c>
      <c r="K2512">
        <v>20.875</v>
      </c>
      <c r="L2512">
        <v>61.505000000000003</v>
      </c>
      <c r="M2512" s="5">
        <v>103.92</v>
      </c>
      <c r="N2512">
        <v>142.87</v>
      </c>
    </row>
    <row r="2513" spans="1:14" x14ac:dyDescent="0.2">
      <c r="A2513" s="8">
        <v>43006</v>
      </c>
      <c r="B2513">
        <v>175.47</v>
      </c>
      <c r="C2513">
        <v>24.74</v>
      </c>
      <c r="D2513">
        <v>63.77</v>
      </c>
      <c r="E2513">
        <v>105.45</v>
      </c>
      <c r="F2513">
        <v>146.465</v>
      </c>
      <c r="I2513" s="8">
        <v>43006</v>
      </c>
      <c r="J2513">
        <v>173.44499999999999</v>
      </c>
      <c r="K2513">
        <v>21.17</v>
      </c>
      <c r="L2513">
        <v>62.35</v>
      </c>
      <c r="M2513" s="5">
        <v>105.315</v>
      </c>
      <c r="N2513">
        <v>144.6</v>
      </c>
    </row>
    <row r="2514" spans="1:14" x14ac:dyDescent="0.2">
      <c r="A2514" s="8">
        <v>43007</v>
      </c>
      <c r="B2514">
        <v>172.79</v>
      </c>
      <c r="C2514">
        <v>26.715</v>
      </c>
      <c r="D2514">
        <v>62.174999999999997</v>
      </c>
      <c r="E2514">
        <v>104.387</v>
      </c>
      <c r="F2514">
        <v>142.89500000000001</v>
      </c>
      <c r="I2514" s="8">
        <v>43007</v>
      </c>
      <c r="J2514">
        <v>175.47</v>
      </c>
      <c r="K2514">
        <v>24.74</v>
      </c>
      <c r="L2514">
        <v>63.77</v>
      </c>
      <c r="M2514" s="5">
        <v>105.45</v>
      </c>
      <c r="N2514">
        <v>146.465</v>
      </c>
    </row>
    <row r="2515" spans="1:14" x14ac:dyDescent="0.2">
      <c r="A2515" s="8">
        <v>43010</v>
      </c>
      <c r="B2515">
        <v>172.255</v>
      </c>
      <c r="C2515">
        <v>26.625</v>
      </c>
      <c r="D2515">
        <v>61.994999999999997</v>
      </c>
      <c r="E2515">
        <v>103.685</v>
      </c>
      <c r="F2515">
        <v>142.41499999999999</v>
      </c>
      <c r="I2515" s="8">
        <v>43010</v>
      </c>
      <c r="J2515">
        <v>172.79</v>
      </c>
      <c r="K2515">
        <v>26.715</v>
      </c>
      <c r="L2515">
        <v>62.174999999999997</v>
      </c>
      <c r="M2515" s="5">
        <v>104.387</v>
      </c>
      <c r="N2515">
        <v>142.89500000000001</v>
      </c>
    </row>
    <row r="2516" spans="1:14" x14ac:dyDescent="0.2">
      <c r="A2516" s="8">
        <v>43011</v>
      </c>
      <c r="B2516">
        <v>170.06</v>
      </c>
      <c r="C2516">
        <v>22.32</v>
      </c>
      <c r="D2516">
        <v>60.225000000000001</v>
      </c>
      <c r="E2516">
        <v>101.61499999999999</v>
      </c>
      <c r="F2516">
        <v>139.33500000000001</v>
      </c>
      <c r="I2516" s="8">
        <v>43011</v>
      </c>
      <c r="J2516">
        <v>172.255</v>
      </c>
      <c r="K2516">
        <v>26.625</v>
      </c>
      <c r="L2516">
        <v>61.994999999999997</v>
      </c>
      <c r="M2516" s="5">
        <v>103.685</v>
      </c>
      <c r="N2516">
        <v>142.41499999999999</v>
      </c>
    </row>
    <row r="2517" spans="1:14" x14ac:dyDescent="0.2">
      <c r="A2517" s="8">
        <v>43012</v>
      </c>
      <c r="B2517">
        <v>168.55</v>
      </c>
      <c r="C2517">
        <v>23.655000000000001</v>
      </c>
      <c r="D2517">
        <v>58.55</v>
      </c>
      <c r="E2517">
        <v>100.645</v>
      </c>
      <c r="F2517">
        <v>139.10499999999999</v>
      </c>
      <c r="I2517" s="8">
        <v>43012</v>
      </c>
      <c r="J2517">
        <v>170.06</v>
      </c>
      <c r="K2517">
        <v>22.32</v>
      </c>
      <c r="L2517">
        <v>60.225000000000001</v>
      </c>
      <c r="M2517" s="5">
        <v>101.61499999999999</v>
      </c>
      <c r="N2517">
        <v>139.33500000000001</v>
      </c>
    </row>
    <row r="2518" spans="1:14" x14ac:dyDescent="0.2">
      <c r="A2518" s="8">
        <v>43013</v>
      </c>
      <c r="B2518">
        <v>167.715</v>
      </c>
      <c r="C2518">
        <v>23.484999999999999</v>
      </c>
      <c r="D2518">
        <v>58.185000000000002</v>
      </c>
      <c r="E2518">
        <v>100.02500000000001</v>
      </c>
      <c r="F2518">
        <v>138.315</v>
      </c>
      <c r="I2518" s="8">
        <v>43013</v>
      </c>
      <c r="J2518">
        <v>168.55</v>
      </c>
      <c r="K2518">
        <v>23.655000000000001</v>
      </c>
      <c r="L2518">
        <v>58.55</v>
      </c>
      <c r="M2518" s="5">
        <v>100.645</v>
      </c>
      <c r="N2518">
        <v>139.10499999999999</v>
      </c>
    </row>
    <row r="2519" spans="1:14" x14ac:dyDescent="0.2">
      <c r="A2519" s="8">
        <v>43014</v>
      </c>
      <c r="B2519">
        <v>167.24</v>
      </c>
      <c r="C2519">
        <v>22.47</v>
      </c>
      <c r="D2519">
        <v>58</v>
      </c>
      <c r="E2519">
        <v>100.55500000000001</v>
      </c>
      <c r="F2519">
        <v>137.47499999999999</v>
      </c>
      <c r="I2519" s="8">
        <v>43014</v>
      </c>
      <c r="J2519">
        <v>167.715</v>
      </c>
      <c r="K2519">
        <v>23.484999999999999</v>
      </c>
      <c r="L2519">
        <v>58.185000000000002</v>
      </c>
      <c r="M2519" s="5">
        <v>100.02500000000001</v>
      </c>
      <c r="N2519">
        <v>138.315</v>
      </c>
    </row>
    <row r="2520" spans="1:14" x14ac:dyDescent="0.2">
      <c r="A2520" s="8">
        <v>43017</v>
      </c>
      <c r="B2520">
        <v>168</v>
      </c>
      <c r="C2520">
        <v>23.15</v>
      </c>
      <c r="D2520">
        <v>58.854999999999997</v>
      </c>
      <c r="E2520">
        <v>101.015</v>
      </c>
      <c r="F2520">
        <v>138.14500000000001</v>
      </c>
      <c r="I2520" s="8">
        <v>43017</v>
      </c>
      <c r="J2520">
        <v>167.24</v>
      </c>
      <c r="K2520">
        <v>22.47</v>
      </c>
      <c r="L2520">
        <v>58</v>
      </c>
      <c r="M2520" s="5">
        <v>100.55500000000001</v>
      </c>
      <c r="N2520">
        <v>137.47499999999999</v>
      </c>
    </row>
    <row r="2521" spans="1:14" x14ac:dyDescent="0.2">
      <c r="A2521" s="8">
        <v>43018</v>
      </c>
      <c r="B2521">
        <v>168.41</v>
      </c>
      <c r="C2521">
        <v>24</v>
      </c>
      <c r="D2521">
        <v>60.005000000000003</v>
      </c>
      <c r="E2521">
        <v>100.9</v>
      </c>
      <c r="F2521">
        <v>138.61000000000001</v>
      </c>
      <c r="I2521" s="8">
        <v>43018</v>
      </c>
      <c r="J2521">
        <v>168</v>
      </c>
      <c r="K2521">
        <v>23.15</v>
      </c>
      <c r="L2521">
        <v>58.854999999999997</v>
      </c>
      <c r="M2521" s="5">
        <v>101.015</v>
      </c>
      <c r="N2521">
        <v>138.14500000000001</v>
      </c>
    </row>
    <row r="2522" spans="1:14" x14ac:dyDescent="0.2">
      <c r="A2522" s="8">
        <v>43019</v>
      </c>
      <c r="B2522">
        <v>168</v>
      </c>
      <c r="C2522">
        <v>24</v>
      </c>
      <c r="D2522">
        <v>59.89</v>
      </c>
      <c r="E2522">
        <v>99.704999999999998</v>
      </c>
      <c r="F2522">
        <v>138.06</v>
      </c>
      <c r="I2522" s="8">
        <v>43019</v>
      </c>
      <c r="J2522">
        <v>168.41</v>
      </c>
      <c r="K2522">
        <v>24</v>
      </c>
      <c r="L2522">
        <v>60.005000000000003</v>
      </c>
      <c r="M2522" s="5">
        <v>100.9</v>
      </c>
      <c r="N2522">
        <v>138.61000000000001</v>
      </c>
    </row>
    <row r="2523" spans="1:14" x14ac:dyDescent="0.2">
      <c r="A2523" s="8">
        <v>43020</v>
      </c>
      <c r="B2523">
        <v>167.35</v>
      </c>
      <c r="C2523">
        <v>23.844999999999999</v>
      </c>
      <c r="D2523">
        <v>59.6</v>
      </c>
      <c r="E2523">
        <v>99.215000000000003</v>
      </c>
      <c r="F2523">
        <v>137.44499999999999</v>
      </c>
      <c r="I2523" s="8">
        <v>43020</v>
      </c>
      <c r="J2523">
        <v>168</v>
      </c>
      <c r="K2523">
        <v>24</v>
      </c>
      <c r="L2523">
        <v>59.89</v>
      </c>
      <c r="M2523" s="5">
        <v>99.704999999999998</v>
      </c>
      <c r="N2523">
        <v>138.06</v>
      </c>
    </row>
    <row r="2524" spans="1:14" x14ac:dyDescent="0.2">
      <c r="A2524" s="8">
        <v>43021</v>
      </c>
      <c r="B2524">
        <v>165.77</v>
      </c>
      <c r="C2524">
        <v>22.265000000000001</v>
      </c>
      <c r="D2524">
        <v>58.07</v>
      </c>
      <c r="E2524">
        <v>98.254999999999995</v>
      </c>
      <c r="F2524">
        <v>136.375</v>
      </c>
      <c r="I2524" s="8">
        <v>43021</v>
      </c>
      <c r="J2524">
        <v>167.35</v>
      </c>
      <c r="K2524">
        <v>23.844999999999999</v>
      </c>
      <c r="L2524">
        <v>59.6</v>
      </c>
      <c r="M2524" s="5">
        <v>99.215000000000003</v>
      </c>
      <c r="N2524">
        <v>137.44499999999999</v>
      </c>
    </row>
    <row r="2525" spans="1:14" x14ac:dyDescent="0.2">
      <c r="A2525" s="8">
        <v>43024</v>
      </c>
      <c r="B2525">
        <v>168.095</v>
      </c>
      <c r="C2525">
        <v>20.16</v>
      </c>
      <c r="D2525">
        <v>57.274999999999999</v>
      </c>
      <c r="E2525">
        <v>99.07</v>
      </c>
      <c r="F2525">
        <v>138.19999999999999</v>
      </c>
      <c r="I2525" s="8">
        <v>43024</v>
      </c>
      <c r="J2525">
        <v>165.77</v>
      </c>
      <c r="K2525">
        <v>22.265000000000001</v>
      </c>
      <c r="L2525">
        <v>58.07</v>
      </c>
      <c r="M2525" s="5">
        <v>98.254999999999995</v>
      </c>
      <c r="N2525">
        <v>136.375</v>
      </c>
    </row>
    <row r="2526" spans="1:14" x14ac:dyDescent="0.2">
      <c r="A2526" s="8">
        <v>43025</v>
      </c>
      <c r="B2526">
        <v>166.655</v>
      </c>
      <c r="C2526">
        <v>21.3</v>
      </c>
      <c r="D2526">
        <v>57.69</v>
      </c>
      <c r="E2526">
        <v>98.53</v>
      </c>
      <c r="F2526">
        <v>137.05000000000001</v>
      </c>
      <c r="I2526" s="8">
        <v>43025</v>
      </c>
      <c r="J2526">
        <v>168.095</v>
      </c>
      <c r="K2526">
        <v>20.16</v>
      </c>
      <c r="L2526">
        <v>57.274999999999999</v>
      </c>
      <c r="M2526" s="5">
        <v>99.07</v>
      </c>
      <c r="N2526">
        <v>138.19999999999999</v>
      </c>
    </row>
    <row r="2527" spans="1:14" x14ac:dyDescent="0.2">
      <c r="A2527" s="8">
        <v>43026</v>
      </c>
      <c r="B2527">
        <v>164.98500000000001</v>
      </c>
      <c r="C2527">
        <v>20.97</v>
      </c>
      <c r="D2527">
        <v>56.914999999999999</v>
      </c>
      <c r="E2527">
        <v>97.27</v>
      </c>
      <c r="F2527">
        <v>135.47999999999999</v>
      </c>
      <c r="I2527" s="8">
        <v>43026</v>
      </c>
      <c r="J2527">
        <v>166.655</v>
      </c>
      <c r="K2527">
        <v>21.3</v>
      </c>
      <c r="L2527">
        <v>57.69</v>
      </c>
      <c r="M2527" s="5">
        <v>98.53</v>
      </c>
      <c r="N2527">
        <v>137.05000000000001</v>
      </c>
    </row>
    <row r="2528" spans="1:14" x14ac:dyDescent="0.2">
      <c r="A2528" s="8">
        <v>43027</v>
      </c>
      <c r="B2528">
        <v>163.905</v>
      </c>
      <c r="C2528">
        <v>19.945</v>
      </c>
      <c r="D2528">
        <v>55.87</v>
      </c>
      <c r="E2528">
        <v>96.215000000000003</v>
      </c>
      <c r="F2528">
        <v>134.38999999999999</v>
      </c>
      <c r="I2528" s="8">
        <v>43027</v>
      </c>
      <c r="J2528">
        <v>164.98500000000001</v>
      </c>
      <c r="K2528">
        <v>20.97</v>
      </c>
      <c r="L2528">
        <v>56.914999999999999</v>
      </c>
      <c r="M2528" s="5">
        <v>97.27</v>
      </c>
      <c r="N2528">
        <v>135.47999999999999</v>
      </c>
    </row>
    <row r="2529" spans="1:14" x14ac:dyDescent="0.2">
      <c r="A2529" s="8">
        <v>43028</v>
      </c>
      <c r="B2529">
        <v>161.83500000000001</v>
      </c>
      <c r="C2529">
        <v>19.760000000000002</v>
      </c>
      <c r="D2529">
        <v>55.085000000000001</v>
      </c>
      <c r="E2529">
        <v>94.73</v>
      </c>
      <c r="F2529">
        <v>132.46</v>
      </c>
      <c r="I2529" s="8">
        <v>43028</v>
      </c>
      <c r="J2529">
        <v>163.905</v>
      </c>
      <c r="K2529">
        <v>19.945</v>
      </c>
      <c r="L2529">
        <v>55.87</v>
      </c>
      <c r="M2529" s="5">
        <v>96.215000000000003</v>
      </c>
      <c r="N2529">
        <v>134.38999999999999</v>
      </c>
    </row>
    <row r="2530" spans="1:14" x14ac:dyDescent="0.2">
      <c r="A2530" s="8">
        <v>43031</v>
      </c>
      <c r="B2530">
        <v>160.24</v>
      </c>
      <c r="C2530">
        <v>20</v>
      </c>
      <c r="D2530">
        <v>54.555</v>
      </c>
      <c r="E2530">
        <v>93.644999999999996</v>
      </c>
      <c r="F2530">
        <v>131.23500000000001</v>
      </c>
      <c r="I2530" s="8">
        <v>43031</v>
      </c>
      <c r="J2530">
        <v>161.83500000000001</v>
      </c>
      <c r="K2530">
        <v>19.760000000000002</v>
      </c>
      <c r="L2530">
        <v>55.085000000000001</v>
      </c>
      <c r="M2530" s="5">
        <v>94.73</v>
      </c>
      <c r="N2530">
        <v>132.46</v>
      </c>
    </row>
    <row r="2531" spans="1:14" x14ac:dyDescent="0.2">
      <c r="A2531" s="8">
        <v>43032</v>
      </c>
      <c r="B2531">
        <v>158.54</v>
      </c>
      <c r="C2531">
        <v>20</v>
      </c>
      <c r="D2531">
        <v>53.634999999999998</v>
      </c>
      <c r="E2531">
        <v>94</v>
      </c>
      <c r="F2531">
        <v>130.72999999999999</v>
      </c>
      <c r="I2531" s="8">
        <v>43032</v>
      </c>
      <c r="J2531">
        <v>160.24</v>
      </c>
      <c r="K2531">
        <v>20</v>
      </c>
      <c r="L2531">
        <v>54.555</v>
      </c>
      <c r="M2531" s="5">
        <v>93.644999999999996</v>
      </c>
      <c r="N2531">
        <v>131.23500000000001</v>
      </c>
    </row>
    <row r="2532" spans="1:14" x14ac:dyDescent="0.2">
      <c r="A2532" s="8">
        <v>43033</v>
      </c>
      <c r="B2532">
        <v>159.03</v>
      </c>
      <c r="C2532">
        <v>19.925000000000001</v>
      </c>
      <c r="D2532">
        <v>53.94</v>
      </c>
      <c r="E2532">
        <v>93.174999999999997</v>
      </c>
      <c r="F2532">
        <v>129.38</v>
      </c>
      <c r="I2532" s="8">
        <v>43033</v>
      </c>
      <c r="J2532">
        <v>158.54</v>
      </c>
      <c r="K2532">
        <v>20</v>
      </c>
      <c r="L2532">
        <v>53.634999999999998</v>
      </c>
      <c r="M2532" s="5">
        <v>94</v>
      </c>
      <c r="N2532">
        <v>130.72999999999999</v>
      </c>
    </row>
    <row r="2533" spans="1:14" x14ac:dyDescent="0.2">
      <c r="A2533" s="8">
        <v>43034</v>
      </c>
      <c r="B2533">
        <v>159.86500000000001</v>
      </c>
      <c r="C2533">
        <v>20.93</v>
      </c>
      <c r="D2533">
        <v>53.965000000000003</v>
      </c>
      <c r="E2533">
        <v>93.52</v>
      </c>
      <c r="F2533">
        <v>130.065</v>
      </c>
      <c r="I2533" s="8">
        <v>43034</v>
      </c>
      <c r="J2533">
        <v>159.03</v>
      </c>
      <c r="K2533">
        <v>19.925000000000001</v>
      </c>
      <c r="L2533">
        <v>53.94</v>
      </c>
      <c r="M2533" s="5">
        <v>93.174999999999997</v>
      </c>
      <c r="N2533">
        <v>129.38</v>
      </c>
    </row>
    <row r="2534" spans="1:14" x14ac:dyDescent="0.2">
      <c r="A2534" s="8">
        <v>43035</v>
      </c>
      <c r="B2534">
        <v>158.755</v>
      </c>
      <c r="C2534">
        <v>20</v>
      </c>
      <c r="D2534">
        <v>53.88</v>
      </c>
      <c r="E2534">
        <v>93.415000000000006</v>
      </c>
      <c r="F2534">
        <v>130.38499999999999</v>
      </c>
      <c r="I2534" s="8">
        <v>43035</v>
      </c>
      <c r="J2534">
        <v>159.86500000000001</v>
      </c>
      <c r="K2534">
        <v>20.93</v>
      </c>
      <c r="L2534">
        <v>53.965000000000003</v>
      </c>
      <c r="M2534" s="5">
        <v>93.52</v>
      </c>
      <c r="N2534">
        <v>130.065</v>
      </c>
    </row>
    <row r="2535" spans="1:14" x14ac:dyDescent="0.2">
      <c r="A2535" s="8">
        <v>43038</v>
      </c>
      <c r="B2535">
        <v>158.11000000000001</v>
      </c>
      <c r="C2535">
        <v>20</v>
      </c>
      <c r="D2535">
        <v>53.61</v>
      </c>
      <c r="E2535">
        <v>93.795000000000002</v>
      </c>
      <c r="F2535">
        <v>130.66999999999999</v>
      </c>
      <c r="I2535" s="8">
        <v>43038</v>
      </c>
      <c r="J2535">
        <v>158.755</v>
      </c>
      <c r="K2535">
        <v>20</v>
      </c>
      <c r="L2535">
        <v>53.88</v>
      </c>
      <c r="M2535" s="5">
        <v>93.415000000000006</v>
      </c>
      <c r="N2535">
        <v>130.38499999999999</v>
      </c>
    </row>
    <row r="2536" spans="1:14" x14ac:dyDescent="0.2">
      <c r="A2536" s="8">
        <v>43039</v>
      </c>
      <c r="B2536">
        <v>158.375</v>
      </c>
      <c r="C2536">
        <v>20</v>
      </c>
      <c r="D2536">
        <v>53.875</v>
      </c>
      <c r="E2536">
        <v>93.61</v>
      </c>
      <c r="F2536">
        <v>129.87</v>
      </c>
      <c r="I2536" s="8">
        <v>43039</v>
      </c>
      <c r="J2536">
        <v>158.11000000000001</v>
      </c>
      <c r="K2536">
        <v>20</v>
      </c>
      <c r="L2536">
        <v>53.61</v>
      </c>
      <c r="M2536" s="5">
        <v>93.795000000000002</v>
      </c>
      <c r="N2536">
        <v>130.66999999999999</v>
      </c>
    </row>
    <row r="2537" spans="1:14" x14ac:dyDescent="0.2">
      <c r="A2537" s="8">
        <v>43040</v>
      </c>
      <c r="B2537">
        <v>157.76499999999999</v>
      </c>
      <c r="C2537">
        <v>20</v>
      </c>
      <c r="D2537">
        <v>53.5</v>
      </c>
      <c r="E2537">
        <v>92.894999999999996</v>
      </c>
      <c r="F2537">
        <v>128.70500000000001</v>
      </c>
      <c r="I2537" s="8">
        <v>43040</v>
      </c>
      <c r="J2537">
        <v>158.375</v>
      </c>
      <c r="K2537">
        <v>20</v>
      </c>
      <c r="L2537">
        <v>53.875</v>
      </c>
      <c r="M2537" s="5">
        <v>93.61</v>
      </c>
      <c r="N2537">
        <v>129.87</v>
      </c>
    </row>
    <row r="2538" spans="1:14" x14ac:dyDescent="0.2">
      <c r="A2538" s="8">
        <v>43041</v>
      </c>
      <c r="B2538">
        <v>160.215</v>
      </c>
      <c r="C2538">
        <v>19.975000000000001</v>
      </c>
      <c r="D2538">
        <v>54.81</v>
      </c>
      <c r="E2538">
        <v>94.474999999999994</v>
      </c>
      <c r="F2538">
        <v>129.655</v>
      </c>
      <c r="I2538" s="8">
        <v>43041</v>
      </c>
      <c r="J2538">
        <v>157.76499999999999</v>
      </c>
      <c r="K2538">
        <v>20</v>
      </c>
      <c r="L2538">
        <v>53.5</v>
      </c>
      <c r="M2538" s="5">
        <v>92.894999999999996</v>
      </c>
      <c r="N2538">
        <v>128.70500000000001</v>
      </c>
    </row>
    <row r="2539" spans="1:14" x14ac:dyDescent="0.2">
      <c r="A2539" s="8">
        <v>43042</v>
      </c>
      <c r="B2539">
        <v>160.22499999999999</v>
      </c>
      <c r="C2539">
        <v>20</v>
      </c>
      <c r="D2539">
        <v>55.11</v>
      </c>
      <c r="E2539">
        <v>95.265000000000001</v>
      </c>
      <c r="F2539">
        <v>131.47</v>
      </c>
      <c r="I2539" s="8">
        <v>43042</v>
      </c>
      <c r="J2539">
        <v>160.215</v>
      </c>
      <c r="K2539">
        <v>19.975000000000001</v>
      </c>
      <c r="L2539">
        <v>54.81</v>
      </c>
      <c r="M2539" s="5">
        <v>94.474999999999994</v>
      </c>
      <c r="N2539">
        <v>129.655</v>
      </c>
    </row>
    <row r="2540" spans="1:14" x14ac:dyDescent="0.2">
      <c r="A2540" s="8">
        <v>43045</v>
      </c>
      <c r="B2540">
        <v>161.45500000000001</v>
      </c>
      <c r="C2540">
        <v>20.78</v>
      </c>
      <c r="D2540">
        <v>56.11</v>
      </c>
      <c r="E2540">
        <v>96.405000000000001</v>
      </c>
      <c r="F2540">
        <v>132.71</v>
      </c>
      <c r="I2540" s="8">
        <v>43045</v>
      </c>
      <c r="J2540">
        <v>160.22499999999999</v>
      </c>
      <c r="K2540">
        <v>20</v>
      </c>
      <c r="L2540">
        <v>55.11</v>
      </c>
      <c r="M2540" s="5">
        <v>95.265000000000001</v>
      </c>
      <c r="N2540">
        <v>131.47</v>
      </c>
    </row>
    <row r="2541" spans="1:14" x14ac:dyDescent="0.2">
      <c r="A2541" s="8">
        <v>43046</v>
      </c>
      <c r="B2541">
        <v>164.29499999999999</v>
      </c>
      <c r="C2541">
        <v>21.344999999999999</v>
      </c>
      <c r="D2541">
        <v>57.545000000000002</v>
      </c>
      <c r="E2541">
        <v>98.63</v>
      </c>
      <c r="F2541">
        <v>135.30500000000001</v>
      </c>
      <c r="I2541" s="8">
        <v>43046</v>
      </c>
      <c r="J2541">
        <v>161.45500000000001</v>
      </c>
      <c r="K2541">
        <v>20.78</v>
      </c>
      <c r="L2541">
        <v>56.11</v>
      </c>
      <c r="M2541" s="5">
        <v>96.405000000000001</v>
      </c>
      <c r="N2541">
        <v>132.71</v>
      </c>
    </row>
    <row r="2542" spans="1:14" x14ac:dyDescent="0.2">
      <c r="A2542" s="8">
        <v>43047</v>
      </c>
      <c r="B2542">
        <v>167.26</v>
      </c>
      <c r="C2542">
        <v>21.835000000000001</v>
      </c>
      <c r="D2542">
        <v>58.865000000000002</v>
      </c>
      <c r="E2542">
        <v>100.87</v>
      </c>
      <c r="F2542">
        <v>138.095</v>
      </c>
      <c r="I2542" s="8">
        <v>43047</v>
      </c>
      <c r="J2542">
        <v>164.29499999999999</v>
      </c>
      <c r="K2542">
        <v>21.344999999999999</v>
      </c>
      <c r="L2542">
        <v>57.545000000000002</v>
      </c>
      <c r="M2542" s="5">
        <v>98.63</v>
      </c>
      <c r="N2542">
        <v>135.30500000000001</v>
      </c>
    </row>
    <row r="2543" spans="1:14" x14ac:dyDescent="0.2">
      <c r="A2543" s="8">
        <v>43048</v>
      </c>
      <c r="B2543">
        <v>168.745</v>
      </c>
      <c r="C2543">
        <v>22.1</v>
      </c>
      <c r="D2543">
        <v>60.555</v>
      </c>
      <c r="E2543">
        <v>102.06</v>
      </c>
      <c r="F2543">
        <v>137.41999999999999</v>
      </c>
      <c r="I2543" s="8">
        <v>43048</v>
      </c>
      <c r="J2543">
        <v>167.26</v>
      </c>
      <c r="K2543">
        <v>21.835000000000001</v>
      </c>
      <c r="L2543">
        <v>58.865000000000002</v>
      </c>
      <c r="M2543" s="5">
        <v>100.87</v>
      </c>
      <c r="N2543">
        <v>138.095</v>
      </c>
    </row>
    <row r="2544" spans="1:14" x14ac:dyDescent="0.2">
      <c r="A2544" s="8">
        <v>43049</v>
      </c>
      <c r="B2544">
        <v>170.215</v>
      </c>
      <c r="C2544">
        <v>22.344999999999999</v>
      </c>
      <c r="D2544">
        <v>61.244999999999997</v>
      </c>
      <c r="E2544">
        <v>103.2</v>
      </c>
      <c r="F2544">
        <v>138.81</v>
      </c>
      <c r="I2544" s="8">
        <v>43049</v>
      </c>
      <c r="J2544">
        <v>168.745</v>
      </c>
      <c r="K2544">
        <v>22.1</v>
      </c>
      <c r="L2544">
        <v>60.555</v>
      </c>
      <c r="M2544" s="5">
        <v>102.06</v>
      </c>
      <c r="N2544">
        <v>137.41999999999999</v>
      </c>
    </row>
    <row r="2545" spans="1:14" x14ac:dyDescent="0.2">
      <c r="A2545" s="8">
        <v>43052</v>
      </c>
      <c r="B2545">
        <v>173.005</v>
      </c>
      <c r="C2545">
        <v>22.82</v>
      </c>
      <c r="D2545">
        <v>61.454999999999998</v>
      </c>
      <c r="E2545">
        <v>102.51</v>
      </c>
      <c r="F2545">
        <v>141.33500000000001</v>
      </c>
      <c r="I2545" s="8">
        <v>43052</v>
      </c>
      <c r="J2545">
        <v>170.215</v>
      </c>
      <c r="K2545">
        <v>22.344999999999999</v>
      </c>
      <c r="L2545">
        <v>61.244999999999997</v>
      </c>
      <c r="M2545" s="5">
        <v>103.2</v>
      </c>
      <c r="N2545">
        <v>138.81</v>
      </c>
    </row>
    <row r="2546" spans="1:14" x14ac:dyDescent="0.2">
      <c r="A2546" s="8">
        <v>43053</v>
      </c>
      <c r="B2546">
        <v>170.57499999999999</v>
      </c>
      <c r="C2546">
        <v>22.57</v>
      </c>
      <c r="D2546">
        <v>58.71</v>
      </c>
      <c r="E2546">
        <v>101.43</v>
      </c>
      <c r="F2546">
        <v>139.715</v>
      </c>
      <c r="I2546" s="8">
        <v>43053</v>
      </c>
      <c r="J2546">
        <v>173.005</v>
      </c>
      <c r="K2546">
        <v>22.82</v>
      </c>
      <c r="L2546">
        <v>61.454999999999998</v>
      </c>
      <c r="M2546" s="5">
        <v>102.51</v>
      </c>
      <c r="N2546">
        <v>141.33500000000001</v>
      </c>
    </row>
    <row r="2547" spans="1:14" x14ac:dyDescent="0.2">
      <c r="A2547" s="8">
        <v>43054</v>
      </c>
      <c r="B2547">
        <v>173.32499999999999</v>
      </c>
      <c r="C2547">
        <v>23.024999999999999</v>
      </c>
      <c r="D2547">
        <v>59.905000000000001</v>
      </c>
      <c r="E2547">
        <v>103.48</v>
      </c>
      <c r="F2547">
        <v>142.28</v>
      </c>
      <c r="I2547" s="8">
        <v>43054</v>
      </c>
      <c r="J2547">
        <v>170.57499999999999</v>
      </c>
      <c r="K2547">
        <v>22.57</v>
      </c>
      <c r="L2547">
        <v>58.71</v>
      </c>
      <c r="M2547" s="5">
        <v>101.43</v>
      </c>
      <c r="N2547">
        <v>139.715</v>
      </c>
    </row>
    <row r="2548" spans="1:14" x14ac:dyDescent="0.2">
      <c r="A2548" s="8">
        <v>43055</v>
      </c>
      <c r="B2548">
        <v>172.19</v>
      </c>
      <c r="C2548">
        <v>23.32</v>
      </c>
      <c r="D2548">
        <v>59.965000000000003</v>
      </c>
      <c r="E2548">
        <v>98.77</v>
      </c>
      <c r="F2548">
        <v>141.47</v>
      </c>
      <c r="I2548" s="8">
        <v>43055</v>
      </c>
      <c r="J2548">
        <v>173.32499999999999</v>
      </c>
      <c r="K2548">
        <v>23.024999999999999</v>
      </c>
      <c r="L2548">
        <v>59.905000000000001</v>
      </c>
      <c r="M2548" s="5">
        <v>103.48</v>
      </c>
      <c r="N2548">
        <v>142.28</v>
      </c>
    </row>
    <row r="2549" spans="1:14" x14ac:dyDescent="0.2">
      <c r="A2549" s="8">
        <v>43056</v>
      </c>
      <c r="B2549">
        <v>169.78</v>
      </c>
      <c r="C2549">
        <v>23</v>
      </c>
      <c r="D2549">
        <v>58.22</v>
      </c>
      <c r="E2549">
        <v>99.025000000000006</v>
      </c>
      <c r="F2549">
        <v>138.95500000000001</v>
      </c>
      <c r="I2549" s="8">
        <v>43056</v>
      </c>
      <c r="J2549">
        <v>172.19</v>
      </c>
      <c r="K2549">
        <v>23.32</v>
      </c>
      <c r="L2549">
        <v>59.965000000000003</v>
      </c>
      <c r="M2549" s="5">
        <v>98.77</v>
      </c>
      <c r="N2549">
        <v>141.47</v>
      </c>
    </row>
    <row r="2550" spans="1:14" x14ac:dyDescent="0.2">
      <c r="A2550" s="8">
        <v>43059</v>
      </c>
      <c r="B2550">
        <v>170.18</v>
      </c>
      <c r="C2550">
        <v>23</v>
      </c>
      <c r="D2550">
        <v>59.465000000000003</v>
      </c>
      <c r="E2550">
        <v>99.49</v>
      </c>
      <c r="F2550">
        <v>138.86000000000001</v>
      </c>
      <c r="I2550" s="8">
        <v>43059</v>
      </c>
      <c r="J2550">
        <v>169.78</v>
      </c>
      <c r="K2550">
        <v>23</v>
      </c>
      <c r="L2550">
        <v>58.22</v>
      </c>
      <c r="M2550" s="5">
        <v>99.025000000000006</v>
      </c>
      <c r="N2550">
        <v>138.95500000000001</v>
      </c>
    </row>
    <row r="2551" spans="1:14" x14ac:dyDescent="0.2">
      <c r="A2551" s="8">
        <v>43060</v>
      </c>
      <c r="B2551">
        <v>169.24</v>
      </c>
      <c r="C2551">
        <v>22.34</v>
      </c>
      <c r="D2551">
        <v>58.91</v>
      </c>
      <c r="E2551">
        <v>97.935000000000002</v>
      </c>
      <c r="F2551">
        <v>137.38</v>
      </c>
      <c r="I2551" s="8">
        <v>43060</v>
      </c>
      <c r="J2551">
        <v>170.18</v>
      </c>
      <c r="K2551">
        <v>23</v>
      </c>
      <c r="L2551">
        <v>59.465000000000003</v>
      </c>
      <c r="M2551" s="5">
        <v>99.49</v>
      </c>
      <c r="N2551">
        <v>138.86000000000001</v>
      </c>
    </row>
    <row r="2552" spans="1:14" x14ac:dyDescent="0.2">
      <c r="A2552" s="8">
        <v>43061</v>
      </c>
      <c r="B2552">
        <v>167.8</v>
      </c>
      <c r="C2552">
        <v>22.2</v>
      </c>
      <c r="D2552">
        <v>57.68</v>
      </c>
      <c r="E2552">
        <v>98.47</v>
      </c>
      <c r="F2552">
        <v>136.4</v>
      </c>
      <c r="I2552" s="8">
        <v>43061</v>
      </c>
      <c r="J2552">
        <v>169.24</v>
      </c>
      <c r="K2552">
        <v>22.34</v>
      </c>
      <c r="L2552">
        <v>58.91</v>
      </c>
      <c r="M2552" s="5">
        <v>97.935000000000002</v>
      </c>
      <c r="N2552">
        <v>137.38</v>
      </c>
    </row>
    <row r="2553" spans="1:14" x14ac:dyDescent="0.2">
      <c r="A2553" s="8">
        <v>43062</v>
      </c>
      <c r="B2553">
        <v>170.38499999999999</v>
      </c>
      <c r="C2553">
        <v>22.85</v>
      </c>
      <c r="D2553">
        <v>57.15</v>
      </c>
      <c r="E2553">
        <v>97.584999999999994</v>
      </c>
      <c r="F2553">
        <v>141</v>
      </c>
      <c r="I2553" s="8">
        <v>43062</v>
      </c>
      <c r="J2553">
        <v>167.8</v>
      </c>
      <c r="K2553">
        <v>22.2</v>
      </c>
      <c r="L2553">
        <v>57.68</v>
      </c>
      <c r="M2553" s="5">
        <v>98.47</v>
      </c>
      <c r="N2553">
        <v>136.4</v>
      </c>
    </row>
    <row r="2554" spans="1:14" x14ac:dyDescent="0.2">
      <c r="A2554" s="8">
        <v>43063</v>
      </c>
      <c r="B2554">
        <v>166.33</v>
      </c>
      <c r="C2554">
        <v>22.05</v>
      </c>
      <c r="D2554">
        <v>57.95</v>
      </c>
      <c r="E2554">
        <v>97.064999999999998</v>
      </c>
      <c r="F2554">
        <v>134.95500000000001</v>
      </c>
      <c r="I2554" s="8">
        <v>43063</v>
      </c>
      <c r="J2554">
        <v>170.38499999999999</v>
      </c>
      <c r="K2554">
        <v>22.85</v>
      </c>
      <c r="L2554">
        <v>57.15</v>
      </c>
      <c r="M2554" s="5">
        <v>97.584999999999994</v>
      </c>
      <c r="N2554">
        <v>141</v>
      </c>
    </row>
    <row r="2555" spans="1:14" x14ac:dyDescent="0.2">
      <c r="A2555" s="8">
        <v>43066</v>
      </c>
      <c r="B2555">
        <v>167.66499999999999</v>
      </c>
      <c r="C2555">
        <v>21</v>
      </c>
      <c r="D2555">
        <v>55.33</v>
      </c>
      <c r="E2555">
        <v>95.63</v>
      </c>
      <c r="F2555">
        <v>137.315</v>
      </c>
      <c r="I2555" s="8">
        <v>43066</v>
      </c>
      <c r="J2555">
        <v>166.33</v>
      </c>
      <c r="K2555">
        <v>22.05</v>
      </c>
      <c r="L2555">
        <v>57.95</v>
      </c>
      <c r="M2555" s="5">
        <v>97.064999999999998</v>
      </c>
      <c r="N2555">
        <v>134.95500000000001</v>
      </c>
    </row>
    <row r="2556" spans="1:14" x14ac:dyDescent="0.2">
      <c r="A2556" s="8">
        <v>43067</v>
      </c>
      <c r="B2556">
        <v>163.69</v>
      </c>
      <c r="C2556">
        <v>20.64</v>
      </c>
      <c r="D2556">
        <v>53.72</v>
      </c>
      <c r="E2556">
        <v>93.724999999999994</v>
      </c>
      <c r="F2556">
        <v>135.38999999999999</v>
      </c>
      <c r="I2556" s="8">
        <v>43067</v>
      </c>
      <c r="J2556">
        <v>167.66499999999999</v>
      </c>
      <c r="K2556">
        <v>21</v>
      </c>
      <c r="L2556">
        <v>55.33</v>
      </c>
      <c r="M2556" s="5">
        <v>95.63</v>
      </c>
      <c r="N2556">
        <v>137.315</v>
      </c>
    </row>
    <row r="2557" spans="1:14" x14ac:dyDescent="0.2">
      <c r="A2557" s="8">
        <v>43068</v>
      </c>
      <c r="B2557">
        <v>162.035</v>
      </c>
      <c r="C2557">
        <v>20.34</v>
      </c>
      <c r="D2557">
        <v>53.66</v>
      </c>
      <c r="E2557">
        <v>93.114999999999995</v>
      </c>
      <c r="F2557">
        <v>133.07499999999999</v>
      </c>
      <c r="I2557" s="8">
        <v>43068</v>
      </c>
      <c r="J2557">
        <v>163.69</v>
      </c>
      <c r="K2557">
        <v>20.64</v>
      </c>
      <c r="L2557">
        <v>53.72</v>
      </c>
      <c r="M2557" s="5">
        <v>93.724999999999994</v>
      </c>
      <c r="N2557">
        <v>135.38999999999999</v>
      </c>
    </row>
    <row r="2558" spans="1:14" x14ac:dyDescent="0.2">
      <c r="A2558" s="8">
        <v>43069</v>
      </c>
      <c r="B2558">
        <v>162.22999999999999</v>
      </c>
      <c r="C2558">
        <v>20.41</v>
      </c>
      <c r="D2558">
        <v>53.59</v>
      </c>
      <c r="E2558">
        <v>92.715000000000003</v>
      </c>
      <c r="F2558">
        <v>133.57499999999999</v>
      </c>
      <c r="I2558" s="8">
        <v>43069</v>
      </c>
      <c r="J2558">
        <v>162.035</v>
      </c>
      <c r="K2558">
        <v>20.34</v>
      </c>
      <c r="L2558">
        <v>53.66</v>
      </c>
      <c r="M2558" s="5">
        <v>93.114999999999995</v>
      </c>
      <c r="N2558">
        <v>133.07499999999999</v>
      </c>
    </row>
    <row r="2559" spans="1:14" x14ac:dyDescent="0.2">
      <c r="A2559" s="8">
        <v>43070</v>
      </c>
      <c r="B2559">
        <v>162.35</v>
      </c>
      <c r="C2559">
        <v>20.77</v>
      </c>
      <c r="D2559">
        <v>53.975000000000001</v>
      </c>
      <c r="E2559">
        <v>93.45</v>
      </c>
      <c r="F2559">
        <v>133</v>
      </c>
      <c r="I2559" s="8">
        <v>43070</v>
      </c>
      <c r="J2559">
        <v>162.22999999999999</v>
      </c>
      <c r="K2559">
        <v>20.41</v>
      </c>
      <c r="L2559">
        <v>53.59</v>
      </c>
      <c r="M2559" s="5">
        <v>92.715000000000003</v>
      </c>
      <c r="N2559">
        <v>133.57499999999999</v>
      </c>
    </row>
    <row r="2560" spans="1:14" x14ac:dyDescent="0.2">
      <c r="A2560" s="8">
        <v>43073</v>
      </c>
      <c r="B2560">
        <v>162.60499999999999</v>
      </c>
      <c r="C2560">
        <v>21</v>
      </c>
      <c r="D2560">
        <v>54.37</v>
      </c>
      <c r="E2560">
        <v>93.19</v>
      </c>
      <c r="F2560">
        <v>132.065</v>
      </c>
      <c r="I2560" s="8">
        <v>43073</v>
      </c>
      <c r="J2560">
        <v>162.35</v>
      </c>
      <c r="K2560">
        <v>20.77</v>
      </c>
      <c r="L2560">
        <v>53.975000000000001</v>
      </c>
      <c r="M2560" s="5">
        <v>93.45</v>
      </c>
      <c r="N2560">
        <v>133</v>
      </c>
    </row>
    <row r="2561" spans="1:14" x14ac:dyDescent="0.2">
      <c r="A2561" s="8">
        <v>43074</v>
      </c>
      <c r="B2561">
        <v>162.53</v>
      </c>
      <c r="C2561">
        <v>21</v>
      </c>
      <c r="D2561">
        <v>54.88</v>
      </c>
      <c r="E2561">
        <v>94.24</v>
      </c>
      <c r="F2561">
        <v>131.59</v>
      </c>
      <c r="I2561" s="8">
        <v>43074</v>
      </c>
      <c r="J2561">
        <v>162.60499999999999</v>
      </c>
      <c r="K2561">
        <v>21</v>
      </c>
      <c r="L2561">
        <v>54.37</v>
      </c>
      <c r="M2561" s="5">
        <v>93.19</v>
      </c>
      <c r="N2561">
        <v>132.065</v>
      </c>
    </row>
    <row r="2562" spans="1:14" x14ac:dyDescent="0.2">
      <c r="A2562" s="8">
        <v>43075</v>
      </c>
      <c r="B2562">
        <v>162.64500000000001</v>
      </c>
      <c r="C2562">
        <v>21</v>
      </c>
      <c r="D2562">
        <v>54.365000000000002</v>
      </c>
      <c r="E2562">
        <v>94.88</v>
      </c>
      <c r="F2562">
        <v>131.995</v>
      </c>
      <c r="I2562" s="8">
        <v>43075</v>
      </c>
      <c r="J2562">
        <v>162.53</v>
      </c>
      <c r="K2562">
        <v>21</v>
      </c>
      <c r="L2562">
        <v>54.88</v>
      </c>
      <c r="M2562" s="5">
        <v>94.24</v>
      </c>
      <c r="N2562">
        <v>131.59</v>
      </c>
    </row>
    <row r="2563" spans="1:14" x14ac:dyDescent="0.2">
      <c r="A2563" s="8">
        <v>43076</v>
      </c>
      <c r="B2563">
        <v>163.39500000000001</v>
      </c>
      <c r="C2563">
        <v>21.805</v>
      </c>
      <c r="D2563">
        <v>55.53</v>
      </c>
      <c r="E2563">
        <v>95.114999999999995</v>
      </c>
      <c r="F2563">
        <v>132.69499999999999</v>
      </c>
      <c r="I2563" s="8">
        <v>43076</v>
      </c>
      <c r="J2563">
        <v>162.64500000000001</v>
      </c>
      <c r="K2563">
        <v>21</v>
      </c>
      <c r="L2563">
        <v>54.365000000000002</v>
      </c>
      <c r="M2563" s="5">
        <v>94.88</v>
      </c>
      <c r="N2563">
        <v>131.995</v>
      </c>
    </row>
    <row r="2564" spans="1:14" x14ac:dyDescent="0.2">
      <c r="A2564" s="8">
        <v>43077</v>
      </c>
      <c r="B2564">
        <v>163.45500000000001</v>
      </c>
      <c r="C2564">
        <v>21.91</v>
      </c>
      <c r="D2564">
        <v>55.81</v>
      </c>
      <c r="E2564">
        <v>94.8</v>
      </c>
      <c r="F2564">
        <v>132.54499999999999</v>
      </c>
      <c r="I2564" s="8">
        <v>43077</v>
      </c>
      <c r="J2564">
        <v>163.39500000000001</v>
      </c>
      <c r="K2564">
        <v>21.805</v>
      </c>
      <c r="L2564">
        <v>55.53</v>
      </c>
      <c r="M2564" s="5">
        <v>95.114999999999995</v>
      </c>
      <c r="N2564">
        <v>132.69499999999999</v>
      </c>
    </row>
    <row r="2565" spans="1:14" x14ac:dyDescent="0.2">
      <c r="A2565" s="8">
        <v>43080</v>
      </c>
      <c r="B2565">
        <v>161.22999999999999</v>
      </c>
      <c r="C2565">
        <v>21.53</v>
      </c>
      <c r="D2565">
        <v>54.9</v>
      </c>
      <c r="E2565">
        <v>93.21</v>
      </c>
      <c r="F2565">
        <v>130.5</v>
      </c>
      <c r="I2565" s="8">
        <v>43080</v>
      </c>
      <c r="J2565">
        <v>163.45500000000001</v>
      </c>
      <c r="K2565">
        <v>21.91</v>
      </c>
      <c r="L2565">
        <v>55.81</v>
      </c>
      <c r="M2565" s="5">
        <v>94.8</v>
      </c>
      <c r="N2565">
        <v>132.54499999999999</v>
      </c>
    </row>
    <row r="2566" spans="1:14" x14ac:dyDescent="0.2">
      <c r="A2566" s="8">
        <v>43081</v>
      </c>
      <c r="B2566">
        <v>158.57499999999999</v>
      </c>
      <c r="C2566">
        <v>21.085000000000001</v>
      </c>
      <c r="D2566">
        <v>53.77</v>
      </c>
      <c r="E2566">
        <v>91.27</v>
      </c>
      <c r="F2566">
        <v>128.04499999999999</v>
      </c>
      <c r="I2566" s="8">
        <v>43081</v>
      </c>
      <c r="J2566">
        <v>161.22999999999999</v>
      </c>
      <c r="K2566">
        <v>21.53</v>
      </c>
      <c r="L2566">
        <v>54.9</v>
      </c>
      <c r="M2566" s="5">
        <v>93.21</v>
      </c>
      <c r="N2566">
        <v>130.5</v>
      </c>
    </row>
    <row r="2567" spans="1:14" x14ac:dyDescent="0.2">
      <c r="A2567" s="8">
        <v>43082</v>
      </c>
      <c r="B2567">
        <v>158.74</v>
      </c>
      <c r="C2567">
        <v>21.12</v>
      </c>
      <c r="D2567">
        <v>53.87</v>
      </c>
      <c r="E2567">
        <v>91.42</v>
      </c>
      <c r="F2567">
        <v>128.20500000000001</v>
      </c>
      <c r="I2567" s="8">
        <v>43082</v>
      </c>
      <c r="J2567">
        <v>158.57499999999999</v>
      </c>
      <c r="K2567">
        <v>21.085000000000001</v>
      </c>
      <c r="L2567">
        <v>53.77</v>
      </c>
      <c r="M2567" s="5">
        <v>91.27</v>
      </c>
      <c r="N2567">
        <v>128.04499999999999</v>
      </c>
    </row>
    <row r="2568" spans="1:14" x14ac:dyDescent="0.2">
      <c r="A2568" s="8">
        <v>43083</v>
      </c>
      <c r="B2568">
        <v>159.72499999999999</v>
      </c>
      <c r="C2568">
        <v>21.25</v>
      </c>
      <c r="D2568">
        <v>54.25</v>
      </c>
      <c r="E2568">
        <v>92.08</v>
      </c>
      <c r="F2568">
        <v>129.09</v>
      </c>
      <c r="I2568" s="8">
        <v>43083</v>
      </c>
      <c r="J2568">
        <v>158.74</v>
      </c>
      <c r="K2568">
        <v>21.12</v>
      </c>
      <c r="L2568">
        <v>53.87</v>
      </c>
      <c r="M2568" s="5">
        <v>91.42</v>
      </c>
      <c r="N2568">
        <v>128.20500000000001</v>
      </c>
    </row>
    <row r="2569" spans="1:14" x14ac:dyDescent="0.2">
      <c r="A2569" s="8">
        <v>43084</v>
      </c>
      <c r="B2569">
        <v>157.745</v>
      </c>
      <c r="C2569">
        <v>20.91</v>
      </c>
      <c r="D2569">
        <v>53.4</v>
      </c>
      <c r="E2569">
        <v>90.62</v>
      </c>
      <c r="F2569">
        <v>127.22499999999999</v>
      </c>
      <c r="I2569" s="8">
        <v>43084</v>
      </c>
      <c r="J2569">
        <v>159.72499999999999</v>
      </c>
      <c r="K2569">
        <v>21.25</v>
      </c>
      <c r="L2569">
        <v>54.25</v>
      </c>
      <c r="M2569" s="5">
        <v>92.08</v>
      </c>
      <c r="N2569">
        <v>129.09</v>
      </c>
    </row>
    <row r="2570" spans="1:14" x14ac:dyDescent="0.2">
      <c r="A2570" s="8">
        <v>43087</v>
      </c>
      <c r="B2570">
        <v>157.76</v>
      </c>
      <c r="C2570">
        <v>20.91</v>
      </c>
      <c r="D2570">
        <v>53.43</v>
      </c>
      <c r="E2570">
        <v>90.62</v>
      </c>
      <c r="F2570">
        <v>127.235</v>
      </c>
      <c r="I2570" s="8">
        <v>43087</v>
      </c>
      <c r="J2570">
        <v>157.745</v>
      </c>
      <c r="K2570">
        <v>20.91</v>
      </c>
      <c r="L2570">
        <v>53.4</v>
      </c>
      <c r="M2570" s="5">
        <v>90.62</v>
      </c>
      <c r="N2570">
        <v>127.22499999999999</v>
      </c>
    </row>
    <row r="2571" spans="1:14" x14ac:dyDescent="0.2">
      <c r="A2571" s="8">
        <v>43088</v>
      </c>
      <c r="B2571">
        <v>155.57</v>
      </c>
      <c r="C2571">
        <v>20.55</v>
      </c>
      <c r="D2571">
        <v>52.54</v>
      </c>
      <c r="E2571">
        <v>89.09</v>
      </c>
      <c r="F2571">
        <v>125.26</v>
      </c>
      <c r="I2571" s="8">
        <v>43088</v>
      </c>
      <c r="J2571">
        <v>157.76</v>
      </c>
      <c r="K2571">
        <v>20.91</v>
      </c>
      <c r="L2571">
        <v>53.43</v>
      </c>
      <c r="M2571" s="5">
        <v>90.62</v>
      </c>
      <c r="N2571">
        <v>127.235</v>
      </c>
    </row>
    <row r="2572" spans="1:14" x14ac:dyDescent="0.2">
      <c r="A2572" s="8">
        <v>43089</v>
      </c>
      <c r="B2572">
        <v>156.315</v>
      </c>
      <c r="C2572">
        <v>20.434999999999999</v>
      </c>
      <c r="D2572">
        <v>52.23</v>
      </c>
      <c r="E2572">
        <v>88.47</v>
      </c>
      <c r="F2572">
        <v>125.32</v>
      </c>
      <c r="I2572" s="8">
        <v>43089</v>
      </c>
      <c r="J2572">
        <v>155.57</v>
      </c>
      <c r="K2572">
        <v>20.55</v>
      </c>
      <c r="L2572">
        <v>52.54</v>
      </c>
      <c r="M2572" s="5">
        <v>89.09</v>
      </c>
      <c r="N2572">
        <v>125.26</v>
      </c>
    </row>
    <row r="2573" spans="1:14" x14ac:dyDescent="0.2">
      <c r="A2573" s="8">
        <v>43090</v>
      </c>
      <c r="B2573">
        <v>154.02000000000001</v>
      </c>
      <c r="C2573">
        <v>20.05</v>
      </c>
      <c r="D2573">
        <v>51.295000000000002</v>
      </c>
      <c r="E2573">
        <v>86.87</v>
      </c>
      <c r="F2573">
        <v>123.245</v>
      </c>
      <c r="I2573" s="8">
        <v>43090</v>
      </c>
      <c r="J2573">
        <v>156.315</v>
      </c>
      <c r="K2573">
        <v>20.434999999999999</v>
      </c>
      <c r="L2573">
        <v>52.23</v>
      </c>
      <c r="M2573" s="5">
        <v>88.47</v>
      </c>
      <c r="N2573">
        <v>125.32</v>
      </c>
    </row>
    <row r="2574" spans="1:14" x14ac:dyDescent="0.2">
      <c r="A2574" s="8">
        <v>43091</v>
      </c>
      <c r="B2574">
        <v>155.215</v>
      </c>
      <c r="C2574">
        <v>19.675000000000001</v>
      </c>
      <c r="D2574">
        <v>52.265000000000001</v>
      </c>
      <c r="E2574">
        <v>86.4</v>
      </c>
      <c r="F2574">
        <v>123.52</v>
      </c>
      <c r="I2574" s="8">
        <v>43091</v>
      </c>
      <c r="J2574">
        <v>154.02000000000001</v>
      </c>
      <c r="K2574">
        <v>20.05</v>
      </c>
      <c r="L2574">
        <v>51.295000000000002</v>
      </c>
      <c r="M2574" s="5">
        <v>86.87</v>
      </c>
      <c r="N2574">
        <v>123.245</v>
      </c>
    </row>
    <row r="2575" spans="1:14" x14ac:dyDescent="0.2">
      <c r="A2575" s="8">
        <v>43094</v>
      </c>
      <c r="B2575">
        <v>155.26499999999999</v>
      </c>
      <c r="C2575">
        <v>19.745000000000001</v>
      </c>
      <c r="D2575">
        <v>52.384999999999998</v>
      </c>
      <c r="E2575">
        <v>86.4</v>
      </c>
      <c r="F2575">
        <v>123.505</v>
      </c>
      <c r="I2575" s="8">
        <v>43094</v>
      </c>
      <c r="J2575">
        <v>155.215</v>
      </c>
      <c r="K2575">
        <v>19.675000000000001</v>
      </c>
      <c r="L2575">
        <v>52.265000000000001</v>
      </c>
      <c r="M2575" s="5">
        <v>86.4</v>
      </c>
      <c r="N2575">
        <v>123.52</v>
      </c>
    </row>
    <row r="2576" spans="1:14" x14ac:dyDescent="0.2">
      <c r="A2576" s="8">
        <v>43095</v>
      </c>
      <c r="B2576">
        <v>155.03</v>
      </c>
      <c r="C2576">
        <v>19.754999999999999</v>
      </c>
      <c r="D2576">
        <v>52.384999999999998</v>
      </c>
      <c r="E2576">
        <v>86.22</v>
      </c>
      <c r="F2576">
        <v>123.23</v>
      </c>
      <c r="I2576" s="8">
        <v>43095</v>
      </c>
      <c r="J2576">
        <v>155.26499999999999</v>
      </c>
      <c r="K2576">
        <v>19.745000000000001</v>
      </c>
      <c r="L2576">
        <v>52.384999999999998</v>
      </c>
      <c r="M2576" s="5">
        <v>86.4</v>
      </c>
      <c r="N2576">
        <v>123.505</v>
      </c>
    </row>
    <row r="2577" spans="1:14" x14ac:dyDescent="0.2">
      <c r="A2577" s="8">
        <v>43096</v>
      </c>
      <c r="B2577">
        <v>155.94499999999999</v>
      </c>
      <c r="C2577">
        <v>19.234999999999999</v>
      </c>
      <c r="D2577">
        <v>51.765000000000001</v>
      </c>
      <c r="E2577">
        <v>86.33</v>
      </c>
      <c r="F2577">
        <v>123.79</v>
      </c>
      <c r="I2577" s="8">
        <v>43096</v>
      </c>
      <c r="J2577">
        <v>155.03</v>
      </c>
      <c r="K2577">
        <v>19.754999999999999</v>
      </c>
      <c r="L2577">
        <v>52.384999999999998</v>
      </c>
      <c r="M2577" s="5">
        <v>86.22</v>
      </c>
      <c r="N2577">
        <v>123.23</v>
      </c>
    </row>
    <row r="2578" spans="1:14" x14ac:dyDescent="0.2">
      <c r="A2578" s="8">
        <v>43097</v>
      </c>
      <c r="B2578">
        <v>154.655</v>
      </c>
      <c r="C2578">
        <v>18.984999999999999</v>
      </c>
      <c r="D2578">
        <v>51.164999999999999</v>
      </c>
      <c r="E2578">
        <v>85.344999999999999</v>
      </c>
      <c r="F2578">
        <v>122.55</v>
      </c>
      <c r="I2578" s="8">
        <v>43097</v>
      </c>
      <c r="J2578">
        <v>155.94499999999999</v>
      </c>
      <c r="K2578">
        <v>19.234999999999999</v>
      </c>
      <c r="L2578">
        <v>51.765000000000001</v>
      </c>
      <c r="M2578" s="5">
        <v>86.33</v>
      </c>
      <c r="N2578">
        <v>123.79</v>
      </c>
    </row>
    <row r="2579" spans="1:14" x14ac:dyDescent="0.2">
      <c r="A2579" s="8">
        <v>43098</v>
      </c>
      <c r="B2579">
        <v>153.935</v>
      </c>
      <c r="C2579">
        <v>18.89</v>
      </c>
      <c r="D2579">
        <v>50.9</v>
      </c>
      <c r="E2579">
        <v>84.875</v>
      </c>
      <c r="F2579">
        <v>121.92</v>
      </c>
      <c r="I2579" s="8">
        <v>43098</v>
      </c>
      <c r="J2579">
        <v>154.655</v>
      </c>
      <c r="K2579">
        <v>18.984999999999999</v>
      </c>
      <c r="L2579">
        <v>51.164999999999999</v>
      </c>
      <c r="M2579" s="5">
        <v>85.344999999999999</v>
      </c>
      <c r="N2579">
        <v>122.55</v>
      </c>
    </row>
    <row r="2580" spans="1:14" x14ac:dyDescent="0.2">
      <c r="A2580" s="8">
        <v>43101</v>
      </c>
      <c r="B2580">
        <v>154.08500000000001</v>
      </c>
      <c r="C2580">
        <v>18.88</v>
      </c>
      <c r="D2580">
        <v>51</v>
      </c>
      <c r="E2580">
        <v>85.004999999999995</v>
      </c>
      <c r="F2580">
        <v>122.08499999999999</v>
      </c>
      <c r="I2580" s="8">
        <v>43101</v>
      </c>
      <c r="J2580">
        <v>153.935</v>
      </c>
      <c r="K2580">
        <v>18.89</v>
      </c>
      <c r="L2580">
        <v>50.9</v>
      </c>
      <c r="M2580" s="5">
        <v>84.875</v>
      </c>
      <c r="N2580">
        <v>121.92</v>
      </c>
    </row>
    <row r="2581" spans="1:14" x14ac:dyDescent="0.2">
      <c r="A2581" s="8">
        <v>43102</v>
      </c>
      <c r="B2581">
        <v>154.4</v>
      </c>
      <c r="C2581">
        <v>18.57</v>
      </c>
      <c r="D2581">
        <v>48</v>
      </c>
      <c r="E2581">
        <v>85.47</v>
      </c>
      <c r="F2581">
        <v>124.185</v>
      </c>
      <c r="I2581" s="8">
        <v>43102</v>
      </c>
      <c r="J2581">
        <v>154.08500000000001</v>
      </c>
      <c r="K2581">
        <v>18.88</v>
      </c>
      <c r="L2581">
        <v>51</v>
      </c>
      <c r="M2581" s="5">
        <v>85.004999999999995</v>
      </c>
      <c r="N2581">
        <v>122.08499999999999</v>
      </c>
    </row>
    <row r="2582" spans="1:14" x14ac:dyDescent="0.2">
      <c r="A2582" s="8">
        <v>43103</v>
      </c>
      <c r="B2582">
        <v>151.785</v>
      </c>
      <c r="C2582">
        <v>17.88</v>
      </c>
      <c r="D2582">
        <v>48.38</v>
      </c>
      <c r="E2582">
        <v>84.248000000000005</v>
      </c>
      <c r="F2582">
        <v>120.97</v>
      </c>
      <c r="I2582" s="8">
        <v>43103</v>
      </c>
      <c r="J2582">
        <v>154.4</v>
      </c>
      <c r="K2582">
        <v>18.57</v>
      </c>
      <c r="L2582">
        <v>48</v>
      </c>
      <c r="M2582" s="5">
        <v>85.47</v>
      </c>
      <c r="N2582">
        <v>124.185</v>
      </c>
    </row>
    <row r="2583" spans="1:14" x14ac:dyDescent="0.2">
      <c r="A2583" s="8">
        <v>43104</v>
      </c>
      <c r="B2583">
        <v>150.36000000000001</v>
      </c>
      <c r="C2583">
        <v>16.850000000000001</v>
      </c>
      <c r="D2583">
        <v>47.145000000000003</v>
      </c>
      <c r="E2583">
        <v>83.055000000000007</v>
      </c>
      <c r="F2583">
        <v>119.125</v>
      </c>
      <c r="I2583" s="8">
        <v>43104</v>
      </c>
      <c r="J2583">
        <v>151.785</v>
      </c>
      <c r="K2583">
        <v>17.88</v>
      </c>
      <c r="L2583">
        <v>48.38</v>
      </c>
      <c r="M2583" s="5">
        <v>84.248000000000005</v>
      </c>
      <c r="N2583">
        <v>120.97</v>
      </c>
    </row>
    <row r="2584" spans="1:14" x14ac:dyDescent="0.2">
      <c r="A2584" s="8">
        <v>43105</v>
      </c>
      <c r="B2584">
        <v>144.93</v>
      </c>
      <c r="C2584">
        <v>15.36</v>
      </c>
      <c r="D2584">
        <v>45.08</v>
      </c>
      <c r="E2584">
        <v>79.594999999999999</v>
      </c>
      <c r="F2584">
        <v>115.37</v>
      </c>
      <c r="I2584" s="8">
        <v>43105</v>
      </c>
      <c r="J2584">
        <v>150.36000000000001</v>
      </c>
      <c r="K2584">
        <v>16.850000000000001</v>
      </c>
      <c r="L2584">
        <v>47.145000000000003</v>
      </c>
      <c r="M2584" s="5">
        <v>83.055000000000007</v>
      </c>
      <c r="N2584">
        <v>119.125</v>
      </c>
    </row>
    <row r="2585" spans="1:14" x14ac:dyDescent="0.2">
      <c r="A2585" s="8">
        <v>43108</v>
      </c>
      <c r="B2585">
        <v>142.26</v>
      </c>
      <c r="C2585">
        <v>14.895</v>
      </c>
      <c r="D2585">
        <v>44.104999999999997</v>
      </c>
      <c r="E2585">
        <v>78.19</v>
      </c>
      <c r="F2585">
        <v>113.01</v>
      </c>
      <c r="I2585" s="8">
        <v>43108</v>
      </c>
      <c r="J2585">
        <v>144.93</v>
      </c>
      <c r="K2585">
        <v>15.36</v>
      </c>
      <c r="L2585">
        <v>45.08</v>
      </c>
      <c r="M2585" s="5">
        <v>79.594999999999999</v>
      </c>
      <c r="N2585">
        <v>115.37</v>
      </c>
    </row>
    <row r="2586" spans="1:14" x14ac:dyDescent="0.2">
      <c r="A2586" s="8">
        <v>43109</v>
      </c>
      <c r="B2586">
        <v>141.63499999999999</v>
      </c>
      <c r="C2586">
        <v>14.525</v>
      </c>
      <c r="D2586">
        <v>43.64</v>
      </c>
      <c r="E2586">
        <v>76.715000000000003</v>
      </c>
      <c r="F2586">
        <v>112.925</v>
      </c>
      <c r="I2586" s="8">
        <v>43109</v>
      </c>
      <c r="J2586">
        <v>142.26</v>
      </c>
      <c r="K2586">
        <v>14.895</v>
      </c>
      <c r="L2586">
        <v>44.104999999999997</v>
      </c>
      <c r="M2586" s="5">
        <v>78.19</v>
      </c>
      <c r="N2586">
        <v>113.01</v>
      </c>
    </row>
    <row r="2587" spans="1:14" x14ac:dyDescent="0.2">
      <c r="A2587" s="8">
        <v>43110</v>
      </c>
      <c r="B2587">
        <v>139.43</v>
      </c>
      <c r="C2587">
        <v>14.72</v>
      </c>
      <c r="D2587">
        <v>44.84</v>
      </c>
      <c r="E2587">
        <v>78.31</v>
      </c>
      <c r="F2587">
        <v>110.61</v>
      </c>
      <c r="I2587" s="8">
        <v>43110</v>
      </c>
      <c r="J2587">
        <v>141.63499999999999</v>
      </c>
      <c r="K2587">
        <v>14.525</v>
      </c>
      <c r="L2587">
        <v>43.64</v>
      </c>
      <c r="M2587" s="5">
        <v>76.715000000000003</v>
      </c>
      <c r="N2587">
        <v>112.925</v>
      </c>
    </row>
    <row r="2588" spans="1:14" x14ac:dyDescent="0.2">
      <c r="A2588" s="8">
        <v>43111</v>
      </c>
      <c r="B2588">
        <v>141.73500000000001</v>
      </c>
      <c r="C2588">
        <v>14.97</v>
      </c>
      <c r="D2588">
        <v>45.645000000000003</v>
      </c>
      <c r="E2588">
        <v>78.325000000000003</v>
      </c>
      <c r="F2588">
        <v>113.2</v>
      </c>
      <c r="I2588" s="8">
        <v>43111</v>
      </c>
      <c r="J2588">
        <v>139.43</v>
      </c>
      <c r="K2588">
        <v>14.72</v>
      </c>
      <c r="L2588">
        <v>44.84</v>
      </c>
      <c r="M2588" s="5">
        <v>78.31</v>
      </c>
      <c r="N2588">
        <v>110.61</v>
      </c>
    </row>
    <row r="2589" spans="1:14" x14ac:dyDescent="0.2">
      <c r="A2589" s="8">
        <v>43112</v>
      </c>
      <c r="B2589">
        <v>141.32499999999999</v>
      </c>
      <c r="C2589">
        <v>14.925000000000001</v>
      </c>
      <c r="D2589">
        <v>45.384999999999998</v>
      </c>
      <c r="E2589">
        <v>78.864999999999995</v>
      </c>
      <c r="F2589">
        <v>112.995</v>
      </c>
      <c r="I2589" s="8">
        <v>43112</v>
      </c>
      <c r="J2589">
        <v>141.73500000000001</v>
      </c>
      <c r="K2589">
        <v>14.97</v>
      </c>
      <c r="L2589">
        <v>45.645000000000003</v>
      </c>
      <c r="M2589" s="5">
        <v>78.325000000000003</v>
      </c>
      <c r="N2589">
        <v>113.2</v>
      </c>
    </row>
    <row r="2590" spans="1:14" x14ac:dyDescent="0.2">
      <c r="A2590" s="8">
        <v>43115</v>
      </c>
      <c r="B2590">
        <v>143.46</v>
      </c>
      <c r="C2590">
        <v>14.744999999999999</v>
      </c>
      <c r="D2590">
        <v>44.715000000000003</v>
      </c>
      <c r="E2590">
        <v>79.575000000000003</v>
      </c>
      <c r="F2590">
        <v>112.94</v>
      </c>
      <c r="I2590" s="8">
        <v>43115</v>
      </c>
      <c r="J2590">
        <v>141.32499999999999</v>
      </c>
      <c r="K2590">
        <v>14.925000000000001</v>
      </c>
      <c r="L2590">
        <v>45.384999999999998</v>
      </c>
      <c r="M2590" s="5">
        <v>78.864999999999995</v>
      </c>
      <c r="N2590">
        <v>112.995</v>
      </c>
    </row>
    <row r="2591" spans="1:14" x14ac:dyDescent="0.2">
      <c r="A2591" s="8">
        <v>43116</v>
      </c>
      <c r="B2591">
        <v>142.73500000000001</v>
      </c>
      <c r="C2591">
        <v>14.664999999999999</v>
      </c>
      <c r="D2591">
        <v>44.424999999999997</v>
      </c>
      <c r="E2591">
        <v>78.775000000000006</v>
      </c>
      <c r="F2591">
        <v>113.48</v>
      </c>
      <c r="I2591" s="8">
        <v>43116</v>
      </c>
      <c r="J2591">
        <v>143.46</v>
      </c>
      <c r="K2591">
        <v>14.744999999999999</v>
      </c>
      <c r="L2591">
        <v>44.715000000000003</v>
      </c>
      <c r="M2591" s="5">
        <v>79.575000000000003</v>
      </c>
      <c r="N2591">
        <v>112.94</v>
      </c>
    </row>
    <row r="2592" spans="1:14" x14ac:dyDescent="0.2">
      <c r="A2592" s="8">
        <v>43117</v>
      </c>
      <c r="B2592">
        <v>143.84</v>
      </c>
      <c r="C2592">
        <v>14.98</v>
      </c>
      <c r="D2592">
        <v>44.924999999999997</v>
      </c>
      <c r="E2592">
        <v>79.665000000000006</v>
      </c>
      <c r="F2592">
        <v>113.465</v>
      </c>
      <c r="I2592" s="8">
        <v>43117</v>
      </c>
      <c r="J2592">
        <v>142.73500000000001</v>
      </c>
      <c r="K2592">
        <v>14.664999999999999</v>
      </c>
      <c r="L2592">
        <v>44.424999999999997</v>
      </c>
      <c r="M2592" s="5">
        <v>78.775000000000006</v>
      </c>
      <c r="N2592">
        <v>113.48</v>
      </c>
    </row>
    <row r="2593" spans="1:14" x14ac:dyDescent="0.2">
      <c r="A2593" s="8">
        <v>43118</v>
      </c>
      <c r="B2593">
        <v>144.57</v>
      </c>
      <c r="C2593">
        <v>15.92</v>
      </c>
      <c r="D2593">
        <v>45.884999999999998</v>
      </c>
      <c r="E2593">
        <v>80.953999999999994</v>
      </c>
      <c r="F2593">
        <v>114.63</v>
      </c>
      <c r="I2593" s="8">
        <v>43118</v>
      </c>
      <c r="J2593">
        <v>143.84</v>
      </c>
      <c r="K2593">
        <v>14.98</v>
      </c>
      <c r="L2593">
        <v>44.924999999999997</v>
      </c>
      <c r="M2593" s="5">
        <v>79.665000000000006</v>
      </c>
      <c r="N2593">
        <v>113.465</v>
      </c>
    </row>
    <row r="2594" spans="1:14" x14ac:dyDescent="0.2">
      <c r="A2594" s="8">
        <v>43119</v>
      </c>
      <c r="B2594">
        <v>145.56</v>
      </c>
      <c r="C2594">
        <v>16.065000000000001</v>
      </c>
      <c r="D2594">
        <v>46.33</v>
      </c>
      <c r="E2594">
        <v>80.674999999999997</v>
      </c>
      <c r="F2594">
        <v>115.58</v>
      </c>
      <c r="I2594" s="8">
        <v>43119</v>
      </c>
      <c r="J2594">
        <v>144.57</v>
      </c>
      <c r="K2594">
        <v>15.92</v>
      </c>
      <c r="L2594">
        <v>45.884999999999998</v>
      </c>
      <c r="M2594" s="5">
        <v>80.953999999999994</v>
      </c>
      <c r="N2594">
        <v>114.63</v>
      </c>
    </row>
    <row r="2595" spans="1:14" x14ac:dyDescent="0.2">
      <c r="A2595" s="8">
        <v>43122</v>
      </c>
      <c r="B2595">
        <v>146.935</v>
      </c>
      <c r="C2595">
        <v>16.344999999999999</v>
      </c>
      <c r="D2595">
        <v>47.115000000000002</v>
      </c>
      <c r="E2595">
        <v>81.06</v>
      </c>
      <c r="F2595">
        <v>116.815</v>
      </c>
      <c r="I2595" s="8">
        <v>43122</v>
      </c>
      <c r="J2595">
        <v>145.56</v>
      </c>
      <c r="K2595">
        <v>16.065000000000001</v>
      </c>
      <c r="L2595">
        <v>46.33</v>
      </c>
      <c r="M2595" s="5">
        <v>80.674999999999997</v>
      </c>
      <c r="N2595">
        <v>115.58</v>
      </c>
    </row>
    <row r="2596" spans="1:14" x14ac:dyDescent="0.2">
      <c r="A2596" s="8">
        <v>43123</v>
      </c>
      <c r="B2596">
        <v>144.75</v>
      </c>
      <c r="C2596">
        <v>15.76</v>
      </c>
      <c r="D2596">
        <v>44.85</v>
      </c>
      <c r="E2596">
        <v>80.084999999999994</v>
      </c>
      <c r="F2596">
        <v>113.75</v>
      </c>
      <c r="I2596" s="8">
        <v>43123</v>
      </c>
      <c r="J2596">
        <v>146.935</v>
      </c>
      <c r="K2596">
        <v>16.344999999999999</v>
      </c>
      <c r="L2596">
        <v>47.115000000000002</v>
      </c>
      <c r="M2596" s="5">
        <v>81.06</v>
      </c>
      <c r="N2596">
        <v>116.815</v>
      </c>
    </row>
    <row r="2597" spans="1:14" x14ac:dyDescent="0.2">
      <c r="A2597" s="8">
        <v>43124</v>
      </c>
      <c r="B2597">
        <v>140.64500000000001</v>
      </c>
      <c r="C2597">
        <v>15.965</v>
      </c>
      <c r="D2597">
        <v>44.064999999999998</v>
      </c>
      <c r="E2597">
        <v>78.88</v>
      </c>
      <c r="F2597">
        <v>110.65</v>
      </c>
      <c r="I2597" s="8">
        <v>43124</v>
      </c>
      <c r="J2597">
        <v>144.75</v>
      </c>
      <c r="K2597">
        <v>15.76</v>
      </c>
      <c r="L2597">
        <v>44.85</v>
      </c>
      <c r="M2597" s="5">
        <v>80.084999999999994</v>
      </c>
      <c r="N2597">
        <v>113.75</v>
      </c>
    </row>
    <row r="2598" spans="1:14" x14ac:dyDescent="0.2">
      <c r="A2598" s="8">
        <v>43125</v>
      </c>
      <c r="B2598">
        <v>143.69999999999999</v>
      </c>
      <c r="C2598">
        <v>16.079999999999998</v>
      </c>
      <c r="D2598">
        <v>44.174999999999997</v>
      </c>
      <c r="E2598">
        <v>80</v>
      </c>
      <c r="F2598">
        <v>113.15</v>
      </c>
      <c r="I2598" s="8">
        <v>43125</v>
      </c>
      <c r="J2598">
        <v>140.64500000000001</v>
      </c>
      <c r="K2598">
        <v>15.965</v>
      </c>
      <c r="L2598">
        <v>44.064999999999998</v>
      </c>
      <c r="M2598" s="5">
        <v>78.88</v>
      </c>
      <c r="N2598">
        <v>110.65</v>
      </c>
    </row>
    <row r="2599" spans="1:14" x14ac:dyDescent="0.2">
      <c r="A2599" s="8">
        <v>43126</v>
      </c>
      <c r="B2599">
        <v>141.77500000000001</v>
      </c>
      <c r="C2599">
        <v>16.004999999999999</v>
      </c>
      <c r="D2599">
        <v>43.42</v>
      </c>
      <c r="E2599">
        <v>78.680000000000007</v>
      </c>
      <c r="F2599">
        <v>110.79</v>
      </c>
      <c r="I2599" s="8">
        <v>43126</v>
      </c>
      <c r="J2599">
        <v>143.69999999999999</v>
      </c>
      <c r="K2599">
        <v>16.079999999999998</v>
      </c>
      <c r="L2599">
        <v>44.174999999999997</v>
      </c>
      <c r="M2599" s="5">
        <v>80</v>
      </c>
      <c r="N2599">
        <v>113.15</v>
      </c>
    </row>
    <row r="2600" spans="1:14" x14ac:dyDescent="0.2">
      <c r="A2600" s="8">
        <v>43129</v>
      </c>
      <c r="B2600">
        <v>141.905</v>
      </c>
      <c r="C2600">
        <v>15.824999999999999</v>
      </c>
      <c r="D2600">
        <v>42.814999999999998</v>
      </c>
      <c r="E2600">
        <v>79.930000000000007</v>
      </c>
      <c r="F2600">
        <v>110.22499999999999</v>
      </c>
      <c r="I2600" s="8">
        <v>43129</v>
      </c>
      <c r="J2600">
        <v>141.77500000000001</v>
      </c>
      <c r="K2600">
        <v>16.004999999999999</v>
      </c>
      <c r="L2600">
        <v>43.42</v>
      </c>
      <c r="M2600" s="5">
        <v>78.680000000000007</v>
      </c>
      <c r="N2600">
        <v>110.79</v>
      </c>
    </row>
    <row r="2601" spans="1:14" x14ac:dyDescent="0.2">
      <c r="A2601" s="8">
        <v>43130</v>
      </c>
      <c r="B2601">
        <v>144.94999999999999</v>
      </c>
      <c r="C2601">
        <v>16.27</v>
      </c>
      <c r="D2601">
        <v>45.85</v>
      </c>
      <c r="E2601">
        <v>83.064999999999998</v>
      </c>
      <c r="F2601">
        <v>112.92</v>
      </c>
      <c r="I2601" s="8">
        <v>43130</v>
      </c>
      <c r="J2601">
        <v>141.905</v>
      </c>
      <c r="K2601">
        <v>15.824999999999999</v>
      </c>
      <c r="L2601">
        <v>42.814999999999998</v>
      </c>
      <c r="M2601" s="5">
        <v>79.930000000000007</v>
      </c>
      <c r="N2601">
        <v>110.22499999999999</v>
      </c>
    </row>
    <row r="2602" spans="1:14" x14ac:dyDescent="0.2">
      <c r="A2602" s="8">
        <v>43131</v>
      </c>
      <c r="B2602">
        <v>144.935</v>
      </c>
      <c r="C2602">
        <v>16.28</v>
      </c>
      <c r="D2602">
        <v>45.805</v>
      </c>
      <c r="E2602">
        <v>81.364999999999995</v>
      </c>
      <c r="F2602">
        <v>114.63</v>
      </c>
      <c r="I2602" s="8">
        <v>43131</v>
      </c>
      <c r="J2602">
        <v>144.94999999999999</v>
      </c>
      <c r="K2602">
        <v>16.27</v>
      </c>
      <c r="L2602">
        <v>45.85</v>
      </c>
      <c r="M2602" s="5">
        <v>83.064999999999998</v>
      </c>
      <c r="N2602">
        <v>112.92</v>
      </c>
    </row>
    <row r="2603" spans="1:14" x14ac:dyDescent="0.2">
      <c r="A2603" s="8">
        <v>43132</v>
      </c>
      <c r="B2603">
        <v>143.47499999999999</v>
      </c>
      <c r="C2603">
        <v>16.739999999999998</v>
      </c>
      <c r="D2603">
        <v>47.17</v>
      </c>
      <c r="E2603">
        <v>80.709999999999994</v>
      </c>
      <c r="F2603">
        <v>111.16500000000001</v>
      </c>
      <c r="I2603" s="8">
        <v>43132</v>
      </c>
      <c r="J2603">
        <v>144.935</v>
      </c>
      <c r="K2603">
        <v>16.28</v>
      </c>
      <c r="L2603">
        <v>45.805</v>
      </c>
      <c r="M2603" s="5">
        <v>81.364999999999995</v>
      </c>
      <c r="N2603">
        <v>114.63</v>
      </c>
    </row>
    <row r="2604" spans="1:14" x14ac:dyDescent="0.2">
      <c r="A2604" s="8">
        <v>43133</v>
      </c>
      <c r="B2604">
        <v>147.30500000000001</v>
      </c>
      <c r="C2604">
        <v>17.350000000000001</v>
      </c>
      <c r="D2604">
        <v>48.884999999999998</v>
      </c>
      <c r="E2604">
        <v>83.58</v>
      </c>
      <c r="F2604">
        <v>114.7</v>
      </c>
      <c r="I2604" s="8">
        <v>43133</v>
      </c>
      <c r="J2604">
        <v>143.47499999999999</v>
      </c>
      <c r="K2604">
        <v>16.739999999999998</v>
      </c>
      <c r="L2604">
        <v>47.17</v>
      </c>
      <c r="M2604" s="5">
        <v>80.709999999999994</v>
      </c>
      <c r="N2604">
        <v>111.16500000000001</v>
      </c>
    </row>
    <row r="2605" spans="1:14" x14ac:dyDescent="0.2">
      <c r="A2605" s="8">
        <v>43136</v>
      </c>
      <c r="B2605">
        <v>147.73500000000001</v>
      </c>
      <c r="C2605">
        <v>17.43</v>
      </c>
      <c r="D2605">
        <v>49.155000000000001</v>
      </c>
      <c r="E2605">
        <v>83.99</v>
      </c>
      <c r="F2605">
        <v>115.155</v>
      </c>
      <c r="I2605" s="8">
        <v>43136</v>
      </c>
      <c r="J2605">
        <v>147.30500000000001</v>
      </c>
      <c r="K2605">
        <v>17.350000000000001</v>
      </c>
      <c r="L2605">
        <v>48.884999999999998</v>
      </c>
      <c r="M2605" s="5">
        <v>83.58</v>
      </c>
      <c r="N2605">
        <v>114.7</v>
      </c>
    </row>
    <row r="2606" spans="1:14" x14ac:dyDescent="0.2">
      <c r="A2606" s="8">
        <v>43137</v>
      </c>
      <c r="B2606">
        <v>157.5</v>
      </c>
      <c r="C2606">
        <v>20</v>
      </c>
      <c r="D2606">
        <v>52.335000000000001</v>
      </c>
      <c r="E2606">
        <v>84.924000000000007</v>
      </c>
      <c r="F2606">
        <v>124.925</v>
      </c>
      <c r="I2606" s="8">
        <v>43137</v>
      </c>
      <c r="J2606">
        <v>147.73500000000001</v>
      </c>
      <c r="K2606">
        <v>17.43</v>
      </c>
      <c r="L2606">
        <v>49.155000000000001</v>
      </c>
      <c r="M2606" s="5">
        <v>83.99</v>
      </c>
      <c r="N2606">
        <v>115.155</v>
      </c>
    </row>
    <row r="2607" spans="1:14" x14ac:dyDescent="0.2">
      <c r="A2607" s="8">
        <v>43138</v>
      </c>
      <c r="B2607">
        <v>149.65</v>
      </c>
      <c r="C2607">
        <v>18.585000000000001</v>
      </c>
      <c r="D2607">
        <v>50.91</v>
      </c>
      <c r="E2607">
        <v>84.805000000000007</v>
      </c>
      <c r="F2607">
        <v>118.21</v>
      </c>
      <c r="I2607" s="8">
        <v>43138</v>
      </c>
      <c r="J2607">
        <v>157.5</v>
      </c>
      <c r="K2607">
        <v>20</v>
      </c>
      <c r="L2607">
        <v>52.335000000000001</v>
      </c>
      <c r="M2607" s="5">
        <v>84.924000000000007</v>
      </c>
      <c r="N2607">
        <v>124.925</v>
      </c>
    </row>
    <row r="2608" spans="1:14" x14ac:dyDescent="0.2">
      <c r="A2608" s="8">
        <v>43139</v>
      </c>
      <c r="B2608">
        <v>151.94499999999999</v>
      </c>
      <c r="C2608">
        <v>19.18</v>
      </c>
      <c r="D2608">
        <v>50.91</v>
      </c>
      <c r="E2608">
        <v>90.844999999999999</v>
      </c>
      <c r="F2608">
        <v>120.355</v>
      </c>
      <c r="I2608" s="8">
        <v>43139</v>
      </c>
      <c r="J2608">
        <v>149.65</v>
      </c>
      <c r="K2608">
        <v>18.585000000000001</v>
      </c>
      <c r="L2608">
        <v>50.91</v>
      </c>
      <c r="M2608" s="5">
        <v>84.805000000000007</v>
      </c>
      <c r="N2608">
        <v>118.21</v>
      </c>
    </row>
    <row r="2609" spans="1:14" x14ac:dyDescent="0.2">
      <c r="A2609" s="8">
        <v>43140</v>
      </c>
      <c r="B2609">
        <v>164.48500000000001</v>
      </c>
      <c r="C2609">
        <v>21.25</v>
      </c>
      <c r="D2609">
        <v>56.33</v>
      </c>
      <c r="E2609">
        <v>100.43</v>
      </c>
      <c r="F2609">
        <v>131.9</v>
      </c>
      <c r="I2609" s="8">
        <v>43140</v>
      </c>
      <c r="J2609">
        <v>151.94499999999999</v>
      </c>
      <c r="K2609">
        <v>19.18</v>
      </c>
      <c r="L2609">
        <v>50.91</v>
      </c>
      <c r="M2609" s="5">
        <v>90.844999999999999</v>
      </c>
      <c r="N2609">
        <v>120.355</v>
      </c>
    </row>
    <row r="2610" spans="1:14" x14ac:dyDescent="0.2">
      <c r="A2610" s="8">
        <v>43143</v>
      </c>
      <c r="B2610">
        <v>162.88999999999999</v>
      </c>
      <c r="C2610">
        <v>19.215</v>
      </c>
      <c r="D2610">
        <v>56.674999999999997</v>
      </c>
      <c r="E2610">
        <v>93.444999999999993</v>
      </c>
      <c r="F2610">
        <v>131.15</v>
      </c>
      <c r="I2610" s="8">
        <v>43143</v>
      </c>
      <c r="J2610">
        <v>164.48500000000001</v>
      </c>
      <c r="K2610">
        <v>21.25</v>
      </c>
      <c r="L2610">
        <v>56.33</v>
      </c>
      <c r="M2610" s="5">
        <v>100.43</v>
      </c>
      <c r="N2610">
        <v>131.9</v>
      </c>
    </row>
    <row r="2611" spans="1:14" x14ac:dyDescent="0.2">
      <c r="A2611" s="8">
        <v>43144</v>
      </c>
      <c r="B2611">
        <v>158.935</v>
      </c>
      <c r="C2611">
        <v>18.71</v>
      </c>
      <c r="D2611">
        <v>53.225000000000001</v>
      </c>
      <c r="E2611">
        <v>93.31</v>
      </c>
      <c r="F2611">
        <v>127.22499999999999</v>
      </c>
      <c r="I2611" s="8">
        <v>43144</v>
      </c>
      <c r="J2611">
        <v>162.88999999999999</v>
      </c>
      <c r="K2611">
        <v>19.215</v>
      </c>
      <c r="L2611">
        <v>56.674999999999997</v>
      </c>
      <c r="M2611" s="5">
        <v>93.444999999999993</v>
      </c>
      <c r="N2611">
        <v>131.15</v>
      </c>
    </row>
    <row r="2612" spans="1:14" x14ac:dyDescent="0.2">
      <c r="A2612" s="8">
        <v>43145</v>
      </c>
      <c r="B2612">
        <v>158.82</v>
      </c>
      <c r="C2612">
        <v>18.045000000000002</v>
      </c>
      <c r="D2612">
        <v>53.935000000000002</v>
      </c>
      <c r="E2612">
        <v>90.96</v>
      </c>
      <c r="F2612">
        <v>126.82</v>
      </c>
      <c r="I2612" s="8">
        <v>43145</v>
      </c>
      <c r="J2612">
        <v>158.935</v>
      </c>
      <c r="K2612">
        <v>18.71</v>
      </c>
      <c r="L2612">
        <v>53.225000000000001</v>
      </c>
      <c r="M2612" s="5">
        <v>93.31</v>
      </c>
      <c r="N2612">
        <v>127.22499999999999</v>
      </c>
    </row>
    <row r="2613" spans="1:14" x14ac:dyDescent="0.2">
      <c r="A2613" s="8">
        <v>43146</v>
      </c>
      <c r="B2613">
        <v>154.495</v>
      </c>
      <c r="C2613">
        <v>17.43</v>
      </c>
      <c r="D2613">
        <v>52.125</v>
      </c>
      <c r="E2613">
        <v>87.88</v>
      </c>
      <c r="F2613">
        <v>122.88</v>
      </c>
      <c r="I2613" s="8">
        <v>43146</v>
      </c>
      <c r="J2613">
        <v>158.82</v>
      </c>
      <c r="K2613">
        <v>18.045000000000002</v>
      </c>
      <c r="L2613">
        <v>53.935000000000002</v>
      </c>
      <c r="M2613" s="5">
        <v>90.96</v>
      </c>
      <c r="N2613">
        <v>126.82</v>
      </c>
    </row>
    <row r="2614" spans="1:14" x14ac:dyDescent="0.2">
      <c r="A2614" s="8">
        <v>43147</v>
      </c>
      <c r="B2614">
        <v>151.36500000000001</v>
      </c>
      <c r="C2614">
        <v>16.96</v>
      </c>
      <c r="D2614">
        <v>50.545000000000002</v>
      </c>
      <c r="E2614">
        <v>85.54</v>
      </c>
      <c r="F2614">
        <v>119.655</v>
      </c>
      <c r="I2614" s="8">
        <v>43147</v>
      </c>
      <c r="J2614">
        <v>154.495</v>
      </c>
      <c r="K2614">
        <v>17.43</v>
      </c>
      <c r="L2614">
        <v>52.125</v>
      </c>
      <c r="M2614" s="5">
        <v>87.88</v>
      </c>
      <c r="N2614">
        <v>122.88</v>
      </c>
    </row>
    <row r="2615" spans="1:14" x14ac:dyDescent="0.2">
      <c r="A2615" s="8">
        <v>43150</v>
      </c>
      <c r="B2615">
        <v>150.57499999999999</v>
      </c>
      <c r="C2615">
        <v>17.329999999999998</v>
      </c>
      <c r="D2615">
        <v>50.805</v>
      </c>
      <c r="E2615">
        <v>84.66</v>
      </c>
      <c r="F2615">
        <v>118.545</v>
      </c>
      <c r="I2615" s="8">
        <v>43150</v>
      </c>
      <c r="J2615">
        <v>151.36500000000001</v>
      </c>
      <c r="K2615">
        <v>16.96</v>
      </c>
      <c r="L2615">
        <v>50.545000000000002</v>
      </c>
      <c r="M2615" s="5">
        <v>85.54</v>
      </c>
      <c r="N2615">
        <v>119.655</v>
      </c>
    </row>
    <row r="2616" spans="1:14" x14ac:dyDescent="0.2">
      <c r="A2616" s="8">
        <v>43151</v>
      </c>
      <c r="B2616">
        <v>151.5</v>
      </c>
      <c r="C2616">
        <v>17.62</v>
      </c>
      <c r="D2616">
        <v>50.335000000000001</v>
      </c>
      <c r="E2616">
        <v>87.41</v>
      </c>
      <c r="F2616">
        <v>120.485</v>
      </c>
      <c r="I2616" s="8">
        <v>43151</v>
      </c>
      <c r="J2616">
        <v>150.57499999999999</v>
      </c>
      <c r="K2616">
        <v>17.329999999999998</v>
      </c>
      <c r="L2616">
        <v>50.805</v>
      </c>
      <c r="M2616" s="5">
        <v>84.66</v>
      </c>
      <c r="N2616">
        <v>118.545</v>
      </c>
    </row>
    <row r="2617" spans="1:14" x14ac:dyDescent="0.2">
      <c r="A2617" s="8">
        <v>43152</v>
      </c>
      <c r="B2617">
        <v>152.30000000000001</v>
      </c>
      <c r="C2617">
        <v>17.605</v>
      </c>
      <c r="D2617">
        <v>50.31</v>
      </c>
      <c r="E2617">
        <v>88.13</v>
      </c>
      <c r="F2617">
        <v>120.9</v>
      </c>
      <c r="I2617" s="8">
        <v>43152</v>
      </c>
      <c r="J2617">
        <v>151.5</v>
      </c>
      <c r="K2617">
        <v>17.62</v>
      </c>
      <c r="L2617">
        <v>50.335000000000001</v>
      </c>
      <c r="M2617" s="5">
        <v>87.41</v>
      </c>
      <c r="N2617">
        <v>120.485</v>
      </c>
    </row>
    <row r="2618" spans="1:14" x14ac:dyDescent="0.2">
      <c r="A2618" s="8">
        <v>43153</v>
      </c>
      <c r="B2618">
        <v>153.095</v>
      </c>
      <c r="C2618">
        <v>17.72</v>
      </c>
      <c r="D2618">
        <v>50.695</v>
      </c>
      <c r="E2618">
        <v>88.795000000000002</v>
      </c>
      <c r="F2618">
        <v>121.68</v>
      </c>
      <c r="I2618" s="8">
        <v>43153</v>
      </c>
      <c r="J2618">
        <v>152.30000000000001</v>
      </c>
      <c r="K2618">
        <v>17.605</v>
      </c>
      <c r="L2618">
        <v>50.31</v>
      </c>
      <c r="M2618" s="5">
        <v>88.13</v>
      </c>
      <c r="N2618">
        <v>120.9</v>
      </c>
    </row>
    <row r="2619" spans="1:14" x14ac:dyDescent="0.2">
      <c r="A2619" s="8">
        <v>43154</v>
      </c>
      <c r="B2619">
        <v>152.63</v>
      </c>
      <c r="C2619">
        <v>17.565000000000001</v>
      </c>
      <c r="D2619">
        <v>49.564999999999998</v>
      </c>
      <c r="E2619">
        <v>88.105000000000004</v>
      </c>
      <c r="F2619">
        <v>120.76</v>
      </c>
      <c r="I2619" s="8">
        <v>43154</v>
      </c>
      <c r="J2619">
        <v>153.095</v>
      </c>
      <c r="K2619">
        <v>17.72</v>
      </c>
      <c r="L2619">
        <v>50.695</v>
      </c>
      <c r="M2619" s="5">
        <v>88.795000000000002</v>
      </c>
      <c r="N2619">
        <v>121.68</v>
      </c>
    </row>
    <row r="2620" spans="1:14" x14ac:dyDescent="0.2">
      <c r="A2620" s="8">
        <v>43157</v>
      </c>
      <c r="B2620">
        <v>150.5</v>
      </c>
      <c r="C2620">
        <v>17.75</v>
      </c>
      <c r="D2620">
        <v>48</v>
      </c>
      <c r="E2620">
        <v>85.114999999999995</v>
      </c>
      <c r="F2620">
        <v>120</v>
      </c>
      <c r="I2620" s="8">
        <v>43157</v>
      </c>
      <c r="J2620">
        <v>152.63</v>
      </c>
      <c r="K2620">
        <v>17.565000000000001</v>
      </c>
      <c r="L2620">
        <v>49.564999999999998</v>
      </c>
      <c r="M2620" s="5">
        <v>88.105000000000004</v>
      </c>
      <c r="N2620">
        <v>120.76</v>
      </c>
    </row>
    <row r="2621" spans="1:14" x14ac:dyDescent="0.2">
      <c r="A2621" s="8">
        <v>43158</v>
      </c>
      <c r="B2621">
        <v>150.74</v>
      </c>
      <c r="C2621">
        <v>17.8</v>
      </c>
      <c r="D2621">
        <v>48.104999999999997</v>
      </c>
      <c r="E2621">
        <v>85.28</v>
      </c>
      <c r="F2621">
        <v>120.22</v>
      </c>
      <c r="I2621" s="8">
        <v>43158</v>
      </c>
      <c r="J2621">
        <v>150.5</v>
      </c>
      <c r="K2621">
        <v>17.75</v>
      </c>
      <c r="L2621">
        <v>48</v>
      </c>
      <c r="M2621" s="5">
        <v>85.114999999999995</v>
      </c>
      <c r="N2621">
        <v>120</v>
      </c>
    </row>
    <row r="2622" spans="1:14" x14ac:dyDescent="0.2">
      <c r="A2622" s="8">
        <v>43159</v>
      </c>
      <c r="B2622">
        <v>150.28</v>
      </c>
      <c r="C2622">
        <v>17.75</v>
      </c>
      <c r="D2622">
        <v>47.97</v>
      </c>
      <c r="E2622">
        <v>85.01</v>
      </c>
      <c r="F2622">
        <v>119.83</v>
      </c>
      <c r="I2622" s="8">
        <v>43159</v>
      </c>
      <c r="J2622">
        <v>150.74</v>
      </c>
      <c r="K2622">
        <v>17.8</v>
      </c>
      <c r="L2622">
        <v>48.104999999999997</v>
      </c>
      <c r="M2622" s="5">
        <v>85.28</v>
      </c>
      <c r="N2622">
        <v>120.22</v>
      </c>
    </row>
    <row r="2623" spans="1:14" x14ac:dyDescent="0.2">
      <c r="A2623" s="8">
        <v>43160</v>
      </c>
      <c r="B2623">
        <v>151.41999999999999</v>
      </c>
      <c r="C2623">
        <v>16.920000000000002</v>
      </c>
      <c r="D2623">
        <v>48</v>
      </c>
      <c r="E2623">
        <v>87.364999999999995</v>
      </c>
      <c r="F2623">
        <v>120.34</v>
      </c>
      <c r="I2623" s="8">
        <v>43160</v>
      </c>
      <c r="J2623">
        <v>150.28</v>
      </c>
      <c r="K2623">
        <v>17.75</v>
      </c>
      <c r="L2623">
        <v>47.97</v>
      </c>
      <c r="M2623" s="5">
        <v>85.01</v>
      </c>
      <c r="N2623">
        <v>119.83</v>
      </c>
    </row>
    <row r="2624" spans="1:14" x14ac:dyDescent="0.2">
      <c r="A2624" s="8">
        <v>43161</v>
      </c>
      <c r="B2624">
        <v>152.52000000000001</v>
      </c>
      <c r="C2624">
        <v>16.82</v>
      </c>
      <c r="D2624">
        <v>49.09</v>
      </c>
      <c r="E2624">
        <v>88.01</v>
      </c>
      <c r="F2624">
        <v>122.13</v>
      </c>
      <c r="I2624" s="8">
        <v>43161</v>
      </c>
      <c r="J2624">
        <v>151.41999999999999</v>
      </c>
      <c r="K2624">
        <v>16.920000000000002</v>
      </c>
      <c r="L2624">
        <v>48</v>
      </c>
      <c r="M2624" s="5">
        <v>87.364999999999995</v>
      </c>
      <c r="N2624">
        <v>120.34</v>
      </c>
    </row>
    <row r="2625" spans="1:14" x14ac:dyDescent="0.2">
      <c r="A2625" s="8">
        <v>43164</v>
      </c>
      <c r="B2625">
        <v>153.76</v>
      </c>
      <c r="C2625">
        <v>16.75</v>
      </c>
      <c r="D2625">
        <v>49.384999999999998</v>
      </c>
      <c r="E2625">
        <v>87.034999999999997</v>
      </c>
      <c r="F2625">
        <v>122.52</v>
      </c>
      <c r="I2625" s="8">
        <v>43164</v>
      </c>
      <c r="J2625">
        <v>152.52000000000001</v>
      </c>
      <c r="K2625">
        <v>16.82</v>
      </c>
      <c r="L2625">
        <v>49.09</v>
      </c>
      <c r="M2625" s="5">
        <v>88.01</v>
      </c>
      <c r="N2625">
        <v>122.13</v>
      </c>
    </row>
    <row r="2626" spans="1:14" x14ac:dyDescent="0.2">
      <c r="A2626" s="8">
        <v>43165</v>
      </c>
      <c r="B2626">
        <v>152.78</v>
      </c>
      <c r="C2626">
        <v>16.605</v>
      </c>
      <c r="D2626">
        <v>48.994999999999997</v>
      </c>
      <c r="E2626">
        <v>86.35</v>
      </c>
      <c r="F2626">
        <v>121.63</v>
      </c>
      <c r="I2626" s="8">
        <v>43165</v>
      </c>
      <c r="J2626">
        <v>153.76</v>
      </c>
      <c r="K2626">
        <v>16.75</v>
      </c>
      <c r="L2626">
        <v>49.384999999999998</v>
      </c>
      <c r="M2626" s="5">
        <v>87.034999999999997</v>
      </c>
      <c r="N2626">
        <v>122.52</v>
      </c>
    </row>
    <row r="2627" spans="1:14" x14ac:dyDescent="0.2">
      <c r="A2627" s="8">
        <v>43166</v>
      </c>
      <c r="B2627">
        <v>156.66999999999999</v>
      </c>
      <c r="C2627">
        <v>16.7</v>
      </c>
      <c r="D2627">
        <v>51.13</v>
      </c>
      <c r="E2627">
        <v>90.35</v>
      </c>
      <c r="F2627">
        <v>124.48</v>
      </c>
      <c r="I2627" s="8">
        <v>43166</v>
      </c>
      <c r="J2627">
        <v>152.78</v>
      </c>
      <c r="K2627">
        <v>16.605</v>
      </c>
      <c r="L2627">
        <v>48.994999999999997</v>
      </c>
      <c r="M2627" s="5">
        <v>86.35</v>
      </c>
      <c r="N2627">
        <v>121.63</v>
      </c>
    </row>
    <row r="2628" spans="1:14" x14ac:dyDescent="0.2">
      <c r="A2628" s="8">
        <v>43167</v>
      </c>
      <c r="B2628">
        <v>156.96</v>
      </c>
      <c r="C2628">
        <v>16.91</v>
      </c>
      <c r="D2628">
        <v>51.784999999999997</v>
      </c>
      <c r="E2628">
        <v>89.715000000000003</v>
      </c>
      <c r="F2628">
        <v>125.41</v>
      </c>
      <c r="I2628" s="8">
        <v>43167</v>
      </c>
      <c r="J2628">
        <v>156.66999999999999</v>
      </c>
      <c r="K2628">
        <v>16.7</v>
      </c>
      <c r="L2628">
        <v>51.13</v>
      </c>
      <c r="M2628" s="5">
        <v>90.35</v>
      </c>
      <c r="N2628">
        <v>124.48</v>
      </c>
    </row>
    <row r="2629" spans="1:14" x14ac:dyDescent="0.2">
      <c r="A2629" s="8">
        <v>43168</v>
      </c>
      <c r="B2629">
        <v>155.36500000000001</v>
      </c>
      <c r="C2629">
        <v>16.695</v>
      </c>
      <c r="D2629">
        <v>51.115000000000002</v>
      </c>
      <c r="E2629">
        <v>88.52</v>
      </c>
      <c r="F2629">
        <v>123.93</v>
      </c>
      <c r="I2629" s="8">
        <v>43168</v>
      </c>
      <c r="J2629">
        <v>156.96</v>
      </c>
      <c r="K2629">
        <v>16.91</v>
      </c>
      <c r="L2629">
        <v>51.784999999999997</v>
      </c>
      <c r="M2629" s="5">
        <v>89.715000000000003</v>
      </c>
      <c r="N2629">
        <v>125.41</v>
      </c>
    </row>
    <row r="2630" spans="1:14" x14ac:dyDescent="0.2">
      <c r="A2630" s="8">
        <v>43171</v>
      </c>
      <c r="B2630">
        <v>153.63999999999999</v>
      </c>
      <c r="C2630">
        <v>15.395</v>
      </c>
      <c r="D2630">
        <v>48.695</v>
      </c>
      <c r="E2630">
        <v>87.14</v>
      </c>
      <c r="F2630">
        <v>122.4</v>
      </c>
      <c r="I2630" s="8">
        <v>43171</v>
      </c>
      <c r="J2630">
        <v>155.36500000000001</v>
      </c>
      <c r="K2630">
        <v>16.695</v>
      </c>
      <c r="L2630">
        <v>51.115000000000002</v>
      </c>
      <c r="M2630" s="5">
        <v>88.52</v>
      </c>
      <c r="N2630">
        <v>123.93</v>
      </c>
    </row>
    <row r="2631" spans="1:14" x14ac:dyDescent="0.2">
      <c r="A2631" s="8">
        <v>43172</v>
      </c>
      <c r="B2631">
        <v>153.61000000000001</v>
      </c>
      <c r="C2631">
        <v>15.57</v>
      </c>
      <c r="D2631">
        <v>48.79</v>
      </c>
      <c r="E2631">
        <v>87.375</v>
      </c>
      <c r="F2631">
        <v>122.43</v>
      </c>
      <c r="I2631" s="8">
        <v>43172</v>
      </c>
      <c r="J2631">
        <v>153.63999999999999</v>
      </c>
      <c r="K2631">
        <v>15.395</v>
      </c>
      <c r="L2631">
        <v>48.695</v>
      </c>
      <c r="M2631" s="5">
        <v>87.14</v>
      </c>
      <c r="N2631">
        <v>122.4</v>
      </c>
    </row>
    <row r="2632" spans="1:14" x14ac:dyDescent="0.2">
      <c r="A2632" s="8">
        <v>43173</v>
      </c>
      <c r="B2632">
        <v>156.875</v>
      </c>
      <c r="C2632">
        <v>15.54</v>
      </c>
      <c r="D2632">
        <v>50.52</v>
      </c>
      <c r="E2632">
        <v>88.974999999999994</v>
      </c>
      <c r="F2632">
        <v>124.6</v>
      </c>
      <c r="I2632" s="8">
        <v>43173</v>
      </c>
      <c r="J2632">
        <v>153.61000000000001</v>
      </c>
      <c r="K2632">
        <v>15.57</v>
      </c>
      <c r="L2632">
        <v>48.79</v>
      </c>
      <c r="M2632" s="5">
        <v>87.375</v>
      </c>
      <c r="N2632">
        <v>122.43</v>
      </c>
    </row>
    <row r="2633" spans="1:14" x14ac:dyDescent="0.2">
      <c r="A2633" s="8">
        <v>43174</v>
      </c>
      <c r="B2633">
        <v>159.185</v>
      </c>
      <c r="C2633">
        <v>15.82</v>
      </c>
      <c r="D2633">
        <v>51.47</v>
      </c>
      <c r="E2633">
        <v>90.644999999999996</v>
      </c>
      <c r="F2633">
        <v>126.715</v>
      </c>
      <c r="I2633" s="8">
        <v>43174</v>
      </c>
      <c r="J2633">
        <v>156.875</v>
      </c>
      <c r="K2633">
        <v>15.54</v>
      </c>
      <c r="L2633">
        <v>50.52</v>
      </c>
      <c r="M2633" s="5">
        <v>88.974999999999994</v>
      </c>
      <c r="N2633">
        <v>124.6</v>
      </c>
    </row>
    <row r="2634" spans="1:14" x14ac:dyDescent="0.2">
      <c r="A2634" s="8">
        <v>43175</v>
      </c>
      <c r="B2634">
        <v>157.81</v>
      </c>
      <c r="C2634">
        <v>15.65</v>
      </c>
      <c r="D2634">
        <v>50.92</v>
      </c>
      <c r="E2634">
        <v>89.635000000000005</v>
      </c>
      <c r="F2634">
        <v>125.44499999999999</v>
      </c>
      <c r="I2634" s="8">
        <v>43175</v>
      </c>
      <c r="J2634">
        <v>159.185</v>
      </c>
      <c r="K2634">
        <v>15.82</v>
      </c>
      <c r="L2634">
        <v>51.47</v>
      </c>
      <c r="M2634" s="5">
        <v>90.644999999999996</v>
      </c>
      <c r="N2634">
        <v>126.715</v>
      </c>
    </row>
    <row r="2635" spans="1:14" x14ac:dyDescent="0.2">
      <c r="A2635" s="8">
        <v>43178</v>
      </c>
      <c r="B2635">
        <v>157.02500000000001</v>
      </c>
      <c r="C2635">
        <v>15.755000000000001</v>
      </c>
      <c r="D2635">
        <v>50.8</v>
      </c>
      <c r="E2635">
        <v>92.575000000000003</v>
      </c>
      <c r="F2635">
        <v>125.44</v>
      </c>
      <c r="I2635" s="8">
        <v>43178</v>
      </c>
      <c r="J2635">
        <v>157.81</v>
      </c>
      <c r="K2635">
        <v>15.65</v>
      </c>
      <c r="L2635">
        <v>50.92</v>
      </c>
      <c r="M2635" s="5">
        <v>89.635000000000005</v>
      </c>
      <c r="N2635">
        <v>125.44499999999999</v>
      </c>
    </row>
    <row r="2636" spans="1:14" x14ac:dyDescent="0.2">
      <c r="A2636" s="8">
        <v>43179</v>
      </c>
      <c r="B2636">
        <v>169.79499999999999</v>
      </c>
      <c r="C2636">
        <v>23.92</v>
      </c>
      <c r="D2636">
        <v>64.040000000000006</v>
      </c>
      <c r="E2636">
        <v>102.52</v>
      </c>
      <c r="F2636">
        <v>136.27000000000001</v>
      </c>
      <c r="I2636" s="8">
        <v>43179</v>
      </c>
      <c r="J2636">
        <v>157.02500000000001</v>
      </c>
      <c r="K2636">
        <v>15.755000000000001</v>
      </c>
      <c r="L2636">
        <v>50.8</v>
      </c>
      <c r="M2636" s="5">
        <v>92.575000000000003</v>
      </c>
      <c r="N2636">
        <v>125.44</v>
      </c>
    </row>
    <row r="2637" spans="1:14" x14ac:dyDescent="0.2">
      <c r="A2637" s="8">
        <v>43180</v>
      </c>
      <c r="B2637">
        <v>170.01499999999999</v>
      </c>
      <c r="C2637">
        <v>22.254999999999999</v>
      </c>
      <c r="D2637">
        <v>62.274999999999999</v>
      </c>
      <c r="E2637">
        <v>102.06</v>
      </c>
      <c r="F2637">
        <v>138.25</v>
      </c>
      <c r="I2637" s="8">
        <v>43180</v>
      </c>
      <c r="J2637">
        <v>169.79499999999999</v>
      </c>
      <c r="K2637">
        <v>23.92</v>
      </c>
      <c r="L2637">
        <v>64.040000000000006</v>
      </c>
      <c r="M2637" s="5">
        <v>102.52</v>
      </c>
      <c r="N2637">
        <v>136.27000000000001</v>
      </c>
    </row>
    <row r="2638" spans="1:14" x14ac:dyDescent="0.2">
      <c r="A2638" s="8">
        <v>43181</v>
      </c>
      <c r="B2638">
        <v>170.66499999999999</v>
      </c>
      <c r="C2638">
        <v>22.35</v>
      </c>
      <c r="D2638">
        <v>63.02</v>
      </c>
      <c r="E2638">
        <v>104.16</v>
      </c>
      <c r="F2638">
        <v>138.28</v>
      </c>
      <c r="I2638" s="8">
        <v>43181</v>
      </c>
      <c r="J2638">
        <v>170.01499999999999</v>
      </c>
      <c r="K2638">
        <v>22.254999999999999</v>
      </c>
      <c r="L2638">
        <v>62.274999999999999</v>
      </c>
      <c r="M2638" s="5">
        <v>102.06</v>
      </c>
      <c r="N2638">
        <v>138.25</v>
      </c>
    </row>
    <row r="2639" spans="1:14" x14ac:dyDescent="0.2">
      <c r="A2639" s="8">
        <v>43182</v>
      </c>
      <c r="B2639">
        <v>174.86500000000001</v>
      </c>
      <c r="C2639">
        <v>22.99</v>
      </c>
      <c r="D2639">
        <v>64.88</v>
      </c>
      <c r="E2639">
        <v>107.255</v>
      </c>
      <c r="F2639">
        <v>142.095</v>
      </c>
      <c r="I2639" s="8">
        <v>43182</v>
      </c>
      <c r="J2639">
        <v>170.66499999999999</v>
      </c>
      <c r="K2639">
        <v>22.35</v>
      </c>
      <c r="L2639">
        <v>63.02</v>
      </c>
      <c r="M2639" s="5">
        <v>104.16</v>
      </c>
      <c r="N2639">
        <v>138.28</v>
      </c>
    </row>
    <row r="2640" spans="1:14" x14ac:dyDescent="0.2">
      <c r="A2640" s="8">
        <v>43185</v>
      </c>
      <c r="B2640">
        <v>172.66</v>
      </c>
      <c r="C2640">
        <v>22.63</v>
      </c>
      <c r="D2640">
        <v>63.895000000000003</v>
      </c>
      <c r="E2640">
        <v>105.58499999999999</v>
      </c>
      <c r="F2640">
        <v>140.06</v>
      </c>
      <c r="I2640" s="8">
        <v>43185</v>
      </c>
      <c r="J2640">
        <v>174.86500000000001</v>
      </c>
      <c r="K2640">
        <v>22.99</v>
      </c>
      <c r="L2640">
        <v>64.88</v>
      </c>
      <c r="M2640" s="5">
        <v>107.255</v>
      </c>
      <c r="N2640">
        <v>142.095</v>
      </c>
    </row>
    <row r="2641" spans="1:14" x14ac:dyDescent="0.2">
      <c r="A2641" s="8">
        <v>43186</v>
      </c>
      <c r="B2641">
        <v>168.11500000000001</v>
      </c>
      <c r="C2641">
        <v>21.89</v>
      </c>
      <c r="D2641">
        <v>61.844999999999999</v>
      </c>
      <c r="E2641">
        <v>102.175</v>
      </c>
      <c r="F2641">
        <v>135.88</v>
      </c>
      <c r="I2641" s="8">
        <v>43186</v>
      </c>
      <c r="J2641">
        <v>172.66</v>
      </c>
      <c r="K2641">
        <v>22.63</v>
      </c>
      <c r="L2641">
        <v>63.895000000000003</v>
      </c>
      <c r="M2641" s="5">
        <v>105.58499999999999</v>
      </c>
      <c r="N2641">
        <v>140.06</v>
      </c>
    </row>
    <row r="2642" spans="1:14" x14ac:dyDescent="0.2">
      <c r="A2642" s="8">
        <v>43187</v>
      </c>
      <c r="B2642">
        <v>169.82</v>
      </c>
      <c r="C2642">
        <v>22.14</v>
      </c>
      <c r="D2642">
        <v>62.58</v>
      </c>
      <c r="E2642">
        <v>103.395</v>
      </c>
      <c r="F2642">
        <v>137.4</v>
      </c>
      <c r="I2642" s="8">
        <v>43187</v>
      </c>
      <c r="J2642">
        <v>168.11500000000001</v>
      </c>
      <c r="K2642">
        <v>21.89</v>
      </c>
      <c r="L2642">
        <v>61.844999999999999</v>
      </c>
      <c r="M2642" s="5">
        <v>102.175</v>
      </c>
      <c r="N2642">
        <v>135.88</v>
      </c>
    </row>
    <row r="2643" spans="1:14" x14ac:dyDescent="0.2">
      <c r="A2643" s="8">
        <v>43188</v>
      </c>
      <c r="B2643">
        <v>166.68</v>
      </c>
      <c r="C2643">
        <v>21.594999999999999</v>
      </c>
      <c r="D2643">
        <v>61.115000000000002</v>
      </c>
      <c r="E2643">
        <v>100.985</v>
      </c>
      <c r="F2643">
        <v>134.47999999999999</v>
      </c>
      <c r="I2643" s="8">
        <v>43188</v>
      </c>
      <c r="J2643">
        <v>169.82</v>
      </c>
      <c r="K2643">
        <v>22.14</v>
      </c>
      <c r="L2643">
        <v>62.58</v>
      </c>
      <c r="M2643" s="5">
        <v>103.395</v>
      </c>
      <c r="N2643">
        <v>137.4</v>
      </c>
    </row>
    <row r="2644" spans="1:14" x14ac:dyDescent="0.2">
      <c r="A2644" s="8">
        <v>43189</v>
      </c>
      <c r="B2644">
        <v>166.01</v>
      </c>
      <c r="C2644">
        <v>21.605</v>
      </c>
      <c r="D2644">
        <v>60.984999999999999</v>
      </c>
      <c r="E2644">
        <v>100.76</v>
      </c>
      <c r="F2644">
        <v>134.1</v>
      </c>
      <c r="I2644" s="8">
        <v>43189</v>
      </c>
      <c r="J2644">
        <v>166.68</v>
      </c>
      <c r="K2644">
        <v>21.594999999999999</v>
      </c>
      <c r="L2644">
        <v>61.115000000000002</v>
      </c>
      <c r="M2644" s="5">
        <v>100.985</v>
      </c>
      <c r="N2644">
        <v>134.47999999999999</v>
      </c>
    </row>
    <row r="2645" spans="1:14" x14ac:dyDescent="0.2">
      <c r="A2645" s="8">
        <v>43192</v>
      </c>
      <c r="B2645">
        <v>170.17500000000001</v>
      </c>
      <c r="C2645">
        <v>22.274999999999999</v>
      </c>
      <c r="D2645">
        <v>62.94</v>
      </c>
      <c r="E2645">
        <v>103.95</v>
      </c>
      <c r="F2645">
        <v>137.97</v>
      </c>
      <c r="I2645" s="8">
        <v>43192</v>
      </c>
      <c r="J2645">
        <v>166.01</v>
      </c>
      <c r="K2645">
        <v>21.605</v>
      </c>
      <c r="L2645">
        <v>60.984999999999999</v>
      </c>
      <c r="M2645" s="5">
        <v>100.76</v>
      </c>
      <c r="N2645">
        <v>134.1</v>
      </c>
    </row>
    <row r="2646" spans="1:14" x14ac:dyDescent="0.2">
      <c r="A2646" s="8">
        <v>43193</v>
      </c>
      <c r="B2646">
        <v>167.16499999999999</v>
      </c>
      <c r="C2646">
        <v>21.77</v>
      </c>
      <c r="D2646">
        <v>61.56</v>
      </c>
      <c r="E2646">
        <v>101.66500000000001</v>
      </c>
      <c r="F2646">
        <v>135.18</v>
      </c>
      <c r="I2646" s="8">
        <v>43193</v>
      </c>
      <c r="J2646">
        <v>170.17500000000001</v>
      </c>
      <c r="K2646">
        <v>22.274999999999999</v>
      </c>
      <c r="L2646">
        <v>62.94</v>
      </c>
      <c r="M2646" s="5">
        <v>103.95</v>
      </c>
      <c r="N2646">
        <v>137.97</v>
      </c>
    </row>
    <row r="2647" spans="1:14" x14ac:dyDescent="0.2">
      <c r="A2647" s="8">
        <v>43194</v>
      </c>
      <c r="B2647">
        <v>167.16499999999999</v>
      </c>
      <c r="C2647">
        <v>21.8</v>
      </c>
      <c r="D2647">
        <v>61.625</v>
      </c>
      <c r="E2647">
        <v>101.72499999999999</v>
      </c>
      <c r="F2647">
        <v>135.22499999999999</v>
      </c>
      <c r="I2647" s="8">
        <v>43194</v>
      </c>
      <c r="J2647">
        <v>167.16499999999999</v>
      </c>
      <c r="K2647">
        <v>21.77</v>
      </c>
      <c r="L2647">
        <v>61.56</v>
      </c>
      <c r="M2647" s="5">
        <v>101.66500000000001</v>
      </c>
      <c r="N2647">
        <v>135.18</v>
      </c>
    </row>
    <row r="2648" spans="1:14" x14ac:dyDescent="0.2">
      <c r="A2648" s="8">
        <v>43195</v>
      </c>
      <c r="B2648">
        <v>164.32</v>
      </c>
      <c r="C2648">
        <v>21.32</v>
      </c>
      <c r="D2648">
        <v>60.335000000000001</v>
      </c>
      <c r="E2648">
        <v>99.58</v>
      </c>
      <c r="F2648">
        <v>132.60499999999999</v>
      </c>
      <c r="I2648" s="8">
        <v>43195</v>
      </c>
      <c r="J2648">
        <v>167.16499999999999</v>
      </c>
      <c r="K2648">
        <v>21.8</v>
      </c>
      <c r="L2648">
        <v>61.625</v>
      </c>
      <c r="M2648" s="5">
        <v>101.72499999999999</v>
      </c>
      <c r="N2648">
        <v>135.22499999999999</v>
      </c>
    </row>
    <row r="2649" spans="1:14" x14ac:dyDescent="0.2">
      <c r="A2649" s="8">
        <v>43196</v>
      </c>
      <c r="B2649">
        <v>166.3</v>
      </c>
      <c r="C2649">
        <v>21.655000000000001</v>
      </c>
      <c r="D2649">
        <v>61.3</v>
      </c>
      <c r="E2649">
        <v>101.14</v>
      </c>
      <c r="F2649">
        <v>134.47499999999999</v>
      </c>
      <c r="I2649" s="8">
        <v>43196</v>
      </c>
      <c r="J2649">
        <v>164.32</v>
      </c>
      <c r="K2649">
        <v>21.32</v>
      </c>
      <c r="L2649">
        <v>60.335000000000001</v>
      </c>
      <c r="M2649" s="5">
        <v>99.58</v>
      </c>
      <c r="N2649">
        <v>132.60499999999999</v>
      </c>
    </row>
    <row r="2650" spans="1:14" x14ac:dyDescent="0.2">
      <c r="A2650" s="8">
        <v>43199</v>
      </c>
      <c r="B2650">
        <v>167.4</v>
      </c>
      <c r="C2650">
        <v>21.745000000000001</v>
      </c>
      <c r="D2650">
        <v>60.05</v>
      </c>
      <c r="E2650">
        <v>100.27</v>
      </c>
      <c r="F2650">
        <v>136.15</v>
      </c>
      <c r="I2650" s="8">
        <v>43199</v>
      </c>
      <c r="J2650">
        <v>166.3</v>
      </c>
      <c r="K2650">
        <v>21.655000000000001</v>
      </c>
      <c r="L2650">
        <v>61.3</v>
      </c>
      <c r="M2650" s="5">
        <v>101.14</v>
      </c>
      <c r="N2650">
        <v>134.47499999999999</v>
      </c>
    </row>
    <row r="2651" spans="1:14" x14ac:dyDescent="0.2">
      <c r="A2651" s="8">
        <v>43200</v>
      </c>
      <c r="B2651">
        <v>166.88</v>
      </c>
      <c r="C2651">
        <v>20.010000000000002</v>
      </c>
      <c r="D2651">
        <v>58.305</v>
      </c>
      <c r="E2651">
        <v>98.834999999999994</v>
      </c>
      <c r="F2651">
        <v>134.69999999999999</v>
      </c>
      <c r="I2651" s="8">
        <v>43200</v>
      </c>
      <c r="J2651">
        <v>167.4</v>
      </c>
      <c r="K2651">
        <v>21.745000000000001</v>
      </c>
      <c r="L2651">
        <v>60.05</v>
      </c>
      <c r="M2651" s="5">
        <v>100.27</v>
      </c>
      <c r="N2651">
        <v>136.15</v>
      </c>
    </row>
    <row r="2652" spans="1:14" x14ac:dyDescent="0.2">
      <c r="A2652" s="8">
        <v>43201</v>
      </c>
      <c r="B2652">
        <v>170.17</v>
      </c>
      <c r="C2652">
        <v>20.495000000000001</v>
      </c>
      <c r="D2652">
        <v>59.33</v>
      </c>
      <c r="E2652">
        <v>101.315</v>
      </c>
      <c r="F2652">
        <v>135.84</v>
      </c>
      <c r="I2652" s="8">
        <v>43201</v>
      </c>
      <c r="J2652">
        <v>166.88</v>
      </c>
      <c r="K2652">
        <v>20.010000000000002</v>
      </c>
      <c r="L2652">
        <v>58.305</v>
      </c>
      <c r="M2652" s="5">
        <v>98.834999999999994</v>
      </c>
      <c r="N2652">
        <v>134.69999999999999</v>
      </c>
    </row>
    <row r="2653" spans="1:14" x14ac:dyDescent="0.2">
      <c r="A2653" s="8">
        <v>43202</v>
      </c>
      <c r="B2653">
        <v>172.465</v>
      </c>
      <c r="C2653">
        <v>21.074999999999999</v>
      </c>
      <c r="D2653">
        <v>60.81</v>
      </c>
      <c r="E2653">
        <v>100.71</v>
      </c>
      <c r="F2653">
        <v>137.38</v>
      </c>
      <c r="I2653" s="8">
        <v>43202</v>
      </c>
      <c r="J2653">
        <v>170.17</v>
      </c>
      <c r="K2653">
        <v>20.495000000000001</v>
      </c>
      <c r="L2653">
        <v>59.33</v>
      </c>
      <c r="M2653" s="5">
        <v>101.315</v>
      </c>
      <c r="N2653">
        <v>135.84</v>
      </c>
    </row>
    <row r="2654" spans="1:14" x14ac:dyDescent="0.2">
      <c r="A2654" s="8">
        <v>43203</v>
      </c>
      <c r="B2654">
        <v>166.65</v>
      </c>
      <c r="C2654">
        <v>20.925000000000001</v>
      </c>
      <c r="D2654">
        <v>57.85</v>
      </c>
      <c r="E2654">
        <v>97.02</v>
      </c>
      <c r="F2654">
        <v>132.76</v>
      </c>
      <c r="I2654" s="8">
        <v>43203</v>
      </c>
      <c r="J2654">
        <v>172.465</v>
      </c>
      <c r="K2654">
        <v>21.074999999999999</v>
      </c>
      <c r="L2654">
        <v>60.81</v>
      </c>
      <c r="M2654" s="5">
        <v>100.71</v>
      </c>
      <c r="N2654">
        <v>137.38</v>
      </c>
    </row>
    <row r="2655" spans="1:14" x14ac:dyDescent="0.2">
      <c r="A2655" s="8">
        <v>43206</v>
      </c>
      <c r="B2655">
        <v>166.2</v>
      </c>
      <c r="C2655">
        <v>20.5</v>
      </c>
      <c r="D2655">
        <v>57.17</v>
      </c>
      <c r="E2655">
        <v>97.064999999999998</v>
      </c>
      <c r="F2655">
        <v>132.83000000000001</v>
      </c>
      <c r="I2655" s="8">
        <v>43206</v>
      </c>
      <c r="J2655">
        <v>166.65</v>
      </c>
      <c r="K2655">
        <v>20.925000000000001</v>
      </c>
      <c r="L2655">
        <v>57.85</v>
      </c>
      <c r="M2655" s="5">
        <v>97.02</v>
      </c>
      <c r="N2655">
        <v>132.76</v>
      </c>
    </row>
    <row r="2656" spans="1:14" x14ac:dyDescent="0.2">
      <c r="A2656" s="8">
        <v>43207</v>
      </c>
      <c r="B2656">
        <v>165.1</v>
      </c>
      <c r="C2656">
        <v>19.774999999999999</v>
      </c>
      <c r="D2656">
        <v>56.54</v>
      </c>
      <c r="E2656">
        <v>96.094999999999999</v>
      </c>
      <c r="F2656">
        <v>131.55500000000001</v>
      </c>
      <c r="I2656" s="8">
        <v>43207</v>
      </c>
      <c r="J2656">
        <v>166.2</v>
      </c>
      <c r="K2656">
        <v>20.5</v>
      </c>
      <c r="L2656">
        <v>57.17</v>
      </c>
      <c r="M2656" s="5">
        <v>97.064999999999998</v>
      </c>
      <c r="N2656">
        <v>132.83000000000001</v>
      </c>
    </row>
    <row r="2657" spans="1:14" x14ac:dyDescent="0.2">
      <c r="A2657" s="8">
        <v>43208</v>
      </c>
      <c r="B2657">
        <v>165.13499999999999</v>
      </c>
      <c r="C2657">
        <v>18.945</v>
      </c>
      <c r="D2657">
        <v>55.94</v>
      </c>
      <c r="E2657">
        <v>96.334999999999994</v>
      </c>
      <c r="F2657">
        <v>131.66</v>
      </c>
      <c r="I2657" s="8">
        <v>43208</v>
      </c>
      <c r="J2657">
        <v>165.1</v>
      </c>
      <c r="K2657">
        <v>19.774999999999999</v>
      </c>
      <c r="L2657">
        <v>56.54</v>
      </c>
      <c r="M2657" s="5">
        <v>96.094999999999999</v>
      </c>
      <c r="N2657">
        <v>131.55500000000001</v>
      </c>
    </row>
    <row r="2658" spans="1:14" x14ac:dyDescent="0.2">
      <c r="A2658" s="8">
        <v>43209</v>
      </c>
      <c r="B2658">
        <v>167.04</v>
      </c>
      <c r="C2658">
        <v>18.184999999999999</v>
      </c>
      <c r="D2658">
        <v>56.924999999999997</v>
      </c>
      <c r="E2658">
        <v>98.105000000000004</v>
      </c>
      <c r="F2658">
        <v>133.94999999999999</v>
      </c>
      <c r="I2658" s="8">
        <v>43209</v>
      </c>
      <c r="J2658">
        <v>165.13499999999999</v>
      </c>
      <c r="K2658">
        <v>18.945</v>
      </c>
      <c r="L2658">
        <v>55.94</v>
      </c>
      <c r="M2658" s="5">
        <v>96.334999999999994</v>
      </c>
      <c r="N2658">
        <v>131.66</v>
      </c>
    </row>
    <row r="2659" spans="1:14" x14ac:dyDescent="0.2">
      <c r="A2659" s="8">
        <v>43210</v>
      </c>
      <c r="B2659">
        <v>168.51499999999999</v>
      </c>
      <c r="C2659">
        <v>18.405000000000001</v>
      </c>
      <c r="D2659">
        <v>57.62</v>
      </c>
      <c r="E2659">
        <v>99.27</v>
      </c>
      <c r="F2659">
        <v>135.35499999999999</v>
      </c>
      <c r="I2659" s="8">
        <v>43210</v>
      </c>
      <c r="J2659">
        <v>167.04</v>
      </c>
      <c r="K2659">
        <v>18.184999999999999</v>
      </c>
      <c r="L2659">
        <v>56.924999999999997</v>
      </c>
      <c r="M2659" s="5">
        <v>98.105000000000004</v>
      </c>
      <c r="N2659">
        <v>133.94999999999999</v>
      </c>
    </row>
    <row r="2660" spans="1:14" x14ac:dyDescent="0.2">
      <c r="A2660" s="8">
        <v>43213</v>
      </c>
      <c r="B2660">
        <v>172.6</v>
      </c>
      <c r="C2660">
        <v>18.984999999999999</v>
      </c>
      <c r="D2660">
        <v>59.48</v>
      </c>
      <c r="E2660">
        <v>102.39</v>
      </c>
      <c r="F2660">
        <v>139.17500000000001</v>
      </c>
      <c r="I2660" s="8">
        <v>43213</v>
      </c>
      <c r="J2660">
        <v>168.51499999999999</v>
      </c>
      <c r="K2660">
        <v>18.405000000000001</v>
      </c>
      <c r="L2660">
        <v>57.62</v>
      </c>
      <c r="M2660" s="5">
        <v>99.27</v>
      </c>
      <c r="N2660">
        <v>135.35499999999999</v>
      </c>
    </row>
    <row r="2661" spans="1:14" x14ac:dyDescent="0.2">
      <c r="A2661" s="8">
        <v>43214</v>
      </c>
      <c r="B2661">
        <v>173.86</v>
      </c>
      <c r="C2661">
        <v>18.57</v>
      </c>
      <c r="D2661">
        <v>57.99</v>
      </c>
      <c r="E2661">
        <v>101.81</v>
      </c>
      <c r="F2661">
        <v>137.5</v>
      </c>
      <c r="I2661" s="8">
        <v>43214</v>
      </c>
      <c r="J2661">
        <v>172.6</v>
      </c>
      <c r="K2661">
        <v>18.984999999999999</v>
      </c>
      <c r="L2661">
        <v>59.48</v>
      </c>
      <c r="M2661" s="5">
        <v>102.39</v>
      </c>
      <c r="N2661">
        <v>139.17500000000001</v>
      </c>
    </row>
    <row r="2662" spans="1:14" x14ac:dyDescent="0.2">
      <c r="A2662" s="8">
        <v>43215</v>
      </c>
      <c r="B2662">
        <v>178.77</v>
      </c>
      <c r="C2662">
        <v>22.92</v>
      </c>
      <c r="D2662">
        <v>63.3</v>
      </c>
      <c r="E2662">
        <v>106.715</v>
      </c>
      <c r="F2662">
        <v>143.08000000000001</v>
      </c>
      <c r="I2662" s="8">
        <v>43215</v>
      </c>
      <c r="J2662">
        <v>173.86</v>
      </c>
      <c r="K2662">
        <v>18.57</v>
      </c>
      <c r="L2662">
        <v>57.99</v>
      </c>
      <c r="M2662" s="5">
        <v>101.81</v>
      </c>
      <c r="N2662">
        <v>137.5</v>
      </c>
    </row>
    <row r="2663" spans="1:14" x14ac:dyDescent="0.2">
      <c r="A2663" s="8">
        <v>43216</v>
      </c>
      <c r="B2663">
        <v>178.94</v>
      </c>
      <c r="C2663">
        <v>22.95</v>
      </c>
      <c r="D2663">
        <v>63.83</v>
      </c>
      <c r="E2663">
        <v>105.755</v>
      </c>
      <c r="F2663">
        <v>143.435</v>
      </c>
      <c r="I2663" s="8">
        <v>43216</v>
      </c>
      <c r="J2663">
        <v>178.77</v>
      </c>
      <c r="K2663">
        <v>22.92</v>
      </c>
      <c r="L2663">
        <v>63.3</v>
      </c>
      <c r="M2663" s="5">
        <v>106.715</v>
      </c>
      <c r="N2663">
        <v>143.08000000000001</v>
      </c>
    </row>
    <row r="2664" spans="1:14" x14ac:dyDescent="0.2">
      <c r="A2664" s="8">
        <v>43217</v>
      </c>
      <c r="B2664">
        <v>178.05500000000001</v>
      </c>
      <c r="C2664">
        <v>22.895</v>
      </c>
      <c r="D2664">
        <v>64.739999999999995</v>
      </c>
      <c r="E2664">
        <v>105.875</v>
      </c>
      <c r="F2664">
        <v>142.6</v>
      </c>
      <c r="I2664" s="8">
        <v>43217</v>
      </c>
      <c r="J2664">
        <v>178.94</v>
      </c>
      <c r="K2664">
        <v>22.95</v>
      </c>
      <c r="L2664">
        <v>63.83</v>
      </c>
      <c r="M2664" s="5">
        <v>105.755</v>
      </c>
      <c r="N2664">
        <v>143.435</v>
      </c>
    </row>
    <row r="2665" spans="1:14" x14ac:dyDescent="0.2">
      <c r="A2665" s="8">
        <v>43220</v>
      </c>
      <c r="B2665">
        <v>176.4</v>
      </c>
      <c r="C2665">
        <v>22.93</v>
      </c>
      <c r="D2665">
        <v>63.895000000000003</v>
      </c>
      <c r="E2665">
        <v>104.23</v>
      </c>
      <c r="F2665">
        <v>141.01</v>
      </c>
      <c r="I2665" s="8">
        <v>43220</v>
      </c>
      <c r="J2665">
        <v>178.05500000000001</v>
      </c>
      <c r="K2665">
        <v>22.895</v>
      </c>
      <c r="L2665">
        <v>64.739999999999995</v>
      </c>
      <c r="M2665" s="5">
        <v>105.875</v>
      </c>
      <c r="N2665">
        <v>142.6</v>
      </c>
    </row>
    <row r="2666" spans="1:14" x14ac:dyDescent="0.2">
      <c r="A2666" s="8">
        <v>43221</v>
      </c>
      <c r="B2666">
        <v>178.785</v>
      </c>
      <c r="C2666">
        <v>23.315000000000001</v>
      </c>
      <c r="D2666">
        <v>64.98</v>
      </c>
      <c r="E2666">
        <v>105.99</v>
      </c>
      <c r="F2666">
        <v>143.18</v>
      </c>
      <c r="I2666" s="8">
        <v>43221</v>
      </c>
      <c r="J2666">
        <v>176.4</v>
      </c>
      <c r="K2666">
        <v>22.93</v>
      </c>
      <c r="L2666">
        <v>63.895000000000003</v>
      </c>
      <c r="M2666" s="5">
        <v>104.23</v>
      </c>
      <c r="N2666">
        <v>141.01</v>
      </c>
    </row>
    <row r="2667" spans="1:14" x14ac:dyDescent="0.2">
      <c r="A2667" s="8">
        <v>43222</v>
      </c>
      <c r="B2667">
        <v>180.845</v>
      </c>
      <c r="C2667">
        <v>22.695</v>
      </c>
      <c r="D2667">
        <v>65.234999999999999</v>
      </c>
      <c r="E2667">
        <v>109.742</v>
      </c>
      <c r="F2667">
        <v>145.41999999999999</v>
      </c>
      <c r="I2667" s="8">
        <v>43222</v>
      </c>
      <c r="J2667">
        <v>178.785</v>
      </c>
      <c r="K2667">
        <v>23.315000000000001</v>
      </c>
      <c r="L2667">
        <v>64.98</v>
      </c>
      <c r="M2667" s="5">
        <v>105.99</v>
      </c>
      <c r="N2667">
        <v>143.18</v>
      </c>
    </row>
    <row r="2668" spans="1:14" x14ac:dyDescent="0.2">
      <c r="A2668" s="8">
        <v>43223</v>
      </c>
      <c r="B2668">
        <v>187.535</v>
      </c>
      <c r="C2668">
        <v>23.41</v>
      </c>
      <c r="D2668">
        <v>67.935000000000002</v>
      </c>
      <c r="E2668">
        <v>114.47</v>
      </c>
      <c r="F2668">
        <v>152.86500000000001</v>
      </c>
      <c r="I2668" s="8">
        <v>43223</v>
      </c>
      <c r="J2668">
        <v>180.845</v>
      </c>
      <c r="K2668">
        <v>22.695</v>
      </c>
      <c r="L2668">
        <v>65.234999999999999</v>
      </c>
      <c r="M2668" s="5">
        <v>109.742</v>
      </c>
      <c r="N2668">
        <v>145.41999999999999</v>
      </c>
    </row>
    <row r="2669" spans="1:14" x14ac:dyDescent="0.2">
      <c r="A2669" s="8">
        <v>43224</v>
      </c>
      <c r="B2669">
        <v>198.94</v>
      </c>
      <c r="C2669">
        <v>24.21</v>
      </c>
      <c r="D2669">
        <v>72.77</v>
      </c>
      <c r="E2669">
        <v>115.92</v>
      </c>
      <c r="F2669">
        <v>162.005</v>
      </c>
      <c r="I2669" s="8">
        <v>43224</v>
      </c>
      <c r="J2669">
        <v>187.535</v>
      </c>
      <c r="K2669">
        <v>23.41</v>
      </c>
      <c r="L2669">
        <v>67.935000000000002</v>
      </c>
      <c r="M2669" s="5">
        <v>114.47</v>
      </c>
      <c r="N2669">
        <v>152.86500000000001</v>
      </c>
    </row>
    <row r="2670" spans="1:14" x14ac:dyDescent="0.2">
      <c r="A2670" s="8">
        <v>43227</v>
      </c>
      <c r="B2670">
        <v>203.74</v>
      </c>
      <c r="C2670">
        <v>26.28</v>
      </c>
      <c r="D2670">
        <v>74.334999999999994</v>
      </c>
      <c r="E2670">
        <v>126.63</v>
      </c>
      <c r="F2670">
        <v>167.035</v>
      </c>
      <c r="I2670" s="8">
        <v>43227</v>
      </c>
      <c r="J2670">
        <v>198.94</v>
      </c>
      <c r="K2670">
        <v>24.21</v>
      </c>
      <c r="L2670">
        <v>72.77</v>
      </c>
      <c r="M2670" s="5">
        <v>115.92</v>
      </c>
      <c r="N2670">
        <v>162.005</v>
      </c>
    </row>
    <row r="2671" spans="1:14" x14ac:dyDescent="0.2">
      <c r="A2671" s="8">
        <v>43228</v>
      </c>
      <c r="B2671">
        <v>207.82</v>
      </c>
      <c r="C2671">
        <v>26.95</v>
      </c>
      <c r="D2671">
        <v>76.239999999999995</v>
      </c>
      <c r="E2671">
        <v>129.82499999999999</v>
      </c>
      <c r="F2671">
        <v>170.88</v>
      </c>
      <c r="I2671" s="8">
        <v>43228</v>
      </c>
      <c r="J2671">
        <v>203.74</v>
      </c>
      <c r="K2671">
        <v>26.28</v>
      </c>
      <c r="L2671">
        <v>74.334999999999994</v>
      </c>
      <c r="M2671" s="5">
        <v>126.63</v>
      </c>
      <c r="N2671">
        <v>167.035</v>
      </c>
    </row>
    <row r="2672" spans="1:14" x14ac:dyDescent="0.2">
      <c r="A2672" s="8">
        <v>43229</v>
      </c>
      <c r="B2672">
        <v>211.42</v>
      </c>
      <c r="C2672">
        <v>27.045000000000002</v>
      </c>
      <c r="D2672">
        <v>78.489999999999995</v>
      </c>
      <c r="E2672">
        <v>128.27500000000001</v>
      </c>
      <c r="F2672">
        <v>176.7</v>
      </c>
      <c r="I2672" s="8">
        <v>43229</v>
      </c>
      <c r="J2672">
        <v>207.82</v>
      </c>
      <c r="K2672">
        <v>26.95</v>
      </c>
      <c r="L2672">
        <v>76.239999999999995</v>
      </c>
      <c r="M2672" s="5">
        <v>129.82499999999999</v>
      </c>
      <c r="N2672">
        <v>170.88</v>
      </c>
    </row>
    <row r="2673" spans="1:14" x14ac:dyDescent="0.2">
      <c r="A2673" s="8">
        <v>43230</v>
      </c>
      <c r="B2673">
        <v>195.83500000000001</v>
      </c>
      <c r="C2673">
        <v>24.56</v>
      </c>
      <c r="D2673">
        <v>71.334999999999994</v>
      </c>
      <c r="E2673">
        <v>116.58</v>
      </c>
      <c r="F2673">
        <v>161.99</v>
      </c>
      <c r="I2673" s="8">
        <v>43230</v>
      </c>
      <c r="J2673">
        <v>211.42</v>
      </c>
      <c r="K2673">
        <v>27.045000000000002</v>
      </c>
      <c r="L2673">
        <v>78.489999999999995</v>
      </c>
      <c r="M2673" s="5">
        <v>128.27500000000001</v>
      </c>
      <c r="N2673">
        <v>176.7</v>
      </c>
    </row>
    <row r="2674" spans="1:14" x14ac:dyDescent="0.2">
      <c r="A2674" s="8">
        <v>43231</v>
      </c>
      <c r="B2674">
        <v>192.85</v>
      </c>
      <c r="C2674">
        <v>24.065000000000001</v>
      </c>
      <c r="D2674">
        <v>69.965000000000003</v>
      </c>
      <c r="E2674">
        <v>114.32</v>
      </c>
      <c r="F2674">
        <v>159.15</v>
      </c>
      <c r="I2674" s="8">
        <v>43231</v>
      </c>
      <c r="J2674">
        <v>195.83500000000001</v>
      </c>
      <c r="K2674">
        <v>24.56</v>
      </c>
      <c r="L2674">
        <v>71.334999999999994</v>
      </c>
      <c r="M2674" s="5">
        <v>116.58</v>
      </c>
      <c r="N2674">
        <v>161.99</v>
      </c>
    </row>
    <row r="2675" spans="1:14" x14ac:dyDescent="0.2">
      <c r="A2675" s="8">
        <v>43234</v>
      </c>
      <c r="B2675">
        <v>190.535</v>
      </c>
      <c r="C2675">
        <v>23.684999999999999</v>
      </c>
      <c r="D2675">
        <v>68.965000000000003</v>
      </c>
      <c r="E2675">
        <v>112.645</v>
      </c>
      <c r="F2675">
        <v>157.01</v>
      </c>
      <c r="I2675" s="8">
        <v>43234</v>
      </c>
      <c r="J2675">
        <v>192.85</v>
      </c>
      <c r="K2675">
        <v>24.065000000000001</v>
      </c>
      <c r="L2675">
        <v>69.965000000000003</v>
      </c>
      <c r="M2675" s="5">
        <v>114.32</v>
      </c>
      <c r="N2675">
        <v>159.15</v>
      </c>
    </row>
    <row r="2676" spans="1:14" x14ac:dyDescent="0.2">
      <c r="A2676" s="8">
        <v>43235</v>
      </c>
      <c r="B2676">
        <v>196.23</v>
      </c>
      <c r="C2676">
        <v>23.004999999999999</v>
      </c>
      <c r="D2676">
        <v>69.08</v>
      </c>
      <c r="E2676">
        <v>120.52</v>
      </c>
      <c r="F2676">
        <v>160.04</v>
      </c>
      <c r="I2676" s="8">
        <v>43235</v>
      </c>
      <c r="J2676">
        <v>190.535</v>
      </c>
      <c r="K2676">
        <v>23.684999999999999</v>
      </c>
      <c r="L2676">
        <v>68.965000000000003</v>
      </c>
      <c r="M2676" s="5">
        <v>112.645</v>
      </c>
      <c r="N2676">
        <v>157.01</v>
      </c>
    </row>
    <row r="2677" spans="1:14" x14ac:dyDescent="0.2">
      <c r="A2677" s="8">
        <v>43236</v>
      </c>
      <c r="B2677">
        <v>201.02</v>
      </c>
      <c r="C2677">
        <v>24.9</v>
      </c>
      <c r="D2677">
        <v>74.174999999999997</v>
      </c>
      <c r="E2677">
        <v>119.86</v>
      </c>
      <c r="F2677">
        <v>159.05000000000001</v>
      </c>
      <c r="I2677" s="8">
        <v>43236</v>
      </c>
      <c r="J2677">
        <v>196.23</v>
      </c>
      <c r="K2677">
        <v>23.004999999999999</v>
      </c>
      <c r="L2677">
        <v>69.08</v>
      </c>
      <c r="M2677" s="5">
        <v>120.52</v>
      </c>
      <c r="N2677">
        <v>160.04</v>
      </c>
    </row>
    <row r="2678" spans="1:14" x14ac:dyDescent="0.2">
      <c r="A2678" s="8">
        <v>43237</v>
      </c>
      <c r="B2678">
        <v>204.9</v>
      </c>
      <c r="C2678">
        <v>25.49</v>
      </c>
      <c r="D2678">
        <v>76.02</v>
      </c>
      <c r="E2678">
        <v>122.81</v>
      </c>
      <c r="F2678">
        <v>162.60499999999999</v>
      </c>
      <c r="I2678" s="8">
        <v>43237</v>
      </c>
      <c r="J2678">
        <v>201.02</v>
      </c>
      <c r="K2678">
        <v>24.9</v>
      </c>
      <c r="L2678">
        <v>74.174999999999997</v>
      </c>
      <c r="M2678" s="5">
        <v>119.86</v>
      </c>
      <c r="N2678">
        <v>159.05000000000001</v>
      </c>
    </row>
    <row r="2679" spans="1:14" x14ac:dyDescent="0.2">
      <c r="A2679" s="8">
        <v>43238</v>
      </c>
      <c r="B2679">
        <v>208.005</v>
      </c>
      <c r="C2679">
        <v>25.984999999999999</v>
      </c>
      <c r="D2679">
        <v>77.515000000000001</v>
      </c>
      <c r="E2679">
        <v>125.19499999999999</v>
      </c>
      <c r="F2679">
        <v>165.47499999999999</v>
      </c>
      <c r="I2679" s="8">
        <v>43238</v>
      </c>
      <c r="J2679">
        <v>204.9</v>
      </c>
      <c r="K2679">
        <v>25.49</v>
      </c>
      <c r="L2679">
        <v>76.02</v>
      </c>
      <c r="M2679" s="5">
        <v>122.81</v>
      </c>
      <c r="N2679">
        <v>162.60499999999999</v>
      </c>
    </row>
    <row r="2680" spans="1:14" x14ac:dyDescent="0.2">
      <c r="A2680" s="8">
        <v>43241</v>
      </c>
      <c r="B2680">
        <v>202.29</v>
      </c>
      <c r="C2680">
        <v>26.105</v>
      </c>
      <c r="D2680">
        <v>76.349999999999994</v>
      </c>
      <c r="E2680">
        <v>125.14</v>
      </c>
      <c r="F2680">
        <v>164.43</v>
      </c>
      <c r="I2680" s="8">
        <v>43241</v>
      </c>
      <c r="J2680">
        <v>208.005</v>
      </c>
      <c r="K2680">
        <v>25.984999999999999</v>
      </c>
      <c r="L2680">
        <v>77.515000000000001</v>
      </c>
      <c r="M2680" s="5">
        <v>125.19499999999999</v>
      </c>
      <c r="N2680">
        <v>165.47499999999999</v>
      </c>
    </row>
    <row r="2681" spans="1:14" x14ac:dyDescent="0.2">
      <c r="A2681" s="8">
        <v>43242</v>
      </c>
      <c r="B2681">
        <v>195.20500000000001</v>
      </c>
      <c r="C2681">
        <v>24.97</v>
      </c>
      <c r="D2681">
        <v>73.03</v>
      </c>
      <c r="E2681">
        <v>119.675</v>
      </c>
      <c r="F2681">
        <v>157.85499999999999</v>
      </c>
      <c r="I2681" s="8">
        <v>43242</v>
      </c>
      <c r="J2681">
        <v>202.29</v>
      </c>
      <c r="K2681">
        <v>26.105</v>
      </c>
      <c r="L2681">
        <v>76.349999999999994</v>
      </c>
      <c r="M2681" s="5">
        <v>125.14</v>
      </c>
      <c r="N2681">
        <v>164.43</v>
      </c>
    </row>
    <row r="2682" spans="1:14" x14ac:dyDescent="0.2">
      <c r="A2682" s="8">
        <v>43243</v>
      </c>
      <c r="B2682">
        <v>201.91</v>
      </c>
      <c r="C2682">
        <v>24.515000000000001</v>
      </c>
      <c r="D2682">
        <v>74.569999999999993</v>
      </c>
      <c r="E2682">
        <v>122.24</v>
      </c>
      <c r="F2682">
        <v>161.51499999999999</v>
      </c>
      <c r="I2682" s="8">
        <v>43243</v>
      </c>
      <c r="J2682">
        <v>195.20500000000001</v>
      </c>
      <c r="K2682">
        <v>24.97</v>
      </c>
      <c r="L2682">
        <v>73.03</v>
      </c>
      <c r="M2682" s="5">
        <v>119.675</v>
      </c>
      <c r="N2682">
        <v>157.85499999999999</v>
      </c>
    </row>
    <row r="2683" spans="1:14" x14ac:dyDescent="0.2">
      <c r="A2683" s="8">
        <v>43244</v>
      </c>
      <c r="B2683">
        <v>196.9</v>
      </c>
      <c r="C2683">
        <v>23.51</v>
      </c>
      <c r="D2683">
        <v>70.844999999999999</v>
      </c>
      <c r="E2683">
        <v>118.845</v>
      </c>
      <c r="F2683">
        <v>161.62</v>
      </c>
      <c r="I2683" s="8">
        <v>43244</v>
      </c>
      <c r="J2683">
        <v>201.91</v>
      </c>
      <c r="K2683">
        <v>24.515000000000001</v>
      </c>
      <c r="L2683">
        <v>74.569999999999993</v>
      </c>
      <c r="M2683" s="5">
        <v>122.24</v>
      </c>
      <c r="N2683">
        <v>161.51499999999999</v>
      </c>
    </row>
    <row r="2684" spans="1:14" x14ac:dyDescent="0.2">
      <c r="A2684" s="8">
        <v>43245</v>
      </c>
      <c r="B2684">
        <v>194.785</v>
      </c>
      <c r="C2684">
        <v>23.164999999999999</v>
      </c>
      <c r="D2684">
        <v>69.87</v>
      </c>
      <c r="E2684">
        <v>117.22</v>
      </c>
      <c r="F2684">
        <v>159.62</v>
      </c>
      <c r="I2684" s="8">
        <v>43245</v>
      </c>
      <c r="J2684">
        <v>196.9</v>
      </c>
      <c r="K2684">
        <v>23.51</v>
      </c>
      <c r="L2684">
        <v>70.844999999999999</v>
      </c>
      <c r="M2684" s="5">
        <v>118.845</v>
      </c>
      <c r="N2684">
        <v>161.62</v>
      </c>
    </row>
    <row r="2685" spans="1:14" x14ac:dyDescent="0.2">
      <c r="A2685" s="8">
        <v>43248</v>
      </c>
      <c r="B2685">
        <v>188.33500000000001</v>
      </c>
      <c r="C2685">
        <v>22.16</v>
      </c>
      <c r="D2685">
        <v>66.97</v>
      </c>
      <c r="E2685">
        <v>112.345</v>
      </c>
      <c r="F2685">
        <v>153.565</v>
      </c>
      <c r="I2685" s="8">
        <v>43248</v>
      </c>
      <c r="J2685">
        <v>194.785</v>
      </c>
      <c r="K2685">
        <v>23.164999999999999</v>
      </c>
      <c r="L2685">
        <v>69.87</v>
      </c>
      <c r="M2685" s="5">
        <v>117.22</v>
      </c>
      <c r="N2685">
        <v>159.62</v>
      </c>
    </row>
    <row r="2686" spans="1:14" x14ac:dyDescent="0.2">
      <c r="A2686" s="8">
        <v>43249</v>
      </c>
      <c r="B2686">
        <v>193.34</v>
      </c>
      <c r="C2686">
        <v>21.945</v>
      </c>
      <c r="D2686">
        <v>67.704999999999998</v>
      </c>
      <c r="E2686">
        <v>117.89</v>
      </c>
      <c r="F2686">
        <v>157.28</v>
      </c>
      <c r="I2686" s="8">
        <v>43249</v>
      </c>
      <c r="J2686">
        <v>188.33500000000001</v>
      </c>
      <c r="K2686">
        <v>22.16</v>
      </c>
      <c r="L2686">
        <v>66.97</v>
      </c>
      <c r="M2686" s="5">
        <v>112.345</v>
      </c>
      <c r="N2686">
        <v>153.565</v>
      </c>
    </row>
    <row r="2687" spans="1:14" x14ac:dyDescent="0.2">
      <c r="A2687" s="8">
        <v>43250</v>
      </c>
      <c r="B2687">
        <v>193.83500000000001</v>
      </c>
      <c r="C2687">
        <v>21.965</v>
      </c>
      <c r="D2687">
        <v>67.81</v>
      </c>
      <c r="E2687">
        <v>118.11499999999999</v>
      </c>
      <c r="F2687">
        <v>157.62</v>
      </c>
      <c r="I2687" s="8">
        <v>43250</v>
      </c>
      <c r="J2687">
        <v>193.34</v>
      </c>
      <c r="K2687">
        <v>21.945</v>
      </c>
      <c r="L2687">
        <v>67.704999999999998</v>
      </c>
      <c r="M2687" s="5">
        <v>117.89</v>
      </c>
      <c r="N2687">
        <v>157.28</v>
      </c>
    </row>
    <row r="2688" spans="1:14" x14ac:dyDescent="0.2">
      <c r="A2688" s="8">
        <v>43251</v>
      </c>
      <c r="B2688">
        <v>198.22</v>
      </c>
      <c r="C2688">
        <v>22.585000000000001</v>
      </c>
      <c r="D2688">
        <v>69.775000000000006</v>
      </c>
      <c r="E2688">
        <v>121.51</v>
      </c>
      <c r="F2688">
        <v>161.73500000000001</v>
      </c>
      <c r="I2688" s="8">
        <v>43251</v>
      </c>
      <c r="J2688">
        <v>193.83500000000001</v>
      </c>
      <c r="K2688">
        <v>21.965</v>
      </c>
      <c r="L2688">
        <v>67.81</v>
      </c>
      <c r="M2688" s="5">
        <v>118.11499999999999</v>
      </c>
      <c r="N2688">
        <v>157.62</v>
      </c>
    </row>
    <row r="2689" spans="1:14" x14ac:dyDescent="0.2">
      <c r="A2689" s="8">
        <v>43252</v>
      </c>
      <c r="B2689">
        <v>199.75</v>
      </c>
      <c r="C2689">
        <v>22.79</v>
      </c>
      <c r="D2689">
        <v>70.459999999999994</v>
      </c>
      <c r="E2689">
        <v>122.705</v>
      </c>
      <c r="F2689">
        <v>163.16999999999999</v>
      </c>
      <c r="I2689" s="8">
        <v>43252</v>
      </c>
      <c r="J2689">
        <v>198.22</v>
      </c>
      <c r="K2689">
        <v>22.585000000000001</v>
      </c>
      <c r="L2689">
        <v>69.775000000000006</v>
      </c>
      <c r="M2689" s="5">
        <v>121.51</v>
      </c>
      <c r="N2689">
        <v>161.73500000000001</v>
      </c>
    </row>
    <row r="2690" spans="1:14" x14ac:dyDescent="0.2">
      <c r="A2690" s="8">
        <v>43255</v>
      </c>
      <c r="B2690">
        <v>201.78</v>
      </c>
      <c r="C2690">
        <v>25.295000000000002</v>
      </c>
      <c r="D2690">
        <v>73.435000000000002</v>
      </c>
      <c r="E2690">
        <v>122.68</v>
      </c>
      <c r="F2690">
        <v>164.46</v>
      </c>
      <c r="I2690" s="8">
        <v>43255</v>
      </c>
      <c r="J2690">
        <v>199.75</v>
      </c>
      <c r="K2690">
        <v>22.79</v>
      </c>
      <c r="L2690">
        <v>70.459999999999994</v>
      </c>
      <c r="M2690" s="5">
        <v>122.705</v>
      </c>
      <c r="N2690">
        <v>163.16999999999999</v>
      </c>
    </row>
    <row r="2691" spans="1:14" x14ac:dyDescent="0.2">
      <c r="A2691" s="8">
        <v>43256</v>
      </c>
      <c r="B2691">
        <v>200.05</v>
      </c>
      <c r="C2691">
        <v>23.37</v>
      </c>
      <c r="D2691">
        <v>72.16</v>
      </c>
      <c r="E2691">
        <v>122.84</v>
      </c>
      <c r="F2691">
        <v>163.92</v>
      </c>
      <c r="I2691" s="8">
        <v>43256</v>
      </c>
      <c r="J2691">
        <v>201.78</v>
      </c>
      <c r="K2691">
        <v>25.295000000000002</v>
      </c>
      <c r="L2691">
        <v>73.435000000000002</v>
      </c>
      <c r="M2691" s="5">
        <v>122.68</v>
      </c>
      <c r="N2691">
        <v>164.46</v>
      </c>
    </row>
    <row r="2692" spans="1:14" x14ac:dyDescent="0.2">
      <c r="A2692" s="8">
        <v>43257</v>
      </c>
      <c r="B2692">
        <v>204.58</v>
      </c>
      <c r="C2692">
        <v>25.44</v>
      </c>
      <c r="D2692">
        <v>74.91</v>
      </c>
      <c r="E2692">
        <v>125.47</v>
      </c>
      <c r="F2692">
        <v>167.86</v>
      </c>
      <c r="I2692" s="8">
        <v>43257</v>
      </c>
      <c r="J2692">
        <v>200.05</v>
      </c>
      <c r="K2692">
        <v>23.37</v>
      </c>
      <c r="L2692">
        <v>72.16</v>
      </c>
      <c r="M2692" s="5">
        <v>122.84</v>
      </c>
      <c r="N2692">
        <v>163.92</v>
      </c>
    </row>
    <row r="2693" spans="1:14" x14ac:dyDescent="0.2">
      <c r="A2693" s="8">
        <v>43258</v>
      </c>
      <c r="B2693">
        <v>203.17</v>
      </c>
      <c r="C2693">
        <v>24.89</v>
      </c>
      <c r="D2693">
        <v>75</v>
      </c>
      <c r="E2693">
        <v>125.38500000000001</v>
      </c>
      <c r="F2693">
        <v>165.89</v>
      </c>
      <c r="I2693" s="8">
        <v>43258</v>
      </c>
      <c r="J2693">
        <v>204.58</v>
      </c>
      <c r="K2693">
        <v>25.44</v>
      </c>
      <c r="L2693">
        <v>74.91</v>
      </c>
      <c r="M2693" s="5">
        <v>125.47</v>
      </c>
      <c r="N2693">
        <v>167.86</v>
      </c>
    </row>
    <row r="2694" spans="1:14" x14ac:dyDescent="0.2">
      <c r="A2694" s="8">
        <v>43259</v>
      </c>
      <c r="B2694">
        <v>207.86500000000001</v>
      </c>
      <c r="C2694">
        <v>25.59</v>
      </c>
      <c r="D2694">
        <v>77.135000000000005</v>
      </c>
      <c r="E2694">
        <v>128.94999999999999</v>
      </c>
      <c r="F2694">
        <v>170.22499999999999</v>
      </c>
      <c r="I2694" s="8">
        <v>43259</v>
      </c>
      <c r="J2694">
        <v>203.17</v>
      </c>
      <c r="K2694">
        <v>24.89</v>
      </c>
      <c r="L2694">
        <v>75</v>
      </c>
      <c r="M2694" s="5">
        <v>125.38500000000001</v>
      </c>
      <c r="N2694">
        <v>165.89</v>
      </c>
    </row>
    <row r="2695" spans="1:14" x14ac:dyDescent="0.2">
      <c r="A2695" s="8">
        <v>43262</v>
      </c>
      <c r="B2695">
        <v>210.22499999999999</v>
      </c>
      <c r="C2695">
        <v>24.09</v>
      </c>
      <c r="D2695">
        <v>76.954999999999998</v>
      </c>
      <c r="E2695">
        <v>127.565</v>
      </c>
      <c r="F2695">
        <v>171.05500000000001</v>
      </c>
      <c r="I2695" s="8">
        <v>43262</v>
      </c>
      <c r="J2695">
        <v>207.86500000000001</v>
      </c>
      <c r="K2695">
        <v>25.59</v>
      </c>
      <c r="L2695">
        <v>77.135000000000005</v>
      </c>
      <c r="M2695" s="5">
        <v>128.94999999999999</v>
      </c>
      <c r="N2695">
        <v>170.22499999999999</v>
      </c>
    </row>
    <row r="2696" spans="1:14" x14ac:dyDescent="0.2">
      <c r="A2696" s="8">
        <v>43263</v>
      </c>
      <c r="B2696">
        <v>205.11500000000001</v>
      </c>
      <c r="C2696">
        <v>24.23</v>
      </c>
      <c r="D2696">
        <v>76</v>
      </c>
      <c r="E2696">
        <v>126.29</v>
      </c>
      <c r="F2696">
        <v>170.11500000000001</v>
      </c>
      <c r="I2696" s="8">
        <v>43263</v>
      </c>
      <c r="J2696">
        <v>210.22499999999999</v>
      </c>
      <c r="K2696">
        <v>24.09</v>
      </c>
      <c r="L2696">
        <v>76.954999999999998</v>
      </c>
      <c r="M2696" s="5">
        <v>127.565</v>
      </c>
      <c r="N2696">
        <v>171.05500000000001</v>
      </c>
    </row>
    <row r="2697" spans="1:14" x14ac:dyDescent="0.2">
      <c r="A2697" s="8">
        <v>43264</v>
      </c>
      <c r="B2697">
        <v>205.27</v>
      </c>
      <c r="C2697">
        <v>24.54</v>
      </c>
      <c r="D2697">
        <v>76</v>
      </c>
      <c r="E2697">
        <v>127.54</v>
      </c>
      <c r="F2697">
        <v>170.27</v>
      </c>
      <c r="I2697" s="8">
        <v>43264</v>
      </c>
      <c r="J2697">
        <v>205.11500000000001</v>
      </c>
      <c r="K2697">
        <v>24.23</v>
      </c>
      <c r="L2697">
        <v>76</v>
      </c>
      <c r="M2697" s="5">
        <v>126.29</v>
      </c>
      <c r="N2697">
        <v>170.11500000000001</v>
      </c>
    </row>
    <row r="2698" spans="1:14" x14ac:dyDescent="0.2">
      <c r="A2698" s="8">
        <v>43265</v>
      </c>
      <c r="B2698">
        <v>204.86</v>
      </c>
      <c r="C2698">
        <v>24.48</v>
      </c>
      <c r="D2698">
        <v>75.855000000000004</v>
      </c>
      <c r="E2698">
        <v>127.255</v>
      </c>
      <c r="F2698">
        <v>169.905</v>
      </c>
      <c r="I2698" s="8">
        <v>43265</v>
      </c>
      <c r="J2698">
        <v>205.27</v>
      </c>
      <c r="K2698">
        <v>24.54</v>
      </c>
      <c r="L2698">
        <v>76</v>
      </c>
      <c r="M2698" s="5">
        <v>127.54</v>
      </c>
      <c r="N2698">
        <v>170.27</v>
      </c>
    </row>
    <row r="2699" spans="1:14" x14ac:dyDescent="0.2">
      <c r="A2699" s="8">
        <v>43266</v>
      </c>
      <c r="B2699">
        <v>208.535</v>
      </c>
      <c r="C2699">
        <v>25.004999999999999</v>
      </c>
      <c r="D2699">
        <v>77.515000000000001</v>
      </c>
      <c r="E2699">
        <v>130.04499999999999</v>
      </c>
      <c r="F2699">
        <v>173.33</v>
      </c>
      <c r="I2699" s="8">
        <v>43266</v>
      </c>
      <c r="J2699">
        <v>204.86</v>
      </c>
      <c r="K2699">
        <v>24.48</v>
      </c>
      <c r="L2699">
        <v>75.855000000000004</v>
      </c>
      <c r="M2699" s="5">
        <v>127.255</v>
      </c>
      <c r="N2699">
        <v>169.905</v>
      </c>
    </row>
    <row r="2700" spans="1:14" x14ac:dyDescent="0.2">
      <c r="A2700" s="8">
        <v>43269</v>
      </c>
      <c r="B2700">
        <v>212.82</v>
      </c>
      <c r="C2700">
        <v>25.66</v>
      </c>
      <c r="D2700">
        <v>79.58</v>
      </c>
      <c r="E2700">
        <v>133.405</v>
      </c>
      <c r="F2700">
        <v>177.405</v>
      </c>
      <c r="I2700" s="8">
        <v>43269</v>
      </c>
      <c r="J2700">
        <v>208.535</v>
      </c>
      <c r="K2700">
        <v>25.004999999999999</v>
      </c>
      <c r="L2700">
        <v>77.515000000000001</v>
      </c>
      <c r="M2700" s="5">
        <v>130.04499999999999</v>
      </c>
      <c r="N2700">
        <v>173.33</v>
      </c>
    </row>
    <row r="2701" spans="1:14" x14ac:dyDescent="0.2">
      <c r="A2701" s="8">
        <v>43270</v>
      </c>
      <c r="B2701">
        <v>219.17500000000001</v>
      </c>
      <c r="C2701">
        <v>26.614999999999998</v>
      </c>
      <c r="D2701">
        <v>82.575000000000003</v>
      </c>
      <c r="E2701">
        <v>138.38999999999999</v>
      </c>
      <c r="F2701">
        <v>183.44499999999999</v>
      </c>
      <c r="I2701" s="8">
        <v>43270</v>
      </c>
      <c r="J2701">
        <v>212.82</v>
      </c>
      <c r="K2701">
        <v>25.66</v>
      </c>
      <c r="L2701">
        <v>79.58</v>
      </c>
      <c r="M2701" s="5">
        <v>133.405</v>
      </c>
      <c r="N2701">
        <v>177.405</v>
      </c>
    </row>
    <row r="2702" spans="1:14" x14ac:dyDescent="0.2">
      <c r="A2702" s="8">
        <v>43271</v>
      </c>
      <c r="B2702">
        <v>212.42</v>
      </c>
      <c r="C2702">
        <v>25.574999999999999</v>
      </c>
      <c r="D2702">
        <v>79.39</v>
      </c>
      <c r="E2702">
        <v>133.06</v>
      </c>
      <c r="F2702">
        <v>176.995</v>
      </c>
      <c r="I2702" s="8">
        <v>43271</v>
      </c>
      <c r="J2702">
        <v>219.17500000000001</v>
      </c>
      <c r="K2702">
        <v>26.614999999999998</v>
      </c>
      <c r="L2702">
        <v>82.575000000000003</v>
      </c>
      <c r="M2702" s="5">
        <v>138.38999999999999</v>
      </c>
      <c r="N2702">
        <v>183.44499999999999</v>
      </c>
    </row>
    <row r="2703" spans="1:14" x14ac:dyDescent="0.2">
      <c r="A2703" s="8">
        <v>43272</v>
      </c>
      <c r="B2703">
        <v>215.52500000000001</v>
      </c>
      <c r="C2703">
        <v>26.574999999999999</v>
      </c>
      <c r="D2703">
        <v>77.430000000000007</v>
      </c>
      <c r="E2703">
        <v>135.97</v>
      </c>
      <c r="F2703">
        <v>178.52500000000001</v>
      </c>
      <c r="I2703" s="8">
        <v>43272</v>
      </c>
      <c r="J2703">
        <v>212.42</v>
      </c>
      <c r="K2703">
        <v>25.574999999999999</v>
      </c>
      <c r="L2703">
        <v>79.39</v>
      </c>
      <c r="M2703" s="5">
        <v>133.06</v>
      </c>
      <c r="N2703">
        <v>176.995</v>
      </c>
    </row>
    <row r="2704" spans="1:14" x14ac:dyDescent="0.2">
      <c r="A2704" s="8">
        <v>43273</v>
      </c>
      <c r="B2704">
        <v>214.63499999999999</v>
      </c>
      <c r="C2704">
        <v>25.545000000000002</v>
      </c>
      <c r="D2704">
        <v>77.77</v>
      </c>
      <c r="E2704">
        <v>130.75</v>
      </c>
      <c r="F2704">
        <v>177.63499999999999</v>
      </c>
      <c r="I2704" s="8">
        <v>43273</v>
      </c>
      <c r="J2704">
        <v>215.52500000000001</v>
      </c>
      <c r="K2704">
        <v>26.574999999999999</v>
      </c>
      <c r="L2704">
        <v>77.430000000000007</v>
      </c>
      <c r="M2704" s="5">
        <v>135.97</v>
      </c>
      <c r="N2704">
        <v>178.52500000000001</v>
      </c>
    </row>
    <row r="2705" spans="1:14" x14ac:dyDescent="0.2">
      <c r="A2705" s="8">
        <v>43276</v>
      </c>
      <c r="B2705">
        <v>214.37</v>
      </c>
      <c r="C2705">
        <v>25.63</v>
      </c>
      <c r="D2705">
        <v>77.67</v>
      </c>
      <c r="E2705">
        <v>135.83500000000001</v>
      </c>
      <c r="F2705">
        <v>176.91</v>
      </c>
      <c r="I2705" s="8">
        <v>43276</v>
      </c>
      <c r="J2705">
        <v>214.63499999999999</v>
      </c>
      <c r="K2705">
        <v>25.545000000000002</v>
      </c>
      <c r="L2705">
        <v>77.77</v>
      </c>
      <c r="M2705" s="5">
        <v>130.75</v>
      </c>
      <c r="N2705">
        <v>177.63499999999999</v>
      </c>
    </row>
    <row r="2706" spans="1:14" x14ac:dyDescent="0.2">
      <c r="A2706" s="8">
        <v>43277</v>
      </c>
      <c r="B2706">
        <v>212.66499999999999</v>
      </c>
      <c r="C2706">
        <v>25.375</v>
      </c>
      <c r="D2706">
        <v>76.915000000000006</v>
      </c>
      <c r="E2706">
        <v>134.5</v>
      </c>
      <c r="F2706">
        <v>175.31</v>
      </c>
      <c r="I2706" s="8">
        <v>43277</v>
      </c>
      <c r="J2706">
        <v>214.37</v>
      </c>
      <c r="K2706">
        <v>25.63</v>
      </c>
      <c r="L2706">
        <v>77.67</v>
      </c>
      <c r="M2706" s="5">
        <v>135.83500000000001</v>
      </c>
      <c r="N2706">
        <v>176.91</v>
      </c>
    </row>
    <row r="2707" spans="1:14" x14ac:dyDescent="0.2">
      <c r="A2707" s="8">
        <v>43278</v>
      </c>
      <c r="B2707">
        <v>216.34</v>
      </c>
      <c r="C2707">
        <v>26.414999999999999</v>
      </c>
      <c r="D2707">
        <v>77.334999999999994</v>
      </c>
      <c r="E2707">
        <v>138.16999999999999</v>
      </c>
      <c r="F2707">
        <v>179.41499999999999</v>
      </c>
      <c r="I2707" s="8">
        <v>43278</v>
      </c>
      <c r="J2707">
        <v>212.66499999999999</v>
      </c>
      <c r="K2707">
        <v>25.375</v>
      </c>
      <c r="L2707">
        <v>76.915000000000006</v>
      </c>
      <c r="M2707" s="5">
        <v>134.5</v>
      </c>
      <c r="N2707">
        <v>175.31</v>
      </c>
    </row>
    <row r="2708" spans="1:14" x14ac:dyDescent="0.2">
      <c r="A2708" s="8">
        <v>43279</v>
      </c>
      <c r="B2708">
        <v>221.98</v>
      </c>
      <c r="C2708">
        <v>27.24</v>
      </c>
      <c r="D2708">
        <v>79.814999999999998</v>
      </c>
      <c r="E2708">
        <v>142.595</v>
      </c>
      <c r="F2708">
        <v>184.71</v>
      </c>
      <c r="I2708" s="8">
        <v>43279</v>
      </c>
      <c r="J2708">
        <v>216.34</v>
      </c>
      <c r="K2708">
        <v>26.414999999999999</v>
      </c>
      <c r="L2708">
        <v>77.334999999999994</v>
      </c>
      <c r="M2708" s="5">
        <v>138.16999999999999</v>
      </c>
      <c r="N2708">
        <v>179.41499999999999</v>
      </c>
    </row>
    <row r="2709" spans="1:14" x14ac:dyDescent="0.2">
      <c r="A2709" s="8">
        <v>43280</v>
      </c>
      <c r="B2709">
        <v>219.68</v>
      </c>
      <c r="C2709">
        <v>26.074999999999999</v>
      </c>
      <c r="D2709">
        <v>81.38</v>
      </c>
      <c r="E2709">
        <v>136.07</v>
      </c>
      <c r="F2709">
        <v>181.83</v>
      </c>
      <c r="I2709" s="8">
        <v>43280</v>
      </c>
      <c r="J2709">
        <v>221.98</v>
      </c>
      <c r="K2709">
        <v>27.24</v>
      </c>
      <c r="L2709">
        <v>79.814999999999998</v>
      </c>
      <c r="M2709" s="5">
        <v>142.595</v>
      </c>
      <c r="N2709">
        <v>184.71</v>
      </c>
    </row>
    <row r="2710" spans="1:14" x14ac:dyDescent="0.2">
      <c r="A2710" s="8">
        <v>43283</v>
      </c>
      <c r="B2710">
        <v>226.73</v>
      </c>
      <c r="C2710">
        <v>27.15</v>
      </c>
      <c r="D2710">
        <v>84.765000000000001</v>
      </c>
      <c r="E2710">
        <v>141.59</v>
      </c>
      <c r="F2710">
        <v>188.51499999999999</v>
      </c>
      <c r="I2710" s="8">
        <v>43283</v>
      </c>
      <c r="J2710">
        <v>219.68</v>
      </c>
      <c r="K2710">
        <v>26.074999999999999</v>
      </c>
      <c r="L2710">
        <v>81.38</v>
      </c>
      <c r="M2710" s="5">
        <v>136.07</v>
      </c>
      <c r="N2710">
        <v>181.83</v>
      </c>
    </row>
    <row r="2711" spans="1:14" x14ac:dyDescent="0.2">
      <c r="A2711" s="8">
        <v>43284</v>
      </c>
      <c r="B2711">
        <v>220.09</v>
      </c>
      <c r="C2711">
        <v>26.155000000000001</v>
      </c>
      <c r="D2711">
        <v>81.7</v>
      </c>
      <c r="E2711">
        <v>136.44999999999999</v>
      </c>
      <c r="F2711">
        <v>182.255</v>
      </c>
      <c r="I2711" s="8">
        <v>43284</v>
      </c>
      <c r="J2711">
        <v>226.73</v>
      </c>
      <c r="K2711">
        <v>27.15</v>
      </c>
      <c r="L2711">
        <v>84.765000000000001</v>
      </c>
      <c r="M2711" s="5">
        <v>141.59</v>
      </c>
      <c r="N2711">
        <v>188.51499999999999</v>
      </c>
    </row>
    <row r="2712" spans="1:14" x14ac:dyDescent="0.2">
      <c r="A2712" s="8">
        <v>43285</v>
      </c>
      <c r="B2712">
        <v>216.76499999999999</v>
      </c>
      <c r="C2712">
        <v>25.625</v>
      </c>
      <c r="D2712">
        <v>80.114999999999995</v>
      </c>
      <c r="E2712">
        <v>133.845</v>
      </c>
      <c r="F2712">
        <v>179.08</v>
      </c>
      <c r="I2712" s="8">
        <v>43285</v>
      </c>
      <c r="J2712">
        <v>220.09</v>
      </c>
      <c r="K2712">
        <v>26.155000000000001</v>
      </c>
      <c r="L2712">
        <v>81.7</v>
      </c>
      <c r="M2712" s="5">
        <v>136.44999999999999</v>
      </c>
      <c r="N2712">
        <v>182.255</v>
      </c>
    </row>
    <row r="2713" spans="1:14" x14ac:dyDescent="0.2">
      <c r="A2713" s="8">
        <v>43286</v>
      </c>
      <c r="B2713">
        <v>221.04499999999999</v>
      </c>
      <c r="C2713">
        <v>26.175000000000001</v>
      </c>
      <c r="D2713">
        <v>82.57</v>
      </c>
      <c r="E2713">
        <v>132.91</v>
      </c>
      <c r="F2713">
        <v>183.09</v>
      </c>
      <c r="I2713" s="8">
        <v>43286</v>
      </c>
      <c r="J2713">
        <v>216.76499999999999</v>
      </c>
      <c r="K2713">
        <v>25.625</v>
      </c>
      <c r="L2713">
        <v>80.114999999999995</v>
      </c>
      <c r="M2713" s="5">
        <v>133.845</v>
      </c>
      <c r="N2713">
        <v>179.08</v>
      </c>
    </row>
    <row r="2714" spans="1:14" x14ac:dyDescent="0.2">
      <c r="A2714" s="8">
        <v>43287</v>
      </c>
      <c r="B2714">
        <v>221.01499999999999</v>
      </c>
      <c r="C2714">
        <v>26.32</v>
      </c>
      <c r="D2714">
        <v>83.055000000000007</v>
      </c>
      <c r="E2714">
        <v>133.66499999999999</v>
      </c>
      <c r="F2714">
        <v>184.02</v>
      </c>
      <c r="I2714" s="8">
        <v>43287</v>
      </c>
      <c r="J2714">
        <v>221.04499999999999</v>
      </c>
      <c r="K2714">
        <v>26.175000000000001</v>
      </c>
      <c r="L2714">
        <v>82.57</v>
      </c>
      <c r="M2714" s="5">
        <v>132.91</v>
      </c>
      <c r="N2714">
        <v>183.09</v>
      </c>
    </row>
    <row r="2715" spans="1:14" x14ac:dyDescent="0.2">
      <c r="A2715" s="8">
        <v>43290</v>
      </c>
      <c r="B2715">
        <v>210.27500000000001</v>
      </c>
      <c r="C2715">
        <v>24.344999999999999</v>
      </c>
      <c r="D2715">
        <v>74.540000000000006</v>
      </c>
      <c r="E2715">
        <v>125.80500000000001</v>
      </c>
      <c r="F2715">
        <v>172.54</v>
      </c>
      <c r="I2715" s="8">
        <v>43290</v>
      </c>
      <c r="J2715">
        <v>221.01499999999999</v>
      </c>
      <c r="K2715">
        <v>26.32</v>
      </c>
      <c r="L2715">
        <v>83.055000000000007</v>
      </c>
      <c r="M2715" s="5">
        <v>133.66499999999999</v>
      </c>
      <c r="N2715">
        <v>184.02</v>
      </c>
    </row>
    <row r="2716" spans="1:14" x14ac:dyDescent="0.2">
      <c r="A2716" s="8">
        <v>43291</v>
      </c>
      <c r="B2716">
        <v>207.19499999999999</v>
      </c>
      <c r="C2716">
        <v>23.905000000000001</v>
      </c>
      <c r="D2716">
        <v>73.215000000000003</v>
      </c>
      <c r="E2716">
        <v>123.535</v>
      </c>
      <c r="F2716">
        <v>169.69</v>
      </c>
      <c r="I2716" s="8">
        <v>43291</v>
      </c>
      <c r="J2716">
        <v>210.27500000000001</v>
      </c>
      <c r="K2716">
        <v>24.344999999999999</v>
      </c>
      <c r="L2716">
        <v>74.540000000000006</v>
      </c>
      <c r="M2716" s="5">
        <v>125.80500000000001</v>
      </c>
      <c r="N2716">
        <v>172.54</v>
      </c>
    </row>
    <row r="2717" spans="1:14" x14ac:dyDescent="0.2">
      <c r="A2717" s="8">
        <v>43292</v>
      </c>
      <c r="B2717">
        <v>211.11500000000001</v>
      </c>
      <c r="C2717">
        <v>24.495000000000001</v>
      </c>
      <c r="D2717">
        <v>75.004999999999995</v>
      </c>
      <c r="E2717">
        <v>126.52</v>
      </c>
      <c r="F2717">
        <v>173.38499999999999</v>
      </c>
      <c r="I2717" s="8">
        <v>43292</v>
      </c>
      <c r="J2717">
        <v>207.19499999999999</v>
      </c>
      <c r="K2717">
        <v>23.905000000000001</v>
      </c>
      <c r="L2717">
        <v>73.215000000000003</v>
      </c>
      <c r="M2717" s="5">
        <v>123.535</v>
      </c>
      <c r="N2717">
        <v>169.69</v>
      </c>
    </row>
    <row r="2718" spans="1:14" x14ac:dyDescent="0.2">
      <c r="A2718" s="8">
        <v>43293</v>
      </c>
      <c r="B2718">
        <v>205.965</v>
      </c>
      <c r="C2718">
        <v>23.7</v>
      </c>
      <c r="D2718">
        <v>72.674999999999997</v>
      </c>
      <c r="E2718">
        <v>122.595</v>
      </c>
      <c r="F2718">
        <v>168.52</v>
      </c>
      <c r="I2718" s="8">
        <v>43293</v>
      </c>
      <c r="J2718">
        <v>211.11500000000001</v>
      </c>
      <c r="K2718">
        <v>24.495000000000001</v>
      </c>
      <c r="L2718">
        <v>75.004999999999995</v>
      </c>
      <c r="M2718" s="5">
        <v>126.52</v>
      </c>
      <c r="N2718">
        <v>173.38499999999999</v>
      </c>
    </row>
    <row r="2719" spans="1:14" x14ac:dyDescent="0.2">
      <c r="A2719" s="8">
        <v>43294</v>
      </c>
      <c r="B2719">
        <v>199.94499999999999</v>
      </c>
      <c r="C2719">
        <v>22.35</v>
      </c>
      <c r="D2719">
        <v>68.814999999999998</v>
      </c>
      <c r="E2719">
        <v>119.75</v>
      </c>
      <c r="F2719">
        <v>162.21</v>
      </c>
      <c r="I2719" s="8">
        <v>43294</v>
      </c>
      <c r="J2719">
        <v>205.965</v>
      </c>
      <c r="K2719">
        <v>23.7</v>
      </c>
      <c r="L2719">
        <v>72.674999999999997</v>
      </c>
      <c r="M2719" s="5">
        <v>122.595</v>
      </c>
      <c r="N2719">
        <v>168.52</v>
      </c>
    </row>
    <row r="2720" spans="1:14" x14ac:dyDescent="0.2">
      <c r="A2720" s="8">
        <v>43297</v>
      </c>
      <c r="B2720">
        <v>195.715</v>
      </c>
      <c r="C2720">
        <v>22.02</v>
      </c>
      <c r="D2720">
        <v>67.034999999999997</v>
      </c>
      <c r="E2720">
        <v>116.93</v>
      </c>
      <c r="F2720">
        <v>158.41499999999999</v>
      </c>
      <c r="I2720" s="8">
        <v>43297</v>
      </c>
      <c r="J2720">
        <v>199.94499999999999</v>
      </c>
      <c r="K2720">
        <v>22.35</v>
      </c>
      <c r="L2720">
        <v>68.814999999999998</v>
      </c>
      <c r="M2720" s="5">
        <v>119.75</v>
      </c>
      <c r="N2720">
        <v>162.21</v>
      </c>
    </row>
    <row r="2721" spans="1:14" x14ac:dyDescent="0.2">
      <c r="A2721" s="8">
        <v>43298</v>
      </c>
      <c r="B2721">
        <v>194.85499999999999</v>
      </c>
      <c r="C2721">
        <v>21.9</v>
      </c>
      <c r="D2721">
        <v>66.704999999999998</v>
      </c>
      <c r="E2721">
        <v>116.325</v>
      </c>
      <c r="F2721">
        <v>157.64500000000001</v>
      </c>
      <c r="I2721" s="8">
        <v>43298</v>
      </c>
      <c r="J2721">
        <v>195.715</v>
      </c>
      <c r="K2721">
        <v>22.02</v>
      </c>
      <c r="L2721">
        <v>67.034999999999997</v>
      </c>
      <c r="M2721" s="5">
        <v>116.93</v>
      </c>
      <c r="N2721">
        <v>158.41499999999999</v>
      </c>
    </row>
    <row r="2722" spans="1:14" x14ac:dyDescent="0.2">
      <c r="A2722" s="8">
        <v>43299</v>
      </c>
      <c r="B2722">
        <v>193.78</v>
      </c>
      <c r="C2722">
        <v>21.75</v>
      </c>
      <c r="D2722">
        <v>66.265000000000001</v>
      </c>
      <c r="E2722">
        <v>115.545</v>
      </c>
      <c r="F2722">
        <v>156.655</v>
      </c>
      <c r="I2722" s="8">
        <v>43299</v>
      </c>
      <c r="J2722">
        <v>194.85499999999999</v>
      </c>
      <c r="K2722">
        <v>21.9</v>
      </c>
      <c r="L2722">
        <v>66.704999999999998</v>
      </c>
      <c r="M2722" s="5">
        <v>116.325</v>
      </c>
      <c r="N2722">
        <v>157.64500000000001</v>
      </c>
    </row>
    <row r="2723" spans="1:14" x14ac:dyDescent="0.2">
      <c r="A2723" s="8">
        <v>43300</v>
      </c>
      <c r="B2723">
        <v>198.005</v>
      </c>
      <c r="C2723">
        <v>22.36</v>
      </c>
      <c r="D2723">
        <v>68.144999999999996</v>
      </c>
      <c r="E2723">
        <v>118.77</v>
      </c>
      <c r="F2723">
        <v>160.61500000000001</v>
      </c>
      <c r="I2723" s="8">
        <v>43300</v>
      </c>
      <c r="J2723">
        <v>193.78</v>
      </c>
      <c r="K2723">
        <v>21.75</v>
      </c>
      <c r="L2723">
        <v>66.265000000000001</v>
      </c>
      <c r="M2723" s="5">
        <v>115.545</v>
      </c>
      <c r="N2723">
        <v>156.655</v>
      </c>
    </row>
    <row r="2724" spans="1:14" x14ac:dyDescent="0.2">
      <c r="A2724" s="8">
        <v>43301</v>
      </c>
      <c r="B2724">
        <v>198.285</v>
      </c>
      <c r="C2724">
        <v>22.375</v>
      </c>
      <c r="D2724">
        <v>68.245000000000005</v>
      </c>
      <c r="E2724">
        <v>118.94499999999999</v>
      </c>
      <c r="F2724">
        <v>160.85</v>
      </c>
      <c r="I2724" s="8">
        <v>43301</v>
      </c>
      <c r="J2724">
        <v>198.005</v>
      </c>
      <c r="K2724">
        <v>22.36</v>
      </c>
      <c r="L2724">
        <v>68.144999999999996</v>
      </c>
      <c r="M2724" s="5">
        <v>118.77</v>
      </c>
      <c r="N2724">
        <v>160.61500000000001</v>
      </c>
    </row>
    <row r="2725" spans="1:14" x14ac:dyDescent="0.2">
      <c r="A2725" s="8">
        <v>43304</v>
      </c>
      <c r="B2725">
        <v>193.77500000000001</v>
      </c>
      <c r="C2725">
        <v>21.745000000000001</v>
      </c>
      <c r="D2725">
        <v>66.39</v>
      </c>
      <c r="E2725">
        <v>115.645</v>
      </c>
      <c r="F2725">
        <v>156.72</v>
      </c>
      <c r="I2725" s="8">
        <v>43304</v>
      </c>
      <c r="J2725">
        <v>198.285</v>
      </c>
      <c r="K2725">
        <v>22.375</v>
      </c>
      <c r="L2725">
        <v>68.245000000000005</v>
      </c>
      <c r="M2725" s="5">
        <v>118.94499999999999</v>
      </c>
      <c r="N2725">
        <v>160.85</v>
      </c>
    </row>
    <row r="2726" spans="1:14" x14ac:dyDescent="0.2">
      <c r="A2726" s="8">
        <v>43305</v>
      </c>
      <c r="B2726">
        <v>190.5</v>
      </c>
      <c r="C2726">
        <v>21.3</v>
      </c>
      <c r="D2726">
        <v>65.06</v>
      </c>
      <c r="E2726">
        <v>113.28</v>
      </c>
      <c r="F2726">
        <v>153.75</v>
      </c>
      <c r="I2726" s="8">
        <v>43305</v>
      </c>
      <c r="J2726">
        <v>193.77500000000001</v>
      </c>
      <c r="K2726">
        <v>21.745000000000001</v>
      </c>
      <c r="L2726">
        <v>66.39</v>
      </c>
      <c r="M2726" s="5">
        <v>115.645</v>
      </c>
      <c r="N2726">
        <v>156.72</v>
      </c>
    </row>
    <row r="2727" spans="1:14" x14ac:dyDescent="0.2">
      <c r="A2727" s="8">
        <v>43306</v>
      </c>
      <c r="B2727">
        <v>178.23500000000001</v>
      </c>
      <c r="C2727">
        <v>21.71</v>
      </c>
      <c r="D2727">
        <v>64.34</v>
      </c>
      <c r="E2727">
        <v>108.855</v>
      </c>
      <c r="F2727">
        <v>148.51499999999999</v>
      </c>
      <c r="I2727" s="8">
        <v>43306</v>
      </c>
      <c r="J2727">
        <v>190.5</v>
      </c>
      <c r="K2727">
        <v>21.3</v>
      </c>
      <c r="L2727">
        <v>65.06</v>
      </c>
      <c r="M2727" s="5">
        <v>113.28</v>
      </c>
      <c r="N2727">
        <v>153.75</v>
      </c>
    </row>
    <row r="2728" spans="1:14" x14ac:dyDescent="0.2">
      <c r="A2728" s="8">
        <v>43307</v>
      </c>
      <c r="B2728">
        <v>175.17</v>
      </c>
      <c r="C2728">
        <v>21.22</v>
      </c>
      <c r="D2728">
        <v>62.965000000000003</v>
      </c>
      <c r="E2728">
        <v>106.53</v>
      </c>
      <c r="F2728">
        <v>145.61500000000001</v>
      </c>
      <c r="I2728" s="8">
        <v>43307</v>
      </c>
      <c r="J2728">
        <v>178.23500000000001</v>
      </c>
      <c r="K2728">
        <v>21.71</v>
      </c>
      <c r="L2728">
        <v>64.34</v>
      </c>
      <c r="M2728" s="5">
        <v>108.855</v>
      </c>
      <c r="N2728">
        <v>148.51499999999999</v>
      </c>
    </row>
    <row r="2729" spans="1:14" x14ac:dyDescent="0.2">
      <c r="A2729" s="8">
        <v>43308</v>
      </c>
      <c r="B2729">
        <v>184.92</v>
      </c>
      <c r="C2729">
        <v>18.635000000000002</v>
      </c>
      <c r="D2729">
        <v>63.744999999999997</v>
      </c>
      <c r="E2729">
        <v>107.71</v>
      </c>
      <c r="F2729">
        <v>149.42500000000001</v>
      </c>
      <c r="I2729" s="8">
        <v>43308</v>
      </c>
      <c r="J2729">
        <v>175.17</v>
      </c>
      <c r="K2729">
        <v>21.22</v>
      </c>
      <c r="L2729">
        <v>62.965000000000003</v>
      </c>
      <c r="M2729" s="5">
        <v>106.53</v>
      </c>
      <c r="N2729">
        <v>145.61500000000001</v>
      </c>
    </row>
    <row r="2730" spans="1:14" x14ac:dyDescent="0.2">
      <c r="A2730" s="8">
        <v>43311</v>
      </c>
      <c r="B2730">
        <v>188.69499999999999</v>
      </c>
      <c r="C2730">
        <v>20.254999999999999</v>
      </c>
      <c r="D2730">
        <v>62.88</v>
      </c>
      <c r="E2730">
        <v>110.315</v>
      </c>
      <c r="F2730">
        <v>153.255</v>
      </c>
      <c r="I2730" s="8">
        <v>43311</v>
      </c>
      <c r="J2730">
        <v>184.92</v>
      </c>
      <c r="K2730">
        <v>18.635000000000002</v>
      </c>
      <c r="L2730">
        <v>63.744999999999997</v>
      </c>
      <c r="M2730" s="5">
        <v>107.71</v>
      </c>
      <c r="N2730">
        <v>149.42500000000001</v>
      </c>
    </row>
    <row r="2731" spans="1:14" x14ac:dyDescent="0.2">
      <c r="A2731" s="8">
        <v>43312</v>
      </c>
      <c r="B2731">
        <v>190.60499999999999</v>
      </c>
      <c r="C2731">
        <v>20.53</v>
      </c>
      <c r="D2731">
        <v>63.74</v>
      </c>
      <c r="E2731">
        <v>111.77500000000001</v>
      </c>
      <c r="F2731">
        <v>155.07499999999999</v>
      </c>
      <c r="I2731" s="8">
        <v>43312</v>
      </c>
      <c r="J2731">
        <v>188.69499999999999</v>
      </c>
      <c r="K2731">
        <v>20.254999999999999</v>
      </c>
      <c r="L2731">
        <v>62.88</v>
      </c>
      <c r="M2731" s="5">
        <v>110.315</v>
      </c>
      <c r="N2731">
        <v>153.255</v>
      </c>
    </row>
    <row r="2732" spans="1:14" x14ac:dyDescent="0.2">
      <c r="A2732" s="8">
        <v>43313</v>
      </c>
      <c r="B2732">
        <v>194.465</v>
      </c>
      <c r="C2732">
        <v>21.065000000000001</v>
      </c>
      <c r="D2732">
        <v>65.39</v>
      </c>
      <c r="E2732">
        <v>114.63500000000001</v>
      </c>
      <c r="F2732">
        <v>158.66499999999999</v>
      </c>
      <c r="I2732" s="8">
        <v>43313</v>
      </c>
      <c r="J2732">
        <v>190.60499999999999</v>
      </c>
      <c r="K2732">
        <v>20.53</v>
      </c>
      <c r="L2732">
        <v>63.74</v>
      </c>
      <c r="M2732" s="5">
        <v>111.77500000000001</v>
      </c>
      <c r="N2732">
        <v>155.07499999999999</v>
      </c>
    </row>
    <row r="2733" spans="1:14" x14ac:dyDescent="0.2">
      <c r="A2733" s="8">
        <v>43314</v>
      </c>
      <c r="B2733">
        <v>193.93</v>
      </c>
      <c r="C2733">
        <v>20.585000000000001</v>
      </c>
      <c r="D2733">
        <v>65.275000000000006</v>
      </c>
      <c r="E2733">
        <v>118.145</v>
      </c>
      <c r="F2733">
        <v>159.17500000000001</v>
      </c>
      <c r="I2733" s="8">
        <v>43314</v>
      </c>
      <c r="J2733">
        <v>194.465</v>
      </c>
      <c r="K2733">
        <v>21.065000000000001</v>
      </c>
      <c r="L2733">
        <v>65.39</v>
      </c>
      <c r="M2733" s="5">
        <v>114.63500000000001</v>
      </c>
      <c r="N2733">
        <v>158.66499999999999</v>
      </c>
    </row>
    <row r="2734" spans="1:14" x14ac:dyDescent="0.2">
      <c r="A2734" s="8">
        <v>43315</v>
      </c>
      <c r="B2734">
        <v>191.6</v>
      </c>
      <c r="C2734">
        <v>20.25</v>
      </c>
      <c r="D2734">
        <v>64.284999999999997</v>
      </c>
      <c r="E2734">
        <v>116.345</v>
      </c>
      <c r="F2734">
        <v>156.96</v>
      </c>
      <c r="I2734" s="8">
        <v>43315</v>
      </c>
      <c r="J2734">
        <v>193.93</v>
      </c>
      <c r="K2734">
        <v>20.585000000000001</v>
      </c>
      <c r="L2734">
        <v>65.275000000000006</v>
      </c>
      <c r="M2734" s="5">
        <v>118.145</v>
      </c>
      <c r="N2734">
        <v>159.17500000000001</v>
      </c>
    </row>
    <row r="2735" spans="1:14" x14ac:dyDescent="0.2">
      <c r="A2735" s="8">
        <v>43318</v>
      </c>
      <c r="B2735">
        <v>196.07499999999999</v>
      </c>
      <c r="C2735">
        <v>20</v>
      </c>
      <c r="D2735">
        <v>65.765000000000001</v>
      </c>
      <c r="E2735">
        <v>114.65</v>
      </c>
      <c r="F2735">
        <v>158.535</v>
      </c>
      <c r="I2735" s="8">
        <v>43318</v>
      </c>
      <c r="J2735">
        <v>191.6</v>
      </c>
      <c r="K2735">
        <v>20.25</v>
      </c>
      <c r="L2735">
        <v>64.284999999999997</v>
      </c>
      <c r="M2735" s="5">
        <v>116.345</v>
      </c>
      <c r="N2735">
        <v>156.96</v>
      </c>
    </row>
    <row r="2736" spans="1:14" x14ac:dyDescent="0.2">
      <c r="A2736" s="8">
        <v>43319</v>
      </c>
      <c r="B2736">
        <v>191.11500000000001</v>
      </c>
      <c r="C2736">
        <v>19.344999999999999</v>
      </c>
      <c r="D2736">
        <v>63.66</v>
      </c>
      <c r="E2736">
        <v>110.965</v>
      </c>
      <c r="F2736">
        <v>153.91999999999999</v>
      </c>
      <c r="I2736" s="8">
        <v>43319</v>
      </c>
      <c r="J2736">
        <v>196.07499999999999</v>
      </c>
      <c r="K2736">
        <v>20</v>
      </c>
      <c r="L2736">
        <v>65.765000000000001</v>
      </c>
      <c r="M2736" s="5">
        <v>114.65</v>
      </c>
      <c r="N2736">
        <v>158.535</v>
      </c>
    </row>
    <row r="2737" spans="1:14" x14ac:dyDescent="0.2">
      <c r="A2737" s="8">
        <v>43320</v>
      </c>
      <c r="B2737">
        <v>193.51499999999999</v>
      </c>
      <c r="C2737">
        <v>19.670000000000002</v>
      </c>
      <c r="D2737">
        <v>64.73</v>
      </c>
      <c r="E2737">
        <v>112.795</v>
      </c>
      <c r="F2737">
        <v>156.18</v>
      </c>
      <c r="I2737" s="8">
        <v>43320</v>
      </c>
      <c r="J2737">
        <v>191.11500000000001</v>
      </c>
      <c r="K2737">
        <v>19.344999999999999</v>
      </c>
      <c r="L2737">
        <v>63.66</v>
      </c>
      <c r="M2737" s="5">
        <v>110.965</v>
      </c>
      <c r="N2737">
        <v>153.91999999999999</v>
      </c>
    </row>
    <row r="2738" spans="1:14" x14ac:dyDescent="0.2">
      <c r="A2738" s="8">
        <v>43321</v>
      </c>
      <c r="B2738">
        <v>194.18</v>
      </c>
      <c r="C2738">
        <v>19.75</v>
      </c>
      <c r="D2738">
        <v>65.015000000000001</v>
      </c>
      <c r="E2738">
        <v>113.27500000000001</v>
      </c>
      <c r="F2738">
        <v>156.785</v>
      </c>
      <c r="I2738" s="8">
        <v>43321</v>
      </c>
      <c r="J2738">
        <v>193.51499999999999</v>
      </c>
      <c r="K2738">
        <v>19.670000000000002</v>
      </c>
      <c r="L2738">
        <v>64.73</v>
      </c>
      <c r="M2738" s="5">
        <v>112.795</v>
      </c>
      <c r="N2738">
        <v>156.18</v>
      </c>
    </row>
    <row r="2739" spans="1:14" x14ac:dyDescent="0.2">
      <c r="A2739" s="8">
        <v>43322</v>
      </c>
      <c r="B2739">
        <v>203.34</v>
      </c>
      <c r="C2739">
        <v>20.93</v>
      </c>
      <c r="D2739">
        <v>68.91</v>
      </c>
      <c r="E2739">
        <v>120.02</v>
      </c>
      <c r="F2739">
        <v>165.26</v>
      </c>
      <c r="I2739" s="8">
        <v>43322</v>
      </c>
      <c r="J2739">
        <v>194.18</v>
      </c>
      <c r="K2739">
        <v>19.75</v>
      </c>
      <c r="L2739">
        <v>65.015000000000001</v>
      </c>
      <c r="M2739" s="5">
        <v>113.27500000000001</v>
      </c>
      <c r="N2739">
        <v>156.785</v>
      </c>
    </row>
    <row r="2740" spans="1:14" x14ac:dyDescent="0.2">
      <c r="A2740" s="8">
        <v>43325</v>
      </c>
      <c r="B2740">
        <v>209.315</v>
      </c>
      <c r="C2740">
        <v>21.71</v>
      </c>
      <c r="D2740">
        <v>71.504999999999995</v>
      </c>
      <c r="E2740">
        <v>124.47</v>
      </c>
      <c r="F2740">
        <v>170.82</v>
      </c>
      <c r="I2740" s="8">
        <v>43325</v>
      </c>
      <c r="J2740">
        <v>203.34</v>
      </c>
      <c r="K2740">
        <v>20.93</v>
      </c>
      <c r="L2740">
        <v>68.91</v>
      </c>
      <c r="M2740" s="5">
        <v>120.02</v>
      </c>
      <c r="N2740">
        <v>165.26</v>
      </c>
    </row>
    <row r="2741" spans="1:14" x14ac:dyDescent="0.2">
      <c r="A2741" s="8">
        <v>43326</v>
      </c>
      <c r="B2741">
        <v>206.70500000000001</v>
      </c>
      <c r="C2741">
        <v>21.375</v>
      </c>
      <c r="D2741">
        <v>70.394999999999996</v>
      </c>
      <c r="E2741">
        <v>122.51</v>
      </c>
      <c r="F2741">
        <v>168.375</v>
      </c>
      <c r="I2741" s="8">
        <v>43326</v>
      </c>
      <c r="J2741">
        <v>209.315</v>
      </c>
      <c r="K2741">
        <v>21.71</v>
      </c>
      <c r="L2741">
        <v>71.504999999999995</v>
      </c>
      <c r="M2741" s="5">
        <v>124.47</v>
      </c>
      <c r="N2741">
        <v>170.82</v>
      </c>
    </row>
    <row r="2742" spans="1:14" x14ac:dyDescent="0.2">
      <c r="A2742" s="8">
        <v>43327</v>
      </c>
      <c r="B2742">
        <v>212.72499999999999</v>
      </c>
      <c r="C2742">
        <v>22.18</v>
      </c>
      <c r="D2742">
        <v>73.055000000000007</v>
      </c>
      <c r="E2742">
        <v>127.095</v>
      </c>
      <c r="F2742">
        <v>174.04</v>
      </c>
      <c r="I2742" s="8">
        <v>43327</v>
      </c>
      <c r="J2742">
        <v>206.70500000000001</v>
      </c>
      <c r="K2742">
        <v>21.375</v>
      </c>
      <c r="L2742">
        <v>70.394999999999996</v>
      </c>
      <c r="M2742" s="5">
        <v>122.51</v>
      </c>
      <c r="N2742">
        <v>168.375</v>
      </c>
    </row>
    <row r="2743" spans="1:14" x14ac:dyDescent="0.2">
      <c r="A2743" s="8">
        <v>43328</v>
      </c>
      <c r="B2743">
        <v>210.72499999999999</v>
      </c>
      <c r="C2743">
        <v>24.565000000000001</v>
      </c>
      <c r="D2743">
        <v>71.430000000000007</v>
      </c>
      <c r="E2743">
        <v>123.92</v>
      </c>
      <c r="F2743">
        <v>168.87</v>
      </c>
      <c r="I2743" s="8">
        <v>43328</v>
      </c>
      <c r="J2743">
        <v>212.72499999999999</v>
      </c>
      <c r="K2743">
        <v>22.18</v>
      </c>
      <c r="L2743">
        <v>73.055000000000007</v>
      </c>
      <c r="M2743" s="5">
        <v>127.095</v>
      </c>
      <c r="N2743">
        <v>174.04</v>
      </c>
    </row>
    <row r="2744" spans="1:14" x14ac:dyDescent="0.2">
      <c r="A2744" s="8">
        <v>43329</v>
      </c>
      <c r="B2744">
        <v>211.88499999999999</v>
      </c>
      <c r="C2744">
        <v>24.75</v>
      </c>
      <c r="D2744">
        <v>71.974999999999994</v>
      </c>
      <c r="E2744">
        <v>124.825</v>
      </c>
      <c r="F2744">
        <v>169.96</v>
      </c>
      <c r="I2744" s="8">
        <v>43329</v>
      </c>
      <c r="J2744">
        <v>210.72499999999999</v>
      </c>
      <c r="K2744">
        <v>24.565000000000001</v>
      </c>
      <c r="L2744">
        <v>71.430000000000007</v>
      </c>
      <c r="M2744" s="5">
        <v>123.92</v>
      </c>
      <c r="N2744">
        <v>168.87</v>
      </c>
    </row>
    <row r="2745" spans="1:14" x14ac:dyDescent="0.2">
      <c r="A2745" s="8">
        <v>43332</v>
      </c>
      <c r="B2745">
        <v>209.02</v>
      </c>
      <c r="C2745">
        <v>24.335000000000001</v>
      </c>
      <c r="D2745">
        <v>70.81</v>
      </c>
      <c r="E2745">
        <v>122.72499999999999</v>
      </c>
      <c r="F2745">
        <v>167.34</v>
      </c>
      <c r="I2745" s="8">
        <v>43332</v>
      </c>
      <c r="J2745">
        <v>211.88499999999999</v>
      </c>
      <c r="K2745">
        <v>24.75</v>
      </c>
      <c r="L2745">
        <v>71.974999999999994</v>
      </c>
      <c r="M2745" s="5">
        <v>124.825</v>
      </c>
      <c r="N2745">
        <v>169.96</v>
      </c>
    </row>
    <row r="2746" spans="1:14" x14ac:dyDescent="0.2">
      <c r="A2746" s="8">
        <v>43333</v>
      </c>
      <c r="B2746">
        <v>205.285</v>
      </c>
      <c r="C2746">
        <v>22.594999999999999</v>
      </c>
      <c r="D2746">
        <v>69.16</v>
      </c>
      <c r="E2746">
        <v>119.87</v>
      </c>
      <c r="F2746">
        <v>163.85</v>
      </c>
      <c r="I2746" s="8">
        <v>43333</v>
      </c>
      <c r="J2746">
        <v>209.02</v>
      </c>
      <c r="K2746">
        <v>24.335000000000001</v>
      </c>
      <c r="L2746">
        <v>70.81</v>
      </c>
      <c r="M2746" s="5">
        <v>122.72499999999999</v>
      </c>
      <c r="N2746">
        <v>167.34</v>
      </c>
    </row>
    <row r="2747" spans="1:14" x14ac:dyDescent="0.2">
      <c r="A2747" s="8">
        <v>43334</v>
      </c>
      <c r="B2747">
        <v>201.91499999999999</v>
      </c>
      <c r="C2747">
        <v>23.754999999999999</v>
      </c>
      <c r="D2747">
        <v>69.754999999999995</v>
      </c>
      <c r="E2747">
        <v>119.47499999999999</v>
      </c>
      <c r="F2747">
        <v>164.685</v>
      </c>
      <c r="I2747" s="8">
        <v>43334</v>
      </c>
      <c r="J2747">
        <v>205.285</v>
      </c>
      <c r="K2747">
        <v>22.594999999999999</v>
      </c>
      <c r="L2747">
        <v>69.16</v>
      </c>
      <c r="M2747" s="5">
        <v>119.87</v>
      </c>
      <c r="N2747">
        <v>163.85</v>
      </c>
    </row>
    <row r="2748" spans="1:14" x14ac:dyDescent="0.2">
      <c r="A2748" s="8">
        <v>43335</v>
      </c>
      <c r="B2748">
        <v>204.04</v>
      </c>
      <c r="C2748">
        <v>22.86</v>
      </c>
      <c r="D2748">
        <v>70.665000000000006</v>
      </c>
      <c r="E2748">
        <v>121.05500000000001</v>
      </c>
      <c r="F2748">
        <v>166.67500000000001</v>
      </c>
      <c r="I2748" s="8">
        <v>43335</v>
      </c>
      <c r="J2748">
        <v>201.91499999999999</v>
      </c>
      <c r="K2748">
        <v>23.754999999999999</v>
      </c>
      <c r="L2748">
        <v>69.754999999999995</v>
      </c>
      <c r="M2748" s="5">
        <v>119.47499999999999</v>
      </c>
      <c r="N2748">
        <v>164.685</v>
      </c>
    </row>
    <row r="2749" spans="1:14" x14ac:dyDescent="0.2">
      <c r="A2749" s="8">
        <v>43336</v>
      </c>
      <c r="B2749">
        <v>202.315</v>
      </c>
      <c r="C2749">
        <v>22.614999999999998</v>
      </c>
      <c r="D2749">
        <v>69.935000000000002</v>
      </c>
      <c r="E2749">
        <v>119.78</v>
      </c>
      <c r="F2749">
        <v>165.05500000000001</v>
      </c>
      <c r="I2749" s="8">
        <v>43336</v>
      </c>
      <c r="J2749">
        <v>204.04</v>
      </c>
      <c r="K2749">
        <v>22.86</v>
      </c>
      <c r="L2749">
        <v>70.665000000000006</v>
      </c>
      <c r="M2749" s="5">
        <v>121.05500000000001</v>
      </c>
      <c r="N2749">
        <v>166.67500000000001</v>
      </c>
    </row>
    <row r="2750" spans="1:14" x14ac:dyDescent="0.2">
      <c r="A2750" s="8">
        <v>43339</v>
      </c>
      <c r="B2750">
        <v>199.97499999999999</v>
      </c>
      <c r="C2750">
        <v>21.844999999999999</v>
      </c>
      <c r="D2750">
        <v>67.454999999999998</v>
      </c>
      <c r="E2750">
        <v>115.765</v>
      </c>
      <c r="F2750">
        <v>158.73500000000001</v>
      </c>
      <c r="I2750" s="8">
        <v>43339</v>
      </c>
      <c r="J2750">
        <v>202.315</v>
      </c>
      <c r="K2750">
        <v>22.614999999999998</v>
      </c>
      <c r="L2750">
        <v>69.935000000000002</v>
      </c>
      <c r="M2750" s="5">
        <v>119.78</v>
      </c>
      <c r="N2750">
        <v>165.05500000000001</v>
      </c>
    </row>
    <row r="2751" spans="1:14" x14ac:dyDescent="0.2">
      <c r="A2751" s="8">
        <v>43340</v>
      </c>
      <c r="B2751">
        <v>198.63499999999999</v>
      </c>
      <c r="C2751">
        <v>21.504999999999999</v>
      </c>
      <c r="D2751">
        <v>65.52</v>
      </c>
      <c r="E2751">
        <v>115.30500000000001</v>
      </c>
      <c r="F2751">
        <v>157.99</v>
      </c>
      <c r="I2751" s="8">
        <v>43340</v>
      </c>
      <c r="J2751">
        <v>199.97499999999999</v>
      </c>
      <c r="K2751">
        <v>21.844999999999999</v>
      </c>
      <c r="L2751">
        <v>67.454999999999998</v>
      </c>
      <c r="M2751" s="5">
        <v>115.765</v>
      </c>
      <c r="N2751">
        <v>158.73500000000001</v>
      </c>
    </row>
    <row r="2752" spans="1:14" x14ac:dyDescent="0.2">
      <c r="A2752" s="8">
        <v>43341</v>
      </c>
      <c r="B2752">
        <v>202.65</v>
      </c>
      <c r="C2752">
        <v>21.48</v>
      </c>
      <c r="D2752">
        <v>67.125</v>
      </c>
      <c r="E2752">
        <v>118.05</v>
      </c>
      <c r="F2752">
        <v>162.24</v>
      </c>
      <c r="I2752" s="8">
        <v>43341</v>
      </c>
      <c r="J2752">
        <v>198.63499999999999</v>
      </c>
      <c r="K2752">
        <v>21.504999999999999</v>
      </c>
      <c r="L2752">
        <v>65.52</v>
      </c>
      <c r="M2752" s="5">
        <v>115.30500000000001</v>
      </c>
      <c r="N2752">
        <v>157.99</v>
      </c>
    </row>
    <row r="2753" spans="1:14" x14ac:dyDescent="0.2">
      <c r="A2753" s="8">
        <v>43342</v>
      </c>
      <c r="B2753">
        <v>202.57499999999999</v>
      </c>
      <c r="C2753">
        <v>22.1</v>
      </c>
      <c r="D2753">
        <v>68.709999999999994</v>
      </c>
      <c r="E2753">
        <v>122.52500000000001</v>
      </c>
      <c r="F2753">
        <v>161.28</v>
      </c>
      <c r="I2753" s="8">
        <v>43342</v>
      </c>
      <c r="J2753">
        <v>202.65</v>
      </c>
      <c r="K2753">
        <v>21.48</v>
      </c>
      <c r="L2753">
        <v>67.125</v>
      </c>
      <c r="M2753" s="5">
        <v>118.05</v>
      </c>
      <c r="N2753">
        <v>162.24</v>
      </c>
    </row>
    <row r="2754" spans="1:14" x14ac:dyDescent="0.2">
      <c r="A2754" s="8">
        <v>43343</v>
      </c>
      <c r="B2754">
        <v>208.83</v>
      </c>
      <c r="C2754">
        <v>22.96</v>
      </c>
      <c r="D2754">
        <v>71.41</v>
      </c>
      <c r="E2754">
        <v>127.325</v>
      </c>
      <c r="F2754">
        <v>167.02500000000001</v>
      </c>
      <c r="I2754" s="8">
        <v>43343</v>
      </c>
      <c r="J2754">
        <v>202.57499999999999</v>
      </c>
      <c r="K2754">
        <v>22.1</v>
      </c>
      <c r="L2754">
        <v>68.709999999999994</v>
      </c>
      <c r="M2754" s="5">
        <v>122.52500000000001</v>
      </c>
      <c r="N2754">
        <v>161.28</v>
      </c>
    </row>
    <row r="2755" spans="1:14" x14ac:dyDescent="0.2">
      <c r="A2755" s="8">
        <v>43346</v>
      </c>
      <c r="B2755">
        <v>216.14</v>
      </c>
      <c r="C2755">
        <v>24.04</v>
      </c>
      <c r="D2755">
        <v>75.400000000000006</v>
      </c>
      <c r="E2755">
        <v>130.61500000000001</v>
      </c>
      <c r="F2755">
        <v>174.74</v>
      </c>
      <c r="I2755" s="8">
        <v>43346</v>
      </c>
      <c r="J2755">
        <v>208.83</v>
      </c>
      <c r="K2755">
        <v>22.96</v>
      </c>
      <c r="L2755">
        <v>71.41</v>
      </c>
      <c r="M2755" s="5">
        <v>127.325</v>
      </c>
      <c r="N2755">
        <v>167.02500000000001</v>
      </c>
    </row>
    <row r="2756" spans="1:14" x14ac:dyDescent="0.2">
      <c r="A2756" s="8">
        <v>43347</v>
      </c>
      <c r="B2756">
        <v>224.99</v>
      </c>
      <c r="C2756">
        <v>27.145</v>
      </c>
      <c r="D2756">
        <v>82.765000000000001</v>
      </c>
      <c r="E2756">
        <v>143.245</v>
      </c>
      <c r="F2756">
        <v>184.77500000000001</v>
      </c>
      <c r="I2756" s="8">
        <v>43347</v>
      </c>
      <c r="J2756">
        <v>216.14</v>
      </c>
      <c r="K2756">
        <v>24.04</v>
      </c>
      <c r="L2756">
        <v>75.400000000000006</v>
      </c>
      <c r="M2756" s="5">
        <v>130.61500000000001</v>
      </c>
      <c r="N2756">
        <v>174.74</v>
      </c>
    </row>
    <row r="2757" spans="1:14" x14ac:dyDescent="0.2">
      <c r="A2757" s="8">
        <v>43348</v>
      </c>
      <c r="B2757">
        <v>229.83</v>
      </c>
      <c r="C2757">
        <v>36.17</v>
      </c>
      <c r="D2757">
        <v>93.23</v>
      </c>
      <c r="E2757">
        <v>144.82499999999999</v>
      </c>
      <c r="F2757">
        <v>192.47</v>
      </c>
      <c r="I2757" s="8">
        <v>43348</v>
      </c>
      <c r="J2757">
        <v>224.99</v>
      </c>
      <c r="K2757">
        <v>27.145</v>
      </c>
      <c r="L2757">
        <v>82.765000000000001</v>
      </c>
      <c r="M2757" s="5">
        <v>143.245</v>
      </c>
      <c r="N2757">
        <v>184.77500000000001</v>
      </c>
    </row>
    <row r="2758" spans="1:14" x14ac:dyDescent="0.2">
      <c r="A2758" s="8">
        <v>43349</v>
      </c>
      <c r="B2758">
        <v>225.92500000000001</v>
      </c>
      <c r="C2758">
        <v>35.369999999999997</v>
      </c>
      <c r="D2758">
        <v>91.24</v>
      </c>
      <c r="E2758">
        <v>141.745</v>
      </c>
      <c r="F2758">
        <v>188.74</v>
      </c>
      <c r="I2758" s="8">
        <v>43349</v>
      </c>
      <c r="J2758">
        <v>229.83</v>
      </c>
      <c r="K2758">
        <v>36.17</v>
      </c>
      <c r="L2758">
        <v>93.23</v>
      </c>
      <c r="M2758" s="5">
        <v>144.82499999999999</v>
      </c>
      <c r="N2758">
        <v>192.47</v>
      </c>
    </row>
    <row r="2759" spans="1:14" x14ac:dyDescent="0.2">
      <c r="A2759" s="8">
        <v>43350</v>
      </c>
      <c r="B2759">
        <v>221.26</v>
      </c>
      <c r="C2759">
        <v>36.380000000000003</v>
      </c>
      <c r="D2759">
        <v>88.37</v>
      </c>
      <c r="E2759">
        <v>141.32</v>
      </c>
      <c r="F2759">
        <v>184.285</v>
      </c>
      <c r="I2759" s="8">
        <v>43350</v>
      </c>
      <c r="J2759">
        <v>225.92500000000001</v>
      </c>
      <c r="K2759">
        <v>35.369999999999997</v>
      </c>
      <c r="L2759">
        <v>91.24</v>
      </c>
      <c r="M2759" s="5">
        <v>141.745</v>
      </c>
      <c r="N2759">
        <v>188.74</v>
      </c>
    </row>
    <row r="2760" spans="1:14" x14ac:dyDescent="0.2">
      <c r="A2760" s="8">
        <v>43353</v>
      </c>
      <c r="B2760">
        <v>224.71</v>
      </c>
      <c r="C2760">
        <v>37.64</v>
      </c>
      <c r="D2760">
        <v>92.3</v>
      </c>
      <c r="E2760">
        <v>143.685</v>
      </c>
      <c r="F2760">
        <v>186.61500000000001</v>
      </c>
      <c r="I2760" s="8">
        <v>43353</v>
      </c>
      <c r="J2760">
        <v>221.26</v>
      </c>
      <c r="K2760">
        <v>36.380000000000003</v>
      </c>
      <c r="L2760">
        <v>88.37</v>
      </c>
      <c r="M2760" s="5">
        <v>141.32</v>
      </c>
      <c r="N2760">
        <v>184.285</v>
      </c>
    </row>
    <row r="2761" spans="1:14" x14ac:dyDescent="0.2">
      <c r="A2761" s="8">
        <v>43354</v>
      </c>
      <c r="B2761">
        <v>223.98</v>
      </c>
      <c r="C2761">
        <v>37.35</v>
      </c>
      <c r="D2761">
        <v>92.26</v>
      </c>
      <c r="E2761">
        <v>142.83000000000001</v>
      </c>
      <c r="F2761">
        <v>184.84</v>
      </c>
      <c r="I2761" s="8">
        <v>43354</v>
      </c>
      <c r="J2761">
        <v>224.71</v>
      </c>
      <c r="K2761">
        <v>37.64</v>
      </c>
      <c r="L2761">
        <v>92.3</v>
      </c>
      <c r="M2761" s="5">
        <v>143.685</v>
      </c>
      <c r="N2761">
        <v>186.61500000000001</v>
      </c>
    </row>
    <row r="2762" spans="1:14" x14ac:dyDescent="0.2">
      <c r="A2762" s="8">
        <v>43355</v>
      </c>
      <c r="B2762">
        <v>225.72</v>
      </c>
      <c r="C2762">
        <v>36.26</v>
      </c>
      <c r="D2762">
        <v>93</v>
      </c>
      <c r="E2762">
        <v>141.07</v>
      </c>
      <c r="F2762">
        <v>186.65</v>
      </c>
      <c r="I2762" s="8">
        <v>43355</v>
      </c>
      <c r="J2762">
        <v>223.98</v>
      </c>
      <c r="K2762">
        <v>37.35</v>
      </c>
      <c r="L2762">
        <v>92.26</v>
      </c>
      <c r="M2762" s="5">
        <v>142.83000000000001</v>
      </c>
      <c r="N2762">
        <v>184.84</v>
      </c>
    </row>
    <row r="2763" spans="1:14" x14ac:dyDescent="0.2">
      <c r="A2763" s="8">
        <v>43356</v>
      </c>
      <c r="B2763">
        <v>217.14500000000001</v>
      </c>
      <c r="C2763">
        <v>34.494999999999997</v>
      </c>
      <c r="D2763">
        <v>88.54</v>
      </c>
      <c r="E2763">
        <v>134.29499999999999</v>
      </c>
      <c r="F2763">
        <v>178.505</v>
      </c>
      <c r="I2763" s="8">
        <v>43356</v>
      </c>
      <c r="J2763">
        <v>225.72</v>
      </c>
      <c r="K2763">
        <v>36.26</v>
      </c>
      <c r="L2763">
        <v>93</v>
      </c>
      <c r="M2763" s="5">
        <v>141.07</v>
      </c>
      <c r="N2763">
        <v>186.65</v>
      </c>
    </row>
    <row r="2764" spans="1:14" x14ac:dyDescent="0.2">
      <c r="A2764" s="8">
        <v>43357</v>
      </c>
      <c r="B2764">
        <v>216.185</v>
      </c>
      <c r="C2764">
        <v>34.295000000000002</v>
      </c>
      <c r="D2764">
        <v>88.064999999999998</v>
      </c>
      <c r="E2764">
        <v>133.565</v>
      </c>
      <c r="F2764">
        <v>177.60499999999999</v>
      </c>
      <c r="I2764" s="8">
        <v>43357</v>
      </c>
      <c r="J2764">
        <v>217.14500000000001</v>
      </c>
      <c r="K2764">
        <v>34.494999999999997</v>
      </c>
      <c r="L2764">
        <v>88.54</v>
      </c>
      <c r="M2764" s="5">
        <v>134.29499999999999</v>
      </c>
      <c r="N2764">
        <v>178.505</v>
      </c>
    </row>
    <row r="2765" spans="1:14" x14ac:dyDescent="0.2">
      <c r="A2765" s="8">
        <v>43360</v>
      </c>
      <c r="B2765">
        <v>219.685</v>
      </c>
      <c r="C2765">
        <v>35.045000000000002</v>
      </c>
      <c r="D2765">
        <v>90.004999999999995</v>
      </c>
      <c r="E2765">
        <v>136.405</v>
      </c>
      <c r="F2765">
        <v>180.97</v>
      </c>
      <c r="I2765" s="8">
        <v>43360</v>
      </c>
      <c r="J2765">
        <v>216.185</v>
      </c>
      <c r="K2765">
        <v>34.295000000000002</v>
      </c>
      <c r="L2765">
        <v>88.064999999999998</v>
      </c>
      <c r="M2765" s="5">
        <v>133.565</v>
      </c>
      <c r="N2765">
        <v>177.60499999999999</v>
      </c>
    </row>
    <row r="2766" spans="1:14" x14ac:dyDescent="0.2">
      <c r="A2766" s="8">
        <v>43361</v>
      </c>
      <c r="B2766">
        <v>216.83500000000001</v>
      </c>
      <c r="C2766">
        <v>34.47</v>
      </c>
      <c r="D2766">
        <v>88.54</v>
      </c>
      <c r="E2766">
        <v>134.16499999999999</v>
      </c>
      <c r="F2766">
        <v>178.27500000000001</v>
      </c>
      <c r="I2766" s="8">
        <v>43361</v>
      </c>
      <c r="J2766">
        <v>219.685</v>
      </c>
      <c r="K2766">
        <v>35.045000000000002</v>
      </c>
      <c r="L2766">
        <v>90.004999999999995</v>
      </c>
      <c r="M2766" s="5">
        <v>136.405</v>
      </c>
      <c r="N2766">
        <v>180.97</v>
      </c>
    </row>
    <row r="2767" spans="1:14" x14ac:dyDescent="0.2">
      <c r="A2767" s="8">
        <v>43362</v>
      </c>
      <c r="B2767">
        <v>215.41</v>
      </c>
      <c r="C2767">
        <v>34.229999999999997</v>
      </c>
      <c r="D2767">
        <v>87.915000000000006</v>
      </c>
      <c r="E2767">
        <v>133.16</v>
      </c>
      <c r="F2767">
        <v>177.01</v>
      </c>
      <c r="I2767" s="8">
        <v>43362</v>
      </c>
      <c r="J2767">
        <v>216.83500000000001</v>
      </c>
      <c r="K2767">
        <v>34.47</v>
      </c>
      <c r="L2767">
        <v>88.54</v>
      </c>
      <c r="M2767" s="5">
        <v>134.16499999999999</v>
      </c>
      <c r="N2767">
        <v>178.27500000000001</v>
      </c>
    </row>
    <row r="2768" spans="1:14" x14ac:dyDescent="0.2">
      <c r="A2768" s="8">
        <v>43363</v>
      </c>
      <c r="B2768">
        <v>219.755</v>
      </c>
      <c r="C2768">
        <v>47.35</v>
      </c>
      <c r="D2768">
        <v>96.484999999999999</v>
      </c>
      <c r="E2768">
        <v>139.655</v>
      </c>
      <c r="F2768">
        <v>179.03</v>
      </c>
      <c r="I2768" s="8">
        <v>43363</v>
      </c>
      <c r="J2768">
        <v>215.41</v>
      </c>
      <c r="K2768">
        <v>34.229999999999997</v>
      </c>
      <c r="L2768">
        <v>87.915000000000006</v>
      </c>
      <c r="M2768" s="5">
        <v>133.16</v>
      </c>
      <c r="N2768">
        <v>177.01</v>
      </c>
    </row>
    <row r="2769" spans="1:14" x14ac:dyDescent="0.2">
      <c r="A2769" s="8">
        <v>43364</v>
      </c>
      <c r="B2769">
        <v>211.54</v>
      </c>
      <c r="C2769">
        <v>33.92</v>
      </c>
      <c r="D2769">
        <v>85.885000000000005</v>
      </c>
      <c r="E2769">
        <v>132.61500000000001</v>
      </c>
      <c r="F2769">
        <v>173.935</v>
      </c>
      <c r="I2769" s="8">
        <v>43364</v>
      </c>
      <c r="J2769">
        <v>219.755</v>
      </c>
      <c r="K2769">
        <v>47.35</v>
      </c>
      <c r="L2769">
        <v>96.484999999999999</v>
      </c>
      <c r="M2769" s="5">
        <v>139.655</v>
      </c>
      <c r="N2769">
        <v>179.03</v>
      </c>
    </row>
    <row r="2770" spans="1:14" x14ac:dyDescent="0.2">
      <c r="A2770" s="8">
        <v>43367</v>
      </c>
      <c r="B2770">
        <v>213.97</v>
      </c>
      <c r="C2770">
        <v>37.354999999999997</v>
      </c>
      <c r="D2770">
        <v>87.385000000000005</v>
      </c>
      <c r="E2770">
        <v>134.15</v>
      </c>
      <c r="F2770">
        <v>176.13</v>
      </c>
      <c r="I2770" s="8">
        <v>43367</v>
      </c>
      <c r="J2770">
        <v>211.54</v>
      </c>
      <c r="K2770">
        <v>33.92</v>
      </c>
      <c r="L2770">
        <v>85.885000000000005</v>
      </c>
      <c r="M2770" s="5">
        <v>132.61500000000001</v>
      </c>
      <c r="N2770">
        <v>173.935</v>
      </c>
    </row>
    <row r="2771" spans="1:14" x14ac:dyDescent="0.2">
      <c r="A2771" s="8">
        <v>43368</v>
      </c>
      <c r="B2771">
        <v>217.35</v>
      </c>
      <c r="C2771">
        <v>38.085000000000001</v>
      </c>
      <c r="D2771">
        <v>89.11</v>
      </c>
      <c r="E2771">
        <v>136.77500000000001</v>
      </c>
      <c r="F2771">
        <v>179.29499999999999</v>
      </c>
      <c r="I2771" s="8">
        <v>43368</v>
      </c>
      <c r="J2771">
        <v>213.97</v>
      </c>
      <c r="K2771">
        <v>37.354999999999997</v>
      </c>
      <c r="L2771">
        <v>87.385000000000005</v>
      </c>
      <c r="M2771" s="5">
        <v>134.15</v>
      </c>
      <c r="N2771">
        <v>176.13</v>
      </c>
    </row>
    <row r="2772" spans="1:14" x14ac:dyDescent="0.2">
      <c r="A2772" s="8">
        <v>43369</v>
      </c>
      <c r="B2772">
        <v>209.69</v>
      </c>
      <c r="C2772">
        <v>35.265000000000001</v>
      </c>
      <c r="D2772">
        <v>85.36</v>
      </c>
      <c r="E2772">
        <v>132.99</v>
      </c>
      <c r="F2772">
        <v>174.68</v>
      </c>
      <c r="I2772" s="8">
        <v>43369</v>
      </c>
      <c r="J2772">
        <v>217.35</v>
      </c>
      <c r="K2772">
        <v>38.085000000000001</v>
      </c>
      <c r="L2772">
        <v>89.11</v>
      </c>
      <c r="M2772" s="5">
        <v>136.77500000000001</v>
      </c>
      <c r="N2772">
        <v>179.29499999999999</v>
      </c>
    </row>
    <row r="2773" spans="1:14" x14ac:dyDescent="0.2">
      <c r="A2773" s="8">
        <v>43370</v>
      </c>
      <c r="B2773">
        <v>207.67</v>
      </c>
      <c r="C2773">
        <v>34.795000000000002</v>
      </c>
      <c r="D2773">
        <v>84.284999999999997</v>
      </c>
      <c r="E2773">
        <v>131.35</v>
      </c>
      <c r="F2773">
        <v>172.74</v>
      </c>
      <c r="I2773" s="8">
        <v>43370</v>
      </c>
      <c r="J2773">
        <v>209.69</v>
      </c>
      <c r="K2773">
        <v>35.265000000000001</v>
      </c>
      <c r="L2773">
        <v>85.36</v>
      </c>
      <c r="M2773" s="5">
        <v>132.99</v>
      </c>
      <c r="N2773">
        <v>174.68</v>
      </c>
    </row>
    <row r="2774" spans="1:14" x14ac:dyDescent="0.2">
      <c r="A2774" s="8">
        <v>43371</v>
      </c>
      <c r="B2774">
        <v>210.47</v>
      </c>
      <c r="C2774">
        <v>35.354999999999997</v>
      </c>
      <c r="D2774">
        <v>82.03</v>
      </c>
      <c r="E2774">
        <v>130.27500000000001</v>
      </c>
      <c r="F2774">
        <v>172.16499999999999</v>
      </c>
      <c r="I2774" s="8">
        <v>43371</v>
      </c>
      <c r="J2774">
        <v>207.67</v>
      </c>
      <c r="K2774">
        <v>34.795000000000002</v>
      </c>
      <c r="L2774">
        <v>84.284999999999997</v>
      </c>
      <c r="M2774" s="5">
        <v>131.35</v>
      </c>
      <c r="N2774">
        <v>172.74</v>
      </c>
    </row>
    <row r="2775" spans="1:14" x14ac:dyDescent="0.2">
      <c r="A2775" s="8">
        <v>43374</v>
      </c>
      <c r="B2775">
        <v>208.39500000000001</v>
      </c>
      <c r="C2775">
        <v>34.94</v>
      </c>
      <c r="D2775">
        <v>81.08</v>
      </c>
      <c r="E2775">
        <v>128.72999999999999</v>
      </c>
      <c r="F2775">
        <v>170.26</v>
      </c>
      <c r="I2775" s="8">
        <v>43374</v>
      </c>
      <c r="J2775">
        <v>210.47</v>
      </c>
      <c r="K2775">
        <v>35.354999999999997</v>
      </c>
      <c r="L2775">
        <v>82.03</v>
      </c>
      <c r="M2775" s="5">
        <v>130.27500000000001</v>
      </c>
      <c r="N2775">
        <v>172.16499999999999</v>
      </c>
    </row>
    <row r="2776" spans="1:14" x14ac:dyDescent="0.2">
      <c r="A2776" s="8">
        <v>43375</v>
      </c>
      <c r="B2776">
        <v>216.14500000000001</v>
      </c>
      <c r="C2776">
        <v>36.590000000000003</v>
      </c>
      <c r="D2776">
        <v>84.9</v>
      </c>
      <c r="E2776">
        <v>134.73500000000001</v>
      </c>
      <c r="F2776">
        <v>177.51499999999999</v>
      </c>
      <c r="I2776" s="8">
        <v>43375</v>
      </c>
      <c r="J2776">
        <v>208.39500000000001</v>
      </c>
      <c r="K2776">
        <v>34.94</v>
      </c>
      <c r="L2776">
        <v>81.08</v>
      </c>
      <c r="M2776" s="5">
        <v>128.72999999999999</v>
      </c>
      <c r="N2776">
        <v>170.26</v>
      </c>
    </row>
    <row r="2777" spans="1:14" x14ac:dyDescent="0.2">
      <c r="A2777" s="8">
        <v>43376</v>
      </c>
      <c r="B2777">
        <v>209.89</v>
      </c>
      <c r="C2777">
        <v>37.145000000000003</v>
      </c>
      <c r="D2777">
        <v>84.29</v>
      </c>
      <c r="E2777">
        <v>132.91</v>
      </c>
      <c r="F2777">
        <v>176.49</v>
      </c>
      <c r="I2777" s="8">
        <v>43376</v>
      </c>
      <c r="J2777">
        <v>216.14500000000001</v>
      </c>
      <c r="K2777">
        <v>36.590000000000003</v>
      </c>
      <c r="L2777">
        <v>84.9</v>
      </c>
      <c r="M2777" s="5">
        <v>134.73500000000001</v>
      </c>
      <c r="N2777">
        <v>177.51499999999999</v>
      </c>
    </row>
    <row r="2778" spans="1:14" x14ac:dyDescent="0.2">
      <c r="A2778" s="8">
        <v>43377</v>
      </c>
      <c r="B2778">
        <v>218.71</v>
      </c>
      <c r="C2778">
        <v>39.145000000000003</v>
      </c>
      <c r="D2778">
        <v>88.814999999999998</v>
      </c>
      <c r="E2778">
        <v>139.94</v>
      </c>
      <c r="F2778">
        <v>184.965</v>
      </c>
      <c r="I2778" s="8">
        <v>43377</v>
      </c>
      <c r="J2778">
        <v>209.89</v>
      </c>
      <c r="K2778">
        <v>37.145000000000003</v>
      </c>
      <c r="L2778">
        <v>84.29</v>
      </c>
      <c r="M2778" s="5">
        <v>132.91</v>
      </c>
      <c r="N2778">
        <v>176.49</v>
      </c>
    </row>
    <row r="2779" spans="1:14" x14ac:dyDescent="0.2">
      <c r="A2779" s="8">
        <v>43378</v>
      </c>
      <c r="B2779">
        <v>217.98500000000001</v>
      </c>
      <c r="C2779">
        <v>37.47</v>
      </c>
      <c r="D2779">
        <v>90.65</v>
      </c>
      <c r="E2779">
        <v>144.035</v>
      </c>
      <c r="F2779">
        <v>181.65</v>
      </c>
      <c r="I2779" s="8">
        <v>43378</v>
      </c>
      <c r="J2779">
        <v>218.71</v>
      </c>
      <c r="K2779">
        <v>39.145000000000003</v>
      </c>
      <c r="L2779">
        <v>88.814999999999998</v>
      </c>
      <c r="M2779" s="5">
        <v>139.94</v>
      </c>
      <c r="N2779">
        <v>184.965</v>
      </c>
    </row>
    <row r="2780" spans="1:14" x14ac:dyDescent="0.2">
      <c r="A2780" s="8">
        <v>43381</v>
      </c>
      <c r="B2780">
        <v>222.595</v>
      </c>
      <c r="C2780">
        <v>38.46</v>
      </c>
      <c r="D2780">
        <v>93.12</v>
      </c>
      <c r="E2780">
        <v>147.88499999999999</v>
      </c>
      <c r="F2780">
        <v>186.07</v>
      </c>
      <c r="I2780" s="8">
        <v>43381</v>
      </c>
      <c r="J2780">
        <v>217.98500000000001</v>
      </c>
      <c r="K2780">
        <v>37.47</v>
      </c>
      <c r="L2780">
        <v>90.65</v>
      </c>
      <c r="M2780" s="5">
        <v>144.035</v>
      </c>
      <c r="N2780">
        <v>181.65</v>
      </c>
    </row>
    <row r="2781" spans="1:14" x14ac:dyDescent="0.2">
      <c r="A2781" s="8">
        <v>43382</v>
      </c>
      <c r="B2781">
        <v>223.11</v>
      </c>
      <c r="C2781">
        <v>38.43</v>
      </c>
      <c r="D2781">
        <v>95.98</v>
      </c>
      <c r="E2781">
        <v>146.245</v>
      </c>
      <c r="F2781">
        <v>188.72</v>
      </c>
      <c r="I2781" s="8">
        <v>43382</v>
      </c>
      <c r="J2781">
        <v>222.595</v>
      </c>
      <c r="K2781">
        <v>38.46</v>
      </c>
      <c r="L2781">
        <v>93.12</v>
      </c>
      <c r="M2781" s="5">
        <v>147.88499999999999</v>
      </c>
      <c r="N2781">
        <v>186.07</v>
      </c>
    </row>
    <row r="2782" spans="1:14" x14ac:dyDescent="0.2">
      <c r="A2782" s="8">
        <v>43383</v>
      </c>
      <c r="B2782">
        <v>223.845</v>
      </c>
      <c r="C2782">
        <v>38.575000000000003</v>
      </c>
      <c r="D2782">
        <v>96.37</v>
      </c>
      <c r="E2782">
        <v>146.82</v>
      </c>
      <c r="F2782">
        <v>189.4</v>
      </c>
      <c r="I2782" s="8">
        <v>43383</v>
      </c>
      <c r="J2782">
        <v>223.11</v>
      </c>
      <c r="K2782">
        <v>38.43</v>
      </c>
      <c r="L2782">
        <v>95.98</v>
      </c>
      <c r="M2782" s="5">
        <v>146.245</v>
      </c>
      <c r="N2782">
        <v>188.72</v>
      </c>
    </row>
    <row r="2783" spans="1:14" x14ac:dyDescent="0.2">
      <c r="A2783" s="8">
        <v>43384</v>
      </c>
      <c r="B2783">
        <v>227.59</v>
      </c>
      <c r="C2783">
        <v>39.365000000000002</v>
      </c>
      <c r="D2783">
        <v>98.364999999999995</v>
      </c>
      <c r="E2783">
        <v>149.83000000000001</v>
      </c>
      <c r="F2783">
        <v>192.98500000000001</v>
      </c>
      <c r="I2783" s="8">
        <v>43384</v>
      </c>
      <c r="J2783">
        <v>223.845</v>
      </c>
      <c r="K2783">
        <v>38.575000000000003</v>
      </c>
      <c r="L2783">
        <v>96.37</v>
      </c>
      <c r="M2783" s="5">
        <v>146.82</v>
      </c>
      <c r="N2783">
        <v>189.4</v>
      </c>
    </row>
    <row r="2784" spans="1:14" x14ac:dyDescent="0.2">
      <c r="A2784" s="8">
        <v>43385</v>
      </c>
      <c r="B2784">
        <v>220.52</v>
      </c>
      <c r="C2784">
        <v>37.83</v>
      </c>
      <c r="D2784">
        <v>94.55</v>
      </c>
      <c r="E2784">
        <v>144.04499999999999</v>
      </c>
      <c r="F2784">
        <v>186.16</v>
      </c>
      <c r="I2784" s="8">
        <v>43385</v>
      </c>
      <c r="J2784">
        <v>227.59</v>
      </c>
      <c r="K2784">
        <v>39.365000000000002</v>
      </c>
      <c r="L2784">
        <v>98.364999999999995</v>
      </c>
      <c r="M2784" s="5">
        <v>149.83000000000001</v>
      </c>
      <c r="N2784">
        <v>192.98500000000001</v>
      </c>
    </row>
    <row r="2785" spans="1:14" x14ac:dyDescent="0.2">
      <c r="A2785" s="8">
        <v>43388</v>
      </c>
      <c r="B2785">
        <v>221.95</v>
      </c>
      <c r="C2785">
        <v>39.049999999999997</v>
      </c>
      <c r="D2785">
        <v>93.734999999999999</v>
      </c>
      <c r="E2785">
        <v>146.76</v>
      </c>
      <c r="F2785">
        <v>187.68</v>
      </c>
      <c r="I2785" s="8">
        <v>43388</v>
      </c>
      <c r="J2785">
        <v>220.52</v>
      </c>
      <c r="K2785">
        <v>37.83</v>
      </c>
      <c r="L2785">
        <v>94.55</v>
      </c>
      <c r="M2785" s="5">
        <v>144.04499999999999</v>
      </c>
      <c r="N2785">
        <v>186.16</v>
      </c>
    </row>
    <row r="2786" spans="1:14" x14ac:dyDescent="0.2">
      <c r="A2786" s="8">
        <v>43389</v>
      </c>
      <c r="B2786">
        <v>219.94</v>
      </c>
      <c r="C2786">
        <v>38.619999999999997</v>
      </c>
      <c r="D2786">
        <v>92.71</v>
      </c>
      <c r="E2786">
        <v>145.15</v>
      </c>
      <c r="F2786">
        <v>185.78</v>
      </c>
      <c r="I2786" s="8">
        <v>43389</v>
      </c>
      <c r="J2786">
        <v>221.95</v>
      </c>
      <c r="K2786">
        <v>39.049999999999997</v>
      </c>
      <c r="L2786">
        <v>93.734999999999999</v>
      </c>
      <c r="M2786" s="5">
        <v>146.76</v>
      </c>
      <c r="N2786">
        <v>187.68</v>
      </c>
    </row>
    <row r="2787" spans="1:14" x14ac:dyDescent="0.2">
      <c r="A2787" s="8">
        <v>43390</v>
      </c>
      <c r="B2787">
        <v>217.94</v>
      </c>
      <c r="C2787">
        <v>38.22</v>
      </c>
      <c r="D2787">
        <v>91.734999999999999</v>
      </c>
      <c r="E2787">
        <v>143.57499999999999</v>
      </c>
      <c r="F2787">
        <v>183.9</v>
      </c>
      <c r="I2787" s="8">
        <v>43390</v>
      </c>
      <c r="J2787">
        <v>219.94</v>
      </c>
      <c r="K2787">
        <v>38.619999999999997</v>
      </c>
      <c r="L2787">
        <v>92.71</v>
      </c>
      <c r="M2787" s="5">
        <v>145.15</v>
      </c>
      <c r="N2787">
        <v>185.78</v>
      </c>
    </row>
    <row r="2788" spans="1:14" x14ac:dyDescent="0.2">
      <c r="A2788" s="8">
        <v>43391</v>
      </c>
      <c r="B2788">
        <v>220.26</v>
      </c>
      <c r="C2788">
        <v>38.520000000000003</v>
      </c>
      <c r="D2788">
        <v>91.22</v>
      </c>
      <c r="E2788">
        <v>147.26499999999999</v>
      </c>
      <c r="F2788">
        <v>184.95</v>
      </c>
      <c r="I2788" s="8">
        <v>43391</v>
      </c>
      <c r="J2788">
        <v>217.94</v>
      </c>
      <c r="K2788">
        <v>38.22</v>
      </c>
      <c r="L2788">
        <v>91.734999999999999</v>
      </c>
      <c r="M2788" s="5">
        <v>143.57499999999999</v>
      </c>
      <c r="N2788">
        <v>183.9</v>
      </c>
    </row>
    <row r="2789" spans="1:14" x14ac:dyDescent="0.2">
      <c r="A2789" s="8">
        <v>43392</v>
      </c>
      <c r="B2789">
        <v>221.88</v>
      </c>
      <c r="C2789">
        <v>38.875</v>
      </c>
      <c r="D2789">
        <v>92.045000000000002</v>
      </c>
      <c r="E2789">
        <v>148.58500000000001</v>
      </c>
      <c r="F2789">
        <v>186.49</v>
      </c>
      <c r="I2789" s="8">
        <v>43392</v>
      </c>
      <c r="J2789">
        <v>220.26</v>
      </c>
      <c r="K2789">
        <v>38.520000000000003</v>
      </c>
      <c r="L2789">
        <v>91.22</v>
      </c>
      <c r="M2789" s="5">
        <v>147.26499999999999</v>
      </c>
      <c r="N2789">
        <v>184.95</v>
      </c>
    </row>
    <row r="2790" spans="1:14" x14ac:dyDescent="0.2">
      <c r="A2790" s="8">
        <v>43395</v>
      </c>
      <c r="B2790">
        <v>221.59</v>
      </c>
      <c r="C2790">
        <v>38.85</v>
      </c>
      <c r="D2790">
        <v>91.99</v>
      </c>
      <c r="E2790">
        <v>148.41499999999999</v>
      </c>
      <c r="F2790">
        <v>186.25</v>
      </c>
      <c r="I2790" s="8">
        <v>43395</v>
      </c>
      <c r="J2790">
        <v>221.88</v>
      </c>
      <c r="K2790">
        <v>38.875</v>
      </c>
      <c r="L2790">
        <v>92.045000000000002</v>
      </c>
      <c r="M2790" s="5">
        <v>148.58500000000001</v>
      </c>
      <c r="N2790">
        <v>186.49</v>
      </c>
    </row>
    <row r="2791" spans="1:14" x14ac:dyDescent="0.2">
      <c r="A2791" s="8">
        <v>43396</v>
      </c>
      <c r="B2791">
        <v>225.06</v>
      </c>
      <c r="C2791">
        <v>39.585000000000001</v>
      </c>
      <c r="D2791">
        <v>93.78</v>
      </c>
      <c r="E2791">
        <v>151.28</v>
      </c>
      <c r="F2791">
        <v>189.56</v>
      </c>
      <c r="I2791" s="8">
        <v>43396</v>
      </c>
      <c r="J2791">
        <v>221.59</v>
      </c>
      <c r="K2791">
        <v>38.85</v>
      </c>
      <c r="L2791">
        <v>91.99</v>
      </c>
      <c r="M2791" s="5">
        <v>148.41499999999999</v>
      </c>
      <c r="N2791">
        <v>186.25</v>
      </c>
    </row>
    <row r="2792" spans="1:14" x14ac:dyDescent="0.2">
      <c r="A2792" s="8">
        <v>43397</v>
      </c>
      <c r="B2792">
        <v>228</v>
      </c>
      <c r="C2792">
        <v>40.244999999999997</v>
      </c>
      <c r="D2792">
        <v>95.295000000000002</v>
      </c>
      <c r="E2792">
        <v>153.69499999999999</v>
      </c>
      <c r="F2792">
        <v>192.35499999999999</v>
      </c>
      <c r="I2792" s="8">
        <v>43397</v>
      </c>
      <c r="J2792">
        <v>225.06</v>
      </c>
      <c r="K2792">
        <v>39.585000000000001</v>
      </c>
      <c r="L2792">
        <v>93.78</v>
      </c>
      <c r="M2792" s="5">
        <v>151.28</v>
      </c>
      <c r="N2792">
        <v>189.56</v>
      </c>
    </row>
    <row r="2793" spans="1:14" x14ac:dyDescent="0.2">
      <c r="A2793" s="8">
        <v>43398</v>
      </c>
      <c r="B2793">
        <v>227.185</v>
      </c>
      <c r="C2793">
        <v>39.99</v>
      </c>
      <c r="D2793">
        <v>94.78</v>
      </c>
      <c r="E2793">
        <v>152.91999999999999</v>
      </c>
      <c r="F2793">
        <v>191.505</v>
      </c>
      <c r="I2793" s="8">
        <v>43398</v>
      </c>
      <c r="J2793">
        <v>228</v>
      </c>
      <c r="K2793">
        <v>40.244999999999997</v>
      </c>
      <c r="L2793">
        <v>95.295000000000002</v>
      </c>
      <c r="M2793" s="5">
        <v>153.69499999999999</v>
      </c>
      <c r="N2793">
        <v>192.35499999999999</v>
      </c>
    </row>
    <row r="2794" spans="1:14" x14ac:dyDescent="0.2">
      <c r="A2794" s="8">
        <v>43399</v>
      </c>
      <c r="B2794">
        <v>234.15</v>
      </c>
      <c r="C2794">
        <v>41.524999999999999</v>
      </c>
      <c r="D2794">
        <v>98.41</v>
      </c>
      <c r="E2794">
        <v>158.72</v>
      </c>
      <c r="F2794">
        <v>198.17500000000001</v>
      </c>
      <c r="I2794" s="8">
        <v>43399</v>
      </c>
      <c r="J2794">
        <v>227.185</v>
      </c>
      <c r="K2794">
        <v>39.99</v>
      </c>
      <c r="L2794">
        <v>94.78</v>
      </c>
      <c r="M2794" s="5">
        <v>152.91999999999999</v>
      </c>
      <c r="N2794">
        <v>191.505</v>
      </c>
    </row>
    <row r="2795" spans="1:14" x14ac:dyDescent="0.2">
      <c r="A2795" s="8">
        <v>43402</v>
      </c>
      <c r="B2795">
        <v>227.375</v>
      </c>
      <c r="C2795">
        <v>42.57</v>
      </c>
      <c r="D2795">
        <v>103.655</v>
      </c>
      <c r="E2795">
        <v>158.60499999999999</v>
      </c>
      <c r="F2795">
        <v>191.11</v>
      </c>
      <c r="I2795" s="8">
        <v>43402</v>
      </c>
      <c r="J2795">
        <v>234.15</v>
      </c>
      <c r="K2795">
        <v>41.524999999999999</v>
      </c>
      <c r="L2795">
        <v>98.41</v>
      </c>
      <c r="M2795" s="5">
        <v>158.72</v>
      </c>
      <c r="N2795">
        <v>198.17500000000001</v>
      </c>
    </row>
    <row r="2796" spans="1:14" x14ac:dyDescent="0.2">
      <c r="A2796" s="8">
        <v>43403</v>
      </c>
      <c r="B2796">
        <v>228.535</v>
      </c>
      <c r="C2796">
        <v>42.84</v>
      </c>
      <c r="D2796">
        <v>104.33499999999999</v>
      </c>
      <c r="E2796">
        <v>159.61500000000001</v>
      </c>
      <c r="F2796">
        <v>192.23</v>
      </c>
      <c r="I2796" s="8">
        <v>43403</v>
      </c>
      <c r="J2796">
        <v>227.375</v>
      </c>
      <c r="K2796">
        <v>42.57</v>
      </c>
      <c r="L2796">
        <v>103.655</v>
      </c>
      <c r="M2796" s="5">
        <v>158.60499999999999</v>
      </c>
      <c r="N2796">
        <v>191.11</v>
      </c>
    </row>
    <row r="2797" spans="1:14" x14ac:dyDescent="0.2">
      <c r="A2797" s="8">
        <v>43404</v>
      </c>
      <c r="B2797">
        <v>235.3</v>
      </c>
      <c r="C2797">
        <v>42.45</v>
      </c>
      <c r="D2797">
        <v>102.55</v>
      </c>
      <c r="E2797">
        <v>157.67500000000001</v>
      </c>
      <c r="F2797">
        <v>200</v>
      </c>
      <c r="I2797" s="8">
        <v>43404</v>
      </c>
      <c r="J2797">
        <v>228.535</v>
      </c>
      <c r="K2797">
        <v>42.84</v>
      </c>
      <c r="L2797">
        <v>104.33499999999999</v>
      </c>
      <c r="M2797" s="5">
        <v>159.61500000000001</v>
      </c>
      <c r="N2797">
        <v>192.23</v>
      </c>
    </row>
    <row r="2798" spans="1:14" x14ac:dyDescent="0.2">
      <c r="A2798" s="8">
        <v>43405</v>
      </c>
      <c r="B2798">
        <v>234.63</v>
      </c>
      <c r="C2798">
        <v>42.314999999999998</v>
      </c>
      <c r="D2798">
        <v>101.81</v>
      </c>
      <c r="E2798">
        <v>157.245</v>
      </c>
      <c r="F2798">
        <v>200.01</v>
      </c>
      <c r="I2798" s="8">
        <v>43405</v>
      </c>
      <c r="J2798">
        <v>235.3</v>
      </c>
      <c r="K2798">
        <v>42.45</v>
      </c>
      <c r="L2798">
        <v>102.55</v>
      </c>
      <c r="M2798" s="5">
        <v>157.67500000000001</v>
      </c>
      <c r="N2798">
        <v>200</v>
      </c>
    </row>
    <row r="2799" spans="1:14" x14ac:dyDescent="0.2">
      <c r="A2799" s="8">
        <v>43406</v>
      </c>
      <c r="B2799">
        <v>226.285</v>
      </c>
      <c r="C2799">
        <v>40.46</v>
      </c>
      <c r="D2799">
        <v>97.375</v>
      </c>
      <c r="E2799">
        <v>150.41</v>
      </c>
      <c r="F2799">
        <v>191.995</v>
      </c>
      <c r="I2799" s="8">
        <v>43406</v>
      </c>
      <c r="J2799">
        <v>234.63</v>
      </c>
      <c r="K2799">
        <v>42.314999999999998</v>
      </c>
      <c r="L2799">
        <v>101.81</v>
      </c>
      <c r="M2799" s="5">
        <v>157.245</v>
      </c>
      <c r="N2799">
        <v>200.01</v>
      </c>
    </row>
    <row r="2800" spans="1:14" x14ac:dyDescent="0.2">
      <c r="A2800" s="8">
        <v>43409</v>
      </c>
      <c r="B2800">
        <v>227.19499999999999</v>
      </c>
      <c r="C2800">
        <v>40.74</v>
      </c>
      <c r="D2800">
        <v>98.04</v>
      </c>
      <c r="E2800">
        <v>151.30500000000001</v>
      </c>
      <c r="F2800">
        <v>192.965</v>
      </c>
      <c r="I2800" s="8">
        <v>43409</v>
      </c>
      <c r="J2800">
        <v>226.285</v>
      </c>
      <c r="K2800">
        <v>40.46</v>
      </c>
      <c r="L2800">
        <v>97.375</v>
      </c>
      <c r="M2800" s="5">
        <v>150.41</v>
      </c>
      <c r="N2800">
        <v>191.995</v>
      </c>
    </row>
    <row r="2801" spans="1:14" x14ac:dyDescent="0.2">
      <c r="A2801" s="8">
        <v>43410</v>
      </c>
      <c r="B2801">
        <v>220.45500000000001</v>
      </c>
      <c r="C2801">
        <v>39.25</v>
      </c>
      <c r="D2801">
        <v>94.48</v>
      </c>
      <c r="E2801">
        <v>145.81</v>
      </c>
      <c r="F2801">
        <v>186.505</v>
      </c>
      <c r="I2801" s="8">
        <v>43410</v>
      </c>
      <c r="J2801">
        <v>227.19499999999999</v>
      </c>
      <c r="K2801">
        <v>40.74</v>
      </c>
      <c r="L2801">
        <v>98.04</v>
      </c>
      <c r="M2801" s="5">
        <v>151.30500000000001</v>
      </c>
      <c r="N2801">
        <v>192.965</v>
      </c>
    </row>
    <row r="2802" spans="1:14" x14ac:dyDescent="0.2">
      <c r="A2802" s="8">
        <v>43411</v>
      </c>
      <c r="B2802">
        <v>217.09</v>
      </c>
      <c r="C2802">
        <v>38.549999999999997</v>
      </c>
      <c r="D2802">
        <v>92.765000000000001</v>
      </c>
      <c r="E2802">
        <v>143.12</v>
      </c>
      <c r="F2802">
        <v>183.31</v>
      </c>
      <c r="I2802" s="8">
        <v>43411</v>
      </c>
      <c r="J2802">
        <v>220.45500000000001</v>
      </c>
      <c r="K2802">
        <v>39.25</v>
      </c>
      <c r="L2802">
        <v>94.48</v>
      </c>
      <c r="M2802" s="5">
        <v>145.81</v>
      </c>
      <c r="N2802">
        <v>186.505</v>
      </c>
    </row>
    <row r="2803" spans="1:14" x14ac:dyDescent="0.2">
      <c r="A2803" s="8">
        <v>43412</v>
      </c>
      <c r="B2803">
        <v>215.55500000000001</v>
      </c>
      <c r="C2803">
        <v>38.204999999999998</v>
      </c>
      <c r="D2803">
        <v>91.965000000000003</v>
      </c>
      <c r="E2803">
        <v>141.86500000000001</v>
      </c>
      <c r="F2803">
        <v>181.84</v>
      </c>
      <c r="I2803" s="8">
        <v>43412</v>
      </c>
      <c r="J2803">
        <v>217.09</v>
      </c>
      <c r="K2803">
        <v>38.549999999999997</v>
      </c>
      <c r="L2803">
        <v>92.765000000000001</v>
      </c>
      <c r="M2803" s="5">
        <v>143.12</v>
      </c>
      <c r="N2803">
        <v>183.31</v>
      </c>
    </row>
    <row r="2804" spans="1:14" x14ac:dyDescent="0.2">
      <c r="A2804" s="8">
        <v>43413</v>
      </c>
      <c r="B2804">
        <v>217.42</v>
      </c>
      <c r="C2804">
        <v>38.619999999999997</v>
      </c>
      <c r="D2804">
        <v>92.98</v>
      </c>
      <c r="E2804">
        <v>143.41499999999999</v>
      </c>
      <c r="F2804">
        <v>183.63499999999999</v>
      </c>
      <c r="I2804" s="8">
        <v>43413</v>
      </c>
      <c r="J2804">
        <v>215.55500000000001</v>
      </c>
      <c r="K2804">
        <v>38.204999999999998</v>
      </c>
      <c r="L2804">
        <v>91.965000000000003</v>
      </c>
      <c r="M2804" s="5">
        <v>141.86500000000001</v>
      </c>
      <c r="N2804">
        <v>181.84</v>
      </c>
    </row>
    <row r="2805" spans="1:14" x14ac:dyDescent="0.2">
      <c r="A2805" s="8">
        <v>43416</v>
      </c>
      <c r="B2805">
        <v>219.17500000000001</v>
      </c>
      <c r="C2805">
        <v>38.994999999999997</v>
      </c>
      <c r="D2805">
        <v>93.92</v>
      </c>
      <c r="E2805">
        <v>144.815</v>
      </c>
      <c r="F2805">
        <v>185.29</v>
      </c>
      <c r="I2805" s="8">
        <v>43416</v>
      </c>
      <c r="J2805">
        <v>217.42</v>
      </c>
      <c r="K2805">
        <v>38.619999999999997</v>
      </c>
      <c r="L2805">
        <v>92.98</v>
      </c>
      <c r="M2805" s="5">
        <v>143.41499999999999</v>
      </c>
      <c r="N2805">
        <v>183.63499999999999</v>
      </c>
    </row>
    <row r="2806" spans="1:14" x14ac:dyDescent="0.2">
      <c r="A2806" s="8">
        <v>43417</v>
      </c>
      <c r="B2806">
        <v>221.64</v>
      </c>
      <c r="C2806">
        <v>39.564999999999998</v>
      </c>
      <c r="D2806">
        <v>95.245000000000005</v>
      </c>
      <c r="E2806">
        <v>146.82499999999999</v>
      </c>
      <c r="F2806">
        <v>187.65</v>
      </c>
      <c r="I2806" s="8">
        <v>43417</v>
      </c>
      <c r="J2806">
        <v>219.17500000000001</v>
      </c>
      <c r="K2806">
        <v>38.994999999999997</v>
      </c>
      <c r="L2806">
        <v>93.92</v>
      </c>
      <c r="M2806" s="5">
        <v>144.815</v>
      </c>
      <c r="N2806">
        <v>185.29</v>
      </c>
    </row>
    <row r="2807" spans="1:14" x14ac:dyDescent="0.2">
      <c r="A2807" s="8">
        <v>43418</v>
      </c>
      <c r="B2807">
        <v>222.44</v>
      </c>
      <c r="C2807">
        <v>39.725000000000001</v>
      </c>
      <c r="D2807">
        <v>95.64</v>
      </c>
      <c r="E2807">
        <v>147.42500000000001</v>
      </c>
      <c r="F2807">
        <v>188.38499999999999</v>
      </c>
      <c r="I2807" s="8">
        <v>43418</v>
      </c>
      <c r="J2807">
        <v>221.64</v>
      </c>
      <c r="K2807">
        <v>39.564999999999998</v>
      </c>
      <c r="L2807">
        <v>95.245000000000005</v>
      </c>
      <c r="M2807" s="5">
        <v>146.82499999999999</v>
      </c>
      <c r="N2807">
        <v>187.65</v>
      </c>
    </row>
    <row r="2808" spans="1:14" x14ac:dyDescent="0.2">
      <c r="A2808" s="8">
        <v>43419</v>
      </c>
      <c r="B2808">
        <v>223.1</v>
      </c>
      <c r="C2808">
        <v>39.840000000000003</v>
      </c>
      <c r="D2808">
        <v>95.974999999999994</v>
      </c>
      <c r="E2808">
        <v>147.94999999999999</v>
      </c>
      <c r="F2808">
        <v>189.005</v>
      </c>
      <c r="I2808" s="8">
        <v>43419</v>
      </c>
      <c r="J2808">
        <v>222.44</v>
      </c>
      <c r="K2808">
        <v>39.725000000000001</v>
      </c>
      <c r="L2808">
        <v>95.64</v>
      </c>
      <c r="M2808" s="5">
        <v>147.42500000000001</v>
      </c>
      <c r="N2808">
        <v>188.38499999999999</v>
      </c>
    </row>
    <row r="2809" spans="1:14" x14ac:dyDescent="0.2">
      <c r="A2809" s="8">
        <v>43420</v>
      </c>
      <c r="B2809">
        <v>223.39</v>
      </c>
      <c r="C2809">
        <v>39.9</v>
      </c>
      <c r="D2809">
        <v>96.134990000000002</v>
      </c>
      <c r="E2809">
        <v>148.185</v>
      </c>
      <c r="F2809">
        <v>189.285</v>
      </c>
      <c r="I2809" s="8">
        <v>43420</v>
      </c>
      <c r="J2809">
        <v>223.1</v>
      </c>
      <c r="K2809">
        <v>39.840000000000003</v>
      </c>
      <c r="L2809">
        <v>95.974999999999994</v>
      </c>
      <c r="M2809" s="5">
        <v>147.94999999999999</v>
      </c>
      <c r="N2809">
        <v>189.005</v>
      </c>
    </row>
    <row r="2810" spans="1:14" x14ac:dyDescent="0.2">
      <c r="A2810" s="8">
        <v>43423</v>
      </c>
      <c r="B2810">
        <v>226.215</v>
      </c>
      <c r="C2810">
        <v>40.545000000000002</v>
      </c>
      <c r="D2810">
        <v>97.67</v>
      </c>
      <c r="E2810">
        <v>150.495</v>
      </c>
      <c r="F2810">
        <v>191.98500000000001</v>
      </c>
      <c r="I2810" s="8">
        <v>43423</v>
      </c>
      <c r="J2810">
        <v>223.39</v>
      </c>
      <c r="K2810">
        <v>39.9</v>
      </c>
      <c r="L2810">
        <v>96.134990000000002</v>
      </c>
      <c r="M2810" s="5">
        <v>148.185</v>
      </c>
      <c r="N2810">
        <v>189.285</v>
      </c>
    </row>
    <row r="2811" spans="1:14" x14ac:dyDescent="0.2">
      <c r="A2811" s="8">
        <v>43424</v>
      </c>
      <c r="B2811">
        <v>233.31</v>
      </c>
      <c r="C2811">
        <v>42.11</v>
      </c>
      <c r="D2811">
        <v>101.45</v>
      </c>
      <c r="E2811">
        <v>156.29</v>
      </c>
      <c r="F2811">
        <v>198.79</v>
      </c>
      <c r="I2811" s="8">
        <v>43424</v>
      </c>
      <c r="J2811">
        <v>226.215</v>
      </c>
      <c r="K2811">
        <v>40.545000000000002</v>
      </c>
      <c r="L2811">
        <v>97.67</v>
      </c>
      <c r="M2811" s="5">
        <v>150.495</v>
      </c>
      <c r="N2811">
        <v>191.98500000000001</v>
      </c>
    </row>
    <row r="2812" spans="1:14" x14ac:dyDescent="0.2">
      <c r="A2812" s="8">
        <v>43425</v>
      </c>
      <c r="B2812">
        <v>226.16499999999999</v>
      </c>
      <c r="C2812">
        <v>40.545000000000002</v>
      </c>
      <c r="D2812">
        <v>97.67</v>
      </c>
      <c r="E2812">
        <v>150.44</v>
      </c>
      <c r="F2812">
        <v>191.92</v>
      </c>
      <c r="I2812" s="8">
        <v>43425</v>
      </c>
      <c r="J2812">
        <v>233.31</v>
      </c>
      <c r="K2812">
        <v>42.11</v>
      </c>
      <c r="L2812">
        <v>101.45</v>
      </c>
      <c r="M2812" s="5">
        <v>156.29</v>
      </c>
      <c r="N2812">
        <v>198.79</v>
      </c>
    </row>
    <row r="2813" spans="1:14" x14ac:dyDescent="0.2">
      <c r="A2813" s="8">
        <v>43426</v>
      </c>
      <c r="B2813">
        <v>228.23</v>
      </c>
      <c r="C2813">
        <v>40.98</v>
      </c>
      <c r="D2813">
        <v>98.78</v>
      </c>
      <c r="E2813">
        <v>152.15</v>
      </c>
      <c r="F2813">
        <v>193.905</v>
      </c>
      <c r="I2813" s="8">
        <v>43426</v>
      </c>
      <c r="J2813">
        <v>226.16499999999999</v>
      </c>
      <c r="K2813">
        <v>40.545000000000002</v>
      </c>
      <c r="L2813">
        <v>97.67</v>
      </c>
      <c r="M2813" s="5">
        <v>150.44</v>
      </c>
      <c r="N2813">
        <v>191.92</v>
      </c>
    </row>
    <row r="2814" spans="1:14" x14ac:dyDescent="0.2">
      <c r="A2814" s="8">
        <v>43427</v>
      </c>
      <c r="B2814">
        <v>229.94</v>
      </c>
      <c r="C2814">
        <v>41.39</v>
      </c>
      <c r="D2814">
        <v>99.73</v>
      </c>
      <c r="E2814">
        <v>153.565</v>
      </c>
      <c r="F2814">
        <v>195.56</v>
      </c>
      <c r="I2814" s="8">
        <v>43427</v>
      </c>
      <c r="J2814">
        <v>228.23</v>
      </c>
      <c r="K2814">
        <v>40.98</v>
      </c>
      <c r="L2814">
        <v>98.78</v>
      </c>
      <c r="M2814" s="5">
        <v>152.15</v>
      </c>
      <c r="N2814">
        <v>193.905</v>
      </c>
    </row>
    <row r="2815" spans="1:14" x14ac:dyDescent="0.2">
      <c r="A2815" s="8">
        <v>43430</v>
      </c>
      <c r="B2815">
        <v>223.82499999999999</v>
      </c>
      <c r="C2815">
        <v>40.045000000000002</v>
      </c>
      <c r="D2815">
        <v>96.509990000000002</v>
      </c>
      <c r="E2815">
        <v>148.56</v>
      </c>
      <c r="F2815">
        <v>189.68</v>
      </c>
      <c r="I2815" s="8">
        <v>43430</v>
      </c>
      <c r="J2815">
        <v>229.94</v>
      </c>
      <c r="K2815">
        <v>41.39</v>
      </c>
      <c r="L2815">
        <v>99.73</v>
      </c>
      <c r="M2815" s="5">
        <v>153.565</v>
      </c>
      <c r="N2815">
        <v>195.56</v>
      </c>
    </row>
    <row r="2816" spans="1:14" x14ac:dyDescent="0.2">
      <c r="A2816" s="8">
        <v>43431</v>
      </c>
      <c r="B2816">
        <v>227.565</v>
      </c>
      <c r="C2816">
        <v>40.905000000000001</v>
      </c>
      <c r="D2816">
        <v>98.56</v>
      </c>
      <c r="E2816">
        <v>151.66499999999999</v>
      </c>
      <c r="F2816">
        <v>193.29</v>
      </c>
      <c r="I2816" s="8">
        <v>43431</v>
      </c>
      <c r="J2816">
        <v>223.82499999999999</v>
      </c>
      <c r="K2816">
        <v>40.045000000000002</v>
      </c>
      <c r="L2816">
        <v>96.509990000000002</v>
      </c>
      <c r="M2816" s="5">
        <v>148.56</v>
      </c>
      <c r="N2816">
        <v>189.68</v>
      </c>
    </row>
    <row r="2817" spans="1:14" x14ac:dyDescent="0.2">
      <c r="A2817" s="8">
        <v>43432</v>
      </c>
      <c r="B2817">
        <v>222.7</v>
      </c>
      <c r="C2817">
        <v>39.04</v>
      </c>
      <c r="D2817">
        <v>90.58</v>
      </c>
      <c r="E2817">
        <v>146.6</v>
      </c>
      <c r="F2817">
        <v>185.45</v>
      </c>
      <c r="I2817" s="8">
        <v>43432</v>
      </c>
      <c r="J2817">
        <v>227.565</v>
      </c>
      <c r="K2817">
        <v>40.905000000000001</v>
      </c>
      <c r="L2817">
        <v>98.56</v>
      </c>
      <c r="M2817" s="5">
        <v>151.66499999999999</v>
      </c>
      <c r="N2817">
        <v>193.29</v>
      </c>
    </row>
    <row r="2818" spans="1:14" x14ac:dyDescent="0.2">
      <c r="A2818" s="8">
        <v>43433</v>
      </c>
      <c r="B2818">
        <v>218.86</v>
      </c>
      <c r="C2818">
        <v>38.174999999999997</v>
      </c>
      <c r="D2818">
        <v>88.63</v>
      </c>
      <c r="E2818">
        <v>143.465</v>
      </c>
      <c r="F2818">
        <v>181.8</v>
      </c>
      <c r="I2818" s="8">
        <v>43433</v>
      </c>
      <c r="J2818">
        <v>222.7</v>
      </c>
      <c r="K2818">
        <v>39.04</v>
      </c>
      <c r="L2818">
        <v>90.58</v>
      </c>
      <c r="M2818" s="5">
        <v>146.6</v>
      </c>
      <c r="N2818">
        <v>185.45</v>
      </c>
    </row>
    <row r="2819" spans="1:14" x14ac:dyDescent="0.2">
      <c r="A2819" s="8">
        <v>43434</v>
      </c>
      <c r="B2819">
        <v>218.07499999999999</v>
      </c>
      <c r="C2819">
        <v>37.54</v>
      </c>
      <c r="D2819">
        <v>87.155000000000001</v>
      </c>
      <c r="E2819">
        <v>141.07499999999999</v>
      </c>
      <c r="F2819">
        <v>183.03</v>
      </c>
      <c r="I2819" s="8">
        <v>43434</v>
      </c>
      <c r="J2819">
        <v>218.86</v>
      </c>
      <c r="K2819">
        <v>38.174999999999997</v>
      </c>
      <c r="L2819">
        <v>88.63</v>
      </c>
      <c r="M2819" s="5">
        <v>143.465</v>
      </c>
      <c r="N2819">
        <v>181.8</v>
      </c>
    </row>
    <row r="2820" spans="1:14" x14ac:dyDescent="0.2">
      <c r="A2820" s="8">
        <v>43437</v>
      </c>
      <c r="B2820">
        <v>211.66999820000001</v>
      </c>
      <c r="C2820">
        <v>36.200000760000002</v>
      </c>
      <c r="D2820">
        <v>84.025001529999997</v>
      </c>
      <c r="E2820">
        <v>135.94500729999999</v>
      </c>
      <c r="F2820">
        <v>176.91999820000001</v>
      </c>
      <c r="I2820" s="8">
        <v>43437</v>
      </c>
      <c r="J2820">
        <v>218.07499999999999</v>
      </c>
      <c r="K2820">
        <v>37.54</v>
      </c>
      <c r="L2820">
        <v>87.155000000000001</v>
      </c>
      <c r="M2820" s="5">
        <v>141.07499999999999</v>
      </c>
      <c r="N2820">
        <v>183.03</v>
      </c>
    </row>
    <row r="2821" spans="1:14" x14ac:dyDescent="0.2">
      <c r="A2821" s="8">
        <v>43438</v>
      </c>
      <c r="B2821">
        <v>218.79499999999999</v>
      </c>
      <c r="C2821">
        <v>37.715000000000003</v>
      </c>
      <c r="D2821">
        <v>87.54</v>
      </c>
      <c r="E2821">
        <v>141.6</v>
      </c>
      <c r="F2821">
        <v>183.67500000000001</v>
      </c>
      <c r="I2821" s="8">
        <v>43438</v>
      </c>
      <c r="J2821">
        <v>211.66999820000001</v>
      </c>
      <c r="K2821">
        <v>36.200000760000002</v>
      </c>
      <c r="L2821">
        <v>84.025001529999997</v>
      </c>
      <c r="M2821" s="5">
        <v>135.94500729999999</v>
      </c>
      <c r="N2821">
        <v>176.91999820000001</v>
      </c>
    </row>
    <row r="2822" spans="1:14" x14ac:dyDescent="0.2">
      <c r="A2822" s="8">
        <v>43439</v>
      </c>
      <c r="B2822">
        <v>217.62</v>
      </c>
      <c r="C2822">
        <v>37.445</v>
      </c>
      <c r="D2822">
        <v>86.91</v>
      </c>
      <c r="E2822">
        <v>140.595</v>
      </c>
      <c r="F2822">
        <v>182.5</v>
      </c>
      <c r="I2822" s="8">
        <v>43439</v>
      </c>
      <c r="J2822">
        <v>218.79499999999999</v>
      </c>
      <c r="K2822">
        <v>37.715000000000003</v>
      </c>
      <c r="L2822">
        <v>87.54</v>
      </c>
      <c r="M2822" s="5">
        <v>141.6</v>
      </c>
      <c r="N2822">
        <v>183.67500000000001</v>
      </c>
    </row>
    <row r="2823" spans="1:14" x14ac:dyDescent="0.2">
      <c r="A2823" s="8">
        <v>43440</v>
      </c>
      <c r="B2823">
        <v>220.83</v>
      </c>
      <c r="C2823">
        <v>38.14</v>
      </c>
      <c r="D2823">
        <v>88.525000000000006</v>
      </c>
      <c r="E2823">
        <v>143.17500000000001</v>
      </c>
      <c r="F2823">
        <v>185.56</v>
      </c>
      <c r="I2823" s="8">
        <v>43440</v>
      </c>
      <c r="J2823">
        <v>217.62</v>
      </c>
      <c r="K2823">
        <v>37.445</v>
      </c>
      <c r="L2823">
        <v>86.91</v>
      </c>
      <c r="M2823" s="5">
        <v>140.595</v>
      </c>
      <c r="N2823">
        <v>182.5</v>
      </c>
    </row>
    <row r="2824" spans="1:14" x14ac:dyDescent="0.2">
      <c r="A2824" s="8">
        <v>43441</v>
      </c>
      <c r="B2824">
        <v>218.13</v>
      </c>
      <c r="C2824">
        <v>37.549999999999997</v>
      </c>
      <c r="D2824">
        <v>87.17</v>
      </c>
      <c r="E2824">
        <v>140.995</v>
      </c>
      <c r="F2824">
        <v>182.99</v>
      </c>
      <c r="I2824" s="8">
        <v>43441</v>
      </c>
      <c r="J2824">
        <v>220.83</v>
      </c>
      <c r="K2824">
        <v>38.14</v>
      </c>
      <c r="L2824">
        <v>88.525000000000006</v>
      </c>
      <c r="M2824" s="5">
        <v>143.17500000000001</v>
      </c>
      <c r="N2824">
        <v>185.56</v>
      </c>
    </row>
    <row r="2825" spans="1:14" x14ac:dyDescent="0.2">
      <c r="A2825" s="8">
        <v>43444</v>
      </c>
      <c r="B2825">
        <v>222.21</v>
      </c>
      <c r="C2825">
        <v>38.44</v>
      </c>
      <c r="D2825">
        <v>89.21</v>
      </c>
      <c r="E2825">
        <v>144.2749939</v>
      </c>
      <c r="F2825">
        <v>186.87</v>
      </c>
      <c r="I2825" s="8">
        <v>43444</v>
      </c>
      <c r="J2825">
        <v>218.13</v>
      </c>
      <c r="K2825">
        <v>37.549999999999997</v>
      </c>
      <c r="L2825">
        <v>87.17</v>
      </c>
      <c r="M2825" s="5">
        <v>140.995</v>
      </c>
      <c r="N2825">
        <v>182.99</v>
      </c>
    </row>
    <row r="2826" spans="1:14" x14ac:dyDescent="0.2">
      <c r="A2826" s="8">
        <v>43445</v>
      </c>
      <c r="B2826">
        <v>218.19499999999999</v>
      </c>
      <c r="C2826">
        <v>37.555</v>
      </c>
      <c r="D2826">
        <v>87.185000000000002</v>
      </c>
      <c r="E2826">
        <v>140.995</v>
      </c>
      <c r="F2826">
        <v>183</v>
      </c>
      <c r="I2826" s="8">
        <v>43445</v>
      </c>
      <c r="J2826">
        <v>222.21</v>
      </c>
      <c r="K2826">
        <v>38.44</v>
      </c>
      <c r="L2826">
        <v>89.21</v>
      </c>
      <c r="M2826" s="5">
        <v>144.2749939</v>
      </c>
      <c r="N2826">
        <v>186.87</v>
      </c>
    </row>
    <row r="2827" spans="1:14" x14ac:dyDescent="0.2">
      <c r="A2827" s="8">
        <v>43446</v>
      </c>
      <c r="B2827">
        <v>209.505</v>
      </c>
      <c r="C2827">
        <v>35.74</v>
      </c>
      <c r="D2827">
        <v>82.94</v>
      </c>
      <c r="E2827">
        <v>134.09</v>
      </c>
      <c r="F2827">
        <v>174.76</v>
      </c>
      <c r="I2827" s="8">
        <v>43446</v>
      </c>
      <c r="J2827">
        <v>218.19499999999999</v>
      </c>
      <c r="K2827">
        <v>37.555</v>
      </c>
      <c r="L2827">
        <v>87.185000000000002</v>
      </c>
      <c r="M2827" s="5">
        <v>140.995</v>
      </c>
      <c r="N2827">
        <v>183</v>
      </c>
    </row>
    <row r="2828" spans="1:14" x14ac:dyDescent="0.2">
      <c r="A2828" s="8">
        <v>43447</v>
      </c>
      <c r="B2828">
        <v>216.04499999999999</v>
      </c>
      <c r="C2828">
        <v>33.71</v>
      </c>
      <c r="D2828">
        <v>83.384990000000002</v>
      </c>
      <c r="E2828">
        <v>132.27500000000001</v>
      </c>
      <c r="F2828">
        <v>176.33500000000001</v>
      </c>
      <c r="I2828" s="8">
        <v>43447</v>
      </c>
      <c r="J2828">
        <v>209.505</v>
      </c>
      <c r="K2828">
        <v>35.74</v>
      </c>
      <c r="L2828">
        <v>82.94</v>
      </c>
      <c r="M2828" s="5">
        <v>134.09</v>
      </c>
      <c r="N2828">
        <v>174.76</v>
      </c>
    </row>
    <row r="2829" spans="1:14" x14ac:dyDescent="0.2">
      <c r="A2829" s="8">
        <v>43448</v>
      </c>
      <c r="B2829">
        <v>220.47</v>
      </c>
      <c r="C2829">
        <v>34.590000000000003</v>
      </c>
      <c r="D2829">
        <v>85.56</v>
      </c>
      <c r="E2829">
        <v>135.69999999999999</v>
      </c>
      <c r="F2829">
        <v>180.49</v>
      </c>
      <c r="I2829" s="8">
        <v>43448</v>
      </c>
      <c r="J2829">
        <v>216.04499999999999</v>
      </c>
      <c r="K2829">
        <v>33.71</v>
      </c>
      <c r="L2829">
        <v>83.384990000000002</v>
      </c>
      <c r="M2829" s="5">
        <v>132.27500000000001</v>
      </c>
      <c r="N2829">
        <v>176.33500000000001</v>
      </c>
    </row>
    <row r="2830" spans="1:14" x14ac:dyDescent="0.2">
      <c r="A2830" s="8">
        <v>43451</v>
      </c>
      <c r="B2830">
        <v>210.54499999999999</v>
      </c>
      <c r="C2830">
        <v>31.11</v>
      </c>
      <c r="D2830">
        <v>81.075000000000003</v>
      </c>
      <c r="E2830">
        <v>134.88</v>
      </c>
      <c r="F2830">
        <v>175.36500000000001</v>
      </c>
      <c r="I2830" s="8">
        <v>43451</v>
      </c>
      <c r="J2830">
        <v>220.47</v>
      </c>
      <c r="K2830">
        <v>34.590000000000003</v>
      </c>
      <c r="L2830">
        <v>85.56</v>
      </c>
      <c r="M2830" s="5">
        <v>135.69999999999999</v>
      </c>
      <c r="N2830">
        <v>180.49</v>
      </c>
    </row>
    <row r="2831" spans="1:14" x14ac:dyDescent="0.2">
      <c r="A2831" s="8">
        <v>43452</v>
      </c>
      <c r="B2831">
        <v>208.31</v>
      </c>
      <c r="C2831">
        <v>30.68</v>
      </c>
      <c r="D2831">
        <v>79.984999999999999</v>
      </c>
      <c r="E2831">
        <v>133.05500000000001</v>
      </c>
      <c r="F2831">
        <v>173.20500000000001</v>
      </c>
      <c r="I2831" s="8">
        <v>43452</v>
      </c>
      <c r="J2831">
        <v>210.54499999999999</v>
      </c>
      <c r="K2831">
        <v>31.11</v>
      </c>
      <c r="L2831">
        <v>81.075000000000003</v>
      </c>
      <c r="M2831" s="5">
        <v>134.88</v>
      </c>
      <c r="N2831">
        <v>175.36500000000001</v>
      </c>
    </row>
    <row r="2832" spans="1:14" x14ac:dyDescent="0.2">
      <c r="A2832" s="8">
        <v>43453</v>
      </c>
      <c r="B2832">
        <v>208.995</v>
      </c>
      <c r="C2832">
        <v>30.815000000000001</v>
      </c>
      <c r="D2832">
        <v>80.31</v>
      </c>
      <c r="E2832">
        <v>133.57499999999999</v>
      </c>
      <c r="F2832">
        <v>173.83500000000001</v>
      </c>
      <c r="I2832" s="8">
        <v>43453</v>
      </c>
      <c r="J2832">
        <v>208.31</v>
      </c>
      <c r="K2832">
        <v>30.68</v>
      </c>
      <c r="L2832">
        <v>79.984999999999999</v>
      </c>
      <c r="M2832" s="5">
        <v>133.05500000000001</v>
      </c>
      <c r="N2832">
        <v>173.20500000000001</v>
      </c>
    </row>
    <row r="2833" spans="1:14" x14ac:dyDescent="0.2">
      <c r="A2833" s="8">
        <v>43454</v>
      </c>
      <c r="B2833">
        <v>216.20500000000001</v>
      </c>
      <c r="C2833">
        <v>32.14</v>
      </c>
      <c r="D2833">
        <v>83.73</v>
      </c>
      <c r="E2833">
        <v>139.24</v>
      </c>
      <c r="F2833">
        <v>180.625</v>
      </c>
      <c r="I2833" s="8">
        <v>43454</v>
      </c>
      <c r="J2833">
        <v>208.995</v>
      </c>
      <c r="K2833">
        <v>30.815000000000001</v>
      </c>
      <c r="L2833">
        <v>80.31</v>
      </c>
      <c r="M2833" s="5">
        <v>133.57499999999999</v>
      </c>
      <c r="N2833">
        <v>173.83500000000001</v>
      </c>
    </row>
    <row r="2834" spans="1:14" x14ac:dyDescent="0.2">
      <c r="A2834" s="8">
        <v>43455</v>
      </c>
      <c r="B2834">
        <v>218.35499999999999</v>
      </c>
      <c r="C2834">
        <v>32.520000000000003</v>
      </c>
      <c r="D2834">
        <v>84.795000000000002</v>
      </c>
      <c r="E2834">
        <v>141.01499999999999</v>
      </c>
      <c r="F2834">
        <v>182.69499999999999</v>
      </c>
      <c r="I2834" s="8">
        <v>43455</v>
      </c>
      <c r="J2834">
        <v>216.20500000000001</v>
      </c>
      <c r="K2834">
        <v>32.14</v>
      </c>
      <c r="L2834">
        <v>83.73</v>
      </c>
      <c r="M2834" s="5">
        <v>139.24</v>
      </c>
      <c r="N2834">
        <v>180.625</v>
      </c>
    </row>
    <row r="2835" spans="1:14" x14ac:dyDescent="0.2">
      <c r="A2835" s="8">
        <v>43458</v>
      </c>
      <c r="B2835">
        <v>219.58500000000001</v>
      </c>
      <c r="C2835">
        <v>32.884999999999998</v>
      </c>
      <c r="D2835">
        <v>85.745000000000005</v>
      </c>
      <c r="E2835">
        <v>142.345</v>
      </c>
      <c r="F2835">
        <v>183.995</v>
      </c>
      <c r="I2835" s="8">
        <v>43458</v>
      </c>
      <c r="J2835">
        <v>218.35499999999999</v>
      </c>
      <c r="K2835">
        <v>32.520000000000003</v>
      </c>
      <c r="L2835">
        <v>84.795000000000002</v>
      </c>
      <c r="M2835" s="5">
        <v>141.01499999999999</v>
      </c>
      <c r="N2835">
        <v>182.69499999999999</v>
      </c>
    </row>
    <row r="2836" spans="1:14" x14ac:dyDescent="0.2">
      <c r="A2836" s="8">
        <v>43459</v>
      </c>
      <c r="B2836">
        <v>220.06</v>
      </c>
      <c r="C2836">
        <v>33.1</v>
      </c>
      <c r="D2836">
        <v>86.125</v>
      </c>
      <c r="E2836">
        <v>142.83000000000001</v>
      </c>
      <c r="F2836">
        <v>184.47499999999999</v>
      </c>
      <c r="I2836" s="8">
        <v>43459</v>
      </c>
      <c r="J2836">
        <v>219.58500000000001</v>
      </c>
      <c r="K2836">
        <v>32.884999999999998</v>
      </c>
      <c r="L2836">
        <v>85.745000000000005</v>
      </c>
      <c r="M2836" s="5">
        <v>142.345</v>
      </c>
      <c r="N2836">
        <v>183.995</v>
      </c>
    </row>
    <row r="2837" spans="1:14" x14ac:dyDescent="0.2">
      <c r="A2837" s="8">
        <v>43460</v>
      </c>
      <c r="B2837">
        <v>220.44</v>
      </c>
      <c r="C2837">
        <v>33.19</v>
      </c>
      <c r="D2837">
        <v>86.254999999999995</v>
      </c>
      <c r="E2837">
        <v>143.19499999999999</v>
      </c>
      <c r="F2837">
        <v>184.88499999999999</v>
      </c>
      <c r="I2837" s="8">
        <v>43460</v>
      </c>
      <c r="J2837">
        <v>220.06</v>
      </c>
      <c r="K2837">
        <v>33.1</v>
      </c>
      <c r="L2837">
        <v>86.125</v>
      </c>
      <c r="M2837" s="5">
        <v>142.83000000000001</v>
      </c>
      <c r="N2837">
        <v>184.47499999999999</v>
      </c>
    </row>
    <row r="2838" spans="1:14" x14ac:dyDescent="0.2">
      <c r="A2838" s="8">
        <v>43461</v>
      </c>
      <c r="B2838">
        <v>214.7749939</v>
      </c>
      <c r="C2838">
        <v>32.159999849999998</v>
      </c>
      <c r="D2838">
        <v>83.599998470000003</v>
      </c>
      <c r="E2838">
        <v>138.73500060000001</v>
      </c>
      <c r="F2838">
        <v>179.5650024</v>
      </c>
      <c r="I2838" s="8">
        <v>43461</v>
      </c>
      <c r="J2838">
        <v>220.44</v>
      </c>
      <c r="K2838">
        <v>33.19</v>
      </c>
      <c r="L2838">
        <v>86.254999999999995</v>
      </c>
      <c r="M2838" s="5">
        <v>143.19499999999999</v>
      </c>
      <c r="N2838">
        <v>184.88499999999999</v>
      </c>
    </row>
    <row r="2839" spans="1:14" x14ac:dyDescent="0.2">
      <c r="A2839" s="8">
        <v>43462</v>
      </c>
      <c r="B2839">
        <v>214.065</v>
      </c>
      <c r="C2839">
        <v>31.99</v>
      </c>
      <c r="D2839">
        <v>83.234999999999999</v>
      </c>
      <c r="E2839">
        <v>138.15</v>
      </c>
      <c r="F2839">
        <v>178.875</v>
      </c>
      <c r="I2839" s="8">
        <v>43462</v>
      </c>
      <c r="J2839">
        <v>214.7749939</v>
      </c>
      <c r="K2839">
        <v>32.159999849999998</v>
      </c>
      <c r="L2839">
        <v>83.599998470000003</v>
      </c>
      <c r="M2839" s="5">
        <v>138.73500060000001</v>
      </c>
      <c r="N2839">
        <v>179.5650024</v>
      </c>
    </row>
    <row r="2840" spans="1:14" x14ac:dyDescent="0.2">
      <c r="A2840" s="8">
        <v>43465</v>
      </c>
      <c r="B2840">
        <v>214</v>
      </c>
      <c r="C2840">
        <v>33.25</v>
      </c>
      <c r="D2840">
        <v>83.63</v>
      </c>
      <c r="E2840">
        <v>137.54</v>
      </c>
      <c r="F2840">
        <v>178.745</v>
      </c>
      <c r="I2840" s="8">
        <v>43465</v>
      </c>
      <c r="J2840">
        <v>214.065</v>
      </c>
      <c r="K2840">
        <v>31.99</v>
      </c>
      <c r="L2840">
        <v>83.234999999999999</v>
      </c>
      <c r="M2840" s="5">
        <v>138.15</v>
      </c>
      <c r="N2840">
        <v>178.875</v>
      </c>
    </row>
    <row r="2841" spans="1:14" x14ac:dyDescent="0.2">
      <c r="A2841" s="8">
        <v>43466</v>
      </c>
      <c r="B2841">
        <v>214.01499999999999</v>
      </c>
      <c r="C2841">
        <v>33.380000000000003</v>
      </c>
      <c r="D2841">
        <v>83.92</v>
      </c>
      <c r="E2841">
        <v>137.76499999999999</v>
      </c>
      <c r="F2841">
        <v>178.69499999999999</v>
      </c>
      <c r="I2841" s="8">
        <v>43466</v>
      </c>
      <c r="J2841">
        <v>214</v>
      </c>
      <c r="K2841">
        <v>33.25</v>
      </c>
      <c r="L2841">
        <v>83.63</v>
      </c>
      <c r="M2841" s="5">
        <v>137.54</v>
      </c>
      <c r="N2841">
        <v>178.745</v>
      </c>
    </row>
    <row r="2842" spans="1:14" x14ac:dyDescent="0.2">
      <c r="A2842" s="8">
        <v>43467</v>
      </c>
      <c r="B2842">
        <v>219.52</v>
      </c>
      <c r="C2842">
        <v>34.47</v>
      </c>
      <c r="D2842">
        <v>86.66</v>
      </c>
      <c r="E2842">
        <v>142.215</v>
      </c>
      <c r="F2842">
        <v>183.95500000000001</v>
      </c>
      <c r="I2842" s="8">
        <v>43467</v>
      </c>
      <c r="J2842">
        <v>214.01499999999999</v>
      </c>
      <c r="K2842">
        <v>33.380000000000003</v>
      </c>
      <c r="L2842">
        <v>83.92</v>
      </c>
      <c r="M2842" s="5">
        <v>137.76499999999999</v>
      </c>
      <c r="N2842">
        <v>178.69499999999999</v>
      </c>
    </row>
    <row r="2843" spans="1:14" x14ac:dyDescent="0.2">
      <c r="A2843" s="8">
        <v>43468</v>
      </c>
      <c r="B2843">
        <v>220.83</v>
      </c>
      <c r="C2843">
        <v>36.32</v>
      </c>
      <c r="D2843">
        <v>89.53</v>
      </c>
      <c r="E2843">
        <v>142.83500000000001</v>
      </c>
      <c r="F2843">
        <v>185.04</v>
      </c>
      <c r="I2843" s="8">
        <v>43468</v>
      </c>
      <c r="J2843">
        <v>219.52</v>
      </c>
      <c r="K2843">
        <v>34.47</v>
      </c>
      <c r="L2843">
        <v>86.66</v>
      </c>
      <c r="M2843" s="5">
        <v>142.215</v>
      </c>
      <c r="N2843">
        <v>183.95500000000001</v>
      </c>
    </row>
    <row r="2844" spans="1:14" x14ac:dyDescent="0.2">
      <c r="A2844" s="8">
        <v>43469</v>
      </c>
      <c r="B2844">
        <v>217.83</v>
      </c>
      <c r="C2844">
        <v>34.6</v>
      </c>
      <c r="D2844">
        <v>86.144999999999996</v>
      </c>
      <c r="E2844">
        <v>136.73500000000001</v>
      </c>
      <c r="F2844">
        <v>181.94499999999999</v>
      </c>
      <c r="I2844" s="8">
        <v>43469</v>
      </c>
      <c r="J2844">
        <v>220.83</v>
      </c>
      <c r="K2844">
        <v>36.32</v>
      </c>
      <c r="L2844">
        <v>89.53</v>
      </c>
      <c r="M2844" s="5">
        <v>142.83500000000001</v>
      </c>
      <c r="N2844">
        <v>185.04</v>
      </c>
    </row>
    <row r="2845" spans="1:14" x14ac:dyDescent="0.2">
      <c r="A2845" s="8">
        <v>43472</v>
      </c>
      <c r="B2845">
        <v>214.74</v>
      </c>
      <c r="C2845">
        <v>34.075000000000003</v>
      </c>
      <c r="D2845">
        <v>84.834999999999994</v>
      </c>
      <c r="E2845">
        <v>134.52000000000001</v>
      </c>
      <c r="F2845">
        <v>179.13</v>
      </c>
      <c r="I2845" s="8">
        <v>43472</v>
      </c>
      <c r="J2845">
        <v>217.83</v>
      </c>
      <c r="K2845">
        <v>34.6</v>
      </c>
      <c r="L2845">
        <v>86.144999999999996</v>
      </c>
      <c r="M2845" s="5">
        <v>136.73500000000001</v>
      </c>
      <c r="N2845">
        <v>181.94499999999999</v>
      </c>
    </row>
    <row r="2846" spans="1:14" x14ac:dyDescent="0.2">
      <c r="A2846" s="8">
        <v>43473</v>
      </c>
      <c r="B2846">
        <v>210.91</v>
      </c>
      <c r="C2846">
        <v>33.325000000000003</v>
      </c>
      <c r="D2846">
        <v>83.01</v>
      </c>
      <c r="E2846">
        <v>131.58500000000001</v>
      </c>
      <c r="F2846">
        <v>175.53</v>
      </c>
      <c r="I2846" s="8">
        <v>43473</v>
      </c>
      <c r="J2846">
        <v>214.74</v>
      </c>
      <c r="K2846">
        <v>34.075000000000003</v>
      </c>
      <c r="L2846">
        <v>84.834999999999994</v>
      </c>
      <c r="M2846" s="5">
        <v>134.52000000000001</v>
      </c>
      <c r="N2846">
        <v>179.13</v>
      </c>
    </row>
    <row r="2847" spans="1:14" x14ac:dyDescent="0.2">
      <c r="A2847" s="8">
        <v>43474</v>
      </c>
      <c r="B2847">
        <v>204.01499999999999</v>
      </c>
      <c r="C2847">
        <v>31.98</v>
      </c>
      <c r="D2847">
        <v>79.67</v>
      </c>
      <c r="E2847">
        <v>126.245</v>
      </c>
      <c r="F2847">
        <v>169.01</v>
      </c>
      <c r="I2847" s="8">
        <v>43474</v>
      </c>
      <c r="J2847">
        <v>210.91</v>
      </c>
      <c r="K2847">
        <v>33.325000000000003</v>
      </c>
      <c r="L2847">
        <v>83.01</v>
      </c>
      <c r="M2847" s="5">
        <v>131.58500000000001</v>
      </c>
      <c r="N2847">
        <v>175.53</v>
      </c>
    </row>
    <row r="2848" spans="1:14" x14ac:dyDescent="0.2">
      <c r="A2848" s="8">
        <v>43475</v>
      </c>
      <c r="B2848">
        <v>206.6</v>
      </c>
      <c r="C2848">
        <v>30.8</v>
      </c>
      <c r="D2848">
        <v>79.204999999999998</v>
      </c>
      <c r="E2848">
        <v>128.48500000000001</v>
      </c>
      <c r="F2848">
        <v>171.80500000000001</v>
      </c>
      <c r="I2848" s="8">
        <v>43475</v>
      </c>
      <c r="J2848">
        <v>204.01499999999999</v>
      </c>
      <c r="K2848">
        <v>31.98</v>
      </c>
      <c r="L2848">
        <v>79.67</v>
      </c>
      <c r="M2848" s="5">
        <v>126.245</v>
      </c>
      <c r="N2848">
        <v>169.01</v>
      </c>
    </row>
    <row r="2849" spans="1:14" x14ac:dyDescent="0.2">
      <c r="A2849" s="8">
        <v>43476</v>
      </c>
      <c r="B2849">
        <v>205.66499999999999</v>
      </c>
      <c r="C2849">
        <v>30.614999999999998</v>
      </c>
      <c r="D2849">
        <v>78.78</v>
      </c>
      <c r="E2849">
        <v>127.78</v>
      </c>
      <c r="F2849">
        <v>170.93</v>
      </c>
      <c r="I2849" s="8">
        <v>43476</v>
      </c>
      <c r="J2849">
        <v>206.6</v>
      </c>
      <c r="K2849">
        <v>30.8</v>
      </c>
      <c r="L2849">
        <v>79.204999999999998</v>
      </c>
      <c r="M2849" s="5">
        <v>128.48500000000001</v>
      </c>
      <c r="N2849">
        <v>171.80500000000001</v>
      </c>
    </row>
    <row r="2850" spans="1:14" x14ac:dyDescent="0.2">
      <c r="A2850" s="8">
        <v>43479</v>
      </c>
      <c r="B2850">
        <v>209.02500000000001</v>
      </c>
      <c r="C2850">
        <v>31.225000000000001</v>
      </c>
      <c r="D2850">
        <v>80.41</v>
      </c>
      <c r="E2850">
        <v>130.375</v>
      </c>
      <c r="F2850">
        <v>174.10499999999999</v>
      </c>
      <c r="I2850" s="8">
        <v>43479</v>
      </c>
      <c r="J2850">
        <v>205.66499999999999</v>
      </c>
      <c r="K2850">
        <v>30.614999999999998</v>
      </c>
      <c r="L2850">
        <v>78.78</v>
      </c>
      <c r="M2850" s="5">
        <v>127.78</v>
      </c>
      <c r="N2850">
        <v>170.93</v>
      </c>
    </row>
    <row r="2851" spans="1:14" x14ac:dyDescent="0.2">
      <c r="A2851" s="8">
        <v>43480</v>
      </c>
      <c r="B2851">
        <v>204.815</v>
      </c>
      <c r="C2851">
        <v>30.42</v>
      </c>
      <c r="D2851">
        <v>78.41</v>
      </c>
      <c r="E2851">
        <v>127.11</v>
      </c>
      <c r="F2851">
        <v>170.11500000000001</v>
      </c>
      <c r="I2851" s="8">
        <v>43480</v>
      </c>
      <c r="J2851">
        <v>209.02500000000001</v>
      </c>
      <c r="K2851">
        <v>31.225000000000001</v>
      </c>
      <c r="L2851">
        <v>80.41</v>
      </c>
      <c r="M2851" s="5">
        <v>130.375</v>
      </c>
      <c r="N2851">
        <v>174.10499999999999</v>
      </c>
    </row>
    <row r="2852" spans="1:14" x14ac:dyDescent="0.2">
      <c r="A2852" s="8">
        <v>43481</v>
      </c>
      <c r="B2852">
        <v>200.44</v>
      </c>
      <c r="C2852">
        <v>30.09</v>
      </c>
      <c r="D2852">
        <v>74.41</v>
      </c>
      <c r="E2852">
        <v>123.685</v>
      </c>
      <c r="F2852">
        <v>163.68</v>
      </c>
      <c r="I2852" s="8">
        <v>43481</v>
      </c>
      <c r="J2852">
        <v>204.815</v>
      </c>
      <c r="K2852">
        <v>30.42</v>
      </c>
      <c r="L2852">
        <v>78.41</v>
      </c>
      <c r="M2852" s="5">
        <v>127.11</v>
      </c>
      <c r="N2852">
        <v>170.11500000000001</v>
      </c>
    </row>
    <row r="2853" spans="1:14" x14ac:dyDescent="0.2">
      <c r="A2853" s="8">
        <v>43482</v>
      </c>
      <c r="B2853">
        <v>202.99</v>
      </c>
      <c r="C2853">
        <v>30.56</v>
      </c>
      <c r="D2853">
        <v>75.635000000000005</v>
      </c>
      <c r="E2853">
        <v>125.69499999999999</v>
      </c>
      <c r="F2853">
        <v>166.09</v>
      </c>
      <c r="I2853" s="8">
        <v>43482</v>
      </c>
      <c r="J2853">
        <v>200.44</v>
      </c>
      <c r="K2853">
        <v>30.09</v>
      </c>
      <c r="L2853">
        <v>74.41</v>
      </c>
      <c r="M2853" s="5">
        <v>123.685</v>
      </c>
      <c r="N2853">
        <v>163.68</v>
      </c>
    </row>
    <row r="2854" spans="1:14" x14ac:dyDescent="0.2">
      <c r="A2854" s="8">
        <v>43483</v>
      </c>
      <c r="B2854">
        <v>199.87</v>
      </c>
      <c r="C2854">
        <v>29.99</v>
      </c>
      <c r="D2854">
        <v>74.215000000000003</v>
      </c>
      <c r="E2854">
        <v>123.30500000000001</v>
      </c>
      <c r="F2854">
        <v>163.185</v>
      </c>
      <c r="I2854" s="8">
        <v>43483</v>
      </c>
      <c r="J2854">
        <v>202.99</v>
      </c>
      <c r="K2854">
        <v>30.56</v>
      </c>
      <c r="L2854">
        <v>75.635000000000005</v>
      </c>
      <c r="M2854" s="5">
        <v>125.69499999999999</v>
      </c>
      <c r="N2854">
        <v>166.09</v>
      </c>
    </row>
    <row r="2855" spans="1:14" x14ac:dyDescent="0.2">
      <c r="A2855" s="8">
        <v>43486</v>
      </c>
      <c r="B2855">
        <v>198.17</v>
      </c>
      <c r="C2855">
        <v>29.565000000000001</v>
      </c>
      <c r="D2855">
        <v>74.260000000000005</v>
      </c>
      <c r="E2855">
        <v>122.34</v>
      </c>
      <c r="F2855">
        <v>161.35</v>
      </c>
      <c r="I2855" s="8">
        <v>43486</v>
      </c>
      <c r="J2855">
        <v>199.87</v>
      </c>
      <c r="K2855">
        <v>29.99</v>
      </c>
      <c r="L2855">
        <v>74.215000000000003</v>
      </c>
      <c r="M2855" s="5">
        <v>123.30500000000001</v>
      </c>
      <c r="N2855">
        <v>163.185</v>
      </c>
    </row>
    <row r="2856" spans="1:14" x14ac:dyDescent="0.2">
      <c r="A2856" s="8">
        <v>43487</v>
      </c>
      <c r="B2856">
        <v>199.375</v>
      </c>
      <c r="C2856">
        <v>28.28</v>
      </c>
      <c r="D2856">
        <v>75.03</v>
      </c>
      <c r="E2856">
        <v>125.28</v>
      </c>
      <c r="F2856">
        <v>163.065</v>
      </c>
      <c r="I2856" s="8">
        <v>43487</v>
      </c>
      <c r="J2856">
        <v>198.17</v>
      </c>
      <c r="K2856">
        <v>29.565000000000001</v>
      </c>
      <c r="L2856">
        <v>74.260000000000005</v>
      </c>
      <c r="M2856" s="5">
        <v>122.34</v>
      </c>
      <c r="N2856">
        <v>161.35</v>
      </c>
    </row>
    <row r="2857" spans="1:14" x14ac:dyDescent="0.2">
      <c r="A2857" s="8">
        <v>43488</v>
      </c>
      <c r="B2857">
        <v>196.86</v>
      </c>
      <c r="C2857">
        <v>27.82</v>
      </c>
      <c r="D2857">
        <v>73.819999999999993</v>
      </c>
      <c r="E2857">
        <v>123.25</v>
      </c>
      <c r="F2857">
        <v>160.67500000000001</v>
      </c>
      <c r="I2857" s="8">
        <v>43488</v>
      </c>
      <c r="J2857">
        <v>199.375</v>
      </c>
      <c r="K2857">
        <v>28.28</v>
      </c>
      <c r="L2857">
        <v>75.03</v>
      </c>
      <c r="M2857" s="5">
        <v>125.28</v>
      </c>
      <c r="N2857">
        <v>163.065</v>
      </c>
    </row>
    <row r="2858" spans="1:14" x14ac:dyDescent="0.2">
      <c r="A2858" s="8">
        <v>43489</v>
      </c>
      <c r="B2858">
        <v>193.58</v>
      </c>
      <c r="C2858">
        <v>27.2</v>
      </c>
      <c r="D2858">
        <v>72.27</v>
      </c>
      <c r="E2858">
        <v>120.66500000000001</v>
      </c>
      <c r="F2858">
        <v>157.6</v>
      </c>
      <c r="I2858" s="8">
        <v>43489</v>
      </c>
      <c r="J2858">
        <v>196.86</v>
      </c>
      <c r="K2858">
        <v>27.82</v>
      </c>
      <c r="L2858">
        <v>73.819999999999993</v>
      </c>
      <c r="M2858" s="5">
        <v>123.25</v>
      </c>
      <c r="N2858">
        <v>160.67500000000001</v>
      </c>
    </row>
    <row r="2859" spans="1:14" x14ac:dyDescent="0.2">
      <c r="A2859" s="8">
        <v>43490</v>
      </c>
      <c r="B2859">
        <v>188.42</v>
      </c>
      <c r="C2859">
        <v>26.26</v>
      </c>
      <c r="D2859">
        <v>69.814999999999998</v>
      </c>
      <c r="E2859">
        <v>116.575</v>
      </c>
      <c r="F2859">
        <v>152.74</v>
      </c>
      <c r="I2859" s="8">
        <v>43490</v>
      </c>
      <c r="J2859">
        <v>193.58</v>
      </c>
      <c r="K2859">
        <v>27.2</v>
      </c>
      <c r="L2859">
        <v>72.27</v>
      </c>
      <c r="M2859" s="5">
        <v>120.66500000000001</v>
      </c>
      <c r="N2859">
        <v>157.6</v>
      </c>
    </row>
    <row r="2860" spans="1:14" x14ac:dyDescent="0.2">
      <c r="A2860" s="8">
        <v>43493</v>
      </c>
      <c r="B2860">
        <v>193.43</v>
      </c>
      <c r="C2860">
        <v>29.32</v>
      </c>
      <c r="D2860">
        <v>71.435000000000002</v>
      </c>
      <c r="E2860">
        <v>119.21</v>
      </c>
      <c r="F2860">
        <v>156.495</v>
      </c>
      <c r="I2860" s="8">
        <v>43493</v>
      </c>
      <c r="J2860">
        <v>188.42</v>
      </c>
      <c r="K2860">
        <v>26.26</v>
      </c>
      <c r="L2860">
        <v>69.814999999999998</v>
      </c>
      <c r="M2860" s="5">
        <v>116.575</v>
      </c>
      <c r="N2860">
        <v>152.74</v>
      </c>
    </row>
    <row r="2861" spans="1:14" x14ac:dyDescent="0.2">
      <c r="A2861" s="8">
        <v>43494</v>
      </c>
      <c r="B2861">
        <v>193.05500000000001</v>
      </c>
      <c r="C2861">
        <v>29.23</v>
      </c>
      <c r="D2861">
        <v>71.254999999999995</v>
      </c>
      <c r="E2861">
        <v>118.92</v>
      </c>
      <c r="F2861">
        <v>156.13999999999999</v>
      </c>
      <c r="I2861" s="8">
        <v>43494</v>
      </c>
      <c r="J2861">
        <v>193.43</v>
      </c>
      <c r="K2861">
        <v>29.32</v>
      </c>
      <c r="L2861">
        <v>71.435000000000002</v>
      </c>
      <c r="M2861" s="5">
        <v>119.21</v>
      </c>
      <c r="N2861">
        <v>156.495</v>
      </c>
    </row>
    <row r="2862" spans="1:14" x14ac:dyDescent="0.2">
      <c r="A2862" s="8">
        <v>43495</v>
      </c>
      <c r="B2862">
        <v>194.04</v>
      </c>
      <c r="C2862">
        <v>29.655000000000001</v>
      </c>
      <c r="D2862">
        <v>71.965000000000003</v>
      </c>
      <c r="E2862">
        <v>116.54</v>
      </c>
      <c r="F2862">
        <v>157.07499999999999</v>
      </c>
      <c r="I2862" s="8">
        <v>43495</v>
      </c>
      <c r="J2862">
        <v>193.05500000000001</v>
      </c>
      <c r="K2862">
        <v>29.23</v>
      </c>
      <c r="L2862">
        <v>71.254999999999995</v>
      </c>
      <c r="M2862" s="5">
        <v>118.92</v>
      </c>
      <c r="N2862">
        <v>156.13999999999999</v>
      </c>
    </row>
    <row r="2863" spans="1:14" x14ac:dyDescent="0.2">
      <c r="A2863" s="8">
        <v>43496</v>
      </c>
      <c r="B2863">
        <v>186.51499999999999</v>
      </c>
      <c r="C2863">
        <v>27.765000000000001</v>
      </c>
      <c r="D2863">
        <v>68.099999999999994</v>
      </c>
      <c r="E2863">
        <v>110.765</v>
      </c>
      <c r="F2863">
        <v>150.54499999999999</v>
      </c>
      <c r="I2863" s="8">
        <v>43496</v>
      </c>
      <c r="J2863">
        <v>194.04</v>
      </c>
      <c r="K2863">
        <v>29.655000000000001</v>
      </c>
      <c r="L2863">
        <v>71.965000000000003</v>
      </c>
      <c r="M2863" s="5">
        <v>116.54</v>
      </c>
      <c r="N2863">
        <v>157.07499999999999</v>
      </c>
    </row>
    <row r="2864" spans="1:14" x14ac:dyDescent="0.2">
      <c r="A2864" s="8">
        <v>43497</v>
      </c>
      <c r="B2864">
        <v>182.45500000000001</v>
      </c>
      <c r="C2864">
        <v>27.414999999999999</v>
      </c>
      <c r="D2864">
        <v>66.25</v>
      </c>
      <c r="E2864">
        <v>112.485</v>
      </c>
      <c r="F2864">
        <v>147.595</v>
      </c>
      <c r="I2864" s="8">
        <v>43497</v>
      </c>
      <c r="J2864">
        <v>186.51499999999999</v>
      </c>
      <c r="K2864">
        <v>27.765000000000001</v>
      </c>
      <c r="L2864">
        <v>68.099999999999994</v>
      </c>
      <c r="M2864" s="5">
        <v>110.765</v>
      </c>
      <c r="N2864">
        <v>150.54499999999999</v>
      </c>
    </row>
    <row r="2865" spans="1:14" x14ac:dyDescent="0.2">
      <c r="A2865" s="8">
        <v>43500</v>
      </c>
      <c r="B2865">
        <v>181.84</v>
      </c>
      <c r="C2865">
        <v>27.355</v>
      </c>
      <c r="D2865">
        <v>66.099999999999994</v>
      </c>
      <c r="E2865">
        <v>112.12</v>
      </c>
      <c r="F2865">
        <v>147.1</v>
      </c>
      <c r="I2865" s="8">
        <v>43500</v>
      </c>
      <c r="J2865">
        <v>182.45500000000001</v>
      </c>
      <c r="K2865">
        <v>27.414999999999999</v>
      </c>
      <c r="L2865">
        <v>66.25</v>
      </c>
      <c r="M2865" s="5">
        <v>112.485</v>
      </c>
      <c r="N2865">
        <v>147.595</v>
      </c>
    </row>
    <row r="2866" spans="1:14" x14ac:dyDescent="0.2">
      <c r="A2866" s="8">
        <v>43501</v>
      </c>
      <c r="B2866">
        <v>179.05500000000001</v>
      </c>
      <c r="C2866">
        <v>26.83</v>
      </c>
      <c r="D2866">
        <v>64.855000000000004</v>
      </c>
      <c r="E2866">
        <v>109.97499999999999</v>
      </c>
      <c r="F2866">
        <v>144.52000000000001</v>
      </c>
      <c r="I2866" s="8">
        <v>43501</v>
      </c>
      <c r="J2866">
        <v>181.84</v>
      </c>
      <c r="K2866">
        <v>27.355</v>
      </c>
      <c r="L2866">
        <v>66.099999999999994</v>
      </c>
      <c r="M2866" s="5">
        <v>112.12</v>
      </c>
      <c r="N2866">
        <v>147.1</v>
      </c>
    </row>
    <row r="2867" spans="1:14" x14ac:dyDescent="0.2">
      <c r="A2867" s="8">
        <v>43502</v>
      </c>
      <c r="B2867">
        <v>180.51499999999999</v>
      </c>
      <c r="C2867">
        <v>27.105</v>
      </c>
      <c r="D2867">
        <v>65.53</v>
      </c>
      <c r="E2867">
        <v>111.11499999999999</v>
      </c>
      <c r="F2867">
        <v>145.88499999999999</v>
      </c>
      <c r="I2867" s="8">
        <v>43502</v>
      </c>
      <c r="J2867">
        <v>179.05500000000001</v>
      </c>
      <c r="K2867">
        <v>26.83</v>
      </c>
      <c r="L2867">
        <v>64.855000000000004</v>
      </c>
      <c r="M2867" s="5">
        <v>109.97499999999999</v>
      </c>
      <c r="N2867">
        <v>144.52000000000001</v>
      </c>
    </row>
    <row r="2868" spans="1:14" x14ac:dyDescent="0.2">
      <c r="A2868" s="8">
        <v>43503</v>
      </c>
      <c r="B2868">
        <v>184.76499999999999</v>
      </c>
      <c r="C2868">
        <v>27.895</v>
      </c>
      <c r="D2868">
        <v>67.474999999999994</v>
      </c>
      <c r="E2868">
        <v>114.41500000000001</v>
      </c>
      <c r="F2868">
        <v>149.83000000000001</v>
      </c>
      <c r="I2868" s="8">
        <v>43503</v>
      </c>
      <c r="J2868">
        <v>180.51499999999999</v>
      </c>
      <c r="K2868">
        <v>27.105</v>
      </c>
      <c r="L2868">
        <v>65.53</v>
      </c>
      <c r="M2868" s="5">
        <v>111.11499999999999</v>
      </c>
      <c r="N2868">
        <v>145.88499999999999</v>
      </c>
    </row>
    <row r="2869" spans="1:14" x14ac:dyDescent="0.2">
      <c r="A2869" s="8">
        <v>43504</v>
      </c>
      <c r="B2869">
        <v>187.37</v>
      </c>
      <c r="C2869">
        <v>28.355</v>
      </c>
      <c r="D2869">
        <v>68.655000000000001</v>
      </c>
      <c r="E2869">
        <v>116.44</v>
      </c>
      <c r="F2869">
        <v>152.245</v>
      </c>
      <c r="I2869" s="8">
        <v>43504</v>
      </c>
      <c r="J2869">
        <v>184.76499999999999</v>
      </c>
      <c r="K2869">
        <v>27.895</v>
      </c>
      <c r="L2869">
        <v>67.474999999999994</v>
      </c>
      <c r="M2869" s="5">
        <v>114.41500000000001</v>
      </c>
      <c r="N2869">
        <v>149.83000000000001</v>
      </c>
    </row>
    <row r="2870" spans="1:14" x14ac:dyDescent="0.2">
      <c r="A2870" s="8">
        <v>43507</v>
      </c>
      <c r="B2870">
        <v>186.91</v>
      </c>
      <c r="C2870">
        <v>28.254999999999999</v>
      </c>
      <c r="D2870">
        <v>68.474999999999994</v>
      </c>
      <c r="E2870">
        <v>116.08499999999999</v>
      </c>
      <c r="F2870">
        <v>151.815</v>
      </c>
      <c r="I2870" s="8">
        <v>43507</v>
      </c>
      <c r="J2870">
        <v>187.37</v>
      </c>
      <c r="K2870">
        <v>28.355</v>
      </c>
      <c r="L2870">
        <v>68.655000000000001</v>
      </c>
      <c r="M2870" s="5">
        <v>116.44</v>
      </c>
      <c r="N2870">
        <v>152.245</v>
      </c>
    </row>
    <row r="2871" spans="1:14" x14ac:dyDescent="0.2">
      <c r="A2871" s="8">
        <v>43508</v>
      </c>
      <c r="B2871">
        <v>184.27</v>
      </c>
      <c r="C2871">
        <v>29.7</v>
      </c>
      <c r="D2871">
        <v>72</v>
      </c>
      <c r="E2871">
        <v>114.27</v>
      </c>
      <c r="F2871">
        <v>148.28</v>
      </c>
      <c r="I2871" s="8">
        <v>43508</v>
      </c>
      <c r="J2871">
        <v>186.91</v>
      </c>
      <c r="K2871">
        <v>28.254999999999999</v>
      </c>
      <c r="L2871">
        <v>68.474999999999994</v>
      </c>
      <c r="M2871" s="5">
        <v>116.08499999999999</v>
      </c>
      <c r="N2871">
        <v>151.815</v>
      </c>
    </row>
    <row r="2872" spans="1:14" x14ac:dyDescent="0.2">
      <c r="A2872" s="8">
        <v>43509</v>
      </c>
      <c r="B2872">
        <v>178.86</v>
      </c>
      <c r="C2872">
        <v>28.61</v>
      </c>
      <c r="D2872">
        <v>69.355000000000004</v>
      </c>
      <c r="E2872">
        <v>110.045</v>
      </c>
      <c r="F2872">
        <v>143.27000000000001</v>
      </c>
      <c r="I2872" s="8">
        <v>43509</v>
      </c>
      <c r="J2872">
        <v>184.27</v>
      </c>
      <c r="K2872">
        <v>29.7</v>
      </c>
      <c r="L2872">
        <v>72</v>
      </c>
      <c r="M2872" s="5">
        <v>114.27</v>
      </c>
      <c r="N2872">
        <v>148.28</v>
      </c>
    </row>
    <row r="2873" spans="1:14" x14ac:dyDescent="0.2">
      <c r="A2873" s="8">
        <v>43510</v>
      </c>
      <c r="B2873">
        <v>180.77500000000001</v>
      </c>
      <c r="C2873">
        <v>28.99</v>
      </c>
      <c r="D2873">
        <v>70.334999999999994</v>
      </c>
      <c r="E2873">
        <v>111.58</v>
      </c>
      <c r="F2873">
        <v>145.07</v>
      </c>
      <c r="I2873" s="8">
        <v>43510</v>
      </c>
      <c r="J2873">
        <v>178.86</v>
      </c>
      <c r="K2873">
        <v>28.61</v>
      </c>
      <c r="L2873">
        <v>69.355000000000004</v>
      </c>
      <c r="M2873" s="5">
        <v>110.045</v>
      </c>
      <c r="N2873">
        <v>143.27000000000001</v>
      </c>
    </row>
    <row r="2874" spans="1:14" x14ac:dyDescent="0.2">
      <c r="A2874" s="8">
        <v>43511</v>
      </c>
      <c r="B2874">
        <v>179.59</v>
      </c>
      <c r="C2874">
        <v>28.73</v>
      </c>
      <c r="D2874">
        <v>69.72</v>
      </c>
      <c r="E2874">
        <v>110.595</v>
      </c>
      <c r="F2874">
        <v>143.93</v>
      </c>
      <c r="I2874" s="8">
        <v>43511</v>
      </c>
      <c r="J2874">
        <v>180.77500000000001</v>
      </c>
      <c r="K2874">
        <v>28.99</v>
      </c>
      <c r="L2874">
        <v>70.334999999999994</v>
      </c>
      <c r="M2874" s="5">
        <v>111.58</v>
      </c>
      <c r="N2874">
        <v>145.07</v>
      </c>
    </row>
    <row r="2875" spans="1:14" x14ac:dyDescent="0.2">
      <c r="A2875" s="8">
        <v>43514</v>
      </c>
      <c r="B2875">
        <v>180.45500000000001</v>
      </c>
      <c r="C2875">
        <v>28.91</v>
      </c>
      <c r="D2875">
        <v>70.215000000000003</v>
      </c>
      <c r="E2875">
        <v>111.325</v>
      </c>
      <c r="F2875">
        <v>144.755</v>
      </c>
      <c r="I2875" s="8">
        <v>43514</v>
      </c>
      <c r="J2875">
        <v>179.59</v>
      </c>
      <c r="K2875">
        <v>28.73</v>
      </c>
      <c r="L2875">
        <v>69.72</v>
      </c>
      <c r="M2875" s="5">
        <v>110.595</v>
      </c>
      <c r="N2875">
        <v>143.93</v>
      </c>
    </row>
    <row r="2876" spans="1:14" x14ac:dyDescent="0.2">
      <c r="A2876" s="8">
        <v>43515</v>
      </c>
      <c r="B2876">
        <v>178.89500000000001</v>
      </c>
      <c r="C2876">
        <v>28.59</v>
      </c>
      <c r="D2876">
        <v>69.459999999999994</v>
      </c>
      <c r="E2876">
        <v>110.11499999999999</v>
      </c>
      <c r="F2876">
        <v>143.31</v>
      </c>
      <c r="I2876" s="8">
        <v>43515</v>
      </c>
      <c r="J2876">
        <v>180.45500000000001</v>
      </c>
      <c r="K2876">
        <v>28.91</v>
      </c>
      <c r="L2876">
        <v>70.215000000000003</v>
      </c>
      <c r="M2876" s="5">
        <v>111.325</v>
      </c>
      <c r="N2876">
        <v>144.755</v>
      </c>
    </row>
    <row r="2877" spans="1:14" x14ac:dyDescent="0.2">
      <c r="A2877" s="8">
        <v>43516</v>
      </c>
      <c r="B2877">
        <v>177.22</v>
      </c>
      <c r="C2877">
        <v>28.245000000000001</v>
      </c>
      <c r="D2877">
        <v>68.625</v>
      </c>
      <c r="E2877">
        <v>108.785</v>
      </c>
      <c r="F2877">
        <v>141.74</v>
      </c>
      <c r="I2877" s="8">
        <v>43516</v>
      </c>
      <c r="J2877">
        <v>178.89500000000001</v>
      </c>
      <c r="K2877">
        <v>28.59</v>
      </c>
      <c r="L2877">
        <v>69.459999999999994</v>
      </c>
      <c r="M2877" s="5">
        <v>110.11499999999999</v>
      </c>
      <c r="N2877">
        <v>143.31</v>
      </c>
    </row>
    <row r="2878" spans="1:14" x14ac:dyDescent="0.2">
      <c r="A2878" s="8">
        <v>43517</v>
      </c>
      <c r="B2878">
        <v>179.08500000000001</v>
      </c>
      <c r="C2878">
        <v>27.395</v>
      </c>
      <c r="D2878">
        <v>68.745000000000005</v>
      </c>
      <c r="E2878">
        <v>109.84</v>
      </c>
      <c r="F2878">
        <v>143.32499999999999</v>
      </c>
      <c r="I2878" s="8">
        <v>43517</v>
      </c>
      <c r="J2878">
        <v>177.22</v>
      </c>
      <c r="K2878">
        <v>28.245000000000001</v>
      </c>
      <c r="L2878">
        <v>68.625</v>
      </c>
      <c r="M2878" s="5">
        <v>108.785</v>
      </c>
      <c r="N2878">
        <v>141.74</v>
      </c>
    </row>
    <row r="2879" spans="1:14" x14ac:dyDescent="0.2">
      <c r="A2879" s="8">
        <v>43518</v>
      </c>
      <c r="B2879">
        <v>177.79</v>
      </c>
      <c r="C2879">
        <v>27.15</v>
      </c>
      <c r="D2879">
        <v>68.165000000000006</v>
      </c>
      <c r="E2879">
        <v>108.89</v>
      </c>
      <c r="F2879">
        <v>142.16499999999999</v>
      </c>
      <c r="I2879" s="8">
        <v>43518</v>
      </c>
      <c r="J2879">
        <v>179.08500000000001</v>
      </c>
      <c r="K2879">
        <v>27.395</v>
      </c>
      <c r="L2879">
        <v>68.745000000000005</v>
      </c>
      <c r="M2879" s="5">
        <v>109.84</v>
      </c>
      <c r="N2879">
        <v>143.32499999999999</v>
      </c>
    </row>
    <row r="2880" spans="1:14" x14ac:dyDescent="0.2">
      <c r="A2880" s="8">
        <v>43521</v>
      </c>
      <c r="B2880">
        <v>173.49</v>
      </c>
      <c r="C2880">
        <v>26.3</v>
      </c>
      <c r="D2880">
        <v>66.084999999999994</v>
      </c>
      <c r="E2880">
        <v>105.52</v>
      </c>
      <c r="F2880">
        <v>138.16499999999999</v>
      </c>
      <c r="I2880" s="8">
        <v>43521</v>
      </c>
      <c r="J2880">
        <v>177.79</v>
      </c>
      <c r="K2880">
        <v>27.15</v>
      </c>
      <c r="L2880">
        <v>68.165000000000006</v>
      </c>
      <c r="M2880" s="5">
        <v>108.89</v>
      </c>
      <c r="N2880">
        <v>142.16499999999999</v>
      </c>
    </row>
    <row r="2881" spans="1:14" x14ac:dyDescent="0.2">
      <c r="A2881" s="8">
        <v>43522</v>
      </c>
      <c r="B2881">
        <v>174.535</v>
      </c>
      <c r="C2881">
        <v>26.51</v>
      </c>
      <c r="D2881">
        <v>66.62</v>
      </c>
      <c r="E2881">
        <v>106.36</v>
      </c>
      <c r="F2881">
        <v>139.15</v>
      </c>
      <c r="I2881" s="8">
        <v>43522</v>
      </c>
      <c r="J2881">
        <v>173.49</v>
      </c>
      <c r="K2881">
        <v>26.3</v>
      </c>
      <c r="L2881">
        <v>66.084999999999994</v>
      </c>
      <c r="M2881" s="5">
        <v>105.52</v>
      </c>
      <c r="N2881">
        <v>138.16499999999999</v>
      </c>
    </row>
    <row r="2882" spans="1:14" x14ac:dyDescent="0.2">
      <c r="A2882" s="8">
        <v>43523</v>
      </c>
      <c r="B2882">
        <v>173.32</v>
      </c>
      <c r="C2882">
        <v>26.274999999999999</v>
      </c>
      <c r="D2882">
        <v>66.025000000000006</v>
      </c>
      <c r="E2882">
        <v>105.39</v>
      </c>
      <c r="F2882">
        <v>138</v>
      </c>
      <c r="I2882" s="8">
        <v>43523</v>
      </c>
      <c r="J2882">
        <v>174.535</v>
      </c>
      <c r="K2882">
        <v>26.51</v>
      </c>
      <c r="L2882">
        <v>66.62</v>
      </c>
      <c r="M2882" s="5">
        <v>106.36</v>
      </c>
      <c r="N2882">
        <v>139.15</v>
      </c>
    </row>
    <row r="2883" spans="1:14" x14ac:dyDescent="0.2">
      <c r="A2883" s="8">
        <v>43524</v>
      </c>
      <c r="B2883">
        <v>178.29</v>
      </c>
      <c r="C2883">
        <v>25.855</v>
      </c>
      <c r="D2883">
        <v>65.034999999999997</v>
      </c>
      <c r="E2883">
        <v>103.88</v>
      </c>
      <c r="F2883">
        <v>144.83000000000001</v>
      </c>
      <c r="I2883" s="8">
        <v>43524</v>
      </c>
      <c r="J2883">
        <v>173.32</v>
      </c>
      <c r="K2883">
        <v>26.274999999999999</v>
      </c>
      <c r="L2883">
        <v>66.025000000000006</v>
      </c>
      <c r="M2883" s="5">
        <v>105.39</v>
      </c>
      <c r="N2883">
        <v>138</v>
      </c>
    </row>
    <row r="2884" spans="1:14" x14ac:dyDescent="0.2">
      <c r="A2884" s="8">
        <v>43525</v>
      </c>
      <c r="B2884">
        <v>173.67500000000001</v>
      </c>
      <c r="C2884">
        <v>24.954999999999998</v>
      </c>
      <c r="D2884">
        <v>62.774999999999999</v>
      </c>
      <c r="E2884">
        <v>100.235</v>
      </c>
      <c r="F2884">
        <v>140.58500000000001</v>
      </c>
      <c r="I2884" s="8">
        <v>43525</v>
      </c>
      <c r="J2884">
        <v>178.29</v>
      </c>
      <c r="K2884">
        <v>25.855</v>
      </c>
      <c r="L2884">
        <v>65.034999999999997</v>
      </c>
      <c r="M2884" s="5">
        <v>103.88</v>
      </c>
      <c r="N2884">
        <v>144.83000000000001</v>
      </c>
    </row>
    <row r="2885" spans="1:14" x14ac:dyDescent="0.2">
      <c r="A2885" s="8">
        <v>43528</v>
      </c>
      <c r="B2885">
        <v>169.845</v>
      </c>
      <c r="C2885">
        <v>24.265000000000001</v>
      </c>
      <c r="D2885">
        <v>61.09</v>
      </c>
      <c r="E2885">
        <v>97.484999999999999</v>
      </c>
      <c r="F2885">
        <v>137.05500000000001</v>
      </c>
      <c r="I2885" s="8">
        <v>43528</v>
      </c>
      <c r="J2885">
        <v>173.67500000000001</v>
      </c>
      <c r="K2885">
        <v>24.954999999999998</v>
      </c>
      <c r="L2885">
        <v>62.774999999999999</v>
      </c>
      <c r="M2885" s="5">
        <v>100.235</v>
      </c>
      <c r="N2885">
        <v>140.58500000000001</v>
      </c>
    </row>
    <row r="2886" spans="1:14" x14ac:dyDescent="0.2">
      <c r="A2886" s="8">
        <v>43529</v>
      </c>
      <c r="B2886">
        <v>167.21</v>
      </c>
      <c r="C2886">
        <v>21.204999999999998</v>
      </c>
      <c r="D2886">
        <v>53.655000000000001</v>
      </c>
      <c r="E2886">
        <v>95.584999999999994</v>
      </c>
      <c r="F2886">
        <v>133.21</v>
      </c>
      <c r="I2886" s="8">
        <v>43529</v>
      </c>
      <c r="J2886">
        <v>169.845</v>
      </c>
      <c r="K2886">
        <v>24.265000000000001</v>
      </c>
      <c r="L2886">
        <v>61.09</v>
      </c>
      <c r="M2886" s="5">
        <v>97.484999999999999</v>
      </c>
      <c r="N2886">
        <v>137.05500000000001</v>
      </c>
    </row>
    <row r="2887" spans="1:14" x14ac:dyDescent="0.2">
      <c r="A2887" s="8">
        <v>43530</v>
      </c>
      <c r="B2887">
        <v>169.67</v>
      </c>
      <c r="C2887">
        <v>21.995000000000001</v>
      </c>
      <c r="D2887">
        <v>56.34</v>
      </c>
      <c r="E2887">
        <v>96.97</v>
      </c>
      <c r="F2887">
        <v>133.66999999999999</v>
      </c>
      <c r="I2887" s="8">
        <v>43530</v>
      </c>
      <c r="J2887">
        <v>167.21</v>
      </c>
      <c r="K2887">
        <v>21.204999999999998</v>
      </c>
      <c r="L2887">
        <v>53.655000000000001</v>
      </c>
      <c r="M2887" s="5">
        <v>95.584999999999994</v>
      </c>
      <c r="N2887">
        <v>133.21</v>
      </c>
    </row>
    <row r="2888" spans="1:14" x14ac:dyDescent="0.2">
      <c r="A2888" s="8">
        <v>43531</v>
      </c>
      <c r="B2888">
        <v>172.375</v>
      </c>
      <c r="C2888">
        <v>22.41</v>
      </c>
      <c r="D2888">
        <v>57.47</v>
      </c>
      <c r="E2888">
        <v>98.92</v>
      </c>
      <c r="F2888">
        <v>136.11500000000001</v>
      </c>
      <c r="I2888" s="8">
        <v>43531</v>
      </c>
      <c r="J2888">
        <v>169.67</v>
      </c>
      <c r="K2888">
        <v>21.995000000000001</v>
      </c>
      <c r="L2888">
        <v>56.34</v>
      </c>
      <c r="M2888" s="5">
        <v>96.97</v>
      </c>
      <c r="N2888">
        <v>133.66999999999999</v>
      </c>
    </row>
    <row r="2889" spans="1:14" x14ac:dyDescent="0.2">
      <c r="A2889" s="8">
        <v>43532</v>
      </c>
      <c r="B2889">
        <v>184.39500000000001</v>
      </c>
      <c r="C2889">
        <v>23.64</v>
      </c>
      <c r="D2889">
        <v>60.625</v>
      </c>
      <c r="E2889">
        <v>104.33</v>
      </c>
      <c r="F2889">
        <v>147.375</v>
      </c>
      <c r="I2889" s="8">
        <v>43532</v>
      </c>
      <c r="J2889">
        <v>172.375</v>
      </c>
      <c r="K2889">
        <v>22.41</v>
      </c>
      <c r="L2889">
        <v>57.47</v>
      </c>
      <c r="M2889" s="5">
        <v>98.92</v>
      </c>
      <c r="N2889">
        <v>136.11500000000001</v>
      </c>
    </row>
    <row r="2890" spans="1:14" x14ac:dyDescent="0.2">
      <c r="A2890" s="8">
        <v>43535</v>
      </c>
      <c r="B2890">
        <v>177.785</v>
      </c>
      <c r="C2890">
        <v>22.55</v>
      </c>
      <c r="D2890">
        <v>57.854999999999997</v>
      </c>
      <c r="E2890">
        <v>99.52</v>
      </c>
      <c r="F2890">
        <v>141.255</v>
      </c>
      <c r="I2890" s="8">
        <v>43535</v>
      </c>
      <c r="J2890">
        <v>184.39500000000001</v>
      </c>
      <c r="K2890">
        <v>23.64</v>
      </c>
      <c r="L2890">
        <v>60.625</v>
      </c>
      <c r="M2890" s="5">
        <v>104.33</v>
      </c>
      <c r="N2890">
        <v>147.375</v>
      </c>
    </row>
    <row r="2891" spans="1:14" x14ac:dyDescent="0.2">
      <c r="A2891" s="8">
        <v>43536</v>
      </c>
      <c r="B2891">
        <v>174.79</v>
      </c>
      <c r="C2891">
        <v>22.07</v>
      </c>
      <c r="D2891">
        <v>56.63</v>
      </c>
      <c r="E2891">
        <v>97.39</v>
      </c>
      <c r="F2891">
        <v>138.52500000000001</v>
      </c>
      <c r="I2891" s="8">
        <v>43536</v>
      </c>
      <c r="J2891">
        <v>177.785</v>
      </c>
      <c r="K2891">
        <v>22.55</v>
      </c>
      <c r="L2891">
        <v>57.854999999999997</v>
      </c>
      <c r="M2891" s="5">
        <v>99.52</v>
      </c>
      <c r="N2891">
        <v>141.255</v>
      </c>
    </row>
    <row r="2892" spans="1:14" x14ac:dyDescent="0.2">
      <c r="A2892" s="8">
        <v>43537</v>
      </c>
      <c r="B2892">
        <v>175.11500000000001</v>
      </c>
      <c r="C2892">
        <v>22.11</v>
      </c>
      <c r="D2892">
        <v>56.744999999999997</v>
      </c>
      <c r="E2892">
        <v>97.59</v>
      </c>
      <c r="F2892">
        <v>138.79</v>
      </c>
      <c r="I2892" s="8">
        <v>43537</v>
      </c>
      <c r="J2892">
        <v>174.79</v>
      </c>
      <c r="K2892">
        <v>22.07</v>
      </c>
      <c r="L2892">
        <v>56.63</v>
      </c>
      <c r="M2892" s="5">
        <v>97.39</v>
      </c>
      <c r="N2892">
        <v>138.52500000000001</v>
      </c>
    </row>
    <row r="2893" spans="1:14" x14ac:dyDescent="0.2">
      <c r="A2893" s="8">
        <v>43538</v>
      </c>
      <c r="B2893">
        <v>174.375</v>
      </c>
      <c r="C2893">
        <v>21.975000000000001</v>
      </c>
      <c r="D2893">
        <v>56.445</v>
      </c>
      <c r="E2893">
        <v>97.06</v>
      </c>
      <c r="F2893">
        <v>138.11500000000001</v>
      </c>
      <c r="I2893" s="8">
        <v>43538</v>
      </c>
      <c r="J2893">
        <v>175.11500000000001</v>
      </c>
      <c r="K2893">
        <v>22.11</v>
      </c>
      <c r="L2893">
        <v>56.744999999999997</v>
      </c>
      <c r="M2893" s="5">
        <v>97.59</v>
      </c>
      <c r="N2893">
        <v>138.79</v>
      </c>
    </row>
    <row r="2894" spans="1:14" x14ac:dyDescent="0.2">
      <c r="A2894" s="8">
        <v>43539</v>
      </c>
      <c r="B2894">
        <v>175.71</v>
      </c>
      <c r="C2894">
        <v>22.2</v>
      </c>
      <c r="D2894">
        <v>57.04</v>
      </c>
      <c r="E2894">
        <v>98.06</v>
      </c>
      <c r="F2894">
        <v>139.36500000000001</v>
      </c>
      <c r="I2894" s="8">
        <v>43539</v>
      </c>
      <c r="J2894">
        <v>174.375</v>
      </c>
      <c r="K2894">
        <v>21.975000000000001</v>
      </c>
      <c r="L2894">
        <v>56.445</v>
      </c>
      <c r="M2894" s="5">
        <v>97.06</v>
      </c>
      <c r="N2894">
        <v>138.11500000000001</v>
      </c>
    </row>
    <row r="2895" spans="1:14" x14ac:dyDescent="0.2">
      <c r="A2895" s="8">
        <v>43542</v>
      </c>
      <c r="B2895">
        <v>172.01499999999999</v>
      </c>
      <c r="C2895">
        <v>21.594999999999999</v>
      </c>
      <c r="D2895">
        <v>55.505000000000003</v>
      </c>
      <c r="E2895">
        <v>95.385000000000005</v>
      </c>
      <c r="F2895">
        <v>135.94999999999999</v>
      </c>
      <c r="I2895" s="8">
        <v>43542</v>
      </c>
      <c r="J2895">
        <v>175.71</v>
      </c>
      <c r="K2895">
        <v>22.2</v>
      </c>
      <c r="L2895">
        <v>57.04</v>
      </c>
      <c r="M2895" s="5">
        <v>98.06</v>
      </c>
      <c r="N2895">
        <v>139.36500000000001</v>
      </c>
    </row>
    <row r="2896" spans="1:14" x14ac:dyDescent="0.2">
      <c r="A2896" s="8">
        <v>43543</v>
      </c>
      <c r="B2896">
        <v>170.07</v>
      </c>
      <c r="C2896">
        <v>21.295000000000002</v>
      </c>
      <c r="D2896">
        <v>54.725000000000001</v>
      </c>
      <c r="E2896">
        <v>94.004999999999995</v>
      </c>
      <c r="F2896">
        <v>134.18</v>
      </c>
      <c r="I2896" s="8">
        <v>43543</v>
      </c>
      <c r="J2896">
        <v>172.01499999999999</v>
      </c>
      <c r="K2896">
        <v>21.594999999999999</v>
      </c>
      <c r="L2896">
        <v>55.505000000000003</v>
      </c>
      <c r="M2896" s="5">
        <v>95.385000000000005</v>
      </c>
      <c r="N2896">
        <v>135.94999999999999</v>
      </c>
    </row>
    <row r="2897" spans="1:14" x14ac:dyDescent="0.2">
      <c r="A2897" s="8">
        <v>43544</v>
      </c>
      <c r="B2897">
        <v>184.42500000000001</v>
      </c>
      <c r="C2897">
        <v>27.84</v>
      </c>
      <c r="D2897">
        <v>63.32</v>
      </c>
      <c r="E2897">
        <v>105.3</v>
      </c>
      <c r="F2897">
        <v>147.375</v>
      </c>
      <c r="I2897" s="8">
        <v>43544</v>
      </c>
      <c r="J2897">
        <v>170.07</v>
      </c>
      <c r="K2897">
        <v>21.295000000000002</v>
      </c>
      <c r="L2897">
        <v>54.725000000000001</v>
      </c>
      <c r="M2897" s="5">
        <v>94.004999999999995</v>
      </c>
      <c r="N2897">
        <v>134.18</v>
      </c>
    </row>
    <row r="2898" spans="1:14" x14ac:dyDescent="0.2">
      <c r="A2898" s="8">
        <v>43545</v>
      </c>
      <c r="B2898">
        <v>172.35499999999999</v>
      </c>
      <c r="C2898">
        <v>24.934999999999999</v>
      </c>
      <c r="D2898">
        <v>60.33</v>
      </c>
      <c r="E2898">
        <v>100.63</v>
      </c>
      <c r="F2898">
        <v>139.46</v>
      </c>
      <c r="I2898" s="8">
        <v>43545</v>
      </c>
      <c r="J2898">
        <v>184.42500000000001</v>
      </c>
      <c r="K2898">
        <v>27.84</v>
      </c>
      <c r="L2898">
        <v>63.32</v>
      </c>
      <c r="M2898" s="5">
        <v>105.3</v>
      </c>
      <c r="N2898">
        <v>147.375</v>
      </c>
    </row>
    <row r="2899" spans="1:14" x14ac:dyDescent="0.2">
      <c r="A2899" s="8">
        <v>43546</v>
      </c>
      <c r="B2899">
        <v>177.26</v>
      </c>
      <c r="C2899">
        <v>25.84</v>
      </c>
      <c r="D2899">
        <v>62.505000000000003</v>
      </c>
      <c r="E2899">
        <v>104.24</v>
      </c>
      <c r="F2899">
        <v>144.01499999999999</v>
      </c>
      <c r="I2899" s="8">
        <v>43546</v>
      </c>
      <c r="J2899">
        <v>172.35499999999999</v>
      </c>
      <c r="K2899">
        <v>24.934999999999999</v>
      </c>
      <c r="L2899">
        <v>60.33</v>
      </c>
      <c r="M2899" s="5">
        <v>100.63</v>
      </c>
      <c r="N2899">
        <v>139.46</v>
      </c>
    </row>
    <row r="2900" spans="1:14" x14ac:dyDescent="0.2">
      <c r="A2900" s="8">
        <v>43549</v>
      </c>
      <c r="B2900">
        <v>177.685</v>
      </c>
      <c r="C2900">
        <v>25.864999999999998</v>
      </c>
      <c r="D2900">
        <v>62.634999999999998</v>
      </c>
      <c r="E2900">
        <v>104.46</v>
      </c>
      <c r="F2900">
        <v>144.33500000000001</v>
      </c>
      <c r="I2900" s="8">
        <v>43549</v>
      </c>
      <c r="J2900">
        <v>177.26</v>
      </c>
      <c r="K2900">
        <v>25.84</v>
      </c>
      <c r="L2900">
        <v>62.505000000000003</v>
      </c>
      <c r="M2900" s="5">
        <v>104.24</v>
      </c>
      <c r="N2900">
        <v>144.01499999999999</v>
      </c>
    </row>
    <row r="2901" spans="1:14" x14ac:dyDescent="0.2">
      <c r="A2901" s="8">
        <v>43550</v>
      </c>
      <c r="B2901">
        <v>172.375</v>
      </c>
      <c r="C2901">
        <v>24.885000000000002</v>
      </c>
      <c r="D2901">
        <v>60.28</v>
      </c>
      <c r="E2901">
        <v>100.535</v>
      </c>
      <c r="F2901">
        <v>139.405</v>
      </c>
      <c r="I2901" s="8">
        <v>43550</v>
      </c>
      <c r="J2901">
        <v>177.685</v>
      </c>
      <c r="K2901">
        <v>25.864999999999998</v>
      </c>
      <c r="L2901">
        <v>62.634999999999998</v>
      </c>
      <c r="M2901" s="5">
        <v>104.46</v>
      </c>
      <c r="N2901">
        <v>144.33500000000001</v>
      </c>
    </row>
    <row r="2902" spans="1:14" x14ac:dyDescent="0.2">
      <c r="A2902" s="8">
        <v>43551</v>
      </c>
      <c r="B2902">
        <v>179.03</v>
      </c>
      <c r="C2902">
        <v>26.114999999999998</v>
      </c>
      <c r="D2902">
        <v>63.215000000000003</v>
      </c>
      <c r="E2902">
        <v>105.4</v>
      </c>
      <c r="F2902">
        <v>145.55000000000001</v>
      </c>
      <c r="I2902" s="8">
        <v>43551</v>
      </c>
      <c r="J2902">
        <v>172.375</v>
      </c>
      <c r="K2902">
        <v>24.885000000000002</v>
      </c>
      <c r="L2902">
        <v>60.28</v>
      </c>
      <c r="M2902" s="5">
        <v>100.535</v>
      </c>
      <c r="N2902">
        <v>139.405</v>
      </c>
    </row>
    <row r="2903" spans="1:14" x14ac:dyDescent="0.2">
      <c r="A2903" s="8">
        <v>43552</v>
      </c>
      <c r="B2903">
        <v>180.28</v>
      </c>
      <c r="C2903">
        <v>26.315000000000001</v>
      </c>
      <c r="D2903">
        <v>63.75</v>
      </c>
      <c r="E2903">
        <v>106.29</v>
      </c>
      <c r="F2903">
        <v>146.68</v>
      </c>
      <c r="I2903" s="8">
        <v>43552</v>
      </c>
      <c r="J2903">
        <v>179.03</v>
      </c>
      <c r="K2903">
        <v>26.114999999999998</v>
      </c>
      <c r="L2903">
        <v>63.215000000000003</v>
      </c>
      <c r="M2903" s="5">
        <v>105.4</v>
      </c>
      <c r="N2903">
        <v>145.55000000000001</v>
      </c>
    </row>
    <row r="2904" spans="1:14" x14ac:dyDescent="0.2">
      <c r="A2904" s="8">
        <v>43553</v>
      </c>
      <c r="B2904">
        <v>175.89</v>
      </c>
      <c r="C2904">
        <v>25.52</v>
      </c>
      <c r="D2904">
        <v>61.83</v>
      </c>
      <c r="E2904">
        <v>103.07</v>
      </c>
      <c r="F2904">
        <v>142.61500000000001</v>
      </c>
      <c r="I2904" s="8">
        <v>43553</v>
      </c>
      <c r="J2904">
        <v>180.28</v>
      </c>
      <c r="K2904">
        <v>26.315000000000001</v>
      </c>
      <c r="L2904">
        <v>63.75</v>
      </c>
      <c r="M2904" s="5">
        <v>106.29</v>
      </c>
      <c r="N2904">
        <v>146.68</v>
      </c>
    </row>
    <row r="2905" spans="1:14" x14ac:dyDescent="0.2">
      <c r="A2905" s="8">
        <v>43556</v>
      </c>
      <c r="B2905">
        <v>173.405</v>
      </c>
      <c r="C2905">
        <v>25.094999999999999</v>
      </c>
      <c r="D2905">
        <v>60.81</v>
      </c>
      <c r="E2905">
        <v>101.31</v>
      </c>
      <c r="F2905">
        <v>140.35499999999999</v>
      </c>
      <c r="I2905" s="8">
        <v>43556</v>
      </c>
      <c r="J2905">
        <v>175.89</v>
      </c>
      <c r="K2905">
        <v>25.52</v>
      </c>
      <c r="L2905">
        <v>61.83</v>
      </c>
      <c r="M2905" s="5">
        <v>103.07</v>
      </c>
      <c r="N2905">
        <v>142.61500000000001</v>
      </c>
    </row>
    <row r="2906" spans="1:14" x14ac:dyDescent="0.2">
      <c r="A2906" s="8">
        <v>43557</v>
      </c>
      <c r="B2906">
        <v>170.94</v>
      </c>
      <c r="C2906">
        <v>24.684999999999999</v>
      </c>
      <c r="D2906">
        <v>59.825000000000003</v>
      </c>
      <c r="E2906">
        <v>99.63</v>
      </c>
      <c r="F2906">
        <v>138.16</v>
      </c>
      <c r="I2906" s="8">
        <v>43557</v>
      </c>
      <c r="J2906">
        <v>173.405</v>
      </c>
      <c r="K2906">
        <v>25.094999999999999</v>
      </c>
      <c r="L2906">
        <v>60.81</v>
      </c>
      <c r="M2906" s="5">
        <v>101.31</v>
      </c>
      <c r="N2906">
        <v>140.35499999999999</v>
      </c>
    </row>
    <row r="2907" spans="1:14" x14ac:dyDescent="0.2">
      <c r="A2907" s="8">
        <v>43558</v>
      </c>
      <c r="B2907">
        <v>165.845</v>
      </c>
      <c r="C2907">
        <v>23.77</v>
      </c>
      <c r="D2907">
        <v>57.59</v>
      </c>
      <c r="E2907">
        <v>95.89</v>
      </c>
      <c r="F2907">
        <v>133.44</v>
      </c>
      <c r="I2907" s="8">
        <v>43558</v>
      </c>
      <c r="J2907">
        <v>170.94</v>
      </c>
      <c r="K2907">
        <v>24.684999999999999</v>
      </c>
      <c r="L2907">
        <v>59.825000000000003</v>
      </c>
      <c r="M2907" s="5">
        <v>99.63</v>
      </c>
      <c r="N2907">
        <v>138.16</v>
      </c>
    </row>
    <row r="2908" spans="1:14" x14ac:dyDescent="0.2">
      <c r="A2908" s="8">
        <v>43559</v>
      </c>
      <c r="B2908">
        <v>167.85499999999999</v>
      </c>
      <c r="C2908">
        <v>24.114999999999998</v>
      </c>
      <c r="D2908">
        <v>58.494999999999997</v>
      </c>
      <c r="E2908">
        <v>97.39</v>
      </c>
      <c r="F2908">
        <v>135.315</v>
      </c>
      <c r="I2908" s="8">
        <v>43559</v>
      </c>
      <c r="J2908">
        <v>165.845</v>
      </c>
      <c r="K2908">
        <v>23.77</v>
      </c>
      <c r="L2908">
        <v>57.59</v>
      </c>
      <c r="M2908" s="5">
        <v>95.89</v>
      </c>
      <c r="N2908">
        <v>133.44</v>
      </c>
    </row>
    <row r="2909" spans="1:14" x14ac:dyDescent="0.2">
      <c r="A2909" s="8">
        <v>43560</v>
      </c>
      <c r="B2909">
        <v>168.65</v>
      </c>
      <c r="C2909">
        <v>25.375</v>
      </c>
      <c r="D2909">
        <v>60.195</v>
      </c>
      <c r="E2909">
        <v>100.31</v>
      </c>
      <c r="F2909">
        <v>137.44499999999999</v>
      </c>
      <c r="I2909" s="8">
        <v>43560</v>
      </c>
      <c r="J2909">
        <v>167.85499999999999</v>
      </c>
      <c r="K2909">
        <v>24.114999999999998</v>
      </c>
      <c r="L2909">
        <v>58.494999999999997</v>
      </c>
      <c r="M2909" s="5">
        <v>97.39</v>
      </c>
      <c r="N2909">
        <v>135.315</v>
      </c>
    </row>
    <row r="2910" spans="1:14" x14ac:dyDescent="0.2">
      <c r="A2910" s="8">
        <v>43563</v>
      </c>
      <c r="B2910">
        <v>168.55500000000001</v>
      </c>
      <c r="C2910">
        <v>22.414999999999999</v>
      </c>
      <c r="D2910">
        <v>56.365000000000002</v>
      </c>
      <c r="E2910">
        <v>98.95</v>
      </c>
      <c r="F2910">
        <v>135</v>
      </c>
      <c r="I2910" s="8">
        <v>43563</v>
      </c>
      <c r="J2910">
        <v>168.65</v>
      </c>
      <c r="K2910">
        <v>25.375</v>
      </c>
      <c r="L2910">
        <v>60.195</v>
      </c>
      <c r="M2910" s="5">
        <v>100.31</v>
      </c>
      <c r="N2910">
        <v>137.44499999999999</v>
      </c>
    </row>
    <row r="2911" spans="1:14" x14ac:dyDescent="0.2">
      <c r="A2911" s="8">
        <v>43564</v>
      </c>
      <c r="B2911">
        <v>169.94</v>
      </c>
      <c r="C2911">
        <v>22.98</v>
      </c>
      <c r="D2911">
        <v>56.37</v>
      </c>
      <c r="E2911">
        <v>98.545000000000002</v>
      </c>
      <c r="F2911">
        <v>137.875</v>
      </c>
      <c r="I2911" s="8">
        <v>43564</v>
      </c>
      <c r="J2911">
        <v>168.55500000000001</v>
      </c>
      <c r="K2911">
        <v>22.414999999999999</v>
      </c>
      <c r="L2911">
        <v>56.365000000000002</v>
      </c>
      <c r="M2911" s="5">
        <v>98.95</v>
      </c>
      <c r="N2911">
        <v>135</v>
      </c>
    </row>
    <row r="2912" spans="1:14" x14ac:dyDescent="0.2">
      <c r="A2912" s="8">
        <v>43565</v>
      </c>
      <c r="B2912">
        <v>169.80500000000001</v>
      </c>
      <c r="C2912">
        <v>23</v>
      </c>
      <c r="D2912">
        <v>56.3</v>
      </c>
      <c r="E2912">
        <v>98.555000000000007</v>
      </c>
      <c r="F2912">
        <v>137.81</v>
      </c>
      <c r="I2912" s="8">
        <v>43565</v>
      </c>
      <c r="J2912">
        <v>169.94</v>
      </c>
      <c r="K2912">
        <v>22.98</v>
      </c>
      <c r="L2912">
        <v>56.37</v>
      </c>
      <c r="M2912" s="5">
        <v>98.545000000000002</v>
      </c>
      <c r="N2912">
        <v>137.875</v>
      </c>
    </row>
    <row r="2913" spans="1:14" x14ac:dyDescent="0.2">
      <c r="A2913" s="8">
        <v>43566</v>
      </c>
      <c r="B2913">
        <v>170.10499999999999</v>
      </c>
      <c r="C2913">
        <v>23.015000000000001</v>
      </c>
      <c r="D2913">
        <v>56.395000000000003</v>
      </c>
      <c r="E2913">
        <v>98.745000000000005</v>
      </c>
      <c r="F2913">
        <v>138.065</v>
      </c>
      <c r="I2913" s="8">
        <v>43566</v>
      </c>
      <c r="J2913">
        <v>169.80500000000001</v>
      </c>
      <c r="K2913">
        <v>23</v>
      </c>
      <c r="L2913">
        <v>56.3</v>
      </c>
      <c r="M2913" s="5">
        <v>98.555000000000007</v>
      </c>
      <c r="N2913">
        <v>137.81</v>
      </c>
    </row>
    <row r="2914" spans="1:14" x14ac:dyDescent="0.2">
      <c r="A2914" s="8">
        <v>43567</v>
      </c>
      <c r="B2914">
        <v>167.465</v>
      </c>
      <c r="C2914">
        <v>22.585000000000001</v>
      </c>
      <c r="D2914">
        <v>55.33</v>
      </c>
      <c r="E2914">
        <v>96.855000000000004</v>
      </c>
      <c r="F2914">
        <v>135.64500000000001</v>
      </c>
      <c r="I2914" s="8">
        <v>43567</v>
      </c>
      <c r="J2914">
        <v>170.10499999999999</v>
      </c>
      <c r="K2914">
        <v>23.015000000000001</v>
      </c>
      <c r="L2914">
        <v>56.395000000000003</v>
      </c>
      <c r="M2914" s="5">
        <v>98.745000000000005</v>
      </c>
      <c r="N2914">
        <v>138.065</v>
      </c>
    </row>
    <row r="2915" spans="1:14" x14ac:dyDescent="0.2">
      <c r="A2915" s="8">
        <v>43570</v>
      </c>
      <c r="B2915">
        <v>164.815</v>
      </c>
      <c r="C2915">
        <v>22.175000000000001</v>
      </c>
      <c r="D2915">
        <v>54.33</v>
      </c>
      <c r="E2915">
        <v>95.03</v>
      </c>
      <c r="F2915">
        <v>133.255</v>
      </c>
      <c r="I2915" s="8">
        <v>43570</v>
      </c>
      <c r="J2915">
        <v>167.465</v>
      </c>
      <c r="K2915">
        <v>22.585000000000001</v>
      </c>
      <c r="L2915">
        <v>55.33</v>
      </c>
      <c r="M2915" s="5">
        <v>96.855000000000004</v>
      </c>
      <c r="N2915">
        <v>135.64500000000001</v>
      </c>
    </row>
    <row r="2916" spans="1:14" x14ac:dyDescent="0.2">
      <c r="A2916" s="8">
        <v>43571</v>
      </c>
      <c r="B2916">
        <v>164.16499999999999</v>
      </c>
      <c r="C2916">
        <v>22.06</v>
      </c>
      <c r="D2916">
        <v>54.06</v>
      </c>
      <c r="E2916">
        <v>94.555000000000007</v>
      </c>
      <c r="F2916">
        <v>132.64500000000001</v>
      </c>
      <c r="I2916" s="8">
        <v>43571</v>
      </c>
      <c r="J2916">
        <v>164.815</v>
      </c>
      <c r="K2916">
        <v>22.175000000000001</v>
      </c>
      <c r="L2916">
        <v>54.33</v>
      </c>
      <c r="M2916" s="5">
        <v>95.03</v>
      </c>
      <c r="N2916">
        <v>133.255</v>
      </c>
    </row>
    <row r="2917" spans="1:14" x14ac:dyDescent="0.2">
      <c r="A2917" s="8">
        <v>43572</v>
      </c>
      <c r="B2917">
        <v>157.85</v>
      </c>
      <c r="C2917">
        <v>21.024999999999999</v>
      </c>
      <c r="D2917">
        <v>51.505000000000003</v>
      </c>
      <c r="E2917">
        <v>90.045000000000002</v>
      </c>
      <c r="F2917">
        <v>126.855</v>
      </c>
      <c r="I2917" s="8">
        <v>43572</v>
      </c>
      <c r="J2917">
        <v>164.16499999999999</v>
      </c>
      <c r="K2917">
        <v>22.06</v>
      </c>
      <c r="L2917">
        <v>54.06</v>
      </c>
      <c r="M2917" s="5">
        <v>94.555000000000007</v>
      </c>
      <c r="N2917">
        <v>132.64500000000001</v>
      </c>
    </row>
    <row r="2918" spans="1:14" x14ac:dyDescent="0.2">
      <c r="A2918" s="8">
        <v>43573</v>
      </c>
      <c r="B2918">
        <v>161.23500000000001</v>
      </c>
      <c r="C2918">
        <v>21.57</v>
      </c>
      <c r="D2918">
        <v>52.905000000000001</v>
      </c>
      <c r="E2918">
        <v>92.484999999999999</v>
      </c>
      <c r="F2918">
        <v>129.97499999999999</v>
      </c>
      <c r="I2918" s="8">
        <v>43573</v>
      </c>
      <c r="J2918">
        <v>157.85</v>
      </c>
      <c r="K2918">
        <v>21.024999999999999</v>
      </c>
      <c r="L2918">
        <v>51.505000000000003</v>
      </c>
      <c r="M2918" s="5">
        <v>90.045000000000002</v>
      </c>
      <c r="N2918">
        <v>126.855</v>
      </c>
    </row>
    <row r="2919" spans="1:14" x14ac:dyDescent="0.2">
      <c r="A2919" s="8">
        <v>43574</v>
      </c>
      <c r="B2919">
        <v>160.72499999999999</v>
      </c>
      <c r="C2919">
        <v>21.57</v>
      </c>
      <c r="D2919">
        <v>52.895000000000003</v>
      </c>
      <c r="E2919">
        <v>92.28</v>
      </c>
      <c r="F2919">
        <v>129.505</v>
      </c>
      <c r="I2919" s="8">
        <v>43574</v>
      </c>
      <c r="J2919">
        <v>161.23500000000001</v>
      </c>
      <c r="K2919">
        <v>21.57</v>
      </c>
      <c r="L2919">
        <v>52.905000000000001</v>
      </c>
      <c r="M2919" s="5">
        <v>92.484999999999999</v>
      </c>
      <c r="N2919">
        <v>129.97499999999999</v>
      </c>
    </row>
    <row r="2920" spans="1:14" x14ac:dyDescent="0.2">
      <c r="A2920" s="8">
        <v>43577</v>
      </c>
      <c r="B2920">
        <v>161.29499999999999</v>
      </c>
      <c r="C2920">
        <v>21.684999999999999</v>
      </c>
      <c r="D2920">
        <v>53.174999999999997</v>
      </c>
      <c r="E2920">
        <v>92.72</v>
      </c>
      <c r="F2920">
        <v>130.05000000000001</v>
      </c>
      <c r="I2920" s="8">
        <v>43577</v>
      </c>
      <c r="J2920">
        <v>160.72499999999999</v>
      </c>
      <c r="K2920">
        <v>21.57</v>
      </c>
      <c r="L2920">
        <v>52.895000000000003</v>
      </c>
      <c r="M2920" s="5">
        <v>92.28</v>
      </c>
      <c r="N2920">
        <v>129.505</v>
      </c>
    </row>
    <row r="2921" spans="1:14" x14ac:dyDescent="0.2">
      <c r="A2921" s="8">
        <v>43578</v>
      </c>
      <c r="B2921">
        <v>161.91499999999999</v>
      </c>
      <c r="C2921">
        <v>20.079999999999998</v>
      </c>
      <c r="D2921">
        <v>53.414999999999999</v>
      </c>
      <c r="E2921">
        <v>92.375</v>
      </c>
      <c r="F2921">
        <v>128.495</v>
      </c>
      <c r="I2921" s="8">
        <v>43578</v>
      </c>
      <c r="J2921">
        <v>161.29499999999999</v>
      </c>
      <c r="K2921">
        <v>21.684999999999999</v>
      </c>
      <c r="L2921">
        <v>53.174999999999997</v>
      </c>
      <c r="M2921" s="5">
        <v>92.72</v>
      </c>
      <c r="N2921">
        <v>130.05000000000001</v>
      </c>
    </row>
    <row r="2922" spans="1:14" x14ac:dyDescent="0.2">
      <c r="A2922" s="8">
        <v>43579</v>
      </c>
      <c r="B2922">
        <v>162.9</v>
      </c>
      <c r="C2922">
        <v>20.239999999999998</v>
      </c>
      <c r="D2922">
        <v>53.83</v>
      </c>
      <c r="E2922">
        <v>93.075000000000003</v>
      </c>
      <c r="F2922">
        <v>129.39500000000001</v>
      </c>
      <c r="I2922" s="8">
        <v>43579</v>
      </c>
      <c r="J2922">
        <v>161.91499999999999</v>
      </c>
      <c r="K2922">
        <v>20.079999999999998</v>
      </c>
      <c r="L2922">
        <v>53.414999999999999</v>
      </c>
      <c r="M2922" s="5">
        <v>92.375</v>
      </c>
      <c r="N2922">
        <v>128.495</v>
      </c>
    </row>
    <row r="2923" spans="1:14" x14ac:dyDescent="0.2">
      <c r="A2923" s="8">
        <v>43580</v>
      </c>
      <c r="B2923">
        <v>169.065</v>
      </c>
      <c r="C2923">
        <v>21.184999999999999</v>
      </c>
      <c r="D2923">
        <v>56.375</v>
      </c>
      <c r="E2923">
        <v>97.484999999999999</v>
      </c>
      <c r="F2923">
        <v>134.995</v>
      </c>
      <c r="I2923" s="8">
        <v>43580</v>
      </c>
      <c r="J2923">
        <v>162.9</v>
      </c>
      <c r="K2923">
        <v>20.239999999999998</v>
      </c>
      <c r="L2923">
        <v>53.83</v>
      </c>
      <c r="M2923" s="5">
        <v>93.075000000000003</v>
      </c>
      <c r="N2923">
        <v>129.39500000000001</v>
      </c>
    </row>
    <row r="2924" spans="1:14" x14ac:dyDescent="0.2">
      <c r="A2924" s="8">
        <v>43581</v>
      </c>
      <c r="B2924">
        <v>165.54499999999999</v>
      </c>
      <c r="C2924">
        <v>20.93</v>
      </c>
      <c r="D2924">
        <v>55.085000000000001</v>
      </c>
      <c r="E2924">
        <v>95.52</v>
      </c>
      <c r="F2924">
        <v>132.46</v>
      </c>
      <c r="I2924" s="8">
        <v>43581</v>
      </c>
      <c r="J2924">
        <v>169.065</v>
      </c>
      <c r="K2924">
        <v>21.184999999999999</v>
      </c>
      <c r="L2924">
        <v>56.375</v>
      </c>
      <c r="M2924" s="5">
        <v>97.484999999999999</v>
      </c>
      <c r="N2924">
        <v>134.995</v>
      </c>
    </row>
    <row r="2925" spans="1:14" x14ac:dyDescent="0.2">
      <c r="A2925" s="8">
        <v>43584</v>
      </c>
      <c r="B2925">
        <v>163.215</v>
      </c>
      <c r="C2925">
        <v>20.55</v>
      </c>
      <c r="D2925">
        <v>54.13</v>
      </c>
      <c r="E2925">
        <v>93.825000000000003</v>
      </c>
      <c r="F2925">
        <v>130.32</v>
      </c>
      <c r="I2925" s="8">
        <v>43584</v>
      </c>
      <c r="J2925">
        <v>165.54499999999999</v>
      </c>
      <c r="K2925">
        <v>20.93</v>
      </c>
      <c r="L2925">
        <v>55.085000000000001</v>
      </c>
      <c r="M2925" s="5">
        <v>95.52</v>
      </c>
      <c r="N2925">
        <v>132.46</v>
      </c>
    </row>
    <row r="2926" spans="1:14" x14ac:dyDescent="0.2">
      <c r="A2926" s="8">
        <v>43585</v>
      </c>
      <c r="B2926">
        <v>166.02</v>
      </c>
      <c r="C2926">
        <v>20.585000000000001</v>
      </c>
      <c r="D2926">
        <v>54.765000000000001</v>
      </c>
      <c r="E2926">
        <v>95.444999999999993</v>
      </c>
      <c r="F2926">
        <v>132.46</v>
      </c>
      <c r="I2926" s="8">
        <v>43585</v>
      </c>
      <c r="J2926">
        <v>163.215</v>
      </c>
      <c r="K2926">
        <v>20.55</v>
      </c>
      <c r="L2926">
        <v>54.13</v>
      </c>
      <c r="M2926" s="5">
        <v>93.825000000000003</v>
      </c>
      <c r="N2926">
        <v>130.32</v>
      </c>
    </row>
    <row r="2927" spans="1:14" x14ac:dyDescent="0.2">
      <c r="A2927" s="8">
        <v>43586</v>
      </c>
      <c r="B2927">
        <v>165.28</v>
      </c>
      <c r="C2927">
        <v>20.47</v>
      </c>
      <c r="D2927">
        <v>54.46</v>
      </c>
      <c r="E2927">
        <v>94.9</v>
      </c>
      <c r="F2927">
        <v>131.78</v>
      </c>
      <c r="I2927" s="8">
        <v>43586</v>
      </c>
      <c r="J2927">
        <v>166.02</v>
      </c>
      <c r="K2927">
        <v>20.585000000000001</v>
      </c>
      <c r="L2927">
        <v>54.765000000000001</v>
      </c>
      <c r="M2927" s="5">
        <v>95.444999999999993</v>
      </c>
      <c r="N2927">
        <v>132.46</v>
      </c>
    </row>
    <row r="2928" spans="1:14" x14ac:dyDescent="0.2">
      <c r="A2928" s="8">
        <v>43587</v>
      </c>
      <c r="B2928">
        <v>167.13</v>
      </c>
      <c r="C2928">
        <v>20.75</v>
      </c>
      <c r="D2928">
        <v>55.23</v>
      </c>
      <c r="E2928">
        <v>96.24</v>
      </c>
      <c r="F2928">
        <v>133.465</v>
      </c>
      <c r="I2928" s="8">
        <v>43587</v>
      </c>
      <c r="J2928">
        <v>165.28</v>
      </c>
      <c r="K2928">
        <v>20.47</v>
      </c>
      <c r="L2928">
        <v>54.46</v>
      </c>
      <c r="M2928" s="5">
        <v>94.9</v>
      </c>
      <c r="N2928">
        <v>131.78</v>
      </c>
    </row>
    <row r="2929" spans="1:14" x14ac:dyDescent="0.2">
      <c r="A2929" s="8">
        <v>43588</v>
      </c>
      <c r="B2929">
        <v>166.72499999999999</v>
      </c>
      <c r="C2929">
        <v>20.704999999999998</v>
      </c>
      <c r="D2929">
        <v>55.115000000000002</v>
      </c>
      <c r="E2929">
        <v>95.995000000000005</v>
      </c>
      <c r="F2929">
        <v>133.13</v>
      </c>
      <c r="I2929" s="8">
        <v>43588</v>
      </c>
      <c r="J2929">
        <v>167.13</v>
      </c>
      <c r="K2929">
        <v>20.75</v>
      </c>
      <c r="L2929">
        <v>55.23</v>
      </c>
      <c r="M2929" s="5">
        <v>96.24</v>
      </c>
      <c r="N2929">
        <v>133.465</v>
      </c>
    </row>
    <row r="2930" spans="1:14" x14ac:dyDescent="0.2">
      <c r="A2930" s="8">
        <v>43591</v>
      </c>
      <c r="B2930">
        <v>171.42</v>
      </c>
      <c r="C2930">
        <v>21.445</v>
      </c>
      <c r="D2930">
        <v>57.104999999999997</v>
      </c>
      <c r="E2930">
        <v>99.42</v>
      </c>
      <c r="F2930">
        <v>137.435</v>
      </c>
      <c r="I2930" s="8">
        <v>43591</v>
      </c>
      <c r="J2930">
        <v>166.72499999999999</v>
      </c>
      <c r="K2930">
        <v>20.704999999999998</v>
      </c>
      <c r="L2930">
        <v>55.115000000000002</v>
      </c>
      <c r="M2930" s="5">
        <v>95.995000000000005</v>
      </c>
      <c r="N2930">
        <v>133.13</v>
      </c>
    </row>
    <row r="2931" spans="1:14" x14ac:dyDescent="0.2">
      <c r="A2931" s="8">
        <v>43592</v>
      </c>
      <c r="B2931">
        <v>174.22499999999999</v>
      </c>
      <c r="C2931">
        <v>21.89</v>
      </c>
      <c r="D2931">
        <v>58.284999999999997</v>
      </c>
      <c r="E2931">
        <v>101.45</v>
      </c>
      <c r="F2931">
        <v>140</v>
      </c>
      <c r="I2931" s="8">
        <v>43592</v>
      </c>
      <c r="J2931">
        <v>171.42</v>
      </c>
      <c r="K2931">
        <v>21.445</v>
      </c>
      <c r="L2931">
        <v>57.104999999999997</v>
      </c>
      <c r="M2931" s="5">
        <v>99.42</v>
      </c>
      <c r="N2931">
        <v>137.435</v>
      </c>
    </row>
    <row r="2932" spans="1:14" x14ac:dyDescent="0.2">
      <c r="A2932" s="8">
        <v>43593</v>
      </c>
      <c r="B2932">
        <v>176.60499999999999</v>
      </c>
      <c r="C2932">
        <v>22.265000000000001</v>
      </c>
      <c r="D2932">
        <v>59.265000000000001</v>
      </c>
      <c r="E2932">
        <v>103.17</v>
      </c>
      <c r="F2932">
        <v>142.16499999999999</v>
      </c>
      <c r="I2932" s="8">
        <v>43593</v>
      </c>
      <c r="J2932">
        <v>174.22499999999999</v>
      </c>
      <c r="K2932">
        <v>21.89</v>
      </c>
      <c r="L2932">
        <v>58.284999999999997</v>
      </c>
      <c r="M2932" s="5">
        <v>101.45</v>
      </c>
      <c r="N2932">
        <v>140</v>
      </c>
    </row>
    <row r="2933" spans="1:14" x14ac:dyDescent="0.2">
      <c r="A2933" s="8">
        <v>43594</v>
      </c>
      <c r="B2933">
        <v>181.035</v>
      </c>
      <c r="C2933">
        <v>22.975000000000001</v>
      </c>
      <c r="D2933">
        <v>61.174999999999997</v>
      </c>
      <c r="E2933">
        <v>106.46</v>
      </c>
      <c r="F2933">
        <v>146.285</v>
      </c>
      <c r="I2933" s="8">
        <v>43594</v>
      </c>
      <c r="J2933">
        <v>176.60499999999999</v>
      </c>
      <c r="K2933">
        <v>22.265000000000001</v>
      </c>
      <c r="L2933">
        <v>59.265000000000001</v>
      </c>
      <c r="M2933" s="5">
        <v>103.17</v>
      </c>
      <c r="N2933">
        <v>142.16499999999999</v>
      </c>
    </row>
    <row r="2934" spans="1:14" x14ac:dyDescent="0.2">
      <c r="A2934" s="8">
        <v>43595</v>
      </c>
      <c r="B2934">
        <v>175.56</v>
      </c>
      <c r="C2934">
        <v>22.09</v>
      </c>
      <c r="D2934">
        <v>58.84</v>
      </c>
      <c r="E2934">
        <v>102.38500000000001</v>
      </c>
      <c r="F2934">
        <v>141.19</v>
      </c>
      <c r="I2934" s="8">
        <v>43595</v>
      </c>
      <c r="J2934">
        <v>181.035</v>
      </c>
      <c r="K2934">
        <v>22.975000000000001</v>
      </c>
      <c r="L2934">
        <v>61.174999999999997</v>
      </c>
      <c r="M2934" s="5">
        <v>106.46</v>
      </c>
      <c r="N2934">
        <v>146.285</v>
      </c>
    </row>
    <row r="2935" spans="1:14" x14ac:dyDescent="0.2">
      <c r="A2935" s="8">
        <v>43598</v>
      </c>
      <c r="B2935">
        <v>184.88</v>
      </c>
      <c r="C2935">
        <v>23.62</v>
      </c>
      <c r="D2935">
        <v>62.875</v>
      </c>
      <c r="E2935">
        <v>109.32</v>
      </c>
      <c r="F2935">
        <v>149.85</v>
      </c>
      <c r="I2935" s="8">
        <v>43598</v>
      </c>
      <c r="J2935">
        <v>175.56</v>
      </c>
      <c r="K2935">
        <v>22.09</v>
      </c>
      <c r="L2935">
        <v>58.84</v>
      </c>
      <c r="M2935" s="5">
        <v>102.38500000000001</v>
      </c>
      <c r="N2935">
        <v>141.19</v>
      </c>
    </row>
    <row r="2936" spans="1:14" x14ac:dyDescent="0.2">
      <c r="A2936" s="8">
        <v>43599</v>
      </c>
      <c r="B2936">
        <v>179.18</v>
      </c>
      <c r="C2936">
        <v>22.64</v>
      </c>
      <c r="D2936">
        <v>60.36</v>
      </c>
      <c r="E2936">
        <v>105</v>
      </c>
      <c r="F2936">
        <v>144.495</v>
      </c>
      <c r="I2936" s="8">
        <v>43599</v>
      </c>
      <c r="J2936">
        <v>184.88</v>
      </c>
      <c r="K2936">
        <v>23.62</v>
      </c>
      <c r="L2936">
        <v>62.875</v>
      </c>
      <c r="M2936" s="5">
        <v>109.32</v>
      </c>
      <c r="N2936">
        <v>149.85</v>
      </c>
    </row>
    <row r="2937" spans="1:14" x14ac:dyDescent="0.2">
      <c r="A2937" s="8">
        <v>43600</v>
      </c>
      <c r="B2937">
        <v>180.16499999999999</v>
      </c>
      <c r="C2937">
        <v>22.824999999999999</v>
      </c>
      <c r="D2937">
        <v>60.81</v>
      </c>
      <c r="E2937">
        <v>105.755</v>
      </c>
      <c r="F2937">
        <v>145.42500000000001</v>
      </c>
      <c r="I2937" s="8">
        <v>43600</v>
      </c>
      <c r="J2937">
        <v>179.18</v>
      </c>
      <c r="K2937">
        <v>22.64</v>
      </c>
      <c r="L2937">
        <v>60.36</v>
      </c>
      <c r="M2937" s="5">
        <v>105</v>
      </c>
      <c r="N2937">
        <v>144.495</v>
      </c>
    </row>
    <row r="2938" spans="1:14" x14ac:dyDescent="0.2">
      <c r="A2938" s="8">
        <v>43601</v>
      </c>
      <c r="B2938">
        <v>176.44499999999999</v>
      </c>
      <c r="C2938">
        <v>22.175000000000001</v>
      </c>
      <c r="D2938">
        <v>59.174999999999997</v>
      </c>
      <c r="E2938">
        <v>102.94499999999999</v>
      </c>
      <c r="F2938">
        <v>141.94</v>
      </c>
      <c r="I2938" s="8">
        <v>43601</v>
      </c>
      <c r="J2938">
        <v>180.16499999999999</v>
      </c>
      <c r="K2938">
        <v>22.824999999999999</v>
      </c>
      <c r="L2938">
        <v>60.81</v>
      </c>
      <c r="M2938" s="5">
        <v>105.755</v>
      </c>
      <c r="N2938">
        <v>145.42500000000001</v>
      </c>
    </row>
    <row r="2939" spans="1:14" x14ac:dyDescent="0.2">
      <c r="A2939" s="8">
        <v>43602</v>
      </c>
      <c r="B2939">
        <v>179.11</v>
      </c>
      <c r="C2939">
        <v>22.63</v>
      </c>
      <c r="D2939">
        <v>60.35</v>
      </c>
      <c r="E2939">
        <v>104.95</v>
      </c>
      <c r="F2939">
        <v>144.435</v>
      </c>
      <c r="I2939" s="8">
        <v>43602</v>
      </c>
      <c r="J2939">
        <v>176.44499999999999</v>
      </c>
      <c r="K2939">
        <v>22.175000000000001</v>
      </c>
      <c r="L2939">
        <v>59.174999999999997</v>
      </c>
      <c r="M2939" s="5">
        <v>102.94499999999999</v>
      </c>
      <c r="N2939">
        <v>141.94</v>
      </c>
    </row>
    <row r="2940" spans="1:14" x14ac:dyDescent="0.2">
      <c r="A2940" s="8">
        <v>43605</v>
      </c>
      <c r="B2940">
        <v>180.905</v>
      </c>
      <c r="C2940">
        <v>22.934999999999999</v>
      </c>
      <c r="D2940">
        <v>61.164999999999999</v>
      </c>
      <c r="E2940">
        <v>106.30500000000001</v>
      </c>
      <c r="F2940">
        <v>146.1</v>
      </c>
      <c r="I2940" s="8">
        <v>43605</v>
      </c>
      <c r="J2940">
        <v>179.11</v>
      </c>
      <c r="K2940">
        <v>22.63</v>
      </c>
      <c r="L2940">
        <v>60.35</v>
      </c>
      <c r="M2940" s="5">
        <v>104.95</v>
      </c>
      <c r="N2940">
        <v>144.435</v>
      </c>
    </row>
    <row r="2941" spans="1:14" x14ac:dyDescent="0.2">
      <c r="A2941" s="8">
        <v>43606</v>
      </c>
      <c r="B2941">
        <v>179.68</v>
      </c>
      <c r="C2941">
        <v>22.895</v>
      </c>
      <c r="D2941">
        <v>60.28</v>
      </c>
      <c r="E2941">
        <v>104.075</v>
      </c>
      <c r="F2941">
        <v>144.27500000000001</v>
      </c>
      <c r="I2941" s="8">
        <v>43606</v>
      </c>
      <c r="J2941">
        <v>180.905</v>
      </c>
      <c r="K2941">
        <v>22.934999999999999</v>
      </c>
      <c r="L2941">
        <v>61.164999999999999</v>
      </c>
      <c r="M2941" s="5">
        <v>106.30500000000001</v>
      </c>
      <c r="N2941">
        <v>146.1</v>
      </c>
    </row>
    <row r="2942" spans="1:14" x14ac:dyDescent="0.2">
      <c r="A2942" s="8">
        <v>43607</v>
      </c>
      <c r="B2942">
        <v>178.65</v>
      </c>
      <c r="C2942">
        <v>22.355</v>
      </c>
      <c r="D2942">
        <v>59.97</v>
      </c>
      <c r="E2942">
        <v>106.31</v>
      </c>
      <c r="F2942">
        <v>143.97</v>
      </c>
      <c r="I2942" s="8">
        <v>43607</v>
      </c>
      <c r="J2942">
        <v>179.68</v>
      </c>
      <c r="K2942">
        <v>22.895</v>
      </c>
      <c r="L2942">
        <v>60.28</v>
      </c>
      <c r="M2942" s="5">
        <v>104.075</v>
      </c>
      <c r="N2942">
        <v>144.27500000000001</v>
      </c>
    </row>
    <row r="2943" spans="1:14" x14ac:dyDescent="0.2">
      <c r="A2943" s="8">
        <v>43608</v>
      </c>
      <c r="B2943">
        <v>183.005</v>
      </c>
      <c r="C2943">
        <v>23.015000000000001</v>
      </c>
      <c r="D2943">
        <v>61.784999999999997</v>
      </c>
      <c r="E2943">
        <v>109.52500000000001</v>
      </c>
      <c r="F2943">
        <v>147.97</v>
      </c>
      <c r="I2943" s="8">
        <v>43608</v>
      </c>
      <c r="J2943">
        <v>178.65</v>
      </c>
      <c r="K2943">
        <v>22.355</v>
      </c>
      <c r="L2943">
        <v>59.97</v>
      </c>
      <c r="M2943" s="5">
        <v>106.31</v>
      </c>
      <c r="N2943">
        <v>143.97</v>
      </c>
    </row>
    <row r="2944" spans="1:14" x14ac:dyDescent="0.2">
      <c r="A2944" s="8">
        <v>43609</v>
      </c>
      <c r="B2944">
        <v>180.73</v>
      </c>
      <c r="C2944">
        <v>22.605</v>
      </c>
      <c r="D2944">
        <v>60.755000000000003</v>
      </c>
      <c r="E2944">
        <v>107.74</v>
      </c>
      <c r="F2944">
        <v>145.80000000000001</v>
      </c>
      <c r="I2944" s="8">
        <v>43609</v>
      </c>
      <c r="J2944">
        <v>183.005</v>
      </c>
      <c r="K2944">
        <v>23.015000000000001</v>
      </c>
      <c r="L2944">
        <v>61.784999999999997</v>
      </c>
      <c r="M2944" s="5">
        <v>109.52500000000001</v>
      </c>
      <c r="N2944">
        <v>147.97</v>
      </c>
    </row>
    <row r="2945" spans="1:14" x14ac:dyDescent="0.2">
      <c r="A2945" s="8">
        <v>43612</v>
      </c>
      <c r="B2945">
        <v>180.75</v>
      </c>
      <c r="C2945">
        <v>22.63</v>
      </c>
      <c r="D2945">
        <v>60.82</v>
      </c>
      <c r="E2945">
        <v>107.80500000000001</v>
      </c>
      <c r="F2945">
        <v>145.845</v>
      </c>
      <c r="I2945" s="8">
        <v>43612</v>
      </c>
      <c r="J2945">
        <v>180.73</v>
      </c>
      <c r="K2945">
        <v>22.605</v>
      </c>
      <c r="L2945">
        <v>60.755000000000003</v>
      </c>
      <c r="M2945" s="5">
        <v>107.74</v>
      </c>
      <c r="N2945">
        <v>145.80000000000001</v>
      </c>
    </row>
    <row r="2946" spans="1:14" x14ac:dyDescent="0.2">
      <c r="A2946" s="8">
        <v>43613</v>
      </c>
      <c r="B2946">
        <v>181.155</v>
      </c>
      <c r="C2946">
        <v>24.725000000000001</v>
      </c>
      <c r="D2946">
        <v>62.695</v>
      </c>
      <c r="E2946">
        <v>108.955</v>
      </c>
      <c r="F2946">
        <v>146.55500000000001</v>
      </c>
      <c r="I2946" s="8">
        <v>43613</v>
      </c>
      <c r="J2946">
        <v>180.75</v>
      </c>
      <c r="K2946">
        <v>22.63</v>
      </c>
      <c r="L2946">
        <v>60.82</v>
      </c>
      <c r="M2946" s="5">
        <v>107.80500000000001</v>
      </c>
      <c r="N2946">
        <v>145.845</v>
      </c>
    </row>
    <row r="2947" spans="1:14" x14ac:dyDescent="0.2">
      <c r="A2947" s="8">
        <v>43614</v>
      </c>
      <c r="B2947">
        <v>188.02500000000001</v>
      </c>
      <c r="C2947">
        <v>25.895</v>
      </c>
      <c r="D2947">
        <v>65.665000000000006</v>
      </c>
      <c r="E2947">
        <v>114.12</v>
      </c>
      <c r="F2947">
        <v>152.91</v>
      </c>
      <c r="I2947" s="8">
        <v>43614</v>
      </c>
      <c r="J2947">
        <v>181.155</v>
      </c>
      <c r="K2947">
        <v>24.725000000000001</v>
      </c>
      <c r="L2947">
        <v>62.695</v>
      </c>
      <c r="M2947" s="5">
        <v>108.955</v>
      </c>
      <c r="N2947">
        <v>146.55500000000001</v>
      </c>
    </row>
    <row r="2948" spans="1:14" x14ac:dyDescent="0.2">
      <c r="A2948" s="8">
        <v>43615</v>
      </c>
      <c r="B2948">
        <v>184.66499999999999</v>
      </c>
      <c r="C2948">
        <v>25.305</v>
      </c>
      <c r="D2948">
        <v>64.194999999999993</v>
      </c>
      <c r="E2948">
        <v>111.565</v>
      </c>
      <c r="F2948">
        <v>149.77000000000001</v>
      </c>
      <c r="I2948" s="8">
        <v>43615</v>
      </c>
      <c r="J2948">
        <v>188.02500000000001</v>
      </c>
      <c r="K2948">
        <v>25.895</v>
      </c>
      <c r="L2948">
        <v>65.665000000000006</v>
      </c>
      <c r="M2948" s="5">
        <v>114.12</v>
      </c>
      <c r="N2948">
        <v>152.91</v>
      </c>
    </row>
    <row r="2949" spans="1:14" x14ac:dyDescent="0.2">
      <c r="A2949" s="8">
        <v>43616</v>
      </c>
      <c r="B2949">
        <v>187</v>
      </c>
      <c r="C2949">
        <v>22.32</v>
      </c>
      <c r="D2949">
        <v>65.58</v>
      </c>
      <c r="E2949">
        <v>115.32</v>
      </c>
      <c r="F2949">
        <v>152.69999999999999</v>
      </c>
      <c r="I2949" s="8">
        <v>43616</v>
      </c>
      <c r="J2949">
        <v>184.66499999999999</v>
      </c>
      <c r="K2949">
        <v>25.305</v>
      </c>
      <c r="L2949">
        <v>64.194999999999993</v>
      </c>
      <c r="M2949" s="5">
        <v>111.565</v>
      </c>
      <c r="N2949">
        <v>149.77000000000001</v>
      </c>
    </row>
    <row r="2950" spans="1:14" x14ac:dyDescent="0.2">
      <c r="A2950" s="8">
        <v>43619</v>
      </c>
      <c r="B2950">
        <v>186.655</v>
      </c>
      <c r="C2950">
        <v>22.26</v>
      </c>
      <c r="D2950">
        <v>65.42</v>
      </c>
      <c r="E2950">
        <v>115.01</v>
      </c>
      <c r="F2950">
        <v>152.33500000000001</v>
      </c>
      <c r="I2950" s="8">
        <v>43619</v>
      </c>
      <c r="J2950">
        <v>187</v>
      </c>
      <c r="K2950">
        <v>22.32</v>
      </c>
      <c r="L2950">
        <v>65.58</v>
      </c>
      <c r="M2950" s="5">
        <v>115.32</v>
      </c>
      <c r="N2950">
        <v>152.69999999999999</v>
      </c>
    </row>
    <row r="2951" spans="1:14" x14ac:dyDescent="0.2">
      <c r="A2951" s="8">
        <v>43620</v>
      </c>
      <c r="B2951">
        <v>181.38499999999999</v>
      </c>
      <c r="C2951">
        <v>21.465</v>
      </c>
      <c r="D2951">
        <v>63.07</v>
      </c>
      <c r="E2951">
        <v>110.88500000000001</v>
      </c>
      <c r="F2951">
        <v>147.37</v>
      </c>
      <c r="I2951" s="8">
        <v>43620</v>
      </c>
      <c r="J2951">
        <v>186.655</v>
      </c>
      <c r="K2951">
        <v>22.26</v>
      </c>
      <c r="L2951">
        <v>65.42</v>
      </c>
      <c r="M2951" s="5">
        <v>115.01</v>
      </c>
      <c r="N2951">
        <v>152.33500000000001</v>
      </c>
    </row>
    <row r="2952" spans="1:14" x14ac:dyDescent="0.2">
      <c r="A2952" s="8">
        <v>43621</v>
      </c>
      <c r="B2952">
        <v>178.95</v>
      </c>
      <c r="C2952">
        <v>21.13</v>
      </c>
      <c r="D2952">
        <v>62.075000000000003</v>
      </c>
      <c r="E2952">
        <v>109.095</v>
      </c>
      <c r="F2952">
        <v>145.15</v>
      </c>
      <c r="I2952" s="8">
        <v>43621</v>
      </c>
      <c r="J2952">
        <v>181.38499999999999</v>
      </c>
      <c r="K2952">
        <v>21.465</v>
      </c>
      <c r="L2952">
        <v>63.07</v>
      </c>
      <c r="M2952" s="5">
        <v>110.88500000000001</v>
      </c>
      <c r="N2952">
        <v>147.37</v>
      </c>
    </row>
    <row r="2953" spans="1:14" x14ac:dyDescent="0.2">
      <c r="A2953" s="8">
        <v>43622</v>
      </c>
      <c r="B2953">
        <v>175.29499999999999</v>
      </c>
      <c r="C2953">
        <v>20.58</v>
      </c>
      <c r="D2953">
        <v>60.505000000000003</v>
      </c>
      <c r="E2953">
        <v>106.315</v>
      </c>
      <c r="F2953">
        <v>141.77500000000001</v>
      </c>
      <c r="I2953" s="8">
        <v>43622</v>
      </c>
      <c r="J2953">
        <v>178.95</v>
      </c>
      <c r="K2953">
        <v>21.13</v>
      </c>
      <c r="L2953">
        <v>62.075000000000003</v>
      </c>
      <c r="M2953" s="5">
        <v>109.095</v>
      </c>
      <c r="N2953">
        <v>145.15</v>
      </c>
    </row>
    <row r="2954" spans="1:14" x14ac:dyDescent="0.2">
      <c r="A2954" s="8">
        <v>43623</v>
      </c>
      <c r="B2954">
        <v>174.9</v>
      </c>
      <c r="C2954">
        <v>20.535</v>
      </c>
      <c r="D2954">
        <v>60.35</v>
      </c>
      <c r="E2954">
        <v>106.015</v>
      </c>
      <c r="F2954">
        <v>141.39500000000001</v>
      </c>
      <c r="I2954" s="8">
        <v>43623</v>
      </c>
      <c r="J2954">
        <v>175.29499999999999</v>
      </c>
      <c r="K2954">
        <v>20.58</v>
      </c>
      <c r="L2954">
        <v>60.505000000000003</v>
      </c>
      <c r="M2954" s="5">
        <v>106.315</v>
      </c>
      <c r="N2954">
        <v>141.77500000000001</v>
      </c>
    </row>
    <row r="2955" spans="1:14" x14ac:dyDescent="0.2">
      <c r="A2955" s="8">
        <v>43626</v>
      </c>
      <c r="B2955">
        <v>167.85499999999999</v>
      </c>
      <c r="C2955">
        <v>19.5</v>
      </c>
      <c r="D2955">
        <v>57.29</v>
      </c>
      <c r="E2955">
        <v>100.58499999999999</v>
      </c>
      <c r="F2955">
        <v>134.81</v>
      </c>
      <c r="I2955" s="8">
        <v>43626</v>
      </c>
      <c r="J2955">
        <v>174.9</v>
      </c>
      <c r="K2955">
        <v>20.535</v>
      </c>
      <c r="L2955">
        <v>60.35</v>
      </c>
      <c r="M2955" s="5">
        <v>106.015</v>
      </c>
      <c r="N2955">
        <v>141.39500000000001</v>
      </c>
    </row>
    <row r="2956" spans="1:14" x14ac:dyDescent="0.2">
      <c r="A2956" s="8">
        <v>43627</v>
      </c>
      <c r="B2956">
        <v>166.86</v>
      </c>
      <c r="C2956">
        <v>19.375</v>
      </c>
      <c r="D2956">
        <v>56.92</v>
      </c>
      <c r="E2956">
        <v>99.905000000000001</v>
      </c>
      <c r="F2956">
        <v>133.94</v>
      </c>
      <c r="I2956" s="8">
        <v>43627</v>
      </c>
      <c r="J2956">
        <v>167.85499999999999</v>
      </c>
      <c r="K2956">
        <v>19.5</v>
      </c>
      <c r="L2956">
        <v>57.29</v>
      </c>
      <c r="M2956" s="5">
        <v>100.58499999999999</v>
      </c>
      <c r="N2956">
        <v>134.81</v>
      </c>
    </row>
    <row r="2957" spans="1:14" x14ac:dyDescent="0.2">
      <c r="A2957" s="8">
        <v>43628</v>
      </c>
      <c r="B2957">
        <v>169.26</v>
      </c>
      <c r="C2957">
        <v>19.739999999999998</v>
      </c>
      <c r="D2957">
        <v>57.975000000000001</v>
      </c>
      <c r="E2957">
        <v>101.735</v>
      </c>
      <c r="F2957">
        <v>136.16499999999999</v>
      </c>
      <c r="I2957" s="8">
        <v>43628</v>
      </c>
      <c r="J2957">
        <v>166.86</v>
      </c>
      <c r="K2957">
        <v>19.375</v>
      </c>
      <c r="L2957">
        <v>56.92</v>
      </c>
      <c r="M2957" s="5">
        <v>99.905000000000001</v>
      </c>
      <c r="N2957">
        <v>133.94</v>
      </c>
    </row>
    <row r="2958" spans="1:14" x14ac:dyDescent="0.2">
      <c r="A2958" s="8">
        <v>43629</v>
      </c>
      <c r="B2958">
        <v>170.05500000000001</v>
      </c>
      <c r="C2958">
        <v>19.824999999999999</v>
      </c>
      <c r="D2958">
        <v>58.29</v>
      </c>
      <c r="E2958">
        <v>102.295</v>
      </c>
      <c r="F2958">
        <v>136.86500000000001</v>
      </c>
      <c r="I2958" s="8">
        <v>43629</v>
      </c>
      <c r="J2958">
        <v>169.26</v>
      </c>
      <c r="K2958">
        <v>19.739999999999998</v>
      </c>
      <c r="L2958">
        <v>57.975000000000001</v>
      </c>
      <c r="M2958" s="5">
        <v>101.735</v>
      </c>
      <c r="N2958">
        <v>136.16499999999999</v>
      </c>
    </row>
    <row r="2959" spans="1:14" x14ac:dyDescent="0.2">
      <c r="A2959" s="8">
        <v>43630</v>
      </c>
      <c r="B2959">
        <v>171.32499999999999</v>
      </c>
      <c r="C2959">
        <v>20.015000000000001</v>
      </c>
      <c r="D2959">
        <v>58.844999999999999</v>
      </c>
      <c r="E2959">
        <v>103.265</v>
      </c>
      <c r="F2959">
        <v>138.04499999999999</v>
      </c>
      <c r="I2959" s="8">
        <v>43630</v>
      </c>
      <c r="J2959">
        <v>170.05500000000001</v>
      </c>
      <c r="K2959">
        <v>19.824999999999999</v>
      </c>
      <c r="L2959">
        <v>58.29</v>
      </c>
      <c r="M2959" s="5">
        <v>102.295</v>
      </c>
      <c r="N2959">
        <v>136.86500000000001</v>
      </c>
    </row>
    <row r="2960" spans="1:14" x14ac:dyDescent="0.2">
      <c r="A2960" s="8">
        <v>43633</v>
      </c>
      <c r="B2960">
        <v>169.875</v>
      </c>
      <c r="C2960">
        <v>19.815000000000001</v>
      </c>
      <c r="D2960">
        <v>58.244999999999997</v>
      </c>
      <c r="E2960">
        <v>102.16</v>
      </c>
      <c r="F2960">
        <v>136.685</v>
      </c>
      <c r="I2960" s="8">
        <v>43633</v>
      </c>
      <c r="J2960">
        <v>171.32499999999999</v>
      </c>
      <c r="K2960">
        <v>20.015000000000001</v>
      </c>
      <c r="L2960">
        <v>58.844999999999999</v>
      </c>
      <c r="M2960" s="5">
        <v>103.265</v>
      </c>
      <c r="N2960">
        <v>138.04499999999999</v>
      </c>
    </row>
    <row r="2961" spans="1:14" x14ac:dyDescent="0.2">
      <c r="A2961" s="8">
        <v>43634</v>
      </c>
      <c r="B2961">
        <v>164.14</v>
      </c>
      <c r="C2961">
        <v>18.98</v>
      </c>
      <c r="D2961">
        <v>55.77</v>
      </c>
      <c r="E2961">
        <v>97.78</v>
      </c>
      <c r="F2961">
        <v>131.35499999999999</v>
      </c>
      <c r="I2961" s="8">
        <v>43634</v>
      </c>
      <c r="J2961">
        <v>169.875</v>
      </c>
      <c r="K2961">
        <v>19.815000000000001</v>
      </c>
      <c r="L2961">
        <v>58.244999999999997</v>
      </c>
      <c r="M2961" s="5">
        <v>102.16</v>
      </c>
      <c r="N2961">
        <v>136.685</v>
      </c>
    </row>
    <row r="2962" spans="1:14" x14ac:dyDescent="0.2">
      <c r="A2962" s="8">
        <v>43635</v>
      </c>
      <c r="B2962">
        <v>158.49</v>
      </c>
      <c r="C2962">
        <v>18.149999999999999</v>
      </c>
      <c r="D2962">
        <v>53.31</v>
      </c>
      <c r="E2962">
        <v>93.46</v>
      </c>
      <c r="F2962">
        <v>126.1</v>
      </c>
      <c r="I2962" s="8">
        <v>43635</v>
      </c>
      <c r="J2962">
        <v>164.14</v>
      </c>
      <c r="K2962">
        <v>18.98</v>
      </c>
      <c r="L2962">
        <v>55.77</v>
      </c>
      <c r="M2962" s="5">
        <v>97.78</v>
      </c>
      <c r="N2962">
        <v>131.35499999999999</v>
      </c>
    </row>
    <row r="2963" spans="1:14" x14ac:dyDescent="0.2">
      <c r="A2963" s="8">
        <v>43636</v>
      </c>
      <c r="B2963">
        <v>152.88499999999999</v>
      </c>
      <c r="C2963">
        <v>17.295000000000002</v>
      </c>
      <c r="D2963">
        <v>50.9</v>
      </c>
      <c r="E2963">
        <v>89.23</v>
      </c>
      <c r="F2963">
        <v>120.93</v>
      </c>
      <c r="I2963" s="8">
        <v>43636</v>
      </c>
      <c r="J2963">
        <v>158.49</v>
      </c>
      <c r="K2963">
        <v>18.149999999999999</v>
      </c>
      <c r="L2963">
        <v>53.31</v>
      </c>
      <c r="M2963" s="5">
        <v>93.46</v>
      </c>
      <c r="N2963">
        <v>126.1</v>
      </c>
    </row>
    <row r="2964" spans="1:14" x14ac:dyDescent="0.2">
      <c r="A2964" s="8">
        <v>43637</v>
      </c>
      <c r="B2964">
        <v>156.78</v>
      </c>
      <c r="C2964">
        <v>17.885000000000002</v>
      </c>
      <c r="D2964">
        <v>52.56</v>
      </c>
      <c r="E2964">
        <v>92.13</v>
      </c>
      <c r="F2964">
        <v>124.495</v>
      </c>
      <c r="I2964" s="8">
        <v>43637</v>
      </c>
      <c r="J2964">
        <v>152.88499999999999</v>
      </c>
      <c r="K2964">
        <v>17.295000000000002</v>
      </c>
      <c r="L2964">
        <v>50.9</v>
      </c>
      <c r="M2964" s="5">
        <v>89.23</v>
      </c>
      <c r="N2964">
        <v>120.93</v>
      </c>
    </row>
    <row r="2965" spans="1:14" x14ac:dyDescent="0.2">
      <c r="A2965" s="8">
        <v>43640</v>
      </c>
      <c r="B2965">
        <v>155.91499999999999</v>
      </c>
      <c r="C2965">
        <v>17.774999999999999</v>
      </c>
      <c r="D2965">
        <v>52.284999999999997</v>
      </c>
      <c r="E2965">
        <v>91.58</v>
      </c>
      <c r="F2965">
        <v>123.755</v>
      </c>
      <c r="I2965" s="8">
        <v>43640</v>
      </c>
      <c r="J2965">
        <v>156.78</v>
      </c>
      <c r="K2965">
        <v>17.885000000000002</v>
      </c>
      <c r="L2965">
        <v>52.56</v>
      </c>
      <c r="M2965" s="5">
        <v>92.13</v>
      </c>
      <c r="N2965">
        <v>124.495</v>
      </c>
    </row>
    <row r="2966" spans="1:14" x14ac:dyDescent="0.2">
      <c r="A2966" s="8">
        <v>43641</v>
      </c>
      <c r="B2966">
        <v>159.435</v>
      </c>
      <c r="C2966">
        <v>18.29</v>
      </c>
      <c r="D2966">
        <v>53.78</v>
      </c>
      <c r="E2966">
        <v>94.194999999999993</v>
      </c>
      <c r="F2966">
        <v>126.97499999999999</v>
      </c>
      <c r="I2966" s="8">
        <v>43641</v>
      </c>
      <c r="J2966">
        <v>155.91499999999999</v>
      </c>
      <c r="K2966">
        <v>17.774999999999999</v>
      </c>
      <c r="L2966">
        <v>52.284999999999997</v>
      </c>
      <c r="M2966" s="5">
        <v>91.58</v>
      </c>
      <c r="N2966">
        <v>123.755</v>
      </c>
    </row>
    <row r="2967" spans="1:14" x14ac:dyDescent="0.2">
      <c r="A2967" s="8">
        <v>43642</v>
      </c>
      <c r="B2967">
        <v>156.39500000000001</v>
      </c>
      <c r="C2967">
        <v>17.855</v>
      </c>
      <c r="D2967">
        <v>52.465000000000003</v>
      </c>
      <c r="E2967">
        <v>91.87</v>
      </c>
      <c r="F2967">
        <v>124.145</v>
      </c>
      <c r="I2967" s="8">
        <v>43642</v>
      </c>
      <c r="J2967">
        <v>159.435</v>
      </c>
      <c r="K2967">
        <v>18.29</v>
      </c>
      <c r="L2967">
        <v>53.78</v>
      </c>
      <c r="M2967" s="5">
        <v>94.194999999999993</v>
      </c>
      <c r="N2967">
        <v>126.97499999999999</v>
      </c>
    </row>
    <row r="2968" spans="1:14" x14ac:dyDescent="0.2">
      <c r="A2968" s="8">
        <v>43643</v>
      </c>
      <c r="B2968">
        <v>161.48500000000001</v>
      </c>
      <c r="C2968">
        <v>17.475000000000001</v>
      </c>
      <c r="D2968">
        <v>51.39</v>
      </c>
      <c r="E2968">
        <v>90.06</v>
      </c>
      <c r="F2968">
        <v>126.43</v>
      </c>
      <c r="I2968" s="8">
        <v>43643</v>
      </c>
      <c r="J2968">
        <v>156.39500000000001</v>
      </c>
      <c r="K2968">
        <v>17.855</v>
      </c>
      <c r="L2968">
        <v>52.465000000000003</v>
      </c>
      <c r="M2968" s="5">
        <v>91.87</v>
      </c>
      <c r="N2968">
        <v>124.145</v>
      </c>
    </row>
    <row r="2969" spans="1:14" x14ac:dyDescent="0.2">
      <c r="A2969" s="8">
        <v>43644</v>
      </c>
      <c r="B2969">
        <v>162.91499999999999</v>
      </c>
      <c r="C2969">
        <v>17.524999999999999</v>
      </c>
      <c r="D2969">
        <v>51.534999999999997</v>
      </c>
      <c r="E2969">
        <v>90.305000000000007</v>
      </c>
      <c r="F2969">
        <v>127.41500000000001</v>
      </c>
      <c r="I2969" s="8">
        <v>43644</v>
      </c>
      <c r="J2969">
        <v>161.48500000000001</v>
      </c>
      <c r="K2969">
        <v>17.475000000000001</v>
      </c>
      <c r="L2969">
        <v>51.39</v>
      </c>
      <c r="M2969" s="5">
        <v>90.06</v>
      </c>
      <c r="N2969">
        <v>126.43</v>
      </c>
    </row>
    <row r="2970" spans="1:14" x14ac:dyDescent="0.2">
      <c r="A2970" s="8">
        <v>43647</v>
      </c>
      <c r="B2970">
        <v>157.55500000000001</v>
      </c>
      <c r="C2970">
        <v>16.805</v>
      </c>
      <c r="D2970">
        <v>49.4</v>
      </c>
      <c r="E2970">
        <v>86.51</v>
      </c>
      <c r="F2970">
        <v>122.55500000000001</v>
      </c>
      <c r="I2970" s="8">
        <v>43647</v>
      </c>
      <c r="J2970">
        <v>162.91499999999999</v>
      </c>
      <c r="K2970">
        <v>17.524999999999999</v>
      </c>
      <c r="L2970">
        <v>51.534999999999997</v>
      </c>
      <c r="M2970" s="5">
        <v>90.305000000000007</v>
      </c>
      <c r="N2970">
        <v>127.41500000000001</v>
      </c>
    </row>
    <row r="2971" spans="1:14" x14ac:dyDescent="0.2">
      <c r="A2971" s="8">
        <v>43648</v>
      </c>
      <c r="B2971">
        <v>157.245</v>
      </c>
      <c r="C2971">
        <v>16.765000000000001</v>
      </c>
      <c r="D2971">
        <v>49.305</v>
      </c>
      <c r="E2971">
        <v>86.325000000000003</v>
      </c>
      <c r="F2971">
        <v>122.3</v>
      </c>
      <c r="I2971" s="8">
        <v>43648</v>
      </c>
      <c r="J2971">
        <v>157.55500000000001</v>
      </c>
      <c r="K2971">
        <v>16.805</v>
      </c>
      <c r="L2971">
        <v>49.4</v>
      </c>
      <c r="M2971" s="5">
        <v>86.51</v>
      </c>
      <c r="N2971">
        <v>122.55500000000001</v>
      </c>
    </row>
    <row r="2972" spans="1:14" x14ac:dyDescent="0.2">
      <c r="A2972" s="8">
        <v>43649</v>
      </c>
      <c r="B2972">
        <v>155.06</v>
      </c>
      <c r="C2972">
        <v>16.47</v>
      </c>
      <c r="D2972">
        <v>48.405000000000001</v>
      </c>
      <c r="E2972">
        <v>84.74</v>
      </c>
      <c r="F2972">
        <v>120.29</v>
      </c>
      <c r="I2972" s="8">
        <v>43649</v>
      </c>
      <c r="J2972">
        <v>157.245</v>
      </c>
      <c r="K2972">
        <v>16.765000000000001</v>
      </c>
      <c r="L2972">
        <v>49.305</v>
      </c>
      <c r="M2972" s="5">
        <v>86.325000000000003</v>
      </c>
      <c r="N2972">
        <v>122.3</v>
      </c>
    </row>
    <row r="2973" spans="1:14" x14ac:dyDescent="0.2">
      <c r="A2973" s="8">
        <v>43650</v>
      </c>
      <c r="B2973">
        <v>155.02500000000001</v>
      </c>
      <c r="C2973">
        <v>16.420000000000002</v>
      </c>
      <c r="D2973">
        <v>48.354999999999997</v>
      </c>
      <c r="E2973">
        <v>84.67</v>
      </c>
      <c r="F2973">
        <v>120.22499999999999</v>
      </c>
      <c r="I2973" s="8">
        <v>43650</v>
      </c>
      <c r="J2973">
        <v>155.06</v>
      </c>
      <c r="K2973">
        <v>16.47</v>
      </c>
      <c r="L2973">
        <v>48.405000000000001</v>
      </c>
      <c r="M2973" s="5">
        <v>84.74</v>
      </c>
      <c r="N2973">
        <v>120.29</v>
      </c>
    </row>
    <row r="2974" spans="1:14" x14ac:dyDescent="0.2">
      <c r="A2974" s="8">
        <v>43651</v>
      </c>
      <c r="B2974">
        <v>157.16</v>
      </c>
      <c r="C2974">
        <v>16.734999999999999</v>
      </c>
      <c r="D2974">
        <v>49.24</v>
      </c>
      <c r="E2974">
        <v>86.19</v>
      </c>
      <c r="F2974">
        <v>122.16500000000001</v>
      </c>
      <c r="I2974" s="8">
        <v>43651</v>
      </c>
      <c r="J2974">
        <v>155.02500000000001</v>
      </c>
      <c r="K2974">
        <v>16.420000000000002</v>
      </c>
      <c r="L2974">
        <v>48.354999999999997</v>
      </c>
      <c r="M2974" s="5">
        <v>84.67</v>
      </c>
      <c r="N2974">
        <v>120.22499999999999</v>
      </c>
    </row>
    <row r="2975" spans="1:14" x14ac:dyDescent="0.2">
      <c r="A2975" s="8">
        <v>43654</v>
      </c>
      <c r="B2975">
        <v>160.24</v>
      </c>
      <c r="C2975">
        <v>17.22</v>
      </c>
      <c r="D2975">
        <v>50.604999999999997</v>
      </c>
      <c r="E2975">
        <v>88.48</v>
      </c>
      <c r="F2975">
        <v>125.02500000000001</v>
      </c>
      <c r="I2975" s="8">
        <v>43654</v>
      </c>
      <c r="J2975">
        <v>157.16</v>
      </c>
      <c r="K2975">
        <v>16.734999999999999</v>
      </c>
      <c r="L2975">
        <v>49.24</v>
      </c>
      <c r="M2975" s="5">
        <v>86.19</v>
      </c>
      <c r="N2975">
        <v>122.16500000000001</v>
      </c>
    </row>
    <row r="2976" spans="1:14" x14ac:dyDescent="0.2">
      <c r="A2976" s="8">
        <v>43655</v>
      </c>
      <c r="B2976">
        <v>159.96</v>
      </c>
      <c r="C2976">
        <v>17.175000000000001</v>
      </c>
      <c r="D2976">
        <v>50.51</v>
      </c>
      <c r="E2976">
        <v>88.29</v>
      </c>
      <c r="F2976">
        <v>124.77500000000001</v>
      </c>
      <c r="I2976" s="8">
        <v>43655</v>
      </c>
      <c r="J2976">
        <v>160.24</v>
      </c>
      <c r="K2976">
        <v>17.22</v>
      </c>
      <c r="L2976">
        <v>50.604999999999997</v>
      </c>
      <c r="M2976" s="5">
        <v>88.48</v>
      </c>
      <c r="N2976">
        <v>125.02500000000001</v>
      </c>
    </row>
    <row r="2977" spans="1:14" x14ac:dyDescent="0.2">
      <c r="A2977" s="8">
        <v>43656</v>
      </c>
      <c r="B2977">
        <v>156.905</v>
      </c>
      <c r="C2977">
        <v>16.765000000000001</v>
      </c>
      <c r="D2977">
        <v>49.295000000000002</v>
      </c>
      <c r="E2977">
        <v>86.14</v>
      </c>
      <c r="F2977">
        <v>122.015</v>
      </c>
      <c r="I2977" s="8">
        <v>43656</v>
      </c>
      <c r="J2977">
        <v>159.96</v>
      </c>
      <c r="K2977">
        <v>17.175000000000001</v>
      </c>
      <c r="L2977">
        <v>50.51</v>
      </c>
      <c r="M2977" s="5">
        <v>88.29</v>
      </c>
      <c r="N2977">
        <v>124.77500000000001</v>
      </c>
    </row>
    <row r="2978" spans="1:14" x14ac:dyDescent="0.2">
      <c r="A2978" s="8">
        <v>43657</v>
      </c>
      <c r="B2978">
        <v>156.005</v>
      </c>
      <c r="C2978">
        <v>16.62</v>
      </c>
      <c r="D2978">
        <v>48.94</v>
      </c>
      <c r="E2978">
        <v>85.51</v>
      </c>
      <c r="F2978">
        <v>121.2</v>
      </c>
      <c r="I2978" s="8">
        <v>43657</v>
      </c>
      <c r="J2978">
        <v>156.905</v>
      </c>
      <c r="K2978">
        <v>16.765000000000001</v>
      </c>
      <c r="L2978">
        <v>49.295000000000002</v>
      </c>
      <c r="M2978" s="5">
        <v>86.14</v>
      </c>
      <c r="N2978">
        <v>122.015</v>
      </c>
    </row>
    <row r="2979" spans="1:14" x14ac:dyDescent="0.2">
      <c r="A2979" s="8">
        <v>43658</v>
      </c>
      <c r="B2979">
        <v>155.19</v>
      </c>
      <c r="C2979">
        <v>16.559999999999999</v>
      </c>
      <c r="D2979">
        <v>48.704999999999998</v>
      </c>
      <c r="E2979">
        <v>85.06</v>
      </c>
      <c r="F2979">
        <v>120.565</v>
      </c>
      <c r="I2979" s="8">
        <v>43658</v>
      </c>
      <c r="J2979">
        <v>156.005</v>
      </c>
      <c r="K2979">
        <v>16.62</v>
      </c>
      <c r="L2979">
        <v>48.94</v>
      </c>
      <c r="M2979" s="5">
        <v>85.51</v>
      </c>
      <c r="N2979">
        <v>121.2</v>
      </c>
    </row>
    <row r="2980" spans="1:14" x14ac:dyDescent="0.2">
      <c r="A2980" s="8">
        <v>43661</v>
      </c>
      <c r="B2980">
        <v>154.68</v>
      </c>
      <c r="C2980">
        <v>16.5</v>
      </c>
      <c r="D2980">
        <v>48.524999999999999</v>
      </c>
      <c r="E2980">
        <v>84.694999999999993</v>
      </c>
      <c r="F2980">
        <v>120.1</v>
      </c>
      <c r="I2980" s="8">
        <v>43661</v>
      </c>
      <c r="J2980">
        <v>155.19</v>
      </c>
      <c r="K2980">
        <v>16.559999999999999</v>
      </c>
      <c r="L2980">
        <v>48.704999999999998</v>
      </c>
      <c r="M2980" s="5">
        <v>85.06</v>
      </c>
      <c r="N2980">
        <v>120.565</v>
      </c>
    </row>
    <row r="2981" spans="1:14" x14ac:dyDescent="0.2">
      <c r="A2981" s="8">
        <v>43662</v>
      </c>
      <c r="B2981">
        <v>156.36000000000001</v>
      </c>
      <c r="C2981">
        <v>17.39</v>
      </c>
      <c r="D2981">
        <v>48.66</v>
      </c>
      <c r="E2981">
        <v>85.09</v>
      </c>
      <c r="F2981">
        <v>122.12</v>
      </c>
      <c r="I2981" s="8">
        <v>43662</v>
      </c>
      <c r="J2981">
        <v>154.68</v>
      </c>
      <c r="K2981">
        <v>16.5</v>
      </c>
      <c r="L2981">
        <v>48.524999999999999</v>
      </c>
      <c r="M2981" s="5">
        <v>84.694999999999993</v>
      </c>
      <c r="N2981">
        <v>120.1</v>
      </c>
    </row>
    <row r="2982" spans="1:14" x14ac:dyDescent="0.2">
      <c r="A2982" s="8">
        <v>43663</v>
      </c>
      <c r="B2982">
        <v>157.54</v>
      </c>
      <c r="C2982">
        <v>17.59</v>
      </c>
      <c r="D2982">
        <v>49.174999999999997</v>
      </c>
      <c r="E2982">
        <v>85.965000000000003</v>
      </c>
      <c r="F2982">
        <v>123.215</v>
      </c>
      <c r="I2982" s="8">
        <v>43663</v>
      </c>
      <c r="J2982">
        <v>156.36000000000001</v>
      </c>
      <c r="K2982">
        <v>17.39</v>
      </c>
      <c r="L2982">
        <v>48.66</v>
      </c>
      <c r="M2982" s="5">
        <v>85.09</v>
      </c>
      <c r="N2982">
        <v>122.12</v>
      </c>
    </row>
    <row r="2983" spans="1:14" x14ac:dyDescent="0.2">
      <c r="A2983" s="8">
        <v>43664</v>
      </c>
      <c r="B2983">
        <v>158.505</v>
      </c>
      <c r="C2983">
        <v>17.68</v>
      </c>
      <c r="D2983">
        <v>49.515000000000001</v>
      </c>
      <c r="E2983">
        <v>86.58</v>
      </c>
      <c r="F2983">
        <v>124.045</v>
      </c>
      <c r="I2983" s="8">
        <v>43664</v>
      </c>
      <c r="J2983">
        <v>157.54</v>
      </c>
      <c r="K2983">
        <v>17.59</v>
      </c>
      <c r="L2983">
        <v>49.174999999999997</v>
      </c>
      <c r="M2983" s="5">
        <v>85.965000000000003</v>
      </c>
      <c r="N2983">
        <v>123.215</v>
      </c>
    </row>
    <row r="2984" spans="1:14" x14ac:dyDescent="0.2">
      <c r="A2984" s="8">
        <v>43665</v>
      </c>
      <c r="B2984">
        <v>155.58500000000001</v>
      </c>
      <c r="C2984">
        <v>17.239999999999998</v>
      </c>
      <c r="D2984">
        <v>48.325000000000003</v>
      </c>
      <c r="E2984">
        <v>84.5</v>
      </c>
      <c r="F2984">
        <v>121.38</v>
      </c>
      <c r="I2984" s="8">
        <v>43665</v>
      </c>
      <c r="J2984">
        <v>158.505</v>
      </c>
      <c r="K2984">
        <v>17.68</v>
      </c>
      <c r="L2984">
        <v>49.515000000000001</v>
      </c>
      <c r="M2984" s="5">
        <v>86.58</v>
      </c>
      <c r="N2984">
        <v>124.045</v>
      </c>
    </row>
    <row r="2985" spans="1:14" x14ac:dyDescent="0.2">
      <c r="A2985" s="8">
        <v>43668</v>
      </c>
      <c r="B2985">
        <v>156.08500000000001</v>
      </c>
      <c r="C2985">
        <v>17.355</v>
      </c>
      <c r="D2985">
        <v>48.585000000000001</v>
      </c>
      <c r="E2985">
        <v>84.9</v>
      </c>
      <c r="F2985">
        <v>121.86</v>
      </c>
      <c r="I2985" s="8">
        <v>43668</v>
      </c>
      <c r="J2985">
        <v>155.58500000000001</v>
      </c>
      <c r="K2985">
        <v>17.239999999999998</v>
      </c>
      <c r="L2985">
        <v>48.325000000000003</v>
      </c>
      <c r="M2985" s="5">
        <v>84.5</v>
      </c>
      <c r="N2985">
        <v>121.38</v>
      </c>
    </row>
    <row r="2986" spans="1:14" x14ac:dyDescent="0.2">
      <c r="A2986" s="8">
        <v>43669</v>
      </c>
      <c r="B2986">
        <v>156.935</v>
      </c>
      <c r="C2986">
        <v>18.010000000000002</v>
      </c>
      <c r="D2986">
        <v>49.335000000000001</v>
      </c>
      <c r="E2986">
        <v>84.12</v>
      </c>
      <c r="F2986">
        <v>121.935</v>
      </c>
      <c r="I2986" s="8">
        <v>43669</v>
      </c>
      <c r="J2986">
        <v>156.08500000000001</v>
      </c>
      <c r="K2986">
        <v>17.355</v>
      </c>
      <c r="L2986">
        <v>48.585000000000001</v>
      </c>
      <c r="M2986" s="5">
        <v>84.9</v>
      </c>
      <c r="N2986">
        <v>121.86</v>
      </c>
    </row>
    <row r="2987" spans="1:14" x14ac:dyDescent="0.2">
      <c r="A2987" s="8">
        <v>43670</v>
      </c>
      <c r="B2987">
        <v>155.13999999999999</v>
      </c>
      <c r="C2987">
        <v>17.785</v>
      </c>
      <c r="D2987">
        <v>48.65</v>
      </c>
      <c r="E2987">
        <v>82.915000000000006</v>
      </c>
      <c r="F2987">
        <v>120.33499999999999</v>
      </c>
      <c r="I2987" s="8">
        <v>43670</v>
      </c>
      <c r="J2987">
        <v>156.935</v>
      </c>
      <c r="K2987">
        <v>18.010000000000002</v>
      </c>
      <c r="L2987">
        <v>49.335000000000001</v>
      </c>
      <c r="M2987" s="5">
        <v>84.12</v>
      </c>
      <c r="N2987">
        <v>121.935</v>
      </c>
    </row>
    <row r="2988" spans="1:14" x14ac:dyDescent="0.2">
      <c r="A2988" s="8">
        <v>43671</v>
      </c>
      <c r="B2988">
        <v>149.57</v>
      </c>
      <c r="C2988">
        <v>16.940000000000001</v>
      </c>
      <c r="D2988">
        <v>46.365000000000002</v>
      </c>
      <c r="E2988">
        <v>79.010000000000005</v>
      </c>
      <c r="F2988">
        <v>115.27</v>
      </c>
      <c r="I2988" s="8">
        <v>43671</v>
      </c>
      <c r="J2988">
        <v>155.13999999999999</v>
      </c>
      <c r="K2988">
        <v>17.785</v>
      </c>
      <c r="L2988">
        <v>48.65</v>
      </c>
      <c r="M2988" s="5">
        <v>82.915000000000006</v>
      </c>
      <c r="N2988">
        <v>120.33499999999999</v>
      </c>
    </row>
    <row r="2989" spans="1:14" x14ac:dyDescent="0.2">
      <c r="A2989" s="8">
        <v>43672</v>
      </c>
      <c r="B2989">
        <v>148.07499999999999</v>
      </c>
      <c r="C2989">
        <v>16.72</v>
      </c>
      <c r="D2989">
        <v>45.784999999999997</v>
      </c>
      <c r="E2989">
        <v>78</v>
      </c>
      <c r="F2989">
        <v>113.93</v>
      </c>
      <c r="I2989" s="8">
        <v>43672</v>
      </c>
      <c r="J2989">
        <v>149.57</v>
      </c>
      <c r="K2989">
        <v>16.940000000000001</v>
      </c>
      <c r="L2989">
        <v>46.365000000000002</v>
      </c>
      <c r="M2989" s="5">
        <v>79.010000000000005</v>
      </c>
      <c r="N2989">
        <v>115.27</v>
      </c>
    </row>
    <row r="2990" spans="1:14" x14ac:dyDescent="0.2">
      <c r="A2990" s="8">
        <v>43675</v>
      </c>
      <c r="B2990">
        <v>147.47</v>
      </c>
      <c r="C2990">
        <v>16.64</v>
      </c>
      <c r="D2990">
        <v>45.58</v>
      </c>
      <c r="E2990">
        <v>77.61</v>
      </c>
      <c r="F2990">
        <v>113.4</v>
      </c>
      <c r="I2990" s="8">
        <v>43675</v>
      </c>
      <c r="J2990">
        <v>148.07499999999999</v>
      </c>
      <c r="K2990">
        <v>16.72</v>
      </c>
      <c r="L2990">
        <v>45.784999999999997</v>
      </c>
      <c r="M2990" s="5">
        <v>78</v>
      </c>
      <c r="N2990">
        <v>113.93</v>
      </c>
    </row>
    <row r="2991" spans="1:14" x14ac:dyDescent="0.2">
      <c r="A2991" s="8">
        <v>43676</v>
      </c>
      <c r="B2991">
        <v>147.16999999999999</v>
      </c>
      <c r="C2991">
        <v>16.085000000000001</v>
      </c>
      <c r="D2991">
        <v>42.094999999999999</v>
      </c>
      <c r="E2991">
        <v>78.995000000000005</v>
      </c>
      <c r="F2991">
        <v>112.74</v>
      </c>
      <c r="I2991" s="8">
        <v>43676</v>
      </c>
      <c r="J2991">
        <v>147.47</v>
      </c>
      <c r="K2991">
        <v>16.64</v>
      </c>
      <c r="L2991">
        <v>45.58</v>
      </c>
      <c r="M2991" s="5">
        <v>77.61</v>
      </c>
      <c r="N2991">
        <v>113.4</v>
      </c>
    </row>
    <row r="2992" spans="1:14" x14ac:dyDescent="0.2">
      <c r="A2992" s="8">
        <v>43677</v>
      </c>
      <c r="B2992">
        <v>146.80500000000001</v>
      </c>
      <c r="C2992">
        <v>16.07</v>
      </c>
      <c r="D2992">
        <v>41.99</v>
      </c>
      <c r="E2992">
        <v>78.094999999999999</v>
      </c>
      <c r="F2992">
        <v>112.41500000000001</v>
      </c>
      <c r="I2992" s="8">
        <v>43677</v>
      </c>
      <c r="J2992">
        <v>147.16999999999999</v>
      </c>
      <c r="K2992">
        <v>16.085000000000001</v>
      </c>
      <c r="L2992">
        <v>42.094999999999999</v>
      </c>
      <c r="M2992" s="5">
        <v>78.995000000000005</v>
      </c>
      <c r="N2992">
        <v>112.74</v>
      </c>
    </row>
    <row r="2993" spans="1:14" x14ac:dyDescent="0.2">
      <c r="A2993" s="8">
        <v>43678</v>
      </c>
      <c r="B2993">
        <v>153.38499999999999</v>
      </c>
      <c r="C2993">
        <v>16.100000000000001</v>
      </c>
      <c r="D2993">
        <v>42.335000000000001</v>
      </c>
      <c r="E2993">
        <v>81.53</v>
      </c>
      <c r="F2993">
        <v>117.855</v>
      </c>
      <c r="I2993" s="8">
        <v>43678</v>
      </c>
      <c r="J2993">
        <v>146.80500000000001</v>
      </c>
      <c r="K2993">
        <v>16.07</v>
      </c>
      <c r="L2993">
        <v>41.99</v>
      </c>
      <c r="M2993" s="5">
        <v>78.094999999999999</v>
      </c>
      <c r="N2993">
        <v>112.41500000000001</v>
      </c>
    </row>
    <row r="2994" spans="1:14" x14ac:dyDescent="0.2">
      <c r="A2994" s="8">
        <v>43679</v>
      </c>
      <c r="B2994">
        <v>164.19</v>
      </c>
      <c r="C2994">
        <v>17.555</v>
      </c>
      <c r="D2994">
        <v>46.145000000000003</v>
      </c>
      <c r="E2994">
        <v>88.89</v>
      </c>
      <c r="F2994">
        <v>127.49</v>
      </c>
      <c r="I2994" s="8">
        <v>43679</v>
      </c>
      <c r="J2994">
        <v>153.38499999999999</v>
      </c>
      <c r="K2994">
        <v>16.100000000000001</v>
      </c>
      <c r="L2994">
        <v>42.335000000000001</v>
      </c>
      <c r="M2994" s="5">
        <v>81.53</v>
      </c>
      <c r="N2994">
        <v>117.855</v>
      </c>
    </row>
    <row r="2995" spans="1:14" x14ac:dyDescent="0.2">
      <c r="A2995" s="8">
        <v>43682</v>
      </c>
      <c r="B2995">
        <v>179.44499999999999</v>
      </c>
      <c r="C2995">
        <v>19.704999999999998</v>
      </c>
      <c r="D2995">
        <v>51.76</v>
      </c>
      <c r="E2995">
        <v>99.655000000000001</v>
      </c>
      <c r="F2995">
        <v>141.32</v>
      </c>
      <c r="I2995" s="8">
        <v>43682</v>
      </c>
      <c r="J2995">
        <v>164.19</v>
      </c>
      <c r="K2995">
        <v>17.555</v>
      </c>
      <c r="L2995">
        <v>46.145000000000003</v>
      </c>
      <c r="M2995" s="5">
        <v>88.89</v>
      </c>
      <c r="N2995">
        <v>127.49</v>
      </c>
    </row>
    <row r="2996" spans="1:14" x14ac:dyDescent="0.2">
      <c r="A2996" s="8">
        <v>43683</v>
      </c>
      <c r="B2996">
        <v>173.56</v>
      </c>
      <c r="C2996">
        <v>18.82</v>
      </c>
      <c r="D2996">
        <v>49.48</v>
      </c>
      <c r="E2996">
        <v>95.305000000000007</v>
      </c>
      <c r="F2996">
        <v>135.84</v>
      </c>
      <c r="I2996" s="8">
        <v>43683</v>
      </c>
      <c r="J2996">
        <v>179.44499999999999</v>
      </c>
      <c r="K2996">
        <v>19.704999999999998</v>
      </c>
      <c r="L2996">
        <v>51.76</v>
      </c>
      <c r="M2996" s="5">
        <v>99.655000000000001</v>
      </c>
      <c r="N2996">
        <v>141.32</v>
      </c>
    </row>
    <row r="2997" spans="1:14" x14ac:dyDescent="0.2">
      <c r="A2997" s="8">
        <v>43684</v>
      </c>
      <c r="B2997">
        <v>177.495</v>
      </c>
      <c r="C2997">
        <v>19.38</v>
      </c>
      <c r="D2997">
        <v>50.92</v>
      </c>
      <c r="E2997">
        <v>98.07</v>
      </c>
      <c r="F2997">
        <v>139.4</v>
      </c>
      <c r="I2997" s="8">
        <v>43684</v>
      </c>
      <c r="J2997">
        <v>173.56</v>
      </c>
      <c r="K2997">
        <v>18.82</v>
      </c>
      <c r="L2997">
        <v>49.48</v>
      </c>
      <c r="M2997" s="5">
        <v>95.305000000000007</v>
      </c>
      <c r="N2997">
        <v>135.84</v>
      </c>
    </row>
    <row r="2998" spans="1:14" x14ac:dyDescent="0.2">
      <c r="A2998" s="8">
        <v>43685</v>
      </c>
      <c r="B2998">
        <v>169.98500000000001</v>
      </c>
      <c r="C2998">
        <v>18.309999999999999</v>
      </c>
      <c r="D2998">
        <v>48.125</v>
      </c>
      <c r="E2998">
        <v>92.68</v>
      </c>
      <c r="F2998">
        <v>132.51499999999999</v>
      </c>
      <c r="I2998" s="8">
        <v>43685</v>
      </c>
      <c r="J2998">
        <v>177.495</v>
      </c>
      <c r="K2998">
        <v>19.38</v>
      </c>
      <c r="L2998">
        <v>50.92</v>
      </c>
      <c r="M2998" s="5">
        <v>98.07</v>
      </c>
      <c r="N2998">
        <v>139.4</v>
      </c>
    </row>
    <row r="2999" spans="1:14" x14ac:dyDescent="0.2">
      <c r="A2999" s="8">
        <v>43686</v>
      </c>
      <c r="B2999">
        <v>169.4</v>
      </c>
      <c r="C2999">
        <v>17.395</v>
      </c>
      <c r="D2999">
        <v>53.9</v>
      </c>
      <c r="E2999">
        <v>93.254999999999995</v>
      </c>
      <c r="F2999">
        <v>132.345</v>
      </c>
      <c r="I2999" s="8">
        <v>43686</v>
      </c>
      <c r="J2999">
        <v>169.98500000000001</v>
      </c>
      <c r="K2999">
        <v>18.309999999999999</v>
      </c>
      <c r="L2999">
        <v>48.125</v>
      </c>
      <c r="M2999" s="5">
        <v>92.68</v>
      </c>
      <c r="N2999">
        <v>132.51499999999999</v>
      </c>
    </row>
    <row r="3000" spans="1:14" x14ac:dyDescent="0.2">
      <c r="A3000" s="8">
        <v>43689</v>
      </c>
      <c r="B3000">
        <v>176.85499999999999</v>
      </c>
      <c r="C3000">
        <v>18.440000000000001</v>
      </c>
      <c r="D3000">
        <v>57.09</v>
      </c>
      <c r="E3000">
        <v>98.69</v>
      </c>
      <c r="F3000">
        <v>139.22</v>
      </c>
      <c r="I3000" s="8">
        <v>43689</v>
      </c>
      <c r="J3000">
        <v>169.4</v>
      </c>
      <c r="K3000">
        <v>17.395</v>
      </c>
      <c r="L3000">
        <v>53.9</v>
      </c>
      <c r="M3000" s="5">
        <v>93.254999999999995</v>
      </c>
      <c r="N3000">
        <v>132.345</v>
      </c>
    </row>
    <row r="3001" spans="1:14" x14ac:dyDescent="0.2">
      <c r="A3001" s="8">
        <v>43690</v>
      </c>
      <c r="B3001">
        <v>171.32</v>
      </c>
      <c r="C3001">
        <v>17.695</v>
      </c>
      <c r="D3001">
        <v>54.704999999999998</v>
      </c>
      <c r="E3001">
        <v>94.56</v>
      </c>
      <c r="F3001">
        <v>134.04499999999999</v>
      </c>
      <c r="I3001" s="8">
        <v>43690</v>
      </c>
      <c r="J3001">
        <v>176.85499999999999</v>
      </c>
      <c r="K3001">
        <v>18.440000000000001</v>
      </c>
      <c r="L3001">
        <v>57.09</v>
      </c>
      <c r="M3001" s="5">
        <v>98.69</v>
      </c>
      <c r="N3001">
        <v>139.22</v>
      </c>
    </row>
    <row r="3002" spans="1:14" x14ac:dyDescent="0.2">
      <c r="A3002" s="8">
        <v>43691</v>
      </c>
      <c r="B3002">
        <v>178.11500000000001</v>
      </c>
      <c r="C3002">
        <v>18.614999999999998</v>
      </c>
      <c r="D3002">
        <v>57.594999999999999</v>
      </c>
      <c r="E3002">
        <v>99.52</v>
      </c>
      <c r="F3002">
        <v>140.29499999999999</v>
      </c>
      <c r="I3002" s="8">
        <v>43691</v>
      </c>
      <c r="J3002">
        <v>171.32</v>
      </c>
      <c r="K3002">
        <v>17.695</v>
      </c>
      <c r="L3002">
        <v>54.704999999999998</v>
      </c>
      <c r="M3002" s="5">
        <v>94.56</v>
      </c>
      <c r="N3002">
        <v>134.04499999999999</v>
      </c>
    </row>
    <row r="3003" spans="1:14" x14ac:dyDescent="0.2">
      <c r="A3003" s="8">
        <v>43692</v>
      </c>
      <c r="B3003">
        <v>178.63499999999999</v>
      </c>
      <c r="C3003">
        <v>18.605</v>
      </c>
      <c r="D3003">
        <v>57.74</v>
      </c>
      <c r="E3003">
        <v>99.79</v>
      </c>
      <c r="F3003">
        <v>140.68</v>
      </c>
      <c r="I3003" s="8">
        <v>43692</v>
      </c>
      <c r="J3003">
        <v>178.11500000000001</v>
      </c>
      <c r="K3003">
        <v>18.614999999999998</v>
      </c>
      <c r="L3003">
        <v>57.594999999999999</v>
      </c>
      <c r="M3003" s="5">
        <v>99.52</v>
      </c>
      <c r="N3003">
        <v>140.29499999999999</v>
      </c>
    </row>
    <row r="3004" spans="1:14" x14ac:dyDescent="0.2">
      <c r="A3004" s="8">
        <v>43693</v>
      </c>
      <c r="B3004">
        <v>172.215</v>
      </c>
      <c r="C3004">
        <v>17.71</v>
      </c>
      <c r="D3004">
        <v>54.984999999999999</v>
      </c>
      <c r="E3004">
        <v>95.034999999999997</v>
      </c>
      <c r="F3004">
        <v>134.70500000000001</v>
      </c>
      <c r="I3004" s="8">
        <v>43693</v>
      </c>
      <c r="J3004">
        <v>178.63499999999999</v>
      </c>
      <c r="K3004">
        <v>18.605</v>
      </c>
      <c r="L3004">
        <v>57.74</v>
      </c>
      <c r="M3004" s="5">
        <v>99.79</v>
      </c>
      <c r="N3004">
        <v>140.68</v>
      </c>
    </row>
    <row r="3005" spans="1:14" x14ac:dyDescent="0.2">
      <c r="A3005" s="8">
        <v>43696</v>
      </c>
      <c r="B3005">
        <v>170.12</v>
      </c>
      <c r="C3005">
        <v>17.440000000000001</v>
      </c>
      <c r="D3005">
        <v>54.2</v>
      </c>
      <c r="E3005">
        <v>93.62</v>
      </c>
      <c r="F3005">
        <v>132.845</v>
      </c>
      <c r="I3005" s="8">
        <v>43696</v>
      </c>
      <c r="J3005">
        <v>172.215</v>
      </c>
      <c r="K3005">
        <v>17.71</v>
      </c>
      <c r="L3005">
        <v>54.984999999999999</v>
      </c>
      <c r="M3005" s="5">
        <v>95.034999999999997</v>
      </c>
      <c r="N3005">
        <v>134.70500000000001</v>
      </c>
    </row>
    <row r="3006" spans="1:14" x14ac:dyDescent="0.2">
      <c r="A3006" s="8">
        <v>43697</v>
      </c>
      <c r="B3006">
        <v>169.625</v>
      </c>
      <c r="C3006">
        <v>17.43</v>
      </c>
      <c r="D3006">
        <v>54.075000000000003</v>
      </c>
      <c r="E3006">
        <v>93.344999999999999</v>
      </c>
      <c r="F3006">
        <v>132.465</v>
      </c>
      <c r="I3006" s="8">
        <v>43697</v>
      </c>
      <c r="J3006">
        <v>170.12</v>
      </c>
      <c r="K3006">
        <v>17.440000000000001</v>
      </c>
      <c r="L3006">
        <v>54.2</v>
      </c>
      <c r="M3006" s="5">
        <v>93.62</v>
      </c>
      <c r="N3006">
        <v>132.845</v>
      </c>
    </row>
    <row r="3007" spans="1:14" x14ac:dyDescent="0.2">
      <c r="A3007" s="8">
        <v>43698</v>
      </c>
      <c r="B3007">
        <v>167.625</v>
      </c>
      <c r="C3007">
        <v>17.14</v>
      </c>
      <c r="D3007">
        <v>53.22</v>
      </c>
      <c r="E3007">
        <v>91.864999999999995</v>
      </c>
      <c r="F3007">
        <v>130.6</v>
      </c>
      <c r="I3007" s="8">
        <v>43698</v>
      </c>
      <c r="J3007">
        <v>169.625</v>
      </c>
      <c r="K3007">
        <v>17.43</v>
      </c>
      <c r="L3007">
        <v>54.075000000000003</v>
      </c>
      <c r="M3007" s="5">
        <v>93.344999999999999</v>
      </c>
      <c r="N3007">
        <v>132.465</v>
      </c>
    </row>
    <row r="3008" spans="1:14" x14ac:dyDescent="0.2">
      <c r="A3008" s="8">
        <v>43699</v>
      </c>
      <c r="B3008">
        <v>167.42500000000001</v>
      </c>
      <c r="C3008">
        <v>17.125</v>
      </c>
      <c r="D3008">
        <v>53.18</v>
      </c>
      <c r="E3008">
        <v>91.765000000000001</v>
      </c>
      <c r="F3008">
        <v>130.44</v>
      </c>
      <c r="I3008" s="8">
        <v>43699</v>
      </c>
      <c r="J3008">
        <v>167.625</v>
      </c>
      <c r="K3008">
        <v>17.14</v>
      </c>
      <c r="L3008">
        <v>53.22</v>
      </c>
      <c r="M3008" s="5">
        <v>91.864999999999995</v>
      </c>
      <c r="N3008">
        <v>130.6</v>
      </c>
    </row>
    <row r="3009" spans="1:14" x14ac:dyDescent="0.2">
      <c r="A3009" s="8">
        <v>43700</v>
      </c>
      <c r="B3009">
        <v>170.25</v>
      </c>
      <c r="C3009">
        <v>17.54</v>
      </c>
      <c r="D3009">
        <v>54.4</v>
      </c>
      <c r="E3009">
        <v>93.84</v>
      </c>
      <c r="F3009">
        <v>133.07</v>
      </c>
      <c r="I3009" s="8">
        <v>43700</v>
      </c>
      <c r="J3009">
        <v>167.42500000000001</v>
      </c>
      <c r="K3009">
        <v>17.125</v>
      </c>
      <c r="L3009">
        <v>53.18</v>
      </c>
      <c r="M3009" s="5">
        <v>91.765000000000001</v>
      </c>
      <c r="N3009">
        <v>130.44</v>
      </c>
    </row>
    <row r="3010" spans="1:14" x14ac:dyDescent="0.2">
      <c r="A3010" s="8">
        <v>43703</v>
      </c>
      <c r="B3010">
        <v>168.54</v>
      </c>
      <c r="C3010">
        <v>20.309999999999999</v>
      </c>
      <c r="D3010">
        <v>54.155000000000001</v>
      </c>
      <c r="E3010">
        <v>93.444999999999993</v>
      </c>
      <c r="F3010">
        <v>134.85</v>
      </c>
      <c r="I3010" s="8">
        <v>43703</v>
      </c>
      <c r="J3010">
        <v>170.25</v>
      </c>
      <c r="K3010">
        <v>17.54</v>
      </c>
      <c r="L3010">
        <v>54.4</v>
      </c>
      <c r="M3010" s="5">
        <v>93.84</v>
      </c>
      <c r="N3010">
        <v>133.07</v>
      </c>
    </row>
    <row r="3011" spans="1:14" x14ac:dyDescent="0.2">
      <c r="A3011" s="8">
        <v>43704</v>
      </c>
      <c r="B3011">
        <v>168.005</v>
      </c>
      <c r="C3011">
        <v>20.21</v>
      </c>
      <c r="D3011">
        <v>53.95</v>
      </c>
      <c r="E3011">
        <v>93.09</v>
      </c>
      <c r="F3011">
        <v>134.375</v>
      </c>
      <c r="I3011" s="8">
        <v>43704</v>
      </c>
      <c r="J3011">
        <v>168.54</v>
      </c>
      <c r="K3011">
        <v>20.309999999999999</v>
      </c>
      <c r="L3011">
        <v>54.155000000000001</v>
      </c>
      <c r="M3011" s="5">
        <v>93.444999999999993</v>
      </c>
      <c r="N3011">
        <v>134.85</v>
      </c>
    </row>
    <row r="3012" spans="1:14" x14ac:dyDescent="0.2">
      <c r="A3012" s="8">
        <v>43705</v>
      </c>
      <c r="B3012">
        <v>166.03</v>
      </c>
      <c r="C3012">
        <v>19.035</v>
      </c>
      <c r="D3012">
        <v>51.774999999999999</v>
      </c>
      <c r="E3012">
        <v>93.91</v>
      </c>
      <c r="F3012">
        <v>131.07</v>
      </c>
      <c r="I3012" s="8">
        <v>43705</v>
      </c>
      <c r="J3012">
        <v>168.005</v>
      </c>
      <c r="K3012">
        <v>20.21</v>
      </c>
      <c r="L3012">
        <v>53.95</v>
      </c>
      <c r="M3012" s="5">
        <v>93.09</v>
      </c>
      <c r="N3012">
        <v>134.375</v>
      </c>
    </row>
    <row r="3013" spans="1:14" x14ac:dyDescent="0.2">
      <c r="A3013" s="8">
        <v>43706</v>
      </c>
      <c r="B3013">
        <v>163.22</v>
      </c>
      <c r="C3013">
        <v>18.600000000000001</v>
      </c>
      <c r="D3013">
        <v>50.625</v>
      </c>
      <c r="E3013">
        <v>91.814999999999998</v>
      </c>
      <c r="F3013">
        <v>128.44999999999999</v>
      </c>
      <c r="I3013" s="8">
        <v>43706</v>
      </c>
      <c r="J3013">
        <v>166.03</v>
      </c>
      <c r="K3013">
        <v>19.035</v>
      </c>
      <c r="L3013">
        <v>51.774999999999999</v>
      </c>
      <c r="M3013" s="5">
        <v>93.91</v>
      </c>
      <c r="N3013">
        <v>131.07</v>
      </c>
    </row>
    <row r="3014" spans="1:14" x14ac:dyDescent="0.2">
      <c r="A3014" s="8">
        <v>43707</v>
      </c>
      <c r="B3014">
        <v>162.4</v>
      </c>
      <c r="C3014">
        <v>16.594999999999999</v>
      </c>
      <c r="D3014">
        <v>48.6</v>
      </c>
      <c r="E3014">
        <v>89.18</v>
      </c>
      <c r="F3014">
        <v>127.21</v>
      </c>
      <c r="I3014" s="8">
        <v>43707</v>
      </c>
      <c r="J3014">
        <v>163.22</v>
      </c>
      <c r="K3014">
        <v>18.600000000000001</v>
      </c>
      <c r="L3014">
        <v>50.625</v>
      </c>
      <c r="M3014" s="5">
        <v>91.814999999999998</v>
      </c>
      <c r="N3014">
        <v>128.44999999999999</v>
      </c>
    </row>
    <row r="3015" spans="1:14" x14ac:dyDescent="0.2">
      <c r="A3015" s="8">
        <v>43710</v>
      </c>
      <c r="B3015">
        <v>162.16</v>
      </c>
      <c r="C3015">
        <v>16.844999999999999</v>
      </c>
      <c r="D3015">
        <v>48.24</v>
      </c>
      <c r="E3015">
        <v>89.045000000000002</v>
      </c>
      <c r="F3015">
        <v>126.48</v>
      </c>
      <c r="I3015" s="8">
        <v>43710</v>
      </c>
      <c r="J3015">
        <v>162.4</v>
      </c>
      <c r="K3015">
        <v>16.594999999999999</v>
      </c>
      <c r="L3015">
        <v>48.6</v>
      </c>
      <c r="M3015" s="5">
        <v>89.18</v>
      </c>
      <c r="N3015">
        <v>127.21</v>
      </c>
    </row>
    <row r="3016" spans="1:14" x14ac:dyDescent="0.2">
      <c r="A3016" s="8">
        <v>43711</v>
      </c>
      <c r="B3016">
        <v>161.63</v>
      </c>
      <c r="C3016">
        <v>16.364999999999998</v>
      </c>
      <c r="D3016">
        <v>48.95</v>
      </c>
      <c r="E3016">
        <v>87.38</v>
      </c>
      <c r="F3016">
        <v>126.9</v>
      </c>
      <c r="I3016" s="8">
        <v>43711</v>
      </c>
      <c r="J3016">
        <v>162.16</v>
      </c>
      <c r="K3016">
        <v>16.844999999999999</v>
      </c>
      <c r="L3016">
        <v>48.24</v>
      </c>
      <c r="M3016" s="5">
        <v>89.045000000000002</v>
      </c>
      <c r="N3016">
        <v>126.48</v>
      </c>
    </row>
    <row r="3017" spans="1:14" x14ac:dyDescent="0.2">
      <c r="A3017" s="8">
        <v>43712</v>
      </c>
      <c r="B3017">
        <v>156.58000000000001</v>
      </c>
      <c r="C3017">
        <v>15.705</v>
      </c>
      <c r="D3017">
        <v>46.95</v>
      </c>
      <c r="E3017">
        <v>83.78</v>
      </c>
      <c r="F3017">
        <v>122.25</v>
      </c>
      <c r="I3017" s="8">
        <v>43712</v>
      </c>
      <c r="J3017">
        <v>161.63</v>
      </c>
      <c r="K3017">
        <v>16.364999999999998</v>
      </c>
      <c r="L3017">
        <v>48.95</v>
      </c>
      <c r="M3017" s="5">
        <v>87.38</v>
      </c>
      <c r="N3017">
        <v>126.9</v>
      </c>
    </row>
    <row r="3018" spans="1:14" x14ac:dyDescent="0.2">
      <c r="A3018" s="8">
        <v>43713</v>
      </c>
      <c r="B3018">
        <v>150.79</v>
      </c>
      <c r="C3018">
        <v>14.914999999999999</v>
      </c>
      <c r="D3018">
        <v>44.65</v>
      </c>
      <c r="E3018">
        <v>79.685000000000002</v>
      </c>
      <c r="F3018">
        <v>116.93</v>
      </c>
      <c r="I3018" s="8">
        <v>43713</v>
      </c>
      <c r="J3018">
        <v>156.58000000000001</v>
      </c>
      <c r="K3018">
        <v>15.705</v>
      </c>
      <c r="L3018">
        <v>46.95</v>
      </c>
      <c r="M3018" s="5">
        <v>83.78</v>
      </c>
      <c r="N3018">
        <v>122.25</v>
      </c>
    </row>
    <row r="3019" spans="1:14" x14ac:dyDescent="0.2">
      <c r="A3019" s="8">
        <v>43714</v>
      </c>
      <c r="B3019">
        <v>148.19499999999999</v>
      </c>
      <c r="C3019">
        <v>14.625</v>
      </c>
      <c r="D3019">
        <v>43.734999999999999</v>
      </c>
      <c r="E3019">
        <v>78</v>
      </c>
      <c r="F3019">
        <v>114.655</v>
      </c>
      <c r="I3019" s="8">
        <v>43714</v>
      </c>
      <c r="J3019">
        <v>150.79</v>
      </c>
      <c r="K3019">
        <v>14.914999999999999</v>
      </c>
      <c r="L3019">
        <v>44.65</v>
      </c>
      <c r="M3019" s="5">
        <v>79.685000000000002</v>
      </c>
      <c r="N3019">
        <v>116.93</v>
      </c>
    </row>
    <row r="3020" spans="1:14" x14ac:dyDescent="0.2">
      <c r="A3020" s="8">
        <v>43717</v>
      </c>
      <c r="B3020">
        <v>148.54</v>
      </c>
      <c r="C3020">
        <v>15.085000000000001</v>
      </c>
      <c r="D3020">
        <v>40.630000000000003</v>
      </c>
      <c r="E3020">
        <v>77.444999999999993</v>
      </c>
      <c r="F3020">
        <v>113.91</v>
      </c>
      <c r="I3020" s="8">
        <v>43717</v>
      </c>
      <c r="J3020">
        <v>148.19499999999999</v>
      </c>
      <c r="K3020">
        <v>14.625</v>
      </c>
      <c r="L3020">
        <v>43.734999999999999</v>
      </c>
      <c r="M3020" s="5">
        <v>78</v>
      </c>
      <c r="N3020">
        <v>114.655</v>
      </c>
    </row>
    <row r="3021" spans="1:14" x14ac:dyDescent="0.2">
      <c r="A3021" s="8">
        <v>43718</v>
      </c>
      <c r="B3021">
        <v>148.25</v>
      </c>
      <c r="C3021">
        <v>15.04</v>
      </c>
      <c r="D3021">
        <v>39.270000000000003</v>
      </c>
      <c r="E3021">
        <v>77.319999999999993</v>
      </c>
      <c r="F3021">
        <v>113.37</v>
      </c>
      <c r="I3021" s="8">
        <v>43718</v>
      </c>
      <c r="J3021">
        <v>148.54</v>
      </c>
      <c r="K3021">
        <v>15.085000000000001</v>
      </c>
      <c r="L3021">
        <v>40.630000000000003</v>
      </c>
      <c r="M3021" s="5">
        <v>77.444999999999993</v>
      </c>
      <c r="N3021">
        <v>113.91</v>
      </c>
    </row>
    <row r="3022" spans="1:14" x14ac:dyDescent="0.2">
      <c r="A3022" s="8">
        <v>43719</v>
      </c>
      <c r="B3022">
        <v>147.965</v>
      </c>
      <c r="C3022">
        <v>15.05</v>
      </c>
      <c r="D3022">
        <v>39.255000000000003</v>
      </c>
      <c r="E3022">
        <v>77.234999999999999</v>
      </c>
      <c r="F3022">
        <v>113.19499999999999</v>
      </c>
      <c r="I3022" s="8">
        <v>43719</v>
      </c>
      <c r="J3022">
        <v>148.25</v>
      </c>
      <c r="K3022">
        <v>15.04</v>
      </c>
      <c r="L3022">
        <v>39.270000000000003</v>
      </c>
      <c r="M3022" s="5">
        <v>77.319999999999993</v>
      </c>
      <c r="N3022">
        <v>113.37</v>
      </c>
    </row>
    <row r="3023" spans="1:14" x14ac:dyDescent="0.2">
      <c r="A3023" s="8">
        <v>43720</v>
      </c>
      <c r="B3023">
        <v>145.36500000000001</v>
      </c>
      <c r="C3023">
        <v>14.68</v>
      </c>
      <c r="D3023">
        <v>38.344999999999999</v>
      </c>
      <c r="E3023">
        <v>75.444999999999993</v>
      </c>
      <c r="F3023">
        <v>110.85</v>
      </c>
      <c r="I3023" s="8">
        <v>43720</v>
      </c>
      <c r="J3023">
        <v>147.965</v>
      </c>
      <c r="K3023">
        <v>15.05</v>
      </c>
      <c r="L3023">
        <v>39.255000000000003</v>
      </c>
      <c r="M3023" s="5">
        <v>77.234999999999999</v>
      </c>
      <c r="N3023">
        <v>113.19499999999999</v>
      </c>
    </row>
    <row r="3024" spans="1:14" x14ac:dyDescent="0.2">
      <c r="A3024" s="8">
        <v>43721</v>
      </c>
      <c r="B3024">
        <v>145.05000000000001</v>
      </c>
      <c r="C3024">
        <v>14.654999999999999</v>
      </c>
      <c r="D3024">
        <v>38.265000000000001</v>
      </c>
      <c r="E3024">
        <v>75.260000000000005</v>
      </c>
      <c r="F3024">
        <v>110.59</v>
      </c>
      <c r="I3024" s="8">
        <v>43721</v>
      </c>
      <c r="J3024">
        <v>145.36500000000001</v>
      </c>
      <c r="K3024">
        <v>14.68</v>
      </c>
      <c r="L3024">
        <v>38.344999999999999</v>
      </c>
      <c r="M3024" s="5">
        <v>75.444999999999993</v>
      </c>
      <c r="N3024">
        <v>110.85</v>
      </c>
    </row>
    <row r="3025" spans="1:14" x14ac:dyDescent="0.2">
      <c r="A3025" s="8">
        <v>43724</v>
      </c>
      <c r="B3025">
        <v>147.5</v>
      </c>
      <c r="C3025">
        <v>15.04</v>
      </c>
      <c r="D3025">
        <v>39.255000000000003</v>
      </c>
      <c r="E3025">
        <v>77.125</v>
      </c>
      <c r="F3025">
        <v>112.93</v>
      </c>
      <c r="I3025" s="8">
        <v>43724</v>
      </c>
      <c r="J3025">
        <v>145.05000000000001</v>
      </c>
      <c r="K3025">
        <v>14.654999999999999</v>
      </c>
      <c r="L3025">
        <v>38.265000000000001</v>
      </c>
      <c r="M3025" s="5">
        <v>75.260000000000005</v>
      </c>
      <c r="N3025">
        <v>110.59</v>
      </c>
    </row>
    <row r="3026" spans="1:14" x14ac:dyDescent="0.2">
      <c r="A3026" s="8">
        <v>43725</v>
      </c>
      <c r="B3026">
        <v>147.4</v>
      </c>
      <c r="C3026">
        <v>17.34</v>
      </c>
      <c r="D3026">
        <v>44.24</v>
      </c>
      <c r="E3026">
        <v>77.31</v>
      </c>
      <c r="F3026">
        <v>112.535</v>
      </c>
      <c r="I3026" s="8">
        <v>43725</v>
      </c>
      <c r="J3026">
        <v>147.5</v>
      </c>
      <c r="K3026">
        <v>15.04</v>
      </c>
      <c r="L3026">
        <v>39.255000000000003</v>
      </c>
      <c r="M3026" s="5">
        <v>77.125</v>
      </c>
      <c r="N3026">
        <v>112.93</v>
      </c>
    </row>
    <row r="3027" spans="1:14" x14ac:dyDescent="0.2">
      <c r="A3027" s="8">
        <v>43726</v>
      </c>
      <c r="B3027">
        <v>147.26499999999999</v>
      </c>
      <c r="C3027">
        <v>17.32</v>
      </c>
      <c r="D3027">
        <v>44.174999999999997</v>
      </c>
      <c r="E3027">
        <v>77.194999999999993</v>
      </c>
      <c r="F3027">
        <v>112.405</v>
      </c>
      <c r="I3027" s="8">
        <v>43726</v>
      </c>
      <c r="J3027">
        <v>147.4</v>
      </c>
      <c r="K3027">
        <v>17.34</v>
      </c>
      <c r="L3027">
        <v>44.24</v>
      </c>
      <c r="M3027" s="5">
        <v>77.31</v>
      </c>
      <c r="N3027">
        <v>112.535</v>
      </c>
    </row>
    <row r="3028" spans="1:14" x14ac:dyDescent="0.2">
      <c r="A3028" s="8">
        <v>43727</v>
      </c>
      <c r="B3028">
        <v>147.04</v>
      </c>
      <c r="C3028">
        <v>17.265000000000001</v>
      </c>
      <c r="D3028">
        <v>44.085000000000001</v>
      </c>
      <c r="E3028">
        <v>77.015000000000001</v>
      </c>
      <c r="F3028">
        <v>112.175</v>
      </c>
      <c r="I3028" s="8">
        <v>43727</v>
      </c>
      <c r="J3028">
        <v>147.26499999999999</v>
      </c>
      <c r="K3028">
        <v>17.32</v>
      </c>
      <c r="L3028">
        <v>44.174999999999997</v>
      </c>
      <c r="M3028" s="5">
        <v>77.194999999999993</v>
      </c>
      <c r="N3028">
        <v>112.405</v>
      </c>
    </row>
    <row r="3029" spans="1:14" x14ac:dyDescent="0.2">
      <c r="A3029" s="8">
        <v>43728</v>
      </c>
      <c r="B3029">
        <v>149.97499999999999</v>
      </c>
      <c r="C3029">
        <v>25.23</v>
      </c>
      <c r="D3029">
        <v>52.695</v>
      </c>
      <c r="E3029">
        <v>87.284999999999997</v>
      </c>
      <c r="F3029">
        <v>118.69</v>
      </c>
      <c r="I3029" s="8">
        <v>43728</v>
      </c>
      <c r="J3029">
        <v>147.04</v>
      </c>
      <c r="K3029">
        <v>17.265000000000001</v>
      </c>
      <c r="L3029">
        <v>44.085000000000001</v>
      </c>
      <c r="M3029" s="5">
        <v>77.015000000000001</v>
      </c>
      <c r="N3029">
        <v>112.175</v>
      </c>
    </row>
    <row r="3030" spans="1:14" x14ac:dyDescent="0.2">
      <c r="A3030" s="8">
        <v>43731</v>
      </c>
      <c r="B3030">
        <v>151.02500000000001</v>
      </c>
      <c r="C3030">
        <v>25.484999999999999</v>
      </c>
      <c r="D3030">
        <v>53.15</v>
      </c>
      <c r="E3030">
        <v>88.004999999999995</v>
      </c>
      <c r="F3030">
        <v>119.61499999999999</v>
      </c>
      <c r="I3030" s="8">
        <v>43731</v>
      </c>
      <c r="J3030">
        <v>149.97499999999999</v>
      </c>
      <c r="K3030">
        <v>25.23</v>
      </c>
      <c r="L3030">
        <v>52.695</v>
      </c>
      <c r="M3030" s="5">
        <v>87.284999999999997</v>
      </c>
      <c r="N3030">
        <v>118.69</v>
      </c>
    </row>
    <row r="3031" spans="1:14" x14ac:dyDescent="0.2">
      <c r="A3031" s="8">
        <v>43732</v>
      </c>
      <c r="B3031">
        <v>159.41499999999999</v>
      </c>
      <c r="C3031">
        <v>16.635000000000002</v>
      </c>
      <c r="D3031">
        <v>50.594999999999999</v>
      </c>
      <c r="E3031">
        <v>88.215000000000003</v>
      </c>
      <c r="F3031">
        <v>123.49</v>
      </c>
      <c r="I3031" s="8">
        <v>43732</v>
      </c>
      <c r="J3031">
        <v>151.02500000000001</v>
      </c>
      <c r="K3031">
        <v>25.484999999999999</v>
      </c>
      <c r="L3031">
        <v>53.15</v>
      </c>
      <c r="M3031" s="5">
        <v>88.004999999999995</v>
      </c>
      <c r="N3031">
        <v>119.61499999999999</v>
      </c>
    </row>
    <row r="3032" spans="1:14" x14ac:dyDescent="0.2">
      <c r="A3032" s="8">
        <v>43733</v>
      </c>
      <c r="B3032">
        <v>161.245</v>
      </c>
      <c r="C3032">
        <v>16.87</v>
      </c>
      <c r="D3032">
        <v>51.3</v>
      </c>
      <c r="E3032">
        <v>89.45</v>
      </c>
      <c r="F3032">
        <v>125.08499999999999</v>
      </c>
      <c r="I3032" s="8">
        <v>43733</v>
      </c>
      <c r="J3032">
        <v>159.41499999999999</v>
      </c>
      <c r="K3032">
        <v>16.635000000000002</v>
      </c>
      <c r="L3032">
        <v>50.594999999999999</v>
      </c>
      <c r="M3032" s="5">
        <v>88.215000000000003</v>
      </c>
      <c r="N3032">
        <v>123.49</v>
      </c>
    </row>
    <row r="3033" spans="1:14" x14ac:dyDescent="0.2">
      <c r="A3033" s="8">
        <v>43734</v>
      </c>
      <c r="B3033">
        <v>161.69499999999999</v>
      </c>
      <c r="C3033">
        <v>16.954999999999998</v>
      </c>
      <c r="D3033">
        <v>51.56</v>
      </c>
      <c r="E3033">
        <v>89.864999999999995</v>
      </c>
      <c r="F3033">
        <v>125.56</v>
      </c>
      <c r="I3033" s="8">
        <v>43734</v>
      </c>
      <c r="J3033">
        <v>161.245</v>
      </c>
      <c r="K3033">
        <v>16.87</v>
      </c>
      <c r="L3033">
        <v>51.3</v>
      </c>
      <c r="M3033" s="5">
        <v>89.45</v>
      </c>
      <c r="N3033">
        <v>125.08499999999999</v>
      </c>
    </row>
    <row r="3034" spans="1:14" x14ac:dyDescent="0.2">
      <c r="A3034" s="8">
        <v>43735</v>
      </c>
      <c r="B3034">
        <v>162.255</v>
      </c>
      <c r="C3034">
        <v>17.015000000000001</v>
      </c>
      <c r="D3034">
        <v>51.784999999999997</v>
      </c>
      <c r="E3034">
        <v>90.25</v>
      </c>
      <c r="F3034">
        <v>126.05</v>
      </c>
      <c r="I3034" s="8">
        <v>43735</v>
      </c>
      <c r="J3034">
        <v>161.69499999999999</v>
      </c>
      <c r="K3034">
        <v>16.954999999999998</v>
      </c>
      <c r="L3034">
        <v>51.56</v>
      </c>
      <c r="M3034" s="5">
        <v>89.864999999999995</v>
      </c>
      <c r="N3034">
        <v>125.56</v>
      </c>
    </row>
    <row r="3035" spans="1:14" x14ac:dyDescent="0.2">
      <c r="A3035" s="8">
        <v>43738</v>
      </c>
      <c r="B3035">
        <v>162.60499999999999</v>
      </c>
      <c r="C3035">
        <v>17.079999999999998</v>
      </c>
      <c r="D3035">
        <v>51.984999999999999</v>
      </c>
      <c r="E3035">
        <v>90.53</v>
      </c>
      <c r="F3035">
        <v>126.38</v>
      </c>
      <c r="I3035" s="8">
        <v>43738</v>
      </c>
      <c r="J3035">
        <v>162.255</v>
      </c>
      <c r="K3035">
        <v>17.015000000000001</v>
      </c>
      <c r="L3035">
        <v>51.784999999999997</v>
      </c>
      <c r="M3035" s="5">
        <v>90.25</v>
      </c>
      <c r="N3035">
        <v>126.05</v>
      </c>
    </row>
    <row r="3036" spans="1:14" x14ac:dyDescent="0.2">
      <c r="A3036" s="8">
        <v>43739</v>
      </c>
      <c r="B3036">
        <v>162.96</v>
      </c>
      <c r="C3036">
        <v>17.149999999999999</v>
      </c>
      <c r="D3036">
        <v>52.145000000000003</v>
      </c>
      <c r="E3036">
        <v>90.795000000000002</v>
      </c>
      <c r="F3036">
        <v>126.71</v>
      </c>
      <c r="I3036" s="8">
        <v>43739</v>
      </c>
      <c r="J3036">
        <v>162.60499999999999</v>
      </c>
      <c r="K3036">
        <v>17.079999999999998</v>
      </c>
      <c r="L3036">
        <v>51.984999999999999</v>
      </c>
      <c r="M3036" s="5">
        <v>90.53</v>
      </c>
      <c r="N3036">
        <v>126.38</v>
      </c>
    </row>
    <row r="3037" spans="1:14" x14ac:dyDescent="0.2">
      <c r="A3037" s="8">
        <v>43740</v>
      </c>
      <c r="B3037">
        <v>166.9</v>
      </c>
      <c r="C3037">
        <v>17.670000000000002</v>
      </c>
      <c r="D3037">
        <v>53.774999999999999</v>
      </c>
      <c r="E3037">
        <v>93.61</v>
      </c>
      <c r="F3037">
        <v>130.27000000000001</v>
      </c>
      <c r="I3037" s="8">
        <v>43740</v>
      </c>
      <c r="J3037">
        <v>162.96</v>
      </c>
      <c r="K3037">
        <v>17.149999999999999</v>
      </c>
      <c r="L3037">
        <v>52.145000000000003</v>
      </c>
      <c r="M3037" s="5">
        <v>90.795000000000002</v>
      </c>
      <c r="N3037">
        <v>126.71</v>
      </c>
    </row>
    <row r="3038" spans="1:14" x14ac:dyDescent="0.2">
      <c r="A3038" s="8">
        <v>43741</v>
      </c>
      <c r="B3038">
        <v>167.01499999999999</v>
      </c>
      <c r="C3038">
        <v>17.66</v>
      </c>
      <c r="D3038">
        <v>53.784999999999997</v>
      </c>
      <c r="E3038">
        <v>93.66</v>
      </c>
      <c r="F3038">
        <v>130.345</v>
      </c>
      <c r="I3038" s="8">
        <v>43741</v>
      </c>
      <c r="J3038">
        <v>166.9</v>
      </c>
      <c r="K3038">
        <v>17.670000000000002</v>
      </c>
      <c r="L3038">
        <v>53.774999999999999</v>
      </c>
      <c r="M3038" s="5">
        <v>93.61</v>
      </c>
      <c r="N3038">
        <v>130.27000000000001</v>
      </c>
    </row>
    <row r="3039" spans="1:14" x14ac:dyDescent="0.2">
      <c r="A3039" s="8">
        <v>43742</v>
      </c>
      <c r="B3039">
        <v>165.345</v>
      </c>
      <c r="C3039">
        <v>17.420000000000002</v>
      </c>
      <c r="D3039">
        <v>53.064999999999998</v>
      </c>
      <c r="E3039">
        <v>92.415000000000006</v>
      </c>
      <c r="F3039">
        <v>128.80500000000001</v>
      </c>
      <c r="I3039" s="8">
        <v>43742</v>
      </c>
      <c r="J3039">
        <v>167.01499999999999</v>
      </c>
      <c r="K3039">
        <v>17.66</v>
      </c>
      <c r="L3039">
        <v>53.784999999999997</v>
      </c>
      <c r="M3039" s="5">
        <v>93.66</v>
      </c>
      <c r="N3039">
        <v>130.345</v>
      </c>
    </row>
    <row r="3040" spans="1:14" x14ac:dyDescent="0.2">
      <c r="A3040" s="8">
        <v>43745</v>
      </c>
      <c r="B3040">
        <v>168.41</v>
      </c>
      <c r="C3040">
        <v>17.87</v>
      </c>
      <c r="D3040">
        <v>54.36</v>
      </c>
      <c r="E3040">
        <v>94.605000000000004</v>
      </c>
      <c r="F3040">
        <v>131.565</v>
      </c>
      <c r="I3040" s="8">
        <v>43745</v>
      </c>
      <c r="J3040">
        <v>165.345</v>
      </c>
      <c r="K3040">
        <v>17.420000000000002</v>
      </c>
      <c r="L3040">
        <v>53.064999999999998</v>
      </c>
      <c r="M3040" s="5">
        <v>92.415000000000006</v>
      </c>
      <c r="N3040">
        <v>128.80500000000001</v>
      </c>
    </row>
    <row r="3041" spans="1:14" x14ac:dyDescent="0.2">
      <c r="A3041" s="8">
        <v>43746</v>
      </c>
      <c r="B3041">
        <v>166.96</v>
      </c>
      <c r="C3041">
        <v>17.68</v>
      </c>
      <c r="D3041">
        <v>53.814999999999998</v>
      </c>
      <c r="E3041">
        <v>93.625</v>
      </c>
      <c r="F3041">
        <v>130.29499999999999</v>
      </c>
      <c r="I3041" s="8">
        <v>43746</v>
      </c>
      <c r="J3041">
        <v>168.41</v>
      </c>
      <c r="K3041">
        <v>17.87</v>
      </c>
      <c r="L3041">
        <v>54.36</v>
      </c>
      <c r="M3041" s="5">
        <v>94.605000000000004</v>
      </c>
      <c r="N3041">
        <v>131.565</v>
      </c>
    </row>
    <row r="3042" spans="1:14" x14ac:dyDescent="0.2">
      <c r="A3042" s="8">
        <v>43747</v>
      </c>
      <c r="B3042">
        <v>164.375</v>
      </c>
      <c r="C3042">
        <v>17.335000000000001</v>
      </c>
      <c r="D3042">
        <v>52.755000000000003</v>
      </c>
      <c r="E3042">
        <v>91.765000000000001</v>
      </c>
      <c r="F3042">
        <v>127.95</v>
      </c>
      <c r="I3042" s="8">
        <v>43747</v>
      </c>
      <c r="J3042">
        <v>166.96</v>
      </c>
      <c r="K3042">
        <v>17.68</v>
      </c>
      <c r="L3042">
        <v>53.814999999999998</v>
      </c>
      <c r="M3042" s="5">
        <v>93.625</v>
      </c>
      <c r="N3042">
        <v>130.29499999999999</v>
      </c>
    </row>
    <row r="3043" spans="1:14" x14ac:dyDescent="0.2">
      <c r="A3043" s="8">
        <v>43748</v>
      </c>
      <c r="B3043">
        <v>163.44499999999999</v>
      </c>
      <c r="C3043">
        <v>17.2</v>
      </c>
      <c r="D3043">
        <v>52.405000000000001</v>
      </c>
      <c r="E3043">
        <v>91.135000000000005</v>
      </c>
      <c r="F3043">
        <v>127.13500000000001</v>
      </c>
      <c r="I3043" s="8">
        <v>43748</v>
      </c>
      <c r="J3043">
        <v>164.375</v>
      </c>
      <c r="K3043">
        <v>17.335000000000001</v>
      </c>
      <c r="L3043">
        <v>52.755000000000003</v>
      </c>
      <c r="M3043" s="5">
        <v>91.765000000000001</v>
      </c>
      <c r="N3043">
        <v>127.95</v>
      </c>
    </row>
    <row r="3044" spans="1:14" x14ac:dyDescent="0.2">
      <c r="A3044" s="8">
        <v>43749</v>
      </c>
      <c r="B3044">
        <v>157.69499999999999</v>
      </c>
      <c r="C3044">
        <v>16.465</v>
      </c>
      <c r="D3044">
        <v>50.125</v>
      </c>
      <c r="E3044">
        <v>87.125</v>
      </c>
      <c r="F3044">
        <v>122.015</v>
      </c>
      <c r="I3044" s="8">
        <v>43749</v>
      </c>
      <c r="J3044">
        <v>163.44499999999999</v>
      </c>
      <c r="K3044">
        <v>17.2</v>
      </c>
      <c r="L3044">
        <v>52.405000000000001</v>
      </c>
      <c r="M3044" s="5">
        <v>91.135000000000005</v>
      </c>
      <c r="N3044">
        <v>127.13500000000001</v>
      </c>
    </row>
    <row r="3045" spans="1:14" x14ac:dyDescent="0.2">
      <c r="A3045" s="8">
        <v>43752</v>
      </c>
      <c r="B3045">
        <v>158.20500000000001</v>
      </c>
      <c r="C3045">
        <v>16.565000000000001</v>
      </c>
      <c r="D3045">
        <v>50.46</v>
      </c>
      <c r="E3045">
        <v>87.635000000000005</v>
      </c>
      <c r="F3045">
        <v>122.575</v>
      </c>
      <c r="I3045" s="8">
        <v>43752</v>
      </c>
      <c r="J3045">
        <v>157.69499999999999</v>
      </c>
      <c r="K3045">
        <v>16.465</v>
      </c>
      <c r="L3045">
        <v>50.125</v>
      </c>
      <c r="M3045" s="5">
        <v>87.125</v>
      </c>
      <c r="N3045">
        <v>122.015</v>
      </c>
    </row>
    <row r="3046" spans="1:14" x14ac:dyDescent="0.2">
      <c r="A3046" s="8">
        <v>43753</v>
      </c>
      <c r="B3046">
        <v>155.82</v>
      </c>
      <c r="C3046">
        <v>16.27</v>
      </c>
      <c r="D3046">
        <v>49.505000000000003</v>
      </c>
      <c r="E3046">
        <v>85.944999999999993</v>
      </c>
      <c r="F3046">
        <v>120.43</v>
      </c>
      <c r="I3046" s="8">
        <v>43753</v>
      </c>
      <c r="J3046">
        <v>158.20500000000001</v>
      </c>
      <c r="K3046">
        <v>16.565000000000001</v>
      </c>
      <c r="L3046">
        <v>50.46</v>
      </c>
      <c r="M3046" s="5">
        <v>87.635000000000005</v>
      </c>
      <c r="N3046">
        <v>122.575</v>
      </c>
    </row>
    <row r="3047" spans="1:14" x14ac:dyDescent="0.2">
      <c r="A3047" s="8">
        <v>43754</v>
      </c>
      <c r="B3047">
        <v>155.155</v>
      </c>
      <c r="C3047">
        <v>16.215</v>
      </c>
      <c r="D3047">
        <v>49.284999999999997</v>
      </c>
      <c r="E3047">
        <v>85.52</v>
      </c>
      <c r="F3047">
        <v>119.86499999999999</v>
      </c>
      <c r="I3047" s="8">
        <v>43754</v>
      </c>
      <c r="J3047">
        <v>155.82</v>
      </c>
      <c r="K3047">
        <v>16.27</v>
      </c>
      <c r="L3047">
        <v>49.505000000000003</v>
      </c>
      <c r="M3047" s="5">
        <v>85.944999999999993</v>
      </c>
      <c r="N3047">
        <v>120.43</v>
      </c>
    </row>
    <row r="3048" spans="1:14" x14ac:dyDescent="0.2">
      <c r="A3048" s="8">
        <v>43755</v>
      </c>
      <c r="B3048">
        <v>154.35499999999999</v>
      </c>
      <c r="C3048">
        <v>16.079999999999998</v>
      </c>
      <c r="D3048">
        <v>48.945</v>
      </c>
      <c r="E3048">
        <v>84.924999999999997</v>
      </c>
      <c r="F3048">
        <v>119.13</v>
      </c>
      <c r="I3048" s="8">
        <v>43755</v>
      </c>
      <c r="J3048">
        <v>155.155</v>
      </c>
      <c r="K3048">
        <v>16.215</v>
      </c>
      <c r="L3048">
        <v>49.284999999999997</v>
      </c>
      <c r="M3048" s="5">
        <v>85.52</v>
      </c>
      <c r="N3048">
        <v>119.86499999999999</v>
      </c>
    </row>
    <row r="3049" spans="1:14" x14ac:dyDescent="0.2">
      <c r="A3049" s="8">
        <v>43756</v>
      </c>
      <c r="B3049">
        <v>150.64500000000001</v>
      </c>
      <c r="C3049">
        <v>15.57</v>
      </c>
      <c r="D3049">
        <v>47.45</v>
      </c>
      <c r="E3049">
        <v>82.33</v>
      </c>
      <c r="F3049">
        <v>115.815</v>
      </c>
      <c r="I3049" s="8">
        <v>43756</v>
      </c>
      <c r="J3049">
        <v>154.35499999999999</v>
      </c>
      <c r="K3049">
        <v>16.079999999999998</v>
      </c>
      <c r="L3049">
        <v>48.945</v>
      </c>
      <c r="M3049" s="5">
        <v>84.924999999999997</v>
      </c>
      <c r="N3049">
        <v>119.13</v>
      </c>
    </row>
    <row r="3050" spans="1:14" x14ac:dyDescent="0.2">
      <c r="A3050" s="8">
        <v>43759</v>
      </c>
      <c r="B3050">
        <v>148.46</v>
      </c>
      <c r="C3050">
        <v>15.31</v>
      </c>
      <c r="D3050">
        <v>46.615000000000002</v>
      </c>
      <c r="E3050">
        <v>80.819999999999993</v>
      </c>
      <c r="F3050">
        <v>113.88</v>
      </c>
      <c r="I3050" s="8">
        <v>43759</v>
      </c>
      <c r="J3050">
        <v>150.64500000000001</v>
      </c>
      <c r="K3050">
        <v>15.57</v>
      </c>
      <c r="L3050">
        <v>47.45</v>
      </c>
      <c r="M3050" s="5">
        <v>82.33</v>
      </c>
      <c r="N3050">
        <v>115.815</v>
      </c>
    </row>
    <row r="3051" spans="1:14" x14ac:dyDescent="0.2">
      <c r="A3051" s="8">
        <v>43760</v>
      </c>
      <c r="B3051">
        <v>145.86500000000001</v>
      </c>
      <c r="C3051">
        <v>14.984999999999999</v>
      </c>
      <c r="D3051">
        <v>45.615000000000002</v>
      </c>
      <c r="E3051">
        <v>79.069999999999993</v>
      </c>
      <c r="F3051">
        <v>111.61499999999999</v>
      </c>
      <c r="I3051" s="8">
        <v>43760</v>
      </c>
      <c r="J3051">
        <v>148.46</v>
      </c>
      <c r="K3051">
        <v>15.31</v>
      </c>
      <c r="L3051">
        <v>46.615000000000002</v>
      </c>
      <c r="M3051" s="5">
        <v>80.819999999999993</v>
      </c>
      <c r="N3051">
        <v>113.88</v>
      </c>
    </row>
    <row r="3052" spans="1:14" x14ac:dyDescent="0.2">
      <c r="A3052" s="8">
        <v>43761</v>
      </c>
      <c r="B3052">
        <v>146.005</v>
      </c>
      <c r="C3052">
        <v>15.01</v>
      </c>
      <c r="D3052">
        <v>45.674999999999997</v>
      </c>
      <c r="E3052">
        <v>79.144999999999996</v>
      </c>
      <c r="F3052">
        <v>111.715</v>
      </c>
      <c r="I3052" s="8">
        <v>43761</v>
      </c>
      <c r="J3052">
        <v>145.86500000000001</v>
      </c>
      <c r="K3052">
        <v>14.984999999999999</v>
      </c>
      <c r="L3052">
        <v>45.615000000000002</v>
      </c>
      <c r="M3052" s="5">
        <v>79.069999999999993</v>
      </c>
      <c r="N3052">
        <v>111.61499999999999</v>
      </c>
    </row>
    <row r="3053" spans="1:14" x14ac:dyDescent="0.2">
      <c r="A3053" s="8">
        <v>43762</v>
      </c>
      <c r="B3053">
        <v>145.465</v>
      </c>
      <c r="C3053">
        <v>14.92</v>
      </c>
      <c r="D3053">
        <v>45.445</v>
      </c>
      <c r="E3053">
        <v>78.75</v>
      </c>
      <c r="F3053">
        <v>111.215</v>
      </c>
      <c r="I3053" s="8">
        <v>43762</v>
      </c>
      <c r="J3053">
        <v>146.005</v>
      </c>
      <c r="K3053">
        <v>15.01</v>
      </c>
      <c r="L3053">
        <v>45.674999999999997</v>
      </c>
      <c r="M3053" s="5">
        <v>79.144999999999996</v>
      </c>
      <c r="N3053">
        <v>111.715</v>
      </c>
    </row>
    <row r="3054" spans="1:14" x14ac:dyDescent="0.2">
      <c r="A3054" s="8">
        <v>43763</v>
      </c>
      <c r="B3054">
        <v>143.10499999999999</v>
      </c>
      <c r="C3054">
        <v>14.61</v>
      </c>
      <c r="D3054">
        <v>44.51</v>
      </c>
      <c r="E3054">
        <v>77.105000000000004</v>
      </c>
      <c r="F3054">
        <v>109.12</v>
      </c>
      <c r="I3054" s="8">
        <v>43763</v>
      </c>
      <c r="J3054">
        <v>145.465</v>
      </c>
      <c r="K3054">
        <v>14.92</v>
      </c>
      <c r="L3054">
        <v>45.445</v>
      </c>
      <c r="M3054" s="5">
        <v>78.75</v>
      </c>
      <c r="N3054">
        <v>111.215</v>
      </c>
    </row>
    <row r="3055" spans="1:14" x14ac:dyDescent="0.2">
      <c r="A3055" s="8">
        <v>43766</v>
      </c>
      <c r="B3055">
        <v>140.905</v>
      </c>
      <c r="C3055">
        <v>14.36</v>
      </c>
      <c r="D3055">
        <v>40.484999999999999</v>
      </c>
      <c r="E3055">
        <v>75.635000000000005</v>
      </c>
      <c r="F3055">
        <v>108.095</v>
      </c>
      <c r="I3055" s="8">
        <v>43766</v>
      </c>
      <c r="J3055">
        <v>143.10499999999999</v>
      </c>
      <c r="K3055">
        <v>14.61</v>
      </c>
      <c r="L3055">
        <v>44.51</v>
      </c>
      <c r="M3055" s="5">
        <v>77.105000000000004</v>
      </c>
      <c r="N3055">
        <v>109.12</v>
      </c>
    </row>
    <row r="3056" spans="1:14" x14ac:dyDescent="0.2">
      <c r="A3056" s="8">
        <v>43767</v>
      </c>
      <c r="B3056">
        <v>140.07</v>
      </c>
      <c r="C3056">
        <v>14.255000000000001</v>
      </c>
      <c r="D3056">
        <v>40.21</v>
      </c>
      <c r="E3056">
        <v>75.105000000000004</v>
      </c>
      <c r="F3056">
        <v>107.39</v>
      </c>
      <c r="I3056" s="8">
        <v>43767</v>
      </c>
      <c r="J3056">
        <v>140.905</v>
      </c>
      <c r="K3056">
        <v>14.36</v>
      </c>
      <c r="L3056">
        <v>40.484999999999999</v>
      </c>
      <c r="M3056" s="5">
        <v>75.635000000000005</v>
      </c>
      <c r="N3056">
        <v>108.095</v>
      </c>
    </row>
    <row r="3057" spans="1:14" x14ac:dyDescent="0.2">
      <c r="A3057" s="8">
        <v>43768</v>
      </c>
      <c r="B3057">
        <v>144.46</v>
      </c>
      <c r="C3057">
        <v>14.475</v>
      </c>
      <c r="D3057">
        <v>40.83</v>
      </c>
      <c r="E3057">
        <v>76.245000000000005</v>
      </c>
      <c r="F3057">
        <v>111.285</v>
      </c>
      <c r="I3057" s="8">
        <v>43768</v>
      </c>
      <c r="J3057">
        <v>140.07</v>
      </c>
      <c r="K3057">
        <v>14.255000000000001</v>
      </c>
      <c r="L3057">
        <v>40.21</v>
      </c>
      <c r="M3057" s="5">
        <v>75.105000000000004</v>
      </c>
      <c r="N3057">
        <v>107.39</v>
      </c>
    </row>
    <row r="3058" spans="1:14" x14ac:dyDescent="0.2">
      <c r="A3058" s="8">
        <v>43769</v>
      </c>
      <c r="B3058">
        <v>145.255</v>
      </c>
      <c r="C3058">
        <v>14.55</v>
      </c>
      <c r="D3058">
        <v>41.08</v>
      </c>
      <c r="E3058">
        <v>76.72</v>
      </c>
      <c r="F3058">
        <v>111.95</v>
      </c>
      <c r="I3058" s="8">
        <v>43769</v>
      </c>
      <c r="J3058">
        <v>144.46</v>
      </c>
      <c r="K3058">
        <v>14.475</v>
      </c>
      <c r="L3058">
        <v>40.83</v>
      </c>
      <c r="M3058" s="5">
        <v>76.245000000000005</v>
      </c>
      <c r="N3058">
        <v>111.285</v>
      </c>
    </row>
    <row r="3059" spans="1:14" x14ac:dyDescent="0.2">
      <c r="A3059" s="8">
        <v>43770</v>
      </c>
      <c r="B3059">
        <v>140.29499999999999</v>
      </c>
      <c r="C3059">
        <v>15.17</v>
      </c>
      <c r="D3059">
        <v>40.83</v>
      </c>
      <c r="E3059">
        <v>75.025000000000006</v>
      </c>
      <c r="F3059">
        <v>108.145</v>
      </c>
      <c r="I3059" s="8">
        <v>43770</v>
      </c>
      <c r="J3059">
        <v>145.255</v>
      </c>
      <c r="K3059">
        <v>14.55</v>
      </c>
      <c r="L3059">
        <v>41.08</v>
      </c>
      <c r="M3059" s="5">
        <v>76.72</v>
      </c>
      <c r="N3059">
        <v>111.95</v>
      </c>
    </row>
    <row r="3060" spans="1:14" x14ac:dyDescent="0.2">
      <c r="A3060" s="8">
        <v>43773</v>
      </c>
      <c r="B3060">
        <v>138.54</v>
      </c>
      <c r="C3060">
        <v>14.975</v>
      </c>
      <c r="D3060">
        <v>40.229999999999997</v>
      </c>
      <c r="E3060">
        <v>73.855000000000004</v>
      </c>
      <c r="F3060">
        <v>106.6</v>
      </c>
      <c r="I3060" s="8">
        <v>43773</v>
      </c>
      <c r="J3060">
        <v>140.29499999999999</v>
      </c>
      <c r="K3060">
        <v>15.17</v>
      </c>
      <c r="L3060">
        <v>40.83</v>
      </c>
      <c r="M3060" s="5">
        <v>75.025000000000006</v>
      </c>
      <c r="N3060">
        <v>108.145</v>
      </c>
    </row>
    <row r="3061" spans="1:14" x14ac:dyDescent="0.2">
      <c r="A3061" s="8">
        <v>43774</v>
      </c>
      <c r="B3061">
        <v>136.755</v>
      </c>
      <c r="C3061">
        <v>14.74</v>
      </c>
      <c r="D3061">
        <v>39.619999999999997</v>
      </c>
      <c r="E3061">
        <v>72.7</v>
      </c>
      <c r="F3061">
        <v>105.06</v>
      </c>
      <c r="I3061" s="8">
        <v>43774</v>
      </c>
      <c r="J3061">
        <v>138.54</v>
      </c>
      <c r="K3061">
        <v>14.975</v>
      </c>
      <c r="L3061">
        <v>40.229999999999997</v>
      </c>
      <c r="M3061" s="5">
        <v>73.855000000000004</v>
      </c>
      <c r="N3061">
        <v>106.6</v>
      </c>
    </row>
    <row r="3062" spans="1:14" x14ac:dyDescent="0.2">
      <c r="A3062" s="8">
        <v>43775</v>
      </c>
      <c r="B3062">
        <v>137.16</v>
      </c>
      <c r="C3062">
        <v>15.404999999999999</v>
      </c>
      <c r="D3062">
        <v>37.395000000000003</v>
      </c>
      <c r="E3062">
        <v>73.344999999999999</v>
      </c>
      <c r="F3062">
        <v>106.08499999999999</v>
      </c>
      <c r="I3062" s="8">
        <v>43775</v>
      </c>
      <c r="J3062">
        <v>136.755</v>
      </c>
      <c r="K3062">
        <v>14.74</v>
      </c>
      <c r="L3062">
        <v>39.619999999999997</v>
      </c>
      <c r="M3062" s="5">
        <v>72.7</v>
      </c>
      <c r="N3062">
        <v>105.06</v>
      </c>
    </row>
    <row r="3063" spans="1:14" x14ac:dyDescent="0.2">
      <c r="A3063" s="8">
        <v>43776</v>
      </c>
      <c r="B3063">
        <v>135.435</v>
      </c>
      <c r="C3063">
        <v>15.14</v>
      </c>
      <c r="D3063">
        <v>36.765000000000001</v>
      </c>
      <c r="E3063">
        <v>72.105000000000004</v>
      </c>
      <c r="F3063">
        <v>104.495</v>
      </c>
      <c r="I3063" s="8">
        <v>43776</v>
      </c>
      <c r="J3063">
        <v>137.16</v>
      </c>
      <c r="K3063">
        <v>15.404999999999999</v>
      </c>
      <c r="L3063">
        <v>37.395000000000003</v>
      </c>
      <c r="M3063" s="5">
        <v>73.344999999999999</v>
      </c>
      <c r="N3063">
        <v>106.08499999999999</v>
      </c>
    </row>
    <row r="3064" spans="1:14" x14ac:dyDescent="0.2">
      <c r="A3064" s="8">
        <v>43777</v>
      </c>
      <c r="B3064">
        <v>134.755</v>
      </c>
      <c r="C3064">
        <v>15.085000000000001</v>
      </c>
      <c r="D3064">
        <v>36.604999999999997</v>
      </c>
      <c r="E3064">
        <v>71.745000000000005</v>
      </c>
      <c r="F3064">
        <v>103.965</v>
      </c>
      <c r="I3064" s="8">
        <v>43777</v>
      </c>
      <c r="J3064">
        <v>135.435</v>
      </c>
      <c r="K3064">
        <v>15.14</v>
      </c>
      <c r="L3064">
        <v>36.765000000000001</v>
      </c>
      <c r="M3064" s="5">
        <v>72.105000000000004</v>
      </c>
      <c r="N3064">
        <v>104.495</v>
      </c>
    </row>
    <row r="3065" spans="1:14" x14ac:dyDescent="0.2">
      <c r="A3065" s="8">
        <v>43780</v>
      </c>
      <c r="B3065">
        <v>137.64500000000001</v>
      </c>
      <c r="C3065">
        <v>15.015000000000001</v>
      </c>
      <c r="D3065">
        <v>37.380000000000003</v>
      </c>
      <c r="E3065">
        <v>73.295000000000002</v>
      </c>
      <c r="F3065">
        <v>106.39</v>
      </c>
      <c r="I3065" s="8">
        <v>43780</v>
      </c>
      <c r="J3065">
        <v>134.755</v>
      </c>
      <c r="K3065">
        <v>15.085000000000001</v>
      </c>
      <c r="L3065">
        <v>36.604999999999997</v>
      </c>
      <c r="M3065" s="5">
        <v>71.745000000000005</v>
      </c>
      <c r="N3065">
        <v>103.965</v>
      </c>
    </row>
    <row r="3066" spans="1:14" x14ac:dyDescent="0.2">
      <c r="A3066" s="8">
        <v>43781</v>
      </c>
      <c r="B3066">
        <v>139.02500000000001</v>
      </c>
      <c r="C3066">
        <v>15.025</v>
      </c>
      <c r="D3066">
        <v>38.25</v>
      </c>
      <c r="E3066">
        <v>72</v>
      </c>
      <c r="F3066">
        <v>107.355</v>
      </c>
      <c r="I3066" s="8">
        <v>43781</v>
      </c>
      <c r="J3066">
        <v>137.64500000000001</v>
      </c>
      <c r="K3066">
        <v>15.015000000000001</v>
      </c>
      <c r="L3066">
        <v>37.380000000000003</v>
      </c>
      <c r="M3066" s="5">
        <v>73.295000000000002</v>
      </c>
      <c r="N3066">
        <v>106.39</v>
      </c>
    </row>
    <row r="3067" spans="1:14" x14ac:dyDescent="0.2">
      <c r="A3067" s="8">
        <v>43782</v>
      </c>
      <c r="B3067">
        <v>142.345</v>
      </c>
      <c r="C3067">
        <v>15.49</v>
      </c>
      <c r="D3067">
        <v>39.435000000000002</v>
      </c>
      <c r="E3067">
        <v>74.23</v>
      </c>
      <c r="F3067">
        <v>110.33499999999999</v>
      </c>
      <c r="I3067" s="8">
        <v>43782</v>
      </c>
      <c r="J3067">
        <v>139.02500000000001</v>
      </c>
      <c r="K3067">
        <v>15.025</v>
      </c>
      <c r="L3067">
        <v>38.25</v>
      </c>
      <c r="M3067" s="5">
        <v>72</v>
      </c>
      <c r="N3067">
        <v>107.355</v>
      </c>
    </row>
    <row r="3068" spans="1:14" x14ac:dyDescent="0.2">
      <c r="A3068" s="8">
        <v>43783</v>
      </c>
      <c r="B3068">
        <v>142.77000000000001</v>
      </c>
      <c r="C3068">
        <v>15.525</v>
      </c>
      <c r="D3068">
        <v>39.555</v>
      </c>
      <c r="E3068">
        <v>74.47</v>
      </c>
      <c r="F3068">
        <v>110.685</v>
      </c>
      <c r="I3068" s="8">
        <v>43783</v>
      </c>
      <c r="J3068">
        <v>142.345</v>
      </c>
      <c r="K3068">
        <v>15.49</v>
      </c>
      <c r="L3068">
        <v>39.435000000000002</v>
      </c>
      <c r="M3068" s="5">
        <v>74.23</v>
      </c>
      <c r="N3068">
        <v>110.33499999999999</v>
      </c>
    </row>
    <row r="3069" spans="1:14" x14ac:dyDescent="0.2">
      <c r="A3069" s="8">
        <v>43784</v>
      </c>
      <c r="B3069">
        <v>141.505</v>
      </c>
      <c r="C3069">
        <v>14.18</v>
      </c>
      <c r="D3069">
        <v>37.365000000000002</v>
      </c>
      <c r="E3069">
        <v>72.61</v>
      </c>
      <c r="F3069">
        <v>109.13</v>
      </c>
      <c r="I3069" s="8">
        <v>43784</v>
      </c>
      <c r="J3069">
        <v>142.77000000000001</v>
      </c>
      <c r="K3069">
        <v>15.525</v>
      </c>
      <c r="L3069">
        <v>39.555</v>
      </c>
      <c r="M3069" s="5">
        <v>74.47</v>
      </c>
      <c r="N3069">
        <v>110.685</v>
      </c>
    </row>
    <row r="3070" spans="1:14" x14ac:dyDescent="0.2">
      <c r="A3070" s="8">
        <v>43787</v>
      </c>
      <c r="B3070">
        <v>143.04499999999999</v>
      </c>
      <c r="C3070">
        <v>13.715</v>
      </c>
      <c r="D3070">
        <v>37.284999999999997</v>
      </c>
      <c r="E3070">
        <v>72.61</v>
      </c>
      <c r="F3070">
        <v>110.12</v>
      </c>
      <c r="I3070" s="8">
        <v>43787</v>
      </c>
      <c r="J3070">
        <v>141.505</v>
      </c>
      <c r="K3070">
        <v>14.18</v>
      </c>
      <c r="L3070">
        <v>37.365000000000002</v>
      </c>
      <c r="M3070" s="5">
        <v>72.61</v>
      </c>
      <c r="N3070">
        <v>109.13</v>
      </c>
    </row>
    <row r="3071" spans="1:14" x14ac:dyDescent="0.2">
      <c r="A3071" s="8">
        <v>43788</v>
      </c>
      <c r="B3071">
        <v>143.345</v>
      </c>
      <c r="C3071">
        <v>13.734999999999999</v>
      </c>
      <c r="D3071">
        <v>37.375</v>
      </c>
      <c r="E3071">
        <v>72.814999999999998</v>
      </c>
      <c r="F3071">
        <v>110.38</v>
      </c>
      <c r="I3071" s="8">
        <v>43788</v>
      </c>
      <c r="J3071">
        <v>143.04499999999999</v>
      </c>
      <c r="K3071">
        <v>13.715</v>
      </c>
      <c r="L3071">
        <v>37.284999999999997</v>
      </c>
      <c r="M3071" s="5">
        <v>72.61</v>
      </c>
      <c r="N3071">
        <v>110.12</v>
      </c>
    </row>
    <row r="3072" spans="1:14" x14ac:dyDescent="0.2">
      <c r="A3072" s="8">
        <v>43789</v>
      </c>
      <c r="B3072">
        <v>146.63499999999999</v>
      </c>
      <c r="C3072">
        <v>14.16</v>
      </c>
      <c r="D3072">
        <v>38.49</v>
      </c>
      <c r="E3072">
        <v>74.965000000000003</v>
      </c>
      <c r="F3072">
        <v>113.315</v>
      </c>
      <c r="I3072" s="8">
        <v>43789</v>
      </c>
      <c r="J3072">
        <v>143.345</v>
      </c>
      <c r="K3072">
        <v>13.734999999999999</v>
      </c>
      <c r="L3072">
        <v>37.375</v>
      </c>
      <c r="M3072" s="5">
        <v>72.814999999999998</v>
      </c>
      <c r="N3072">
        <v>110.38</v>
      </c>
    </row>
    <row r="3073" spans="1:14" x14ac:dyDescent="0.2">
      <c r="A3073" s="8">
        <v>43790</v>
      </c>
      <c r="B3073">
        <v>146.94499999999999</v>
      </c>
      <c r="C3073">
        <v>14.185</v>
      </c>
      <c r="D3073">
        <v>38.56</v>
      </c>
      <c r="E3073">
        <v>75.105000000000004</v>
      </c>
      <c r="F3073">
        <v>113.55</v>
      </c>
      <c r="I3073" s="8">
        <v>43790</v>
      </c>
      <c r="J3073">
        <v>146.63499999999999</v>
      </c>
      <c r="K3073">
        <v>14.16</v>
      </c>
      <c r="L3073">
        <v>38.49</v>
      </c>
      <c r="M3073" s="5">
        <v>74.965000000000003</v>
      </c>
      <c r="N3073">
        <v>113.315</v>
      </c>
    </row>
    <row r="3074" spans="1:14" x14ac:dyDescent="0.2">
      <c r="A3074" s="8">
        <v>43791</v>
      </c>
      <c r="B3074">
        <v>146.67500000000001</v>
      </c>
      <c r="C3074">
        <v>14.16</v>
      </c>
      <c r="D3074">
        <v>38.505000000000003</v>
      </c>
      <c r="E3074">
        <v>74.974999999999994</v>
      </c>
      <c r="F3074">
        <v>113.345</v>
      </c>
      <c r="I3074" s="8">
        <v>43791</v>
      </c>
      <c r="J3074">
        <v>146.94499999999999</v>
      </c>
      <c r="K3074">
        <v>14.185</v>
      </c>
      <c r="L3074">
        <v>38.56</v>
      </c>
      <c r="M3074" s="5">
        <v>75.105000000000004</v>
      </c>
      <c r="N3074">
        <v>113.55</v>
      </c>
    </row>
    <row r="3075" spans="1:14" x14ac:dyDescent="0.2">
      <c r="A3075" s="8">
        <v>43794</v>
      </c>
      <c r="B3075">
        <v>145.97499999999999</v>
      </c>
      <c r="C3075">
        <v>14.1</v>
      </c>
      <c r="D3075">
        <v>38.295000000000002</v>
      </c>
      <c r="E3075">
        <v>74.534999999999997</v>
      </c>
      <c r="F3075">
        <v>112.73</v>
      </c>
      <c r="I3075" s="8">
        <v>43794</v>
      </c>
      <c r="J3075">
        <v>146.67500000000001</v>
      </c>
      <c r="K3075">
        <v>14.16</v>
      </c>
      <c r="L3075">
        <v>38.505000000000003</v>
      </c>
      <c r="M3075" s="5">
        <v>74.974999999999994</v>
      </c>
      <c r="N3075">
        <v>113.345</v>
      </c>
    </row>
    <row r="3076" spans="1:14" x14ac:dyDescent="0.2">
      <c r="A3076" s="8">
        <v>43795</v>
      </c>
      <c r="B3076">
        <v>145.15</v>
      </c>
      <c r="C3076">
        <v>14</v>
      </c>
      <c r="D3076">
        <v>38.03</v>
      </c>
      <c r="E3076">
        <v>73.995000000000005</v>
      </c>
      <c r="F3076">
        <v>111.99</v>
      </c>
      <c r="I3076" s="8">
        <v>43795</v>
      </c>
      <c r="J3076">
        <v>145.97499999999999</v>
      </c>
      <c r="K3076">
        <v>14.1</v>
      </c>
      <c r="L3076">
        <v>38.295000000000002</v>
      </c>
      <c r="M3076" s="5">
        <v>74.534999999999997</v>
      </c>
      <c r="N3076">
        <v>112.73</v>
      </c>
    </row>
    <row r="3077" spans="1:14" x14ac:dyDescent="0.2">
      <c r="A3077" s="8">
        <v>43796</v>
      </c>
      <c r="B3077">
        <v>144.01499999999999</v>
      </c>
      <c r="C3077">
        <v>13.875</v>
      </c>
      <c r="D3077">
        <v>37.659999999999997</v>
      </c>
      <c r="E3077">
        <v>73.245000000000005</v>
      </c>
      <c r="F3077">
        <v>110.97</v>
      </c>
      <c r="I3077" s="8">
        <v>43796</v>
      </c>
      <c r="J3077">
        <v>145.15</v>
      </c>
      <c r="K3077">
        <v>14</v>
      </c>
      <c r="L3077">
        <v>38.03</v>
      </c>
      <c r="M3077" s="5">
        <v>73.995000000000005</v>
      </c>
      <c r="N3077">
        <v>111.99</v>
      </c>
    </row>
    <row r="3078" spans="1:14" x14ac:dyDescent="0.2">
      <c r="A3078" s="8">
        <v>43797</v>
      </c>
      <c r="B3078">
        <v>144.88999999999999</v>
      </c>
      <c r="C3078">
        <v>13.96</v>
      </c>
      <c r="D3078">
        <v>40.68</v>
      </c>
      <c r="E3078">
        <v>73.855000000000004</v>
      </c>
      <c r="F3078">
        <v>109.465</v>
      </c>
      <c r="I3078" s="8">
        <v>43797</v>
      </c>
      <c r="J3078">
        <v>144.01499999999999</v>
      </c>
      <c r="K3078">
        <v>13.875</v>
      </c>
      <c r="L3078">
        <v>37.659999999999997</v>
      </c>
      <c r="M3078" s="5">
        <v>73.245000000000005</v>
      </c>
      <c r="N3078">
        <v>110.97</v>
      </c>
    </row>
    <row r="3079" spans="1:14" x14ac:dyDescent="0.2">
      <c r="A3079" s="8">
        <v>43798</v>
      </c>
      <c r="B3079">
        <v>144.08500000000001</v>
      </c>
      <c r="C3079">
        <v>13.875</v>
      </c>
      <c r="D3079">
        <v>40.405000000000001</v>
      </c>
      <c r="E3079">
        <v>73.325000000000003</v>
      </c>
      <c r="F3079">
        <v>108.765</v>
      </c>
      <c r="I3079" s="8">
        <v>43798</v>
      </c>
      <c r="J3079">
        <v>144.88999999999999</v>
      </c>
      <c r="K3079">
        <v>13.96</v>
      </c>
      <c r="L3079">
        <v>40.68</v>
      </c>
      <c r="M3079" s="5">
        <v>73.855000000000004</v>
      </c>
      <c r="N3079">
        <v>109.465</v>
      </c>
    </row>
    <row r="3080" spans="1:14" x14ac:dyDescent="0.2">
      <c r="A3080" s="8">
        <v>43801</v>
      </c>
      <c r="B3080">
        <v>145.625</v>
      </c>
      <c r="C3080">
        <v>14.1</v>
      </c>
      <c r="D3080">
        <v>41.02</v>
      </c>
      <c r="E3080">
        <v>74.400000000000006</v>
      </c>
      <c r="F3080">
        <v>110.155</v>
      </c>
      <c r="I3080" s="8">
        <v>43801</v>
      </c>
      <c r="J3080">
        <v>144.08500000000001</v>
      </c>
      <c r="K3080">
        <v>13.875</v>
      </c>
      <c r="L3080">
        <v>40.405000000000001</v>
      </c>
      <c r="M3080" s="5">
        <v>73.325000000000003</v>
      </c>
      <c r="N3080">
        <v>108.765</v>
      </c>
    </row>
    <row r="3081" spans="1:14" x14ac:dyDescent="0.2">
      <c r="A3081" s="8">
        <v>43802</v>
      </c>
      <c r="B3081">
        <v>147.45500000000001</v>
      </c>
      <c r="C3081">
        <v>14.37</v>
      </c>
      <c r="D3081">
        <v>41.755000000000003</v>
      </c>
      <c r="E3081">
        <v>75.685000000000002</v>
      </c>
      <c r="F3081">
        <v>111.84</v>
      </c>
      <c r="I3081" s="8">
        <v>43802</v>
      </c>
      <c r="J3081">
        <v>145.625</v>
      </c>
      <c r="K3081">
        <v>14.1</v>
      </c>
      <c r="L3081">
        <v>41.02</v>
      </c>
      <c r="M3081" s="5">
        <v>74.400000000000006</v>
      </c>
      <c r="N3081">
        <v>110.155</v>
      </c>
    </row>
    <row r="3082" spans="1:14" x14ac:dyDescent="0.2">
      <c r="A3082" s="8">
        <v>43803</v>
      </c>
      <c r="B3082">
        <v>145.255</v>
      </c>
      <c r="C3082">
        <v>14.074999999999999</v>
      </c>
      <c r="D3082">
        <v>40.884999999999998</v>
      </c>
      <c r="E3082">
        <v>74.11</v>
      </c>
      <c r="F3082">
        <v>109.795</v>
      </c>
      <c r="I3082" s="8">
        <v>43803</v>
      </c>
      <c r="J3082">
        <v>147.45500000000001</v>
      </c>
      <c r="K3082">
        <v>14.37</v>
      </c>
      <c r="L3082">
        <v>41.755000000000003</v>
      </c>
      <c r="M3082" s="5">
        <v>75.685000000000002</v>
      </c>
      <c r="N3082">
        <v>111.84</v>
      </c>
    </row>
    <row r="3083" spans="1:14" x14ac:dyDescent="0.2">
      <c r="A3083" s="8">
        <v>43804</v>
      </c>
      <c r="B3083">
        <v>144.42500000000001</v>
      </c>
      <c r="C3083">
        <v>13.965</v>
      </c>
      <c r="D3083">
        <v>40.604999999999997</v>
      </c>
      <c r="E3083">
        <v>73.605000000000004</v>
      </c>
      <c r="F3083">
        <v>109.095</v>
      </c>
      <c r="I3083" s="8">
        <v>43804</v>
      </c>
      <c r="J3083">
        <v>145.255</v>
      </c>
      <c r="K3083">
        <v>14.074999999999999</v>
      </c>
      <c r="L3083">
        <v>40.884999999999998</v>
      </c>
      <c r="M3083" s="5">
        <v>74.11</v>
      </c>
      <c r="N3083">
        <v>109.795</v>
      </c>
    </row>
    <row r="3084" spans="1:14" x14ac:dyDescent="0.2">
      <c r="A3084" s="8">
        <v>43805</v>
      </c>
      <c r="B3084">
        <v>141.85</v>
      </c>
      <c r="C3084">
        <v>13.66</v>
      </c>
      <c r="D3084">
        <v>39.704999999999998</v>
      </c>
      <c r="E3084">
        <v>71.935000000000002</v>
      </c>
      <c r="F3084">
        <v>106.855</v>
      </c>
      <c r="I3084" s="8">
        <v>43805</v>
      </c>
      <c r="J3084">
        <v>144.42500000000001</v>
      </c>
      <c r="K3084">
        <v>13.965</v>
      </c>
      <c r="L3084">
        <v>40.604999999999997</v>
      </c>
      <c r="M3084" s="5">
        <v>73.605000000000004</v>
      </c>
      <c r="N3084">
        <v>109.095</v>
      </c>
    </row>
    <row r="3085" spans="1:14" x14ac:dyDescent="0.2">
      <c r="A3085" s="8">
        <v>43808</v>
      </c>
      <c r="B3085">
        <v>142.69499999999999</v>
      </c>
      <c r="C3085">
        <v>13.81</v>
      </c>
      <c r="D3085">
        <v>40.085000000000001</v>
      </c>
      <c r="E3085">
        <v>72.569999999999993</v>
      </c>
      <c r="F3085">
        <v>107.645</v>
      </c>
      <c r="I3085" s="8">
        <v>43808</v>
      </c>
      <c r="J3085">
        <v>141.85</v>
      </c>
      <c r="K3085">
        <v>13.66</v>
      </c>
      <c r="L3085">
        <v>39.704999999999998</v>
      </c>
      <c r="M3085" s="5">
        <v>71.935000000000002</v>
      </c>
      <c r="N3085">
        <v>106.855</v>
      </c>
    </row>
    <row r="3086" spans="1:14" x14ac:dyDescent="0.2">
      <c r="A3086" s="8">
        <v>43809</v>
      </c>
      <c r="B3086">
        <v>142.13499999999999</v>
      </c>
      <c r="C3086">
        <v>13.74</v>
      </c>
      <c r="D3086">
        <v>39.895000000000003</v>
      </c>
      <c r="E3086">
        <v>72.204999999999998</v>
      </c>
      <c r="F3086">
        <v>107.15</v>
      </c>
      <c r="I3086" s="8">
        <v>43809</v>
      </c>
      <c r="J3086">
        <v>142.69499999999999</v>
      </c>
      <c r="K3086">
        <v>13.81</v>
      </c>
      <c r="L3086">
        <v>40.085000000000001</v>
      </c>
      <c r="M3086" s="5">
        <v>72.569999999999993</v>
      </c>
      <c r="N3086">
        <v>107.645</v>
      </c>
    </row>
    <row r="3087" spans="1:14" x14ac:dyDescent="0.2">
      <c r="A3087" s="8">
        <v>43810</v>
      </c>
      <c r="B3087">
        <v>141.02500000000001</v>
      </c>
      <c r="C3087">
        <v>13.64</v>
      </c>
      <c r="D3087">
        <v>39.51</v>
      </c>
      <c r="E3087">
        <v>71.48</v>
      </c>
      <c r="F3087">
        <v>106.18</v>
      </c>
      <c r="I3087" s="8">
        <v>43810</v>
      </c>
      <c r="J3087">
        <v>142.13499999999999</v>
      </c>
      <c r="K3087">
        <v>13.74</v>
      </c>
      <c r="L3087">
        <v>39.895000000000003</v>
      </c>
      <c r="M3087" s="5">
        <v>72.204999999999998</v>
      </c>
      <c r="N3087">
        <v>107.15</v>
      </c>
    </row>
    <row r="3088" spans="1:14" x14ac:dyDescent="0.2">
      <c r="A3088" s="8">
        <v>43811</v>
      </c>
      <c r="B3088">
        <v>139.85499999999999</v>
      </c>
      <c r="C3088">
        <v>13.46</v>
      </c>
      <c r="D3088">
        <v>39.049999999999997</v>
      </c>
      <c r="E3088">
        <v>70.650000000000006</v>
      </c>
      <c r="F3088">
        <v>105.11</v>
      </c>
      <c r="I3088" s="8">
        <v>43811</v>
      </c>
      <c r="J3088">
        <v>141.02500000000001</v>
      </c>
      <c r="K3088">
        <v>13.64</v>
      </c>
      <c r="L3088">
        <v>39.51</v>
      </c>
      <c r="M3088" s="5">
        <v>71.48</v>
      </c>
      <c r="N3088">
        <v>106.18</v>
      </c>
    </row>
    <row r="3089" spans="1:14" x14ac:dyDescent="0.2">
      <c r="A3089" s="8">
        <v>43812</v>
      </c>
      <c r="B3089">
        <v>137.06</v>
      </c>
      <c r="C3089">
        <v>13.164999999999999</v>
      </c>
      <c r="D3089">
        <v>38.119999999999997</v>
      </c>
      <c r="E3089">
        <v>68.92</v>
      </c>
      <c r="F3089">
        <v>102.745</v>
      </c>
      <c r="I3089" s="8">
        <v>43812</v>
      </c>
      <c r="J3089">
        <v>139.85499999999999</v>
      </c>
      <c r="K3089">
        <v>13.46</v>
      </c>
      <c r="L3089">
        <v>39.049999999999997</v>
      </c>
      <c r="M3089" s="5">
        <v>70.650000000000006</v>
      </c>
      <c r="N3089">
        <v>105.11</v>
      </c>
    </row>
    <row r="3090" spans="1:14" x14ac:dyDescent="0.2">
      <c r="A3090" s="8">
        <v>43815</v>
      </c>
      <c r="B3090">
        <v>133.53</v>
      </c>
      <c r="C3090">
        <v>12.705</v>
      </c>
      <c r="D3090">
        <v>36.825000000000003</v>
      </c>
      <c r="E3090">
        <v>66.555000000000007</v>
      </c>
      <c r="F3090">
        <v>99.594999999999999</v>
      </c>
      <c r="I3090" s="8">
        <v>43815</v>
      </c>
      <c r="J3090">
        <v>137.06</v>
      </c>
      <c r="K3090">
        <v>13.164999999999999</v>
      </c>
      <c r="L3090">
        <v>38.119999999999997</v>
      </c>
      <c r="M3090" s="5">
        <v>68.92</v>
      </c>
      <c r="N3090">
        <v>102.745</v>
      </c>
    </row>
    <row r="3091" spans="1:14" x14ac:dyDescent="0.2">
      <c r="A3091" s="8">
        <v>43816</v>
      </c>
      <c r="B3091">
        <v>131.77000000000001</v>
      </c>
      <c r="C3091">
        <v>12.51</v>
      </c>
      <c r="D3091">
        <v>36.24</v>
      </c>
      <c r="E3091">
        <v>65.474999999999994</v>
      </c>
      <c r="F3091">
        <v>98.11</v>
      </c>
      <c r="I3091" s="8">
        <v>43816</v>
      </c>
      <c r="J3091">
        <v>133.53</v>
      </c>
      <c r="K3091">
        <v>12.705</v>
      </c>
      <c r="L3091">
        <v>36.825000000000003</v>
      </c>
      <c r="M3091" s="5">
        <v>66.555000000000007</v>
      </c>
      <c r="N3091">
        <v>99.594999999999999</v>
      </c>
    </row>
    <row r="3092" spans="1:14" x14ac:dyDescent="0.2">
      <c r="A3092" s="8">
        <v>43817</v>
      </c>
      <c r="B3092">
        <v>128.965</v>
      </c>
      <c r="C3092">
        <v>12.18</v>
      </c>
      <c r="D3092">
        <v>35.25</v>
      </c>
      <c r="E3092">
        <v>63.66</v>
      </c>
      <c r="F3092">
        <v>95.67</v>
      </c>
      <c r="I3092" s="8">
        <v>43817</v>
      </c>
      <c r="J3092">
        <v>131.77000000000001</v>
      </c>
      <c r="K3092">
        <v>12.51</v>
      </c>
      <c r="L3092">
        <v>36.24</v>
      </c>
      <c r="M3092" s="5">
        <v>65.474999999999994</v>
      </c>
      <c r="N3092">
        <v>98.11</v>
      </c>
    </row>
    <row r="3093" spans="1:14" x14ac:dyDescent="0.2">
      <c r="A3093" s="8">
        <v>43818</v>
      </c>
      <c r="B3093">
        <v>133.06</v>
      </c>
      <c r="C3093">
        <v>10.11</v>
      </c>
      <c r="D3093">
        <v>34.18</v>
      </c>
      <c r="E3093">
        <v>63.795000000000002</v>
      </c>
      <c r="F3093">
        <v>98.575000000000003</v>
      </c>
      <c r="I3093" s="8">
        <v>43818</v>
      </c>
      <c r="J3093">
        <v>128.965</v>
      </c>
      <c r="K3093">
        <v>12.18</v>
      </c>
      <c r="L3093">
        <v>35.25</v>
      </c>
      <c r="M3093" s="5">
        <v>63.66</v>
      </c>
      <c r="N3093">
        <v>95.67</v>
      </c>
    </row>
    <row r="3094" spans="1:14" x14ac:dyDescent="0.2">
      <c r="A3094" s="8">
        <v>43819</v>
      </c>
      <c r="B3094">
        <v>132.91499999999999</v>
      </c>
      <c r="C3094">
        <v>10.1</v>
      </c>
      <c r="D3094">
        <v>34.15</v>
      </c>
      <c r="E3094">
        <v>63.71</v>
      </c>
      <c r="F3094">
        <v>98.454999999999998</v>
      </c>
      <c r="I3094" s="8">
        <v>43819</v>
      </c>
      <c r="J3094">
        <v>133.06</v>
      </c>
      <c r="K3094">
        <v>10.11</v>
      </c>
      <c r="L3094">
        <v>34.18</v>
      </c>
      <c r="M3094" s="5">
        <v>63.795000000000002</v>
      </c>
      <c r="N3094">
        <v>98.575000000000003</v>
      </c>
    </row>
    <row r="3095" spans="1:14" x14ac:dyDescent="0.2">
      <c r="A3095" s="8">
        <v>43822</v>
      </c>
      <c r="B3095">
        <v>131.54</v>
      </c>
      <c r="C3095">
        <v>9.9600000000000009</v>
      </c>
      <c r="D3095">
        <v>33.715000000000003</v>
      </c>
      <c r="E3095">
        <v>62.87</v>
      </c>
      <c r="F3095">
        <v>97.265000000000001</v>
      </c>
      <c r="I3095" s="8">
        <v>43822</v>
      </c>
      <c r="J3095">
        <v>132.91499999999999</v>
      </c>
      <c r="K3095">
        <v>10.1</v>
      </c>
      <c r="L3095">
        <v>34.15</v>
      </c>
      <c r="M3095" s="5">
        <v>63.71</v>
      </c>
      <c r="N3095">
        <v>98.454999999999998</v>
      </c>
    </row>
    <row r="3096" spans="1:14" x14ac:dyDescent="0.2">
      <c r="A3096" s="8">
        <v>43823</v>
      </c>
      <c r="B3096">
        <v>131.01</v>
      </c>
      <c r="C3096">
        <v>9.92</v>
      </c>
      <c r="D3096">
        <v>33.555</v>
      </c>
      <c r="E3096">
        <v>62.54</v>
      </c>
      <c r="F3096">
        <v>96.82</v>
      </c>
      <c r="I3096" s="8">
        <v>43823</v>
      </c>
      <c r="J3096">
        <v>131.54</v>
      </c>
      <c r="K3096">
        <v>9.9600000000000009</v>
      </c>
      <c r="L3096">
        <v>33.715000000000003</v>
      </c>
      <c r="M3096" s="5">
        <v>62.87</v>
      </c>
      <c r="N3096">
        <v>97.265000000000001</v>
      </c>
    </row>
    <row r="3097" spans="1:14" x14ac:dyDescent="0.2">
      <c r="A3097" s="8">
        <v>43824</v>
      </c>
      <c r="B3097">
        <v>130.36000000000001</v>
      </c>
      <c r="C3097">
        <v>9.8350000000000009</v>
      </c>
      <c r="D3097">
        <v>33.395000000000003</v>
      </c>
      <c r="E3097">
        <v>62.28</v>
      </c>
      <c r="F3097">
        <v>96.34</v>
      </c>
      <c r="I3097" s="8">
        <v>43824</v>
      </c>
      <c r="J3097">
        <v>131.01</v>
      </c>
      <c r="K3097">
        <v>9.92</v>
      </c>
      <c r="L3097">
        <v>33.555</v>
      </c>
      <c r="M3097" s="5">
        <v>62.54</v>
      </c>
      <c r="N3097">
        <v>96.82</v>
      </c>
    </row>
    <row r="3098" spans="1:14" x14ac:dyDescent="0.2">
      <c r="A3098" s="8">
        <v>43825</v>
      </c>
      <c r="B3098">
        <v>131.65</v>
      </c>
      <c r="C3098">
        <v>9.5150000000000006</v>
      </c>
      <c r="D3098">
        <v>32.880000000000003</v>
      </c>
      <c r="E3098">
        <v>62.36</v>
      </c>
      <c r="F3098">
        <v>97.12</v>
      </c>
      <c r="I3098" s="8">
        <v>43825</v>
      </c>
      <c r="J3098">
        <v>130.36000000000001</v>
      </c>
      <c r="K3098">
        <v>9.8350000000000009</v>
      </c>
      <c r="L3098">
        <v>33.395000000000003</v>
      </c>
      <c r="M3098" s="5">
        <v>62.28</v>
      </c>
      <c r="N3098">
        <v>96.34</v>
      </c>
    </row>
    <row r="3099" spans="1:14" x14ac:dyDescent="0.2">
      <c r="A3099" s="8">
        <v>43826</v>
      </c>
      <c r="B3099">
        <v>131.18</v>
      </c>
      <c r="C3099">
        <v>9.4499999999999993</v>
      </c>
      <c r="D3099">
        <v>32.72</v>
      </c>
      <c r="E3099">
        <v>62.06</v>
      </c>
      <c r="F3099">
        <v>96.7</v>
      </c>
      <c r="I3099" s="8">
        <v>43826</v>
      </c>
      <c r="J3099">
        <v>131.65</v>
      </c>
      <c r="K3099">
        <v>9.5150000000000006</v>
      </c>
      <c r="L3099">
        <v>32.880000000000003</v>
      </c>
      <c r="M3099" s="5">
        <v>62.36</v>
      </c>
      <c r="N3099">
        <v>97.12</v>
      </c>
    </row>
    <row r="3100" spans="1:14" x14ac:dyDescent="0.2">
      <c r="A3100" s="8">
        <v>43829</v>
      </c>
      <c r="B3100">
        <v>131.52000000000001</v>
      </c>
      <c r="C3100">
        <v>9.4949999999999992</v>
      </c>
      <c r="D3100">
        <v>32.869999999999997</v>
      </c>
      <c r="E3100">
        <v>62.29</v>
      </c>
      <c r="F3100">
        <v>97.01</v>
      </c>
      <c r="I3100" s="8">
        <v>43829</v>
      </c>
      <c r="J3100">
        <v>131.18</v>
      </c>
      <c r="K3100">
        <v>9.4499999999999993</v>
      </c>
      <c r="L3100">
        <v>32.72</v>
      </c>
      <c r="M3100" s="5">
        <v>62.06</v>
      </c>
      <c r="N3100">
        <v>96.7</v>
      </c>
    </row>
    <row r="3101" spans="1:14" x14ac:dyDescent="0.2">
      <c r="A3101" s="8">
        <v>43830</v>
      </c>
      <c r="B3101">
        <v>131.99</v>
      </c>
      <c r="C3101">
        <v>9.4749999999999996</v>
      </c>
      <c r="D3101">
        <v>32.53</v>
      </c>
      <c r="E3101">
        <v>62.24</v>
      </c>
      <c r="F3101">
        <v>96.94</v>
      </c>
      <c r="I3101" s="8">
        <v>43830</v>
      </c>
      <c r="J3101">
        <v>131.52000000000001</v>
      </c>
      <c r="K3101">
        <v>9.4949999999999992</v>
      </c>
      <c r="L3101">
        <v>32.869999999999997</v>
      </c>
      <c r="M3101" s="5">
        <v>62.29</v>
      </c>
      <c r="N3101">
        <v>97.01</v>
      </c>
    </row>
    <row r="3102" spans="1:14" x14ac:dyDescent="0.2">
      <c r="A3102" s="8">
        <v>43831</v>
      </c>
      <c r="B3102">
        <v>131.83000000000001</v>
      </c>
      <c r="C3102">
        <v>9.49</v>
      </c>
      <c r="D3102">
        <v>32.53</v>
      </c>
      <c r="E3102">
        <v>62.185000000000002</v>
      </c>
      <c r="F3102">
        <v>96.825000000000003</v>
      </c>
      <c r="I3102" s="8">
        <v>43831</v>
      </c>
      <c r="J3102">
        <v>131.99</v>
      </c>
      <c r="K3102">
        <v>9.4749999999999996</v>
      </c>
      <c r="L3102">
        <v>32.53</v>
      </c>
      <c r="M3102" s="5">
        <v>62.24</v>
      </c>
      <c r="N3102">
        <v>96.94</v>
      </c>
    </row>
    <row r="3103" spans="1:14" x14ac:dyDescent="0.2">
      <c r="A3103" s="8">
        <v>43832</v>
      </c>
      <c r="B3103">
        <v>130.97499999999999</v>
      </c>
      <c r="C3103">
        <v>9.39</v>
      </c>
      <c r="D3103">
        <v>32.25</v>
      </c>
      <c r="E3103">
        <v>61.65</v>
      </c>
      <c r="F3103">
        <v>96.094999999999999</v>
      </c>
      <c r="I3103" s="8">
        <v>43832</v>
      </c>
      <c r="J3103">
        <v>131.83000000000001</v>
      </c>
      <c r="K3103">
        <v>9.49</v>
      </c>
      <c r="L3103">
        <v>32.53</v>
      </c>
      <c r="M3103" s="5">
        <v>62.185000000000002</v>
      </c>
      <c r="N3103">
        <v>96.825000000000003</v>
      </c>
    </row>
    <row r="3104" spans="1:14" x14ac:dyDescent="0.2">
      <c r="A3104" s="8">
        <v>43833</v>
      </c>
      <c r="B3104">
        <v>134.78</v>
      </c>
      <c r="C3104">
        <v>9.74</v>
      </c>
      <c r="D3104">
        <v>33.47</v>
      </c>
      <c r="E3104">
        <v>63.99</v>
      </c>
      <c r="F3104">
        <v>99.35</v>
      </c>
      <c r="I3104" s="8">
        <v>43833</v>
      </c>
      <c r="J3104">
        <v>130.97499999999999</v>
      </c>
      <c r="K3104">
        <v>9.39</v>
      </c>
      <c r="L3104">
        <v>32.25</v>
      </c>
      <c r="M3104" s="5">
        <v>61.65</v>
      </c>
      <c r="N3104">
        <v>96.094999999999999</v>
      </c>
    </row>
    <row r="3105" spans="1:14" x14ac:dyDescent="0.2">
      <c r="A3105" s="8">
        <v>43836</v>
      </c>
      <c r="B3105">
        <v>136.965</v>
      </c>
      <c r="C3105">
        <v>9.9350000000000005</v>
      </c>
      <c r="D3105">
        <v>34.159999999999997</v>
      </c>
      <c r="E3105">
        <v>65.290000000000006</v>
      </c>
      <c r="F3105">
        <v>101.18</v>
      </c>
      <c r="I3105" s="8">
        <v>43836</v>
      </c>
      <c r="J3105">
        <v>134.78</v>
      </c>
      <c r="K3105">
        <v>9.74</v>
      </c>
      <c r="L3105">
        <v>33.47</v>
      </c>
      <c r="M3105" s="5">
        <v>63.99</v>
      </c>
      <c r="N3105">
        <v>99.35</v>
      </c>
    </row>
    <row r="3106" spans="1:14" x14ac:dyDescent="0.2">
      <c r="A3106" s="8">
        <v>43837</v>
      </c>
      <c r="B3106">
        <v>136.85499999999999</v>
      </c>
      <c r="C3106">
        <v>9.9350000000000005</v>
      </c>
      <c r="D3106">
        <v>34.134999999999998</v>
      </c>
      <c r="E3106">
        <v>65.215000000000003</v>
      </c>
      <c r="F3106">
        <v>101.08499999999999</v>
      </c>
      <c r="I3106" s="9">
        <v>43837</v>
      </c>
      <c r="J3106" s="3">
        <v>136.965</v>
      </c>
      <c r="K3106" s="3">
        <v>9.9350000000000005</v>
      </c>
      <c r="L3106" s="3">
        <v>34.159999999999997</v>
      </c>
      <c r="M3106" s="10">
        <v>65.290000000000006</v>
      </c>
      <c r="N3106" s="3">
        <v>101.18</v>
      </c>
    </row>
    <row r="3107" spans="1:14" x14ac:dyDescent="0.2">
      <c r="A3107" s="8">
        <v>43838</v>
      </c>
      <c r="B3107">
        <v>134.76499999999999</v>
      </c>
      <c r="C3107">
        <v>9.75</v>
      </c>
      <c r="D3107">
        <v>33.475000000000001</v>
      </c>
      <c r="E3107">
        <v>63.924999999999997</v>
      </c>
      <c r="F3107">
        <v>99.29</v>
      </c>
      <c r="I3107" s="8">
        <v>43838</v>
      </c>
      <c r="J3107">
        <v>136.85499999999999</v>
      </c>
      <c r="K3107">
        <v>9.9350000000000005</v>
      </c>
      <c r="L3107">
        <v>34.134999999999998</v>
      </c>
      <c r="M3107" s="5">
        <v>65.215000000000003</v>
      </c>
      <c r="N3107">
        <v>101.08499999999999</v>
      </c>
    </row>
    <row r="3108" spans="1:14" x14ac:dyDescent="0.2">
      <c r="A3108" s="8">
        <v>43839</v>
      </c>
      <c r="B3108">
        <v>132.14500000000001</v>
      </c>
      <c r="C3108">
        <v>9.4700000000000006</v>
      </c>
      <c r="D3108">
        <v>32.630000000000003</v>
      </c>
      <c r="E3108">
        <v>62.314999999999998</v>
      </c>
      <c r="F3108">
        <v>97.04</v>
      </c>
      <c r="I3108" s="8">
        <v>43839</v>
      </c>
      <c r="J3108">
        <v>134.76499999999999</v>
      </c>
      <c r="K3108">
        <v>9.75</v>
      </c>
      <c r="L3108">
        <v>33.475000000000001</v>
      </c>
      <c r="M3108" s="5">
        <v>63.924999999999997</v>
      </c>
      <c r="N3108">
        <v>99.29</v>
      </c>
    </row>
    <row r="3109" spans="1:14" x14ac:dyDescent="0.2">
      <c r="A3109" s="8">
        <v>43840</v>
      </c>
      <c r="B3109">
        <v>132.73500000000001</v>
      </c>
      <c r="C3109">
        <v>9.52</v>
      </c>
      <c r="D3109">
        <v>32.825000000000003</v>
      </c>
      <c r="E3109">
        <v>62.69</v>
      </c>
      <c r="F3109">
        <v>97.55</v>
      </c>
      <c r="I3109" s="8">
        <v>43840</v>
      </c>
      <c r="J3109">
        <v>132.14500000000001</v>
      </c>
      <c r="K3109">
        <v>9.4700000000000006</v>
      </c>
      <c r="L3109">
        <v>32.630000000000003</v>
      </c>
      <c r="M3109" s="5">
        <v>62.314999999999998</v>
      </c>
      <c r="N3109">
        <v>97.04</v>
      </c>
    </row>
    <row r="3110" spans="1:14" x14ac:dyDescent="0.2">
      <c r="A3110" s="8">
        <v>43843</v>
      </c>
      <c r="B3110">
        <v>130.57499999999999</v>
      </c>
      <c r="C3110">
        <v>9.3049999999999997</v>
      </c>
      <c r="D3110">
        <v>32.134999999999998</v>
      </c>
      <c r="E3110">
        <v>61.325000000000003</v>
      </c>
      <c r="F3110">
        <v>95.655000000000001</v>
      </c>
      <c r="I3110" s="8">
        <v>43843</v>
      </c>
      <c r="J3110">
        <v>132.73500000000001</v>
      </c>
      <c r="K3110">
        <v>9.52</v>
      </c>
      <c r="L3110">
        <v>32.825000000000003</v>
      </c>
      <c r="M3110" s="5">
        <v>62.69</v>
      </c>
      <c r="N3110">
        <v>97.55</v>
      </c>
    </row>
    <row r="3111" spans="1:14" x14ac:dyDescent="0.2">
      <c r="A3111" s="8">
        <v>43844</v>
      </c>
      <c r="B3111">
        <v>130.85499999999999</v>
      </c>
      <c r="C3111">
        <v>9.3450000000000006</v>
      </c>
      <c r="D3111">
        <v>32.25</v>
      </c>
      <c r="E3111">
        <v>61.52</v>
      </c>
      <c r="F3111">
        <v>95.93</v>
      </c>
      <c r="I3111" s="8">
        <v>43844</v>
      </c>
      <c r="J3111">
        <v>130.57499999999999</v>
      </c>
      <c r="K3111">
        <v>9.3049999999999997</v>
      </c>
      <c r="L3111">
        <v>32.134999999999998</v>
      </c>
      <c r="M3111" s="5">
        <v>61.325000000000003</v>
      </c>
      <c r="N3111">
        <v>95.655000000000001</v>
      </c>
    </row>
    <row r="3112" spans="1:14" x14ac:dyDescent="0.2">
      <c r="A3112" s="8">
        <v>43845</v>
      </c>
      <c r="B3112">
        <v>129.23500000000001</v>
      </c>
      <c r="C3112">
        <v>9.2050000000000001</v>
      </c>
      <c r="D3112">
        <v>31.72</v>
      </c>
      <c r="E3112">
        <v>60.49</v>
      </c>
      <c r="F3112">
        <v>94.515000000000001</v>
      </c>
      <c r="I3112" s="8">
        <v>43845</v>
      </c>
      <c r="J3112">
        <v>130.85499999999999</v>
      </c>
      <c r="K3112">
        <v>9.3450000000000006</v>
      </c>
      <c r="L3112">
        <v>32.25</v>
      </c>
      <c r="M3112" s="5">
        <v>61.52</v>
      </c>
      <c r="N3112">
        <v>95.93</v>
      </c>
    </row>
    <row r="3113" spans="1:14" x14ac:dyDescent="0.2">
      <c r="A3113" s="8">
        <v>43846</v>
      </c>
      <c r="B3113">
        <v>123.73</v>
      </c>
      <c r="C3113">
        <v>10.555</v>
      </c>
      <c r="D3113">
        <v>29.954999999999998</v>
      </c>
      <c r="E3113">
        <v>59.85</v>
      </c>
      <c r="F3113">
        <v>92.905000000000001</v>
      </c>
      <c r="I3113" s="8">
        <v>43846</v>
      </c>
      <c r="J3113">
        <v>129.23500000000001</v>
      </c>
      <c r="K3113">
        <v>9.2050000000000001</v>
      </c>
      <c r="L3113">
        <v>31.72</v>
      </c>
      <c r="M3113" s="5">
        <v>60.49</v>
      </c>
      <c r="N3113">
        <v>94.515000000000001</v>
      </c>
    </row>
    <row r="3114" spans="1:14" x14ac:dyDescent="0.2">
      <c r="A3114" s="8">
        <v>43847</v>
      </c>
      <c r="B3114">
        <v>123.84</v>
      </c>
      <c r="C3114">
        <v>10.555</v>
      </c>
      <c r="D3114">
        <v>30</v>
      </c>
      <c r="E3114">
        <v>59.954999999999998</v>
      </c>
      <c r="F3114">
        <v>93.015000000000001</v>
      </c>
      <c r="I3114" s="8">
        <v>43847</v>
      </c>
      <c r="J3114">
        <v>123.73</v>
      </c>
      <c r="K3114">
        <v>10.555</v>
      </c>
      <c r="L3114">
        <v>29.954999999999998</v>
      </c>
      <c r="M3114" s="5">
        <v>59.85</v>
      </c>
      <c r="N3114">
        <v>92.905000000000001</v>
      </c>
    </row>
    <row r="3115" spans="1:14" x14ac:dyDescent="0.2">
      <c r="A3115" s="8">
        <v>43850</v>
      </c>
      <c r="B3115">
        <v>123.825</v>
      </c>
      <c r="C3115">
        <v>10.55</v>
      </c>
      <c r="D3115">
        <v>30.015000000000001</v>
      </c>
      <c r="E3115">
        <v>59.975000000000001</v>
      </c>
      <c r="F3115">
        <v>93.02</v>
      </c>
      <c r="I3115" s="8">
        <v>43850</v>
      </c>
      <c r="J3115">
        <v>123.84</v>
      </c>
      <c r="K3115">
        <v>10.555</v>
      </c>
      <c r="L3115">
        <v>30</v>
      </c>
      <c r="M3115" s="5">
        <v>59.954999999999998</v>
      </c>
      <c r="N3115">
        <v>93.015000000000001</v>
      </c>
    </row>
    <row r="3116" spans="1:14" x14ac:dyDescent="0.2">
      <c r="A3116" s="8">
        <v>43851</v>
      </c>
      <c r="B3116">
        <v>126.88</v>
      </c>
      <c r="C3116">
        <v>10.904999999999999</v>
      </c>
      <c r="D3116">
        <v>31.01</v>
      </c>
      <c r="E3116">
        <v>61.94</v>
      </c>
      <c r="F3116">
        <v>95.73</v>
      </c>
      <c r="I3116" s="8">
        <v>43851</v>
      </c>
      <c r="J3116">
        <v>123.825</v>
      </c>
      <c r="K3116">
        <v>10.55</v>
      </c>
      <c r="L3116">
        <v>30.015000000000001</v>
      </c>
      <c r="M3116" s="5">
        <v>59.975000000000001</v>
      </c>
      <c r="N3116">
        <v>93.02</v>
      </c>
    </row>
    <row r="3117" spans="1:14" x14ac:dyDescent="0.2">
      <c r="A3117" s="8">
        <v>43852</v>
      </c>
      <c r="B3117">
        <v>127.875</v>
      </c>
      <c r="C3117">
        <v>11.02</v>
      </c>
      <c r="D3117">
        <v>31.33</v>
      </c>
      <c r="E3117">
        <v>62.564999999999998</v>
      </c>
      <c r="F3117">
        <v>96.594999999999999</v>
      </c>
      <c r="I3117" s="8">
        <v>43852</v>
      </c>
      <c r="J3117">
        <v>126.88</v>
      </c>
      <c r="K3117">
        <v>10.904999999999999</v>
      </c>
      <c r="L3117">
        <v>31.01</v>
      </c>
      <c r="M3117" s="5">
        <v>61.94</v>
      </c>
      <c r="N3117">
        <v>95.73</v>
      </c>
    </row>
    <row r="3118" spans="1:14" x14ac:dyDescent="0.2">
      <c r="A3118" s="8">
        <v>43853</v>
      </c>
      <c r="B3118">
        <v>129.80000000000001</v>
      </c>
      <c r="C3118">
        <v>11.23</v>
      </c>
      <c r="D3118">
        <v>31.954999999999998</v>
      </c>
      <c r="E3118">
        <v>63.795000000000002</v>
      </c>
      <c r="F3118">
        <v>98.284999999999997</v>
      </c>
      <c r="I3118" s="8">
        <v>43853</v>
      </c>
      <c r="J3118">
        <v>127.875</v>
      </c>
      <c r="K3118">
        <v>11.02</v>
      </c>
      <c r="L3118">
        <v>31.33</v>
      </c>
      <c r="M3118" s="5">
        <v>62.564999999999998</v>
      </c>
      <c r="N3118">
        <v>96.594999999999999</v>
      </c>
    </row>
    <row r="3119" spans="1:14" x14ac:dyDescent="0.2">
      <c r="A3119" s="8">
        <v>43854</v>
      </c>
      <c r="B3119">
        <v>128.69999999999999</v>
      </c>
      <c r="C3119">
        <v>11.105</v>
      </c>
      <c r="D3119">
        <v>31.59</v>
      </c>
      <c r="E3119">
        <v>63.05</v>
      </c>
      <c r="F3119">
        <v>97.29</v>
      </c>
      <c r="I3119" s="8">
        <v>43854</v>
      </c>
      <c r="J3119">
        <v>129.80000000000001</v>
      </c>
      <c r="K3119">
        <v>11.23</v>
      </c>
      <c r="L3119">
        <v>31.954999999999998</v>
      </c>
      <c r="M3119" s="5">
        <v>63.795000000000002</v>
      </c>
      <c r="N3119">
        <v>98.284999999999997</v>
      </c>
    </row>
    <row r="3120" spans="1:14" x14ac:dyDescent="0.2">
      <c r="A3120" s="8">
        <v>43857</v>
      </c>
      <c r="B3120">
        <v>136.80500000000001</v>
      </c>
      <c r="C3120">
        <v>12.065</v>
      </c>
      <c r="D3120">
        <v>34.234999999999999</v>
      </c>
      <c r="E3120">
        <v>68.275000000000006</v>
      </c>
      <c r="F3120">
        <v>104.47499999999999</v>
      </c>
      <c r="I3120" s="8">
        <v>43857</v>
      </c>
      <c r="J3120">
        <v>128.69999999999999</v>
      </c>
      <c r="K3120">
        <v>11.105</v>
      </c>
      <c r="L3120">
        <v>31.59</v>
      </c>
      <c r="M3120" s="5">
        <v>63.05</v>
      </c>
      <c r="N3120">
        <v>97.29</v>
      </c>
    </row>
    <row r="3121" spans="1:14" x14ac:dyDescent="0.2">
      <c r="A3121" s="8">
        <v>43858</v>
      </c>
      <c r="B3121">
        <v>131.24</v>
      </c>
      <c r="C3121">
        <v>11.42</v>
      </c>
      <c r="D3121">
        <v>32.46</v>
      </c>
      <c r="E3121">
        <v>64.75</v>
      </c>
      <c r="F3121">
        <v>97.775000000000006</v>
      </c>
      <c r="I3121" s="8">
        <v>43858</v>
      </c>
      <c r="J3121">
        <v>136.80500000000001</v>
      </c>
      <c r="K3121">
        <v>12.065</v>
      </c>
      <c r="L3121">
        <v>34.234999999999999</v>
      </c>
      <c r="M3121" s="5">
        <v>68.275000000000006</v>
      </c>
      <c r="N3121">
        <v>104.47499999999999</v>
      </c>
    </row>
    <row r="3122" spans="1:14" x14ac:dyDescent="0.2">
      <c r="A3122" s="8">
        <v>43859</v>
      </c>
      <c r="B3122">
        <v>132.07499999999999</v>
      </c>
      <c r="C3122">
        <v>11.515000000000001</v>
      </c>
      <c r="D3122">
        <v>32.76</v>
      </c>
      <c r="E3122">
        <v>65.355000000000004</v>
      </c>
      <c r="F3122">
        <v>98.55</v>
      </c>
      <c r="I3122" s="8">
        <v>43859</v>
      </c>
      <c r="J3122">
        <v>131.24</v>
      </c>
      <c r="K3122">
        <v>11.42</v>
      </c>
      <c r="L3122">
        <v>32.46</v>
      </c>
      <c r="M3122" s="5">
        <v>64.75</v>
      </c>
      <c r="N3122">
        <v>97.775000000000006</v>
      </c>
    </row>
    <row r="3123" spans="1:14" x14ac:dyDescent="0.2">
      <c r="A3123" s="8">
        <v>43860</v>
      </c>
      <c r="B3123">
        <v>132.755</v>
      </c>
      <c r="C3123">
        <v>11.97</v>
      </c>
      <c r="D3123">
        <v>36.700000000000003</v>
      </c>
      <c r="E3123">
        <v>68</v>
      </c>
      <c r="F3123">
        <v>100.01</v>
      </c>
      <c r="I3123" s="8">
        <v>43860</v>
      </c>
      <c r="J3123">
        <v>132.07499999999999</v>
      </c>
      <c r="K3123">
        <v>11.515000000000001</v>
      </c>
      <c r="L3123">
        <v>32.76</v>
      </c>
      <c r="M3123" s="5">
        <v>65.355000000000004</v>
      </c>
      <c r="N3123">
        <v>98.55</v>
      </c>
    </row>
    <row r="3124" spans="1:14" x14ac:dyDescent="0.2">
      <c r="A3124" s="8">
        <v>43861</v>
      </c>
      <c r="B3124">
        <v>132.55500000000001</v>
      </c>
      <c r="C3124">
        <v>11.95</v>
      </c>
      <c r="D3124">
        <v>36.64</v>
      </c>
      <c r="E3124">
        <v>67.87</v>
      </c>
      <c r="F3124">
        <v>99.834999999999994</v>
      </c>
      <c r="I3124" s="8">
        <v>43861</v>
      </c>
      <c r="J3124">
        <v>132.755</v>
      </c>
      <c r="K3124">
        <v>11.97</v>
      </c>
      <c r="L3124">
        <v>36.700000000000003</v>
      </c>
      <c r="M3124" s="5">
        <v>68</v>
      </c>
      <c r="N3124">
        <v>100.01</v>
      </c>
    </row>
    <row r="3125" spans="1:14" x14ac:dyDescent="0.2">
      <c r="A3125" s="8">
        <v>43864</v>
      </c>
      <c r="B3125">
        <v>129.29</v>
      </c>
      <c r="C3125">
        <v>11.53</v>
      </c>
      <c r="D3125">
        <v>35.424999999999997</v>
      </c>
      <c r="E3125">
        <v>65.614999999999995</v>
      </c>
      <c r="F3125">
        <v>96.89</v>
      </c>
      <c r="I3125" s="8">
        <v>43864</v>
      </c>
      <c r="J3125">
        <v>132.55500000000001</v>
      </c>
      <c r="K3125">
        <v>11.95</v>
      </c>
      <c r="L3125">
        <v>36.64</v>
      </c>
      <c r="M3125" s="5">
        <v>67.87</v>
      </c>
      <c r="N3125">
        <v>99.834999999999994</v>
      </c>
    </row>
    <row r="3126" spans="1:14" x14ac:dyDescent="0.2">
      <c r="A3126" s="8">
        <v>43865</v>
      </c>
      <c r="B3126">
        <v>125.31</v>
      </c>
      <c r="C3126">
        <v>11.065</v>
      </c>
      <c r="D3126">
        <v>34</v>
      </c>
      <c r="E3126">
        <v>62.95</v>
      </c>
      <c r="F3126">
        <v>93.37</v>
      </c>
      <c r="I3126" s="8">
        <v>43865</v>
      </c>
      <c r="J3126">
        <v>129.29</v>
      </c>
      <c r="K3126">
        <v>11.53</v>
      </c>
      <c r="L3126">
        <v>35.424999999999997</v>
      </c>
      <c r="M3126" s="5">
        <v>65.614999999999995</v>
      </c>
      <c r="N3126">
        <v>96.89</v>
      </c>
    </row>
    <row r="3127" spans="1:14" x14ac:dyDescent="0.2">
      <c r="A3127" s="8">
        <v>43866</v>
      </c>
      <c r="B3127">
        <v>126.44</v>
      </c>
      <c r="C3127">
        <v>10.82</v>
      </c>
      <c r="D3127">
        <v>31.16</v>
      </c>
      <c r="E3127">
        <v>61.494999999999997</v>
      </c>
      <c r="F3127">
        <v>94.045000000000002</v>
      </c>
      <c r="I3127" s="8">
        <v>43866</v>
      </c>
      <c r="J3127">
        <v>125.31</v>
      </c>
      <c r="K3127">
        <v>11.065</v>
      </c>
      <c r="L3127">
        <v>34</v>
      </c>
      <c r="M3127" s="5">
        <v>62.95</v>
      </c>
      <c r="N3127">
        <v>93.37</v>
      </c>
    </row>
    <row r="3128" spans="1:14" x14ac:dyDescent="0.2">
      <c r="A3128" s="8">
        <v>43867</v>
      </c>
      <c r="B3128">
        <v>128.14500000000001</v>
      </c>
      <c r="C3128">
        <v>11.005000000000001</v>
      </c>
      <c r="D3128">
        <v>31.754999999999999</v>
      </c>
      <c r="E3128">
        <v>62.655000000000001</v>
      </c>
      <c r="F3128">
        <v>95.59</v>
      </c>
      <c r="I3128" s="8">
        <v>43867</v>
      </c>
      <c r="J3128">
        <v>126.44</v>
      </c>
      <c r="K3128">
        <v>10.82</v>
      </c>
      <c r="L3128">
        <v>31.16</v>
      </c>
      <c r="M3128" s="5">
        <v>61.494999999999997</v>
      </c>
      <c r="N3128">
        <v>94.045000000000002</v>
      </c>
    </row>
    <row r="3129" spans="1:14" x14ac:dyDescent="0.2">
      <c r="A3129" s="8">
        <v>43868</v>
      </c>
      <c r="B3129">
        <v>125.26</v>
      </c>
      <c r="C3129">
        <v>11.395</v>
      </c>
      <c r="D3129">
        <v>32.744999999999997</v>
      </c>
      <c r="E3129">
        <v>65.099999999999994</v>
      </c>
      <c r="F3129">
        <v>93.584999999999994</v>
      </c>
      <c r="I3129" s="8">
        <v>43868</v>
      </c>
      <c r="J3129">
        <v>128.14500000000001</v>
      </c>
      <c r="K3129">
        <v>11.005000000000001</v>
      </c>
      <c r="L3129">
        <v>31.754999999999999</v>
      </c>
      <c r="M3129" s="5">
        <v>62.655000000000001</v>
      </c>
      <c r="N3129">
        <v>95.59</v>
      </c>
    </row>
    <row r="3130" spans="1:14" x14ac:dyDescent="0.2">
      <c r="A3130" s="8">
        <v>43871</v>
      </c>
      <c r="B3130">
        <v>123.55500000000001</v>
      </c>
      <c r="C3130">
        <v>11.185</v>
      </c>
      <c r="D3130">
        <v>32.155000000000001</v>
      </c>
      <c r="E3130">
        <v>63.91</v>
      </c>
      <c r="F3130">
        <v>92.05</v>
      </c>
      <c r="I3130" s="8">
        <v>43871</v>
      </c>
      <c r="J3130">
        <v>125.26</v>
      </c>
      <c r="K3130">
        <v>11.395</v>
      </c>
      <c r="L3130">
        <v>32.744999999999997</v>
      </c>
      <c r="M3130" s="5">
        <v>65.099999999999994</v>
      </c>
      <c r="N3130">
        <v>93.584999999999994</v>
      </c>
    </row>
    <row r="3131" spans="1:14" x14ac:dyDescent="0.2">
      <c r="A3131" s="8">
        <v>43872</v>
      </c>
      <c r="B3131">
        <v>121.285</v>
      </c>
      <c r="C3131">
        <v>10.91</v>
      </c>
      <c r="D3131">
        <v>31.37</v>
      </c>
      <c r="E3131">
        <v>62.34</v>
      </c>
      <c r="F3131">
        <v>90.034999999999997</v>
      </c>
      <c r="I3131" s="8">
        <v>43872</v>
      </c>
      <c r="J3131">
        <v>123.55500000000001</v>
      </c>
      <c r="K3131">
        <v>11.185</v>
      </c>
      <c r="L3131">
        <v>32.155000000000001</v>
      </c>
      <c r="M3131" s="5">
        <v>63.91</v>
      </c>
      <c r="N3131">
        <v>92.05</v>
      </c>
    </row>
    <row r="3132" spans="1:14" x14ac:dyDescent="0.2">
      <c r="A3132" s="8">
        <v>43873</v>
      </c>
      <c r="B3132">
        <v>118.43</v>
      </c>
      <c r="C3132">
        <v>10.585000000000001</v>
      </c>
      <c r="D3132">
        <v>30.42</v>
      </c>
      <c r="E3132">
        <v>60.424999999999997</v>
      </c>
      <c r="F3132">
        <v>87.54</v>
      </c>
      <c r="I3132" s="8">
        <v>43873</v>
      </c>
      <c r="J3132">
        <v>121.285</v>
      </c>
      <c r="K3132">
        <v>10.91</v>
      </c>
      <c r="L3132">
        <v>31.37</v>
      </c>
      <c r="M3132" s="5">
        <v>62.34</v>
      </c>
      <c r="N3132">
        <v>90.034999999999997</v>
      </c>
    </row>
    <row r="3133" spans="1:14" x14ac:dyDescent="0.2">
      <c r="A3133" s="8">
        <v>43874</v>
      </c>
      <c r="B3133">
        <v>119.52</v>
      </c>
      <c r="C3133">
        <v>10.71</v>
      </c>
      <c r="D3133">
        <v>30.81</v>
      </c>
      <c r="E3133">
        <v>61.195</v>
      </c>
      <c r="F3133">
        <v>88.525000000000006</v>
      </c>
      <c r="I3133" s="8">
        <v>43874</v>
      </c>
      <c r="J3133">
        <v>118.43</v>
      </c>
      <c r="K3133">
        <v>10.585000000000001</v>
      </c>
      <c r="L3133">
        <v>30.42</v>
      </c>
      <c r="M3133" s="5">
        <v>60.424999999999997</v>
      </c>
      <c r="N3133">
        <v>87.54</v>
      </c>
    </row>
    <row r="3134" spans="1:14" x14ac:dyDescent="0.2">
      <c r="A3134" s="8">
        <v>43875</v>
      </c>
      <c r="B3134">
        <v>118.155</v>
      </c>
      <c r="C3134">
        <v>10.54</v>
      </c>
      <c r="D3134">
        <v>30.335000000000001</v>
      </c>
      <c r="E3134">
        <v>60.26</v>
      </c>
      <c r="F3134">
        <v>87.314999999999998</v>
      </c>
      <c r="I3134" s="8">
        <v>43875</v>
      </c>
      <c r="J3134">
        <v>119.52</v>
      </c>
      <c r="K3134">
        <v>10.71</v>
      </c>
      <c r="L3134">
        <v>30.81</v>
      </c>
      <c r="M3134" s="5">
        <v>61.195</v>
      </c>
      <c r="N3134">
        <v>88.525000000000006</v>
      </c>
    </row>
    <row r="3135" spans="1:14" x14ac:dyDescent="0.2">
      <c r="A3135" s="8">
        <v>43878</v>
      </c>
      <c r="B3135">
        <v>117.77</v>
      </c>
      <c r="C3135">
        <v>10.484999999999999</v>
      </c>
      <c r="D3135">
        <v>30.21</v>
      </c>
      <c r="E3135">
        <v>59.994999999999997</v>
      </c>
      <c r="F3135">
        <v>86.965000000000003</v>
      </c>
      <c r="I3135" s="8">
        <v>43878</v>
      </c>
      <c r="J3135">
        <v>118.155</v>
      </c>
      <c r="K3135">
        <v>10.54</v>
      </c>
      <c r="L3135">
        <v>30.335000000000001</v>
      </c>
      <c r="M3135" s="5">
        <v>60.26</v>
      </c>
      <c r="N3135">
        <v>87.314999999999998</v>
      </c>
    </row>
    <row r="3136" spans="1:14" x14ac:dyDescent="0.2">
      <c r="A3136" s="8">
        <v>43879</v>
      </c>
      <c r="B3136">
        <v>126.61499999999999</v>
      </c>
      <c r="C3136">
        <v>10.51</v>
      </c>
      <c r="D3136">
        <v>30.24</v>
      </c>
      <c r="E3136">
        <v>60.01</v>
      </c>
      <c r="F3136">
        <v>92.194999999999993</v>
      </c>
      <c r="I3136" s="8">
        <v>43879</v>
      </c>
      <c r="J3136">
        <v>117.77</v>
      </c>
      <c r="K3136">
        <v>10.484999999999999</v>
      </c>
      <c r="L3136">
        <v>30.21</v>
      </c>
      <c r="M3136" s="5">
        <v>59.994999999999997</v>
      </c>
      <c r="N3136">
        <v>86.965000000000003</v>
      </c>
    </row>
    <row r="3137" spans="1:14" x14ac:dyDescent="0.2">
      <c r="A3137" s="8">
        <v>43880</v>
      </c>
      <c r="B3137">
        <v>124.08</v>
      </c>
      <c r="C3137">
        <v>10.23</v>
      </c>
      <c r="D3137">
        <v>29.425000000000001</v>
      </c>
      <c r="E3137">
        <v>58.38</v>
      </c>
      <c r="F3137">
        <v>89.98</v>
      </c>
      <c r="I3137" s="8">
        <v>43880</v>
      </c>
      <c r="J3137">
        <v>126.61499999999999</v>
      </c>
      <c r="K3137">
        <v>10.51</v>
      </c>
      <c r="L3137">
        <v>30.24</v>
      </c>
      <c r="M3137" s="5">
        <v>60.01</v>
      </c>
      <c r="N3137">
        <v>92.194999999999993</v>
      </c>
    </row>
    <row r="3138" spans="1:14" x14ac:dyDescent="0.2">
      <c r="A3138" s="8">
        <v>43881</v>
      </c>
      <c r="B3138">
        <v>124.82</v>
      </c>
      <c r="C3138">
        <v>10.295</v>
      </c>
      <c r="D3138">
        <v>29.655000000000001</v>
      </c>
      <c r="E3138">
        <v>58.844999999999999</v>
      </c>
      <c r="F3138">
        <v>90.614999999999995</v>
      </c>
      <c r="I3138" s="8">
        <v>43881</v>
      </c>
      <c r="J3138">
        <v>124.08</v>
      </c>
      <c r="K3138">
        <v>10.23</v>
      </c>
      <c r="L3138">
        <v>29.425000000000001</v>
      </c>
      <c r="M3138" s="5">
        <v>58.38</v>
      </c>
      <c r="N3138">
        <v>89.98</v>
      </c>
    </row>
    <row r="3139" spans="1:14" x14ac:dyDescent="0.2">
      <c r="A3139" s="8">
        <v>43882</v>
      </c>
      <c r="B3139">
        <v>127.19499999999999</v>
      </c>
      <c r="C3139">
        <v>10.545</v>
      </c>
      <c r="D3139">
        <v>30.4</v>
      </c>
      <c r="E3139">
        <v>60.32</v>
      </c>
      <c r="F3139">
        <v>92.635000000000005</v>
      </c>
      <c r="I3139" s="8">
        <v>43882</v>
      </c>
      <c r="J3139">
        <v>124.82</v>
      </c>
      <c r="K3139">
        <v>10.295</v>
      </c>
      <c r="L3139">
        <v>29.655000000000001</v>
      </c>
      <c r="M3139" s="5">
        <v>58.844999999999999</v>
      </c>
      <c r="N3139">
        <v>90.614999999999995</v>
      </c>
    </row>
    <row r="3140" spans="1:14" x14ac:dyDescent="0.2">
      <c r="A3140" s="8">
        <v>43885</v>
      </c>
      <c r="B3140">
        <v>134.57</v>
      </c>
      <c r="C3140">
        <v>11.4</v>
      </c>
      <c r="D3140">
        <v>32.78</v>
      </c>
      <c r="E3140">
        <v>64.98</v>
      </c>
      <c r="F3140">
        <v>99.004999999999995</v>
      </c>
      <c r="I3140" s="8">
        <v>43885</v>
      </c>
      <c r="J3140">
        <v>127.19499999999999</v>
      </c>
      <c r="K3140">
        <v>10.545</v>
      </c>
      <c r="L3140">
        <v>30.4</v>
      </c>
      <c r="M3140" s="5">
        <v>60.32</v>
      </c>
      <c r="N3140">
        <v>92.635000000000005</v>
      </c>
    </row>
    <row r="3141" spans="1:14" x14ac:dyDescent="0.2">
      <c r="A3141" s="8">
        <v>43886</v>
      </c>
      <c r="B3141">
        <v>135.05000000000001</v>
      </c>
      <c r="C3141">
        <v>11.445</v>
      </c>
      <c r="D3141">
        <v>32.89</v>
      </c>
      <c r="E3141">
        <v>65.209999999999994</v>
      </c>
      <c r="F3141">
        <v>99.35</v>
      </c>
      <c r="I3141" s="8">
        <v>43886</v>
      </c>
      <c r="J3141">
        <v>134.57</v>
      </c>
      <c r="K3141">
        <v>11.4</v>
      </c>
      <c r="L3141">
        <v>32.78</v>
      </c>
      <c r="M3141" s="5">
        <v>64.98</v>
      </c>
      <c r="N3141">
        <v>99.004999999999995</v>
      </c>
    </row>
    <row r="3142" spans="1:14" x14ac:dyDescent="0.2">
      <c r="A3142" s="8">
        <v>43887</v>
      </c>
      <c r="B3142">
        <v>139.36500000000001</v>
      </c>
      <c r="C3142">
        <v>11.935</v>
      </c>
      <c r="D3142">
        <v>34.299999999999997</v>
      </c>
      <c r="E3142">
        <v>67.989999999999995</v>
      </c>
      <c r="F3142">
        <v>103.11499999999999</v>
      </c>
      <c r="I3142" s="8">
        <v>43887</v>
      </c>
      <c r="J3142">
        <v>135.05000000000001</v>
      </c>
      <c r="K3142">
        <v>11.445</v>
      </c>
      <c r="L3142">
        <v>32.89</v>
      </c>
      <c r="M3142" s="5">
        <v>65.209999999999994</v>
      </c>
      <c r="N3142">
        <v>99.35</v>
      </c>
    </row>
    <row r="3143" spans="1:14" x14ac:dyDescent="0.2">
      <c r="A3143" s="8">
        <v>43888</v>
      </c>
      <c r="B3143">
        <v>156.09</v>
      </c>
      <c r="C3143">
        <v>13.88</v>
      </c>
      <c r="D3143">
        <v>39.840000000000003</v>
      </c>
      <c r="E3143">
        <v>78.954999999999998</v>
      </c>
      <c r="F3143">
        <v>117.85</v>
      </c>
      <c r="I3143" s="8">
        <v>43888</v>
      </c>
      <c r="J3143">
        <v>139.36500000000001</v>
      </c>
      <c r="K3143">
        <v>11.935</v>
      </c>
      <c r="L3143">
        <v>34.299999999999997</v>
      </c>
      <c r="M3143" s="5">
        <v>67.989999999999995</v>
      </c>
      <c r="N3143">
        <v>103.11499999999999</v>
      </c>
    </row>
    <row r="3144" spans="1:14" x14ac:dyDescent="0.2">
      <c r="A3144" s="8">
        <v>43889</v>
      </c>
      <c r="B3144">
        <v>181.57499999999999</v>
      </c>
      <c r="C3144">
        <v>24.184999999999999</v>
      </c>
      <c r="D3144">
        <v>56.23</v>
      </c>
      <c r="E3144">
        <v>101.65</v>
      </c>
      <c r="F3144">
        <v>143.25</v>
      </c>
      <c r="I3144" s="8">
        <v>43889</v>
      </c>
      <c r="J3144">
        <v>156.09</v>
      </c>
      <c r="K3144">
        <v>13.88</v>
      </c>
      <c r="L3144">
        <v>39.840000000000003</v>
      </c>
      <c r="M3144" s="5">
        <v>78.954999999999998</v>
      </c>
      <c r="N3144">
        <v>117.85</v>
      </c>
    </row>
    <row r="3145" spans="1:14" x14ac:dyDescent="0.2">
      <c r="A3145" s="8">
        <v>43892</v>
      </c>
      <c r="B3145">
        <v>168.65</v>
      </c>
      <c r="C3145">
        <v>21.86</v>
      </c>
      <c r="D3145">
        <v>50.9</v>
      </c>
      <c r="E3145">
        <v>92.08</v>
      </c>
      <c r="F3145">
        <v>131.22</v>
      </c>
      <c r="I3145" s="8">
        <v>43892</v>
      </c>
      <c r="J3145">
        <v>181.57499999999999</v>
      </c>
      <c r="K3145">
        <v>24.184999999999999</v>
      </c>
      <c r="L3145">
        <v>56.23</v>
      </c>
      <c r="M3145" s="5">
        <v>101.65</v>
      </c>
      <c r="N3145">
        <v>143.25</v>
      </c>
    </row>
    <row r="3146" spans="1:14" x14ac:dyDescent="0.2">
      <c r="A3146" s="8">
        <v>43893</v>
      </c>
      <c r="B3146">
        <v>165.9</v>
      </c>
      <c r="C3146">
        <v>21.42</v>
      </c>
      <c r="D3146">
        <v>49.84</v>
      </c>
      <c r="E3146">
        <v>90.15</v>
      </c>
      <c r="F3146">
        <v>128.73500000000001</v>
      </c>
      <c r="I3146" s="8">
        <v>43893</v>
      </c>
      <c r="J3146">
        <v>168.65</v>
      </c>
      <c r="K3146">
        <v>21.86</v>
      </c>
      <c r="L3146">
        <v>50.9</v>
      </c>
      <c r="M3146" s="5">
        <v>92.08</v>
      </c>
      <c r="N3146">
        <v>131.22</v>
      </c>
    </row>
    <row r="3147" spans="1:14" x14ac:dyDescent="0.2">
      <c r="A3147" s="8">
        <v>43894</v>
      </c>
      <c r="B3147">
        <v>159.95500000000001</v>
      </c>
      <c r="C3147">
        <v>20.355</v>
      </c>
      <c r="D3147">
        <v>47.42</v>
      </c>
      <c r="E3147">
        <v>85.78</v>
      </c>
      <c r="F3147">
        <v>123.23</v>
      </c>
      <c r="I3147" s="8">
        <v>43894</v>
      </c>
      <c r="J3147">
        <v>165.9</v>
      </c>
      <c r="K3147">
        <v>21.42</v>
      </c>
      <c r="L3147">
        <v>49.84</v>
      </c>
      <c r="M3147" s="5">
        <v>90.15</v>
      </c>
      <c r="N3147">
        <v>128.73500000000001</v>
      </c>
    </row>
    <row r="3148" spans="1:14" x14ac:dyDescent="0.2">
      <c r="A3148" s="8">
        <v>43895</v>
      </c>
      <c r="B3148">
        <v>166.005</v>
      </c>
      <c r="C3148">
        <v>21.555</v>
      </c>
      <c r="D3148">
        <v>50.14</v>
      </c>
      <c r="E3148">
        <v>90.64</v>
      </c>
      <c r="F3148">
        <v>130.96</v>
      </c>
      <c r="I3148" s="8">
        <v>43895</v>
      </c>
      <c r="J3148">
        <v>159.95500000000001</v>
      </c>
      <c r="K3148">
        <v>20.355</v>
      </c>
      <c r="L3148">
        <v>47.42</v>
      </c>
      <c r="M3148" s="5">
        <v>85.78</v>
      </c>
      <c r="N3148">
        <v>123.23</v>
      </c>
    </row>
    <row r="3149" spans="1:14" x14ac:dyDescent="0.2">
      <c r="A3149" s="8">
        <v>43896</v>
      </c>
      <c r="B3149">
        <v>192.23</v>
      </c>
      <c r="C3149">
        <v>26.004999999999999</v>
      </c>
      <c r="D3149">
        <v>60.48</v>
      </c>
      <c r="E3149">
        <v>109.35</v>
      </c>
      <c r="F3149">
        <v>155.13999999999999</v>
      </c>
      <c r="I3149" s="8">
        <v>43896</v>
      </c>
      <c r="J3149">
        <v>166.005</v>
      </c>
      <c r="K3149">
        <v>21.555</v>
      </c>
      <c r="L3149">
        <v>50.14</v>
      </c>
      <c r="M3149" s="5">
        <v>90.64</v>
      </c>
      <c r="N3149">
        <v>130.96</v>
      </c>
    </row>
    <row r="3150" spans="1:14" x14ac:dyDescent="0.2">
      <c r="A3150" s="8">
        <v>43899</v>
      </c>
      <c r="B3150">
        <v>287.77</v>
      </c>
      <c r="C3150">
        <v>42.865000000000002</v>
      </c>
      <c r="D3150">
        <v>99.754999999999995</v>
      </c>
      <c r="E3150">
        <v>180.33</v>
      </c>
      <c r="F3150">
        <v>245.1</v>
      </c>
      <c r="I3150" s="8">
        <v>43899</v>
      </c>
      <c r="J3150">
        <v>192.23</v>
      </c>
      <c r="K3150">
        <v>26.004999999999999</v>
      </c>
      <c r="L3150">
        <v>60.48</v>
      </c>
      <c r="M3150" s="5">
        <v>109.35</v>
      </c>
      <c r="N3150">
        <v>155.13999999999999</v>
      </c>
    </row>
    <row r="3151" spans="1:14" x14ac:dyDescent="0.2">
      <c r="A3151" s="8">
        <v>43900</v>
      </c>
      <c r="B3151">
        <v>247.59</v>
      </c>
      <c r="C3151">
        <v>35.21</v>
      </c>
      <c r="D3151">
        <v>81.92</v>
      </c>
      <c r="E3151">
        <v>148.11500000000001</v>
      </c>
      <c r="F3151">
        <v>205.71</v>
      </c>
      <c r="I3151" s="8">
        <v>43900</v>
      </c>
      <c r="J3151">
        <v>287.77</v>
      </c>
      <c r="K3151">
        <v>42.865000000000002</v>
      </c>
      <c r="L3151">
        <v>99.754999999999995</v>
      </c>
      <c r="M3151" s="5">
        <v>180.33</v>
      </c>
      <c r="N3151">
        <v>245.1</v>
      </c>
    </row>
    <row r="3152" spans="1:14" x14ac:dyDescent="0.2">
      <c r="A3152" s="8">
        <v>43901</v>
      </c>
      <c r="B3152">
        <v>277.97000000000003</v>
      </c>
      <c r="C3152">
        <v>41.055</v>
      </c>
      <c r="D3152">
        <v>95.26</v>
      </c>
      <c r="E3152">
        <v>171.80500000000001</v>
      </c>
      <c r="F3152">
        <v>235.13</v>
      </c>
      <c r="I3152" s="8">
        <v>43901</v>
      </c>
      <c r="J3152">
        <v>247.59</v>
      </c>
      <c r="K3152">
        <v>35.21</v>
      </c>
      <c r="L3152">
        <v>81.92</v>
      </c>
      <c r="M3152" s="5">
        <v>148.11500000000001</v>
      </c>
      <c r="N3152">
        <v>205.71</v>
      </c>
    </row>
    <row r="3153" spans="1:14" x14ac:dyDescent="0.2">
      <c r="A3153" s="8">
        <v>43902</v>
      </c>
      <c r="B3153">
        <v>337.685</v>
      </c>
      <c r="C3153">
        <v>52.454999999999998</v>
      </c>
      <c r="D3153">
        <v>121.58499999999999</v>
      </c>
      <c r="E3153">
        <v>219.11</v>
      </c>
      <c r="F3153">
        <v>293.37</v>
      </c>
      <c r="I3153" s="8">
        <v>43902</v>
      </c>
      <c r="J3153">
        <v>277.97000000000003</v>
      </c>
      <c r="K3153">
        <v>41.055</v>
      </c>
      <c r="L3153">
        <v>95.26</v>
      </c>
      <c r="M3153" s="5">
        <v>171.80500000000001</v>
      </c>
      <c r="N3153">
        <v>235.13</v>
      </c>
    </row>
    <row r="3154" spans="1:14" x14ac:dyDescent="0.2">
      <c r="A3154" s="8">
        <v>43903</v>
      </c>
      <c r="B3154">
        <v>293.30500000000001</v>
      </c>
      <c r="C3154">
        <v>43.755000000000003</v>
      </c>
      <c r="D3154">
        <v>101.55500000000001</v>
      </c>
      <c r="E3154">
        <v>183.13499999999999</v>
      </c>
      <c r="F3154">
        <v>249.63</v>
      </c>
      <c r="I3154" s="8">
        <v>43903</v>
      </c>
      <c r="J3154">
        <v>337.685</v>
      </c>
      <c r="K3154">
        <v>52.454999999999998</v>
      </c>
      <c r="L3154">
        <v>121.58499999999999</v>
      </c>
      <c r="M3154" s="5">
        <v>219.11</v>
      </c>
      <c r="N3154">
        <v>293.37</v>
      </c>
    </row>
    <row r="3155" spans="1:14" x14ac:dyDescent="0.2">
      <c r="A3155" s="8">
        <v>43906</v>
      </c>
      <c r="B3155">
        <v>331.21</v>
      </c>
      <c r="C3155">
        <v>51.14</v>
      </c>
      <c r="D3155">
        <v>118.55500000000001</v>
      </c>
      <c r="E3155">
        <v>213.5</v>
      </c>
      <c r="F3155">
        <v>286.745</v>
      </c>
      <c r="I3155" s="8">
        <v>43906</v>
      </c>
      <c r="J3155">
        <v>293.30500000000001</v>
      </c>
      <c r="K3155">
        <v>43.755000000000003</v>
      </c>
      <c r="L3155">
        <v>101.55500000000001</v>
      </c>
      <c r="M3155" s="5">
        <v>183.13499999999999</v>
      </c>
      <c r="N3155">
        <v>249.63</v>
      </c>
    </row>
    <row r="3156" spans="1:14" x14ac:dyDescent="0.2">
      <c r="A3156" s="8">
        <v>43907</v>
      </c>
      <c r="B3156">
        <v>328.375</v>
      </c>
      <c r="C3156">
        <v>50.405000000000001</v>
      </c>
      <c r="D3156">
        <v>116.92</v>
      </c>
      <c r="E3156">
        <v>210.71</v>
      </c>
      <c r="F3156">
        <v>283.65499999999997</v>
      </c>
      <c r="I3156" s="8">
        <v>43907</v>
      </c>
      <c r="J3156">
        <v>331.21</v>
      </c>
      <c r="K3156">
        <v>51.14</v>
      </c>
      <c r="L3156">
        <v>118.55500000000001</v>
      </c>
      <c r="M3156" s="5">
        <v>213.5</v>
      </c>
      <c r="N3156">
        <v>286.745</v>
      </c>
    </row>
    <row r="3157" spans="1:14" x14ac:dyDescent="0.2">
      <c r="A3157" s="8">
        <v>43908</v>
      </c>
      <c r="B3157">
        <v>355.57</v>
      </c>
      <c r="C3157">
        <v>55.865000000000002</v>
      </c>
      <c r="D3157">
        <v>129.625</v>
      </c>
      <c r="E3157">
        <v>233.39500000000001</v>
      </c>
      <c r="F3157">
        <v>310.89499999999998</v>
      </c>
      <c r="I3157" s="8">
        <v>43908</v>
      </c>
      <c r="J3157">
        <v>328.375</v>
      </c>
      <c r="K3157">
        <v>50.405000000000001</v>
      </c>
      <c r="L3157">
        <v>116.92</v>
      </c>
      <c r="M3157" s="5">
        <v>210.71</v>
      </c>
      <c r="N3157">
        <v>283.65499999999997</v>
      </c>
    </row>
    <row r="3158" spans="1:14" x14ac:dyDescent="0.2">
      <c r="A3158" s="8">
        <v>43909</v>
      </c>
      <c r="B3158">
        <v>399.17</v>
      </c>
      <c r="C3158">
        <v>64.69</v>
      </c>
      <c r="D3158">
        <v>149.88999999999999</v>
      </c>
      <c r="E3158">
        <v>269.49</v>
      </c>
      <c r="F3158">
        <v>354.46499999999997</v>
      </c>
      <c r="I3158" s="8">
        <v>43909</v>
      </c>
      <c r="J3158">
        <v>355.57</v>
      </c>
      <c r="K3158">
        <v>55.865000000000002</v>
      </c>
      <c r="L3158">
        <v>129.625</v>
      </c>
      <c r="M3158" s="5">
        <v>233.39500000000001</v>
      </c>
      <c r="N3158">
        <v>310.89499999999998</v>
      </c>
    </row>
    <row r="3159" spans="1:14" x14ac:dyDescent="0.2">
      <c r="A3159" s="8">
        <v>43910</v>
      </c>
      <c r="B3159">
        <v>326.18</v>
      </c>
      <c r="C3159">
        <v>105.235</v>
      </c>
      <c r="D3159">
        <v>177.35</v>
      </c>
      <c r="E3159">
        <v>253.22</v>
      </c>
      <c r="F3159">
        <v>291.59500000000003</v>
      </c>
      <c r="I3159" s="8">
        <v>43910</v>
      </c>
      <c r="J3159">
        <v>399.17</v>
      </c>
      <c r="K3159">
        <v>64.69</v>
      </c>
      <c r="L3159">
        <v>149.88999999999999</v>
      </c>
      <c r="M3159" s="5">
        <v>269.49</v>
      </c>
      <c r="N3159">
        <v>354.46499999999997</v>
      </c>
    </row>
    <row r="3160" spans="1:14" x14ac:dyDescent="0.2">
      <c r="A3160" s="8">
        <v>43913</v>
      </c>
      <c r="B3160">
        <v>367.46499999999997</v>
      </c>
      <c r="C3160">
        <v>120.89</v>
      </c>
      <c r="D3160">
        <v>203.62</v>
      </c>
      <c r="E3160">
        <v>290.82</v>
      </c>
      <c r="F3160">
        <v>332.52</v>
      </c>
      <c r="I3160" s="8">
        <v>43913</v>
      </c>
      <c r="J3160">
        <v>326.18</v>
      </c>
      <c r="K3160">
        <v>105.235</v>
      </c>
      <c r="L3160">
        <v>177.35</v>
      </c>
      <c r="M3160" s="5">
        <v>253.22</v>
      </c>
      <c r="N3160">
        <v>291.59500000000003</v>
      </c>
    </row>
    <row r="3161" spans="1:14" x14ac:dyDescent="0.2">
      <c r="A3161" s="8">
        <v>43914</v>
      </c>
      <c r="B3161">
        <v>330.8</v>
      </c>
      <c r="C3161">
        <v>106.41500000000001</v>
      </c>
      <c r="D3161">
        <v>179.16499999999999</v>
      </c>
      <c r="E3161">
        <v>255.95</v>
      </c>
      <c r="F3161">
        <v>295.36</v>
      </c>
      <c r="I3161" s="8">
        <v>43914</v>
      </c>
      <c r="J3161">
        <v>367.46499999999997</v>
      </c>
      <c r="K3161">
        <v>120.89</v>
      </c>
      <c r="L3161">
        <v>203.62</v>
      </c>
      <c r="M3161" s="5">
        <v>290.82</v>
      </c>
      <c r="N3161">
        <v>332.52</v>
      </c>
    </row>
    <row r="3162" spans="1:14" x14ac:dyDescent="0.2">
      <c r="A3162" s="8">
        <v>43915</v>
      </c>
      <c r="B3162">
        <v>292.98500000000001</v>
      </c>
      <c r="C3162">
        <v>69.209999999999994</v>
      </c>
      <c r="D3162">
        <v>142.38</v>
      </c>
      <c r="E3162">
        <v>219.58500000000001</v>
      </c>
      <c r="F3162">
        <v>258.35500000000002</v>
      </c>
      <c r="I3162" s="8">
        <v>43915</v>
      </c>
      <c r="J3162">
        <v>330.8</v>
      </c>
      <c r="K3162">
        <v>106.41500000000001</v>
      </c>
      <c r="L3162">
        <v>179.16499999999999</v>
      </c>
      <c r="M3162" s="5">
        <v>255.95</v>
      </c>
      <c r="N3162">
        <v>295.36</v>
      </c>
    </row>
    <row r="3163" spans="1:14" x14ac:dyDescent="0.2">
      <c r="A3163" s="8">
        <v>43916</v>
      </c>
      <c r="B3163">
        <v>262.88</v>
      </c>
      <c r="C3163">
        <v>60.604999999999997</v>
      </c>
      <c r="D3163">
        <v>124.675</v>
      </c>
      <c r="E3163">
        <v>192.23</v>
      </c>
      <c r="F3163">
        <v>258.35500000000002</v>
      </c>
      <c r="I3163" s="8">
        <v>43916</v>
      </c>
      <c r="J3163">
        <v>292.98500000000001</v>
      </c>
      <c r="K3163">
        <v>69.209999999999994</v>
      </c>
      <c r="L3163">
        <v>142.38</v>
      </c>
      <c r="M3163" s="5">
        <v>219.58500000000001</v>
      </c>
      <c r="N3163">
        <v>258.35500000000002</v>
      </c>
    </row>
    <row r="3164" spans="1:14" x14ac:dyDescent="0.2">
      <c r="A3164" s="8">
        <v>43917</v>
      </c>
      <c r="B3164">
        <v>288.29500000000002</v>
      </c>
      <c r="C3164">
        <v>67.8</v>
      </c>
      <c r="D3164">
        <v>139.42500000000001</v>
      </c>
      <c r="E3164">
        <v>214.935</v>
      </c>
      <c r="F3164">
        <v>253.44</v>
      </c>
      <c r="I3164" s="8">
        <v>43917</v>
      </c>
      <c r="J3164">
        <v>262.88</v>
      </c>
      <c r="K3164">
        <v>60.604999999999997</v>
      </c>
      <c r="L3164">
        <v>124.675</v>
      </c>
      <c r="M3164" s="5">
        <v>192.23</v>
      </c>
      <c r="N3164">
        <v>258.35500000000002</v>
      </c>
    </row>
    <row r="3165" spans="1:14" x14ac:dyDescent="0.2">
      <c r="A3165" s="8">
        <v>43920</v>
      </c>
      <c r="B3165">
        <v>306.17500000000001</v>
      </c>
      <c r="C3165">
        <v>65.034999999999997</v>
      </c>
      <c r="D3165">
        <v>145.38999999999999</v>
      </c>
      <c r="E3165">
        <v>227.565</v>
      </c>
      <c r="F3165">
        <v>271.06</v>
      </c>
      <c r="I3165" s="8">
        <v>43920</v>
      </c>
      <c r="J3165">
        <v>288.29500000000002</v>
      </c>
      <c r="K3165">
        <v>67.8</v>
      </c>
      <c r="L3165">
        <v>139.42500000000001</v>
      </c>
      <c r="M3165" s="5">
        <v>214.935</v>
      </c>
      <c r="N3165">
        <v>253.44</v>
      </c>
    </row>
    <row r="3166" spans="1:14" x14ac:dyDescent="0.2">
      <c r="A3166" s="8">
        <v>43921</v>
      </c>
      <c r="B3166">
        <v>303.95499999999998</v>
      </c>
      <c r="C3166">
        <v>74.56</v>
      </c>
      <c r="D3166">
        <v>148.28</v>
      </c>
      <c r="E3166">
        <v>222.345</v>
      </c>
      <c r="F3166">
        <v>268.15499999999997</v>
      </c>
      <c r="I3166" s="8">
        <v>43921</v>
      </c>
      <c r="J3166">
        <v>306.17500000000001</v>
      </c>
      <c r="K3166">
        <v>65.034999999999997</v>
      </c>
      <c r="L3166">
        <v>145.38999999999999</v>
      </c>
      <c r="M3166" s="5">
        <v>227.565</v>
      </c>
      <c r="N3166">
        <v>271.06</v>
      </c>
    </row>
    <row r="3167" spans="1:14" x14ac:dyDescent="0.2">
      <c r="A3167" s="8">
        <v>43922</v>
      </c>
      <c r="B3167">
        <v>326.79000000000002</v>
      </c>
      <c r="C3167">
        <v>81.405000000000001</v>
      </c>
      <c r="D3167">
        <v>161.9</v>
      </c>
      <c r="E3167">
        <v>242.71</v>
      </c>
      <c r="F3167">
        <v>290.89999999999998</v>
      </c>
      <c r="I3167" s="8">
        <v>43922</v>
      </c>
      <c r="J3167">
        <v>303.95499999999998</v>
      </c>
      <c r="K3167">
        <v>74.56</v>
      </c>
      <c r="L3167">
        <v>148.28</v>
      </c>
      <c r="M3167" s="5">
        <v>222.345</v>
      </c>
      <c r="N3167">
        <v>268.15499999999997</v>
      </c>
    </row>
    <row r="3168" spans="1:14" x14ac:dyDescent="0.2">
      <c r="A3168" s="8">
        <v>43923</v>
      </c>
      <c r="B3168">
        <v>334.72</v>
      </c>
      <c r="C3168">
        <v>83.754999999999995</v>
      </c>
      <c r="D3168">
        <v>166.68</v>
      </c>
      <c r="E3168">
        <v>249.875</v>
      </c>
      <c r="F3168">
        <v>298.83999999999997</v>
      </c>
      <c r="I3168" s="8">
        <v>43923</v>
      </c>
      <c r="J3168">
        <v>326.79000000000002</v>
      </c>
      <c r="K3168">
        <v>81.405000000000001</v>
      </c>
      <c r="L3168">
        <v>161.9</v>
      </c>
      <c r="M3168" s="5">
        <v>242.71</v>
      </c>
      <c r="N3168">
        <v>290.89999999999998</v>
      </c>
    </row>
    <row r="3169" spans="1:14" x14ac:dyDescent="0.2">
      <c r="A3169" s="8">
        <v>43924</v>
      </c>
      <c r="B3169">
        <v>348.01499999999999</v>
      </c>
      <c r="C3169">
        <v>87.724999999999994</v>
      </c>
      <c r="D3169">
        <v>174.72</v>
      </c>
      <c r="E3169">
        <v>261.98</v>
      </c>
      <c r="F3169">
        <v>312.25</v>
      </c>
      <c r="I3169" s="8">
        <v>43924</v>
      </c>
      <c r="J3169">
        <v>334.72</v>
      </c>
      <c r="K3169">
        <v>83.754999999999995</v>
      </c>
      <c r="L3169">
        <v>166.68</v>
      </c>
      <c r="M3169" s="5">
        <v>249.875</v>
      </c>
      <c r="N3169">
        <v>298.83999999999997</v>
      </c>
    </row>
    <row r="3170" spans="1:14" x14ac:dyDescent="0.2">
      <c r="A3170" s="8">
        <v>43927</v>
      </c>
      <c r="B3170">
        <v>326.58</v>
      </c>
      <c r="C3170">
        <v>81.209999999999994</v>
      </c>
      <c r="D3170">
        <v>161.82</v>
      </c>
      <c r="E3170">
        <v>242.57499999999999</v>
      </c>
      <c r="F3170">
        <v>290.73500000000001</v>
      </c>
      <c r="I3170" s="8">
        <v>43927</v>
      </c>
      <c r="J3170">
        <v>348.01499999999999</v>
      </c>
      <c r="K3170">
        <v>87.724999999999994</v>
      </c>
      <c r="L3170">
        <v>174.72</v>
      </c>
      <c r="M3170" s="5">
        <v>261.98</v>
      </c>
      <c r="N3170">
        <v>312.25</v>
      </c>
    </row>
    <row r="3171" spans="1:14" x14ac:dyDescent="0.2">
      <c r="A3171" s="8">
        <v>43928</v>
      </c>
      <c r="B3171">
        <v>312.32499999999999</v>
      </c>
      <c r="C3171">
        <v>76.98</v>
      </c>
      <c r="D3171">
        <v>153.38</v>
      </c>
      <c r="E3171">
        <v>229.82499999999999</v>
      </c>
      <c r="F3171">
        <v>276.49</v>
      </c>
      <c r="I3171" s="8">
        <v>43928</v>
      </c>
      <c r="J3171">
        <v>326.58</v>
      </c>
      <c r="K3171">
        <v>81.209999999999994</v>
      </c>
      <c r="L3171">
        <v>161.82</v>
      </c>
      <c r="M3171" s="5">
        <v>242.57499999999999</v>
      </c>
      <c r="N3171">
        <v>290.73500000000001</v>
      </c>
    </row>
    <row r="3172" spans="1:14" x14ac:dyDescent="0.2">
      <c r="A3172" s="8">
        <v>43929</v>
      </c>
      <c r="B3172">
        <v>317.84500000000003</v>
      </c>
      <c r="C3172">
        <v>78.665000000000006</v>
      </c>
      <c r="D3172">
        <v>156.785</v>
      </c>
      <c r="E3172">
        <v>234.91</v>
      </c>
      <c r="F3172">
        <v>282.10500000000002</v>
      </c>
      <c r="I3172" s="8">
        <v>43929</v>
      </c>
      <c r="J3172">
        <v>312.32499999999999</v>
      </c>
      <c r="K3172">
        <v>76.98</v>
      </c>
      <c r="L3172">
        <v>153.38</v>
      </c>
      <c r="M3172" s="5">
        <v>229.82499999999999</v>
      </c>
      <c r="N3172">
        <v>276.49</v>
      </c>
    </row>
    <row r="3173" spans="1:14" x14ac:dyDescent="0.2">
      <c r="A3173" s="8">
        <v>43930</v>
      </c>
      <c r="B3173">
        <v>282.49</v>
      </c>
      <c r="C3173">
        <v>68.105000000000004</v>
      </c>
      <c r="D3173">
        <v>135.74</v>
      </c>
      <c r="E3173">
        <v>203.32</v>
      </c>
      <c r="F3173">
        <v>246.88499999999999</v>
      </c>
      <c r="I3173" s="8">
        <v>43930</v>
      </c>
      <c r="J3173">
        <v>317.84500000000003</v>
      </c>
      <c r="K3173">
        <v>78.665000000000006</v>
      </c>
      <c r="L3173">
        <v>156.785</v>
      </c>
      <c r="M3173" s="5">
        <v>234.91</v>
      </c>
      <c r="N3173">
        <v>282.10500000000002</v>
      </c>
    </row>
    <row r="3174" spans="1:14" x14ac:dyDescent="0.2">
      <c r="A3174" s="8">
        <v>43931</v>
      </c>
      <c r="B3174">
        <v>279.21499999999997</v>
      </c>
      <c r="C3174">
        <v>67.224999999999994</v>
      </c>
      <c r="D3174">
        <v>134.08500000000001</v>
      </c>
      <c r="E3174">
        <v>200.73500000000001</v>
      </c>
      <c r="F3174">
        <v>243.94499999999999</v>
      </c>
      <c r="I3174" s="8">
        <v>43931</v>
      </c>
      <c r="J3174">
        <v>282.49</v>
      </c>
      <c r="K3174">
        <v>68.105000000000004</v>
      </c>
      <c r="L3174">
        <v>135.74</v>
      </c>
      <c r="M3174" s="5">
        <v>203.32</v>
      </c>
      <c r="N3174">
        <v>246.88499999999999</v>
      </c>
    </row>
    <row r="3175" spans="1:14" x14ac:dyDescent="0.2">
      <c r="A3175" s="8">
        <v>43934</v>
      </c>
      <c r="B3175">
        <v>285.10000000000002</v>
      </c>
      <c r="C3175">
        <v>68.935000000000002</v>
      </c>
      <c r="D3175">
        <v>137.61500000000001</v>
      </c>
      <c r="E3175">
        <v>205.97</v>
      </c>
      <c r="F3175">
        <v>249.79</v>
      </c>
      <c r="I3175" s="8">
        <v>43934</v>
      </c>
      <c r="J3175">
        <v>279.21499999999997</v>
      </c>
      <c r="K3175">
        <v>67.224999999999994</v>
      </c>
      <c r="L3175">
        <v>134.08500000000001</v>
      </c>
      <c r="M3175" s="5">
        <v>200.73500000000001</v>
      </c>
      <c r="N3175">
        <v>243.94499999999999</v>
      </c>
    </row>
    <row r="3176" spans="1:14" x14ac:dyDescent="0.2">
      <c r="A3176" s="8">
        <v>43935</v>
      </c>
      <c r="B3176">
        <v>260.495</v>
      </c>
      <c r="C3176">
        <v>61.685000000000002</v>
      </c>
      <c r="D3176">
        <v>123.18</v>
      </c>
      <c r="E3176">
        <v>184.33500000000001</v>
      </c>
      <c r="F3176">
        <v>225.48500000000001</v>
      </c>
      <c r="I3176" s="8">
        <v>43935</v>
      </c>
      <c r="J3176">
        <v>285.10000000000002</v>
      </c>
      <c r="K3176">
        <v>68.935000000000002</v>
      </c>
      <c r="L3176">
        <v>137.61500000000001</v>
      </c>
      <c r="M3176" s="5">
        <v>205.97</v>
      </c>
      <c r="N3176">
        <v>249.79</v>
      </c>
    </row>
    <row r="3177" spans="1:14" x14ac:dyDescent="0.2">
      <c r="A3177" s="8">
        <v>43936</v>
      </c>
      <c r="B3177">
        <v>285.45</v>
      </c>
      <c r="C3177">
        <v>68.94</v>
      </c>
      <c r="D3177">
        <v>137.72</v>
      </c>
      <c r="E3177">
        <v>206.1</v>
      </c>
      <c r="F3177">
        <v>250.035</v>
      </c>
      <c r="I3177" s="8">
        <v>43936</v>
      </c>
      <c r="J3177">
        <v>260.495</v>
      </c>
      <c r="K3177">
        <v>61.685000000000002</v>
      </c>
      <c r="L3177">
        <v>123.18</v>
      </c>
      <c r="M3177" s="5">
        <v>184.33500000000001</v>
      </c>
      <c r="N3177">
        <v>225.48500000000001</v>
      </c>
    </row>
    <row r="3178" spans="1:14" x14ac:dyDescent="0.2">
      <c r="A3178" s="8">
        <v>43937</v>
      </c>
      <c r="B3178">
        <v>277.67</v>
      </c>
      <c r="C3178">
        <v>68.31</v>
      </c>
      <c r="D3178">
        <v>125.86</v>
      </c>
      <c r="E3178">
        <v>204.81</v>
      </c>
      <c r="F3178">
        <v>244.815</v>
      </c>
      <c r="I3178" s="8">
        <v>43937</v>
      </c>
      <c r="J3178">
        <v>285.45</v>
      </c>
      <c r="K3178">
        <v>68.94</v>
      </c>
      <c r="L3178">
        <v>137.72</v>
      </c>
      <c r="M3178" s="5">
        <v>206.1</v>
      </c>
      <c r="N3178">
        <v>250.035</v>
      </c>
    </row>
    <row r="3179" spans="1:14" x14ac:dyDescent="0.2">
      <c r="A3179" s="8">
        <v>43938</v>
      </c>
      <c r="B3179">
        <v>272.92500000000001</v>
      </c>
      <c r="C3179">
        <v>66.87</v>
      </c>
      <c r="D3179">
        <v>123.235</v>
      </c>
      <c r="E3179">
        <v>200.52500000000001</v>
      </c>
      <c r="F3179">
        <v>240.06</v>
      </c>
      <c r="I3179" s="8">
        <v>43938</v>
      </c>
      <c r="J3179">
        <v>277.67</v>
      </c>
      <c r="K3179">
        <v>68.31</v>
      </c>
      <c r="L3179">
        <v>125.86</v>
      </c>
      <c r="M3179" s="5">
        <v>204.81</v>
      </c>
      <c r="N3179">
        <v>244.815</v>
      </c>
    </row>
    <row r="3180" spans="1:14" x14ac:dyDescent="0.2">
      <c r="A3180" s="8">
        <v>43941</v>
      </c>
      <c r="B3180">
        <v>279.8</v>
      </c>
      <c r="C3180">
        <v>68.974999999999994</v>
      </c>
      <c r="D3180">
        <v>127.16</v>
      </c>
      <c r="E3180">
        <v>206.83</v>
      </c>
      <c r="F3180">
        <v>246.99</v>
      </c>
      <c r="I3180" s="8">
        <v>43941</v>
      </c>
      <c r="J3180">
        <v>272.92500000000001</v>
      </c>
      <c r="K3180">
        <v>66.87</v>
      </c>
      <c r="L3180">
        <v>123.235</v>
      </c>
      <c r="M3180" s="5">
        <v>200.52500000000001</v>
      </c>
      <c r="N3180">
        <v>240.06</v>
      </c>
    </row>
    <row r="3181" spans="1:14" x14ac:dyDescent="0.2">
      <c r="A3181" s="8">
        <v>43942</v>
      </c>
      <c r="B3181">
        <v>292.61</v>
      </c>
      <c r="C3181">
        <v>72.784999999999997</v>
      </c>
      <c r="D3181">
        <v>134.22</v>
      </c>
      <c r="E3181">
        <v>218.35</v>
      </c>
      <c r="F3181">
        <v>259.73500000000001</v>
      </c>
      <c r="I3181" s="8">
        <v>43942</v>
      </c>
      <c r="J3181">
        <v>279.8</v>
      </c>
      <c r="K3181">
        <v>68.974999999999994</v>
      </c>
      <c r="L3181">
        <v>127.16</v>
      </c>
      <c r="M3181" s="5">
        <v>206.83</v>
      </c>
      <c r="N3181">
        <v>246.99</v>
      </c>
    </row>
    <row r="3182" spans="1:14" x14ac:dyDescent="0.2">
      <c r="A3182" s="8">
        <v>43943</v>
      </c>
      <c r="B3182">
        <v>297.995</v>
      </c>
      <c r="C3182">
        <v>73.319999999999993</v>
      </c>
      <c r="D3182">
        <v>135.22999999999999</v>
      </c>
      <c r="E3182">
        <v>220.01</v>
      </c>
      <c r="F3182">
        <v>260.745</v>
      </c>
      <c r="I3182" s="8">
        <v>43943</v>
      </c>
      <c r="J3182">
        <v>292.61</v>
      </c>
      <c r="K3182">
        <v>72.784999999999997</v>
      </c>
      <c r="L3182">
        <v>134.22</v>
      </c>
      <c r="M3182" s="5">
        <v>218.35</v>
      </c>
      <c r="N3182">
        <v>259.73500000000001</v>
      </c>
    </row>
    <row r="3183" spans="1:14" x14ac:dyDescent="0.2">
      <c r="A3183" s="8">
        <v>43944</v>
      </c>
      <c r="B3183">
        <v>298.39</v>
      </c>
      <c r="C3183">
        <v>73.47</v>
      </c>
      <c r="D3183">
        <v>135.535</v>
      </c>
      <c r="E3183">
        <v>220.465</v>
      </c>
      <c r="F3183">
        <v>261.20499999999998</v>
      </c>
      <c r="I3183" s="8">
        <v>43944</v>
      </c>
      <c r="J3183">
        <v>297.995</v>
      </c>
      <c r="K3183">
        <v>73.319999999999993</v>
      </c>
      <c r="L3183">
        <v>135.22999999999999</v>
      </c>
      <c r="M3183" s="5">
        <v>220.01</v>
      </c>
      <c r="N3183">
        <v>260.745</v>
      </c>
    </row>
    <row r="3184" spans="1:14" x14ac:dyDescent="0.2">
      <c r="A3184" s="8">
        <v>43945</v>
      </c>
      <c r="B3184">
        <v>303.125</v>
      </c>
      <c r="C3184">
        <v>74.8</v>
      </c>
      <c r="D3184">
        <v>138.09</v>
      </c>
      <c r="E3184">
        <v>224.72</v>
      </c>
      <c r="F3184">
        <v>265.87</v>
      </c>
      <c r="I3184" s="8">
        <v>43945</v>
      </c>
      <c r="J3184">
        <v>298.39</v>
      </c>
      <c r="K3184">
        <v>73.47</v>
      </c>
      <c r="L3184">
        <v>135.535</v>
      </c>
      <c r="M3184" s="5">
        <v>220.465</v>
      </c>
      <c r="N3184">
        <v>261.20499999999998</v>
      </c>
    </row>
    <row r="3185" spans="1:14" x14ac:dyDescent="0.2">
      <c r="A3185" s="8">
        <v>43948</v>
      </c>
      <c r="B3185">
        <v>306.89</v>
      </c>
      <c r="C3185">
        <v>75.989999999999995</v>
      </c>
      <c r="D3185">
        <v>140.29499999999999</v>
      </c>
      <c r="E3185">
        <v>228.16</v>
      </c>
      <c r="F3185">
        <v>269.61500000000001</v>
      </c>
      <c r="I3185" s="8">
        <v>43948</v>
      </c>
      <c r="J3185">
        <v>303.125</v>
      </c>
      <c r="K3185">
        <v>74.8</v>
      </c>
      <c r="L3185">
        <v>138.09</v>
      </c>
      <c r="M3185" s="5">
        <v>224.72</v>
      </c>
      <c r="N3185">
        <v>265.87</v>
      </c>
    </row>
    <row r="3186" spans="1:14" x14ac:dyDescent="0.2">
      <c r="A3186" s="8">
        <v>43949</v>
      </c>
      <c r="B3186">
        <v>306.66500000000002</v>
      </c>
      <c r="C3186">
        <v>75.989999999999995</v>
      </c>
      <c r="D3186">
        <v>140.30500000000001</v>
      </c>
      <c r="E3186">
        <v>228.1</v>
      </c>
      <c r="F3186">
        <v>269.5</v>
      </c>
      <c r="I3186" s="8">
        <v>43949</v>
      </c>
      <c r="J3186">
        <v>306.89</v>
      </c>
      <c r="K3186">
        <v>75.989999999999995</v>
      </c>
      <c r="L3186">
        <v>140.29499999999999</v>
      </c>
      <c r="M3186" s="5">
        <v>228.16</v>
      </c>
      <c r="N3186">
        <v>269.61500000000001</v>
      </c>
    </row>
    <row r="3187" spans="1:14" x14ac:dyDescent="0.2">
      <c r="A3187" s="8">
        <v>43950</v>
      </c>
      <c r="B3187">
        <v>288.19</v>
      </c>
      <c r="C3187">
        <v>75.12</v>
      </c>
      <c r="D3187">
        <v>138.71</v>
      </c>
      <c r="E3187">
        <v>214.215</v>
      </c>
      <c r="F3187">
        <v>252.2</v>
      </c>
      <c r="I3187" s="8">
        <v>43950</v>
      </c>
      <c r="J3187">
        <v>306.66500000000002</v>
      </c>
      <c r="K3187">
        <v>75.989999999999995</v>
      </c>
      <c r="L3187">
        <v>140.30500000000001</v>
      </c>
      <c r="M3187" s="5">
        <v>228.1</v>
      </c>
      <c r="N3187">
        <v>269.5</v>
      </c>
    </row>
    <row r="3188" spans="1:14" x14ac:dyDescent="0.2">
      <c r="A3188" s="8">
        <v>43951</v>
      </c>
      <c r="B3188">
        <v>286.67</v>
      </c>
      <c r="C3188">
        <v>74.655000000000001</v>
      </c>
      <c r="D3188">
        <v>137.85499999999999</v>
      </c>
      <c r="E3188">
        <v>212.875</v>
      </c>
      <c r="F3188">
        <v>250.72499999999999</v>
      </c>
      <c r="I3188" s="8">
        <v>43951</v>
      </c>
      <c r="J3188">
        <v>288.19</v>
      </c>
      <c r="K3188">
        <v>75.12</v>
      </c>
      <c r="L3188">
        <v>138.71</v>
      </c>
      <c r="M3188" s="5">
        <v>214.215</v>
      </c>
      <c r="N3188">
        <v>252.2</v>
      </c>
    </row>
    <row r="3189" spans="1:14" x14ac:dyDescent="0.2">
      <c r="A3189" s="8">
        <v>43952</v>
      </c>
      <c r="B3189">
        <v>292.28500000000003</v>
      </c>
      <c r="C3189">
        <v>76.435000000000002</v>
      </c>
      <c r="D3189">
        <v>141.215</v>
      </c>
      <c r="E3189">
        <v>218.1</v>
      </c>
      <c r="F3189">
        <v>256.38</v>
      </c>
      <c r="I3189" s="8">
        <v>43952</v>
      </c>
      <c r="J3189">
        <v>286.67</v>
      </c>
      <c r="K3189">
        <v>74.655000000000001</v>
      </c>
      <c r="L3189">
        <v>137.85499999999999</v>
      </c>
      <c r="M3189" s="5">
        <v>212.875</v>
      </c>
      <c r="N3189">
        <v>250.72499999999999</v>
      </c>
    </row>
    <row r="3190" spans="1:14" x14ac:dyDescent="0.2">
      <c r="A3190" s="8">
        <v>43955</v>
      </c>
      <c r="B3190">
        <v>295.52999999999997</v>
      </c>
      <c r="C3190">
        <v>77.444999999999993</v>
      </c>
      <c r="D3190">
        <v>143.155</v>
      </c>
      <c r="E3190">
        <v>221.07</v>
      </c>
      <c r="F3190">
        <v>259.58999999999997</v>
      </c>
      <c r="I3190" s="8">
        <v>43955</v>
      </c>
      <c r="J3190">
        <v>292.28500000000003</v>
      </c>
      <c r="K3190">
        <v>76.435000000000002</v>
      </c>
      <c r="L3190">
        <v>141.215</v>
      </c>
      <c r="M3190" s="5">
        <v>218.1</v>
      </c>
      <c r="N3190">
        <v>256.38</v>
      </c>
    </row>
    <row r="3191" spans="1:14" x14ac:dyDescent="0.2">
      <c r="A3191" s="8">
        <v>43956</v>
      </c>
      <c r="B3191">
        <v>288.54500000000002</v>
      </c>
      <c r="C3191">
        <v>75.17</v>
      </c>
      <c r="D3191">
        <v>139.02000000000001</v>
      </c>
      <c r="E3191">
        <v>214.72</v>
      </c>
      <c r="F3191">
        <v>252.66</v>
      </c>
      <c r="I3191" s="8">
        <v>43956</v>
      </c>
      <c r="J3191">
        <v>295.52999999999997</v>
      </c>
      <c r="K3191">
        <v>77.444999999999993</v>
      </c>
      <c r="L3191">
        <v>143.155</v>
      </c>
      <c r="M3191" s="5">
        <v>221.07</v>
      </c>
      <c r="N3191">
        <v>259.58999999999997</v>
      </c>
    </row>
    <row r="3192" spans="1:14" x14ac:dyDescent="0.2">
      <c r="A3192" s="8">
        <v>43957</v>
      </c>
      <c r="B3192">
        <v>284.14499999999998</v>
      </c>
      <c r="C3192">
        <v>73.795000000000002</v>
      </c>
      <c r="D3192">
        <v>136.52000000000001</v>
      </c>
      <c r="E3192">
        <v>210.82499999999999</v>
      </c>
      <c r="F3192">
        <v>248.36</v>
      </c>
      <c r="I3192" s="8">
        <v>43957</v>
      </c>
      <c r="J3192">
        <v>288.54500000000002</v>
      </c>
      <c r="K3192">
        <v>75.17</v>
      </c>
      <c r="L3192">
        <v>139.02000000000001</v>
      </c>
      <c r="M3192" s="5">
        <v>214.72</v>
      </c>
      <c r="N3192">
        <v>252.66</v>
      </c>
    </row>
    <row r="3193" spans="1:14" x14ac:dyDescent="0.2">
      <c r="A3193" s="8">
        <v>43958</v>
      </c>
      <c r="B3193">
        <v>290.90499999999997</v>
      </c>
      <c r="C3193">
        <v>75.944999999999993</v>
      </c>
      <c r="D3193">
        <v>140.46</v>
      </c>
      <c r="E3193">
        <v>216.91</v>
      </c>
      <c r="F3193">
        <v>255.02</v>
      </c>
      <c r="I3193" s="8">
        <v>43958</v>
      </c>
      <c r="J3193">
        <v>284.14499999999998</v>
      </c>
      <c r="K3193">
        <v>73.795000000000002</v>
      </c>
      <c r="L3193">
        <v>136.52000000000001</v>
      </c>
      <c r="M3193" s="5">
        <v>210.82499999999999</v>
      </c>
      <c r="N3193">
        <v>248.36</v>
      </c>
    </row>
    <row r="3194" spans="1:14" x14ac:dyDescent="0.2">
      <c r="A3194" s="8">
        <v>43959</v>
      </c>
      <c r="B3194">
        <v>281.815</v>
      </c>
      <c r="C3194">
        <v>72.905000000000001</v>
      </c>
      <c r="D3194">
        <v>134.97999999999999</v>
      </c>
      <c r="E3194">
        <v>208.60499999999999</v>
      </c>
      <c r="F3194">
        <v>245.98</v>
      </c>
      <c r="I3194" s="8">
        <v>43959</v>
      </c>
      <c r="J3194">
        <v>290.90499999999997</v>
      </c>
      <c r="K3194">
        <v>75.944999999999993</v>
      </c>
      <c r="L3194">
        <v>140.46</v>
      </c>
      <c r="M3194" s="5">
        <v>216.91</v>
      </c>
      <c r="N3194">
        <v>255.02</v>
      </c>
    </row>
    <row r="3195" spans="1:14" x14ac:dyDescent="0.2">
      <c r="A3195" s="8">
        <v>43962</v>
      </c>
      <c r="B3195">
        <v>276.33499999999998</v>
      </c>
      <c r="C3195">
        <v>68.125</v>
      </c>
      <c r="D3195">
        <v>125.21</v>
      </c>
      <c r="E3195">
        <v>205.33</v>
      </c>
      <c r="F3195">
        <v>240.375</v>
      </c>
      <c r="I3195" s="8">
        <v>43962</v>
      </c>
      <c r="J3195">
        <v>281.815</v>
      </c>
      <c r="K3195">
        <v>72.905000000000001</v>
      </c>
      <c r="L3195">
        <v>134.97999999999999</v>
      </c>
      <c r="M3195" s="5">
        <v>208.60499999999999</v>
      </c>
      <c r="N3195">
        <v>245.98</v>
      </c>
    </row>
    <row r="3196" spans="1:14" x14ac:dyDescent="0.2">
      <c r="A3196" s="8">
        <v>43963</v>
      </c>
      <c r="B3196">
        <v>277.60000000000002</v>
      </c>
      <c r="C3196">
        <v>68.569999999999993</v>
      </c>
      <c r="D3196">
        <v>126</v>
      </c>
      <c r="E3196">
        <v>206.57499999999999</v>
      </c>
      <c r="F3196">
        <v>241.685</v>
      </c>
      <c r="I3196" s="8">
        <v>43963</v>
      </c>
      <c r="J3196">
        <v>276.33499999999998</v>
      </c>
      <c r="K3196">
        <v>68.125</v>
      </c>
      <c r="L3196">
        <v>125.21</v>
      </c>
      <c r="M3196" s="5">
        <v>205.33</v>
      </c>
      <c r="N3196">
        <v>240.375</v>
      </c>
    </row>
    <row r="3197" spans="1:14" x14ac:dyDescent="0.2">
      <c r="A3197" s="8">
        <v>43964</v>
      </c>
      <c r="B3197">
        <v>280.76</v>
      </c>
      <c r="C3197">
        <v>69.504999999999995</v>
      </c>
      <c r="D3197">
        <v>127.72499999999999</v>
      </c>
      <c r="E3197">
        <v>209.4</v>
      </c>
      <c r="F3197">
        <v>244.755</v>
      </c>
      <c r="I3197" s="8">
        <v>43964</v>
      </c>
      <c r="J3197">
        <v>277.60000000000002</v>
      </c>
      <c r="K3197">
        <v>68.569999999999993</v>
      </c>
      <c r="L3197">
        <v>126</v>
      </c>
      <c r="M3197" s="5">
        <v>206.57499999999999</v>
      </c>
      <c r="N3197">
        <v>241.685</v>
      </c>
    </row>
    <row r="3198" spans="1:14" x14ac:dyDescent="0.2">
      <c r="A3198" s="8">
        <v>43965</v>
      </c>
      <c r="B3198">
        <v>276.57</v>
      </c>
      <c r="C3198">
        <v>68.185000000000002</v>
      </c>
      <c r="D3198">
        <v>125.36</v>
      </c>
      <c r="E3198">
        <v>205.54499999999999</v>
      </c>
      <c r="F3198">
        <v>240.58500000000001</v>
      </c>
      <c r="I3198" s="8">
        <v>43965</v>
      </c>
      <c r="J3198">
        <v>280.76</v>
      </c>
      <c r="K3198">
        <v>69.504999999999995</v>
      </c>
      <c r="L3198">
        <v>127.72499999999999</v>
      </c>
      <c r="M3198" s="5">
        <v>209.4</v>
      </c>
      <c r="N3198">
        <v>244.755</v>
      </c>
    </row>
    <row r="3199" spans="1:14" x14ac:dyDescent="0.2">
      <c r="A3199" s="8">
        <v>43966</v>
      </c>
      <c r="B3199">
        <v>275</v>
      </c>
      <c r="C3199">
        <v>70.155000000000001</v>
      </c>
      <c r="D3199">
        <v>124.35</v>
      </c>
      <c r="E3199">
        <v>205.41</v>
      </c>
      <c r="F3199">
        <v>240.23500000000001</v>
      </c>
      <c r="I3199" s="8">
        <v>43966</v>
      </c>
      <c r="J3199">
        <v>276.57</v>
      </c>
      <c r="K3199">
        <v>68.185000000000002</v>
      </c>
      <c r="L3199">
        <v>125.36</v>
      </c>
      <c r="M3199" s="5">
        <v>205.54499999999999</v>
      </c>
      <c r="N3199">
        <v>240.58500000000001</v>
      </c>
    </row>
    <row r="3200" spans="1:14" x14ac:dyDescent="0.2">
      <c r="A3200" s="8">
        <v>43969</v>
      </c>
      <c r="B3200">
        <v>264.55</v>
      </c>
      <c r="C3200">
        <v>66.930000000000007</v>
      </c>
      <c r="D3200">
        <v>118.65</v>
      </c>
      <c r="E3200">
        <v>195.91</v>
      </c>
      <c r="F3200">
        <v>229.9</v>
      </c>
      <c r="I3200" s="8">
        <v>43969</v>
      </c>
      <c r="J3200">
        <v>275</v>
      </c>
      <c r="K3200">
        <v>70.155000000000001</v>
      </c>
      <c r="L3200">
        <v>124.35</v>
      </c>
      <c r="M3200" s="5">
        <v>205.41</v>
      </c>
      <c r="N3200">
        <v>240.23500000000001</v>
      </c>
    </row>
    <row r="3201" spans="1:14" x14ac:dyDescent="0.2">
      <c r="A3201" s="8">
        <v>43970</v>
      </c>
      <c r="B3201">
        <v>254.65</v>
      </c>
      <c r="C3201">
        <v>63.93</v>
      </c>
      <c r="D3201">
        <v>113.35</v>
      </c>
      <c r="E3201">
        <v>187.09</v>
      </c>
      <c r="F3201">
        <v>220.25</v>
      </c>
      <c r="I3201" s="8">
        <v>43970</v>
      </c>
      <c r="J3201">
        <v>264.55</v>
      </c>
      <c r="K3201">
        <v>66.930000000000007</v>
      </c>
      <c r="L3201">
        <v>118.65</v>
      </c>
      <c r="M3201" s="5">
        <v>195.91</v>
      </c>
      <c r="N3201">
        <v>229.9</v>
      </c>
    </row>
    <row r="3202" spans="1:14" x14ac:dyDescent="0.2">
      <c r="A3202" s="8">
        <v>43971</v>
      </c>
      <c r="B3202">
        <v>254.965</v>
      </c>
      <c r="C3202">
        <v>55.63</v>
      </c>
      <c r="D3202">
        <v>107.075</v>
      </c>
      <c r="E3202">
        <v>180.27</v>
      </c>
      <c r="F3202">
        <v>223.8</v>
      </c>
      <c r="I3202" s="8">
        <v>43971</v>
      </c>
      <c r="J3202">
        <v>254.65</v>
      </c>
      <c r="K3202">
        <v>63.93</v>
      </c>
      <c r="L3202">
        <v>113.35</v>
      </c>
      <c r="M3202" s="5">
        <v>187.09</v>
      </c>
      <c r="N3202">
        <v>220.25</v>
      </c>
    </row>
    <row r="3203" spans="1:14" x14ac:dyDescent="0.2">
      <c r="A3203" s="8">
        <v>43972</v>
      </c>
      <c r="B3203">
        <v>246.24</v>
      </c>
      <c r="C3203">
        <v>53.27</v>
      </c>
      <c r="D3203">
        <v>102.55500000000001</v>
      </c>
      <c r="E3203">
        <v>172.66</v>
      </c>
      <c r="F3203">
        <v>215.11</v>
      </c>
      <c r="I3203" s="8">
        <v>43972</v>
      </c>
      <c r="J3203">
        <v>254.965</v>
      </c>
      <c r="K3203">
        <v>55.63</v>
      </c>
      <c r="L3203">
        <v>107.075</v>
      </c>
      <c r="M3203" s="5">
        <v>180.27</v>
      </c>
      <c r="N3203">
        <v>223.8</v>
      </c>
    </row>
    <row r="3204" spans="1:14" x14ac:dyDescent="0.2">
      <c r="A3204" s="8">
        <v>43973</v>
      </c>
      <c r="B3204">
        <v>254.85499999999999</v>
      </c>
      <c r="C3204">
        <v>55.57</v>
      </c>
      <c r="D3204">
        <v>107.015</v>
      </c>
      <c r="E3204">
        <v>180.17</v>
      </c>
      <c r="F3204">
        <v>223.685</v>
      </c>
      <c r="I3204" s="8">
        <v>43973</v>
      </c>
      <c r="J3204">
        <v>246.24</v>
      </c>
      <c r="K3204">
        <v>53.27</v>
      </c>
      <c r="L3204">
        <v>102.55500000000001</v>
      </c>
      <c r="M3204" s="5">
        <v>172.66</v>
      </c>
      <c r="N3204">
        <v>215.11</v>
      </c>
    </row>
    <row r="3205" spans="1:14" x14ac:dyDescent="0.2">
      <c r="A3205" s="8">
        <v>43976</v>
      </c>
      <c r="B3205">
        <v>249.465</v>
      </c>
      <c r="C3205">
        <v>54.094999999999999</v>
      </c>
      <c r="D3205">
        <v>104.255</v>
      </c>
      <c r="E3205">
        <v>175.505</v>
      </c>
      <c r="F3205">
        <v>218.34</v>
      </c>
      <c r="I3205" s="8">
        <v>43976</v>
      </c>
      <c r="J3205">
        <v>254.85499999999999</v>
      </c>
      <c r="K3205">
        <v>55.57</v>
      </c>
      <c r="L3205">
        <v>107.015</v>
      </c>
      <c r="M3205" s="5">
        <v>180.17</v>
      </c>
      <c r="N3205">
        <v>223.685</v>
      </c>
    </row>
    <row r="3206" spans="1:14" x14ac:dyDescent="0.2">
      <c r="A3206" s="8">
        <v>43977</v>
      </c>
      <c r="B3206">
        <v>242.69</v>
      </c>
      <c r="C3206">
        <v>49.6</v>
      </c>
      <c r="D3206">
        <v>99.88</v>
      </c>
      <c r="E3206">
        <v>171.68</v>
      </c>
      <c r="F3206">
        <v>207.435</v>
      </c>
      <c r="I3206" s="8">
        <v>43977</v>
      </c>
      <c r="J3206">
        <v>249.465</v>
      </c>
      <c r="K3206">
        <v>54.094999999999999</v>
      </c>
      <c r="L3206">
        <v>104.255</v>
      </c>
      <c r="M3206" s="5">
        <v>175.505</v>
      </c>
      <c r="N3206">
        <v>218.34</v>
      </c>
    </row>
    <row r="3207" spans="1:14" x14ac:dyDescent="0.2">
      <c r="A3207" s="8">
        <v>43978</v>
      </c>
      <c r="B3207">
        <v>235.42</v>
      </c>
      <c r="C3207">
        <v>47.765000000000001</v>
      </c>
      <c r="D3207">
        <v>96.21</v>
      </c>
      <c r="E3207">
        <v>165.34</v>
      </c>
      <c r="F3207">
        <v>200.35499999999999</v>
      </c>
      <c r="I3207" s="8">
        <v>43978</v>
      </c>
      <c r="J3207">
        <v>242.69</v>
      </c>
      <c r="K3207">
        <v>49.6</v>
      </c>
      <c r="L3207">
        <v>99.88</v>
      </c>
      <c r="M3207" s="5">
        <v>171.68</v>
      </c>
      <c r="N3207">
        <v>207.435</v>
      </c>
    </row>
    <row r="3208" spans="1:14" x14ac:dyDescent="0.2">
      <c r="A3208" s="8">
        <v>43979</v>
      </c>
      <c r="B3208">
        <v>233.19499999999999</v>
      </c>
      <c r="C3208">
        <v>47.2</v>
      </c>
      <c r="D3208">
        <v>95.08</v>
      </c>
      <c r="E3208">
        <v>163.38999999999999</v>
      </c>
      <c r="F3208">
        <v>198.18</v>
      </c>
      <c r="I3208" s="8">
        <v>43979</v>
      </c>
      <c r="J3208">
        <v>235.42</v>
      </c>
      <c r="K3208">
        <v>47.765000000000001</v>
      </c>
      <c r="L3208">
        <v>96.21</v>
      </c>
      <c r="M3208" s="5">
        <v>165.34</v>
      </c>
      <c r="N3208">
        <v>200.35499999999999</v>
      </c>
    </row>
    <row r="3209" spans="1:14" x14ac:dyDescent="0.2">
      <c r="A3209" s="8">
        <v>43980</v>
      </c>
      <c r="B3209">
        <v>225.35</v>
      </c>
      <c r="C3209">
        <v>45.18</v>
      </c>
      <c r="D3209">
        <v>91.114999999999995</v>
      </c>
      <c r="E3209">
        <v>156.55500000000001</v>
      </c>
      <c r="F3209">
        <v>190.535</v>
      </c>
      <c r="I3209" s="8">
        <v>43980</v>
      </c>
      <c r="J3209">
        <v>233.19499999999999</v>
      </c>
      <c r="K3209">
        <v>47.2</v>
      </c>
      <c r="L3209">
        <v>95.08</v>
      </c>
      <c r="M3209" s="5">
        <v>163.38999999999999</v>
      </c>
      <c r="N3209">
        <v>198.18</v>
      </c>
    </row>
    <row r="3210" spans="1:14" x14ac:dyDescent="0.2">
      <c r="A3210" s="8">
        <v>43983</v>
      </c>
      <c r="B3210">
        <v>236.07</v>
      </c>
      <c r="C3210">
        <v>47.93</v>
      </c>
      <c r="D3210">
        <v>96.575000000000003</v>
      </c>
      <c r="E3210">
        <v>165.94499999999999</v>
      </c>
      <c r="F3210">
        <v>201.01</v>
      </c>
      <c r="I3210" s="8">
        <v>43983</v>
      </c>
      <c r="J3210">
        <v>225.35</v>
      </c>
      <c r="K3210">
        <v>45.18</v>
      </c>
      <c r="L3210">
        <v>91.114999999999995</v>
      </c>
      <c r="M3210" s="5">
        <v>156.55500000000001</v>
      </c>
      <c r="N3210">
        <v>190.535</v>
      </c>
    </row>
    <row r="3211" spans="1:14" x14ac:dyDescent="0.2">
      <c r="A3211" s="8">
        <v>43984</v>
      </c>
      <c r="B3211">
        <v>213.32499999999999</v>
      </c>
      <c r="C3211">
        <v>42.195</v>
      </c>
      <c r="D3211">
        <v>85.064999999999998</v>
      </c>
      <c r="E3211">
        <v>146.11500000000001</v>
      </c>
      <c r="F3211">
        <v>178.84</v>
      </c>
      <c r="I3211" s="8">
        <v>43984</v>
      </c>
      <c r="J3211">
        <v>236.07</v>
      </c>
      <c r="K3211">
        <v>47.93</v>
      </c>
      <c r="L3211">
        <v>96.575000000000003</v>
      </c>
      <c r="M3211" s="5">
        <v>165.94499999999999</v>
      </c>
      <c r="N3211">
        <v>201.01</v>
      </c>
    </row>
    <row r="3212" spans="1:14" x14ac:dyDescent="0.2">
      <c r="A3212" s="8">
        <v>43985</v>
      </c>
      <c r="B3212">
        <v>204.57499999999999</v>
      </c>
      <c r="C3212">
        <v>40.034999999999997</v>
      </c>
      <c r="D3212">
        <v>80.73</v>
      </c>
      <c r="E3212">
        <v>138.63</v>
      </c>
      <c r="F3212">
        <v>170.41499999999999</v>
      </c>
      <c r="I3212" s="8">
        <v>43985</v>
      </c>
      <c r="J3212">
        <v>213.32499999999999</v>
      </c>
      <c r="K3212">
        <v>42.195</v>
      </c>
      <c r="L3212">
        <v>85.064999999999998</v>
      </c>
      <c r="M3212" s="5">
        <v>146.11500000000001</v>
      </c>
      <c r="N3212">
        <v>178.84</v>
      </c>
    </row>
    <row r="3213" spans="1:14" x14ac:dyDescent="0.2">
      <c r="A3213" s="8">
        <v>43986</v>
      </c>
      <c r="B3213">
        <v>198.33</v>
      </c>
      <c r="C3213">
        <v>38.725000000000001</v>
      </c>
      <c r="D3213">
        <v>78.069999999999993</v>
      </c>
      <c r="E3213">
        <v>132.22</v>
      </c>
      <c r="F3213">
        <v>163.375</v>
      </c>
      <c r="I3213" s="8">
        <v>43986</v>
      </c>
      <c r="J3213">
        <v>204.57499999999999</v>
      </c>
      <c r="K3213">
        <v>40.034999999999997</v>
      </c>
      <c r="L3213">
        <v>80.73</v>
      </c>
      <c r="M3213" s="5">
        <v>138.63</v>
      </c>
      <c r="N3213">
        <v>170.41499999999999</v>
      </c>
    </row>
    <row r="3214" spans="1:14" x14ac:dyDescent="0.2">
      <c r="A3214" s="8">
        <v>43987</v>
      </c>
      <c r="B3214">
        <v>182.155</v>
      </c>
      <c r="C3214">
        <v>34.76</v>
      </c>
      <c r="D3214">
        <v>70.105000000000004</v>
      </c>
      <c r="E3214">
        <v>118.69499999999999</v>
      </c>
      <c r="F3214">
        <v>148.02000000000001</v>
      </c>
      <c r="I3214" s="8">
        <v>43987</v>
      </c>
      <c r="J3214">
        <v>198.33</v>
      </c>
      <c r="K3214">
        <v>38.725000000000001</v>
      </c>
      <c r="L3214">
        <v>78.069999999999993</v>
      </c>
      <c r="M3214" s="5">
        <v>132.22</v>
      </c>
      <c r="N3214">
        <v>163.375</v>
      </c>
    </row>
    <row r="3215" spans="1:14" x14ac:dyDescent="0.2">
      <c r="A3215" s="8">
        <v>43990</v>
      </c>
      <c r="B3215">
        <v>171.125</v>
      </c>
      <c r="C3215">
        <v>32.094999999999999</v>
      </c>
      <c r="D3215">
        <v>64.805000000000007</v>
      </c>
      <c r="E3215">
        <v>109.675</v>
      </c>
      <c r="F3215">
        <v>137.685</v>
      </c>
      <c r="I3215" s="8">
        <v>43990</v>
      </c>
      <c r="J3215">
        <v>182.155</v>
      </c>
      <c r="K3215">
        <v>34.76</v>
      </c>
      <c r="L3215">
        <v>70.105000000000004</v>
      </c>
      <c r="M3215" s="5">
        <v>118.69499999999999</v>
      </c>
      <c r="N3215">
        <v>148.02000000000001</v>
      </c>
    </row>
    <row r="3216" spans="1:14" x14ac:dyDescent="0.2">
      <c r="A3216" s="8">
        <v>43991</v>
      </c>
      <c r="B3216">
        <v>178.38</v>
      </c>
      <c r="C3216">
        <v>33.79</v>
      </c>
      <c r="D3216">
        <v>68.290000000000006</v>
      </c>
      <c r="E3216">
        <v>115.61499999999999</v>
      </c>
      <c r="F3216">
        <v>144.505</v>
      </c>
      <c r="I3216" s="8">
        <v>43991</v>
      </c>
      <c r="J3216">
        <v>171.125</v>
      </c>
      <c r="K3216">
        <v>32.094999999999999</v>
      </c>
      <c r="L3216">
        <v>64.805000000000007</v>
      </c>
      <c r="M3216" s="5">
        <v>109.675</v>
      </c>
      <c r="N3216">
        <v>137.685</v>
      </c>
    </row>
    <row r="3217" spans="1:14" x14ac:dyDescent="0.2">
      <c r="A3217" s="8">
        <v>43992</v>
      </c>
      <c r="B3217">
        <v>181.01499999999999</v>
      </c>
      <c r="C3217">
        <v>34.384999999999998</v>
      </c>
      <c r="D3217">
        <v>69.525000000000006</v>
      </c>
      <c r="E3217">
        <v>117.73</v>
      </c>
      <c r="F3217">
        <v>146.94</v>
      </c>
      <c r="I3217" s="8">
        <v>43992</v>
      </c>
      <c r="J3217">
        <v>178.38</v>
      </c>
      <c r="K3217">
        <v>33.79</v>
      </c>
      <c r="L3217">
        <v>68.290000000000006</v>
      </c>
      <c r="M3217" s="5">
        <v>115.61499999999999</v>
      </c>
      <c r="N3217">
        <v>144.505</v>
      </c>
    </row>
    <row r="3218" spans="1:14" x14ac:dyDescent="0.2">
      <c r="A3218" s="8">
        <v>43993</v>
      </c>
      <c r="B3218">
        <v>204.52500000000001</v>
      </c>
      <c r="C3218">
        <v>40.064999999999998</v>
      </c>
      <c r="D3218">
        <v>80.959999999999994</v>
      </c>
      <c r="E3218">
        <v>137.08000000000001</v>
      </c>
      <c r="F3218">
        <v>169.03</v>
      </c>
      <c r="I3218" s="8">
        <v>43993</v>
      </c>
      <c r="J3218">
        <v>181.01499999999999</v>
      </c>
      <c r="K3218">
        <v>34.384999999999998</v>
      </c>
      <c r="L3218">
        <v>69.525000000000006</v>
      </c>
      <c r="M3218" s="5">
        <v>117.73</v>
      </c>
      <c r="N3218">
        <v>146.94</v>
      </c>
    </row>
    <row r="3219" spans="1:14" x14ac:dyDescent="0.2">
      <c r="A3219" s="8">
        <v>43994</v>
      </c>
      <c r="B3219">
        <v>207.845</v>
      </c>
      <c r="C3219">
        <v>41.115000000000002</v>
      </c>
      <c r="D3219">
        <v>83.125</v>
      </c>
      <c r="E3219">
        <v>134.13999999999999</v>
      </c>
      <c r="F3219">
        <v>170.17</v>
      </c>
      <c r="I3219" s="8">
        <v>43994</v>
      </c>
      <c r="J3219">
        <v>204.52500000000001</v>
      </c>
      <c r="K3219">
        <v>40.064999999999998</v>
      </c>
      <c r="L3219">
        <v>80.959999999999994</v>
      </c>
      <c r="M3219" s="5">
        <v>137.08000000000001</v>
      </c>
      <c r="N3219">
        <v>169.03</v>
      </c>
    </row>
    <row r="3220" spans="1:14" x14ac:dyDescent="0.2">
      <c r="A3220" s="8">
        <v>43997</v>
      </c>
      <c r="B3220">
        <v>213.58</v>
      </c>
      <c r="C3220">
        <v>42.555</v>
      </c>
      <c r="D3220">
        <v>86.13</v>
      </c>
      <c r="E3220">
        <v>138.96</v>
      </c>
      <c r="F3220">
        <v>175.7</v>
      </c>
      <c r="I3220" s="8">
        <v>43997</v>
      </c>
      <c r="J3220">
        <v>207.845</v>
      </c>
      <c r="K3220">
        <v>41.115000000000002</v>
      </c>
      <c r="L3220">
        <v>83.125</v>
      </c>
      <c r="M3220" s="5">
        <v>134.13999999999999</v>
      </c>
      <c r="N3220">
        <v>170.17</v>
      </c>
    </row>
    <row r="3221" spans="1:14" x14ac:dyDescent="0.2">
      <c r="A3221" s="8">
        <v>43998</v>
      </c>
      <c r="B3221">
        <v>194.655</v>
      </c>
      <c r="C3221">
        <v>37.799999999999997</v>
      </c>
      <c r="D3221">
        <v>76.484999999999999</v>
      </c>
      <c r="E3221">
        <v>123.35</v>
      </c>
      <c r="F3221">
        <v>157.66</v>
      </c>
      <c r="I3221" s="8">
        <v>43998</v>
      </c>
      <c r="J3221">
        <v>213.58</v>
      </c>
      <c r="K3221">
        <v>42.555</v>
      </c>
      <c r="L3221">
        <v>86.13</v>
      </c>
      <c r="M3221" s="5">
        <v>138.96</v>
      </c>
      <c r="N3221">
        <v>175.7</v>
      </c>
    </row>
    <row r="3222" spans="1:14" x14ac:dyDescent="0.2">
      <c r="A3222" s="8">
        <v>43999</v>
      </c>
      <c r="B3222">
        <v>193.1</v>
      </c>
      <c r="C3222">
        <v>35.119999999999997</v>
      </c>
      <c r="D3222">
        <v>72.099999999999994</v>
      </c>
      <c r="E3222">
        <v>120.755</v>
      </c>
      <c r="F3222">
        <v>155.905</v>
      </c>
      <c r="I3222" s="8">
        <v>43999</v>
      </c>
      <c r="J3222">
        <v>194.655</v>
      </c>
      <c r="K3222">
        <v>37.799999999999997</v>
      </c>
      <c r="L3222">
        <v>76.484999999999999</v>
      </c>
      <c r="M3222" s="5">
        <v>123.35</v>
      </c>
      <c r="N3222">
        <v>157.66</v>
      </c>
    </row>
    <row r="3223" spans="1:14" x14ac:dyDescent="0.2">
      <c r="A3223" s="8">
        <v>44000</v>
      </c>
      <c r="B3223">
        <v>202.35499999999999</v>
      </c>
      <c r="C3223">
        <v>37.28</v>
      </c>
      <c r="D3223">
        <v>76.525000000000006</v>
      </c>
      <c r="E3223">
        <v>128.15</v>
      </c>
      <c r="F3223">
        <v>164.595</v>
      </c>
      <c r="I3223" s="8">
        <v>44000</v>
      </c>
      <c r="J3223">
        <v>193.1</v>
      </c>
      <c r="K3223">
        <v>35.119999999999997</v>
      </c>
      <c r="L3223">
        <v>72.099999999999994</v>
      </c>
      <c r="M3223" s="5">
        <v>120.755</v>
      </c>
      <c r="N3223">
        <v>155.905</v>
      </c>
    </row>
    <row r="3224" spans="1:14" x14ac:dyDescent="0.2">
      <c r="A3224" s="8">
        <v>44001</v>
      </c>
      <c r="B3224">
        <v>198.91</v>
      </c>
      <c r="C3224">
        <v>36.445</v>
      </c>
      <c r="D3224">
        <v>74.84</v>
      </c>
      <c r="E3224">
        <v>125.315</v>
      </c>
      <c r="F3224">
        <v>161.285</v>
      </c>
      <c r="I3224" s="8">
        <v>44001</v>
      </c>
      <c r="J3224">
        <v>202.35499999999999</v>
      </c>
      <c r="K3224">
        <v>37.28</v>
      </c>
      <c r="L3224">
        <v>76.525000000000006</v>
      </c>
      <c r="M3224" s="5">
        <v>128.15</v>
      </c>
      <c r="N3224">
        <v>164.595</v>
      </c>
    </row>
    <row r="3225" spans="1:14" x14ac:dyDescent="0.2">
      <c r="A3225" s="8">
        <v>44004</v>
      </c>
      <c r="B3225">
        <v>201.27</v>
      </c>
      <c r="C3225">
        <v>36.979999999999997</v>
      </c>
      <c r="D3225">
        <v>76.010000000000005</v>
      </c>
      <c r="E3225">
        <v>127.245</v>
      </c>
      <c r="F3225">
        <v>163.52500000000001</v>
      </c>
      <c r="I3225" s="8">
        <v>44004</v>
      </c>
      <c r="J3225">
        <v>198.91</v>
      </c>
      <c r="K3225">
        <v>36.445</v>
      </c>
      <c r="L3225">
        <v>74.84</v>
      </c>
      <c r="M3225" s="5">
        <v>125.315</v>
      </c>
      <c r="N3225">
        <v>161.285</v>
      </c>
    </row>
    <row r="3226" spans="1:14" x14ac:dyDescent="0.2">
      <c r="A3226" s="8">
        <v>44005</v>
      </c>
      <c r="B3226">
        <v>199.26499999999999</v>
      </c>
      <c r="C3226">
        <v>36.5</v>
      </c>
      <c r="D3226">
        <v>75.06</v>
      </c>
      <c r="E3226">
        <v>125.66</v>
      </c>
      <c r="F3226">
        <v>161.66499999999999</v>
      </c>
      <c r="I3226" s="8">
        <v>44005</v>
      </c>
      <c r="J3226">
        <v>201.27</v>
      </c>
      <c r="K3226">
        <v>36.979999999999997</v>
      </c>
      <c r="L3226">
        <v>76.010000000000005</v>
      </c>
      <c r="M3226" s="5">
        <v>127.245</v>
      </c>
      <c r="N3226">
        <v>163.52500000000001</v>
      </c>
    </row>
    <row r="3227" spans="1:14" x14ac:dyDescent="0.2">
      <c r="A3227" s="8">
        <v>44006</v>
      </c>
      <c r="B3227">
        <v>209.4</v>
      </c>
      <c r="C3227">
        <v>38.905000000000001</v>
      </c>
      <c r="D3227">
        <v>79.974999999999994</v>
      </c>
      <c r="E3227">
        <v>133.85499999999999</v>
      </c>
      <c r="F3227">
        <v>171.24</v>
      </c>
      <c r="I3227" s="8">
        <v>44006</v>
      </c>
      <c r="J3227">
        <v>199.26499999999999</v>
      </c>
      <c r="K3227">
        <v>36.5</v>
      </c>
      <c r="L3227">
        <v>75.06</v>
      </c>
      <c r="M3227" s="5">
        <v>125.66</v>
      </c>
      <c r="N3227">
        <v>161.66499999999999</v>
      </c>
    </row>
    <row r="3228" spans="1:14" x14ac:dyDescent="0.2">
      <c r="A3228" s="8">
        <v>44007</v>
      </c>
      <c r="B3228">
        <v>212.29499999999999</v>
      </c>
      <c r="C3228">
        <v>39.585000000000001</v>
      </c>
      <c r="D3228">
        <v>81.375</v>
      </c>
      <c r="E3228">
        <v>136.18</v>
      </c>
      <c r="F3228">
        <v>173.95</v>
      </c>
      <c r="I3228" s="8">
        <v>44007</v>
      </c>
      <c r="J3228">
        <v>209.4</v>
      </c>
      <c r="K3228">
        <v>38.905000000000001</v>
      </c>
      <c r="L3228">
        <v>79.974999999999994</v>
      </c>
      <c r="M3228" s="5">
        <v>133.85499999999999</v>
      </c>
      <c r="N3228">
        <v>171.24</v>
      </c>
    </row>
    <row r="3229" spans="1:14" x14ac:dyDescent="0.2">
      <c r="A3229" s="8">
        <v>44008</v>
      </c>
      <c r="B3229">
        <v>211.41</v>
      </c>
      <c r="C3229">
        <v>39.354999999999997</v>
      </c>
      <c r="D3229">
        <v>80.959999999999994</v>
      </c>
      <c r="E3229">
        <v>135.47999999999999</v>
      </c>
      <c r="F3229">
        <v>173.13</v>
      </c>
      <c r="I3229" s="8">
        <v>44008</v>
      </c>
      <c r="J3229">
        <v>212.29499999999999</v>
      </c>
      <c r="K3229">
        <v>39.585000000000001</v>
      </c>
      <c r="L3229">
        <v>81.375</v>
      </c>
      <c r="M3229" s="5">
        <v>136.18</v>
      </c>
      <c r="N3229">
        <v>173.95</v>
      </c>
    </row>
    <row r="3230" spans="1:14" x14ac:dyDescent="0.2">
      <c r="A3230" s="8">
        <v>44011</v>
      </c>
      <c r="B3230">
        <v>211.99</v>
      </c>
      <c r="C3230">
        <v>39.43</v>
      </c>
      <c r="D3230">
        <v>81.224999999999994</v>
      </c>
      <c r="E3230">
        <v>135.92500000000001</v>
      </c>
      <c r="F3230">
        <v>173.65</v>
      </c>
      <c r="I3230" s="8">
        <v>44011</v>
      </c>
      <c r="J3230">
        <v>211.41</v>
      </c>
      <c r="K3230">
        <v>39.354999999999997</v>
      </c>
      <c r="L3230">
        <v>80.959999999999994</v>
      </c>
      <c r="M3230" s="5">
        <v>135.47999999999999</v>
      </c>
      <c r="N3230">
        <v>173.13</v>
      </c>
    </row>
    <row r="3231" spans="1:14" x14ac:dyDescent="0.2">
      <c r="A3231" s="8">
        <v>44012</v>
      </c>
      <c r="B3231">
        <v>199.87</v>
      </c>
      <c r="C3231">
        <v>38.064999999999998</v>
      </c>
      <c r="D3231">
        <v>78.515000000000001</v>
      </c>
      <c r="E3231">
        <v>131.44499999999999</v>
      </c>
      <c r="F3231">
        <v>167.07</v>
      </c>
      <c r="I3231" s="8">
        <v>44012</v>
      </c>
      <c r="J3231">
        <v>211.99</v>
      </c>
      <c r="K3231">
        <v>39.43</v>
      </c>
      <c r="L3231">
        <v>81.224999999999994</v>
      </c>
      <c r="M3231" s="5">
        <v>135.92500000000001</v>
      </c>
      <c r="N3231">
        <v>173.65</v>
      </c>
    </row>
    <row r="3232" spans="1:14" x14ac:dyDescent="0.2">
      <c r="A3232" s="8">
        <v>44013</v>
      </c>
      <c r="B3232">
        <v>191.84</v>
      </c>
      <c r="C3232">
        <v>36.174999999999997</v>
      </c>
      <c r="D3232">
        <v>74.575000000000003</v>
      </c>
      <c r="E3232">
        <v>124.785</v>
      </c>
      <c r="F3232">
        <v>159.33000000000001</v>
      </c>
      <c r="I3232" s="8">
        <v>44013</v>
      </c>
      <c r="J3232">
        <v>199.87</v>
      </c>
      <c r="K3232">
        <v>38.064999999999998</v>
      </c>
      <c r="L3232">
        <v>78.515000000000001</v>
      </c>
      <c r="M3232" s="5">
        <v>131.44499999999999</v>
      </c>
      <c r="N3232">
        <v>167.07</v>
      </c>
    </row>
    <row r="3233" spans="1:14" x14ac:dyDescent="0.2">
      <c r="A3233" s="8">
        <v>44014</v>
      </c>
      <c r="B3233">
        <v>190.86500000000001</v>
      </c>
      <c r="C3233">
        <v>35.93</v>
      </c>
      <c r="D3233">
        <v>74.125</v>
      </c>
      <c r="E3233">
        <v>124.02</v>
      </c>
      <c r="F3233">
        <v>158.41999999999999</v>
      </c>
      <c r="I3233" s="8">
        <v>44014</v>
      </c>
      <c r="J3233">
        <v>191.84</v>
      </c>
      <c r="K3233">
        <v>36.174999999999997</v>
      </c>
      <c r="L3233">
        <v>74.575000000000003</v>
      </c>
      <c r="M3233" s="5">
        <v>124.785</v>
      </c>
      <c r="N3233">
        <v>159.33000000000001</v>
      </c>
    </row>
    <row r="3234" spans="1:14" x14ac:dyDescent="0.2">
      <c r="A3234" s="8">
        <v>44015</v>
      </c>
      <c r="B3234">
        <v>187.44</v>
      </c>
      <c r="C3234">
        <v>35.07</v>
      </c>
      <c r="D3234">
        <v>72.415000000000006</v>
      </c>
      <c r="E3234">
        <v>121.19</v>
      </c>
      <c r="F3234">
        <v>155.13499999999999</v>
      </c>
      <c r="I3234" s="8">
        <v>44015</v>
      </c>
      <c r="J3234">
        <v>190.86500000000001</v>
      </c>
      <c r="K3234">
        <v>35.93</v>
      </c>
      <c r="L3234">
        <v>74.125</v>
      </c>
      <c r="M3234" s="5">
        <v>124.02</v>
      </c>
      <c r="N3234">
        <v>158.41999999999999</v>
      </c>
    </row>
    <row r="3235" spans="1:14" x14ac:dyDescent="0.2">
      <c r="A3235" s="8">
        <v>44018</v>
      </c>
      <c r="B3235">
        <v>187.345</v>
      </c>
      <c r="C3235">
        <v>31.535</v>
      </c>
      <c r="D3235">
        <v>69.77</v>
      </c>
      <c r="E3235">
        <v>119.87</v>
      </c>
      <c r="F3235">
        <v>154.53</v>
      </c>
      <c r="I3235" s="8">
        <v>44018</v>
      </c>
      <c r="J3235">
        <v>187.44</v>
      </c>
      <c r="K3235">
        <v>35.07</v>
      </c>
      <c r="L3235">
        <v>72.415000000000006</v>
      </c>
      <c r="M3235" s="5">
        <v>121.19</v>
      </c>
      <c r="N3235">
        <v>155.13499999999999</v>
      </c>
    </row>
    <row r="3236" spans="1:14" x14ac:dyDescent="0.2">
      <c r="A3236" s="8">
        <v>44019</v>
      </c>
      <c r="B3236">
        <v>188.64500000000001</v>
      </c>
      <c r="C3236">
        <v>31.8</v>
      </c>
      <c r="D3236">
        <v>70.415000000000006</v>
      </c>
      <c r="E3236">
        <v>120.97499999999999</v>
      </c>
      <c r="F3236">
        <v>155.81</v>
      </c>
      <c r="I3236" s="8">
        <v>44019</v>
      </c>
      <c r="J3236">
        <v>187.345</v>
      </c>
      <c r="K3236">
        <v>31.535</v>
      </c>
      <c r="L3236">
        <v>69.77</v>
      </c>
      <c r="M3236" s="5">
        <v>119.87</v>
      </c>
      <c r="N3236">
        <v>154.53</v>
      </c>
    </row>
    <row r="3237" spans="1:14" x14ac:dyDescent="0.2">
      <c r="A3237" s="8">
        <v>44020</v>
      </c>
      <c r="B3237">
        <v>190.98</v>
      </c>
      <c r="C3237">
        <v>32.274999999999999</v>
      </c>
      <c r="D3237">
        <v>71.484999999999999</v>
      </c>
      <c r="E3237">
        <v>122.825</v>
      </c>
      <c r="F3237">
        <v>158</v>
      </c>
      <c r="I3237" s="8">
        <v>44020</v>
      </c>
      <c r="J3237">
        <v>188.64500000000001</v>
      </c>
      <c r="K3237">
        <v>31.8</v>
      </c>
      <c r="L3237">
        <v>70.415000000000006</v>
      </c>
      <c r="M3237" s="5">
        <v>120.97499999999999</v>
      </c>
      <c r="N3237">
        <v>155.81</v>
      </c>
    </row>
    <row r="3238" spans="1:14" x14ac:dyDescent="0.2">
      <c r="A3238" s="8">
        <v>44021</v>
      </c>
      <c r="B3238">
        <v>193.30500000000001</v>
      </c>
      <c r="C3238">
        <v>32.79</v>
      </c>
      <c r="D3238">
        <v>72.64</v>
      </c>
      <c r="E3238">
        <v>124.77500000000001</v>
      </c>
      <c r="F3238">
        <v>160.255</v>
      </c>
      <c r="I3238" s="8">
        <v>44021</v>
      </c>
      <c r="J3238">
        <v>190.98</v>
      </c>
      <c r="K3238">
        <v>32.274999999999999</v>
      </c>
      <c r="L3238">
        <v>71.484999999999999</v>
      </c>
      <c r="M3238" s="5">
        <v>122.825</v>
      </c>
      <c r="N3238">
        <v>158</v>
      </c>
    </row>
    <row r="3239" spans="1:14" x14ac:dyDescent="0.2">
      <c r="A3239" s="8">
        <v>44022</v>
      </c>
      <c r="B3239">
        <v>194.38</v>
      </c>
      <c r="C3239">
        <v>32.994999999999997</v>
      </c>
      <c r="D3239">
        <v>73.13</v>
      </c>
      <c r="E3239">
        <v>125.61</v>
      </c>
      <c r="F3239">
        <v>161.24</v>
      </c>
      <c r="I3239" s="8">
        <v>44022</v>
      </c>
      <c r="J3239">
        <v>193.30500000000001</v>
      </c>
      <c r="K3239">
        <v>32.79</v>
      </c>
      <c r="L3239">
        <v>72.64</v>
      </c>
      <c r="M3239" s="5">
        <v>124.77500000000001</v>
      </c>
      <c r="N3239">
        <v>160.255</v>
      </c>
    </row>
    <row r="3240" spans="1:14" x14ac:dyDescent="0.2">
      <c r="A3240" s="8">
        <v>44025</v>
      </c>
      <c r="B3240">
        <v>190.995</v>
      </c>
      <c r="C3240">
        <v>32.270000000000003</v>
      </c>
      <c r="D3240">
        <v>71.594999999999999</v>
      </c>
      <c r="E3240">
        <v>122.92</v>
      </c>
      <c r="F3240">
        <v>158.05000000000001</v>
      </c>
      <c r="I3240" s="8">
        <v>44025</v>
      </c>
      <c r="J3240">
        <v>194.38</v>
      </c>
      <c r="K3240">
        <v>32.994999999999997</v>
      </c>
      <c r="L3240">
        <v>73.13</v>
      </c>
      <c r="M3240" s="5">
        <v>125.61</v>
      </c>
      <c r="N3240">
        <v>161.24</v>
      </c>
    </row>
    <row r="3241" spans="1:14" x14ac:dyDescent="0.2">
      <c r="A3241" s="8">
        <v>44026</v>
      </c>
      <c r="B3241">
        <v>198.52</v>
      </c>
      <c r="C3241">
        <v>33.895000000000003</v>
      </c>
      <c r="D3241">
        <v>75.194999999999993</v>
      </c>
      <c r="E3241">
        <v>129.09</v>
      </c>
      <c r="F3241">
        <v>165.255</v>
      </c>
      <c r="I3241" s="8">
        <v>44026</v>
      </c>
      <c r="J3241">
        <v>190.995</v>
      </c>
      <c r="K3241">
        <v>32.270000000000003</v>
      </c>
      <c r="L3241">
        <v>71.594999999999999</v>
      </c>
      <c r="M3241" s="5">
        <v>122.92</v>
      </c>
      <c r="N3241">
        <v>158.05000000000001</v>
      </c>
    </row>
    <row r="3242" spans="1:14" x14ac:dyDescent="0.2">
      <c r="A3242" s="8">
        <v>44027</v>
      </c>
      <c r="B3242">
        <v>193.92500000000001</v>
      </c>
      <c r="C3242">
        <v>32.880000000000003</v>
      </c>
      <c r="D3242">
        <v>72.995000000000005</v>
      </c>
      <c r="E3242">
        <v>125.3</v>
      </c>
      <c r="F3242">
        <v>160.845</v>
      </c>
      <c r="I3242" s="8">
        <v>44027</v>
      </c>
      <c r="J3242">
        <v>198.52</v>
      </c>
      <c r="K3242">
        <v>33.895000000000003</v>
      </c>
      <c r="L3242">
        <v>75.194999999999993</v>
      </c>
      <c r="M3242" s="5">
        <v>129.09</v>
      </c>
      <c r="N3242">
        <v>165.255</v>
      </c>
    </row>
    <row r="3243" spans="1:14" x14ac:dyDescent="0.2">
      <c r="A3243" s="8">
        <v>44028</v>
      </c>
      <c r="B3243">
        <v>197.10499999999999</v>
      </c>
      <c r="C3243">
        <v>33.56</v>
      </c>
      <c r="D3243">
        <v>74.540000000000006</v>
      </c>
      <c r="E3243">
        <v>127.95</v>
      </c>
      <c r="F3243">
        <v>163.92500000000001</v>
      </c>
      <c r="I3243" s="8">
        <v>44028</v>
      </c>
      <c r="J3243">
        <v>193.92500000000001</v>
      </c>
      <c r="K3243">
        <v>32.880000000000003</v>
      </c>
      <c r="L3243">
        <v>72.995000000000005</v>
      </c>
      <c r="M3243" s="5">
        <v>125.3</v>
      </c>
      <c r="N3243">
        <v>160.845</v>
      </c>
    </row>
    <row r="3244" spans="1:14" x14ac:dyDescent="0.2">
      <c r="A3244" s="8">
        <v>44029</v>
      </c>
      <c r="B3244">
        <v>196.07</v>
      </c>
      <c r="C3244">
        <v>33.33</v>
      </c>
      <c r="D3244">
        <v>74.045000000000002</v>
      </c>
      <c r="E3244">
        <v>127.08</v>
      </c>
      <c r="F3244">
        <v>162.91499999999999</v>
      </c>
      <c r="I3244" s="8">
        <v>44029</v>
      </c>
      <c r="J3244">
        <v>197.10499999999999</v>
      </c>
      <c r="K3244">
        <v>33.56</v>
      </c>
      <c r="L3244">
        <v>74.540000000000006</v>
      </c>
      <c r="M3244" s="5">
        <v>127.95</v>
      </c>
      <c r="N3244">
        <v>163.92500000000001</v>
      </c>
    </row>
    <row r="3245" spans="1:14" x14ac:dyDescent="0.2">
      <c r="A3245" s="8">
        <v>44032</v>
      </c>
      <c r="B3245">
        <v>194.13499999999999</v>
      </c>
      <c r="C3245">
        <v>32.93</v>
      </c>
      <c r="D3245">
        <v>73.17</v>
      </c>
      <c r="E3245">
        <v>125.51</v>
      </c>
      <c r="F3245">
        <v>161.05000000000001</v>
      </c>
      <c r="I3245" s="8">
        <v>44032</v>
      </c>
      <c r="J3245">
        <v>196.07</v>
      </c>
      <c r="K3245">
        <v>33.33</v>
      </c>
      <c r="L3245">
        <v>74.045000000000002</v>
      </c>
      <c r="M3245" s="5">
        <v>127.08</v>
      </c>
      <c r="N3245">
        <v>162.91499999999999</v>
      </c>
    </row>
    <row r="3246" spans="1:14" x14ac:dyDescent="0.2">
      <c r="A3246" s="8">
        <v>44033</v>
      </c>
      <c r="B3246">
        <v>186.535</v>
      </c>
      <c r="C3246">
        <v>31.245000000000001</v>
      </c>
      <c r="D3246">
        <v>69.504999999999995</v>
      </c>
      <c r="E3246">
        <v>119.24</v>
      </c>
      <c r="F3246">
        <v>153.745</v>
      </c>
      <c r="I3246" s="8">
        <v>44033</v>
      </c>
      <c r="J3246">
        <v>194.13499999999999</v>
      </c>
      <c r="K3246">
        <v>32.93</v>
      </c>
      <c r="L3246">
        <v>73.17</v>
      </c>
      <c r="M3246" s="5">
        <v>125.51</v>
      </c>
      <c r="N3246">
        <v>161.05000000000001</v>
      </c>
    </row>
    <row r="3247" spans="1:14" x14ac:dyDescent="0.2">
      <c r="A3247" s="8">
        <v>44034</v>
      </c>
      <c r="B3247">
        <v>183.83</v>
      </c>
      <c r="C3247">
        <v>30.66</v>
      </c>
      <c r="D3247">
        <v>68.22</v>
      </c>
      <c r="E3247">
        <v>117.02</v>
      </c>
      <c r="F3247">
        <v>151.14500000000001</v>
      </c>
      <c r="I3247" s="8">
        <v>44034</v>
      </c>
      <c r="J3247">
        <v>186.535</v>
      </c>
      <c r="K3247">
        <v>31.245000000000001</v>
      </c>
      <c r="L3247">
        <v>69.504999999999995</v>
      </c>
      <c r="M3247" s="5">
        <v>119.24</v>
      </c>
      <c r="N3247">
        <v>153.745</v>
      </c>
    </row>
    <row r="3248" spans="1:14" x14ac:dyDescent="0.2">
      <c r="A3248" s="8">
        <v>44035</v>
      </c>
      <c r="B3248">
        <v>181.91499999999999</v>
      </c>
      <c r="C3248">
        <v>30.24</v>
      </c>
      <c r="D3248">
        <v>67.314999999999998</v>
      </c>
      <c r="E3248">
        <v>115.455</v>
      </c>
      <c r="F3248">
        <v>149.31</v>
      </c>
      <c r="I3248" s="8">
        <v>44035</v>
      </c>
      <c r="J3248">
        <v>183.83</v>
      </c>
      <c r="K3248">
        <v>30.66</v>
      </c>
      <c r="L3248">
        <v>68.22</v>
      </c>
      <c r="M3248" s="5">
        <v>117.02</v>
      </c>
      <c r="N3248">
        <v>151.14500000000001</v>
      </c>
    </row>
    <row r="3249" spans="1:14" x14ac:dyDescent="0.2">
      <c r="A3249" s="8">
        <v>44036</v>
      </c>
      <c r="B3249">
        <v>186.72499999999999</v>
      </c>
      <c r="C3249">
        <v>31.265000000000001</v>
      </c>
      <c r="D3249">
        <v>69.614999999999995</v>
      </c>
      <c r="E3249">
        <v>119.38500000000001</v>
      </c>
      <c r="F3249">
        <v>153.905</v>
      </c>
      <c r="I3249" s="8">
        <v>44036</v>
      </c>
      <c r="J3249">
        <v>181.91499999999999</v>
      </c>
      <c r="K3249">
        <v>30.24</v>
      </c>
      <c r="L3249">
        <v>67.314999999999998</v>
      </c>
      <c r="M3249" s="5">
        <v>115.455</v>
      </c>
      <c r="N3249">
        <v>149.31</v>
      </c>
    </row>
    <row r="3250" spans="1:14" x14ac:dyDescent="0.2">
      <c r="A3250" s="8">
        <v>44039</v>
      </c>
      <c r="B3250">
        <v>184.405</v>
      </c>
      <c r="C3250">
        <v>30.75</v>
      </c>
      <c r="D3250">
        <v>68.555000000000007</v>
      </c>
      <c r="E3250">
        <v>117.52500000000001</v>
      </c>
      <c r="F3250">
        <v>151.71</v>
      </c>
      <c r="I3250" s="8">
        <v>44039</v>
      </c>
      <c r="J3250">
        <v>186.72499999999999</v>
      </c>
      <c r="K3250">
        <v>31.265000000000001</v>
      </c>
      <c r="L3250">
        <v>69.614999999999995</v>
      </c>
      <c r="M3250" s="5">
        <v>119.38500000000001</v>
      </c>
      <c r="N3250">
        <v>153.905</v>
      </c>
    </row>
    <row r="3251" spans="1:14" x14ac:dyDescent="0.2">
      <c r="A3251" s="8">
        <v>44040</v>
      </c>
      <c r="B3251">
        <v>185.59</v>
      </c>
      <c r="C3251">
        <v>31.015000000000001</v>
      </c>
      <c r="D3251">
        <v>69.165000000000006</v>
      </c>
      <c r="E3251">
        <v>118.55500000000001</v>
      </c>
      <c r="F3251">
        <v>152.88999999999999</v>
      </c>
      <c r="I3251" s="8">
        <v>44040</v>
      </c>
      <c r="J3251">
        <v>184.405</v>
      </c>
      <c r="K3251">
        <v>30.75</v>
      </c>
      <c r="L3251">
        <v>68.555000000000007</v>
      </c>
      <c r="M3251" s="5">
        <v>117.52500000000001</v>
      </c>
      <c r="N3251">
        <v>151.71</v>
      </c>
    </row>
    <row r="3252" spans="1:14" x14ac:dyDescent="0.2">
      <c r="A3252" s="8">
        <v>44041</v>
      </c>
      <c r="B3252">
        <v>184.155</v>
      </c>
      <c r="C3252">
        <v>30.69</v>
      </c>
      <c r="D3252">
        <v>68.454999999999998</v>
      </c>
      <c r="E3252">
        <v>117.345</v>
      </c>
      <c r="F3252">
        <v>151.48500000000001</v>
      </c>
      <c r="I3252" s="8">
        <v>44041</v>
      </c>
      <c r="J3252">
        <v>185.59</v>
      </c>
      <c r="K3252">
        <v>31.015000000000001</v>
      </c>
      <c r="L3252">
        <v>69.165000000000006</v>
      </c>
      <c r="M3252" s="5">
        <v>118.55500000000001</v>
      </c>
      <c r="N3252">
        <v>152.88999999999999</v>
      </c>
    </row>
    <row r="3253" spans="1:14" x14ac:dyDescent="0.2">
      <c r="A3253" s="8">
        <v>44042</v>
      </c>
      <c r="B3253">
        <v>185.11</v>
      </c>
      <c r="C3253">
        <v>30.885000000000002</v>
      </c>
      <c r="D3253">
        <v>68.915000000000006</v>
      </c>
      <c r="E3253">
        <v>118.11499999999999</v>
      </c>
      <c r="F3253">
        <v>152.38499999999999</v>
      </c>
      <c r="I3253" s="8">
        <v>44042</v>
      </c>
      <c r="J3253">
        <v>184.155</v>
      </c>
      <c r="K3253">
        <v>30.69</v>
      </c>
      <c r="L3253">
        <v>68.454999999999998</v>
      </c>
      <c r="M3253" s="5">
        <v>117.345</v>
      </c>
      <c r="N3253">
        <v>151.48500000000001</v>
      </c>
    </row>
    <row r="3254" spans="1:14" x14ac:dyDescent="0.2">
      <c r="A3254" s="8">
        <v>44043</v>
      </c>
      <c r="B3254">
        <v>182.52500000000001</v>
      </c>
      <c r="C3254">
        <v>30.315000000000001</v>
      </c>
      <c r="D3254">
        <v>67.665000000000006</v>
      </c>
      <c r="E3254">
        <v>115.97499999999999</v>
      </c>
      <c r="F3254">
        <v>149.88499999999999</v>
      </c>
      <c r="I3254" s="8">
        <v>44043</v>
      </c>
      <c r="J3254">
        <v>185.11</v>
      </c>
      <c r="K3254">
        <v>30.885000000000002</v>
      </c>
      <c r="L3254">
        <v>68.915000000000006</v>
      </c>
      <c r="M3254" s="5">
        <v>118.11499999999999</v>
      </c>
      <c r="N3254">
        <v>152.38499999999999</v>
      </c>
    </row>
    <row r="3255" spans="1:14" x14ac:dyDescent="0.2">
      <c r="A3255" s="8">
        <v>44046</v>
      </c>
      <c r="B3255">
        <v>179.23500000000001</v>
      </c>
      <c r="C3255">
        <v>29.6</v>
      </c>
      <c r="D3255">
        <v>66.144999999999996</v>
      </c>
      <c r="E3255">
        <v>113.325</v>
      </c>
      <c r="F3255">
        <v>146.755</v>
      </c>
      <c r="I3255" s="8">
        <v>44046</v>
      </c>
      <c r="J3255">
        <v>182.52500000000001</v>
      </c>
      <c r="K3255">
        <v>30.315000000000001</v>
      </c>
      <c r="L3255">
        <v>67.665000000000006</v>
      </c>
      <c r="M3255" s="5">
        <v>115.97499999999999</v>
      </c>
      <c r="N3255">
        <v>149.88499999999999</v>
      </c>
    </row>
    <row r="3256" spans="1:14" x14ac:dyDescent="0.2">
      <c r="A3256" s="8">
        <v>44047</v>
      </c>
      <c r="B3256">
        <v>178.54</v>
      </c>
      <c r="C3256">
        <v>29.445</v>
      </c>
      <c r="D3256">
        <v>65.83</v>
      </c>
      <c r="E3256">
        <v>112.78</v>
      </c>
      <c r="F3256">
        <v>146.11000000000001</v>
      </c>
      <c r="I3256" s="8">
        <v>44047</v>
      </c>
      <c r="J3256">
        <v>179.23500000000001</v>
      </c>
      <c r="K3256">
        <v>29.6</v>
      </c>
      <c r="L3256">
        <v>66.144999999999996</v>
      </c>
      <c r="M3256" s="5">
        <v>113.325</v>
      </c>
      <c r="N3256">
        <v>146.755</v>
      </c>
    </row>
    <row r="3257" spans="1:14" x14ac:dyDescent="0.2">
      <c r="A3257" s="8">
        <v>44048</v>
      </c>
      <c r="B3257">
        <v>174.73</v>
      </c>
      <c r="C3257">
        <v>28.614999999999998</v>
      </c>
      <c r="D3257">
        <v>63.994999999999997</v>
      </c>
      <c r="E3257">
        <v>109.63500000000001</v>
      </c>
      <c r="F3257">
        <v>142.435</v>
      </c>
      <c r="I3257" s="8">
        <v>44048</v>
      </c>
      <c r="J3257">
        <v>178.54</v>
      </c>
      <c r="K3257">
        <v>29.445</v>
      </c>
      <c r="L3257">
        <v>65.83</v>
      </c>
      <c r="M3257" s="5">
        <v>112.78</v>
      </c>
      <c r="N3257">
        <v>146.11000000000001</v>
      </c>
    </row>
    <row r="3258" spans="1:14" x14ac:dyDescent="0.2">
      <c r="A3258" s="8">
        <v>44049</v>
      </c>
      <c r="B3258">
        <v>173.71</v>
      </c>
      <c r="C3258">
        <v>28.42</v>
      </c>
      <c r="D3258">
        <v>63.57</v>
      </c>
      <c r="E3258">
        <v>108.87</v>
      </c>
      <c r="F3258">
        <v>141.51</v>
      </c>
      <c r="I3258" s="8">
        <v>44049</v>
      </c>
      <c r="J3258">
        <v>174.73</v>
      </c>
      <c r="K3258">
        <v>28.614999999999998</v>
      </c>
      <c r="L3258">
        <v>63.994999999999997</v>
      </c>
      <c r="M3258" s="5">
        <v>109.63500000000001</v>
      </c>
      <c r="N3258">
        <v>142.435</v>
      </c>
    </row>
    <row r="3259" spans="1:14" x14ac:dyDescent="0.2">
      <c r="A3259" s="8">
        <v>44050</v>
      </c>
      <c r="B3259">
        <v>174.30500000000001</v>
      </c>
      <c r="C3259">
        <v>28.54</v>
      </c>
      <c r="D3259">
        <v>63.854999999999997</v>
      </c>
      <c r="E3259">
        <v>109.34</v>
      </c>
      <c r="F3259">
        <v>142.06</v>
      </c>
      <c r="I3259" s="8">
        <v>44050</v>
      </c>
      <c r="J3259">
        <v>173.71</v>
      </c>
      <c r="K3259">
        <v>28.42</v>
      </c>
      <c r="L3259">
        <v>63.57</v>
      </c>
      <c r="M3259" s="5">
        <v>108.87</v>
      </c>
      <c r="N3259">
        <v>141.51</v>
      </c>
    </row>
    <row r="3260" spans="1:14" x14ac:dyDescent="0.2">
      <c r="A3260" s="8">
        <v>44053</v>
      </c>
      <c r="B3260">
        <v>173.375</v>
      </c>
      <c r="C3260">
        <v>28.355</v>
      </c>
      <c r="D3260">
        <v>63.494999999999997</v>
      </c>
      <c r="E3260">
        <v>108.67</v>
      </c>
      <c r="F3260">
        <v>141.23500000000001</v>
      </c>
      <c r="I3260" s="8">
        <v>44053</v>
      </c>
      <c r="J3260">
        <v>174.30500000000001</v>
      </c>
      <c r="K3260">
        <v>28.54</v>
      </c>
      <c r="L3260">
        <v>63.854999999999997</v>
      </c>
      <c r="M3260" s="5">
        <v>109.34</v>
      </c>
      <c r="N3260">
        <v>142.06</v>
      </c>
    </row>
    <row r="3261" spans="1:14" x14ac:dyDescent="0.2">
      <c r="A3261" s="8">
        <v>44054</v>
      </c>
      <c r="B3261">
        <v>168.85</v>
      </c>
      <c r="C3261">
        <v>27.405000000000001</v>
      </c>
      <c r="D3261">
        <v>61.38</v>
      </c>
      <c r="E3261">
        <v>105.03</v>
      </c>
      <c r="F3261">
        <v>136.935</v>
      </c>
      <c r="I3261" s="8">
        <v>44054</v>
      </c>
      <c r="J3261">
        <v>173.375</v>
      </c>
      <c r="K3261">
        <v>28.355</v>
      </c>
      <c r="L3261">
        <v>63.494999999999997</v>
      </c>
      <c r="M3261" s="5">
        <v>108.67</v>
      </c>
      <c r="N3261">
        <v>141.23500000000001</v>
      </c>
    </row>
    <row r="3262" spans="1:14" x14ac:dyDescent="0.2">
      <c r="A3262" s="8">
        <v>44055</v>
      </c>
      <c r="B3262">
        <v>168.29</v>
      </c>
      <c r="C3262">
        <v>27.3</v>
      </c>
      <c r="D3262">
        <v>61.17</v>
      </c>
      <c r="E3262">
        <v>104.645</v>
      </c>
      <c r="F3262">
        <v>136.465</v>
      </c>
      <c r="I3262" s="8">
        <v>44055</v>
      </c>
      <c r="J3262">
        <v>168.85</v>
      </c>
      <c r="K3262">
        <v>27.405000000000001</v>
      </c>
      <c r="L3262">
        <v>61.38</v>
      </c>
      <c r="M3262" s="5">
        <v>105.03</v>
      </c>
      <c r="N3262">
        <v>136.935</v>
      </c>
    </row>
    <row r="3263" spans="1:14" x14ac:dyDescent="0.2">
      <c r="A3263" s="8">
        <v>44056</v>
      </c>
      <c r="B3263">
        <v>167.15</v>
      </c>
      <c r="C3263">
        <v>27.074999999999999</v>
      </c>
      <c r="D3263">
        <v>60.68</v>
      </c>
      <c r="E3263">
        <v>103.785</v>
      </c>
      <c r="F3263">
        <v>135.41999999999999</v>
      </c>
      <c r="I3263" s="8">
        <v>44056</v>
      </c>
      <c r="J3263">
        <v>168.29</v>
      </c>
      <c r="K3263">
        <v>27.3</v>
      </c>
      <c r="L3263">
        <v>61.17</v>
      </c>
      <c r="M3263" s="5">
        <v>104.645</v>
      </c>
      <c r="N3263">
        <v>136.465</v>
      </c>
    </row>
    <row r="3264" spans="1:14" x14ac:dyDescent="0.2">
      <c r="A3264" s="8">
        <v>44057</v>
      </c>
      <c r="B3264">
        <v>167.15</v>
      </c>
      <c r="C3264">
        <v>27.524999999999999</v>
      </c>
      <c r="D3264">
        <v>61.7</v>
      </c>
      <c r="E3264">
        <v>103.785</v>
      </c>
      <c r="F3264">
        <v>137.42500000000001</v>
      </c>
      <c r="I3264" s="8">
        <v>44057</v>
      </c>
      <c r="J3264">
        <v>167.15</v>
      </c>
      <c r="K3264">
        <v>27.074999999999999</v>
      </c>
      <c r="L3264">
        <v>60.68</v>
      </c>
      <c r="M3264" s="5">
        <v>103.785</v>
      </c>
      <c r="N3264">
        <v>135.41999999999999</v>
      </c>
    </row>
    <row r="3265" spans="1:14" x14ac:dyDescent="0.2">
      <c r="A3265" s="8">
        <v>44060</v>
      </c>
      <c r="B3265">
        <v>168.45500000000001</v>
      </c>
      <c r="C3265">
        <v>27.355</v>
      </c>
      <c r="D3265">
        <v>61.38</v>
      </c>
      <c r="E3265">
        <v>104.925</v>
      </c>
      <c r="F3265">
        <v>136.715</v>
      </c>
      <c r="I3265" s="8">
        <v>44060</v>
      </c>
      <c r="J3265">
        <v>167.15</v>
      </c>
      <c r="K3265">
        <v>27.524999999999999</v>
      </c>
      <c r="L3265">
        <v>61.7</v>
      </c>
      <c r="M3265" s="5">
        <v>103.785</v>
      </c>
      <c r="N3265">
        <v>137.42500000000001</v>
      </c>
    </row>
    <row r="3266" spans="1:14" x14ac:dyDescent="0.2">
      <c r="A3266" s="8">
        <v>44061</v>
      </c>
      <c r="B3266">
        <v>166.39</v>
      </c>
      <c r="C3266">
        <v>26.9</v>
      </c>
      <c r="D3266">
        <v>60.395000000000003</v>
      </c>
      <c r="E3266">
        <v>103.245</v>
      </c>
      <c r="F3266">
        <v>134.745</v>
      </c>
      <c r="I3266" s="8">
        <v>44061</v>
      </c>
      <c r="J3266">
        <v>168.45500000000001</v>
      </c>
      <c r="K3266">
        <v>27.355</v>
      </c>
      <c r="L3266">
        <v>61.38</v>
      </c>
      <c r="M3266" s="5">
        <v>104.925</v>
      </c>
      <c r="N3266">
        <v>136.715</v>
      </c>
    </row>
    <row r="3267" spans="1:14" x14ac:dyDescent="0.2">
      <c r="A3267" s="8">
        <v>44062</v>
      </c>
      <c r="B3267">
        <v>169.39500000000001</v>
      </c>
      <c r="C3267">
        <v>26.695</v>
      </c>
      <c r="D3267">
        <v>59.95</v>
      </c>
      <c r="E3267">
        <v>102.465</v>
      </c>
      <c r="F3267">
        <v>138.565</v>
      </c>
      <c r="I3267" s="8">
        <v>44062</v>
      </c>
      <c r="J3267">
        <v>166.39</v>
      </c>
      <c r="K3267">
        <v>26.9</v>
      </c>
      <c r="L3267">
        <v>60.395000000000003</v>
      </c>
      <c r="M3267" s="5">
        <v>103.245</v>
      </c>
      <c r="N3267">
        <v>134.745</v>
      </c>
    </row>
    <row r="3268" spans="1:14" x14ac:dyDescent="0.2">
      <c r="A3268" s="8">
        <v>44063</v>
      </c>
      <c r="B3268">
        <v>173.22</v>
      </c>
      <c r="C3268">
        <v>27.004999999999999</v>
      </c>
      <c r="D3268">
        <v>60.664999999999999</v>
      </c>
      <c r="E3268">
        <v>103.68</v>
      </c>
      <c r="F3268">
        <v>139.59</v>
      </c>
      <c r="I3268" s="8">
        <v>44063</v>
      </c>
      <c r="J3268">
        <v>169.39500000000001</v>
      </c>
      <c r="K3268">
        <v>26.695</v>
      </c>
      <c r="L3268">
        <v>59.95</v>
      </c>
      <c r="M3268" s="5">
        <v>102.465</v>
      </c>
      <c r="N3268">
        <v>138.565</v>
      </c>
    </row>
    <row r="3269" spans="1:14" x14ac:dyDescent="0.2">
      <c r="A3269" s="8">
        <v>44064</v>
      </c>
      <c r="B3269">
        <v>170.785</v>
      </c>
      <c r="C3269">
        <v>24.81</v>
      </c>
      <c r="D3269">
        <v>56.23</v>
      </c>
      <c r="E3269">
        <v>102.44</v>
      </c>
      <c r="F3269">
        <v>138.19499999999999</v>
      </c>
      <c r="I3269" s="8">
        <v>44064</v>
      </c>
      <c r="J3269">
        <v>173.22</v>
      </c>
      <c r="K3269">
        <v>27.004999999999999</v>
      </c>
      <c r="L3269">
        <v>60.664999999999999</v>
      </c>
      <c r="M3269" s="5">
        <v>103.68</v>
      </c>
      <c r="N3269">
        <v>139.59</v>
      </c>
    </row>
    <row r="3270" spans="1:14" x14ac:dyDescent="0.2">
      <c r="A3270" s="8">
        <v>44067</v>
      </c>
      <c r="B3270">
        <v>165.77500000000001</v>
      </c>
      <c r="C3270">
        <v>23.86</v>
      </c>
      <c r="D3270">
        <v>54.125</v>
      </c>
      <c r="E3270">
        <v>98.564999999999998</v>
      </c>
      <c r="F3270">
        <v>133.47</v>
      </c>
      <c r="I3270" s="8">
        <v>44067</v>
      </c>
      <c r="J3270">
        <v>170.785</v>
      </c>
      <c r="K3270">
        <v>24.81</v>
      </c>
      <c r="L3270">
        <v>56.23</v>
      </c>
      <c r="M3270" s="5">
        <v>102.44</v>
      </c>
      <c r="N3270">
        <v>138.19499999999999</v>
      </c>
    </row>
    <row r="3271" spans="1:14" x14ac:dyDescent="0.2">
      <c r="A3271" s="8">
        <v>44068</v>
      </c>
      <c r="B3271">
        <v>164.38</v>
      </c>
      <c r="C3271">
        <v>23.614999999999998</v>
      </c>
      <c r="D3271">
        <v>53.56</v>
      </c>
      <c r="E3271">
        <v>97.495000000000005</v>
      </c>
      <c r="F3271">
        <v>132.16</v>
      </c>
      <c r="I3271" s="8">
        <v>44068</v>
      </c>
      <c r="J3271">
        <v>165.77500000000001</v>
      </c>
      <c r="K3271">
        <v>23.86</v>
      </c>
      <c r="L3271">
        <v>54.125</v>
      </c>
      <c r="M3271" s="5">
        <v>98.564999999999998</v>
      </c>
      <c r="N3271">
        <v>133.47</v>
      </c>
    </row>
    <row r="3272" spans="1:14" x14ac:dyDescent="0.2">
      <c r="A3272" s="8">
        <v>44069</v>
      </c>
      <c r="B3272">
        <v>163.77000000000001</v>
      </c>
      <c r="C3272">
        <v>23.52</v>
      </c>
      <c r="D3272">
        <v>53.344999999999999</v>
      </c>
      <c r="E3272">
        <v>97.08</v>
      </c>
      <c r="F3272">
        <v>131.63</v>
      </c>
      <c r="I3272" s="8">
        <v>44069</v>
      </c>
      <c r="J3272">
        <v>164.38</v>
      </c>
      <c r="K3272">
        <v>23.614999999999998</v>
      </c>
      <c r="L3272">
        <v>53.56</v>
      </c>
      <c r="M3272" s="5">
        <v>97.495000000000005</v>
      </c>
      <c r="N3272">
        <v>132.16</v>
      </c>
    </row>
    <row r="3273" spans="1:14" x14ac:dyDescent="0.2">
      <c r="A3273" s="8">
        <v>44070</v>
      </c>
      <c r="B3273">
        <v>164.28</v>
      </c>
      <c r="C3273">
        <v>23.61</v>
      </c>
      <c r="D3273">
        <v>53.575000000000003</v>
      </c>
      <c r="E3273">
        <v>97.495000000000005</v>
      </c>
      <c r="F3273">
        <v>132.13</v>
      </c>
      <c r="I3273" s="8">
        <v>44070</v>
      </c>
      <c r="J3273">
        <v>163.77000000000001</v>
      </c>
      <c r="K3273">
        <v>23.52</v>
      </c>
      <c r="L3273">
        <v>53.344999999999999</v>
      </c>
      <c r="M3273" s="5">
        <v>97.08</v>
      </c>
      <c r="N3273">
        <v>131.63</v>
      </c>
    </row>
    <row r="3274" spans="1:14" x14ac:dyDescent="0.2">
      <c r="A3274" s="8">
        <v>44071</v>
      </c>
      <c r="B3274">
        <v>163.45500000000001</v>
      </c>
      <c r="C3274">
        <v>23.515000000000001</v>
      </c>
      <c r="D3274">
        <v>53.3</v>
      </c>
      <c r="E3274">
        <v>96.915000000000006</v>
      </c>
      <c r="F3274">
        <v>131.405</v>
      </c>
      <c r="I3274" s="8">
        <v>44071</v>
      </c>
      <c r="J3274">
        <v>164.28</v>
      </c>
      <c r="K3274">
        <v>23.61</v>
      </c>
      <c r="L3274">
        <v>53.575000000000003</v>
      </c>
      <c r="M3274" s="5">
        <v>97.495000000000005</v>
      </c>
      <c r="N3274">
        <v>132.13</v>
      </c>
    </row>
    <row r="3275" spans="1:14" x14ac:dyDescent="0.2">
      <c r="A3275" s="8">
        <v>44074</v>
      </c>
      <c r="B3275">
        <v>159.16499999999999</v>
      </c>
      <c r="C3275">
        <v>22.64</v>
      </c>
      <c r="D3275">
        <v>51.47</v>
      </c>
      <c r="E3275">
        <v>93.64</v>
      </c>
      <c r="F3275">
        <v>127.38</v>
      </c>
      <c r="I3275" s="8">
        <v>44074</v>
      </c>
      <c r="J3275">
        <v>163.45500000000001</v>
      </c>
      <c r="K3275">
        <v>23.515000000000001</v>
      </c>
      <c r="L3275">
        <v>53.3</v>
      </c>
      <c r="M3275" s="5">
        <v>96.915000000000006</v>
      </c>
      <c r="N3275">
        <v>131.405</v>
      </c>
    </row>
    <row r="3276" spans="1:14" x14ac:dyDescent="0.2">
      <c r="A3276" s="8">
        <v>44075</v>
      </c>
      <c r="B3276">
        <v>155.36500000000001</v>
      </c>
      <c r="C3276">
        <v>21.934999999999999</v>
      </c>
      <c r="D3276">
        <v>49.87</v>
      </c>
      <c r="E3276">
        <v>90.694999999999993</v>
      </c>
      <c r="F3276">
        <v>123.795</v>
      </c>
      <c r="I3276" s="8">
        <v>44075</v>
      </c>
      <c r="J3276">
        <v>159.16499999999999</v>
      </c>
      <c r="K3276">
        <v>22.64</v>
      </c>
      <c r="L3276">
        <v>51.47</v>
      </c>
      <c r="M3276" s="5">
        <v>93.64</v>
      </c>
      <c r="N3276">
        <v>127.38</v>
      </c>
    </row>
    <row r="3277" spans="1:14" x14ac:dyDescent="0.2">
      <c r="A3277" s="8">
        <v>44076</v>
      </c>
      <c r="B3277">
        <v>149.80000000000001</v>
      </c>
      <c r="C3277">
        <v>20.885000000000002</v>
      </c>
      <c r="D3277">
        <v>47.505000000000003</v>
      </c>
      <c r="E3277">
        <v>86.4</v>
      </c>
      <c r="F3277">
        <v>118.545</v>
      </c>
      <c r="I3277" s="8">
        <v>44076</v>
      </c>
      <c r="J3277">
        <v>155.36500000000001</v>
      </c>
      <c r="K3277">
        <v>21.934999999999999</v>
      </c>
      <c r="L3277">
        <v>49.87</v>
      </c>
      <c r="M3277" s="5">
        <v>90.694999999999993</v>
      </c>
      <c r="N3277">
        <v>123.795</v>
      </c>
    </row>
    <row r="3278" spans="1:14" x14ac:dyDescent="0.2">
      <c r="A3278" s="8">
        <v>44077</v>
      </c>
      <c r="B3278">
        <v>151.875</v>
      </c>
      <c r="C3278">
        <v>21.28</v>
      </c>
      <c r="D3278">
        <v>48.375</v>
      </c>
      <c r="E3278">
        <v>87.954999999999998</v>
      </c>
      <c r="F3278">
        <v>120.465</v>
      </c>
      <c r="I3278" s="8">
        <v>44077</v>
      </c>
      <c r="J3278">
        <v>149.80000000000001</v>
      </c>
      <c r="K3278">
        <v>20.885000000000002</v>
      </c>
      <c r="L3278">
        <v>47.505000000000003</v>
      </c>
      <c r="M3278" s="5">
        <v>86.4</v>
      </c>
      <c r="N3278">
        <v>118.545</v>
      </c>
    </row>
    <row r="3279" spans="1:14" x14ac:dyDescent="0.2">
      <c r="A3279" s="8">
        <v>44078</v>
      </c>
      <c r="B3279">
        <v>152.69</v>
      </c>
      <c r="C3279">
        <v>21.42</v>
      </c>
      <c r="D3279">
        <v>48.715000000000003</v>
      </c>
      <c r="E3279">
        <v>88.58</v>
      </c>
      <c r="F3279">
        <v>121.22</v>
      </c>
      <c r="I3279" s="8">
        <v>44078</v>
      </c>
      <c r="J3279">
        <v>151.875</v>
      </c>
      <c r="K3279">
        <v>21.28</v>
      </c>
      <c r="L3279">
        <v>48.375</v>
      </c>
      <c r="M3279" s="5">
        <v>87.954999999999998</v>
      </c>
      <c r="N3279">
        <v>120.465</v>
      </c>
    </row>
    <row r="3280" spans="1:14" x14ac:dyDescent="0.2">
      <c r="A3280" s="8">
        <v>44081</v>
      </c>
      <c r="B3280">
        <v>152.94499999999999</v>
      </c>
      <c r="C3280">
        <v>21.465</v>
      </c>
      <c r="D3280">
        <v>48.905000000000001</v>
      </c>
      <c r="E3280">
        <v>88.89</v>
      </c>
      <c r="F3280">
        <v>121.54</v>
      </c>
      <c r="I3280" s="8">
        <v>44081</v>
      </c>
      <c r="J3280">
        <v>152.69</v>
      </c>
      <c r="K3280">
        <v>21.42</v>
      </c>
      <c r="L3280">
        <v>48.715000000000003</v>
      </c>
      <c r="M3280" s="5">
        <v>88.58</v>
      </c>
      <c r="N3280">
        <v>121.22</v>
      </c>
    </row>
    <row r="3281" spans="1:14" x14ac:dyDescent="0.2">
      <c r="A3281" s="8">
        <v>44082</v>
      </c>
      <c r="B3281">
        <v>154.6</v>
      </c>
      <c r="C3281">
        <v>21.795000000000002</v>
      </c>
      <c r="D3281">
        <v>49.625</v>
      </c>
      <c r="E3281">
        <v>90.155000000000001</v>
      </c>
      <c r="F3281">
        <v>123.08499999999999</v>
      </c>
      <c r="I3281" s="8">
        <v>44082</v>
      </c>
      <c r="J3281">
        <v>152.94499999999999</v>
      </c>
      <c r="K3281">
        <v>21.465</v>
      </c>
      <c r="L3281">
        <v>48.905000000000001</v>
      </c>
      <c r="M3281" s="5">
        <v>88.89</v>
      </c>
      <c r="N3281">
        <v>121.54</v>
      </c>
    </row>
    <row r="3282" spans="1:14" x14ac:dyDescent="0.2">
      <c r="A3282" s="8">
        <v>44083</v>
      </c>
      <c r="B3282">
        <v>154.30000000000001</v>
      </c>
      <c r="C3282">
        <v>21.725000000000001</v>
      </c>
      <c r="D3282">
        <v>49.484999999999999</v>
      </c>
      <c r="E3282">
        <v>89.9</v>
      </c>
      <c r="F3282">
        <v>122.79</v>
      </c>
      <c r="I3282" s="8">
        <v>44083</v>
      </c>
      <c r="J3282">
        <v>154.6</v>
      </c>
      <c r="K3282">
        <v>21.795000000000002</v>
      </c>
      <c r="L3282">
        <v>49.625</v>
      </c>
      <c r="M3282" s="5">
        <v>90.155000000000001</v>
      </c>
      <c r="N3282">
        <v>123.08499999999999</v>
      </c>
    </row>
    <row r="3283" spans="1:14" x14ac:dyDescent="0.2">
      <c r="A3283" s="8">
        <v>44084</v>
      </c>
      <c r="B3283">
        <v>158.13999999999999</v>
      </c>
      <c r="C3283">
        <v>22.42</v>
      </c>
      <c r="D3283">
        <v>51.104999999999997</v>
      </c>
      <c r="E3283">
        <v>92.855000000000004</v>
      </c>
      <c r="F3283">
        <v>126.4</v>
      </c>
      <c r="I3283" s="8">
        <v>44084</v>
      </c>
      <c r="J3283">
        <v>154.30000000000001</v>
      </c>
      <c r="K3283">
        <v>21.725000000000001</v>
      </c>
      <c r="L3283">
        <v>49.484999999999999</v>
      </c>
      <c r="M3283" s="5">
        <v>89.9</v>
      </c>
      <c r="N3283">
        <v>122.79</v>
      </c>
    </row>
    <row r="3284" spans="1:14" x14ac:dyDescent="0.2">
      <c r="A3284" s="8">
        <v>44085</v>
      </c>
      <c r="B3284">
        <v>158.44499999999999</v>
      </c>
      <c r="C3284">
        <v>22.49</v>
      </c>
      <c r="D3284">
        <v>51.25</v>
      </c>
      <c r="E3284">
        <v>93.09</v>
      </c>
      <c r="F3284">
        <v>126.685</v>
      </c>
      <c r="I3284" s="8">
        <v>44085</v>
      </c>
      <c r="J3284">
        <v>158.13999999999999</v>
      </c>
      <c r="K3284">
        <v>22.42</v>
      </c>
      <c r="L3284">
        <v>51.104999999999997</v>
      </c>
      <c r="M3284" s="5">
        <v>92.855000000000004</v>
      </c>
      <c r="N3284">
        <v>126.4</v>
      </c>
    </row>
    <row r="3285" spans="1:14" x14ac:dyDescent="0.2">
      <c r="A3285" s="8">
        <v>44088</v>
      </c>
      <c r="B3285">
        <v>156.47999999999999</v>
      </c>
      <c r="C3285">
        <v>22.11</v>
      </c>
      <c r="D3285">
        <v>50.44</v>
      </c>
      <c r="E3285">
        <v>91.59</v>
      </c>
      <c r="F3285">
        <v>124.83499999999999</v>
      </c>
      <c r="I3285" s="8">
        <v>44088</v>
      </c>
      <c r="J3285">
        <v>158.44499999999999</v>
      </c>
      <c r="K3285">
        <v>22.49</v>
      </c>
      <c r="L3285">
        <v>51.25</v>
      </c>
      <c r="M3285" s="5">
        <v>93.09</v>
      </c>
      <c r="N3285">
        <v>126.685</v>
      </c>
    </row>
    <row r="3286" spans="1:14" x14ac:dyDescent="0.2">
      <c r="A3286" s="8">
        <v>44089</v>
      </c>
      <c r="B3286">
        <v>157.80000000000001</v>
      </c>
      <c r="C3286">
        <v>20.96</v>
      </c>
      <c r="D3286">
        <v>50.46</v>
      </c>
      <c r="E3286">
        <v>91.5</v>
      </c>
      <c r="F3286">
        <v>126.33</v>
      </c>
      <c r="I3286" s="8">
        <v>44089</v>
      </c>
      <c r="J3286">
        <v>156.47999999999999</v>
      </c>
      <c r="K3286">
        <v>22.11</v>
      </c>
      <c r="L3286">
        <v>50.44</v>
      </c>
      <c r="M3286" s="5">
        <v>91.59</v>
      </c>
      <c r="N3286">
        <v>124.83499999999999</v>
      </c>
    </row>
    <row r="3287" spans="1:14" x14ac:dyDescent="0.2">
      <c r="A3287" s="8">
        <v>44090</v>
      </c>
      <c r="B3287">
        <v>156.57499999999999</v>
      </c>
      <c r="C3287">
        <v>20.754999999999999</v>
      </c>
      <c r="D3287">
        <v>49.965000000000003</v>
      </c>
      <c r="E3287">
        <v>90.59</v>
      </c>
      <c r="F3287">
        <v>125.19</v>
      </c>
      <c r="I3287" s="8">
        <v>44090</v>
      </c>
      <c r="J3287">
        <v>157.80000000000001</v>
      </c>
      <c r="K3287">
        <v>20.96</v>
      </c>
      <c r="L3287">
        <v>50.46</v>
      </c>
      <c r="M3287" s="5">
        <v>91.5</v>
      </c>
      <c r="N3287">
        <v>126.33</v>
      </c>
    </row>
    <row r="3288" spans="1:14" x14ac:dyDescent="0.2">
      <c r="A3288" s="8">
        <v>44091</v>
      </c>
      <c r="B3288">
        <v>160.61500000000001</v>
      </c>
      <c r="C3288">
        <v>21.454999999999998</v>
      </c>
      <c r="D3288">
        <v>51.674999999999997</v>
      </c>
      <c r="E3288">
        <v>93.674999999999997</v>
      </c>
      <c r="F3288">
        <v>129</v>
      </c>
      <c r="I3288" s="8">
        <v>44091</v>
      </c>
      <c r="J3288">
        <v>156.57499999999999</v>
      </c>
      <c r="K3288">
        <v>20.754999999999999</v>
      </c>
      <c r="L3288">
        <v>49.965000000000003</v>
      </c>
      <c r="M3288" s="5">
        <v>90.59</v>
      </c>
      <c r="N3288">
        <v>125.19</v>
      </c>
    </row>
    <row r="3289" spans="1:14" x14ac:dyDescent="0.2">
      <c r="A3289" s="8">
        <v>44092</v>
      </c>
      <c r="B3289">
        <v>159.22999999999999</v>
      </c>
      <c r="C3289">
        <v>21.2</v>
      </c>
      <c r="D3289">
        <v>51.1</v>
      </c>
      <c r="E3289">
        <v>92.635000000000005</v>
      </c>
      <c r="F3289">
        <v>127.705</v>
      </c>
      <c r="I3289" s="8">
        <v>44092</v>
      </c>
      <c r="J3289">
        <v>160.61500000000001</v>
      </c>
      <c r="K3289">
        <v>21.454999999999998</v>
      </c>
      <c r="L3289">
        <v>51.674999999999997</v>
      </c>
      <c r="M3289" s="5">
        <v>93.674999999999997</v>
      </c>
      <c r="N3289">
        <v>129</v>
      </c>
    </row>
    <row r="3290" spans="1:14" x14ac:dyDescent="0.2">
      <c r="A3290" s="8">
        <v>44095</v>
      </c>
      <c r="B3290">
        <v>168.8</v>
      </c>
      <c r="C3290">
        <v>31.675000000000001</v>
      </c>
      <c r="D3290">
        <v>65.344999999999999</v>
      </c>
      <c r="E3290">
        <v>108.08</v>
      </c>
      <c r="F3290">
        <v>139.75</v>
      </c>
      <c r="I3290" s="8">
        <v>44095</v>
      </c>
      <c r="J3290">
        <v>159.22999999999999</v>
      </c>
      <c r="K3290">
        <v>21.2</v>
      </c>
      <c r="L3290">
        <v>51.1</v>
      </c>
      <c r="M3290" s="5">
        <v>92.635000000000005</v>
      </c>
      <c r="N3290">
        <v>127.705</v>
      </c>
    </row>
    <row r="3291" spans="1:14" x14ac:dyDescent="0.2">
      <c r="A3291" s="8">
        <v>44096</v>
      </c>
      <c r="B3291">
        <v>172.255</v>
      </c>
      <c r="C3291">
        <v>32.515000000000001</v>
      </c>
      <c r="D3291">
        <v>67.075000000000003</v>
      </c>
      <c r="E3291">
        <v>110.925</v>
      </c>
      <c r="F3291">
        <v>143.04499999999999</v>
      </c>
      <c r="I3291" s="8">
        <v>44096</v>
      </c>
      <c r="J3291">
        <v>168.8</v>
      </c>
      <c r="K3291">
        <v>31.675000000000001</v>
      </c>
      <c r="L3291">
        <v>65.344999999999999</v>
      </c>
      <c r="M3291" s="5">
        <v>108.08</v>
      </c>
      <c r="N3291">
        <v>139.75</v>
      </c>
    </row>
    <row r="3292" spans="1:14" x14ac:dyDescent="0.2">
      <c r="A3292" s="8">
        <v>44097</v>
      </c>
      <c r="B3292">
        <v>173.51499999999999</v>
      </c>
      <c r="C3292">
        <v>32.825000000000003</v>
      </c>
      <c r="D3292">
        <v>67.709999999999994</v>
      </c>
      <c r="E3292">
        <v>111.97</v>
      </c>
      <c r="F3292">
        <v>144.26</v>
      </c>
      <c r="I3292" s="8">
        <v>44097</v>
      </c>
      <c r="J3292">
        <v>172.255</v>
      </c>
      <c r="K3292">
        <v>32.515000000000001</v>
      </c>
      <c r="L3292">
        <v>67.075000000000003</v>
      </c>
      <c r="M3292" s="5">
        <v>110.925</v>
      </c>
      <c r="N3292">
        <v>143.04499999999999</v>
      </c>
    </row>
    <row r="3293" spans="1:14" x14ac:dyDescent="0.2">
      <c r="A3293" s="8">
        <v>44098</v>
      </c>
      <c r="B3293">
        <v>181.435</v>
      </c>
      <c r="C3293">
        <v>34.755000000000003</v>
      </c>
      <c r="D3293">
        <v>71.63</v>
      </c>
      <c r="E3293">
        <v>118.395</v>
      </c>
      <c r="F3293">
        <v>151.83500000000001</v>
      </c>
      <c r="I3293" s="8">
        <v>44098</v>
      </c>
      <c r="J3293">
        <v>173.51499999999999</v>
      </c>
      <c r="K3293">
        <v>32.825000000000003</v>
      </c>
      <c r="L3293">
        <v>67.709999999999994</v>
      </c>
      <c r="M3293" s="5">
        <v>111.97</v>
      </c>
      <c r="N3293">
        <v>144.26</v>
      </c>
    </row>
    <row r="3294" spans="1:14" x14ac:dyDescent="0.2">
      <c r="A3294" s="8">
        <v>44099</v>
      </c>
      <c r="B3294">
        <v>182.35</v>
      </c>
      <c r="C3294">
        <v>34.984999999999999</v>
      </c>
      <c r="D3294">
        <v>72.099999999999994</v>
      </c>
      <c r="E3294">
        <v>119.16500000000001</v>
      </c>
      <c r="F3294">
        <v>152.72</v>
      </c>
      <c r="I3294" s="8">
        <v>44099</v>
      </c>
      <c r="J3294">
        <v>181.435</v>
      </c>
      <c r="K3294">
        <v>34.755000000000003</v>
      </c>
      <c r="L3294">
        <v>71.63</v>
      </c>
      <c r="M3294" s="5">
        <v>118.395</v>
      </c>
      <c r="N3294">
        <v>151.83500000000001</v>
      </c>
    </row>
    <row r="3295" spans="1:14" x14ac:dyDescent="0.2">
      <c r="A3295" s="8">
        <v>44102</v>
      </c>
      <c r="B3295">
        <v>178.375</v>
      </c>
      <c r="C3295">
        <v>34.07</v>
      </c>
      <c r="D3295">
        <v>70.180000000000007</v>
      </c>
      <c r="E3295">
        <v>115.96</v>
      </c>
      <c r="F3295">
        <v>148.92500000000001</v>
      </c>
      <c r="I3295" s="8">
        <v>44102</v>
      </c>
      <c r="J3295">
        <v>182.35</v>
      </c>
      <c r="K3295">
        <v>34.984999999999999</v>
      </c>
      <c r="L3295">
        <v>72.099999999999994</v>
      </c>
      <c r="M3295" s="5">
        <v>119.16500000000001</v>
      </c>
      <c r="N3295">
        <v>152.72</v>
      </c>
    </row>
    <row r="3296" spans="1:14" x14ac:dyDescent="0.2">
      <c r="A3296" s="8">
        <v>44103</v>
      </c>
      <c r="B3296">
        <v>179.43</v>
      </c>
      <c r="C3296">
        <v>34.340000000000003</v>
      </c>
      <c r="D3296">
        <v>70.72</v>
      </c>
      <c r="E3296">
        <v>116.83</v>
      </c>
      <c r="F3296">
        <v>149.94499999999999</v>
      </c>
      <c r="I3296" s="8">
        <v>44103</v>
      </c>
      <c r="J3296">
        <v>178.375</v>
      </c>
      <c r="K3296">
        <v>34.07</v>
      </c>
      <c r="L3296">
        <v>70.180000000000007</v>
      </c>
      <c r="M3296" s="5">
        <v>115.96</v>
      </c>
      <c r="N3296">
        <v>148.92500000000001</v>
      </c>
    </row>
    <row r="3297" spans="1:14" x14ac:dyDescent="0.2">
      <c r="A3297" s="8">
        <v>44104</v>
      </c>
      <c r="B3297">
        <v>179.66</v>
      </c>
      <c r="C3297">
        <v>31.97</v>
      </c>
      <c r="D3297">
        <v>68.48</v>
      </c>
      <c r="E3297">
        <v>114.815</v>
      </c>
      <c r="F3297">
        <v>148.41999999999999</v>
      </c>
      <c r="I3297" s="8">
        <v>44104</v>
      </c>
      <c r="J3297">
        <v>179.43</v>
      </c>
      <c r="K3297">
        <v>34.340000000000003</v>
      </c>
      <c r="L3297">
        <v>70.72</v>
      </c>
      <c r="M3297" s="5">
        <v>116.83</v>
      </c>
      <c r="N3297">
        <v>149.94499999999999</v>
      </c>
    </row>
    <row r="3298" spans="1:14" x14ac:dyDescent="0.2">
      <c r="A3298" s="8">
        <v>44105</v>
      </c>
      <c r="B3298">
        <v>175.255</v>
      </c>
      <c r="C3298">
        <v>31.015000000000001</v>
      </c>
      <c r="D3298">
        <v>66.415000000000006</v>
      </c>
      <c r="E3298">
        <v>111.325</v>
      </c>
      <c r="F3298">
        <v>144.27500000000001</v>
      </c>
      <c r="I3298" s="8">
        <v>44105</v>
      </c>
      <c r="J3298">
        <v>179.66</v>
      </c>
      <c r="K3298">
        <v>31.97</v>
      </c>
      <c r="L3298">
        <v>68.48</v>
      </c>
      <c r="M3298" s="5">
        <v>114.815</v>
      </c>
      <c r="N3298">
        <v>148.41999999999999</v>
      </c>
    </row>
    <row r="3299" spans="1:14" x14ac:dyDescent="0.2">
      <c r="A3299" s="8">
        <v>44106</v>
      </c>
      <c r="B3299">
        <v>177.81</v>
      </c>
      <c r="C3299">
        <v>31.59</v>
      </c>
      <c r="D3299">
        <v>67.644999999999996</v>
      </c>
      <c r="E3299">
        <v>113.36499999999999</v>
      </c>
      <c r="F3299">
        <v>146.685</v>
      </c>
      <c r="I3299" s="8">
        <v>44106</v>
      </c>
      <c r="J3299">
        <v>175.255</v>
      </c>
      <c r="K3299">
        <v>31.015000000000001</v>
      </c>
      <c r="L3299">
        <v>66.415000000000006</v>
      </c>
      <c r="M3299" s="5">
        <v>111.325</v>
      </c>
      <c r="N3299">
        <v>144.27500000000001</v>
      </c>
    </row>
    <row r="3300" spans="1:14" x14ac:dyDescent="0.2">
      <c r="A3300" s="8">
        <v>44109</v>
      </c>
      <c r="B3300">
        <v>174.79499999999999</v>
      </c>
      <c r="C3300">
        <v>30.23</v>
      </c>
      <c r="D3300">
        <v>64.704999999999998</v>
      </c>
      <c r="E3300">
        <v>108.395</v>
      </c>
      <c r="F3300">
        <v>143.1</v>
      </c>
      <c r="I3300" s="8">
        <v>44109</v>
      </c>
      <c r="J3300">
        <v>177.81</v>
      </c>
      <c r="K3300">
        <v>31.59</v>
      </c>
      <c r="L3300">
        <v>67.644999999999996</v>
      </c>
      <c r="M3300" s="5">
        <v>113.36499999999999</v>
      </c>
      <c r="N3300">
        <v>146.685</v>
      </c>
    </row>
    <row r="3301" spans="1:14" x14ac:dyDescent="0.2">
      <c r="A3301" s="8">
        <v>44110</v>
      </c>
      <c r="B3301">
        <v>166.62</v>
      </c>
      <c r="C3301">
        <v>28.52</v>
      </c>
      <c r="D3301">
        <v>60.99</v>
      </c>
      <c r="E3301">
        <v>102.105</v>
      </c>
      <c r="F3301">
        <v>135.47499999999999</v>
      </c>
      <c r="I3301" s="8">
        <v>44110</v>
      </c>
      <c r="J3301">
        <v>174.79499999999999</v>
      </c>
      <c r="K3301">
        <v>30.23</v>
      </c>
      <c r="L3301">
        <v>64.704999999999998</v>
      </c>
      <c r="M3301" s="5">
        <v>108.395</v>
      </c>
      <c r="N3301">
        <v>143.1</v>
      </c>
    </row>
    <row r="3302" spans="1:14" x14ac:dyDescent="0.2">
      <c r="A3302" s="8">
        <v>44111</v>
      </c>
      <c r="B3302">
        <v>166.06</v>
      </c>
      <c r="C3302">
        <v>28.4</v>
      </c>
      <c r="D3302">
        <v>60.71</v>
      </c>
      <c r="E3302">
        <v>101.625</v>
      </c>
      <c r="F3302">
        <v>134.91499999999999</v>
      </c>
      <c r="I3302" s="8">
        <v>44111</v>
      </c>
      <c r="J3302">
        <v>166.62</v>
      </c>
      <c r="K3302">
        <v>28.52</v>
      </c>
      <c r="L3302">
        <v>60.99</v>
      </c>
      <c r="M3302" s="5">
        <v>102.105</v>
      </c>
      <c r="N3302">
        <v>135.47499999999999</v>
      </c>
    </row>
    <row r="3303" spans="1:14" x14ac:dyDescent="0.2">
      <c r="A3303" s="8">
        <v>44112</v>
      </c>
      <c r="B3303">
        <v>161.13999999999999</v>
      </c>
      <c r="C3303">
        <v>27.36</v>
      </c>
      <c r="D3303">
        <v>58.48</v>
      </c>
      <c r="E3303">
        <v>97.875</v>
      </c>
      <c r="F3303">
        <v>130.345</v>
      </c>
      <c r="I3303" s="8">
        <v>44112</v>
      </c>
      <c r="J3303">
        <v>166.06</v>
      </c>
      <c r="K3303">
        <v>28.4</v>
      </c>
      <c r="L3303">
        <v>60.71</v>
      </c>
      <c r="M3303" s="5">
        <v>101.625</v>
      </c>
      <c r="N3303">
        <v>134.91499999999999</v>
      </c>
    </row>
    <row r="3304" spans="1:14" x14ac:dyDescent="0.2">
      <c r="A3304" s="8">
        <v>44113</v>
      </c>
      <c r="B3304">
        <v>157.91</v>
      </c>
      <c r="C3304">
        <v>25.8</v>
      </c>
      <c r="D3304">
        <v>54.055</v>
      </c>
      <c r="E3304">
        <v>93.22</v>
      </c>
      <c r="F3304">
        <v>126.455</v>
      </c>
      <c r="I3304" s="8">
        <v>44113</v>
      </c>
      <c r="J3304">
        <v>161.13999999999999</v>
      </c>
      <c r="K3304">
        <v>27.36</v>
      </c>
      <c r="L3304">
        <v>58.48</v>
      </c>
      <c r="M3304" s="5">
        <v>97.875</v>
      </c>
      <c r="N3304">
        <v>130.345</v>
      </c>
    </row>
    <row r="3305" spans="1:14" x14ac:dyDescent="0.2">
      <c r="A3305" s="8">
        <v>44116</v>
      </c>
      <c r="B3305">
        <v>156.88999999999999</v>
      </c>
      <c r="C3305">
        <v>25.62</v>
      </c>
      <c r="D3305">
        <v>53.66</v>
      </c>
      <c r="E3305">
        <v>92.5</v>
      </c>
      <c r="F3305">
        <v>125.53</v>
      </c>
      <c r="I3305" s="8">
        <v>44116</v>
      </c>
      <c r="J3305">
        <v>157.91</v>
      </c>
      <c r="K3305">
        <v>25.8</v>
      </c>
      <c r="L3305">
        <v>54.055</v>
      </c>
      <c r="M3305" s="5">
        <v>93.22</v>
      </c>
      <c r="N3305">
        <v>126.455</v>
      </c>
    </row>
    <row r="3306" spans="1:14" x14ac:dyDescent="0.2">
      <c r="A3306" s="8">
        <v>44117</v>
      </c>
      <c r="B3306">
        <v>157.70500000000001</v>
      </c>
      <c r="C3306">
        <v>25.815000000000001</v>
      </c>
      <c r="D3306">
        <v>54.034999999999997</v>
      </c>
      <c r="E3306">
        <v>93.125</v>
      </c>
      <c r="F3306">
        <v>126.295</v>
      </c>
      <c r="I3306" s="8">
        <v>44117</v>
      </c>
      <c r="J3306">
        <v>156.88999999999999</v>
      </c>
      <c r="K3306">
        <v>25.62</v>
      </c>
      <c r="L3306">
        <v>53.66</v>
      </c>
      <c r="M3306" s="5">
        <v>92.5</v>
      </c>
      <c r="N3306">
        <v>125.53</v>
      </c>
    </row>
    <row r="3307" spans="1:14" x14ac:dyDescent="0.2">
      <c r="A3307" s="8">
        <v>44118</v>
      </c>
      <c r="B3307">
        <v>159.72</v>
      </c>
      <c r="C3307">
        <v>26.234999999999999</v>
      </c>
      <c r="D3307">
        <v>54.89</v>
      </c>
      <c r="E3307">
        <v>94.59</v>
      </c>
      <c r="F3307">
        <v>128.125</v>
      </c>
      <c r="I3307" s="8">
        <v>44118</v>
      </c>
      <c r="J3307">
        <v>157.70500000000001</v>
      </c>
      <c r="K3307">
        <v>25.815000000000001</v>
      </c>
      <c r="L3307">
        <v>54.034999999999997</v>
      </c>
      <c r="M3307" s="5">
        <v>93.125</v>
      </c>
      <c r="N3307">
        <v>126.295</v>
      </c>
    </row>
    <row r="3308" spans="1:14" x14ac:dyDescent="0.2">
      <c r="A3308" s="8">
        <v>44119</v>
      </c>
      <c r="B3308">
        <v>164.23</v>
      </c>
      <c r="C3308">
        <v>27.19</v>
      </c>
      <c r="D3308">
        <v>56.884999999999998</v>
      </c>
      <c r="E3308">
        <v>98.015000000000001</v>
      </c>
      <c r="F3308">
        <v>132.32</v>
      </c>
      <c r="I3308" s="8">
        <v>44119</v>
      </c>
      <c r="J3308">
        <v>159.72</v>
      </c>
      <c r="K3308">
        <v>26.234999999999999</v>
      </c>
      <c r="L3308">
        <v>54.89</v>
      </c>
      <c r="M3308" s="5">
        <v>94.59</v>
      </c>
      <c r="N3308">
        <v>128.125</v>
      </c>
    </row>
    <row r="3309" spans="1:14" x14ac:dyDescent="0.2">
      <c r="A3309" s="8">
        <v>44120</v>
      </c>
      <c r="B3309">
        <v>159.98500000000001</v>
      </c>
      <c r="C3309">
        <v>26.31</v>
      </c>
      <c r="D3309">
        <v>55.034999999999997</v>
      </c>
      <c r="E3309">
        <v>94.814999999999998</v>
      </c>
      <c r="F3309">
        <v>128.38499999999999</v>
      </c>
      <c r="I3309" s="8">
        <v>44120</v>
      </c>
      <c r="J3309">
        <v>164.23</v>
      </c>
      <c r="K3309">
        <v>27.19</v>
      </c>
      <c r="L3309">
        <v>56.884999999999998</v>
      </c>
      <c r="M3309" s="5">
        <v>98.015000000000001</v>
      </c>
      <c r="N3309">
        <v>132.32</v>
      </c>
    </row>
    <row r="3310" spans="1:14" x14ac:dyDescent="0.2">
      <c r="A3310" s="8">
        <v>44123</v>
      </c>
      <c r="B3310">
        <v>160.285</v>
      </c>
      <c r="C3310">
        <v>26.414999999999999</v>
      </c>
      <c r="D3310">
        <v>55.215000000000003</v>
      </c>
      <c r="E3310">
        <v>95.08</v>
      </c>
      <c r="F3310">
        <v>128.68</v>
      </c>
      <c r="I3310" s="8">
        <v>44123</v>
      </c>
      <c r="J3310">
        <v>159.98500000000001</v>
      </c>
      <c r="K3310">
        <v>26.31</v>
      </c>
      <c r="L3310">
        <v>55.034999999999997</v>
      </c>
      <c r="M3310" s="5">
        <v>94.814999999999998</v>
      </c>
      <c r="N3310">
        <v>128.38499999999999</v>
      </c>
    </row>
    <row r="3311" spans="1:14" x14ac:dyDescent="0.2">
      <c r="A3311" s="8">
        <v>44124</v>
      </c>
      <c r="B3311">
        <v>158.80500000000001</v>
      </c>
      <c r="C3311">
        <v>26.135000000000002</v>
      </c>
      <c r="D3311">
        <v>54.604999999999997</v>
      </c>
      <c r="E3311">
        <v>94</v>
      </c>
      <c r="F3311">
        <v>127.33499999999999</v>
      </c>
      <c r="I3311" s="8">
        <v>44124</v>
      </c>
      <c r="J3311">
        <v>160.285</v>
      </c>
      <c r="K3311">
        <v>26.414999999999999</v>
      </c>
      <c r="L3311">
        <v>55.215000000000003</v>
      </c>
      <c r="M3311" s="5">
        <v>95.08</v>
      </c>
      <c r="N3311">
        <v>128.68</v>
      </c>
    </row>
    <row r="3312" spans="1:14" x14ac:dyDescent="0.2">
      <c r="A3312" s="8">
        <v>44125</v>
      </c>
      <c r="B3312">
        <v>160.875</v>
      </c>
      <c r="C3312">
        <v>21.89</v>
      </c>
      <c r="D3312">
        <v>52.795000000000002</v>
      </c>
      <c r="E3312">
        <v>94.71</v>
      </c>
      <c r="F3312">
        <v>127.175</v>
      </c>
      <c r="I3312" s="8">
        <v>44125</v>
      </c>
      <c r="J3312">
        <v>158.80500000000001</v>
      </c>
      <c r="K3312">
        <v>26.135000000000002</v>
      </c>
      <c r="L3312">
        <v>54.604999999999997</v>
      </c>
      <c r="M3312" s="5">
        <v>94</v>
      </c>
      <c r="N3312">
        <v>127.33499999999999</v>
      </c>
    </row>
    <row r="3313" spans="1:14" x14ac:dyDescent="0.2">
      <c r="A3313" s="8">
        <v>44126</v>
      </c>
      <c r="B3313">
        <v>161.58500000000001</v>
      </c>
      <c r="C3313">
        <v>22.03</v>
      </c>
      <c r="D3313">
        <v>53.125</v>
      </c>
      <c r="E3313">
        <v>95.284999999999997</v>
      </c>
      <c r="F3313">
        <v>127.85</v>
      </c>
      <c r="I3313" s="8">
        <v>44126</v>
      </c>
      <c r="J3313">
        <v>160.875</v>
      </c>
      <c r="K3313">
        <v>21.89</v>
      </c>
      <c r="L3313">
        <v>52.795000000000002</v>
      </c>
      <c r="M3313" s="5">
        <v>94.71</v>
      </c>
      <c r="N3313">
        <v>127.175</v>
      </c>
    </row>
    <row r="3314" spans="1:14" x14ac:dyDescent="0.2">
      <c r="A3314" s="8">
        <v>44127</v>
      </c>
      <c r="B3314">
        <v>159.78</v>
      </c>
      <c r="C3314">
        <v>21.75</v>
      </c>
      <c r="D3314">
        <v>52.43</v>
      </c>
      <c r="E3314">
        <v>93.995000000000005</v>
      </c>
      <c r="F3314">
        <v>126.245</v>
      </c>
      <c r="I3314" s="8">
        <v>44127</v>
      </c>
      <c r="J3314">
        <v>161.58500000000001</v>
      </c>
      <c r="K3314">
        <v>22.03</v>
      </c>
      <c r="L3314">
        <v>53.125</v>
      </c>
      <c r="M3314" s="5">
        <v>95.284999999999997</v>
      </c>
      <c r="N3314">
        <v>127.85</v>
      </c>
    </row>
    <row r="3315" spans="1:14" x14ac:dyDescent="0.2">
      <c r="A3315" s="8">
        <v>44130</v>
      </c>
      <c r="B3315">
        <v>162.88999999999999</v>
      </c>
      <c r="C3315">
        <v>22.324999999999999</v>
      </c>
      <c r="D3315">
        <v>53.77</v>
      </c>
      <c r="E3315">
        <v>96.344999999999999</v>
      </c>
      <c r="F3315">
        <v>129.1</v>
      </c>
      <c r="I3315" s="8">
        <v>44130</v>
      </c>
      <c r="J3315">
        <v>159.78</v>
      </c>
      <c r="K3315">
        <v>21.75</v>
      </c>
      <c r="L3315">
        <v>52.43</v>
      </c>
      <c r="M3315" s="5">
        <v>93.995000000000005</v>
      </c>
      <c r="N3315">
        <v>126.245</v>
      </c>
    </row>
    <row r="3316" spans="1:14" x14ac:dyDescent="0.2">
      <c r="A3316" s="8">
        <v>44131</v>
      </c>
      <c r="B3316">
        <v>162.185</v>
      </c>
      <c r="C3316">
        <v>22.2</v>
      </c>
      <c r="D3316">
        <v>53.45</v>
      </c>
      <c r="E3316">
        <v>95.775000000000006</v>
      </c>
      <c r="F3316">
        <v>128.41999999999999</v>
      </c>
      <c r="I3316" s="8">
        <v>44131</v>
      </c>
      <c r="J3316">
        <v>162.88999999999999</v>
      </c>
      <c r="K3316">
        <v>22.324999999999999</v>
      </c>
      <c r="L3316">
        <v>53.77</v>
      </c>
      <c r="M3316" s="5">
        <v>96.344999999999999</v>
      </c>
      <c r="N3316">
        <v>129.1</v>
      </c>
    </row>
    <row r="3317" spans="1:14" x14ac:dyDescent="0.2">
      <c r="A3317" s="8">
        <v>44132</v>
      </c>
      <c r="B3317">
        <v>165.07499999999999</v>
      </c>
      <c r="C3317">
        <v>22.734999999999999</v>
      </c>
      <c r="D3317">
        <v>54.67</v>
      </c>
      <c r="E3317">
        <v>97.93</v>
      </c>
      <c r="F3317">
        <v>131.06</v>
      </c>
      <c r="I3317" s="8">
        <v>44132</v>
      </c>
      <c r="J3317">
        <v>162.185</v>
      </c>
      <c r="K3317">
        <v>22.2</v>
      </c>
      <c r="L3317">
        <v>53.45</v>
      </c>
      <c r="M3317" s="5">
        <v>95.775000000000006</v>
      </c>
      <c r="N3317">
        <v>128.41999999999999</v>
      </c>
    </row>
    <row r="3318" spans="1:14" x14ac:dyDescent="0.2">
      <c r="A3318" s="8">
        <v>44133</v>
      </c>
      <c r="B3318">
        <v>165.68</v>
      </c>
      <c r="C3318">
        <v>22.82</v>
      </c>
      <c r="D3318">
        <v>54.93</v>
      </c>
      <c r="E3318">
        <v>98.405000000000001</v>
      </c>
      <c r="F3318">
        <v>131.62</v>
      </c>
      <c r="I3318" s="8">
        <v>44133</v>
      </c>
      <c r="J3318">
        <v>165.07499999999999</v>
      </c>
      <c r="K3318">
        <v>22.734999999999999</v>
      </c>
      <c r="L3318">
        <v>54.67</v>
      </c>
      <c r="M3318" s="5">
        <v>97.93</v>
      </c>
      <c r="N3318">
        <v>131.06</v>
      </c>
    </row>
    <row r="3319" spans="1:14" x14ac:dyDescent="0.2">
      <c r="A3319" s="8">
        <v>44134</v>
      </c>
      <c r="B3319">
        <v>167.17</v>
      </c>
      <c r="C3319">
        <v>25.024999999999999</v>
      </c>
      <c r="D3319">
        <v>57.62</v>
      </c>
      <c r="E3319">
        <v>99.454999999999998</v>
      </c>
      <c r="F3319">
        <v>133.44999999999999</v>
      </c>
      <c r="I3319" s="8">
        <v>44134</v>
      </c>
      <c r="J3319">
        <v>165.68</v>
      </c>
      <c r="K3319">
        <v>22.82</v>
      </c>
      <c r="L3319">
        <v>54.93</v>
      </c>
      <c r="M3319" s="5">
        <v>98.405000000000001</v>
      </c>
      <c r="N3319">
        <v>131.62</v>
      </c>
    </row>
    <row r="3320" spans="1:14" x14ac:dyDescent="0.2">
      <c r="A3320" s="8">
        <v>44137</v>
      </c>
      <c r="B3320">
        <v>165.48</v>
      </c>
      <c r="C3320">
        <v>24.73</v>
      </c>
      <c r="D3320">
        <v>56.96</v>
      </c>
      <c r="E3320">
        <v>98.254999999999995</v>
      </c>
      <c r="F3320">
        <v>131.95500000000001</v>
      </c>
      <c r="I3320" s="8">
        <v>44137</v>
      </c>
      <c r="J3320">
        <v>167.17</v>
      </c>
      <c r="K3320">
        <v>25.024999999999999</v>
      </c>
      <c r="L3320">
        <v>57.62</v>
      </c>
      <c r="M3320" s="5">
        <v>99.454999999999998</v>
      </c>
      <c r="N3320">
        <v>133.44999999999999</v>
      </c>
    </row>
    <row r="3321" spans="1:14" x14ac:dyDescent="0.2">
      <c r="A3321" s="8">
        <v>44138</v>
      </c>
      <c r="B3321">
        <v>159.30000000000001</v>
      </c>
      <c r="C3321">
        <v>23.54</v>
      </c>
      <c r="D3321">
        <v>54.225000000000001</v>
      </c>
      <c r="E3321">
        <v>93.525000000000006</v>
      </c>
      <c r="F3321">
        <v>126.2</v>
      </c>
      <c r="I3321" s="8">
        <v>44138</v>
      </c>
      <c r="J3321">
        <v>165.48</v>
      </c>
      <c r="K3321">
        <v>24.73</v>
      </c>
      <c r="L3321">
        <v>56.96</v>
      </c>
      <c r="M3321" s="5">
        <v>98.254999999999995</v>
      </c>
      <c r="N3321">
        <v>131.95500000000001</v>
      </c>
    </row>
    <row r="3322" spans="1:14" x14ac:dyDescent="0.2">
      <c r="A3322" s="8">
        <v>44139</v>
      </c>
      <c r="B3322">
        <v>159.01</v>
      </c>
      <c r="C3322">
        <v>23.484999999999999</v>
      </c>
      <c r="D3322">
        <v>54.12</v>
      </c>
      <c r="E3322">
        <v>93.344999999999999</v>
      </c>
      <c r="F3322">
        <v>125.955</v>
      </c>
      <c r="I3322" s="8">
        <v>44139</v>
      </c>
      <c r="J3322">
        <v>159.30000000000001</v>
      </c>
      <c r="K3322">
        <v>23.54</v>
      </c>
      <c r="L3322">
        <v>54.225000000000001</v>
      </c>
      <c r="M3322" s="5">
        <v>93.525000000000006</v>
      </c>
      <c r="N3322">
        <v>126.2</v>
      </c>
    </row>
    <row r="3323" spans="1:14" x14ac:dyDescent="0.2">
      <c r="A3323" s="8">
        <v>44140</v>
      </c>
      <c r="B3323">
        <v>147.66499999999999</v>
      </c>
      <c r="C3323">
        <v>21.305</v>
      </c>
      <c r="D3323">
        <v>49.075000000000003</v>
      </c>
      <c r="E3323">
        <v>84.655000000000001</v>
      </c>
      <c r="F3323">
        <v>115.38500000000001</v>
      </c>
      <c r="I3323" s="8">
        <v>44140</v>
      </c>
      <c r="J3323">
        <v>159.01</v>
      </c>
      <c r="K3323">
        <v>23.484999999999999</v>
      </c>
      <c r="L3323">
        <v>54.12</v>
      </c>
      <c r="M3323" s="5">
        <v>93.344999999999999</v>
      </c>
      <c r="N3323">
        <v>125.955</v>
      </c>
    </row>
    <row r="3324" spans="1:14" x14ac:dyDescent="0.2">
      <c r="A3324" s="8">
        <v>44141</v>
      </c>
      <c r="B3324">
        <v>150.255</v>
      </c>
      <c r="C3324">
        <v>19.940000000000001</v>
      </c>
      <c r="D3324">
        <v>45.94</v>
      </c>
      <c r="E3324">
        <v>83.45</v>
      </c>
      <c r="F3324">
        <v>117.16500000000001</v>
      </c>
      <c r="I3324" s="8">
        <v>44141</v>
      </c>
      <c r="J3324">
        <v>147.66499999999999</v>
      </c>
      <c r="K3324">
        <v>21.305</v>
      </c>
      <c r="L3324">
        <v>49.075000000000003</v>
      </c>
      <c r="M3324" s="5">
        <v>84.655000000000001</v>
      </c>
      <c r="N3324">
        <v>115.38500000000001</v>
      </c>
    </row>
    <row r="3325" spans="1:14" x14ac:dyDescent="0.2">
      <c r="A3325" s="8">
        <v>44144</v>
      </c>
      <c r="B3325">
        <v>139.49</v>
      </c>
      <c r="C3325">
        <v>18.125</v>
      </c>
      <c r="D3325">
        <v>41.75</v>
      </c>
      <c r="E3325">
        <v>75.775000000000006</v>
      </c>
      <c r="F3325">
        <v>107.41500000000001</v>
      </c>
      <c r="I3325" s="8">
        <v>44144</v>
      </c>
      <c r="J3325">
        <v>150.255</v>
      </c>
      <c r="K3325">
        <v>19.940000000000001</v>
      </c>
      <c r="L3325">
        <v>45.94</v>
      </c>
      <c r="M3325" s="5">
        <v>83.45</v>
      </c>
      <c r="N3325">
        <v>117.16500000000001</v>
      </c>
    </row>
    <row r="3326" spans="1:14" x14ac:dyDescent="0.2">
      <c r="A3326" s="8">
        <v>44145</v>
      </c>
      <c r="B3326">
        <v>134.56</v>
      </c>
      <c r="C3326">
        <v>17.324999999999999</v>
      </c>
      <c r="D3326">
        <v>39.914999999999999</v>
      </c>
      <c r="E3326">
        <v>72.415000000000006</v>
      </c>
      <c r="F3326">
        <v>103.065</v>
      </c>
      <c r="I3326" s="8">
        <v>44145</v>
      </c>
      <c r="J3326">
        <v>139.49</v>
      </c>
      <c r="K3326">
        <v>18.125</v>
      </c>
      <c r="L3326">
        <v>41.75</v>
      </c>
      <c r="M3326" s="5">
        <v>75.775000000000006</v>
      </c>
      <c r="N3326">
        <v>107.41500000000001</v>
      </c>
    </row>
    <row r="3327" spans="1:14" x14ac:dyDescent="0.2">
      <c r="A3327" s="8">
        <v>44146</v>
      </c>
      <c r="B3327">
        <v>133.435</v>
      </c>
      <c r="C3327">
        <v>17.125</v>
      </c>
      <c r="D3327">
        <v>39.505000000000003</v>
      </c>
      <c r="E3327">
        <v>71.665000000000006</v>
      </c>
      <c r="F3327">
        <v>102.08</v>
      </c>
      <c r="I3327" s="8">
        <v>44146</v>
      </c>
      <c r="J3327">
        <v>134.56</v>
      </c>
      <c r="K3327">
        <v>17.324999999999999</v>
      </c>
      <c r="L3327">
        <v>39.914999999999999</v>
      </c>
      <c r="M3327" s="5">
        <v>72.415000000000006</v>
      </c>
      <c r="N3327">
        <v>103.065</v>
      </c>
    </row>
    <row r="3328" spans="1:14" x14ac:dyDescent="0.2">
      <c r="A3328" s="8">
        <v>44147</v>
      </c>
      <c r="B3328">
        <v>137.245</v>
      </c>
      <c r="C3328">
        <v>17.774999999999999</v>
      </c>
      <c r="D3328">
        <v>40.994999999999997</v>
      </c>
      <c r="E3328">
        <v>74.34</v>
      </c>
      <c r="F3328">
        <v>105.505</v>
      </c>
      <c r="I3328" s="8">
        <v>44147</v>
      </c>
      <c r="J3328">
        <v>133.435</v>
      </c>
      <c r="K3328">
        <v>17.125</v>
      </c>
      <c r="L3328">
        <v>39.505000000000003</v>
      </c>
      <c r="M3328" s="5">
        <v>71.665000000000006</v>
      </c>
      <c r="N3328">
        <v>102.08</v>
      </c>
    </row>
    <row r="3329" spans="1:14" x14ac:dyDescent="0.2">
      <c r="A3329" s="8">
        <v>44148</v>
      </c>
      <c r="B3329">
        <v>139.38999999999999</v>
      </c>
      <c r="C3329">
        <v>18.094999999999999</v>
      </c>
      <c r="D3329">
        <v>41.75</v>
      </c>
      <c r="E3329">
        <v>75.739999999999995</v>
      </c>
      <c r="F3329">
        <v>107.34</v>
      </c>
      <c r="I3329" s="8">
        <v>44148</v>
      </c>
      <c r="J3329">
        <v>137.245</v>
      </c>
      <c r="K3329">
        <v>17.774999999999999</v>
      </c>
      <c r="L3329">
        <v>40.994999999999997</v>
      </c>
      <c r="M3329" s="5">
        <v>74.34</v>
      </c>
      <c r="N3329">
        <v>105.505</v>
      </c>
    </row>
    <row r="3330" spans="1:14" x14ac:dyDescent="0.2">
      <c r="A3330" s="8">
        <v>44151</v>
      </c>
      <c r="B3330">
        <v>137.53</v>
      </c>
      <c r="C3330">
        <v>15.984999999999999</v>
      </c>
      <c r="D3330">
        <v>40.615000000000002</v>
      </c>
      <c r="E3330">
        <v>74.540000000000006</v>
      </c>
      <c r="F3330">
        <v>105.125</v>
      </c>
      <c r="I3330" s="8">
        <v>44151</v>
      </c>
      <c r="J3330">
        <v>139.38999999999999</v>
      </c>
      <c r="K3330">
        <v>18.094999999999999</v>
      </c>
      <c r="L3330">
        <v>41.75</v>
      </c>
      <c r="M3330" s="5">
        <v>75.739999999999995</v>
      </c>
      <c r="N3330">
        <v>107.34</v>
      </c>
    </row>
    <row r="3331" spans="1:14" x14ac:dyDescent="0.2">
      <c r="A3331" s="8">
        <v>44152</v>
      </c>
      <c r="B3331">
        <v>139.37</v>
      </c>
      <c r="C3331">
        <v>16.27</v>
      </c>
      <c r="D3331">
        <v>41.335000000000001</v>
      </c>
      <c r="E3331">
        <v>75.864999999999995</v>
      </c>
      <c r="F3331">
        <v>106.79</v>
      </c>
      <c r="I3331" s="8">
        <v>44152</v>
      </c>
      <c r="J3331">
        <v>137.53</v>
      </c>
      <c r="K3331">
        <v>15.984999999999999</v>
      </c>
      <c r="L3331">
        <v>40.615000000000002</v>
      </c>
      <c r="M3331" s="5">
        <v>74.540000000000006</v>
      </c>
      <c r="N3331">
        <v>105.125</v>
      </c>
    </row>
    <row r="3332" spans="1:14" x14ac:dyDescent="0.2">
      <c r="A3332" s="8">
        <v>44153</v>
      </c>
      <c r="B3332">
        <v>138.85499999999999</v>
      </c>
      <c r="C3332">
        <v>16.18</v>
      </c>
      <c r="D3332">
        <v>41.12</v>
      </c>
      <c r="E3332">
        <v>75.465000000000003</v>
      </c>
      <c r="F3332">
        <v>106.3</v>
      </c>
      <c r="I3332" s="8">
        <v>44153</v>
      </c>
      <c r="J3332">
        <v>139.37</v>
      </c>
      <c r="K3332">
        <v>16.27</v>
      </c>
      <c r="L3332">
        <v>41.335000000000001</v>
      </c>
      <c r="M3332" s="5">
        <v>75.864999999999995</v>
      </c>
      <c r="N3332">
        <v>106.79</v>
      </c>
    </row>
    <row r="3333" spans="1:14" x14ac:dyDescent="0.2">
      <c r="A3333" s="8">
        <v>44154</v>
      </c>
      <c r="B3333">
        <v>140.84</v>
      </c>
      <c r="C3333">
        <v>16.484999999999999</v>
      </c>
      <c r="D3333">
        <v>41.905000000000001</v>
      </c>
      <c r="E3333">
        <v>76.88</v>
      </c>
      <c r="F3333">
        <v>108.08499999999999</v>
      </c>
      <c r="I3333" s="8">
        <v>44154</v>
      </c>
      <c r="J3333">
        <v>138.85499999999999</v>
      </c>
      <c r="K3333">
        <v>16.18</v>
      </c>
      <c r="L3333">
        <v>41.12</v>
      </c>
      <c r="M3333" s="5">
        <v>75.465000000000003</v>
      </c>
      <c r="N3333">
        <v>106.3</v>
      </c>
    </row>
    <row r="3334" spans="1:14" x14ac:dyDescent="0.2">
      <c r="A3334" s="8">
        <v>44155</v>
      </c>
      <c r="B3334">
        <v>144.37</v>
      </c>
      <c r="C3334">
        <v>17.015000000000001</v>
      </c>
      <c r="D3334">
        <v>43.27</v>
      </c>
      <c r="E3334">
        <v>79.39</v>
      </c>
      <c r="F3334">
        <v>111.255</v>
      </c>
      <c r="I3334" s="8">
        <v>44155</v>
      </c>
      <c r="J3334">
        <v>140.84</v>
      </c>
      <c r="K3334">
        <v>16.484999999999999</v>
      </c>
      <c r="L3334">
        <v>41.905000000000001</v>
      </c>
      <c r="M3334" s="5">
        <v>76.88</v>
      </c>
      <c r="N3334">
        <v>108.08499999999999</v>
      </c>
    </row>
    <row r="3335" spans="1:14" x14ac:dyDescent="0.2">
      <c r="A3335" s="8">
        <v>44158</v>
      </c>
      <c r="B3335">
        <v>141.21</v>
      </c>
      <c r="C3335">
        <v>16.524999999999999</v>
      </c>
      <c r="D3335">
        <v>42.045000000000002</v>
      </c>
      <c r="E3335">
        <v>77.114999999999995</v>
      </c>
      <c r="F3335">
        <v>108.38500000000001</v>
      </c>
      <c r="I3335" s="8">
        <v>44158</v>
      </c>
      <c r="J3335">
        <v>144.37</v>
      </c>
      <c r="K3335">
        <v>17.015000000000001</v>
      </c>
      <c r="L3335">
        <v>43.27</v>
      </c>
      <c r="M3335" s="5">
        <v>79.39</v>
      </c>
      <c r="N3335">
        <v>111.255</v>
      </c>
    </row>
    <row r="3336" spans="1:14" x14ac:dyDescent="0.2">
      <c r="A3336" s="8">
        <v>44159</v>
      </c>
      <c r="B3336">
        <v>135.83500000000001</v>
      </c>
      <c r="C3336">
        <v>15.715</v>
      </c>
      <c r="D3336">
        <v>39.99</v>
      </c>
      <c r="E3336">
        <v>73.319999999999993</v>
      </c>
      <c r="F3336">
        <v>103.57</v>
      </c>
      <c r="I3336" s="8">
        <v>44159</v>
      </c>
      <c r="J3336">
        <v>141.21</v>
      </c>
      <c r="K3336">
        <v>16.524999999999999</v>
      </c>
      <c r="L3336">
        <v>42.045000000000002</v>
      </c>
      <c r="M3336" s="5">
        <v>77.114999999999995</v>
      </c>
      <c r="N3336">
        <v>108.38500000000001</v>
      </c>
    </row>
    <row r="3337" spans="1:14" x14ac:dyDescent="0.2">
      <c r="A3337" s="8">
        <v>44160</v>
      </c>
      <c r="B3337">
        <v>134.375</v>
      </c>
      <c r="C3337">
        <v>15.49</v>
      </c>
      <c r="D3337">
        <v>39.450000000000003</v>
      </c>
      <c r="E3337">
        <v>72.334999999999994</v>
      </c>
      <c r="F3337">
        <v>102.29</v>
      </c>
      <c r="I3337" s="8">
        <v>44160</v>
      </c>
      <c r="J3337">
        <v>135.83500000000001</v>
      </c>
      <c r="K3337">
        <v>15.715</v>
      </c>
      <c r="L3337">
        <v>39.99</v>
      </c>
      <c r="M3337" s="5">
        <v>73.319999999999993</v>
      </c>
      <c r="N3337">
        <v>103.57</v>
      </c>
    </row>
    <row r="3338" spans="1:14" x14ac:dyDescent="0.2">
      <c r="A3338" s="8">
        <v>44161</v>
      </c>
      <c r="B3338">
        <v>134.465</v>
      </c>
      <c r="C3338">
        <v>14.404999999999999</v>
      </c>
      <c r="D3338">
        <v>38.630000000000003</v>
      </c>
      <c r="E3338">
        <v>72.52</v>
      </c>
      <c r="F3338">
        <v>102.64</v>
      </c>
      <c r="I3338" s="8">
        <v>44161</v>
      </c>
      <c r="J3338">
        <v>134.375</v>
      </c>
      <c r="K3338">
        <v>15.49</v>
      </c>
      <c r="L3338">
        <v>39.450000000000003</v>
      </c>
      <c r="M3338" s="5">
        <v>72.334999999999994</v>
      </c>
      <c r="N3338">
        <v>102.29</v>
      </c>
    </row>
    <row r="3339" spans="1:14" x14ac:dyDescent="0.2">
      <c r="A3339" s="8">
        <v>44162</v>
      </c>
      <c r="B3339">
        <v>134.435</v>
      </c>
      <c r="C3339">
        <v>14.41</v>
      </c>
      <c r="D3339">
        <v>38.630000000000003</v>
      </c>
      <c r="E3339">
        <v>72.510000000000005</v>
      </c>
      <c r="F3339">
        <v>102.62</v>
      </c>
      <c r="I3339" s="8">
        <v>44162</v>
      </c>
      <c r="J3339">
        <v>134.465</v>
      </c>
      <c r="K3339">
        <v>14.404999999999999</v>
      </c>
      <c r="L3339">
        <v>38.630000000000003</v>
      </c>
      <c r="M3339" s="5">
        <v>72.52</v>
      </c>
      <c r="N3339">
        <v>102.64</v>
      </c>
    </row>
    <row r="3340" spans="1:14" x14ac:dyDescent="0.2">
      <c r="A3340" s="8">
        <v>44165</v>
      </c>
      <c r="B3340">
        <v>133.78</v>
      </c>
      <c r="C3340">
        <v>14.41</v>
      </c>
      <c r="D3340">
        <v>38.475000000000001</v>
      </c>
      <c r="E3340">
        <v>72.545000000000002</v>
      </c>
      <c r="F3340">
        <v>101.69499999999999</v>
      </c>
      <c r="I3340" s="8">
        <v>44165</v>
      </c>
      <c r="J3340">
        <v>134.435</v>
      </c>
      <c r="K3340">
        <v>14.41</v>
      </c>
      <c r="L3340">
        <v>38.630000000000003</v>
      </c>
      <c r="M3340" s="5">
        <v>72.510000000000005</v>
      </c>
      <c r="N3340">
        <v>102.62</v>
      </c>
    </row>
    <row r="3341" spans="1:14" x14ac:dyDescent="0.2">
      <c r="A3341" s="8">
        <v>44166</v>
      </c>
      <c r="B3341">
        <v>130.49</v>
      </c>
      <c r="C3341">
        <v>14.99</v>
      </c>
      <c r="D3341">
        <v>37.255000000000003</v>
      </c>
      <c r="E3341">
        <v>70.245000000000005</v>
      </c>
      <c r="F3341">
        <v>98.77</v>
      </c>
      <c r="I3341" s="8">
        <v>44166</v>
      </c>
      <c r="J3341">
        <v>133.78</v>
      </c>
      <c r="K3341">
        <v>14.41</v>
      </c>
      <c r="L3341">
        <v>38.475000000000001</v>
      </c>
      <c r="M3341" s="5">
        <v>72.545000000000002</v>
      </c>
      <c r="N3341">
        <v>101.69499999999999</v>
      </c>
    </row>
    <row r="3342" spans="1:14" x14ac:dyDescent="0.2">
      <c r="A3342" s="8">
        <v>44167</v>
      </c>
      <c r="B3342">
        <v>130.01499999999999</v>
      </c>
      <c r="C3342">
        <v>14.935</v>
      </c>
      <c r="D3342">
        <v>37.125</v>
      </c>
      <c r="E3342">
        <v>69.984999999999999</v>
      </c>
      <c r="F3342">
        <v>98.41</v>
      </c>
      <c r="I3342" s="8">
        <v>44167</v>
      </c>
      <c r="J3342">
        <v>130.49</v>
      </c>
      <c r="K3342">
        <v>14.99</v>
      </c>
      <c r="L3342">
        <v>37.255000000000003</v>
      </c>
      <c r="M3342" s="5">
        <v>70.245000000000005</v>
      </c>
      <c r="N3342">
        <v>98.77</v>
      </c>
    </row>
    <row r="3343" spans="1:14" x14ac:dyDescent="0.2">
      <c r="A3343" s="8">
        <v>44168</v>
      </c>
      <c r="B3343">
        <v>128.29</v>
      </c>
      <c r="C3343">
        <v>14.19</v>
      </c>
      <c r="D3343">
        <v>35.284999999999997</v>
      </c>
      <c r="E3343">
        <v>68.319999999999993</v>
      </c>
      <c r="F3343">
        <v>96.74</v>
      </c>
      <c r="I3343" s="8">
        <v>44168</v>
      </c>
      <c r="J3343">
        <v>130.01499999999999</v>
      </c>
      <c r="K3343">
        <v>14.935</v>
      </c>
      <c r="L3343">
        <v>37.125</v>
      </c>
      <c r="M3343" s="5">
        <v>69.984999999999999</v>
      </c>
      <c r="N3343">
        <v>98.41</v>
      </c>
    </row>
    <row r="3344" spans="1:14" x14ac:dyDescent="0.2">
      <c r="A3344" s="8">
        <v>44169</v>
      </c>
      <c r="B3344">
        <v>127.84</v>
      </c>
      <c r="C3344">
        <v>14.12</v>
      </c>
      <c r="D3344">
        <v>35.104999999999997</v>
      </c>
      <c r="E3344">
        <v>67.97</v>
      </c>
      <c r="F3344">
        <v>96.305000000000007</v>
      </c>
      <c r="I3344" s="8">
        <v>44169</v>
      </c>
      <c r="J3344">
        <v>128.29</v>
      </c>
      <c r="K3344">
        <v>14.19</v>
      </c>
      <c r="L3344">
        <v>35.284999999999997</v>
      </c>
      <c r="M3344" s="5">
        <v>68.319999999999993</v>
      </c>
      <c r="N3344">
        <v>96.74</v>
      </c>
    </row>
    <row r="3345" spans="1:14" x14ac:dyDescent="0.2">
      <c r="A3345" s="8">
        <v>44172</v>
      </c>
      <c r="B3345">
        <v>128.71</v>
      </c>
      <c r="C3345">
        <v>14.27</v>
      </c>
      <c r="D3345">
        <v>35.494999999999997</v>
      </c>
      <c r="E3345">
        <v>68.674999999999997</v>
      </c>
      <c r="F3345">
        <v>97.155000000000001</v>
      </c>
      <c r="I3345" s="8">
        <v>44172</v>
      </c>
      <c r="J3345">
        <v>127.84</v>
      </c>
      <c r="K3345">
        <v>14.12</v>
      </c>
      <c r="L3345">
        <v>35.104999999999997</v>
      </c>
      <c r="M3345" s="5">
        <v>67.97</v>
      </c>
      <c r="N3345">
        <v>96.305000000000007</v>
      </c>
    </row>
    <row r="3346" spans="1:14" x14ac:dyDescent="0.2">
      <c r="A3346" s="8">
        <v>44173</v>
      </c>
      <c r="B3346">
        <v>130.13</v>
      </c>
      <c r="C3346">
        <v>14.465</v>
      </c>
      <c r="D3346">
        <v>35.99</v>
      </c>
      <c r="E3346">
        <v>69.650000000000006</v>
      </c>
      <c r="F3346">
        <v>98.405000000000001</v>
      </c>
      <c r="I3346" s="8">
        <v>44173</v>
      </c>
      <c r="J3346">
        <v>128.71</v>
      </c>
      <c r="K3346">
        <v>14.27</v>
      </c>
      <c r="L3346">
        <v>35.494999999999997</v>
      </c>
      <c r="M3346" s="5">
        <v>68.674999999999997</v>
      </c>
      <c r="N3346">
        <v>97.155000000000001</v>
      </c>
    </row>
    <row r="3347" spans="1:14" x14ac:dyDescent="0.2">
      <c r="A3347" s="8">
        <v>44174</v>
      </c>
      <c r="B3347">
        <v>129.9</v>
      </c>
      <c r="C3347">
        <v>14.43</v>
      </c>
      <c r="D3347">
        <v>35.905000000000001</v>
      </c>
      <c r="E3347">
        <v>69.474999999999994</v>
      </c>
      <c r="F3347">
        <v>98.18</v>
      </c>
      <c r="I3347" s="8">
        <v>44174</v>
      </c>
      <c r="J3347">
        <v>130.13</v>
      </c>
      <c r="K3347">
        <v>14.465</v>
      </c>
      <c r="L3347">
        <v>35.99</v>
      </c>
      <c r="M3347" s="5">
        <v>69.650000000000006</v>
      </c>
      <c r="N3347">
        <v>98.405000000000001</v>
      </c>
    </row>
    <row r="3348" spans="1:14" x14ac:dyDescent="0.2">
      <c r="A3348" s="8">
        <v>44175</v>
      </c>
      <c r="B3348">
        <v>129.19999999999999</v>
      </c>
      <c r="C3348">
        <v>14.335000000000001</v>
      </c>
      <c r="D3348">
        <v>35.68</v>
      </c>
      <c r="E3348">
        <v>69.010000000000005</v>
      </c>
      <c r="F3348">
        <v>97.58</v>
      </c>
      <c r="I3348" s="8">
        <v>44175</v>
      </c>
      <c r="J3348">
        <v>129.9</v>
      </c>
      <c r="K3348">
        <v>14.43</v>
      </c>
      <c r="L3348">
        <v>35.905000000000001</v>
      </c>
      <c r="M3348" s="5">
        <v>69.474999999999994</v>
      </c>
      <c r="N3348">
        <v>98.18</v>
      </c>
    </row>
    <row r="3349" spans="1:14" x14ac:dyDescent="0.2">
      <c r="A3349" s="8">
        <v>44176</v>
      </c>
      <c r="B3349">
        <v>129.94499999999999</v>
      </c>
      <c r="C3349">
        <v>14.44</v>
      </c>
      <c r="D3349">
        <v>35.94</v>
      </c>
      <c r="E3349">
        <v>69.510000000000005</v>
      </c>
      <c r="F3349">
        <v>98.224999999999994</v>
      </c>
      <c r="I3349" s="8">
        <v>44176</v>
      </c>
      <c r="J3349">
        <v>129.19999999999999</v>
      </c>
      <c r="K3349">
        <v>14.335000000000001</v>
      </c>
      <c r="L3349">
        <v>35.68</v>
      </c>
      <c r="M3349" s="5">
        <v>69.010000000000005</v>
      </c>
      <c r="N3349">
        <v>97.58</v>
      </c>
    </row>
    <row r="3350" spans="1:14" x14ac:dyDescent="0.2">
      <c r="A3350" s="8">
        <v>44179</v>
      </c>
      <c r="B3350">
        <v>130.79499999999999</v>
      </c>
      <c r="C3350">
        <v>14.56</v>
      </c>
      <c r="D3350">
        <v>36.26</v>
      </c>
      <c r="E3350">
        <v>70.11</v>
      </c>
      <c r="F3350">
        <v>98.97</v>
      </c>
      <c r="I3350" s="8">
        <v>44179</v>
      </c>
      <c r="J3350">
        <v>129.94499999999999</v>
      </c>
      <c r="K3350">
        <v>14.44</v>
      </c>
      <c r="L3350">
        <v>35.94</v>
      </c>
      <c r="M3350" s="5">
        <v>69.510000000000005</v>
      </c>
      <c r="N3350">
        <v>98.224999999999994</v>
      </c>
    </row>
    <row r="3351" spans="1:14" x14ac:dyDescent="0.2">
      <c r="A3351" s="8">
        <v>44180</v>
      </c>
      <c r="B3351">
        <v>128.62</v>
      </c>
      <c r="C3351">
        <v>14.24</v>
      </c>
      <c r="D3351">
        <v>35.484999999999999</v>
      </c>
      <c r="E3351">
        <v>68.59</v>
      </c>
      <c r="F3351">
        <v>97.04</v>
      </c>
      <c r="I3351" s="8">
        <v>44180</v>
      </c>
      <c r="J3351">
        <v>130.79499999999999</v>
      </c>
      <c r="K3351">
        <v>14.56</v>
      </c>
      <c r="L3351">
        <v>36.26</v>
      </c>
      <c r="M3351" s="5">
        <v>70.11</v>
      </c>
      <c r="N3351">
        <v>98.97</v>
      </c>
    </row>
    <row r="3352" spans="1:14" x14ac:dyDescent="0.2">
      <c r="A3352" s="8">
        <v>44181</v>
      </c>
      <c r="B3352">
        <v>128.91999999999999</v>
      </c>
      <c r="C3352">
        <v>14.295</v>
      </c>
      <c r="D3352">
        <v>35.61</v>
      </c>
      <c r="E3352">
        <v>68.825000000000003</v>
      </c>
      <c r="F3352">
        <v>97.325000000000003</v>
      </c>
      <c r="I3352" s="8">
        <v>44181</v>
      </c>
      <c r="J3352">
        <v>128.62</v>
      </c>
      <c r="K3352">
        <v>14.24</v>
      </c>
      <c r="L3352">
        <v>35.484999999999999</v>
      </c>
      <c r="M3352" s="5">
        <v>68.59</v>
      </c>
      <c r="N3352">
        <v>97.04</v>
      </c>
    </row>
    <row r="3353" spans="1:14" x14ac:dyDescent="0.2">
      <c r="A3353" s="8">
        <v>44182</v>
      </c>
      <c r="B3353">
        <v>126.23</v>
      </c>
      <c r="C3353">
        <v>13.9</v>
      </c>
      <c r="D3353">
        <v>34.645000000000003</v>
      </c>
      <c r="E3353">
        <v>66.954999999999998</v>
      </c>
      <c r="F3353">
        <v>94.94</v>
      </c>
      <c r="I3353" s="8">
        <v>44182</v>
      </c>
      <c r="J3353">
        <v>128.91999999999999</v>
      </c>
      <c r="K3353">
        <v>14.295</v>
      </c>
      <c r="L3353">
        <v>35.61</v>
      </c>
      <c r="M3353" s="5">
        <v>68.825000000000003</v>
      </c>
      <c r="N3353">
        <v>97.325000000000003</v>
      </c>
    </row>
    <row r="3354" spans="1:14" x14ac:dyDescent="0.2">
      <c r="A3354" s="8">
        <v>44183</v>
      </c>
      <c r="B3354">
        <v>126.68</v>
      </c>
      <c r="C3354">
        <v>13.97</v>
      </c>
      <c r="D3354">
        <v>34.825000000000003</v>
      </c>
      <c r="E3354">
        <v>67.290000000000006</v>
      </c>
      <c r="F3354">
        <v>95.355000000000004</v>
      </c>
      <c r="I3354" s="8">
        <v>44183</v>
      </c>
      <c r="J3354">
        <v>126.23</v>
      </c>
      <c r="K3354">
        <v>13.9</v>
      </c>
      <c r="L3354">
        <v>34.645000000000003</v>
      </c>
      <c r="M3354" s="5">
        <v>66.954999999999998</v>
      </c>
      <c r="N3354">
        <v>94.94</v>
      </c>
    </row>
    <row r="3355" spans="1:14" x14ac:dyDescent="0.2">
      <c r="A3355" s="8">
        <v>44186</v>
      </c>
      <c r="B3355">
        <v>129.94</v>
      </c>
      <c r="C3355">
        <v>14.46</v>
      </c>
      <c r="D3355">
        <v>36.049999999999997</v>
      </c>
      <c r="E3355">
        <v>69.605000000000004</v>
      </c>
      <c r="F3355">
        <v>98.28</v>
      </c>
      <c r="I3355" s="8">
        <v>44186</v>
      </c>
      <c r="J3355">
        <v>126.68</v>
      </c>
      <c r="K3355">
        <v>13.97</v>
      </c>
      <c r="L3355">
        <v>34.825000000000003</v>
      </c>
      <c r="M3355" s="5">
        <v>67.290000000000006</v>
      </c>
      <c r="N3355">
        <v>95.355000000000004</v>
      </c>
    </row>
    <row r="3356" spans="1:14" x14ac:dyDescent="0.2">
      <c r="A3356" s="8">
        <v>44187</v>
      </c>
      <c r="B3356">
        <v>129.88</v>
      </c>
      <c r="C3356">
        <v>14.45</v>
      </c>
      <c r="D3356">
        <v>36.03</v>
      </c>
      <c r="E3356">
        <v>69.564999999999998</v>
      </c>
      <c r="F3356">
        <v>98.224999999999994</v>
      </c>
      <c r="I3356" s="8">
        <v>44187</v>
      </c>
      <c r="J3356">
        <v>129.94</v>
      </c>
      <c r="K3356">
        <v>14.46</v>
      </c>
      <c r="L3356">
        <v>36.049999999999997</v>
      </c>
      <c r="M3356" s="5">
        <v>69.605000000000004</v>
      </c>
      <c r="N3356">
        <v>98.28</v>
      </c>
    </row>
    <row r="3357" spans="1:14" x14ac:dyDescent="0.2">
      <c r="A3357" s="8">
        <v>44188</v>
      </c>
      <c r="B3357">
        <v>128.62</v>
      </c>
      <c r="C3357">
        <v>14.28</v>
      </c>
      <c r="D3357">
        <v>35.630000000000003</v>
      </c>
      <c r="E3357">
        <v>68.790000000000006</v>
      </c>
      <c r="F3357">
        <v>97.25</v>
      </c>
      <c r="I3357" s="8">
        <v>44188</v>
      </c>
      <c r="J3357">
        <v>129.88</v>
      </c>
      <c r="K3357">
        <v>14.45</v>
      </c>
      <c r="L3357">
        <v>36.03</v>
      </c>
      <c r="M3357" s="5">
        <v>69.564999999999998</v>
      </c>
      <c r="N3357">
        <v>98.224999999999994</v>
      </c>
    </row>
    <row r="3358" spans="1:14" x14ac:dyDescent="0.2">
      <c r="A3358" s="8">
        <v>44189</v>
      </c>
      <c r="B3358">
        <v>130.30000000000001</v>
      </c>
      <c r="C3358">
        <v>13.11</v>
      </c>
      <c r="D3358">
        <v>35.284999999999997</v>
      </c>
      <c r="E3358">
        <v>68.459999999999994</v>
      </c>
      <c r="F3358">
        <v>98.025000000000006</v>
      </c>
      <c r="I3358" s="8">
        <v>44189</v>
      </c>
      <c r="J3358">
        <v>128.62</v>
      </c>
      <c r="K3358">
        <v>14.28</v>
      </c>
      <c r="L3358">
        <v>35.630000000000003</v>
      </c>
      <c r="M3358" s="5">
        <v>68.790000000000006</v>
      </c>
      <c r="N3358">
        <v>97.25</v>
      </c>
    </row>
    <row r="3359" spans="1:14" x14ac:dyDescent="0.2">
      <c r="A3359" s="8">
        <v>44190</v>
      </c>
      <c r="B3359">
        <v>130.62</v>
      </c>
      <c r="C3359">
        <v>13.115</v>
      </c>
      <c r="D3359">
        <v>35.284999999999997</v>
      </c>
      <c r="E3359">
        <v>68.484999999999999</v>
      </c>
      <c r="F3359">
        <v>98.194999999999993</v>
      </c>
      <c r="I3359" s="8">
        <v>44190</v>
      </c>
      <c r="J3359">
        <v>130.30000000000001</v>
      </c>
      <c r="K3359">
        <v>13.11</v>
      </c>
      <c r="L3359">
        <v>35.284999999999997</v>
      </c>
      <c r="M3359" s="5">
        <v>68.459999999999994</v>
      </c>
      <c r="N3359">
        <v>98.025000000000006</v>
      </c>
    </row>
    <row r="3360" spans="1:14" x14ac:dyDescent="0.2">
      <c r="A3360" s="8">
        <v>44193</v>
      </c>
      <c r="B3360">
        <v>130.35</v>
      </c>
      <c r="C3360">
        <v>13.074999999999999</v>
      </c>
      <c r="D3360">
        <v>35.21</v>
      </c>
      <c r="E3360">
        <v>68.319999999999993</v>
      </c>
      <c r="F3360">
        <v>97.97</v>
      </c>
      <c r="I3360" s="8">
        <v>44193</v>
      </c>
      <c r="J3360">
        <v>130.62</v>
      </c>
      <c r="K3360">
        <v>13.115</v>
      </c>
      <c r="L3360">
        <v>35.284999999999997</v>
      </c>
      <c r="M3360" s="5">
        <v>68.484999999999999</v>
      </c>
      <c r="N3360">
        <v>98.194999999999993</v>
      </c>
    </row>
    <row r="3361" spans="1:14" x14ac:dyDescent="0.2">
      <c r="A3361" s="8">
        <v>44194</v>
      </c>
      <c r="B3361">
        <v>129.14500000000001</v>
      </c>
      <c r="C3361">
        <v>12.91</v>
      </c>
      <c r="D3361">
        <v>34.795000000000002</v>
      </c>
      <c r="E3361">
        <v>67.495000000000005</v>
      </c>
      <c r="F3361">
        <v>96.905000000000001</v>
      </c>
      <c r="I3361" s="8">
        <v>44194</v>
      </c>
      <c r="J3361">
        <v>130.35</v>
      </c>
      <c r="K3361">
        <v>13.074999999999999</v>
      </c>
      <c r="L3361">
        <v>35.21</v>
      </c>
      <c r="M3361" s="5">
        <v>68.319999999999993</v>
      </c>
      <c r="N3361">
        <v>97.97</v>
      </c>
    </row>
    <row r="3362" spans="1:14" x14ac:dyDescent="0.2">
      <c r="A3362" s="8">
        <v>44195</v>
      </c>
      <c r="B3362">
        <v>128.995</v>
      </c>
      <c r="C3362">
        <v>12.89</v>
      </c>
      <c r="D3362">
        <v>34.755000000000003</v>
      </c>
      <c r="E3362">
        <v>67.400000000000006</v>
      </c>
      <c r="F3362">
        <v>96.775000000000006</v>
      </c>
      <c r="I3362" s="8">
        <v>44195</v>
      </c>
      <c r="J3362">
        <v>129.14500000000001</v>
      </c>
      <c r="K3362">
        <v>12.91</v>
      </c>
      <c r="L3362">
        <v>34.795000000000002</v>
      </c>
      <c r="M3362" s="5">
        <v>67.495000000000005</v>
      </c>
      <c r="N3362">
        <v>96.905000000000001</v>
      </c>
    </row>
    <row r="3363" spans="1:14" x14ac:dyDescent="0.2">
      <c r="A3363" s="8">
        <v>44196</v>
      </c>
      <c r="B3363">
        <v>128.01499999999999</v>
      </c>
      <c r="C3363">
        <v>12.58</v>
      </c>
      <c r="D3363">
        <v>34.61</v>
      </c>
      <c r="E3363">
        <v>67.515000000000001</v>
      </c>
      <c r="F3363">
        <v>96.605000000000004</v>
      </c>
      <c r="I3363" s="8">
        <v>44196</v>
      </c>
      <c r="J3363">
        <v>128.995</v>
      </c>
      <c r="K3363">
        <v>12.89</v>
      </c>
      <c r="L3363">
        <v>34.755000000000003</v>
      </c>
      <c r="M3363" s="5">
        <v>67.400000000000006</v>
      </c>
      <c r="N3363">
        <v>96.775000000000006</v>
      </c>
    </row>
    <row r="3364" spans="1:14" x14ac:dyDescent="0.2">
      <c r="A3364" s="8">
        <v>44197</v>
      </c>
      <c r="B3364">
        <v>128.26</v>
      </c>
      <c r="C3364">
        <v>12.605</v>
      </c>
      <c r="D3364">
        <v>34.65</v>
      </c>
      <c r="E3364">
        <v>67.66</v>
      </c>
      <c r="F3364">
        <v>96.81</v>
      </c>
      <c r="I3364" s="8">
        <v>44197</v>
      </c>
      <c r="J3364">
        <v>128.01499999999999</v>
      </c>
      <c r="K3364">
        <v>12.58</v>
      </c>
      <c r="L3364">
        <v>34.61</v>
      </c>
      <c r="M3364" s="5">
        <v>67.515000000000001</v>
      </c>
      <c r="N3364">
        <v>96.605000000000004</v>
      </c>
    </row>
    <row r="3365" spans="1:14" x14ac:dyDescent="0.2">
      <c r="A3365" s="8">
        <v>44200</v>
      </c>
      <c r="B3365">
        <v>127.8</v>
      </c>
      <c r="C3365">
        <v>12.53</v>
      </c>
      <c r="D3365">
        <v>34.51</v>
      </c>
      <c r="E3365">
        <v>67.36</v>
      </c>
      <c r="F3365">
        <v>96.415000000000006</v>
      </c>
      <c r="I3365" s="8">
        <v>44200</v>
      </c>
      <c r="J3365">
        <v>128.26</v>
      </c>
      <c r="K3365">
        <v>12.605</v>
      </c>
      <c r="L3365">
        <v>34.65</v>
      </c>
      <c r="M3365" s="5">
        <v>67.66</v>
      </c>
      <c r="N3365">
        <v>96.81</v>
      </c>
    </row>
    <row r="3366" spans="1:14" x14ac:dyDescent="0.2">
      <c r="A3366" s="8">
        <v>44201</v>
      </c>
      <c r="B3366">
        <v>130</v>
      </c>
      <c r="C3366">
        <v>12.81</v>
      </c>
      <c r="D3366">
        <v>35.305</v>
      </c>
      <c r="E3366">
        <v>68.89</v>
      </c>
      <c r="F3366">
        <v>98.38</v>
      </c>
      <c r="I3366" s="8">
        <v>44201</v>
      </c>
      <c r="J3366">
        <v>127.8</v>
      </c>
      <c r="K3366">
        <v>12.53</v>
      </c>
      <c r="L3366">
        <v>34.51</v>
      </c>
      <c r="M3366" s="5">
        <v>67.36</v>
      </c>
      <c r="N3366">
        <v>96.415000000000006</v>
      </c>
    </row>
    <row r="3367" spans="1:14" x14ac:dyDescent="0.2">
      <c r="A3367" s="8">
        <v>44202</v>
      </c>
      <c r="B3367">
        <v>130</v>
      </c>
      <c r="C3367">
        <v>12.815</v>
      </c>
      <c r="D3367">
        <v>35.325000000000003</v>
      </c>
      <c r="E3367">
        <v>68.924999999999997</v>
      </c>
      <c r="F3367">
        <v>98.405000000000001</v>
      </c>
      <c r="I3367" s="8">
        <v>44202</v>
      </c>
      <c r="J3367">
        <v>130</v>
      </c>
      <c r="K3367">
        <v>12.81</v>
      </c>
      <c r="L3367">
        <v>35.305</v>
      </c>
      <c r="M3367" s="5">
        <v>68.89</v>
      </c>
      <c r="N3367">
        <v>98.38</v>
      </c>
    </row>
    <row r="3368" spans="1:14" x14ac:dyDescent="0.2">
      <c r="A3368" s="8">
        <v>44203</v>
      </c>
      <c r="B3368">
        <v>126.545</v>
      </c>
      <c r="C3368">
        <v>12.385</v>
      </c>
      <c r="D3368">
        <v>34.14</v>
      </c>
      <c r="E3368">
        <v>66.584999999999994</v>
      </c>
      <c r="F3368">
        <v>95.38</v>
      </c>
      <c r="I3368" s="8">
        <v>44203</v>
      </c>
      <c r="J3368">
        <v>130</v>
      </c>
      <c r="K3368">
        <v>12.815</v>
      </c>
      <c r="L3368">
        <v>35.325000000000003</v>
      </c>
      <c r="M3368" s="5">
        <v>68.924999999999997</v>
      </c>
      <c r="N3368">
        <v>98.405000000000001</v>
      </c>
    </row>
    <row r="3369" spans="1:14" x14ac:dyDescent="0.2">
      <c r="A3369" s="8">
        <v>44204</v>
      </c>
      <c r="B3369">
        <v>129.09</v>
      </c>
      <c r="C3369">
        <v>12.73</v>
      </c>
      <c r="D3369">
        <v>35.1</v>
      </c>
      <c r="E3369">
        <v>68.42</v>
      </c>
      <c r="F3369">
        <v>97.7</v>
      </c>
      <c r="I3369" s="8">
        <v>44204</v>
      </c>
      <c r="J3369">
        <v>126.545</v>
      </c>
      <c r="K3369">
        <v>12.385</v>
      </c>
      <c r="L3369">
        <v>34.14</v>
      </c>
      <c r="M3369" s="5">
        <v>66.584999999999994</v>
      </c>
      <c r="N3369">
        <v>95.38</v>
      </c>
    </row>
    <row r="3370" spans="1:14" x14ac:dyDescent="0.2">
      <c r="A3370" s="8">
        <v>44207</v>
      </c>
      <c r="B3370">
        <v>132.69999999999999</v>
      </c>
      <c r="C3370">
        <v>13.21</v>
      </c>
      <c r="D3370">
        <v>36.46</v>
      </c>
      <c r="E3370">
        <v>71.03</v>
      </c>
      <c r="F3370">
        <v>100.98</v>
      </c>
      <c r="I3370" s="8">
        <v>44207</v>
      </c>
      <c r="J3370">
        <v>129.09</v>
      </c>
      <c r="K3370">
        <v>12.73</v>
      </c>
      <c r="L3370">
        <v>35.1</v>
      </c>
      <c r="M3370" s="5">
        <v>68.42</v>
      </c>
      <c r="N3370">
        <v>97.7</v>
      </c>
    </row>
    <row r="3371" spans="1:14" x14ac:dyDescent="0.2">
      <c r="A3371" s="8">
        <v>44208</v>
      </c>
      <c r="B3371">
        <v>135.79499999999999</v>
      </c>
      <c r="C3371">
        <v>14.845000000000001</v>
      </c>
      <c r="D3371">
        <v>37.590000000000003</v>
      </c>
      <c r="E3371">
        <v>73.454999999999998</v>
      </c>
      <c r="F3371">
        <v>103.91500000000001</v>
      </c>
      <c r="I3371" s="8">
        <v>44208</v>
      </c>
      <c r="J3371">
        <v>132.69999999999999</v>
      </c>
      <c r="K3371">
        <v>13.21</v>
      </c>
      <c r="L3371">
        <v>36.46</v>
      </c>
      <c r="M3371" s="5">
        <v>71.03</v>
      </c>
      <c r="N3371">
        <v>100.98</v>
      </c>
    </row>
    <row r="3372" spans="1:14" x14ac:dyDescent="0.2">
      <c r="A3372" s="8">
        <v>44209</v>
      </c>
      <c r="B3372">
        <v>134.47</v>
      </c>
      <c r="C3372">
        <v>14.66</v>
      </c>
      <c r="D3372">
        <v>37.125</v>
      </c>
      <c r="E3372">
        <v>72.53</v>
      </c>
      <c r="F3372">
        <v>102.72499999999999</v>
      </c>
      <c r="I3372" s="8">
        <v>44209</v>
      </c>
      <c r="J3372">
        <v>135.79499999999999</v>
      </c>
      <c r="K3372">
        <v>14.845000000000001</v>
      </c>
      <c r="L3372">
        <v>37.590000000000003</v>
      </c>
      <c r="M3372" s="5">
        <v>73.454999999999998</v>
      </c>
      <c r="N3372">
        <v>103.91500000000001</v>
      </c>
    </row>
    <row r="3373" spans="1:14" x14ac:dyDescent="0.2">
      <c r="A3373" s="8">
        <v>44210</v>
      </c>
      <c r="B3373">
        <v>135.15</v>
      </c>
      <c r="C3373">
        <v>14.74</v>
      </c>
      <c r="D3373">
        <v>37.35</v>
      </c>
      <c r="E3373">
        <v>72.974999999999994</v>
      </c>
      <c r="F3373">
        <v>103.30500000000001</v>
      </c>
      <c r="I3373" s="8">
        <v>44210</v>
      </c>
      <c r="J3373">
        <v>134.47</v>
      </c>
      <c r="K3373">
        <v>14.66</v>
      </c>
      <c r="L3373">
        <v>37.125</v>
      </c>
      <c r="M3373" s="5">
        <v>72.53</v>
      </c>
      <c r="N3373">
        <v>102.72499999999999</v>
      </c>
    </row>
    <row r="3374" spans="1:14" x14ac:dyDescent="0.2">
      <c r="A3374" s="8">
        <v>44211</v>
      </c>
      <c r="B3374">
        <v>137.13</v>
      </c>
      <c r="C3374">
        <v>15.025</v>
      </c>
      <c r="D3374">
        <v>38.1</v>
      </c>
      <c r="E3374">
        <v>74.430000000000007</v>
      </c>
      <c r="F3374">
        <v>105.13</v>
      </c>
      <c r="I3374" s="8">
        <v>44211</v>
      </c>
      <c r="J3374">
        <v>135.15</v>
      </c>
      <c r="K3374">
        <v>14.74</v>
      </c>
      <c r="L3374">
        <v>37.35</v>
      </c>
      <c r="M3374" s="5">
        <v>72.974999999999994</v>
      </c>
      <c r="N3374">
        <v>103.30500000000001</v>
      </c>
    </row>
    <row r="3375" spans="1:14" x14ac:dyDescent="0.2">
      <c r="A3375" s="8">
        <v>44214</v>
      </c>
      <c r="B3375">
        <v>139.79</v>
      </c>
      <c r="C3375">
        <v>15.36</v>
      </c>
      <c r="D3375">
        <v>39.049999999999997</v>
      </c>
      <c r="E3375">
        <v>76.3</v>
      </c>
      <c r="F3375">
        <v>107.515</v>
      </c>
      <c r="I3375" s="8">
        <v>44214</v>
      </c>
      <c r="J3375">
        <v>137.13</v>
      </c>
      <c r="K3375">
        <v>15.025</v>
      </c>
      <c r="L3375">
        <v>38.1</v>
      </c>
      <c r="M3375" s="5">
        <v>74.430000000000007</v>
      </c>
      <c r="N3375">
        <v>105.13</v>
      </c>
    </row>
    <row r="3376" spans="1:14" x14ac:dyDescent="0.2">
      <c r="A3376" s="8">
        <v>44215</v>
      </c>
      <c r="B3376">
        <v>136.845</v>
      </c>
      <c r="C3376">
        <v>14.955</v>
      </c>
      <c r="D3376">
        <v>37.994999999999997</v>
      </c>
      <c r="E3376">
        <v>74.2</v>
      </c>
      <c r="F3376">
        <v>104.855</v>
      </c>
      <c r="I3376" s="8">
        <v>44215</v>
      </c>
      <c r="J3376">
        <v>139.79</v>
      </c>
      <c r="K3376">
        <v>15.36</v>
      </c>
      <c r="L3376">
        <v>39.049999999999997</v>
      </c>
      <c r="M3376" s="5">
        <v>76.3</v>
      </c>
      <c r="N3376">
        <v>107.515</v>
      </c>
    </row>
    <row r="3377" spans="1:14" x14ac:dyDescent="0.2">
      <c r="A3377" s="8">
        <v>44216</v>
      </c>
      <c r="B3377">
        <v>136.5</v>
      </c>
      <c r="C3377">
        <v>14.71</v>
      </c>
      <c r="D3377">
        <v>37.39</v>
      </c>
      <c r="E3377">
        <v>73.02</v>
      </c>
      <c r="F3377">
        <v>103.86499999999999</v>
      </c>
      <c r="I3377" s="8">
        <v>44216</v>
      </c>
      <c r="J3377">
        <v>136.845</v>
      </c>
      <c r="K3377">
        <v>14.955</v>
      </c>
      <c r="L3377">
        <v>37.994999999999997</v>
      </c>
      <c r="M3377" s="5">
        <v>74.2</v>
      </c>
      <c r="N3377">
        <v>104.855</v>
      </c>
    </row>
    <row r="3378" spans="1:14" x14ac:dyDescent="0.2">
      <c r="A3378" s="8">
        <v>44217</v>
      </c>
      <c r="B3378">
        <v>135.72999999999999</v>
      </c>
      <c r="C3378">
        <v>14.6</v>
      </c>
      <c r="D3378">
        <v>37.119999999999997</v>
      </c>
      <c r="E3378">
        <v>72.484999999999999</v>
      </c>
      <c r="F3378">
        <v>103.175</v>
      </c>
      <c r="I3378" s="8">
        <v>44217</v>
      </c>
      <c r="J3378">
        <v>136.5</v>
      </c>
      <c r="K3378">
        <v>14.71</v>
      </c>
      <c r="L3378">
        <v>37.39</v>
      </c>
      <c r="M3378" s="5">
        <v>73.02</v>
      </c>
      <c r="N3378">
        <v>103.86499999999999</v>
      </c>
    </row>
    <row r="3379" spans="1:14" x14ac:dyDescent="0.2">
      <c r="A3379" s="8">
        <v>44218</v>
      </c>
      <c r="B3379">
        <v>137.01</v>
      </c>
      <c r="C3379">
        <v>14.78</v>
      </c>
      <c r="D3379">
        <v>37.604999999999997</v>
      </c>
      <c r="E3379">
        <v>73.415000000000006</v>
      </c>
      <c r="F3379">
        <v>104.35</v>
      </c>
      <c r="I3379" s="8">
        <v>44218</v>
      </c>
      <c r="J3379">
        <v>135.72999999999999</v>
      </c>
      <c r="K3379">
        <v>14.6</v>
      </c>
      <c r="L3379">
        <v>37.119999999999997</v>
      </c>
      <c r="M3379" s="5">
        <v>72.484999999999999</v>
      </c>
      <c r="N3379">
        <v>103.175</v>
      </c>
    </row>
    <row r="3380" spans="1:14" x14ac:dyDescent="0.2">
      <c r="A3380" s="8">
        <v>44221</v>
      </c>
      <c r="B3380">
        <v>137.38499999999999</v>
      </c>
      <c r="C3380">
        <v>14.82</v>
      </c>
      <c r="D3380">
        <v>37.765000000000001</v>
      </c>
      <c r="E3380">
        <v>73.709999999999994</v>
      </c>
      <c r="F3380">
        <v>104.7</v>
      </c>
      <c r="I3380" s="8">
        <v>44221</v>
      </c>
      <c r="J3380">
        <v>137.01</v>
      </c>
      <c r="K3380">
        <v>14.78</v>
      </c>
      <c r="L3380">
        <v>37.604999999999997</v>
      </c>
      <c r="M3380" s="5">
        <v>73.415000000000006</v>
      </c>
      <c r="N3380">
        <v>104.35</v>
      </c>
    </row>
    <row r="3381" spans="1:14" x14ac:dyDescent="0.2">
      <c r="A3381" s="8">
        <v>44222</v>
      </c>
      <c r="B3381">
        <v>137.77000000000001</v>
      </c>
      <c r="C3381">
        <v>14.855</v>
      </c>
      <c r="D3381">
        <v>37.875</v>
      </c>
      <c r="E3381">
        <v>73.92</v>
      </c>
      <c r="F3381">
        <v>104.99</v>
      </c>
      <c r="I3381" s="8">
        <v>44222</v>
      </c>
      <c r="J3381">
        <v>137.38499999999999</v>
      </c>
      <c r="K3381">
        <v>14.82</v>
      </c>
      <c r="L3381">
        <v>37.765000000000001</v>
      </c>
      <c r="M3381" s="5">
        <v>73.709999999999994</v>
      </c>
      <c r="N3381">
        <v>104.7</v>
      </c>
    </row>
    <row r="3382" spans="1:14" x14ac:dyDescent="0.2">
      <c r="A3382" s="8">
        <v>44223</v>
      </c>
      <c r="B3382">
        <v>140.535</v>
      </c>
      <c r="C3382">
        <v>15.27</v>
      </c>
      <c r="D3382">
        <v>38.905000000000001</v>
      </c>
      <c r="E3382">
        <v>75.905000000000001</v>
      </c>
      <c r="F3382">
        <v>107.5</v>
      </c>
      <c r="I3382" s="8">
        <v>44223</v>
      </c>
      <c r="J3382">
        <v>137.77000000000001</v>
      </c>
      <c r="K3382">
        <v>14.855</v>
      </c>
      <c r="L3382">
        <v>37.875</v>
      </c>
      <c r="M3382" s="5">
        <v>73.92</v>
      </c>
      <c r="N3382">
        <v>104.99</v>
      </c>
    </row>
    <row r="3383" spans="1:14" x14ac:dyDescent="0.2">
      <c r="A3383" s="8">
        <v>44224</v>
      </c>
      <c r="B3383">
        <v>139.685</v>
      </c>
      <c r="C3383">
        <v>15.15</v>
      </c>
      <c r="D3383">
        <v>38.6</v>
      </c>
      <c r="E3383">
        <v>75.284999999999997</v>
      </c>
      <c r="F3383">
        <v>106.715</v>
      </c>
      <c r="I3383" s="8">
        <v>44224</v>
      </c>
      <c r="J3383">
        <v>140.535</v>
      </c>
      <c r="K3383">
        <v>15.27</v>
      </c>
      <c r="L3383">
        <v>38.905000000000001</v>
      </c>
      <c r="M3383" s="5">
        <v>75.905000000000001</v>
      </c>
      <c r="N3383">
        <v>107.5</v>
      </c>
    </row>
    <row r="3384" spans="1:14" x14ac:dyDescent="0.2">
      <c r="A3384" s="8">
        <v>44225</v>
      </c>
      <c r="B3384">
        <v>140.405</v>
      </c>
      <c r="C3384">
        <v>15.285</v>
      </c>
      <c r="D3384">
        <v>39.954999999999998</v>
      </c>
      <c r="E3384">
        <v>75.86</v>
      </c>
      <c r="F3384">
        <v>106.495</v>
      </c>
      <c r="I3384" s="8">
        <v>44225</v>
      </c>
      <c r="J3384">
        <v>139.685</v>
      </c>
      <c r="K3384">
        <v>15.15</v>
      </c>
      <c r="L3384">
        <v>38.6</v>
      </c>
      <c r="M3384" s="5">
        <v>75.284999999999997</v>
      </c>
      <c r="N3384">
        <v>106.715</v>
      </c>
    </row>
    <row r="3385" spans="1:14" x14ac:dyDescent="0.2">
      <c r="A3385" s="8">
        <v>44228</v>
      </c>
      <c r="B3385">
        <v>138.88999999999999</v>
      </c>
      <c r="C3385">
        <v>15.065</v>
      </c>
      <c r="D3385">
        <v>39.44</v>
      </c>
      <c r="E3385">
        <v>74.864999999999995</v>
      </c>
      <c r="F3385">
        <v>105.19499999999999</v>
      </c>
      <c r="I3385" s="8">
        <v>44228</v>
      </c>
      <c r="J3385">
        <v>140.405</v>
      </c>
      <c r="K3385">
        <v>15.285</v>
      </c>
      <c r="L3385">
        <v>39.954999999999998</v>
      </c>
      <c r="M3385" s="5">
        <v>75.86</v>
      </c>
      <c r="N3385">
        <v>106.495</v>
      </c>
    </row>
    <row r="3386" spans="1:14" x14ac:dyDescent="0.2">
      <c r="A3386" s="8">
        <v>44229</v>
      </c>
      <c r="B3386">
        <v>135.44499999999999</v>
      </c>
      <c r="C3386">
        <v>14.57</v>
      </c>
      <c r="D3386">
        <v>38.15</v>
      </c>
      <c r="E3386">
        <v>72.394999999999996</v>
      </c>
      <c r="F3386">
        <v>102.1</v>
      </c>
      <c r="I3386" s="8">
        <v>44229</v>
      </c>
      <c r="J3386">
        <v>138.88999999999999</v>
      </c>
      <c r="K3386">
        <v>15.065</v>
      </c>
      <c r="L3386">
        <v>39.44</v>
      </c>
      <c r="M3386" s="5">
        <v>74.864999999999995</v>
      </c>
      <c r="N3386">
        <v>105.19499999999999</v>
      </c>
    </row>
    <row r="3387" spans="1:14" x14ac:dyDescent="0.2">
      <c r="A3387" s="8">
        <v>44230</v>
      </c>
      <c r="B3387">
        <v>132.345</v>
      </c>
      <c r="C3387">
        <v>14.15</v>
      </c>
      <c r="D3387">
        <v>37.045000000000002</v>
      </c>
      <c r="E3387">
        <v>70.27</v>
      </c>
      <c r="F3387">
        <v>99.375</v>
      </c>
      <c r="I3387" s="8">
        <v>44230</v>
      </c>
      <c r="J3387">
        <v>135.44499999999999</v>
      </c>
      <c r="K3387">
        <v>14.57</v>
      </c>
      <c r="L3387">
        <v>38.15</v>
      </c>
      <c r="M3387" s="5">
        <v>72.394999999999996</v>
      </c>
      <c r="N3387">
        <v>102.1</v>
      </c>
    </row>
    <row r="3388" spans="1:14" x14ac:dyDescent="0.2">
      <c r="A3388" s="8">
        <v>44231</v>
      </c>
      <c r="B3388">
        <v>131.29499999999999</v>
      </c>
      <c r="C3388">
        <v>13.99</v>
      </c>
      <c r="D3388">
        <v>36.68</v>
      </c>
      <c r="E3388">
        <v>69.569999999999993</v>
      </c>
      <c r="F3388">
        <v>98.474999999999994</v>
      </c>
      <c r="I3388" s="8">
        <v>44231</v>
      </c>
      <c r="J3388">
        <v>132.345</v>
      </c>
      <c r="K3388">
        <v>14.15</v>
      </c>
      <c r="L3388">
        <v>37.045000000000002</v>
      </c>
      <c r="M3388" s="5">
        <v>70.27</v>
      </c>
      <c r="N3388">
        <v>99.375</v>
      </c>
    </row>
    <row r="3389" spans="1:14" x14ac:dyDescent="0.2">
      <c r="A3389" s="8">
        <v>44232</v>
      </c>
      <c r="B3389">
        <v>129.91499999999999</v>
      </c>
      <c r="C3389">
        <v>13.79</v>
      </c>
      <c r="D3389">
        <v>36.185000000000002</v>
      </c>
      <c r="E3389">
        <v>68.63</v>
      </c>
      <c r="F3389">
        <v>97.275000000000006</v>
      </c>
      <c r="I3389" s="8">
        <v>44232</v>
      </c>
      <c r="J3389">
        <v>131.29499999999999</v>
      </c>
      <c r="K3389">
        <v>13.99</v>
      </c>
      <c r="L3389">
        <v>36.68</v>
      </c>
      <c r="M3389" s="5">
        <v>69.569999999999993</v>
      </c>
      <c r="N3389">
        <v>98.474999999999994</v>
      </c>
    </row>
    <row r="3390" spans="1:14" x14ac:dyDescent="0.2">
      <c r="A3390" s="8">
        <v>44235</v>
      </c>
      <c r="B3390">
        <v>128.88999999999999</v>
      </c>
      <c r="C3390">
        <v>13.654999999999999</v>
      </c>
      <c r="D3390">
        <v>35.869999999999997</v>
      </c>
      <c r="E3390">
        <v>67.984999999999999</v>
      </c>
      <c r="F3390">
        <v>96.42</v>
      </c>
      <c r="I3390" s="8">
        <v>44235</v>
      </c>
      <c r="J3390">
        <v>129.91499999999999</v>
      </c>
      <c r="K3390">
        <v>13.79</v>
      </c>
      <c r="L3390">
        <v>36.185000000000002</v>
      </c>
      <c r="M3390" s="5">
        <v>68.63</v>
      </c>
      <c r="N3390">
        <v>97.275000000000006</v>
      </c>
    </row>
    <row r="3391" spans="1:14" x14ac:dyDescent="0.2">
      <c r="A3391" s="8">
        <v>44236</v>
      </c>
      <c r="B3391">
        <v>128.35499999999999</v>
      </c>
      <c r="C3391">
        <v>13.585000000000001</v>
      </c>
      <c r="D3391">
        <v>35.685000000000002</v>
      </c>
      <c r="E3391">
        <v>67.614999999999995</v>
      </c>
      <c r="F3391">
        <v>95.944999999999993</v>
      </c>
      <c r="I3391" s="8">
        <v>44236</v>
      </c>
      <c r="J3391">
        <v>128.88999999999999</v>
      </c>
      <c r="K3391">
        <v>13.654999999999999</v>
      </c>
      <c r="L3391">
        <v>35.869999999999997</v>
      </c>
      <c r="M3391" s="5">
        <v>67.984999999999999</v>
      </c>
      <c r="N3391">
        <v>96.42</v>
      </c>
    </row>
    <row r="3392" spans="1:14" x14ac:dyDescent="0.2">
      <c r="A3392" s="8">
        <v>44237</v>
      </c>
      <c r="B3392">
        <v>128.86500000000001</v>
      </c>
      <c r="C3392">
        <v>13.645</v>
      </c>
      <c r="D3392">
        <v>35.865000000000002</v>
      </c>
      <c r="E3392">
        <v>67.965000000000003</v>
      </c>
      <c r="F3392">
        <v>96.394999999999996</v>
      </c>
      <c r="I3392" s="8">
        <v>44237</v>
      </c>
      <c r="J3392">
        <v>128.35499999999999</v>
      </c>
      <c r="K3392">
        <v>13.585000000000001</v>
      </c>
      <c r="L3392">
        <v>35.685000000000002</v>
      </c>
      <c r="M3392" s="5">
        <v>67.614999999999995</v>
      </c>
      <c r="N3392">
        <v>95.944999999999993</v>
      </c>
    </row>
    <row r="3393" spans="1:14" x14ac:dyDescent="0.2">
      <c r="A3393" s="8">
        <v>44238</v>
      </c>
      <c r="B3393">
        <v>128.1</v>
      </c>
      <c r="C3393">
        <v>13.54</v>
      </c>
      <c r="D3393">
        <v>35.58</v>
      </c>
      <c r="E3393">
        <v>67.400000000000006</v>
      </c>
      <c r="F3393">
        <v>95.69</v>
      </c>
      <c r="I3393" s="8">
        <v>44238</v>
      </c>
      <c r="J3393">
        <v>128.86500000000001</v>
      </c>
      <c r="K3393">
        <v>13.645</v>
      </c>
      <c r="L3393">
        <v>35.865000000000002</v>
      </c>
      <c r="M3393" s="5">
        <v>67.965000000000003</v>
      </c>
      <c r="N3393">
        <v>96.394999999999996</v>
      </c>
    </row>
    <row r="3394" spans="1:14" x14ac:dyDescent="0.2">
      <c r="A3394" s="8">
        <v>44239</v>
      </c>
      <c r="B3394">
        <v>128.25</v>
      </c>
      <c r="C3394">
        <v>13.54</v>
      </c>
      <c r="D3394">
        <v>35.64</v>
      </c>
      <c r="E3394">
        <v>67.540000000000006</v>
      </c>
      <c r="F3394">
        <v>95.84</v>
      </c>
      <c r="I3394" s="8">
        <v>44239</v>
      </c>
      <c r="J3394">
        <v>128.1</v>
      </c>
      <c r="K3394">
        <v>13.54</v>
      </c>
      <c r="L3394">
        <v>35.58</v>
      </c>
      <c r="M3394" s="5">
        <v>67.400000000000006</v>
      </c>
      <c r="N3394">
        <v>95.69</v>
      </c>
    </row>
    <row r="3395" spans="1:14" x14ac:dyDescent="0.2">
      <c r="A3395" s="8">
        <v>44242</v>
      </c>
      <c r="B3395">
        <v>128.22</v>
      </c>
      <c r="C3395">
        <v>13.54</v>
      </c>
      <c r="D3395">
        <v>35.69</v>
      </c>
      <c r="E3395">
        <v>67.59</v>
      </c>
      <c r="F3395">
        <v>95.87</v>
      </c>
      <c r="I3395" s="8">
        <v>44242</v>
      </c>
      <c r="J3395">
        <v>128.25</v>
      </c>
      <c r="K3395">
        <v>13.54</v>
      </c>
      <c r="L3395">
        <v>35.64</v>
      </c>
      <c r="M3395" s="5">
        <v>67.540000000000006</v>
      </c>
      <c r="N3395">
        <v>95.84</v>
      </c>
    </row>
    <row r="3396" spans="1:14" x14ac:dyDescent="0.2">
      <c r="A3396" s="8">
        <v>44243</v>
      </c>
      <c r="B3396">
        <v>127.625</v>
      </c>
      <c r="C3396">
        <v>13.465</v>
      </c>
      <c r="D3396">
        <v>35.484999999999999</v>
      </c>
      <c r="E3396">
        <v>67.17</v>
      </c>
      <c r="F3396">
        <v>95.34</v>
      </c>
      <c r="I3396" s="8">
        <v>44243</v>
      </c>
      <c r="J3396">
        <v>128.22</v>
      </c>
      <c r="K3396">
        <v>13.54</v>
      </c>
      <c r="L3396">
        <v>35.69</v>
      </c>
      <c r="M3396" s="5">
        <v>67.59</v>
      </c>
      <c r="N3396">
        <v>95.87</v>
      </c>
    </row>
    <row r="3397" spans="1:14" x14ac:dyDescent="0.2">
      <c r="A3397" s="8">
        <v>44244</v>
      </c>
      <c r="B3397">
        <v>131.82499999999999</v>
      </c>
      <c r="C3397">
        <v>13.565</v>
      </c>
      <c r="D3397">
        <v>35.74</v>
      </c>
      <c r="E3397">
        <v>67.614999999999995</v>
      </c>
      <c r="F3397">
        <v>97.135000000000005</v>
      </c>
      <c r="I3397" s="8">
        <v>44244</v>
      </c>
      <c r="J3397">
        <v>127.625</v>
      </c>
      <c r="K3397">
        <v>13.465</v>
      </c>
      <c r="L3397">
        <v>35.484999999999999</v>
      </c>
      <c r="M3397" s="5">
        <v>67.17</v>
      </c>
      <c r="N3397">
        <v>95.34</v>
      </c>
    </row>
    <row r="3398" spans="1:14" x14ac:dyDescent="0.2">
      <c r="A3398" s="8">
        <v>44245</v>
      </c>
      <c r="B3398">
        <v>132.14500000000001</v>
      </c>
      <c r="C3398">
        <v>13.6</v>
      </c>
      <c r="D3398">
        <v>35.854999999999997</v>
      </c>
      <c r="E3398">
        <v>67.83</v>
      </c>
      <c r="F3398">
        <v>97.405000000000001</v>
      </c>
      <c r="I3398" s="8">
        <v>44245</v>
      </c>
      <c r="J3398">
        <v>131.82499999999999</v>
      </c>
      <c r="K3398">
        <v>13.565</v>
      </c>
      <c r="L3398">
        <v>35.74</v>
      </c>
      <c r="M3398" s="5">
        <v>67.614999999999995</v>
      </c>
      <c r="N3398">
        <v>97.135000000000005</v>
      </c>
    </row>
    <row r="3399" spans="1:14" x14ac:dyDescent="0.2">
      <c r="A3399" s="8">
        <v>44246</v>
      </c>
      <c r="B3399">
        <v>131.33000000000001</v>
      </c>
      <c r="C3399">
        <v>13.48</v>
      </c>
      <c r="D3399">
        <v>35.56</v>
      </c>
      <c r="E3399">
        <v>67.28</v>
      </c>
      <c r="F3399">
        <v>96.7</v>
      </c>
      <c r="I3399" s="8">
        <v>44246</v>
      </c>
      <c r="J3399">
        <v>132.14500000000001</v>
      </c>
      <c r="K3399">
        <v>13.6</v>
      </c>
      <c r="L3399">
        <v>35.854999999999997</v>
      </c>
      <c r="M3399" s="5">
        <v>67.83</v>
      </c>
      <c r="N3399">
        <v>97.405000000000001</v>
      </c>
    </row>
    <row r="3400" spans="1:14" x14ac:dyDescent="0.2">
      <c r="A3400" s="8">
        <v>44249</v>
      </c>
      <c r="B3400">
        <v>134.13</v>
      </c>
      <c r="C3400">
        <v>13.89</v>
      </c>
      <c r="D3400">
        <v>36.659999999999997</v>
      </c>
      <c r="E3400">
        <v>69.284999999999997</v>
      </c>
      <c r="F3400">
        <v>99.22</v>
      </c>
      <c r="I3400" s="8">
        <v>44249</v>
      </c>
      <c r="J3400">
        <v>131.33000000000001</v>
      </c>
      <c r="K3400">
        <v>13.48</v>
      </c>
      <c r="L3400">
        <v>35.56</v>
      </c>
      <c r="M3400" s="5">
        <v>67.28</v>
      </c>
      <c r="N3400">
        <v>96.7</v>
      </c>
    </row>
    <row r="3401" spans="1:14" x14ac:dyDescent="0.2">
      <c r="A3401" s="8">
        <v>44250</v>
      </c>
      <c r="B3401">
        <v>136.08000000000001</v>
      </c>
      <c r="C3401">
        <v>14</v>
      </c>
      <c r="D3401">
        <v>35.6</v>
      </c>
      <c r="E3401">
        <v>71.55</v>
      </c>
      <c r="F3401">
        <v>102.31</v>
      </c>
      <c r="I3401" s="8">
        <v>44250</v>
      </c>
      <c r="J3401">
        <v>134.13</v>
      </c>
      <c r="K3401">
        <v>13.89</v>
      </c>
      <c r="L3401">
        <v>36.659999999999997</v>
      </c>
      <c r="M3401" s="5">
        <v>69.284999999999997</v>
      </c>
      <c r="N3401">
        <v>99.22</v>
      </c>
    </row>
    <row r="3402" spans="1:14" x14ac:dyDescent="0.2">
      <c r="A3402" s="8">
        <v>44251</v>
      </c>
      <c r="B3402">
        <v>133.80500000000001</v>
      </c>
      <c r="C3402">
        <v>13.69</v>
      </c>
      <c r="D3402">
        <v>34.82</v>
      </c>
      <c r="E3402">
        <v>69.959999999999994</v>
      </c>
      <c r="F3402">
        <v>100.285</v>
      </c>
      <c r="I3402" s="8">
        <v>44251</v>
      </c>
      <c r="J3402">
        <v>136.08000000000001</v>
      </c>
      <c r="K3402">
        <v>14</v>
      </c>
      <c r="L3402">
        <v>35.6</v>
      </c>
      <c r="M3402" s="5">
        <v>71.55</v>
      </c>
      <c r="N3402">
        <v>102.31</v>
      </c>
    </row>
    <row r="3403" spans="1:14" x14ac:dyDescent="0.2">
      <c r="A3403" s="8">
        <v>44252</v>
      </c>
      <c r="B3403">
        <v>135.625</v>
      </c>
      <c r="C3403">
        <v>13.92</v>
      </c>
      <c r="D3403">
        <v>35.445</v>
      </c>
      <c r="E3403">
        <v>71.224999999999994</v>
      </c>
      <c r="F3403">
        <v>101.9</v>
      </c>
      <c r="I3403" s="8">
        <v>44252</v>
      </c>
      <c r="J3403">
        <v>133.80500000000001</v>
      </c>
      <c r="K3403">
        <v>13.69</v>
      </c>
      <c r="L3403">
        <v>34.82</v>
      </c>
      <c r="M3403" s="5">
        <v>69.959999999999994</v>
      </c>
      <c r="N3403">
        <v>100.285</v>
      </c>
    </row>
    <row r="3404" spans="1:14" x14ac:dyDescent="0.2">
      <c r="A3404" s="8">
        <v>44253</v>
      </c>
      <c r="B3404">
        <v>147.1</v>
      </c>
      <c r="C3404">
        <v>15.6</v>
      </c>
      <c r="D3404">
        <v>39.619999999999997</v>
      </c>
      <c r="E3404">
        <v>79.430000000000007</v>
      </c>
      <c r="F3404">
        <v>112.25</v>
      </c>
      <c r="I3404" s="8">
        <v>44253</v>
      </c>
      <c r="J3404">
        <v>135.625</v>
      </c>
      <c r="K3404">
        <v>13.92</v>
      </c>
      <c r="L3404">
        <v>35.445</v>
      </c>
      <c r="M3404" s="5">
        <v>71.224999999999994</v>
      </c>
      <c r="N3404">
        <v>101.9</v>
      </c>
    </row>
    <row r="3405" spans="1:14" x14ac:dyDescent="0.2">
      <c r="A3405" s="8">
        <v>44256</v>
      </c>
      <c r="B3405">
        <v>138.19999999999999</v>
      </c>
      <c r="C3405">
        <v>14.68</v>
      </c>
      <c r="D3405">
        <v>38.69</v>
      </c>
      <c r="E3405">
        <v>74.319999999999993</v>
      </c>
      <c r="F3405">
        <v>104.68</v>
      </c>
      <c r="I3405" s="8">
        <v>44256</v>
      </c>
      <c r="J3405">
        <v>147.1</v>
      </c>
      <c r="K3405">
        <v>15.6</v>
      </c>
      <c r="L3405">
        <v>39.619999999999997</v>
      </c>
      <c r="M3405" s="5">
        <v>79.430000000000007</v>
      </c>
      <c r="N3405">
        <v>112.25</v>
      </c>
    </row>
    <row r="3406" spans="1:14" x14ac:dyDescent="0.2">
      <c r="A3406" s="8">
        <v>44257</v>
      </c>
      <c r="B3406">
        <v>139.18</v>
      </c>
      <c r="C3406">
        <v>14.824999999999999</v>
      </c>
      <c r="D3406">
        <v>39.090000000000003</v>
      </c>
      <c r="E3406">
        <v>75.055000000000007</v>
      </c>
      <c r="F3406">
        <v>105.59</v>
      </c>
      <c r="I3406" s="8">
        <v>44257</v>
      </c>
      <c r="J3406">
        <v>138.19999999999999</v>
      </c>
      <c r="K3406">
        <v>14.68</v>
      </c>
      <c r="L3406">
        <v>38.69</v>
      </c>
      <c r="M3406" s="5">
        <v>74.319999999999993</v>
      </c>
      <c r="N3406">
        <v>104.68</v>
      </c>
    </row>
    <row r="3407" spans="1:14" x14ac:dyDescent="0.2">
      <c r="A3407" s="8">
        <v>44258</v>
      </c>
      <c r="B3407">
        <v>138.13499999999999</v>
      </c>
      <c r="C3407">
        <v>14.67</v>
      </c>
      <c r="D3407">
        <v>38.695</v>
      </c>
      <c r="E3407">
        <v>74.290000000000006</v>
      </c>
      <c r="F3407">
        <v>104.645</v>
      </c>
      <c r="I3407" s="8">
        <v>44258</v>
      </c>
      <c r="J3407">
        <v>139.18</v>
      </c>
      <c r="K3407">
        <v>14.824999999999999</v>
      </c>
      <c r="L3407">
        <v>39.090000000000003</v>
      </c>
      <c r="M3407" s="5">
        <v>75.055000000000007</v>
      </c>
      <c r="N3407">
        <v>105.59</v>
      </c>
    </row>
    <row r="3408" spans="1:14" x14ac:dyDescent="0.2">
      <c r="A3408" s="8">
        <v>44259</v>
      </c>
      <c r="B3408">
        <v>142.995</v>
      </c>
      <c r="C3408">
        <v>15.37</v>
      </c>
      <c r="D3408">
        <v>40.56</v>
      </c>
      <c r="E3408">
        <v>77.334999999999994</v>
      </c>
      <c r="F3408">
        <v>107.47499999999999</v>
      </c>
      <c r="I3408" s="8">
        <v>44259</v>
      </c>
      <c r="J3408">
        <v>138.13499999999999</v>
      </c>
      <c r="K3408">
        <v>14.67</v>
      </c>
      <c r="L3408">
        <v>38.695</v>
      </c>
      <c r="M3408" s="5">
        <v>74.290000000000006</v>
      </c>
      <c r="N3408">
        <v>104.645</v>
      </c>
    </row>
    <row r="3409" spans="1:14" x14ac:dyDescent="0.2">
      <c r="A3409" s="8">
        <v>44260</v>
      </c>
      <c r="B3409">
        <v>144.66</v>
      </c>
      <c r="C3409">
        <v>15.63</v>
      </c>
      <c r="D3409">
        <v>41.255000000000003</v>
      </c>
      <c r="E3409">
        <v>78.625</v>
      </c>
      <c r="F3409">
        <v>109.04</v>
      </c>
      <c r="I3409" s="8">
        <v>44260</v>
      </c>
      <c r="J3409">
        <v>142.995</v>
      </c>
      <c r="K3409">
        <v>15.37</v>
      </c>
      <c r="L3409">
        <v>40.56</v>
      </c>
      <c r="M3409" s="5">
        <v>77.334999999999994</v>
      </c>
      <c r="N3409">
        <v>107.47499999999999</v>
      </c>
    </row>
    <row r="3410" spans="1:14" x14ac:dyDescent="0.2">
      <c r="A3410" s="8">
        <v>44263</v>
      </c>
      <c r="B3410">
        <v>151.85499999999999</v>
      </c>
      <c r="C3410">
        <v>16.664999999999999</v>
      </c>
      <c r="D3410">
        <v>44.02</v>
      </c>
      <c r="E3410">
        <v>83.84</v>
      </c>
      <c r="F3410">
        <v>115.49</v>
      </c>
      <c r="I3410" s="8">
        <v>44263</v>
      </c>
      <c r="J3410">
        <v>144.66</v>
      </c>
      <c r="K3410">
        <v>15.63</v>
      </c>
      <c r="L3410">
        <v>41.255000000000003</v>
      </c>
      <c r="M3410" s="5">
        <v>78.625</v>
      </c>
      <c r="N3410">
        <v>109.04</v>
      </c>
    </row>
    <row r="3411" spans="1:14" x14ac:dyDescent="0.2">
      <c r="A3411" s="8">
        <v>44264</v>
      </c>
      <c r="B3411">
        <v>151.755</v>
      </c>
      <c r="C3411">
        <v>20.38</v>
      </c>
      <c r="D3411">
        <v>47.664999999999999</v>
      </c>
      <c r="E3411">
        <v>85.691999999999993</v>
      </c>
      <c r="F3411">
        <v>116.44499999999999</v>
      </c>
      <c r="I3411" s="8">
        <v>44264</v>
      </c>
      <c r="J3411">
        <v>151.85499999999999</v>
      </c>
      <c r="K3411">
        <v>16.664999999999999</v>
      </c>
      <c r="L3411">
        <v>44.02</v>
      </c>
      <c r="M3411" s="5">
        <v>83.84</v>
      </c>
      <c r="N3411">
        <v>115.49</v>
      </c>
    </row>
    <row r="3412" spans="1:14" x14ac:dyDescent="0.2">
      <c r="A3412" s="8">
        <v>44265</v>
      </c>
      <c r="B3412">
        <v>150.84</v>
      </c>
      <c r="C3412">
        <v>20.18</v>
      </c>
      <c r="D3412">
        <v>47.22</v>
      </c>
      <c r="E3412">
        <v>84.655000000000001</v>
      </c>
      <c r="F3412">
        <v>115.53</v>
      </c>
      <c r="I3412" s="8">
        <v>44265</v>
      </c>
      <c r="J3412">
        <v>151.755</v>
      </c>
      <c r="K3412">
        <v>20.38</v>
      </c>
      <c r="L3412">
        <v>47.664999999999999</v>
      </c>
      <c r="M3412" s="5">
        <v>85.691999999999993</v>
      </c>
      <c r="N3412">
        <v>116.44499999999999</v>
      </c>
    </row>
    <row r="3413" spans="1:14" x14ac:dyDescent="0.2">
      <c r="A3413" s="8">
        <v>44266</v>
      </c>
      <c r="B3413">
        <v>140.535</v>
      </c>
      <c r="C3413">
        <v>18.355</v>
      </c>
      <c r="D3413">
        <v>42.97</v>
      </c>
      <c r="E3413">
        <v>77.034999999999997</v>
      </c>
      <c r="F3413">
        <v>106.19499999999999</v>
      </c>
      <c r="I3413" s="8">
        <v>44266</v>
      </c>
      <c r="J3413">
        <v>150.84</v>
      </c>
      <c r="K3413">
        <v>20.18</v>
      </c>
      <c r="L3413">
        <v>47.22</v>
      </c>
      <c r="M3413" s="5">
        <v>84.655000000000001</v>
      </c>
      <c r="N3413">
        <v>115.53</v>
      </c>
    </row>
    <row r="3414" spans="1:14" x14ac:dyDescent="0.2">
      <c r="A3414" s="8">
        <v>44267</v>
      </c>
      <c r="B3414">
        <v>146.47</v>
      </c>
      <c r="C3414">
        <v>19.38</v>
      </c>
      <c r="D3414">
        <v>45.375</v>
      </c>
      <c r="E3414">
        <v>81.344999999999999</v>
      </c>
      <c r="F3414">
        <v>111.52</v>
      </c>
      <c r="I3414" s="8">
        <v>44267</v>
      </c>
      <c r="J3414">
        <v>140.535</v>
      </c>
      <c r="K3414">
        <v>18.355</v>
      </c>
      <c r="L3414">
        <v>42.97</v>
      </c>
      <c r="M3414" s="5">
        <v>77.034999999999997</v>
      </c>
      <c r="N3414">
        <v>106.19499999999999</v>
      </c>
    </row>
    <row r="3415" spans="1:14" x14ac:dyDescent="0.2">
      <c r="A3415" s="8">
        <v>44270</v>
      </c>
      <c r="B3415">
        <v>143.625</v>
      </c>
      <c r="C3415">
        <v>18.91</v>
      </c>
      <c r="D3415">
        <v>44.32</v>
      </c>
      <c r="E3415">
        <v>79.238</v>
      </c>
      <c r="F3415">
        <v>109.06</v>
      </c>
      <c r="I3415" s="8">
        <v>44270</v>
      </c>
      <c r="J3415">
        <v>146.47</v>
      </c>
      <c r="K3415">
        <v>19.38</v>
      </c>
      <c r="L3415">
        <v>45.375</v>
      </c>
      <c r="M3415" s="5">
        <v>81.344999999999999</v>
      </c>
      <c r="N3415">
        <v>111.52</v>
      </c>
    </row>
    <row r="3416" spans="1:14" x14ac:dyDescent="0.2">
      <c r="A3416" s="8">
        <v>44271</v>
      </c>
      <c r="B3416">
        <v>142.17500000000001</v>
      </c>
      <c r="C3416">
        <v>18.645</v>
      </c>
      <c r="D3416">
        <v>43.734999999999999</v>
      </c>
      <c r="E3416">
        <v>78.349999999999994</v>
      </c>
      <c r="F3416">
        <v>107.755</v>
      </c>
      <c r="I3416" s="8">
        <v>44271</v>
      </c>
      <c r="J3416">
        <v>143.625</v>
      </c>
      <c r="K3416">
        <v>18.91</v>
      </c>
      <c r="L3416">
        <v>44.32</v>
      </c>
      <c r="M3416" s="5">
        <v>79.238</v>
      </c>
      <c r="N3416">
        <v>109.06</v>
      </c>
    </row>
    <row r="3417" spans="1:14" x14ac:dyDescent="0.2">
      <c r="A3417" s="8">
        <v>44272</v>
      </c>
      <c r="B3417">
        <v>142.465</v>
      </c>
      <c r="C3417">
        <v>18.704999999999998</v>
      </c>
      <c r="D3417">
        <v>43.865000000000002</v>
      </c>
      <c r="E3417">
        <v>78.564999999999998</v>
      </c>
      <c r="F3417">
        <v>108.02500000000001</v>
      </c>
      <c r="I3417" s="8">
        <v>44272</v>
      </c>
      <c r="J3417">
        <v>142.17500000000001</v>
      </c>
      <c r="K3417">
        <v>18.645</v>
      </c>
      <c r="L3417">
        <v>43.734999999999999</v>
      </c>
      <c r="M3417" s="5">
        <v>78.349999999999994</v>
      </c>
      <c r="N3417">
        <v>107.755</v>
      </c>
    </row>
    <row r="3418" spans="1:14" x14ac:dyDescent="0.2">
      <c r="A3418" s="8">
        <v>44273</v>
      </c>
      <c r="B3418">
        <v>140.24</v>
      </c>
      <c r="C3418">
        <v>18.324999999999999</v>
      </c>
      <c r="D3418">
        <v>42.994999999999997</v>
      </c>
      <c r="E3418">
        <v>76.995000000000005</v>
      </c>
      <c r="F3418">
        <v>106.075</v>
      </c>
      <c r="I3418" s="8">
        <v>44273</v>
      </c>
      <c r="J3418">
        <v>142.465</v>
      </c>
      <c r="K3418">
        <v>18.704999999999998</v>
      </c>
      <c r="L3418">
        <v>43.865000000000002</v>
      </c>
      <c r="M3418" s="5">
        <v>78.564999999999998</v>
      </c>
      <c r="N3418">
        <v>108.02500000000001</v>
      </c>
    </row>
    <row r="3419" spans="1:14" x14ac:dyDescent="0.2">
      <c r="A3419" s="8">
        <v>44274</v>
      </c>
      <c r="B3419">
        <v>139.88999999999999</v>
      </c>
      <c r="C3419">
        <v>17.829999999999998</v>
      </c>
      <c r="D3419">
        <v>41.844999999999999</v>
      </c>
      <c r="E3419">
        <v>74.924999999999997</v>
      </c>
      <c r="F3419">
        <v>105.17</v>
      </c>
      <c r="I3419" s="8">
        <v>44274</v>
      </c>
      <c r="J3419">
        <v>140.24</v>
      </c>
      <c r="K3419">
        <v>18.324999999999999</v>
      </c>
      <c r="L3419">
        <v>42.994999999999997</v>
      </c>
      <c r="M3419" s="5">
        <v>76.995000000000005</v>
      </c>
      <c r="N3419">
        <v>106.075</v>
      </c>
    </row>
    <row r="3420" spans="1:14" x14ac:dyDescent="0.2">
      <c r="A3420" s="8">
        <v>44277</v>
      </c>
      <c r="B3420">
        <v>146.05500000000001</v>
      </c>
      <c r="C3420">
        <v>25.965</v>
      </c>
      <c r="D3420">
        <v>52.01</v>
      </c>
      <c r="E3420">
        <v>85.83</v>
      </c>
      <c r="F3420">
        <v>114.46</v>
      </c>
      <c r="I3420" s="8">
        <v>44277</v>
      </c>
      <c r="J3420">
        <v>139.88999999999999</v>
      </c>
      <c r="K3420">
        <v>17.829999999999998</v>
      </c>
      <c r="L3420">
        <v>41.844999999999999</v>
      </c>
      <c r="M3420" s="5">
        <v>74.924999999999997</v>
      </c>
      <c r="N3420">
        <v>105.17</v>
      </c>
    </row>
    <row r="3421" spans="1:14" x14ac:dyDescent="0.2">
      <c r="A3421" s="8">
        <v>44278</v>
      </c>
      <c r="B3421">
        <v>149.44</v>
      </c>
      <c r="C3421">
        <v>20.239999999999998</v>
      </c>
      <c r="D3421">
        <v>46.534999999999997</v>
      </c>
      <c r="E3421">
        <v>84.5</v>
      </c>
      <c r="F3421">
        <v>113.97499999999999</v>
      </c>
      <c r="I3421" s="8">
        <v>44278</v>
      </c>
      <c r="J3421">
        <v>146.05500000000001</v>
      </c>
      <c r="K3421">
        <v>25.965</v>
      </c>
      <c r="L3421">
        <v>52.01</v>
      </c>
      <c r="M3421" s="5">
        <v>85.83</v>
      </c>
      <c r="N3421">
        <v>114.46</v>
      </c>
    </row>
    <row r="3422" spans="1:14" x14ac:dyDescent="0.2">
      <c r="A3422" s="8">
        <v>44279</v>
      </c>
      <c r="B3422">
        <v>152.33500000000001</v>
      </c>
      <c r="C3422">
        <v>20.725000000000001</v>
      </c>
      <c r="D3422">
        <v>47.634999999999998</v>
      </c>
      <c r="E3422">
        <v>86.504999999999995</v>
      </c>
      <c r="F3422">
        <v>116.47499999999999</v>
      </c>
      <c r="I3422" s="8">
        <v>44279</v>
      </c>
      <c r="J3422">
        <v>149.44</v>
      </c>
      <c r="K3422">
        <v>20.239999999999998</v>
      </c>
      <c r="L3422">
        <v>46.534999999999997</v>
      </c>
      <c r="M3422" s="5">
        <v>84.5</v>
      </c>
      <c r="N3422">
        <v>113.97499999999999</v>
      </c>
    </row>
    <row r="3423" spans="1:14" x14ac:dyDescent="0.2">
      <c r="A3423" s="8">
        <v>44280</v>
      </c>
      <c r="B3423">
        <v>154.02500000000001</v>
      </c>
      <c r="C3423">
        <v>21.02</v>
      </c>
      <c r="D3423">
        <v>48.31</v>
      </c>
      <c r="E3423">
        <v>87.715000000000003</v>
      </c>
      <c r="F3423">
        <v>117.96</v>
      </c>
      <c r="I3423" s="8">
        <v>44280</v>
      </c>
      <c r="J3423">
        <v>152.33500000000001</v>
      </c>
      <c r="K3423">
        <v>20.725000000000001</v>
      </c>
      <c r="L3423">
        <v>47.634999999999998</v>
      </c>
      <c r="M3423" s="5">
        <v>86.504999999999995</v>
      </c>
      <c r="N3423">
        <v>116.47499999999999</v>
      </c>
    </row>
    <row r="3424" spans="1:14" x14ac:dyDescent="0.2">
      <c r="A3424" s="8">
        <v>44281</v>
      </c>
      <c r="B3424">
        <v>152.11000000000001</v>
      </c>
      <c r="C3424">
        <v>20.7</v>
      </c>
      <c r="D3424">
        <v>47.575000000000003</v>
      </c>
      <c r="E3424">
        <v>86.364999999999995</v>
      </c>
      <c r="F3424">
        <v>116.285</v>
      </c>
      <c r="I3424" s="8">
        <v>44281</v>
      </c>
      <c r="J3424">
        <v>154.02500000000001</v>
      </c>
      <c r="K3424">
        <v>21.02</v>
      </c>
      <c r="L3424">
        <v>48.31</v>
      </c>
      <c r="M3424" s="5">
        <v>87.715000000000003</v>
      </c>
      <c r="N3424">
        <v>117.96</v>
      </c>
    </row>
    <row r="3425" spans="1:14" x14ac:dyDescent="0.2">
      <c r="A3425" s="8">
        <v>44284</v>
      </c>
      <c r="B3425">
        <v>153.285</v>
      </c>
      <c r="C3425">
        <v>20.965</v>
      </c>
      <c r="D3425">
        <v>48.14</v>
      </c>
      <c r="E3425">
        <v>87.33</v>
      </c>
      <c r="F3425">
        <v>117.41500000000001</v>
      </c>
      <c r="I3425" s="8">
        <v>44284</v>
      </c>
      <c r="J3425">
        <v>152.11000000000001</v>
      </c>
      <c r="K3425">
        <v>20.7</v>
      </c>
      <c r="L3425">
        <v>47.575000000000003</v>
      </c>
      <c r="M3425" s="5">
        <v>86.364999999999995</v>
      </c>
      <c r="N3425">
        <v>116.285</v>
      </c>
    </row>
    <row r="3426" spans="1:14" x14ac:dyDescent="0.2">
      <c r="A3426" s="8">
        <v>44285</v>
      </c>
      <c r="B3426">
        <v>155.72999999999999</v>
      </c>
      <c r="C3426">
        <v>21.414999999999999</v>
      </c>
      <c r="D3426">
        <v>49.174999999999997</v>
      </c>
      <c r="E3426">
        <v>89.18</v>
      </c>
      <c r="F3426">
        <v>119.645</v>
      </c>
      <c r="I3426" s="8">
        <v>44285</v>
      </c>
      <c r="J3426">
        <v>153.285</v>
      </c>
      <c r="K3426">
        <v>20.965</v>
      </c>
      <c r="L3426">
        <v>48.14</v>
      </c>
      <c r="M3426" s="5">
        <v>87.33</v>
      </c>
      <c r="N3426">
        <v>117.41500000000001</v>
      </c>
    </row>
    <row r="3427" spans="1:14" x14ac:dyDescent="0.2">
      <c r="A3427" s="8">
        <v>44286</v>
      </c>
      <c r="B3427">
        <v>153.89500000000001</v>
      </c>
      <c r="C3427">
        <v>23.71</v>
      </c>
      <c r="D3427">
        <v>50.545000000000002</v>
      </c>
      <c r="E3427">
        <v>87.92</v>
      </c>
      <c r="F3427">
        <v>117.425</v>
      </c>
      <c r="I3427" s="8">
        <v>44286</v>
      </c>
      <c r="J3427">
        <v>155.72999999999999</v>
      </c>
      <c r="K3427">
        <v>21.414999999999999</v>
      </c>
      <c r="L3427">
        <v>49.174999999999997</v>
      </c>
      <c r="M3427" s="5">
        <v>89.18</v>
      </c>
      <c r="N3427">
        <v>119.645</v>
      </c>
    </row>
    <row r="3428" spans="1:14" x14ac:dyDescent="0.2">
      <c r="A3428" s="8">
        <v>44287</v>
      </c>
      <c r="B3428">
        <v>149.66</v>
      </c>
      <c r="C3428">
        <v>22.9</v>
      </c>
      <c r="D3428">
        <v>48.805</v>
      </c>
      <c r="E3428">
        <v>84.855000000000004</v>
      </c>
      <c r="F3428">
        <v>113.68</v>
      </c>
      <c r="I3428" s="8">
        <v>44287</v>
      </c>
      <c r="J3428">
        <v>153.89500000000001</v>
      </c>
      <c r="K3428">
        <v>23.71</v>
      </c>
      <c r="L3428">
        <v>50.545000000000002</v>
      </c>
      <c r="M3428" s="5">
        <v>87.92</v>
      </c>
      <c r="N3428">
        <v>117.425</v>
      </c>
    </row>
    <row r="3429" spans="1:14" x14ac:dyDescent="0.2">
      <c r="A3429" s="8">
        <v>44288</v>
      </c>
      <c r="B3429">
        <v>148.67500000000001</v>
      </c>
      <c r="C3429">
        <v>22.47</v>
      </c>
      <c r="D3429">
        <v>48.215000000000003</v>
      </c>
      <c r="E3429">
        <v>84.09</v>
      </c>
      <c r="F3429">
        <v>112.815</v>
      </c>
      <c r="I3429" s="8">
        <v>44288</v>
      </c>
      <c r="J3429">
        <v>149.66</v>
      </c>
      <c r="K3429">
        <v>22.9</v>
      </c>
      <c r="L3429">
        <v>48.805</v>
      </c>
      <c r="M3429" s="5">
        <v>84.855000000000004</v>
      </c>
      <c r="N3429">
        <v>113.68</v>
      </c>
    </row>
    <row r="3430" spans="1:14" x14ac:dyDescent="0.2">
      <c r="A3430" s="8">
        <v>44291</v>
      </c>
      <c r="B3430">
        <v>150.16499999999999</v>
      </c>
      <c r="C3430">
        <v>22.62</v>
      </c>
      <c r="D3430">
        <v>48.55</v>
      </c>
      <c r="E3430">
        <v>84.74</v>
      </c>
      <c r="F3430">
        <v>113.8</v>
      </c>
      <c r="I3430" s="8">
        <v>44291</v>
      </c>
      <c r="J3430">
        <v>148.67500000000001</v>
      </c>
      <c r="K3430">
        <v>22.47</v>
      </c>
      <c r="L3430">
        <v>48.215000000000003</v>
      </c>
      <c r="M3430" s="5">
        <v>84.09</v>
      </c>
      <c r="N3430">
        <v>112.815</v>
      </c>
    </row>
    <row r="3431" spans="1:14" x14ac:dyDescent="0.2">
      <c r="A3431" s="8">
        <v>44292</v>
      </c>
      <c r="B3431">
        <v>149.63</v>
      </c>
      <c r="C3431">
        <v>22.495000000000001</v>
      </c>
      <c r="D3431">
        <v>48.284999999999997</v>
      </c>
      <c r="E3431">
        <v>84.29</v>
      </c>
      <c r="F3431">
        <v>113.265</v>
      </c>
      <c r="I3431" s="8">
        <v>44292</v>
      </c>
      <c r="J3431">
        <v>150.16499999999999</v>
      </c>
      <c r="K3431">
        <v>22.62</v>
      </c>
      <c r="L3431">
        <v>48.55</v>
      </c>
      <c r="M3431" s="5">
        <v>84.74</v>
      </c>
      <c r="N3431">
        <v>113.8</v>
      </c>
    </row>
    <row r="3432" spans="1:14" x14ac:dyDescent="0.2">
      <c r="A3432" s="8">
        <v>44293</v>
      </c>
      <c r="B3432">
        <v>149.77000000000001</v>
      </c>
      <c r="C3432">
        <v>22.49</v>
      </c>
      <c r="D3432">
        <v>48.28</v>
      </c>
      <c r="E3432">
        <v>84.314999999999998</v>
      </c>
      <c r="F3432">
        <v>113.33499999999999</v>
      </c>
      <c r="I3432" s="8">
        <v>44293</v>
      </c>
      <c r="J3432">
        <v>149.63</v>
      </c>
      <c r="K3432">
        <v>22.495000000000001</v>
      </c>
      <c r="L3432">
        <v>48.284999999999997</v>
      </c>
      <c r="M3432" s="5">
        <v>84.29</v>
      </c>
      <c r="N3432">
        <v>113.265</v>
      </c>
    </row>
    <row r="3433" spans="1:14" x14ac:dyDescent="0.2">
      <c r="A3433" s="8">
        <v>44294</v>
      </c>
      <c r="B3433">
        <v>150.76580000000001</v>
      </c>
      <c r="C3433">
        <v>22.69</v>
      </c>
      <c r="D3433">
        <v>48.71</v>
      </c>
      <c r="E3433">
        <v>85.055000000000007</v>
      </c>
      <c r="F3433">
        <v>114.22499999999999</v>
      </c>
      <c r="I3433" s="8">
        <v>44294</v>
      </c>
      <c r="J3433">
        <v>149.77000000000001</v>
      </c>
      <c r="K3433">
        <v>22.49</v>
      </c>
      <c r="L3433">
        <v>48.28</v>
      </c>
      <c r="M3433" s="5">
        <v>84.314999999999998</v>
      </c>
      <c r="N3433">
        <v>113.33499999999999</v>
      </c>
    </row>
    <row r="3434" spans="1:14" x14ac:dyDescent="0.2">
      <c r="A3434" s="8">
        <v>44295</v>
      </c>
      <c r="B3434">
        <v>150.20500000000001</v>
      </c>
      <c r="C3434">
        <v>22.565000000000001</v>
      </c>
      <c r="D3434">
        <v>48.435000000000002</v>
      </c>
      <c r="E3434">
        <v>84.59</v>
      </c>
      <c r="F3434">
        <v>113.675</v>
      </c>
      <c r="I3434" s="8">
        <v>44295</v>
      </c>
      <c r="J3434">
        <v>150.76580000000001</v>
      </c>
      <c r="K3434">
        <v>22.69</v>
      </c>
      <c r="L3434">
        <v>48.71</v>
      </c>
      <c r="M3434" s="5">
        <v>85.055000000000007</v>
      </c>
      <c r="N3434">
        <v>114.22499999999999</v>
      </c>
    </row>
    <row r="3435" spans="1:14" x14ac:dyDescent="0.2">
      <c r="A3435" s="8">
        <v>44298</v>
      </c>
      <c r="B3435">
        <v>148.74</v>
      </c>
      <c r="C3435">
        <v>22.344999999999999</v>
      </c>
      <c r="D3435">
        <v>47.91</v>
      </c>
      <c r="E3435">
        <v>83.605000000000004</v>
      </c>
      <c r="F3435">
        <v>112.425</v>
      </c>
      <c r="I3435" s="8">
        <v>44298</v>
      </c>
      <c r="J3435">
        <v>150.20500000000001</v>
      </c>
      <c r="K3435">
        <v>22.565000000000001</v>
      </c>
      <c r="L3435">
        <v>48.435000000000002</v>
      </c>
      <c r="M3435" s="5">
        <v>84.59</v>
      </c>
      <c r="N3435">
        <v>113.675</v>
      </c>
    </row>
    <row r="3436" spans="1:14" x14ac:dyDescent="0.2">
      <c r="A3436" s="8">
        <v>44299</v>
      </c>
      <c r="B3436">
        <v>148.26</v>
      </c>
      <c r="C3436">
        <v>22.27</v>
      </c>
      <c r="D3436">
        <v>47.73</v>
      </c>
      <c r="E3436">
        <v>83.27</v>
      </c>
      <c r="F3436">
        <v>112.01</v>
      </c>
      <c r="I3436" s="8">
        <v>44299</v>
      </c>
      <c r="J3436">
        <v>148.74</v>
      </c>
      <c r="K3436">
        <v>22.344999999999999</v>
      </c>
      <c r="L3436">
        <v>47.91</v>
      </c>
      <c r="M3436" s="5">
        <v>83.605000000000004</v>
      </c>
      <c r="N3436">
        <v>112.425</v>
      </c>
    </row>
    <row r="3437" spans="1:14" x14ac:dyDescent="0.2">
      <c r="A3437" s="8">
        <v>44300</v>
      </c>
      <c r="B3437">
        <v>149.07499999999999</v>
      </c>
      <c r="C3437">
        <v>22.41</v>
      </c>
      <c r="D3437">
        <v>48.02</v>
      </c>
      <c r="E3437">
        <v>83.784999999999997</v>
      </c>
      <c r="F3437">
        <v>112.67</v>
      </c>
      <c r="I3437" s="8">
        <v>44300</v>
      </c>
      <c r="J3437">
        <v>148.26</v>
      </c>
      <c r="K3437">
        <v>22.27</v>
      </c>
      <c r="L3437">
        <v>47.73</v>
      </c>
      <c r="M3437" s="5">
        <v>83.27</v>
      </c>
      <c r="N3437">
        <v>112.01</v>
      </c>
    </row>
    <row r="3438" spans="1:14" x14ac:dyDescent="0.2">
      <c r="A3438" s="8">
        <v>44301</v>
      </c>
      <c r="B3438">
        <v>147.58000000000001</v>
      </c>
      <c r="C3438">
        <v>22.114999999999998</v>
      </c>
      <c r="D3438">
        <v>47.4</v>
      </c>
      <c r="E3438">
        <v>82.71</v>
      </c>
      <c r="F3438">
        <v>111.35</v>
      </c>
      <c r="I3438" s="8">
        <v>44301</v>
      </c>
      <c r="J3438">
        <v>149.07499999999999</v>
      </c>
      <c r="K3438">
        <v>22.41</v>
      </c>
      <c r="L3438">
        <v>48.02</v>
      </c>
      <c r="M3438" s="5">
        <v>83.784999999999997</v>
      </c>
      <c r="N3438">
        <v>112.67</v>
      </c>
    </row>
    <row r="3439" spans="1:14" x14ac:dyDescent="0.2">
      <c r="A3439" s="8">
        <v>44302</v>
      </c>
      <c r="B3439">
        <v>143.76499999999999</v>
      </c>
      <c r="C3439">
        <v>21.35</v>
      </c>
      <c r="D3439">
        <v>45.734999999999999</v>
      </c>
      <c r="E3439">
        <v>79.805000000000007</v>
      </c>
      <c r="F3439">
        <v>107.85</v>
      </c>
      <c r="I3439" s="8">
        <v>44302</v>
      </c>
      <c r="J3439">
        <v>147.58000000000001</v>
      </c>
      <c r="K3439">
        <v>22.114999999999998</v>
      </c>
      <c r="L3439">
        <v>47.4</v>
      </c>
      <c r="M3439" s="5">
        <v>82.71</v>
      </c>
      <c r="N3439">
        <v>111.35</v>
      </c>
    </row>
    <row r="3440" spans="1:14" x14ac:dyDescent="0.2">
      <c r="A3440" s="8">
        <v>44305</v>
      </c>
      <c r="B3440">
        <v>141.26499999999999</v>
      </c>
      <c r="C3440">
        <v>20.89</v>
      </c>
      <c r="D3440">
        <v>44.734999999999999</v>
      </c>
      <c r="E3440">
        <v>78.040000000000006</v>
      </c>
      <c r="F3440">
        <v>105.66</v>
      </c>
      <c r="I3440" s="8">
        <v>44305</v>
      </c>
      <c r="J3440">
        <v>143.76499999999999</v>
      </c>
      <c r="K3440">
        <v>21.35</v>
      </c>
      <c r="L3440">
        <v>45.734999999999999</v>
      </c>
      <c r="M3440" s="5">
        <v>79.805000000000007</v>
      </c>
      <c r="N3440">
        <v>107.85</v>
      </c>
    </row>
    <row r="3441" spans="1:14" x14ac:dyDescent="0.2">
      <c r="A3441" s="8">
        <v>44306</v>
      </c>
      <c r="B3441">
        <v>144.72499999999999</v>
      </c>
      <c r="C3441">
        <v>21.585000000000001</v>
      </c>
      <c r="D3441">
        <v>46.21</v>
      </c>
      <c r="E3441">
        <v>80.59</v>
      </c>
      <c r="F3441">
        <v>108.77</v>
      </c>
      <c r="I3441" s="8">
        <v>44306</v>
      </c>
      <c r="J3441">
        <v>141.26499999999999</v>
      </c>
      <c r="K3441">
        <v>20.89</v>
      </c>
      <c r="L3441">
        <v>44.734999999999999</v>
      </c>
      <c r="M3441" s="5">
        <v>78.040000000000006</v>
      </c>
      <c r="N3441">
        <v>105.66</v>
      </c>
    </row>
    <row r="3442" spans="1:14" x14ac:dyDescent="0.2">
      <c r="A3442" s="8">
        <v>44307</v>
      </c>
      <c r="B3442">
        <v>144.375</v>
      </c>
      <c r="C3442">
        <v>19.920000000000002</v>
      </c>
      <c r="D3442">
        <v>42.024999999999999</v>
      </c>
      <c r="E3442">
        <v>79.215000000000003</v>
      </c>
      <c r="F3442">
        <v>109.205</v>
      </c>
      <c r="I3442" s="8">
        <v>44307</v>
      </c>
      <c r="J3442">
        <v>144.72499999999999</v>
      </c>
      <c r="K3442">
        <v>21.585000000000001</v>
      </c>
      <c r="L3442">
        <v>46.21</v>
      </c>
      <c r="M3442" s="5">
        <v>80.59</v>
      </c>
      <c r="N3442">
        <v>108.77</v>
      </c>
    </row>
    <row r="3443" spans="1:14" x14ac:dyDescent="0.2">
      <c r="A3443" s="8">
        <v>44308</v>
      </c>
      <c r="B3443">
        <v>145.48500000000001</v>
      </c>
      <c r="C3443">
        <v>20.12</v>
      </c>
      <c r="D3443">
        <v>42.45</v>
      </c>
      <c r="E3443">
        <v>80.02</v>
      </c>
      <c r="F3443">
        <v>110.19499999999999</v>
      </c>
      <c r="I3443" s="8">
        <v>44308</v>
      </c>
      <c r="J3443">
        <v>144.375</v>
      </c>
      <c r="K3443">
        <v>19.920000000000002</v>
      </c>
      <c r="L3443">
        <v>42.024999999999999</v>
      </c>
      <c r="M3443" s="5">
        <v>79.215000000000003</v>
      </c>
      <c r="N3443">
        <v>109.205</v>
      </c>
    </row>
    <row r="3444" spans="1:14" x14ac:dyDescent="0.2">
      <c r="A3444" s="8">
        <v>44309</v>
      </c>
      <c r="B3444">
        <v>143.68</v>
      </c>
      <c r="C3444">
        <v>19.8</v>
      </c>
      <c r="D3444">
        <v>41.77</v>
      </c>
      <c r="E3444">
        <v>78.724999999999994</v>
      </c>
      <c r="F3444">
        <v>108.58499999999999</v>
      </c>
      <c r="I3444" s="8">
        <v>44309</v>
      </c>
      <c r="J3444">
        <v>145.48500000000001</v>
      </c>
      <c r="K3444">
        <v>20.12</v>
      </c>
      <c r="L3444">
        <v>42.45</v>
      </c>
      <c r="M3444" s="5">
        <v>80.02</v>
      </c>
      <c r="N3444">
        <v>110.19499999999999</v>
      </c>
    </row>
    <row r="3445" spans="1:14" x14ac:dyDescent="0.2">
      <c r="A3445" s="8">
        <v>44312</v>
      </c>
      <c r="B3445">
        <v>143.94499999999999</v>
      </c>
      <c r="C3445">
        <v>19.84</v>
      </c>
      <c r="D3445">
        <v>41.9</v>
      </c>
      <c r="E3445">
        <v>78.944999999999993</v>
      </c>
      <c r="F3445">
        <v>108.83499999999999</v>
      </c>
      <c r="I3445" s="8">
        <v>44312</v>
      </c>
      <c r="J3445">
        <v>143.68</v>
      </c>
      <c r="K3445">
        <v>19.8</v>
      </c>
      <c r="L3445">
        <v>41.77</v>
      </c>
      <c r="M3445" s="5">
        <v>78.724999999999994</v>
      </c>
      <c r="N3445">
        <v>108.58499999999999</v>
      </c>
    </row>
    <row r="3446" spans="1:14" x14ac:dyDescent="0.2">
      <c r="A3446" s="8">
        <v>44313</v>
      </c>
      <c r="B3446">
        <v>142.07</v>
      </c>
      <c r="C3446">
        <v>19.52</v>
      </c>
      <c r="D3446">
        <v>41.22</v>
      </c>
      <c r="E3446">
        <v>77.64</v>
      </c>
      <c r="F3446">
        <v>107.19</v>
      </c>
      <c r="I3446" s="8">
        <v>44313</v>
      </c>
      <c r="J3446">
        <v>143.94499999999999</v>
      </c>
      <c r="K3446">
        <v>19.84</v>
      </c>
      <c r="L3446">
        <v>41.9</v>
      </c>
      <c r="M3446" s="5">
        <v>78.944999999999993</v>
      </c>
      <c r="N3446">
        <v>108.83499999999999</v>
      </c>
    </row>
    <row r="3447" spans="1:14" x14ac:dyDescent="0.2">
      <c r="A3447" s="8">
        <v>44314</v>
      </c>
      <c r="B3447">
        <v>143.77000000000001</v>
      </c>
      <c r="C3447">
        <v>19.84</v>
      </c>
      <c r="D3447">
        <v>41.905000000000001</v>
      </c>
      <c r="E3447">
        <v>78.91</v>
      </c>
      <c r="F3447">
        <v>108.75</v>
      </c>
      <c r="I3447" s="8">
        <v>44314</v>
      </c>
      <c r="J3447">
        <v>142.07</v>
      </c>
      <c r="K3447">
        <v>19.52</v>
      </c>
      <c r="L3447">
        <v>41.22</v>
      </c>
      <c r="M3447" s="5">
        <v>77.64</v>
      </c>
      <c r="N3447">
        <v>107.19</v>
      </c>
    </row>
    <row r="3448" spans="1:14" x14ac:dyDescent="0.2">
      <c r="A3448" s="8">
        <v>44315</v>
      </c>
      <c r="B3448">
        <v>141.07499999999999</v>
      </c>
      <c r="C3448">
        <v>19.355</v>
      </c>
      <c r="D3448">
        <v>40.89</v>
      </c>
      <c r="E3448">
        <v>77</v>
      </c>
      <c r="F3448">
        <v>106.36</v>
      </c>
      <c r="I3448" s="8">
        <v>44315</v>
      </c>
      <c r="J3448">
        <v>143.77000000000001</v>
      </c>
      <c r="K3448">
        <v>19.84</v>
      </c>
      <c r="L3448">
        <v>41.905000000000001</v>
      </c>
      <c r="M3448" s="5">
        <v>78.91</v>
      </c>
      <c r="N3448">
        <v>108.75</v>
      </c>
    </row>
    <row r="3449" spans="1:14" x14ac:dyDescent="0.2">
      <c r="A3449" s="8">
        <v>44316</v>
      </c>
      <c r="B3449">
        <v>141.59</v>
      </c>
      <c r="C3449">
        <v>19.454999999999998</v>
      </c>
      <c r="D3449">
        <v>41.11</v>
      </c>
      <c r="E3449">
        <v>77.405000000000001</v>
      </c>
      <c r="F3449">
        <v>106.855</v>
      </c>
      <c r="I3449" s="8">
        <v>44316</v>
      </c>
      <c r="J3449">
        <v>141.07499999999999</v>
      </c>
      <c r="K3449">
        <v>19.355</v>
      </c>
      <c r="L3449">
        <v>40.89</v>
      </c>
      <c r="M3449" s="5">
        <v>77</v>
      </c>
      <c r="N3449">
        <v>106.36</v>
      </c>
    </row>
    <row r="3450" spans="1:14" x14ac:dyDescent="0.2">
      <c r="A3450" s="8">
        <v>44319</v>
      </c>
      <c r="B3450">
        <v>142.33500000000001</v>
      </c>
      <c r="C3450">
        <v>19.594999999999999</v>
      </c>
      <c r="D3450">
        <v>41.414999999999999</v>
      </c>
      <c r="E3450">
        <v>77.95</v>
      </c>
      <c r="F3450">
        <v>107.52</v>
      </c>
      <c r="I3450" s="8">
        <v>44319</v>
      </c>
      <c r="J3450">
        <v>141.59</v>
      </c>
      <c r="K3450">
        <v>19.454999999999998</v>
      </c>
      <c r="L3450">
        <v>41.11</v>
      </c>
      <c r="M3450" s="5">
        <v>77.405000000000001</v>
      </c>
      <c r="N3450">
        <v>106.855</v>
      </c>
    </row>
    <row r="3451" spans="1:14" x14ac:dyDescent="0.2">
      <c r="A3451" s="8">
        <v>44320</v>
      </c>
      <c r="B3451">
        <v>143.535</v>
      </c>
      <c r="C3451">
        <v>19.785</v>
      </c>
      <c r="D3451">
        <v>41.844999999999999</v>
      </c>
      <c r="E3451">
        <v>78.775000000000006</v>
      </c>
      <c r="F3451">
        <v>108.55500000000001</v>
      </c>
      <c r="I3451" s="8">
        <v>44320</v>
      </c>
      <c r="J3451">
        <v>142.33500000000001</v>
      </c>
      <c r="K3451">
        <v>19.594999999999999</v>
      </c>
      <c r="L3451">
        <v>41.414999999999999</v>
      </c>
      <c r="M3451" s="5">
        <v>77.95</v>
      </c>
      <c r="N3451">
        <v>107.52</v>
      </c>
    </row>
    <row r="3452" spans="1:14" x14ac:dyDescent="0.2">
      <c r="A3452" s="8">
        <v>44321</v>
      </c>
      <c r="B3452">
        <v>142.72</v>
      </c>
      <c r="C3452">
        <v>18.649999999999999</v>
      </c>
      <c r="D3452">
        <v>40.700000000000003</v>
      </c>
      <c r="E3452">
        <v>77.66</v>
      </c>
      <c r="F3452">
        <v>107.955</v>
      </c>
      <c r="I3452" s="8">
        <v>44321</v>
      </c>
      <c r="J3452">
        <v>143.535</v>
      </c>
      <c r="K3452">
        <v>19.785</v>
      </c>
      <c r="L3452">
        <v>41.844999999999999</v>
      </c>
      <c r="M3452" s="5">
        <v>78.775000000000006</v>
      </c>
      <c r="N3452">
        <v>108.55500000000001</v>
      </c>
    </row>
    <row r="3453" spans="1:14" x14ac:dyDescent="0.2">
      <c r="A3453" s="8">
        <v>44322</v>
      </c>
      <c r="B3453">
        <v>142.01499999999999</v>
      </c>
      <c r="C3453">
        <v>18.52</v>
      </c>
      <c r="D3453">
        <v>40.424999999999997</v>
      </c>
      <c r="E3453">
        <v>77.135000000000005</v>
      </c>
      <c r="F3453">
        <v>107.31</v>
      </c>
      <c r="I3453" s="8">
        <v>44322</v>
      </c>
      <c r="J3453">
        <v>142.72</v>
      </c>
      <c r="K3453">
        <v>18.649999999999999</v>
      </c>
      <c r="L3453">
        <v>40.700000000000003</v>
      </c>
      <c r="M3453" s="5">
        <v>77.66</v>
      </c>
      <c r="N3453">
        <v>107.955</v>
      </c>
    </row>
    <row r="3454" spans="1:14" x14ac:dyDescent="0.2">
      <c r="A3454" s="8">
        <v>44323</v>
      </c>
      <c r="B3454">
        <v>140.08000000000001</v>
      </c>
      <c r="C3454">
        <v>18.195</v>
      </c>
      <c r="D3454">
        <v>39.715000000000003</v>
      </c>
      <c r="E3454">
        <v>75.78</v>
      </c>
      <c r="F3454">
        <v>105.6</v>
      </c>
      <c r="I3454" s="8">
        <v>44323</v>
      </c>
      <c r="J3454">
        <v>142.01499999999999</v>
      </c>
      <c r="K3454">
        <v>18.52</v>
      </c>
      <c r="L3454">
        <v>40.424999999999997</v>
      </c>
      <c r="M3454" s="5">
        <v>77.135000000000005</v>
      </c>
      <c r="N3454">
        <v>107.31</v>
      </c>
    </row>
    <row r="3455" spans="1:14" x14ac:dyDescent="0.2">
      <c r="A3455" s="8">
        <v>44326</v>
      </c>
      <c r="B3455">
        <v>137.97999999999999</v>
      </c>
      <c r="C3455">
        <v>17.835000000000001</v>
      </c>
      <c r="D3455">
        <v>38.96</v>
      </c>
      <c r="E3455">
        <v>74.325000000000003</v>
      </c>
      <c r="F3455">
        <v>103.765</v>
      </c>
      <c r="I3455" s="8">
        <v>44326</v>
      </c>
      <c r="J3455">
        <v>140.08000000000001</v>
      </c>
      <c r="K3455">
        <v>18.195</v>
      </c>
      <c r="L3455">
        <v>39.715000000000003</v>
      </c>
      <c r="M3455" s="5">
        <v>75.78</v>
      </c>
      <c r="N3455">
        <v>105.6</v>
      </c>
    </row>
    <row r="3456" spans="1:14" x14ac:dyDescent="0.2">
      <c r="A3456" s="8">
        <v>44327</v>
      </c>
      <c r="B3456">
        <v>140.85</v>
      </c>
      <c r="C3456">
        <v>18.32</v>
      </c>
      <c r="D3456">
        <v>40.03</v>
      </c>
      <c r="E3456">
        <v>76.364999999999995</v>
      </c>
      <c r="F3456">
        <v>106.315</v>
      </c>
      <c r="I3456" s="8">
        <v>44327</v>
      </c>
      <c r="J3456">
        <v>137.97999999999999</v>
      </c>
      <c r="K3456">
        <v>17.835000000000001</v>
      </c>
      <c r="L3456">
        <v>38.96</v>
      </c>
      <c r="M3456" s="5">
        <v>74.325000000000003</v>
      </c>
      <c r="N3456">
        <v>103.765</v>
      </c>
    </row>
    <row r="3457" spans="1:14" x14ac:dyDescent="0.2">
      <c r="A3457" s="8">
        <v>44328</v>
      </c>
      <c r="B3457">
        <v>142.96</v>
      </c>
      <c r="C3457">
        <v>18.695</v>
      </c>
      <c r="D3457">
        <v>40.840000000000003</v>
      </c>
      <c r="E3457">
        <v>77.88</v>
      </c>
      <c r="F3457">
        <v>108.21</v>
      </c>
      <c r="I3457" s="8">
        <v>44328</v>
      </c>
      <c r="J3457">
        <v>140.85</v>
      </c>
      <c r="K3457">
        <v>18.32</v>
      </c>
      <c r="L3457">
        <v>40.03</v>
      </c>
      <c r="M3457" s="5">
        <v>76.364999999999995</v>
      </c>
      <c r="N3457">
        <v>106.315</v>
      </c>
    </row>
    <row r="3458" spans="1:14" x14ac:dyDescent="0.2">
      <c r="A3458" s="8">
        <v>44329</v>
      </c>
      <c r="B3458">
        <v>145.595</v>
      </c>
      <c r="C3458">
        <v>19.170000000000002</v>
      </c>
      <c r="D3458">
        <v>41.875</v>
      </c>
      <c r="E3458">
        <v>79.819999999999993</v>
      </c>
      <c r="F3458">
        <v>110.605</v>
      </c>
      <c r="I3458" s="8">
        <v>44329</v>
      </c>
      <c r="J3458">
        <v>142.96</v>
      </c>
      <c r="K3458">
        <v>18.695</v>
      </c>
      <c r="L3458">
        <v>40.840000000000003</v>
      </c>
      <c r="M3458" s="5">
        <v>77.88</v>
      </c>
      <c r="N3458">
        <v>108.21</v>
      </c>
    </row>
    <row r="3459" spans="1:14" x14ac:dyDescent="0.2">
      <c r="A3459" s="8">
        <v>44330</v>
      </c>
      <c r="B3459">
        <v>142.35499999999999</v>
      </c>
      <c r="C3459">
        <v>20.695</v>
      </c>
      <c r="D3459">
        <v>41.924999999999997</v>
      </c>
      <c r="E3459">
        <v>77.405000000000001</v>
      </c>
      <c r="F3459">
        <v>107.64</v>
      </c>
      <c r="I3459" s="8">
        <v>44330</v>
      </c>
      <c r="J3459">
        <v>145.595</v>
      </c>
      <c r="K3459">
        <v>19.170000000000002</v>
      </c>
      <c r="L3459">
        <v>41.875</v>
      </c>
      <c r="M3459" s="5">
        <v>79.819999999999993</v>
      </c>
      <c r="N3459">
        <v>110.605</v>
      </c>
    </row>
    <row r="3460" spans="1:14" x14ac:dyDescent="0.2">
      <c r="A3460" s="8">
        <v>44333</v>
      </c>
      <c r="B3460">
        <v>142.02500000000001</v>
      </c>
      <c r="C3460">
        <v>20.61</v>
      </c>
      <c r="D3460">
        <v>41.795000000000002</v>
      </c>
      <c r="E3460">
        <v>77.165000000000006</v>
      </c>
      <c r="F3460">
        <v>107.33499999999999</v>
      </c>
      <c r="I3460" s="8">
        <v>44333</v>
      </c>
      <c r="J3460">
        <v>142.35499999999999</v>
      </c>
      <c r="K3460">
        <v>20.695</v>
      </c>
      <c r="L3460">
        <v>41.924999999999997</v>
      </c>
      <c r="M3460" s="5">
        <v>77.405000000000001</v>
      </c>
      <c r="N3460">
        <v>107.64</v>
      </c>
    </row>
    <row r="3461" spans="1:14" x14ac:dyDescent="0.2">
      <c r="A3461" s="8">
        <v>44334</v>
      </c>
      <c r="B3461">
        <v>141.97499999999999</v>
      </c>
      <c r="C3461">
        <v>20.625</v>
      </c>
      <c r="D3461">
        <v>41.81</v>
      </c>
      <c r="E3461">
        <v>77.16</v>
      </c>
      <c r="F3461">
        <v>107.31</v>
      </c>
      <c r="I3461" s="8">
        <v>44334</v>
      </c>
      <c r="J3461">
        <v>142.02500000000001</v>
      </c>
      <c r="K3461">
        <v>20.61</v>
      </c>
      <c r="L3461">
        <v>41.795000000000002</v>
      </c>
      <c r="M3461" s="5">
        <v>77.165000000000006</v>
      </c>
      <c r="N3461">
        <v>107.33499999999999</v>
      </c>
    </row>
    <row r="3462" spans="1:14" x14ac:dyDescent="0.2">
      <c r="A3462" s="8">
        <v>44335</v>
      </c>
      <c r="B3462">
        <v>143.935</v>
      </c>
      <c r="C3462">
        <v>20.995000000000001</v>
      </c>
      <c r="D3462">
        <v>42.564999999999998</v>
      </c>
      <c r="E3462">
        <v>78.55</v>
      </c>
      <c r="F3462">
        <v>109.05500000000001</v>
      </c>
      <c r="I3462" s="8">
        <v>44335</v>
      </c>
      <c r="J3462">
        <v>141.97499999999999</v>
      </c>
      <c r="K3462">
        <v>20.625</v>
      </c>
      <c r="L3462">
        <v>41.81</v>
      </c>
      <c r="M3462" s="5">
        <v>77.16</v>
      </c>
      <c r="N3462">
        <v>107.31</v>
      </c>
    </row>
    <row r="3463" spans="1:14" x14ac:dyDescent="0.2">
      <c r="A3463" s="8">
        <v>44336</v>
      </c>
      <c r="B3463">
        <v>144.22999999999999</v>
      </c>
      <c r="C3463">
        <v>21.065000000000001</v>
      </c>
      <c r="D3463">
        <v>42.72</v>
      </c>
      <c r="E3463">
        <v>78.814999999999998</v>
      </c>
      <c r="F3463">
        <v>109.36499999999999</v>
      </c>
      <c r="I3463" s="8">
        <v>44336</v>
      </c>
      <c r="J3463">
        <v>143.935</v>
      </c>
      <c r="K3463">
        <v>20.995000000000001</v>
      </c>
      <c r="L3463">
        <v>42.564999999999998</v>
      </c>
      <c r="M3463" s="5">
        <v>78.55</v>
      </c>
      <c r="N3463">
        <v>109.05500000000001</v>
      </c>
    </row>
    <row r="3464" spans="1:14" x14ac:dyDescent="0.2">
      <c r="A3464" s="8">
        <v>44337</v>
      </c>
      <c r="B3464">
        <v>144.47</v>
      </c>
      <c r="C3464">
        <v>21.085000000000001</v>
      </c>
      <c r="D3464">
        <v>42.78</v>
      </c>
      <c r="E3464">
        <v>78.935000000000002</v>
      </c>
      <c r="F3464">
        <v>109.53</v>
      </c>
      <c r="I3464" s="8">
        <v>44337</v>
      </c>
      <c r="J3464">
        <v>144.22999999999999</v>
      </c>
      <c r="K3464">
        <v>21.065000000000001</v>
      </c>
      <c r="L3464">
        <v>42.72</v>
      </c>
      <c r="M3464" s="5">
        <v>78.814999999999998</v>
      </c>
      <c r="N3464">
        <v>109.36499999999999</v>
      </c>
    </row>
    <row r="3465" spans="1:14" x14ac:dyDescent="0.2">
      <c r="A3465" s="8">
        <v>44340</v>
      </c>
      <c r="B3465">
        <v>143.13499999999999</v>
      </c>
      <c r="C3465">
        <v>20.83</v>
      </c>
      <c r="D3465">
        <v>42.284999999999997</v>
      </c>
      <c r="E3465">
        <v>78</v>
      </c>
      <c r="F3465">
        <v>108.345</v>
      </c>
      <c r="I3465" s="8">
        <v>44340</v>
      </c>
      <c r="J3465">
        <v>144.47</v>
      </c>
      <c r="K3465">
        <v>21.085000000000001</v>
      </c>
      <c r="L3465">
        <v>42.78</v>
      </c>
      <c r="M3465" s="5">
        <v>78.935000000000002</v>
      </c>
      <c r="N3465">
        <v>109.53</v>
      </c>
    </row>
    <row r="3466" spans="1:14" x14ac:dyDescent="0.2">
      <c r="A3466" s="8">
        <v>44341</v>
      </c>
      <c r="B3466">
        <v>141.70500000000001</v>
      </c>
      <c r="C3466">
        <v>20.555</v>
      </c>
      <c r="D3466">
        <v>41.73</v>
      </c>
      <c r="E3466">
        <v>76.974999999999994</v>
      </c>
      <c r="F3466">
        <v>107.07</v>
      </c>
      <c r="I3466" s="8">
        <v>44341</v>
      </c>
      <c r="J3466">
        <v>143.13499999999999</v>
      </c>
      <c r="K3466">
        <v>20.83</v>
      </c>
      <c r="L3466">
        <v>42.284999999999997</v>
      </c>
      <c r="M3466" s="5">
        <v>78</v>
      </c>
      <c r="N3466">
        <v>108.345</v>
      </c>
    </row>
    <row r="3467" spans="1:14" x14ac:dyDescent="0.2">
      <c r="A3467" s="8">
        <v>44342</v>
      </c>
      <c r="B3467">
        <v>144.255</v>
      </c>
      <c r="C3467">
        <v>21.6</v>
      </c>
      <c r="D3467">
        <v>39.82</v>
      </c>
      <c r="E3467">
        <v>76.765000000000001</v>
      </c>
      <c r="F3467">
        <v>108.46</v>
      </c>
      <c r="I3467" s="8">
        <v>44342</v>
      </c>
      <c r="J3467">
        <v>141.70500000000001</v>
      </c>
      <c r="K3467">
        <v>20.555</v>
      </c>
      <c r="L3467">
        <v>41.73</v>
      </c>
      <c r="M3467" s="5">
        <v>76.974999999999994</v>
      </c>
      <c r="N3467">
        <v>107.07</v>
      </c>
    </row>
    <row r="3468" spans="1:14" x14ac:dyDescent="0.2">
      <c r="A3468" s="8">
        <v>44343</v>
      </c>
      <c r="B3468">
        <v>144.16999999999999</v>
      </c>
      <c r="C3468">
        <v>21.585000000000001</v>
      </c>
      <c r="D3468">
        <v>39.805</v>
      </c>
      <c r="E3468">
        <v>76.724999999999994</v>
      </c>
      <c r="F3468">
        <v>108.405</v>
      </c>
      <c r="I3468" s="8">
        <v>44343</v>
      </c>
      <c r="J3468">
        <v>144.255</v>
      </c>
      <c r="K3468">
        <v>21.6</v>
      </c>
      <c r="L3468">
        <v>39.82</v>
      </c>
      <c r="M3468" s="5">
        <v>76.765000000000001</v>
      </c>
      <c r="N3468">
        <v>108.46</v>
      </c>
    </row>
    <row r="3469" spans="1:14" x14ac:dyDescent="0.2">
      <c r="A3469" s="8">
        <v>44344</v>
      </c>
      <c r="B3469">
        <v>140.46</v>
      </c>
      <c r="C3469">
        <v>17.940000000000001</v>
      </c>
      <c r="D3469">
        <v>39.755000000000003</v>
      </c>
      <c r="E3469">
        <v>76.605000000000004</v>
      </c>
      <c r="F3469">
        <v>106.47</v>
      </c>
      <c r="I3469" s="8">
        <v>44344</v>
      </c>
      <c r="J3469">
        <v>144.16999999999999</v>
      </c>
      <c r="K3469">
        <v>21.585000000000001</v>
      </c>
      <c r="L3469">
        <v>39.805</v>
      </c>
      <c r="M3469" s="5">
        <v>76.724999999999994</v>
      </c>
      <c r="N3469">
        <v>108.405</v>
      </c>
    </row>
    <row r="3470" spans="1:14" x14ac:dyDescent="0.2">
      <c r="A3470" s="8">
        <v>44347</v>
      </c>
      <c r="B3470">
        <v>139.54499999999999</v>
      </c>
      <c r="C3470">
        <v>17.774999999999999</v>
      </c>
      <c r="D3470">
        <v>39.409999999999997</v>
      </c>
      <c r="E3470">
        <v>76.024000000000001</v>
      </c>
      <c r="F3470">
        <v>105.64</v>
      </c>
      <c r="I3470" s="8">
        <v>44347</v>
      </c>
      <c r="J3470">
        <v>140.46</v>
      </c>
      <c r="K3470">
        <v>17.940000000000001</v>
      </c>
      <c r="L3470">
        <v>39.755000000000003</v>
      </c>
      <c r="M3470" s="5">
        <v>76.605000000000004</v>
      </c>
      <c r="N3470">
        <v>106.47</v>
      </c>
    </row>
    <row r="3471" spans="1:14" x14ac:dyDescent="0.2">
      <c r="A3471" s="8">
        <v>44348</v>
      </c>
      <c r="B3471">
        <v>139.36500000000001</v>
      </c>
      <c r="C3471">
        <v>17.75</v>
      </c>
      <c r="D3471">
        <v>39.354999999999997</v>
      </c>
      <c r="E3471">
        <v>75.81</v>
      </c>
      <c r="F3471">
        <v>105.48</v>
      </c>
      <c r="I3471" s="8">
        <v>44348</v>
      </c>
      <c r="J3471">
        <v>139.54499999999999</v>
      </c>
      <c r="K3471">
        <v>17.774999999999999</v>
      </c>
      <c r="L3471">
        <v>39.409999999999997</v>
      </c>
      <c r="M3471" s="5">
        <v>76.024000000000001</v>
      </c>
      <c r="N3471">
        <v>105.64</v>
      </c>
    </row>
    <row r="3472" spans="1:14" x14ac:dyDescent="0.2">
      <c r="A3472" s="8">
        <v>44349</v>
      </c>
      <c r="B3472">
        <v>138.22</v>
      </c>
      <c r="C3472">
        <v>17.579999999999998</v>
      </c>
      <c r="D3472">
        <v>38.984999999999999</v>
      </c>
      <c r="E3472">
        <v>75.084999999999994</v>
      </c>
      <c r="F3472">
        <v>104.52500000000001</v>
      </c>
      <c r="I3472" s="8">
        <v>44349</v>
      </c>
      <c r="J3472">
        <v>139.36500000000001</v>
      </c>
      <c r="K3472">
        <v>17.75</v>
      </c>
      <c r="L3472">
        <v>39.354999999999997</v>
      </c>
      <c r="M3472" s="5">
        <v>75.81</v>
      </c>
      <c r="N3472">
        <v>105.48</v>
      </c>
    </row>
    <row r="3473" spans="1:14" x14ac:dyDescent="0.2">
      <c r="A3473" s="8">
        <v>44350</v>
      </c>
      <c r="B3473">
        <v>139</v>
      </c>
      <c r="C3473">
        <v>17.71</v>
      </c>
      <c r="D3473">
        <v>39.265000000000001</v>
      </c>
      <c r="E3473">
        <v>75.614999999999995</v>
      </c>
      <c r="F3473">
        <v>105.2</v>
      </c>
      <c r="I3473" s="8">
        <v>44350</v>
      </c>
      <c r="J3473">
        <v>138.22</v>
      </c>
      <c r="K3473">
        <v>17.579999999999998</v>
      </c>
      <c r="L3473">
        <v>38.984999999999999</v>
      </c>
      <c r="M3473" s="5">
        <v>75.084999999999994</v>
      </c>
      <c r="N3473">
        <v>104.52500000000001</v>
      </c>
    </row>
    <row r="3474" spans="1:14" x14ac:dyDescent="0.2">
      <c r="A3474" s="8">
        <v>44351</v>
      </c>
      <c r="B3474">
        <v>139.13499999999999</v>
      </c>
      <c r="C3474">
        <v>21.504999999999999</v>
      </c>
      <c r="D3474">
        <v>39.78</v>
      </c>
      <c r="E3474">
        <v>76.114999999999995</v>
      </c>
      <c r="F3474">
        <v>105.53</v>
      </c>
      <c r="I3474" s="8">
        <v>44351</v>
      </c>
      <c r="J3474">
        <v>139</v>
      </c>
      <c r="K3474">
        <v>17.71</v>
      </c>
      <c r="L3474">
        <v>39.265000000000001</v>
      </c>
      <c r="M3474" s="5">
        <v>75.614999999999995</v>
      </c>
      <c r="N3474">
        <v>105.2</v>
      </c>
    </row>
    <row r="3475" spans="1:14" x14ac:dyDescent="0.2">
      <c r="A3475" s="8">
        <v>44354</v>
      </c>
      <c r="B3475">
        <v>139.03</v>
      </c>
      <c r="C3475">
        <v>21.454999999999998</v>
      </c>
      <c r="D3475">
        <v>39.700000000000003</v>
      </c>
      <c r="E3475">
        <v>75.965000000000003</v>
      </c>
      <c r="F3475">
        <v>105.375</v>
      </c>
      <c r="I3475" s="8">
        <v>44354</v>
      </c>
      <c r="J3475">
        <v>139.13499999999999</v>
      </c>
      <c r="K3475">
        <v>21.504999999999999</v>
      </c>
      <c r="L3475">
        <v>39.78</v>
      </c>
      <c r="M3475" s="5">
        <v>76.114999999999995</v>
      </c>
      <c r="N3475">
        <v>105.53</v>
      </c>
    </row>
    <row r="3476" spans="1:14" x14ac:dyDescent="0.2">
      <c r="A3476" s="8">
        <v>44355</v>
      </c>
      <c r="B3476">
        <v>136.91999999999999</v>
      </c>
      <c r="C3476">
        <v>20.785</v>
      </c>
      <c r="D3476">
        <v>39.020000000000003</v>
      </c>
      <c r="E3476">
        <v>74.915000000000006</v>
      </c>
      <c r="F3476">
        <v>103.69</v>
      </c>
      <c r="I3476" s="8">
        <v>44355</v>
      </c>
      <c r="J3476">
        <v>139.03</v>
      </c>
      <c r="K3476">
        <v>21.454999999999998</v>
      </c>
      <c r="L3476">
        <v>39.700000000000003</v>
      </c>
      <c r="M3476" s="5">
        <v>75.965000000000003</v>
      </c>
      <c r="N3476">
        <v>105.375</v>
      </c>
    </row>
    <row r="3477" spans="1:14" x14ac:dyDescent="0.2">
      <c r="A3477" s="8">
        <v>44356</v>
      </c>
      <c r="B3477">
        <v>136.18</v>
      </c>
      <c r="C3477">
        <v>21.58</v>
      </c>
      <c r="D3477">
        <v>38.545000000000002</v>
      </c>
      <c r="E3477">
        <v>74.495000000000005</v>
      </c>
      <c r="F3477">
        <v>103.05</v>
      </c>
      <c r="I3477" s="8">
        <v>44356</v>
      </c>
      <c r="J3477">
        <v>136.91999999999999</v>
      </c>
      <c r="K3477">
        <v>20.785</v>
      </c>
      <c r="L3477">
        <v>39.020000000000003</v>
      </c>
      <c r="M3477" s="5">
        <v>74.915000000000006</v>
      </c>
      <c r="N3477">
        <v>103.69</v>
      </c>
    </row>
    <row r="3478" spans="1:14" x14ac:dyDescent="0.2">
      <c r="A3478" s="8">
        <v>44357</v>
      </c>
      <c r="B3478">
        <v>137.66499999999999</v>
      </c>
      <c r="C3478">
        <v>20.260000000000002</v>
      </c>
      <c r="D3478">
        <v>38.604999999999997</v>
      </c>
      <c r="E3478">
        <v>74.44</v>
      </c>
      <c r="F3478">
        <v>103.89</v>
      </c>
      <c r="I3478" s="8">
        <v>44357</v>
      </c>
      <c r="J3478">
        <v>136.18</v>
      </c>
      <c r="K3478">
        <v>21.58</v>
      </c>
      <c r="L3478">
        <v>38.545000000000002</v>
      </c>
      <c r="M3478" s="5">
        <v>74.495000000000005</v>
      </c>
      <c r="N3478">
        <v>103.05</v>
      </c>
    </row>
    <row r="3479" spans="1:14" x14ac:dyDescent="0.2">
      <c r="A3479" s="8">
        <v>44358</v>
      </c>
      <c r="B3479">
        <v>135.48500000000001</v>
      </c>
      <c r="C3479">
        <v>20.79</v>
      </c>
      <c r="D3479">
        <v>36.28</v>
      </c>
      <c r="E3479">
        <v>72.594999999999999</v>
      </c>
      <c r="F3479">
        <v>101.8</v>
      </c>
      <c r="I3479" s="8">
        <v>44358</v>
      </c>
      <c r="J3479">
        <v>137.66499999999999</v>
      </c>
      <c r="K3479">
        <v>20.260000000000002</v>
      </c>
      <c r="L3479">
        <v>38.604999999999997</v>
      </c>
      <c r="M3479" s="5">
        <v>74.44</v>
      </c>
      <c r="N3479">
        <v>103.89</v>
      </c>
    </row>
    <row r="3480" spans="1:14" x14ac:dyDescent="0.2">
      <c r="A3480" s="8">
        <v>44361</v>
      </c>
      <c r="B3480">
        <v>137.655</v>
      </c>
      <c r="C3480">
        <v>20.99</v>
      </c>
      <c r="D3480">
        <v>36.604999999999997</v>
      </c>
      <c r="E3480">
        <v>73.504999999999995</v>
      </c>
      <c r="F3480">
        <v>103.21</v>
      </c>
      <c r="I3480" s="8">
        <v>44361</v>
      </c>
      <c r="J3480">
        <v>135.48500000000001</v>
      </c>
      <c r="K3480">
        <v>20.79</v>
      </c>
      <c r="L3480">
        <v>36.28</v>
      </c>
      <c r="M3480" s="5">
        <v>72.594999999999999</v>
      </c>
      <c r="N3480">
        <v>101.8</v>
      </c>
    </row>
    <row r="3481" spans="1:14" x14ac:dyDescent="0.2">
      <c r="A3481" s="8">
        <v>44362</v>
      </c>
      <c r="B3481">
        <v>136.95500000000001</v>
      </c>
      <c r="C3481">
        <v>20.87</v>
      </c>
      <c r="D3481">
        <v>36.395000000000003</v>
      </c>
      <c r="E3481">
        <v>73.08</v>
      </c>
      <c r="F3481">
        <v>102.64</v>
      </c>
      <c r="I3481" s="8">
        <v>44362</v>
      </c>
      <c r="J3481">
        <v>137.655</v>
      </c>
      <c r="K3481">
        <v>20.99</v>
      </c>
      <c r="L3481">
        <v>36.604999999999997</v>
      </c>
      <c r="M3481" s="5">
        <v>73.504999999999995</v>
      </c>
      <c r="N3481">
        <v>103.21</v>
      </c>
    </row>
    <row r="3482" spans="1:14" x14ac:dyDescent="0.2">
      <c r="A3482" s="8">
        <v>44363</v>
      </c>
      <c r="B3482">
        <v>137.74</v>
      </c>
      <c r="C3482">
        <v>21.024999999999999</v>
      </c>
      <c r="D3482">
        <v>36.659999999999997</v>
      </c>
      <c r="E3482">
        <v>73.61</v>
      </c>
      <c r="F3482">
        <v>103.32</v>
      </c>
      <c r="I3482" s="8">
        <v>44363</v>
      </c>
      <c r="J3482">
        <v>136.95500000000001</v>
      </c>
      <c r="K3482">
        <v>20.87</v>
      </c>
      <c r="L3482">
        <v>36.395000000000003</v>
      </c>
      <c r="M3482" s="5">
        <v>73.08</v>
      </c>
      <c r="N3482">
        <v>102.64</v>
      </c>
    </row>
    <row r="3483" spans="1:14" x14ac:dyDescent="0.2">
      <c r="A3483" s="8">
        <v>44364</v>
      </c>
      <c r="B3483">
        <v>138.66</v>
      </c>
      <c r="C3483">
        <v>21.28</v>
      </c>
      <c r="D3483">
        <v>37.08</v>
      </c>
      <c r="E3483">
        <v>74.37</v>
      </c>
      <c r="F3483">
        <v>104.21</v>
      </c>
      <c r="I3483" s="8">
        <v>44364</v>
      </c>
      <c r="J3483">
        <v>137.74</v>
      </c>
      <c r="K3483">
        <v>21.024999999999999</v>
      </c>
      <c r="L3483">
        <v>36.659999999999997</v>
      </c>
      <c r="M3483" s="5">
        <v>73.61</v>
      </c>
      <c r="N3483">
        <v>103.32</v>
      </c>
    </row>
    <row r="3484" spans="1:14" x14ac:dyDescent="0.2">
      <c r="A3484" s="8">
        <v>44365</v>
      </c>
      <c r="B3484">
        <v>139.815</v>
      </c>
      <c r="C3484">
        <v>21.484999999999999</v>
      </c>
      <c r="D3484">
        <v>37.42</v>
      </c>
      <c r="E3484">
        <v>75.055000000000007</v>
      </c>
      <c r="F3484">
        <v>105.12</v>
      </c>
      <c r="I3484" s="8">
        <v>44365</v>
      </c>
      <c r="J3484">
        <v>138.66</v>
      </c>
      <c r="K3484">
        <v>21.28</v>
      </c>
      <c r="L3484">
        <v>37.08</v>
      </c>
      <c r="M3484" s="5">
        <v>74.37</v>
      </c>
      <c r="N3484">
        <v>104.21</v>
      </c>
    </row>
    <row r="3485" spans="1:14" x14ac:dyDescent="0.2">
      <c r="A3485" s="8">
        <v>44368</v>
      </c>
      <c r="B3485">
        <v>139.38499999999999</v>
      </c>
      <c r="C3485">
        <v>21.355</v>
      </c>
      <c r="D3485">
        <v>37.215000000000003</v>
      </c>
      <c r="E3485">
        <v>74.66</v>
      </c>
      <c r="F3485">
        <v>104.655</v>
      </c>
      <c r="I3485" s="8">
        <v>44368</v>
      </c>
      <c r="J3485">
        <v>139.815</v>
      </c>
      <c r="K3485">
        <v>21.484999999999999</v>
      </c>
      <c r="L3485">
        <v>37.42</v>
      </c>
      <c r="M3485" s="5">
        <v>75.055000000000007</v>
      </c>
      <c r="N3485">
        <v>105.12</v>
      </c>
    </row>
    <row r="3486" spans="1:14" x14ac:dyDescent="0.2">
      <c r="A3486" s="8">
        <v>44369</v>
      </c>
      <c r="B3486">
        <v>139.92500000000001</v>
      </c>
      <c r="C3486">
        <v>21.475000000000001</v>
      </c>
      <c r="D3486">
        <v>37.44</v>
      </c>
      <c r="E3486">
        <v>75.11</v>
      </c>
      <c r="F3486">
        <v>105.205</v>
      </c>
      <c r="I3486" s="8">
        <v>44369</v>
      </c>
      <c r="J3486">
        <v>139.38499999999999</v>
      </c>
      <c r="K3486">
        <v>21.355</v>
      </c>
      <c r="L3486">
        <v>37.215000000000003</v>
      </c>
      <c r="M3486" s="5">
        <v>74.66</v>
      </c>
      <c r="N3486">
        <v>104.655</v>
      </c>
    </row>
    <row r="3487" spans="1:14" x14ac:dyDescent="0.2">
      <c r="A3487" s="8">
        <v>44370</v>
      </c>
      <c r="B3487">
        <v>138.79</v>
      </c>
      <c r="C3487">
        <v>21.225000000000001</v>
      </c>
      <c r="D3487">
        <v>37.020000000000003</v>
      </c>
      <c r="E3487">
        <v>74.305000000000007</v>
      </c>
      <c r="F3487">
        <v>104.18</v>
      </c>
      <c r="I3487" s="8">
        <v>44370</v>
      </c>
      <c r="J3487">
        <v>139.92500000000001</v>
      </c>
      <c r="K3487">
        <v>21.475000000000001</v>
      </c>
      <c r="L3487">
        <v>37.44</v>
      </c>
      <c r="M3487" s="5">
        <v>75.11</v>
      </c>
      <c r="N3487">
        <v>105.205</v>
      </c>
    </row>
    <row r="3488" spans="1:14" x14ac:dyDescent="0.2">
      <c r="A3488" s="8">
        <v>44371</v>
      </c>
      <c r="B3488">
        <v>136.16499999999999</v>
      </c>
      <c r="C3488">
        <v>20.96</v>
      </c>
      <c r="D3488">
        <v>37.89</v>
      </c>
      <c r="E3488">
        <v>73.765000000000001</v>
      </c>
      <c r="F3488">
        <v>102.41</v>
      </c>
      <c r="I3488" s="8">
        <v>44371</v>
      </c>
      <c r="J3488">
        <v>138.79</v>
      </c>
      <c r="K3488">
        <v>21.225000000000001</v>
      </c>
      <c r="L3488">
        <v>37.020000000000003</v>
      </c>
      <c r="M3488" s="5">
        <v>74.305000000000007</v>
      </c>
      <c r="N3488">
        <v>104.18</v>
      </c>
    </row>
    <row r="3489" spans="1:14" x14ac:dyDescent="0.2">
      <c r="A3489" s="8">
        <v>44372</v>
      </c>
      <c r="B3489">
        <v>136.22999999999999</v>
      </c>
      <c r="C3489">
        <v>20.765000000000001</v>
      </c>
      <c r="D3489">
        <v>37.54</v>
      </c>
      <c r="E3489">
        <v>72.91</v>
      </c>
      <c r="F3489">
        <v>101.675</v>
      </c>
      <c r="I3489" s="8">
        <v>44372</v>
      </c>
      <c r="J3489">
        <v>136.16499999999999</v>
      </c>
      <c r="K3489">
        <v>20.96</v>
      </c>
      <c r="L3489">
        <v>37.89</v>
      </c>
      <c r="M3489" s="5">
        <v>73.765000000000001</v>
      </c>
      <c r="N3489">
        <v>102.41</v>
      </c>
    </row>
    <row r="3490" spans="1:14" x14ac:dyDescent="0.2">
      <c r="A3490" s="8">
        <v>44375</v>
      </c>
      <c r="B3490">
        <v>136.68</v>
      </c>
      <c r="C3490">
        <v>20.84</v>
      </c>
      <c r="D3490">
        <v>37.72</v>
      </c>
      <c r="E3490">
        <v>73.254999999999995</v>
      </c>
      <c r="F3490">
        <v>102.09</v>
      </c>
      <c r="I3490" s="8">
        <v>44375</v>
      </c>
      <c r="J3490">
        <v>136.22999999999999</v>
      </c>
      <c r="K3490">
        <v>20.765000000000001</v>
      </c>
      <c r="L3490">
        <v>37.54</v>
      </c>
      <c r="M3490" s="5">
        <v>72.91</v>
      </c>
      <c r="N3490">
        <v>101.675</v>
      </c>
    </row>
    <row r="3491" spans="1:14" x14ac:dyDescent="0.2">
      <c r="A3491" s="8">
        <v>44376</v>
      </c>
      <c r="B3491">
        <v>137.74</v>
      </c>
      <c r="C3491">
        <v>21.035</v>
      </c>
      <c r="D3491">
        <v>38.085000000000001</v>
      </c>
      <c r="E3491">
        <v>73.97</v>
      </c>
      <c r="F3491">
        <v>102.995</v>
      </c>
      <c r="I3491" s="8">
        <v>44376</v>
      </c>
      <c r="J3491">
        <v>136.68</v>
      </c>
      <c r="K3491">
        <v>20.84</v>
      </c>
      <c r="L3491">
        <v>37.72</v>
      </c>
      <c r="M3491" s="5">
        <v>73.254999999999995</v>
      </c>
      <c r="N3491">
        <v>102.09</v>
      </c>
    </row>
    <row r="3492" spans="1:14" x14ac:dyDescent="0.2">
      <c r="A3492" s="8">
        <v>44377</v>
      </c>
      <c r="B3492">
        <v>138.36500000000001</v>
      </c>
      <c r="C3492">
        <v>21.16</v>
      </c>
      <c r="D3492">
        <v>38.325000000000003</v>
      </c>
      <c r="E3492">
        <v>74.42</v>
      </c>
      <c r="F3492">
        <v>103.55</v>
      </c>
      <c r="I3492" s="8">
        <v>44377</v>
      </c>
      <c r="J3492">
        <v>137.74</v>
      </c>
      <c r="K3492">
        <v>21.035</v>
      </c>
      <c r="L3492">
        <v>38.085000000000001</v>
      </c>
      <c r="M3492" s="5">
        <v>73.97</v>
      </c>
      <c r="N3492">
        <v>102.995</v>
      </c>
    </row>
    <row r="3493" spans="1:14" x14ac:dyDescent="0.2">
      <c r="A3493" s="8">
        <v>44378</v>
      </c>
      <c r="B3493">
        <v>137.19999999999999</v>
      </c>
      <c r="C3493">
        <v>16.54</v>
      </c>
      <c r="D3493">
        <v>38.200000000000003</v>
      </c>
      <c r="E3493">
        <v>74.185000000000002</v>
      </c>
      <c r="F3493">
        <v>103.645</v>
      </c>
      <c r="I3493" s="8">
        <v>44378</v>
      </c>
      <c r="J3493">
        <v>138.36500000000001</v>
      </c>
      <c r="K3493">
        <v>21.16</v>
      </c>
      <c r="L3493">
        <v>38.325000000000003</v>
      </c>
      <c r="M3493" s="5">
        <v>74.42</v>
      </c>
      <c r="N3493">
        <v>103.55</v>
      </c>
    </row>
    <row r="3494" spans="1:14" x14ac:dyDescent="0.2">
      <c r="A3494" s="8">
        <v>44379</v>
      </c>
      <c r="B3494">
        <v>137.005</v>
      </c>
      <c r="C3494">
        <v>16.504999999999999</v>
      </c>
      <c r="D3494">
        <v>38.119999999999997</v>
      </c>
      <c r="E3494">
        <v>74.034999999999997</v>
      </c>
      <c r="F3494">
        <v>103.455</v>
      </c>
      <c r="I3494" s="8">
        <v>44379</v>
      </c>
      <c r="J3494">
        <v>137.19999999999999</v>
      </c>
      <c r="K3494">
        <v>16.54</v>
      </c>
      <c r="L3494">
        <v>38.200000000000003</v>
      </c>
      <c r="M3494" s="5">
        <v>74.185000000000002</v>
      </c>
      <c r="N3494">
        <v>103.645</v>
      </c>
    </row>
    <row r="3495" spans="1:14" x14ac:dyDescent="0.2">
      <c r="A3495" s="8">
        <v>44382</v>
      </c>
      <c r="B3495">
        <v>137.755</v>
      </c>
      <c r="C3495">
        <v>16.600000000000001</v>
      </c>
      <c r="D3495">
        <v>38.405000000000001</v>
      </c>
      <c r="E3495">
        <v>74.575000000000003</v>
      </c>
      <c r="F3495">
        <v>104.13</v>
      </c>
      <c r="I3495" s="8">
        <v>44382</v>
      </c>
      <c r="J3495">
        <v>137.005</v>
      </c>
      <c r="K3495">
        <v>16.504999999999999</v>
      </c>
      <c r="L3495">
        <v>38.119999999999997</v>
      </c>
      <c r="M3495" s="5">
        <v>74.034999999999997</v>
      </c>
      <c r="N3495">
        <v>103.455</v>
      </c>
    </row>
    <row r="3496" spans="1:14" x14ac:dyDescent="0.2">
      <c r="A3496" s="8">
        <v>44383</v>
      </c>
      <c r="B3496">
        <v>140.435</v>
      </c>
      <c r="C3496">
        <v>17.024999999999999</v>
      </c>
      <c r="D3496">
        <v>38.35</v>
      </c>
      <c r="E3496">
        <v>76.045000000000002</v>
      </c>
      <c r="F3496">
        <v>106.34</v>
      </c>
      <c r="I3496" s="8">
        <v>44383</v>
      </c>
      <c r="J3496">
        <v>137.755</v>
      </c>
      <c r="K3496">
        <v>16.600000000000001</v>
      </c>
      <c r="L3496">
        <v>38.405000000000001</v>
      </c>
      <c r="M3496" s="5">
        <v>74.575000000000003</v>
      </c>
      <c r="N3496">
        <v>104.13</v>
      </c>
    </row>
    <row r="3497" spans="1:14" x14ac:dyDescent="0.2">
      <c r="A3497" s="8">
        <v>44384</v>
      </c>
      <c r="B3497">
        <v>140.01499999999999</v>
      </c>
      <c r="C3497">
        <v>20.864999999999998</v>
      </c>
      <c r="D3497">
        <v>39.25</v>
      </c>
      <c r="E3497">
        <v>76.144999999999996</v>
      </c>
      <c r="F3497">
        <v>106.08</v>
      </c>
      <c r="I3497" s="8">
        <v>44384</v>
      </c>
      <c r="J3497">
        <v>140.435</v>
      </c>
      <c r="K3497">
        <v>17.024999999999999</v>
      </c>
      <c r="L3497">
        <v>38.35</v>
      </c>
      <c r="M3497" s="5">
        <v>76.045000000000002</v>
      </c>
      <c r="N3497">
        <v>106.34</v>
      </c>
    </row>
    <row r="3498" spans="1:14" x14ac:dyDescent="0.2">
      <c r="A3498" s="8">
        <v>44385</v>
      </c>
      <c r="B3498">
        <v>143.54</v>
      </c>
      <c r="C3498">
        <v>21.54</v>
      </c>
      <c r="D3498">
        <v>40.54</v>
      </c>
      <c r="E3498">
        <v>78.64</v>
      </c>
      <c r="F3498">
        <v>109.215</v>
      </c>
      <c r="I3498" s="8">
        <v>44385</v>
      </c>
      <c r="J3498">
        <v>140.01499999999999</v>
      </c>
      <c r="K3498">
        <v>20.864999999999998</v>
      </c>
      <c r="L3498">
        <v>39.25</v>
      </c>
      <c r="M3498" s="5">
        <v>76.144999999999996</v>
      </c>
      <c r="N3498">
        <v>106.08</v>
      </c>
    </row>
    <row r="3499" spans="1:14" x14ac:dyDescent="0.2">
      <c r="A3499" s="8">
        <v>44386</v>
      </c>
      <c r="B3499">
        <v>141.995</v>
      </c>
      <c r="C3499">
        <v>21.225000000000001</v>
      </c>
      <c r="D3499">
        <v>39.96</v>
      </c>
      <c r="E3499">
        <v>77.52</v>
      </c>
      <c r="F3499">
        <v>107.825</v>
      </c>
      <c r="I3499" s="8">
        <v>44386</v>
      </c>
      <c r="J3499">
        <v>143.54</v>
      </c>
      <c r="K3499">
        <v>21.54</v>
      </c>
      <c r="L3499">
        <v>40.54</v>
      </c>
      <c r="M3499" s="5">
        <v>78.64</v>
      </c>
      <c r="N3499">
        <v>109.215</v>
      </c>
    </row>
    <row r="3500" spans="1:14" x14ac:dyDescent="0.2">
      <c r="A3500" s="8">
        <v>44389</v>
      </c>
      <c r="B3500">
        <v>141.61000000000001</v>
      </c>
      <c r="C3500">
        <v>21.4</v>
      </c>
      <c r="D3500">
        <v>40.200000000000003</v>
      </c>
      <c r="E3500">
        <v>77.795000000000002</v>
      </c>
      <c r="F3500">
        <v>107.75</v>
      </c>
      <c r="I3500" s="8">
        <v>44389</v>
      </c>
      <c r="J3500">
        <v>141.995</v>
      </c>
      <c r="K3500">
        <v>21.225000000000001</v>
      </c>
      <c r="L3500">
        <v>39.96</v>
      </c>
      <c r="M3500" s="5">
        <v>77.52</v>
      </c>
      <c r="N3500">
        <v>107.825</v>
      </c>
    </row>
    <row r="3501" spans="1:14" x14ac:dyDescent="0.2">
      <c r="A3501" s="8">
        <v>44390</v>
      </c>
      <c r="B3501">
        <v>141.91999999999999</v>
      </c>
      <c r="C3501">
        <v>21.454999999999998</v>
      </c>
      <c r="D3501">
        <v>40.31</v>
      </c>
      <c r="E3501">
        <v>78.010000000000005</v>
      </c>
      <c r="F3501">
        <v>108.02</v>
      </c>
      <c r="I3501" s="8">
        <v>44390</v>
      </c>
      <c r="J3501">
        <v>141.61000000000001</v>
      </c>
      <c r="K3501">
        <v>21.4</v>
      </c>
      <c r="L3501">
        <v>40.200000000000003</v>
      </c>
      <c r="M3501" s="5">
        <v>77.795000000000002</v>
      </c>
      <c r="N3501">
        <v>107.75</v>
      </c>
    </row>
    <row r="3502" spans="1:14" x14ac:dyDescent="0.2">
      <c r="A3502" s="8">
        <v>44391</v>
      </c>
      <c r="B3502">
        <v>139.86000000000001</v>
      </c>
      <c r="C3502">
        <v>21.245000000000001</v>
      </c>
      <c r="D3502">
        <v>40.06</v>
      </c>
      <c r="E3502">
        <v>77.11</v>
      </c>
      <c r="F3502">
        <v>106.44</v>
      </c>
      <c r="I3502" s="8">
        <v>44391</v>
      </c>
      <c r="J3502">
        <v>141.91999999999999</v>
      </c>
      <c r="K3502">
        <v>21.454999999999998</v>
      </c>
      <c r="L3502">
        <v>40.31</v>
      </c>
      <c r="M3502" s="5">
        <v>78.010000000000005</v>
      </c>
      <c r="N3502">
        <v>108.02</v>
      </c>
    </row>
    <row r="3503" spans="1:14" x14ac:dyDescent="0.2">
      <c r="A3503" s="8">
        <v>44392</v>
      </c>
      <c r="B3503">
        <v>140.97999999999999</v>
      </c>
      <c r="C3503">
        <v>21.425000000000001</v>
      </c>
      <c r="D3503">
        <v>40.424999999999997</v>
      </c>
      <c r="E3503">
        <v>77.825000000000003</v>
      </c>
      <c r="F3503">
        <v>107.36499999999999</v>
      </c>
      <c r="I3503" s="8">
        <v>44392</v>
      </c>
      <c r="J3503">
        <v>139.86000000000001</v>
      </c>
      <c r="K3503">
        <v>21.245000000000001</v>
      </c>
      <c r="L3503">
        <v>40.06</v>
      </c>
      <c r="M3503" s="5">
        <v>77.11</v>
      </c>
      <c r="N3503">
        <v>106.44</v>
      </c>
    </row>
    <row r="3504" spans="1:14" x14ac:dyDescent="0.2">
      <c r="A3504" s="8">
        <v>44393</v>
      </c>
      <c r="B3504">
        <v>141.595</v>
      </c>
      <c r="C3504">
        <v>21.385000000000002</v>
      </c>
      <c r="D3504">
        <v>40.729999999999997</v>
      </c>
      <c r="E3504">
        <v>78.334999999999994</v>
      </c>
      <c r="F3504">
        <v>107.91</v>
      </c>
      <c r="I3504" s="8">
        <v>44393</v>
      </c>
      <c r="J3504">
        <v>140.97999999999999</v>
      </c>
      <c r="K3504">
        <v>21.425000000000001</v>
      </c>
      <c r="L3504">
        <v>40.424999999999997</v>
      </c>
      <c r="M3504" s="5">
        <v>77.825000000000003</v>
      </c>
      <c r="N3504">
        <v>107.36499999999999</v>
      </c>
    </row>
    <row r="3505" spans="1:14" x14ac:dyDescent="0.2">
      <c r="A3505" s="8">
        <v>44396</v>
      </c>
      <c r="B3505">
        <v>146.14500000000001</v>
      </c>
      <c r="C3505">
        <v>21.38</v>
      </c>
      <c r="D3505">
        <v>41.66</v>
      </c>
      <c r="E3505">
        <v>80.540000000000006</v>
      </c>
      <c r="F3505">
        <v>111.55</v>
      </c>
      <c r="I3505" s="8">
        <v>44396</v>
      </c>
      <c r="J3505">
        <v>141.595</v>
      </c>
      <c r="K3505">
        <v>21.385000000000002</v>
      </c>
      <c r="L3505">
        <v>40.729999999999997</v>
      </c>
      <c r="M3505" s="5">
        <v>78.334999999999994</v>
      </c>
      <c r="N3505">
        <v>107.91</v>
      </c>
    </row>
    <row r="3506" spans="1:14" x14ac:dyDescent="0.2">
      <c r="A3506" s="8">
        <v>44397</v>
      </c>
      <c r="B3506">
        <v>146.54499999999999</v>
      </c>
      <c r="C3506">
        <v>21.984999999999999</v>
      </c>
      <c r="D3506">
        <v>43.43</v>
      </c>
      <c r="E3506">
        <v>80.91</v>
      </c>
      <c r="F3506">
        <v>111.88500000000001</v>
      </c>
      <c r="I3506" s="8">
        <v>44397</v>
      </c>
      <c r="J3506">
        <v>146.14500000000001</v>
      </c>
      <c r="K3506">
        <v>21.38</v>
      </c>
      <c r="L3506">
        <v>41.66</v>
      </c>
      <c r="M3506" s="5">
        <v>80.540000000000006</v>
      </c>
      <c r="N3506">
        <v>111.55</v>
      </c>
    </row>
    <row r="3507" spans="1:14" x14ac:dyDescent="0.2">
      <c r="A3507" s="8">
        <v>44398</v>
      </c>
      <c r="B3507">
        <v>143.11500000000001</v>
      </c>
      <c r="C3507">
        <v>22.434999999999999</v>
      </c>
      <c r="D3507">
        <v>43.63</v>
      </c>
      <c r="E3507">
        <v>79.77</v>
      </c>
      <c r="F3507">
        <v>109.4</v>
      </c>
      <c r="I3507" s="8">
        <v>44398</v>
      </c>
      <c r="J3507">
        <v>146.54499999999999</v>
      </c>
      <c r="K3507">
        <v>21.984999999999999</v>
      </c>
      <c r="L3507">
        <v>43.43</v>
      </c>
      <c r="M3507" s="5">
        <v>80.91</v>
      </c>
      <c r="N3507">
        <v>111.88500000000001</v>
      </c>
    </row>
    <row r="3508" spans="1:14" x14ac:dyDescent="0.2">
      <c r="A3508" s="8">
        <v>44399</v>
      </c>
      <c r="B3508">
        <v>143.20500000000001</v>
      </c>
      <c r="C3508">
        <v>22.024999999999999</v>
      </c>
      <c r="D3508">
        <v>43.11</v>
      </c>
      <c r="E3508">
        <v>79.400000000000006</v>
      </c>
      <c r="F3508">
        <v>109.33499999999999</v>
      </c>
      <c r="I3508" s="8">
        <v>44399</v>
      </c>
      <c r="J3508">
        <v>143.11500000000001</v>
      </c>
      <c r="K3508">
        <v>22.434999999999999</v>
      </c>
      <c r="L3508">
        <v>43.63</v>
      </c>
      <c r="M3508" s="5">
        <v>79.77</v>
      </c>
      <c r="N3508">
        <v>109.4</v>
      </c>
    </row>
    <row r="3509" spans="1:14" x14ac:dyDescent="0.2">
      <c r="A3509" s="8">
        <v>44400</v>
      </c>
      <c r="B3509">
        <v>141.44</v>
      </c>
      <c r="C3509">
        <v>21.664999999999999</v>
      </c>
      <c r="D3509">
        <v>42.42</v>
      </c>
      <c r="E3509">
        <v>78.135000000000005</v>
      </c>
      <c r="F3509">
        <v>107.76</v>
      </c>
      <c r="I3509" s="8">
        <v>44400</v>
      </c>
      <c r="J3509">
        <v>143.20500000000001</v>
      </c>
      <c r="K3509">
        <v>22.024999999999999</v>
      </c>
      <c r="L3509">
        <v>43.11</v>
      </c>
      <c r="M3509" s="5">
        <v>79.400000000000006</v>
      </c>
      <c r="N3509">
        <v>109.33499999999999</v>
      </c>
    </row>
    <row r="3510" spans="1:14" x14ac:dyDescent="0.2">
      <c r="A3510" s="8">
        <v>44403</v>
      </c>
      <c r="B3510">
        <v>144.02000000000001</v>
      </c>
      <c r="C3510">
        <v>22.16</v>
      </c>
      <c r="D3510">
        <v>43.435000000000002</v>
      </c>
      <c r="E3510">
        <v>79.989999999999995</v>
      </c>
      <c r="F3510">
        <v>110.06</v>
      </c>
      <c r="I3510" s="8">
        <v>44403</v>
      </c>
      <c r="J3510">
        <v>141.44</v>
      </c>
      <c r="K3510">
        <v>21.664999999999999</v>
      </c>
      <c r="L3510">
        <v>42.42</v>
      </c>
      <c r="M3510" s="5">
        <v>78.135000000000005</v>
      </c>
      <c r="N3510">
        <v>107.76</v>
      </c>
    </row>
    <row r="3511" spans="1:14" x14ac:dyDescent="0.2">
      <c r="A3511" s="8">
        <v>44404</v>
      </c>
      <c r="B3511">
        <v>148.625</v>
      </c>
      <c r="C3511">
        <v>23.105</v>
      </c>
      <c r="D3511">
        <v>45.29</v>
      </c>
      <c r="E3511">
        <v>83.364999999999995</v>
      </c>
      <c r="F3511">
        <v>114.22499999999999</v>
      </c>
      <c r="I3511" s="8">
        <v>44404</v>
      </c>
      <c r="J3511">
        <v>144.02000000000001</v>
      </c>
      <c r="K3511">
        <v>22.16</v>
      </c>
      <c r="L3511">
        <v>43.435000000000002</v>
      </c>
      <c r="M3511" s="5">
        <v>79.989999999999995</v>
      </c>
      <c r="N3511">
        <v>110.06</v>
      </c>
    </row>
    <row r="3512" spans="1:14" x14ac:dyDescent="0.2">
      <c r="A3512" s="8">
        <v>44405</v>
      </c>
      <c r="B3512">
        <v>147.35499999999999</v>
      </c>
      <c r="C3512">
        <v>22.81</v>
      </c>
      <c r="D3512">
        <v>44.74</v>
      </c>
      <c r="E3512">
        <v>82.38</v>
      </c>
      <c r="F3512">
        <v>113.02500000000001</v>
      </c>
      <c r="I3512" s="8">
        <v>44405</v>
      </c>
      <c r="J3512">
        <v>148.625</v>
      </c>
      <c r="K3512">
        <v>23.105</v>
      </c>
      <c r="L3512">
        <v>45.29</v>
      </c>
      <c r="M3512" s="5">
        <v>83.364999999999995</v>
      </c>
      <c r="N3512">
        <v>114.22499999999999</v>
      </c>
    </row>
    <row r="3513" spans="1:14" x14ac:dyDescent="0.2">
      <c r="A3513" s="8">
        <v>44406</v>
      </c>
      <c r="B3513">
        <v>144.10499999999999</v>
      </c>
      <c r="C3513">
        <v>22.155000000000001</v>
      </c>
      <c r="D3513">
        <v>43.46</v>
      </c>
      <c r="E3513">
        <v>80.010000000000005</v>
      </c>
      <c r="F3513">
        <v>110.1</v>
      </c>
      <c r="I3513" s="8">
        <v>44406</v>
      </c>
      <c r="J3513">
        <v>147.35499999999999</v>
      </c>
      <c r="K3513">
        <v>22.81</v>
      </c>
      <c r="L3513">
        <v>44.74</v>
      </c>
      <c r="M3513" s="5">
        <v>82.38</v>
      </c>
      <c r="N3513">
        <v>113.02500000000001</v>
      </c>
    </row>
    <row r="3514" spans="1:14" x14ac:dyDescent="0.2">
      <c r="A3514" s="8">
        <v>44407</v>
      </c>
      <c r="B3514">
        <v>145.965</v>
      </c>
      <c r="C3514">
        <v>22.29</v>
      </c>
      <c r="D3514">
        <v>44.465000000000003</v>
      </c>
      <c r="E3514">
        <v>81.394999999999996</v>
      </c>
      <c r="F3514">
        <v>111.81</v>
      </c>
      <c r="I3514" s="8">
        <v>44407</v>
      </c>
      <c r="J3514">
        <v>144.10499999999999</v>
      </c>
      <c r="K3514">
        <v>22.155000000000001</v>
      </c>
      <c r="L3514">
        <v>43.46</v>
      </c>
      <c r="M3514" s="5">
        <v>80.010000000000005</v>
      </c>
      <c r="N3514">
        <v>110.1</v>
      </c>
    </row>
    <row r="3515" spans="1:14" x14ac:dyDescent="0.2">
      <c r="A3515" s="8">
        <v>44410</v>
      </c>
      <c r="B3515">
        <v>145.15</v>
      </c>
      <c r="C3515">
        <v>22.09</v>
      </c>
      <c r="D3515">
        <v>44.104999999999997</v>
      </c>
      <c r="E3515">
        <v>80.739999999999995</v>
      </c>
      <c r="F3515">
        <v>111.02</v>
      </c>
      <c r="I3515" s="8">
        <v>44410</v>
      </c>
      <c r="J3515">
        <v>145.965</v>
      </c>
      <c r="K3515">
        <v>22.29</v>
      </c>
      <c r="L3515">
        <v>44.465000000000003</v>
      </c>
      <c r="M3515" s="5">
        <v>81.394999999999996</v>
      </c>
      <c r="N3515">
        <v>111.81</v>
      </c>
    </row>
    <row r="3516" spans="1:14" x14ac:dyDescent="0.2">
      <c r="A3516" s="8">
        <v>44411</v>
      </c>
      <c r="B3516">
        <v>144.37</v>
      </c>
      <c r="C3516">
        <v>21.905000000000001</v>
      </c>
      <c r="D3516">
        <v>43.77</v>
      </c>
      <c r="E3516">
        <v>80.135000000000005</v>
      </c>
      <c r="F3516">
        <v>110.29</v>
      </c>
      <c r="I3516" s="8">
        <v>44411</v>
      </c>
      <c r="J3516">
        <v>145.15</v>
      </c>
      <c r="K3516">
        <v>22.09</v>
      </c>
      <c r="L3516">
        <v>44.104999999999997</v>
      </c>
      <c r="M3516" s="5">
        <v>80.739999999999995</v>
      </c>
      <c r="N3516">
        <v>111.02</v>
      </c>
    </row>
    <row r="3517" spans="1:14" x14ac:dyDescent="0.2">
      <c r="A3517" s="8">
        <v>44412</v>
      </c>
      <c r="B3517">
        <v>143.995</v>
      </c>
      <c r="C3517">
        <v>22.024999999999999</v>
      </c>
      <c r="D3517">
        <v>43.55</v>
      </c>
      <c r="E3517">
        <v>79.924999999999997</v>
      </c>
      <c r="F3517">
        <v>109.97</v>
      </c>
      <c r="I3517" s="8">
        <v>44412</v>
      </c>
      <c r="J3517">
        <v>144.37</v>
      </c>
      <c r="K3517">
        <v>21.905000000000001</v>
      </c>
      <c r="L3517">
        <v>43.77</v>
      </c>
      <c r="M3517" s="5">
        <v>80.135000000000005</v>
      </c>
      <c r="N3517">
        <v>110.29</v>
      </c>
    </row>
    <row r="3518" spans="1:14" x14ac:dyDescent="0.2">
      <c r="A3518" s="8">
        <v>44413</v>
      </c>
      <c r="B3518">
        <v>143.47999999999999</v>
      </c>
      <c r="C3518">
        <v>21.93</v>
      </c>
      <c r="D3518">
        <v>43.37</v>
      </c>
      <c r="E3518">
        <v>79.564999999999998</v>
      </c>
      <c r="F3518">
        <v>109.515</v>
      </c>
      <c r="I3518" s="8">
        <v>44413</v>
      </c>
      <c r="J3518">
        <v>143.995</v>
      </c>
      <c r="K3518">
        <v>22.024999999999999</v>
      </c>
      <c r="L3518">
        <v>43.55</v>
      </c>
      <c r="M3518" s="5">
        <v>79.924999999999997</v>
      </c>
      <c r="N3518">
        <v>109.97</v>
      </c>
    </row>
    <row r="3519" spans="1:14" x14ac:dyDescent="0.2">
      <c r="A3519" s="8">
        <v>44414</v>
      </c>
      <c r="B3519">
        <v>142.07499999999999</v>
      </c>
      <c r="C3519">
        <v>21.675000000000001</v>
      </c>
      <c r="D3519">
        <v>42.85</v>
      </c>
      <c r="E3519">
        <v>78.594999999999999</v>
      </c>
      <c r="F3519">
        <v>108.285</v>
      </c>
      <c r="I3519" s="8">
        <v>44414</v>
      </c>
      <c r="J3519">
        <v>143.47999999999999</v>
      </c>
      <c r="K3519">
        <v>21.93</v>
      </c>
      <c r="L3519">
        <v>43.37</v>
      </c>
      <c r="M3519" s="5">
        <v>79.564999999999998</v>
      </c>
      <c r="N3519">
        <v>109.515</v>
      </c>
    </row>
    <row r="3520" spans="1:14" x14ac:dyDescent="0.2">
      <c r="A3520" s="8">
        <v>44417</v>
      </c>
      <c r="B3520">
        <v>141.85</v>
      </c>
      <c r="C3520">
        <v>21.65</v>
      </c>
      <c r="D3520">
        <v>42.854999999999997</v>
      </c>
      <c r="E3520">
        <v>78.555000000000007</v>
      </c>
      <c r="F3520">
        <v>108.18</v>
      </c>
      <c r="I3520" s="8">
        <v>44417</v>
      </c>
      <c r="J3520">
        <v>142.07499999999999</v>
      </c>
      <c r="K3520">
        <v>21.675000000000001</v>
      </c>
      <c r="L3520">
        <v>42.85</v>
      </c>
      <c r="M3520" s="5">
        <v>78.594999999999999</v>
      </c>
      <c r="N3520">
        <v>108.285</v>
      </c>
    </row>
    <row r="3521" spans="1:14" x14ac:dyDescent="0.2">
      <c r="A3521" s="8">
        <v>44418</v>
      </c>
      <c r="B3521">
        <v>138.19499999999999</v>
      </c>
      <c r="C3521">
        <v>21.234999999999999</v>
      </c>
      <c r="D3521">
        <v>41.984999999999999</v>
      </c>
      <c r="E3521">
        <v>76.894999999999996</v>
      </c>
      <c r="F3521">
        <v>105.31</v>
      </c>
      <c r="I3521" s="8">
        <v>44418</v>
      </c>
      <c r="J3521">
        <v>141.85</v>
      </c>
      <c r="K3521">
        <v>21.65</v>
      </c>
      <c r="L3521">
        <v>42.854999999999997</v>
      </c>
      <c r="M3521" s="5">
        <v>78.555000000000007</v>
      </c>
      <c r="N3521">
        <v>108.18</v>
      </c>
    </row>
    <row r="3522" spans="1:14" x14ac:dyDescent="0.2">
      <c r="A3522" s="8">
        <v>44419</v>
      </c>
      <c r="B3522">
        <v>139.22</v>
      </c>
      <c r="C3522">
        <v>21.425000000000001</v>
      </c>
      <c r="D3522">
        <v>42.35</v>
      </c>
      <c r="E3522">
        <v>77.599999999999994</v>
      </c>
      <c r="F3522">
        <v>106.205</v>
      </c>
      <c r="I3522" s="8">
        <v>44419</v>
      </c>
      <c r="J3522">
        <v>138.19499999999999</v>
      </c>
      <c r="K3522">
        <v>21.234999999999999</v>
      </c>
      <c r="L3522">
        <v>41.984999999999999</v>
      </c>
      <c r="M3522" s="5">
        <v>76.894999999999996</v>
      </c>
      <c r="N3522">
        <v>105.31</v>
      </c>
    </row>
    <row r="3523" spans="1:14" x14ac:dyDescent="0.2">
      <c r="A3523" s="8">
        <v>44420</v>
      </c>
      <c r="B3523">
        <v>135.36500000000001</v>
      </c>
      <c r="C3523">
        <v>20.65</v>
      </c>
      <c r="D3523">
        <v>40.844999999999999</v>
      </c>
      <c r="E3523">
        <v>74.814999999999998</v>
      </c>
      <c r="F3523">
        <v>102.75</v>
      </c>
      <c r="I3523" s="8">
        <v>44420</v>
      </c>
      <c r="J3523">
        <v>139.22</v>
      </c>
      <c r="K3523">
        <v>21.425000000000001</v>
      </c>
      <c r="L3523">
        <v>42.35</v>
      </c>
      <c r="M3523" s="5">
        <v>77.599999999999994</v>
      </c>
      <c r="N3523">
        <v>106.205</v>
      </c>
    </row>
    <row r="3524" spans="1:14" x14ac:dyDescent="0.2">
      <c r="A3524" s="8">
        <v>44421</v>
      </c>
      <c r="B3524">
        <v>134.535</v>
      </c>
      <c r="C3524">
        <v>20.36</v>
      </c>
      <c r="D3524">
        <v>39.67</v>
      </c>
      <c r="E3524">
        <v>74.234999999999999</v>
      </c>
      <c r="F3524">
        <v>102.02</v>
      </c>
      <c r="I3524" s="8">
        <v>44421</v>
      </c>
      <c r="J3524">
        <v>135.36500000000001</v>
      </c>
      <c r="K3524">
        <v>20.65</v>
      </c>
      <c r="L3524">
        <v>40.844999999999999</v>
      </c>
      <c r="M3524" s="5">
        <v>74.814999999999998</v>
      </c>
      <c r="N3524">
        <v>102.75</v>
      </c>
    </row>
    <row r="3525" spans="1:14" x14ac:dyDescent="0.2">
      <c r="A3525" s="8">
        <v>44424</v>
      </c>
      <c r="B3525">
        <v>135.05500000000001</v>
      </c>
      <c r="C3525">
        <v>20.445</v>
      </c>
      <c r="D3525">
        <v>39.840000000000003</v>
      </c>
      <c r="E3525">
        <v>74.510000000000005</v>
      </c>
      <c r="F3525">
        <v>102.4</v>
      </c>
      <c r="I3525" s="8">
        <v>44424</v>
      </c>
      <c r="J3525">
        <v>134.535</v>
      </c>
      <c r="K3525">
        <v>20.36</v>
      </c>
      <c r="L3525">
        <v>39.67</v>
      </c>
      <c r="M3525" s="5">
        <v>74.234999999999999</v>
      </c>
      <c r="N3525">
        <v>102.02</v>
      </c>
    </row>
    <row r="3526" spans="1:14" x14ac:dyDescent="0.2">
      <c r="A3526" s="8">
        <v>44425</v>
      </c>
      <c r="B3526">
        <v>141.13</v>
      </c>
      <c r="C3526">
        <v>20.015000000000001</v>
      </c>
      <c r="D3526">
        <v>37.57</v>
      </c>
      <c r="E3526">
        <v>75.415000000000006</v>
      </c>
      <c r="F3526">
        <v>106.42</v>
      </c>
      <c r="I3526" s="8">
        <v>44425</v>
      </c>
      <c r="J3526">
        <v>135.05500000000001</v>
      </c>
      <c r="K3526">
        <v>20.445</v>
      </c>
      <c r="L3526">
        <v>39.840000000000003</v>
      </c>
      <c r="M3526" s="5">
        <v>74.510000000000005</v>
      </c>
      <c r="N3526">
        <v>102.4</v>
      </c>
    </row>
    <row r="3527" spans="1:14" x14ac:dyDescent="0.2">
      <c r="A3527" s="8">
        <v>44426</v>
      </c>
      <c r="B3527">
        <v>139.095</v>
      </c>
      <c r="C3527">
        <v>19.64</v>
      </c>
      <c r="D3527">
        <v>36.86</v>
      </c>
      <c r="E3527">
        <v>73.974999999999994</v>
      </c>
      <c r="F3527">
        <v>104.605</v>
      </c>
      <c r="I3527" s="8">
        <v>44426</v>
      </c>
      <c r="J3527">
        <v>141.13</v>
      </c>
      <c r="K3527">
        <v>20.015000000000001</v>
      </c>
      <c r="L3527">
        <v>37.57</v>
      </c>
      <c r="M3527" s="5">
        <v>75.415000000000006</v>
      </c>
      <c r="N3527">
        <v>106.42</v>
      </c>
    </row>
    <row r="3528" spans="1:14" x14ac:dyDescent="0.2">
      <c r="A3528" s="8">
        <v>44427</v>
      </c>
      <c r="B3528">
        <v>138.91999999999999</v>
      </c>
      <c r="C3528">
        <v>19.61</v>
      </c>
      <c r="D3528">
        <v>36.81</v>
      </c>
      <c r="E3528">
        <v>73.844999999999999</v>
      </c>
      <c r="F3528">
        <v>104.44</v>
      </c>
      <c r="I3528" s="8">
        <v>44427</v>
      </c>
      <c r="J3528">
        <v>139.095</v>
      </c>
      <c r="K3528">
        <v>19.64</v>
      </c>
      <c r="L3528">
        <v>36.86</v>
      </c>
      <c r="M3528" s="5">
        <v>73.974999999999994</v>
      </c>
      <c r="N3528">
        <v>104.605</v>
      </c>
    </row>
    <row r="3529" spans="1:14" x14ac:dyDescent="0.2">
      <c r="A3529" s="8">
        <v>44428</v>
      </c>
      <c r="B3529">
        <v>138.69999999999999</v>
      </c>
      <c r="C3529">
        <v>20.015000000000001</v>
      </c>
      <c r="D3529">
        <v>37.06</v>
      </c>
      <c r="E3529">
        <v>73.849999999999994</v>
      </c>
      <c r="F3529">
        <v>104.30500000000001</v>
      </c>
      <c r="I3529" s="8">
        <v>44428</v>
      </c>
      <c r="J3529">
        <v>138.91999999999999</v>
      </c>
      <c r="K3529">
        <v>19.61</v>
      </c>
      <c r="L3529">
        <v>36.81</v>
      </c>
      <c r="M3529" s="5">
        <v>73.844999999999999</v>
      </c>
      <c r="N3529">
        <v>104.44</v>
      </c>
    </row>
    <row r="3530" spans="1:14" x14ac:dyDescent="0.2">
      <c r="A3530" s="8">
        <v>44431</v>
      </c>
      <c r="B3530">
        <v>138.01499999999999</v>
      </c>
      <c r="C3530">
        <v>19.875</v>
      </c>
      <c r="D3530">
        <v>36.840000000000003</v>
      </c>
      <c r="E3530">
        <v>73.41</v>
      </c>
      <c r="F3530">
        <v>103.715</v>
      </c>
      <c r="I3530" s="8">
        <v>44431</v>
      </c>
      <c r="J3530">
        <v>138.69999999999999</v>
      </c>
      <c r="K3530">
        <v>20.015000000000001</v>
      </c>
      <c r="L3530">
        <v>37.06</v>
      </c>
      <c r="M3530" s="5">
        <v>73.849999999999994</v>
      </c>
      <c r="N3530">
        <v>104.30500000000001</v>
      </c>
    </row>
    <row r="3531" spans="1:14" x14ac:dyDescent="0.2">
      <c r="A3531" s="8">
        <v>44432</v>
      </c>
      <c r="B3531">
        <v>136.215</v>
      </c>
      <c r="C3531">
        <v>19.655000000000001</v>
      </c>
      <c r="D3531">
        <v>36.29</v>
      </c>
      <c r="E3531">
        <v>72.5</v>
      </c>
      <c r="F3531">
        <v>102.26</v>
      </c>
      <c r="I3531" s="8">
        <v>44432</v>
      </c>
      <c r="J3531">
        <v>138.01499999999999</v>
      </c>
      <c r="K3531">
        <v>19.875</v>
      </c>
      <c r="L3531">
        <v>36.840000000000003</v>
      </c>
      <c r="M3531" s="5">
        <v>73.41</v>
      </c>
      <c r="N3531">
        <v>103.715</v>
      </c>
    </row>
    <row r="3532" spans="1:14" x14ac:dyDescent="0.2">
      <c r="A3532" s="8">
        <v>44433</v>
      </c>
      <c r="B3532">
        <v>135.44999999999999</v>
      </c>
      <c r="C3532">
        <v>19.53</v>
      </c>
      <c r="D3532">
        <v>36.07</v>
      </c>
      <c r="E3532">
        <v>72.03</v>
      </c>
      <c r="F3532">
        <v>101.63</v>
      </c>
      <c r="I3532" s="8">
        <v>44433</v>
      </c>
      <c r="J3532">
        <v>136.215</v>
      </c>
      <c r="K3532">
        <v>19.655000000000001</v>
      </c>
      <c r="L3532">
        <v>36.29</v>
      </c>
      <c r="M3532" s="5">
        <v>72.5</v>
      </c>
      <c r="N3532">
        <v>102.26</v>
      </c>
    </row>
    <row r="3533" spans="1:14" x14ac:dyDescent="0.2">
      <c r="A3533" s="8">
        <v>44434</v>
      </c>
      <c r="B3533">
        <v>135.45500000000001</v>
      </c>
      <c r="C3533">
        <v>19.55</v>
      </c>
      <c r="D3533">
        <v>36.104999999999997</v>
      </c>
      <c r="E3533">
        <v>72.09</v>
      </c>
      <c r="F3533">
        <v>101.675</v>
      </c>
      <c r="I3533" s="8">
        <v>44434</v>
      </c>
      <c r="J3533">
        <v>135.44999999999999</v>
      </c>
      <c r="K3533">
        <v>19.53</v>
      </c>
      <c r="L3533">
        <v>36.07</v>
      </c>
      <c r="M3533" s="5">
        <v>72.03</v>
      </c>
      <c r="N3533">
        <v>101.63</v>
      </c>
    </row>
    <row r="3534" spans="1:14" x14ac:dyDescent="0.2">
      <c r="A3534" s="8">
        <v>44435</v>
      </c>
      <c r="B3534">
        <v>133.15</v>
      </c>
      <c r="C3534">
        <v>19.98</v>
      </c>
      <c r="D3534">
        <v>35.54</v>
      </c>
      <c r="E3534">
        <v>70.86</v>
      </c>
      <c r="F3534">
        <v>99.795000000000002</v>
      </c>
      <c r="I3534" s="8">
        <v>44435</v>
      </c>
      <c r="J3534">
        <v>135.45500000000001</v>
      </c>
      <c r="K3534">
        <v>19.55</v>
      </c>
      <c r="L3534">
        <v>36.104999999999997</v>
      </c>
      <c r="M3534" s="5">
        <v>72.09</v>
      </c>
      <c r="N3534">
        <v>101.675</v>
      </c>
    </row>
    <row r="3535" spans="1:14" x14ac:dyDescent="0.2">
      <c r="A3535" s="8">
        <v>44438</v>
      </c>
      <c r="B3535">
        <v>128.18</v>
      </c>
      <c r="C3535">
        <v>19.364999999999998</v>
      </c>
      <c r="D3535">
        <v>33.96</v>
      </c>
      <c r="E3535">
        <v>68.185000000000002</v>
      </c>
      <c r="F3535">
        <v>95.704999999999998</v>
      </c>
      <c r="I3535" s="8">
        <v>44438</v>
      </c>
      <c r="J3535">
        <v>133.15</v>
      </c>
      <c r="K3535">
        <v>19.98</v>
      </c>
      <c r="L3535">
        <v>35.54</v>
      </c>
      <c r="M3535" s="5">
        <v>70.86</v>
      </c>
      <c r="N3535">
        <v>99.795000000000002</v>
      </c>
    </row>
    <row r="3536" spans="1:14" x14ac:dyDescent="0.2">
      <c r="A3536" s="8">
        <v>44439</v>
      </c>
      <c r="B3536">
        <v>130.54499999999999</v>
      </c>
      <c r="C3536">
        <v>19.100000000000001</v>
      </c>
      <c r="D3536">
        <v>33.505000000000003</v>
      </c>
      <c r="E3536">
        <v>67.605000000000004</v>
      </c>
      <c r="F3536">
        <v>97.23</v>
      </c>
      <c r="I3536" s="8">
        <v>44439</v>
      </c>
      <c r="J3536">
        <v>128.18</v>
      </c>
      <c r="K3536">
        <v>19.364999999999998</v>
      </c>
      <c r="L3536">
        <v>33.96</v>
      </c>
      <c r="M3536" s="5">
        <v>68.185000000000002</v>
      </c>
      <c r="N3536">
        <v>95.704999999999998</v>
      </c>
    </row>
    <row r="3537" spans="1:14" x14ac:dyDescent="0.2">
      <c r="A3537" s="8">
        <v>44440</v>
      </c>
      <c r="B3537">
        <v>127.69499999999999</v>
      </c>
      <c r="C3537">
        <v>18.37</v>
      </c>
      <c r="D3537">
        <v>33.29</v>
      </c>
      <c r="E3537">
        <v>66.47</v>
      </c>
      <c r="F3537">
        <v>95.064999999999998</v>
      </c>
      <c r="I3537" s="8">
        <v>44440</v>
      </c>
      <c r="J3537">
        <v>130.54499999999999</v>
      </c>
      <c r="K3537">
        <v>19.100000000000001</v>
      </c>
      <c r="L3537">
        <v>33.505000000000003</v>
      </c>
      <c r="M3537" s="5">
        <v>67.605000000000004</v>
      </c>
      <c r="N3537">
        <v>97.23</v>
      </c>
    </row>
    <row r="3538" spans="1:14" x14ac:dyDescent="0.2">
      <c r="A3538" s="8">
        <v>44441</v>
      </c>
      <c r="B3538">
        <v>128.035</v>
      </c>
      <c r="C3538">
        <v>18.425000000000001</v>
      </c>
      <c r="D3538">
        <v>33.405000000000001</v>
      </c>
      <c r="E3538">
        <v>66.7</v>
      </c>
      <c r="F3538">
        <v>95.35</v>
      </c>
      <c r="I3538" s="8">
        <v>44441</v>
      </c>
      <c r="J3538">
        <v>127.69499999999999</v>
      </c>
      <c r="K3538">
        <v>18.37</v>
      </c>
      <c r="L3538">
        <v>33.29</v>
      </c>
      <c r="M3538" s="5">
        <v>66.47</v>
      </c>
      <c r="N3538">
        <v>95.064999999999998</v>
      </c>
    </row>
    <row r="3539" spans="1:14" x14ac:dyDescent="0.2">
      <c r="A3539" s="8">
        <v>44442</v>
      </c>
      <c r="B3539">
        <v>128.58500000000001</v>
      </c>
      <c r="C3539">
        <v>18.524999999999999</v>
      </c>
      <c r="D3539">
        <v>33.590000000000003</v>
      </c>
      <c r="E3539">
        <v>67.069999999999993</v>
      </c>
      <c r="F3539">
        <v>95.83</v>
      </c>
      <c r="I3539" s="8">
        <v>44442</v>
      </c>
      <c r="J3539">
        <v>128.035</v>
      </c>
      <c r="K3539">
        <v>18.425000000000001</v>
      </c>
      <c r="L3539">
        <v>33.405000000000001</v>
      </c>
      <c r="M3539" s="5">
        <v>66.7</v>
      </c>
      <c r="N3539">
        <v>95.35</v>
      </c>
    </row>
    <row r="3540" spans="1:14" x14ac:dyDescent="0.2">
      <c r="A3540" s="8">
        <v>44445</v>
      </c>
      <c r="B3540">
        <v>128.245</v>
      </c>
      <c r="C3540">
        <v>18.465</v>
      </c>
      <c r="D3540">
        <v>33.515000000000001</v>
      </c>
      <c r="E3540">
        <v>66.915000000000006</v>
      </c>
      <c r="F3540">
        <v>95.584999999999994</v>
      </c>
      <c r="I3540" s="8">
        <v>44445</v>
      </c>
      <c r="J3540">
        <v>128.58500000000001</v>
      </c>
      <c r="K3540">
        <v>18.524999999999999</v>
      </c>
      <c r="L3540">
        <v>33.590000000000003</v>
      </c>
      <c r="M3540" s="5">
        <v>67.069999999999993</v>
      </c>
      <c r="N3540">
        <v>95.83</v>
      </c>
    </row>
    <row r="3541" spans="1:14" x14ac:dyDescent="0.2">
      <c r="A3541" s="8">
        <v>44446</v>
      </c>
      <c r="B3541">
        <v>127.745</v>
      </c>
      <c r="C3541">
        <v>18.38</v>
      </c>
      <c r="D3541">
        <v>33.35</v>
      </c>
      <c r="E3541">
        <v>66.569999999999993</v>
      </c>
      <c r="F3541">
        <v>95.15</v>
      </c>
      <c r="I3541" s="8">
        <v>44446</v>
      </c>
      <c r="J3541">
        <v>128.245</v>
      </c>
      <c r="K3541">
        <v>18.465</v>
      </c>
      <c r="L3541">
        <v>33.515000000000001</v>
      </c>
      <c r="M3541" s="5">
        <v>66.915000000000006</v>
      </c>
      <c r="N3541">
        <v>95.584999999999994</v>
      </c>
    </row>
    <row r="3542" spans="1:14" x14ac:dyDescent="0.2">
      <c r="A3542" s="8">
        <v>44447</v>
      </c>
      <c r="B3542">
        <v>128.29</v>
      </c>
      <c r="C3542">
        <v>18.5</v>
      </c>
      <c r="D3542">
        <v>33.58</v>
      </c>
      <c r="E3542">
        <v>67.010000000000005</v>
      </c>
      <c r="F3542">
        <v>95.68</v>
      </c>
      <c r="I3542" s="8">
        <v>44447</v>
      </c>
      <c r="J3542">
        <v>127.745</v>
      </c>
      <c r="K3542">
        <v>18.38</v>
      </c>
      <c r="L3542">
        <v>33.35</v>
      </c>
      <c r="M3542" s="5">
        <v>66.569999999999993</v>
      </c>
      <c r="N3542">
        <v>95.15</v>
      </c>
    </row>
    <row r="3543" spans="1:14" x14ac:dyDescent="0.2">
      <c r="A3543" s="8">
        <v>44448</v>
      </c>
      <c r="B3543">
        <v>129.625</v>
      </c>
      <c r="C3543">
        <v>18.745000000000001</v>
      </c>
      <c r="D3543">
        <v>34.03</v>
      </c>
      <c r="E3543">
        <v>67.91</v>
      </c>
      <c r="F3543">
        <v>96.834999999999994</v>
      </c>
      <c r="I3543" s="8">
        <v>44448</v>
      </c>
      <c r="J3543">
        <v>128.29</v>
      </c>
      <c r="K3543">
        <v>18.5</v>
      </c>
      <c r="L3543">
        <v>33.58</v>
      </c>
      <c r="M3543" s="5">
        <v>67.010000000000005</v>
      </c>
      <c r="N3543">
        <v>95.68</v>
      </c>
    </row>
    <row r="3544" spans="1:14" x14ac:dyDescent="0.2">
      <c r="A3544" s="8">
        <v>44449</v>
      </c>
      <c r="B3544">
        <v>128.72</v>
      </c>
      <c r="C3544">
        <v>18.43</v>
      </c>
      <c r="D3544">
        <v>33.36</v>
      </c>
      <c r="E3544">
        <v>66.905000000000001</v>
      </c>
      <c r="F3544">
        <v>95.85</v>
      </c>
      <c r="I3544" s="8">
        <v>44449</v>
      </c>
      <c r="J3544">
        <v>129.625</v>
      </c>
      <c r="K3544">
        <v>18.745000000000001</v>
      </c>
      <c r="L3544">
        <v>34.03</v>
      </c>
      <c r="M3544" s="5">
        <v>67.91</v>
      </c>
      <c r="N3544">
        <v>96.834999999999994</v>
      </c>
    </row>
    <row r="3545" spans="1:14" x14ac:dyDescent="0.2">
      <c r="A3545" s="8">
        <v>44452</v>
      </c>
      <c r="B3545">
        <v>128.19499999999999</v>
      </c>
      <c r="C3545">
        <v>18.34</v>
      </c>
      <c r="D3545">
        <v>33.21</v>
      </c>
      <c r="E3545">
        <v>66.61</v>
      </c>
      <c r="F3545">
        <v>95.435000000000002</v>
      </c>
      <c r="I3545" s="8">
        <v>44452</v>
      </c>
      <c r="J3545">
        <v>128.72</v>
      </c>
      <c r="K3545">
        <v>18.43</v>
      </c>
      <c r="L3545">
        <v>33.36</v>
      </c>
      <c r="M3545" s="5">
        <v>66.905000000000001</v>
      </c>
      <c r="N3545">
        <v>95.85</v>
      </c>
    </row>
    <row r="3546" spans="1:14" x14ac:dyDescent="0.2">
      <c r="A3546" s="8">
        <v>44453</v>
      </c>
      <c r="B3546">
        <v>129.36000000000001</v>
      </c>
      <c r="C3546">
        <v>18.305</v>
      </c>
      <c r="D3546">
        <v>33.11</v>
      </c>
      <c r="E3546">
        <v>66.91</v>
      </c>
      <c r="F3546">
        <v>96.26</v>
      </c>
      <c r="I3546" s="8">
        <v>44453</v>
      </c>
      <c r="J3546">
        <v>128.19499999999999</v>
      </c>
      <c r="K3546">
        <v>18.34</v>
      </c>
      <c r="L3546">
        <v>33.21</v>
      </c>
      <c r="M3546" s="5">
        <v>66.61</v>
      </c>
      <c r="N3546">
        <v>95.435000000000002</v>
      </c>
    </row>
    <row r="3547" spans="1:14" x14ac:dyDescent="0.2">
      <c r="A3547" s="8">
        <v>44454</v>
      </c>
      <c r="B3547">
        <v>129.72</v>
      </c>
      <c r="C3547">
        <v>18.36</v>
      </c>
      <c r="D3547">
        <v>33.22</v>
      </c>
      <c r="E3547">
        <v>67.12</v>
      </c>
      <c r="F3547">
        <v>96.54</v>
      </c>
      <c r="I3547" s="8">
        <v>44454</v>
      </c>
      <c r="J3547">
        <v>129.36000000000001</v>
      </c>
      <c r="K3547">
        <v>18.305</v>
      </c>
      <c r="L3547">
        <v>33.11</v>
      </c>
      <c r="M3547" s="5">
        <v>66.91</v>
      </c>
      <c r="N3547">
        <v>96.26</v>
      </c>
    </row>
    <row r="3548" spans="1:14" x14ac:dyDescent="0.2">
      <c r="A3548" s="8">
        <v>44455</v>
      </c>
      <c r="B3548">
        <v>130.1</v>
      </c>
      <c r="C3548">
        <v>18.434999999999999</v>
      </c>
      <c r="D3548">
        <v>33.365000000000002</v>
      </c>
      <c r="E3548">
        <v>67.41</v>
      </c>
      <c r="F3548">
        <v>96.9</v>
      </c>
      <c r="I3548" s="8">
        <v>44455</v>
      </c>
      <c r="J3548">
        <v>129.72</v>
      </c>
      <c r="K3548">
        <v>18.36</v>
      </c>
      <c r="L3548">
        <v>33.22</v>
      </c>
      <c r="M3548" s="5">
        <v>67.12</v>
      </c>
      <c r="N3548">
        <v>96.54</v>
      </c>
    </row>
    <row r="3549" spans="1:14" x14ac:dyDescent="0.2">
      <c r="A3549" s="8">
        <v>44456</v>
      </c>
      <c r="B3549">
        <v>133.48500000000001</v>
      </c>
      <c r="C3549">
        <v>19.105</v>
      </c>
      <c r="D3549">
        <v>34.57</v>
      </c>
      <c r="E3549">
        <v>69.805000000000007</v>
      </c>
      <c r="F3549">
        <v>99.94</v>
      </c>
      <c r="I3549" s="8">
        <v>44456</v>
      </c>
      <c r="J3549">
        <v>130.1</v>
      </c>
      <c r="K3549">
        <v>18.434999999999999</v>
      </c>
      <c r="L3549">
        <v>33.365000000000002</v>
      </c>
      <c r="M3549" s="5">
        <v>67.41</v>
      </c>
      <c r="N3549">
        <v>96.9</v>
      </c>
    </row>
    <row r="3550" spans="1:14" x14ac:dyDescent="0.2">
      <c r="A3550" s="8">
        <v>44459</v>
      </c>
      <c r="B3550">
        <v>147.91499999999999</v>
      </c>
      <c r="C3550">
        <v>28.085000000000001</v>
      </c>
      <c r="D3550">
        <v>49.534999999999997</v>
      </c>
      <c r="E3550">
        <v>86.88</v>
      </c>
      <c r="F3550">
        <v>116.64</v>
      </c>
      <c r="I3550" s="8">
        <v>44459</v>
      </c>
      <c r="J3550">
        <v>133.48500000000001</v>
      </c>
      <c r="K3550">
        <v>19.105</v>
      </c>
      <c r="L3550">
        <v>34.57</v>
      </c>
      <c r="M3550" s="5">
        <v>69.805000000000007</v>
      </c>
      <c r="N3550">
        <v>99.94</v>
      </c>
    </row>
    <row r="3551" spans="1:14" x14ac:dyDescent="0.2">
      <c r="A3551" s="8">
        <v>44460</v>
      </c>
      <c r="B3551">
        <v>138.78</v>
      </c>
      <c r="C3551">
        <v>25.895</v>
      </c>
      <c r="D3551">
        <v>45.664999999999999</v>
      </c>
      <c r="E3551">
        <v>80.12</v>
      </c>
      <c r="F3551">
        <v>108.285</v>
      </c>
      <c r="I3551" s="8">
        <v>44460</v>
      </c>
      <c r="J3551">
        <v>147.91499999999999</v>
      </c>
      <c r="K3551">
        <v>28.085000000000001</v>
      </c>
      <c r="L3551">
        <v>49.534999999999997</v>
      </c>
      <c r="M3551" s="5">
        <v>86.88</v>
      </c>
      <c r="N3551">
        <v>116.64</v>
      </c>
    </row>
    <row r="3552" spans="1:14" x14ac:dyDescent="0.2">
      <c r="A3552" s="8">
        <v>44461</v>
      </c>
      <c r="B3552">
        <v>138.315</v>
      </c>
      <c r="C3552">
        <v>25.79</v>
      </c>
      <c r="D3552">
        <v>45.48</v>
      </c>
      <c r="E3552">
        <v>79.784999999999997</v>
      </c>
      <c r="F3552">
        <v>107.87</v>
      </c>
      <c r="I3552" s="8">
        <v>44461</v>
      </c>
      <c r="J3552">
        <v>138.78</v>
      </c>
      <c r="K3552">
        <v>25.895</v>
      </c>
      <c r="L3552">
        <v>45.664999999999999</v>
      </c>
      <c r="M3552" s="5">
        <v>80.12</v>
      </c>
      <c r="N3552">
        <v>108.285</v>
      </c>
    </row>
    <row r="3553" spans="1:14" x14ac:dyDescent="0.2">
      <c r="A3553" s="8">
        <v>44462</v>
      </c>
      <c r="B3553">
        <v>135.065</v>
      </c>
      <c r="C3553">
        <v>25.015000000000001</v>
      </c>
      <c r="D3553">
        <v>44.104999999999997</v>
      </c>
      <c r="E3553">
        <v>77.36</v>
      </c>
      <c r="F3553">
        <v>104.9</v>
      </c>
      <c r="I3553" s="8">
        <v>44462</v>
      </c>
      <c r="J3553">
        <v>138.315</v>
      </c>
      <c r="K3553">
        <v>25.79</v>
      </c>
      <c r="L3553">
        <v>45.48</v>
      </c>
      <c r="M3553" s="5">
        <v>79.784999999999997</v>
      </c>
      <c r="N3553">
        <v>107.87</v>
      </c>
    </row>
    <row r="3554" spans="1:14" x14ac:dyDescent="0.2">
      <c r="A3554" s="8">
        <v>44463</v>
      </c>
      <c r="B3554">
        <v>138.13999999999999</v>
      </c>
      <c r="C3554">
        <v>25.84</v>
      </c>
      <c r="D3554">
        <v>45.534999999999997</v>
      </c>
      <c r="E3554">
        <v>79.805000000000007</v>
      </c>
      <c r="F3554">
        <v>107.815</v>
      </c>
      <c r="I3554" s="8">
        <v>44463</v>
      </c>
      <c r="J3554">
        <v>135.065</v>
      </c>
      <c r="K3554">
        <v>25.015000000000001</v>
      </c>
      <c r="L3554">
        <v>44.104999999999997</v>
      </c>
      <c r="M3554" s="5">
        <v>77.36</v>
      </c>
      <c r="N3554">
        <v>104.9</v>
      </c>
    </row>
    <row r="3555" spans="1:14" x14ac:dyDescent="0.2">
      <c r="A3555" s="8">
        <v>44466</v>
      </c>
      <c r="B3555">
        <v>138.845</v>
      </c>
      <c r="C3555">
        <v>26.035</v>
      </c>
      <c r="D3555">
        <v>45.85</v>
      </c>
      <c r="E3555">
        <v>80.334999999999994</v>
      </c>
      <c r="F3555">
        <v>108.46</v>
      </c>
      <c r="I3555" s="8">
        <v>44466</v>
      </c>
      <c r="J3555">
        <v>138.13999999999999</v>
      </c>
      <c r="K3555">
        <v>25.84</v>
      </c>
      <c r="L3555">
        <v>45.534999999999997</v>
      </c>
      <c r="M3555" s="5">
        <v>79.805000000000007</v>
      </c>
      <c r="N3555">
        <v>107.815</v>
      </c>
    </row>
    <row r="3556" spans="1:14" x14ac:dyDescent="0.2">
      <c r="A3556" s="8">
        <v>44467</v>
      </c>
      <c r="B3556">
        <v>143.845</v>
      </c>
      <c r="C3556">
        <v>27.26</v>
      </c>
      <c r="D3556">
        <v>48.015000000000001</v>
      </c>
      <c r="E3556">
        <v>84.1</v>
      </c>
      <c r="F3556">
        <v>113.04</v>
      </c>
      <c r="I3556" s="8">
        <v>44467</v>
      </c>
      <c r="J3556">
        <v>138.845</v>
      </c>
      <c r="K3556">
        <v>26.035</v>
      </c>
      <c r="L3556">
        <v>45.85</v>
      </c>
      <c r="M3556" s="5">
        <v>80.334999999999994</v>
      </c>
      <c r="N3556">
        <v>108.46</v>
      </c>
    </row>
    <row r="3557" spans="1:14" x14ac:dyDescent="0.2">
      <c r="A3557" s="8">
        <v>44468</v>
      </c>
      <c r="B3557">
        <v>141.52000000000001</v>
      </c>
      <c r="C3557">
        <v>26.74</v>
      </c>
      <c r="D3557">
        <v>47.08</v>
      </c>
      <c r="E3557">
        <v>82.444999999999993</v>
      </c>
      <c r="F3557">
        <v>110.98</v>
      </c>
      <c r="I3557" s="8">
        <v>44468</v>
      </c>
      <c r="J3557">
        <v>143.845</v>
      </c>
      <c r="K3557">
        <v>27.26</v>
      </c>
      <c r="L3557">
        <v>48.015000000000001</v>
      </c>
      <c r="M3557" s="5">
        <v>84.1</v>
      </c>
      <c r="N3557">
        <v>113.04</v>
      </c>
    </row>
    <row r="3558" spans="1:14" x14ac:dyDescent="0.2">
      <c r="A3558" s="8">
        <v>44469</v>
      </c>
      <c r="B3558">
        <v>140.54499999999999</v>
      </c>
      <c r="C3558">
        <v>26.48</v>
      </c>
      <c r="D3558">
        <v>46.63</v>
      </c>
      <c r="E3558">
        <v>81.69</v>
      </c>
      <c r="F3558">
        <v>110.065</v>
      </c>
      <c r="I3558" s="8">
        <v>44469</v>
      </c>
      <c r="J3558">
        <v>141.52000000000001</v>
      </c>
      <c r="K3558">
        <v>26.74</v>
      </c>
      <c r="L3558">
        <v>47.08</v>
      </c>
      <c r="M3558" s="5">
        <v>82.444999999999993</v>
      </c>
      <c r="N3558">
        <v>110.98</v>
      </c>
    </row>
    <row r="3559" spans="1:14" x14ac:dyDescent="0.2">
      <c r="A3559" s="8">
        <v>44470</v>
      </c>
      <c r="B3559">
        <v>139.535</v>
      </c>
      <c r="C3559">
        <v>26.225000000000001</v>
      </c>
      <c r="D3559">
        <v>46.164999999999999</v>
      </c>
      <c r="E3559">
        <v>80.88</v>
      </c>
      <c r="F3559">
        <v>109.105</v>
      </c>
      <c r="I3559" s="8">
        <v>44470</v>
      </c>
      <c r="J3559">
        <v>140.54499999999999</v>
      </c>
      <c r="K3559">
        <v>26.48</v>
      </c>
      <c r="L3559">
        <v>46.63</v>
      </c>
      <c r="M3559" s="5">
        <v>81.69</v>
      </c>
      <c r="N3559">
        <v>110.065</v>
      </c>
    </row>
    <row r="3560" spans="1:14" x14ac:dyDescent="0.2">
      <c r="A3560" s="8">
        <v>44473</v>
      </c>
      <c r="B3560">
        <v>141.845</v>
      </c>
      <c r="C3560">
        <v>26.8</v>
      </c>
      <c r="D3560">
        <v>47.16</v>
      </c>
      <c r="E3560">
        <v>82.614999999999995</v>
      </c>
      <c r="F3560">
        <v>111.22</v>
      </c>
      <c r="I3560" s="8">
        <v>44473</v>
      </c>
      <c r="J3560">
        <v>139.535</v>
      </c>
      <c r="K3560">
        <v>26.225000000000001</v>
      </c>
      <c r="L3560">
        <v>46.164999999999999</v>
      </c>
      <c r="M3560" s="5">
        <v>80.88</v>
      </c>
      <c r="N3560">
        <v>109.105</v>
      </c>
    </row>
    <row r="3561" spans="1:14" x14ac:dyDescent="0.2">
      <c r="A3561" s="8">
        <v>44474</v>
      </c>
      <c r="B3561">
        <v>146.185</v>
      </c>
      <c r="C3561">
        <v>27.87</v>
      </c>
      <c r="D3561">
        <v>49.034999999999997</v>
      </c>
      <c r="E3561">
        <v>85.86</v>
      </c>
      <c r="F3561">
        <v>115.185</v>
      </c>
      <c r="I3561" s="8">
        <v>44474</v>
      </c>
      <c r="J3561">
        <v>141.845</v>
      </c>
      <c r="K3561">
        <v>26.8</v>
      </c>
      <c r="L3561">
        <v>47.16</v>
      </c>
      <c r="M3561" s="5">
        <v>82.614999999999995</v>
      </c>
      <c r="N3561">
        <v>111.22</v>
      </c>
    </row>
    <row r="3562" spans="1:14" x14ac:dyDescent="0.2">
      <c r="A3562" s="8">
        <v>44475</v>
      </c>
      <c r="B3562">
        <v>149.82499999999999</v>
      </c>
      <c r="C3562">
        <v>28.795000000000002</v>
      </c>
      <c r="D3562">
        <v>50.65</v>
      </c>
      <c r="E3562">
        <v>88.66</v>
      </c>
      <c r="F3562">
        <v>118.57</v>
      </c>
      <c r="I3562" s="8">
        <v>44475</v>
      </c>
      <c r="J3562">
        <v>146.185</v>
      </c>
      <c r="K3562">
        <v>27.87</v>
      </c>
      <c r="L3562">
        <v>49.034999999999997</v>
      </c>
      <c r="M3562" s="5">
        <v>85.86</v>
      </c>
      <c r="N3562">
        <v>115.185</v>
      </c>
    </row>
    <row r="3563" spans="1:14" x14ac:dyDescent="0.2">
      <c r="A3563" s="8">
        <v>44476</v>
      </c>
      <c r="B3563">
        <v>144.82</v>
      </c>
      <c r="C3563">
        <v>27.574999999999999</v>
      </c>
      <c r="D3563">
        <v>48.505000000000003</v>
      </c>
      <c r="E3563">
        <v>84.91</v>
      </c>
      <c r="F3563">
        <v>113.985</v>
      </c>
      <c r="I3563" s="8">
        <v>44476</v>
      </c>
      <c r="J3563">
        <v>149.82499999999999</v>
      </c>
      <c r="K3563">
        <v>28.795000000000002</v>
      </c>
      <c r="L3563">
        <v>50.65</v>
      </c>
      <c r="M3563" s="5">
        <v>88.66</v>
      </c>
      <c r="N3563">
        <v>118.57</v>
      </c>
    </row>
    <row r="3564" spans="1:14" x14ac:dyDescent="0.2">
      <c r="A3564" s="8">
        <v>44477</v>
      </c>
      <c r="B3564">
        <v>147.98500000000001</v>
      </c>
      <c r="C3564">
        <v>28.405000000000001</v>
      </c>
      <c r="D3564">
        <v>49.935000000000002</v>
      </c>
      <c r="E3564">
        <v>87.364999999999995</v>
      </c>
      <c r="F3564">
        <v>116.94</v>
      </c>
      <c r="I3564" s="8">
        <v>44477</v>
      </c>
      <c r="J3564">
        <v>144.82</v>
      </c>
      <c r="K3564">
        <v>27.574999999999999</v>
      </c>
      <c r="L3564">
        <v>48.505000000000003</v>
      </c>
      <c r="M3564" s="5">
        <v>84.91</v>
      </c>
      <c r="N3564">
        <v>113.985</v>
      </c>
    </row>
    <row r="3565" spans="1:14" x14ac:dyDescent="0.2">
      <c r="A3565" s="8">
        <v>44480</v>
      </c>
      <c r="B3565">
        <v>159.92500000000001</v>
      </c>
      <c r="C3565">
        <v>31.38</v>
      </c>
      <c r="D3565">
        <v>55.155000000000001</v>
      </c>
      <c r="E3565">
        <v>96.435000000000002</v>
      </c>
      <c r="F3565">
        <v>127.925</v>
      </c>
      <c r="I3565" s="8">
        <v>44480</v>
      </c>
      <c r="J3565">
        <v>147.98500000000001</v>
      </c>
      <c r="K3565">
        <v>28.405000000000001</v>
      </c>
      <c r="L3565">
        <v>49.935000000000002</v>
      </c>
      <c r="M3565" s="5">
        <v>87.364999999999995</v>
      </c>
      <c r="N3565">
        <v>116.94</v>
      </c>
    </row>
    <row r="3566" spans="1:14" x14ac:dyDescent="0.2">
      <c r="A3566" s="8">
        <v>44481</v>
      </c>
      <c r="B3566">
        <v>155.55500000000001</v>
      </c>
      <c r="C3566">
        <v>30.3</v>
      </c>
      <c r="D3566">
        <v>53.255000000000003</v>
      </c>
      <c r="E3566">
        <v>93.084999999999994</v>
      </c>
      <c r="F3566">
        <v>123.88500000000001</v>
      </c>
      <c r="I3566" s="8">
        <v>44481</v>
      </c>
      <c r="J3566">
        <v>159.92500000000001</v>
      </c>
      <c r="K3566">
        <v>31.38</v>
      </c>
      <c r="L3566">
        <v>55.155000000000001</v>
      </c>
      <c r="M3566" s="5">
        <v>96.435000000000002</v>
      </c>
      <c r="N3566">
        <v>127.925</v>
      </c>
    </row>
    <row r="3567" spans="1:14" x14ac:dyDescent="0.2">
      <c r="A3567" s="8">
        <v>44482</v>
      </c>
      <c r="B3567">
        <v>156.1</v>
      </c>
      <c r="C3567">
        <v>30.42</v>
      </c>
      <c r="D3567">
        <v>53.454999999999998</v>
      </c>
      <c r="E3567">
        <v>93.444999999999993</v>
      </c>
      <c r="F3567">
        <v>124.34</v>
      </c>
      <c r="I3567" s="8">
        <v>44482</v>
      </c>
      <c r="J3567">
        <v>155.55500000000001</v>
      </c>
      <c r="K3567">
        <v>30.3</v>
      </c>
      <c r="L3567">
        <v>53.255000000000003</v>
      </c>
      <c r="M3567" s="5">
        <v>93.084999999999994</v>
      </c>
      <c r="N3567">
        <v>123.88500000000001</v>
      </c>
    </row>
    <row r="3568" spans="1:14" x14ac:dyDescent="0.2">
      <c r="A3568" s="8">
        <v>44483</v>
      </c>
      <c r="B3568">
        <v>153.72</v>
      </c>
      <c r="C3568">
        <v>29.81</v>
      </c>
      <c r="D3568">
        <v>52.354999999999997</v>
      </c>
      <c r="E3568">
        <v>91.534999999999997</v>
      </c>
      <c r="F3568">
        <v>122.07</v>
      </c>
      <c r="I3568" s="8">
        <v>44483</v>
      </c>
      <c r="J3568">
        <v>156.1</v>
      </c>
      <c r="K3568">
        <v>30.42</v>
      </c>
      <c r="L3568">
        <v>53.454999999999998</v>
      </c>
      <c r="M3568" s="5">
        <v>93.444999999999993</v>
      </c>
      <c r="N3568">
        <v>124.34</v>
      </c>
    </row>
    <row r="3569" spans="1:14" x14ac:dyDescent="0.2">
      <c r="A3569" s="8">
        <v>44484</v>
      </c>
      <c r="B3569">
        <v>146.215</v>
      </c>
      <c r="C3569">
        <v>27.954999999999998</v>
      </c>
      <c r="D3569">
        <v>49.07</v>
      </c>
      <c r="E3569">
        <v>85.814999999999998</v>
      </c>
      <c r="F3569">
        <v>115.14</v>
      </c>
      <c r="I3569" s="8">
        <v>44484</v>
      </c>
      <c r="J3569">
        <v>153.72</v>
      </c>
      <c r="K3569">
        <v>29.81</v>
      </c>
      <c r="L3569">
        <v>52.354999999999997</v>
      </c>
      <c r="M3569" s="5">
        <v>91.534999999999997</v>
      </c>
      <c r="N3569">
        <v>122.07</v>
      </c>
    </row>
    <row r="3570" spans="1:14" x14ac:dyDescent="0.2">
      <c r="A3570" s="8">
        <v>44487</v>
      </c>
      <c r="B3570">
        <v>147.72</v>
      </c>
      <c r="C3570">
        <v>28.39</v>
      </c>
      <c r="D3570">
        <v>49.795000000000002</v>
      </c>
      <c r="E3570">
        <v>87.02</v>
      </c>
      <c r="F3570">
        <v>116.55500000000001</v>
      </c>
      <c r="I3570" s="8">
        <v>44487</v>
      </c>
      <c r="J3570">
        <v>146.215</v>
      </c>
      <c r="K3570">
        <v>27.954999999999998</v>
      </c>
      <c r="L3570">
        <v>49.07</v>
      </c>
      <c r="M3570" s="5">
        <v>85.814999999999998</v>
      </c>
      <c r="N3570">
        <v>115.14</v>
      </c>
    </row>
    <row r="3571" spans="1:14" x14ac:dyDescent="0.2">
      <c r="A3571" s="8">
        <v>44488</v>
      </c>
      <c r="B3571">
        <v>142.93</v>
      </c>
      <c r="C3571">
        <v>27.24</v>
      </c>
      <c r="D3571">
        <v>47.755000000000003</v>
      </c>
      <c r="E3571">
        <v>83.46</v>
      </c>
      <c r="F3571">
        <v>112.21</v>
      </c>
      <c r="I3571" s="8">
        <v>44488</v>
      </c>
      <c r="J3571">
        <v>147.72</v>
      </c>
      <c r="K3571">
        <v>28.39</v>
      </c>
      <c r="L3571">
        <v>49.795000000000002</v>
      </c>
      <c r="M3571" s="5">
        <v>87.02</v>
      </c>
      <c r="N3571">
        <v>116.55500000000001</v>
      </c>
    </row>
    <row r="3572" spans="1:14" x14ac:dyDescent="0.2">
      <c r="A3572" s="8">
        <v>44489</v>
      </c>
      <c r="B3572">
        <v>147.58500000000001</v>
      </c>
      <c r="C3572">
        <v>20.035</v>
      </c>
      <c r="D3572">
        <v>45.055</v>
      </c>
      <c r="E3572">
        <v>82.49</v>
      </c>
      <c r="F3572">
        <v>112.265</v>
      </c>
      <c r="I3572" s="8">
        <v>44489</v>
      </c>
      <c r="J3572">
        <v>142.93</v>
      </c>
      <c r="K3572">
        <v>27.24</v>
      </c>
      <c r="L3572">
        <v>47.755000000000003</v>
      </c>
      <c r="M3572" s="5">
        <v>83.46</v>
      </c>
      <c r="N3572">
        <v>112.21</v>
      </c>
    </row>
    <row r="3573" spans="1:14" x14ac:dyDescent="0.2">
      <c r="A3573" s="8">
        <v>44490</v>
      </c>
      <c r="B3573">
        <v>148.45500000000001</v>
      </c>
      <c r="C3573">
        <v>20.2</v>
      </c>
      <c r="D3573">
        <v>45.45</v>
      </c>
      <c r="E3573">
        <v>83.19</v>
      </c>
      <c r="F3573">
        <v>113.1</v>
      </c>
      <c r="I3573" s="8">
        <v>44490</v>
      </c>
      <c r="J3573">
        <v>147.58500000000001</v>
      </c>
      <c r="K3573">
        <v>20.035</v>
      </c>
      <c r="L3573">
        <v>45.055</v>
      </c>
      <c r="M3573" s="5">
        <v>82.49</v>
      </c>
      <c r="N3573">
        <v>112.265</v>
      </c>
    </row>
    <row r="3574" spans="1:14" x14ac:dyDescent="0.2">
      <c r="A3574" s="8">
        <v>44491</v>
      </c>
      <c r="B3574">
        <v>147.58000000000001</v>
      </c>
      <c r="C3574">
        <v>20.09</v>
      </c>
      <c r="D3574">
        <v>45.164999999999999</v>
      </c>
      <c r="E3574">
        <v>82.625</v>
      </c>
      <c r="F3574">
        <v>112.36499999999999</v>
      </c>
      <c r="I3574" s="8">
        <v>44491</v>
      </c>
      <c r="J3574">
        <v>148.45500000000001</v>
      </c>
      <c r="K3574">
        <v>20.2</v>
      </c>
      <c r="L3574">
        <v>45.45</v>
      </c>
      <c r="M3574" s="5">
        <v>83.19</v>
      </c>
      <c r="N3574">
        <v>113.1</v>
      </c>
    </row>
    <row r="3575" spans="1:14" x14ac:dyDescent="0.2">
      <c r="A3575" s="8">
        <v>44494</v>
      </c>
      <c r="B3575">
        <v>147.46</v>
      </c>
      <c r="C3575">
        <v>20.05</v>
      </c>
      <c r="D3575">
        <v>45.064999999999998</v>
      </c>
      <c r="E3575">
        <v>82.435000000000002</v>
      </c>
      <c r="F3575">
        <v>112.16</v>
      </c>
      <c r="I3575" s="8">
        <v>44494</v>
      </c>
      <c r="J3575">
        <v>147.58000000000001</v>
      </c>
      <c r="K3575">
        <v>20.09</v>
      </c>
      <c r="L3575">
        <v>45.164999999999999</v>
      </c>
      <c r="M3575" s="5">
        <v>82.625</v>
      </c>
      <c r="N3575">
        <v>112.36499999999999</v>
      </c>
    </row>
    <row r="3576" spans="1:14" x14ac:dyDescent="0.2">
      <c r="A3576" s="8">
        <v>44495</v>
      </c>
      <c r="B3576">
        <v>145.01</v>
      </c>
      <c r="C3576">
        <v>19.63</v>
      </c>
      <c r="D3576">
        <v>44.125</v>
      </c>
      <c r="E3576">
        <v>80.715000000000003</v>
      </c>
      <c r="F3576">
        <v>110.02500000000001</v>
      </c>
      <c r="I3576" s="8">
        <v>44495</v>
      </c>
      <c r="J3576">
        <v>147.46</v>
      </c>
      <c r="K3576">
        <v>20.05</v>
      </c>
      <c r="L3576">
        <v>45.064999999999998</v>
      </c>
      <c r="M3576" s="5">
        <v>82.435000000000002</v>
      </c>
      <c r="N3576">
        <v>112.16</v>
      </c>
    </row>
    <row r="3577" spans="1:14" x14ac:dyDescent="0.2">
      <c r="A3577" s="8">
        <v>44496</v>
      </c>
      <c r="B3577">
        <v>143.09</v>
      </c>
      <c r="C3577">
        <v>19.295000000000002</v>
      </c>
      <c r="D3577">
        <v>43.344999999999999</v>
      </c>
      <c r="E3577">
        <v>79.28</v>
      </c>
      <c r="F3577">
        <v>108.265</v>
      </c>
      <c r="I3577" s="8">
        <v>44496</v>
      </c>
      <c r="J3577">
        <v>145.01</v>
      </c>
      <c r="K3577">
        <v>19.63</v>
      </c>
      <c r="L3577">
        <v>44.125</v>
      </c>
      <c r="M3577" s="5">
        <v>80.715000000000003</v>
      </c>
      <c r="N3577">
        <v>110.02500000000001</v>
      </c>
    </row>
    <row r="3578" spans="1:14" x14ac:dyDescent="0.2">
      <c r="A3578" s="8">
        <v>44497</v>
      </c>
      <c r="B3578">
        <v>144.6</v>
      </c>
      <c r="C3578">
        <v>19.535</v>
      </c>
      <c r="D3578">
        <v>43.884999999999998</v>
      </c>
      <c r="E3578">
        <v>80.275000000000006</v>
      </c>
      <c r="F3578">
        <v>109.53</v>
      </c>
      <c r="I3578" s="8">
        <v>44497</v>
      </c>
      <c r="J3578">
        <v>143.09</v>
      </c>
      <c r="K3578">
        <v>19.295000000000002</v>
      </c>
      <c r="L3578">
        <v>43.344999999999999</v>
      </c>
      <c r="M3578" s="5">
        <v>79.28</v>
      </c>
      <c r="N3578">
        <v>108.265</v>
      </c>
    </row>
    <row r="3579" spans="1:14" x14ac:dyDescent="0.2">
      <c r="A3579" s="8">
        <v>44498</v>
      </c>
      <c r="B3579">
        <v>147.42500000000001</v>
      </c>
      <c r="C3579">
        <v>20.010000000000002</v>
      </c>
      <c r="D3579">
        <v>44.965000000000003</v>
      </c>
      <c r="E3579">
        <v>82.26</v>
      </c>
      <c r="F3579">
        <v>112</v>
      </c>
      <c r="I3579" s="8">
        <v>44498</v>
      </c>
      <c r="J3579">
        <v>144.6</v>
      </c>
      <c r="K3579">
        <v>19.535</v>
      </c>
      <c r="L3579">
        <v>43.884999999999998</v>
      </c>
      <c r="M3579" s="5">
        <v>80.275000000000006</v>
      </c>
      <c r="N3579">
        <v>109.53</v>
      </c>
    </row>
    <row r="3580" spans="1:14" x14ac:dyDescent="0.2">
      <c r="A3580" s="8">
        <v>44501</v>
      </c>
      <c r="B3580">
        <v>147.79</v>
      </c>
      <c r="C3580">
        <v>20.105</v>
      </c>
      <c r="D3580">
        <v>45.15</v>
      </c>
      <c r="E3580">
        <v>82.56</v>
      </c>
      <c r="F3580">
        <v>112.35</v>
      </c>
      <c r="I3580" s="8">
        <v>44501</v>
      </c>
      <c r="J3580">
        <v>147.42500000000001</v>
      </c>
      <c r="K3580">
        <v>20.010000000000002</v>
      </c>
      <c r="L3580">
        <v>44.965000000000003</v>
      </c>
      <c r="M3580" s="5">
        <v>82.26</v>
      </c>
      <c r="N3580">
        <v>112</v>
      </c>
    </row>
    <row r="3581" spans="1:14" x14ac:dyDescent="0.2">
      <c r="A3581" s="8">
        <v>44502</v>
      </c>
      <c r="B3581">
        <v>149.315</v>
      </c>
      <c r="C3581">
        <v>20.375</v>
      </c>
      <c r="D3581">
        <v>45.744999999999997</v>
      </c>
      <c r="E3581">
        <v>83.66</v>
      </c>
      <c r="F3581">
        <v>113.71</v>
      </c>
      <c r="I3581" s="8">
        <v>44502</v>
      </c>
      <c r="J3581">
        <v>147.79</v>
      </c>
      <c r="K3581">
        <v>20.105</v>
      </c>
      <c r="L3581">
        <v>45.15</v>
      </c>
      <c r="M3581" s="5">
        <v>82.56</v>
      </c>
      <c r="N3581">
        <v>112.35</v>
      </c>
    </row>
    <row r="3582" spans="1:14" x14ac:dyDescent="0.2">
      <c r="A3582" s="8">
        <v>44503</v>
      </c>
      <c r="B3582">
        <v>146.05500000000001</v>
      </c>
      <c r="C3582">
        <v>19.824999999999999</v>
      </c>
      <c r="D3582">
        <v>44.515000000000001</v>
      </c>
      <c r="E3582">
        <v>81.39</v>
      </c>
      <c r="F3582">
        <v>110.86499999999999</v>
      </c>
      <c r="I3582" s="8">
        <v>44503</v>
      </c>
      <c r="J3582">
        <v>149.315</v>
      </c>
      <c r="K3582">
        <v>20.375</v>
      </c>
      <c r="L3582">
        <v>45.744999999999997</v>
      </c>
      <c r="M3582" s="5">
        <v>83.66</v>
      </c>
      <c r="N3582">
        <v>113.71</v>
      </c>
    </row>
    <row r="3583" spans="1:14" x14ac:dyDescent="0.2">
      <c r="A3583" s="8">
        <v>44504</v>
      </c>
      <c r="B3583">
        <v>143.37</v>
      </c>
      <c r="C3583">
        <v>19.395</v>
      </c>
      <c r="D3583">
        <v>43.545000000000002</v>
      </c>
      <c r="E3583">
        <v>79.569999999999993</v>
      </c>
      <c r="F3583">
        <v>108.57</v>
      </c>
      <c r="I3583" s="8">
        <v>44504</v>
      </c>
      <c r="J3583">
        <v>146.05500000000001</v>
      </c>
      <c r="K3583">
        <v>19.824999999999999</v>
      </c>
      <c r="L3583">
        <v>44.515000000000001</v>
      </c>
      <c r="M3583" s="5">
        <v>81.39</v>
      </c>
      <c r="N3583">
        <v>110.86499999999999</v>
      </c>
    </row>
    <row r="3584" spans="1:14" x14ac:dyDescent="0.2">
      <c r="A3584" s="8">
        <v>44505</v>
      </c>
      <c r="B3584">
        <v>145.01</v>
      </c>
      <c r="C3584">
        <v>19.649999999999999</v>
      </c>
      <c r="D3584">
        <v>44.115000000000002</v>
      </c>
      <c r="E3584">
        <v>80.63</v>
      </c>
      <c r="F3584">
        <v>109.925</v>
      </c>
      <c r="I3584" s="8">
        <v>44505</v>
      </c>
      <c r="J3584">
        <v>143.37</v>
      </c>
      <c r="K3584">
        <v>19.395</v>
      </c>
      <c r="L3584">
        <v>43.545000000000002</v>
      </c>
      <c r="M3584" s="5">
        <v>79.569999999999993</v>
      </c>
      <c r="N3584">
        <v>108.57</v>
      </c>
    </row>
    <row r="3585" spans="1:14" x14ac:dyDescent="0.2">
      <c r="A3585" s="8">
        <v>44508</v>
      </c>
      <c r="B3585">
        <v>148.58000000000001</v>
      </c>
      <c r="C3585">
        <v>20.254999999999999</v>
      </c>
      <c r="D3585">
        <v>45.454999999999998</v>
      </c>
      <c r="E3585">
        <v>83.09</v>
      </c>
      <c r="F3585">
        <v>113.005</v>
      </c>
      <c r="I3585" s="8">
        <v>44508</v>
      </c>
      <c r="J3585">
        <v>145.01</v>
      </c>
      <c r="K3585">
        <v>19.649999999999999</v>
      </c>
      <c r="L3585">
        <v>44.115000000000002</v>
      </c>
      <c r="M3585" s="5">
        <v>80.63</v>
      </c>
      <c r="N3585">
        <v>109.925</v>
      </c>
    </row>
    <row r="3586" spans="1:14" x14ac:dyDescent="0.2">
      <c r="A3586" s="8">
        <v>44509</v>
      </c>
      <c r="B3586">
        <v>151.56</v>
      </c>
      <c r="C3586">
        <v>20.815000000000001</v>
      </c>
      <c r="D3586">
        <v>46.685000000000002</v>
      </c>
      <c r="E3586">
        <v>85.275000000000006</v>
      </c>
      <c r="F3586">
        <v>115.68</v>
      </c>
      <c r="I3586" s="8">
        <v>44509</v>
      </c>
      <c r="J3586">
        <v>148.58000000000001</v>
      </c>
      <c r="K3586">
        <v>20.254999999999999</v>
      </c>
      <c r="L3586">
        <v>45.454999999999998</v>
      </c>
      <c r="M3586" s="5">
        <v>83.09</v>
      </c>
      <c r="N3586">
        <v>113.005</v>
      </c>
    </row>
    <row r="3587" spans="1:14" x14ac:dyDescent="0.2">
      <c r="A3587" s="8">
        <v>44510</v>
      </c>
      <c r="B3587">
        <v>149.13499999999999</v>
      </c>
      <c r="C3587">
        <v>20.38</v>
      </c>
      <c r="D3587">
        <v>45.69</v>
      </c>
      <c r="E3587">
        <v>83.45</v>
      </c>
      <c r="F3587">
        <v>113.46</v>
      </c>
      <c r="I3587" s="8">
        <v>44510</v>
      </c>
      <c r="J3587">
        <v>151.56</v>
      </c>
      <c r="K3587">
        <v>20.815000000000001</v>
      </c>
      <c r="L3587">
        <v>46.685000000000002</v>
      </c>
      <c r="M3587" s="5">
        <v>85.275000000000006</v>
      </c>
      <c r="N3587">
        <v>115.68</v>
      </c>
    </row>
    <row r="3588" spans="1:14" x14ac:dyDescent="0.2">
      <c r="A3588" s="8">
        <v>44511</v>
      </c>
      <c r="B3588">
        <v>151.10499999999999</v>
      </c>
      <c r="C3588">
        <v>20.785</v>
      </c>
      <c r="D3588">
        <v>46.58</v>
      </c>
      <c r="E3588">
        <v>85.015000000000001</v>
      </c>
      <c r="F3588">
        <v>115.315</v>
      </c>
      <c r="I3588" s="8">
        <v>44511</v>
      </c>
      <c r="J3588">
        <v>149.13499999999999</v>
      </c>
      <c r="K3588">
        <v>20.38</v>
      </c>
      <c r="L3588">
        <v>45.69</v>
      </c>
      <c r="M3588" s="5">
        <v>83.45</v>
      </c>
      <c r="N3588">
        <v>113.46</v>
      </c>
    </row>
    <row r="3589" spans="1:14" x14ac:dyDescent="0.2">
      <c r="A3589" s="8">
        <v>44512</v>
      </c>
      <c r="B3589">
        <v>149.815</v>
      </c>
      <c r="C3589">
        <v>20.56</v>
      </c>
      <c r="D3589">
        <v>46.075000000000003</v>
      </c>
      <c r="E3589">
        <v>84.06</v>
      </c>
      <c r="F3589">
        <v>114.15</v>
      </c>
      <c r="I3589" s="8">
        <v>44512</v>
      </c>
      <c r="J3589">
        <v>151.10499999999999</v>
      </c>
      <c r="K3589">
        <v>20.785</v>
      </c>
      <c r="L3589">
        <v>46.58</v>
      </c>
      <c r="M3589" s="5">
        <v>85.015000000000001</v>
      </c>
      <c r="N3589">
        <v>115.315</v>
      </c>
    </row>
    <row r="3590" spans="1:14" x14ac:dyDescent="0.2">
      <c r="A3590" s="8">
        <v>44515</v>
      </c>
      <c r="B3590">
        <v>148.405</v>
      </c>
      <c r="C3590">
        <v>20.36</v>
      </c>
      <c r="D3590">
        <v>45.6</v>
      </c>
      <c r="E3590">
        <v>83.165000000000006</v>
      </c>
      <c r="F3590">
        <v>112.99</v>
      </c>
      <c r="I3590" s="8">
        <v>44515</v>
      </c>
      <c r="J3590">
        <v>149.815</v>
      </c>
      <c r="K3590">
        <v>20.56</v>
      </c>
      <c r="L3590">
        <v>46.075000000000003</v>
      </c>
      <c r="M3590" s="5">
        <v>84.06</v>
      </c>
      <c r="N3590">
        <v>114.15</v>
      </c>
    </row>
    <row r="3591" spans="1:14" x14ac:dyDescent="0.2">
      <c r="A3591" s="8">
        <v>44516</v>
      </c>
      <c r="B3591">
        <v>147.19499999999999</v>
      </c>
      <c r="C3591">
        <v>20.164999999999999</v>
      </c>
      <c r="D3591">
        <v>45.145000000000003</v>
      </c>
      <c r="E3591">
        <v>82.314999999999998</v>
      </c>
      <c r="F3591">
        <v>111.93</v>
      </c>
      <c r="I3591" s="8">
        <v>44516</v>
      </c>
      <c r="J3591">
        <v>148.405</v>
      </c>
      <c r="K3591">
        <v>20.36</v>
      </c>
      <c r="L3591">
        <v>45.6</v>
      </c>
      <c r="M3591" s="5">
        <v>83.165000000000006</v>
      </c>
      <c r="N3591">
        <v>112.99</v>
      </c>
    </row>
    <row r="3592" spans="1:14" x14ac:dyDescent="0.2">
      <c r="A3592" s="8">
        <v>44517</v>
      </c>
      <c r="B3592">
        <v>143.86000000000001</v>
      </c>
      <c r="C3592">
        <v>19.605</v>
      </c>
      <c r="D3592">
        <v>43.86</v>
      </c>
      <c r="E3592">
        <v>79.965000000000003</v>
      </c>
      <c r="F3592">
        <v>108.995</v>
      </c>
      <c r="I3592" s="8">
        <v>44517</v>
      </c>
      <c r="J3592">
        <v>147.19499999999999</v>
      </c>
      <c r="K3592">
        <v>20.164999999999999</v>
      </c>
      <c r="L3592">
        <v>45.145000000000003</v>
      </c>
      <c r="M3592" s="5">
        <v>82.314999999999998</v>
      </c>
      <c r="N3592">
        <v>111.93</v>
      </c>
    </row>
    <row r="3593" spans="1:14" x14ac:dyDescent="0.2">
      <c r="A3593" s="8">
        <v>44518</v>
      </c>
      <c r="B3593">
        <v>142.02500000000001</v>
      </c>
      <c r="C3593">
        <v>19.265000000000001</v>
      </c>
      <c r="D3593">
        <v>43.1</v>
      </c>
      <c r="E3593">
        <v>78.584999999999994</v>
      </c>
      <c r="F3593">
        <v>107.315</v>
      </c>
      <c r="I3593" s="8">
        <v>44518</v>
      </c>
      <c r="J3593">
        <v>143.86000000000001</v>
      </c>
      <c r="K3593">
        <v>19.605</v>
      </c>
      <c r="L3593">
        <v>43.86</v>
      </c>
      <c r="M3593" s="5">
        <v>79.965000000000003</v>
      </c>
      <c r="N3593">
        <v>108.995</v>
      </c>
    </row>
    <row r="3594" spans="1:14" x14ac:dyDescent="0.2">
      <c r="A3594" s="8">
        <v>44519</v>
      </c>
      <c r="B3594">
        <v>141.255</v>
      </c>
      <c r="C3594">
        <v>19.145</v>
      </c>
      <c r="D3594">
        <v>42.795000000000002</v>
      </c>
      <c r="E3594">
        <v>78.034999999999997</v>
      </c>
      <c r="F3594">
        <v>106.63</v>
      </c>
      <c r="I3594" s="8">
        <v>44519</v>
      </c>
      <c r="J3594">
        <v>142.02500000000001</v>
      </c>
      <c r="K3594">
        <v>19.265000000000001</v>
      </c>
      <c r="L3594">
        <v>43.1</v>
      </c>
      <c r="M3594" s="5">
        <v>78.584999999999994</v>
      </c>
      <c r="N3594">
        <v>107.315</v>
      </c>
    </row>
    <row r="3595" spans="1:14" x14ac:dyDescent="0.2">
      <c r="A3595" s="8">
        <v>44522</v>
      </c>
      <c r="B3595">
        <v>140.99</v>
      </c>
      <c r="C3595">
        <v>19.114999999999998</v>
      </c>
      <c r="D3595">
        <v>42.695</v>
      </c>
      <c r="E3595">
        <v>77.790000000000006</v>
      </c>
      <c r="F3595">
        <v>106.34</v>
      </c>
      <c r="I3595" s="8">
        <v>44522</v>
      </c>
      <c r="J3595">
        <v>141.255</v>
      </c>
      <c r="K3595">
        <v>19.145</v>
      </c>
      <c r="L3595">
        <v>42.795000000000002</v>
      </c>
      <c r="M3595" s="5">
        <v>78.034999999999997</v>
      </c>
      <c r="N3595">
        <v>106.63</v>
      </c>
    </row>
    <row r="3596" spans="1:14" x14ac:dyDescent="0.2">
      <c r="A3596" s="8">
        <v>44523</v>
      </c>
      <c r="B3596">
        <v>141.995</v>
      </c>
      <c r="C3596">
        <v>19.335000000000001</v>
      </c>
      <c r="D3596">
        <v>43.17</v>
      </c>
      <c r="E3596">
        <v>78.614999999999995</v>
      </c>
      <c r="F3596">
        <v>107.315</v>
      </c>
      <c r="I3596" s="8">
        <v>44523</v>
      </c>
      <c r="J3596">
        <v>140.99</v>
      </c>
      <c r="K3596">
        <v>19.114999999999998</v>
      </c>
      <c r="L3596">
        <v>42.695</v>
      </c>
      <c r="M3596" s="5">
        <v>77.790000000000006</v>
      </c>
      <c r="N3596">
        <v>106.34</v>
      </c>
    </row>
    <row r="3597" spans="1:14" x14ac:dyDescent="0.2">
      <c r="A3597" s="8">
        <v>44524</v>
      </c>
      <c r="B3597">
        <v>143.9</v>
      </c>
      <c r="C3597">
        <v>19.68</v>
      </c>
      <c r="D3597">
        <v>43.95</v>
      </c>
      <c r="E3597">
        <v>80.034999999999997</v>
      </c>
      <c r="F3597">
        <v>109.045</v>
      </c>
      <c r="I3597" s="8">
        <v>44524</v>
      </c>
      <c r="J3597">
        <v>141.995</v>
      </c>
      <c r="K3597">
        <v>19.335000000000001</v>
      </c>
      <c r="L3597">
        <v>43.17</v>
      </c>
      <c r="M3597" s="5">
        <v>78.614999999999995</v>
      </c>
      <c r="N3597">
        <v>107.315</v>
      </c>
    </row>
    <row r="3598" spans="1:14" x14ac:dyDescent="0.2">
      <c r="A3598" s="8">
        <v>44525</v>
      </c>
      <c r="B3598">
        <v>144.64500000000001</v>
      </c>
      <c r="C3598">
        <v>19.809999999999999</v>
      </c>
      <c r="D3598">
        <v>44.234999999999999</v>
      </c>
      <c r="E3598">
        <v>80.534999999999997</v>
      </c>
      <c r="F3598">
        <v>109.66500000000001</v>
      </c>
      <c r="I3598" s="8">
        <v>44525</v>
      </c>
      <c r="J3598">
        <v>143.9</v>
      </c>
      <c r="K3598">
        <v>19.68</v>
      </c>
      <c r="L3598">
        <v>43.95</v>
      </c>
      <c r="M3598" s="5">
        <v>80.034999999999997</v>
      </c>
      <c r="N3598">
        <v>109.045</v>
      </c>
    </row>
    <row r="3599" spans="1:14" x14ac:dyDescent="0.2">
      <c r="A3599" s="8">
        <v>44526</v>
      </c>
      <c r="B3599">
        <v>156.495</v>
      </c>
      <c r="C3599">
        <v>21.934999999999999</v>
      </c>
      <c r="D3599">
        <v>48.96</v>
      </c>
      <c r="E3599">
        <v>89.075000000000003</v>
      </c>
      <c r="F3599">
        <v>120.2</v>
      </c>
      <c r="I3599" s="8">
        <v>44526</v>
      </c>
      <c r="J3599">
        <v>144.64500000000001</v>
      </c>
      <c r="K3599">
        <v>19.809999999999999</v>
      </c>
      <c r="L3599">
        <v>44.234999999999999</v>
      </c>
      <c r="M3599" s="5">
        <v>80.534999999999997</v>
      </c>
      <c r="N3599">
        <v>109.66500000000001</v>
      </c>
    </row>
    <row r="3600" spans="1:14" x14ac:dyDescent="0.2">
      <c r="A3600" s="8">
        <v>44529</v>
      </c>
      <c r="B3600">
        <v>150.76</v>
      </c>
      <c r="C3600">
        <v>20.864999999999998</v>
      </c>
      <c r="D3600">
        <v>46.55</v>
      </c>
      <c r="E3600">
        <v>84.724999999999994</v>
      </c>
      <c r="F3600">
        <v>114.94</v>
      </c>
      <c r="I3600" s="8">
        <v>44529</v>
      </c>
      <c r="J3600">
        <v>156.495</v>
      </c>
      <c r="K3600">
        <v>21.934999999999999</v>
      </c>
      <c r="L3600">
        <v>48.96</v>
      </c>
      <c r="M3600" s="5">
        <v>89.075000000000003</v>
      </c>
      <c r="N3600">
        <v>120.2</v>
      </c>
    </row>
    <row r="3601" spans="1:14" x14ac:dyDescent="0.2">
      <c r="A3601" s="8">
        <v>44530</v>
      </c>
      <c r="B3601">
        <v>155.6</v>
      </c>
      <c r="C3601">
        <v>21.734999999999999</v>
      </c>
      <c r="D3601">
        <v>48.484999999999999</v>
      </c>
      <c r="E3601">
        <v>88.254999999999995</v>
      </c>
      <c r="F3601">
        <v>119.28</v>
      </c>
      <c r="I3601" s="8">
        <v>44530</v>
      </c>
      <c r="J3601">
        <v>150.76</v>
      </c>
      <c r="K3601">
        <v>20.864999999999998</v>
      </c>
      <c r="L3601">
        <v>46.55</v>
      </c>
      <c r="M3601" s="5">
        <v>84.724999999999994</v>
      </c>
      <c r="N3601">
        <v>114.94</v>
      </c>
    </row>
    <row r="3602" spans="1:14" x14ac:dyDescent="0.2">
      <c r="A3602" s="8">
        <v>44531</v>
      </c>
      <c r="B3602">
        <v>156.30500000000001</v>
      </c>
      <c r="C3602">
        <v>21.89</v>
      </c>
      <c r="D3602">
        <v>48.78</v>
      </c>
      <c r="E3602">
        <v>88.77</v>
      </c>
      <c r="F3602">
        <v>119.905</v>
      </c>
      <c r="I3602" s="8">
        <v>44531</v>
      </c>
      <c r="J3602">
        <v>155.6</v>
      </c>
      <c r="K3602">
        <v>21.734999999999999</v>
      </c>
      <c r="L3602">
        <v>48.484999999999999</v>
      </c>
      <c r="M3602" s="5">
        <v>88.254999999999995</v>
      </c>
      <c r="N3602">
        <v>119.28</v>
      </c>
    </row>
    <row r="3603" spans="1:14" x14ac:dyDescent="0.2">
      <c r="A3603" s="8">
        <v>44532</v>
      </c>
      <c r="B3603">
        <v>155.27000000000001</v>
      </c>
      <c r="C3603">
        <v>21.655000000000001</v>
      </c>
      <c r="D3603">
        <v>48.3</v>
      </c>
      <c r="E3603">
        <v>87.905000000000001</v>
      </c>
      <c r="F3603">
        <v>118.88500000000001</v>
      </c>
      <c r="I3603" s="8">
        <v>44532</v>
      </c>
      <c r="J3603">
        <v>156.30500000000001</v>
      </c>
      <c r="K3603">
        <v>21.89</v>
      </c>
      <c r="L3603">
        <v>48.78</v>
      </c>
      <c r="M3603" s="5">
        <v>88.77</v>
      </c>
      <c r="N3603">
        <v>119.905</v>
      </c>
    </row>
    <row r="3604" spans="1:14" x14ac:dyDescent="0.2">
      <c r="A3604" s="8">
        <v>44533</v>
      </c>
      <c r="B3604">
        <v>154.83500000000001</v>
      </c>
      <c r="C3604">
        <v>21.62</v>
      </c>
      <c r="D3604">
        <v>48.185000000000002</v>
      </c>
      <c r="E3604">
        <v>87.674999999999997</v>
      </c>
      <c r="F3604">
        <v>118.55</v>
      </c>
      <c r="I3604" s="8">
        <v>44533</v>
      </c>
      <c r="J3604">
        <v>155.27000000000001</v>
      </c>
      <c r="K3604">
        <v>21.655000000000001</v>
      </c>
      <c r="L3604">
        <v>48.3</v>
      </c>
      <c r="M3604" s="5">
        <v>87.905000000000001</v>
      </c>
      <c r="N3604">
        <v>118.88500000000001</v>
      </c>
    </row>
    <row r="3605" spans="1:14" x14ac:dyDescent="0.2">
      <c r="A3605" s="8">
        <v>44536</v>
      </c>
      <c r="B3605">
        <v>152.875</v>
      </c>
      <c r="C3605">
        <v>21.27</v>
      </c>
      <c r="D3605">
        <v>47.37</v>
      </c>
      <c r="E3605">
        <v>86.165000000000006</v>
      </c>
      <c r="F3605">
        <v>116.73</v>
      </c>
      <c r="I3605" s="8">
        <v>44536</v>
      </c>
      <c r="J3605">
        <v>154.83500000000001</v>
      </c>
      <c r="K3605">
        <v>21.62</v>
      </c>
      <c r="L3605">
        <v>48.185000000000002</v>
      </c>
      <c r="M3605" s="5">
        <v>87.674999999999997</v>
      </c>
      <c r="N3605">
        <v>118.55</v>
      </c>
    </row>
    <row r="3606" spans="1:14" x14ac:dyDescent="0.2">
      <c r="A3606" s="8">
        <v>44537</v>
      </c>
      <c r="B3606">
        <v>147.08000000000001</v>
      </c>
      <c r="C3606">
        <v>20.274999999999999</v>
      </c>
      <c r="D3606">
        <v>45.13</v>
      </c>
      <c r="E3606">
        <v>82.045000000000002</v>
      </c>
      <c r="F3606">
        <v>111.62</v>
      </c>
      <c r="I3606" s="8">
        <v>44537</v>
      </c>
      <c r="J3606">
        <v>152.875</v>
      </c>
      <c r="K3606">
        <v>21.27</v>
      </c>
      <c r="L3606">
        <v>47.37</v>
      </c>
      <c r="M3606" s="5">
        <v>86.165000000000006</v>
      </c>
      <c r="N3606">
        <v>116.73</v>
      </c>
    </row>
    <row r="3607" spans="1:14" x14ac:dyDescent="0.2">
      <c r="A3607" s="8">
        <v>44538</v>
      </c>
      <c r="B3607">
        <v>144.715</v>
      </c>
      <c r="C3607">
        <v>19.885000000000002</v>
      </c>
      <c r="D3607">
        <v>44.234999999999999</v>
      </c>
      <c r="E3607">
        <v>80.385000000000005</v>
      </c>
      <c r="F3607">
        <v>109.55</v>
      </c>
      <c r="I3607" s="8">
        <v>44538</v>
      </c>
      <c r="J3607">
        <v>147.08000000000001</v>
      </c>
      <c r="K3607">
        <v>20.274999999999999</v>
      </c>
      <c r="L3607">
        <v>45.13</v>
      </c>
      <c r="M3607" s="5">
        <v>82.045000000000002</v>
      </c>
      <c r="N3607">
        <v>111.62</v>
      </c>
    </row>
    <row r="3608" spans="1:14" x14ac:dyDescent="0.2">
      <c r="A3608" s="8">
        <v>44539</v>
      </c>
      <c r="B3608">
        <v>143.25</v>
      </c>
      <c r="C3608">
        <v>19.635000000000002</v>
      </c>
      <c r="D3608">
        <v>43.68</v>
      </c>
      <c r="E3608">
        <v>79.37</v>
      </c>
      <c r="F3608">
        <v>108.27500000000001</v>
      </c>
      <c r="I3608" s="8">
        <v>44539</v>
      </c>
      <c r="J3608">
        <v>144.715</v>
      </c>
      <c r="K3608">
        <v>19.885000000000002</v>
      </c>
      <c r="L3608">
        <v>44.234999999999999</v>
      </c>
      <c r="M3608" s="5">
        <v>80.385000000000005</v>
      </c>
      <c r="N3608">
        <v>109.55</v>
      </c>
    </row>
    <row r="3609" spans="1:14" x14ac:dyDescent="0.2">
      <c r="A3609" s="8">
        <v>44540</v>
      </c>
      <c r="B3609">
        <v>142.01</v>
      </c>
      <c r="C3609">
        <v>19.420000000000002</v>
      </c>
      <c r="D3609">
        <v>43.185000000000002</v>
      </c>
      <c r="E3609">
        <v>78.465000000000003</v>
      </c>
      <c r="F3609">
        <v>107.16500000000001</v>
      </c>
      <c r="I3609" s="8">
        <v>44540</v>
      </c>
      <c r="J3609">
        <v>143.25</v>
      </c>
      <c r="K3609">
        <v>19.635000000000002</v>
      </c>
      <c r="L3609">
        <v>43.68</v>
      </c>
      <c r="M3609" s="5">
        <v>79.37</v>
      </c>
      <c r="N3609">
        <v>108.27500000000001</v>
      </c>
    </row>
    <row r="3610" spans="1:14" x14ac:dyDescent="0.2">
      <c r="A3610" s="8">
        <v>44543</v>
      </c>
      <c r="B3610">
        <v>141.13499999999999</v>
      </c>
      <c r="C3610">
        <v>19.29</v>
      </c>
      <c r="D3610">
        <v>42.87</v>
      </c>
      <c r="E3610">
        <v>77.84</v>
      </c>
      <c r="F3610">
        <v>106.39</v>
      </c>
      <c r="I3610" s="8">
        <v>44543</v>
      </c>
      <c r="J3610">
        <v>142.01</v>
      </c>
      <c r="K3610">
        <v>19.420000000000002</v>
      </c>
      <c r="L3610">
        <v>43.185000000000002</v>
      </c>
      <c r="M3610" s="5">
        <v>78.465000000000003</v>
      </c>
      <c r="N3610">
        <v>107.16500000000001</v>
      </c>
    </row>
    <row r="3611" spans="1:14" x14ac:dyDescent="0.2">
      <c r="A3611" s="8">
        <v>44544</v>
      </c>
      <c r="B3611">
        <v>141.46</v>
      </c>
      <c r="C3611">
        <v>19.34</v>
      </c>
      <c r="D3611">
        <v>42.96</v>
      </c>
      <c r="E3611">
        <v>78.004999999999995</v>
      </c>
      <c r="F3611">
        <v>106.61</v>
      </c>
      <c r="I3611" s="8">
        <v>44544</v>
      </c>
      <c r="J3611">
        <v>141.13499999999999</v>
      </c>
      <c r="K3611">
        <v>19.29</v>
      </c>
      <c r="L3611">
        <v>42.87</v>
      </c>
      <c r="M3611" s="5">
        <v>77.84</v>
      </c>
      <c r="N3611">
        <v>106.39</v>
      </c>
    </row>
    <row r="3612" spans="1:14" x14ac:dyDescent="0.2">
      <c r="A3612" s="8">
        <v>44545</v>
      </c>
      <c r="B3612">
        <v>140.82499999999999</v>
      </c>
      <c r="C3612">
        <v>19.260000000000002</v>
      </c>
      <c r="D3612">
        <v>42.75</v>
      </c>
      <c r="E3612">
        <v>77.594999999999999</v>
      </c>
      <c r="F3612">
        <v>106.09</v>
      </c>
      <c r="I3612" s="8">
        <v>44545</v>
      </c>
      <c r="J3612">
        <v>141.46</v>
      </c>
      <c r="K3612">
        <v>19.34</v>
      </c>
      <c r="L3612">
        <v>42.96</v>
      </c>
      <c r="M3612" s="5">
        <v>78.004999999999995</v>
      </c>
      <c r="N3612">
        <v>106.61</v>
      </c>
    </row>
    <row r="3613" spans="1:14" x14ac:dyDescent="0.2">
      <c r="A3613" s="8">
        <v>44546</v>
      </c>
      <c r="B3613">
        <v>139.04499999999999</v>
      </c>
      <c r="C3613">
        <v>18.95</v>
      </c>
      <c r="D3613">
        <v>42.08</v>
      </c>
      <c r="E3613">
        <v>76.349999999999994</v>
      </c>
      <c r="F3613">
        <v>104.52</v>
      </c>
      <c r="I3613" s="8">
        <v>44546</v>
      </c>
      <c r="J3613">
        <v>140.82499999999999</v>
      </c>
      <c r="K3613">
        <v>19.260000000000002</v>
      </c>
      <c r="L3613">
        <v>42.75</v>
      </c>
      <c r="M3613" s="5">
        <v>77.594999999999999</v>
      </c>
      <c r="N3613">
        <v>106.09</v>
      </c>
    </row>
    <row r="3614" spans="1:14" x14ac:dyDescent="0.2">
      <c r="A3614" s="8">
        <v>44547</v>
      </c>
      <c r="B3614">
        <v>139.22999999999999</v>
      </c>
      <c r="C3614">
        <v>18.940000000000001</v>
      </c>
      <c r="D3614">
        <v>42.075000000000003</v>
      </c>
      <c r="E3614">
        <v>76.39</v>
      </c>
      <c r="F3614">
        <v>104.62</v>
      </c>
      <c r="I3614" s="8">
        <v>44547</v>
      </c>
      <c r="J3614">
        <v>139.04499999999999</v>
      </c>
      <c r="K3614">
        <v>18.95</v>
      </c>
      <c r="L3614">
        <v>42.08</v>
      </c>
      <c r="M3614" s="5">
        <v>76.349999999999994</v>
      </c>
      <c r="N3614">
        <v>104.52</v>
      </c>
    </row>
    <row r="3615" spans="1:14" x14ac:dyDescent="0.2">
      <c r="A3615" s="8">
        <v>44550</v>
      </c>
      <c r="B3615">
        <v>142.82499999999999</v>
      </c>
      <c r="C3615">
        <v>19.625</v>
      </c>
      <c r="D3615">
        <v>43.54</v>
      </c>
      <c r="E3615">
        <v>78.995000000000005</v>
      </c>
      <c r="F3615">
        <v>107.81</v>
      </c>
      <c r="I3615" s="8">
        <v>44550</v>
      </c>
      <c r="J3615">
        <v>139.22999999999999</v>
      </c>
      <c r="K3615">
        <v>18.940000000000001</v>
      </c>
      <c r="L3615">
        <v>42.075000000000003</v>
      </c>
      <c r="M3615" s="5">
        <v>76.39</v>
      </c>
      <c r="N3615">
        <v>104.62</v>
      </c>
    </row>
    <row r="3616" spans="1:14" x14ac:dyDescent="0.2">
      <c r="A3616" s="8">
        <v>44551</v>
      </c>
      <c r="B3616">
        <v>141.41499999999999</v>
      </c>
      <c r="C3616">
        <v>19.395</v>
      </c>
      <c r="D3616">
        <v>43.03</v>
      </c>
      <c r="E3616">
        <v>78.055000000000007</v>
      </c>
      <c r="F3616">
        <v>106.63</v>
      </c>
      <c r="I3616" s="8">
        <v>44551</v>
      </c>
      <c r="J3616">
        <v>142.82499999999999</v>
      </c>
      <c r="K3616">
        <v>19.625</v>
      </c>
      <c r="L3616">
        <v>43.54</v>
      </c>
      <c r="M3616" s="5">
        <v>78.995000000000005</v>
      </c>
      <c r="N3616">
        <v>107.81</v>
      </c>
    </row>
    <row r="3617" spans="1:14" x14ac:dyDescent="0.2">
      <c r="A3617" s="8">
        <v>44552</v>
      </c>
      <c r="B3617">
        <v>139.94499999999999</v>
      </c>
      <c r="C3617">
        <v>19.149999999999999</v>
      </c>
      <c r="D3617">
        <v>42.475000000000001</v>
      </c>
      <c r="E3617">
        <v>77.02</v>
      </c>
      <c r="F3617">
        <v>105.325</v>
      </c>
      <c r="I3617" s="8">
        <v>44552</v>
      </c>
      <c r="J3617">
        <v>141.41499999999999</v>
      </c>
      <c r="K3617">
        <v>19.395</v>
      </c>
      <c r="L3617">
        <v>43.03</v>
      </c>
      <c r="M3617" s="5">
        <v>78.055000000000007</v>
      </c>
      <c r="N3617">
        <v>106.63</v>
      </c>
    </row>
    <row r="3618" spans="1:14" x14ac:dyDescent="0.2">
      <c r="A3618" s="8">
        <v>44553</v>
      </c>
      <c r="B3618">
        <v>139.88999999999999</v>
      </c>
      <c r="C3618">
        <v>19.155000000000001</v>
      </c>
      <c r="D3618">
        <v>42.47</v>
      </c>
      <c r="E3618">
        <v>77</v>
      </c>
      <c r="F3618">
        <v>105.295</v>
      </c>
      <c r="I3618" s="8">
        <v>44553</v>
      </c>
      <c r="J3618">
        <v>139.94499999999999</v>
      </c>
      <c r="K3618">
        <v>19.149999999999999</v>
      </c>
      <c r="L3618">
        <v>42.475000000000001</v>
      </c>
      <c r="M3618" s="5">
        <v>77.02</v>
      </c>
      <c r="N3618">
        <v>105.325</v>
      </c>
    </row>
    <row r="3619" spans="1:14" x14ac:dyDescent="0.2">
      <c r="A3619" s="8">
        <v>44554</v>
      </c>
      <c r="B3619">
        <v>138.07</v>
      </c>
      <c r="C3619">
        <v>18.864999999999998</v>
      </c>
      <c r="D3619">
        <v>41.784999999999997</v>
      </c>
      <c r="E3619">
        <v>75.73</v>
      </c>
      <c r="F3619">
        <v>103.71</v>
      </c>
      <c r="I3619" s="8">
        <v>44554</v>
      </c>
      <c r="J3619">
        <v>139.88999999999999</v>
      </c>
      <c r="K3619">
        <v>19.155000000000001</v>
      </c>
      <c r="L3619">
        <v>42.47</v>
      </c>
      <c r="M3619" s="5">
        <v>77</v>
      </c>
      <c r="N3619">
        <v>105.295</v>
      </c>
    </row>
    <row r="3620" spans="1:14" x14ac:dyDescent="0.2">
      <c r="A3620" s="8">
        <v>44557</v>
      </c>
      <c r="B3620">
        <v>137.785</v>
      </c>
      <c r="C3620">
        <v>18.425000000000001</v>
      </c>
      <c r="D3620">
        <v>41.424999999999997</v>
      </c>
      <c r="E3620">
        <v>75.47</v>
      </c>
      <c r="F3620">
        <v>103.4</v>
      </c>
      <c r="I3620" s="8">
        <v>44557</v>
      </c>
      <c r="J3620">
        <v>138.07</v>
      </c>
      <c r="K3620">
        <v>18.864999999999998</v>
      </c>
      <c r="L3620">
        <v>41.784999999999997</v>
      </c>
      <c r="M3620" s="5">
        <v>75.73</v>
      </c>
      <c r="N3620">
        <v>103.71</v>
      </c>
    </row>
    <row r="3621" spans="1:14" x14ac:dyDescent="0.2">
      <c r="A3621" s="8">
        <v>44558</v>
      </c>
      <c r="B3621">
        <v>138.11000000000001</v>
      </c>
      <c r="C3621">
        <v>18.785</v>
      </c>
      <c r="D3621">
        <v>41.84</v>
      </c>
      <c r="E3621">
        <v>76.015000000000001</v>
      </c>
      <c r="F3621">
        <v>103.895</v>
      </c>
      <c r="I3621" s="8">
        <v>44558</v>
      </c>
      <c r="J3621">
        <v>137.785</v>
      </c>
      <c r="K3621">
        <v>18.425000000000001</v>
      </c>
      <c r="L3621">
        <v>41.424999999999997</v>
      </c>
      <c r="M3621" s="5">
        <v>75.47</v>
      </c>
      <c r="N3621">
        <v>103.4</v>
      </c>
    </row>
    <row r="3622" spans="1:14" x14ac:dyDescent="0.2">
      <c r="A3622" s="8">
        <v>44559</v>
      </c>
      <c r="B3622">
        <v>137.66499999999999</v>
      </c>
      <c r="C3622">
        <v>18.7</v>
      </c>
      <c r="D3622">
        <v>41.664999999999999</v>
      </c>
      <c r="E3622">
        <v>75.709999999999994</v>
      </c>
      <c r="F3622">
        <v>103.505</v>
      </c>
      <c r="I3622" s="8">
        <v>44559</v>
      </c>
      <c r="J3622">
        <v>138.11000000000001</v>
      </c>
      <c r="K3622">
        <v>18.785</v>
      </c>
      <c r="L3622">
        <v>41.84</v>
      </c>
      <c r="M3622" s="5">
        <v>76.015000000000001</v>
      </c>
      <c r="N3622">
        <v>103.895</v>
      </c>
    </row>
    <row r="3623" spans="1:14" x14ac:dyDescent="0.2">
      <c r="A3623" s="8">
        <v>44560</v>
      </c>
      <c r="B3623">
        <v>135.91999999999999</v>
      </c>
      <c r="C3623">
        <v>18.434999999999999</v>
      </c>
      <c r="D3623">
        <v>41.064999999999998</v>
      </c>
      <c r="E3623">
        <v>74.55</v>
      </c>
      <c r="F3623">
        <v>102.035</v>
      </c>
      <c r="I3623" s="8">
        <v>44560</v>
      </c>
      <c r="J3623">
        <v>137.66499999999999</v>
      </c>
      <c r="K3623">
        <v>18.7</v>
      </c>
      <c r="L3623">
        <v>41.664999999999999</v>
      </c>
      <c r="M3623" s="5">
        <v>75.709999999999994</v>
      </c>
      <c r="N3623">
        <v>103.505</v>
      </c>
    </row>
    <row r="3624" spans="1:14" x14ac:dyDescent="0.2">
      <c r="A3624" s="8">
        <v>44561</v>
      </c>
      <c r="B3624">
        <v>136.46</v>
      </c>
      <c r="C3624">
        <v>18.524999999999999</v>
      </c>
      <c r="D3624">
        <v>41.255000000000003</v>
      </c>
      <c r="E3624">
        <v>74.89</v>
      </c>
      <c r="F3624">
        <v>102.465</v>
      </c>
      <c r="I3624" s="8">
        <v>44561</v>
      </c>
      <c r="J3624">
        <v>135.91999999999999</v>
      </c>
      <c r="K3624">
        <v>18.434999999999999</v>
      </c>
      <c r="L3624">
        <v>41.064999999999998</v>
      </c>
      <c r="M3624" s="5">
        <v>74.55</v>
      </c>
      <c r="N3624">
        <v>102.035</v>
      </c>
    </row>
    <row r="3625" spans="1:14" x14ac:dyDescent="0.2">
      <c r="A3625" s="8">
        <v>44564</v>
      </c>
      <c r="B3625">
        <v>135.155</v>
      </c>
      <c r="C3625">
        <v>18.305</v>
      </c>
      <c r="D3625">
        <v>40.75</v>
      </c>
      <c r="E3625">
        <v>73.959999999999994</v>
      </c>
      <c r="F3625">
        <v>101.295</v>
      </c>
      <c r="I3625" s="8">
        <v>44564</v>
      </c>
      <c r="J3625">
        <v>136.46</v>
      </c>
      <c r="K3625">
        <v>18.524999999999999</v>
      </c>
      <c r="L3625">
        <v>41.255000000000003</v>
      </c>
      <c r="M3625" s="5">
        <v>74.89</v>
      </c>
      <c r="N3625">
        <v>102.465</v>
      </c>
    </row>
    <row r="3626" spans="1:14" x14ac:dyDescent="0.2">
      <c r="A3626" s="8">
        <v>44565</v>
      </c>
      <c r="B3626">
        <v>131.56</v>
      </c>
      <c r="C3626">
        <v>17.734999999999999</v>
      </c>
      <c r="D3626">
        <v>39.43</v>
      </c>
      <c r="E3626">
        <v>71.510000000000005</v>
      </c>
      <c r="F3626">
        <v>98.215000000000003</v>
      </c>
      <c r="I3626" s="8">
        <v>44565</v>
      </c>
      <c r="J3626">
        <v>135.155</v>
      </c>
      <c r="K3626">
        <v>18.305</v>
      </c>
      <c r="L3626">
        <v>40.75</v>
      </c>
      <c r="M3626" s="5">
        <v>73.959999999999994</v>
      </c>
      <c r="N3626">
        <v>101.295</v>
      </c>
    </row>
    <row r="3627" spans="1:14" x14ac:dyDescent="0.2">
      <c r="A3627" s="8">
        <v>44566</v>
      </c>
      <c r="B3627">
        <v>134.785</v>
      </c>
      <c r="C3627">
        <v>18.305</v>
      </c>
      <c r="D3627">
        <v>40.729999999999997</v>
      </c>
      <c r="E3627">
        <v>73.864999999999995</v>
      </c>
      <c r="F3627">
        <v>101.11499999999999</v>
      </c>
      <c r="I3627" s="8">
        <v>44566</v>
      </c>
      <c r="J3627">
        <v>131.56</v>
      </c>
      <c r="K3627">
        <v>17.734999999999999</v>
      </c>
      <c r="L3627">
        <v>39.43</v>
      </c>
      <c r="M3627" s="5">
        <v>71.510000000000005</v>
      </c>
      <c r="N3627">
        <v>98.215000000000003</v>
      </c>
    </row>
    <row r="3628" spans="1:14" x14ac:dyDescent="0.2">
      <c r="A3628" s="8">
        <v>44567</v>
      </c>
      <c r="B3628">
        <v>141.02500000000001</v>
      </c>
      <c r="C3628">
        <v>19.47</v>
      </c>
      <c r="D3628">
        <v>43.284999999999997</v>
      </c>
      <c r="E3628">
        <v>78.42</v>
      </c>
      <c r="F3628">
        <v>106.7</v>
      </c>
      <c r="I3628" s="8">
        <v>44567</v>
      </c>
      <c r="J3628">
        <v>134.785</v>
      </c>
      <c r="K3628">
        <v>18.305</v>
      </c>
      <c r="L3628">
        <v>40.729999999999997</v>
      </c>
      <c r="M3628" s="5">
        <v>73.864999999999995</v>
      </c>
      <c r="N3628">
        <v>101.11499999999999</v>
      </c>
    </row>
    <row r="3629" spans="1:14" x14ac:dyDescent="0.2">
      <c r="A3629" s="8">
        <v>44568</v>
      </c>
      <c r="B3629">
        <v>146.07499999999999</v>
      </c>
      <c r="C3629">
        <v>18.21</v>
      </c>
      <c r="D3629">
        <v>40.555</v>
      </c>
      <c r="E3629">
        <v>77.974999999999994</v>
      </c>
      <c r="F3629">
        <v>108.6</v>
      </c>
      <c r="I3629" s="8">
        <v>44568</v>
      </c>
      <c r="J3629">
        <v>141.02500000000001</v>
      </c>
      <c r="K3629">
        <v>19.47</v>
      </c>
      <c r="L3629">
        <v>43.284999999999997</v>
      </c>
      <c r="M3629" s="5">
        <v>78.42</v>
      </c>
      <c r="N3629">
        <v>106.7</v>
      </c>
    </row>
    <row r="3630" spans="1:14" x14ac:dyDescent="0.2">
      <c r="A3630" s="8">
        <v>44571</v>
      </c>
      <c r="B3630">
        <v>148.82499999999999</v>
      </c>
      <c r="C3630">
        <v>18.66</v>
      </c>
      <c r="D3630">
        <v>41.634999999999998</v>
      </c>
      <c r="E3630">
        <v>79.984999999999999</v>
      </c>
      <c r="F3630">
        <v>111.08499999999999</v>
      </c>
      <c r="I3630" s="8">
        <v>44571</v>
      </c>
      <c r="J3630">
        <v>146.07499999999999</v>
      </c>
      <c r="K3630">
        <v>18.21</v>
      </c>
      <c r="L3630">
        <v>40.555</v>
      </c>
      <c r="M3630" s="5">
        <v>77.974999999999994</v>
      </c>
      <c r="N3630">
        <v>108.6</v>
      </c>
    </row>
    <row r="3631" spans="1:14" x14ac:dyDescent="0.2">
      <c r="A3631" s="8">
        <v>44572</v>
      </c>
      <c r="B3631">
        <v>145.625</v>
      </c>
      <c r="C3631">
        <v>18.13</v>
      </c>
      <c r="D3631">
        <v>40.454999999999998</v>
      </c>
      <c r="E3631">
        <v>77.72</v>
      </c>
      <c r="F3631">
        <v>108.245</v>
      </c>
      <c r="I3631" s="8">
        <v>44572</v>
      </c>
      <c r="J3631">
        <v>148.82499999999999</v>
      </c>
      <c r="K3631">
        <v>18.66</v>
      </c>
      <c r="L3631">
        <v>41.634999999999998</v>
      </c>
      <c r="M3631" s="5">
        <v>79.984999999999999</v>
      </c>
      <c r="N3631">
        <v>111.08499999999999</v>
      </c>
    </row>
    <row r="3632" spans="1:14" x14ac:dyDescent="0.2">
      <c r="A3632" s="8">
        <v>44573</v>
      </c>
      <c r="B3632">
        <v>146.82499999999999</v>
      </c>
      <c r="C3632">
        <v>18.3</v>
      </c>
      <c r="D3632">
        <v>40.854999999999997</v>
      </c>
      <c r="E3632">
        <v>78.504999999999995</v>
      </c>
      <c r="F3632">
        <v>109.255</v>
      </c>
      <c r="I3632" s="8">
        <v>44573</v>
      </c>
      <c r="J3632">
        <v>145.625</v>
      </c>
      <c r="K3632">
        <v>18.13</v>
      </c>
      <c r="L3632">
        <v>40.454999999999998</v>
      </c>
      <c r="M3632" s="5">
        <v>77.72</v>
      </c>
      <c r="N3632">
        <v>108.245</v>
      </c>
    </row>
    <row r="3633" spans="1:14" x14ac:dyDescent="0.2">
      <c r="A3633" s="8">
        <v>44574</v>
      </c>
      <c r="B3633">
        <v>151.125</v>
      </c>
      <c r="C3633">
        <v>19.010000000000002</v>
      </c>
      <c r="D3633">
        <v>42.465000000000003</v>
      </c>
      <c r="E3633">
        <v>81.56</v>
      </c>
      <c r="F3633">
        <v>113.065</v>
      </c>
      <c r="I3633" s="8">
        <v>44574</v>
      </c>
      <c r="J3633">
        <v>146.82499999999999</v>
      </c>
      <c r="K3633">
        <v>18.3</v>
      </c>
      <c r="L3633">
        <v>40.854999999999997</v>
      </c>
      <c r="M3633" s="5">
        <v>78.504999999999995</v>
      </c>
      <c r="N3633">
        <v>109.255</v>
      </c>
    </row>
    <row r="3634" spans="1:14" x14ac:dyDescent="0.2">
      <c r="A3634" s="8">
        <v>44575</v>
      </c>
      <c r="B3634">
        <v>155.97999999999999</v>
      </c>
      <c r="C3634">
        <v>19.765000000000001</v>
      </c>
      <c r="D3634">
        <v>44.19</v>
      </c>
      <c r="E3634">
        <v>84.894999999999996</v>
      </c>
      <c r="F3634">
        <v>117.27</v>
      </c>
      <c r="I3634" s="8">
        <v>44575</v>
      </c>
      <c r="J3634">
        <v>151.125</v>
      </c>
      <c r="K3634">
        <v>19.010000000000002</v>
      </c>
      <c r="L3634">
        <v>42.465000000000003</v>
      </c>
      <c r="M3634" s="5">
        <v>81.56</v>
      </c>
      <c r="N3634">
        <v>113.065</v>
      </c>
    </row>
    <row r="3635" spans="1:14" x14ac:dyDescent="0.2">
      <c r="A3635" s="8">
        <v>44578</v>
      </c>
      <c r="B3635">
        <v>159.38</v>
      </c>
      <c r="C3635">
        <v>20.355</v>
      </c>
      <c r="D3635">
        <v>45.564999999999998</v>
      </c>
      <c r="E3635">
        <v>87.465000000000003</v>
      </c>
      <c r="F3635">
        <v>120.39</v>
      </c>
      <c r="I3635" s="8">
        <v>44578</v>
      </c>
      <c r="J3635">
        <v>155.97999999999999</v>
      </c>
      <c r="K3635">
        <v>19.765000000000001</v>
      </c>
      <c r="L3635">
        <v>44.19</v>
      </c>
      <c r="M3635" s="5">
        <v>84.894999999999996</v>
      </c>
      <c r="N3635">
        <v>117.27</v>
      </c>
    </row>
    <row r="3636" spans="1:14" x14ac:dyDescent="0.2">
      <c r="A3636" s="8">
        <v>44579</v>
      </c>
      <c r="B3636">
        <v>160.125</v>
      </c>
      <c r="C3636">
        <v>20.48</v>
      </c>
      <c r="D3636">
        <v>45.875</v>
      </c>
      <c r="E3636">
        <v>88.025000000000006</v>
      </c>
      <c r="F3636">
        <v>121.11499999999999</v>
      </c>
      <c r="I3636" s="8">
        <v>44579</v>
      </c>
      <c r="J3636">
        <v>159.38</v>
      </c>
      <c r="K3636">
        <v>20.355</v>
      </c>
      <c r="L3636">
        <v>45.564999999999998</v>
      </c>
      <c r="M3636" s="5">
        <v>87.465000000000003</v>
      </c>
      <c r="N3636">
        <v>120.39</v>
      </c>
    </row>
    <row r="3637" spans="1:14" x14ac:dyDescent="0.2">
      <c r="A3637" s="8">
        <v>44580</v>
      </c>
      <c r="B3637">
        <v>156.49</v>
      </c>
      <c r="C3637">
        <v>19.925000000000001</v>
      </c>
      <c r="D3637">
        <v>44.604999999999997</v>
      </c>
      <c r="E3637">
        <v>85.534999999999997</v>
      </c>
      <c r="F3637">
        <v>117.925</v>
      </c>
      <c r="I3637" s="8">
        <v>44580</v>
      </c>
      <c r="J3637">
        <v>160.125</v>
      </c>
      <c r="K3637">
        <v>20.48</v>
      </c>
      <c r="L3637">
        <v>45.875</v>
      </c>
      <c r="M3637" s="5">
        <v>88.025000000000006</v>
      </c>
      <c r="N3637">
        <v>121.11499999999999</v>
      </c>
    </row>
    <row r="3638" spans="1:14" x14ac:dyDescent="0.2">
      <c r="A3638" s="8">
        <v>44581</v>
      </c>
      <c r="B3638">
        <v>157.42500000000001</v>
      </c>
      <c r="C3638">
        <v>20.05</v>
      </c>
      <c r="D3638">
        <v>44.95</v>
      </c>
      <c r="E3638">
        <v>86.2</v>
      </c>
      <c r="F3638">
        <v>118.745</v>
      </c>
      <c r="I3638" s="8">
        <v>44581</v>
      </c>
      <c r="J3638">
        <v>156.49</v>
      </c>
      <c r="K3638">
        <v>19.925000000000001</v>
      </c>
      <c r="L3638">
        <v>44.604999999999997</v>
      </c>
      <c r="M3638" s="5">
        <v>85.534999999999997</v>
      </c>
      <c r="N3638">
        <v>117.925</v>
      </c>
    </row>
    <row r="3639" spans="1:14" x14ac:dyDescent="0.2">
      <c r="A3639" s="8">
        <v>44582</v>
      </c>
      <c r="B3639">
        <v>159.465</v>
      </c>
      <c r="C3639">
        <v>20.350000000000001</v>
      </c>
      <c r="D3639">
        <v>45.615000000000002</v>
      </c>
      <c r="E3639">
        <v>87.53</v>
      </c>
      <c r="F3639">
        <v>120.46</v>
      </c>
      <c r="I3639" s="8">
        <v>44582</v>
      </c>
      <c r="J3639">
        <v>157.42500000000001</v>
      </c>
      <c r="K3639">
        <v>20.05</v>
      </c>
      <c r="L3639">
        <v>44.95</v>
      </c>
      <c r="M3639" s="5">
        <v>86.2</v>
      </c>
      <c r="N3639">
        <v>118.745</v>
      </c>
    </row>
    <row r="3640" spans="1:14" x14ac:dyDescent="0.2">
      <c r="A3640" s="8">
        <v>44585</v>
      </c>
      <c r="B3640">
        <v>161.44499999999999</v>
      </c>
      <c r="C3640">
        <v>20.645</v>
      </c>
      <c r="D3640">
        <v>46.38</v>
      </c>
      <c r="E3640">
        <v>88.944999999999993</v>
      </c>
      <c r="F3640">
        <v>122.205</v>
      </c>
      <c r="I3640" s="8">
        <v>44585</v>
      </c>
      <c r="J3640">
        <v>159.465</v>
      </c>
      <c r="K3640">
        <v>20.350000000000001</v>
      </c>
      <c r="L3640">
        <v>45.615000000000002</v>
      </c>
      <c r="M3640" s="5">
        <v>87.53</v>
      </c>
      <c r="N3640">
        <v>120.46</v>
      </c>
    </row>
    <row r="3641" spans="1:14" x14ac:dyDescent="0.2">
      <c r="A3641" s="8">
        <v>44586</v>
      </c>
      <c r="B3641">
        <v>161.255</v>
      </c>
      <c r="C3641">
        <v>20.61</v>
      </c>
      <c r="D3641">
        <v>46.325000000000003</v>
      </c>
      <c r="E3641">
        <v>88.855000000000004</v>
      </c>
      <c r="F3641">
        <v>122.075</v>
      </c>
      <c r="I3641" s="8">
        <v>44586</v>
      </c>
      <c r="J3641">
        <v>161.44499999999999</v>
      </c>
      <c r="K3641">
        <v>20.645</v>
      </c>
      <c r="L3641">
        <v>46.38</v>
      </c>
      <c r="M3641" s="5">
        <v>88.944999999999993</v>
      </c>
      <c r="N3641">
        <v>122.205</v>
      </c>
    </row>
    <row r="3642" spans="1:14" x14ac:dyDescent="0.2">
      <c r="A3642" s="8">
        <v>44587</v>
      </c>
      <c r="B3642">
        <v>157.97999999999999</v>
      </c>
      <c r="C3642">
        <v>20.065000000000001</v>
      </c>
      <c r="D3642">
        <v>45.1</v>
      </c>
      <c r="E3642">
        <v>86.504999999999995</v>
      </c>
      <c r="F3642">
        <v>119.16500000000001</v>
      </c>
      <c r="I3642" s="8">
        <v>44587</v>
      </c>
      <c r="J3642">
        <v>161.255</v>
      </c>
      <c r="K3642">
        <v>20.61</v>
      </c>
      <c r="L3642">
        <v>46.325000000000003</v>
      </c>
      <c r="M3642" s="5">
        <v>88.855000000000004</v>
      </c>
      <c r="N3642">
        <v>122.075</v>
      </c>
    </row>
    <row r="3643" spans="1:14" x14ac:dyDescent="0.2">
      <c r="A3643" s="8">
        <v>44588</v>
      </c>
      <c r="B3643">
        <v>157.97999999999999</v>
      </c>
      <c r="C3643">
        <v>20.914999999999999</v>
      </c>
      <c r="D3643">
        <v>47.005000000000003</v>
      </c>
      <c r="E3643">
        <v>90.02</v>
      </c>
      <c r="F3643">
        <v>123.455</v>
      </c>
      <c r="I3643" s="8">
        <v>44588</v>
      </c>
      <c r="J3643">
        <v>157.97999999999999</v>
      </c>
      <c r="K3643">
        <v>20.065000000000001</v>
      </c>
      <c r="L3643">
        <v>45.1</v>
      </c>
      <c r="M3643" s="5">
        <v>86.504999999999995</v>
      </c>
      <c r="N3643">
        <v>119.16500000000001</v>
      </c>
    </row>
    <row r="3644" spans="1:14" x14ac:dyDescent="0.2">
      <c r="A3644" s="8">
        <v>44589</v>
      </c>
      <c r="B3644">
        <v>165.16</v>
      </c>
      <c r="C3644">
        <v>21.27</v>
      </c>
      <c r="D3644">
        <v>47.85</v>
      </c>
      <c r="E3644">
        <v>91.694999999999993</v>
      </c>
      <c r="F3644">
        <v>125.575</v>
      </c>
      <c r="I3644" s="8">
        <v>44589</v>
      </c>
      <c r="J3644">
        <v>157.97999999999999</v>
      </c>
      <c r="K3644">
        <v>20.914999999999999</v>
      </c>
      <c r="L3644">
        <v>47.005000000000003</v>
      </c>
      <c r="M3644" s="5">
        <v>90.02</v>
      </c>
      <c r="N3644">
        <v>123.455</v>
      </c>
    </row>
    <row r="3645" spans="1:14" x14ac:dyDescent="0.2">
      <c r="A3645" s="8">
        <v>44592</v>
      </c>
      <c r="B3645">
        <v>160.02500000000001</v>
      </c>
      <c r="C3645">
        <v>22.31</v>
      </c>
      <c r="D3645">
        <v>50.305</v>
      </c>
      <c r="E3645">
        <v>90.35</v>
      </c>
      <c r="F3645">
        <v>121.995</v>
      </c>
      <c r="I3645" s="8">
        <v>44592</v>
      </c>
      <c r="J3645">
        <v>165.16</v>
      </c>
      <c r="K3645">
        <v>21.27</v>
      </c>
      <c r="L3645">
        <v>47.85</v>
      </c>
      <c r="M3645" s="5">
        <v>91.694999999999993</v>
      </c>
      <c r="N3645">
        <v>125.575</v>
      </c>
    </row>
    <row r="3646" spans="1:14" x14ac:dyDescent="0.2">
      <c r="A3646" s="8">
        <v>44593</v>
      </c>
      <c r="B3646">
        <v>157.70500000000001</v>
      </c>
      <c r="C3646">
        <v>22.08</v>
      </c>
      <c r="D3646">
        <v>49.534999999999997</v>
      </c>
      <c r="E3646">
        <v>88.844999999999999</v>
      </c>
      <c r="F3646">
        <v>120.15</v>
      </c>
      <c r="I3646" s="8">
        <v>44593</v>
      </c>
      <c r="J3646">
        <v>160.02500000000001</v>
      </c>
      <c r="K3646">
        <v>22.31</v>
      </c>
      <c r="L3646">
        <v>50.305</v>
      </c>
      <c r="M3646" s="5">
        <v>90.35</v>
      </c>
      <c r="N3646">
        <v>121.995</v>
      </c>
    </row>
    <row r="3647" spans="1:14" x14ac:dyDescent="0.2">
      <c r="A3647" s="8">
        <v>44594</v>
      </c>
      <c r="B3647">
        <v>159.74</v>
      </c>
      <c r="C3647">
        <v>22.38</v>
      </c>
      <c r="D3647">
        <v>50.305</v>
      </c>
      <c r="E3647">
        <v>89.974999999999994</v>
      </c>
      <c r="F3647">
        <v>121.56</v>
      </c>
      <c r="I3647" s="8">
        <v>44594</v>
      </c>
      <c r="J3647">
        <v>157.70500000000001</v>
      </c>
      <c r="K3647">
        <v>22.08</v>
      </c>
      <c r="L3647">
        <v>49.534999999999997</v>
      </c>
      <c r="M3647" s="5">
        <v>88.844999999999999</v>
      </c>
      <c r="N3647">
        <v>120.15</v>
      </c>
    </row>
    <row r="3648" spans="1:14" x14ac:dyDescent="0.2">
      <c r="A3648" s="8">
        <v>44595</v>
      </c>
      <c r="B3648">
        <v>157.80500000000001</v>
      </c>
      <c r="C3648">
        <v>21.945</v>
      </c>
      <c r="D3648">
        <v>49.44</v>
      </c>
      <c r="E3648">
        <v>88.65</v>
      </c>
      <c r="F3648">
        <v>119.955</v>
      </c>
      <c r="I3648" s="8">
        <v>44595</v>
      </c>
      <c r="J3648">
        <v>159.74</v>
      </c>
      <c r="K3648">
        <v>22.38</v>
      </c>
      <c r="L3648">
        <v>50.305</v>
      </c>
      <c r="M3648" s="5">
        <v>89.974999999999994</v>
      </c>
      <c r="N3648">
        <v>121.56</v>
      </c>
    </row>
    <row r="3649" spans="1:14" x14ac:dyDescent="0.2">
      <c r="A3649" s="8">
        <v>44596</v>
      </c>
      <c r="B3649">
        <v>162.31</v>
      </c>
      <c r="C3649">
        <v>22.805</v>
      </c>
      <c r="D3649">
        <v>51.37</v>
      </c>
      <c r="E3649">
        <v>92.045000000000002</v>
      </c>
      <c r="F3649">
        <v>124.06</v>
      </c>
      <c r="I3649" s="8">
        <v>44596</v>
      </c>
      <c r="J3649">
        <v>157.80500000000001</v>
      </c>
      <c r="K3649">
        <v>21.945</v>
      </c>
      <c r="L3649">
        <v>49.44</v>
      </c>
      <c r="M3649" s="5">
        <v>88.65</v>
      </c>
      <c r="N3649">
        <v>119.955</v>
      </c>
    </row>
    <row r="3650" spans="1:14" x14ac:dyDescent="0.2">
      <c r="A3650" s="8">
        <v>44599</v>
      </c>
      <c r="B3650">
        <v>169.13</v>
      </c>
      <c r="C3650">
        <v>24.09</v>
      </c>
      <c r="D3650">
        <v>54.274999999999999</v>
      </c>
      <c r="E3650">
        <v>97.16</v>
      </c>
      <c r="F3650">
        <v>130.255</v>
      </c>
      <c r="I3650" s="8">
        <v>44599</v>
      </c>
      <c r="J3650">
        <v>162.31</v>
      </c>
      <c r="K3650">
        <v>22.805</v>
      </c>
      <c r="L3650">
        <v>51.37</v>
      </c>
      <c r="M3650" s="5">
        <v>92.045000000000002</v>
      </c>
      <c r="N3650">
        <v>124.06</v>
      </c>
    </row>
    <row r="3651" spans="1:14" x14ac:dyDescent="0.2">
      <c r="A3651" s="8">
        <v>44600</v>
      </c>
      <c r="B3651">
        <v>166.11500000000001</v>
      </c>
      <c r="C3651">
        <v>23.48</v>
      </c>
      <c r="D3651">
        <v>53</v>
      </c>
      <c r="E3651">
        <v>94.92</v>
      </c>
      <c r="F3651">
        <v>127.535</v>
      </c>
      <c r="I3651" s="8">
        <v>44600</v>
      </c>
      <c r="J3651">
        <v>169.13</v>
      </c>
      <c r="K3651">
        <v>24.09</v>
      </c>
      <c r="L3651">
        <v>54.274999999999999</v>
      </c>
      <c r="M3651" s="5">
        <v>97.16</v>
      </c>
      <c r="N3651">
        <v>130.255</v>
      </c>
    </row>
    <row r="3652" spans="1:14" x14ac:dyDescent="0.2">
      <c r="A3652" s="8">
        <v>44601</v>
      </c>
      <c r="B3652">
        <v>162.505</v>
      </c>
      <c r="C3652">
        <v>22.844999999999999</v>
      </c>
      <c r="D3652">
        <v>51.57</v>
      </c>
      <c r="E3652">
        <v>92.31</v>
      </c>
      <c r="F3652">
        <v>124.33</v>
      </c>
      <c r="I3652" s="8">
        <v>44601</v>
      </c>
      <c r="J3652">
        <v>166.11500000000001</v>
      </c>
      <c r="K3652">
        <v>23.48</v>
      </c>
      <c r="L3652">
        <v>53</v>
      </c>
      <c r="M3652" s="5">
        <v>94.92</v>
      </c>
      <c r="N3652">
        <v>127.535</v>
      </c>
    </row>
    <row r="3653" spans="1:14" x14ac:dyDescent="0.2">
      <c r="A3653" s="8">
        <v>44602</v>
      </c>
      <c r="B3653">
        <v>164.86</v>
      </c>
      <c r="C3653">
        <v>23.265000000000001</v>
      </c>
      <c r="D3653">
        <v>52.534999999999997</v>
      </c>
      <c r="E3653">
        <v>94.025000000000006</v>
      </c>
      <c r="F3653">
        <v>126.42</v>
      </c>
      <c r="I3653" s="8">
        <v>44602</v>
      </c>
      <c r="J3653">
        <v>162.505</v>
      </c>
      <c r="K3653">
        <v>22.844999999999999</v>
      </c>
      <c r="L3653">
        <v>51.57</v>
      </c>
      <c r="M3653" s="5">
        <v>92.31</v>
      </c>
      <c r="N3653">
        <v>124.33</v>
      </c>
    </row>
    <row r="3654" spans="1:14" x14ac:dyDescent="0.2">
      <c r="A3654" s="8">
        <v>44603</v>
      </c>
      <c r="B3654">
        <v>168.42</v>
      </c>
      <c r="C3654">
        <v>24</v>
      </c>
      <c r="D3654">
        <v>54.05</v>
      </c>
      <c r="E3654">
        <v>96.68</v>
      </c>
      <c r="F3654">
        <v>129.655</v>
      </c>
      <c r="I3654" s="8">
        <v>44603</v>
      </c>
      <c r="J3654">
        <v>164.86</v>
      </c>
      <c r="K3654">
        <v>23.265000000000001</v>
      </c>
      <c r="L3654">
        <v>52.534999999999997</v>
      </c>
      <c r="M3654" s="5">
        <v>94.025000000000006</v>
      </c>
      <c r="N3654">
        <v>126.42</v>
      </c>
    </row>
    <row r="3655" spans="1:14" x14ac:dyDescent="0.2">
      <c r="A3655" s="8">
        <v>44606</v>
      </c>
      <c r="B3655">
        <v>172.21</v>
      </c>
      <c r="C3655">
        <v>24.51</v>
      </c>
      <c r="D3655">
        <v>55.534999999999997</v>
      </c>
      <c r="E3655">
        <v>99.4</v>
      </c>
      <c r="F3655">
        <v>132.97999999999999</v>
      </c>
      <c r="I3655" s="8">
        <v>44606</v>
      </c>
      <c r="J3655">
        <v>168.42</v>
      </c>
      <c r="K3655">
        <v>24</v>
      </c>
      <c r="L3655">
        <v>54.05</v>
      </c>
      <c r="M3655" s="5">
        <v>96.68</v>
      </c>
      <c r="N3655">
        <v>129.655</v>
      </c>
    </row>
    <row r="3656" spans="1:14" x14ac:dyDescent="0.2">
      <c r="A3656" s="8">
        <v>44607</v>
      </c>
      <c r="B3656">
        <v>168.64500000000001</v>
      </c>
      <c r="C3656">
        <v>23.925000000000001</v>
      </c>
      <c r="D3656">
        <v>54.155000000000001</v>
      </c>
      <c r="E3656">
        <v>96.87</v>
      </c>
      <c r="F3656">
        <v>129.86000000000001</v>
      </c>
      <c r="I3656" s="8">
        <v>44607</v>
      </c>
      <c r="J3656">
        <v>172.21</v>
      </c>
      <c r="K3656">
        <v>24.51</v>
      </c>
      <c r="L3656">
        <v>55.534999999999997</v>
      </c>
      <c r="M3656" s="5">
        <v>99.4</v>
      </c>
      <c r="N3656">
        <v>132.97999999999999</v>
      </c>
    </row>
    <row r="3657" spans="1:14" x14ac:dyDescent="0.2">
      <c r="A3657" s="8">
        <v>44608</v>
      </c>
      <c r="B3657">
        <v>166.44499999999999</v>
      </c>
      <c r="C3657">
        <v>23.515000000000001</v>
      </c>
      <c r="D3657">
        <v>53.27</v>
      </c>
      <c r="E3657">
        <v>95.29</v>
      </c>
      <c r="F3657">
        <v>127.92</v>
      </c>
      <c r="I3657" s="8">
        <v>44608</v>
      </c>
      <c r="J3657">
        <v>168.64500000000001</v>
      </c>
      <c r="K3657">
        <v>23.925000000000001</v>
      </c>
      <c r="L3657">
        <v>54.155000000000001</v>
      </c>
      <c r="M3657" s="5">
        <v>96.87</v>
      </c>
      <c r="N3657">
        <v>129.86000000000001</v>
      </c>
    </row>
    <row r="3658" spans="1:14" x14ac:dyDescent="0.2">
      <c r="A3658" s="8">
        <v>44609</v>
      </c>
      <c r="B3658">
        <v>169.9</v>
      </c>
      <c r="C3658">
        <v>24.145</v>
      </c>
      <c r="D3658">
        <v>54.75</v>
      </c>
      <c r="E3658">
        <v>97.92</v>
      </c>
      <c r="F3658">
        <v>131.08500000000001</v>
      </c>
      <c r="I3658" s="8">
        <v>44609</v>
      </c>
      <c r="J3658">
        <v>166.44499999999999</v>
      </c>
      <c r="K3658">
        <v>23.515000000000001</v>
      </c>
      <c r="L3658">
        <v>53.27</v>
      </c>
      <c r="M3658" s="5">
        <v>95.29</v>
      </c>
      <c r="N3658">
        <v>127.92</v>
      </c>
    </row>
    <row r="3659" spans="1:14" x14ac:dyDescent="0.2">
      <c r="A3659" s="8">
        <v>44610</v>
      </c>
      <c r="B3659">
        <v>171.62</v>
      </c>
      <c r="C3659">
        <v>24.43</v>
      </c>
      <c r="D3659">
        <v>55.37</v>
      </c>
      <c r="E3659">
        <v>99.045000000000002</v>
      </c>
      <c r="F3659">
        <v>132.51499999999999</v>
      </c>
      <c r="I3659" s="8">
        <v>44610</v>
      </c>
      <c r="J3659">
        <v>169.9</v>
      </c>
      <c r="K3659">
        <v>24.145</v>
      </c>
      <c r="L3659">
        <v>54.75</v>
      </c>
      <c r="M3659" s="5">
        <v>97.92</v>
      </c>
      <c r="N3659">
        <v>131.08500000000001</v>
      </c>
    </row>
    <row r="3660" spans="1:14" x14ac:dyDescent="0.2">
      <c r="A3660" s="8">
        <v>44613</v>
      </c>
      <c r="B3660">
        <v>170.39500000000001</v>
      </c>
      <c r="C3660">
        <v>24.14</v>
      </c>
      <c r="D3660">
        <v>54.825000000000003</v>
      </c>
      <c r="E3660">
        <v>98.094999999999999</v>
      </c>
      <c r="F3660">
        <v>131.36000000000001</v>
      </c>
      <c r="I3660" s="8">
        <v>44613</v>
      </c>
      <c r="J3660">
        <v>171.62</v>
      </c>
      <c r="K3660">
        <v>24.43</v>
      </c>
      <c r="L3660">
        <v>55.37</v>
      </c>
      <c r="M3660" s="5">
        <v>99.045000000000002</v>
      </c>
      <c r="N3660">
        <v>132.51499999999999</v>
      </c>
    </row>
    <row r="3661" spans="1:14" x14ac:dyDescent="0.2">
      <c r="A3661" s="8">
        <v>44614</v>
      </c>
      <c r="B3661">
        <v>173.66499999999999</v>
      </c>
      <c r="C3661">
        <v>24.754999999999999</v>
      </c>
      <c r="D3661">
        <v>56.195</v>
      </c>
      <c r="E3661">
        <v>100.505</v>
      </c>
      <c r="F3661">
        <v>134.29499999999999</v>
      </c>
      <c r="I3661" s="8">
        <v>44614</v>
      </c>
      <c r="J3661">
        <v>170.39500000000001</v>
      </c>
      <c r="K3661">
        <v>24.14</v>
      </c>
      <c r="L3661">
        <v>54.825000000000003</v>
      </c>
      <c r="M3661" s="5">
        <v>98.094999999999999</v>
      </c>
      <c r="N3661">
        <v>131.36000000000001</v>
      </c>
    </row>
    <row r="3662" spans="1:14" x14ac:dyDescent="0.2">
      <c r="A3662" s="8">
        <v>44615</v>
      </c>
      <c r="B3662">
        <v>172.20500000000001</v>
      </c>
      <c r="C3662">
        <v>24.524999999999999</v>
      </c>
      <c r="D3662">
        <v>55.695</v>
      </c>
      <c r="E3662">
        <v>99.55</v>
      </c>
      <c r="F3662">
        <v>133.07</v>
      </c>
      <c r="I3662" s="8">
        <v>44615</v>
      </c>
      <c r="J3662">
        <v>173.66499999999999</v>
      </c>
      <c r="K3662">
        <v>24.754999999999999</v>
      </c>
      <c r="L3662">
        <v>56.195</v>
      </c>
      <c r="M3662" s="5">
        <v>100.505</v>
      </c>
      <c r="N3662">
        <v>134.29499999999999</v>
      </c>
    </row>
    <row r="3663" spans="1:14" x14ac:dyDescent="0.2">
      <c r="A3663" s="8">
        <v>44616</v>
      </c>
      <c r="B3663">
        <v>181.16499999999999</v>
      </c>
      <c r="C3663">
        <v>26.184999999999999</v>
      </c>
      <c r="D3663">
        <v>59.49</v>
      </c>
      <c r="E3663">
        <v>106.285</v>
      </c>
      <c r="F3663">
        <v>141.215</v>
      </c>
      <c r="I3663" s="8">
        <v>44616</v>
      </c>
      <c r="J3663">
        <v>172.20500000000001</v>
      </c>
      <c r="K3663">
        <v>24.524999999999999</v>
      </c>
      <c r="L3663">
        <v>55.695</v>
      </c>
      <c r="M3663" s="5">
        <v>99.55</v>
      </c>
      <c r="N3663">
        <v>133.07</v>
      </c>
    </row>
    <row r="3664" spans="1:14" x14ac:dyDescent="0.2">
      <c r="A3664" s="8">
        <v>44617</v>
      </c>
      <c r="B3664">
        <v>181.24</v>
      </c>
      <c r="C3664">
        <v>26.184999999999999</v>
      </c>
      <c r="D3664">
        <v>59.48</v>
      </c>
      <c r="E3664">
        <v>106.28</v>
      </c>
      <c r="F3664">
        <v>141.23500000000001</v>
      </c>
      <c r="I3664" s="8">
        <v>44617</v>
      </c>
      <c r="J3664">
        <v>181.16499999999999</v>
      </c>
      <c r="K3664">
        <v>26.184999999999999</v>
      </c>
      <c r="L3664">
        <v>59.49</v>
      </c>
      <c r="M3664" s="5">
        <v>106.285</v>
      </c>
      <c r="N3664">
        <v>141.215</v>
      </c>
    </row>
    <row r="3665" spans="1:14" x14ac:dyDescent="0.2">
      <c r="A3665" s="8">
        <v>44620</v>
      </c>
      <c r="B3665">
        <v>188.79</v>
      </c>
      <c r="C3665">
        <v>29.58</v>
      </c>
      <c r="D3665">
        <v>66.424999999999997</v>
      </c>
      <c r="E3665">
        <v>115.46</v>
      </c>
      <c r="F3665">
        <v>149.245</v>
      </c>
      <c r="I3665" s="8">
        <v>44620</v>
      </c>
      <c r="J3665">
        <v>181.24</v>
      </c>
      <c r="K3665">
        <v>26.184999999999999</v>
      </c>
      <c r="L3665">
        <v>59.48</v>
      </c>
      <c r="M3665" s="5">
        <v>106.28</v>
      </c>
      <c r="N3665">
        <v>141.23500000000001</v>
      </c>
    </row>
    <row r="3666" spans="1:14" x14ac:dyDescent="0.2">
      <c r="A3666" s="8">
        <v>44621</v>
      </c>
      <c r="B3666">
        <v>185.99</v>
      </c>
      <c r="C3666">
        <v>28.87</v>
      </c>
      <c r="D3666">
        <v>64.944999999999993</v>
      </c>
      <c r="E3666">
        <v>113.035</v>
      </c>
      <c r="F3666">
        <v>146.495</v>
      </c>
      <c r="I3666" s="8">
        <v>44621</v>
      </c>
      <c r="J3666">
        <v>188.79</v>
      </c>
      <c r="K3666">
        <v>29.58</v>
      </c>
      <c r="L3666">
        <v>66.424999999999997</v>
      </c>
      <c r="M3666" s="5">
        <v>115.46</v>
      </c>
      <c r="N3666">
        <v>149.245</v>
      </c>
    </row>
    <row r="3667" spans="1:14" x14ac:dyDescent="0.2">
      <c r="A3667" s="8">
        <v>44622</v>
      </c>
      <c r="B3667">
        <v>184.905</v>
      </c>
      <c r="C3667">
        <v>28.62</v>
      </c>
      <c r="D3667">
        <v>64.41</v>
      </c>
      <c r="E3667">
        <v>112.13</v>
      </c>
      <c r="F3667">
        <v>145.44999999999999</v>
      </c>
      <c r="I3667" s="8">
        <v>44622</v>
      </c>
      <c r="J3667">
        <v>185.99</v>
      </c>
      <c r="K3667">
        <v>28.87</v>
      </c>
      <c r="L3667">
        <v>64.944999999999993</v>
      </c>
      <c r="M3667" s="5">
        <v>113.035</v>
      </c>
      <c r="N3667">
        <v>146.495</v>
      </c>
    </row>
    <row r="3668" spans="1:14" x14ac:dyDescent="0.2">
      <c r="A3668" s="8">
        <v>44623</v>
      </c>
      <c r="B3668">
        <v>184.745</v>
      </c>
      <c r="C3668">
        <v>28.66</v>
      </c>
      <c r="D3668">
        <v>64.474999999999994</v>
      </c>
      <c r="E3668">
        <v>112.13500000000001</v>
      </c>
      <c r="F3668">
        <v>145.405</v>
      </c>
      <c r="I3668" s="8">
        <v>44623</v>
      </c>
      <c r="J3668">
        <v>184.905</v>
      </c>
      <c r="K3668">
        <v>28.62</v>
      </c>
      <c r="L3668">
        <v>64.41</v>
      </c>
      <c r="M3668" s="5">
        <v>112.13</v>
      </c>
      <c r="N3668">
        <v>145.44999999999999</v>
      </c>
    </row>
    <row r="3669" spans="1:14" x14ac:dyDescent="0.2">
      <c r="A3669" s="8">
        <v>44624</v>
      </c>
      <c r="B3669">
        <v>188.32</v>
      </c>
      <c r="C3669">
        <v>29.324999999999999</v>
      </c>
      <c r="D3669">
        <v>66.06</v>
      </c>
      <c r="E3669">
        <v>114.905</v>
      </c>
      <c r="F3669">
        <v>148.66499999999999</v>
      </c>
      <c r="I3669" s="8">
        <v>44624</v>
      </c>
      <c r="J3669">
        <v>184.745</v>
      </c>
      <c r="K3669">
        <v>28.66</v>
      </c>
      <c r="L3669">
        <v>64.474999999999994</v>
      </c>
      <c r="M3669" s="5">
        <v>112.13500000000001</v>
      </c>
      <c r="N3669">
        <v>145.405</v>
      </c>
    </row>
    <row r="3670" spans="1:14" x14ac:dyDescent="0.2">
      <c r="A3670" s="8">
        <v>44627</v>
      </c>
      <c r="B3670">
        <v>202.53</v>
      </c>
      <c r="C3670">
        <v>32.090000000000003</v>
      </c>
      <c r="D3670">
        <v>72.375</v>
      </c>
      <c r="E3670">
        <v>125.895</v>
      </c>
      <c r="F3670">
        <v>161.63499999999999</v>
      </c>
      <c r="I3670" s="8">
        <v>44627</v>
      </c>
      <c r="J3670">
        <v>188.32</v>
      </c>
      <c r="K3670">
        <v>29.324999999999999</v>
      </c>
      <c r="L3670">
        <v>66.06</v>
      </c>
      <c r="M3670" s="5">
        <v>114.905</v>
      </c>
      <c r="N3670">
        <v>148.66499999999999</v>
      </c>
    </row>
    <row r="3671" spans="1:14" x14ac:dyDescent="0.2">
      <c r="A3671" s="8">
        <v>44628</v>
      </c>
      <c r="B3671">
        <v>196.61</v>
      </c>
      <c r="C3671">
        <v>30.914999999999999</v>
      </c>
      <c r="D3671">
        <v>69.739999999999995</v>
      </c>
      <c r="E3671">
        <v>121.265</v>
      </c>
      <c r="F3671">
        <v>156.18</v>
      </c>
      <c r="I3671" s="8">
        <v>44628</v>
      </c>
      <c r="J3671">
        <v>202.53</v>
      </c>
      <c r="K3671">
        <v>32.090000000000003</v>
      </c>
      <c r="L3671">
        <v>72.375</v>
      </c>
      <c r="M3671" s="5">
        <v>125.895</v>
      </c>
      <c r="N3671">
        <v>161.63499999999999</v>
      </c>
    </row>
    <row r="3672" spans="1:14" x14ac:dyDescent="0.2">
      <c r="A3672" s="8">
        <v>44629</v>
      </c>
      <c r="B3672">
        <v>183.47499999999999</v>
      </c>
      <c r="C3672">
        <v>28.25</v>
      </c>
      <c r="D3672">
        <v>63.76</v>
      </c>
      <c r="E3672">
        <v>110.88500000000001</v>
      </c>
      <c r="F3672">
        <v>144.035</v>
      </c>
      <c r="I3672" s="8">
        <v>44629</v>
      </c>
      <c r="J3672">
        <v>196.61</v>
      </c>
      <c r="K3672">
        <v>30.914999999999999</v>
      </c>
      <c r="L3672">
        <v>69.739999999999995</v>
      </c>
      <c r="M3672" s="5">
        <v>121.265</v>
      </c>
      <c r="N3672">
        <v>156.18</v>
      </c>
    </row>
    <row r="3673" spans="1:14" x14ac:dyDescent="0.2">
      <c r="A3673" s="8">
        <v>44630</v>
      </c>
      <c r="B3673">
        <v>176.98</v>
      </c>
      <c r="C3673">
        <v>27.024999999999999</v>
      </c>
      <c r="D3673">
        <v>61.01</v>
      </c>
      <c r="E3673">
        <v>106.04</v>
      </c>
      <c r="F3673">
        <v>138.22999999999999</v>
      </c>
      <c r="I3673" s="8">
        <v>44630</v>
      </c>
      <c r="J3673">
        <v>183.47499999999999</v>
      </c>
      <c r="K3673">
        <v>28.25</v>
      </c>
      <c r="L3673">
        <v>63.76</v>
      </c>
      <c r="M3673" s="5">
        <v>110.88500000000001</v>
      </c>
      <c r="N3673">
        <v>144.035</v>
      </c>
    </row>
    <row r="3674" spans="1:14" x14ac:dyDescent="0.2">
      <c r="A3674" s="8">
        <v>44631</v>
      </c>
      <c r="B3674">
        <v>184.03</v>
      </c>
      <c r="C3674">
        <v>28.43</v>
      </c>
      <c r="D3674">
        <v>64.22</v>
      </c>
      <c r="E3674">
        <v>111.58</v>
      </c>
      <c r="F3674">
        <v>144.75</v>
      </c>
      <c r="I3674" s="8">
        <v>44631</v>
      </c>
      <c r="J3674">
        <v>176.98</v>
      </c>
      <c r="K3674">
        <v>27.024999999999999</v>
      </c>
      <c r="L3674">
        <v>61.01</v>
      </c>
      <c r="M3674" s="5">
        <v>106.04</v>
      </c>
      <c r="N3674">
        <v>138.22999999999999</v>
      </c>
    </row>
    <row r="3675" spans="1:14" x14ac:dyDescent="0.2">
      <c r="A3675" s="8">
        <v>44634</v>
      </c>
      <c r="B3675">
        <v>188.29</v>
      </c>
      <c r="C3675">
        <v>29.25</v>
      </c>
      <c r="D3675">
        <v>66.16</v>
      </c>
      <c r="E3675">
        <v>114.87</v>
      </c>
      <c r="F3675">
        <v>148.61000000000001</v>
      </c>
      <c r="I3675" s="8">
        <v>44634</v>
      </c>
      <c r="J3675">
        <v>184.03</v>
      </c>
      <c r="K3675">
        <v>28.43</v>
      </c>
      <c r="L3675">
        <v>64.22</v>
      </c>
      <c r="M3675" s="5">
        <v>111.58</v>
      </c>
      <c r="N3675">
        <v>144.75</v>
      </c>
    </row>
    <row r="3676" spans="1:14" x14ac:dyDescent="0.2">
      <c r="A3676" s="8">
        <v>44635</v>
      </c>
      <c r="B3676">
        <v>182.465</v>
      </c>
      <c r="C3676">
        <v>28.295000000000002</v>
      </c>
      <c r="D3676">
        <v>64.02</v>
      </c>
      <c r="E3676">
        <v>110.92</v>
      </c>
      <c r="F3676">
        <v>143.72499999999999</v>
      </c>
      <c r="I3676" s="8">
        <v>44635</v>
      </c>
      <c r="J3676">
        <v>188.29</v>
      </c>
      <c r="K3676">
        <v>29.25</v>
      </c>
      <c r="L3676">
        <v>66.16</v>
      </c>
      <c r="M3676" s="5">
        <v>114.87</v>
      </c>
      <c r="N3676">
        <v>148.61000000000001</v>
      </c>
    </row>
    <row r="3677" spans="1:14" x14ac:dyDescent="0.2">
      <c r="A3677" s="8">
        <v>44636</v>
      </c>
      <c r="B3677">
        <v>171.62</v>
      </c>
      <c r="C3677">
        <v>26</v>
      </c>
      <c r="D3677">
        <v>58.835000000000001</v>
      </c>
      <c r="E3677">
        <v>102.07</v>
      </c>
      <c r="F3677">
        <v>133.45500000000001</v>
      </c>
      <c r="I3677" s="8">
        <v>44636</v>
      </c>
      <c r="J3677">
        <v>182.465</v>
      </c>
      <c r="K3677">
        <v>28.295000000000002</v>
      </c>
      <c r="L3677">
        <v>64.02</v>
      </c>
      <c r="M3677" s="5">
        <v>110.92</v>
      </c>
      <c r="N3677">
        <v>143.72499999999999</v>
      </c>
    </row>
    <row r="3678" spans="1:14" x14ac:dyDescent="0.2">
      <c r="A3678" s="8">
        <v>44637</v>
      </c>
      <c r="B3678">
        <v>154.76499999999999</v>
      </c>
      <c r="C3678">
        <v>22.715</v>
      </c>
      <c r="D3678">
        <v>51.45</v>
      </c>
      <c r="E3678">
        <v>89.254999999999995</v>
      </c>
      <c r="F3678">
        <v>118.215</v>
      </c>
      <c r="I3678" s="8">
        <v>44637</v>
      </c>
      <c r="J3678">
        <v>171.62</v>
      </c>
      <c r="K3678">
        <v>26</v>
      </c>
      <c r="L3678">
        <v>58.835000000000001</v>
      </c>
      <c r="M3678" s="5">
        <v>102.07</v>
      </c>
      <c r="N3678">
        <v>133.45500000000001</v>
      </c>
    </row>
    <row r="3679" spans="1:14" x14ac:dyDescent="0.2">
      <c r="A3679" s="8">
        <v>44638</v>
      </c>
      <c r="B3679">
        <v>153.10499999999999</v>
      </c>
      <c r="C3679">
        <v>22.33</v>
      </c>
      <c r="D3679">
        <v>50.604999999999997</v>
      </c>
      <c r="E3679">
        <v>87.85</v>
      </c>
      <c r="F3679">
        <v>116.595</v>
      </c>
      <c r="I3679" s="8">
        <v>44638</v>
      </c>
      <c r="J3679">
        <v>154.76499999999999</v>
      </c>
      <c r="K3679">
        <v>22.715</v>
      </c>
      <c r="L3679">
        <v>51.45</v>
      </c>
      <c r="M3679" s="5">
        <v>89.254999999999995</v>
      </c>
      <c r="N3679">
        <v>118.215</v>
      </c>
    </row>
    <row r="3680" spans="1:14" x14ac:dyDescent="0.2">
      <c r="A3680" s="8">
        <v>44641</v>
      </c>
      <c r="B3680">
        <v>161.19</v>
      </c>
      <c r="C3680">
        <v>29.475000000000001</v>
      </c>
      <c r="D3680">
        <v>58.755000000000003</v>
      </c>
      <c r="E3680">
        <v>98.234999999999999</v>
      </c>
      <c r="F3680">
        <v>127.715</v>
      </c>
      <c r="I3680" s="8">
        <v>44641</v>
      </c>
      <c r="J3680">
        <v>153.10499999999999</v>
      </c>
      <c r="K3680">
        <v>22.33</v>
      </c>
      <c r="L3680">
        <v>50.604999999999997</v>
      </c>
      <c r="M3680" s="5">
        <v>87.85</v>
      </c>
      <c r="N3680">
        <v>116.595</v>
      </c>
    </row>
    <row r="3681" spans="1:14" x14ac:dyDescent="0.2">
      <c r="A3681" s="8">
        <v>44642</v>
      </c>
      <c r="B3681">
        <v>160.82499999999999</v>
      </c>
      <c r="C3681">
        <v>29.49</v>
      </c>
      <c r="D3681">
        <v>58.704999999999998</v>
      </c>
      <c r="E3681">
        <v>98.06</v>
      </c>
      <c r="F3681">
        <v>127.46</v>
      </c>
      <c r="I3681" s="8">
        <v>44642</v>
      </c>
      <c r="J3681">
        <v>161.19</v>
      </c>
      <c r="K3681">
        <v>29.475000000000001</v>
      </c>
      <c r="L3681">
        <v>58.755000000000003</v>
      </c>
      <c r="M3681" s="5">
        <v>98.234999999999999</v>
      </c>
      <c r="N3681">
        <v>127.715</v>
      </c>
    </row>
    <row r="3682" spans="1:14" x14ac:dyDescent="0.2">
      <c r="A3682" s="8">
        <v>44643</v>
      </c>
      <c r="B3682">
        <v>159.035</v>
      </c>
      <c r="C3682">
        <v>29.1</v>
      </c>
      <c r="D3682">
        <v>57.984999999999999</v>
      </c>
      <c r="E3682">
        <v>96.834999999999994</v>
      </c>
      <c r="F3682">
        <v>125.93</v>
      </c>
      <c r="I3682" s="8">
        <v>44643</v>
      </c>
      <c r="J3682">
        <v>160.82499999999999</v>
      </c>
      <c r="K3682">
        <v>29.49</v>
      </c>
      <c r="L3682">
        <v>58.704999999999998</v>
      </c>
      <c r="M3682" s="5">
        <v>98.06</v>
      </c>
      <c r="N3682">
        <v>127.46</v>
      </c>
    </row>
    <row r="3683" spans="1:14" x14ac:dyDescent="0.2">
      <c r="A3683" s="8">
        <v>44644</v>
      </c>
      <c r="B3683">
        <v>158.38499999999999</v>
      </c>
      <c r="C3683">
        <v>28.9</v>
      </c>
      <c r="D3683">
        <v>57.585000000000001</v>
      </c>
      <c r="E3683">
        <v>96.834999999999994</v>
      </c>
      <c r="F3683">
        <v>125.215</v>
      </c>
      <c r="I3683" s="8">
        <v>44644</v>
      </c>
      <c r="J3683">
        <v>159.035</v>
      </c>
      <c r="K3683">
        <v>29.1</v>
      </c>
      <c r="L3683">
        <v>57.984999999999999</v>
      </c>
      <c r="M3683" s="5">
        <v>96.834999999999994</v>
      </c>
      <c r="N3683">
        <v>125.93</v>
      </c>
    </row>
    <row r="3684" spans="1:14" x14ac:dyDescent="0.2">
      <c r="A3684" s="8">
        <v>44645</v>
      </c>
      <c r="B3684">
        <v>157.44499999999999</v>
      </c>
      <c r="C3684">
        <v>28.754999999999999</v>
      </c>
      <c r="D3684">
        <v>57.3</v>
      </c>
      <c r="E3684">
        <v>95.64</v>
      </c>
      <c r="F3684">
        <v>124.47499999999999</v>
      </c>
      <c r="I3684" s="8">
        <v>44645</v>
      </c>
      <c r="J3684">
        <v>158.38499999999999</v>
      </c>
      <c r="K3684">
        <v>28.9</v>
      </c>
      <c r="L3684">
        <v>57.585000000000001</v>
      </c>
      <c r="M3684" s="5">
        <v>96.834999999999994</v>
      </c>
      <c r="N3684">
        <v>125.215</v>
      </c>
    </row>
    <row r="3685" spans="1:14" x14ac:dyDescent="0.2">
      <c r="A3685" s="8">
        <v>44648</v>
      </c>
      <c r="B3685">
        <v>155.05000000000001</v>
      </c>
      <c r="C3685">
        <v>28.285</v>
      </c>
      <c r="D3685">
        <v>56.29</v>
      </c>
      <c r="E3685">
        <v>93.885000000000005</v>
      </c>
      <c r="F3685">
        <v>122.33</v>
      </c>
      <c r="I3685" s="8">
        <v>44648</v>
      </c>
      <c r="J3685">
        <v>157.44499999999999</v>
      </c>
      <c r="K3685">
        <v>28.754999999999999</v>
      </c>
      <c r="L3685">
        <v>57.3</v>
      </c>
      <c r="M3685" s="5">
        <v>95.64</v>
      </c>
      <c r="N3685">
        <v>124.47499999999999</v>
      </c>
    </row>
    <row r="3686" spans="1:14" x14ac:dyDescent="0.2">
      <c r="A3686" s="8">
        <v>44649</v>
      </c>
      <c r="B3686">
        <v>139.565</v>
      </c>
      <c r="C3686">
        <v>24.68</v>
      </c>
      <c r="D3686">
        <v>49.174999999999997</v>
      </c>
      <c r="E3686">
        <v>82.075000000000003</v>
      </c>
      <c r="F3686">
        <v>108.245</v>
      </c>
      <c r="I3686" s="8">
        <v>44649</v>
      </c>
      <c r="J3686">
        <v>155.05000000000001</v>
      </c>
      <c r="K3686">
        <v>28.285</v>
      </c>
      <c r="L3686">
        <v>56.29</v>
      </c>
      <c r="M3686" s="5">
        <v>93.885000000000005</v>
      </c>
      <c r="N3686">
        <v>122.33</v>
      </c>
    </row>
    <row r="3687" spans="1:14" x14ac:dyDescent="0.2">
      <c r="A3687" s="8">
        <v>44650</v>
      </c>
      <c r="B3687">
        <v>139.58500000000001</v>
      </c>
      <c r="C3687">
        <v>24.645</v>
      </c>
      <c r="D3687">
        <v>49.13</v>
      </c>
      <c r="E3687">
        <v>82.015000000000001</v>
      </c>
      <c r="F3687">
        <v>108.21</v>
      </c>
      <c r="I3687" s="8">
        <v>44650</v>
      </c>
      <c r="J3687">
        <v>139.565</v>
      </c>
      <c r="K3687">
        <v>24.68</v>
      </c>
      <c r="L3687">
        <v>49.174999999999997</v>
      </c>
      <c r="M3687" s="5">
        <v>82.075000000000003</v>
      </c>
      <c r="N3687">
        <v>108.245</v>
      </c>
    </row>
    <row r="3688" spans="1:14" x14ac:dyDescent="0.2">
      <c r="A3688" s="8">
        <v>44651</v>
      </c>
      <c r="B3688">
        <v>152.255</v>
      </c>
      <c r="C3688">
        <v>17.25</v>
      </c>
      <c r="D3688">
        <v>44.61</v>
      </c>
      <c r="E3688">
        <v>84.495000000000005</v>
      </c>
      <c r="F3688">
        <v>115.65</v>
      </c>
      <c r="I3688" s="8">
        <v>44651</v>
      </c>
      <c r="J3688">
        <v>139.58500000000001</v>
      </c>
      <c r="K3688">
        <v>24.645</v>
      </c>
      <c r="L3688">
        <v>49.13</v>
      </c>
      <c r="M3688" s="5">
        <v>82.015000000000001</v>
      </c>
      <c r="N3688">
        <v>108.21</v>
      </c>
    </row>
    <row r="3689" spans="1:14" x14ac:dyDescent="0.2">
      <c r="A3689" s="8">
        <v>44652</v>
      </c>
      <c r="B3689">
        <v>153.42500000000001</v>
      </c>
      <c r="C3689">
        <v>17.454999999999998</v>
      </c>
      <c r="D3689">
        <v>45.08</v>
      </c>
      <c r="E3689">
        <v>85.32</v>
      </c>
      <c r="F3689">
        <v>116.67</v>
      </c>
      <c r="I3689" s="8">
        <v>44652</v>
      </c>
      <c r="J3689">
        <v>152.255</v>
      </c>
      <c r="K3689">
        <v>17.25</v>
      </c>
      <c r="L3689">
        <v>44.61</v>
      </c>
      <c r="M3689" s="5">
        <v>84.495000000000005</v>
      </c>
      <c r="N3689">
        <v>115.65</v>
      </c>
    </row>
    <row r="3690" spans="1:14" x14ac:dyDescent="0.2">
      <c r="A3690" s="8">
        <v>44655</v>
      </c>
      <c r="B3690">
        <v>147.01</v>
      </c>
      <c r="C3690">
        <v>16.844999999999999</v>
      </c>
      <c r="D3690">
        <v>43.18</v>
      </c>
      <c r="E3690">
        <v>76.62</v>
      </c>
      <c r="F3690">
        <v>111.41</v>
      </c>
      <c r="I3690" s="8">
        <v>44655</v>
      </c>
      <c r="J3690">
        <v>153.42500000000001</v>
      </c>
      <c r="K3690">
        <v>17.454999999999998</v>
      </c>
      <c r="L3690">
        <v>45.08</v>
      </c>
      <c r="M3690" s="5">
        <v>85.32</v>
      </c>
      <c r="N3690">
        <v>116.67</v>
      </c>
    </row>
    <row r="3691" spans="1:14" x14ac:dyDescent="0.2">
      <c r="A3691" s="8">
        <v>44656</v>
      </c>
      <c r="B3691">
        <v>149.02000000000001</v>
      </c>
      <c r="C3691">
        <v>17.16</v>
      </c>
      <c r="D3691">
        <v>43.975000000000001</v>
      </c>
      <c r="E3691">
        <v>82.79</v>
      </c>
      <c r="F3691">
        <v>113.22</v>
      </c>
      <c r="I3691" s="8">
        <v>44656</v>
      </c>
      <c r="J3691">
        <v>147.01</v>
      </c>
      <c r="K3691">
        <v>16.844999999999999</v>
      </c>
      <c r="L3691">
        <v>43.18</v>
      </c>
      <c r="M3691" s="5">
        <v>76.62</v>
      </c>
      <c r="N3691">
        <v>111.41</v>
      </c>
    </row>
    <row r="3692" spans="1:14" x14ac:dyDescent="0.2">
      <c r="A3692" s="8">
        <v>44657</v>
      </c>
      <c r="B3692">
        <v>156.875</v>
      </c>
      <c r="C3692">
        <v>18.395</v>
      </c>
      <c r="D3692">
        <v>47.11</v>
      </c>
      <c r="E3692">
        <v>88.584999999999994</v>
      </c>
      <c r="F3692">
        <v>120.31</v>
      </c>
      <c r="I3692" s="8">
        <v>44657</v>
      </c>
      <c r="J3692">
        <v>149.02000000000001</v>
      </c>
      <c r="K3692">
        <v>17.16</v>
      </c>
      <c r="L3692">
        <v>43.975000000000001</v>
      </c>
      <c r="M3692" s="5">
        <v>82.79</v>
      </c>
      <c r="N3692">
        <v>113.22</v>
      </c>
    </row>
    <row r="3693" spans="1:14" x14ac:dyDescent="0.2">
      <c r="A3693" s="8">
        <v>44658</v>
      </c>
      <c r="B3693">
        <v>156.66999999999999</v>
      </c>
      <c r="C3693">
        <v>18.395</v>
      </c>
      <c r="D3693">
        <v>47.075000000000003</v>
      </c>
      <c r="E3693">
        <v>88.525000000000006</v>
      </c>
      <c r="F3693">
        <v>120.21</v>
      </c>
      <c r="I3693" s="8">
        <v>44658</v>
      </c>
      <c r="J3693">
        <v>156.875</v>
      </c>
      <c r="K3693">
        <v>18.395</v>
      </c>
      <c r="L3693">
        <v>47.11</v>
      </c>
      <c r="M3693" s="5">
        <v>88.584999999999994</v>
      </c>
      <c r="N3693">
        <v>120.31</v>
      </c>
    </row>
    <row r="3694" spans="1:14" x14ac:dyDescent="0.2">
      <c r="A3694" s="8">
        <v>44659</v>
      </c>
      <c r="B3694">
        <v>158.875</v>
      </c>
      <c r="C3694">
        <v>18.78</v>
      </c>
      <c r="D3694">
        <v>48.05</v>
      </c>
      <c r="E3694">
        <v>82.600999999999999</v>
      </c>
      <c r="F3694">
        <v>122.29</v>
      </c>
      <c r="I3694" s="8">
        <v>44659</v>
      </c>
      <c r="J3694">
        <v>156.66999999999999</v>
      </c>
      <c r="K3694">
        <v>18.395</v>
      </c>
      <c r="L3694">
        <v>47.075000000000003</v>
      </c>
      <c r="M3694" s="5">
        <v>88.525000000000006</v>
      </c>
      <c r="N3694">
        <v>120.21</v>
      </c>
    </row>
    <row r="3695" spans="1:14" x14ac:dyDescent="0.2">
      <c r="A3695" s="8">
        <v>44662</v>
      </c>
      <c r="B3695">
        <v>165.375</v>
      </c>
      <c r="C3695">
        <v>19.815000000000001</v>
      </c>
      <c r="D3695">
        <v>50.63</v>
      </c>
      <c r="E3695">
        <v>95.045000000000002</v>
      </c>
      <c r="F3695">
        <v>128.13999999999999</v>
      </c>
      <c r="I3695" s="8">
        <v>44662</v>
      </c>
      <c r="J3695">
        <v>158.875</v>
      </c>
      <c r="K3695">
        <v>18.78</v>
      </c>
      <c r="L3695">
        <v>48.05</v>
      </c>
      <c r="M3695" s="5">
        <v>82.600999999999999</v>
      </c>
      <c r="N3695">
        <v>122.29</v>
      </c>
    </row>
    <row r="3696" spans="1:14" x14ac:dyDescent="0.2">
      <c r="A3696" s="8">
        <v>44663</v>
      </c>
      <c r="B3696">
        <v>169.43</v>
      </c>
      <c r="C3696">
        <v>20.495000000000001</v>
      </c>
      <c r="D3696">
        <v>52.35</v>
      </c>
      <c r="E3696">
        <v>98.194999999999993</v>
      </c>
      <c r="F3696">
        <v>131.91999999999999</v>
      </c>
      <c r="I3696" s="8">
        <v>44663</v>
      </c>
      <c r="J3696">
        <v>165.375</v>
      </c>
      <c r="K3696">
        <v>19.815000000000001</v>
      </c>
      <c r="L3696">
        <v>50.63</v>
      </c>
      <c r="M3696" s="5">
        <v>95.045000000000002</v>
      </c>
      <c r="N3696">
        <v>128.13999999999999</v>
      </c>
    </row>
    <row r="3697" spans="1:14" x14ac:dyDescent="0.2">
      <c r="A3697" s="8">
        <v>44664</v>
      </c>
      <c r="B3697">
        <v>170.10499999999999</v>
      </c>
      <c r="C3697">
        <v>20.59</v>
      </c>
      <c r="D3697">
        <v>52.594999999999999</v>
      </c>
      <c r="E3697">
        <v>98.65</v>
      </c>
      <c r="F3697">
        <v>132.49</v>
      </c>
      <c r="I3697" s="8">
        <v>44664</v>
      </c>
      <c r="J3697">
        <v>169.43</v>
      </c>
      <c r="K3697">
        <v>20.495000000000001</v>
      </c>
      <c r="L3697">
        <v>52.35</v>
      </c>
      <c r="M3697" s="5">
        <v>98.194999999999993</v>
      </c>
      <c r="N3697">
        <v>131.91999999999999</v>
      </c>
    </row>
    <row r="3698" spans="1:14" x14ac:dyDescent="0.2">
      <c r="A3698" s="8">
        <v>44665</v>
      </c>
      <c r="B3698">
        <v>170.8</v>
      </c>
      <c r="C3698">
        <v>20.684999999999999</v>
      </c>
      <c r="D3698">
        <v>52.825000000000003</v>
      </c>
      <c r="E3698">
        <v>99.125</v>
      </c>
      <c r="F3698">
        <v>133.08500000000001</v>
      </c>
      <c r="I3698" s="8">
        <v>44665</v>
      </c>
      <c r="J3698">
        <v>170.10499999999999</v>
      </c>
      <c r="K3698">
        <v>20.59</v>
      </c>
      <c r="L3698">
        <v>52.594999999999999</v>
      </c>
      <c r="M3698" s="5">
        <v>98.65</v>
      </c>
      <c r="N3698">
        <v>132.49</v>
      </c>
    </row>
    <row r="3699" spans="1:14" x14ac:dyDescent="0.2">
      <c r="A3699" s="8">
        <v>44666</v>
      </c>
      <c r="B3699">
        <v>168.38499999999999</v>
      </c>
      <c r="C3699">
        <v>25.704999999999998</v>
      </c>
      <c r="D3699">
        <v>57.09</v>
      </c>
      <c r="E3699">
        <v>99.63</v>
      </c>
      <c r="F3699">
        <v>130.465</v>
      </c>
      <c r="I3699" s="8">
        <v>44666</v>
      </c>
      <c r="J3699">
        <v>170.8</v>
      </c>
      <c r="K3699">
        <v>20.684999999999999</v>
      </c>
      <c r="L3699">
        <v>52.825000000000003</v>
      </c>
      <c r="M3699" s="5">
        <v>99.125</v>
      </c>
      <c r="N3699">
        <v>133.08500000000001</v>
      </c>
    </row>
    <row r="3700" spans="1:14" x14ac:dyDescent="0.2">
      <c r="A3700" s="8">
        <v>44669</v>
      </c>
      <c r="B3700">
        <v>169.625</v>
      </c>
      <c r="C3700">
        <v>25.945</v>
      </c>
      <c r="D3700">
        <v>57.65</v>
      </c>
      <c r="E3700">
        <v>100.58499999999999</v>
      </c>
      <c r="F3700">
        <v>131.595</v>
      </c>
      <c r="I3700" s="8">
        <v>44669</v>
      </c>
      <c r="J3700">
        <v>168.38499999999999</v>
      </c>
      <c r="K3700">
        <v>25.704999999999998</v>
      </c>
      <c r="L3700">
        <v>57.09</v>
      </c>
      <c r="M3700" s="5">
        <v>99.63</v>
      </c>
      <c r="N3700">
        <v>130.465</v>
      </c>
    </row>
    <row r="3701" spans="1:14" x14ac:dyDescent="0.2">
      <c r="A3701" s="8">
        <v>44670</v>
      </c>
      <c r="B3701">
        <v>176.19</v>
      </c>
      <c r="C3701">
        <v>27.22</v>
      </c>
      <c r="D3701">
        <v>60.5</v>
      </c>
      <c r="E3701">
        <v>105.545</v>
      </c>
      <c r="F3701">
        <v>137.53</v>
      </c>
      <c r="I3701" s="8">
        <v>44670</v>
      </c>
      <c r="J3701">
        <v>169.625</v>
      </c>
      <c r="K3701">
        <v>25.945</v>
      </c>
      <c r="L3701">
        <v>57.65</v>
      </c>
      <c r="M3701" s="5">
        <v>100.58499999999999</v>
      </c>
      <c r="N3701">
        <v>131.595</v>
      </c>
    </row>
    <row r="3702" spans="1:14" x14ac:dyDescent="0.2">
      <c r="A3702" s="8">
        <v>44671</v>
      </c>
      <c r="B3702">
        <v>173.85499999999999</v>
      </c>
      <c r="C3702">
        <v>26.815000000000001</v>
      </c>
      <c r="D3702">
        <v>59.61</v>
      </c>
      <c r="E3702">
        <v>103.905</v>
      </c>
      <c r="F3702">
        <v>135.51</v>
      </c>
      <c r="I3702" s="8">
        <v>44671</v>
      </c>
      <c r="J3702">
        <v>176.19</v>
      </c>
      <c r="K3702">
        <v>27.22</v>
      </c>
      <c r="L3702">
        <v>60.5</v>
      </c>
      <c r="M3702" s="5">
        <v>105.545</v>
      </c>
      <c r="N3702">
        <v>137.53</v>
      </c>
    </row>
    <row r="3703" spans="1:14" x14ac:dyDescent="0.2">
      <c r="A3703" s="8">
        <v>44672</v>
      </c>
      <c r="B3703">
        <v>171.315</v>
      </c>
      <c r="C3703">
        <v>26.245000000000001</v>
      </c>
      <c r="D3703">
        <v>58.38</v>
      </c>
      <c r="E3703">
        <v>101.8</v>
      </c>
      <c r="F3703">
        <v>133.05500000000001</v>
      </c>
      <c r="I3703" s="8">
        <v>44672</v>
      </c>
      <c r="J3703">
        <v>173.85499999999999</v>
      </c>
      <c r="K3703">
        <v>26.815000000000001</v>
      </c>
      <c r="L3703">
        <v>59.61</v>
      </c>
      <c r="M3703" s="5">
        <v>103.905</v>
      </c>
      <c r="N3703">
        <v>135.51</v>
      </c>
    </row>
    <row r="3704" spans="1:14" x14ac:dyDescent="0.2">
      <c r="A3704" s="8">
        <v>44673</v>
      </c>
      <c r="B3704">
        <v>178.755</v>
      </c>
      <c r="C3704">
        <v>27.75</v>
      </c>
      <c r="D3704">
        <v>61.715000000000003</v>
      </c>
      <c r="E3704">
        <v>107.515</v>
      </c>
      <c r="F3704">
        <v>139.84</v>
      </c>
      <c r="I3704" s="8">
        <v>44673</v>
      </c>
      <c r="J3704">
        <v>171.315</v>
      </c>
      <c r="K3704">
        <v>26.245000000000001</v>
      </c>
      <c r="L3704">
        <v>58.38</v>
      </c>
      <c r="M3704" s="5">
        <v>101.8</v>
      </c>
      <c r="N3704">
        <v>133.05500000000001</v>
      </c>
    </row>
    <row r="3705" spans="1:14" x14ac:dyDescent="0.2">
      <c r="A3705" s="8">
        <v>44676</v>
      </c>
      <c r="B3705">
        <v>188.51</v>
      </c>
      <c r="C3705">
        <v>29.635000000000002</v>
      </c>
      <c r="D3705">
        <v>65.95</v>
      </c>
      <c r="E3705">
        <v>114.9</v>
      </c>
      <c r="F3705">
        <v>148.66</v>
      </c>
      <c r="I3705" s="8">
        <v>44676</v>
      </c>
      <c r="J3705">
        <v>178.755</v>
      </c>
      <c r="K3705">
        <v>27.75</v>
      </c>
      <c r="L3705">
        <v>61.715000000000003</v>
      </c>
      <c r="M3705" s="5">
        <v>107.515</v>
      </c>
      <c r="N3705">
        <v>139.84</v>
      </c>
    </row>
    <row r="3706" spans="1:14" x14ac:dyDescent="0.2">
      <c r="A3706" s="8">
        <v>44677</v>
      </c>
      <c r="B3706">
        <v>190.91</v>
      </c>
      <c r="C3706">
        <v>30.07</v>
      </c>
      <c r="D3706">
        <v>66.935000000000002</v>
      </c>
      <c r="E3706">
        <v>116.62</v>
      </c>
      <c r="F3706">
        <v>150.74</v>
      </c>
      <c r="I3706" s="8">
        <v>44677</v>
      </c>
      <c r="J3706">
        <v>188.51</v>
      </c>
      <c r="K3706">
        <v>29.635000000000002</v>
      </c>
      <c r="L3706">
        <v>65.95</v>
      </c>
      <c r="M3706" s="5">
        <v>114.9</v>
      </c>
      <c r="N3706">
        <v>148.66</v>
      </c>
    </row>
    <row r="3707" spans="1:14" x14ac:dyDescent="0.2">
      <c r="A3707" s="8">
        <v>44678</v>
      </c>
      <c r="B3707">
        <v>191.995</v>
      </c>
      <c r="C3707">
        <v>30.184999999999999</v>
      </c>
      <c r="D3707">
        <v>67.260000000000005</v>
      </c>
      <c r="E3707">
        <v>117.28</v>
      </c>
      <c r="F3707">
        <v>151.595</v>
      </c>
      <c r="I3707" s="8">
        <v>44678</v>
      </c>
      <c r="J3707">
        <v>190.91</v>
      </c>
      <c r="K3707">
        <v>30.07</v>
      </c>
      <c r="L3707">
        <v>66.935000000000002</v>
      </c>
      <c r="M3707" s="5">
        <v>116.62</v>
      </c>
      <c r="N3707">
        <v>150.74</v>
      </c>
    </row>
    <row r="3708" spans="1:14" x14ac:dyDescent="0.2">
      <c r="A3708" s="8">
        <v>44679</v>
      </c>
      <c r="B3708">
        <v>190.8</v>
      </c>
      <c r="C3708">
        <v>30.07</v>
      </c>
      <c r="D3708">
        <v>66.984999999999999</v>
      </c>
      <c r="E3708">
        <v>116.675</v>
      </c>
      <c r="F3708">
        <v>150.755</v>
      </c>
      <c r="I3708" s="8">
        <v>44679</v>
      </c>
      <c r="J3708">
        <v>191.995</v>
      </c>
      <c r="K3708">
        <v>30.184999999999999</v>
      </c>
      <c r="L3708">
        <v>67.260000000000005</v>
      </c>
      <c r="M3708" s="5">
        <v>117.28</v>
      </c>
      <c r="N3708">
        <v>151.595</v>
      </c>
    </row>
    <row r="3709" spans="1:14" x14ac:dyDescent="0.2">
      <c r="A3709" s="8">
        <v>44680</v>
      </c>
      <c r="B3709">
        <v>191.01</v>
      </c>
      <c r="C3709">
        <v>31.77</v>
      </c>
      <c r="D3709">
        <v>69.760000000000005</v>
      </c>
      <c r="E3709">
        <v>120.82</v>
      </c>
      <c r="F3709">
        <v>152.4</v>
      </c>
      <c r="I3709" s="8">
        <v>44680</v>
      </c>
      <c r="J3709">
        <v>190.8</v>
      </c>
      <c r="K3709">
        <v>30.07</v>
      </c>
      <c r="L3709">
        <v>66.984999999999999</v>
      </c>
      <c r="M3709" s="5">
        <v>116.675</v>
      </c>
      <c r="N3709">
        <v>150.755</v>
      </c>
    </row>
    <row r="3710" spans="1:14" x14ac:dyDescent="0.2">
      <c r="A3710" s="8">
        <v>44683</v>
      </c>
      <c r="B3710">
        <v>193.22</v>
      </c>
      <c r="C3710">
        <v>32.32</v>
      </c>
      <c r="D3710">
        <v>70.995000000000005</v>
      </c>
      <c r="E3710">
        <v>122.82</v>
      </c>
      <c r="F3710">
        <v>154.61000000000001</v>
      </c>
      <c r="I3710" s="8">
        <v>44683</v>
      </c>
      <c r="J3710">
        <v>191.01</v>
      </c>
      <c r="K3710">
        <v>31.77</v>
      </c>
      <c r="L3710">
        <v>69.760000000000005</v>
      </c>
      <c r="M3710" s="5">
        <v>120.82</v>
      </c>
      <c r="N3710">
        <v>152.4</v>
      </c>
    </row>
    <row r="3711" spans="1:14" x14ac:dyDescent="0.2">
      <c r="A3711" s="8">
        <v>44684</v>
      </c>
      <c r="B3711">
        <v>195.89</v>
      </c>
      <c r="C3711">
        <v>32.89</v>
      </c>
      <c r="D3711">
        <v>72.239999999999995</v>
      </c>
      <c r="E3711">
        <v>124.92</v>
      </c>
      <c r="F3711">
        <v>157.04499999999999</v>
      </c>
      <c r="I3711" s="8">
        <v>44684</v>
      </c>
      <c r="J3711">
        <v>193.22</v>
      </c>
      <c r="K3711">
        <v>32.32</v>
      </c>
      <c r="L3711">
        <v>70.995000000000005</v>
      </c>
      <c r="M3711" s="5">
        <v>122.82</v>
      </c>
      <c r="N3711">
        <v>154.61000000000001</v>
      </c>
    </row>
    <row r="3712" spans="1:14" x14ac:dyDescent="0.2">
      <c r="A3712" s="8">
        <v>44685</v>
      </c>
      <c r="B3712">
        <v>189.81</v>
      </c>
      <c r="C3712">
        <v>31.605</v>
      </c>
      <c r="D3712">
        <v>69.45</v>
      </c>
      <c r="E3712">
        <v>120.08499999999999</v>
      </c>
      <c r="F3712">
        <v>151.435</v>
      </c>
      <c r="I3712" s="8">
        <v>44685</v>
      </c>
      <c r="J3712">
        <v>195.89</v>
      </c>
      <c r="K3712">
        <v>32.89</v>
      </c>
      <c r="L3712">
        <v>72.239999999999995</v>
      </c>
      <c r="M3712" s="5">
        <v>124.92</v>
      </c>
      <c r="N3712">
        <v>157.04499999999999</v>
      </c>
    </row>
    <row r="3713" spans="1:14" x14ac:dyDescent="0.2">
      <c r="A3713" s="8">
        <v>44686</v>
      </c>
      <c r="B3713">
        <v>194.88499999999999</v>
      </c>
      <c r="C3713">
        <v>32.655000000000001</v>
      </c>
      <c r="D3713">
        <v>71.790000000000006</v>
      </c>
      <c r="E3713">
        <v>124.17</v>
      </c>
      <c r="F3713">
        <v>156.16</v>
      </c>
      <c r="I3713" s="8">
        <v>44686</v>
      </c>
      <c r="J3713">
        <v>189.81</v>
      </c>
      <c r="K3713">
        <v>31.605</v>
      </c>
      <c r="L3713">
        <v>69.45</v>
      </c>
      <c r="M3713" s="5">
        <v>120.08499999999999</v>
      </c>
      <c r="N3713">
        <v>151.435</v>
      </c>
    </row>
    <row r="3714" spans="1:14" x14ac:dyDescent="0.2">
      <c r="A3714" s="8">
        <v>44687</v>
      </c>
      <c r="B3714">
        <v>199.97</v>
      </c>
      <c r="C3714">
        <v>33.770000000000003</v>
      </c>
      <c r="D3714">
        <v>74.224999999999994</v>
      </c>
      <c r="E3714">
        <v>128.29499999999999</v>
      </c>
      <c r="F3714">
        <v>160.9</v>
      </c>
      <c r="I3714" s="8">
        <v>44687</v>
      </c>
      <c r="J3714">
        <v>194.88499999999999</v>
      </c>
      <c r="K3714">
        <v>32.655000000000001</v>
      </c>
      <c r="L3714">
        <v>71.790000000000006</v>
      </c>
      <c r="M3714" s="5">
        <v>124.17</v>
      </c>
      <c r="N3714">
        <v>156.16</v>
      </c>
    </row>
    <row r="3715" spans="1:14" x14ac:dyDescent="0.2">
      <c r="A3715" s="8">
        <v>44690</v>
      </c>
      <c r="B3715">
        <v>203.745</v>
      </c>
      <c r="C3715">
        <v>34.65</v>
      </c>
      <c r="D3715">
        <v>76.204999999999998</v>
      </c>
      <c r="E3715">
        <v>131.595</v>
      </c>
      <c r="F3715">
        <v>164.595</v>
      </c>
      <c r="I3715" s="8">
        <v>44690</v>
      </c>
      <c r="J3715">
        <v>199.97</v>
      </c>
      <c r="K3715">
        <v>33.770000000000003</v>
      </c>
      <c r="L3715">
        <v>74.224999999999994</v>
      </c>
      <c r="M3715" s="5">
        <v>128.29499999999999</v>
      </c>
      <c r="N3715">
        <v>160.9</v>
      </c>
    </row>
    <row r="3716" spans="1:14" x14ac:dyDescent="0.2">
      <c r="A3716" s="8">
        <v>44691</v>
      </c>
      <c r="B3716">
        <v>204.26499999999999</v>
      </c>
      <c r="C3716">
        <v>34.674999999999997</v>
      </c>
      <c r="D3716">
        <v>76.314999999999998</v>
      </c>
      <c r="E3716">
        <v>131.87</v>
      </c>
      <c r="F3716">
        <v>164.96</v>
      </c>
      <c r="I3716" s="8">
        <v>44691</v>
      </c>
      <c r="J3716">
        <v>203.745</v>
      </c>
      <c r="K3716">
        <v>34.65</v>
      </c>
      <c r="L3716">
        <v>76.204999999999998</v>
      </c>
      <c r="M3716" s="5">
        <v>131.595</v>
      </c>
      <c r="N3716">
        <v>164.595</v>
      </c>
    </row>
    <row r="3717" spans="1:14" x14ac:dyDescent="0.2">
      <c r="A3717" s="8">
        <v>44692</v>
      </c>
      <c r="B3717">
        <v>200.38499999999999</v>
      </c>
      <c r="C3717">
        <v>33.79</v>
      </c>
      <c r="D3717">
        <v>74.41</v>
      </c>
      <c r="E3717">
        <v>128.64500000000001</v>
      </c>
      <c r="F3717">
        <v>161.29499999999999</v>
      </c>
      <c r="I3717" s="8">
        <v>44692</v>
      </c>
      <c r="J3717">
        <v>204.26499999999999</v>
      </c>
      <c r="K3717">
        <v>34.674999999999997</v>
      </c>
      <c r="L3717">
        <v>76.314999999999998</v>
      </c>
      <c r="M3717" s="5">
        <v>131.87</v>
      </c>
      <c r="N3717">
        <v>164.96</v>
      </c>
    </row>
    <row r="3718" spans="1:14" x14ac:dyDescent="0.2">
      <c r="A3718" s="8">
        <v>44693</v>
      </c>
      <c r="B3718">
        <v>208.52500000000001</v>
      </c>
      <c r="C3718">
        <v>35.484999999999999</v>
      </c>
      <c r="D3718">
        <v>78.150000000000006</v>
      </c>
      <c r="E3718">
        <v>135.095</v>
      </c>
      <c r="F3718">
        <v>168.75</v>
      </c>
      <c r="I3718" s="8">
        <v>44693</v>
      </c>
      <c r="J3718">
        <v>200.38499999999999</v>
      </c>
      <c r="K3718">
        <v>33.79</v>
      </c>
      <c r="L3718">
        <v>74.41</v>
      </c>
      <c r="M3718" s="5">
        <v>128.64500000000001</v>
      </c>
      <c r="N3718">
        <v>161.29499999999999</v>
      </c>
    </row>
    <row r="3719" spans="1:14" x14ac:dyDescent="0.2">
      <c r="A3719" s="8">
        <v>44694</v>
      </c>
      <c r="B3719">
        <v>201.95</v>
      </c>
      <c r="C3719">
        <v>34.034999999999997</v>
      </c>
      <c r="D3719">
        <v>75.004999999999995</v>
      </c>
      <c r="E3719">
        <v>129.69</v>
      </c>
      <c r="F3719">
        <v>162.56</v>
      </c>
      <c r="I3719" s="8">
        <v>44694</v>
      </c>
      <c r="J3719">
        <v>208.52500000000001</v>
      </c>
      <c r="K3719">
        <v>35.484999999999999</v>
      </c>
      <c r="L3719">
        <v>78.150000000000006</v>
      </c>
      <c r="M3719" s="5">
        <v>135.095</v>
      </c>
      <c r="N3719">
        <v>168.75</v>
      </c>
    </row>
    <row r="3720" spans="1:14" x14ac:dyDescent="0.2">
      <c r="A3720" s="8">
        <v>44697</v>
      </c>
      <c r="B3720">
        <v>201.76499999999999</v>
      </c>
      <c r="C3720">
        <v>34.01</v>
      </c>
      <c r="D3720">
        <v>75.010000000000005</v>
      </c>
      <c r="E3720">
        <v>129.655</v>
      </c>
      <c r="F3720">
        <v>162.47499999999999</v>
      </c>
      <c r="I3720" s="8">
        <v>44697</v>
      </c>
      <c r="J3720">
        <v>201.95</v>
      </c>
      <c r="K3720">
        <v>34.034999999999997</v>
      </c>
      <c r="L3720">
        <v>75.004999999999995</v>
      </c>
      <c r="M3720" s="5">
        <v>129.69</v>
      </c>
      <c r="N3720">
        <v>162.56</v>
      </c>
    </row>
    <row r="3721" spans="1:14" x14ac:dyDescent="0.2">
      <c r="A3721" s="8">
        <v>44698</v>
      </c>
      <c r="B3721">
        <v>193.96</v>
      </c>
      <c r="C3721">
        <v>32.33</v>
      </c>
      <c r="D3721">
        <v>71.355000000000004</v>
      </c>
      <c r="E3721">
        <v>123.39</v>
      </c>
      <c r="F3721">
        <v>155.24</v>
      </c>
      <c r="I3721" s="8">
        <v>44698</v>
      </c>
      <c r="J3721">
        <v>201.76499999999999</v>
      </c>
      <c r="K3721">
        <v>34.01</v>
      </c>
      <c r="L3721">
        <v>75.010000000000005</v>
      </c>
      <c r="M3721" s="5">
        <v>129.655</v>
      </c>
      <c r="N3721">
        <v>162.47499999999999</v>
      </c>
    </row>
    <row r="3722" spans="1:14" x14ac:dyDescent="0.2">
      <c r="A3722" s="8">
        <v>44699</v>
      </c>
      <c r="B3722">
        <v>198.5</v>
      </c>
      <c r="C3722">
        <v>33.36</v>
      </c>
      <c r="D3722">
        <v>73.599999999999994</v>
      </c>
      <c r="E3722">
        <v>127.145</v>
      </c>
      <c r="F3722">
        <v>159.54</v>
      </c>
      <c r="I3722" s="8">
        <v>44699</v>
      </c>
      <c r="J3722">
        <v>193.96</v>
      </c>
      <c r="K3722">
        <v>32.33</v>
      </c>
      <c r="L3722">
        <v>71.355000000000004</v>
      </c>
      <c r="M3722" s="5">
        <v>123.39</v>
      </c>
      <c r="N3722">
        <v>155.24</v>
      </c>
    </row>
    <row r="3723" spans="1:14" x14ac:dyDescent="0.2">
      <c r="A3723" s="8">
        <v>44700</v>
      </c>
      <c r="B3723">
        <v>202.81</v>
      </c>
      <c r="C3723">
        <v>34.19</v>
      </c>
      <c r="D3723">
        <v>75.45</v>
      </c>
      <c r="E3723">
        <v>130.38999999999999</v>
      </c>
      <c r="F3723">
        <v>163.35499999999999</v>
      </c>
      <c r="I3723" s="8">
        <v>44700</v>
      </c>
      <c r="J3723">
        <v>198.5</v>
      </c>
      <c r="K3723">
        <v>33.36</v>
      </c>
      <c r="L3723">
        <v>73.599999999999994</v>
      </c>
      <c r="M3723" s="5">
        <v>127.145</v>
      </c>
      <c r="N3723">
        <v>159.54</v>
      </c>
    </row>
    <row r="3724" spans="1:14" x14ac:dyDescent="0.2">
      <c r="A3724" s="8">
        <v>44701</v>
      </c>
      <c r="B3724">
        <v>199.56</v>
      </c>
      <c r="C3724">
        <v>33.465000000000003</v>
      </c>
      <c r="D3724">
        <v>73.900000000000006</v>
      </c>
      <c r="E3724">
        <v>127.73</v>
      </c>
      <c r="F3724">
        <v>160.29499999999999</v>
      </c>
      <c r="I3724" s="8">
        <v>44701</v>
      </c>
      <c r="J3724">
        <v>202.81</v>
      </c>
      <c r="K3724">
        <v>34.19</v>
      </c>
      <c r="L3724">
        <v>75.45</v>
      </c>
      <c r="M3724" s="5">
        <v>130.38999999999999</v>
      </c>
      <c r="N3724">
        <v>163.35499999999999</v>
      </c>
    </row>
    <row r="3725" spans="1:14" x14ac:dyDescent="0.2">
      <c r="A3725" s="8">
        <v>44704</v>
      </c>
      <c r="B3725">
        <v>190.42500000000001</v>
      </c>
      <c r="C3725">
        <v>31.495000000000001</v>
      </c>
      <c r="D3725">
        <v>69.625</v>
      </c>
      <c r="E3725">
        <v>120.36</v>
      </c>
      <c r="F3725">
        <v>151.785</v>
      </c>
      <c r="I3725" s="8">
        <v>44704</v>
      </c>
      <c r="J3725">
        <v>199.56</v>
      </c>
      <c r="K3725">
        <v>33.465000000000003</v>
      </c>
      <c r="L3725">
        <v>73.900000000000006</v>
      </c>
      <c r="M3725" s="5">
        <v>127.73</v>
      </c>
      <c r="N3725">
        <v>160.29499999999999</v>
      </c>
    </row>
    <row r="3726" spans="1:14" x14ac:dyDescent="0.2">
      <c r="A3726" s="8">
        <v>44705</v>
      </c>
      <c r="B3726">
        <v>189.02</v>
      </c>
      <c r="C3726">
        <v>31.234999999999999</v>
      </c>
      <c r="D3726">
        <v>69.064999999999998</v>
      </c>
      <c r="E3726">
        <v>119.33499999999999</v>
      </c>
      <c r="F3726">
        <v>150.55500000000001</v>
      </c>
      <c r="I3726" s="8">
        <v>44705</v>
      </c>
      <c r="J3726">
        <v>190.42500000000001</v>
      </c>
      <c r="K3726">
        <v>31.495000000000001</v>
      </c>
      <c r="L3726">
        <v>69.625</v>
      </c>
      <c r="M3726" s="5">
        <v>120.36</v>
      </c>
      <c r="N3726">
        <v>151.785</v>
      </c>
    </row>
    <row r="3727" spans="1:14" x14ac:dyDescent="0.2">
      <c r="A3727" s="8">
        <v>44706</v>
      </c>
      <c r="B3727">
        <v>180.51499999999999</v>
      </c>
      <c r="C3727">
        <v>29.414999999999999</v>
      </c>
      <c r="D3727">
        <v>65.069999999999993</v>
      </c>
      <c r="E3727">
        <v>112.5</v>
      </c>
      <c r="F3727">
        <v>142.66999999999999</v>
      </c>
      <c r="I3727" s="8">
        <v>44706</v>
      </c>
      <c r="J3727">
        <v>189.02</v>
      </c>
      <c r="K3727">
        <v>31.234999999999999</v>
      </c>
      <c r="L3727">
        <v>69.064999999999998</v>
      </c>
      <c r="M3727" s="5">
        <v>119.33499999999999</v>
      </c>
      <c r="N3727">
        <v>150.55500000000001</v>
      </c>
    </row>
    <row r="3728" spans="1:14" x14ac:dyDescent="0.2">
      <c r="A3728" s="8">
        <v>44707</v>
      </c>
      <c r="B3728">
        <v>169.94</v>
      </c>
      <c r="C3728">
        <v>27.22</v>
      </c>
      <c r="D3728">
        <v>60.284999999999997</v>
      </c>
      <c r="E3728">
        <v>104.255</v>
      </c>
      <c r="F3728">
        <v>133.04</v>
      </c>
      <c r="I3728" s="8">
        <v>44707</v>
      </c>
      <c r="J3728">
        <v>180.51499999999999</v>
      </c>
      <c r="K3728">
        <v>29.414999999999999</v>
      </c>
      <c r="L3728">
        <v>65.069999999999993</v>
      </c>
      <c r="M3728" s="5">
        <v>112.5</v>
      </c>
      <c r="N3728">
        <v>142.66999999999999</v>
      </c>
    </row>
    <row r="3729" spans="1:14" x14ac:dyDescent="0.2">
      <c r="A3729" s="8">
        <v>44708</v>
      </c>
      <c r="B3729">
        <v>168.82499999999999</v>
      </c>
      <c r="C3729">
        <v>26.99</v>
      </c>
      <c r="D3729">
        <v>59.78</v>
      </c>
      <c r="E3729">
        <v>103.38500000000001</v>
      </c>
      <c r="F3729">
        <v>132.02500000000001</v>
      </c>
      <c r="I3729" s="8">
        <v>44708</v>
      </c>
      <c r="J3729">
        <v>169.94</v>
      </c>
      <c r="K3729">
        <v>27.22</v>
      </c>
      <c r="L3729">
        <v>60.284999999999997</v>
      </c>
      <c r="M3729" s="5">
        <v>104.255</v>
      </c>
      <c r="N3729">
        <v>133.04</v>
      </c>
    </row>
    <row r="3730" spans="1:14" x14ac:dyDescent="0.2">
      <c r="A3730" s="8">
        <v>44711</v>
      </c>
      <c r="B3730">
        <v>161.80000000000001</v>
      </c>
      <c r="C3730">
        <v>25.56</v>
      </c>
      <c r="D3730">
        <v>56.664999999999999</v>
      </c>
      <c r="E3730">
        <v>97.96</v>
      </c>
      <c r="F3730">
        <v>125.65</v>
      </c>
      <c r="I3730" s="8">
        <v>44711</v>
      </c>
      <c r="J3730">
        <v>168.82499999999999</v>
      </c>
      <c r="K3730">
        <v>26.99</v>
      </c>
      <c r="L3730">
        <v>59.78</v>
      </c>
      <c r="M3730" s="5">
        <v>103.38500000000001</v>
      </c>
      <c r="N3730">
        <v>132.02500000000001</v>
      </c>
    </row>
    <row r="3731" spans="1:14" x14ac:dyDescent="0.2">
      <c r="A3731" s="8">
        <v>44712</v>
      </c>
      <c r="B3731">
        <v>166.34</v>
      </c>
      <c r="C3731">
        <v>26.454999999999998</v>
      </c>
      <c r="D3731">
        <v>58.645000000000003</v>
      </c>
      <c r="E3731">
        <v>101.42</v>
      </c>
      <c r="F3731">
        <v>129.73500000000001</v>
      </c>
      <c r="I3731" s="8">
        <v>44712</v>
      </c>
      <c r="J3731">
        <v>161.80000000000001</v>
      </c>
      <c r="K3731">
        <v>25.56</v>
      </c>
      <c r="L3731">
        <v>56.664999999999999</v>
      </c>
      <c r="M3731" s="5">
        <v>97.96</v>
      </c>
      <c r="N3731">
        <v>125.65</v>
      </c>
    </row>
    <row r="3732" spans="1:14" x14ac:dyDescent="0.2">
      <c r="A3732" s="8">
        <v>44713</v>
      </c>
      <c r="B3732">
        <v>171.94</v>
      </c>
      <c r="C3732">
        <v>27.664999999999999</v>
      </c>
      <c r="D3732">
        <v>61.335000000000001</v>
      </c>
      <c r="E3732">
        <v>105.935</v>
      </c>
      <c r="F3732">
        <v>134.94999999999999</v>
      </c>
      <c r="I3732" s="8">
        <v>44713</v>
      </c>
      <c r="J3732">
        <v>166.34</v>
      </c>
      <c r="K3732">
        <v>26.454999999999998</v>
      </c>
      <c r="L3732">
        <v>58.645000000000003</v>
      </c>
      <c r="M3732" s="5">
        <v>101.42</v>
      </c>
      <c r="N3732">
        <v>129.73500000000001</v>
      </c>
    </row>
    <row r="3733" spans="1:14" x14ac:dyDescent="0.2">
      <c r="A3733" s="8">
        <v>44714</v>
      </c>
      <c r="B3733">
        <v>171.05</v>
      </c>
      <c r="C3733">
        <v>27.515000000000001</v>
      </c>
      <c r="D3733">
        <v>60.98</v>
      </c>
      <c r="E3733">
        <v>105.29</v>
      </c>
      <c r="F3733">
        <v>134.16499999999999</v>
      </c>
      <c r="I3733" s="8">
        <v>44714</v>
      </c>
      <c r="J3733">
        <v>171.94</v>
      </c>
      <c r="K3733">
        <v>27.664999999999999</v>
      </c>
      <c r="L3733">
        <v>61.335000000000001</v>
      </c>
      <c r="M3733" s="5">
        <v>105.935</v>
      </c>
      <c r="N3733">
        <v>134.94999999999999</v>
      </c>
    </row>
    <row r="3734" spans="1:14" x14ac:dyDescent="0.2">
      <c r="A3734" s="8">
        <v>44715</v>
      </c>
      <c r="B3734">
        <v>173.71</v>
      </c>
      <c r="C3734">
        <v>26.98</v>
      </c>
      <c r="D3734">
        <v>60.91</v>
      </c>
      <c r="E3734">
        <v>106.44499999999999</v>
      </c>
      <c r="F3734">
        <v>136.19499999999999</v>
      </c>
      <c r="I3734" s="8">
        <v>44715</v>
      </c>
      <c r="J3734">
        <v>171.05</v>
      </c>
      <c r="K3734">
        <v>27.515000000000001</v>
      </c>
      <c r="L3734">
        <v>60.98</v>
      </c>
      <c r="M3734" s="5">
        <v>105.29</v>
      </c>
      <c r="N3734">
        <v>134.16499999999999</v>
      </c>
    </row>
    <row r="3735" spans="1:14" x14ac:dyDescent="0.2">
      <c r="A3735" s="8">
        <v>44718</v>
      </c>
      <c r="B3735">
        <v>169.92500000000001</v>
      </c>
      <c r="C3735">
        <v>26.24</v>
      </c>
      <c r="D3735">
        <v>59.295000000000002</v>
      </c>
      <c r="E3735">
        <v>103.565</v>
      </c>
      <c r="F3735">
        <v>132.79499999999999</v>
      </c>
      <c r="I3735" s="8">
        <v>44718</v>
      </c>
      <c r="J3735">
        <v>173.71</v>
      </c>
      <c r="K3735">
        <v>26.98</v>
      </c>
      <c r="L3735">
        <v>60.91</v>
      </c>
      <c r="M3735" s="5">
        <v>106.44499999999999</v>
      </c>
      <c r="N3735">
        <v>136.19499999999999</v>
      </c>
    </row>
    <row r="3736" spans="1:14" x14ac:dyDescent="0.2">
      <c r="A3736" s="8">
        <v>44719</v>
      </c>
      <c r="B3736">
        <v>168.86</v>
      </c>
      <c r="C3736">
        <v>26.094999999999999</v>
      </c>
      <c r="D3736">
        <v>58.97</v>
      </c>
      <c r="E3736">
        <v>102.92</v>
      </c>
      <c r="F3736">
        <v>131.97</v>
      </c>
      <c r="I3736" s="8">
        <v>44719</v>
      </c>
      <c r="J3736">
        <v>169.92500000000001</v>
      </c>
      <c r="K3736">
        <v>26.24</v>
      </c>
      <c r="L3736">
        <v>59.295000000000002</v>
      </c>
      <c r="M3736" s="5">
        <v>103.565</v>
      </c>
      <c r="N3736">
        <v>132.79499999999999</v>
      </c>
    </row>
    <row r="3737" spans="1:14" x14ac:dyDescent="0.2">
      <c r="A3737" s="8">
        <v>44720</v>
      </c>
      <c r="B3737">
        <v>170.73500000000001</v>
      </c>
      <c r="C3737">
        <v>26.434999999999999</v>
      </c>
      <c r="D3737">
        <v>59.715000000000003</v>
      </c>
      <c r="E3737">
        <v>104.24</v>
      </c>
      <c r="F3737">
        <v>133.55500000000001</v>
      </c>
      <c r="I3737" s="8">
        <v>44720</v>
      </c>
      <c r="J3737">
        <v>168.86</v>
      </c>
      <c r="K3737">
        <v>26.094999999999999</v>
      </c>
      <c r="L3737">
        <v>58.97</v>
      </c>
      <c r="M3737" s="5">
        <v>102.92</v>
      </c>
      <c r="N3737">
        <v>131.97</v>
      </c>
    </row>
    <row r="3738" spans="1:14" x14ac:dyDescent="0.2">
      <c r="A3738" s="8">
        <v>44721</v>
      </c>
      <c r="B3738">
        <v>174.69</v>
      </c>
      <c r="C3738">
        <v>27.24</v>
      </c>
      <c r="D3738">
        <v>61.53</v>
      </c>
      <c r="E3738">
        <v>107.36</v>
      </c>
      <c r="F3738">
        <v>137.185</v>
      </c>
      <c r="I3738" s="8">
        <v>44721</v>
      </c>
      <c r="J3738">
        <v>170.73500000000001</v>
      </c>
      <c r="K3738">
        <v>26.434999999999999</v>
      </c>
      <c r="L3738">
        <v>59.715000000000003</v>
      </c>
      <c r="M3738" s="5">
        <v>104.24</v>
      </c>
      <c r="N3738">
        <v>133.55500000000001</v>
      </c>
    </row>
    <row r="3739" spans="1:14" x14ac:dyDescent="0.2">
      <c r="A3739" s="8">
        <v>44722</v>
      </c>
      <c r="B3739">
        <v>190.41499999999999</v>
      </c>
      <c r="C3739">
        <v>30.385000000000002</v>
      </c>
      <c r="D3739">
        <v>68.594999999999999</v>
      </c>
      <c r="E3739">
        <v>119.605</v>
      </c>
      <c r="F3739">
        <v>151.185</v>
      </c>
      <c r="I3739" s="8">
        <v>44722</v>
      </c>
      <c r="J3739">
        <v>174.69</v>
      </c>
      <c r="K3739">
        <v>27.24</v>
      </c>
      <c r="L3739">
        <v>61.53</v>
      </c>
      <c r="M3739" s="5">
        <v>107.36</v>
      </c>
      <c r="N3739">
        <v>137.185</v>
      </c>
    </row>
    <row r="3740" spans="1:14" x14ac:dyDescent="0.2">
      <c r="A3740" s="8">
        <v>44725</v>
      </c>
      <c r="B3740">
        <v>209.065</v>
      </c>
      <c r="C3740">
        <v>34.225000000000001</v>
      </c>
      <c r="D3740">
        <v>77.25</v>
      </c>
      <c r="E3740">
        <v>134.47499999999999</v>
      </c>
      <c r="F3740">
        <v>168.73349999999999</v>
      </c>
      <c r="I3740" s="8">
        <v>44725</v>
      </c>
      <c r="J3740">
        <v>190.41499999999999</v>
      </c>
      <c r="K3740">
        <v>30.385000000000002</v>
      </c>
      <c r="L3740">
        <v>68.594999999999999</v>
      </c>
      <c r="M3740" s="5">
        <v>119.605</v>
      </c>
      <c r="N3740">
        <v>151.185</v>
      </c>
    </row>
    <row r="3741" spans="1:14" x14ac:dyDescent="0.2">
      <c r="A3741" s="8">
        <v>44726</v>
      </c>
      <c r="B3741">
        <v>206.26</v>
      </c>
      <c r="C3741">
        <v>33.755000000000003</v>
      </c>
      <c r="D3741">
        <v>76.155000000000001</v>
      </c>
      <c r="E3741">
        <v>132.465</v>
      </c>
      <c r="F3741">
        <v>166.33500000000001</v>
      </c>
      <c r="I3741" s="8">
        <v>44726</v>
      </c>
      <c r="J3741">
        <v>209.065</v>
      </c>
      <c r="K3741">
        <v>34.225000000000001</v>
      </c>
      <c r="L3741">
        <v>77.25</v>
      </c>
      <c r="M3741" s="5">
        <v>134.47499999999999</v>
      </c>
      <c r="N3741">
        <v>168.73349999999999</v>
      </c>
    </row>
    <row r="3742" spans="1:14" x14ac:dyDescent="0.2">
      <c r="A3742" s="8">
        <v>44727</v>
      </c>
      <c r="B3742">
        <v>197.55</v>
      </c>
      <c r="C3742">
        <v>32.03</v>
      </c>
      <c r="D3742">
        <v>72.319999999999993</v>
      </c>
      <c r="E3742">
        <v>125.72499999999999</v>
      </c>
      <c r="F3742">
        <v>158.44</v>
      </c>
      <c r="I3742" s="8">
        <v>44727</v>
      </c>
      <c r="J3742">
        <v>206.26</v>
      </c>
      <c r="K3742">
        <v>33.755000000000003</v>
      </c>
      <c r="L3742">
        <v>76.155000000000001</v>
      </c>
      <c r="M3742" s="5">
        <v>132.465</v>
      </c>
      <c r="N3742">
        <v>166.33500000000001</v>
      </c>
    </row>
    <row r="3743" spans="1:14" x14ac:dyDescent="0.2">
      <c r="A3743" s="8">
        <v>44728</v>
      </c>
      <c r="B3743">
        <v>214.715</v>
      </c>
      <c r="C3743">
        <v>35.4</v>
      </c>
      <c r="D3743">
        <v>79.915000000000006</v>
      </c>
      <c r="E3743">
        <v>139.05500000000001</v>
      </c>
      <c r="F3743">
        <v>174.01</v>
      </c>
      <c r="I3743" s="8">
        <v>44728</v>
      </c>
      <c r="J3743">
        <v>197.55</v>
      </c>
      <c r="K3743">
        <v>32.03</v>
      </c>
      <c r="L3743">
        <v>72.319999999999993</v>
      </c>
      <c r="M3743" s="5">
        <v>125.72499999999999</v>
      </c>
      <c r="N3743">
        <v>158.44</v>
      </c>
    </row>
    <row r="3744" spans="1:14" x14ac:dyDescent="0.2">
      <c r="A3744" s="8">
        <v>44729</v>
      </c>
      <c r="B3744">
        <v>207.715</v>
      </c>
      <c r="C3744">
        <v>33.884999999999998</v>
      </c>
      <c r="D3744">
        <v>76.525000000000006</v>
      </c>
      <c r="E3744">
        <v>133.215</v>
      </c>
      <c r="F3744">
        <v>167.34</v>
      </c>
      <c r="I3744" s="8">
        <v>44729</v>
      </c>
      <c r="J3744">
        <v>214.715</v>
      </c>
      <c r="K3744">
        <v>35.4</v>
      </c>
      <c r="L3744">
        <v>79.915000000000006</v>
      </c>
      <c r="M3744" s="5">
        <v>139.05500000000001</v>
      </c>
      <c r="N3744">
        <v>174.01</v>
      </c>
    </row>
    <row r="3745" spans="1:14" x14ac:dyDescent="0.2">
      <c r="A3745" s="8">
        <v>44732</v>
      </c>
      <c r="B3745">
        <v>196.62</v>
      </c>
      <c r="C3745">
        <v>34.520000000000003</v>
      </c>
      <c r="D3745">
        <v>78.045000000000002</v>
      </c>
      <c r="E3745">
        <v>127.955</v>
      </c>
      <c r="F3745">
        <v>158.625</v>
      </c>
      <c r="I3745" s="8">
        <v>44732</v>
      </c>
      <c r="J3745">
        <v>207.715</v>
      </c>
      <c r="K3745">
        <v>33.884999999999998</v>
      </c>
      <c r="L3745">
        <v>76.525000000000006</v>
      </c>
      <c r="M3745" s="5">
        <v>133.215</v>
      </c>
      <c r="N3745">
        <v>167.34</v>
      </c>
    </row>
    <row r="3746" spans="1:14" x14ac:dyDescent="0.2">
      <c r="A3746" s="8">
        <v>44733</v>
      </c>
      <c r="B3746">
        <v>191.11</v>
      </c>
      <c r="C3746">
        <v>33.270000000000003</v>
      </c>
      <c r="D3746">
        <v>75.28</v>
      </c>
      <c r="E3746">
        <v>123.485</v>
      </c>
      <c r="F3746">
        <v>153.53</v>
      </c>
      <c r="I3746" s="8">
        <v>44733</v>
      </c>
      <c r="J3746">
        <v>196.62</v>
      </c>
      <c r="K3746">
        <v>34.520000000000003</v>
      </c>
      <c r="L3746">
        <v>78.045000000000002</v>
      </c>
      <c r="M3746" s="5">
        <v>127.955</v>
      </c>
      <c r="N3746">
        <v>158.625</v>
      </c>
    </row>
    <row r="3747" spans="1:14" x14ac:dyDescent="0.2">
      <c r="A3747" s="8">
        <v>44734</v>
      </c>
      <c r="B3747">
        <v>196.99</v>
      </c>
      <c r="C3747">
        <v>34.585000000000001</v>
      </c>
      <c r="D3747">
        <v>78.27</v>
      </c>
      <c r="E3747">
        <v>128.31</v>
      </c>
      <c r="F3747">
        <v>159.01499999999999</v>
      </c>
      <c r="I3747" s="8">
        <v>44734</v>
      </c>
      <c r="J3747">
        <v>191.11</v>
      </c>
      <c r="K3747">
        <v>33.270000000000003</v>
      </c>
      <c r="L3747">
        <v>75.28</v>
      </c>
      <c r="M3747" s="5">
        <v>123.485</v>
      </c>
      <c r="N3747">
        <v>153.53</v>
      </c>
    </row>
    <row r="3748" spans="1:14" x14ac:dyDescent="0.2">
      <c r="A3748" s="8">
        <v>44735</v>
      </c>
      <c r="B3748">
        <v>202.84</v>
      </c>
      <c r="C3748">
        <v>35.854999999999997</v>
      </c>
      <c r="D3748">
        <v>81.150000000000006</v>
      </c>
      <c r="E3748">
        <v>133.05000000000001</v>
      </c>
      <c r="F3748">
        <v>164.41499999999999</v>
      </c>
      <c r="I3748" s="8">
        <v>44735</v>
      </c>
      <c r="J3748">
        <v>196.99</v>
      </c>
      <c r="K3748">
        <v>34.585000000000001</v>
      </c>
      <c r="L3748">
        <v>78.27</v>
      </c>
      <c r="M3748" s="5">
        <v>128.31</v>
      </c>
      <c r="N3748">
        <v>159.01499999999999</v>
      </c>
    </row>
    <row r="3749" spans="1:14" x14ac:dyDescent="0.2">
      <c r="A3749" s="8">
        <v>44736</v>
      </c>
      <c r="B3749">
        <v>195.89500000000001</v>
      </c>
      <c r="C3749">
        <v>34.255000000000003</v>
      </c>
      <c r="D3749">
        <v>77.605000000000004</v>
      </c>
      <c r="E3749">
        <v>127.28</v>
      </c>
      <c r="F3749">
        <v>157.88</v>
      </c>
      <c r="I3749" s="8">
        <v>44736</v>
      </c>
      <c r="J3749">
        <v>202.84</v>
      </c>
      <c r="K3749">
        <v>35.854999999999997</v>
      </c>
      <c r="L3749">
        <v>81.150000000000006</v>
      </c>
      <c r="M3749" s="5">
        <v>133.05000000000001</v>
      </c>
      <c r="N3749">
        <v>164.41499999999999</v>
      </c>
    </row>
    <row r="3750" spans="1:14" x14ac:dyDescent="0.2">
      <c r="A3750" s="8">
        <v>44739</v>
      </c>
      <c r="B3750">
        <v>193.375</v>
      </c>
      <c r="C3750">
        <v>33.715000000000003</v>
      </c>
      <c r="D3750">
        <v>76.444999999999993</v>
      </c>
      <c r="E3750">
        <v>125.31</v>
      </c>
      <c r="F3750">
        <v>155.58500000000001</v>
      </c>
      <c r="I3750" s="8">
        <v>44739</v>
      </c>
      <c r="J3750">
        <v>195.89500000000001</v>
      </c>
      <c r="K3750">
        <v>34.255000000000003</v>
      </c>
      <c r="L3750">
        <v>77.605000000000004</v>
      </c>
      <c r="M3750" s="5">
        <v>127.28</v>
      </c>
      <c r="N3750">
        <v>157.88</v>
      </c>
    </row>
    <row r="3751" spans="1:14" x14ac:dyDescent="0.2">
      <c r="A3751" s="8">
        <v>44740</v>
      </c>
      <c r="B3751">
        <v>201.255</v>
      </c>
      <c r="C3751">
        <v>35.465000000000003</v>
      </c>
      <c r="D3751">
        <v>80.459999999999994</v>
      </c>
      <c r="E3751">
        <v>131.84</v>
      </c>
      <c r="F3751">
        <v>162.99</v>
      </c>
      <c r="I3751" s="8">
        <v>44740</v>
      </c>
      <c r="J3751">
        <v>193.375</v>
      </c>
      <c r="K3751">
        <v>33.715000000000003</v>
      </c>
      <c r="L3751">
        <v>76.444999999999993</v>
      </c>
      <c r="M3751" s="5">
        <v>125.31</v>
      </c>
      <c r="N3751">
        <v>155.58500000000001</v>
      </c>
    </row>
    <row r="3752" spans="1:14" x14ac:dyDescent="0.2">
      <c r="A3752" s="8">
        <v>44741</v>
      </c>
      <c r="B3752">
        <v>206.87</v>
      </c>
      <c r="C3752">
        <v>36.664999999999999</v>
      </c>
      <c r="D3752">
        <v>83.204999999999998</v>
      </c>
      <c r="E3752">
        <v>136.33000000000001</v>
      </c>
      <c r="F3752">
        <v>168.14</v>
      </c>
      <c r="I3752" s="8">
        <v>44741</v>
      </c>
      <c r="J3752">
        <v>201.255</v>
      </c>
      <c r="K3752">
        <v>35.465000000000003</v>
      </c>
      <c r="L3752">
        <v>80.459999999999994</v>
      </c>
      <c r="M3752" s="5">
        <v>131.84</v>
      </c>
      <c r="N3752">
        <v>162.99</v>
      </c>
    </row>
    <row r="3753" spans="1:14" x14ac:dyDescent="0.2">
      <c r="A3753" s="8">
        <v>44742</v>
      </c>
      <c r="B3753">
        <v>215.78</v>
      </c>
      <c r="C3753">
        <v>42.185000000000002</v>
      </c>
      <c r="D3753">
        <v>88.88</v>
      </c>
      <c r="E3753">
        <v>144.01499999999999</v>
      </c>
      <c r="F3753">
        <v>176.47</v>
      </c>
      <c r="I3753" s="8">
        <v>44742</v>
      </c>
      <c r="J3753">
        <v>206.87</v>
      </c>
      <c r="K3753">
        <v>36.664999999999999</v>
      </c>
      <c r="L3753">
        <v>83.204999999999998</v>
      </c>
      <c r="M3753" s="5">
        <v>136.33000000000001</v>
      </c>
      <c r="N3753">
        <v>168.14</v>
      </c>
    </row>
    <row r="3754" spans="1:14" x14ac:dyDescent="0.2">
      <c r="A3754" s="8">
        <v>44743</v>
      </c>
      <c r="B3754">
        <v>213.22499999999999</v>
      </c>
      <c r="C3754">
        <v>40.475000000000001</v>
      </c>
      <c r="D3754">
        <v>86.85</v>
      </c>
      <c r="E3754">
        <v>141.08000000000001</v>
      </c>
      <c r="F3754">
        <v>173.82</v>
      </c>
      <c r="I3754" s="8">
        <v>44743</v>
      </c>
      <c r="J3754">
        <v>215.78</v>
      </c>
      <c r="K3754">
        <v>42.185000000000002</v>
      </c>
      <c r="L3754">
        <v>88.88</v>
      </c>
      <c r="M3754" s="5">
        <v>144.01499999999999</v>
      </c>
      <c r="N3754">
        <v>176.47</v>
      </c>
    </row>
    <row r="3755" spans="1:14" x14ac:dyDescent="0.2">
      <c r="A3755" s="8">
        <v>44746</v>
      </c>
      <c r="B3755">
        <v>218.565</v>
      </c>
      <c r="C3755">
        <v>41.62</v>
      </c>
      <c r="D3755">
        <v>89.43</v>
      </c>
      <c r="E3755">
        <v>145.33000000000001</v>
      </c>
      <c r="F3755">
        <v>178.69</v>
      </c>
      <c r="I3755" s="8">
        <v>44746</v>
      </c>
      <c r="J3755">
        <v>213.22499999999999</v>
      </c>
      <c r="K3755">
        <v>40.475000000000001</v>
      </c>
      <c r="L3755">
        <v>86.85</v>
      </c>
      <c r="M3755" s="5">
        <v>141.08000000000001</v>
      </c>
      <c r="N3755">
        <v>173.82</v>
      </c>
    </row>
    <row r="3756" spans="1:14" x14ac:dyDescent="0.2">
      <c r="A3756" s="8">
        <v>44747</v>
      </c>
      <c r="B3756">
        <v>220.9</v>
      </c>
      <c r="C3756">
        <v>42.14</v>
      </c>
      <c r="D3756">
        <v>90.614999999999995</v>
      </c>
      <c r="E3756">
        <v>147.27000000000001</v>
      </c>
      <c r="F3756">
        <v>180.88</v>
      </c>
      <c r="I3756" s="8">
        <v>44747</v>
      </c>
      <c r="J3756">
        <v>218.565</v>
      </c>
      <c r="K3756">
        <v>41.62</v>
      </c>
      <c r="L3756">
        <v>89.43</v>
      </c>
      <c r="M3756" s="5">
        <v>145.33000000000001</v>
      </c>
      <c r="N3756">
        <v>178.69</v>
      </c>
    </row>
    <row r="3757" spans="1:14" x14ac:dyDescent="0.2">
      <c r="A3757" s="8">
        <v>44748</v>
      </c>
      <c r="B3757">
        <v>224.16</v>
      </c>
      <c r="C3757">
        <v>42.884999999999998</v>
      </c>
      <c r="D3757">
        <v>92.194999999999993</v>
      </c>
      <c r="E3757">
        <v>149.82499999999999</v>
      </c>
      <c r="F3757">
        <v>183.815</v>
      </c>
      <c r="I3757" s="8">
        <v>44748</v>
      </c>
      <c r="J3757">
        <v>220.9</v>
      </c>
      <c r="K3757">
        <v>42.14</v>
      </c>
      <c r="L3757">
        <v>90.614999999999995</v>
      </c>
      <c r="M3757" s="5">
        <v>147.27000000000001</v>
      </c>
      <c r="N3757">
        <v>180.88</v>
      </c>
    </row>
    <row r="3758" spans="1:14" x14ac:dyDescent="0.2">
      <c r="A3758" s="8">
        <v>44749</v>
      </c>
      <c r="B3758">
        <v>220.69</v>
      </c>
      <c r="C3758">
        <v>42.18</v>
      </c>
      <c r="D3758">
        <v>90.674999999999997</v>
      </c>
      <c r="E3758">
        <v>147.20500000000001</v>
      </c>
      <c r="F3758">
        <v>180.745</v>
      </c>
      <c r="I3758" s="8">
        <v>44749</v>
      </c>
      <c r="J3758">
        <v>224.16</v>
      </c>
      <c r="K3758">
        <v>42.884999999999998</v>
      </c>
      <c r="L3758">
        <v>92.194999999999993</v>
      </c>
      <c r="M3758" s="5">
        <v>149.82499999999999</v>
      </c>
      <c r="N3758">
        <v>183.815</v>
      </c>
    </row>
    <row r="3759" spans="1:14" x14ac:dyDescent="0.2">
      <c r="A3759" s="8">
        <v>44750</v>
      </c>
      <c r="B3759">
        <v>217.47499999999999</v>
      </c>
      <c r="C3759">
        <v>41.42</v>
      </c>
      <c r="D3759">
        <v>89.06</v>
      </c>
      <c r="E3759">
        <v>144.57</v>
      </c>
      <c r="F3759">
        <v>177.76</v>
      </c>
      <c r="I3759" s="8">
        <v>44750</v>
      </c>
      <c r="J3759">
        <v>220.69</v>
      </c>
      <c r="K3759">
        <v>42.18</v>
      </c>
      <c r="L3759">
        <v>90.674999999999997</v>
      </c>
      <c r="M3759" s="5">
        <v>147.20500000000001</v>
      </c>
      <c r="N3759">
        <v>180.745</v>
      </c>
    </row>
    <row r="3760" spans="1:14" x14ac:dyDescent="0.2">
      <c r="A3760" s="8">
        <v>44753</v>
      </c>
      <c r="B3760">
        <v>221.81</v>
      </c>
      <c r="C3760">
        <v>42.53</v>
      </c>
      <c r="D3760">
        <v>91.5</v>
      </c>
      <c r="E3760">
        <v>148.38999999999999</v>
      </c>
      <c r="F3760">
        <v>181.98500000000001</v>
      </c>
      <c r="I3760" s="8">
        <v>44753</v>
      </c>
      <c r="J3760">
        <v>217.47499999999999</v>
      </c>
      <c r="K3760">
        <v>41.42</v>
      </c>
      <c r="L3760">
        <v>89.06</v>
      </c>
      <c r="M3760" s="5">
        <v>144.57</v>
      </c>
      <c r="N3760">
        <v>177.76</v>
      </c>
    </row>
    <row r="3761" spans="1:14" x14ac:dyDescent="0.2">
      <c r="A3761" s="8">
        <v>44754</v>
      </c>
      <c r="B3761">
        <v>231.79</v>
      </c>
      <c r="C3761">
        <v>44.86</v>
      </c>
      <c r="D3761">
        <v>96.545000000000002</v>
      </c>
      <c r="E3761">
        <v>156.6</v>
      </c>
      <c r="F3761">
        <v>191.29499999999999</v>
      </c>
      <c r="I3761" s="8">
        <v>44754</v>
      </c>
      <c r="J3761">
        <v>221.81</v>
      </c>
      <c r="K3761">
        <v>42.53</v>
      </c>
      <c r="L3761">
        <v>91.5</v>
      </c>
      <c r="M3761" s="5">
        <v>148.38999999999999</v>
      </c>
      <c r="N3761">
        <v>181.98500000000001</v>
      </c>
    </row>
    <row r="3762" spans="1:14" x14ac:dyDescent="0.2">
      <c r="A3762" s="8">
        <v>44755</v>
      </c>
      <c r="B3762">
        <v>235.12</v>
      </c>
      <c r="C3762">
        <v>45.655000000000001</v>
      </c>
      <c r="D3762">
        <v>98.265000000000001</v>
      </c>
      <c r="E3762">
        <v>159.38499999999999</v>
      </c>
      <c r="F3762">
        <v>194.44499999999999</v>
      </c>
      <c r="I3762" s="8">
        <v>44755</v>
      </c>
      <c r="J3762">
        <v>231.79</v>
      </c>
      <c r="K3762">
        <v>44.86</v>
      </c>
      <c r="L3762">
        <v>96.545000000000002</v>
      </c>
      <c r="M3762" s="5">
        <v>156.6</v>
      </c>
      <c r="N3762">
        <v>191.29499999999999</v>
      </c>
    </row>
    <row r="3763" spans="1:14" x14ac:dyDescent="0.2">
      <c r="A3763" s="8">
        <v>44756</v>
      </c>
      <c r="B3763">
        <v>237.32</v>
      </c>
      <c r="C3763">
        <v>46.15</v>
      </c>
      <c r="D3763">
        <v>99.36</v>
      </c>
      <c r="E3763">
        <v>161.17500000000001</v>
      </c>
      <c r="F3763">
        <v>196.48</v>
      </c>
      <c r="I3763" s="8">
        <v>44756</v>
      </c>
      <c r="J3763">
        <v>235.12</v>
      </c>
      <c r="K3763">
        <v>45.655000000000001</v>
      </c>
      <c r="L3763">
        <v>98.265000000000001</v>
      </c>
      <c r="M3763" s="5">
        <v>159.38499999999999</v>
      </c>
      <c r="N3763">
        <v>194.44499999999999</v>
      </c>
    </row>
    <row r="3764" spans="1:14" x14ac:dyDescent="0.2">
      <c r="A3764" s="8">
        <v>44757</v>
      </c>
      <c r="B3764">
        <v>237.43</v>
      </c>
      <c r="C3764">
        <v>46.15</v>
      </c>
      <c r="D3764">
        <v>99.394999999999996</v>
      </c>
      <c r="E3764">
        <v>161.19999999999999</v>
      </c>
      <c r="F3764">
        <v>196.52</v>
      </c>
      <c r="I3764" s="8">
        <v>44757</v>
      </c>
      <c r="J3764">
        <v>237.32</v>
      </c>
      <c r="K3764">
        <v>46.15</v>
      </c>
      <c r="L3764">
        <v>99.36</v>
      </c>
      <c r="M3764" s="5">
        <v>161.17500000000001</v>
      </c>
      <c r="N3764">
        <v>196.48</v>
      </c>
    </row>
    <row r="3765" spans="1:14" x14ac:dyDescent="0.2">
      <c r="A3765" s="8">
        <v>44760</v>
      </c>
      <c r="B3765">
        <v>233.46</v>
      </c>
      <c r="C3765">
        <v>45.134999999999998</v>
      </c>
      <c r="D3765">
        <v>97.325000000000003</v>
      </c>
      <c r="E3765">
        <v>157.81</v>
      </c>
      <c r="F3765">
        <v>192.7</v>
      </c>
      <c r="I3765" s="8">
        <v>44760</v>
      </c>
      <c r="J3765">
        <v>237.43</v>
      </c>
      <c r="K3765">
        <v>46.15</v>
      </c>
      <c r="L3765">
        <v>99.394999999999996</v>
      </c>
      <c r="M3765" s="5">
        <v>161.19999999999999</v>
      </c>
      <c r="N3765">
        <v>196.52</v>
      </c>
    </row>
    <row r="3766" spans="1:14" x14ac:dyDescent="0.2">
      <c r="A3766" s="8">
        <v>44761</v>
      </c>
      <c r="B3766">
        <v>226.17500000000001</v>
      </c>
      <c r="C3766">
        <v>43.46</v>
      </c>
      <c r="D3766">
        <v>93.73</v>
      </c>
      <c r="E3766">
        <v>151.89500000000001</v>
      </c>
      <c r="F3766">
        <v>185.965</v>
      </c>
      <c r="I3766" s="8">
        <v>44761</v>
      </c>
      <c r="J3766">
        <v>233.46</v>
      </c>
      <c r="K3766">
        <v>45.134999999999998</v>
      </c>
      <c r="L3766">
        <v>97.325000000000003</v>
      </c>
      <c r="M3766" s="5">
        <v>157.81</v>
      </c>
      <c r="N3766">
        <v>192.7</v>
      </c>
    </row>
    <row r="3767" spans="1:14" x14ac:dyDescent="0.2">
      <c r="A3767" s="8">
        <v>44762</v>
      </c>
      <c r="B3767">
        <v>217.19</v>
      </c>
      <c r="C3767">
        <v>41.305</v>
      </c>
      <c r="D3767">
        <v>89.094999999999999</v>
      </c>
      <c r="E3767">
        <v>144.36000000000001</v>
      </c>
      <c r="F3767">
        <v>177.46</v>
      </c>
      <c r="I3767" s="8">
        <v>44762</v>
      </c>
      <c r="J3767">
        <v>226.17500000000001</v>
      </c>
      <c r="K3767">
        <v>43.46</v>
      </c>
      <c r="L3767">
        <v>93.73</v>
      </c>
      <c r="M3767" s="5">
        <v>151.89500000000001</v>
      </c>
      <c r="N3767">
        <v>185.965</v>
      </c>
    </row>
    <row r="3768" spans="1:14" x14ac:dyDescent="0.2">
      <c r="A3768" s="8">
        <v>44763</v>
      </c>
      <c r="B3768">
        <v>212.9</v>
      </c>
      <c r="C3768">
        <v>40.25</v>
      </c>
      <c r="D3768">
        <v>86.89</v>
      </c>
      <c r="E3768">
        <v>140.815</v>
      </c>
      <c r="F3768">
        <v>173.435</v>
      </c>
      <c r="I3768" s="8">
        <v>44763</v>
      </c>
      <c r="J3768">
        <v>217.19</v>
      </c>
      <c r="K3768">
        <v>41.305</v>
      </c>
      <c r="L3768">
        <v>89.094999999999999</v>
      </c>
      <c r="M3768" s="5">
        <v>144.36000000000001</v>
      </c>
      <c r="N3768">
        <v>177.46</v>
      </c>
    </row>
    <row r="3769" spans="1:14" x14ac:dyDescent="0.2">
      <c r="A3769" s="8">
        <v>44764</v>
      </c>
      <c r="B3769">
        <v>209.49</v>
      </c>
      <c r="C3769">
        <v>39.32</v>
      </c>
      <c r="D3769">
        <v>84.924999999999997</v>
      </c>
      <c r="E3769">
        <v>137.72499999999999</v>
      </c>
      <c r="F3769">
        <v>170.035</v>
      </c>
      <c r="I3769" s="8">
        <v>44764</v>
      </c>
      <c r="J3769">
        <v>212.9</v>
      </c>
      <c r="K3769">
        <v>40.25</v>
      </c>
      <c r="L3769">
        <v>86.89</v>
      </c>
      <c r="M3769" s="5">
        <v>140.815</v>
      </c>
      <c r="N3769">
        <v>173.435</v>
      </c>
    </row>
    <row r="3770" spans="1:14" x14ac:dyDescent="0.2">
      <c r="A3770" s="8">
        <v>44767</v>
      </c>
      <c r="B3770">
        <v>203.93</v>
      </c>
      <c r="C3770">
        <v>37.924999999999997</v>
      </c>
      <c r="D3770">
        <v>82.03</v>
      </c>
      <c r="E3770">
        <v>133.065</v>
      </c>
      <c r="F3770">
        <v>164.76499999999999</v>
      </c>
      <c r="I3770" s="8">
        <v>44767</v>
      </c>
      <c r="J3770">
        <v>209.49</v>
      </c>
      <c r="K3770">
        <v>39.32</v>
      </c>
      <c r="L3770">
        <v>84.924999999999997</v>
      </c>
      <c r="M3770" s="5">
        <v>137.72499999999999</v>
      </c>
      <c r="N3770">
        <v>170.035</v>
      </c>
    </row>
    <row r="3771" spans="1:14" x14ac:dyDescent="0.2">
      <c r="A3771" s="8">
        <v>44768</v>
      </c>
      <c r="B3771">
        <v>209.82499999999999</v>
      </c>
      <c r="C3771">
        <v>39.33</v>
      </c>
      <c r="D3771">
        <v>85.075000000000003</v>
      </c>
      <c r="E3771">
        <v>137.965</v>
      </c>
      <c r="F3771">
        <v>170.30500000000001</v>
      </c>
      <c r="I3771" s="8">
        <v>44768</v>
      </c>
      <c r="J3771">
        <v>203.93</v>
      </c>
      <c r="K3771">
        <v>37.924999999999997</v>
      </c>
      <c r="L3771">
        <v>82.03</v>
      </c>
      <c r="M3771" s="5">
        <v>133.065</v>
      </c>
      <c r="N3771">
        <v>164.76499999999999</v>
      </c>
    </row>
    <row r="3772" spans="1:14" x14ac:dyDescent="0.2">
      <c r="A3772" s="8">
        <v>44769</v>
      </c>
      <c r="B3772">
        <v>206.505</v>
      </c>
      <c r="C3772">
        <v>38.58</v>
      </c>
      <c r="D3772">
        <v>83.454999999999998</v>
      </c>
      <c r="E3772">
        <v>135.285</v>
      </c>
      <c r="F3772">
        <v>167.245</v>
      </c>
      <c r="I3772" s="8">
        <v>44769</v>
      </c>
      <c r="J3772">
        <v>209.82499999999999</v>
      </c>
      <c r="K3772">
        <v>39.33</v>
      </c>
      <c r="L3772">
        <v>85.075000000000003</v>
      </c>
      <c r="M3772" s="5">
        <v>137.965</v>
      </c>
      <c r="N3772">
        <v>170.30500000000001</v>
      </c>
    </row>
    <row r="3773" spans="1:14" x14ac:dyDescent="0.2">
      <c r="A3773" s="8">
        <v>44770</v>
      </c>
      <c r="B3773">
        <v>195.05</v>
      </c>
      <c r="C3773">
        <v>35.844999999999999</v>
      </c>
      <c r="D3773">
        <v>77.594999999999999</v>
      </c>
      <c r="E3773">
        <v>125.81</v>
      </c>
      <c r="F3773">
        <v>156.49</v>
      </c>
      <c r="I3773" s="8">
        <v>44770</v>
      </c>
      <c r="J3773">
        <v>206.505</v>
      </c>
      <c r="K3773">
        <v>38.58</v>
      </c>
      <c r="L3773">
        <v>83.454999999999998</v>
      </c>
      <c r="M3773" s="5">
        <v>135.285</v>
      </c>
      <c r="N3773">
        <v>167.245</v>
      </c>
    </row>
    <row r="3774" spans="1:14" x14ac:dyDescent="0.2">
      <c r="A3774" s="8">
        <v>44771</v>
      </c>
      <c r="B3774">
        <v>181.98500000000001</v>
      </c>
      <c r="C3774">
        <v>32.734999999999999</v>
      </c>
      <c r="D3774">
        <v>70.91</v>
      </c>
      <c r="E3774">
        <v>115.04</v>
      </c>
      <c r="F3774">
        <v>144.25</v>
      </c>
      <c r="I3774" s="8">
        <v>44771</v>
      </c>
      <c r="J3774">
        <v>195.05</v>
      </c>
      <c r="K3774">
        <v>35.844999999999999</v>
      </c>
      <c r="L3774">
        <v>77.594999999999999</v>
      </c>
      <c r="M3774" s="5">
        <v>125.81</v>
      </c>
      <c r="N3774">
        <v>156.49</v>
      </c>
    </row>
    <row r="3775" spans="1:14" x14ac:dyDescent="0.2">
      <c r="A3775" s="8">
        <v>44774</v>
      </c>
      <c r="B3775">
        <v>191.78</v>
      </c>
      <c r="C3775">
        <v>34.94</v>
      </c>
      <c r="D3775">
        <v>75.739999999999995</v>
      </c>
      <c r="E3775">
        <v>122.845</v>
      </c>
      <c r="F3775">
        <v>153.22499999999999</v>
      </c>
      <c r="I3775" s="8">
        <v>44774</v>
      </c>
      <c r="J3775">
        <v>181.98500000000001</v>
      </c>
      <c r="K3775">
        <v>32.734999999999999</v>
      </c>
      <c r="L3775">
        <v>70.91</v>
      </c>
      <c r="M3775" s="5">
        <v>115.04</v>
      </c>
      <c r="N3775">
        <v>144.25</v>
      </c>
    </row>
    <row r="3776" spans="1:14" x14ac:dyDescent="0.2">
      <c r="A3776" s="8">
        <v>44775</v>
      </c>
      <c r="B3776">
        <v>196.17500000000001</v>
      </c>
      <c r="C3776">
        <v>35.9</v>
      </c>
      <c r="D3776">
        <v>77.83</v>
      </c>
      <c r="E3776">
        <v>126.26</v>
      </c>
      <c r="F3776">
        <v>157.17500000000001</v>
      </c>
      <c r="I3776" s="8">
        <v>44775</v>
      </c>
      <c r="J3776">
        <v>191.78</v>
      </c>
      <c r="K3776">
        <v>34.94</v>
      </c>
      <c r="L3776">
        <v>75.739999999999995</v>
      </c>
      <c r="M3776" s="5">
        <v>122.845</v>
      </c>
      <c r="N3776">
        <v>153.22499999999999</v>
      </c>
    </row>
    <row r="3777" spans="1:14" x14ac:dyDescent="0.2">
      <c r="A3777" s="8">
        <v>44776</v>
      </c>
      <c r="B3777">
        <v>190.065</v>
      </c>
      <c r="C3777">
        <v>34.6</v>
      </c>
      <c r="D3777">
        <v>75.010000000000005</v>
      </c>
      <c r="E3777">
        <v>121.55</v>
      </c>
      <c r="F3777">
        <v>151.685</v>
      </c>
      <c r="I3777" s="8">
        <v>44776</v>
      </c>
      <c r="J3777">
        <v>196.17500000000001</v>
      </c>
      <c r="K3777">
        <v>35.9</v>
      </c>
      <c r="L3777">
        <v>77.83</v>
      </c>
      <c r="M3777" s="5">
        <v>126.26</v>
      </c>
      <c r="N3777">
        <v>157.17500000000001</v>
      </c>
    </row>
    <row r="3778" spans="1:14" x14ac:dyDescent="0.2">
      <c r="A3778" s="8">
        <v>44777</v>
      </c>
      <c r="B3778">
        <v>186.97499999999999</v>
      </c>
      <c r="C3778">
        <v>33.835000000000001</v>
      </c>
      <c r="D3778">
        <v>73.42</v>
      </c>
      <c r="E3778">
        <v>118.99</v>
      </c>
      <c r="F3778">
        <v>148.77000000000001</v>
      </c>
      <c r="I3778" s="8">
        <v>44777</v>
      </c>
      <c r="J3778">
        <v>190.065</v>
      </c>
      <c r="K3778">
        <v>34.6</v>
      </c>
      <c r="L3778">
        <v>75.010000000000005</v>
      </c>
      <c r="M3778" s="5">
        <v>121.55</v>
      </c>
      <c r="N3778">
        <v>151.685</v>
      </c>
    </row>
    <row r="3779" spans="1:14" x14ac:dyDescent="0.2">
      <c r="A3779" s="8">
        <v>44778</v>
      </c>
      <c r="B3779">
        <v>182.66499999999999</v>
      </c>
      <c r="C3779">
        <v>32.880000000000003</v>
      </c>
      <c r="D3779">
        <v>71.364999999999995</v>
      </c>
      <c r="E3779">
        <v>115.605</v>
      </c>
      <c r="F3779">
        <v>144.85499999999999</v>
      </c>
      <c r="I3779" s="8">
        <v>44778</v>
      </c>
      <c r="J3779">
        <v>186.97499999999999</v>
      </c>
      <c r="K3779">
        <v>33.835000000000001</v>
      </c>
      <c r="L3779">
        <v>73.42</v>
      </c>
      <c r="M3779" s="5">
        <v>118.99</v>
      </c>
      <c r="N3779">
        <v>148.77000000000001</v>
      </c>
    </row>
    <row r="3780" spans="1:14" x14ac:dyDescent="0.2">
      <c r="A3780" s="8">
        <v>44781</v>
      </c>
      <c r="B3780">
        <v>178.26499999999999</v>
      </c>
      <c r="C3780">
        <v>31.88</v>
      </c>
      <c r="D3780">
        <v>69.25</v>
      </c>
      <c r="E3780">
        <v>112.12</v>
      </c>
      <c r="F3780">
        <v>140.83000000000001</v>
      </c>
      <c r="I3780" s="8">
        <v>44781</v>
      </c>
      <c r="J3780">
        <v>182.66499999999999</v>
      </c>
      <c r="K3780">
        <v>32.880000000000003</v>
      </c>
      <c r="L3780">
        <v>71.364999999999995</v>
      </c>
      <c r="M3780" s="5">
        <v>115.605</v>
      </c>
      <c r="N3780">
        <v>144.85499999999999</v>
      </c>
    </row>
    <row r="3781" spans="1:14" x14ac:dyDescent="0.2">
      <c r="A3781" s="8">
        <v>44782</v>
      </c>
      <c r="B3781">
        <v>181.02</v>
      </c>
      <c r="C3781">
        <v>27.96</v>
      </c>
      <c r="D3781">
        <v>67.319999999999993</v>
      </c>
      <c r="E3781">
        <v>112.715</v>
      </c>
      <c r="F3781">
        <v>142.66499999999999</v>
      </c>
      <c r="I3781" s="8">
        <v>44782</v>
      </c>
      <c r="J3781">
        <v>178.26499999999999</v>
      </c>
      <c r="K3781">
        <v>31.88</v>
      </c>
      <c r="L3781">
        <v>69.25</v>
      </c>
      <c r="M3781" s="5">
        <v>112.12</v>
      </c>
      <c r="N3781">
        <v>140.83000000000001</v>
      </c>
    </row>
    <row r="3782" spans="1:14" x14ac:dyDescent="0.2">
      <c r="A3782" s="8">
        <v>44783</v>
      </c>
      <c r="B3782">
        <v>167.405</v>
      </c>
      <c r="C3782">
        <v>25.3</v>
      </c>
      <c r="D3782">
        <v>60.884999999999998</v>
      </c>
      <c r="E3782">
        <v>101.905</v>
      </c>
      <c r="F3782">
        <v>130.155</v>
      </c>
      <c r="I3782" s="8">
        <v>44783</v>
      </c>
      <c r="J3782">
        <v>181.02</v>
      </c>
      <c r="K3782">
        <v>27.96</v>
      </c>
      <c r="L3782">
        <v>67.319999999999993</v>
      </c>
      <c r="M3782" s="5">
        <v>112.715</v>
      </c>
      <c r="N3782">
        <v>142.66499999999999</v>
      </c>
    </row>
    <row r="3783" spans="1:14" x14ac:dyDescent="0.2">
      <c r="A3783" s="8">
        <v>44784</v>
      </c>
      <c r="B3783">
        <v>167.035</v>
      </c>
      <c r="C3783">
        <v>25.17</v>
      </c>
      <c r="D3783">
        <v>60.69</v>
      </c>
      <c r="E3783">
        <v>101.61499999999999</v>
      </c>
      <c r="F3783">
        <v>129.82</v>
      </c>
      <c r="I3783" s="8">
        <v>44784</v>
      </c>
      <c r="J3783">
        <v>167.405</v>
      </c>
      <c r="K3783">
        <v>25.3</v>
      </c>
      <c r="L3783">
        <v>60.884999999999998</v>
      </c>
      <c r="M3783" s="5">
        <v>101.905</v>
      </c>
      <c r="N3783">
        <v>130.155</v>
      </c>
    </row>
    <row r="3784" spans="1:14" x14ac:dyDescent="0.2">
      <c r="A3784" s="8">
        <v>44785</v>
      </c>
      <c r="B3784">
        <v>161.13499999999999</v>
      </c>
      <c r="C3784">
        <v>24.085000000000001</v>
      </c>
      <c r="D3784">
        <v>58.075000000000003</v>
      </c>
      <c r="E3784">
        <v>97.19</v>
      </c>
      <c r="F3784">
        <v>124.6</v>
      </c>
      <c r="I3784" s="8">
        <v>44785</v>
      </c>
      <c r="J3784">
        <v>167.035</v>
      </c>
      <c r="K3784">
        <v>25.17</v>
      </c>
      <c r="L3784">
        <v>60.69</v>
      </c>
      <c r="M3784" s="5">
        <v>101.61499999999999</v>
      </c>
      <c r="N3784">
        <v>129.82</v>
      </c>
    </row>
    <row r="3785" spans="1:14" x14ac:dyDescent="0.2">
      <c r="A3785" s="8">
        <v>44788</v>
      </c>
      <c r="B3785">
        <v>163.36000000000001</v>
      </c>
      <c r="C3785">
        <v>24.49</v>
      </c>
      <c r="D3785">
        <v>59.094999999999999</v>
      </c>
      <c r="E3785">
        <v>98.85</v>
      </c>
      <c r="F3785">
        <v>126.55</v>
      </c>
      <c r="I3785" s="8">
        <v>44788</v>
      </c>
      <c r="J3785">
        <v>161.13499999999999</v>
      </c>
      <c r="K3785">
        <v>24.085000000000001</v>
      </c>
      <c r="L3785">
        <v>58.075000000000003</v>
      </c>
      <c r="M3785" s="5">
        <v>97.19</v>
      </c>
      <c r="N3785">
        <v>124.6</v>
      </c>
    </row>
    <row r="3786" spans="1:14" x14ac:dyDescent="0.2">
      <c r="A3786" s="8">
        <v>44789</v>
      </c>
      <c r="B3786">
        <v>168.42500000000001</v>
      </c>
      <c r="C3786">
        <v>25.414999999999999</v>
      </c>
      <c r="D3786">
        <v>61.37</v>
      </c>
      <c r="E3786">
        <v>102.7</v>
      </c>
      <c r="F3786">
        <v>131.07499999999999</v>
      </c>
      <c r="I3786" s="8">
        <v>44789</v>
      </c>
      <c r="J3786">
        <v>163.36000000000001</v>
      </c>
      <c r="K3786">
        <v>24.49</v>
      </c>
      <c r="L3786">
        <v>59.094999999999999</v>
      </c>
      <c r="M3786" s="5">
        <v>98.85</v>
      </c>
      <c r="N3786">
        <v>126.55</v>
      </c>
    </row>
    <row r="3787" spans="1:14" x14ac:dyDescent="0.2">
      <c r="A3787" s="8">
        <v>44790</v>
      </c>
      <c r="B3787">
        <v>174.755</v>
      </c>
      <c r="C3787">
        <v>26.695</v>
      </c>
      <c r="D3787">
        <v>64.415000000000006</v>
      </c>
      <c r="E3787">
        <v>107.715</v>
      </c>
      <c r="F3787">
        <v>136.87</v>
      </c>
      <c r="I3787" s="8">
        <v>44790</v>
      </c>
      <c r="J3787">
        <v>168.42500000000001</v>
      </c>
      <c r="K3787">
        <v>25.414999999999999</v>
      </c>
      <c r="L3787">
        <v>61.37</v>
      </c>
      <c r="M3787" s="5">
        <v>102.7</v>
      </c>
      <c r="N3787">
        <v>131.07499999999999</v>
      </c>
    </row>
    <row r="3788" spans="1:14" x14ac:dyDescent="0.2">
      <c r="A3788" s="8">
        <v>44791</v>
      </c>
      <c r="B3788">
        <v>174.15</v>
      </c>
      <c r="C3788">
        <v>26.614999999999998</v>
      </c>
      <c r="D3788">
        <v>64.265000000000001</v>
      </c>
      <c r="E3788">
        <v>107.405</v>
      </c>
      <c r="F3788">
        <v>136.44999999999999</v>
      </c>
      <c r="I3788" s="8">
        <v>44791</v>
      </c>
      <c r="J3788">
        <v>174.755</v>
      </c>
      <c r="K3788">
        <v>26.695</v>
      </c>
      <c r="L3788">
        <v>64.415000000000006</v>
      </c>
      <c r="M3788" s="5">
        <v>107.715</v>
      </c>
      <c r="N3788">
        <v>136.87</v>
      </c>
    </row>
    <row r="3789" spans="1:14" x14ac:dyDescent="0.2">
      <c r="A3789" s="8">
        <v>44792</v>
      </c>
      <c r="B3789">
        <v>181.48500000000001</v>
      </c>
      <c r="C3789">
        <v>28.074999999999999</v>
      </c>
      <c r="D3789">
        <v>67.754999999999995</v>
      </c>
      <c r="E3789">
        <v>113.2</v>
      </c>
      <c r="F3789">
        <v>143.16499999999999</v>
      </c>
      <c r="I3789" s="8">
        <v>44792</v>
      </c>
      <c r="J3789">
        <v>174.15</v>
      </c>
      <c r="K3789">
        <v>26.614999999999998</v>
      </c>
      <c r="L3789">
        <v>64.265000000000001</v>
      </c>
      <c r="M3789" s="5">
        <v>107.405</v>
      </c>
      <c r="N3789">
        <v>136.44999999999999</v>
      </c>
    </row>
    <row r="3790" spans="1:14" x14ac:dyDescent="0.2">
      <c r="A3790" s="8">
        <v>44795</v>
      </c>
      <c r="B3790">
        <v>194.185</v>
      </c>
      <c r="C3790">
        <v>30.65</v>
      </c>
      <c r="D3790">
        <v>73.984999999999999</v>
      </c>
      <c r="E3790">
        <v>123.495</v>
      </c>
      <c r="F3790">
        <v>154.97999999999999</v>
      </c>
      <c r="I3790" s="8">
        <v>44795</v>
      </c>
      <c r="J3790">
        <v>181.48500000000001</v>
      </c>
      <c r="K3790">
        <v>28.074999999999999</v>
      </c>
      <c r="L3790">
        <v>67.754999999999995</v>
      </c>
      <c r="M3790" s="5">
        <v>113.2</v>
      </c>
      <c r="N3790">
        <v>143.16499999999999</v>
      </c>
    </row>
    <row r="3791" spans="1:14" x14ac:dyDescent="0.2">
      <c r="A3791" s="8">
        <v>44796</v>
      </c>
      <c r="B3791">
        <v>188.11</v>
      </c>
      <c r="C3791">
        <v>29.425000000000001</v>
      </c>
      <c r="D3791">
        <v>71.08</v>
      </c>
      <c r="E3791">
        <v>118.625</v>
      </c>
      <c r="F3791">
        <v>149.37</v>
      </c>
      <c r="I3791" s="8">
        <v>44796</v>
      </c>
      <c r="J3791">
        <v>194.185</v>
      </c>
      <c r="K3791">
        <v>30.65</v>
      </c>
      <c r="L3791">
        <v>73.984999999999999</v>
      </c>
      <c r="M3791" s="5">
        <v>123.495</v>
      </c>
      <c r="N3791">
        <v>154.97999999999999</v>
      </c>
    </row>
    <row r="3792" spans="1:14" x14ac:dyDescent="0.2">
      <c r="A3792" s="8">
        <v>44797</v>
      </c>
      <c r="B3792">
        <v>180.285</v>
      </c>
      <c r="C3792">
        <v>27.885000000000002</v>
      </c>
      <c r="D3792">
        <v>67.385000000000005</v>
      </c>
      <c r="E3792">
        <v>112.425</v>
      </c>
      <c r="F3792">
        <v>142.19999999999999</v>
      </c>
      <c r="I3792" s="8">
        <v>44797</v>
      </c>
      <c r="J3792">
        <v>188.11</v>
      </c>
      <c r="K3792">
        <v>29.425000000000001</v>
      </c>
      <c r="L3792">
        <v>71.08</v>
      </c>
      <c r="M3792" s="5">
        <v>118.625</v>
      </c>
      <c r="N3792">
        <v>149.37</v>
      </c>
    </row>
    <row r="3793" spans="1:14" x14ac:dyDescent="0.2">
      <c r="A3793" s="8">
        <v>44798</v>
      </c>
      <c r="B3793">
        <v>171.995</v>
      </c>
      <c r="C3793">
        <v>26.26</v>
      </c>
      <c r="D3793">
        <v>63.52</v>
      </c>
      <c r="E3793">
        <v>105.955</v>
      </c>
      <c r="F3793">
        <v>134.67500000000001</v>
      </c>
      <c r="I3793" s="8">
        <v>44798</v>
      </c>
      <c r="J3793">
        <v>180.285</v>
      </c>
      <c r="K3793">
        <v>27.885000000000002</v>
      </c>
      <c r="L3793">
        <v>67.385000000000005</v>
      </c>
      <c r="M3793" s="5">
        <v>112.425</v>
      </c>
      <c r="N3793">
        <v>142.19999999999999</v>
      </c>
    </row>
    <row r="3794" spans="1:14" x14ac:dyDescent="0.2">
      <c r="A3794" s="8">
        <v>44799</v>
      </c>
      <c r="B3794">
        <v>176.73500000000001</v>
      </c>
      <c r="C3794">
        <v>27.184999999999999</v>
      </c>
      <c r="D3794">
        <v>65.709999999999994</v>
      </c>
      <c r="E3794">
        <v>109.58499999999999</v>
      </c>
      <c r="F3794">
        <v>138.92500000000001</v>
      </c>
      <c r="I3794" s="8">
        <v>44799</v>
      </c>
      <c r="J3794">
        <v>171.995</v>
      </c>
      <c r="K3794">
        <v>26.26</v>
      </c>
      <c r="L3794">
        <v>63.52</v>
      </c>
      <c r="M3794" s="5">
        <v>105.955</v>
      </c>
      <c r="N3794">
        <v>134.67500000000001</v>
      </c>
    </row>
    <row r="3795" spans="1:14" x14ac:dyDescent="0.2">
      <c r="A3795" s="8">
        <v>44802</v>
      </c>
      <c r="B3795">
        <v>185.23500000000001</v>
      </c>
      <c r="C3795">
        <v>28.905000000000001</v>
      </c>
      <c r="D3795">
        <v>69.88</v>
      </c>
      <c r="E3795">
        <v>116.42</v>
      </c>
      <c r="F3795">
        <v>146.76</v>
      </c>
      <c r="I3795" s="8">
        <v>44802</v>
      </c>
      <c r="J3795">
        <v>176.73500000000001</v>
      </c>
      <c r="K3795">
        <v>27.184999999999999</v>
      </c>
      <c r="L3795">
        <v>65.709999999999994</v>
      </c>
      <c r="M3795" s="5">
        <v>109.58499999999999</v>
      </c>
      <c r="N3795">
        <v>138.92500000000001</v>
      </c>
    </row>
    <row r="3796" spans="1:14" x14ac:dyDescent="0.2">
      <c r="A3796" s="8">
        <v>44803</v>
      </c>
      <c r="B3796">
        <v>186.92</v>
      </c>
      <c r="C3796">
        <v>29.234999999999999</v>
      </c>
      <c r="D3796">
        <v>70.75</v>
      </c>
      <c r="E3796">
        <v>117.85</v>
      </c>
      <c r="F3796">
        <v>148.37</v>
      </c>
      <c r="I3796" s="8">
        <v>44803</v>
      </c>
      <c r="J3796">
        <v>185.23500000000001</v>
      </c>
      <c r="K3796">
        <v>28.905000000000001</v>
      </c>
      <c r="L3796">
        <v>69.88</v>
      </c>
      <c r="M3796" s="5">
        <v>116.42</v>
      </c>
      <c r="N3796">
        <v>146.76</v>
      </c>
    </row>
    <row r="3797" spans="1:14" x14ac:dyDescent="0.2">
      <c r="A3797" s="8">
        <v>44804</v>
      </c>
      <c r="B3797">
        <v>188.155</v>
      </c>
      <c r="C3797">
        <v>31.96</v>
      </c>
      <c r="D3797">
        <v>71.545000000000002</v>
      </c>
      <c r="E3797">
        <v>119.38500000000001</v>
      </c>
      <c r="F3797">
        <v>150.345</v>
      </c>
      <c r="I3797" s="8">
        <v>44804</v>
      </c>
      <c r="J3797">
        <v>186.92</v>
      </c>
      <c r="K3797">
        <v>29.234999999999999</v>
      </c>
      <c r="L3797">
        <v>70.75</v>
      </c>
      <c r="M3797" s="5">
        <v>117.85</v>
      </c>
      <c r="N3797">
        <v>148.37</v>
      </c>
    </row>
    <row r="3798" spans="1:14" x14ac:dyDescent="0.2">
      <c r="A3798" s="8">
        <v>44805</v>
      </c>
      <c r="B3798">
        <v>193.85499999999999</v>
      </c>
      <c r="C3798">
        <v>33.270000000000003</v>
      </c>
      <c r="D3798">
        <v>74.510000000000005</v>
      </c>
      <c r="E3798">
        <v>124.245</v>
      </c>
      <c r="F3798">
        <v>155.82</v>
      </c>
      <c r="I3798" s="8">
        <v>44805</v>
      </c>
      <c r="J3798">
        <v>188.155</v>
      </c>
      <c r="K3798">
        <v>31.96</v>
      </c>
      <c r="L3798">
        <v>71.545000000000002</v>
      </c>
      <c r="M3798" s="5">
        <v>119.38500000000001</v>
      </c>
      <c r="N3798">
        <v>150.345</v>
      </c>
    </row>
    <row r="3799" spans="1:14" x14ac:dyDescent="0.2">
      <c r="A3799" s="8">
        <v>44806</v>
      </c>
      <c r="B3799">
        <v>188.23500000000001</v>
      </c>
      <c r="C3799">
        <v>32.075000000000003</v>
      </c>
      <c r="D3799">
        <v>71.795000000000002</v>
      </c>
      <c r="E3799">
        <v>119.685</v>
      </c>
      <c r="F3799">
        <v>150.59</v>
      </c>
      <c r="I3799" s="8">
        <v>44806</v>
      </c>
      <c r="J3799">
        <v>193.85499999999999</v>
      </c>
      <c r="K3799">
        <v>33.270000000000003</v>
      </c>
      <c r="L3799">
        <v>74.510000000000005</v>
      </c>
      <c r="M3799" s="5">
        <v>124.245</v>
      </c>
      <c r="N3799">
        <v>155.82</v>
      </c>
    </row>
    <row r="3800" spans="1:14" x14ac:dyDescent="0.2">
      <c r="A3800" s="8">
        <v>44809</v>
      </c>
      <c r="B3800">
        <v>192.24</v>
      </c>
      <c r="C3800">
        <v>32.884999999999998</v>
      </c>
      <c r="D3800">
        <v>73.704999999999998</v>
      </c>
      <c r="E3800">
        <v>122.88500000000001</v>
      </c>
      <c r="F3800">
        <v>154.27500000000001</v>
      </c>
      <c r="I3800" s="8">
        <v>44809</v>
      </c>
      <c r="J3800">
        <v>188.23500000000001</v>
      </c>
      <c r="K3800">
        <v>32.075000000000003</v>
      </c>
      <c r="L3800">
        <v>71.795000000000002</v>
      </c>
      <c r="M3800" s="5">
        <v>119.685</v>
      </c>
      <c r="N3800">
        <v>150.59</v>
      </c>
    </row>
    <row r="3801" spans="1:14" x14ac:dyDescent="0.2">
      <c r="A3801" s="8">
        <v>44810</v>
      </c>
      <c r="B3801">
        <v>188.91</v>
      </c>
      <c r="C3801">
        <v>32.14</v>
      </c>
      <c r="D3801">
        <v>72.084999999999994</v>
      </c>
      <c r="E3801">
        <v>120.175</v>
      </c>
      <c r="F3801">
        <v>151.17500000000001</v>
      </c>
      <c r="I3801" s="8">
        <v>44810</v>
      </c>
      <c r="J3801">
        <v>192.24</v>
      </c>
      <c r="K3801">
        <v>32.884999999999998</v>
      </c>
      <c r="L3801">
        <v>73.704999999999998</v>
      </c>
      <c r="M3801" s="5">
        <v>122.88500000000001</v>
      </c>
      <c r="N3801">
        <v>154.27500000000001</v>
      </c>
    </row>
    <row r="3802" spans="1:14" x14ac:dyDescent="0.2">
      <c r="A3802" s="8">
        <v>44811</v>
      </c>
      <c r="B3802">
        <v>180.16499999999999</v>
      </c>
      <c r="C3802">
        <v>30.385000000000002</v>
      </c>
      <c r="D3802">
        <v>68.09</v>
      </c>
      <c r="E3802">
        <v>113.395</v>
      </c>
      <c r="F3802">
        <v>143.26499999999999</v>
      </c>
      <c r="I3802" s="8">
        <v>44811</v>
      </c>
      <c r="J3802">
        <v>188.91</v>
      </c>
      <c r="K3802">
        <v>32.14</v>
      </c>
      <c r="L3802">
        <v>72.084999999999994</v>
      </c>
      <c r="M3802" s="5">
        <v>120.175</v>
      </c>
      <c r="N3802">
        <v>151.17500000000001</v>
      </c>
    </row>
    <row r="3803" spans="1:14" x14ac:dyDescent="0.2">
      <c r="A3803" s="8">
        <v>44812</v>
      </c>
      <c r="B3803">
        <v>175.56</v>
      </c>
      <c r="C3803">
        <v>29.305</v>
      </c>
      <c r="D3803">
        <v>65.775000000000006</v>
      </c>
      <c r="E3803">
        <v>109.605</v>
      </c>
      <c r="F3803">
        <v>138.92500000000001</v>
      </c>
      <c r="I3803" s="8">
        <v>44812</v>
      </c>
      <c r="J3803">
        <v>180.16499999999999</v>
      </c>
      <c r="K3803">
        <v>30.385000000000002</v>
      </c>
      <c r="L3803">
        <v>68.09</v>
      </c>
      <c r="M3803" s="5">
        <v>113.395</v>
      </c>
      <c r="N3803">
        <v>143.26499999999999</v>
      </c>
    </row>
    <row r="3804" spans="1:14" x14ac:dyDescent="0.2">
      <c r="A3804" s="8">
        <v>44813</v>
      </c>
      <c r="B3804">
        <v>167.535</v>
      </c>
      <c r="C3804">
        <v>27.635000000000002</v>
      </c>
      <c r="D3804">
        <v>62.005000000000003</v>
      </c>
      <c r="E3804">
        <v>103.285</v>
      </c>
      <c r="F3804">
        <v>131.57499999999999</v>
      </c>
      <c r="I3804" s="8">
        <v>44813</v>
      </c>
      <c r="J3804">
        <v>175.56</v>
      </c>
      <c r="K3804">
        <v>29.305</v>
      </c>
      <c r="L3804">
        <v>65.775000000000006</v>
      </c>
      <c r="M3804" s="5">
        <v>109.605</v>
      </c>
      <c r="N3804">
        <v>138.92500000000001</v>
      </c>
    </row>
    <row r="3805" spans="1:14" x14ac:dyDescent="0.2">
      <c r="A3805" s="8">
        <v>44816</v>
      </c>
      <c r="B3805">
        <v>165.04</v>
      </c>
      <c r="C3805">
        <v>27.09</v>
      </c>
      <c r="D3805">
        <v>60.835000000000001</v>
      </c>
      <c r="E3805">
        <v>101.295</v>
      </c>
      <c r="F3805">
        <v>129.255</v>
      </c>
      <c r="I3805" s="8">
        <v>44816</v>
      </c>
      <c r="J3805">
        <v>167.535</v>
      </c>
      <c r="K3805">
        <v>27.635000000000002</v>
      </c>
      <c r="L3805">
        <v>62.005000000000003</v>
      </c>
      <c r="M3805" s="5">
        <v>103.285</v>
      </c>
      <c r="N3805">
        <v>131.57499999999999</v>
      </c>
    </row>
    <row r="3806" spans="1:14" x14ac:dyDescent="0.2">
      <c r="A3806" s="8">
        <v>44817</v>
      </c>
      <c r="B3806">
        <v>176.74</v>
      </c>
      <c r="C3806">
        <v>29.58</v>
      </c>
      <c r="D3806">
        <v>66.424999999999997</v>
      </c>
      <c r="E3806">
        <v>110.56</v>
      </c>
      <c r="F3806">
        <v>140.01499999999999</v>
      </c>
      <c r="I3806" s="8">
        <v>44817</v>
      </c>
      <c r="J3806">
        <v>165.04</v>
      </c>
      <c r="K3806">
        <v>27.09</v>
      </c>
      <c r="L3806">
        <v>60.835000000000001</v>
      </c>
      <c r="M3806" s="5">
        <v>101.295</v>
      </c>
      <c r="N3806">
        <v>129.255</v>
      </c>
    </row>
    <row r="3807" spans="1:14" x14ac:dyDescent="0.2">
      <c r="A3807" s="8">
        <v>44818</v>
      </c>
      <c r="B3807">
        <v>172.13</v>
      </c>
      <c r="C3807">
        <v>28.61</v>
      </c>
      <c r="D3807">
        <v>64.245000000000005</v>
      </c>
      <c r="E3807">
        <v>106.88500000000001</v>
      </c>
      <c r="F3807">
        <v>135.75</v>
      </c>
      <c r="I3807" s="8">
        <v>44818</v>
      </c>
      <c r="J3807">
        <v>176.74</v>
      </c>
      <c r="K3807">
        <v>29.58</v>
      </c>
      <c r="L3807">
        <v>66.424999999999997</v>
      </c>
      <c r="M3807" s="5">
        <v>110.56</v>
      </c>
      <c r="N3807">
        <v>140.01499999999999</v>
      </c>
    </row>
    <row r="3808" spans="1:14" x14ac:dyDescent="0.2">
      <c r="A3808" s="8">
        <v>44819</v>
      </c>
      <c r="B3808">
        <v>171.14500000000001</v>
      </c>
      <c r="C3808">
        <v>28.38</v>
      </c>
      <c r="D3808">
        <v>63.77</v>
      </c>
      <c r="E3808">
        <v>106.09</v>
      </c>
      <c r="F3808">
        <v>134.83000000000001</v>
      </c>
      <c r="I3808" s="8">
        <v>44819</v>
      </c>
      <c r="J3808">
        <v>172.13</v>
      </c>
      <c r="K3808">
        <v>28.61</v>
      </c>
      <c r="L3808">
        <v>64.245000000000005</v>
      </c>
      <c r="M3808" s="5">
        <v>106.88500000000001</v>
      </c>
      <c r="N3808">
        <v>135.75</v>
      </c>
    </row>
    <row r="3809" spans="1:14" x14ac:dyDescent="0.2">
      <c r="A3809" s="8">
        <v>44820</v>
      </c>
      <c r="B3809">
        <v>176.58500000000001</v>
      </c>
      <c r="C3809">
        <v>29.59</v>
      </c>
      <c r="D3809">
        <v>66.45</v>
      </c>
      <c r="E3809">
        <v>110.47499999999999</v>
      </c>
      <c r="F3809">
        <v>139.875</v>
      </c>
      <c r="I3809" s="8">
        <v>44820</v>
      </c>
      <c r="J3809">
        <v>171.14500000000001</v>
      </c>
      <c r="K3809">
        <v>28.38</v>
      </c>
      <c r="L3809">
        <v>63.77</v>
      </c>
      <c r="M3809" s="5">
        <v>106.09</v>
      </c>
      <c r="N3809">
        <v>134.83000000000001</v>
      </c>
    </row>
    <row r="3810" spans="1:14" x14ac:dyDescent="0.2">
      <c r="A3810" s="8">
        <v>44823</v>
      </c>
      <c r="B3810">
        <v>176.86</v>
      </c>
      <c r="C3810">
        <v>29.67</v>
      </c>
      <c r="D3810">
        <v>66.64</v>
      </c>
      <c r="E3810">
        <v>110.74</v>
      </c>
      <c r="F3810">
        <v>140.155</v>
      </c>
      <c r="I3810" s="8">
        <v>44823</v>
      </c>
      <c r="J3810">
        <v>176.58500000000001</v>
      </c>
      <c r="K3810">
        <v>29.59</v>
      </c>
      <c r="L3810">
        <v>66.45</v>
      </c>
      <c r="M3810" s="5">
        <v>110.47499999999999</v>
      </c>
      <c r="N3810">
        <v>139.875</v>
      </c>
    </row>
    <row r="3811" spans="1:14" x14ac:dyDescent="0.2">
      <c r="A3811" s="8">
        <v>44824</v>
      </c>
      <c r="B3811">
        <v>187.79499999999999</v>
      </c>
      <c r="C3811">
        <v>44.454999999999998</v>
      </c>
      <c r="D3811">
        <v>82.784999999999997</v>
      </c>
      <c r="E3811">
        <v>125.76</v>
      </c>
      <c r="F3811">
        <v>155</v>
      </c>
      <c r="I3811" s="8">
        <v>44824</v>
      </c>
      <c r="J3811">
        <v>176.86</v>
      </c>
      <c r="K3811">
        <v>29.67</v>
      </c>
      <c r="L3811">
        <v>66.64</v>
      </c>
      <c r="M3811" s="5">
        <v>110.74</v>
      </c>
      <c r="N3811">
        <v>140.155</v>
      </c>
    </row>
    <row r="3812" spans="1:14" x14ac:dyDescent="0.2">
      <c r="A3812" s="8">
        <v>44825</v>
      </c>
      <c r="B3812">
        <v>192.89</v>
      </c>
      <c r="C3812">
        <v>46.08</v>
      </c>
      <c r="D3812">
        <v>85.734999999999999</v>
      </c>
      <c r="E3812">
        <v>130.14500000000001</v>
      </c>
      <c r="F3812">
        <v>159.87</v>
      </c>
      <c r="I3812" s="8">
        <v>44825</v>
      </c>
      <c r="J3812">
        <v>187.79499999999999</v>
      </c>
      <c r="K3812">
        <v>44.454999999999998</v>
      </c>
      <c r="L3812">
        <v>82.784999999999997</v>
      </c>
      <c r="M3812" s="5">
        <v>125.76</v>
      </c>
      <c r="N3812">
        <v>155</v>
      </c>
    </row>
    <row r="3813" spans="1:14" x14ac:dyDescent="0.2">
      <c r="A3813" s="8">
        <v>44826</v>
      </c>
      <c r="B3813">
        <v>203.63499999999999</v>
      </c>
      <c r="C3813">
        <v>49.24</v>
      </c>
      <c r="D3813">
        <v>91.605000000000004</v>
      </c>
      <c r="E3813">
        <v>139.02000000000001</v>
      </c>
      <c r="F3813">
        <v>169.95500000000001</v>
      </c>
      <c r="I3813" s="8">
        <v>44826</v>
      </c>
      <c r="J3813">
        <v>192.89</v>
      </c>
      <c r="K3813">
        <v>46.08</v>
      </c>
      <c r="L3813">
        <v>85.734999999999999</v>
      </c>
      <c r="M3813" s="5">
        <v>130.14500000000001</v>
      </c>
      <c r="N3813">
        <v>159.87</v>
      </c>
    </row>
    <row r="3814" spans="1:14" x14ac:dyDescent="0.2">
      <c r="A3814" s="8">
        <v>44827</v>
      </c>
      <c r="B3814">
        <v>216.94</v>
      </c>
      <c r="C3814">
        <v>53.414999999999999</v>
      </c>
      <c r="D3814">
        <v>99.24</v>
      </c>
      <c r="E3814">
        <v>150.42500000000001</v>
      </c>
      <c r="F3814">
        <v>182.745</v>
      </c>
      <c r="I3814" s="8">
        <v>44827</v>
      </c>
      <c r="J3814">
        <v>203.63499999999999</v>
      </c>
      <c r="K3814">
        <v>49.24</v>
      </c>
      <c r="L3814">
        <v>91.605000000000004</v>
      </c>
      <c r="M3814" s="5">
        <v>139.02000000000001</v>
      </c>
      <c r="N3814">
        <v>169.95500000000001</v>
      </c>
    </row>
    <row r="3815" spans="1:14" x14ac:dyDescent="0.2">
      <c r="A3815" s="8">
        <v>44830</v>
      </c>
      <c r="B3815">
        <v>227.86</v>
      </c>
      <c r="C3815">
        <v>56.744999999999997</v>
      </c>
      <c r="D3815">
        <v>105.325</v>
      </c>
      <c r="E3815">
        <v>159.54</v>
      </c>
      <c r="F3815">
        <v>193.04</v>
      </c>
      <c r="I3815" s="8">
        <v>44830</v>
      </c>
      <c r="J3815">
        <v>216.94</v>
      </c>
      <c r="K3815">
        <v>53.414999999999999</v>
      </c>
      <c r="L3815">
        <v>99.24</v>
      </c>
      <c r="M3815" s="5">
        <v>150.42500000000001</v>
      </c>
      <c r="N3815">
        <v>182.745</v>
      </c>
    </row>
    <row r="3816" spans="1:14" x14ac:dyDescent="0.2">
      <c r="A3816" s="8">
        <v>44831</v>
      </c>
      <c r="B3816">
        <v>228.09</v>
      </c>
      <c r="C3816">
        <v>52.755000000000003</v>
      </c>
      <c r="D3816">
        <v>97.9</v>
      </c>
      <c r="E3816">
        <v>156.125</v>
      </c>
      <c r="F3816">
        <v>191.94499999999999</v>
      </c>
      <c r="I3816" s="8">
        <v>44831</v>
      </c>
      <c r="J3816">
        <v>227.86</v>
      </c>
      <c r="K3816">
        <v>56.744999999999997</v>
      </c>
      <c r="L3816">
        <v>105.325</v>
      </c>
      <c r="M3816" s="5">
        <v>159.54</v>
      </c>
      <c r="N3816">
        <v>193.04</v>
      </c>
    </row>
    <row r="3817" spans="1:14" x14ac:dyDescent="0.2">
      <c r="A3817" s="8">
        <v>44832</v>
      </c>
      <c r="B3817">
        <v>228.33500000000001</v>
      </c>
      <c r="C3817">
        <v>52.744999999999997</v>
      </c>
      <c r="D3817">
        <v>97.825000000000003</v>
      </c>
      <c r="E3817">
        <v>156.07499999999999</v>
      </c>
      <c r="F3817">
        <v>191.99</v>
      </c>
      <c r="I3817" s="8">
        <v>44832</v>
      </c>
      <c r="J3817">
        <v>228.09</v>
      </c>
      <c r="K3817">
        <v>52.755000000000003</v>
      </c>
      <c r="L3817">
        <v>97.9</v>
      </c>
      <c r="M3817" s="5">
        <v>156.125</v>
      </c>
      <c r="N3817">
        <v>191.94499999999999</v>
      </c>
    </row>
    <row r="3818" spans="1:14" x14ac:dyDescent="0.2">
      <c r="A3818" s="8">
        <v>44833</v>
      </c>
      <c r="B3818">
        <v>239.61500000000001</v>
      </c>
      <c r="C3818">
        <v>55.854999999999997</v>
      </c>
      <c r="D3818">
        <v>103.66500000000001</v>
      </c>
      <c r="E3818">
        <v>165.46</v>
      </c>
      <c r="F3818">
        <v>202.715</v>
      </c>
      <c r="I3818" s="8">
        <v>44833</v>
      </c>
      <c r="J3818">
        <v>228.33500000000001</v>
      </c>
      <c r="K3818">
        <v>52.744999999999997</v>
      </c>
      <c r="L3818">
        <v>97.825000000000003</v>
      </c>
      <c r="M3818" s="5">
        <v>156.07499999999999</v>
      </c>
      <c r="N3818">
        <v>191.99</v>
      </c>
    </row>
    <row r="3819" spans="1:14" x14ac:dyDescent="0.2">
      <c r="A3819" s="8">
        <v>44834</v>
      </c>
      <c r="B3819">
        <v>226.55</v>
      </c>
      <c r="C3819">
        <v>46.414999999999999</v>
      </c>
      <c r="D3819">
        <v>101.355</v>
      </c>
      <c r="E3819">
        <v>159.54499999999999</v>
      </c>
      <c r="F3819">
        <v>188.005</v>
      </c>
      <c r="I3819" s="8">
        <v>44834</v>
      </c>
      <c r="J3819">
        <v>239.61500000000001</v>
      </c>
      <c r="K3819">
        <v>55.854999999999997</v>
      </c>
      <c r="L3819">
        <v>103.66500000000001</v>
      </c>
      <c r="M3819" s="5">
        <v>165.46</v>
      </c>
      <c r="N3819">
        <v>202.715</v>
      </c>
    </row>
    <row r="3820" spans="1:14" x14ac:dyDescent="0.2">
      <c r="A3820" s="8">
        <v>44837</v>
      </c>
      <c r="B3820">
        <v>223.72</v>
      </c>
      <c r="C3820">
        <v>45.585000000000001</v>
      </c>
      <c r="D3820">
        <v>99.55</v>
      </c>
      <c r="E3820">
        <v>156.77500000000001</v>
      </c>
      <c r="F3820">
        <v>185.07</v>
      </c>
      <c r="I3820" s="8">
        <v>44837</v>
      </c>
      <c r="J3820">
        <v>226.55</v>
      </c>
      <c r="K3820">
        <v>46.414999999999999</v>
      </c>
      <c r="L3820">
        <v>101.355</v>
      </c>
      <c r="M3820" s="5">
        <v>159.54499999999999</v>
      </c>
      <c r="N3820">
        <v>188.005</v>
      </c>
    </row>
    <row r="3821" spans="1:14" x14ac:dyDescent="0.2">
      <c r="A3821" s="8">
        <v>44838</v>
      </c>
      <c r="B3821">
        <v>204.35499999999999</v>
      </c>
      <c r="C3821">
        <v>40.74</v>
      </c>
      <c r="D3821">
        <v>88.984999999999999</v>
      </c>
      <c r="E3821">
        <v>140.19499999999999</v>
      </c>
      <c r="F3821">
        <v>166.81</v>
      </c>
      <c r="I3821" s="8">
        <v>44838</v>
      </c>
      <c r="J3821">
        <v>223.72</v>
      </c>
      <c r="K3821">
        <v>45.585000000000001</v>
      </c>
      <c r="L3821">
        <v>99.55</v>
      </c>
      <c r="M3821" s="5">
        <v>156.77500000000001</v>
      </c>
      <c r="N3821">
        <v>185.07</v>
      </c>
    </row>
    <row r="3822" spans="1:14" x14ac:dyDescent="0.2">
      <c r="A3822" s="8">
        <v>44839</v>
      </c>
      <c r="B3822">
        <v>215.36500000000001</v>
      </c>
      <c r="C3822">
        <v>43.465000000000003</v>
      </c>
      <c r="D3822">
        <v>94.924999999999997</v>
      </c>
      <c r="E3822">
        <v>149.5</v>
      </c>
      <c r="F3822">
        <v>177.095</v>
      </c>
      <c r="I3822" s="8">
        <v>44839</v>
      </c>
      <c r="J3822">
        <v>204.35499999999999</v>
      </c>
      <c r="K3822">
        <v>40.74</v>
      </c>
      <c r="L3822">
        <v>88.984999999999999</v>
      </c>
      <c r="M3822" s="5">
        <v>140.19499999999999</v>
      </c>
      <c r="N3822">
        <v>166.81</v>
      </c>
    </row>
    <row r="3823" spans="1:14" x14ac:dyDescent="0.2">
      <c r="A3823" s="8">
        <v>44840</v>
      </c>
      <c r="B3823">
        <v>214.78</v>
      </c>
      <c r="C3823">
        <v>43.46</v>
      </c>
      <c r="D3823">
        <v>94.855000000000004</v>
      </c>
      <c r="E3823">
        <v>149.285</v>
      </c>
      <c r="F3823">
        <v>176.76</v>
      </c>
      <c r="I3823" s="8">
        <v>44840</v>
      </c>
      <c r="J3823">
        <v>215.36500000000001</v>
      </c>
      <c r="K3823">
        <v>43.465000000000003</v>
      </c>
      <c r="L3823">
        <v>94.924999999999997</v>
      </c>
      <c r="M3823" s="5">
        <v>149.5</v>
      </c>
      <c r="N3823">
        <v>177.095</v>
      </c>
    </row>
    <row r="3824" spans="1:14" x14ac:dyDescent="0.2">
      <c r="A3824" s="8">
        <v>44841</v>
      </c>
      <c r="B3824">
        <v>224.48500000000001</v>
      </c>
      <c r="C3824">
        <v>45.994999999999997</v>
      </c>
      <c r="D3824">
        <v>100.24</v>
      </c>
      <c r="E3824">
        <v>157.62</v>
      </c>
      <c r="F3824">
        <v>185.91</v>
      </c>
      <c r="I3824" s="8">
        <v>44841</v>
      </c>
      <c r="J3824">
        <v>214.78</v>
      </c>
      <c r="K3824">
        <v>43.46</v>
      </c>
      <c r="L3824">
        <v>94.855000000000004</v>
      </c>
      <c r="M3824" s="5">
        <v>149.285</v>
      </c>
      <c r="N3824">
        <v>176.76</v>
      </c>
    </row>
    <row r="3825" spans="1:14" x14ac:dyDescent="0.2">
      <c r="A3825" s="8">
        <v>44844</v>
      </c>
      <c r="B3825">
        <v>230.655</v>
      </c>
      <c r="C3825">
        <v>47.625</v>
      </c>
      <c r="D3825">
        <v>103.77500000000001</v>
      </c>
      <c r="E3825">
        <v>163.03</v>
      </c>
      <c r="F3825">
        <v>191.8</v>
      </c>
      <c r="I3825" s="8">
        <v>44844</v>
      </c>
      <c r="J3825">
        <v>224.48500000000001</v>
      </c>
      <c r="K3825">
        <v>45.994999999999997</v>
      </c>
      <c r="L3825">
        <v>100.24</v>
      </c>
      <c r="M3825" s="5">
        <v>157.62</v>
      </c>
      <c r="N3825">
        <v>185.91</v>
      </c>
    </row>
    <row r="3826" spans="1:14" x14ac:dyDescent="0.2">
      <c r="A3826" s="8">
        <v>44845</v>
      </c>
      <c r="B3826">
        <v>235.54499999999999</v>
      </c>
      <c r="C3826">
        <v>48.865000000000002</v>
      </c>
      <c r="D3826">
        <v>106.425</v>
      </c>
      <c r="E3826">
        <v>167.185</v>
      </c>
      <c r="F3826">
        <v>196.38</v>
      </c>
      <c r="I3826" s="8">
        <v>44845</v>
      </c>
      <c r="J3826">
        <v>230.655</v>
      </c>
      <c r="K3826">
        <v>47.625</v>
      </c>
      <c r="L3826">
        <v>103.77500000000001</v>
      </c>
      <c r="M3826" s="5">
        <v>163.03</v>
      </c>
      <c r="N3826">
        <v>191.8</v>
      </c>
    </row>
    <row r="3827" spans="1:14" x14ac:dyDescent="0.2">
      <c r="A3827" s="8">
        <v>44846</v>
      </c>
      <c r="B3827">
        <v>233.995</v>
      </c>
      <c r="C3827">
        <v>47.695</v>
      </c>
      <c r="D3827">
        <v>103.875</v>
      </c>
      <c r="E3827">
        <v>163.13999999999999</v>
      </c>
      <c r="F3827">
        <v>193.77500000000001</v>
      </c>
      <c r="I3827" s="8">
        <v>44846</v>
      </c>
      <c r="J3827">
        <v>235.54499999999999</v>
      </c>
      <c r="K3827">
        <v>48.865000000000002</v>
      </c>
      <c r="L3827">
        <v>106.425</v>
      </c>
      <c r="M3827" s="5">
        <v>167.185</v>
      </c>
      <c r="N3827">
        <v>196.38</v>
      </c>
    </row>
    <row r="3828" spans="1:14" x14ac:dyDescent="0.2">
      <c r="A3828" s="8">
        <v>44847</v>
      </c>
      <c r="B3828">
        <v>234.16499999999999</v>
      </c>
      <c r="C3828">
        <v>47.71</v>
      </c>
      <c r="D3828">
        <v>103.91</v>
      </c>
      <c r="E3828">
        <v>163.20500000000001</v>
      </c>
      <c r="F3828">
        <v>193.85</v>
      </c>
      <c r="I3828" s="8">
        <v>44847</v>
      </c>
      <c r="J3828">
        <v>233.995</v>
      </c>
      <c r="K3828">
        <v>47.695</v>
      </c>
      <c r="L3828">
        <v>103.875</v>
      </c>
      <c r="M3828" s="5">
        <v>163.13999999999999</v>
      </c>
      <c r="N3828">
        <v>193.77500000000001</v>
      </c>
    </row>
    <row r="3829" spans="1:14" x14ac:dyDescent="0.2">
      <c r="A3829" s="8">
        <v>44848</v>
      </c>
      <c r="B3829">
        <v>238.35499999999999</v>
      </c>
      <c r="C3829">
        <v>48.76</v>
      </c>
      <c r="D3829">
        <v>106.125</v>
      </c>
      <c r="E3829">
        <v>166.68</v>
      </c>
      <c r="F3829">
        <v>197.74</v>
      </c>
      <c r="I3829" s="8">
        <v>44848</v>
      </c>
      <c r="J3829">
        <v>234.16499999999999</v>
      </c>
      <c r="K3829">
        <v>47.71</v>
      </c>
      <c r="L3829">
        <v>103.91</v>
      </c>
      <c r="M3829" s="5">
        <v>163.20500000000001</v>
      </c>
      <c r="N3829">
        <v>193.85</v>
      </c>
    </row>
    <row r="3830" spans="1:14" x14ac:dyDescent="0.2">
      <c r="A3830" s="8">
        <v>44851</v>
      </c>
      <c r="B3830">
        <v>233.215</v>
      </c>
      <c r="C3830">
        <v>47.63</v>
      </c>
      <c r="D3830">
        <v>103.565</v>
      </c>
      <c r="E3830">
        <v>162.51499999999999</v>
      </c>
      <c r="F3830">
        <v>193.04</v>
      </c>
      <c r="I3830" s="8">
        <v>44851</v>
      </c>
      <c r="J3830">
        <v>238.35499999999999</v>
      </c>
      <c r="K3830">
        <v>48.76</v>
      </c>
      <c r="L3830">
        <v>106.125</v>
      </c>
      <c r="M3830" s="5">
        <v>166.68</v>
      </c>
      <c r="N3830">
        <v>197.74</v>
      </c>
    </row>
    <row r="3831" spans="1:14" x14ac:dyDescent="0.2">
      <c r="A3831" s="8">
        <v>44852</v>
      </c>
      <c r="B3831">
        <v>226.005</v>
      </c>
      <c r="C3831">
        <v>45.784999999999997</v>
      </c>
      <c r="D3831">
        <v>99.59</v>
      </c>
      <c r="E3831">
        <v>156.33000000000001</v>
      </c>
      <c r="F3831">
        <v>186.215</v>
      </c>
      <c r="I3831" s="8">
        <v>44852</v>
      </c>
      <c r="J3831">
        <v>233.215</v>
      </c>
      <c r="K3831">
        <v>47.63</v>
      </c>
      <c r="L3831">
        <v>103.565</v>
      </c>
      <c r="M3831" s="5">
        <v>162.51499999999999</v>
      </c>
      <c r="N3831">
        <v>193.04</v>
      </c>
    </row>
    <row r="3832" spans="1:14" x14ac:dyDescent="0.2">
      <c r="A3832" s="8">
        <v>44853</v>
      </c>
      <c r="B3832">
        <v>226.52</v>
      </c>
      <c r="C3832">
        <v>46</v>
      </c>
      <c r="D3832">
        <v>100.01</v>
      </c>
      <c r="E3832">
        <v>156.91499999999999</v>
      </c>
      <c r="F3832">
        <v>186.80500000000001</v>
      </c>
      <c r="I3832" s="8">
        <v>44853</v>
      </c>
      <c r="J3832">
        <v>226.005</v>
      </c>
      <c r="K3832">
        <v>45.784999999999997</v>
      </c>
      <c r="L3832">
        <v>99.59</v>
      </c>
      <c r="M3832" s="5">
        <v>156.33000000000001</v>
      </c>
      <c r="N3832">
        <v>186.215</v>
      </c>
    </row>
    <row r="3833" spans="1:14" x14ac:dyDescent="0.2">
      <c r="A3833" s="8">
        <v>44854</v>
      </c>
      <c r="B3833">
        <v>228.77500000000001</v>
      </c>
      <c r="C3833">
        <v>46.695</v>
      </c>
      <c r="D3833">
        <v>101.435</v>
      </c>
      <c r="E3833">
        <v>159.035</v>
      </c>
      <c r="F3833">
        <v>189.07</v>
      </c>
      <c r="I3833" s="8">
        <v>44854</v>
      </c>
      <c r="J3833">
        <v>226.52</v>
      </c>
      <c r="K3833">
        <v>46</v>
      </c>
      <c r="L3833">
        <v>100.01</v>
      </c>
      <c r="M3833" s="5">
        <v>156.91499999999999</v>
      </c>
      <c r="N3833">
        <v>186.80500000000001</v>
      </c>
    </row>
    <row r="3834" spans="1:14" x14ac:dyDescent="0.2">
      <c r="A3834" s="8">
        <v>44855</v>
      </c>
      <c r="B3834">
        <v>230.245</v>
      </c>
      <c r="C3834">
        <v>47.19</v>
      </c>
      <c r="D3834">
        <v>102.41500000000001</v>
      </c>
      <c r="E3834">
        <v>159.19499999999999</v>
      </c>
      <c r="F3834">
        <v>190.58500000000001</v>
      </c>
      <c r="I3834" s="8">
        <v>44855</v>
      </c>
      <c r="J3834">
        <v>228.77500000000001</v>
      </c>
      <c r="K3834">
        <v>46.695</v>
      </c>
      <c r="L3834">
        <v>101.435</v>
      </c>
      <c r="M3834" s="5">
        <v>159.035</v>
      </c>
      <c r="N3834">
        <v>189.07</v>
      </c>
    </row>
    <row r="3835" spans="1:14" x14ac:dyDescent="0.2">
      <c r="A3835" s="8">
        <v>44858</v>
      </c>
      <c r="B3835">
        <v>229.77</v>
      </c>
      <c r="C3835">
        <v>47.125</v>
      </c>
      <c r="D3835">
        <v>102.22499999999999</v>
      </c>
      <c r="E3835">
        <v>160.125</v>
      </c>
      <c r="F3835">
        <v>190.2</v>
      </c>
      <c r="I3835" s="8">
        <v>44858</v>
      </c>
      <c r="J3835">
        <v>230.245</v>
      </c>
      <c r="K3835">
        <v>47.19</v>
      </c>
      <c r="L3835">
        <v>102.41500000000001</v>
      </c>
      <c r="M3835" s="5">
        <v>159.19499999999999</v>
      </c>
      <c r="N3835">
        <v>190.58500000000001</v>
      </c>
    </row>
    <row r="3836" spans="1:14" x14ac:dyDescent="0.2">
      <c r="A3836" s="8">
        <v>44859</v>
      </c>
      <c r="B3836">
        <v>220.13</v>
      </c>
      <c r="C3836">
        <v>44.725000000000001</v>
      </c>
      <c r="D3836">
        <v>97.05</v>
      </c>
      <c r="E3836">
        <v>152.01499999999999</v>
      </c>
      <c r="F3836">
        <v>181.185</v>
      </c>
      <c r="I3836" s="8">
        <v>44859</v>
      </c>
      <c r="J3836">
        <v>229.77</v>
      </c>
      <c r="K3836">
        <v>47.125</v>
      </c>
      <c r="L3836">
        <v>102.22499999999999</v>
      </c>
      <c r="M3836" s="5">
        <v>160.125</v>
      </c>
      <c r="N3836">
        <v>190.2</v>
      </c>
    </row>
    <row r="3837" spans="1:14" x14ac:dyDescent="0.2">
      <c r="A3837" s="8">
        <v>44860</v>
      </c>
      <c r="B3837">
        <v>207.565</v>
      </c>
      <c r="C3837">
        <v>41.55</v>
      </c>
      <c r="D3837">
        <v>90.165000000000006</v>
      </c>
      <c r="E3837">
        <v>141.285</v>
      </c>
      <c r="F3837">
        <v>169.31</v>
      </c>
      <c r="I3837" s="8">
        <v>44860</v>
      </c>
      <c r="J3837">
        <v>220.13</v>
      </c>
      <c r="K3837">
        <v>44.725000000000001</v>
      </c>
      <c r="L3837">
        <v>97.05</v>
      </c>
      <c r="M3837" s="5">
        <v>152.01499999999999</v>
      </c>
      <c r="N3837">
        <v>181.185</v>
      </c>
    </row>
    <row r="3838" spans="1:14" x14ac:dyDescent="0.2">
      <c r="A3838" s="8">
        <v>44861</v>
      </c>
      <c r="B3838">
        <v>205.19499999999999</v>
      </c>
      <c r="C3838">
        <v>40.854999999999997</v>
      </c>
      <c r="D3838">
        <v>88.704999999999998</v>
      </c>
      <c r="E3838">
        <v>139.07</v>
      </c>
      <c r="F3838">
        <v>166.9</v>
      </c>
      <c r="I3838" s="8">
        <v>44861</v>
      </c>
      <c r="J3838">
        <v>207.565</v>
      </c>
      <c r="K3838">
        <v>41.55</v>
      </c>
      <c r="L3838">
        <v>90.165000000000006</v>
      </c>
      <c r="M3838" s="5">
        <v>141.285</v>
      </c>
      <c r="N3838">
        <v>169.31</v>
      </c>
    </row>
    <row r="3839" spans="1:14" x14ac:dyDescent="0.2">
      <c r="A3839" s="8">
        <v>44862</v>
      </c>
      <c r="B3839">
        <v>198.41</v>
      </c>
      <c r="C3839">
        <v>39.15</v>
      </c>
      <c r="D3839">
        <v>85.025000000000006</v>
      </c>
      <c r="E3839">
        <v>133.36000000000001</v>
      </c>
      <c r="F3839">
        <v>160.54499999999999</v>
      </c>
      <c r="I3839" s="8">
        <v>44862</v>
      </c>
      <c r="J3839">
        <v>205.19499999999999</v>
      </c>
      <c r="K3839">
        <v>40.854999999999997</v>
      </c>
      <c r="L3839">
        <v>88.704999999999998</v>
      </c>
      <c r="M3839" s="5">
        <v>139.07</v>
      </c>
      <c r="N3839">
        <v>166.9</v>
      </c>
    </row>
    <row r="3840" spans="1:14" x14ac:dyDescent="0.2">
      <c r="A3840" s="8">
        <v>44865</v>
      </c>
      <c r="B3840">
        <v>214.19</v>
      </c>
      <c r="C3840">
        <v>38.049999999999997</v>
      </c>
      <c r="D3840">
        <v>82.454999999999998</v>
      </c>
      <c r="E3840">
        <v>140.92500000000001</v>
      </c>
      <c r="F3840">
        <v>172.92</v>
      </c>
      <c r="I3840" s="8">
        <v>44865</v>
      </c>
      <c r="J3840">
        <v>198.41</v>
      </c>
      <c r="K3840">
        <v>39.15</v>
      </c>
      <c r="L3840">
        <v>85.025000000000006</v>
      </c>
      <c r="M3840" s="5">
        <v>133.36000000000001</v>
      </c>
      <c r="N3840">
        <v>160.54499999999999</v>
      </c>
    </row>
    <row r="3841" spans="1:14" x14ac:dyDescent="0.2">
      <c r="A3841" s="8">
        <v>44866</v>
      </c>
      <c r="B3841">
        <v>208.77500000000001</v>
      </c>
      <c r="C3841">
        <v>36.82</v>
      </c>
      <c r="D3841">
        <v>79.844999999999999</v>
      </c>
      <c r="E3841">
        <v>136.47999999999999</v>
      </c>
      <c r="F3841">
        <v>167.875</v>
      </c>
      <c r="I3841" s="8">
        <v>44866</v>
      </c>
      <c r="J3841">
        <v>214.19</v>
      </c>
      <c r="K3841">
        <v>38.049999999999997</v>
      </c>
      <c r="L3841">
        <v>82.454999999999998</v>
      </c>
      <c r="M3841" s="5">
        <v>140.92500000000001</v>
      </c>
      <c r="N3841">
        <v>172.92</v>
      </c>
    </row>
    <row r="3842" spans="1:14" x14ac:dyDescent="0.2">
      <c r="A3842" s="8">
        <v>44867</v>
      </c>
      <c r="B3842">
        <v>209.77</v>
      </c>
      <c r="C3842">
        <v>37.119999999999997</v>
      </c>
      <c r="D3842">
        <v>80.394999999999996</v>
      </c>
      <c r="E3842">
        <v>137.35</v>
      </c>
      <c r="F3842">
        <v>168.82499999999999</v>
      </c>
      <c r="I3842" s="8">
        <v>44867</v>
      </c>
      <c r="J3842">
        <v>208.77500000000001</v>
      </c>
      <c r="K3842">
        <v>36.82</v>
      </c>
      <c r="L3842">
        <v>79.844999999999999</v>
      </c>
      <c r="M3842" s="5">
        <v>136.47999999999999</v>
      </c>
      <c r="N3842">
        <v>167.875</v>
      </c>
    </row>
    <row r="3843" spans="1:14" x14ac:dyDescent="0.2">
      <c r="A3843" s="8">
        <v>44868</v>
      </c>
      <c r="B3843">
        <v>215.65</v>
      </c>
      <c r="C3843">
        <v>38.484999999999999</v>
      </c>
      <c r="D3843">
        <v>83.334999999999994</v>
      </c>
      <c r="E3843">
        <v>142.29</v>
      </c>
      <c r="F3843">
        <v>174.38499999999999</v>
      </c>
      <c r="I3843" s="8">
        <v>44868</v>
      </c>
      <c r="J3843">
        <v>209.77</v>
      </c>
      <c r="K3843">
        <v>37.119999999999997</v>
      </c>
      <c r="L3843">
        <v>80.394999999999996</v>
      </c>
      <c r="M3843" s="5">
        <v>137.35</v>
      </c>
      <c r="N3843">
        <v>168.82499999999999</v>
      </c>
    </row>
    <row r="3844" spans="1:14" x14ac:dyDescent="0.2">
      <c r="A3844" s="8">
        <v>44869</v>
      </c>
      <c r="B3844">
        <v>205.24</v>
      </c>
      <c r="C3844">
        <v>36.229999999999997</v>
      </c>
      <c r="D3844">
        <v>78.385000000000005</v>
      </c>
      <c r="E3844">
        <v>133.815</v>
      </c>
      <c r="F3844">
        <v>164.76</v>
      </c>
      <c r="I3844" s="8">
        <v>44869</v>
      </c>
      <c r="J3844">
        <v>215.65</v>
      </c>
      <c r="K3844">
        <v>38.484999999999999</v>
      </c>
      <c r="L3844">
        <v>83.334999999999994</v>
      </c>
      <c r="M3844" s="5">
        <v>142.29</v>
      </c>
      <c r="N3844">
        <v>174.38499999999999</v>
      </c>
    </row>
    <row r="3845" spans="1:14" x14ac:dyDescent="0.2">
      <c r="A3845" s="8">
        <v>44872</v>
      </c>
      <c r="B3845">
        <v>193.755</v>
      </c>
      <c r="C3845">
        <v>33.76</v>
      </c>
      <c r="D3845">
        <v>72.98</v>
      </c>
      <c r="E3845">
        <v>124.58</v>
      </c>
      <c r="F3845">
        <v>154.215</v>
      </c>
      <c r="I3845" s="8">
        <v>44872</v>
      </c>
      <c r="J3845">
        <v>205.24</v>
      </c>
      <c r="K3845">
        <v>36.229999999999997</v>
      </c>
      <c r="L3845">
        <v>78.385000000000005</v>
      </c>
      <c r="M3845" s="5">
        <v>133.815</v>
      </c>
      <c r="N3845">
        <v>164.76</v>
      </c>
    </row>
    <row r="3846" spans="1:14" x14ac:dyDescent="0.2">
      <c r="A3846" s="8">
        <v>44873</v>
      </c>
      <c r="B3846">
        <v>188.46</v>
      </c>
      <c r="C3846">
        <v>30.51</v>
      </c>
      <c r="D3846">
        <v>72.224999999999994</v>
      </c>
      <c r="E3846">
        <v>121.4</v>
      </c>
      <c r="F3846">
        <v>149.84</v>
      </c>
      <c r="I3846" s="8">
        <v>44873</v>
      </c>
      <c r="J3846">
        <v>193.755</v>
      </c>
      <c r="K3846">
        <v>33.76</v>
      </c>
      <c r="L3846">
        <v>72.98</v>
      </c>
      <c r="M3846" s="5">
        <v>124.58</v>
      </c>
      <c r="N3846">
        <v>154.215</v>
      </c>
    </row>
    <row r="3847" spans="1:14" x14ac:dyDescent="0.2">
      <c r="A3847" s="8">
        <v>44874</v>
      </c>
      <c r="B3847">
        <v>194.02500000000001</v>
      </c>
      <c r="C3847">
        <v>31.605</v>
      </c>
      <c r="D3847">
        <v>74.77</v>
      </c>
      <c r="E3847">
        <v>125.705</v>
      </c>
      <c r="F3847">
        <v>154.80500000000001</v>
      </c>
      <c r="I3847" s="8">
        <v>44874</v>
      </c>
      <c r="J3847">
        <v>188.46</v>
      </c>
      <c r="K3847">
        <v>30.51</v>
      </c>
      <c r="L3847">
        <v>72.224999999999994</v>
      </c>
      <c r="M3847" s="5">
        <v>121.4</v>
      </c>
      <c r="N3847">
        <v>149.84</v>
      </c>
    </row>
    <row r="3848" spans="1:14" x14ac:dyDescent="0.2">
      <c r="A3848" s="8">
        <v>44875</v>
      </c>
      <c r="B3848">
        <v>194.38</v>
      </c>
      <c r="C3848">
        <v>31.68</v>
      </c>
      <c r="D3848">
        <v>74.95</v>
      </c>
      <c r="E3848">
        <v>125.995</v>
      </c>
      <c r="F3848">
        <v>155.125</v>
      </c>
      <c r="I3848" s="8">
        <v>44875</v>
      </c>
      <c r="J3848">
        <v>194.02500000000001</v>
      </c>
      <c r="K3848">
        <v>31.605</v>
      </c>
      <c r="L3848">
        <v>74.77</v>
      </c>
      <c r="M3848" s="5">
        <v>125.705</v>
      </c>
      <c r="N3848">
        <v>154.80500000000001</v>
      </c>
    </row>
    <row r="3849" spans="1:14" x14ac:dyDescent="0.2">
      <c r="A3849" s="8">
        <v>44876</v>
      </c>
      <c r="B3849">
        <v>168.95</v>
      </c>
      <c r="C3849">
        <v>26.375</v>
      </c>
      <c r="D3849">
        <v>62.524999999999999</v>
      </c>
      <c r="E3849">
        <v>105.25</v>
      </c>
      <c r="F3849">
        <v>131.57499999999999</v>
      </c>
      <c r="I3849" s="8">
        <v>44876</v>
      </c>
      <c r="J3849">
        <v>194.38</v>
      </c>
      <c r="K3849">
        <v>31.68</v>
      </c>
      <c r="L3849">
        <v>74.95</v>
      </c>
      <c r="M3849" s="5">
        <v>125.995</v>
      </c>
      <c r="N3849">
        <v>155.125</v>
      </c>
    </row>
    <row r="3850" spans="1:14" x14ac:dyDescent="0.2">
      <c r="A3850" s="8">
        <v>44879</v>
      </c>
      <c r="B3850">
        <v>165.44499999999999</v>
      </c>
      <c r="C3850">
        <v>25.7</v>
      </c>
      <c r="D3850">
        <v>60.935000000000002</v>
      </c>
      <c r="E3850">
        <v>102.535</v>
      </c>
      <c r="F3850">
        <v>128.41999999999999</v>
      </c>
      <c r="I3850" s="8">
        <v>44879</v>
      </c>
      <c r="J3850">
        <v>168.95</v>
      </c>
      <c r="K3850">
        <v>26.375</v>
      </c>
      <c r="L3850">
        <v>62.524999999999999</v>
      </c>
      <c r="M3850" s="5">
        <v>105.25</v>
      </c>
      <c r="N3850">
        <v>131.57499999999999</v>
      </c>
    </row>
    <row r="3851" spans="1:14" x14ac:dyDescent="0.2">
      <c r="A3851" s="8">
        <v>44880</v>
      </c>
      <c r="B3851">
        <v>164.435</v>
      </c>
      <c r="C3851">
        <v>25.46</v>
      </c>
      <c r="D3851">
        <v>60.465000000000003</v>
      </c>
      <c r="E3851">
        <v>101.77500000000001</v>
      </c>
      <c r="F3851">
        <v>127.54</v>
      </c>
      <c r="I3851" s="8">
        <v>44880</v>
      </c>
      <c r="J3851">
        <v>165.44499999999999</v>
      </c>
      <c r="K3851">
        <v>25.7</v>
      </c>
      <c r="L3851">
        <v>60.935000000000002</v>
      </c>
      <c r="M3851" s="5">
        <v>102.535</v>
      </c>
      <c r="N3851">
        <v>128.41999999999999</v>
      </c>
    </row>
    <row r="3852" spans="1:14" x14ac:dyDescent="0.2">
      <c r="A3852" s="8">
        <v>44881</v>
      </c>
      <c r="B3852">
        <v>170.92500000000001</v>
      </c>
      <c r="C3852">
        <v>26.725000000000001</v>
      </c>
      <c r="D3852">
        <v>63.43</v>
      </c>
      <c r="E3852">
        <v>106.76</v>
      </c>
      <c r="F3852">
        <v>133.30500000000001</v>
      </c>
      <c r="I3852" s="8">
        <v>44881</v>
      </c>
      <c r="J3852">
        <v>164.435</v>
      </c>
      <c r="K3852">
        <v>25.46</v>
      </c>
      <c r="L3852">
        <v>60.465000000000003</v>
      </c>
      <c r="M3852" s="5">
        <v>101.77500000000001</v>
      </c>
      <c r="N3852">
        <v>127.54</v>
      </c>
    </row>
    <row r="3853" spans="1:14" x14ac:dyDescent="0.2">
      <c r="A3853" s="8">
        <v>44882</v>
      </c>
      <c r="B3853">
        <v>181.44499999999999</v>
      </c>
      <c r="C3853">
        <v>28.76</v>
      </c>
      <c r="D3853">
        <v>68.25</v>
      </c>
      <c r="E3853">
        <v>114.875</v>
      </c>
      <c r="F3853">
        <v>142.67500000000001</v>
      </c>
      <c r="I3853" s="8">
        <v>44882</v>
      </c>
      <c r="J3853">
        <v>170.92500000000001</v>
      </c>
      <c r="K3853">
        <v>26.725000000000001</v>
      </c>
      <c r="L3853">
        <v>63.43</v>
      </c>
      <c r="M3853" s="5">
        <v>106.76</v>
      </c>
      <c r="N3853">
        <v>133.30500000000001</v>
      </c>
    </row>
    <row r="3854" spans="1:14" x14ac:dyDescent="0.2">
      <c r="A3854" s="8">
        <v>44883</v>
      </c>
      <c r="B3854">
        <v>176.55</v>
      </c>
      <c r="C3854">
        <v>27.844999999999999</v>
      </c>
      <c r="D3854">
        <v>66.040000000000006</v>
      </c>
      <c r="E3854">
        <v>111.095</v>
      </c>
      <c r="F3854">
        <v>138.315</v>
      </c>
      <c r="I3854" s="8">
        <v>44883</v>
      </c>
      <c r="J3854">
        <v>181.44499999999999</v>
      </c>
      <c r="K3854">
        <v>28.76</v>
      </c>
      <c r="L3854">
        <v>68.25</v>
      </c>
      <c r="M3854" s="5">
        <v>114.875</v>
      </c>
      <c r="N3854">
        <v>142.67500000000001</v>
      </c>
    </row>
    <row r="3855" spans="1:14" x14ac:dyDescent="0.2">
      <c r="A3855" s="8">
        <v>44886</v>
      </c>
      <c r="B3855">
        <v>178.49</v>
      </c>
      <c r="C3855">
        <v>28.29</v>
      </c>
      <c r="D3855">
        <v>67.075000000000003</v>
      </c>
      <c r="E3855">
        <v>112.745</v>
      </c>
      <c r="F3855">
        <v>140.15</v>
      </c>
      <c r="I3855" s="8">
        <v>44886</v>
      </c>
      <c r="J3855">
        <v>176.55</v>
      </c>
      <c r="K3855">
        <v>27.844999999999999</v>
      </c>
      <c r="L3855">
        <v>66.040000000000006</v>
      </c>
      <c r="M3855" s="5">
        <v>111.095</v>
      </c>
      <c r="N3855">
        <v>138.315</v>
      </c>
    </row>
    <row r="3856" spans="1:14" x14ac:dyDescent="0.2">
      <c r="A3856" s="8">
        <v>44887</v>
      </c>
      <c r="B3856">
        <v>174.38499999999999</v>
      </c>
      <c r="C3856">
        <v>27.44</v>
      </c>
      <c r="D3856">
        <v>65.16</v>
      </c>
      <c r="E3856">
        <v>109.52</v>
      </c>
      <c r="F3856">
        <v>136.44</v>
      </c>
      <c r="I3856" s="8">
        <v>44887</v>
      </c>
      <c r="J3856">
        <v>178.49</v>
      </c>
      <c r="K3856">
        <v>28.29</v>
      </c>
      <c r="L3856">
        <v>67.075000000000003</v>
      </c>
      <c r="M3856" s="5">
        <v>112.745</v>
      </c>
      <c r="N3856">
        <v>140.15</v>
      </c>
    </row>
    <row r="3857" spans="1:14" x14ac:dyDescent="0.2">
      <c r="A3857" s="8">
        <v>44888</v>
      </c>
      <c r="B3857">
        <v>167.95500000000001</v>
      </c>
      <c r="C3857">
        <v>26.164999999999999</v>
      </c>
      <c r="D3857">
        <v>62.07</v>
      </c>
      <c r="E3857">
        <v>104.33499999999999</v>
      </c>
      <c r="F3857">
        <v>130.51</v>
      </c>
      <c r="I3857" s="8">
        <v>44888</v>
      </c>
      <c r="J3857">
        <v>174.38499999999999</v>
      </c>
      <c r="K3857">
        <v>27.44</v>
      </c>
      <c r="L3857">
        <v>65.16</v>
      </c>
      <c r="M3857" s="5">
        <v>109.52</v>
      </c>
      <c r="N3857">
        <v>136.44</v>
      </c>
    </row>
    <row r="3858" spans="1:14" x14ac:dyDescent="0.2">
      <c r="A3858" s="8">
        <v>44889</v>
      </c>
      <c r="B3858">
        <v>162.58500000000001</v>
      </c>
      <c r="C3858">
        <v>25.065000000000001</v>
      </c>
      <c r="D3858">
        <v>59.52</v>
      </c>
      <c r="E3858">
        <v>100.065</v>
      </c>
      <c r="F3858">
        <v>125.61</v>
      </c>
      <c r="I3858" s="8">
        <v>44889</v>
      </c>
      <c r="J3858">
        <v>167.95500000000001</v>
      </c>
      <c r="K3858">
        <v>26.164999999999999</v>
      </c>
      <c r="L3858">
        <v>62.07</v>
      </c>
      <c r="M3858" s="5">
        <v>104.33499999999999</v>
      </c>
      <c r="N3858">
        <v>130.51</v>
      </c>
    </row>
    <row r="3859" spans="1:14" x14ac:dyDescent="0.2">
      <c r="A3859" s="8">
        <v>44890</v>
      </c>
      <c r="B3859">
        <v>156.58500000000001</v>
      </c>
      <c r="C3859">
        <v>23.9</v>
      </c>
      <c r="D3859">
        <v>56.755000000000003</v>
      </c>
      <c r="E3859">
        <v>95.41</v>
      </c>
      <c r="F3859">
        <v>120.23</v>
      </c>
      <c r="I3859" s="8">
        <v>44890</v>
      </c>
      <c r="J3859">
        <v>162.58500000000001</v>
      </c>
      <c r="K3859">
        <v>25.065000000000001</v>
      </c>
      <c r="L3859">
        <v>59.52</v>
      </c>
      <c r="M3859" s="5">
        <v>100.065</v>
      </c>
      <c r="N3859">
        <v>125.61</v>
      </c>
    </row>
    <row r="3860" spans="1:14" x14ac:dyDescent="0.2">
      <c r="A3860" s="8">
        <v>44893</v>
      </c>
      <c r="B3860">
        <v>161.32</v>
      </c>
      <c r="C3860">
        <v>24.835000000000001</v>
      </c>
      <c r="D3860">
        <v>58.94</v>
      </c>
      <c r="E3860">
        <v>99.034999999999997</v>
      </c>
      <c r="F3860">
        <v>124.425</v>
      </c>
      <c r="I3860" s="8">
        <v>44893</v>
      </c>
      <c r="J3860">
        <v>156.58500000000001</v>
      </c>
      <c r="K3860">
        <v>23.9</v>
      </c>
      <c r="L3860">
        <v>56.755000000000003</v>
      </c>
      <c r="M3860" s="5">
        <v>95.41</v>
      </c>
      <c r="N3860">
        <v>120.23</v>
      </c>
    </row>
    <row r="3861" spans="1:14" x14ac:dyDescent="0.2">
      <c r="A3861" s="8">
        <v>44894</v>
      </c>
      <c r="B3861">
        <v>154.17500000000001</v>
      </c>
      <c r="C3861">
        <v>23.39</v>
      </c>
      <c r="D3861">
        <v>55.645000000000003</v>
      </c>
      <c r="E3861">
        <v>93.53</v>
      </c>
      <c r="F3861">
        <v>118.045</v>
      </c>
      <c r="I3861" s="8">
        <v>44894</v>
      </c>
      <c r="J3861">
        <v>161.32</v>
      </c>
      <c r="K3861">
        <v>24.835000000000001</v>
      </c>
      <c r="L3861">
        <v>58.94</v>
      </c>
      <c r="M3861" s="5">
        <v>99.034999999999997</v>
      </c>
      <c r="N3861">
        <v>124.425</v>
      </c>
    </row>
    <row r="3862" spans="1:14" x14ac:dyDescent="0.2">
      <c r="A3862" s="8">
        <v>44895</v>
      </c>
      <c r="B3862">
        <v>159.91999999999999</v>
      </c>
      <c r="C3862">
        <v>20.010000000000002</v>
      </c>
      <c r="D3862">
        <v>51.98</v>
      </c>
      <c r="E3862">
        <v>91.49</v>
      </c>
      <c r="F3862">
        <v>120.255</v>
      </c>
      <c r="I3862" s="8">
        <v>44895</v>
      </c>
      <c r="J3862">
        <v>154.17500000000001</v>
      </c>
      <c r="K3862">
        <v>23.39</v>
      </c>
      <c r="L3862">
        <v>55.645000000000003</v>
      </c>
      <c r="M3862" s="5">
        <v>93.53</v>
      </c>
      <c r="N3862">
        <v>118.045</v>
      </c>
    </row>
    <row r="3863" spans="1:14" x14ac:dyDescent="0.2">
      <c r="A3863" s="8">
        <v>44896</v>
      </c>
      <c r="B3863">
        <v>154.715</v>
      </c>
      <c r="C3863">
        <v>19.05</v>
      </c>
      <c r="D3863">
        <v>49.625</v>
      </c>
      <c r="E3863">
        <v>87.45</v>
      </c>
      <c r="F3863">
        <v>115.495</v>
      </c>
      <c r="I3863" s="8">
        <v>44896</v>
      </c>
      <c r="J3863">
        <v>159.91999999999999</v>
      </c>
      <c r="K3863">
        <v>20.010000000000002</v>
      </c>
      <c r="L3863">
        <v>51.98</v>
      </c>
      <c r="M3863" s="5">
        <v>91.49</v>
      </c>
      <c r="N3863">
        <v>120.255</v>
      </c>
    </row>
    <row r="3864" spans="1:14" x14ac:dyDescent="0.2">
      <c r="A3864" s="8">
        <v>44897</v>
      </c>
      <c r="B3864">
        <v>160.43</v>
      </c>
      <c r="C3864">
        <v>19.989999999999998</v>
      </c>
      <c r="D3864">
        <v>51.984999999999999</v>
      </c>
      <c r="E3864">
        <v>91.58</v>
      </c>
      <c r="F3864">
        <v>120.465</v>
      </c>
      <c r="I3864" s="8">
        <v>44897</v>
      </c>
      <c r="J3864">
        <v>154.715</v>
      </c>
      <c r="K3864">
        <v>19.05</v>
      </c>
      <c r="L3864">
        <v>49.625</v>
      </c>
      <c r="M3864" s="5">
        <v>87.45</v>
      </c>
      <c r="N3864">
        <v>115.495</v>
      </c>
    </row>
    <row r="3865" spans="1:14" x14ac:dyDescent="0.2">
      <c r="A3865" s="8">
        <v>44900</v>
      </c>
      <c r="B3865">
        <v>163.80500000000001</v>
      </c>
      <c r="C3865">
        <v>20.53</v>
      </c>
      <c r="D3865">
        <v>53.424999999999997</v>
      </c>
      <c r="E3865">
        <v>94.07</v>
      </c>
      <c r="F3865">
        <v>123.44</v>
      </c>
      <c r="I3865" s="8">
        <v>44900</v>
      </c>
      <c r="J3865">
        <v>160.43</v>
      </c>
      <c r="K3865">
        <v>19.989999999999998</v>
      </c>
      <c r="L3865">
        <v>51.984999999999999</v>
      </c>
      <c r="M3865" s="5">
        <v>91.58</v>
      </c>
      <c r="N3865">
        <v>120.465</v>
      </c>
    </row>
    <row r="3866" spans="1:14" x14ac:dyDescent="0.2">
      <c r="A3866" s="8">
        <v>44901</v>
      </c>
      <c r="B3866">
        <v>175.54</v>
      </c>
      <c r="C3866">
        <v>22.445</v>
      </c>
      <c r="D3866">
        <v>58.354999999999997</v>
      </c>
      <c r="E3866">
        <v>102.71</v>
      </c>
      <c r="F3866">
        <v>133.79</v>
      </c>
      <c r="I3866" s="8">
        <v>44901</v>
      </c>
      <c r="J3866">
        <v>163.80500000000001</v>
      </c>
      <c r="K3866">
        <v>20.53</v>
      </c>
      <c r="L3866">
        <v>53.424999999999997</v>
      </c>
      <c r="M3866" s="5">
        <v>94.07</v>
      </c>
      <c r="N3866">
        <v>123.44</v>
      </c>
    </row>
    <row r="3867" spans="1:14" x14ac:dyDescent="0.2">
      <c r="A3867" s="8">
        <v>44902</v>
      </c>
      <c r="B3867">
        <v>178.83500000000001</v>
      </c>
      <c r="C3867">
        <v>23.004999999999999</v>
      </c>
      <c r="D3867">
        <v>59.79</v>
      </c>
      <c r="E3867">
        <v>105.185</v>
      </c>
      <c r="F3867">
        <v>136.715</v>
      </c>
      <c r="I3867" s="8">
        <v>44902</v>
      </c>
      <c r="J3867">
        <v>175.54</v>
      </c>
      <c r="K3867">
        <v>22.445</v>
      </c>
      <c r="L3867">
        <v>58.354999999999997</v>
      </c>
      <c r="M3867" s="5">
        <v>102.71</v>
      </c>
      <c r="N3867">
        <v>133.79</v>
      </c>
    </row>
    <row r="3868" spans="1:14" x14ac:dyDescent="0.2">
      <c r="A3868" s="8">
        <v>44903</v>
      </c>
      <c r="B3868">
        <v>175.565</v>
      </c>
      <c r="C3868">
        <v>22.39</v>
      </c>
      <c r="D3868">
        <v>58.295000000000002</v>
      </c>
      <c r="E3868">
        <v>102.605</v>
      </c>
      <c r="F3868">
        <v>133.69999999999999</v>
      </c>
      <c r="I3868" s="8">
        <v>44903</v>
      </c>
      <c r="J3868">
        <v>178.83500000000001</v>
      </c>
      <c r="K3868">
        <v>23.004999999999999</v>
      </c>
      <c r="L3868">
        <v>59.79</v>
      </c>
      <c r="M3868" s="5">
        <v>105.185</v>
      </c>
      <c r="N3868">
        <v>136.715</v>
      </c>
    </row>
    <row r="3869" spans="1:14" x14ac:dyDescent="0.2">
      <c r="A3869" s="8">
        <v>44904</v>
      </c>
      <c r="B3869">
        <v>171.63</v>
      </c>
      <c r="C3869">
        <v>21.824999999999999</v>
      </c>
      <c r="D3869">
        <v>56.725000000000001</v>
      </c>
      <c r="E3869">
        <v>99.77</v>
      </c>
      <c r="F3869">
        <v>130.27000000000001</v>
      </c>
      <c r="I3869" s="8">
        <v>44904</v>
      </c>
      <c r="J3869">
        <v>175.565</v>
      </c>
      <c r="K3869">
        <v>22.39</v>
      </c>
      <c r="L3869">
        <v>58.295000000000002</v>
      </c>
      <c r="M3869" s="5">
        <v>102.605</v>
      </c>
      <c r="N3869">
        <v>133.69999999999999</v>
      </c>
    </row>
    <row r="3870" spans="1:14" x14ac:dyDescent="0.2">
      <c r="A3870" s="8">
        <v>44907</v>
      </c>
      <c r="B3870">
        <v>171.04499999999999</v>
      </c>
      <c r="C3870">
        <v>21.8</v>
      </c>
      <c r="D3870">
        <v>56.655000000000001</v>
      </c>
      <c r="E3870">
        <v>99.55</v>
      </c>
      <c r="F3870">
        <v>129.92500000000001</v>
      </c>
      <c r="I3870" s="8">
        <v>44907</v>
      </c>
      <c r="J3870">
        <v>171.63</v>
      </c>
      <c r="K3870">
        <v>21.824999999999999</v>
      </c>
      <c r="L3870">
        <v>56.725000000000001</v>
      </c>
      <c r="M3870" s="5">
        <v>99.77</v>
      </c>
      <c r="N3870">
        <v>130.27000000000001</v>
      </c>
    </row>
    <row r="3871" spans="1:14" x14ac:dyDescent="0.2">
      <c r="A3871" s="8">
        <v>44908</v>
      </c>
      <c r="B3871">
        <v>158.63999999999999</v>
      </c>
      <c r="C3871">
        <v>19.795000000000002</v>
      </c>
      <c r="D3871">
        <v>51.435000000000002</v>
      </c>
      <c r="E3871">
        <v>90.38</v>
      </c>
      <c r="F3871">
        <v>118.965</v>
      </c>
      <c r="I3871" s="8">
        <v>44908</v>
      </c>
      <c r="J3871">
        <v>171.04499999999999</v>
      </c>
      <c r="K3871">
        <v>21.8</v>
      </c>
      <c r="L3871">
        <v>56.655000000000001</v>
      </c>
      <c r="M3871" s="5">
        <v>99.55</v>
      </c>
      <c r="N3871">
        <v>129.92500000000001</v>
      </c>
    </row>
    <row r="3872" spans="1:14" x14ac:dyDescent="0.2">
      <c r="A3872" s="8">
        <v>44909</v>
      </c>
      <c r="B3872">
        <v>158.79</v>
      </c>
      <c r="C3872">
        <v>19.805</v>
      </c>
      <c r="D3872">
        <v>51.435000000000002</v>
      </c>
      <c r="E3872">
        <v>90.39</v>
      </c>
      <c r="F3872">
        <v>119.005</v>
      </c>
      <c r="I3872" s="8">
        <v>44909</v>
      </c>
      <c r="J3872">
        <v>158.63999999999999</v>
      </c>
      <c r="K3872">
        <v>19.795000000000002</v>
      </c>
      <c r="L3872">
        <v>51.435000000000002</v>
      </c>
      <c r="M3872" s="5">
        <v>90.38</v>
      </c>
      <c r="N3872">
        <v>118.965</v>
      </c>
    </row>
    <row r="3873" spans="1:14" x14ac:dyDescent="0.2">
      <c r="A3873" s="8">
        <v>44910</v>
      </c>
      <c r="B3873">
        <v>167.35</v>
      </c>
      <c r="C3873">
        <v>21.125</v>
      </c>
      <c r="D3873">
        <v>54.97</v>
      </c>
      <c r="E3873">
        <v>96.62</v>
      </c>
      <c r="F3873">
        <v>126.5</v>
      </c>
      <c r="I3873" s="8">
        <v>44910</v>
      </c>
      <c r="J3873">
        <v>158.79</v>
      </c>
      <c r="K3873">
        <v>19.805</v>
      </c>
      <c r="L3873">
        <v>51.435000000000002</v>
      </c>
      <c r="M3873" s="5">
        <v>90.39</v>
      </c>
      <c r="N3873">
        <v>119.005</v>
      </c>
    </row>
    <row r="3874" spans="1:14" x14ac:dyDescent="0.2">
      <c r="A3874" s="8">
        <v>44911</v>
      </c>
      <c r="B3874">
        <v>174.99</v>
      </c>
      <c r="C3874">
        <v>22.405000000000001</v>
      </c>
      <c r="D3874">
        <v>58.19</v>
      </c>
      <c r="E3874">
        <v>102.23</v>
      </c>
      <c r="F3874">
        <v>133.215</v>
      </c>
      <c r="I3874" s="8">
        <v>44911</v>
      </c>
      <c r="J3874">
        <v>167.35</v>
      </c>
      <c r="K3874">
        <v>21.125</v>
      </c>
      <c r="L3874">
        <v>54.97</v>
      </c>
      <c r="M3874" s="5">
        <v>96.62</v>
      </c>
      <c r="N3874">
        <v>126.5</v>
      </c>
    </row>
    <row r="3875" spans="1:14" x14ac:dyDescent="0.2">
      <c r="A3875" s="8">
        <v>44914</v>
      </c>
      <c r="B3875">
        <v>175.45500000000001</v>
      </c>
      <c r="C3875">
        <v>22.51</v>
      </c>
      <c r="D3875">
        <v>58.48</v>
      </c>
      <c r="E3875">
        <v>102.68</v>
      </c>
      <c r="F3875">
        <v>133.69999999999999</v>
      </c>
      <c r="I3875" s="8">
        <v>44914</v>
      </c>
      <c r="J3875">
        <v>174.99</v>
      </c>
      <c r="K3875">
        <v>22.405000000000001</v>
      </c>
      <c r="L3875">
        <v>58.19</v>
      </c>
      <c r="M3875" s="5">
        <v>102.23</v>
      </c>
      <c r="N3875">
        <v>133.215</v>
      </c>
    </row>
    <row r="3876" spans="1:14" x14ac:dyDescent="0.2">
      <c r="A3876" s="8">
        <v>44915</v>
      </c>
      <c r="B3876">
        <v>177.44</v>
      </c>
      <c r="C3876">
        <v>22.864999999999998</v>
      </c>
      <c r="D3876">
        <v>59.42</v>
      </c>
      <c r="E3876">
        <v>104.28</v>
      </c>
      <c r="F3876">
        <v>135.565</v>
      </c>
      <c r="I3876" s="8">
        <v>44915</v>
      </c>
      <c r="J3876">
        <v>175.45500000000001</v>
      </c>
      <c r="K3876">
        <v>22.51</v>
      </c>
      <c r="L3876">
        <v>58.48</v>
      </c>
      <c r="M3876" s="5">
        <v>102.68</v>
      </c>
      <c r="N3876">
        <v>133.69999999999999</v>
      </c>
    </row>
    <row r="3877" spans="1:14" x14ac:dyDescent="0.2">
      <c r="A3877" s="8">
        <v>44916</v>
      </c>
      <c r="B3877">
        <v>173.785</v>
      </c>
      <c r="C3877">
        <v>22.315000000000001</v>
      </c>
      <c r="D3877">
        <v>58</v>
      </c>
      <c r="E3877">
        <v>101.72</v>
      </c>
      <c r="F3877">
        <v>132.435</v>
      </c>
      <c r="I3877" s="8">
        <v>44916</v>
      </c>
      <c r="J3877">
        <v>177.44</v>
      </c>
      <c r="K3877">
        <v>22.864999999999998</v>
      </c>
      <c r="L3877">
        <v>59.42</v>
      </c>
      <c r="M3877" s="5">
        <v>104.28</v>
      </c>
      <c r="N3877">
        <v>135.565</v>
      </c>
    </row>
    <row r="3878" spans="1:14" x14ac:dyDescent="0.2">
      <c r="A3878" s="8">
        <v>44917</v>
      </c>
      <c r="B3878">
        <v>173.155</v>
      </c>
      <c r="C3878">
        <v>22.17</v>
      </c>
      <c r="D3878">
        <v>57.73</v>
      </c>
      <c r="E3878">
        <v>101.25</v>
      </c>
      <c r="F3878">
        <v>131.86500000000001</v>
      </c>
      <c r="I3878" s="8">
        <v>44917</v>
      </c>
      <c r="J3878">
        <v>173.785</v>
      </c>
      <c r="K3878">
        <v>22.315000000000001</v>
      </c>
      <c r="L3878">
        <v>58</v>
      </c>
      <c r="M3878" s="5">
        <v>101.72</v>
      </c>
      <c r="N3878">
        <v>132.435</v>
      </c>
    </row>
    <row r="3879" spans="1:14" x14ac:dyDescent="0.2">
      <c r="A3879" s="8">
        <v>44918</v>
      </c>
      <c r="B3879">
        <v>173.46</v>
      </c>
      <c r="C3879">
        <v>22.285</v>
      </c>
      <c r="D3879">
        <v>57.93</v>
      </c>
      <c r="E3879">
        <v>101.535</v>
      </c>
      <c r="F3879">
        <v>132.185</v>
      </c>
      <c r="I3879" s="8">
        <v>44918</v>
      </c>
      <c r="J3879">
        <v>173.155</v>
      </c>
      <c r="K3879">
        <v>22.17</v>
      </c>
      <c r="L3879">
        <v>57.73</v>
      </c>
      <c r="M3879" s="5">
        <v>101.25</v>
      </c>
      <c r="N3879">
        <v>131.86500000000001</v>
      </c>
    </row>
    <row r="3880" spans="1:14" x14ac:dyDescent="0.2">
      <c r="A3880" s="8">
        <v>44921</v>
      </c>
      <c r="B3880">
        <v>170.785</v>
      </c>
      <c r="C3880">
        <v>21.875</v>
      </c>
      <c r="D3880">
        <v>56.975000000000001</v>
      </c>
      <c r="E3880">
        <v>99.875</v>
      </c>
      <c r="F3880">
        <v>130.06</v>
      </c>
      <c r="I3880" s="8">
        <v>44921</v>
      </c>
      <c r="J3880">
        <v>173.46</v>
      </c>
      <c r="K3880">
        <v>22.285</v>
      </c>
      <c r="L3880">
        <v>57.93</v>
      </c>
      <c r="M3880" s="5">
        <v>101.535</v>
      </c>
      <c r="N3880">
        <v>132.185</v>
      </c>
    </row>
    <row r="3881" spans="1:14" x14ac:dyDescent="0.2">
      <c r="A3881" s="8">
        <v>44922</v>
      </c>
      <c r="B3881">
        <v>170.89</v>
      </c>
      <c r="C3881">
        <v>21.79</v>
      </c>
      <c r="D3881">
        <v>56.905000000000001</v>
      </c>
      <c r="E3881">
        <v>99.965000000000003</v>
      </c>
      <c r="F3881">
        <v>130.18</v>
      </c>
      <c r="I3881" s="8">
        <v>44922</v>
      </c>
      <c r="J3881">
        <v>170.785</v>
      </c>
      <c r="K3881">
        <v>21.875</v>
      </c>
      <c r="L3881">
        <v>56.975000000000001</v>
      </c>
      <c r="M3881" s="5">
        <v>99.875</v>
      </c>
      <c r="N3881">
        <v>130.06</v>
      </c>
    </row>
    <row r="3882" spans="1:14" x14ac:dyDescent="0.2">
      <c r="A3882" s="8">
        <v>44923</v>
      </c>
      <c r="B3882">
        <v>170.13499999999999</v>
      </c>
      <c r="C3882">
        <v>21.704999999999998</v>
      </c>
      <c r="D3882">
        <v>56.65</v>
      </c>
      <c r="E3882">
        <v>99.474999999999994</v>
      </c>
      <c r="F3882">
        <v>129.57499999999999</v>
      </c>
      <c r="I3882" s="8">
        <v>44923</v>
      </c>
      <c r="J3882">
        <v>170.89</v>
      </c>
      <c r="K3882">
        <v>21.79</v>
      </c>
      <c r="L3882">
        <v>56.905000000000001</v>
      </c>
      <c r="M3882" s="5">
        <v>99.965000000000003</v>
      </c>
      <c r="N3882">
        <v>130.18</v>
      </c>
    </row>
    <row r="3883" spans="1:14" x14ac:dyDescent="0.2">
      <c r="A3883" s="8">
        <v>44924</v>
      </c>
      <c r="B3883">
        <v>172.23</v>
      </c>
      <c r="C3883">
        <v>22.03</v>
      </c>
      <c r="D3883">
        <v>57.61</v>
      </c>
      <c r="E3883">
        <v>101.14</v>
      </c>
      <c r="F3883">
        <v>131.51499999999999</v>
      </c>
      <c r="I3883" s="8">
        <v>44924</v>
      </c>
      <c r="J3883">
        <v>170.13499999999999</v>
      </c>
      <c r="K3883">
        <v>21.704999999999998</v>
      </c>
      <c r="L3883">
        <v>56.65</v>
      </c>
      <c r="M3883" s="5">
        <v>99.474999999999994</v>
      </c>
      <c r="N3883">
        <v>129.57499999999999</v>
      </c>
    </row>
    <row r="3884" spans="1:14" x14ac:dyDescent="0.2">
      <c r="A3884" s="8">
        <v>44925</v>
      </c>
      <c r="B3884">
        <v>173.25</v>
      </c>
      <c r="C3884">
        <v>29.93</v>
      </c>
      <c r="D3884">
        <v>62.28</v>
      </c>
      <c r="E3884">
        <v>103.61499999999999</v>
      </c>
      <c r="F3884">
        <v>132.55500000000001</v>
      </c>
      <c r="I3884" s="8">
        <v>44925</v>
      </c>
      <c r="J3884">
        <v>172.23</v>
      </c>
      <c r="K3884">
        <v>22.03</v>
      </c>
      <c r="L3884">
        <v>57.61</v>
      </c>
      <c r="M3884" s="5">
        <v>101.14</v>
      </c>
      <c r="N3884">
        <v>131.51499999999999</v>
      </c>
    </row>
    <row r="3885" spans="1:14" x14ac:dyDescent="0.2">
      <c r="A3885" s="8">
        <v>44928</v>
      </c>
      <c r="B3885">
        <v>172.20500000000001</v>
      </c>
      <c r="C3885">
        <v>29.954999999999998</v>
      </c>
      <c r="D3885">
        <v>61.994999999999997</v>
      </c>
      <c r="E3885">
        <v>102.96</v>
      </c>
      <c r="F3885">
        <v>131.745</v>
      </c>
      <c r="I3885" s="8">
        <v>44928</v>
      </c>
      <c r="J3885">
        <v>173.25</v>
      </c>
      <c r="K3885">
        <v>29.93</v>
      </c>
      <c r="L3885">
        <v>62.28</v>
      </c>
      <c r="M3885" s="5">
        <v>103.61499999999999</v>
      </c>
      <c r="N3885">
        <v>132.55500000000001</v>
      </c>
    </row>
    <row r="3886" spans="1:14" x14ac:dyDescent="0.2">
      <c r="A3886" s="8">
        <v>44929</v>
      </c>
      <c r="B3886">
        <v>164.755</v>
      </c>
      <c r="C3886">
        <v>28.254999999999999</v>
      </c>
      <c r="D3886">
        <v>58.564999999999998</v>
      </c>
      <c r="E3886">
        <v>97.29</v>
      </c>
      <c r="F3886">
        <v>125.1</v>
      </c>
      <c r="I3886" s="8">
        <v>44929</v>
      </c>
      <c r="J3886">
        <v>172.20500000000001</v>
      </c>
      <c r="K3886">
        <v>29.954999999999998</v>
      </c>
      <c r="L3886">
        <v>61.994999999999997</v>
      </c>
      <c r="M3886" s="5">
        <v>102.96</v>
      </c>
      <c r="N3886">
        <v>131.745</v>
      </c>
    </row>
    <row r="3887" spans="1:14" x14ac:dyDescent="0.2">
      <c r="A3887" s="8">
        <v>44930</v>
      </c>
      <c r="B3887">
        <v>164.58500000000001</v>
      </c>
      <c r="C3887">
        <v>28.094999999999999</v>
      </c>
      <c r="D3887">
        <v>58.265000000000001</v>
      </c>
      <c r="E3887">
        <v>96.86</v>
      </c>
      <c r="F3887">
        <v>124.69</v>
      </c>
      <c r="I3887" s="8">
        <v>44930</v>
      </c>
      <c r="J3887">
        <v>164.755</v>
      </c>
      <c r="K3887">
        <v>28.254999999999999</v>
      </c>
      <c r="L3887">
        <v>58.564999999999998</v>
      </c>
      <c r="M3887" s="5">
        <v>97.29</v>
      </c>
      <c r="N3887">
        <v>125.1</v>
      </c>
    </row>
    <row r="3888" spans="1:14" x14ac:dyDescent="0.2">
      <c r="A3888" s="8">
        <v>44931</v>
      </c>
      <c r="B3888">
        <v>164.70500000000001</v>
      </c>
      <c r="C3888">
        <v>28.06</v>
      </c>
      <c r="D3888">
        <v>58.31</v>
      </c>
      <c r="E3888">
        <v>96.96</v>
      </c>
      <c r="F3888">
        <v>124.81</v>
      </c>
      <c r="I3888" s="8">
        <v>44931</v>
      </c>
      <c r="J3888">
        <v>164.58500000000001</v>
      </c>
      <c r="K3888">
        <v>28.094999999999999</v>
      </c>
      <c r="L3888">
        <v>58.265000000000001</v>
      </c>
      <c r="M3888" s="5">
        <v>96.86</v>
      </c>
      <c r="N3888">
        <v>124.69</v>
      </c>
    </row>
    <row r="3889" spans="1:14" x14ac:dyDescent="0.2">
      <c r="A3889" s="8">
        <v>44932</v>
      </c>
      <c r="B3889">
        <v>161.48500000000001</v>
      </c>
      <c r="C3889">
        <v>27.43</v>
      </c>
      <c r="D3889">
        <v>56.94</v>
      </c>
      <c r="E3889">
        <v>94.61</v>
      </c>
      <c r="F3889">
        <v>122</v>
      </c>
      <c r="I3889" s="8">
        <v>44932</v>
      </c>
      <c r="J3889">
        <v>164.70500000000001</v>
      </c>
      <c r="K3889">
        <v>28.06</v>
      </c>
      <c r="L3889">
        <v>58.31</v>
      </c>
      <c r="M3889" s="5">
        <v>96.96</v>
      </c>
      <c r="N3889">
        <v>124.81</v>
      </c>
    </row>
    <row r="3890" spans="1:14" x14ac:dyDescent="0.2">
      <c r="A3890" s="8">
        <v>44935</v>
      </c>
      <c r="B3890">
        <v>155.38999999999999</v>
      </c>
      <c r="C3890">
        <v>25.975000000000001</v>
      </c>
      <c r="D3890">
        <v>54.04</v>
      </c>
      <c r="E3890">
        <v>89.855000000000004</v>
      </c>
      <c r="F3890">
        <v>116.455</v>
      </c>
      <c r="I3890" s="8">
        <v>44935</v>
      </c>
      <c r="J3890">
        <v>161.48500000000001</v>
      </c>
      <c r="K3890">
        <v>27.43</v>
      </c>
      <c r="L3890">
        <v>56.94</v>
      </c>
      <c r="M3890" s="5">
        <v>94.61</v>
      </c>
      <c r="N3890">
        <v>122</v>
      </c>
    </row>
    <row r="3891" spans="1:14" x14ac:dyDescent="0.2">
      <c r="A3891" s="8">
        <v>44936</v>
      </c>
      <c r="B3891">
        <v>161.16999999999999</v>
      </c>
      <c r="C3891">
        <v>27.215</v>
      </c>
      <c r="D3891">
        <v>56.64</v>
      </c>
      <c r="E3891">
        <v>94.165000000000006</v>
      </c>
      <c r="F3891">
        <v>121.55</v>
      </c>
      <c r="I3891" s="8">
        <v>44936</v>
      </c>
      <c r="J3891">
        <v>155.38999999999999</v>
      </c>
      <c r="K3891">
        <v>25.975000000000001</v>
      </c>
      <c r="L3891">
        <v>54.04</v>
      </c>
      <c r="M3891" s="5">
        <v>89.855000000000004</v>
      </c>
      <c r="N3891">
        <v>116.455</v>
      </c>
    </row>
    <row r="3892" spans="1:14" x14ac:dyDescent="0.2">
      <c r="A3892" s="8">
        <v>44937</v>
      </c>
      <c r="B3892">
        <v>160.69</v>
      </c>
      <c r="C3892">
        <v>24.875</v>
      </c>
      <c r="D3892">
        <v>54.685000000000002</v>
      </c>
      <c r="E3892">
        <v>92.45</v>
      </c>
      <c r="F3892">
        <v>120.705</v>
      </c>
      <c r="I3892" s="8">
        <v>44937</v>
      </c>
      <c r="J3892">
        <v>161.16999999999999</v>
      </c>
      <c r="K3892">
        <v>27.215</v>
      </c>
      <c r="L3892">
        <v>56.64</v>
      </c>
      <c r="M3892" s="5">
        <v>94.165000000000006</v>
      </c>
      <c r="N3892">
        <v>121.55</v>
      </c>
    </row>
    <row r="3893" spans="1:14" x14ac:dyDescent="0.2">
      <c r="A3893" s="8">
        <v>44938</v>
      </c>
      <c r="B3893">
        <v>155.815</v>
      </c>
      <c r="C3893">
        <v>23.81</v>
      </c>
      <c r="D3893">
        <v>52.475000000000001</v>
      </c>
      <c r="E3893">
        <v>88.76</v>
      </c>
      <c r="F3893">
        <v>116.33</v>
      </c>
      <c r="I3893" s="8">
        <v>44938</v>
      </c>
      <c r="J3893">
        <v>160.69</v>
      </c>
      <c r="K3893">
        <v>24.875</v>
      </c>
      <c r="L3893">
        <v>54.685000000000002</v>
      </c>
      <c r="M3893" s="5">
        <v>92.45</v>
      </c>
      <c r="N3893">
        <v>120.705</v>
      </c>
    </row>
    <row r="3894" spans="1:14" x14ac:dyDescent="0.2">
      <c r="A3894" s="8">
        <v>44939</v>
      </c>
      <c r="B3894">
        <v>154.685</v>
      </c>
      <c r="C3894">
        <v>23.594999999999999</v>
      </c>
      <c r="D3894">
        <v>51.945</v>
      </c>
      <c r="E3894">
        <v>87.86</v>
      </c>
      <c r="F3894">
        <v>115.285</v>
      </c>
      <c r="I3894" s="8">
        <v>44939</v>
      </c>
      <c r="J3894">
        <v>155.815</v>
      </c>
      <c r="K3894">
        <v>23.81</v>
      </c>
      <c r="L3894">
        <v>52.475000000000001</v>
      </c>
      <c r="M3894" s="5">
        <v>88.76</v>
      </c>
      <c r="N3894">
        <v>116.33</v>
      </c>
    </row>
    <row r="3895" spans="1:14" x14ac:dyDescent="0.2">
      <c r="A3895" s="8">
        <v>44942</v>
      </c>
      <c r="B3895">
        <v>155.05500000000001</v>
      </c>
      <c r="C3895">
        <v>23.67</v>
      </c>
      <c r="D3895">
        <v>52.16</v>
      </c>
      <c r="E3895">
        <v>88.19</v>
      </c>
      <c r="F3895">
        <v>115.645</v>
      </c>
      <c r="I3895" s="8">
        <v>44942</v>
      </c>
      <c r="J3895">
        <v>154.685</v>
      </c>
      <c r="K3895">
        <v>23.594999999999999</v>
      </c>
      <c r="L3895">
        <v>51.945</v>
      </c>
      <c r="M3895" s="5">
        <v>87.86</v>
      </c>
      <c r="N3895">
        <v>115.285</v>
      </c>
    </row>
    <row r="3896" spans="1:14" x14ac:dyDescent="0.2">
      <c r="A3896" s="8">
        <v>44943</v>
      </c>
      <c r="B3896">
        <v>153.255</v>
      </c>
      <c r="C3896">
        <v>23.3</v>
      </c>
      <c r="D3896">
        <v>51.38</v>
      </c>
      <c r="E3896">
        <v>86.864999999999995</v>
      </c>
      <c r="F3896">
        <v>114.06</v>
      </c>
      <c r="I3896" s="8">
        <v>44943</v>
      </c>
      <c r="J3896">
        <v>155.05500000000001</v>
      </c>
      <c r="K3896">
        <v>23.67</v>
      </c>
      <c r="L3896">
        <v>52.16</v>
      </c>
      <c r="M3896" s="5">
        <v>88.19</v>
      </c>
      <c r="N3896">
        <v>115.645</v>
      </c>
    </row>
    <row r="3897" spans="1:14" x14ac:dyDescent="0.2">
      <c r="A3897" s="8">
        <v>44944</v>
      </c>
      <c r="B3897">
        <v>151.315</v>
      </c>
      <c r="C3897">
        <v>22.97</v>
      </c>
      <c r="D3897">
        <v>50.634999999999998</v>
      </c>
      <c r="E3897">
        <v>85.56</v>
      </c>
      <c r="F3897">
        <v>112.46</v>
      </c>
      <c r="I3897" s="8">
        <v>44944</v>
      </c>
      <c r="J3897">
        <v>153.255</v>
      </c>
      <c r="K3897">
        <v>23.3</v>
      </c>
      <c r="L3897">
        <v>51.38</v>
      </c>
      <c r="M3897" s="5">
        <v>86.864999999999995</v>
      </c>
      <c r="N3897">
        <v>114.06</v>
      </c>
    </row>
    <row r="3898" spans="1:14" x14ac:dyDescent="0.2">
      <c r="A3898" s="8">
        <v>44945</v>
      </c>
      <c r="B3898">
        <v>156.91499999999999</v>
      </c>
      <c r="C3898">
        <v>23.925000000000001</v>
      </c>
      <c r="D3898">
        <v>52.85</v>
      </c>
      <c r="E3898">
        <v>89.394999999999996</v>
      </c>
      <c r="F3898">
        <v>117.145</v>
      </c>
      <c r="I3898" s="8">
        <v>44945</v>
      </c>
      <c r="J3898">
        <v>151.315</v>
      </c>
      <c r="K3898">
        <v>22.97</v>
      </c>
      <c r="L3898">
        <v>50.634999999999998</v>
      </c>
      <c r="M3898" s="5">
        <v>85.56</v>
      </c>
      <c r="N3898">
        <v>112.46</v>
      </c>
    </row>
    <row r="3899" spans="1:14" x14ac:dyDescent="0.2">
      <c r="A3899" s="8">
        <v>44946</v>
      </c>
      <c r="B3899">
        <v>154.21</v>
      </c>
      <c r="C3899">
        <v>23.42</v>
      </c>
      <c r="D3899">
        <v>51.71</v>
      </c>
      <c r="E3899">
        <v>87.424999999999997</v>
      </c>
      <c r="F3899">
        <v>114.77</v>
      </c>
      <c r="I3899" s="8">
        <v>44946</v>
      </c>
      <c r="J3899">
        <v>156.91499999999999</v>
      </c>
      <c r="K3899">
        <v>23.925000000000001</v>
      </c>
      <c r="L3899">
        <v>52.85</v>
      </c>
      <c r="M3899" s="5">
        <v>89.394999999999996</v>
      </c>
      <c r="N3899">
        <v>117.145</v>
      </c>
    </row>
    <row r="3900" spans="1:14" x14ac:dyDescent="0.2">
      <c r="A3900" s="8">
        <v>44949</v>
      </c>
      <c r="B3900">
        <v>152.82</v>
      </c>
      <c r="C3900">
        <v>23.434999999999999</v>
      </c>
      <c r="D3900">
        <v>51.395000000000003</v>
      </c>
      <c r="E3900">
        <v>86.7</v>
      </c>
      <c r="F3900">
        <v>114.33499999999999</v>
      </c>
      <c r="I3900" s="8">
        <v>44949</v>
      </c>
      <c r="J3900">
        <v>154.21</v>
      </c>
      <c r="K3900">
        <v>23.42</v>
      </c>
      <c r="L3900">
        <v>51.71</v>
      </c>
      <c r="M3900" s="5">
        <v>87.424999999999997</v>
      </c>
      <c r="N3900">
        <v>114.77</v>
      </c>
    </row>
    <row r="3901" spans="1:14" x14ac:dyDescent="0.2">
      <c r="A3901" s="8">
        <v>44950</v>
      </c>
      <c r="B3901">
        <v>152.09</v>
      </c>
      <c r="C3901">
        <v>23.07</v>
      </c>
      <c r="D3901">
        <v>50.88</v>
      </c>
      <c r="E3901">
        <v>85.795000000000002</v>
      </c>
      <c r="F3901">
        <v>113.18</v>
      </c>
      <c r="I3901" s="8">
        <v>44950</v>
      </c>
      <c r="J3901">
        <v>152.82</v>
      </c>
      <c r="K3901">
        <v>23.434999999999999</v>
      </c>
      <c r="L3901">
        <v>51.395000000000003</v>
      </c>
      <c r="M3901" s="5">
        <v>86.7</v>
      </c>
      <c r="N3901">
        <v>114.33499999999999</v>
      </c>
    </row>
    <row r="3902" spans="1:14" x14ac:dyDescent="0.2">
      <c r="A3902" s="8">
        <v>44951</v>
      </c>
      <c r="B3902">
        <v>153.315</v>
      </c>
      <c r="C3902">
        <v>23.34</v>
      </c>
      <c r="D3902">
        <v>51.395000000000003</v>
      </c>
      <c r="E3902">
        <v>86.63</v>
      </c>
      <c r="F3902">
        <v>114.21</v>
      </c>
      <c r="I3902" s="8">
        <v>44951</v>
      </c>
      <c r="J3902">
        <v>152.09</v>
      </c>
      <c r="K3902">
        <v>23.07</v>
      </c>
      <c r="L3902">
        <v>50.88</v>
      </c>
      <c r="M3902" s="5">
        <v>85.795000000000002</v>
      </c>
      <c r="N3902">
        <v>113.18</v>
      </c>
    </row>
    <row r="3903" spans="1:14" x14ac:dyDescent="0.2">
      <c r="A3903" s="8">
        <v>44952</v>
      </c>
      <c r="B3903">
        <v>151.35</v>
      </c>
      <c r="C3903">
        <v>22.88</v>
      </c>
      <c r="D3903">
        <v>50.515000000000001</v>
      </c>
      <c r="E3903">
        <v>85.19</v>
      </c>
      <c r="F3903">
        <v>112.48</v>
      </c>
      <c r="I3903" s="8">
        <v>44952</v>
      </c>
      <c r="J3903">
        <v>153.315</v>
      </c>
      <c r="K3903">
        <v>23.34</v>
      </c>
      <c r="L3903">
        <v>51.395000000000003</v>
      </c>
      <c r="M3903" s="5">
        <v>86.63</v>
      </c>
      <c r="N3903">
        <v>114.21</v>
      </c>
    </row>
    <row r="3904" spans="1:14" x14ac:dyDescent="0.2">
      <c r="A3904" s="8">
        <v>44953</v>
      </c>
      <c r="B3904">
        <v>147.91499999999999</v>
      </c>
      <c r="C3904">
        <v>22.285</v>
      </c>
      <c r="D3904">
        <v>49.134999999999998</v>
      </c>
      <c r="E3904">
        <v>82.8</v>
      </c>
      <c r="F3904">
        <v>109.565</v>
      </c>
      <c r="I3904" s="8">
        <v>44953</v>
      </c>
      <c r="J3904">
        <v>151.35</v>
      </c>
      <c r="K3904">
        <v>22.88</v>
      </c>
      <c r="L3904">
        <v>50.515000000000001</v>
      </c>
      <c r="M3904" s="5">
        <v>85.19</v>
      </c>
      <c r="N3904">
        <v>112.48</v>
      </c>
    </row>
    <row r="3905" spans="1:14" x14ac:dyDescent="0.2">
      <c r="A3905" s="8">
        <v>44956</v>
      </c>
      <c r="B3905">
        <v>153.47499999999999</v>
      </c>
      <c r="C3905">
        <v>23.37</v>
      </c>
      <c r="D3905">
        <v>51.545000000000002</v>
      </c>
      <c r="E3905">
        <v>86.090999999999994</v>
      </c>
      <c r="F3905">
        <v>114.405</v>
      </c>
      <c r="I3905" s="8">
        <v>44956</v>
      </c>
      <c r="J3905">
        <v>147.91499999999999</v>
      </c>
      <c r="K3905">
        <v>22.285</v>
      </c>
      <c r="L3905">
        <v>49.134999999999998</v>
      </c>
      <c r="M3905" s="5">
        <v>82.8</v>
      </c>
      <c r="N3905">
        <v>109.565</v>
      </c>
    </row>
    <row r="3906" spans="1:14" x14ac:dyDescent="0.2">
      <c r="A3906" s="8">
        <v>44957</v>
      </c>
      <c r="B3906">
        <v>154.905</v>
      </c>
      <c r="C3906">
        <v>23.65</v>
      </c>
      <c r="D3906">
        <v>52.19</v>
      </c>
      <c r="E3906">
        <v>87.905000000000001</v>
      </c>
      <c r="F3906">
        <v>115.68</v>
      </c>
      <c r="I3906" s="8">
        <v>44957</v>
      </c>
      <c r="J3906">
        <v>153.47499999999999</v>
      </c>
      <c r="K3906">
        <v>23.37</v>
      </c>
      <c r="L3906">
        <v>51.545000000000002</v>
      </c>
      <c r="M3906" s="5">
        <v>86.090999999999994</v>
      </c>
      <c r="N3906">
        <v>114.405</v>
      </c>
    </row>
    <row r="3907" spans="1:14" x14ac:dyDescent="0.2">
      <c r="A3907" s="8">
        <v>44958</v>
      </c>
      <c r="B3907">
        <v>149.47999999999999</v>
      </c>
      <c r="C3907">
        <v>22.594999999999999</v>
      </c>
      <c r="D3907">
        <v>49.875</v>
      </c>
      <c r="E3907">
        <v>83.98</v>
      </c>
      <c r="F3907">
        <v>110.94499999999999</v>
      </c>
      <c r="I3907" s="8">
        <v>44958</v>
      </c>
      <c r="J3907">
        <v>154.905</v>
      </c>
      <c r="K3907">
        <v>23.65</v>
      </c>
      <c r="L3907">
        <v>52.19</v>
      </c>
      <c r="M3907" s="5">
        <v>87.905000000000001</v>
      </c>
      <c r="N3907">
        <v>115.68</v>
      </c>
    </row>
    <row r="3908" spans="1:14" x14ac:dyDescent="0.2">
      <c r="A3908" s="8">
        <v>44959</v>
      </c>
      <c r="B3908">
        <v>141.33500000000001</v>
      </c>
      <c r="C3908">
        <v>20.914999999999999</v>
      </c>
      <c r="D3908">
        <v>46.3</v>
      </c>
      <c r="E3908">
        <v>77.98</v>
      </c>
      <c r="F3908">
        <v>103.76</v>
      </c>
      <c r="I3908" s="8">
        <v>44959</v>
      </c>
      <c r="J3908">
        <v>149.47999999999999</v>
      </c>
      <c r="K3908">
        <v>22.594999999999999</v>
      </c>
      <c r="L3908">
        <v>49.875</v>
      </c>
      <c r="M3908" s="5">
        <v>83.98</v>
      </c>
      <c r="N3908">
        <v>110.94499999999999</v>
      </c>
    </row>
    <row r="3909" spans="1:14" x14ac:dyDescent="0.2">
      <c r="A3909" s="8">
        <v>44960</v>
      </c>
      <c r="B3909">
        <v>145.745</v>
      </c>
      <c r="C3909">
        <v>21.8</v>
      </c>
      <c r="D3909">
        <v>48.16</v>
      </c>
      <c r="E3909">
        <v>81.099999999999994</v>
      </c>
      <c r="F3909">
        <v>107.55</v>
      </c>
      <c r="I3909" s="8">
        <v>44960</v>
      </c>
      <c r="J3909">
        <v>141.33500000000001</v>
      </c>
      <c r="K3909">
        <v>20.914999999999999</v>
      </c>
      <c r="L3909">
        <v>46.3</v>
      </c>
      <c r="M3909" s="5">
        <v>77.98</v>
      </c>
      <c r="N3909">
        <v>103.76</v>
      </c>
    </row>
    <row r="3910" spans="1:14" x14ac:dyDescent="0.2">
      <c r="A3910" s="8">
        <v>44963</v>
      </c>
      <c r="B3910">
        <v>150.38</v>
      </c>
      <c r="C3910">
        <v>22.76</v>
      </c>
      <c r="D3910">
        <v>50.284999999999997</v>
      </c>
      <c r="E3910">
        <v>84.605000000000004</v>
      </c>
      <c r="F3910">
        <v>111.7</v>
      </c>
      <c r="I3910" s="8">
        <v>44963</v>
      </c>
      <c r="J3910">
        <v>145.745</v>
      </c>
      <c r="K3910">
        <v>21.8</v>
      </c>
      <c r="L3910">
        <v>48.16</v>
      </c>
      <c r="M3910" s="5">
        <v>81.099999999999994</v>
      </c>
      <c r="N3910">
        <v>107.55</v>
      </c>
    </row>
    <row r="3911" spans="1:14" x14ac:dyDescent="0.2">
      <c r="A3911" s="8">
        <v>44964</v>
      </c>
      <c r="B3911">
        <v>152.57</v>
      </c>
      <c r="C3911">
        <v>23.19</v>
      </c>
      <c r="D3911">
        <v>51.305</v>
      </c>
      <c r="E3911">
        <v>86.275000000000006</v>
      </c>
      <c r="F3911">
        <v>113.675</v>
      </c>
      <c r="I3911" s="8">
        <v>44964</v>
      </c>
      <c r="J3911">
        <v>150.38</v>
      </c>
      <c r="K3911">
        <v>22.76</v>
      </c>
      <c r="L3911">
        <v>50.284999999999997</v>
      </c>
      <c r="M3911" s="5">
        <v>84.605000000000004</v>
      </c>
      <c r="N3911">
        <v>111.7</v>
      </c>
    </row>
    <row r="3912" spans="1:14" x14ac:dyDescent="0.2">
      <c r="A3912" s="8">
        <v>44965</v>
      </c>
      <c r="B3912">
        <v>153.76</v>
      </c>
      <c r="C3912">
        <v>23.46</v>
      </c>
      <c r="D3912">
        <v>51.88</v>
      </c>
      <c r="E3912">
        <v>87.22</v>
      </c>
      <c r="F3912">
        <v>114.78</v>
      </c>
      <c r="I3912" s="8">
        <v>44965</v>
      </c>
      <c r="J3912">
        <v>152.57</v>
      </c>
      <c r="K3912">
        <v>23.19</v>
      </c>
      <c r="L3912">
        <v>51.305</v>
      </c>
      <c r="M3912" s="5">
        <v>86.275000000000006</v>
      </c>
      <c r="N3912">
        <v>113.675</v>
      </c>
    </row>
    <row r="3913" spans="1:14" x14ac:dyDescent="0.2">
      <c r="A3913" s="8">
        <v>44966</v>
      </c>
      <c r="B3913">
        <v>155.64500000000001</v>
      </c>
      <c r="C3913">
        <v>23.734999999999999</v>
      </c>
      <c r="D3913">
        <v>52.6</v>
      </c>
      <c r="E3913">
        <v>88.47</v>
      </c>
      <c r="F3913">
        <v>116.315</v>
      </c>
      <c r="I3913" s="8">
        <v>44966</v>
      </c>
      <c r="J3913">
        <v>153.76</v>
      </c>
      <c r="K3913">
        <v>23.46</v>
      </c>
      <c r="L3913">
        <v>51.88</v>
      </c>
      <c r="M3913" s="5">
        <v>87.22</v>
      </c>
      <c r="N3913">
        <v>114.78</v>
      </c>
    </row>
    <row r="3914" spans="1:14" x14ac:dyDescent="0.2">
      <c r="A3914" s="8">
        <v>44967</v>
      </c>
      <c r="B3914">
        <v>159.065</v>
      </c>
      <c r="C3914">
        <v>24.504999999999999</v>
      </c>
      <c r="D3914">
        <v>54.174999999999997</v>
      </c>
      <c r="E3914">
        <v>91.064999999999998</v>
      </c>
      <c r="F3914">
        <v>119.39</v>
      </c>
      <c r="I3914" s="8">
        <v>44967</v>
      </c>
      <c r="J3914">
        <v>155.64500000000001</v>
      </c>
      <c r="K3914">
        <v>23.734999999999999</v>
      </c>
      <c r="L3914">
        <v>52.6</v>
      </c>
      <c r="M3914" s="5">
        <v>88.47</v>
      </c>
      <c r="N3914">
        <v>116.315</v>
      </c>
    </row>
    <row r="3915" spans="1:14" x14ac:dyDescent="0.2">
      <c r="A3915" s="8">
        <v>44970</v>
      </c>
      <c r="B3915">
        <v>159.57499999999999</v>
      </c>
      <c r="C3915">
        <v>24.664999999999999</v>
      </c>
      <c r="D3915">
        <v>54.54</v>
      </c>
      <c r="E3915">
        <v>91.594999999999999</v>
      </c>
      <c r="F3915">
        <v>119.95</v>
      </c>
      <c r="I3915" s="8">
        <v>44970</v>
      </c>
      <c r="J3915">
        <v>159.065</v>
      </c>
      <c r="K3915">
        <v>24.504999999999999</v>
      </c>
      <c r="L3915">
        <v>54.174999999999997</v>
      </c>
      <c r="M3915" s="5">
        <v>91.064999999999998</v>
      </c>
      <c r="N3915">
        <v>119.39</v>
      </c>
    </row>
    <row r="3916" spans="1:14" x14ac:dyDescent="0.2">
      <c r="A3916" s="8">
        <v>44971</v>
      </c>
      <c r="B3916">
        <v>157.51</v>
      </c>
      <c r="C3916">
        <v>24.18</v>
      </c>
      <c r="D3916">
        <v>53.58</v>
      </c>
      <c r="E3916">
        <v>90.01</v>
      </c>
      <c r="F3916">
        <v>118.08</v>
      </c>
      <c r="I3916" s="8">
        <v>44971</v>
      </c>
      <c r="J3916">
        <v>159.57499999999999</v>
      </c>
      <c r="K3916">
        <v>24.664999999999999</v>
      </c>
      <c r="L3916">
        <v>54.54</v>
      </c>
      <c r="M3916" s="5">
        <v>91.594999999999999</v>
      </c>
      <c r="N3916">
        <v>119.95</v>
      </c>
    </row>
    <row r="3917" spans="1:14" x14ac:dyDescent="0.2">
      <c r="A3917" s="8">
        <v>44972</v>
      </c>
      <c r="B3917">
        <v>158.655</v>
      </c>
      <c r="C3917">
        <v>24.454999999999998</v>
      </c>
      <c r="D3917">
        <v>54.125</v>
      </c>
      <c r="E3917">
        <v>90.87</v>
      </c>
      <c r="F3917">
        <v>119.095</v>
      </c>
      <c r="I3917" s="8">
        <v>44972</v>
      </c>
      <c r="J3917">
        <v>157.51</v>
      </c>
      <c r="K3917">
        <v>24.18</v>
      </c>
      <c r="L3917">
        <v>53.58</v>
      </c>
      <c r="M3917" s="5">
        <v>90.01</v>
      </c>
      <c r="N3917">
        <v>118.08</v>
      </c>
    </row>
    <row r="3918" spans="1:14" x14ac:dyDescent="0.2">
      <c r="A3918" s="8">
        <v>44973</v>
      </c>
      <c r="B3918">
        <v>158.29499999999999</v>
      </c>
      <c r="C3918">
        <v>24.364999999999998</v>
      </c>
      <c r="D3918">
        <v>54.05</v>
      </c>
      <c r="E3918">
        <v>90.72</v>
      </c>
      <c r="F3918">
        <v>118.87</v>
      </c>
      <c r="I3918" s="8">
        <v>44973</v>
      </c>
      <c r="J3918">
        <v>158.655</v>
      </c>
      <c r="K3918">
        <v>24.454999999999998</v>
      </c>
      <c r="L3918">
        <v>54.125</v>
      </c>
      <c r="M3918" s="5">
        <v>90.87</v>
      </c>
      <c r="N3918">
        <v>119.095</v>
      </c>
    </row>
    <row r="3919" spans="1:14" x14ac:dyDescent="0.2">
      <c r="A3919" s="8">
        <v>44974</v>
      </c>
      <c r="B3919">
        <v>163.785</v>
      </c>
      <c r="C3919">
        <v>25.58</v>
      </c>
      <c r="D3919">
        <v>56.59</v>
      </c>
      <c r="E3919">
        <v>94.905000000000001</v>
      </c>
      <c r="F3919">
        <v>123.815</v>
      </c>
      <c r="I3919" s="8">
        <v>44974</v>
      </c>
      <c r="J3919">
        <v>158.29499999999999</v>
      </c>
      <c r="K3919">
        <v>24.364999999999998</v>
      </c>
      <c r="L3919">
        <v>54.05</v>
      </c>
      <c r="M3919" s="5">
        <v>90.72</v>
      </c>
      <c r="N3919">
        <v>118.87</v>
      </c>
    </row>
    <row r="3920" spans="1:14" x14ac:dyDescent="0.2">
      <c r="A3920" s="8">
        <v>44977</v>
      </c>
      <c r="B3920">
        <v>163.97499999999999</v>
      </c>
      <c r="C3920">
        <v>25.57</v>
      </c>
      <c r="D3920">
        <v>56.64</v>
      </c>
      <c r="E3920">
        <v>94.995000000000005</v>
      </c>
      <c r="F3920">
        <v>123.93</v>
      </c>
      <c r="I3920" s="8">
        <v>44977</v>
      </c>
      <c r="J3920">
        <v>163.785</v>
      </c>
      <c r="K3920">
        <v>25.58</v>
      </c>
      <c r="L3920">
        <v>56.59</v>
      </c>
      <c r="M3920" s="5">
        <v>94.905000000000001</v>
      </c>
      <c r="N3920">
        <v>123.815</v>
      </c>
    </row>
    <row r="3921" spans="1:14" x14ac:dyDescent="0.2">
      <c r="A3921" s="8">
        <v>44978</v>
      </c>
      <c r="B3921">
        <v>173.01499999999999</v>
      </c>
      <c r="C3921">
        <v>27.37</v>
      </c>
      <c r="D3921">
        <v>60.655000000000001</v>
      </c>
      <c r="E3921">
        <v>101.72</v>
      </c>
      <c r="F3921">
        <v>131.935</v>
      </c>
      <c r="I3921" s="8">
        <v>44978</v>
      </c>
      <c r="J3921">
        <v>163.97499999999999</v>
      </c>
      <c r="K3921">
        <v>25.57</v>
      </c>
      <c r="L3921">
        <v>56.64</v>
      </c>
      <c r="M3921" s="5">
        <v>94.995000000000005</v>
      </c>
      <c r="N3921">
        <v>123.93</v>
      </c>
    </row>
    <row r="3922" spans="1:14" x14ac:dyDescent="0.2">
      <c r="A3922" s="8">
        <v>44979</v>
      </c>
      <c r="B3922">
        <v>171.38499999999999</v>
      </c>
      <c r="C3922">
        <v>27.13</v>
      </c>
      <c r="D3922">
        <v>60.11</v>
      </c>
      <c r="E3922">
        <v>100.72</v>
      </c>
      <c r="F3922">
        <v>130.66</v>
      </c>
      <c r="I3922" s="8">
        <v>44979</v>
      </c>
      <c r="J3922">
        <v>173.01499999999999</v>
      </c>
      <c r="K3922">
        <v>27.37</v>
      </c>
      <c r="L3922">
        <v>60.655000000000001</v>
      </c>
      <c r="M3922" s="5">
        <v>101.72</v>
      </c>
      <c r="N3922">
        <v>131.935</v>
      </c>
    </row>
    <row r="3923" spans="1:14" x14ac:dyDescent="0.2">
      <c r="A3923" s="8">
        <v>44980</v>
      </c>
      <c r="B3923">
        <v>164.875</v>
      </c>
      <c r="C3923">
        <v>25.72</v>
      </c>
      <c r="D3923">
        <v>57.12</v>
      </c>
      <c r="E3923">
        <v>95.745000000000005</v>
      </c>
      <c r="F3923">
        <v>124.785</v>
      </c>
      <c r="I3923" s="8">
        <v>44980</v>
      </c>
      <c r="J3923">
        <v>171.38499999999999</v>
      </c>
      <c r="K3923">
        <v>27.13</v>
      </c>
      <c r="L3923">
        <v>60.11</v>
      </c>
      <c r="M3923" s="5">
        <v>100.72</v>
      </c>
      <c r="N3923">
        <v>130.66</v>
      </c>
    </row>
    <row r="3924" spans="1:14" x14ac:dyDescent="0.2">
      <c r="A3924" s="8">
        <v>44981</v>
      </c>
      <c r="B3924">
        <v>167.95500000000001</v>
      </c>
      <c r="C3924">
        <v>26.44</v>
      </c>
      <c r="D3924">
        <v>58.53</v>
      </c>
      <c r="E3924">
        <v>98.034999999999997</v>
      </c>
      <c r="F3924">
        <v>127.5</v>
      </c>
      <c r="I3924" s="8">
        <v>44981</v>
      </c>
      <c r="J3924">
        <v>164.875</v>
      </c>
      <c r="K3924">
        <v>25.72</v>
      </c>
      <c r="L3924">
        <v>57.12</v>
      </c>
      <c r="M3924" s="5">
        <v>95.745000000000005</v>
      </c>
      <c r="N3924">
        <v>124.785</v>
      </c>
    </row>
    <row r="3925" spans="1:14" x14ac:dyDescent="0.2">
      <c r="A3925" s="8">
        <v>44984</v>
      </c>
      <c r="B3925">
        <v>162.18</v>
      </c>
      <c r="C3925">
        <v>25.195</v>
      </c>
      <c r="D3925">
        <v>55.984999999999999</v>
      </c>
      <c r="E3925">
        <v>93.76</v>
      </c>
      <c r="F3925">
        <v>122.4</v>
      </c>
      <c r="I3925" s="8">
        <v>44984</v>
      </c>
      <c r="J3925">
        <v>167.95500000000001</v>
      </c>
      <c r="K3925">
        <v>26.44</v>
      </c>
      <c r="L3925">
        <v>58.53</v>
      </c>
      <c r="M3925" s="5">
        <v>98.034999999999997</v>
      </c>
      <c r="N3925">
        <v>127.5</v>
      </c>
    </row>
    <row r="3926" spans="1:14" x14ac:dyDescent="0.2">
      <c r="A3926" s="8">
        <v>44985</v>
      </c>
      <c r="B3926">
        <v>161.44</v>
      </c>
      <c r="C3926">
        <v>21.335000000000001</v>
      </c>
      <c r="D3926">
        <v>52.615000000000002</v>
      </c>
      <c r="E3926">
        <v>91.965000000000003</v>
      </c>
      <c r="F3926">
        <v>124.575</v>
      </c>
      <c r="I3926" s="8">
        <v>44985</v>
      </c>
      <c r="J3926">
        <v>162.18</v>
      </c>
      <c r="K3926">
        <v>25.195</v>
      </c>
      <c r="L3926">
        <v>55.984999999999999</v>
      </c>
      <c r="M3926" s="5">
        <v>93.76</v>
      </c>
      <c r="N3926">
        <v>122.4</v>
      </c>
    </row>
    <row r="3927" spans="1:14" x14ac:dyDescent="0.2">
      <c r="A3927" s="8">
        <v>44986</v>
      </c>
      <c r="B3927">
        <v>159.61000000000001</v>
      </c>
      <c r="C3927">
        <v>21.065000000000001</v>
      </c>
      <c r="D3927">
        <v>51.924999999999997</v>
      </c>
      <c r="E3927">
        <v>90.7</v>
      </c>
      <c r="F3927">
        <v>122.98</v>
      </c>
      <c r="I3927" s="8">
        <v>44986</v>
      </c>
      <c r="J3927">
        <v>161.44</v>
      </c>
      <c r="K3927">
        <v>21.335000000000001</v>
      </c>
      <c r="L3927">
        <v>52.615000000000002</v>
      </c>
      <c r="M3927" s="5">
        <v>91.965000000000003</v>
      </c>
      <c r="N3927">
        <v>124.575</v>
      </c>
    </row>
    <row r="3928" spans="1:14" x14ac:dyDescent="0.2">
      <c r="A3928" s="8">
        <v>44987</v>
      </c>
      <c r="B3928">
        <v>161.25</v>
      </c>
      <c r="C3928">
        <v>21.335000000000001</v>
      </c>
      <c r="D3928">
        <v>52.625</v>
      </c>
      <c r="E3928">
        <v>91.924999999999997</v>
      </c>
      <c r="F3928">
        <v>124.47499999999999</v>
      </c>
      <c r="I3928" s="8">
        <v>44987</v>
      </c>
      <c r="J3928">
        <v>159.61000000000001</v>
      </c>
      <c r="K3928">
        <v>21.065000000000001</v>
      </c>
      <c r="L3928">
        <v>51.924999999999997</v>
      </c>
      <c r="M3928" s="5">
        <v>90.7</v>
      </c>
      <c r="N3928">
        <v>122.98</v>
      </c>
    </row>
    <row r="3929" spans="1:14" x14ac:dyDescent="0.2">
      <c r="A3929" s="8">
        <v>44988</v>
      </c>
      <c r="B3929">
        <v>153.69999999999999</v>
      </c>
      <c r="C3929">
        <v>20.105</v>
      </c>
      <c r="D3929">
        <v>49.58</v>
      </c>
      <c r="E3929">
        <v>86.53</v>
      </c>
      <c r="F3929">
        <v>117.785</v>
      </c>
      <c r="I3929" s="8">
        <v>44988</v>
      </c>
      <c r="J3929">
        <v>161.25</v>
      </c>
      <c r="K3929">
        <v>21.335000000000001</v>
      </c>
      <c r="L3929">
        <v>52.625</v>
      </c>
      <c r="M3929" s="5">
        <v>91.924999999999997</v>
      </c>
      <c r="N3929">
        <v>124.47499999999999</v>
      </c>
    </row>
    <row r="3930" spans="1:14" x14ac:dyDescent="0.2">
      <c r="A3930" s="8">
        <v>44991</v>
      </c>
      <c r="B3930">
        <v>153.4</v>
      </c>
      <c r="C3930">
        <v>20</v>
      </c>
      <c r="D3930">
        <v>49</v>
      </c>
      <c r="E3930">
        <v>86.22</v>
      </c>
      <c r="F3930">
        <v>117</v>
      </c>
      <c r="I3930" s="8">
        <v>44991</v>
      </c>
      <c r="J3930">
        <v>153.69999999999999</v>
      </c>
      <c r="K3930">
        <v>20.105</v>
      </c>
      <c r="L3930">
        <v>49.58</v>
      </c>
      <c r="M3930" s="5">
        <v>86.53</v>
      </c>
      <c r="N3930">
        <v>117.785</v>
      </c>
    </row>
    <row r="3931" spans="1:14" x14ac:dyDescent="0.2">
      <c r="A3931" s="8">
        <v>44992</v>
      </c>
      <c r="B3931">
        <v>158.785</v>
      </c>
      <c r="C3931">
        <v>20.875</v>
      </c>
      <c r="D3931">
        <v>51.6</v>
      </c>
      <c r="E3931">
        <v>90.07</v>
      </c>
      <c r="F3931">
        <v>122.19499999999999</v>
      </c>
      <c r="I3931" s="8">
        <v>44992</v>
      </c>
      <c r="J3931">
        <v>153.4</v>
      </c>
      <c r="K3931">
        <v>20</v>
      </c>
      <c r="L3931">
        <v>49</v>
      </c>
      <c r="M3931" s="5">
        <v>86.22</v>
      </c>
      <c r="N3931">
        <v>117</v>
      </c>
    </row>
    <row r="3932" spans="1:14" x14ac:dyDescent="0.2">
      <c r="A3932" s="8">
        <v>44993</v>
      </c>
      <c r="B3932">
        <v>165.285</v>
      </c>
      <c r="C3932">
        <v>22.004999999999999</v>
      </c>
      <c r="D3932">
        <v>54.344999999999999</v>
      </c>
      <c r="E3932">
        <v>94.805000000000007</v>
      </c>
      <c r="F3932">
        <v>128.02500000000001</v>
      </c>
      <c r="I3932" s="8">
        <v>44993</v>
      </c>
      <c r="J3932">
        <v>158.785</v>
      </c>
      <c r="K3932">
        <v>20.875</v>
      </c>
      <c r="L3932">
        <v>51.6</v>
      </c>
      <c r="M3932" s="5">
        <v>90.07</v>
      </c>
      <c r="N3932">
        <v>122.19499999999999</v>
      </c>
    </row>
    <row r="3933" spans="1:14" x14ac:dyDescent="0.2">
      <c r="A3933" s="8">
        <v>44994</v>
      </c>
      <c r="B3933">
        <v>165.67500000000001</v>
      </c>
      <c r="C3933">
        <v>22.06</v>
      </c>
      <c r="D3933">
        <v>54.56</v>
      </c>
      <c r="E3933">
        <v>95.174999999999997</v>
      </c>
      <c r="F3933">
        <v>128.43</v>
      </c>
      <c r="I3933" s="8">
        <v>44994</v>
      </c>
      <c r="J3933">
        <v>165.285</v>
      </c>
      <c r="K3933">
        <v>22.004999999999999</v>
      </c>
      <c r="L3933">
        <v>54.344999999999999</v>
      </c>
      <c r="M3933" s="5">
        <v>94.805000000000007</v>
      </c>
      <c r="N3933">
        <v>128.02500000000001</v>
      </c>
    </row>
    <row r="3934" spans="1:14" x14ac:dyDescent="0.2">
      <c r="A3934" s="8">
        <v>44995</v>
      </c>
      <c r="B3934">
        <v>172.495</v>
      </c>
      <c r="C3934">
        <v>23.195</v>
      </c>
      <c r="D3934">
        <v>57.344999999999999</v>
      </c>
      <c r="E3934">
        <v>100.08</v>
      </c>
      <c r="F3934">
        <v>134.5</v>
      </c>
      <c r="I3934" s="8">
        <v>44995</v>
      </c>
      <c r="J3934">
        <v>165.67500000000001</v>
      </c>
      <c r="K3934">
        <v>22.06</v>
      </c>
      <c r="L3934">
        <v>54.56</v>
      </c>
      <c r="M3934" s="5">
        <v>95.174999999999997</v>
      </c>
      <c r="N3934">
        <v>128.43</v>
      </c>
    </row>
    <row r="3935" spans="1:14" x14ac:dyDescent="0.2">
      <c r="A3935" s="8">
        <v>44998</v>
      </c>
      <c r="B3935">
        <v>182.17500000000001</v>
      </c>
      <c r="C3935">
        <v>24.824999999999999</v>
      </c>
      <c r="D3935">
        <v>61.42</v>
      </c>
      <c r="E3935">
        <v>107.16500000000001</v>
      </c>
      <c r="F3935">
        <v>143.16999999999999</v>
      </c>
      <c r="I3935" s="8">
        <v>44998</v>
      </c>
      <c r="J3935">
        <v>172.495</v>
      </c>
      <c r="K3935">
        <v>23.195</v>
      </c>
      <c r="L3935">
        <v>57.344999999999999</v>
      </c>
      <c r="M3935" s="5">
        <v>100.08</v>
      </c>
      <c r="N3935">
        <v>134.5</v>
      </c>
    </row>
    <row r="3936" spans="1:14" x14ac:dyDescent="0.2">
      <c r="A3936" s="8">
        <v>44999</v>
      </c>
      <c r="B3936">
        <v>174.38</v>
      </c>
      <c r="C3936">
        <v>26.815000000000001</v>
      </c>
      <c r="D3936">
        <v>66.430000000000007</v>
      </c>
      <c r="E3936">
        <v>107.355</v>
      </c>
      <c r="F3936">
        <v>140.75</v>
      </c>
      <c r="I3936" s="8">
        <v>44999</v>
      </c>
      <c r="J3936">
        <v>182.17500000000001</v>
      </c>
      <c r="K3936">
        <v>24.824999999999999</v>
      </c>
      <c r="L3936">
        <v>61.42</v>
      </c>
      <c r="M3936" s="5">
        <v>107.16500000000001</v>
      </c>
      <c r="N3936">
        <v>143.16999999999999</v>
      </c>
    </row>
    <row r="3937" spans="1:14" x14ac:dyDescent="0.2">
      <c r="A3937" s="8">
        <v>45000</v>
      </c>
      <c r="B3937">
        <v>182.18</v>
      </c>
      <c r="C3937">
        <v>30.635000000000002</v>
      </c>
      <c r="D3937">
        <v>69.275000000000006</v>
      </c>
      <c r="E3937">
        <v>114.795</v>
      </c>
      <c r="F3937">
        <v>148.35499999999999</v>
      </c>
      <c r="I3937" s="8">
        <v>45000</v>
      </c>
      <c r="J3937">
        <v>174.38</v>
      </c>
      <c r="K3937">
        <v>26.815000000000001</v>
      </c>
      <c r="L3937">
        <v>66.430000000000007</v>
      </c>
      <c r="M3937" s="5">
        <v>107.355</v>
      </c>
      <c r="N3937">
        <v>140.75</v>
      </c>
    </row>
    <row r="3938" spans="1:14" x14ac:dyDescent="0.2">
      <c r="A3938" s="8">
        <v>45001</v>
      </c>
      <c r="B3938">
        <v>170.92</v>
      </c>
      <c r="C3938">
        <v>28.09</v>
      </c>
      <c r="D3938">
        <v>63.59</v>
      </c>
      <c r="E3938">
        <v>105.48</v>
      </c>
      <c r="F3938">
        <v>137.53</v>
      </c>
      <c r="I3938" s="8">
        <v>45001</v>
      </c>
      <c r="J3938">
        <v>182.18</v>
      </c>
      <c r="K3938">
        <v>30.635000000000002</v>
      </c>
      <c r="L3938">
        <v>69.275000000000006</v>
      </c>
      <c r="M3938" s="5">
        <v>114.795</v>
      </c>
      <c r="N3938">
        <v>148.35499999999999</v>
      </c>
    </row>
    <row r="3939" spans="1:14" x14ac:dyDescent="0.2">
      <c r="A3939" s="8">
        <v>45002</v>
      </c>
      <c r="B3939">
        <v>170.91499999999999</v>
      </c>
      <c r="C3939">
        <v>28.19</v>
      </c>
      <c r="D3939">
        <v>63.83</v>
      </c>
      <c r="E3939">
        <v>105.80500000000001</v>
      </c>
      <c r="F3939">
        <v>137.76499999999999</v>
      </c>
      <c r="I3939" s="8">
        <v>45002</v>
      </c>
      <c r="J3939">
        <v>170.92</v>
      </c>
      <c r="K3939">
        <v>28.09</v>
      </c>
      <c r="L3939">
        <v>63.59</v>
      </c>
      <c r="M3939" s="5">
        <v>105.48</v>
      </c>
      <c r="N3939">
        <v>137.53</v>
      </c>
    </row>
    <row r="3940" spans="1:14" x14ac:dyDescent="0.2">
      <c r="A3940" s="8">
        <v>45005</v>
      </c>
      <c r="B3940">
        <v>176.65</v>
      </c>
      <c r="C3940">
        <v>41.82</v>
      </c>
      <c r="D3940">
        <v>77.77</v>
      </c>
      <c r="E3940">
        <v>117.605</v>
      </c>
      <c r="F3940">
        <v>147.11500000000001</v>
      </c>
      <c r="I3940" s="8">
        <v>45005</v>
      </c>
      <c r="J3940">
        <v>170.91499999999999</v>
      </c>
      <c r="K3940">
        <v>28.19</v>
      </c>
      <c r="L3940">
        <v>63.83</v>
      </c>
      <c r="M3940" s="5">
        <v>105.80500000000001</v>
      </c>
      <c r="N3940">
        <v>137.76499999999999</v>
      </c>
    </row>
    <row r="3941" spans="1:14" x14ac:dyDescent="0.2">
      <c r="A3941" s="8">
        <v>45006</v>
      </c>
      <c r="B3941">
        <v>167.095</v>
      </c>
      <c r="C3941">
        <v>39.055</v>
      </c>
      <c r="D3941">
        <v>72.64</v>
      </c>
      <c r="E3941">
        <v>109.81</v>
      </c>
      <c r="F3941">
        <v>138.08500000000001</v>
      </c>
      <c r="I3941" s="8">
        <v>45006</v>
      </c>
      <c r="J3941">
        <v>176.65</v>
      </c>
      <c r="K3941">
        <v>41.82</v>
      </c>
      <c r="L3941">
        <v>77.77</v>
      </c>
      <c r="M3941" s="5">
        <v>117.605</v>
      </c>
      <c r="N3941">
        <v>147.11500000000001</v>
      </c>
    </row>
    <row r="3942" spans="1:14" x14ac:dyDescent="0.2">
      <c r="A3942" s="8">
        <v>45007</v>
      </c>
      <c r="B3942">
        <v>160.66</v>
      </c>
      <c r="C3942">
        <v>37.31</v>
      </c>
      <c r="D3942">
        <v>69.344999999999999</v>
      </c>
      <c r="E3942">
        <v>104.77500000000001</v>
      </c>
      <c r="F3942">
        <v>132.155</v>
      </c>
      <c r="I3942" s="8">
        <v>45007</v>
      </c>
      <c r="J3942">
        <v>167.095</v>
      </c>
      <c r="K3942">
        <v>39.055</v>
      </c>
      <c r="L3942">
        <v>72.64</v>
      </c>
      <c r="M3942" s="5">
        <v>109.81</v>
      </c>
      <c r="N3942">
        <v>138.08500000000001</v>
      </c>
    </row>
    <row r="3943" spans="1:14" x14ac:dyDescent="0.2">
      <c r="A3943" s="8">
        <v>45008</v>
      </c>
      <c r="B3943">
        <v>162.44999999999999</v>
      </c>
      <c r="C3943">
        <v>37.664999999999999</v>
      </c>
      <c r="D3943">
        <v>70.084999999999994</v>
      </c>
      <c r="E3943">
        <v>105.995</v>
      </c>
      <c r="F3943">
        <v>133.69</v>
      </c>
      <c r="I3943" s="8">
        <v>45008</v>
      </c>
      <c r="J3943">
        <v>160.66</v>
      </c>
      <c r="K3943">
        <v>37.31</v>
      </c>
      <c r="L3943">
        <v>69.344999999999999</v>
      </c>
      <c r="M3943" s="5">
        <v>104.77500000000001</v>
      </c>
      <c r="N3943">
        <v>132.155</v>
      </c>
    </row>
    <row r="3944" spans="1:14" x14ac:dyDescent="0.2">
      <c r="A3944" s="8">
        <v>45009</v>
      </c>
      <c r="B3944">
        <v>169.17500000000001</v>
      </c>
      <c r="C3944">
        <v>39.645000000000003</v>
      </c>
      <c r="D3944">
        <v>73.69</v>
      </c>
      <c r="E3944">
        <v>111.405</v>
      </c>
      <c r="F3944">
        <v>139.965</v>
      </c>
      <c r="I3944" s="8">
        <v>45009</v>
      </c>
      <c r="J3944">
        <v>162.44999999999999</v>
      </c>
      <c r="K3944">
        <v>37.664999999999999</v>
      </c>
      <c r="L3944">
        <v>70.084999999999994</v>
      </c>
      <c r="M3944" s="5">
        <v>105.995</v>
      </c>
      <c r="N3944">
        <v>133.69</v>
      </c>
    </row>
    <row r="3945" spans="1:14" x14ac:dyDescent="0.2">
      <c r="A3945" s="8">
        <v>45012</v>
      </c>
      <c r="B3945">
        <v>167.13</v>
      </c>
      <c r="C3945">
        <v>39.07</v>
      </c>
      <c r="D3945">
        <v>72.599999999999994</v>
      </c>
      <c r="E3945">
        <v>109.74</v>
      </c>
      <c r="F3945">
        <v>138.04</v>
      </c>
      <c r="I3945" s="8">
        <v>45012</v>
      </c>
      <c r="J3945">
        <v>169.17500000000001</v>
      </c>
      <c r="K3945">
        <v>39.645000000000003</v>
      </c>
      <c r="L3945">
        <v>73.69</v>
      </c>
      <c r="M3945" s="5">
        <v>111.405</v>
      </c>
      <c r="N3945">
        <v>139.965</v>
      </c>
    </row>
    <row r="3946" spans="1:14" x14ac:dyDescent="0.2">
      <c r="A3946" s="8">
        <v>45013</v>
      </c>
      <c r="B3946">
        <v>163.655</v>
      </c>
      <c r="C3946">
        <v>38.094999999999999</v>
      </c>
      <c r="D3946">
        <v>70.84</v>
      </c>
      <c r="E3946">
        <v>107.065</v>
      </c>
      <c r="F3946">
        <v>134.875</v>
      </c>
      <c r="I3946" s="8">
        <v>45013</v>
      </c>
      <c r="J3946">
        <v>167.13</v>
      </c>
      <c r="K3946">
        <v>39.07</v>
      </c>
      <c r="L3946">
        <v>72.599999999999994</v>
      </c>
      <c r="M3946" s="5">
        <v>109.74</v>
      </c>
      <c r="N3946">
        <v>138.04</v>
      </c>
    </row>
    <row r="3947" spans="1:14" x14ac:dyDescent="0.2">
      <c r="A3947" s="8">
        <v>45014</v>
      </c>
      <c r="B3947">
        <v>158.38999999999999</v>
      </c>
      <c r="C3947">
        <v>36.67</v>
      </c>
      <c r="D3947">
        <v>68.14</v>
      </c>
      <c r="E3947">
        <v>102.9</v>
      </c>
      <c r="F3947">
        <v>129.99</v>
      </c>
      <c r="I3947" s="8">
        <v>45014</v>
      </c>
      <c r="J3947">
        <v>163.655</v>
      </c>
      <c r="K3947">
        <v>38.094999999999999</v>
      </c>
      <c r="L3947">
        <v>70.84</v>
      </c>
      <c r="M3947" s="5">
        <v>107.065</v>
      </c>
      <c r="N3947">
        <v>134.875</v>
      </c>
    </row>
    <row r="3948" spans="1:14" x14ac:dyDescent="0.2">
      <c r="A3948" s="8">
        <v>45015</v>
      </c>
      <c r="B3948">
        <v>153.59</v>
      </c>
      <c r="C3948">
        <v>35.24</v>
      </c>
      <c r="D3948">
        <v>65.534999999999997</v>
      </c>
      <c r="E3948">
        <v>99.01</v>
      </c>
      <c r="F3948">
        <v>125.47</v>
      </c>
      <c r="I3948" s="8">
        <v>45015</v>
      </c>
      <c r="J3948">
        <v>158.38999999999999</v>
      </c>
      <c r="K3948">
        <v>36.67</v>
      </c>
      <c r="L3948">
        <v>68.14</v>
      </c>
      <c r="M3948" s="5">
        <v>102.9</v>
      </c>
      <c r="N3948">
        <v>129.99</v>
      </c>
    </row>
    <row r="3949" spans="1:14" x14ac:dyDescent="0.2">
      <c r="A3949" s="8">
        <v>45016</v>
      </c>
      <c r="B3949">
        <v>155.245</v>
      </c>
      <c r="C3949">
        <v>32.854999999999997</v>
      </c>
      <c r="D3949">
        <v>61.015000000000001</v>
      </c>
      <c r="E3949">
        <v>92.135000000000005</v>
      </c>
      <c r="F3949">
        <v>123.46</v>
      </c>
      <c r="I3949" s="8">
        <v>45016</v>
      </c>
      <c r="J3949">
        <v>153.59</v>
      </c>
      <c r="K3949">
        <v>35.24</v>
      </c>
      <c r="L3949">
        <v>65.534999999999997</v>
      </c>
      <c r="M3949" s="5">
        <v>99.01</v>
      </c>
      <c r="N3949">
        <v>125.47</v>
      </c>
    </row>
    <row r="3950" spans="1:14" x14ac:dyDescent="0.2">
      <c r="A3950" s="8">
        <v>45019</v>
      </c>
      <c r="B3950">
        <v>156.41499999999999</v>
      </c>
      <c r="C3950">
        <v>33.15</v>
      </c>
      <c r="D3950">
        <v>61.515000000000001</v>
      </c>
      <c r="E3950">
        <v>92.88</v>
      </c>
      <c r="F3950">
        <v>124.44499999999999</v>
      </c>
      <c r="I3950" s="8">
        <v>45019</v>
      </c>
      <c r="J3950">
        <v>155.245</v>
      </c>
      <c r="K3950">
        <v>32.854999999999997</v>
      </c>
      <c r="L3950">
        <v>61.015000000000001</v>
      </c>
      <c r="M3950" s="5">
        <v>92.135000000000005</v>
      </c>
      <c r="N3950">
        <v>123.46</v>
      </c>
    </row>
    <row r="3951" spans="1:14" x14ac:dyDescent="0.2">
      <c r="A3951" s="8">
        <v>45020</v>
      </c>
      <c r="B3951">
        <v>159.15</v>
      </c>
      <c r="C3951">
        <v>20.885000000000002</v>
      </c>
      <c r="D3951">
        <v>57.484999999999999</v>
      </c>
      <c r="E3951">
        <v>93.72</v>
      </c>
      <c r="F3951">
        <v>126.65</v>
      </c>
      <c r="I3951" s="8">
        <v>45020</v>
      </c>
      <c r="J3951">
        <v>156.41499999999999</v>
      </c>
      <c r="K3951">
        <v>33.15</v>
      </c>
      <c r="L3951">
        <v>61.515000000000001</v>
      </c>
      <c r="M3951" s="5">
        <v>92.88</v>
      </c>
      <c r="N3951">
        <v>124.44499999999999</v>
      </c>
    </row>
    <row r="3952" spans="1:14" x14ac:dyDescent="0.2">
      <c r="A3952" s="8">
        <v>45021</v>
      </c>
      <c r="B3952">
        <v>160.87</v>
      </c>
      <c r="C3952">
        <v>21.2</v>
      </c>
      <c r="D3952">
        <v>58.274999999999999</v>
      </c>
      <c r="E3952">
        <v>94.98</v>
      </c>
      <c r="F3952">
        <v>128.20500000000001</v>
      </c>
      <c r="I3952" s="8">
        <v>45021</v>
      </c>
      <c r="J3952">
        <v>159.15</v>
      </c>
      <c r="K3952">
        <v>20.885000000000002</v>
      </c>
      <c r="L3952">
        <v>57.484999999999999</v>
      </c>
      <c r="M3952" s="5">
        <v>93.72</v>
      </c>
      <c r="N3952">
        <v>126.65</v>
      </c>
    </row>
    <row r="3953" spans="1:14" x14ac:dyDescent="0.2">
      <c r="A3953" s="8">
        <v>45022</v>
      </c>
      <c r="B3953">
        <v>160.87</v>
      </c>
      <c r="C3953">
        <v>21.155000000000001</v>
      </c>
      <c r="D3953">
        <v>58.094999999999999</v>
      </c>
      <c r="E3953">
        <v>94.644999999999996</v>
      </c>
      <c r="F3953">
        <v>127.77</v>
      </c>
      <c r="I3953" s="8">
        <v>45022</v>
      </c>
      <c r="J3953">
        <v>160.87</v>
      </c>
      <c r="K3953">
        <v>21.2</v>
      </c>
      <c r="L3953">
        <v>58.274999999999999</v>
      </c>
      <c r="M3953" s="5">
        <v>94.98</v>
      </c>
      <c r="N3953">
        <v>128.20500000000001</v>
      </c>
    </row>
    <row r="3954" spans="1:14" x14ac:dyDescent="0.2">
      <c r="A3954" s="8">
        <v>45023</v>
      </c>
      <c r="B3954">
        <v>161.35</v>
      </c>
      <c r="C3954">
        <v>21.23</v>
      </c>
      <c r="D3954">
        <v>58.454999999999998</v>
      </c>
      <c r="E3954">
        <v>95.355000000000004</v>
      </c>
      <c r="F3954">
        <v>128.66</v>
      </c>
      <c r="I3954" s="8">
        <v>45023</v>
      </c>
      <c r="J3954">
        <v>160.87</v>
      </c>
      <c r="K3954">
        <v>21.155000000000001</v>
      </c>
      <c r="L3954">
        <v>58.094999999999999</v>
      </c>
      <c r="M3954" s="5">
        <v>94.644999999999996</v>
      </c>
      <c r="N3954">
        <v>127.77</v>
      </c>
    </row>
    <row r="3955" spans="1:14" x14ac:dyDescent="0.2">
      <c r="A3955" s="8">
        <v>45026</v>
      </c>
      <c r="B3955">
        <v>159.42500000000001</v>
      </c>
      <c r="C3955">
        <v>20.95</v>
      </c>
      <c r="D3955">
        <v>57.67</v>
      </c>
      <c r="E3955">
        <v>94</v>
      </c>
      <c r="F3955">
        <v>126.925</v>
      </c>
      <c r="I3955" s="8">
        <v>45026</v>
      </c>
      <c r="J3955">
        <v>161.35</v>
      </c>
      <c r="K3955">
        <v>21.23</v>
      </c>
      <c r="L3955">
        <v>58.454999999999998</v>
      </c>
      <c r="M3955" s="5">
        <v>95.355000000000004</v>
      </c>
      <c r="N3955">
        <v>128.66</v>
      </c>
    </row>
    <row r="3956" spans="1:14" x14ac:dyDescent="0.2">
      <c r="A3956" s="8">
        <v>45027</v>
      </c>
      <c r="B3956">
        <v>154.505</v>
      </c>
      <c r="C3956">
        <v>20.100000000000001</v>
      </c>
      <c r="D3956">
        <v>55.44</v>
      </c>
      <c r="E3956">
        <v>90.38</v>
      </c>
      <c r="F3956">
        <v>122.45</v>
      </c>
      <c r="I3956" s="8">
        <v>45027</v>
      </c>
      <c r="J3956">
        <v>159.42500000000001</v>
      </c>
      <c r="K3956">
        <v>20.95</v>
      </c>
      <c r="L3956">
        <v>57.67</v>
      </c>
      <c r="M3956" s="5">
        <v>94</v>
      </c>
      <c r="N3956">
        <v>126.925</v>
      </c>
    </row>
    <row r="3957" spans="1:14" x14ac:dyDescent="0.2">
      <c r="A3957" s="8">
        <v>45028</v>
      </c>
      <c r="B3957">
        <v>150.52500000000001</v>
      </c>
      <c r="C3957">
        <v>19.489999999999998</v>
      </c>
      <c r="D3957">
        <v>53.68</v>
      </c>
      <c r="E3957">
        <v>87.465000000000003</v>
      </c>
      <c r="F3957">
        <v>118.84</v>
      </c>
      <c r="I3957" s="8">
        <v>45028</v>
      </c>
      <c r="J3957">
        <v>154.505</v>
      </c>
      <c r="K3957">
        <v>20.100000000000001</v>
      </c>
      <c r="L3957">
        <v>55.44</v>
      </c>
      <c r="M3957" s="5">
        <v>90.38</v>
      </c>
      <c r="N3957">
        <v>122.45</v>
      </c>
    </row>
    <row r="3958" spans="1:14" x14ac:dyDescent="0.2">
      <c r="A3958" s="8">
        <v>45029</v>
      </c>
      <c r="B3958">
        <v>149.89500000000001</v>
      </c>
      <c r="C3958">
        <v>19.34</v>
      </c>
      <c r="D3958">
        <v>53.344999999999999</v>
      </c>
      <c r="E3958">
        <v>86.95</v>
      </c>
      <c r="F3958">
        <v>118.22</v>
      </c>
      <c r="I3958" s="8">
        <v>45029</v>
      </c>
      <c r="J3958">
        <v>150.52500000000001</v>
      </c>
      <c r="K3958">
        <v>19.489999999999998</v>
      </c>
      <c r="L3958">
        <v>53.68</v>
      </c>
      <c r="M3958" s="5">
        <v>87.465000000000003</v>
      </c>
      <c r="N3958">
        <v>118.84</v>
      </c>
    </row>
    <row r="3959" spans="1:14" x14ac:dyDescent="0.2">
      <c r="A3959" s="8">
        <v>45030</v>
      </c>
      <c r="B3959">
        <v>151.505</v>
      </c>
      <c r="C3959">
        <v>19.684999999999999</v>
      </c>
      <c r="D3959">
        <v>54.185000000000002</v>
      </c>
      <c r="E3959">
        <v>88.25</v>
      </c>
      <c r="F3959">
        <v>119.77500000000001</v>
      </c>
      <c r="I3959" s="8">
        <v>45030</v>
      </c>
      <c r="J3959">
        <v>149.89500000000001</v>
      </c>
      <c r="K3959">
        <v>19.34</v>
      </c>
      <c r="L3959">
        <v>53.344999999999999</v>
      </c>
      <c r="M3959" s="5">
        <v>86.95</v>
      </c>
      <c r="N3959">
        <v>118.22</v>
      </c>
    </row>
    <row r="3960" spans="1:14" x14ac:dyDescent="0.2">
      <c r="A3960" s="8">
        <v>45033</v>
      </c>
      <c r="B3960">
        <v>153.22499999999999</v>
      </c>
      <c r="C3960">
        <v>20.024999999999999</v>
      </c>
      <c r="D3960">
        <v>55.064999999999998</v>
      </c>
      <c r="E3960">
        <v>89.6</v>
      </c>
      <c r="F3960">
        <v>121.39</v>
      </c>
      <c r="I3960" s="8">
        <v>45033</v>
      </c>
      <c r="J3960">
        <v>151.505</v>
      </c>
      <c r="K3960">
        <v>19.684999999999999</v>
      </c>
      <c r="L3960">
        <v>54.185000000000002</v>
      </c>
      <c r="M3960" s="5">
        <v>88.25</v>
      </c>
      <c r="N3960">
        <v>119.77500000000001</v>
      </c>
    </row>
    <row r="3961" spans="1:14" x14ac:dyDescent="0.2">
      <c r="A3961" s="8">
        <v>45034</v>
      </c>
      <c r="B3961">
        <v>153.98500000000001</v>
      </c>
      <c r="C3961">
        <v>20.125</v>
      </c>
      <c r="D3961">
        <v>55.46</v>
      </c>
      <c r="E3961">
        <v>90.24</v>
      </c>
      <c r="F3961">
        <v>122.14</v>
      </c>
      <c r="I3961" s="8">
        <v>45034</v>
      </c>
      <c r="J3961">
        <v>153.22499999999999</v>
      </c>
      <c r="K3961">
        <v>20.024999999999999</v>
      </c>
      <c r="L3961">
        <v>55.064999999999998</v>
      </c>
      <c r="M3961" s="5">
        <v>89.6</v>
      </c>
      <c r="N3961">
        <v>121.39</v>
      </c>
    </row>
    <row r="3962" spans="1:14" x14ac:dyDescent="0.2">
      <c r="A3962" s="8">
        <v>45035</v>
      </c>
      <c r="B3962">
        <v>159.6</v>
      </c>
      <c r="C3962">
        <v>21.065000000000001</v>
      </c>
      <c r="D3962">
        <v>58.005000000000003</v>
      </c>
      <c r="E3962">
        <v>94.364999999999995</v>
      </c>
      <c r="F3962">
        <v>127.25</v>
      </c>
      <c r="I3962" s="8">
        <v>45035</v>
      </c>
      <c r="J3962">
        <v>153.98500000000001</v>
      </c>
      <c r="K3962">
        <v>20.125</v>
      </c>
      <c r="L3962">
        <v>55.46</v>
      </c>
      <c r="M3962" s="5">
        <v>90.24</v>
      </c>
      <c r="N3962">
        <v>122.14</v>
      </c>
    </row>
    <row r="3963" spans="1:14" x14ac:dyDescent="0.2">
      <c r="A3963" s="8">
        <v>45036</v>
      </c>
      <c r="B3963">
        <v>162.51499999999999</v>
      </c>
      <c r="C3963">
        <v>21.515000000000001</v>
      </c>
      <c r="D3963">
        <v>59.29</v>
      </c>
      <c r="E3963">
        <v>96.454999999999998</v>
      </c>
      <c r="F3963">
        <v>129.85499999999999</v>
      </c>
      <c r="I3963" s="8">
        <v>45036</v>
      </c>
      <c r="J3963">
        <v>159.6</v>
      </c>
      <c r="K3963">
        <v>21.065000000000001</v>
      </c>
      <c r="L3963">
        <v>58.005000000000003</v>
      </c>
      <c r="M3963" s="5">
        <v>94.364999999999995</v>
      </c>
      <c r="N3963">
        <v>127.25</v>
      </c>
    </row>
    <row r="3964" spans="1:14" x14ac:dyDescent="0.2">
      <c r="A3964" s="8">
        <v>45037</v>
      </c>
      <c r="B3964">
        <v>162.535</v>
      </c>
      <c r="C3964">
        <v>21.57</v>
      </c>
      <c r="D3964">
        <v>59.35</v>
      </c>
      <c r="E3964">
        <v>96.515000000000001</v>
      </c>
      <c r="F3964">
        <v>129.905</v>
      </c>
      <c r="I3964" s="8">
        <v>45037</v>
      </c>
      <c r="J3964">
        <v>162.51499999999999</v>
      </c>
      <c r="K3964">
        <v>21.515000000000001</v>
      </c>
      <c r="L3964">
        <v>59.29</v>
      </c>
      <c r="M3964" s="5">
        <v>96.454999999999998</v>
      </c>
      <c r="N3964">
        <v>129.85499999999999</v>
      </c>
    </row>
    <row r="3965" spans="1:14" x14ac:dyDescent="0.2">
      <c r="A3965" s="8">
        <v>45040</v>
      </c>
      <c r="B3965">
        <v>161.04</v>
      </c>
      <c r="C3965">
        <v>21.36</v>
      </c>
      <c r="D3965">
        <v>58.765000000000001</v>
      </c>
      <c r="E3965">
        <v>95.5</v>
      </c>
      <c r="F3965">
        <v>128.6</v>
      </c>
      <c r="I3965" s="8">
        <v>45040</v>
      </c>
      <c r="J3965">
        <v>162.535</v>
      </c>
      <c r="K3965">
        <v>21.57</v>
      </c>
      <c r="L3965">
        <v>59.35</v>
      </c>
      <c r="M3965" s="5">
        <v>96.515000000000001</v>
      </c>
      <c r="N3965">
        <v>129.905</v>
      </c>
    </row>
    <row r="3966" spans="1:14" x14ac:dyDescent="0.2">
      <c r="A3966" s="8">
        <v>45041</v>
      </c>
      <c r="B3966">
        <v>165.22499999999999</v>
      </c>
      <c r="C3966">
        <v>21.965</v>
      </c>
      <c r="D3966">
        <v>60.555</v>
      </c>
      <c r="E3966">
        <v>98.47</v>
      </c>
      <c r="F3966">
        <v>132.33000000000001</v>
      </c>
      <c r="I3966" s="8">
        <v>45041</v>
      </c>
      <c r="J3966">
        <v>161.04</v>
      </c>
      <c r="K3966">
        <v>21.36</v>
      </c>
      <c r="L3966">
        <v>58.765000000000001</v>
      </c>
      <c r="M3966" s="5">
        <v>95.5</v>
      </c>
      <c r="N3966">
        <v>128.6</v>
      </c>
    </row>
    <row r="3967" spans="1:14" x14ac:dyDescent="0.2">
      <c r="A3967" s="8">
        <v>45042</v>
      </c>
      <c r="B3967">
        <v>166.185</v>
      </c>
      <c r="C3967">
        <v>22.204999999999998</v>
      </c>
      <c r="D3967">
        <v>61.1</v>
      </c>
      <c r="E3967">
        <v>99.26</v>
      </c>
      <c r="F3967">
        <v>133.255</v>
      </c>
      <c r="I3967" s="8">
        <v>45042</v>
      </c>
      <c r="J3967">
        <v>165.22499999999999</v>
      </c>
      <c r="K3967">
        <v>21.965</v>
      </c>
      <c r="L3967">
        <v>60.555</v>
      </c>
      <c r="M3967" s="5">
        <v>98.47</v>
      </c>
      <c r="N3967">
        <v>132.33000000000001</v>
      </c>
    </row>
    <row r="3968" spans="1:14" x14ac:dyDescent="0.2">
      <c r="A3968" s="8">
        <v>45043</v>
      </c>
      <c r="B3968">
        <v>161.19</v>
      </c>
      <c r="C3968">
        <v>21.355</v>
      </c>
      <c r="D3968">
        <v>58.82</v>
      </c>
      <c r="E3968">
        <v>95.55</v>
      </c>
      <c r="F3968">
        <v>128.685</v>
      </c>
      <c r="I3968" s="8">
        <v>45043</v>
      </c>
      <c r="J3968">
        <v>166.185</v>
      </c>
      <c r="K3968">
        <v>22.204999999999998</v>
      </c>
      <c r="L3968">
        <v>61.1</v>
      </c>
      <c r="M3968" s="5">
        <v>99.26</v>
      </c>
      <c r="N3968">
        <v>133.255</v>
      </c>
    </row>
    <row r="3969" spans="1:14" x14ac:dyDescent="0.2">
      <c r="A3969" s="8">
        <v>45044</v>
      </c>
      <c r="B3969">
        <v>158.35</v>
      </c>
      <c r="C3969">
        <v>22.84</v>
      </c>
      <c r="D3969">
        <v>56.494999999999997</v>
      </c>
      <c r="E3969">
        <v>93.98</v>
      </c>
      <c r="F3969">
        <v>125.87</v>
      </c>
      <c r="I3969" s="8">
        <v>45044</v>
      </c>
      <c r="J3969">
        <v>161.19</v>
      </c>
      <c r="K3969">
        <v>21.355</v>
      </c>
      <c r="L3969">
        <v>58.82</v>
      </c>
      <c r="M3969" s="5">
        <v>95.55</v>
      </c>
      <c r="N3969">
        <v>128.685</v>
      </c>
    </row>
    <row r="3970" spans="1:14" x14ac:dyDescent="0.2">
      <c r="A3970" s="8">
        <v>45047</v>
      </c>
      <c r="B3970">
        <v>157.68</v>
      </c>
      <c r="C3970">
        <v>22.71</v>
      </c>
      <c r="D3970">
        <v>56.155000000000001</v>
      </c>
      <c r="E3970">
        <v>93.4</v>
      </c>
      <c r="F3970">
        <v>125.2</v>
      </c>
      <c r="I3970" s="8">
        <v>45047</v>
      </c>
      <c r="J3970">
        <v>158.35</v>
      </c>
      <c r="K3970">
        <v>22.84</v>
      </c>
      <c r="L3970">
        <v>56.494999999999997</v>
      </c>
      <c r="M3970" s="5">
        <v>93.98</v>
      </c>
      <c r="N3970">
        <v>125.87</v>
      </c>
    </row>
    <row r="3971" spans="1:14" x14ac:dyDescent="0.2">
      <c r="A3971" s="8">
        <v>45048</v>
      </c>
      <c r="B3971">
        <v>161.83000000000001</v>
      </c>
      <c r="C3971">
        <v>23.495000000000001</v>
      </c>
      <c r="D3971">
        <v>58.145000000000003</v>
      </c>
      <c r="E3971">
        <v>96.65</v>
      </c>
      <c r="F3971">
        <v>129.1</v>
      </c>
      <c r="I3971" s="8">
        <v>45048</v>
      </c>
      <c r="J3971">
        <v>157.68</v>
      </c>
      <c r="K3971">
        <v>22.71</v>
      </c>
      <c r="L3971">
        <v>56.155000000000001</v>
      </c>
      <c r="M3971" s="5">
        <v>93.4</v>
      </c>
      <c r="N3971">
        <v>125.2</v>
      </c>
    </row>
    <row r="3972" spans="1:14" x14ac:dyDescent="0.2">
      <c r="A3972" s="8">
        <v>45049</v>
      </c>
      <c r="B3972">
        <v>165.315</v>
      </c>
      <c r="C3972">
        <v>24.14</v>
      </c>
      <c r="D3972">
        <v>59.664999999999999</v>
      </c>
      <c r="E3972">
        <v>99.194999999999993</v>
      </c>
      <c r="F3972">
        <v>132.255</v>
      </c>
      <c r="I3972" s="8">
        <v>45049</v>
      </c>
      <c r="J3972">
        <v>161.83000000000001</v>
      </c>
      <c r="K3972">
        <v>23.495000000000001</v>
      </c>
      <c r="L3972">
        <v>58.145000000000003</v>
      </c>
      <c r="M3972" s="5">
        <v>96.65</v>
      </c>
      <c r="N3972">
        <v>129.1</v>
      </c>
    </row>
    <row r="3973" spans="1:14" x14ac:dyDescent="0.2">
      <c r="A3973" s="8">
        <v>45050</v>
      </c>
      <c r="B3973">
        <v>167.83500000000001</v>
      </c>
      <c r="C3973">
        <v>24.515000000000001</v>
      </c>
      <c r="D3973">
        <v>60.68</v>
      </c>
      <c r="E3973">
        <v>100.98</v>
      </c>
      <c r="F3973">
        <v>134.495</v>
      </c>
      <c r="I3973" s="8">
        <v>45050</v>
      </c>
      <c r="J3973">
        <v>165.315</v>
      </c>
      <c r="K3973">
        <v>24.14</v>
      </c>
      <c r="L3973">
        <v>59.664999999999999</v>
      </c>
      <c r="M3973" s="5">
        <v>99.194999999999993</v>
      </c>
      <c r="N3973">
        <v>132.255</v>
      </c>
    </row>
    <row r="3974" spans="1:14" x14ac:dyDescent="0.2">
      <c r="A3974" s="8">
        <v>45051</v>
      </c>
      <c r="B3974">
        <v>161.91499999999999</v>
      </c>
      <c r="C3974">
        <v>23.56</v>
      </c>
      <c r="D3974">
        <v>58.2</v>
      </c>
      <c r="E3974">
        <v>96.71</v>
      </c>
      <c r="F3974">
        <v>129.17500000000001</v>
      </c>
      <c r="I3974" s="8">
        <v>45051</v>
      </c>
      <c r="J3974">
        <v>167.83500000000001</v>
      </c>
      <c r="K3974">
        <v>24.515000000000001</v>
      </c>
      <c r="L3974">
        <v>60.68</v>
      </c>
      <c r="M3974" s="5">
        <v>100.98</v>
      </c>
      <c r="N3974">
        <v>134.495</v>
      </c>
    </row>
    <row r="3975" spans="1:14" x14ac:dyDescent="0.2">
      <c r="A3975" s="8">
        <v>45054</v>
      </c>
      <c r="B3975">
        <v>160.92500000000001</v>
      </c>
      <c r="C3975">
        <v>23.41</v>
      </c>
      <c r="D3975">
        <v>57.795000000000002</v>
      </c>
      <c r="E3975">
        <v>95.984999999999999</v>
      </c>
      <c r="F3975">
        <v>128.28</v>
      </c>
      <c r="I3975" s="8">
        <v>45054</v>
      </c>
      <c r="J3975">
        <v>161.91499999999999</v>
      </c>
      <c r="K3975">
        <v>23.56</v>
      </c>
      <c r="L3975">
        <v>58.2</v>
      </c>
      <c r="M3975" s="5">
        <v>96.71</v>
      </c>
      <c r="N3975">
        <v>129.17500000000001</v>
      </c>
    </row>
    <row r="3976" spans="1:14" x14ac:dyDescent="0.2">
      <c r="A3976" s="8">
        <v>45055</v>
      </c>
      <c r="B3976">
        <v>163.51499999999999</v>
      </c>
      <c r="C3976">
        <v>23.87</v>
      </c>
      <c r="D3976">
        <v>58.99</v>
      </c>
      <c r="E3976">
        <v>97.965000000000003</v>
      </c>
      <c r="F3976">
        <v>130.68</v>
      </c>
      <c r="I3976" s="8">
        <v>45055</v>
      </c>
      <c r="J3976">
        <v>160.92500000000001</v>
      </c>
      <c r="K3976">
        <v>23.41</v>
      </c>
      <c r="L3976">
        <v>57.795000000000002</v>
      </c>
      <c r="M3976" s="5">
        <v>95.984999999999999</v>
      </c>
      <c r="N3976">
        <v>128.28</v>
      </c>
    </row>
    <row r="3977" spans="1:14" x14ac:dyDescent="0.2">
      <c r="A3977" s="8">
        <v>45056</v>
      </c>
      <c r="B3977">
        <v>162.33000000000001</v>
      </c>
      <c r="C3977">
        <v>23.7</v>
      </c>
      <c r="D3977">
        <v>58.49</v>
      </c>
      <c r="E3977">
        <v>97.1</v>
      </c>
      <c r="F3977">
        <v>129.61000000000001</v>
      </c>
      <c r="I3977" s="8">
        <v>45056</v>
      </c>
      <c r="J3977">
        <v>163.51499999999999</v>
      </c>
      <c r="K3977">
        <v>23.87</v>
      </c>
      <c r="L3977">
        <v>58.99</v>
      </c>
      <c r="M3977" s="5">
        <v>97.965000000000003</v>
      </c>
      <c r="N3977">
        <v>130.68</v>
      </c>
    </row>
    <row r="3978" spans="1:14" x14ac:dyDescent="0.2">
      <c r="A3978" s="8">
        <v>45057</v>
      </c>
      <c r="B3978">
        <v>160.51</v>
      </c>
      <c r="C3978">
        <v>23.33</v>
      </c>
      <c r="D3978">
        <v>57.634999999999998</v>
      </c>
      <c r="E3978">
        <v>95.7</v>
      </c>
      <c r="F3978">
        <v>127.91</v>
      </c>
      <c r="I3978" s="8">
        <v>45057</v>
      </c>
      <c r="J3978">
        <v>162.33000000000001</v>
      </c>
      <c r="K3978">
        <v>23.7</v>
      </c>
      <c r="L3978">
        <v>58.49</v>
      </c>
      <c r="M3978" s="5">
        <v>97.1</v>
      </c>
      <c r="N3978">
        <v>129.61000000000001</v>
      </c>
    </row>
    <row r="3979" spans="1:14" x14ac:dyDescent="0.2">
      <c r="A3979" s="8">
        <v>45058</v>
      </c>
      <c r="B3979">
        <v>161.16999999999999</v>
      </c>
      <c r="C3979">
        <v>23.454999999999998</v>
      </c>
      <c r="D3979">
        <v>57.884999999999998</v>
      </c>
      <c r="E3979">
        <v>96.094999999999999</v>
      </c>
      <c r="F3979">
        <v>128.435</v>
      </c>
      <c r="I3979" s="8">
        <v>45058</v>
      </c>
      <c r="J3979">
        <v>160.51</v>
      </c>
      <c r="K3979">
        <v>23.33</v>
      </c>
      <c r="L3979">
        <v>57.634999999999998</v>
      </c>
      <c r="M3979" s="5">
        <v>95.7</v>
      </c>
      <c r="N3979">
        <v>127.91</v>
      </c>
    </row>
    <row r="3980" spans="1:14" x14ac:dyDescent="0.2">
      <c r="A3980" s="8">
        <v>45061</v>
      </c>
      <c r="B3980">
        <v>160.245</v>
      </c>
      <c r="C3980">
        <v>23.36</v>
      </c>
      <c r="D3980">
        <v>57.604999999999997</v>
      </c>
      <c r="E3980">
        <v>95.545000000000002</v>
      </c>
      <c r="F3980">
        <v>127.69</v>
      </c>
      <c r="I3980" s="8">
        <v>45061</v>
      </c>
      <c r="J3980">
        <v>161.16999999999999</v>
      </c>
      <c r="K3980">
        <v>23.454999999999998</v>
      </c>
      <c r="L3980">
        <v>57.884999999999998</v>
      </c>
      <c r="M3980" s="5">
        <v>96.094999999999999</v>
      </c>
      <c r="N3980">
        <v>128.435</v>
      </c>
    </row>
    <row r="3981" spans="1:14" x14ac:dyDescent="0.2">
      <c r="A3981" s="8">
        <v>45062</v>
      </c>
      <c r="B3981">
        <v>161.755</v>
      </c>
      <c r="C3981">
        <v>23.645</v>
      </c>
      <c r="D3981">
        <v>58.32</v>
      </c>
      <c r="E3981">
        <v>96.72</v>
      </c>
      <c r="F3981">
        <v>129.11000000000001</v>
      </c>
      <c r="I3981" s="8">
        <v>45062</v>
      </c>
      <c r="J3981">
        <v>160.245</v>
      </c>
      <c r="K3981">
        <v>23.36</v>
      </c>
      <c r="L3981">
        <v>57.604999999999997</v>
      </c>
      <c r="M3981" s="5">
        <v>95.545000000000002</v>
      </c>
      <c r="N3981">
        <v>127.69</v>
      </c>
    </row>
    <row r="3982" spans="1:14" x14ac:dyDescent="0.2">
      <c r="A3982" s="8">
        <v>45063</v>
      </c>
      <c r="B3982">
        <v>159.11500000000001</v>
      </c>
      <c r="C3982">
        <v>23.225000000000001</v>
      </c>
      <c r="D3982">
        <v>57.2</v>
      </c>
      <c r="E3982">
        <v>94.79</v>
      </c>
      <c r="F3982">
        <v>126.715</v>
      </c>
      <c r="I3982" s="8">
        <v>45063</v>
      </c>
      <c r="J3982">
        <v>161.755</v>
      </c>
      <c r="K3982">
        <v>23.645</v>
      </c>
      <c r="L3982">
        <v>58.32</v>
      </c>
      <c r="M3982" s="5">
        <v>96.72</v>
      </c>
      <c r="N3982">
        <v>129.11000000000001</v>
      </c>
    </row>
    <row r="3983" spans="1:14" x14ac:dyDescent="0.2">
      <c r="A3983" s="8">
        <v>45064</v>
      </c>
      <c r="B3983">
        <v>156.58000000000001</v>
      </c>
      <c r="C3983">
        <v>22.73</v>
      </c>
      <c r="D3983">
        <v>56.045000000000002</v>
      </c>
      <c r="E3983">
        <v>92.875</v>
      </c>
      <c r="F3983">
        <v>124.375</v>
      </c>
      <c r="I3983" s="8">
        <v>45064</v>
      </c>
      <c r="J3983">
        <v>159.11500000000001</v>
      </c>
      <c r="K3983">
        <v>23.225000000000001</v>
      </c>
      <c r="L3983">
        <v>57.2</v>
      </c>
      <c r="M3983" s="5">
        <v>94.79</v>
      </c>
      <c r="N3983">
        <v>126.715</v>
      </c>
    </row>
    <row r="3984" spans="1:14" x14ac:dyDescent="0.2">
      <c r="A3984" s="8">
        <v>45065</v>
      </c>
      <c r="B3984">
        <v>154.91</v>
      </c>
      <c r="C3984">
        <v>22.48</v>
      </c>
      <c r="D3984">
        <v>55.38</v>
      </c>
      <c r="E3984">
        <v>91.73</v>
      </c>
      <c r="F3984">
        <v>122.925</v>
      </c>
      <c r="I3984" s="8">
        <v>45065</v>
      </c>
      <c r="J3984">
        <v>156.58000000000001</v>
      </c>
      <c r="K3984">
        <v>22.73</v>
      </c>
      <c r="L3984">
        <v>56.045000000000002</v>
      </c>
      <c r="M3984" s="5">
        <v>92.875</v>
      </c>
      <c r="N3984">
        <v>124.375</v>
      </c>
    </row>
    <row r="3985" spans="1:14" x14ac:dyDescent="0.2">
      <c r="A3985" s="8">
        <v>45068</v>
      </c>
      <c r="B3985">
        <v>152.16</v>
      </c>
      <c r="C3985">
        <v>22.03</v>
      </c>
      <c r="D3985">
        <v>54.2</v>
      </c>
      <c r="E3985">
        <v>89.704999999999998</v>
      </c>
      <c r="F3985">
        <v>120.42</v>
      </c>
      <c r="I3985" s="8">
        <v>45068</v>
      </c>
      <c r="J3985">
        <v>154.91</v>
      </c>
      <c r="K3985">
        <v>22.48</v>
      </c>
      <c r="L3985">
        <v>55.38</v>
      </c>
      <c r="M3985" s="5">
        <v>91.73</v>
      </c>
      <c r="N3985">
        <v>122.925</v>
      </c>
    </row>
    <row r="3986" spans="1:14" x14ac:dyDescent="0.2">
      <c r="A3986" s="8">
        <v>45069</v>
      </c>
      <c r="B3986">
        <v>151.965</v>
      </c>
      <c r="C3986">
        <v>22</v>
      </c>
      <c r="D3986">
        <v>54.18</v>
      </c>
      <c r="E3986">
        <v>89.644999999999996</v>
      </c>
      <c r="F3986">
        <v>120.31</v>
      </c>
      <c r="I3986" s="8">
        <v>45069</v>
      </c>
      <c r="J3986">
        <v>152.16</v>
      </c>
      <c r="K3986">
        <v>22.03</v>
      </c>
      <c r="L3986">
        <v>54.2</v>
      </c>
      <c r="M3986" s="5">
        <v>89.704999999999998</v>
      </c>
      <c r="N3986">
        <v>120.42</v>
      </c>
    </row>
    <row r="3987" spans="1:14" x14ac:dyDescent="0.2">
      <c r="A3987" s="8">
        <v>45070</v>
      </c>
      <c r="B3987">
        <v>153.93</v>
      </c>
      <c r="C3987">
        <v>22.4</v>
      </c>
      <c r="D3987">
        <v>55.075000000000003</v>
      </c>
      <c r="E3987">
        <v>90.18</v>
      </c>
      <c r="F3987">
        <v>122.09</v>
      </c>
      <c r="I3987" s="8">
        <v>45070</v>
      </c>
      <c r="J3987">
        <v>151.965</v>
      </c>
      <c r="K3987">
        <v>22</v>
      </c>
      <c r="L3987">
        <v>54.18</v>
      </c>
      <c r="M3987" s="5">
        <v>89.644999999999996</v>
      </c>
      <c r="N3987">
        <v>120.31</v>
      </c>
    </row>
    <row r="3988" spans="1:14" x14ac:dyDescent="0.2">
      <c r="A3988" s="8">
        <v>45071</v>
      </c>
      <c r="B3988">
        <v>153.97499999999999</v>
      </c>
      <c r="C3988">
        <v>22.405000000000001</v>
      </c>
      <c r="D3988">
        <v>55.164999999999999</v>
      </c>
      <c r="E3988">
        <v>91.21</v>
      </c>
      <c r="F3988">
        <v>122.175</v>
      </c>
      <c r="I3988" s="8">
        <v>45071</v>
      </c>
      <c r="J3988">
        <v>153.93</v>
      </c>
      <c r="K3988">
        <v>22.4</v>
      </c>
      <c r="L3988">
        <v>55.075000000000003</v>
      </c>
      <c r="M3988" s="5">
        <v>90.18</v>
      </c>
      <c r="N3988">
        <v>122.09</v>
      </c>
    </row>
    <row r="3989" spans="1:14" x14ac:dyDescent="0.2">
      <c r="A3989" s="8">
        <v>45072</v>
      </c>
      <c r="B3989">
        <v>152.68</v>
      </c>
      <c r="C3989">
        <v>22.27</v>
      </c>
      <c r="D3989">
        <v>54.69</v>
      </c>
      <c r="E3989">
        <v>90.34</v>
      </c>
      <c r="F3989">
        <v>121.05500000000001</v>
      </c>
      <c r="I3989" s="8">
        <v>45072</v>
      </c>
      <c r="J3989">
        <v>153.97499999999999</v>
      </c>
      <c r="K3989">
        <v>22.405000000000001</v>
      </c>
      <c r="L3989">
        <v>55.164999999999999</v>
      </c>
      <c r="M3989" s="5">
        <v>91.21</v>
      </c>
      <c r="N3989">
        <v>122.175</v>
      </c>
    </row>
    <row r="3990" spans="1:14" x14ac:dyDescent="0.2">
      <c r="A3990" s="8">
        <v>45075</v>
      </c>
      <c r="B3990">
        <v>150.88499999999999</v>
      </c>
      <c r="C3990">
        <v>21.965</v>
      </c>
      <c r="D3990">
        <v>53.9</v>
      </c>
      <c r="E3990">
        <v>89</v>
      </c>
      <c r="F3990">
        <v>119.4</v>
      </c>
      <c r="I3990" s="8">
        <v>45075</v>
      </c>
      <c r="J3990">
        <v>152.68</v>
      </c>
      <c r="K3990">
        <v>22.27</v>
      </c>
      <c r="L3990">
        <v>54.69</v>
      </c>
      <c r="M3990" s="5">
        <v>90.34</v>
      </c>
      <c r="N3990">
        <v>121.05500000000001</v>
      </c>
    </row>
    <row r="3991" spans="1:14" x14ac:dyDescent="0.2">
      <c r="A3991" s="8">
        <v>45076</v>
      </c>
      <c r="B3991">
        <v>146.905</v>
      </c>
      <c r="C3991">
        <v>21.164999999999999</v>
      </c>
      <c r="D3991">
        <v>52.07</v>
      </c>
      <c r="E3991">
        <v>86</v>
      </c>
      <c r="F3991">
        <v>115.75</v>
      </c>
      <c r="I3991" s="8">
        <v>45076</v>
      </c>
      <c r="J3991">
        <v>150.88499999999999</v>
      </c>
      <c r="K3991">
        <v>21.965</v>
      </c>
      <c r="L3991">
        <v>53.9</v>
      </c>
      <c r="M3991" s="5">
        <v>89</v>
      </c>
      <c r="N3991">
        <v>119.4</v>
      </c>
    </row>
    <row r="3992" spans="1:14" x14ac:dyDescent="0.2">
      <c r="A3992" s="8">
        <v>45077</v>
      </c>
      <c r="B3992">
        <v>154.52000000000001</v>
      </c>
      <c r="C3992">
        <v>20.885000000000002</v>
      </c>
      <c r="D3992">
        <v>52.71</v>
      </c>
      <c r="E3992">
        <v>89.07</v>
      </c>
      <c r="F3992">
        <v>121.935</v>
      </c>
      <c r="I3992" s="8">
        <v>45077</v>
      </c>
      <c r="J3992">
        <v>146.905</v>
      </c>
      <c r="K3992">
        <v>21.164999999999999</v>
      </c>
      <c r="L3992">
        <v>52.07</v>
      </c>
      <c r="M3992" s="5">
        <v>86</v>
      </c>
      <c r="N3992">
        <v>115.75</v>
      </c>
    </row>
    <row r="3993" spans="1:14" x14ac:dyDescent="0.2">
      <c r="A3993" s="8">
        <v>45078</v>
      </c>
      <c r="B3993">
        <v>151.92500000000001</v>
      </c>
      <c r="C3993">
        <v>20.440000000000001</v>
      </c>
      <c r="D3993">
        <v>51.55</v>
      </c>
      <c r="E3993">
        <v>87.13</v>
      </c>
      <c r="F3993">
        <v>119.535</v>
      </c>
      <c r="I3993" s="8">
        <v>45078</v>
      </c>
      <c r="J3993">
        <v>154.52000000000001</v>
      </c>
      <c r="K3993">
        <v>20.885000000000002</v>
      </c>
      <c r="L3993">
        <v>52.71</v>
      </c>
      <c r="M3993" s="5">
        <v>89.07</v>
      </c>
      <c r="N3993">
        <v>121.935</v>
      </c>
    </row>
    <row r="3994" spans="1:14" x14ac:dyDescent="0.2">
      <c r="A3994" s="8">
        <v>45079</v>
      </c>
      <c r="B3994">
        <v>148.16499999999999</v>
      </c>
      <c r="C3994">
        <v>19.78</v>
      </c>
      <c r="D3994">
        <v>49.924999999999997</v>
      </c>
      <c r="E3994">
        <v>84.38</v>
      </c>
      <c r="F3994">
        <v>116.11499999999999</v>
      </c>
      <c r="I3994" s="8">
        <v>45079</v>
      </c>
      <c r="J3994">
        <v>151.92500000000001</v>
      </c>
      <c r="K3994">
        <v>20.440000000000001</v>
      </c>
      <c r="L3994">
        <v>51.55</v>
      </c>
      <c r="M3994" s="5">
        <v>87.13</v>
      </c>
      <c r="N3994">
        <v>119.535</v>
      </c>
    </row>
    <row r="3995" spans="1:14" x14ac:dyDescent="0.2">
      <c r="A3995" s="8">
        <v>45082</v>
      </c>
      <c r="B3995">
        <v>149.285</v>
      </c>
      <c r="C3995">
        <v>20.079999999999998</v>
      </c>
      <c r="D3995">
        <v>50.55</v>
      </c>
      <c r="E3995">
        <v>85.325000000000003</v>
      </c>
      <c r="F3995">
        <v>117.21</v>
      </c>
      <c r="I3995" s="8">
        <v>45082</v>
      </c>
      <c r="J3995">
        <v>148.16499999999999</v>
      </c>
      <c r="K3995">
        <v>19.78</v>
      </c>
      <c r="L3995">
        <v>49.924999999999997</v>
      </c>
      <c r="M3995" s="5">
        <v>84.38</v>
      </c>
      <c r="N3995">
        <v>116.11499999999999</v>
      </c>
    </row>
    <row r="3996" spans="1:14" x14ac:dyDescent="0.2">
      <c r="A3996" s="8">
        <v>45083</v>
      </c>
      <c r="B3996">
        <v>148.23500000000001</v>
      </c>
      <c r="C3996">
        <v>19.829999999999998</v>
      </c>
      <c r="D3996">
        <v>50.034999999999997</v>
      </c>
      <c r="E3996">
        <v>84.495000000000005</v>
      </c>
      <c r="F3996">
        <v>116.22</v>
      </c>
      <c r="I3996" s="8">
        <v>45083</v>
      </c>
      <c r="J3996">
        <v>149.285</v>
      </c>
      <c r="K3996">
        <v>20.079999999999998</v>
      </c>
      <c r="L3996">
        <v>50.55</v>
      </c>
      <c r="M3996" s="5">
        <v>85.325000000000003</v>
      </c>
      <c r="N3996">
        <v>117.21</v>
      </c>
    </row>
    <row r="3997" spans="1:14" x14ac:dyDescent="0.2">
      <c r="A3997" s="8">
        <v>45084</v>
      </c>
      <c r="B3997">
        <v>150.685</v>
      </c>
      <c r="C3997">
        <v>20.254999999999999</v>
      </c>
      <c r="D3997">
        <v>51.034999999999997</v>
      </c>
      <c r="E3997">
        <v>86.19</v>
      </c>
      <c r="F3997">
        <v>118.37</v>
      </c>
      <c r="I3997" s="8">
        <v>45084</v>
      </c>
      <c r="J3997">
        <v>148.23500000000001</v>
      </c>
      <c r="K3997">
        <v>19.829999999999998</v>
      </c>
      <c r="L3997">
        <v>50.034999999999997</v>
      </c>
      <c r="M3997" s="5">
        <v>84.495000000000005</v>
      </c>
      <c r="N3997">
        <v>116.22</v>
      </c>
    </row>
    <row r="3998" spans="1:14" x14ac:dyDescent="0.2">
      <c r="A3998" s="8">
        <v>45085</v>
      </c>
      <c r="B3998">
        <v>146.94</v>
      </c>
      <c r="C3998">
        <v>19.72</v>
      </c>
      <c r="D3998">
        <v>49.615000000000002</v>
      </c>
      <c r="E3998">
        <v>83.694999999999993</v>
      </c>
      <c r="F3998">
        <v>115.13</v>
      </c>
      <c r="I3998" s="8">
        <v>45085</v>
      </c>
      <c r="J3998">
        <v>150.685</v>
      </c>
      <c r="K3998">
        <v>20.254999999999999</v>
      </c>
      <c r="L3998">
        <v>51.034999999999997</v>
      </c>
      <c r="M3998" s="5">
        <v>86.19</v>
      </c>
      <c r="N3998">
        <v>118.37</v>
      </c>
    </row>
    <row r="3999" spans="1:14" x14ac:dyDescent="0.2">
      <c r="A3999" s="8">
        <v>45086</v>
      </c>
      <c r="B3999">
        <v>145.26</v>
      </c>
      <c r="C3999">
        <v>19.434999999999999</v>
      </c>
      <c r="D3999">
        <v>48.87</v>
      </c>
      <c r="E3999">
        <v>82.424999999999997</v>
      </c>
      <c r="F3999">
        <v>113.58</v>
      </c>
      <c r="I3999" s="8">
        <v>45086</v>
      </c>
      <c r="J3999">
        <v>146.94</v>
      </c>
      <c r="K3999">
        <v>19.72</v>
      </c>
      <c r="L3999">
        <v>49.615000000000002</v>
      </c>
      <c r="M3999" s="5">
        <v>83.694999999999993</v>
      </c>
      <c r="N3999">
        <v>115.13</v>
      </c>
    </row>
    <row r="4000" spans="1:14" x14ac:dyDescent="0.2">
      <c r="A4000" s="8">
        <v>45089</v>
      </c>
      <c r="B4000">
        <v>146.98500000000001</v>
      </c>
      <c r="C4000">
        <v>19.77</v>
      </c>
      <c r="D4000">
        <v>49.64</v>
      </c>
      <c r="E4000">
        <v>83.68</v>
      </c>
      <c r="F4000">
        <v>115.125</v>
      </c>
      <c r="I4000" s="8">
        <v>45089</v>
      </c>
      <c r="J4000">
        <v>145.26</v>
      </c>
      <c r="K4000">
        <v>19.434999999999999</v>
      </c>
      <c r="L4000">
        <v>48.87</v>
      </c>
      <c r="M4000" s="5">
        <v>82.424999999999997</v>
      </c>
      <c r="N4000">
        <v>113.58</v>
      </c>
    </row>
    <row r="4001" spans="1:14" x14ac:dyDescent="0.2">
      <c r="A4001" s="8">
        <v>45090</v>
      </c>
      <c r="B4001">
        <v>146.27000000000001</v>
      </c>
      <c r="C4001">
        <v>19.600000000000001</v>
      </c>
      <c r="D4001">
        <v>49.33</v>
      </c>
      <c r="E4001">
        <v>83.16</v>
      </c>
      <c r="F4001">
        <v>114.485</v>
      </c>
      <c r="I4001" s="8">
        <v>45090</v>
      </c>
      <c r="J4001">
        <v>146.98500000000001</v>
      </c>
      <c r="K4001">
        <v>19.77</v>
      </c>
      <c r="L4001">
        <v>49.64</v>
      </c>
      <c r="M4001" s="5">
        <v>83.68</v>
      </c>
      <c r="N4001">
        <v>115.125</v>
      </c>
    </row>
    <row r="4002" spans="1:14" x14ac:dyDescent="0.2">
      <c r="A4002" s="8">
        <v>45091</v>
      </c>
      <c r="B4002">
        <v>145.07499999999999</v>
      </c>
      <c r="C4002">
        <v>19.475000000000001</v>
      </c>
      <c r="D4002">
        <v>48.89</v>
      </c>
      <c r="E4002">
        <v>82.35</v>
      </c>
      <c r="F4002">
        <v>113.44</v>
      </c>
      <c r="I4002" s="8">
        <v>45091</v>
      </c>
      <c r="J4002">
        <v>146.27000000000001</v>
      </c>
      <c r="K4002">
        <v>19.600000000000001</v>
      </c>
      <c r="L4002">
        <v>49.33</v>
      </c>
      <c r="M4002" s="5">
        <v>83.16</v>
      </c>
      <c r="N4002">
        <v>114.485</v>
      </c>
    </row>
    <row r="4003" spans="1:14" x14ac:dyDescent="0.2">
      <c r="A4003" s="8">
        <v>45092</v>
      </c>
      <c r="B4003">
        <v>144.875</v>
      </c>
      <c r="C4003">
        <v>19.420000000000002</v>
      </c>
      <c r="D4003">
        <v>48.76</v>
      </c>
      <c r="E4003">
        <v>82.155000000000001</v>
      </c>
      <c r="F4003">
        <v>113.21</v>
      </c>
      <c r="I4003" s="8">
        <v>45092</v>
      </c>
      <c r="J4003">
        <v>145.07499999999999</v>
      </c>
      <c r="K4003">
        <v>19.475000000000001</v>
      </c>
      <c r="L4003">
        <v>48.89</v>
      </c>
      <c r="M4003" s="5">
        <v>82.35</v>
      </c>
      <c r="N4003">
        <v>113.44</v>
      </c>
    </row>
    <row r="4004" spans="1:14" x14ac:dyDescent="0.2">
      <c r="A4004" s="8">
        <v>45093</v>
      </c>
      <c r="B4004">
        <v>145.88999999999999</v>
      </c>
      <c r="C4004">
        <v>19.64</v>
      </c>
      <c r="D4004">
        <v>49.234999999999999</v>
      </c>
      <c r="E4004">
        <v>82.9</v>
      </c>
      <c r="F4004">
        <v>114.14</v>
      </c>
      <c r="I4004" s="8">
        <v>45093</v>
      </c>
      <c r="J4004">
        <v>144.875</v>
      </c>
      <c r="K4004">
        <v>19.420000000000002</v>
      </c>
      <c r="L4004">
        <v>48.76</v>
      </c>
      <c r="M4004" s="5">
        <v>82.155000000000001</v>
      </c>
      <c r="N4004">
        <v>113.21</v>
      </c>
    </row>
    <row r="4005" spans="1:14" x14ac:dyDescent="0.2">
      <c r="A4005" s="8">
        <v>45096</v>
      </c>
      <c r="B4005">
        <v>146.04499999999999</v>
      </c>
      <c r="C4005">
        <v>19.715</v>
      </c>
      <c r="D4005">
        <v>49.37</v>
      </c>
      <c r="E4005">
        <v>83.07</v>
      </c>
      <c r="F4005">
        <v>114.30500000000001</v>
      </c>
      <c r="I4005" s="8">
        <v>45096</v>
      </c>
      <c r="J4005">
        <v>145.88999999999999</v>
      </c>
      <c r="K4005">
        <v>19.64</v>
      </c>
      <c r="L4005">
        <v>49.234999999999999</v>
      </c>
      <c r="M4005" s="5">
        <v>82.9</v>
      </c>
      <c r="N4005">
        <v>114.14</v>
      </c>
    </row>
    <row r="4006" spans="1:14" x14ac:dyDescent="0.2">
      <c r="A4006" s="8">
        <v>45097</v>
      </c>
      <c r="B4006">
        <v>147.965</v>
      </c>
      <c r="C4006">
        <v>19.989999999999998</v>
      </c>
      <c r="D4006">
        <v>50.16</v>
      </c>
      <c r="E4006">
        <v>84.42</v>
      </c>
      <c r="F4006">
        <v>116.02</v>
      </c>
      <c r="I4006" s="8">
        <v>45097</v>
      </c>
      <c r="J4006">
        <v>146.04499999999999</v>
      </c>
      <c r="K4006">
        <v>19.715</v>
      </c>
      <c r="L4006">
        <v>49.37</v>
      </c>
      <c r="M4006" s="5">
        <v>83.07</v>
      </c>
      <c r="N4006">
        <v>114.30500000000001</v>
      </c>
    </row>
    <row r="4007" spans="1:14" x14ac:dyDescent="0.2">
      <c r="A4007" s="8">
        <v>45098</v>
      </c>
      <c r="B4007">
        <v>149.35</v>
      </c>
      <c r="C4007">
        <v>20.25</v>
      </c>
      <c r="D4007">
        <v>50.765000000000001</v>
      </c>
      <c r="E4007">
        <v>85.41</v>
      </c>
      <c r="F4007">
        <v>117.25</v>
      </c>
      <c r="I4007" s="8">
        <v>45098</v>
      </c>
      <c r="J4007">
        <v>147.965</v>
      </c>
      <c r="K4007">
        <v>19.989999999999998</v>
      </c>
      <c r="L4007">
        <v>50.16</v>
      </c>
      <c r="M4007" s="5">
        <v>84.42</v>
      </c>
      <c r="N4007">
        <v>116.02</v>
      </c>
    </row>
    <row r="4008" spans="1:14" x14ac:dyDescent="0.2">
      <c r="A4008" s="8">
        <v>45099</v>
      </c>
      <c r="B4008">
        <v>150.18</v>
      </c>
      <c r="C4008">
        <v>20.41</v>
      </c>
      <c r="D4008">
        <v>51.125</v>
      </c>
      <c r="E4008">
        <v>86.01</v>
      </c>
      <c r="F4008">
        <v>117.995</v>
      </c>
      <c r="I4008" s="8">
        <v>45099</v>
      </c>
      <c r="J4008">
        <v>149.35</v>
      </c>
      <c r="K4008">
        <v>20.25</v>
      </c>
      <c r="L4008">
        <v>50.765000000000001</v>
      </c>
      <c r="M4008" s="5">
        <v>85.41</v>
      </c>
      <c r="N4008">
        <v>117.25</v>
      </c>
    </row>
    <row r="4009" spans="1:14" x14ac:dyDescent="0.2">
      <c r="A4009" s="8">
        <v>45100</v>
      </c>
      <c r="B4009">
        <v>153.315</v>
      </c>
      <c r="C4009">
        <v>20.984999999999999</v>
      </c>
      <c r="D4009">
        <v>52.575000000000003</v>
      </c>
      <c r="E4009">
        <v>88.4</v>
      </c>
      <c r="F4009">
        <v>120.91</v>
      </c>
      <c r="I4009" s="8">
        <v>45100</v>
      </c>
      <c r="J4009">
        <v>150.18</v>
      </c>
      <c r="K4009">
        <v>20.41</v>
      </c>
      <c r="L4009">
        <v>51.125</v>
      </c>
      <c r="M4009" s="5">
        <v>86.01</v>
      </c>
      <c r="N4009">
        <v>117.995</v>
      </c>
    </row>
    <row r="4010" spans="1:14" x14ac:dyDescent="0.2">
      <c r="A4010" s="8">
        <v>45103</v>
      </c>
      <c r="B4010">
        <v>156.01</v>
      </c>
      <c r="C4010">
        <v>21.495000000000001</v>
      </c>
      <c r="D4010">
        <v>53.75</v>
      </c>
      <c r="E4010">
        <v>90.32</v>
      </c>
      <c r="F4010">
        <v>123.32</v>
      </c>
      <c r="I4010" s="8">
        <v>45103</v>
      </c>
      <c r="J4010">
        <v>153.315</v>
      </c>
      <c r="K4010">
        <v>20.984999999999999</v>
      </c>
      <c r="L4010">
        <v>52.575000000000003</v>
      </c>
      <c r="M4010" s="5">
        <v>88.4</v>
      </c>
      <c r="N4010">
        <v>120.91</v>
      </c>
    </row>
    <row r="4011" spans="1:14" x14ac:dyDescent="0.2">
      <c r="A4011" s="8">
        <v>45104</v>
      </c>
      <c r="B4011">
        <v>153.30500000000001</v>
      </c>
      <c r="C4011">
        <v>20.975000000000001</v>
      </c>
      <c r="D4011">
        <v>52.575000000000003</v>
      </c>
      <c r="E4011">
        <v>88.36</v>
      </c>
      <c r="F4011">
        <v>120.88500000000001</v>
      </c>
      <c r="I4011" s="8">
        <v>45104</v>
      </c>
      <c r="J4011">
        <v>156.01</v>
      </c>
      <c r="K4011">
        <v>21.495000000000001</v>
      </c>
      <c r="L4011">
        <v>53.75</v>
      </c>
      <c r="M4011" s="5">
        <v>90.32</v>
      </c>
      <c r="N4011">
        <v>123.32</v>
      </c>
    </row>
    <row r="4012" spans="1:14" x14ac:dyDescent="0.2">
      <c r="A4012" s="8">
        <v>45105</v>
      </c>
      <c r="B4012">
        <v>152.03</v>
      </c>
      <c r="C4012">
        <v>20.795000000000002</v>
      </c>
      <c r="D4012">
        <v>52.064999999999998</v>
      </c>
      <c r="E4012">
        <v>87.465000000000003</v>
      </c>
      <c r="F4012">
        <v>119.745</v>
      </c>
      <c r="I4012" s="8">
        <v>45105</v>
      </c>
      <c r="J4012">
        <v>153.30500000000001</v>
      </c>
      <c r="K4012">
        <v>20.975000000000001</v>
      </c>
      <c r="L4012">
        <v>52.575000000000003</v>
      </c>
      <c r="M4012" s="5">
        <v>88.36</v>
      </c>
      <c r="N4012">
        <v>120.88500000000001</v>
      </c>
    </row>
    <row r="4013" spans="1:14" x14ac:dyDescent="0.2">
      <c r="A4013" s="8">
        <v>45106</v>
      </c>
      <c r="B4013">
        <v>152.02500000000001</v>
      </c>
      <c r="C4013">
        <v>20.72</v>
      </c>
      <c r="D4013">
        <v>51.99</v>
      </c>
      <c r="E4013">
        <v>87.375</v>
      </c>
      <c r="F4013">
        <v>119.68</v>
      </c>
      <c r="I4013" s="8">
        <v>45106</v>
      </c>
      <c r="J4013">
        <v>152.03</v>
      </c>
      <c r="K4013">
        <v>20.795000000000002</v>
      </c>
      <c r="L4013">
        <v>52.064999999999998</v>
      </c>
      <c r="M4013" s="5">
        <v>87.465000000000003</v>
      </c>
      <c r="N4013">
        <v>119.745</v>
      </c>
    </row>
    <row r="4014" spans="1:14" x14ac:dyDescent="0.2">
      <c r="A4014" s="8">
        <v>45107</v>
      </c>
      <c r="B4014">
        <v>148.32499999999999</v>
      </c>
      <c r="C4014">
        <v>20.22</v>
      </c>
      <c r="D4014">
        <v>50.545000000000002</v>
      </c>
      <c r="E4014">
        <v>84.83</v>
      </c>
      <c r="F4014">
        <v>116.41500000000001</v>
      </c>
      <c r="I4014" s="8">
        <v>45107</v>
      </c>
      <c r="J4014">
        <v>152.02500000000001</v>
      </c>
      <c r="K4014">
        <v>20.72</v>
      </c>
      <c r="L4014">
        <v>51.99</v>
      </c>
      <c r="M4014" s="5">
        <v>87.375</v>
      </c>
      <c r="N4014">
        <v>119.68</v>
      </c>
    </row>
    <row r="4015" spans="1:14" x14ac:dyDescent="0.2">
      <c r="A4015" s="8">
        <v>45110</v>
      </c>
      <c r="B4015">
        <v>146.375</v>
      </c>
      <c r="C4015">
        <v>19.98</v>
      </c>
      <c r="D4015">
        <v>49.82</v>
      </c>
      <c r="E4015">
        <v>83.5</v>
      </c>
      <c r="F4015">
        <v>114.69499999999999</v>
      </c>
      <c r="I4015" s="8">
        <v>45110</v>
      </c>
      <c r="J4015">
        <v>148.32499999999999</v>
      </c>
      <c r="K4015">
        <v>20.22</v>
      </c>
      <c r="L4015">
        <v>50.545000000000002</v>
      </c>
      <c r="M4015" s="5">
        <v>84.83</v>
      </c>
      <c r="N4015">
        <v>116.41500000000001</v>
      </c>
    </row>
    <row r="4016" spans="1:14" x14ac:dyDescent="0.2">
      <c r="A4016" s="8">
        <v>45111</v>
      </c>
      <c r="B4016">
        <v>146.83500000000001</v>
      </c>
      <c r="C4016">
        <v>19.989999999999998</v>
      </c>
      <c r="D4016">
        <v>49.96</v>
      </c>
      <c r="E4016">
        <v>83.79</v>
      </c>
      <c r="F4016">
        <v>115.07</v>
      </c>
      <c r="I4016" s="8">
        <v>45111</v>
      </c>
      <c r="J4016">
        <v>146.375</v>
      </c>
      <c r="K4016">
        <v>19.98</v>
      </c>
      <c r="L4016">
        <v>49.82</v>
      </c>
      <c r="M4016" s="5">
        <v>83.5</v>
      </c>
      <c r="N4016">
        <v>114.69499999999999</v>
      </c>
    </row>
    <row r="4017" spans="1:14" x14ac:dyDescent="0.2">
      <c r="A4017" s="8">
        <v>45112</v>
      </c>
      <c r="B4017">
        <v>147.76499999999999</v>
      </c>
      <c r="C4017">
        <v>20.170000000000002</v>
      </c>
      <c r="D4017">
        <v>50.39</v>
      </c>
      <c r="E4017">
        <v>84.474999999999994</v>
      </c>
      <c r="F4017">
        <v>115.92</v>
      </c>
      <c r="I4017" s="8">
        <v>45112</v>
      </c>
      <c r="J4017">
        <v>146.83500000000001</v>
      </c>
      <c r="K4017">
        <v>19.989999999999998</v>
      </c>
      <c r="L4017">
        <v>49.96</v>
      </c>
      <c r="M4017" s="5">
        <v>83.79</v>
      </c>
      <c r="N4017">
        <v>115.07</v>
      </c>
    </row>
    <row r="4018" spans="1:14" x14ac:dyDescent="0.2">
      <c r="A4018" s="8">
        <v>45113</v>
      </c>
      <c r="B4018">
        <v>152.595</v>
      </c>
      <c r="C4018">
        <v>21.03</v>
      </c>
      <c r="D4018">
        <v>52.575000000000003</v>
      </c>
      <c r="E4018">
        <v>88.11</v>
      </c>
      <c r="F4018">
        <v>120.38500000000001</v>
      </c>
      <c r="I4018" s="8">
        <v>45113</v>
      </c>
      <c r="J4018">
        <v>147.76499999999999</v>
      </c>
      <c r="K4018">
        <v>20.170000000000002</v>
      </c>
      <c r="L4018">
        <v>50.39</v>
      </c>
      <c r="M4018" s="5">
        <v>84.474999999999994</v>
      </c>
      <c r="N4018">
        <v>115.92</v>
      </c>
    </row>
    <row r="4019" spans="1:14" x14ac:dyDescent="0.2">
      <c r="A4019" s="8">
        <v>45114</v>
      </c>
      <c r="B4019">
        <v>153.91999999999999</v>
      </c>
      <c r="C4019">
        <v>21.35</v>
      </c>
      <c r="D4019">
        <v>53.27</v>
      </c>
      <c r="E4019">
        <v>89.2</v>
      </c>
      <c r="F4019">
        <v>121.68</v>
      </c>
      <c r="I4019" s="8">
        <v>45114</v>
      </c>
      <c r="J4019">
        <v>152.595</v>
      </c>
      <c r="K4019">
        <v>21.03</v>
      </c>
      <c r="L4019">
        <v>52.575000000000003</v>
      </c>
      <c r="M4019" s="5">
        <v>88.11</v>
      </c>
      <c r="N4019">
        <v>120.38500000000001</v>
      </c>
    </row>
    <row r="4020" spans="1:14" x14ac:dyDescent="0.2">
      <c r="A4020" s="8">
        <v>45117</v>
      </c>
      <c r="B4020">
        <v>152.72499999999999</v>
      </c>
      <c r="C4020">
        <v>21.215</v>
      </c>
      <c r="D4020">
        <v>52.88</v>
      </c>
      <c r="E4020">
        <v>88.454999999999998</v>
      </c>
      <c r="F4020">
        <v>120.675</v>
      </c>
      <c r="I4020" s="8">
        <v>45117</v>
      </c>
      <c r="J4020">
        <v>153.91999999999999</v>
      </c>
      <c r="K4020">
        <v>21.35</v>
      </c>
      <c r="L4020">
        <v>53.27</v>
      </c>
      <c r="M4020" s="5">
        <v>89.2</v>
      </c>
      <c r="N4020">
        <v>121.68</v>
      </c>
    </row>
    <row r="4021" spans="1:14" x14ac:dyDescent="0.2">
      <c r="A4021" s="8">
        <v>45118</v>
      </c>
      <c r="B4021">
        <v>149.10499999999999</v>
      </c>
      <c r="C4021">
        <v>20.504999999999999</v>
      </c>
      <c r="D4021">
        <v>51.185000000000002</v>
      </c>
      <c r="E4021">
        <v>85.69</v>
      </c>
      <c r="F4021">
        <v>117.315</v>
      </c>
      <c r="I4021" s="8">
        <v>45118</v>
      </c>
      <c r="J4021">
        <v>152.72499999999999</v>
      </c>
      <c r="K4021">
        <v>21.215</v>
      </c>
      <c r="L4021">
        <v>52.88</v>
      </c>
      <c r="M4021" s="5">
        <v>88.454999999999998</v>
      </c>
      <c r="N4021">
        <v>120.675</v>
      </c>
    </row>
    <row r="4022" spans="1:14" x14ac:dyDescent="0.2">
      <c r="A4022" s="8">
        <v>45119</v>
      </c>
      <c r="B4022">
        <v>144.42500000000001</v>
      </c>
      <c r="C4022">
        <v>19.73</v>
      </c>
      <c r="D4022">
        <v>49.16</v>
      </c>
      <c r="E4022">
        <v>82.254999999999995</v>
      </c>
      <c r="F4022">
        <v>113.045</v>
      </c>
      <c r="I4022" s="8">
        <v>45119</v>
      </c>
      <c r="J4022">
        <v>149.10499999999999</v>
      </c>
      <c r="K4022">
        <v>20.504999999999999</v>
      </c>
      <c r="L4022">
        <v>51.185000000000002</v>
      </c>
      <c r="M4022" s="5">
        <v>85.69</v>
      </c>
      <c r="N4022">
        <v>117.315</v>
      </c>
    </row>
    <row r="4023" spans="1:14" x14ac:dyDescent="0.2">
      <c r="A4023" s="8">
        <v>45120</v>
      </c>
      <c r="B4023">
        <v>143.19999999999999</v>
      </c>
      <c r="C4023">
        <v>19.440000000000001</v>
      </c>
      <c r="D4023">
        <v>48.545000000000002</v>
      </c>
      <c r="E4023">
        <v>81.28</v>
      </c>
      <c r="F4023">
        <v>111.875</v>
      </c>
      <c r="I4023" s="8">
        <v>45120</v>
      </c>
      <c r="J4023">
        <v>144.42500000000001</v>
      </c>
      <c r="K4023">
        <v>19.73</v>
      </c>
      <c r="L4023">
        <v>49.16</v>
      </c>
      <c r="M4023" s="5">
        <v>82.254999999999995</v>
      </c>
      <c r="N4023">
        <v>113.045</v>
      </c>
    </row>
    <row r="4024" spans="1:14" x14ac:dyDescent="0.2">
      <c r="A4024" s="8">
        <v>45121</v>
      </c>
      <c r="B4024">
        <v>143.785</v>
      </c>
      <c r="C4024">
        <v>19.585000000000001</v>
      </c>
      <c r="D4024">
        <v>48.79</v>
      </c>
      <c r="E4024">
        <v>81.66</v>
      </c>
      <c r="F4024">
        <v>112.37</v>
      </c>
      <c r="I4024" s="8">
        <v>45121</v>
      </c>
      <c r="J4024">
        <v>143.19999999999999</v>
      </c>
      <c r="K4024">
        <v>19.440000000000001</v>
      </c>
      <c r="L4024">
        <v>48.545000000000002</v>
      </c>
      <c r="M4024" s="5">
        <v>81.28</v>
      </c>
      <c r="N4024">
        <v>111.875</v>
      </c>
    </row>
    <row r="4025" spans="1:14" x14ac:dyDescent="0.2">
      <c r="A4025" s="8">
        <v>45124</v>
      </c>
      <c r="B4025">
        <v>144.35499999999999</v>
      </c>
      <c r="C4025">
        <v>19.73</v>
      </c>
      <c r="D4025">
        <v>49.115000000000002</v>
      </c>
      <c r="E4025">
        <v>82.15</v>
      </c>
      <c r="F4025">
        <v>112.94</v>
      </c>
      <c r="I4025" s="8">
        <v>45124</v>
      </c>
      <c r="J4025">
        <v>143.785</v>
      </c>
      <c r="K4025">
        <v>19.585000000000001</v>
      </c>
      <c r="L4025">
        <v>48.79</v>
      </c>
      <c r="M4025" s="5">
        <v>81.66</v>
      </c>
      <c r="N4025">
        <v>112.37</v>
      </c>
    </row>
    <row r="4026" spans="1:14" x14ac:dyDescent="0.2">
      <c r="A4026" s="8">
        <v>45125</v>
      </c>
      <c r="B4026">
        <v>143.25</v>
      </c>
      <c r="C4026">
        <v>19.5</v>
      </c>
      <c r="D4026">
        <v>48.6</v>
      </c>
      <c r="E4026">
        <v>81.305000000000007</v>
      </c>
      <c r="F4026">
        <v>111.91500000000001</v>
      </c>
      <c r="I4026" s="8">
        <v>45125</v>
      </c>
      <c r="J4026">
        <v>144.35499999999999</v>
      </c>
      <c r="K4026">
        <v>19.73</v>
      </c>
      <c r="L4026">
        <v>49.115000000000002</v>
      </c>
      <c r="M4026" s="5">
        <v>82.15</v>
      </c>
      <c r="N4026">
        <v>112.94</v>
      </c>
    </row>
    <row r="4027" spans="1:14" x14ac:dyDescent="0.2">
      <c r="A4027" s="8">
        <v>45126</v>
      </c>
      <c r="B4027">
        <v>143.22499999999999</v>
      </c>
      <c r="C4027">
        <v>19.53</v>
      </c>
      <c r="D4027">
        <v>48.594999999999999</v>
      </c>
      <c r="E4027">
        <v>81.265000000000001</v>
      </c>
      <c r="F4027">
        <v>111.86499999999999</v>
      </c>
      <c r="I4027" s="8">
        <v>45126</v>
      </c>
      <c r="J4027">
        <v>143.25</v>
      </c>
      <c r="K4027">
        <v>19.5</v>
      </c>
      <c r="L4027">
        <v>48.6</v>
      </c>
      <c r="M4027" s="5">
        <v>81.305000000000007</v>
      </c>
      <c r="N4027">
        <v>111.91500000000001</v>
      </c>
    </row>
    <row r="4028" spans="1:14" x14ac:dyDescent="0.2">
      <c r="A4028" s="8">
        <v>45127</v>
      </c>
      <c r="B4028">
        <v>145.52000000000001</v>
      </c>
      <c r="C4028">
        <v>19.885000000000002</v>
      </c>
      <c r="D4028">
        <v>49.555</v>
      </c>
      <c r="E4028">
        <v>82.89</v>
      </c>
      <c r="F4028">
        <v>113.905</v>
      </c>
      <c r="I4028" s="8">
        <v>45127</v>
      </c>
      <c r="J4028">
        <v>143.22499999999999</v>
      </c>
      <c r="K4028">
        <v>19.53</v>
      </c>
      <c r="L4028">
        <v>48.594999999999999</v>
      </c>
      <c r="M4028" s="5">
        <v>81.265000000000001</v>
      </c>
      <c r="N4028">
        <v>111.86499999999999</v>
      </c>
    </row>
    <row r="4029" spans="1:14" x14ac:dyDescent="0.2">
      <c r="A4029" s="8">
        <v>45128</v>
      </c>
      <c r="B4029">
        <v>144.27500000000001</v>
      </c>
      <c r="C4029">
        <v>19.774999999999999</v>
      </c>
      <c r="D4029">
        <v>49.164999999999999</v>
      </c>
      <c r="E4029">
        <v>82.14</v>
      </c>
      <c r="F4029">
        <v>112.88</v>
      </c>
      <c r="I4029" s="8">
        <v>45128</v>
      </c>
      <c r="J4029">
        <v>145.52000000000001</v>
      </c>
      <c r="K4029">
        <v>19.885000000000002</v>
      </c>
      <c r="L4029">
        <v>49.555</v>
      </c>
      <c r="M4029" s="5">
        <v>82.89</v>
      </c>
      <c r="N4029">
        <v>113.905</v>
      </c>
    </row>
    <row r="4030" spans="1:14" x14ac:dyDescent="0.2">
      <c r="A4030" s="8">
        <v>45131</v>
      </c>
      <c r="B4030">
        <v>143.55000000000001</v>
      </c>
      <c r="C4030">
        <v>19.684999999999999</v>
      </c>
      <c r="D4030">
        <v>48.87</v>
      </c>
      <c r="E4030">
        <v>81.61</v>
      </c>
      <c r="F4030">
        <v>112.21</v>
      </c>
      <c r="I4030" s="8">
        <v>45131</v>
      </c>
      <c r="J4030">
        <v>144.27500000000001</v>
      </c>
      <c r="K4030">
        <v>19.774999999999999</v>
      </c>
      <c r="L4030">
        <v>49.164999999999999</v>
      </c>
      <c r="M4030" s="5">
        <v>82.14</v>
      </c>
      <c r="N4030">
        <v>112.88</v>
      </c>
    </row>
    <row r="4031" spans="1:14" x14ac:dyDescent="0.2">
      <c r="A4031" s="8">
        <v>45132</v>
      </c>
      <c r="B4031">
        <v>139.9</v>
      </c>
      <c r="C4031">
        <v>19.035</v>
      </c>
      <c r="D4031">
        <v>47.314999999999998</v>
      </c>
      <c r="E4031">
        <v>78.995000000000005</v>
      </c>
      <c r="F4031">
        <v>108.93</v>
      </c>
      <c r="I4031" s="8">
        <v>45132</v>
      </c>
      <c r="J4031">
        <v>143.55000000000001</v>
      </c>
      <c r="K4031">
        <v>19.684999999999999</v>
      </c>
      <c r="L4031">
        <v>48.87</v>
      </c>
      <c r="M4031" s="5">
        <v>81.61</v>
      </c>
      <c r="N4031">
        <v>112.21</v>
      </c>
    </row>
    <row r="4032" spans="1:14" x14ac:dyDescent="0.2">
      <c r="A4032" s="8">
        <v>45133</v>
      </c>
      <c r="B4032">
        <v>139.71</v>
      </c>
      <c r="C4032">
        <v>19.059999999999999</v>
      </c>
      <c r="D4032">
        <v>47.274999999999999</v>
      </c>
      <c r="E4032">
        <v>78.87</v>
      </c>
      <c r="F4032">
        <v>108.76</v>
      </c>
      <c r="I4032" s="8">
        <v>45133</v>
      </c>
      <c r="J4032">
        <v>139.9</v>
      </c>
      <c r="K4032">
        <v>19.035</v>
      </c>
      <c r="L4032">
        <v>47.314999999999998</v>
      </c>
      <c r="M4032" s="5">
        <v>78.995000000000005</v>
      </c>
      <c r="N4032">
        <v>108.93</v>
      </c>
    </row>
    <row r="4033" spans="1:14" x14ac:dyDescent="0.2">
      <c r="A4033" s="8">
        <v>45134</v>
      </c>
      <c r="B4033">
        <v>136.95500000000001</v>
      </c>
      <c r="C4033">
        <v>18.545000000000002</v>
      </c>
      <c r="D4033">
        <v>46.09</v>
      </c>
      <c r="E4033">
        <v>76.91</v>
      </c>
      <c r="F4033">
        <v>106.3</v>
      </c>
      <c r="I4033" s="8">
        <v>45134</v>
      </c>
      <c r="J4033">
        <v>139.71</v>
      </c>
      <c r="K4033">
        <v>19.059999999999999</v>
      </c>
      <c r="L4033">
        <v>47.274999999999999</v>
      </c>
      <c r="M4033" s="5">
        <v>78.87</v>
      </c>
      <c r="N4033">
        <v>108.76</v>
      </c>
    </row>
    <row r="4034" spans="1:14" x14ac:dyDescent="0.2">
      <c r="A4034" s="8">
        <v>45135</v>
      </c>
      <c r="B4034">
        <v>133.565</v>
      </c>
      <c r="C4034">
        <v>18.04</v>
      </c>
      <c r="D4034">
        <v>44.74</v>
      </c>
      <c r="E4034">
        <v>74.584999999999994</v>
      </c>
      <c r="F4034">
        <v>103.33</v>
      </c>
      <c r="I4034" s="8">
        <v>45135</v>
      </c>
      <c r="J4034">
        <v>136.95500000000001</v>
      </c>
      <c r="K4034">
        <v>18.545000000000002</v>
      </c>
      <c r="L4034">
        <v>46.09</v>
      </c>
      <c r="M4034" s="5">
        <v>76.91</v>
      </c>
      <c r="N4034">
        <v>106.3</v>
      </c>
    </row>
    <row r="4035" spans="1:14" x14ac:dyDescent="0.2">
      <c r="A4035" s="8">
        <v>45138</v>
      </c>
      <c r="B4035">
        <v>140.26499999999999</v>
      </c>
      <c r="C4035">
        <v>17.309999999999999</v>
      </c>
      <c r="D4035">
        <v>42.844999999999999</v>
      </c>
      <c r="E4035">
        <v>73.504999999999995</v>
      </c>
      <c r="F4035">
        <v>104.925</v>
      </c>
      <c r="I4035" s="8">
        <v>45138</v>
      </c>
      <c r="J4035">
        <v>133.565</v>
      </c>
      <c r="K4035">
        <v>18.04</v>
      </c>
      <c r="L4035">
        <v>44.74</v>
      </c>
      <c r="M4035" s="5">
        <v>74.584999999999994</v>
      </c>
      <c r="N4035">
        <v>103.33</v>
      </c>
    </row>
    <row r="4036" spans="1:14" x14ac:dyDescent="0.2">
      <c r="A4036" s="8">
        <v>45139</v>
      </c>
      <c r="B4036">
        <v>142.44</v>
      </c>
      <c r="C4036">
        <v>17.645</v>
      </c>
      <c r="D4036">
        <v>43.715000000000003</v>
      </c>
      <c r="E4036">
        <v>74.918000000000006</v>
      </c>
      <c r="F4036">
        <v>106.845</v>
      </c>
      <c r="I4036" s="8">
        <v>45139</v>
      </c>
      <c r="J4036">
        <v>140.26499999999999</v>
      </c>
      <c r="K4036">
        <v>17.309999999999999</v>
      </c>
      <c r="L4036">
        <v>42.844999999999999</v>
      </c>
      <c r="M4036" s="5">
        <v>73.504999999999995</v>
      </c>
      <c r="N4036">
        <v>104.925</v>
      </c>
    </row>
    <row r="4037" spans="1:14" x14ac:dyDescent="0.2">
      <c r="A4037" s="8">
        <v>45140</v>
      </c>
      <c r="B4037">
        <v>147.44499999999999</v>
      </c>
      <c r="C4037">
        <v>18.524999999999999</v>
      </c>
      <c r="D4037">
        <v>45.77</v>
      </c>
      <c r="E4037">
        <v>78.47</v>
      </c>
      <c r="F4037">
        <v>111.27500000000001</v>
      </c>
      <c r="I4037" s="8">
        <v>45140</v>
      </c>
      <c r="J4037">
        <v>142.44</v>
      </c>
      <c r="K4037">
        <v>17.645</v>
      </c>
      <c r="L4037">
        <v>43.715000000000003</v>
      </c>
      <c r="M4037" s="5">
        <v>74.918000000000006</v>
      </c>
      <c r="N4037">
        <v>106.845</v>
      </c>
    </row>
    <row r="4038" spans="1:14" x14ac:dyDescent="0.2">
      <c r="A4038" s="8">
        <v>45141</v>
      </c>
      <c r="B4038">
        <v>149.315</v>
      </c>
      <c r="C4038">
        <v>18.824999999999999</v>
      </c>
      <c r="D4038">
        <v>46.585000000000001</v>
      </c>
      <c r="E4038">
        <v>79.86</v>
      </c>
      <c r="F4038">
        <v>113.015</v>
      </c>
      <c r="I4038" s="8">
        <v>45141</v>
      </c>
      <c r="J4038">
        <v>147.44499999999999</v>
      </c>
      <c r="K4038">
        <v>18.524999999999999</v>
      </c>
      <c r="L4038">
        <v>45.77</v>
      </c>
      <c r="M4038" s="5">
        <v>78.47</v>
      </c>
      <c r="N4038">
        <v>111.27500000000001</v>
      </c>
    </row>
    <row r="4039" spans="1:14" x14ac:dyDescent="0.2">
      <c r="A4039" s="8">
        <v>45142</v>
      </c>
      <c r="B4039">
        <v>146.04</v>
      </c>
      <c r="C4039">
        <v>18.38</v>
      </c>
      <c r="D4039">
        <v>45.395000000000003</v>
      </c>
      <c r="E4039">
        <v>77.760000000000005</v>
      </c>
      <c r="F4039">
        <v>110.245</v>
      </c>
      <c r="I4039" s="8">
        <v>45142</v>
      </c>
      <c r="J4039">
        <v>149.315</v>
      </c>
      <c r="K4039">
        <v>18.824999999999999</v>
      </c>
      <c r="L4039">
        <v>46.585000000000001</v>
      </c>
      <c r="M4039" s="5">
        <v>79.86</v>
      </c>
      <c r="N4039">
        <v>113.015</v>
      </c>
    </row>
    <row r="4040" spans="1:14" x14ac:dyDescent="0.2">
      <c r="A4040" s="8">
        <v>45145</v>
      </c>
      <c r="B4040">
        <v>147.13499999999999</v>
      </c>
      <c r="C4040">
        <v>18.54</v>
      </c>
      <c r="D4040">
        <v>45.734999999999999</v>
      </c>
      <c r="E4040">
        <v>78.34</v>
      </c>
      <c r="F4040">
        <v>111.075</v>
      </c>
      <c r="I4040" s="8">
        <v>45145</v>
      </c>
      <c r="J4040">
        <v>146.04</v>
      </c>
      <c r="K4040">
        <v>18.38</v>
      </c>
      <c r="L4040">
        <v>45.395000000000003</v>
      </c>
      <c r="M4040" s="5">
        <v>77.760000000000005</v>
      </c>
      <c r="N4040">
        <v>110.245</v>
      </c>
    </row>
    <row r="4041" spans="1:14" x14ac:dyDescent="0.2">
      <c r="A4041" s="8">
        <v>45146</v>
      </c>
      <c r="B4041">
        <v>149.05000000000001</v>
      </c>
      <c r="C4041">
        <v>18.855</v>
      </c>
      <c r="D4041">
        <v>46.555</v>
      </c>
      <c r="E4041">
        <v>79.734999999999999</v>
      </c>
      <c r="F4041">
        <v>112.825</v>
      </c>
      <c r="I4041" s="8">
        <v>45146</v>
      </c>
      <c r="J4041">
        <v>147.13499999999999</v>
      </c>
      <c r="K4041">
        <v>18.54</v>
      </c>
      <c r="L4041">
        <v>45.734999999999999</v>
      </c>
      <c r="M4041" s="5">
        <v>78.34</v>
      </c>
      <c r="N4041">
        <v>111.075</v>
      </c>
    </row>
    <row r="4042" spans="1:14" x14ac:dyDescent="0.2">
      <c r="A4042" s="8">
        <v>45147</v>
      </c>
      <c r="B4042">
        <v>149.44499999999999</v>
      </c>
      <c r="C4042">
        <v>18.95</v>
      </c>
      <c r="D4042">
        <v>46.7</v>
      </c>
      <c r="E4042">
        <v>79.954999999999998</v>
      </c>
      <c r="F4042">
        <v>113.13</v>
      </c>
      <c r="I4042" s="8">
        <v>45147</v>
      </c>
      <c r="J4042">
        <v>149.05000000000001</v>
      </c>
      <c r="K4042">
        <v>18.855</v>
      </c>
      <c r="L4042">
        <v>46.555</v>
      </c>
      <c r="M4042" s="5">
        <v>79.734999999999999</v>
      </c>
      <c r="N4042">
        <v>112.825</v>
      </c>
    </row>
    <row r="4043" spans="1:14" x14ac:dyDescent="0.2">
      <c r="A4043" s="8">
        <v>45148</v>
      </c>
      <c r="B4043">
        <v>149.535</v>
      </c>
      <c r="C4043">
        <v>18.93</v>
      </c>
      <c r="D4043">
        <v>46.725000000000001</v>
      </c>
      <c r="E4043">
        <v>79.995000000000005</v>
      </c>
      <c r="F4043">
        <v>113.175</v>
      </c>
      <c r="I4043" s="8">
        <v>45148</v>
      </c>
      <c r="J4043">
        <v>149.44499999999999</v>
      </c>
      <c r="K4043">
        <v>18.95</v>
      </c>
      <c r="L4043">
        <v>46.7</v>
      </c>
      <c r="M4043" s="5">
        <v>79.954999999999998</v>
      </c>
      <c r="N4043">
        <v>113.13</v>
      </c>
    </row>
    <row r="4044" spans="1:14" x14ac:dyDescent="0.2">
      <c r="A4044" s="8">
        <v>45149</v>
      </c>
      <c r="B4044">
        <v>149.495</v>
      </c>
      <c r="C4044">
        <v>19.03</v>
      </c>
      <c r="D4044">
        <v>46.84</v>
      </c>
      <c r="E4044">
        <v>80.13</v>
      </c>
      <c r="F4044">
        <v>113.26</v>
      </c>
      <c r="I4044" s="8">
        <v>45149</v>
      </c>
      <c r="J4044">
        <v>149.535</v>
      </c>
      <c r="K4044">
        <v>18.93</v>
      </c>
      <c r="L4044">
        <v>46.725000000000001</v>
      </c>
      <c r="M4044" s="5">
        <v>79.995000000000005</v>
      </c>
      <c r="N4044">
        <v>113.175</v>
      </c>
    </row>
    <row r="4045" spans="1:14" x14ac:dyDescent="0.2">
      <c r="A4045" s="8">
        <v>45152</v>
      </c>
      <c r="B4045">
        <v>154.32</v>
      </c>
      <c r="C4045">
        <v>19.885000000000002</v>
      </c>
      <c r="D4045">
        <v>48.86</v>
      </c>
      <c r="E4045">
        <v>83.5</v>
      </c>
      <c r="F4045">
        <v>117.535</v>
      </c>
      <c r="I4045" s="8">
        <v>45152</v>
      </c>
      <c r="J4045">
        <v>149.495</v>
      </c>
      <c r="K4045">
        <v>19.03</v>
      </c>
      <c r="L4045">
        <v>46.84</v>
      </c>
      <c r="M4045" s="5">
        <v>80.13</v>
      </c>
      <c r="N4045">
        <v>113.26</v>
      </c>
    </row>
    <row r="4046" spans="1:14" x14ac:dyDescent="0.2">
      <c r="A4046" s="8">
        <v>45153</v>
      </c>
      <c r="B4046">
        <v>159.07</v>
      </c>
      <c r="C4046">
        <v>20.7</v>
      </c>
      <c r="D4046">
        <v>50.844999999999999</v>
      </c>
      <c r="E4046">
        <v>86.87</v>
      </c>
      <c r="F4046">
        <v>121.79</v>
      </c>
      <c r="I4046" s="8">
        <v>45153</v>
      </c>
      <c r="J4046">
        <v>154.32</v>
      </c>
      <c r="K4046">
        <v>19.885000000000002</v>
      </c>
      <c r="L4046">
        <v>48.86</v>
      </c>
      <c r="M4046" s="5">
        <v>83.5</v>
      </c>
      <c r="N4046">
        <v>117.535</v>
      </c>
    </row>
    <row r="4047" spans="1:14" x14ac:dyDescent="0.2">
      <c r="A4047" s="8">
        <v>45154</v>
      </c>
      <c r="B4047">
        <v>159.875</v>
      </c>
      <c r="C4047">
        <v>20.905000000000001</v>
      </c>
      <c r="D4047">
        <v>51.255000000000003</v>
      </c>
      <c r="E4047">
        <v>87.5</v>
      </c>
      <c r="F4047">
        <v>122.55500000000001</v>
      </c>
      <c r="I4047" s="8">
        <v>45154</v>
      </c>
      <c r="J4047">
        <v>159.07</v>
      </c>
      <c r="K4047">
        <v>20.7</v>
      </c>
      <c r="L4047">
        <v>50.844999999999999</v>
      </c>
      <c r="M4047" s="5">
        <v>86.87</v>
      </c>
      <c r="N4047">
        <v>121.79</v>
      </c>
    </row>
    <row r="4048" spans="1:14" x14ac:dyDescent="0.2">
      <c r="A4048" s="8">
        <v>45155</v>
      </c>
      <c r="B4048">
        <v>161.28</v>
      </c>
      <c r="C4048">
        <v>21.125</v>
      </c>
      <c r="D4048">
        <v>51.814999999999998</v>
      </c>
      <c r="E4048">
        <v>88.48</v>
      </c>
      <c r="F4048">
        <v>123.8</v>
      </c>
      <c r="I4048" s="8">
        <v>45155</v>
      </c>
      <c r="J4048">
        <v>159.875</v>
      </c>
      <c r="K4048">
        <v>20.905000000000001</v>
      </c>
      <c r="L4048">
        <v>51.255000000000003</v>
      </c>
      <c r="M4048" s="5">
        <v>87.5</v>
      </c>
      <c r="N4048">
        <v>122.55500000000001</v>
      </c>
    </row>
    <row r="4049" spans="1:14" x14ac:dyDescent="0.2">
      <c r="A4049" s="8">
        <v>45156</v>
      </c>
      <c r="B4049">
        <v>157.80500000000001</v>
      </c>
      <c r="C4049">
        <v>21.795000000000002</v>
      </c>
      <c r="D4049">
        <v>53.35</v>
      </c>
      <c r="E4049">
        <v>91.02</v>
      </c>
      <c r="F4049">
        <v>124.12</v>
      </c>
      <c r="I4049" s="8">
        <v>45156</v>
      </c>
      <c r="J4049">
        <v>161.28</v>
      </c>
      <c r="K4049">
        <v>21.125</v>
      </c>
      <c r="L4049">
        <v>51.814999999999998</v>
      </c>
      <c r="M4049" s="5">
        <v>88.48</v>
      </c>
      <c r="N4049">
        <v>123.8</v>
      </c>
    </row>
    <row r="4050" spans="1:14" x14ac:dyDescent="0.2">
      <c r="A4050" s="8">
        <v>45159</v>
      </c>
      <c r="B4050">
        <v>155.36000000000001</v>
      </c>
      <c r="C4050">
        <v>21.42</v>
      </c>
      <c r="D4050">
        <v>52.354999999999997</v>
      </c>
      <c r="E4050">
        <v>89.265000000000001</v>
      </c>
      <c r="F4050">
        <v>121.91500000000001</v>
      </c>
      <c r="I4050" s="8">
        <v>45159</v>
      </c>
      <c r="J4050">
        <v>157.80500000000001</v>
      </c>
      <c r="K4050">
        <v>21.795000000000002</v>
      </c>
      <c r="L4050">
        <v>53.35</v>
      </c>
      <c r="M4050" s="5">
        <v>91.02</v>
      </c>
      <c r="N4050">
        <v>124.12</v>
      </c>
    </row>
    <row r="4051" spans="1:14" x14ac:dyDescent="0.2">
      <c r="A4051" s="8">
        <v>45160</v>
      </c>
      <c r="B4051">
        <v>148.86500000000001</v>
      </c>
      <c r="C4051">
        <v>20.315000000000001</v>
      </c>
      <c r="D4051">
        <v>49.645000000000003</v>
      </c>
      <c r="E4051">
        <v>84.6</v>
      </c>
      <c r="F4051">
        <v>116.08499999999999</v>
      </c>
      <c r="I4051" s="8">
        <v>45160</v>
      </c>
      <c r="J4051">
        <v>155.36000000000001</v>
      </c>
      <c r="K4051">
        <v>21.42</v>
      </c>
      <c r="L4051">
        <v>52.354999999999997</v>
      </c>
      <c r="M4051" s="5">
        <v>89.265000000000001</v>
      </c>
      <c r="N4051">
        <v>121.91500000000001</v>
      </c>
    </row>
    <row r="4052" spans="1:14" x14ac:dyDescent="0.2">
      <c r="A4052" s="8">
        <v>45161</v>
      </c>
      <c r="B4052">
        <v>144.21</v>
      </c>
      <c r="C4052">
        <v>19.54</v>
      </c>
      <c r="D4052">
        <v>47.68</v>
      </c>
      <c r="E4052">
        <v>81.209999999999994</v>
      </c>
      <c r="F4052">
        <v>11.865</v>
      </c>
      <c r="I4052" s="8">
        <v>45161</v>
      </c>
      <c r="J4052">
        <v>148.86500000000001</v>
      </c>
      <c r="K4052">
        <v>20.315000000000001</v>
      </c>
      <c r="L4052">
        <v>49.645000000000003</v>
      </c>
      <c r="M4052" s="5">
        <v>84.6</v>
      </c>
      <c r="N4052">
        <v>116.08499999999999</v>
      </c>
    </row>
    <row r="4053" spans="1:14" x14ac:dyDescent="0.2">
      <c r="A4053" s="8">
        <v>45162</v>
      </c>
      <c r="B4053">
        <v>150.66999999999999</v>
      </c>
      <c r="C4053">
        <v>19.54</v>
      </c>
      <c r="D4053">
        <v>50.295000000000002</v>
      </c>
      <c r="E4053">
        <v>85.724999999999994</v>
      </c>
      <c r="F4053">
        <v>117.57</v>
      </c>
      <c r="I4053" s="8">
        <v>45162</v>
      </c>
      <c r="J4053">
        <v>144.21</v>
      </c>
      <c r="K4053">
        <v>19.54</v>
      </c>
      <c r="L4053">
        <v>47.68</v>
      </c>
      <c r="M4053" s="5">
        <v>81.209999999999994</v>
      </c>
      <c r="N4053">
        <v>11.865</v>
      </c>
    </row>
    <row r="4054" spans="1:14" x14ac:dyDescent="0.2">
      <c r="A4054" s="8">
        <v>45163</v>
      </c>
      <c r="B4054">
        <v>151.125</v>
      </c>
      <c r="C4054">
        <v>20.745000000000001</v>
      </c>
      <c r="D4054">
        <v>50.575000000000003</v>
      </c>
      <c r="E4054">
        <v>86.135000000000005</v>
      </c>
      <c r="F4054">
        <v>118.035</v>
      </c>
      <c r="I4054" s="8">
        <v>45163</v>
      </c>
      <c r="J4054">
        <v>150.66999999999999</v>
      </c>
      <c r="K4054">
        <v>19.54</v>
      </c>
      <c r="L4054">
        <v>50.295000000000002</v>
      </c>
      <c r="M4054" s="5">
        <v>85.724999999999994</v>
      </c>
      <c r="N4054">
        <v>117.57</v>
      </c>
    </row>
    <row r="4055" spans="1:14" x14ac:dyDescent="0.2">
      <c r="A4055" s="8">
        <v>45166</v>
      </c>
      <c r="B4055">
        <v>149.53</v>
      </c>
      <c r="C4055">
        <v>20.52</v>
      </c>
      <c r="D4055">
        <v>49.924999999999997</v>
      </c>
      <c r="E4055">
        <v>84.97</v>
      </c>
      <c r="F4055">
        <v>116.58</v>
      </c>
      <c r="I4055" s="8">
        <v>45166</v>
      </c>
      <c r="J4055">
        <v>151.125</v>
      </c>
      <c r="K4055">
        <v>20.745000000000001</v>
      </c>
      <c r="L4055">
        <v>50.575000000000003</v>
      </c>
      <c r="M4055" s="5">
        <v>86.135000000000005</v>
      </c>
      <c r="N4055">
        <v>118.035</v>
      </c>
    </row>
    <row r="4056" spans="1:14" x14ac:dyDescent="0.2">
      <c r="A4056" s="8">
        <v>45167</v>
      </c>
      <c r="B4056">
        <v>146.345</v>
      </c>
      <c r="C4056">
        <v>19.914999999999999</v>
      </c>
      <c r="D4056">
        <v>48.515000000000001</v>
      </c>
      <c r="E4056">
        <v>82.6</v>
      </c>
      <c r="F4056">
        <v>113.66</v>
      </c>
      <c r="I4056" s="8">
        <v>45167</v>
      </c>
      <c r="J4056">
        <v>149.53</v>
      </c>
      <c r="K4056">
        <v>20.52</v>
      </c>
      <c r="L4056">
        <v>49.924999999999997</v>
      </c>
      <c r="M4056" s="5">
        <v>84.97</v>
      </c>
      <c r="N4056">
        <v>116.58</v>
      </c>
    </row>
    <row r="4057" spans="1:14" x14ac:dyDescent="0.2">
      <c r="A4057" s="8">
        <v>45168</v>
      </c>
      <c r="B4057">
        <v>138.23500000000001</v>
      </c>
      <c r="C4057">
        <v>19.745000000000001</v>
      </c>
      <c r="D4057">
        <v>48.045000000000002</v>
      </c>
      <c r="E4057">
        <v>81.795000000000002</v>
      </c>
      <c r="F4057">
        <v>108.66500000000001</v>
      </c>
      <c r="I4057" s="8">
        <v>45168</v>
      </c>
      <c r="J4057">
        <v>146.345</v>
      </c>
      <c r="K4057">
        <v>19.914999999999999</v>
      </c>
      <c r="L4057">
        <v>48.515000000000001</v>
      </c>
      <c r="M4057" s="5">
        <v>82.6</v>
      </c>
      <c r="N4057">
        <v>113.66</v>
      </c>
    </row>
    <row r="4058" spans="1:14" x14ac:dyDescent="0.2">
      <c r="A4058" s="8">
        <v>45169</v>
      </c>
      <c r="B4058">
        <v>134.78</v>
      </c>
      <c r="C4058">
        <v>19.734999999999999</v>
      </c>
      <c r="D4058">
        <v>48.005000000000003</v>
      </c>
      <c r="E4058">
        <v>81.709999999999994</v>
      </c>
      <c r="F4058">
        <v>106.51</v>
      </c>
      <c r="I4058" s="8">
        <v>45169</v>
      </c>
      <c r="J4058">
        <v>138.23500000000001</v>
      </c>
      <c r="K4058">
        <v>19.745000000000001</v>
      </c>
      <c r="L4058">
        <v>48.045000000000002</v>
      </c>
      <c r="M4058" s="5">
        <v>81.795000000000002</v>
      </c>
      <c r="N4058">
        <v>108.66500000000001</v>
      </c>
    </row>
    <row r="4059" spans="1:14" x14ac:dyDescent="0.2">
      <c r="A4059" s="8">
        <v>45170</v>
      </c>
      <c r="B4059">
        <v>131.88</v>
      </c>
      <c r="C4059">
        <v>19.28</v>
      </c>
      <c r="D4059">
        <v>46.755000000000003</v>
      </c>
      <c r="E4059">
        <v>79.525000000000006</v>
      </c>
      <c r="F4059">
        <v>103.86499999999999</v>
      </c>
      <c r="I4059" s="8">
        <v>45170</v>
      </c>
      <c r="J4059">
        <v>134.78</v>
      </c>
      <c r="K4059">
        <v>19.734999999999999</v>
      </c>
      <c r="L4059">
        <v>48.005000000000003</v>
      </c>
      <c r="M4059" s="5">
        <v>81.709999999999994</v>
      </c>
      <c r="N4059">
        <v>106.51</v>
      </c>
    </row>
    <row r="4060" spans="1:14" x14ac:dyDescent="0.2">
      <c r="A4060" s="8">
        <v>45173</v>
      </c>
      <c r="B4060">
        <v>145.29</v>
      </c>
      <c r="C4060">
        <v>19.21</v>
      </c>
      <c r="D4060">
        <v>46.424999999999997</v>
      </c>
      <c r="E4060">
        <v>78.894999999999996</v>
      </c>
      <c r="F4060">
        <v>111.425</v>
      </c>
      <c r="I4060" s="8">
        <v>45173</v>
      </c>
      <c r="J4060">
        <v>131.88</v>
      </c>
      <c r="K4060">
        <v>19.28</v>
      </c>
      <c r="L4060">
        <v>46.755000000000003</v>
      </c>
      <c r="M4060" s="5">
        <v>79.525000000000006</v>
      </c>
      <c r="N4060">
        <v>103.86499999999999</v>
      </c>
    </row>
    <row r="4061" spans="1:14" x14ac:dyDescent="0.2">
      <c r="A4061" s="8">
        <v>45174</v>
      </c>
      <c r="B4061">
        <v>131.96</v>
      </c>
      <c r="C4061">
        <v>19.035</v>
      </c>
      <c r="D4061">
        <v>46.15</v>
      </c>
      <c r="E4061">
        <v>78.454999999999998</v>
      </c>
      <c r="F4061">
        <v>103.625</v>
      </c>
      <c r="I4061" s="8">
        <v>45174</v>
      </c>
      <c r="J4061">
        <v>145.29</v>
      </c>
      <c r="K4061">
        <v>19.21</v>
      </c>
      <c r="L4061">
        <v>46.424999999999997</v>
      </c>
      <c r="M4061" s="5">
        <v>78.894999999999996</v>
      </c>
      <c r="N4061">
        <v>111.425</v>
      </c>
    </row>
    <row r="4062" spans="1:14" x14ac:dyDescent="0.2">
      <c r="A4062" s="8">
        <v>45175</v>
      </c>
      <c r="B4062">
        <v>131.965</v>
      </c>
      <c r="C4062">
        <v>19.47</v>
      </c>
      <c r="D4062">
        <v>47</v>
      </c>
      <c r="E4062">
        <v>79.819999999999993</v>
      </c>
      <c r="F4062">
        <v>104.235</v>
      </c>
      <c r="I4062" s="8">
        <v>45175</v>
      </c>
      <c r="J4062">
        <v>131.96</v>
      </c>
      <c r="K4062">
        <v>19.035</v>
      </c>
      <c r="L4062">
        <v>46.15</v>
      </c>
      <c r="M4062" s="5">
        <v>78.454999999999998</v>
      </c>
      <c r="N4062">
        <v>103.625</v>
      </c>
    </row>
    <row r="4063" spans="1:14" x14ac:dyDescent="0.2">
      <c r="A4063" s="8">
        <v>45176</v>
      </c>
      <c r="B4063">
        <v>144.13</v>
      </c>
      <c r="C4063">
        <v>19.805</v>
      </c>
      <c r="D4063">
        <v>47.87</v>
      </c>
      <c r="E4063">
        <v>81.3</v>
      </c>
      <c r="F4063">
        <v>112.5</v>
      </c>
      <c r="I4063" s="8">
        <v>45176</v>
      </c>
      <c r="J4063">
        <v>131.965</v>
      </c>
      <c r="K4063">
        <v>19.47</v>
      </c>
      <c r="L4063">
        <v>47</v>
      </c>
      <c r="M4063" s="5">
        <v>79.819999999999993</v>
      </c>
      <c r="N4063">
        <v>104.235</v>
      </c>
    </row>
    <row r="4064" spans="1:14" x14ac:dyDescent="0.2">
      <c r="A4064" s="8">
        <v>45177</v>
      </c>
      <c r="B4064">
        <v>142.32</v>
      </c>
      <c r="C4064">
        <v>19.53</v>
      </c>
      <c r="D4064">
        <v>47.14</v>
      </c>
      <c r="E4064">
        <v>80.03</v>
      </c>
      <c r="F4064">
        <v>110.88500000000001</v>
      </c>
      <c r="I4064" s="8">
        <v>45177</v>
      </c>
      <c r="J4064">
        <v>144.13</v>
      </c>
      <c r="K4064">
        <v>19.805</v>
      </c>
      <c r="L4064">
        <v>47.87</v>
      </c>
      <c r="M4064" s="5">
        <v>81.3</v>
      </c>
      <c r="N4064">
        <v>112.5</v>
      </c>
    </row>
    <row r="4065" spans="1:14" x14ac:dyDescent="0.2">
      <c r="A4065" s="8">
        <v>45180</v>
      </c>
      <c r="B4065">
        <v>139.88999999999999</v>
      </c>
      <c r="C4065">
        <v>19.215</v>
      </c>
      <c r="D4065">
        <v>46.195</v>
      </c>
      <c r="E4065">
        <v>78.344999999999999</v>
      </c>
      <c r="F4065">
        <v>108.72</v>
      </c>
      <c r="I4065" s="8">
        <v>45180</v>
      </c>
      <c r="J4065">
        <v>142.32</v>
      </c>
      <c r="K4065">
        <v>19.53</v>
      </c>
      <c r="L4065">
        <v>47.14</v>
      </c>
      <c r="M4065" s="5">
        <v>80.03</v>
      </c>
      <c r="N4065">
        <v>110.88500000000001</v>
      </c>
    </row>
    <row r="4066" spans="1:14" x14ac:dyDescent="0.2">
      <c r="A4066" s="8">
        <v>45181</v>
      </c>
      <c r="B4066">
        <v>140.49</v>
      </c>
      <c r="C4066">
        <v>19.265000000000001</v>
      </c>
      <c r="D4066">
        <v>46.445</v>
      </c>
      <c r="E4066">
        <v>78.790000000000006</v>
      </c>
      <c r="F4066">
        <v>109.28</v>
      </c>
      <c r="I4066" s="8">
        <v>45181</v>
      </c>
      <c r="J4066">
        <v>139.88999999999999</v>
      </c>
      <c r="K4066">
        <v>19.215</v>
      </c>
      <c r="L4066">
        <v>46.195</v>
      </c>
      <c r="M4066" s="5">
        <v>78.344999999999999</v>
      </c>
      <c r="N4066">
        <v>108.72</v>
      </c>
    </row>
    <row r="4067" spans="1:14" x14ac:dyDescent="0.2">
      <c r="A4067" s="8">
        <v>45182</v>
      </c>
      <c r="B4067">
        <v>139.97499999999999</v>
      </c>
      <c r="C4067">
        <v>19.27</v>
      </c>
      <c r="D4067">
        <v>46.29</v>
      </c>
      <c r="E4067">
        <v>78.45</v>
      </c>
      <c r="F4067">
        <v>108.82</v>
      </c>
      <c r="I4067" s="8">
        <v>45182</v>
      </c>
      <c r="J4067">
        <v>140.49</v>
      </c>
      <c r="K4067">
        <v>19.265000000000001</v>
      </c>
      <c r="L4067">
        <v>46.445</v>
      </c>
      <c r="M4067" s="5">
        <v>78.790000000000006</v>
      </c>
      <c r="N4067">
        <v>109.28</v>
      </c>
    </row>
    <row r="4068" spans="1:14" x14ac:dyDescent="0.2">
      <c r="A4068" s="8">
        <v>45183</v>
      </c>
      <c r="B4068">
        <v>138.845</v>
      </c>
      <c r="C4068">
        <v>19.024999999999999</v>
      </c>
      <c r="D4068">
        <v>45.755000000000003</v>
      </c>
      <c r="E4068">
        <v>77.58</v>
      </c>
      <c r="F4068">
        <v>107.76</v>
      </c>
      <c r="I4068" s="8">
        <v>45183</v>
      </c>
      <c r="J4068">
        <v>139.97499999999999</v>
      </c>
      <c r="K4068">
        <v>19.27</v>
      </c>
      <c r="L4068">
        <v>46.29</v>
      </c>
      <c r="M4068" s="5">
        <v>78.45</v>
      </c>
      <c r="N4068">
        <v>108.82</v>
      </c>
    </row>
    <row r="4069" spans="1:14" x14ac:dyDescent="0.2">
      <c r="A4069" s="8">
        <v>45184</v>
      </c>
      <c r="B4069">
        <v>140.87</v>
      </c>
      <c r="C4069">
        <v>19.465</v>
      </c>
      <c r="D4069">
        <v>46.68</v>
      </c>
      <c r="E4069">
        <v>79.09</v>
      </c>
      <c r="F4069">
        <v>109.63</v>
      </c>
      <c r="I4069" s="8">
        <v>45184</v>
      </c>
      <c r="J4069">
        <v>138.845</v>
      </c>
      <c r="K4069">
        <v>19.024999999999999</v>
      </c>
      <c r="L4069">
        <v>45.755000000000003</v>
      </c>
      <c r="M4069" s="5">
        <v>77.58</v>
      </c>
      <c r="N4069">
        <v>107.76</v>
      </c>
    </row>
    <row r="4070" spans="1:14" x14ac:dyDescent="0.2">
      <c r="A4070" s="8">
        <v>45187</v>
      </c>
      <c r="B4070">
        <v>142.70500000000001</v>
      </c>
      <c r="C4070">
        <v>19.905000000000001</v>
      </c>
      <c r="D4070">
        <v>47.555</v>
      </c>
      <c r="E4070">
        <v>80.489999999999995</v>
      </c>
      <c r="F4070">
        <v>111.34</v>
      </c>
      <c r="I4070" s="8">
        <v>45187</v>
      </c>
      <c r="J4070">
        <v>140.87</v>
      </c>
      <c r="K4070">
        <v>19.465</v>
      </c>
      <c r="L4070">
        <v>46.68</v>
      </c>
      <c r="M4070" s="5">
        <v>79.09</v>
      </c>
      <c r="N4070">
        <v>109.63</v>
      </c>
    </row>
    <row r="4071" spans="1:14" x14ac:dyDescent="0.2">
      <c r="A4071" s="8">
        <v>45188</v>
      </c>
      <c r="B4071">
        <v>142.67500000000001</v>
      </c>
      <c r="C4071">
        <v>19.82</v>
      </c>
      <c r="D4071">
        <v>47.47</v>
      </c>
      <c r="E4071">
        <v>80.38</v>
      </c>
      <c r="F4071">
        <v>111.25</v>
      </c>
      <c r="I4071" s="8">
        <v>45188</v>
      </c>
      <c r="J4071">
        <v>142.70500000000001</v>
      </c>
      <c r="K4071">
        <v>19.905000000000001</v>
      </c>
      <c r="L4071">
        <v>47.555</v>
      </c>
      <c r="M4071" s="5">
        <v>80.489999999999995</v>
      </c>
      <c r="N4071">
        <v>111.34</v>
      </c>
    </row>
    <row r="4072" spans="1:14" x14ac:dyDescent="0.2">
      <c r="A4072" s="8">
        <v>45189</v>
      </c>
      <c r="B4072">
        <v>139.54499999999999</v>
      </c>
      <c r="C4072">
        <v>29.414999999999999</v>
      </c>
      <c r="D4072">
        <v>55.73</v>
      </c>
      <c r="E4072">
        <v>85.594999999999999</v>
      </c>
      <c r="F4072">
        <v>115.51</v>
      </c>
      <c r="I4072" s="8">
        <v>45189</v>
      </c>
      <c r="J4072">
        <v>142.67500000000001</v>
      </c>
      <c r="K4072">
        <v>19.82</v>
      </c>
      <c r="L4072">
        <v>47.47</v>
      </c>
      <c r="M4072" s="5">
        <v>80.38</v>
      </c>
      <c r="N4072">
        <v>111.25</v>
      </c>
    </row>
    <row r="4073" spans="1:14" x14ac:dyDescent="0.2">
      <c r="A4073" s="8">
        <v>45190</v>
      </c>
      <c r="B4073">
        <v>147.125</v>
      </c>
      <c r="C4073">
        <v>31.41</v>
      </c>
      <c r="D4073">
        <v>59.524999999999999</v>
      </c>
      <c r="E4073">
        <v>91.39</v>
      </c>
      <c r="F4073">
        <v>122.655</v>
      </c>
      <c r="I4073" s="8">
        <v>45190</v>
      </c>
      <c r="J4073">
        <v>139.54499999999999</v>
      </c>
      <c r="K4073">
        <v>29.414999999999999</v>
      </c>
      <c r="L4073">
        <v>55.73</v>
      </c>
      <c r="M4073" s="5">
        <v>85.594999999999999</v>
      </c>
      <c r="N4073">
        <v>115.51</v>
      </c>
    </row>
    <row r="4074" spans="1:14" x14ac:dyDescent="0.2">
      <c r="A4074" s="8">
        <v>45191</v>
      </c>
      <c r="B4074">
        <v>143.72999999999999</v>
      </c>
      <c r="C4074">
        <v>30.625</v>
      </c>
      <c r="D4074">
        <v>57.94</v>
      </c>
      <c r="E4074">
        <v>88.9</v>
      </c>
      <c r="F4074">
        <v>119.53</v>
      </c>
      <c r="I4074" s="8">
        <v>45191</v>
      </c>
      <c r="J4074">
        <v>147.125</v>
      </c>
      <c r="K4074">
        <v>31.41</v>
      </c>
      <c r="L4074">
        <v>59.524999999999999</v>
      </c>
      <c r="M4074" s="5">
        <v>91.39</v>
      </c>
      <c r="N4074">
        <v>122.655</v>
      </c>
    </row>
    <row r="4075" spans="1:14" x14ac:dyDescent="0.2">
      <c r="A4075" s="8">
        <v>45194</v>
      </c>
      <c r="B4075">
        <v>144.77500000000001</v>
      </c>
      <c r="C4075">
        <v>30.96</v>
      </c>
      <c r="D4075">
        <v>58.454999999999998</v>
      </c>
      <c r="E4075">
        <v>89.66</v>
      </c>
      <c r="F4075">
        <v>120.47499999999999</v>
      </c>
      <c r="I4075" s="8">
        <v>45194</v>
      </c>
      <c r="J4075">
        <v>143.72999999999999</v>
      </c>
      <c r="K4075">
        <v>30.625</v>
      </c>
      <c r="L4075">
        <v>57.94</v>
      </c>
      <c r="M4075" s="5">
        <v>88.9</v>
      </c>
      <c r="N4075">
        <v>119.53</v>
      </c>
    </row>
    <row r="4076" spans="1:14" x14ac:dyDescent="0.2">
      <c r="A4076" s="8">
        <v>45195</v>
      </c>
      <c r="B4076">
        <v>147.38499999999999</v>
      </c>
      <c r="C4076">
        <v>31.67</v>
      </c>
      <c r="D4076">
        <v>59.83</v>
      </c>
      <c r="E4076">
        <v>91.74</v>
      </c>
      <c r="F4076">
        <v>122.99</v>
      </c>
      <c r="I4076" s="8">
        <v>45195</v>
      </c>
      <c r="J4076">
        <v>144.77500000000001</v>
      </c>
      <c r="K4076">
        <v>30.96</v>
      </c>
      <c r="L4076">
        <v>58.454999999999998</v>
      </c>
      <c r="M4076" s="5">
        <v>89.66</v>
      </c>
      <c r="N4076">
        <v>120.47499999999999</v>
      </c>
    </row>
    <row r="4077" spans="1:14" x14ac:dyDescent="0.2">
      <c r="A4077" s="8">
        <v>45196</v>
      </c>
      <c r="B4077">
        <v>163.905</v>
      </c>
      <c r="C4077">
        <v>21</v>
      </c>
      <c r="D4077">
        <v>56.664999999999999</v>
      </c>
      <c r="E4077">
        <v>92.86</v>
      </c>
      <c r="F4077">
        <v>125.955</v>
      </c>
      <c r="I4077" s="8">
        <v>45196</v>
      </c>
      <c r="J4077">
        <v>147.38499999999999</v>
      </c>
      <c r="K4077">
        <v>31.67</v>
      </c>
      <c r="L4077">
        <v>59.83</v>
      </c>
      <c r="M4077" s="5">
        <v>91.74</v>
      </c>
      <c r="N4077">
        <v>122.99</v>
      </c>
    </row>
    <row r="4078" spans="1:14" x14ac:dyDescent="0.2">
      <c r="A4078" s="8">
        <v>45197</v>
      </c>
      <c r="B4078">
        <v>163.70500000000001</v>
      </c>
      <c r="C4078">
        <v>20.95</v>
      </c>
      <c r="D4078">
        <v>56.664999999999999</v>
      </c>
      <c r="E4078">
        <v>92.84</v>
      </c>
      <c r="F4078">
        <v>125.87</v>
      </c>
      <c r="I4078" s="8">
        <v>45197</v>
      </c>
      <c r="J4078">
        <v>163.905</v>
      </c>
      <c r="K4078">
        <v>21</v>
      </c>
      <c r="L4078">
        <v>56.664999999999999</v>
      </c>
      <c r="M4078" s="5">
        <v>92.86</v>
      </c>
      <c r="N4078">
        <v>125.955</v>
      </c>
    </row>
    <row r="4079" spans="1:14" x14ac:dyDescent="0.2">
      <c r="A4079" s="8">
        <v>45198</v>
      </c>
      <c r="B4079">
        <v>160.19999999999999</v>
      </c>
      <c r="C4079">
        <v>26.44</v>
      </c>
      <c r="D4079">
        <v>57.774999999999999</v>
      </c>
      <c r="E4079">
        <v>93.41</v>
      </c>
      <c r="F4079">
        <v>124.935</v>
      </c>
      <c r="I4079" s="8">
        <v>45198</v>
      </c>
      <c r="J4079">
        <v>163.70500000000001</v>
      </c>
      <c r="K4079">
        <v>20.95</v>
      </c>
      <c r="L4079">
        <v>56.664999999999999</v>
      </c>
      <c r="M4079" s="5">
        <v>92.84</v>
      </c>
      <c r="N4079">
        <v>125.87</v>
      </c>
    </row>
    <row r="4080" spans="1:14" x14ac:dyDescent="0.2">
      <c r="A4080" s="8">
        <v>45201</v>
      </c>
      <c r="B4080">
        <v>161.965</v>
      </c>
      <c r="C4080">
        <v>26.89</v>
      </c>
      <c r="D4080">
        <v>58.625</v>
      </c>
      <c r="E4080">
        <v>94.704999999999998</v>
      </c>
      <c r="F4080">
        <v>126.51</v>
      </c>
      <c r="I4080" s="8">
        <v>45201</v>
      </c>
      <c r="J4080">
        <v>160.19999999999999</v>
      </c>
      <c r="K4080">
        <v>26.44</v>
      </c>
      <c r="L4080">
        <v>57.774999999999999</v>
      </c>
      <c r="M4080" s="5">
        <v>93.41</v>
      </c>
      <c r="N4080">
        <v>124.935</v>
      </c>
    </row>
    <row r="4081" spans="1:14" x14ac:dyDescent="0.2">
      <c r="A4081" s="8">
        <v>45202</v>
      </c>
      <c r="B4081">
        <v>166.17500000000001</v>
      </c>
      <c r="C4081">
        <v>27.81</v>
      </c>
      <c r="D4081">
        <v>60.64</v>
      </c>
      <c r="E4081">
        <v>97.915000000000006</v>
      </c>
      <c r="F4081">
        <v>130.39500000000001</v>
      </c>
      <c r="I4081" s="8">
        <v>45202</v>
      </c>
      <c r="J4081">
        <v>161.965</v>
      </c>
      <c r="K4081">
        <v>26.89</v>
      </c>
      <c r="L4081">
        <v>58.625</v>
      </c>
      <c r="M4081" s="5">
        <v>94.704999999999998</v>
      </c>
      <c r="N4081">
        <v>126.51</v>
      </c>
    </row>
    <row r="4082" spans="1:14" x14ac:dyDescent="0.2">
      <c r="A4082" s="8">
        <v>45203</v>
      </c>
      <c r="B4082">
        <v>166.63499999999999</v>
      </c>
      <c r="C4082">
        <v>28.03</v>
      </c>
      <c r="D4082">
        <v>61.04</v>
      </c>
      <c r="E4082">
        <v>98.47</v>
      </c>
      <c r="F4082">
        <v>130.965</v>
      </c>
      <c r="I4082" s="8">
        <v>45203</v>
      </c>
      <c r="J4082">
        <v>166.17500000000001</v>
      </c>
      <c r="K4082">
        <v>27.81</v>
      </c>
      <c r="L4082">
        <v>60.64</v>
      </c>
      <c r="M4082" s="5">
        <v>97.915000000000006</v>
      </c>
      <c r="N4082">
        <v>130.39500000000001</v>
      </c>
    </row>
    <row r="4083" spans="1:14" x14ac:dyDescent="0.2">
      <c r="A4083" s="8">
        <v>45204</v>
      </c>
      <c r="B4083">
        <v>170.98</v>
      </c>
      <c r="C4083">
        <v>28.925000000000001</v>
      </c>
      <c r="D4083">
        <v>62.99</v>
      </c>
      <c r="E4083">
        <v>101.63</v>
      </c>
      <c r="F4083">
        <v>134.83000000000001</v>
      </c>
      <c r="I4083" s="8">
        <v>45204</v>
      </c>
      <c r="J4083">
        <v>166.63499999999999</v>
      </c>
      <c r="K4083">
        <v>28.03</v>
      </c>
      <c r="L4083">
        <v>61.04</v>
      </c>
      <c r="M4083" s="5">
        <v>98.47</v>
      </c>
      <c r="N4083">
        <v>130.965</v>
      </c>
    </row>
    <row r="4084" spans="1:14" x14ac:dyDescent="0.2">
      <c r="A4084" s="8">
        <v>45205</v>
      </c>
      <c r="B4084">
        <v>166.80500000000001</v>
      </c>
      <c r="C4084">
        <v>28.125</v>
      </c>
      <c r="D4084">
        <v>61.12</v>
      </c>
      <c r="E4084">
        <v>98.57</v>
      </c>
      <c r="F4084">
        <v>131.095</v>
      </c>
      <c r="I4084" s="8">
        <v>45205</v>
      </c>
      <c r="J4084">
        <v>170.98</v>
      </c>
      <c r="K4084">
        <v>28.925000000000001</v>
      </c>
      <c r="L4084">
        <v>62.99</v>
      </c>
      <c r="M4084" s="5">
        <v>101.63</v>
      </c>
      <c r="N4084">
        <v>134.83000000000001</v>
      </c>
    </row>
    <row r="4085" spans="1:14" x14ac:dyDescent="0.2">
      <c r="A4085" s="8">
        <v>45208</v>
      </c>
      <c r="B4085">
        <v>170.52500000000001</v>
      </c>
      <c r="C4085">
        <v>29.035</v>
      </c>
      <c r="D4085">
        <v>62.96</v>
      </c>
      <c r="E4085">
        <v>101.45</v>
      </c>
      <c r="F4085">
        <v>134.54499999999999</v>
      </c>
      <c r="I4085" s="8">
        <v>45208</v>
      </c>
      <c r="J4085">
        <v>166.80500000000001</v>
      </c>
      <c r="K4085">
        <v>28.125</v>
      </c>
      <c r="L4085">
        <v>61.12</v>
      </c>
      <c r="M4085" s="5">
        <v>98.57</v>
      </c>
      <c r="N4085">
        <v>131.095</v>
      </c>
    </row>
    <row r="4086" spans="1:14" x14ac:dyDescent="0.2">
      <c r="A4086" s="8">
        <v>45209</v>
      </c>
      <c r="B4086">
        <v>160.55000000000001</v>
      </c>
      <c r="C4086">
        <v>26.905000000000001</v>
      </c>
      <c r="D4086">
        <v>58.384999999999998</v>
      </c>
      <c r="E4086">
        <v>94.08</v>
      </c>
      <c r="F4086">
        <v>125.55500000000001</v>
      </c>
      <c r="I4086" s="8">
        <v>45209</v>
      </c>
      <c r="J4086">
        <v>170.52500000000001</v>
      </c>
      <c r="K4086">
        <v>29.035</v>
      </c>
      <c r="L4086">
        <v>62.96</v>
      </c>
      <c r="M4086" s="5">
        <v>101.45</v>
      </c>
      <c r="N4086">
        <v>134.54499999999999</v>
      </c>
    </row>
    <row r="4087" spans="1:14" x14ac:dyDescent="0.2">
      <c r="A4087" s="8">
        <v>45210</v>
      </c>
      <c r="B4087">
        <v>161.52000000000001</v>
      </c>
      <c r="C4087">
        <v>27.085000000000001</v>
      </c>
      <c r="D4087">
        <v>58.74</v>
      </c>
      <c r="E4087">
        <v>94.68</v>
      </c>
      <c r="F4087">
        <v>126.34</v>
      </c>
      <c r="I4087" s="8">
        <v>45210</v>
      </c>
      <c r="J4087">
        <v>160.55000000000001</v>
      </c>
      <c r="K4087">
        <v>26.905000000000001</v>
      </c>
      <c r="L4087">
        <v>58.384999999999998</v>
      </c>
      <c r="M4087" s="5">
        <v>94.08</v>
      </c>
      <c r="N4087">
        <v>125.55500000000001</v>
      </c>
    </row>
    <row r="4088" spans="1:14" x14ac:dyDescent="0.2">
      <c r="A4088" s="8">
        <v>45211</v>
      </c>
      <c r="B4088">
        <v>162.29</v>
      </c>
      <c r="C4088">
        <v>27.164999999999999</v>
      </c>
      <c r="D4088">
        <v>58.914999999999999</v>
      </c>
      <c r="E4088">
        <v>94.99</v>
      </c>
      <c r="F4088">
        <v>126.81</v>
      </c>
      <c r="I4088" s="8">
        <v>45211</v>
      </c>
      <c r="J4088">
        <v>161.52000000000001</v>
      </c>
      <c r="K4088">
        <v>27.085000000000001</v>
      </c>
      <c r="L4088">
        <v>58.74</v>
      </c>
      <c r="M4088" s="5">
        <v>94.68</v>
      </c>
      <c r="N4088">
        <v>126.34</v>
      </c>
    </row>
    <row r="4089" spans="1:14" x14ac:dyDescent="0.2">
      <c r="A4089" s="8">
        <v>45212</v>
      </c>
      <c r="B4089">
        <v>164.30500000000001</v>
      </c>
      <c r="C4089">
        <v>27.734999999999999</v>
      </c>
      <c r="D4089">
        <v>60.024999999999999</v>
      </c>
      <c r="E4089">
        <v>96.68</v>
      </c>
      <c r="F4089">
        <v>128.78</v>
      </c>
      <c r="I4089" s="8">
        <v>45212</v>
      </c>
      <c r="J4089">
        <v>162.29</v>
      </c>
      <c r="K4089">
        <v>27.164999999999999</v>
      </c>
      <c r="L4089">
        <v>58.914999999999999</v>
      </c>
      <c r="M4089" s="5">
        <v>94.99</v>
      </c>
      <c r="N4089">
        <v>126.81</v>
      </c>
    </row>
    <row r="4090" spans="1:14" x14ac:dyDescent="0.2">
      <c r="A4090" s="8">
        <v>45215</v>
      </c>
      <c r="B4090">
        <v>162.83000000000001</v>
      </c>
      <c r="C4090">
        <v>27.47</v>
      </c>
      <c r="D4090">
        <v>59.32</v>
      </c>
      <c r="E4090">
        <v>95.504999999999995</v>
      </c>
      <c r="F4090">
        <v>127.36499999999999</v>
      </c>
      <c r="I4090" s="8">
        <v>45215</v>
      </c>
      <c r="J4090">
        <v>164.30500000000001</v>
      </c>
      <c r="K4090">
        <v>27.734999999999999</v>
      </c>
      <c r="L4090">
        <v>60.024999999999999</v>
      </c>
      <c r="M4090" s="5">
        <v>96.68</v>
      </c>
      <c r="N4090">
        <v>128.78</v>
      </c>
    </row>
    <row r="4091" spans="1:14" x14ac:dyDescent="0.2">
      <c r="A4091" s="8">
        <v>45216</v>
      </c>
      <c r="B4091">
        <v>164.2</v>
      </c>
      <c r="C4091">
        <v>27.8</v>
      </c>
      <c r="D4091">
        <v>60.04</v>
      </c>
      <c r="E4091">
        <v>96.635000000000005</v>
      </c>
      <c r="F4091">
        <v>128.69499999999999</v>
      </c>
      <c r="I4091" s="8">
        <v>45216</v>
      </c>
      <c r="J4091">
        <v>162.83000000000001</v>
      </c>
      <c r="K4091">
        <v>27.47</v>
      </c>
      <c r="L4091">
        <v>59.32</v>
      </c>
      <c r="M4091" s="5">
        <v>95.504999999999995</v>
      </c>
      <c r="N4091">
        <v>127.36499999999999</v>
      </c>
    </row>
    <row r="4092" spans="1:14" x14ac:dyDescent="0.2">
      <c r="A4092" s="8">
        <v>45217</v>
      </c>
      <c r="B4092">
        <v>167.34</v>
      </c>
      <c r="C4092">
        <v>28.585000000000001</v>
      </c>
      <c r="D4092">
        <v>61.65</v>
      </c>
      <c r="E4092">
        <v>99.114999999999995</v>
      </c>
      <c r="F4092">
        <v>131.63999999999999</v>
      </c>
      <c r="I4092" s="8">
        <v>45217</v>
      </c>
      <c r="J4092">
        <v>164.2</v>
      </c>
      <c r="K4092">
        <v>27.8</v>
      </c>
      <c r="L4092">
        <v>60.04</v>
      </c>
      <c r="M4092" s="5">
        <v>96.635000000000005</v>
      </c>
      <c r="N4092">
        <v>128.69499999999999</v>
      </c>
    </row>
    <row r="4093" spans="1:14" x14ac:dyDescent="0.2">
      <c r="A4093" s="8">
        <v>45218</v>
      </c>
      <c r="B4093">
        <v>170.83</v>
      </c>
      <c r="C4093">
        <v>29.385000000000002</v>
      </c>
      <c r="D4093">
        <v>63.36</v>
      </c>
      <c r="E4093">
        <v>101.83</v>
      </c>
      <c r="F4093">
        <v>134.875</v>
      </c>
      <c r="I4093" s="8">
        <v>45218</v>
      </c>
      <c r="J4093">
        <v>167.34</v>
      </c>
      <c r="K4093">
        <v>28.585000000000001</v>
      </c>
      <c r="L4093">
        <v>61.65</v>
      </c>
      <c r="M4093" s="5">
        <v>99.114999999999995</v>
      </c>
      <c r="N4093">
        <v>131.63999999999999</v>
      </c>
    </row>
    <row r="4094" spans="1:14" x14ac:dyDescent="0.2">
      <c r="A4094" s="8">
        <v>45219</v>
      </c>
      <c r="B4094">
        <v>172.44499999999999</v>
      </c>
      <c r="C4094">
        <v>29.87</v>
      </c>
      <c r="D4094">
        <v>64.254999999999995</v>
      </c>
      <c r="E4094">
        <v>103.17</v>
      </c>
      <c r="F4094">
        <v>136.44499999999999</v>
      </c>
      <c r="I4094" s="8">
        <v>45219</v>
      </c>
      <c r="J4094">
        <v>170.83</v>
      </c>
      <c r="K4094">
        <v>29.385000000000002</v>
      </c>
      <c r="L4094">
        <v>63.36</v>
      </c>
      <c r="M4094" s="5">
        <v>101.83</v>
      </c>
      <c r="N4094">
        <v>134.875</v>
      </c>
    </row>
    <row r="4095" spans="1:14" x14ac:dyDescent="0.2">
      <c r="A4095" s="8">
        <v>45222</v>
      </c>
      <c r="B4095">
        <v>171.71</v>
      </c>
      <c r="C4095">
        <v>29.774999999999999</v>
      </c>
      <c r="D4095">
        <v>63.91</v>
      </c>
      <c r="E4095">
        <v>102.575</v>
      </c>
      <c r="F4095">
        <v>135.73500000000001</v>
      </c>
      <c r="I4095" s="8">
        <v>45222</v>
      </c>
      <c r="J4095">
        <v>172.44499999999999</v>
      </c>
      <c r="K4095">
        <v>29.87</v>
      </c>
      <c r="L4095">
        <v>64.254999999999995</v>
      </c>
      <c r="M4095" s="5">
        <v>103.17</v>
      </c>
      <c r="N4095">
        <v>136.44499999999999</v>
      </c>
    </row>
    <row r="4096" spans="1:14" x14ac:dyDescent="0.2">
      <c r="A4096" s="8">
        <v>45223</v>
      </c>
      <c r="B4096">
        <v>166.41</v>
      </c>
      <c r="C4096">
        <v>28.57</v>
      </c>
      <c r="D4096">
        <v>61.36</v>
      </c>
      <c r="E4096">
        <v>98.545000000000002</v>
      </c>
      <c r="F4096">
        <v>130.88499999999999</v>
      </c>
      <c r="I4096" s="8">
        <v>45223</v>
      </c>
      <c r="J4096">
        <v>171.71</v>
      </c>
      <c r="K4096">
        <v>29.774999999999999</v>
      </c>
      <c r="L4096">
        <v>63.91</v>
      </c>
      <c r="M4096" s="5">
        <v>102.575</v>
      </c>
      <c r="N4096">
        <v>135.73500000000001</v>
      </c>
    </row>
    <row r="4097" spans="1:14" x14ac:dyDescent="0.2">
      <c r="A4097" s="8">
        <v>45224</v>
      </c>
      <c r="B4097">
        <v>167.565</v>
      </c>
      <c r="C4097">
        <v>28.855</v>
      </c>
      <c r="D4097">
        <v>61.92</v>
      </c>
      <c r="E4097">
        <v>99.385000000000005</v>
      </c>
      <c r="F4097">
        <v>131.9</v>
      </c>
      <c r="I4097" s="8">
        <v>45224</v>
      </c>
      <c r="J4097">
        <v>166.41</v>
      </c>
      <c r="K4097">
        <v>28.57</v>
      </c>
      <c r="L4097">
        <v>61.36</v>
      </c>
      <c r="M4097" s="5">
        <v>98.545000000000002</v>
      </c>
      <c r="N4097">
        <v>130.88499999999999</v>
      </c>
    </row>
    <row r="4098" spans="1:14" x14ac:dyDescent="0.2">
      <c r="A4098" s="8">
        <v>45225</v>
      </c>
      <c r="B4098">
        <v>170.44499999999999</v>
      </c>
      <c r="C4098">
        <v>29.56</v>
      </c>
      <c r="D4098">
        <v>63.4</v>
      </c>
      <c r="E4098">
        <v>101.71</v>
      </c>
      <c r="F4098">
        <v>134.63999999999999</v>
      </c>
      <c r="I4098" s="8">
        <v>45225</v>
      </c>
      <c r="J4098">
        <v>167.565</v>
      </c>
      <c r="K4098">
        <v>28.855</v>
      </c>
      <c r="L4098">
        <v>61.92</v>
      </c>
      <c r="M4098" s="5">
        <v>99.385000000000005</v>
      </c>
      <c r="N4098">
        <v>131.9</v>
      </c>
    </row>
    <row r="4099" spans="1:14" x14ac:dyDescent="0.2">
      <c r="A4099" s="8">
        <v>45226</v>
      </c>
      <c r="B4099">
        <v>170.11500000000001</v>
      </c>
      <c r="C4099">
        <v>29.484999999999999</v>
      </c>
      <c r="D4099">
        <v>63.15</v>
      </c>
      <c r="E4099">
        <v>101.32</v>
      </c>
      <c r="F4099">
        <v>134.24</v>
      </c>
      <c r="I4099" s="8">
        <v>45226</v>
      </c>
      <c r="J4099">
        <v>170.44499999999999</v>
      </c>
      <c r="K4099">
        <v>29.56</v>
      </c>
      <c r="L4099">
        <v>63.4</v>
      </c>
      <c r="M4099" s="5">
        <v>101.71</v>
      </c>
      <c r="N4099">
        <v>134.63999999999999</v>
      </c>
    </row>
    <row r="4100" spans="1:14" x14ac:dyDescent="0.2">
      <c r="A4100" s="8">
        <v>45229</v>
      </c>
      <c r="B4100">
        <v>168.685</v>
      </c>
      <c r="C4100">
        <v>29.27</v>
      </c>
      <c r="D4100">
        <v>62.545000000000002</v>
      </c>
      <c r="E4100">
        <v>100.3</v>
      </c>
      <c r="F4100">
        <v>132.965</v>
      </c>
      <c r="I4100" s="8">
        <v>45229</v>
      </c>
      <c r="J4100">
        <v>170.11500000000001</v>
      </c>
      <c r="K4100">
        <v>29.484999999999999</v>
      </c>
      <c r="L4100">
        <v>63.15</v>
      </c>
      <c r="M4100" s="5">
        <v>101.32</v>
      </c>
      <c r="N4100">
        <v>134.24</v>
      </c>
    </row>
    <row r="4101" spans="1:14" x14ac:dyDescent="0.2">
      <c r="A4101" s="8">
        <v>45230</v>
      </c>
      <c r="B4101">
        <v>161.75</v>
      </c>
      <c r="C4101">
        <v>31.175000000000001</v>
      </c>
      <c r="D4101">
        <v>63.895000000000003</v>
      </c>
      <c r="E4101">
        <v>98.084999999999994</v>
      </c>
      <c r="F4101">
        <v>130.815</v>
      </c>
      <c r="I4101" s="8">
        <v>45230</v>
      </c>
      <c r="J4101">
        <v>168.685</v>
      </c>
      <c r="K4101">
        <v>29.27</v>
      </c>
      <c r="L4101">
        <v>62.545000000000002</v>
      </c>
      <c r="M4101" s="5">
        <v>100.3</v>
      </c>
      <c r="N4101">
        <v>132.965</v>
      </c>
    </row>
    <row r="4102" spans="1:14" x14ac:dyDescent="0.2">
      <c r="A4102" s="8">
        <v>45231</v>
      </c>
      <c r="B4102">
        <v>158.02000000000001</v>
      </c>
      <c r="C4102">
        <v>30.385000000000002</v>
      </c>
      <c r="D4102">
        <v>62.16</v>
      </c>
      <c r="E4102">
        <v>95.36</v>
      </c>
      <c r="F4102">
        <v>127.44</v>
      </c>
      <c r="I4102" s="8">
        <v>45231</v>
      </c>
      <c r="J4102">
        <v>161.75</v>
      </c>
      <c r="K4102">
        <v>31.175000000000001</v>
      </c>
      <c r="L4102">
        <v>63.895000000000003</v>
      </c>
      <c r="M4102" s="5">
        <v>98.084999999999994</v>
      </c>
      <c r="N4102">
        <v>130.815</v>
      </c>
    </row>
    <row r="4103" spans="1:14" x14ac:dyDescent="0.2">
      <c r="A4103" s="8">
        <v>45232</v>
      </c>
      <c r="B4103">
        <v>148.04</v>
      </c>
      <c r="C4103">
        <v>27.885000000000002</v>
      </c>
      <c r="D4103">
        <v>57.045000000000002</v>
      </c>
      <c r="E4103">
        <v>87.594999999999999</v>
      </c>
      <c r="F4103">
        <v>118.07</v>
      </c>
      <c r="I4103" s="8">
        <v>45232</v>
      </c>
      <c r="J4103">
        <v>158.02000000000001</v>
      </c>
      <c r="K4103">
        <v>30.385000000000002</v>
      </c>
      <c r="L4103">
        <v>62.16</v>
      </c>
      <c r="M4103" s="5">
        <v>95.36</v>
      </c>
      <c r="N4103">
        <v>127.44</v>
      </c>
    </row>
    <row r="4104" spans="1:14" x14ac:dyDescent="0.2">
      <c r="A4104" s="8">
        <v>45233</v>
      </c>
      <c r="B4104">
        <v>151.72999999999999</v>
      </c>
      <c r="C4104">
        <v>26.39</v>
      </c>
      <c r="D4104">
        <v>54</v>
      </c>
      <c r="E4104">
        <v>85.31</v>
      </c>
      <c r="F4104">
        <v>115.36</v>
      </c>
      <c r="I4104" s="8">
        <v>45233</v>
      </c>
      <c r="J4104">
        <v>148.04</v>
      </c>
      <c r="K4104">
        <v>27.885000000000002</v>
      </c>
      <c r="L4104">
        <v>57.045000000000002</v>
      </c>
      <c r="M4104" s="5">
        <v>87.594999999999999</v>
      </c>
      <c r="N4104">
        <v>118.07</v>
      </c>
    </row>
    <row r="4105" spans="1:14" x14ac:dyDescent="0.2">
      <c r="A4105" s="8">
        <v>45236</v>
      </c>
      <c r="B4105">
        <v>151.38999999999999</v>
      </c>
      <c r="C4105">
        <v>26.37</v>
      </c>
      <c r="D4105">
        <v>53.854999999999997</v>
      </c>
      <c r="E4105">
        <v>85.045000000000002</v>
      </c>
      <c r="F4105">
        <v>115.035</v>
      </c>
      <c r="I4105" s="8">
        <v>45236</v>
      </c>
      <c r="J4105">
        <v>151.72999999999999</v>
      </c>
      <c r="K4105">
        <v>26.39</v>
      </c>
      <c r="L4105">
        <v>54</v>
      </c>
      <c r="M4105" s="5">
        <v>85.31</v>
      </c>
      <c r="N4105">
        <v>115.36</v>
      </c>
    </row>
    <row r="4106" spans="1:14" x14ac:dyDescent="0.2">
      <c r="A4106" s="8">
        <v>45237</v>
      </c>
      <c r="B4106">
        <v>152.625</v>
      </c>
      <c r="C4106">
        <v>26.614999999999998</v>
      </c>
      <c r="D4106">
        <v>54.42</v>
      </c>
      <c r="E4106">
        <v>85.944999999999993</v>
      </c>
      <c r="F4106">
        <v>116.145</v>
      </c>
      <c r="I4106" s="8">
        <v>45237</v>
      </c>
      <c r="J4106">
        <v>151.38999999999999</v>
      </c>
      <c r="K4106">
        <v>26.37</v>
      </c>
      <c r="L4106">
        <v>53.854999999999997</v>
      </c>
      <c r="M4106" s="5">
        <v>85.045000000000002</v>
      </c>
      <c r="N4106">
        <v>115.035</v>
      </c>
    </row>
    <row r="4107" spans="1:14" x14ac:dyDescent="0.2">
      <c r="A4107" s="8">
        <v>45238</v>
      </c>
      <c r="B4107">
        <v>150.17500000000001</v>
      </c>
      <c r="C4107">
        <v>26.125</v>
      </c>
      <c r="D4107">
        <v>53.31</v>
      </c>
      <c r="E4107">
        <v>84.16</v>
      </c>
      <c r="F4107">
        <v>113.94499999999999</v>
      </c>
      <c r="I4107" s="8">
        <v>45238</v>
      </c>
      <c r="J4107">
        <v>152.625</v>
      </c>
      <c r="K4107">
        <v>26.614999999999998</v>
      </c>
      <c r="L4107">
        <v>54.42</v>
      </c>
      <c r="M4107" s="5">
        <v>85.944999999999993</v>
      </c>
      <c r="N4107">
        <v>116.145</v>
      </c>
    </row>
    <row r="4108" spans="1:14" x14ac:dyDescent="0.2">
      <c r="A4108" s="8">
        <v>45239</v>
      </c>
      <c r="B4108">
        <v>151.83500000000001</v>
      </c>
      <c r="C4108">
        <v>26.414999999999999</v>
      </c>
      <c r="D4108">
        <v>53.92</v>
      </c>
      <c r="E4108">
        <v>85.15</v>
      </c>
      <c r="F4108">
        <v>115.24</v>
      </c>
      <c r="I4108" s="8">
        <v>45239</v>
      </c>
      <c r="J4108">
        <v>150.17500000000001</v>
      </c>
      <c r="K4108">
        <v>26.125</v>
      </c>
      <c r="L4108">
        <v>53.31</v>
      </c>
      <c r="M4108" s="5">
        <v>84.16</v>
      </c>
      <c r="N4108">
        <v>113.94499999999999</v>
      </c>
    </row>
    <row r="4109" spans="1:14" x14ac:dyDescent="0.2">
      <c r="A4109" s="8">
        <v>45240</v>
      </c>
      <c r="B4109">
        <v>150.94999999999999</v>
      </c>
      <c r="C4109">
        <v>26.364999999999998</v>
      </c>
      <c r="D4109">
        <v>53.725000000000001</v>
      </c>
      <c r="E4109">
        <v>84.76</v>
      </c>
      <c r="F4109">
        <v>114.655</v>
      </c>
      <c r="I4109" s="8">
        <v>45240</v>
      </c>
      <c r="J4109">
        <v>151.83500000000001</v>
      </c>
      <c r="K4109">
        <v>26.414999999999999</v>
      </c>
      <c r="L4109">
        <v>53.92</v>
      </c>
      <c r="M4109" s="5">
        <v>85.15</v>
      </c>
      <c r="N4109">
        <v>115.24</v>
      </c>
    </row>
    <row r="4110" spans="1:14" x14ac:dyDescent="0.2">
      <c r="A4110" s="8">
        <v>45243</v>
      </c>
      <c r="B4110">
        <v>148.63999999999999</v>
      </c>
      <c r="C4110">
        <v>25.98</v>
      </c>
      <c r="D4110">
        <v>52.8</v>
      </c>
      <c r="E4110">
        <v>83.22</v>
      </c>
      <c r="F4110">
        <v>112.675</v>
      </c>
      <c r="I4110" s="8">
        <v>45243</v>
      </c>
      <c r="J4110">
        <v>150.94999999999999</v>
      </c>
      <c r="K4110">
        <v>26.364999999999998</v>
      </c>
      <c r="L4110">
        <v>53.725000000000001</v>
      </c>
      <c r="M4110" s="5">
        <v>84.76</v>
      </c>
      <c r="N4110">
        <v>114.655</v>
      </c>
    </row>
    <row r="4111" spans="1:14" x14ac:dyDescent="0.2">
      <c r="A4111" s="8">
        <v>45244</v>
      </c>
      <c r="B4111">
        <v>140.565</v>
      </c>
      <c r="C4111">
        <v>24.15</v>
      </c>
      <c r="D4111">
        <v>49.164999999999999</v>
      </c>
      <c r="E4111">
        <v>77.5</v>
      </c>
      <c r="F4111">
        <v>105.61</v>
      </c>
      <c r="I4111" s="8">
        <v>45244</v>
      </c>
      <c r="J4111">
        <v>148.63999999999999</v>
      </c>
      <c r="K4111">
        <v>25.98</v>
      </c>
      <c r="L4111">
        <v>52.8</v>
      </c>
      <c r="M4111" s="5">
        <v>83.22</v>
      </c>
      <c r="N4111">
        <v>112.675</v>
      </c>
    </row>
    <row r="4112" spans="1:14" x14ac:dyDescent="0.2">
      <c r="A4112" s="8">
        <v>45245</v>
      </c>
      <c r="B4112">
        <v>140.81</v>
      </c>
      <c r="C4112">
        <v>24.184999999999999</v>
      </c>
      <c r="D4112">
        <v>49.155000000000001</v>
      </c>
      <c r="E4112">
        <v>77.495000000000005</v>
      </c>
      <c r="F4112">
        <v>105.685</v>
      </c>
      <c r="I4112" s="8">
        <v>45245</v>
      </c>
      <c r="J4112">
        <v>140.565</v>
      </c>
      <c r="K4112">
        <v>24.15</v>
      </c>
      <c r="L4112">
        <v>49.164999999999999</v>
      </c>
      <c r="M4112" s="5">
        <v>77.5</v>
      </c>
      <c r="N4112">
        <v>105.61</v>
      </c>
    </row>
    <row r="4113" spans="1:14" x14ac:dyDescent="0.2">
      <c r="A4113" s="8">
        <v>45246</v>
      </c>
      <c r="B4113">
        <v>140.88</v>
      </c>
      <c r="C4113">
        <v>24.225000000000001</v>
      </c>
      <c r="D4113">
        <v>49.22</v>
      </c>
      <c r="E4113">
        <v>77.594999999999999</v>
      </c>
      <c r="F4113">
        <v>105.785</v>
      </c>
      <c r="I4113" s="8">
        <v>45246</v>
      </c>
      <c r="J4113">
        <v>140.81</v>
      </c>
      <c r="K4113">
        <v>24.184999999999999</v>
      </c>
      <c r="L4113">
        <v>49.155000000000001</v>
      </c>
      <c r="M4113" s="5">
        <v>77.495000000000005</v>
      </c>
      <c r="N4113">
        <v>105.685</v>
      </c>
    </row>
    <row r="4114" spans="1:14" x14ac:dyDescent="0.2">
      <c r="A4114" s="8">
        <v>45247</v>
      </c>
      <c r="B4114">
        <v>138.36500000000001</v>
      </c>
      <c r="C4114">
        <v>23.68</v>
      </c>
      <c r="D4114">
        <v>48.06</v>
      </c>
      <c r="E4114">
        <v>75.754999999999995</v>
      </c>
      <c r="F4114">
        <v>103.52500000000001</v>
      </c>
      <c r="I4114" s="8">
        <v>45247</v>
      </c>
      <c r="J4114">
        <v>140.88</v>
      </c>
      <c r="K4114">
        <v>24.225000000000001</v>
      </c>
      <c r="L4114">
        <v>49.22</v>
      </c>
      <c r="M4114" s="5">
        <v>77.594999999999999</v>
      </c>
      <c r="N4114">
        <v>105.785</v>
      </c>
    </row>
    <row r="4115" spans="1:14" x14ac:dyDescent="0.2">
      <c r="A4115" s="8">
        <v>45250</v>
      </c>
      <c r="B4115">
        <v>133.97</v>
      </c>
      <c r="C4115">
        <v>22.81</v>
      </c>
      <c r="D4115">
        <v>46.164999999999999</v>
      </c>
      <c r="E4115">
        <v>72.709999999999994</v>
      </c>
      <c r="F4115">
        <v>99.71</v>
      </c>
      <c r="I4115" s="8">
        <v>45250</v>
      </c>
      <c r="J4115">
        <v>138.36500000000001</v>
      </c>
      <c r="K4115">
        <v>23.68</v>
      </c>
      <c r="L4115">
        <v>48.06</v>
      </c>
      <c r="M4115" s="5">
        <v>75.754999999999995</v>
      </c>
      <c r="N4115">
        <v>103.52500000000001</v>
      </c>
    </row>
    <row r="4116" spans="1:14" x14ac:dyDescent="0.2">
      <c r="A4116" s="8">
        <v>45251</v>
      </c>
      <c r="B4116">
        <v>136.155</v>
      </c>
      <c r="C4116">
        <v>23.225000000000001</v>
      </c>
      <c r="D4116">
        <v>47.085000000000001</v>
      </c>
      <c r="E4116">
        <v>74.19</v>
      </c>
      <c r="F4116">
        <v>101.57</v>
      </c>
      <c r="I4116" s="8">
        <v>45251</v>
      </c>
      <c r="J4116">
        <v>133.97</v>
      </c>
      <c r="K4116">
        <v>22.81</v>
      </c>
      <c r="L4116">
        <v>46.164999999999999</v>
      </c>
      <c r="M4116" s="5">
        <v>72.709999999999994</v>
      </c>
      <c r="N4116">
        <v>99.71</v>
      </c>
    </row>
    <row r="4117" spans="1:14" x14ac:dyDescent="0.2">
      <c r="A4117" s="8">
        <v>45252</v>
      </c>
      <c r="B4117">
        <v>138.27000000000001</v>
      </c>
      <c r="C4117">
        <v>23.774999999999999</v>
      </c>
      <c r="D4117">
        <v>48.045000000000002</v>
      </c>
      <c r="E4117">
        <v>75.64</v>
      </c>
      <c r="F4117">
        <v>103.38500000000001</v>
      </c>
      <c r="I4117" s="8">
        <v>45252</v>
      </c>
      <c r="J4117">
        <v>136.155</v>
      </c>
      <c r="K4117">
        <v>23.225000000000001</v>
      </c>
      <c r="L4117">
        <v>47.085000000000001</v>
      </c>
      <c r="M4117" s="5">
        <v>74.19</v>
      </c>
      <c r="N4117">
        <v>101.57</v>
      </c>
    </row>
    <row r="4118" spans="1:14" x14ac:dyDescent="0.2">
      <c r="A4118" s="8">
        <v>45253</v>
      </c>
      <c r="B4118">
        <v>133.1</v>
      </c>
      <c r="C4118">
        <v>19.350000000000001</v>
      </c>
      <c r="D4118">
        <v>44.844999999999999</v>
      </c>
      <c r="E4118">
        <v>74.724999999999994</v>
      </c>
      <c r="F4118">
        <v>102.08499999999999</v>
      </c>
      <c r="I4118" s="8">
        <v>45253</v>
      </c>
      <c r="J4118">
        <v>138.27000000000001</v>
      </c>
      <c r="K4118">
        <v>23.774999999999999</v>
      </c>
      <c r="L4118">
        <v>48.045000000000002</v>
      </c>
      <c r="M4118" s="5">
        <v>75.64</v>
      </c>
      <c r="N4118">
        <v>103.38500000000001</v>
      </c>
    </row>
    <row r="4119" spans="1:14" x14ac:dyDescent="0.2">
      <c r="A4119" s="8">
        <v>45254</v>
      </c>
      <c r="B4119">
        <v>133.32</v>
      </c>
      <c r="C4119">
        <v>19.41</v>
      </c>
      <c r="D4119">
        <v>44.954999999999998</v>
      </c>
      <c r="E4119">
        <v>74.88</v>
      </c>
      <c r="F4119">
        <v>102.27500000000001</v>
      </c>
      <c r="I4119" s="8">
        <v>45254</v>
      </c>
      <c r="J4119">
        <v>133.1</v>
      </c>
      <c r="K4119">
        <v>19.350000000000001</v>
      </c>
      <c r="L4119">
        <v>44.844999999999999</v>
      </c>
      <c r="M4119" s="5">
        <v>74.724999999999994</v>
      </c>
      <c r="N4119">
        <v>102.08499999999999</v>
      </c>
    </row>
    <row r="4120" spans="1:14" x14ac:dyDescent="0.2">
      <c r="A4120" s="8">
        <v>45257</v>
      </c>
      <c r="B4120">
        <v>133.79499999999999</v>
      </c>
      <c r="C4120">
        <v>19.59</v>
      </c>
      <c r="D4120">
        <v>45.25</v>
      </c>
      <c r="E4120">
        <v>75.319999999999993</v>
      </c>
      <c r="F4120">
        <v>102.77</v>
      </c>
      <c r="I4120" s="8">
        <v>45257</v>
      </c>
      <c r="J4120">
        <v>133.32</v>
      </c>
      <c r="K4120">
        <v>19.41</v>
      </c>
      <c r="L4120">
        <v>44.954999999999998</v>
      </c>
      <c r="M4120" s="5">
        <v>74.88</v>
      </c>
      <c r="N4120">
        <v>102.27500000000001</v>
      </c>
    </row>
    <row r="4121" spans="1:14" x14ac:dyDescent="0.2">
      <c r="A4121" s="8">
        <v>45258</v>
      </c>
      <c r="B4121">
        <v>135.70500000000001</v>
      </c>
      <c r="C4121">
        <v>19.864999999999998</v>
      </c>
      <c r="D4121">
        <v>45.98</v>
      </c>
      <c r="E4121">
        <v>76.58</v>
      </c>
      <c r="F4121">
        <v>104.39</v>
      </c>
      <c r="I4121" s="8">
        <v>45258</v>
      </c>
      <c r="J4121">
        <v>133.79499999999999</v>
      </c>
      <c r="K4121">
        <v>19.59</v>
      </c>
      <c r="L4121">
        <v>45.25</v>
      </c>
      <c r="M4121" s="5">
        <v>75.319999999999993</v>
      </c>
      <c r="N4121">
        <v>102.77</v>
      </c>
    </row>
    <row r="4122" spans="1:14" x14ac:dyDescent="0.2">
      <c r="A4122" s="8">
        <v>45259</v>
      </c>
      <c r="B4122">
        <v>133.565</v>
      </c>
      <c r="C4122">
        <v>19.454999999999998</v>
      </c>
      <c r="D4122">
        <v>45.015000000000001</v>
      </c>
      <c r="E4122">
        <v>74.984999999999999</v>
      </c>
      <c r="F4122">
        <v>102.435</v>
      </c>
      <c r="I4122" s="8">
        <v>45259</v>
      </c>
      <c r="J4122">
        <v>135.70500000000001</v>
      </c>
      <c r="K4122">
        <v>19.864999999999998</v>
      </c>
      <c r="L4122">
        <v>45.98</v>
      </c>
      <c r="M4122" s="5">
        <v>76.58</v>
      </c>
      <c r="N4122">
        <v>104.39</v>
      </c>
    </row>
    <row r="4123" spans="1:14" x14ac:dyDescent="0.2">
      <c r="A4123" s="8">
        <v>45260</v>
      </c>
      <c r="B4123">
        <v>135.005</v>
      </c>
      <c r="C4123">
        <v>19.75</v>
      </c>
      <c r="D4123">
        <v>45.61</v>
      </c>
      <c r="E4123">
        <v>75.954999999999998</v>
      </c>
      <c r="F4123">
        <v>103.66</v>
      </c>
      <c r="I4123" s="8">
        <v>45260</v>
      </c>
      <c r="J4123">
        <v>133.565</v>
      </c>
      <c r="K4123">
        <v>19.454999999999998</v>
      </c>
      <c r="L4123">
        <v>45.015000000000001</v>
      </c>
      <c r="M4123" s="5">
        <v>74.984999999999999</v>
      </c>
      <c r="N4123">
        <v>102.435</v>
      </c>
    </row>
    <row r="4124" spans="1:14" x14ac:dyDescent="0.2">
      <c r="A4124" s="8">
        <v>45261</v>
      </c>
      <c r="B4124">
        <v>132.72999999999999</v>
      </c>
      <c r="C4124">
        <v>19.41</v>
      </c>
      <c r="D4124">
        <v>44.725000000000001</v>
      </c>
      <c r="E4124">
        <v>74.430000000000007</v>
      </c>
      <c r="F4124">
        <v>101.72</v>
      </c>
      <c r="I4124" s="8">
        <v>45261</v>
      </c>
      <c r="J4124">
        <v>135.005</v>
      </c>
      <c r="K4124">
        <v>19.75</v>
      </c>
      <c r="L4124">
        <v>45.61</v>
      </c>
      <c r="M4124" s="5">
        <v>75.954999999999998</v>
      </c>
      <c r="N4124">
        <v>103.66</v>
      </c>
    </row>
    <row r="4125" spans="1:14" x14ac:dyDescent="0.2">
      <c r="A4125" s="8">
        <v>45264</v>
      </c>
      <c r="B4125">
        <v>132.745</v>
      </c>
      <c r="C4125">
        <v>19.440000000000001</v>
      </c>
      <c r="D4125">
        <v>44.704999999999998</v>
      </c>
      <c r="E4125">
        <v>74.364999999999995</v>
      </c>
      <c r="F4125">
        <v>101.66500000000001</v>
      </c>
      <c r="I4125" s="8">
        <v>45264</v>
      </c>
      <c r="J4125">
        <v>132.72999999999999</v>
      </c>
      <c r="K4125">
        <v>19.41</v>
      </c>
      <c r="L4125">
        <v>44.725000000000001</v>
      </c>
      <c r="M4125" s="5">
        <v>74.430000000000007</v>
      </c>
      <c r="N4125">
        <v>101.72</v>
      </c>
    </row>
    <row r="4126" spans="1:14" x14ac:dyDescent="0.2">
      <c r="A4126" s="8">
        <v>45265</v>
      </c>
      <c r="B4126">
        <v>135</v>
      </c>
      <c r="C4126">
        <v>19.87</v>
      </c>
      <c r="D4126">
        <v>45.695</v>
      </c>
      <c r="E4126">
        <v>76</v>
      </c>
      <c r="F4126">
        <v>103.685</v>
      </c>
      <c r="I4126" s="8">
        <v>45265</v>
      </c>
      <c r="J4126">
        <v>132.745</v>
      </c>
      <c r="K4126">
        <v>19.440000000000001</v>
      </c>
      <c r="L4126">
        <v>44.704999999999998</v>
      </c>
      <c r="M4126" s="5">
        <v>74.364999999999995</v>
      </c>
      <c r="N4126">
        <v>101.66500000000001</v>
      </c>
    </row>
    <row r="4127" spans="1:14" x14ac:dyDescent="0.2">
      <c r="A4127" s="8">
        <v>45266</v>
      </c>
      <c r="B4127">
        <v>134.785</v>
      </c>
      <c r="C4127">
        <v>19.84</v>
      </c>
      <c r="D4127">
        <v>45.58</v>
      </c>
      <c r="E4127">
        <v>75.784999999999997</v>
      </c>
      <c r="F4127">
        <v>103.435</v>
      </c>
      <c r="I4127" s="8">
        <v>45266</v>
      </c>
      <c r="J4127">
        <v>135</v>
      </c>
      <c r="K4127">
        <v>19.87</v>
      </c>
      <c r="L4127">
        <v>45.695</v>
      </c>
      <c r="M4127" s="5">
        <v>76</v>
      </c>
      <c r="N4127">
        <v>103.685</v>
      </c>
    </row>
    <row r="4128" spans="1:14" x14ac:dyDescent="0.2">
      <c r="A4128" s="8">
        <v>45267</v>
      </c>
      <c r="B4128">
        <v>134.69499999999999</v>
      </c>
      <c r="C4128">
        <v>19.77</v>
      </c>
      <c r="D4128">
        <v>45.45</v>
      </c>
      <c r="E4128">
        <v>75.605000000000004</v>
      </c>
      <c r="F4128">
        <v>103.265</v>
      </c>
      <c r="I4128" s="8">
        <v>45267</v>
      </c>
      <c r="J4128">
        <v>134.785</v>
      </c>
      <c r="K4128">
        <v>19.84</v>
      </c>
      <c r="L4128">
        <v>45.58</v>
      </c>
      <c r="M4128" s="5">
        <v>75.784999999999997</v>
      </c>
      <c r="N4128">
        <v>103.435</v>
      </c>
    </row>
    <row r="4129" spans="1:14" x14ac:dyDescent="0.2">
      <c r="A4129" s="8">
        <v>45268</v>
      </c>
      <c r="B4129">
        <v>132.75</v>
      </c>
      <c r="C4129">
        <v>19.510000000000002</v>
      </c>
      <c r="D4129">
        <v>44.73</v>
      </c>
      <c r="E4129">
        <v>74.334999999999994</v>
      </c>
      <c r="F4129">
        <v>101.62</v>
      </c>
      <c r="I4129" s="8">
        <v>45268</v>
      </c>
      <c r="J4129">
        <v>134.69499999999999</v>
      </c>
      <c r="K4129">
        <v>19.77</v>
      </c>
      <c r="L4129">
        <v>45.45</v>
      </c>
      <c r="M4129" s="5">
        <v>75.605000000000004</v>
      </c>
      <c r="N4129">
        <v>103.265</v>
      </c>
    </row>
    <row r="4130" spans="1:14" x14ac:dyDescent="0.2">
      <c r="A4130" s="8">
        <v>45271</v>
      </c>
      <c r="B4130">
        <v>133.16999999999999</v>
      </c>
      <c r="C4130">
        <v>19.675000000000001</v>
      </c>
      <c r="D4130">
        <v>45</v>
      </c>
      <c r="E4130">
        <v>74.709999999999994</v>
      </c>
      <c r="F4130">
        <v>102.04</v>
      </c>
      <c r="I4130" s="8">
        <v>45271</v>
      </c>
      <c r="J4130">
        <v>132.75</v>
      </c>
      <c r="K4130">
        <v>19.510000000000002</v>
      </c>
      <c r="L4130">
        <v>44.73</v>
      </c>
      <c r="M4130" s="5">
        <v>74.334999999999994</v>
      </c>
      <c r="N4130">
        <v>101.62</v>
      </c>
    </row>
    <row r="4131" spans="1:14" x14ac:dyDescent="0.2">
      <c r="A4131" s="8">
        <v>45272</v>
      </c>
      <c r="B4131">
        <v>132.15</v>
      </c>
      <c r="C4131">
        <v>19.495000000000001</v>
      </c>
      <c r="D4131">
        <v>44.564999999999998</v>
      </c>
      <c r="E4131">
        <v>73.984999999999999</v>
      </c>
      <c r="F4131">
        <v>101.14</v>
      </c>
      <c r="I4131" s="8">
        <v>45272</v>
      </c>
      <c r="J4131">
        <v>133.16999999999999</v>
      </c>
      <c r="K4131">
        <v>19.675000000000001</v>
      </c>
      <c r="L4131">
        <v>45</v>
      </c>
      <c r="M4131" s="5">
        <v>74.709999999999994</v>
      </c>
      <c r="N4131">
        <v>102.04</v>
      </c>
    </row>
    <row r="4132" spans="1:14" x14ac:dyDescent="0.2">
      <c r="A4132" s="8">
        <v>45273</v>
      </c>
      <c r="B4132">
        <v>128.52000000000001</v>
      </c>
      <c r="C4132">
        <v>18.850000000000001</v>
      </c>
      <c r="D4132">
        <v>43.03</v>
      </c>
      <c r="E4132">
        <v>71.39</v>
      </c>
      <c r="F4132">
        <v>97.905000000000001</v>
      </c>
      <c r="I4132" s="8">
        <v>45273</v>
      </c>
      <c r="J4132">
        <v>132.15</v>
      </c>
      <c r="K4132">
        <v>19.495000000000001</v>
      </c>
      <c r="L4132">
        <v>44.564999999999998</v>
      </c>
      <c r="M4132" s="5">
        <v>73.984999999999999</v>
      </c>
      <c r="N4132">
        <v>101.14</v>
      </c>
    </row>
    <row r="4133" spans="1:14" x14ac:dyDescent="0.2">
      <c r="A4133" s="8">
        <v>45274</v>
      </c>
      <c r="B4133">
        <v>126.41</v>
      </c>
      <c r="C4133">
        <v>18.41</v>
      </c>
      <c r="D4133">
        <v>42.01</v>
      </c>
      <c r="E4133">
        <v>69.760000000000005</v>
      </c>
      <c r="F4133">
        <v>95.935000000000002</v>
      </c>
      <c r="I4133" s="8">
        <v>45274</v>
      </c>
      <c r="J4133">
        <v>128.52000000000001</v>
      </c>
      <c r="K4133">
        <v>18.850000000000001</v>
      </c>
      <c r="L4133">
        <v>43.03</v>
      </c>
      <c r="M4133" s="5">
        <v>71.39</v>
      </c>
      <c r="N4133">
        <v>97.905000000000001</v>
      </c>
    </row>
    <row r="4134" spans="1:14" x14ac:dyDescent="0.2">
      <c r="A4134" s="8">
        <v>45275</v>
      </c>
      <c r="B4134">
        <v>127.245</v>
      </c>
      <c r="C4134">
        <v>18.574999999999999</v>
      </c>
      <c r="D4134">
        <v>42.35</v>
      </c>
      <c r="E4134">
        <v>70.28</v>
      </c>
      <c r="F4134">
        <v>96.605000000000004</v>
      </c>
      <c r="I4134" s="8">
        <v>45275</v>
      </c>
      <c r="J4134">
        <v>126.41</v>
      </c>
      <c r="K4134">
        <v>18.41</v>
      </c>
      <c r="L4134">
        <v>42.01</v>
      </c>
      <c r="M4134" s="5">
        <v>69.760000000000005</v>
      </c>
      <c r="N4134">
        <v>95.935000000000002</v>
      </c>
    </row>
    <row r="4135" spans="1:14" x14ac:dyDescent="0.2">
      <c r="A4135" s="8">
        <v>45278</v>
      </c>
      <c r="B4135">
        <v>127.58</v>
      </c>
      <c r="C4135">
        <v>18.7</v>
      </c>
      <c r="D4135">
        <v>42.505000000000003</v>
      </c>
      <c r="E4135">
        <v>70.5</v>
      </c>
      <c r="F4135">
        <v>96.88</v>
      </c>
      <c r="I4135" s="8">
        <v>45278</v>
      </c>
      <c r="J4135">
        <v>127.245</v>
      </c>
      <c r="K4135">
        <v>18.574999999999999</v>
      </c>
      <c r="L4135">
        <v>42.35</v>
      </c>
      <c r="M4135" s="5">
        <v>70.28</v>
      </c>
      <c r="N4135">
        <v>96.605000000000004</v>
      </c>
    </row>
    <row r="4136" spans="1:14" x14ac:dyDescent="0.2">
      <c r="A4136" s="8">
        <v>45279</v>
      </c>
      <c r="B4136">
        <v>126.345</v>
      </c>
      <c r="C4136">
        <v>18.465</v>
      </c>
      <c r="D4136">
        <v>41.98</v>
      </c>
      <c r="E4136">
        <v>69.63</v>
      </c>
      <c r="F4136">
        <v>95.79</v>
      </c>
      <c r="I4136" s="8">
        <v>45279</v>
      </c>
      <c r="J4136">
        <v>127.58</v>
      </c>
      <c r="K4136">
        <v>18.7</v>
      </c>
      <c r="L4136">
        <v>42.505000000000003</v>
      </c>
      <c r="M4136" s="5">
        <v>70.5</v>
      </c>
      <c r="N4136">
        <v>96.88</v>
      </c>
    </row>
    <row r="4137" spans="1:14" x14ac:dyDescent="0.2">
      <c r="A4137" s="8">
        <v>45280</v>
      </c>
      <c r="B4137">
        <v>126.08499999999999</v>
      </c>
      <c r="C4137">
        <v>18.465</v>
      </c>
      <c r="D4137">
        <v>41.935000000000002</v>
      </c>
      <c r="E4137">
        <v>69.5</v>
      </c>
      <c r="F4137">
        <v>95.6</v>
      </c>
      <c r="I4137" s="8">
        <v>45280</v>
      </c>
      <c r="J4137">
        <v>126.345</v>
      </c>
      <c r="K4137">
        <v>18.465</v>
      </c>
      <c r="L4137">
        <v>41.98</v>
      </c>
      <c r="M4137" s="5">
        <v>69.63</v>
      </c>
      <c r="N4137">
        <v>95.79</v>
      </c>
    </row>
    <row r="4138" spans="1:14" x14ac:dyDescent="0.2">
      <c r="A4138" s="8">
        <v>45281</v>
      </c>
      <c r="B4138">
        <v>127.155</v>
      </c>
      <c r="C4138">
        <v>18.59</v>
      </c>
      <c r="D4138">
        <v>42.28</v>
      </c>
      <c r="E4138">
        <v>70.14</v>
      </c>
      <c r="F4138">
        <v>96.454999999999998</v>
      </c>
      <c r="I4138" s="8">
        <v>45281</v>
      </c>
      <c r="J4138">
        <v>126.08499999999999</v>
      </c>
      <c r="K4138">
        <v>18.465</v>
      </c>
      <c r="L4138">
        <v>41.935000000000002</v>
      </c>
      <c r="M4138" s="5">
        <v>69.5</v>
      </c>
      <c r="N4138">
        <v>95.6</v>
      </c>
    </row>
    <row r="4139" spans="1:14" x14ac:dyDescent="0.2">
      <c r="A4139" s="8">
        <v>45282</v>
      </c>
      <c r="B4139">
        <v>129.55000000000001</v>
      </c>
      <c r="C4139">
        <v>17.385000000000002</v>
      </c>
      <c r="D4139">
        <v>41.98</v>
      </c>
      <c r="E4139">
        <v>70.22</v>
      </c>
      <c r="F4139">
        <v>98.01</v>
      </c>
      <c r="I4139" s="8">
        <v>45282</v>
      </c>
      <c r="J4139">
        <v>127.155</v>
      </c>
      <c r="K4139">
        <v>18.59</v>
      </c>
      <c r="L4139">
        <v>42.28</v>
      </c>
      <c r="M4139" s="5">
        <v>70.14</v>
      </c>
      <c r="N4139">
        <v>96.454999999999998</v>
      </c>
    </row>
    <row r="4140" spans="1:14" x14ac:dyDescent="0.2">
      <c r="A4140" s="8">
        <v>45285</v>
      </c>
      <c r="B4140">
        <v>129.65</v>
      </c>
      <c r="C4140">
        <v>17.395</v>
      </c>
      <c r="D4140">
        <v>42.02</v>
      </c>
      <c r="E4140">
        <v>70.275000000000006</v>
      </c>
      <c r="F4140">
        <v>98.08</v>
      </c>
      <c r="I4140" s="8">
        <v>45285</v>
      </c>
      <c r="J4140">
        <v>129.55000000000001</v>
      </c>
      <c r="K4140">
        <v>17.385000000000002</v>
      </c>
      <c r="L4140">
        <v>41.98</v>
      </c>
      <c r="M4140" s="5">
        <v>70.22</v>
      </c>
      <c r="N4140">
        <v>98.01</v>
      </c>
    </row>
    <row r="4141" spans="1:14" x14ac:dyDescent="0.2">
      <c r="A4141" s="8">
        <v>45286</v>
      </c>
      <c r="B4141">
        <v>130.91499999999999</v>
      </c>
      <c r="C4141">
        <v>17.484999999999999</v>
      </c>
      <c r="D4141">
        <v>42.57</v>
      </c>
      <c r="E4141">
        <v>71.2</v>
      </c>
      <c r="F4141">
        <v>99.15</v>
      </c>
      <c r="I4141" s="8">
        <v>45286</v>
      </c>
      <c r="J4141">
        <v>129.65</v>
      </c>
      <c r="K4141">
        <v>17.395</v>
      </c>
      <c r="L4141">
        <v>42.02</v>
      </c>
      <c r="M4141" s="5">
        <v>70.275000000000006</v>
      </c>
      <c r="N4141">
        <v>98.08</v>
      </c>
    </row>
    <row r="4142" spans="1:14" x14ac:dyDescent="0.2">
      <c r="A4142" s="8">
        <v>45287</v>
      </c>
      <c r="B4142">
        <v>128.905</v>
      </c>
      <c r="C4142">
        <v>17.21</v>
      </c>
      <c r="D4142">
        <v>41.84</v>
      </c>
      <c r="E4142">
        <v>69.995000000000005</v>
      </c>
      <c r="F4142">
        <v>97.545000000000002</v>
      </c>
      <c r="I4142" s="8">
        <v>45287</v>
      </c>
      <c r="J4142">
        <v>130.91499999999999</v>
      </c>
      <c r="K4142">
        <v>17.484999999999999</v>
      </c>
      <c r="L4142">
        <v>42.57</v>
      </c>
      <c r="M4142" s="5">
        <v>71.2</v>
      </c>
      <c r="N4142">
        <v>99.15</v>
      </c>
    </row>
    <row r="4143" spans="1:14" x14ac:dyDescent="0.2">
      <c r="A4143" s="8">
        <v>45288</v>
      </c>
      <c r="B4143">
        <v>129.6</v>
      </c>
      <c r="C4143">
        <v>17.03</v>
      </c>
      <c r="D4143">
        <v>41.905000000000001</v>
      </c>
      <c r="E4143">
        <v>70.424999999999997</v>
      </c>
      <c r="F4143">
        <v>98.155000000000001</v>
      </c>
      <c r="I4143" s="8">
        <v>45288</v>
      </c>
      <c r="J4143">
        <v>128.905</v>
      </c>
      <c r="K4143">
        <v>17.21</v>
      </c>
      <c r="L4143">
        <v>41.84</v>
      </c>
      <c r="M4143" s="5">
        <v>69.995000000000005</v>
      </c>
      <c r="N4143">
        <v>97.545000000000002</v>
      </c>
    </row>
    <row r="4144" spans="1:14" x14ac:dyDescent="0.2">
      <c r="A4144" s="8">
        <v>45289</v>
      </c>
      <c r="B4144">
        <v>125.96</v>
      </c>
      <c r="C4144">
        <v>17.704999999999998</v>
      </c>
      <c r="D4144">
        <v>42.1</v>
      </c>
      <c r="E4144">
        <v>69.944999999999993</v>
      </c>
      <c r="F4144">
        <v>96.84</v>
      </c>
      <c r="I4144" s="8">
        <v>45289</v>
      </c>
      <c r="J4144">
        <v>129.6</v>
      </c>
      <c r="K4144">
        <v>17.03</v>
      </c>
      <c r="L4144">
        <v>41.905000000000001</v>
      </c>
      <c r="M4144" s="5">
        <v>70.424999999999997</v>
      </c>
      <c r="N4144">
        <v>98.155000000000001</v>
      </c>
    </row>
    <row r="4145" spans="1:14" x14ac:dyDescent="0.2">
      <c r="A4145" s="8">
        <v>45292</v>
      </c>
      <c r="B4145">
        <v>126.08</v>
      </c>
      <c r="C4145">
        <v>17.754999999999999</v>
      </c>
      <c r="D4145">
        <v>42.055</v>
      </c>
      <c r="E4145">
        <v>69.745000000000005</v>
      </c>
      <c r="F4145">
        <v>96.82</v>
      </c>
      <c r="I4145" s="8">
        <v>45292</v>
      </c>
      <c r="J4145">
        <v>125.96</v>
      </c>
      <c r="K4145">
        <v>17.704999999999998</v>
      </c>
      <c r="L4145">
        <v>42.1</v>
      </c>
      <c r="M4145" s="5">
        <v>69.944999999999993</v>
      </c>
      <c r="N4145">
        <v>96.84</v>
      </c>
    </row>
    <row r="4146" spans="1:14" x14ac:dyDescent="0.2">
      <c r="A4146" s="8">
        <v>45293</v>
      </c>
      <c r="B4146">
        <v>129.065</v>
      </c>
      <c r="C4146">
        <v>18.23</v>
      </c>
      <c r="D4146">
        <v>43.3</v>
      </c>
      <c r="E4146">
        <v>71.84</v>
      </c>
      <c r="F4146">
        <v>99.474999999999994</v>
      </c>
      <c r="I4146" s="8">
        <v>45293</v>
      </c>
      <c r="J4146">
        <v>126.08</v>
      </c>
      <c r="K4146">
        <v>17.754999999999999</v>
      </c>
      <c r="L4146">
        <v>42.055</v>
      </c>
      <c r="M4146" s="5">
        <v>69.745000000000005</v>
      </c>
      <c r="N4146">
        <v>96.82</v>
      </c>
    </row>
    <row r="4147" spans="1:14" x14ac:dyDescent="0.2">
      <c r="A4147" s="8">
        <v>45294</v>
      </c>
      <c r="B4147">
        <v>133.565</v>
      </c>
      <c r="C4147">
        <v>19.09</v>
      </c>
      <c r="D4147">
        <v>45.28</v>
      </c>
      <c r="E4147">
        <v>75.084999999999994</v>
      </c>
      <c r="F4147">
        <v>103.53</v>
      </c>
      <c r="I4147" s="8">
        <v>45294</v>
      </c>
      <c r="J4147">
        <v>129.065</v>
      </c>
      <c r="K4147">
        <v>18.23</v>
      </c>
      <c r="L4147">
        <v>43.3</v>
      </c>
      <c r="M4147" s="5">
        <v>71.84</v>
      </c>
      <c r="N4147">
        <v>99.474999999999994</v>
      </c>
    </row>
    <row r="4148" spans="1:14" x14ac:dyDescent="0.2">
      <c r="A4148" s="8">
        <v>45295</v>
      </c>
      <c r="B4148">
        <v>135.36000000000001</v>
      </c>
      <c r="C4148">
        <v>19.344999999999999</v>
      </c>
      <c r="D4148">
        <v>46.045000000000002</v>
      </c>
      <c r="E4148">
        <v>76.394999999999996</v>
      </c>
      <c r="F4148">
        <v>105.16500000000001</v>
      </c>
      <c r="I4148" s="8">
        <v>45295</v>
      </c>
      <c r="J4148">
        <v>133.565</v>
      </c>
      <c r="K4148">
        <v>19.09</v>
      </c>
      <c r="L4148">
        <v>45.28</v>
      </c>
      <c r="M4148" s="5">
        <v>75.084999999999994</v>
      </c>
      <c r="N4148">
        <v>103.53</v>
      </c>
    </row>
    <row r="4149" spans="1:14" x14ac:dyDescent="0.2">
      <c r="A4149" s="8">
        <v>45296</v>
      </c>
      <c r="B4149">
        <v>135.32</v>
      </c>
      <c r="C4149">
        <v>19.41</v>
      </c>
      <c r="D4149">
        <v>46.13</v>
      </c>
      <c r="E4149">
        <v>76.474999999999994</v>
      </c>
      <c r="F4149">
        <v>105.205</v>
      </c>
      <c r="I4149" s="8">
        <v>45296</v>
      </c>
      <c r="J4149">
        <v>135.36000000000001</v>
      </c>
      <c r="K4149">
        <v>19.344999999999999</v>
      </c>
      <c r="L4149">
        <v>46.045000000000002</v>
      </c>
      <c r="M4149" s="5">
        <v>76.394999999999996</v>
      </c>
      <c r="N4149">
        <v>105.16500000000001</v>
      </c>
    </row>
    <row r="4150" spans="1:14" x14ac:dyDescent="0.2">
      <c r="A4150" s="8">
        <v>45299</v>
      </c>
      <c r="B4150">
        <v>135.94499999999999</v>
      </c>
      <c r="C4150">
        <v>19.565000000000001</v>
      </c>
      <c r="D4150">
        <v>46.46</v>
      </c>
      <c r="E4150">
        <v>76.97</v>
      </c>
      <c r="F4150">
        <v>105.8</v>
      </c>
      <c r="I4150" s="8">
        <v>45299</v>
      </c>
      <c r="J4150">
        <v>135.32</v>
      </c>
      <c r="K4150">
        <v>19.41</v>
      </c>
      <c r="L4150">
        <v>46.13</v>
      </c>
      <c r="M4150" s="5">
        <v>76.474999999999994</v>
      </c>
      <c r="N4150">
        <v>105.205</v>
      </c>
    </row>
    <row r="4151" spans="1:14" x14ac:dyDescent="0.2">
      <c r="A4151" s="8">
        <v>45300</v>
      </c>
      <c r="B4151">
        <v>134.55500000000001</v>
      </c>
      <c r="C4151">
        <v>19.285</v>
      </c>
      <c r="D4151">
        <v>45.875</v>
      </c>
      <c r="E4151">
        <v>76.004999999999995</v>
      </c>
      <c r="F4151">
        <v>104.57</v>
      </c>
      <c r="I4151" s="8">
        <v>45300</v>
      </c>
      <c r="J4151">
        <v>135.94499999999999</v>
      </c>
      <c r="K4151">
        <v>19.565000000000001</v>
      </c>
      <c r="L4151">
        <v>46.46</v>
      </c>
      <c r="M4151" s="5">
        <v>76.97</v>
      </c>
      <c r="N4151">
        <v>105.8</v>
      </c>
    </row>
    <row r="4152" spans="1:14" x14ac:dyDescent="0.2">
      <c r="A4152" s="8">
        <v>45301</v>
      </c>
      <c r="B4152">
        <v>131.52500000000001</v>
      </c>
      <c r="C4152">
        <v>18.75</v>
      </c>
      <c r="D4152">
        <v>44.57</v>
      </c>
      <c r="E4152">
        <v>73.805000000000007</v>
      </c>
      <c r="F4152">
        <v>101.83</v>
      </c>
      <c r="I4152" s="8">
        <v>45301</v>
      </c>
      <c r="J4152">
        <v>134.55500000000001</v>
      </c>
      <c r="K4152">
        <v>19.285</v>
      </c>
      <c r="L4152">
        <v>45.875</v>
      </c>
      <c r="M4152" s="5">
        <v>76.004999999999995</v>
      </c>
      <c r="N4152">
        <v>104.57</v>
      </c>
    </row>
    <row r="4153" spans="1:14" x14ac:dyDescent="0.2">
      <c r="A4153" s="8">
        <v>45302</v>
      </c>
      <c r="B4153">
        <v>131.80500000000001</v>
      </c>
      <c r="C4153">
        <v>18.75</v>
      </c>
      <c r="D4153">
        <v>44.655000000000001</v>
      </c>
      <c r="E4153">
        <v>73.98</v>
      </c>
      <c r="F4153">
        <v>102.06</v>
      </c>
      <c r="I4153" s="8">
        <v>45302</v>
      </c>
      <c r="J4153">
        <v>131.52500000000001</v>
      </c>
      <c r="K4153">
        <v>18.75</v>
      </c>
      <c r="L4153">
        <v>44.57</v>
      </c>
      <c r="M4153" s="5">
        <v>73.805000000000007</v>
      </c>
      <c r="N4153">
        <v>101.83</v>
      </c>
    </row>
    <row r="4154" spans="1:14" x14ac:dyDescent="0.2">
      <c r="A4154" s="8">
        <v>45303</v>
      </c>
      <c r="B4154">
        <v>130.52500000000001</v>
      </c>
      <c r="C4154">
        <v>18.559999999999999</v>
      </c>
      <c r="D4154">
        <v>44.115000000000002</v>
      </c>
      <c r="E4154">
        <v>73.05</v>
      </c>
      <c r="F4154">
        <v>100.9</v>
      </c>
      <c r="I4154" s="8">
        <v>45303</v>
      </c>
      <c r="J4154">
        <v>131.80500000000001</v>
      </c>
      <c r="K4154">
        <v>18.75</v>
      </c>
      <c r="L4154">
        <v>44.655000000000001</v>
      </c>
      <c r="M4154" s="5">
        <v>73.98</v>
      </c>
      <c r="N4154">
        <v>102.06</v>
      </c>
    </row>
    <row r="4155" spans="1:14" x14ac:dyDescent="0.2">
      <c r="A4155" s="8">
        <v>45306</v>
      </c>
      <c r="B4155">
        <v>130.26499999999999</v>
      </c>
      <c r="C4155">
        <v>18.555</v>
      </c>
      <c r="D4155">
        <v>44.045000000000002</v>
      </c>
      <c r="E4155">
        <v>72.89</v>
      </c>
      <c r="F4155">
        <v>100.675</v>
      </c>
      <c r="I4155" s="8">
        <v>45306</v>
      </c>
      <c r="J4155">
        <v>130.52500000000001</v>
      </c>
      <c r="K4155">
        <v>18.559999999999999</v>
      </c>
      <c r="L4155">
        <v>44.115000000000002</v>
      </c>
      <c r="M4155" s="5">
        <v>73.05</v>
      </c>
      <c r="N4155">
        <v>100.9</v>
      </c>
    </row>
    <row r="4156" spans="1:14" x14ac:dyDescent="0.2">
      <c r="A4156" s="8">
        <v>45307</v>
      </c>
      <c r="B4156">
        <v>134.97</v>
      </c>
      <c r="C4156">
        <v>19.36</v>
      </c>
      <c r="D4156">
        <v>46.06</v>
      </c>
      <c r="E4156">
        <v>76.239999999999995</v>
      </c>
      <c r="F4156">
        <v>104.89</v>
      </c>
      <c r="I4156" s="8">
        <v>45307</v>
      </c>
      <c r="J4156">
        <v>130.26499999999999</v>
      </c>
      <c r="K4156">
        <v>18.555</v>
      </c>
      <c r="L4156">
        <v>44.045000000000002</v>
      </c>
      <c r="M4156" s="5">
        <v>72.89</v>
      </c>
      <c r="N4156">
        <v>100.675</v>
      </c>
    </row>
    <row r="4157" spans="1:14" x14ac:dyDescent="0.2">
      <c r="A4157" s="8">
        <v>45308</v>
      </c>
      <c r="B4157">
        <v>137.23500000000001</v>
      </c>
      <c r="C4157">
        <v>19.835000000000001</v>
      </c>
      <c r="D4157">
        <v>47.17</v>
      </c>
      <c r="E4157">
        <v>78.02</v>
      </c>
      <c r="F4157">
        <v>107.04</v>
      </c>
      <c r="I4157" s="8">
        <v>45308</v>
      </c>
      <c r="J4157">
        <v>134.97</v>
      </c>
      <c r="K4157">
        <v>19.36</v>
      </c>
      <c r="L4157">
        <v>46.06</v>
      </c>
      <c r="M4157" s="5">
        <v>76.239999999999995</v>
      </c>
      <c r="N4157">
        <v>104.89</v>
      </c>
    </row>
    <row r="4158" spans="1:14" x14ac:dyDescent="0.2">
      <c r="A4158" s="8">
        <v>45309</v>
      </c>
      <c r="B4158">
        <v>133.52500000000001</v>
      </c>
      <c r="C4158">
        <v>19.11</v>
      </c>
      <c r="D4158">
        <v>45.564999999999998</v>
      </c>
      <c r="E4158">
        <v>75.364999999999995</v>
      </c>
      <c r="F4158">
        <v>103.705</v>
      </c>
      <c r="I4158" s="8">
        <v>45309</v>
      </c>
      <c r="J4158">
        <v>137.23500000000001</v>
      </c>
      <c r="K4158">
        <v>19.835000000000001</v>
      </c>
      <c r="L4158">
        <v>47.17</v>
      </c>
      <c r="M4158" s="5">
        <v>78.02</v>
      </c>
      <c r="N4158">
        <v>107.04</v>
      </c>
    </row>
    <row r="4159" spans="1:14" x14ac:dyDescent="0.2">
      <c r="A4159" s="8">
        <v>45310</v>
      </c>
      <c r="B4159">
        <v>131.77000000000001</v>
      </c>
      <c r="C4159">
        <v>18.835000000000001</v>
      </c>
      <c r="D4159">
        <v>44.87</v>
      </c>
      <c r="E4159">
        <v>74.174999999999997</v>
      </c>
      <c r="F4159">
        <v>102.185</v>
      </c>
      <c r="I4159" s="8">
        <v>45310</v>
      </c>
      <c r="J4159">
        <v>133.52500000000001</v>
      </c>
      <c r="K4159">
        <v>19.11</v>
      </c>
      <c r="L4159">
        <v>45.564999999999998</v>
      </c>
      <c r="M4159" s="5">
        <v>75.364999999999995</v>
      </c>
      <c r="N4159">
        <v>103.705</v>
      </c>
    </row>
    <row r="4160" spans="1:14" x14ac:dyDescent="0.2">
      <c r="A4160" s="8">
        <v>45313</v>
      </c>
      <c r="B4160">
        <v>131.125</v>
      </c>
      <c r="C4160">
        <v>18.745000000000001</v>
      </c>
      <c r="D4160">
        <v>44.604999999999997</v>
      </c>
      <c r="E4160">
        <v>73.694999999999993</v>
      </c>
      <c r="F4160">
        <v>101.575</v>
      </c>
      <c r="I4160" s="8">
        <v>45313</v>
      </c>
      <c r="J4160">
        <v>131.77000000000001</v>
      </c>
      <c r="K4160">
        <v>18.835000000000001</v>
      </c>
      <c r="L4160">
        <v>44.87</v>
      </c>
      <c r="M4160" s="5">
        <v>74.174999999999997</v>
      </c>
      <c r="N4160">
        <v>102.185</v>
      </c>
    </row>
    <row r="4161" spans="1:14" x14ac:dyDescent="0.2">
      <c r="A4161" s="8">
        <v>45314</v>
      </c>
      <c r="B4161">
        <v>132.63999999999999</v>
      </c>
      <c r="C4161">
        <v>18.995000000000001</v>
      </c>
      <c r="D4161">
        <v>45.255000000000003</v>
      </c>
      <c r="E4161">
        <v>74.775000000000006</v>
      </c>
      <c r="F4161">
        <v>102.94</v>
      </c>
      <c r="I4161" s="8">
        <v>45314</v>
      </c>
      <c r="J4161">
        <v>131.125</v>
      </c>
      <c r="K4161">
        <v>18.745000000000001</v>
      </c>
      <c r="L4161">
        <v>44.604999999999997</v>
      </c>
      <c r="M4161" s="5">
        <v>73.694999999999993</v>
      </c>
      <c r="N4161">
        <v>101.575</v>
      </c>
    </row>
    <row r="4162" spans="1:14" x14ac:dyDescent="0.2">
      <c r="A4162" s="8">
        <v>45315</v>
      </c>
      <c r="B4162">
        <v>132.465</v>
      </c>
      <c r="C4162">
        <v>18.989999999999998</v>
      </c>
      <c r="D4162">
        <v>45.215000000000003</v>
      </c>
      <c r="E4162">
        <v>74.685000000000002</v>
      </c>
      <c r="F4162">
        <v>102.80500000000001</v>
      </c>
      <c r="I4162" s="8">
        <v>45315</v>
      </c>
      <c r="J4162">
        <v>132.63999999999999</v>
      </c>
      <c r="K4162">
        <v>18.995000000000001</v>
      </c>
      <c r="L4162">
        <v>45.255000000000003</v>
      </c>
      <c r="M4162" s="5">
        <v>74.775000000000006</v>
      </c>
      <c r="N4162">
        <v>102.94</v>
      </c>
    </row>
    <row r="4163" spans="1:14" x14ac:dyDescent="0.2">
      <c r="A4163" s="8">
        <v>45316</v>
      </c>
      <c r="B4163">
        <v>133.535</v>
      </c>
      <c r="C4163">
        <v>19.155000000000001</v>
      </c>
      <c r="D4163">
        <v>45.71</v>
      </c>
      <c r="E4163">
        <v>75.5</v>
      </c>
      <c r="F4163">
        <v>103.795</v>
      </c>
      <c r="I4163" s="8">
        <v>45316</v>
      </c>
      <c r="J4163">
        <v>132.465</v>
      </c>
      <c r="K4163">
        <v>18.989999999999998</v>
      </c>
      <c r="L4163">
        <v>45.215000000000003</v>
      </c>
      <c r="M4163" s="5">
        <v>74.685000000000002</v>
      </c>
      <c r="N4163">
        <v>102.80500000000001</v>
      </c>
    </row>
    <row r="4164" spans="1:14" x14ac:dyDescent="0.2">
      <c r="A4164" s="8">
        <v>45317</v>
      </c>
      <c r="B4164">
        <v>134.58000000000001</v>
      </c>
      <c r="C4164">
        <v>19.37</v>
      </c>
      <c r="D4164">
        <v>46.16</v>
      </c>
      <c r="E4164">
        <v>76.23</v>
      </c>
      <c r="F4164">
        <v>104.72499999999999</v>
      </c>
      <c r="I4164" s="8">
        <v>45317</v>
      </c>
      <c r="J4164">
        <v>133.535</v>
      </c>
      <c r="K4164">
        <v>19.155000000000001</v>
      </c>
      <c r="L4164">
        <v>45.71</v>
      </c>
      <c r="M4164" s="5">
        <v>75.5</v>
      </c>
      <c r="N4164">
        <v>103.795</v>
      </c>
    </row>
    <row r="4165" spans="1:14" x14ac:dyDescent="0.2">
      <c r="A4165" s="8">
        <v>45320</v>
      </c>
      <c r="B4165">
        <v>134.68</v>
      </c>
      <c r="C4165">
        <v>19.434999999999999</v>
      </c>
      <c r="D4165">
        <v>46.255000000000003</v>
      </c>
      <c r="E4165">
        <v>76.325000000000003</v>
      </c>
      <c r="F4165">
        <v>104.825</v>
      </c>
      <c r="I4165" s="8">
        <v>45320</v>
      </c>
      <c r="J4165">
        <v>134.58000000000001</v>
      </c>
      <c r="K4165">
        <v>19.37</v>
      </c>
      <c r="L4165">
        <v>46.16</v>
      </c>
      <c r="M4165" s="5">
        <v>76.23</v>
      </c>
      <c r="N4165">
        <v>104.72499999999999</v>
      </c>
    </row>
    <row r="4166" spans="1:14" x14ac:dyDescent="0.2">
      <c r="A4166" s="8">
        <v>45321</v>
      </c>
      <c r="B4166">
        <v>133.245</v>
      </c>
      <c r="C4166">
        <v>19.09</v>
      </c>
      <c r="D4166">
        <v>45.575000000000003</v>
      </c>
      <c r="E4166">
        <v>75.239999999999995</v>
      </c>
      <c r="F4166">
        <v>103.49</v>
      </c>
      <c r="I4166" s="8">
        <v>45321</v>
      </c>
      <c r="J4166">
        <v>134.68</v>
      </c>
      <c r="K4166">
        <v>19.434999999999999</v>
      </c>
      <c r="L4166">
        <v>46.255000000000003</v>
      </c>
      <c r="M4166" s="5">
        <v>76.325000000000003</v>
      </c>
      <c r="N4166">
        <v>104.825</v>
      </c>
    </row>
    <row r="4167" spans="1:14" x14ac:dyDescent="0.2">
      <c r="A4167" s="8">
        <v>45322</v>
      </c>
      <c r="B4167">
        <v>128.14500000000001</v>
      </c>
      <c r="C4167">
        <v>19.335000000000001</v>
      </c>
      <c r="D4167">
        <v>45.89</v>
      </c>
      <c r="E4167">
        <v>74.33</v>
      </c>
      <c r="F4167">
        <v>100.655</v>
      </c>
      <c r="I4167" s="8">
        <v>45322</v>
      </c>
      <c r="J4167">
        <v>133.245</v>
      </c>
      <c r="K4167">
        <v>19.09</v>
      </c>
      <c r="L4167">
        <v>45.575000000000003</v>
      </c>
      <c r="M4167" s="5">
        <v>75.239999999999995</v>
      </c>
      <c r="N4167">
        <v>103.49</v>
      </c>
    </row>
    <row r="4168" spans="1:14" x14ac:dyDescent="0.2">
      <c r="A4168" s="8">
        <v>45323</v>
      </c>
      <c r="B4168">
        <v>130.715</v>
      </c>
      <c r="C4168">
        <v>19.77</v>
      </c>
      <c r="D4168">
        <v>46.95</v>
      </c>
      <c r="E4168">
        <v>76.099999999999994</v>
      </c>
      <c r="F4168">
        <v>102.88500000000001</v>
      </c>
      <c r="I4168" s="8">
        <v>45323</v>
      </c>
      <c r="J4168">
        <v>128.14500000000001</v>
      </c>
      <c r="K4168">
        <v>19.335000000000001</v>
      </c>
      <c r="L4168">
        <v>45.89</v>
      </c>
      <c r="M4168" s="5">
        <v>74.33</v>
      </c>
      <c r="N4168">
        <v>100.655</v>
      </c>
    </row>
    <row r="4169" spans="1:14" x14ac:dyDescent="0.2">
      <c r="A4169" s="8">
        <v>45324</v>
      </c>
      <c r="B4169">
        <v>127.535</v>
      </c>
      <c r="C4169">
        <v>19.21</v>
      </c>
      <c r="D4169">
        <v>45.57</v>
      </c>
      <c r="E4169">
        <v>73.814999999999998</v>
      </c>
      <c r="F4169">
        <v>100.045</v>
      </c>
      <c r="I4169" s="8">
        <v>45324</v>
      </c>
      <c r="J4169">
        <v>130.715</v>
      </c>
      <c r="K4169">
        <v>19.77</v>
      </c>
      <c r="L4169">
        <v>46.95</v>
      </c>
      <c r="M4169" s="5">
        <v>76.099999999999994</v>
      </c>
      <c r="N4169">
        <v>102.88500000000001</v>
      </c>
    </row>
    <row r="4170" spans="1:14" x14ac:dyDescent="0.2">
      <c r="A4170" s="8">
        <v>45327</v>
      </c>
      <c r="B4170">
        <v>129.405</v>
      </c>
      <c r="C4170">
        <v>19.64</v>
      </c>
      <c r="D4170">
        <v>46.534999999999997</v>
      </c>
      <c r="E4170">
        <v>75.290000000000006</v>
      </c>
      <c r="F4170">
        <v>101.795</v>
      </c>
      <c r="I4170" s="8">
        <v>45327</v>
      </c>
      <c r="J4170">
        <v>127.535</v>
      </c>
      <c r="K4170">
        <v>19.21</v>
      </c>
      <c r="L4170">
        <v>45.57</v>
      </c>
      <c r="M4170" s="5">
        <v>73.814999999999998</v>
      </c>
      <c r="N4170">
        <v>100.045</v>
      </c>
    </row>
    <row r="4171" spans="1:14" x14ac:dyDescent="0.2">
      <c r="A4171" s="8">
        <v>45328</v>
      </c>
      <c r="B4171">
        <v>128.435</v>
      </c>
      <c r="C4171">
        <v>19.45</v>
      </c>
      <c r="D4171">
        <v>46.18</v>
      </c>
      <c r="E4171">
        <v>74.69</v>
      </c>
      <c r="F4171">
        <v>101.005</v>
      </c>
      <c r="I4171" s="8">
        <v>45328</v>
      </c>
      <c r="J4171">
        <v>129.405</v>
      </c>
      <c r="K4171">
        <v>19.64</v>
      </c>
      <c r="L4171">
        <v>46.534999999999997</v>
      </c>
      <c r="M4171" s="5">
        <v>75.290000000000006</v>
      </c>
      <c r="N4171">
        <v>101.795</v>
      </c>
    </row>
    <row r="4172" spans="1:14" x14ac:dyDescent="0.2">
      <c r="A4172" s="8">
        <v>45329</v>
      </c>
      <c r="B4172">
        <v>126.82</v>
      </c>
      <c r="C4172">
        <v>19.13</v>
      </c>
      <c r="D4172">
        <v>45.435000000000002</v>
      </c>
      <c r="E4172">
        <v>73.474999999999994</v>
      </c>
      <c r="F4172">
        <v>99.53</v>
      </c>
      <c r="I4172" s="8">
        <v>45329</v>
      </c>
      <c r="J4172">
        <v>128.435</v>
      </c>
      <c r="K4172">
        <v>19.45</v>
      </c>
      <c r="L4172">
        <v>46.18</v>
      </c>
      <c r="M4172" s="5">
        <v>74.69</v>
      </c>
      <c r="N4172">
        <v>101.005</v>
      </c>
    </row>
    <row r="4173" spans="1:14" x14ac:dyDescent="0.2">
      <c r="A4173" s="8">
        <v>45330</v>
      </c>
      <c r="B4173">
        <v>127.43</v>
      </c>
      <c r="C4173">
        <v>19.245000000000001</v>
      </c>
      <c r="D4173">
        <v>45.715000000000003</v>
      </c>
      <c r="E4173">
        <v>73.930000000000007</v>
      </c>
      <c r="F4173">
        <v>100.08</v>
      </c>
      <c r="I4173" s="8">
        <v>45330</v>
      </c>
      <c r="J4173">
        <v>126.82</v>
      </c>
      <c r="K4173">
        <v>19.13</v>
      </c>
      <c r="L4173">
        <v>45.435000000000002</v>
      </c>
      <c r="M4173" s="5">
        <v>73.474999999999994</v>
      </c>
      <c r="N4173">
        <v>99.53</v>
      </c>
    </row>
    <row r="4174" spans="1:14" x14ac:dyDescent="0.2">
      <c r="A4174" s="8">
        <v>45331</v>
      </c>
      <c r="B4174">
        <v>126.88500000000001</v>
      </c>
      <c r="C4174">
        <v>19.190000000000001</v>
      </c>
      <c r="D4174">
        <v>45.53</v>
      </c>
      <c r="E4174">
        <v>73.58</v>
      </c>
      <c r="F4174">
        <v>99.62</v>
      </c>
      <c r="I4174" s="8">
        <v>45331</v>
      </c>
      <c r="J4174">
        <v>127.43</v>
      </c>
      <c r="K4174">
        <v>19.245000000000001</v>
      </c>
      <c r="L4174">
        <v>45.715000000000003</v>
      </c>
      <c r="M4174" s="5">
        <v>73.930000000000007</v>
      </c>
      <c r="N4174">
        <v>100.08</v>
      </c>
    </row>
    <row r="4175" spans="1:14" x14ac:dyDescent="0.2">
      <c r="A4175" s="8">
        <v>45334</v>
      </c>
      <c r="B4175">
        <v>126.265</v>
      </c>
      <c r="C4175">
        <v>19.184999999999999</v>
      </c>
      <c r="D4175">
        <v>45.365000000000002</v>
      </c>
      <c r="E4175">
        <v>73.78</v>
      </c>
      <c r="F4175">
        <v>99.405000000000001</v>
      </c>
      <c r="I4175" s="8">
        <v>45334</v>
      </c>
      <c r="J4175">
        <v>126.88500000000001</v>
      </c>
      <c r="K4175">
        <v>19.190000000000001</v>
      </c>
      <c r="L4175">
        <v>45.53</v>
      </c>
      <c r="M4175" s="5">
        <v>73.58</v>
      </c>
      <c r="N4175">
        <v>99.62</v>
      </c>
    </row>
    <row r="4176" spans="1:14" x14ac:dyDescent="0.2">
      <c r="A4176" s="8">
        <v>45335</v>
      </c>
      <c r="B4176">
        <v>128.24</v>
      </c>
      <c r="C4176">
        <v>19.524999999999999</v>
      </c>
      <c r="D4176">
        <v>46.265000000000001</v>
      </c>
      <c r="E4176">
        <v>75.25</v>
      </c>
      <c r="F4176">
        <v>101.21</v>
      </c>
      <c r="I4176" s="8">
        <v>45335</v>
      </c>
      <c r="J4176">
        <v>126.265</v>
      </c>
      <c r="K4176">
        <v>19.184999999999999</v>
      </c>
      <c r="L4176">
        <v>45.365000000000002</v>
      </c>
      <c r="M4176" s="5">
        <v>73.78</v>
      </c>
      <c r="N4176">
        <v>99.405000000000001</v>
      </c>
    </row>
    <row r="4177" spans="1:14" x14ac:dyDescent="0.2">
      <c r="A4177" s="8">
        <v>45336</v>
      </c>
      <c r="B4177">
        <v>124.905</v>
      </c>
      <c r="C4177">
        <v>18.920000000000002</v>
      </c>
      <c r="D4177">
        <v>44.85</v>
      </c>
      <c r="E4177">
        <v>72.87</v>
      </c>
      <c r="F4177">
        <v>98.23</v>
      </c>
      <c r="I4177" s="8">
        <v>45336</v>
      </c>
      <c r="J4177">
        <v>128.24</v>
      </c>
      <c r="K4177">
        <v>19.524999999999999</v>
      </c>
      <c r="L4177">
        <v>46.265000000000001</v>
      </c>
      <c r="M4177" s="5">
        <v>75.25</v>
      </c>
      <c r="N4177">
        <v>101.21</v>
      </c>
    </row>
    <row r="4178" spans="1:14" x14ac:dyDescent="0.2">
      <c r="A4178" s="8">
        <v>45337</v>
      </c>
      <c r="B4178">
        <v>124.155</v>
      </c>
      <c r="C4178">
        <v>18.760000000000002</v>
      </c>
      <c r="D4178">
        <v>44.46</v>
      </c>
      <c r="E4178">
        <v>72.254999999999995</v>
      </c>
      <c r="F4178">
        <v>97.504999999999995</v>
      </c>
      <c r="I4178" s="8">
        <v>45337</v>
      </c>
      <c r="J4178">
        <v>124.905</v>
      </c>
      <c r="K4178">
        <v>18.920000000000002</v>
      </c>
      <c r="L4178">
        <v>44.85</v>
      </c>
      <c r="M4178" s="5">
        <v>72.87</v>
      </c>
      <c r="N4178">
        <v>98.23</v>
      </c>
    </row>
    <row r="4179" spans="1:14" x14ac:dyDescent="0.2">
      <c r="A4179" s="8">
        <v>45338</v>
      </c>
      <c r="B4179">
        <v>122.02500000000001</v>
      </c>
      <c r="C4179">
        <v>18.399999999999999</v>
      </c>
      <c r="D4179">
        <v>43.52</v>
      </c>
      <c r="E4179">
        <v>70.694999999999993</v>
      </c>
      <c r="F4179">
        <v>95.584999999999994</v>
      </c>
      <c r="I4179" s="8">
        <v>45338</v>
      </c>
      <c r="J4179">
        <v>124.155</v>
      </c>
      <c r="K4179">
        <v>18.760000000000002</v>
      </c>
      <c r="L4179">
        <v>44.46</v>
      </c>
      <c r="M4179" s="5">
        <v>72.254999999999995</v>
      </c>
      <c r="N4179">
        <v>97.504999999999995</v>
      </c>
    </row>
    <row r="4180" spans="1:14" x14ac:dyDescent="0.2">
      <c r="A4180" s="8">
        <v>45341</v>
      </c>
      <c r="B4180">
        <v>122.015</v>
      </c>
      <c r="C4180">
        <v>18.45</v>
      </c>
      <c r="D4180">
        <v>43.58</v>
      </c>
      <c r="E4180">
        <v>70.739999999999995</v>
      </c>
      <c r="F4180">
        <v>95.61</v>
      </c>
      <c r="I4180" s="8">
        <v>45341</v>
      </c>
      <c r="J4180">
        <v>122.02500000000001</v>
      </c>
      <c r="K4180">
        <v>18.399999999999999</v>
      </c>
      <c r="L4180">
        <v>43.52</v>
      </c>
      <c r="M4180" s="5">
        <v>70.694999999999993</v>
      </c>
      <c r="N4180">
        <v>95.584999999999994</v>
      </c>
    </row>
    <row r="4181" spans="1:14" x14ac:dyDescent="0.2">
      <c r="A4181" s="8">
        <v>45342</v>
      </c>
      <c r="B4181">
        <v>123.19</v>
      </c>
      <c r="C4181">
        <v>18.605</v>
      </c>
      <c r="D4181">
        <v>44.08</v>
      </c>
      <c r="E4181">
        <v>71.59</v>
      </c>
      <c r="F4181">
        <v>96.66</v>
      </c>
      <c r="I4181" s="8">
        <v>45342</v>
      </c>
      <c r="J4181">
        <v>122.015</v>
      </c>
      <c r="K4181">
        <v>18.45</v>
      </c>
      <c r="L4181">
        <v>43.58</v>
      </c>
      <c r="M4181" s="5">
        <v>70.739999999999995</v>
      </c>
      <c r="N4181">
        <v>95.61</v>
      </c>
    </row>
    <row r="4182" spans="1:14" x14ac:dyDescent="0.2">
      <c r="A4182" s="8">
        <v>45343</v>
      </c>
      <c r="B4182">
        <v>123.44499999999999</v>
      </c>
      <c r="C4182">
        <v>18.664999999999999</v>
      </c>
      <c r="D4182">
        <v>44.244999999999997</v>
      </c>
      <c r="E4182">
        <v>71.81</v>
      </c>
      <c r="F4182">
        <v>96.915000000000006</v>
      </c>
      <c r="I4182" s="8">
        <v>45343</v>
      </c>
      <c r="J4182">
        <v>123.19</v>
      </c>
      <c r="K4182">
        <v>18.605</v>
      </c>
      <c r="L4182">
        <v>44.08</v>
      </c>
      <c r="M4182" s="5">
        <v>71.59</v>
      </c>
      <c r="N4182">
        <v>96.66</v>
      </c>
    </row>
    <row r="4183" spans="1:14" x14ac:dyDescent="0.2">
      <c r="A4183" s="8">
        <v>45344</v>
      </c>
      <c r="B4183">
        <v>119.41</v>
      </c>
      <c r="C4183">
        <v>17.895</v>
      </c>
      <c r="D4183">
        <v>42.42</v>
      </c>
      <c r="E4183">
        <v>68.84</v>
      </c>
      <c r="F4183">
        <v>93.26</v>
      </c>
      <c r="I4183" s="8">
        <v>45344</v>
      </c>
      <c r="J4183">
        <v>123.44499999999999</v>
      </c>
      <c r="K4183">
        <v>18.664999999999999</v>
      </c>
      <c r="L4183">
        <v>44.244999999999997</v>
      </c>
      <c r="M4183" s="5">
        <v>71.81</v>
      </c>
      <c r="N4183">
        <v>96.915000000000006</v>
      </c>
    </row>
    <row r="4184" spans="1:14" x14ac:dyDescent="0.2">
      <c r="A4184" s="8">
        <v>45345</v>
      </c>
      <c r="B4184">
        <v>118.38500000000001</v>
      </c>
      <c r="C4184">
        <v>17.774999999999999</v>
      </c>
      <c r="D4184">
        <v>42.005000000000003</v>
      </c>
      <c r="E4184">
        <v>68.105000000000004</v>
      </c>
      <c r="F4184">
        <v>92.34</v>
      </c>
      <c r="I4184" s="8">
        <v>45345</v>
      </c>
      <c r="J4184">
        <v>119.41</v>
      </c>
      <c r="K4184">
        <v>17.895</v>
      </c>
      <c r="L4184">
        <v>42.42</v>
      </c>
      <c r="M4184" s="5">
        <v>68.84</v>
      </c>
      <c r="N4184">
        <v>93.26</v>
      </c>
    </row>
    <row r="4185" spans="1:14" x14ac:dyDescent="0.2">
      <c r="A4185" s="8">
        <v>45348</v>
      </c>
      <c r="B4185">
        <v>120.69</v>
      </c>
      <c r="C4185">
        <v>18.2</v>
      </c>
      <c r="D4185">
        <v>43</v>
      </c>
      <c r="E4185">
        <v>69.724999999999994</v>
      </c>
      <c r="F4185">
        <v>94.36</v>
      </c>
      <c r="I4185" s="8">
        <v>45348</v>
      </c>
      <c r="J4185">
        <v>118.38500000000001</v>
      </c>
      <c r="K4185">
        <v>17.774999999999999</v>
      </c>
      <c r="L4185">
        <v>42.005000000000003</v>
      </c>
      <c r="M4185" s="5">
        <v>68.105000000000004</v>
      </c>
      <c r="N4185">
        <v>92.34</v>
      </c>
    </row>
    <row r="4186" spans="1:14" x14ac:dyDescent="0.2">
      <c r="A4186" s="8">
        <v>45349</v>
      </c>
      <c r="B4186">
        <v>121.77500000000001</v>
      </c>
      <c r="C4186">
        <v>18.36</v>
      </c>
      <c r="D4186">
        <v>43.5</v>
      </c>
      <c r="E4186">
        <v>70.545000000000002</v>
      </c>
      <c r="F4186">
        <v>95.364999999999995</v>
      </c>
      <c r="I4186" s="8">
        <v>45349</v>
      </c>
      <c r="J4186">
        <v>120.69</v>
      </c>
      <c r="K4186">
        <v>18.2</v>
      </c>
      <c r="L4186">
        <v>43</v>
      </c>
      <c r="M4186" s="5">
        <v>69.724999999999994</v>
      </c>
      <c r="N4186">
        <v>94.36</v>
      </c>
    </row>
    <row r="4187" spans="1:14" x14ac:dyDescent="0.2">
      <c r="A4187" s="8">
        <v>45350</v>
      </c>
      <c r="B4187">
        <v>123.49</v>
      </c>
      <c r="C4187">
        <v>18.649999999999999</v>
      </c>
      <c r="D4187">
        <v>44.284999999999997</v>
      </c>
      <c r="E4187">
        <v>71.834999999999994</v>
      </c>
      <c r="F4187">
        <v>96.935000000000002</v>
      </c>
      <c r="I4187" s="8">
        <v>45350</v>
      </c>
      <c r="J4187">
        <v>121.77500000000001</v>
      </c>
      <c r="K4187">
        <v>18.36</v>
      </c>
      <c r="L4187">
        <v>43.5</v>
      </c>
      <c r="M4187" s="5">
        <v>70.545000000000002</v>
      </c>
      <c r="N4187">
        <v>95.364999999999995</v>
      </c>
    </row>
    <row r="4188" spans="1:14" x14ac:dyDescent="0.2">
      <c r="A4188" s="8">
        <v>45351</v>
      </c>
      <c r="B4188">
        <v>122.965</v>
      </c>
      <c r="C4188">
        <v>18.170000000000002</v>
      </c>
      <c r="D4188">
        <v>42.12</v>
      </c>
      <c r="E4188">
        <v>70.385000000000005</v>
      </c>
      <c r="F4188">
        <v>95.944999999999993</v>
      </c>
      <c r="I4188" s="8">
        <v>45351</v>
      </c>
      <c r="J4188">
        <v>123.49</v>
      </c>
      <c r="K4188">
        <v>18.649999999999999</v>
      </c>
      <c r="L4188">
        <v>44.284999999999997</v>
      </c>
      <c r="M4188" s="5">
        <v>71.834999999999994</v>
      </c>
      <c r="N4188">
        <v>96.935000000000002</v>
      </c>
    </row>
    <row r="4189" spans="1:14" x14ac:dyDescent="0.2">
      <c r="A4189" s="8">
        <v>45352</v>
      </c>
      <c r="B4189">
        <v>120.845</v>
      </c>
      <c r="C4189">
        <v>17.795000000000002</v>
      </c>
      <c r="D4189">
        <v>41.215000000000003</v>
      </c>
      <c r="E4189">
        <v>68.849999999999994</v>
      </c>
      <c r="F4189">
        <v>94.04</v>
      </c>
      <c r="I4189" s="8">
        <v>45352</v>
      </c>
      <c r="J4189">
        <v>122.965</v>
      </c>
      <c r="K4189">
        <v>18.170000000000002</v>
      </c>
      <c r="L4189">
        <v>42.12</v>
      </c>
      <c r="M4189" s="5">
        <v>70.385000000000005</v>
      </c>
      <c r="N4189">
        <v>95.944999999999993</v>
      </c>
    </row>
    <row r="4190" spans="1:14" x14ac:dyDescent="0.2">
      <c r="A4190" s="8">
        <v>45355</v>
      </c>
      <c r="B4190">
        <v>122.06</v>
      </c>
      <c r="C4190">
        <v>18.024999999999999</v>
      </c>
      <c r="D4190">
        <v>41.73</v>
      </c>
      <c r="E4190">
        <v>69.7</v>
      </c>
      <c r="F4190">
        <v>95.1</v>
      </c>
      <c r="I4190" s="8">
        <v>45355</v>
      </c>
      <c r="J4190">
        <v>120.845</v>
      </c>
      <c r="K4190">
        <v>17.795000000000002</v>
      </c>
      <c r="L4190">
        <v>41.215000000000003</v>
      </c>
      <c r="M4190" s="5">
        <v>68.849999999999994</v>
      </c>
      <c r="N4190">
        <v>94.04</v>
      </c>
    </row>
    <row r="4191" spans="1:14" x14ac:dyDescent="0.2">
      <c r="A4191" s="8">
        <v>45356</v>
      </c>
      <c r="B4191">
        <v>124.97499999999999</v>
      </c>
      <c r="C4191">
        <v>18.565000000000001</v>
      </c>
      <c r="D4191">
        <v>43.02</v>
      </c>
      <c r="E4191">
        <v>71.855000000000004</v>
      </c>
      <c r="F4191">
        <v>97.754999999999995</v>
      </c>
      <c r="I4191" s="8">
        <v>45356</v>
      </c>
      <c r="J4191">
        <v>122.06</v>
      </c>
      <c r="K4191">
        <v>18.024999999999999</v>
      </c>
      <c r="L4191">
        <v>41.73</v>
      </c>
      <c r="M4191" s="5">
        <v>69.7</v>
      </c>
      <c r="N4191">
        <v>95.1</v>
      </c>
    </row>
    <row r="4192" spans="1:14" x14ac:dyDescent="0.2">
      <c r="A4192" s="8">
        <v>45357</v>
      </c>
      <c r="B4192">
        <v>124.65</v>
      </c>
      <c r="C4192">
        <v>18.524999999999999</v>
      </c>
      <c r="D4192">
        <v>42.88</v>
      </c>
      <c r="E4192">
        <v>71.594999999999999</v>
      </c>
      <c r="F4192">
        <v>97.44</v>
      </c>
      <c r="I4192" s="8">
        <v>45357</v>
      </c>
      <c r="J4192">
        <v>124.97499999999999</v>
      </c>
      <c r="K4192">
        <v>18.565000000000001</v>
      </c>
      <c r="L4192">
        <v>43.02</v>
      </c>
      <c r="M4192" s="5">
        <v>71.855000000000004</v>
      </c>
      <c r="N4192">
        <v>97.754999999999995</v>
      </c>
    </row>
    <row r="4193" spans="1:14" x14ac:dyDescent="0.2">
      <c r="A4193" s="8">
        <v>45358</v>
      </c>
      <c r="B4193">
        <v>123.03</v>
      </c>
      <c r="C4193">
        <v>18.175000000000001</v>
      </c>
      <c r="D4193">
        <v>42.115000000000002</v>
      </c>
      <c r="E4193">
        <v>70.334999999999994</v>
      </c>
      <c r="F4193">
        <v>95.915000000000006</v>
      </c>
      <c r="I4193" s="8">
        <v>45358</v>
      </c>
      <c r="J4193">
        <v>124.65</v>
      </c>
      <c r="K4193">
        <v>18.524999999999999</v>
      </c>
      <c r="L4193">
        <v>42.88</v>
      </c>
      <c r="M4193" s="5">
        <v>71.594999999999999</v>
      </c>
      <c r="N4193">
        <v>97.44</v>
      </c>
    </row>
    <row r="4194" spans="1:14" x14ac:dyDescent="0.2">
      <c r="A4194" s="8">
        <v>45359</v>
      </c>
      <c r="B4194">
        <v>121.92</v>
      </c>
      <c r="C4194">
        <v>18</v>
      </c>
      <c r="D4194">
        <v>41.645000000000003</v>
      </c>
      <c r="E4194">
        <v>69.525000000000006</v>
      </c>
      <c r="F4194">
        <v>94.915000000000006</v>
      </c>
      <c r="I4194" s="8">
        <v>45359</v>
      </c>
      <c r="J4194">
        <v>123.03</v>
      </c>
      <c r="K4194">
        <v>18.175000000000001</v>
      </c>
      <c r="L4194">
        <v>42.115000000000002</v>
      </c>
      <c r="M4194" s="5">
        <v>70.334999999999994</v>
      </c>
      <c r="N4194">
        <v>95.915000000000006</v>
      </c>
    </row>
    <row r="4195" spans="1:14" x14ac:dyDescent="0.2">
      <c r="A4195" s="8">
        <v>45362</v>
      </c>
      <c r="B4195">
        <v>121.285</v>
      </c>
      <c r="C4195">
        <v>17.89</v>
      </c>
      <c r="D4195">
        <v>41.4</v>
      </c>
      <c r="E4195">
        <v>69.08</v>
      </c>
      <c r="F4195">
        <v>94.35</v>
      </c>
      <c r="I4195" s="8">
        <v>45362</v>
      </c>
      <c r="J4195">
        <v>121.92</v>
      </c>
      <c r="K4195">
        <v>18</v>
      </c>
      <c r="L4195">
        <v>41.645000000000003</v>
      </c>
      <c r="M4195" s="5">
        <v>69.525000000000006</v>
      </c>
      <c r="N4195">
        <v>94.915000000000006</v>
      </c>
    </row>
    <row r="4196" spans="1:14" x14ac:dyDescent="0.2">
      <c r="A4196" s="8">
        <v>45363</v>
      </c>
      <c r="B4196">
        <v>120.58</v>
      </c>
      <c r="C4196">
        <v>17.75</v>
      </c>
      <c r="D4196">
        <v>41.1</v>
      </c>
      <c r="E4196">
        <v>68.584999999999994</v>
      </c>
      <c r="F4196">
        <v>93.724999999999994</v>
      </c>
      <c r="I4196" s="8">
        <v>45363</v>
      </c>
      <c r="J4196">
        <v>121.285</v>
      </c>
      <c r="K4196">
        <v>17.89</v>
      </c>
      <c r="L4196">
        <v>41.4</v>
      </c>
      <c r="M4196" s="5">
        <v>69.08</v>
      </c>
      <c r="N4196">
        <v>94.35</v>
      </c>
    </row>
    <row r="4197" spans="1:14" x14ac:dyDescent="0.2">
      <c r="A4197" s="8">
        <v>45364</v>
      </c>
      <c r="B4197">
        <v>120.14</v>
      </c>
      <c r="C4197">
        <v>17.72</v>
      </c>
      <c r="D4197">
        <v>40.97</v>
      </c>
      <c r="E4197">
        <v>68.319999999999993</v>
      </c>
      <c r="F4197">
        <v>93.364999999999995</v>
      </c>
      <c r="I4197" s="8">
        <v>45364</v>
      </c>
      <c r="J4197">
        <v>120.58</v>
      </c>
      <c r="K4197">
        <v>17.75</v>
      </c>
      <c r="L4197">
        <v>41.1</v>
      </c>
      <c r="M4197" s="5">
        <v>68.584999999999994</v>
      </c>
      <c r="N4197">
        <v>93.724999999999994</v>
      </c>
    </row>
    <row r="4198" spans="1:14" x14ac:dyDescent="0.2">
      <c r="A4198" s="8">
        <v>45365</v>
      </c>
      <c r="B4198">
        <v>119.995</v>
      </c>
      <c r="C4198">
        <v>17.675000000000001</v>
      </c>
      <c r="D4198">
        <v>40.93</v>
      </c>
      <c r="E4198">
        <v>68.234999999999999</v>
      </c>
      <c r="F4198">
        <v>93.245000000000005</v>
      </c>
      <c r="I4198" s="8">
        <v>45365</v>
      </c>
      <c r="J4198">
        <v>120.14</v>
      </c>
      <c r="K4198">
        <v>17.72</v>
      </c>
      <c r="L4198">
        <v>40.97</v>
      </c>
      <c r="M4198" s="5">
        <v>68.319999999999993</v>
      </c>
      <c r="N4198">
        <v>93.364999999999995</v>
      </c>
    </row>
    <row r="4199" spans="1:14" x14ac:dyDescent="0.2">
      <c r="A4199" s="8">
        <v>45366</v>
      </c>
      <c r="B4199">
        <v>121.33499999999999</v>
      </c>
      <c r="C4199">
        <v>18</v>
      </c>
      <c r="D4199">
        <v>41.604999999999997</v>
      </c>
      <c r="E4199">
        <v>69.314999999999998</v>
      </c>
      <c r="F4199">
        <v>94.53</v>
      </c>
      <c r="I4199" s="8">
        <v>45366</v>
      </c>
      <c r="J4199">
        <v>119.995</v>
      </c>
      <c r="K4199">
        <v>17.675000000000001</v>
      </c>
      <c r="L4199">
        <v>40.93</v>
      </c>
      <c r="M4199" s="5">
        <v>68.234999999999999</v>
      </c>
      <c r="N4199">
        <v>93.245000000000005</v>
      </c>
    </row>
    <row r="4200" spans="1:14" x14ac:dyDescent="0.2">
      <c r="A4200" s="8">
        <v>45369</v>
      </c>
      <c r="B4200">
        <v>109.4</v>
      </c>
      <c r="C4200">
        <v>17.675000000000001</v>
      </c>
      <c r="D4200">
        <v>40.814999999999998</v>
      </c>
      <c r="E4200">
        <v>67.94</v>
      </c>
      <c r="F4200">
        <v>87.245000000000005</v>
      </c>
      <c r="I4200" s="8">
        <v>45369</v>
      </c>
      <c r="J4200">
        <v>121.33499999999999</v>
      </c>
      <c r="K4200">
        <v>18</v>
      </c>
      <c r="L4200">
        <v>41.604999999999997</v>
      </c>
      <c r="M4200" s="5">
        <v>69.314999999999998</v>
      </c>
      <c r="N4200">
        <v>94.53</v>
      </c>
    </row>
    <row r="4201" spans="1:14" x14ac:dyDescent="0.2">
      <c r="A4201" s="8">
        <v>45370</v>
      </c>
      <c r="B4201">
        <v>110.36</v>
      </c>
      <c r="C4201">
        <v>17.555</v>
      </c>
      <c r="D4201">
        <v>40.590000000000003</v>
      </c>
      <c r="E4201">
        <v>67.584999999999994</v>
      </c>
      <c r="F4201">
        <v>91.88</v>
      </c>
      <c r="I4201" s="8">
        <v>45370</v>
      </c>
      <c r="J4201">
        <v>109.4</v>
      </c>
      <c r="K4201">
        <v>17.675000000000001</v>
      </c>
      <c r="L4201">
        <v>40.814999999999998</v>
      </c>
      <c r="M4201" s="5">
        <v>67.94</v>
      </c>
      <c r="N4201">
        <v>87.245000000000005</v>
      </c>
    </row>
    <row r="4202" spans="1:14" x14ac:dyDescent="0.2">
      <c r="A4202" s="8">
        <v>45371</v>
      </c>
      <c r="B4202">
        <v>121.5</v>
      </c>
      <c r="C4202">
        <v>24.605</v>
      </c>
      <c r="D4202">
        <v>47.384999999999998</v>
      </c>
      <c r="E4202">
        <v>72.92</v>
      </c>
      <c r="F4202">
        <v>99.215000000000003</v>
      </c>
      <c r="I4202" s="8">
        <v>45371</v>
      </c>
      <c r="J4202">
        <v>110.36</v>
      </c>
      <c r="K4202">
        <v>17.555</v>
      </c>
      <c r="L4202">
        <v>40.590000000000003</v>
      </c>
      <c r="M4202" s="5">
        <v>67.584999999999994</v>
      </c>
      <c r="N4202">
        <v>91.88</v>
      </c>
    </row>
    <row r="4203" spans="1:14" x14ac:dyDescent="0.2">
      <c r="A4203" s="8">
        <v>45372</v>
      </c>
      <c r="B4203">
        <v>119.285</v>
      </c>
      <c r="C4203">
        <v>23.87</v>
      </c>
      <c r="D4203">
        <v>45.99</v>
      </c>
      <c r="E4203">
        <v>70.900000000000006</v>
      </c>
      <c r="F4203">
        <v>97.025000000000006</v>
      </c>
      <c r="I4203" s="8">
        <v>45372</v>
      </c>
      <c r="J4203">
        <v>121.5</v>
      </c>
      <c r="K4203">
        <v>24.605</v>
      </c>
      <c r="L4203">
        <v>47.384999999999998</v>
      </c>
      <c r="M4203" s="5">
        <v>72.92</v>
      </c>
      <c r="N4203">
        <v>99.215000000000003</v>
      </c>
    </row>
    <row r="4204" spans="1:14" x14ac:dyDescent="0.2">
      <c r="A4204" s="8">
        <v>45373</v>
      </c>
      <c r="B4204">
        <v>124.63</v>
      </c>
      <c r="C4204">
        <v>23.954999999999998</v>
      </c>
      <c r="D4204">
        <v>46.11</v>
      </c>
      <c r="E4204">
        <v>71.995000000000005</v>
      </c>
      <c r="F4204">
        <v>100.83499999999999</v>
      </c>
      <c r="I4204" s="8">
        <v>45373</v>
      </c>
      <c r="J4204">
        <v>119.285</v>
      </c>
      <c r="K4204">
        <v>23.87</v>
      </c>
      <c r="L4204">
        <v>45.99</v>
      </c>
      <c r="M4204" s="5">
        <v>70.900000000000006</v>
      </c>
      <c r="N4204">
        <v>97.025000000000006</v>
      </c>
    </row>
    <row r="4205" spans="1:14" x14ac:dyDescent="0.2">
      <c r="A4205" s="8">
        <v>45376</v>
      </c>
      <c r="B4205">
        <v>124.7</v>
      </c>
      <c r="C4205">
        <v>20.954999999999998</v>
      </c>
      <c r="D4205">
        <v>44.94</v>
      </c>
      <c r="E4205">
        <v>72.114999999999995</v>
      </c>
      <c r="F4205">
        <v>97.635000000000005</v>
      </c>
      <c r="I4205" s="8">
        <v>45376</v>
      </c>
      <c r="J4205">
        <v>124.63</v>
      </c>
      <c r="K4205">
        <v>23.954999999999998</v>
      </c>
      <c r="L4205">
        <v>46.11</v>
      </c>
      <c r="M4205" s="5">
        <v>71.995000000000005</v>
      </c>
      <c r="N4205">
        <v>100.83499999999999</v>
      </c>
    </row>
    <row r="4206" spans="1:14" x14ac:dyDescent="0.2">
      <c r="A4206" s="8">
        <v>45377</v>
      </c>
      <c r="B4206">
        <v>124.72499999999999</v>
      </c>
      <c r="C4206">
        <v>20.954999999999998</v>
      </c>
      <c r="D4206">
        <v>44.984999999999999</v>
      </c>
      <c r="E4206">
        <v>72.180000000000007</v>
      </c>
      <c r="F4206">
        <v>97.7</v>
      </c>
      <c r="I4206" s="8">
        <v>45377</v>
      </c>
      <c r="J4206">
        <v>124.7</v>
      </c>
      <c r="K4206">
        <v>20.954999999999998</v>
      </c>
      <c r="L4206">
        <v>44.94</v>
      </c>
      <c r="M4206" s="5">
        <v>72.114999999999995</v>
      </c>
      <c r="N4206">
        <v>97.635000000000005</v>
      </c>
    </row>
    <row r="4207" spans="1:14" x14ac:dyDescent="0.2">
      <c r="A4207" s="8">
        <v>45378</v>
      </c>
      <c r="B4207">
        <v>125.34</v>
      </c>
      <c r="C4207">
        <v>21.114999999999998</v>
      </c>
      <c r="D4207">
        <v>45.284999999999997</v>
      </c>
      <c r="E4207">
        <v>72.635000000000005</v>
      </c>
      <c r="F4207">
        <v>98.25</v>
      </c>
      <c r="I4207" s="8">
        <v>45378</v>
      </c>
      <c r="J4207">
        <v>124.72499999999999</v>
      </c>
      <c r="K4207">
        <v>20.954999999999998</v>
      </c>
      <c r="L4207">
        <v>44.984999999999999</v>
      </c>
      <c r="M4207" s="5">
        <v>72.180000000000007</v>
      </c>
      <c r="N4207">
        <v>97.7</v>
      </c>
    </row>
    <row r="4208" spans="1:14" x14ac:dyDescent="0.2">
      <c r="A4208" s="8">
        <v>45379</v>
      </c>
      <c r="B4208">
        <v>125.89</v>
      </c>
      <c r="C4208">
        <v>21.24</v>
      </c>
      <c r="D4208">
        <v>45.52</v>
      </c>
      <c r="E4208">
        <v>73.004999999999995</v>
      </c>
      <c r="F4208">
        <v>98.715000000000003</v>
      </c>
      <c r="I4208" s="8">
        <v>45379</v>
      </c>
      <c r="J4208">
        <v>125.34</v>
      </c>
      <c r="K4208">
        <v>21.114999999999998</v>
      </c>
      <c r="L4208">
        <v>45.284999999999997</v>
      </c>
      <c r="M4208" s="5">
        <v>72.635000000000005</v>
      </c>
      <c r="N4208">
        <v>98.25</v>
      </c>
    </row>
    <row r="4209" spans="1:14" x14ac:dyDescent="0.2">
      <c r="A4209" s="8">
        <v>45380</v>
      </c>
      <c r="B4209">
        <v>126.435</v>
      </c>
      <c r="C4209">
        <v>21.305</v>
      </c>
      <c r="D4209">
        <v>45.64</v>
      </c>
      <c r="E4209">
        <v>73.28</v>
      </c>
      <c r="F4209">
        <v>99.105000000000004</v>
      </c>
      <c r="I4209" s="8">
        <v>45380</v>
      </c>
      <c r="J4209">
        <v>125.89</v>
      </c>
      <c r="K4209">
        <v>21.24</v>
      </c>
      <c r="L4209">
        <v>45.52</v>
      </c>
      <c r="M4209" s="5">
        <v>73.004999999999995</v>
      </c>
      <c r="N4209">
        <v>98.715000000000003</v>
      </c>
    </row>
    <row r="4210" spans="1:14" x14ac:dyDescent="0.2">
      <c r="A4210" s="8">
        <v>45383</v>
      </c>
      <c r="B4210">
        <v>127.9</v>
      </c>
      <c r="C4210">
        <v>21.42</v>
      </c>
      <c r="D4210">
        <v>46.164999999999999</v>
      </c>
      <c r="E4210">
        <v>74.13</v>
      </c>
      <c r="F4210">
        <v>100.265</v>
      </c>
      <c r="I4210" s="8">
        <v>45383</v>
      </c>
      <c r="J4210">
        <v>126.435</v>
      </c>
      <c r="K4210">
        <v>21.305</v>
      </c>
      <c r="L4210">
        <v>45.64</v>
      </c>
      <c r="M4210" s="5">
        <v>73.28</v>
      </c>
      <c r="N4210">
        <v>99.105000000000004</v>
      </c>
    </row>
    <row r="4211" spans="1:14" x14ac:dyDescent="0.2">
      <c r="A4211" s="8">
        <v>45384</v>
      </c>
      <c r="B4211">
        <v>129.435</v>
      </c>
      <c r="C4211">
        <v>21.74</v>
      </c>
      <c r="D4211">
        <v>46.92</v>
      </c>
      <c r="E4211">
        <v>75.325000000000003</v>
      </c>
      <c r="F4211">
        <v>101.715</v>
      </c>
      <c r="I4211" s="8">
        <v>45384</v>
      </c>
      <c r="J4211">
        <v>127.9</v>
      </c>
      <c r="K4211">
        <v>21.42</v>
      </c>
      <c r="L4211">
        <v>46.164999999999999</v>
      </c>
      <c r="M4211" s="5">
        <v>74.13</v>
      </c>
      <c r="N4211">
        <v>100.265</v>
      </c>
    </row>
    <row r="4212" spans="1:14" x14ac:dyDescent="0.2">
      <c r="A4212" s="8">
        <v>45385</v>
      </c>
      <c r="B4212">
        <v>128.79</v>
      </c>
      <c r="C4212">
        <v>21.655000000000001</v>
      </c>
      <c r="D4212">
        <v>46.695</v>
      </c>
      <c r="E4212">
        <v>74.92</v>
      </c>
      <c r="F4212">
        <v>101.18</v>
      </c>
      <c r="I4212" s="8">
        <v>45385</v>
      </c>
      <c r="J4212">
        <v>129.435</v>
      </c>
      <c r="K4212">
        <v>21.74</v>
      </c>
      <c r="L4212">
        <v>46.92</v>
      </c>
      <c r="M4212" s="5">
        <v>75.325000000000003</v>
      </c>
      <c r="N4212">
        <v>101.715</v>
      </c>
    </row>
    <row r="4213" spans="1:14" x14ac:dyDescent="0.2">
      <c r="A4213" s="8">
        <v>45386</v>
      </c>
      <c r="B4213">
        <v>129.155</v>
      </c>
      <c r="C4213">
        <v>21.72</v>
      </c>
      <c r="D4213">
        <v>46.854999999999997</v>
      </c>
      <c r="E4213">
        <v>75.185000000000002</v>
      </c>
      <c r="F4213">
        <v>101.505</v>
      </c>
      <c r="I4213" s="8">
        <v>45386</v>
      </c>
      <c r="J4213">
        <v>128.79</v>
      </c>
      <c r="K4213">
        <v>21.655000000000001</v>
      </c>
      <c r="L4213">
        <v>46.695</v>
      </c>
      <c r="M4213" s="5">
        <v>74.92</v>
      </c>
      <c r="N4213">
        <v>101.18</v>
      </c>
    </row>
    <row r="4214" spans="1:14" x14ac:dyDescent="0.2">
      <c r="A4214" s="8">
        <v>45387</v>
      </c>
      <c r="B4214">
        <v>130.26</v>
      </c>
      <c r="C4214">
        <v>21.995000000000001</v>
      </c>
      <c r="D4214">
        <v>47.384999999999998</v>
      </c>
      <c r="E4214">
        <v>75.989999999999995</v>
      </c>
      <c r="F4214">
        <v>102.5</v>
      </c>
      <c r="I4214" s="8">
        <v>45387</v>
      </c>
      <c r="J4214">
        <v>129.155</v>
      </c>
      <c r="K4214">
        <v>21.72</v>
      </c>
      <c r="L4214">
        <v>46.854999999999997</v>
      </c>
      <c r="M4214" s="5">
        <v>75.185000000000002</v>
      </c>
      <c r="N4214">
        <v>101.505</v>
      </c>
    </row>
    <row r="4215" spans="1:14" x14ac:dyDescent="0.2">
      <c r="A4215" s="8">
        <v>45390</v>
      </c>
      <c r="B4215">
        <v>127.71</v>
      </c>
      <c r="C4215">
        <v>21.524999999999999</v>
      </c>
      <c r="D4215">
        <v>46.32</v>
      </c>
      <c r="E4215">
        <v>74.23</v>
      </c>
      <c r="F4215">
        <v>100.26</v>
      </c>
      <c r="I4215" s="8">
        <v>45390</v>
      </c>
      <c r="J4215">
        <v>130.26</v>
      </c>
      <c r="K4215">
        <v>21.995000000000001</v>
      </c>
      <c r="L4215">
        <v>47.384999999999998</v>
      </c>
      <c r="M4215" s="5">
        <v>75.989999999999995</v>
      </c>
      <c r="N4215">
        <v>102.5</v>
      </c>
    </row>
    <row r="4216" spans="1:14" x14ac:dyDescent="0.2">
      <c r="A4216" s="8">
        <v>45391</v>
      </c>
      <c r="B4216">
        <v>125.375</v>
      </c>
      <c r="C4216">
        <v>20.995000000000001</v>
      </c>
      <c r="D4216">
        <v>45.24</v>
      </c>
      <c r="E4216">
        <v>72.515000000000001</v>
      </c>
      <c r="F4216">
        <v>98.15</v>
      </c>
      <c r="I4216" s="8">
        <v>45391</v>
      </c>
      <c r="J4216">
        <v>127.71</v>
      </c>
      <c r="K4216">
        <v>21.524999999999999</v>
      </c>
      <c r="L4216">
        <v>46.32</v>
      </c>
      <c r="M4216" s="5">
        <v>74.23</v>
      </c>
      <c r="N4216">
        <v>100.26</v>
      </c>
    </row>
    <row r="4217" spans="1:14" x14ac:dyDescent="0.2">
      <c r="A4217" s="8">
        <v>45392</v>
      </c>
      <c r="B4217">
        <v>126.955</v>
      </c>
      <c r="C4217">
        <v>21.34</v>
      </c>
      <c r="D4217">
        <v>45.95</v>
      </c>
      <c r="E4217">
        <v>73.64</v>
      </c>
      <c r="F4217">
        <v>99.545000000000002</v>
      </c>
      <c r="I4217" s="8">
        <v>45392</v>
      </c>
      <c r="J4217">
        <v>125.375</v>
      </c>
      <c r="K4217">
        <v>20.995000000000001</v>
      </c>
      <c r="L4217">
        <v>45.24</v>
      </c>
      <c r="M4217" s="5">
        <v>72.515000000000001</v>
      </c>
      <c r="N4217">
        <v>98.15</v>
      </c>
    </row>
    <row r="4218" spans="1:14" x14ac:dyDescent="0.2">
      <c r="A4218" s="8">
        <v>45393</v>
      </c>
      <c r="B4218">
        <v>128.80000000000001</v>
      </c>
      <c r="C4218">
        <v>21.774999999999999</v>
      </c>
      <c r="D4218">
        <v>46.89</v>
      </c>
      <c r="E4218">
        <v>75.094999999999999</v>
      </c>
      <c r="F4218">
        <v>101.29</v>
      </c>
      <c r="I4218" s="8">
        <v>45393</v>
      </c>
      <c r="J4218">
        <v>126.955</v>
      </c>
      <c r="K4218">
        <v>21.34</v>
      </c>
      <c r="L4218">
        <v>45.95</v>
      </c>
      <c r="M4218" s="5">
        <v>73.64</v>
      </c>
      <c r="N4218">
        <v>99.545000000000002</v>
      </c>
    </row>
    <row r="4219" spans="1:14" x14ac:dyDescent="0.2">
      <c r="A4219" s="8">
        <v>45394</v>
      </c>
      <c r="B4219">
        <v>133.625</v>
      </c>
      <c r="C4219">
        <v>22.875</v>
      </c>
      <c r="D4219">
        <v>49.18</v>
      </c>
      <c r="E4219">
        <v>78.694999999999993</v>
      </c>
      <c r="F4219">
        <v>105.7</v>
      </c>
      <c r="I4219" s="8">
        <v>45394</v>
      </c>
      <c r="J4219">
        <v>128.80000000000001</v>
      </c>
      <c r="K4219">
        <v>21.774999999999999</v>
      </c>
      <c r="L4219">
        <v>46.89</v>
      </c>
      <c r="M4219" s="5">
        <v>75.094999999999999</v>
      </c>
      <c r="N4219">
        <v>101.29</v>
      </c>
    </row>
    <row r="4220" spans="1:14" x14ac:dyDescent="0.2">
      <c r="A4220" s="8">
        <v>45397</v>
      </c>
      <c r="B4220">
        <v>134.66999999999999</v>
      </c>
      <c r="C4220">
        <v>23.114999999999998</v>
      </c>
      <c r="D4220">
        <v>49.63</v>
      </c>
      <c r="E4220">
        <v>79.41</v>
      </c>
      <c r="F4220">
        <v>106.605</v>
      </c>
      <c r="I4220" s="8">
        <v>45397</v>
      </c>
      <c r="J4220">
        <v>133.625</v>
      </c>
      <c r="K4220">
        <v>22.875</v>
      </c>
      <c r="L4220">
        <v>49.18</v>
      </c>
      <c r="M4220" s="5">
        <v>78.694999999999993</v>
      </c>
      <c r="N4220">
        <v>105.7</v>
      </c>
    </row>
    <row r="4221" spans="1:14" x14ac:dyDescent="0.2">
      <c r="A4221" s="8">
        <v>45398</v>
      </c>
      <c r="B4221">
        <v>136.685</v>
      </c>
      <c r="C4221">
        <v>23.53</v>
      </c>
      <c r="D4221">
        <v>50.6</v>
      </c>
      <c r="E4221">
        <v>80.954999999999998</v>
      </c>
      <c r="F4221">
        <v>108.47</v>
      </c>
      <c r="I4221" s="8">
        <v>45398</v>
      </c>
      <c r="J4221">
        <v>134.66999999999999</v>
      </c>
      <c r="K4221">
        <v>23.114999999999998</v>
      </c>
      <c r="L4221">
        <v>49.63</v>
      </c>
      <c r="M4221" s="5">
        <v>79.41</v>
      </c>
      <c r="N4221">
        <v>106.605</v>
      </c>
    </row>
    <row r="4222" spans="1:14" x14ac:dyDescent="0.2">
      <c r="A4222" s="8">
        <v>45399</v>
      </c>
      <c r="B4222">
        <v>134.22499999999999</v>
      </c>
      <c r="C4222">
        <v>23.085000000000001</v>
      </c>
      <c r="D4222">
        <v>49.585000000000001</v>
      </c>
      <c r="E4222">
        <v>79.260000000000005</v>
      </c>
      <c r="F4222">
        <v>106.315</v>
      </c>
      <c r="I4222" s="8">
        <v>45399</v>
      </c>
      <c r="J4222">
        <v>136.685</v>
      </c>
      <c r="K4222">
        <v>23.53</v>
      </c>
      <c r="L4222">
        <v>50.6</v>
      </c>
      <c r="M4222" s="5">
        <v>80.954999999999998</v>
      </c>
      <c r="N4222">
        <v>108.47</v>
      </c>
    </row>
    <row r="4223" spans="1:14" x14ac:dyDescent="0.2">
      <c r="A4223" s="8">
        <v>45400</v>
      </c>
      <c r="B4223">
        <v>132.30000000000001</v>
      </c>
      <c r="C4223">
        <v>22.62</v>
      </c>
      <c r="D4223">
        <v>48.625</v>
      </c>
      <c r="E4223">
        <v>77.760000000000005</v>
      </c>
      <c r="F4223">
        <v>104.52</v>
      </c>
      <c r="I4223" s="8">
        <v>45400</v>
      </c>
      <c r="J4223">
        <v>134.22499999999999</v>
      </c>
      <c r="K4223">
        <v>23.085000000000001</v>
      </c>
      <c r="L4223">
        <v>49.585000000000001</v>
      </c>
      <c r="M4223" s="5">
        <v>79.260000000000005</v>
      </c>
      <c r="N4223">
        <v>106.315</v>
      </c>
    </row>
    <row r="4224" spans="1:14" x14ac:dyDescent="0.2">
      <c r="A4224" s="8">
        <v>45401</v>
      </c>
      <c r="B4224">
        <v>134.05000000000001</v>
      </c>
      <c r="C4224">
        <v>23.055</v>
      </c>
      <c r="D4224">
        <v>49.48</v>
      </c>
      <c r="E4224">
        <v>79.084999999999994</v>
      </c>
      <c r="F4224">
        <v>106.125</v>
      </c>
      <c r="I4224" s="8">
        <v>45401</v>
      </c>
      <c r="J4224">
        <v>132.30000000000001</v>
      </c>
      <c r="K4224">
        <v>22.62</v>
      </c>
      <c r="L4224">
        <v>48.625</v>
      </c>
      <c r="M4224" s="5">
        <v>77.760000000000005</v>
      </c>
      <c r="N4224">
        <v>104.52</v>
      </c>
    </row>
    <row r="4225" spans="1:14" x14ac:dyDescent="0.2">
      <c r="A4225" s="8">
        <v>45404</v>
      </c>
      <c r="B4225">
        <v>133.88499999999999</v>
      </c>
      <c r="C4225">
        <v>23.06</v>
      </c>
      <c r="D4225">
        <v>49.44</v>
      </c>
      <c r="E4225">
        <v>78.98</v>
      </c>
      <c r="F4225">
        <v>105.97499999999999</v>
      </c>
      <c r="I4225" s="8">
        <v>45404</v>
      </c>
      <c r="J4225">
        <v>134.05000000000001</v>
      </c>
      <c r="K4225">
        <v>23.055</v>
      </c>
      <c r="L4225">
        <v>49.48</v>
      </c>
      <c r="M4225" s="5">
        <v>79.084999999999994</v>
      </c>
      <c r="N4225">
        <v>106.125</v>
      </c>
    </row>
    <row r="4226" spans="1:14" x14ac:dyDescent="0.2">
      <c r="A4226" s="8">
        <v>45405</v>
      </c>
      <c r="B4226">
        <v>132.68</v>
      </c>
      <c r="C4226">
        <v>22.754999999999999</v>
      </c>
      <c r="D4226">
        <v>48.854999999999997</v>
      </c>
      <c r="E4226">
        <v>78.075000000000003</v>
      </c>
      <c r="F4226">
        <v>104.88</v>
      </c>
      <c r="I4226" s="8">
        <v>45405</v>
      </c>
      <c r="J4226">
        <v>133.88499999999999</v>
      </c>
      <c r="K4226">
        <v>23.06</v>
      </c>
      <c r="L4226">
        <v>49.44</v>
      </c>
      <c r="M4226" s="5">
        <v>78.98</v>
      </c>
      <c r="N4226">
        <v>105.97499999999999</v>
      </c>
    </row>
    <row r="4227" spans="1:14" x14ac:dyDescent="0.2">
      <c r="A4227" s="8">
        <v>45406</v>
      </c>
      <c r="B4227">
        <v>133.70500000000001</v>
      </c>
      <c r="C4227">
        <v>23.02</v>
      </c>
      <c r="D4227">
        <v>49.38</v>
      </c>
      <c r="E4227">
        <v>78.87</v>
      </c>
      <c r="F4227">
        <v>105.83499999999999</v>
      </c>
      <c r="I4227" s="8">
        <v>45406</v>
      </c>
      <c r="J4227">
        <v>132.68</v>
      </c>
      <c r="K4227">
        <v>22.754999999999999</v>
      </c>
      <c r="L4227">
        <v>48.854999999999997</v>
      </c>
      <c r="M4227" s="5">
        <v>78.075000000000003</v>
      </c>
      <c r="N4227">
        <v>104.88</v>
      </c>
    </row>
    <row r="4228" spans="1:14" x14ac:dyDescent="0.2">
      <c r="A4228" s="8">
        <v>45407</v>
      </c>
      <c r="B4228">
        <v>135.85</v>
      </c>
      <c r="C4228">
        <v>23.495000000000001</v>
      </c>
      <c r="D4228">
        <v>50.4</v>
      </c>
      <c r="E4228">
        <v>80.484999999999999</v>
      </c>
      <c r="F4228">
        <v>107.80500000000001</v>
      </c>
      <c r="I4228" s="8">
        <v>45407</v>
      </c>
      <c r="J4228">
        <v>133.70500000000001</v>
      </c>
      <c r="K4228">
        <v>23.02</v>
      </c>
      <c r="L4228">
        <v>49.38</v>
      </c>
      <c r="M4228" s="5">
        <v>78.87</v>
      </c>
      <c r="N4228">
        <v>105.83499999999999</v>
      </c>
    </row>
    <row r="4229" spans="1:14" x14ac:dyDescent="0.2">
      <c r="A4229" s="8">
        <v>45408</v>
      </c>
      <c r="B4229">
        <v>132.465</v>
      </c>
      <c r="C4229">
        <v>22.82</v>
      </c>
      <c r="D4229">
        <v>48.914999999999999</v>
      </c>
      <c r="E4229">
        <v>78.064999999999998</v>
      </c>
      <c r="F4229">
        <v>104.785</v>
      </c>
      <c r="I4229" s="8">
        <v>45408</v>
      </c>
      <c r="J4229">
        <v>135.85</v>
      </c>
      <c r="K4229">
        <v>23.495000000000001</v>
      </c>
      <c r="L4229">
        <v>50.4</v>
      </c>
      <c r="M4229" s="5">
        <v>80.484999999999999</v>
      </c>
      <c r="N4229">
        <v>107.80500000000001</v>
      </c>
    </row>
    <row r="4230" spans="1:14" x14ac:dyDescent="0.2">
      <c r="A4230" s="8">
        <v>45411</v>
      </c>
      <c r="B4230">
        <v>129.71</v>
      </c>
      <c r="C4230">
        <v>22.234999999999999</v>
      </c>
      <c r="D4230">
        <v>47.634999999999998</v>
      </c>
      <c r="E4230">
        <v>76</v>
      </c>
      <c r="F4230">
        <v>102.26</v>
      </c>
      <c r="I4230" s="8">
        <v>45411</v>
      </c>
      <c r="J4230">
        <v>132.465</v>
      </c>
      <c r="K4230">
        <v>22.82</v>
      </c>
      <c r="L4230">
        <v>48.914999999999999</v>
      </c>
      <c r="M4230" s="5">
        <v>78.064999999999998</v>
      </c>
      <c r="N4230">
        <v>104.785</v>
      </c>
    </row>
    <row r="4231" spans="1:14" x14ac:dyDescent="0.2">
      <c r="A4231" s="8">
        <v>45412</v>
      </c>
      <c r="B4231">
        <v>129.745</v>
      </c>
      <c r="C4231">
        <v>23.05</v>
      </c>
      <c r="D4231">
        <v>48.05</v>
      </c>
      <c r="E4231">
        <v>76.245000000000005</v>
      </c>
      <c r="F4231">
        <v>101.575</v>
      </c>
      <c r="I4231" s="8">
        <v>45412</v>
      </c>
      <c r="J4231">
        <v>129.71</v>
      </c>
      <c r="K4231">
        <v>22.234999999999999</v>
      </c>
      <c r="L4231">
        <v>47.634999999999998</v>
      </c>
      <c r="M4231" s="5">
        <v>76</v>
      </c>
      <c r="N4231">
        <v>102.26</v>
      </c>
    </row>
    <row r="4232" spans="1:14" x14ac:dyDescent="0.2">
      <c r="A4232" s="8">
        <v>45413</v>
      </c>
      <c r="B4232">
        <v>128.75</v>
      </c>
      <c r="C4232">
        <v>22.895</v>
      </c>
      <c r="D4232">
        <v>47.664999999999999</v>
      </c>
      <c r="E4232">
        <v>75.58</v>
      </c>
      <c r="F4232">
        <v>100.73</v>
      </c>
      <c r="I4232" s="8">
        <v>45413</v>
      </c>
      <c r="J4232">
        <v>129.745</v>
      </c>
      <c r="K4232">
        <v>23.05</v>
      </c>
      <c r="L4232">
        <v>48.05</v>
      </c>
      <c r="M4232" s="5">
        <v>76.245000000000005</v>
      </c>
      <c r="N4232">
        <v>101.575</v>
      </c>
    </row>
    <row r="4233" spans="1:14" x14ac:dyDescent="0.2">
      <c r="A4233" s="8">
        <v>45414</v>
      </c>
      <c r="B4233">
        <v>127.105</v>
      </c>
      <c r="C4233">
        <v>22.47</v>
      </c>
      <c r="D4233">
        <v>46.865000000000002</v>
      </c>
      <c r="E4233">
        <v>74.344999999999999</v>
      </c>
      <c r="F4233">
        <v>99.23</v>
      </c>
      <c r="I4233" s="8">
        <v>45414</v>
      </c>
      <c r="J4233">
        <v>128.75</v>
      </c>
      <c r="K4233">
        <v>22.895</v>
      </c>
      <c r="L4233">
        <v>47.664999999999999</v>
      </c>
      <c r="M4233" s="5">
        <v>75.58</v>
      </c>
      <c r="N4233">
        <v>100.73</v>
      </c>
    </row>
    <row r="4234" spans="1:14" x14ac:dyDescent="0.2">
      <c r="A4234" s="8">
        <v>45415</v>
      </c>
      <c r="B4234">
        <v>123.715</v>
      </c>
      <c r="C4234">
        <v>21.74</v>
      </c>
      <c r="D4234">
        <v>45.29</v>
      </c>
      <c r="E4234">
        <v>71.84</v>
      </c>
      <c r="F4234">
        <v>96.18</v>
      </c>
      <c r="I4234" s="8">
        <v>45415</v>
      </c>
      <c r="J4234">
        <v>127.105</v>
      </c>
      <c r="K4234">
        <v>22.47</v>
      </c>
      <c r="L4234">
        <v>46.865000000000002</v>
      </c>
      <c r="M4234" s="5">
        <v>74.344999999999999</v>
      </c>
      <c r="N4234">
        <v>99.23</v>
      </c>
    </row>
    <row r="4235" spans="1:14" x14ac:dyDescent="0.2">
      <c r="A4235" s="8">
        <v>45418</v>
      </c>
      <c r="B4235">
        <v>122.09</v>
      </c>
      <c r="C4235">
        <v>21.37</v>
      </c>
      <c r="D4235">
        <v>44.54</v>
      </c>
      <c r="E4235">
        <v>70.635000000000005</v>
      </c>
      <c r="F4235">
        <v>94.7</v>
      </c>
      <c r="I4235" s="8">
        <v>45418</v>
      </c>
      <c r="J4235">
        <v>123.715</v>
      </c>
      <c r="K4235">
        <v>21.74</v>
      </c>
      <c r="L4235">
        <v>45.29</v>
      </c>
      <c r="M4235" s="5">
        <v>71.84</v>
      </c>
      <c r="N4235">
        <v>96.18</v>
      </c>
    </row>
    <row r="4236" spans="1:14" x14ac:dyDescent="0.2">
      <c r="A4236" s="8">
        <v>45419</v>
      </c>
      <c r="B4236">
        <v>122.66500000000001</v>
      </c>
      <c r="C4236">
        <v>21.45</v>
      </c>
      <c r="D4236">
        <v>44.755000000000003</v>
      </c>
      <c r="E4236">
        <v>71</v>
      </c>
      <c r="F4236">
        <v>95.18</v>
      </c>
      <c r="I4236" s="8">
        <v>45419</v>
      </c>
      <c r="J4236">
        <v>122.09</v>
      </c>
      <c r="K4236">
        <v>21.37</v>
      </c>
      <c r="L4236">
        <v>44.54</v>
      </c>
      <c r="M4236" s="5">
        <v>70.635000000000005</v>
      </c>
      <c r="N4236">
        <v>94.7</v>
      </c>
    </row>
    <row r="4237" spans="1:14" x14ac:dyDescent="0.2">
      <c r="A4237" s="8">
        <v>45420</v>
      </c>
      <c r="B4237">
        <v>125.1</v>
      </c>
      <c r="C4237">
        <v>22.015000000000001</v>
      </c>
      <c r="D4237">
        <v>45.884999999999998</v>
      </c>
      <c r="E4237">
        <v>72.77</v>
      </c>
      <c r="F4237">
        <v>97.34</v>
      </c>
      <c r="I4237" s="8">
        <v>45420</v>
      </c>
      <c r="J4237">
        <v>122.66500000000001</v>
      </c>
      <c r="K4237">
        <v>21.45</v>
      </c>
      <c r="L4237">
        <v>44.755000000000003</v>
      </c>
      <c r="M4237" s="5">
        <v>71</v>
      </c>
      <c r="N4237">
        <v>95.18</v>
      </c>
    </row>
    <row r="4238" spans="1:14" x14ac:dyDescent="0.2">
      <c r="A4238" s="8">
        <v>45421</v>
      </c>
      <c r="B4238">
        <v>125.16500000000001</v>
      </c>
      <c r="C4238">
        <v>22.015000000000001</v>
      </c>
      <c r="D4238">
        <v>45.935000000000002</v>
      </c>
      <c r="E4238">
        <v>72.84</v>
      </c>
      <c r="F4238">
        <v>97.42</v>
      </c>
      <c r="I4238" s="8">
        <v>45421</v>
      </c>
      <c r="J4238">
        <v>125.1</v>
      </c>
      <c r="K4238">
        <v>22.015000000000001</v>
      </c>
      <c r="L4238">
        <v>45.884999999999998</v>
      </c>
      <c r="M4238" s="5">
        <v>72.77</v>
      </c>
      <c r="N4238">
        <v>97.34</v>
      </c>
    </row>
    <row r="4239" spans="1:14" x14ac:dyDescent="0.2">
      <c r="A4239" s="8">
        <v>45422</v>
      </c>
      <c r="B4239">
        <v>124.815</v>
      </c>
      <c r="C4239">
        <v>21.95</v>
      </c>
      <c r="D4239">
        <v>45.77</v>
      </c>
      <c r="E4239">
        <v>72.564999999999998</v>
      </c>
      <c r="F4239">
        <v>97.084999999999994</v>
      </c>
      <c r="I4239" s="8">
        <v>45422</v>
      </c>
      <c r="J4239">
        <v>125.16500000000001</v>
      </c>
      <c r="K4239">
        <v>22.015000000000001</v>
      </c>
      <c r="L4239">
        <v>45.935000000000002</v>
      </c>
      <c r="M4239" s="5">
        <v>72.84</v>
      </c>
      <c r="N4239">
        <v>97.42</v>
      </c>
    </row>
    <row r="4240" spans="1:14" x14ac:dyDescent="0.2">
      <c r="A4240" s="8">
        <v>45425</v>
      </c>
      <c r="B4240">
        <v>123.175</v>
      </c>
      <c r="C4240">
        <v>21.62</v>
      </c>
      <c r="D4240">
        <v>45.08</v>
      </c>
      <c r="E4240">
        <v>71.42</v>
      </c>
      <c r="F4240">
        <v>95.66</v>
      </c>
      <c r="I4240" s="8">
        <v>45425</v>
      </c>
      <c r="J4240">
        <v>124.815</v>
      </c>
      <c r="K4240">
        <v>21.95</v>
      </c>
      <c r="L4240">
        <v>45.77</v>
      </c>
      <c r="M4240" s="5">
        <v>72.564999999999998</v>
      </c>
      <c r="N4240">
        <v>97.084999999999994</v>
      </c>
    </row>
    <row r="4241" spans="1:14" x14ac:dyDescent="0.2">
      <c r="A4241" s="8">
        <v>45426</v>
      </c>
      <c r="B4241">
        <v>122.625</v>
      </c>
      <c r="C4241">
        <v>21.47</v>
      </c>
      <c r="D4241">
        <v>44.81</v>
      </c>
      <c r="E4241">
        <v>71.015000000000001</v>
      </c>
      <c r="F4241">
        <v>95.16</v>
      </c>
      <c r="I4241" s="8">
        <v>45426</v>
      </c>
      <c r="J4241">
        <v>123.175</v>
      </c>
      <c r="K4241">
        <v>21.62</v>
      </c>
      <c r="L4241">
        <v>45.08</v>
      </c>
      <c r="M4241" s="5">
        <v>71.42</v>
      </c>
      <c r="N4241">
        <v>95.66</v>
      </c>
    </row>
    <row r="4242" spans="1:14" x14ac:dyDescent="0.2">
      <c r="A4242" s="8">
        <v>45427</v>
      </c>
      <c r="B4242">
        <v>122.72</v>
      </c>
      <c r="C4242">
        <v>21.504999999999999</v>
      </c>
      <c r="D4242">
        <v>44.84</v>
      </c>
      <c r="E4242">
        <v>71.05</v>
      </c>
      <c r="F4242">
        <v>95.215000000000003</v>
      </c>
      <c r="I4242" s="8">
        <v>45427</v>
      </c>
      <c r="J4242">
        <v>122.625</v>
      </c>
      <c r="K4242">
        <v>21.47</v>
      </c>
      <c r="L4242">
        <v>44.81</v>
      </c>
      <c r="M4242" s="5">
        <v>71.015000000000001</v>
      </c>
      <c r="N4242">
        <v>95.16</v>
      </c>
    </row>
    <row r="4243" spans="1:14" x14ac:dyDescent="0.2">
      <c r="A4243" s="8">
        <v>45428</v>
      </c>
      <c r="B4243">
        <v>121.38</v>
      </c>
      <c r="C4243">
        <v>21.145</v>
      </c>
      <c r="D4243">
        <v>44.16</v>
      </c>
      <c r="E4243">
        <v>70</v>
      </c>
      <c r="F4243">
        <v>93.96</v>
      </c>
      <c r="I4243" s="8">
        <v>45428</v>
      </c>
      <c r="J4243">
        <v>122.72</v>
      </c>
      <c r="K4243">
        <v>21.504999999999999</v>
      </c>
      <c r="L4243">
        <v>44.84</v>
      </c>
      <c r="M4243" s="5">
        <v>71.05</v>
      </c>
      <c r="N4243">
        <v>95.215000000000003</v>
      </c>
    </row>
    <row r="4244" spans="1:14" x14ac:dyDescent="0.2">
      <c r="A4244" s="8">
        <v>45429</v>
      </c>
      <c r="B4244">
        <v>121.86499999999999</v>
      </c>
      <c r="C4244">
        <v>21.3</v>
      </c>
      <c r="D4244">
        <v>44.43</v>
      </c>
      <c r="E4244">
        <v>70.394999999999996</v>
      </c>
      <c r="F4244">
        <v>94.42</v>
      </c>
      <c r="I4244" s="8">
        <v>45429</v>
      </c>
      <c r="J4244">
        <v>121.38</v>
      </c>
      <c r="K4244">
        <v>21.145</v>
      </c>
      <c r="L4244">
        <v>44.16</v>
      </c>
      <c r="M4244" s="5">
        <v>70</v>
      </c>
      <c r="N4244">
        <v>93.96</v>
      </c>
    </row>
    <row r="4245" spans="1:14" x14ac:dyDescent="0.2">
      <c r="A4245" s="8">
        <v>45432</v>
      </c>
      <c r="B4245">
        <v>120.81</v>
      </c>
      <c r="C4245">
        <v>21.1</v>
      </c>
      <c r="D4245">
        <v>44.005000000000003</v>
      </c>
      <c r="E4245">
        <v>69.680000000000007</v>
      </c>
      <c r="F4245">
        <v>93.52</v>
      </c>
      <c r="I4245" s="8">
        <v>45432</v>
      </c>
      <c r="J4245">
        <v>121.86499999999999</v>
      </c>
      <c r="K4245">
        <v>21.3</v>
      </c>
      <c r="L4245">
        <v>44.43</v>
      </c>
      <c r="M4245" s="5">
        <v>70.394999999999996</v>
      </c>
      <c r="N4245">
        <v>94.42</v>
      </c>
    </row>
    <row r="4246" spans="1:14" x14ac:dyDescent="0.2">
      <c r="A4246" s="8">
        <v>45433</v>
      </c>
      <c r="B4246">
        <v>121.83499999999999</v>
      </c>
      <c r="C4246">
        <v>21.31</v>
      </c>
      <c r="D4246">
        <v>44.48</v>
      </c>
      <c r="E4246">
        <v>70.435000000000002</v>
      </c>
      <c r="F4246">
        <v>94.444999999999993</v>
      </c>
      <c r="I4246" s="8">
        <v>45433</v>
      </c>
      <c r="J4246">
        <v>120.81</v>
      </c>
      <c r="K4246">
        <v>21.1</v>
      </c>
      <c r="L4246">
        <v>44.005000000000003</v>
      </c>
      <c r="M4246" s="5">
        <v>69.680000000000007</v>
      </c>
      <c r="N4246">
        <v>93.52</v>
      </c>
    </row>
    <row r="4247" spans="1:14" x14ac:dyDescent="0.2">
      <c r="A4247" s="8">
        <v>45434</v>
      </c>
      <c r="B4247">
        <v>122.985</v>
      </c>
      <c r="C4247">
        <v>21.59</v>
      </c>
      <c r="D4247">
        <v>45.02</v>
      </c>
      <c r="E4247">
        <v>71.260000000000005</v>
      </c>
      <c r="F4247">
        <v>95.454999999999998</v>
      </c>
      <c r="I4247" s="8">
        <v>45434</v>
      </c>
      <c r="J4247">
        <v>121.83499999999999</v>
      </c>
      <c r="K4247">
        <v>21.31</v>
      </c>
      <c r="L4247">
        <v>44.48</v>
      </c>
      <c r="M4247" s="5">
        <v>70.435000000000002</v>
      </c>
      <c r="N4247">
        <v>94.444999999999993</v>
      </c>
    </row>
    <row r="4248" spans="1:14" x14ac:dyDescent="0.2">
      <c r="A4248" s="8">
        <v>45435</v>
      </c>
      <c r="B4248">
        <v>122.97</v>
      </c>
      <c r="C4248">
        <v>21.555</v>
      </c>
      <c r="D4248">
        <v>45.005000000000003</v>
      </c>
      <c r="E4248">
        <v>71.239999999999995</v>
      </c>
      <c r="F4248">
        <v>95.435000000000002</v>
      </c>
      <c r="I4248" s="8">
        <v>45435</v>
      </c>
      <c r="J4248">
        <v>122.985</v>
      </c>
      <c r="K4248">
        <v>21.59</v>
      </c>
      <c r="L4248">
        <v>45.02</v>
      </c>
      <c r="M4248" s="5">
        <v>71.260000000000005</v>
      </c>
      <c r="N4248">
        <v>95.454999999999998</v>
      </c>
    </row>
    <row r="4249" spans="1:14" x14ac:dyDescent="0.2">
      <c r="A4249" s="8">
        <v>45436</v>
      </c>
      <c r="B4249">
        <v>122.69</v>
      </c>
      <c r="C4249">
        <v>20.8</v>
      </c>
      <c r="D4249">
        <v>43.34</v>
      </c>
      <c r="E4249">
        <v>72.41</v>
      </c>
      <c r="F4249">
        <v>95.885000000000005</v>
      </c>
      <c r="I4249" s="8">
        <v>45436</v>
      </c>
      <c r="J4249">
        <v>122.97</v>
      </c>
      <c r="K4249">
        <v>21.555</v>
      </c>
      <c r="L4249">
        <v>45.005000000000003</v>
      </c>
      <c r="M4249" s="5">
        <v>71.239999999999995</v>
      </c>
      <c r="N4249">
        <v>95.435000000000002</v>
      </c>
    </row>
    <row r="4250" spans="1:14" x14ac:dyDescent="0.2">
      <c r="A4250" s="8">
        <v>45439</v>
      </c>
      <c r="B4250">
        <v>122.16</v>
      </c>
      <c r="C4250">
        <v>20.664999999999999</v>
      </c>
      <c r="D4250">
        <v>43.1</v>
      </c>
      <c r="E4250">
        <v>72</v>
      </c>
      <c r="F4250">
        <v>95.385000000000005</v>
      </c>
      <c r="I4250" s="8">
        <v>45439</v>
      </c>
      <c r="J4250">
        <v>122.69</v>
      </c>
      <c r="K4250">
        <v>20.8</v>
      </c>
      <c r="L4250">
        <v>43.34</v>
      </c>
      <c r="M4250" s="5">
        <v>72.41</v>
      </c>
      <c r="N4250">
        <v>95.885000000000005</v>
      </c>
    </row>
    <row r="4251" spans="1:14" x14ac:dyDescent="0.2">
      <c r="A4251" s="8">
        <v>45440</v>
      </c>
      <c r="B4251">
        <v>120.75</v>
      </c>
      <c r="C4251">
        <v>20.305</v>
      </c>
      <c r="D4251">
        <v>42.445</v>
      </c>
      <c r="E4251">
        <v>70.94</v>
      </c>
      <c r="F4251">
        <v>94.11</v>
      </c>
      <c r="I4251" s="8">
        <v>45440</v>
      </c>
      <c r="J4251">
        <v>122.16</v>
      </c>
      <c r="K4251">
        <v>20.664999999999999</v>
      </c>
      <c r="L4251">
        <v>43.1</v>
      </c>
      <c r="M4251" s="5">
        <v>72</v>
      </c>
      <c r="N4251">
        <v>95.385000000000005</v>
      </c>
    </row>
    <row r="4252" spans="1:14" x14ac:dyDescent="0.2">
      <c r="A4252" s="8">
        <v>45441</v>
      </c>
      <c r="B4252">
        <v>121.955</v>
      </c>
      <c r="C4252">
        <v>20.62</v>
      </c>
      <c r="D4252">
        <v>43.08</v>
      </c>
      <c r="E4252">
        <v>71.95</v>
      </c>
      <c r="F4252">
        <v>95.28</v>
      </c>
      <c r="I4252" s="8">
        <v>45441</v>
      </c>
      <c r="J4252">
        <v>120.75</v>
      </c>
      <c r="K4252">
        <v>20.305</v>
      </c>
      <c r="L4252">
        <v>42.445</v>
      </c>
      <c r="M4252" s="5">
        <v>70.94</v>
      </c>
      <c r="N4252">
        <v>94.11</v>
      </c>
    </row>
    <row r="4253" spans="1:14" x14ac:dyDescent="0.2">
      <c r="A4253" s="8">
        <v>45442</v>
      </c>
      <c r="B4253">
        <v>123.005</v>
      </c>
      <c r="C4253">
        <v>20.84</v>
      </c>
      <c r="D4253">
        <v>43.57</v>
      </c>
      <c r="E4253">
        <v>72.77</v>
      </c>
      <c r="F4253">
        <v>96.26</v>
      </c>
      <c r="I4253" s="8">
        <v>45442</v>
      </c>
      <c r="J4253">
        <v>121.955</v>
      </c>
      <c r="K4253">
        <v>20.62</v>
      </c>
      <c r="L4253">
        <v>43.08</v>
      </c>
      <c r="M4253" s="5">
        <v>71.95</v>
      </c>
      <c r="N4253">
        <v>95.28</v>
      </c>
    </row>
    <row r="4254" spans="1:14" x14ac:dyDescent="0.2">
      <c r="A4254" s="8">
        <v>45443</v>
      </c>
      <c r="B4254">
        <v>122.32</v>
      </c>
      <c r="C4254">
        <v>20.754999999999999</v>
      </c>
      <c r="D4254">
        <v>43.274999999999999</v>
      </c>
      <c r="E4254">
        <v>72.234999999999999</v>
      </c>
      <c r="F4254">
        <v>95.614999999999995</v>
      </c>
      <c r="I4254" s="8">
        <v>45443</v>
      </c>
      <c r="J4254">
        <v>123.005</v>
      </c>
      <c r="K4254">
        <v>20.84</v>
      </c>
      <c r="L4254">
        <v>43.57</v>
      </c>
      <c r="M4254" s="5">
        <v>72.77</v>
      </c>
      <c r="N4254">
        <v>96.26</v>
      </c>
    </row>
    <row r="4255" spans="1:14" x14ac:dyDescent="0.2">
      <c r="A4255" s="8">
        <v>45446</v>
      </c>
      <c r="B4255">
        <v>121.36</v>
      </c>
      <c r="C4255">
        <v>20.574999999999999</v>
      </c>
      <c r="D4255">
        <v>42.85</v>
      </c>
      <c r="E4255">
        <v>71.5</v>
      </c>
      <c r="F4255">
        <v>94.724999999999994</v>
      </c>
      <c r="I4255" s="8">
        <v>45446</v>
      </c>
      <c r="J4255">
        <v>122.32</v>
      </c>
      <c r="K4255">
        <v>20.754999999999999</v>
      </c>
      <c r="L4255">
        <v>43.274999999999999</v>
      </c>
      <c r="M4255" s="5">
        <v>72.234999999999999</v>
      </c>
      <c r="N4255">
        <v>95.614999999999995</v>
      </c>
    </row>
    <row r="4256" spans="1:14" x14ac:dyDescent="0.2">
      <c r="A4256" s="8">
        <v>45447</v>
      </c>
      <c r="B4256">
        <v>121.80500000000001</v>
      </c>
      <c r="C4256">
        <v>20.56</v>
      </c>
      <c r="D4256">
        <v>42.94</v>
      </c>
      <c r="E4256">
        <v>71.72</v>
      </c>
      <c r="F4256">
        <v>95.045000000000002</v>
      </c>
      <c r="I4256" s="8">
        <v>45447</v>
      </c>
      <c r="J4256">
        <v>121.36</v>
      </c>
      <c r="K4256">
        <v>20.574999999999999</v>
      </c>
      <c r="L4256">
        <v>42.85</v>
      </c>
      <c r="M4256" s="5">
        <v>71.5</v>
      </c>
      <c r="N4256">
        <v>94.724999999999994</v>
      </c>
    </row>
    <row r="4257" spans="1:14" x14ac:dyDescent="0.2">
      <c r="A4257" s="8">
        <v>45448</v>
      </c>
      <c r="B4257">
        <v>122.15</v>
      </c>
      <c r="C4257">
        <v>20.65</v>
      </c>
      <c r="D4257">
        <v>43.09</v>
      </c>
      <c r="E4257">
        <v>71.95</v>
      </c>
      <c r="F4257">
        <v>95.334999999999994</v>
      </c>
      <c r="I4257" s="8">
        <v>45448</v>
      </c>
      <c r="J4257">
        <v>121.80500000000001</v>
      </c>
      <c r="K4257">
        <v>20.56</v>
      </c>
      <c r="L4257">
        <v>42.94</v>
      </c>
      <c r="M4257" s="5">
        <v>71.72</v>
      </c>
      <c r="N4257">
        <v>95.045000000000002</v>
      </c>
    </row>
    <row r="4258" spans="1:14" x14ac:dyDescent="0.2">
      <c r="A4258" s="8">
        <v>45449</v>
      </c>
      <c r="B4258">
        <v>121.61</v>
      </c>
      <c r="C4258">
        <v>20.524999999999999</v>
      </c>
      <c r="D4258">
        <v>42.82</v>
      </c>
      <c r="E4258">
        <v>71.5</v>
      </c>
      <c r="F4258">
        <v>94.805000000000007</v>
      </c>
      <c r="I4258" s="8">
        <v>45449</v>
      </c>
      <c r="J4258">
        <v>122.15</v>
      </c>
      <c r="K4258">
        <v>20.65</v>
      </c>
      <c r="L4258">
        <v>43.09</v>
      </c>
      <c r="M4258" s="5">
        <v>71.95</v>
      </c>
      <c r="N4258">
        <v>95.334999999999994</v>
      </c>
    </row>
    <row r="4259" spans="1:14" x14ac:dyDescent="0.2">
      <c r="A4259" s="8">
        <v>45450</v>
      </c>
      <c r="B4259">
        <v>121.265</v>
      </c>
      <c r="C4259">
        <v>20.484999999999999</v>
      </c>
      <c r="D4259">
        <v>42.7</v>
      </c>
      <c r="E4259">
        <v>71.275000000000006</v>
      </c>
      <c r="F4259">
        <v>94.52</v>
      </c>
      <c r="I4259" s="8">
        <v>45450</v>
      </c>
      <c r="J4259">
        <v>121.61</v>
      </c>
      <c r="K4259">
        <v>20.524999999999999</v>
      </c>
      <c r="L4259">
        <v>42.82</v>
      </c>
      <c r="M4259" s="5">
        <v>71.5</v>
      </c>
      <c r="N4259">
        <v>94.805000000000007</v>
      </c>
    </row>
    <row r="4260" spans="1:14" x14ac:dyDescent="0.2">
      <c r="A4260" s="8">
        <v>45453</v>
      </c>
      <c r="B4260">
        <v>121.08</v>
      </c>
      <c r="C4260">
        <v>20.53</v>
      </c>
      <c r="D4260">
        <v>42.744999999999997</v>
      </c>
      <c r="E4260">
        <v>71.275000000000006</v>
      </c>
      <c r="F4260">
        <v>94.45</v>
      </c>
      <c r="I4260" s="8">
        <v>45453</v>
      </c>
      <c r="J4260">
        <v>121.265</v>
      </c>
      <c r="K4260">
        <v>20.484999999999999</v>
      </c>
      <c r="L4260">
        <v>42.7</v>
      </c>
      <c r="M4260" s="5">
        <v>71.275000000000006</v>
      </c>
      <c r="N4260">
        <v>94.52</v>
      </c>
    </row>
    <row r="4261" spans="1:14" x14ac:dyDescent="0.2">
      <c r="A4261" s="8">
        <v>45454</v>
      </c>
      <c r="B4261">
        <v>118.435</v>
      </c>
      <c r="C4261">
        <v>23.004999999999999</v>
      </c>
      <c r="D4261">
        <v>44.505000000000003</v>
      </c>
      <c r="E4261">
        <v>72.05</v>
      </c>
      <c r="F4261">
        <v>90.894999999999996</v>
      </c>
      <c r="I4261" s="8">
        <v>45454</v>
      </c>
      <c r="J4261">
        <v>121.08</v>
      </c>
      <c r="K4261">
        <v>20.53</v>
      </c>
      <c r="L4261">
        <v>42.744999999999997</v>
      </c>
      <c r="M4261" s="5">
        <v>71.275000000000006</v>
      </c>
      <c r="N4261">
        <v>94.45</v>
      </c>
    </row>
    <row r="4262" spans="1:14" x14ac:dyDescent="0.2">
      <c r="A4262" s="8">
        <v>45455</v>
      </c>
      <c r="B4262">
        <v>117.8</v>
      </c>
      <c r="C4262">
        <v>22.86</v>
      </c>
      <c r="D4262">
        <v>44.195</v>
      </c>
      <c r="E4262">
        <v>71.534999999999997</v>
      </c>
      <c r="F4262">
        <v>90.305000000000007</v>
      </c>
      <c r="I4262" s="8">
        <v>45455</v>
      </c>
      <c r="J4262">
        <v>118.435</v>
      </c>
      <c r="K4262">
        <v>23.004999999999999</v>
      </c>
      <c r="L4262">
        <v>44.505000000000003</v>
      </c>
      <c r="M4262" s="5">
        <v>72.05</v>
      </c>
      <c r="N4262">
        <v>90.894999999999996</v>
      </c>
    </row>
    <row r="4263" spans="1:14" x14ac:dyDescent="0.2">
      <c r="A4263" s="8">
        <v>45456</v>
      </c>
      <c r="B4263">
        <v>118.63</v>
      </c>
      <c r="C4263">
        <v>23.035</v>
      </c>
      <c r="D4263">
        <v>48.174999999999997</v>
      </c>
      <c r="E4263">
        <v>78</v>
      </c>
      <c r="F4263">
        <v>90.97</v>
      </c>
      <c r="I4263" s="8">
        <v>45456</v>
      </c>
      <c r="J4263">
        <v>117.8</v>
      </c>
      <c r="K4263">
        <v>22.86</v>
      </c>
      <c r="L4263">
        <v>44.195</v>
      </c>
      <c r="M4263" s="5">
        <v>71.534999999999997</v>
      </c>
      <c r="N4263">
        <v>90.305000000000007</v>
      </c>
    </row>
    <row r="4264" spans="1:14" x14ac:dyDescent="0.2">
      <c r="A4264" s="8">
        <v>45457</v>
      </c>
      <c r="B4264">
        <v>126.425</v>
      </c>
      <c r="C4264">
        <v>24.99</v>
      </c>
      <c r="D4264">
        <v>48.24</v>
      </c>
      <c r="E4264">
        <v>78.075000000000003</v>
      </c>
      <c r="F4264">
        <v>97.864999999999995</v>
      </c>
      <c r="I4264" s="8">
        <v>45457</v>
      </c>
      <c r="J4264">
        <v>118.63</v>
      </c>
      <c r="K4264">
        <v>23.035</v>
      </c>
      <c r="L4264">
        <v>48.174999999999997</v>
      </c>
      <c r="M4264" s="5">
        <v>78</v>
      </c>
      <c r="N4264">
        <v>90.97</v>
      </c>
    </row>
    <row r="4265" spans="1:14" x14ac:dyDescent="0.2">
      <c r="A4265" s="8">
        <v>45460</v>
      </c>
      <c r="B4265">
        <v>126.505</v>
      </c>
      <c r="C4265">
        <v>24.805</v>
      </c>
      <c r="D4265">
        <v>47.905000000000001</v>
      </c>
      <c r="E4265">
        <v>77.52</v>
      </c>
      <c r="F4265">
        <v>97.924999999999997</v>
      </c>
      <c r="I4265" s="8">
        <v>45460</v>
      </c>
      <c r="J4265">
        <v>126.425</v>
      </c>
      <c r="K4265">
        <v>24.99</v>
      </c>
      <c r="L4265">
        <v>48.24</v>
      </c>
      <c r="M4265" s="5">
        <v>78.075000000000003</v>
      </c>
      <c r="N4265">
        <v>97.864999999999995</v>
      </c>
    </row>
    <row r="4266" spans="1:14" x14ac:dyDescent="0.2">
      <c r="A4266" s="8">
        <v>45461</v>
      </c>
      <c r="B4266">
        <v>125.72</v>
      </c>
      <c r="C4266">
        <v>24.445</v>
      </c>
      <c r="D4266">
        <v>47.2</v>
      </c>
      <c r="E4266">
        <v>77.52</v>
      </c>
      <c r="F4266">
        <v>97.265000000000001</v>
      </c>
      <c r="I4266" s="8">
        <v>45461</v>
      </c>
      <c r="J4266">
        <v>126.505</v>
      </c>
      <c r="K4266">
        <v>24.805</v>
      </c>
      <c r="L4266">
        <v>47.905000000000001</v>
      </c>
      <c r="M4266" s="5">
        <v>77.52</v>
      </c>
      <c r="N4266">
        <v>97.924999999999997</v>
      </c>
    </row>
    <row r="4267" spans="1:14" x14ac:dyDescent="0.2">
      <c r="A4267" s="8">
        <v>45462</v>
      </c>
      <c r="B4267">
        <v>124.285</v>
      </c>
      <c r="C4267">
        <v>24.664999999999999</v>
      </c>
      <c r="D4267">
        <v>47.664999999999999</v>
      </c>
      <c r="E4267">
        <v>76.385000000000005</v>
      </c>
      <c r="F4267">
        <v>95.944999999999993</v>
      </c>
      <c r="I4267" s="8">
        <v>45462</v>
      </c>
      <c r="J4267">
        <v>125.72</v>
      </c>
      <c r="K4267">
        <v>24.445</v>
      </c>
      <c r="L4267">
        <v>47.2</v>
      </c>
      <c r="M4267" s="5">
        <v>77.52</v>
      </c>
      <c r="N4267">
        <v>97.265000000000001</v>
      </c>
    </row>
    <row r="4268" spans="1:14" x14ac:dyDescent="0.2">
      <c r="A4268" s="8">
        <v>45463</v>
      </c>
      <c r="B4268">
        <v>125.27</v>
      </c>
      <c r="C4268">
        <v>24.664999999999999</v>
      </c>
      <c r="D4268">
        <v>47.664999999999999</v>
      </c>
      <c r="E4268">
        <v>77.135000000000005</v>
      </c>
      <c r="F4268">
        <v>96.825000000000003</v>
      </c>
      <c r="I4268" s="8">
        <v>45463</v>
      </c>
      <c r="J4268">
        <v>124.285</v>
      </c>
      <c r="K4268">
        <v>24.664999999999999</v>
      </c>
      <c r="L4268">
        <v>47.664999999999999</v>
      </c>
      <c r="M4268" s="5">
        <v>76.385000000000005</v>
      </c>
      <c r="N4268">
        <v>95.944999999999993</v>
      </c>
    </row>
    <row r="4269" spans="1:14" x14ac:dyDescent="0.2">
      <c r="A4269" s="8">
        <v>45464</v>
      </c>
      <c r="B4269">
        <v>127.1</v>
      </c>
      <c r="C4269">
        <v>24.83</v>
      </c>
      <c r="D4269">
        <v>47.97</v>
      </c>
      <c r="E4269">
        <v>77.605000000000004</v>
      </c>
      <c r="F4269">
        <v>97.344999999999999</v>
      </c>
      <c r="I4269" s="8">
        <v>45464</v>
      </c>
      <c r="J4269">
        <v>125.27</v>
      </c>
      <c r="K4269">
        <v>24.664999999999999</v>
      </c>
      <c r="L4269">
        <v>47.664999999999999</v>
      </c>
      <c r="M4269" s="5">
        <v>77.135000000000005</v>
      </c>
      <c r="N4269">
        <v>96.825000000000003</v>
      </c>
    </row>
    <row r="4270" spans="1:14" x14ac:dyDescent="0.2">
      <c r="A4270" s="8">
        <v>45467</v>
      </c>
      <c r="B4270">
        <v>125.815</v>
      </c>
      <c r="C4270">
        <v>25.155000000000001</v>
      </c>
      <c r="D4270">
        <v>48.61</v>
      </c>
      <c r="E4270">
        <v>78.62</v>
      </c>
      <c r="F4270">
        <v>98.504999999999995</v>
      </c>
      <c r="I4270" s="8">
        <v>45467</v>
      </c>
      <c r="J4270">
        <v>127.1</v>
      </c>
      <c r="K4270">
        <v>24.83</v>
      </c>
      <c r="L4270">
        <v>47.97</v>
      </c>
      <c r="M4270" s="5">
        <v>77.605000000000004</v>
      </c>
      <c r="N4270">
        <v>97.344999999999999</v>
      </c>
    </row>
    <row r="4271" spans="1:14" x14ac:dyDescent="0.2">
      <c r="A4271" s="8">
        <v>45468</v>
      </c>
      <c r="B4271">
        <v>127.435</v>
      </c>
      <c r="C4271">
        <v>25.295000000000002</v>
      </c>
      <c r="D4271">
        <v>48.994999999999997</v>
      </c>
      <c r="E4271">
        <v>79.290000000000006</v>
      </c>
      <c r="F4271">
        <v>98.805000000000007</v>
      </c>
      <c r="I4271" s="8">
        <v>45468</v>
      </c>
      <c r="J4271">
        <v>125.815</v>
      </c>
      <c r="K4271">
        <v>25.155000000000001</v>
      </c>
      <c r="L4271">
        <v>48.61</v>
      </c>
      <c r="M4271" s="5">
        <v>78.62</v>
      </c>
      <c r="N4271">
        <v>98.504999999999995</v>
      </c>
    </row>
    <row r="4272" spans="1:14" x14ac:dyDescent="0.2">
      <c r="A4272" s="8">
        <v>45469</v>
      </c>
      <c r="B4272">
        <v>127.575</v>
      </c>
      <c r="C4272">
        <v>25.184999999999999</v>
      </c>
      <c r="D4272">
        <v>48.77</v>
      </c>
      <c r="E4272">
        <v>78.885000000000005</v>
      </c>
      <c r="F4272">
        <v>98.995000000000005</v>
      </c>
      <c r="I4272" s="8">
        <v>45469</v>
      </c>
      <c r="J4272">
        <v>127.435</v>
      </c>
      <c r="K4272">
        <v>25.295000000000002</v>
      </c>
      <c r="L4272">
        <v>48.994999999999997</v>
      </c>
      <c r="M4272" s="5">
        <v>79.290000000000006</v>
      </c>
      <c r="N4272">
        <v>98.805000000000007</v>
      </c>
    </row>
    <row r="4273" spans="1:14" x14ac:dyDescent="0.2">
      <c r="A4273" s="8">
        <v>45470</v>
      </c>
      <c r="B4273">
        <v>131.595</v>
      </c>
      <c r="C4273">
        <v>25.234999999999999</v>
      </c>
      <c r="D4273">
        <v>48.895000000000003</v>
      </c>
      <c r="E4273">
        <v>79.064999999999998</v>
      </c>
      <c r="F4273">
        <v>103.16</v>
      </c>
      <c r="I4273" s="8">
        <v>45470</v>
      </c>
      <c r="J4273">
        <v>127.575</v>
      </c>
      <c r="K4273">
        <v>25.184999999999999</v>
      </c>
      <c r="L4273">
        <v>48.77</v>
      </c>
      <c r="M4273" s="5">
        <v>78.885000000000005</v>
      </c>
      <c r="N4273">
        <v>98.995000000000005</v>
      </c>
    </row>
    <row r="4274" spans="1:14" x14ac:dyDescent="0.2">
      <c r="A4274" s="8">
        <v>45471</v>
      </c>
      <c r="B4274">
        <v>131.04499999999999</v>
      </c>
      <c r="C4274">
        <v>24.62</v>
      </c>
      <c r="D4274">
        <v>49.96</v>
      </c>
      <c r="E4274">
        <v>78.075000000000003</v>
      </c>
      <c r="F4274">
        <v>103.04</v>
      </c>
      <c r="I4274" s="8">
        <v>45471</v>
      </c>
      <c r="J4274">
        <v>131.595</v>
      </c>
      <c r="K4274">
        <v>25.234999999999999</v>
      </c>
      <c r="L4274">
        <v>48.895000000000003</v>
      </c>
      <c r="M4274" s="5">
        <v>79.064999999999998</v>
      </c>
      <c r="N4274">
        <v>103.16</v>
      </c>
    </row>
    <row r="4275" spans="1:14" x14ac:dyDescent="0.2">
      <c r="A4275" s="8">
        <v>45474</v>
      </c>
      <c r="B4275">
        <v>129.80000000000001</v>
      </c>
      <c r="C4275">
        <v>24.164999999999999</v>
      </c>
      <c r="D4275">
        <v>50.04</v>
      </c>
      <c r="E4275">
        <v>77.180000000000007</v>
      </c>
      <c r="F4275">
        <v>101.94499999999999</v>
      </c>
      <c r="I4275" s="8">
        <v>45474</v>
      </c>
      <c r="J4275">
        <v>131.04499999999999</v>
      </c>
      <c r="K4275">
        <v>24.62</v>
      </c>
      <c r="L4275">
        <v>49.96</v>
      </c>
      <c r="M4275" s="5">
        <v>78.075000000000003</v>
      </c>
      <c r="N4275">
        <v>103.04</v>
      </c>
    </row>
    <row r="4276" spans="1:14" x14ac:dyDescent="0.2">
      <c r="A4276" s="8">
        <v>45475</v>
      </c>
      <c r="B4276">
        <v>129.80000000000001</v>
      </c>
      <c r="C4276">
        <v>23.864999999999998</v>
      </c>
      <c r="D4276">
        <v>48.354999999999997</v>
      </c>
      <c r="E4276">
        <v>75.41</v>
      </c>
      <c r="F4276">
        <v>99.8</v>
      </c>
      <c r="I4276" s="8">
        <v>45475</v>
      </c>
      <c r="J4276">
        <v>129.80000000000001</v>
      </c>
      <c r="K4276">
        <v>24.164999999999999</v>
      </c>
      <c r="L4276">
        <v>50.04</v>
      </c>
      <c r="M4276" s="5">
        <v>77.180000000000007</v>
      </c>
      <c r="N4276">
        <v>101.94499999999999</v>
      </c>
    </row>
    <row r="4277" spans="1:14" x14ac:dyDescent="0.2">
      <c r="A4277" s="8">
        <v>45476</v>
      </c>
      <c r="B4277">
        <v>127.435</v>
      </c>
      <c r="C4277">
        <v>22.965</v>
      </c>
      <c r="D4277">
        <v>47.604999999999997</v>
      </c>
      <c r="E4277">
        <v>74.254999999999995</v>
      </c>
      <c r="F4277">
        <v>99.8</v>
      </c>
      <c r="I4277" s="8">
        <v>45476</v>
      </c>
      <c r="J4277">
        <v>129.80000000000001</v>
      </c>
      <c r="K4277">
        <v>23.864999999999998</v>
      </c>
      <c r="L4277">
        <v>48.354999999999997</v>
      </c>
      <c r="M4277" s="5">
        <v>75.41</v>
      </c>
      <c r="N4277">
        <v>99.8</v>
      </c>
    </row>
    <row r="4278" spans="1:14" x14ac:dyDescent="0.2">
      <c r="A4278" s="8">
        <v>45477</v>
      </c>
      <c r="B4278">
        <v>125.98</v>
      </c>
      <c r="C4278">
        <v>22.864999999999998</v>
      </c>
      <c r="D4278">
        <v>47.424999999999997</v>
      </c>
      <c r="E4278">
        <v>73.965000000000003</v>
      </c>
      <c r="F4278">
        <v>98.084999999999994</v>
      </c>
      <c r="I4278" s="8">
        <v>45477</v>
      </c>
      <c r="J4278">
        <v>127.435</v>
      </c>
      <c r="K4278">
        <v>22.965</v>
      </c>
      <c r="L4278">
        <v>47.604999999999997</v>
      </c>
      <c r="M4278" s="5">
        <v>74.254999999999995</v>
      </c>
      <c r="N4278">
        <v>99.8</v>
      </c>
    </row>
    <row r="4279" spans="1:14" x14ac:dyDescent="0.2">
      <c r="A4279" s="8">
        <v>45478</v>
      </c>
      <c r="B4279">
        <v>125.6</v>
      </c>
      <c r="C4279">
        <v>22.684999999999999</v>
      </c>
      <c r="D4279">
        <v>47.085000000000001</v>
      </c>
      <c r="E4279">
        <v>73.965000000000003</v>
      </c>
      <c r="F4279">
        <v>98.084999999999994</v>
      </c>
      <c r="I4279" s="8">
        <v>45478</v>
      </c>
      <c r="J4279">
        <v>125.98</v>
      </c>
      <c r="K4279">
        <v>22.864999999999998</v>
      </c>
      <c r="L4279">
        <v>47.424999999999997</v>
      </c>
      <c r="M4279" s="5">
        <v>73.965000000000003</v>
      </c>
      <c r="N4279">
        <v>98.084999999999994</v>
      </c>
    </row>
    <row r="4280" spans="1:14" x14ac:dyDescent="0.2">
      <c r="A4280" s="8">
        <v>45481</v>
      </c>
      <c r="B4280">
        <v>124.94499999999999</v>
      </c>
      <c r="C4280">
        <v>22.684999999999999</v>
      </c>
      <c r="D4280">
        <v>47.085000000000001</v>
      </c>
      <c r="E4280">
        <v>73.424999999999997</v>
      </c>
      <c r="F4280">
        <v>97.46</v>
      </c>
      <c r="I4280" s="8">
        <v>45481</v>
      </c>
      <c r="J4280">
        <v>125.6</v>
      </c>
      <c r="K4280">
        <v>22.684999999999999</v>
      </c>
      <c r="L4280">
        <v>47.085000000000001</v>
      </c>
      <c r="M4280" s="5">
        <v>73.965000000000003</v>
      </c>
      <c r="N4280">
        <v>98.084999999999994</v>
      </c>
    </row>
    <row r="4281" spans="1:14" x14ac:dyDescent="0.2">
      <c r="A4281" s="8">
        <v>45482</v>
      </c>
      <c r="B4281">
        <v>122.08499999999999</v>
      </c>
      <c r="C4281">
        <v>21.984999999999999</v>
      </c>
      <c r="D4281">
        <v>45.704999999999998</v>
      </c>
      <c r="E4281">
        <v>71.295000000000002</v>
      </c>
      <c r="F4281">
        <v>94.875</v>
      </c>
      <c r="I4281" s="8">
        <v>45482</v>
      </c>
      <c r="J4281">
        <v>124.94499999999999</v>
      </c>
      <c r="K4281">
        <v>22.684999999999999</v>
      </c>
      <c r="L4281">
        <v>47.085000000000001</v>
      </c>
      <c r="M4281" s="5">
        <v>73.424999999999997</v>
      </c>
      <c r="N4281">
        <v>97.46</v>
      </c>
    </row>
    <row r="4282" spans="1:14" x14ac:dyDescent="0.2">
      <c r="A4282" s="8">
        <v>45483</v>
      </c>
      <c r="B4282">
        <v>121.675</v>
      </c>
      <c r="C4282">
        <v>21.93</v>
      </c>
      <c r="D4282">
        <v>45.56</v>
      </c>
      <c r="E4282">
        <v>71.025000000000006</v>
      </c>
      <c r="F4282">
        <v>94.534999999999997</v>
      </c>
      <c r="I4282" s="8">
        <v>45483</v>
      </c>
      <c r="J4282">
        <v>122.08499999999999</v>
      </c>
      <c r="K4282">
        <v>21.984999999999999</v>
      </c>
      <c r="L4282">
        <v>45.704999999999998</v>
      </c>
      <c r="M4282" s="5">
        <v>71.295000000000002</v>
      </c>
      <c r="N4282">
        <v>94.875</v>
      </c>
    </row>
    <row r="4283" spans="1:14" x14ac:dyDescent="0.2">
      <c r="A4283" s="8">
        <v>45484</v>
      </c>
      <c r="B4283">
        <v>120.55500000000001</v>
      </c>
      <c r="C4283">
        <v>21.625</v>
      </c>
      <c r="D4283">
        <v>45</v>
      </c>
      <c r="E4283">
        <v>70.17</v>
      </c>
      <c r="F4283">
        <v>93.51</v>
      </c>
      <c r="I4283" s="8">
        <v>45484</v>
      </c>
      <c r="J4283">
        <v>121.675</v>
      </c>
      <c r="K4283">
        <v>21.93</v>
      </c>
      <c r="L4283">
        <v>45.56</v>
      </c>
      <c r="M4283" s="5">
        <v>71.025000000000006</v>
      </c>
      <c r="N4283">
        <v>94.534999999999997</v>
      </c>
    </row>
    <row r="4284" spans="1:14" x14ac:dyDescent="0.2">
      <c r="A4284" s="8">
        <v>45485</v>
      </c>
      <c r="B4284">
        <v>121.19</v>
      </c>
      <c r="C4284">
        <v>21.785</v>
      </c>
      <c r="D4284">
        <v>45.284999999999997</v>
      </c>
      <c r="E4284">
        <v>70.605000000000004</v>
      </c>
      <c r="F4284">
        <v>94.045000000000002</v>
      </c>
      <c r="I4284" s="8">
        <v>45485</v>
      </c>
      <c r="J4284">
        <v>120.55500000000001</v>
      </c>
      <c r="K4284">
        <v>21.625</v>
      </c>
      <c r="L4284">
        <v>45</v>
      </c>
      <c r="M4284" s="5">
        <v>70.17</v>
      </c>
      <c r="N4284">
        <v>93.51</v>
      </c>
    </row>
    <row r="4285" spans="1:14" x14ac:dyDescent="0.2">
      <c r="A4285" s="8">
        <v>45488</v>
      </c>
      <c r="B4285">
        <v>122.51</v>
      </c>
      <c r="C4285">
        <v>22.074999999999999</v>
      </c>
      <c r="D4285">
        <v>45.924999999999997</v>
      </c>
      <c r="E4285">
        <v>71.58</v>
      </c>
      <c r="F4285">
        <v>95.23</v>
      </c>
      <c r="I4285" s="8">
        <v>45488</v>
      </c>
      <c r="J4285">
        <v>121.19</v>
      </c>
      <c r="K4285">
        <v>21.785</v>
      </c>
      <c r="L4285">
        <v>45.284999999999997</v>
      </c>
      <c r="M4285" s="5">
        <v>70.605000000000004</v>
      </c>
      <c r="N4285">
        <v>94.045000000000002</v>
      </c>
    </row>
    <row r="4286" spans="1:14" x14ac:dyDescent="0.2">
      <c r="A4286" s="8">
        <v>45489</v>
      </c>
      <c r="B4286">
        <v>123.89</v>
      </c>
      <c r="C4286">
        <v>22.375</v>
      </c>
      <c r="D4286">
        <v>46.61</v>
      </c>
      <c r="E4286">
        <v>72.655000000000001</v>
      </c>
      <c r="F4286">
        <v>96.51</v>
      </c>
      <c r="I4286" s="8">
        <v>45489</v>
      </c>
      <c r="J4286">
        <v>122.51</v>
      </c>
      <c r="K4286">
        <v>22.074999999999999</v>
      </c>
      <c r="L4286">
        <v>45.924999999999997</v>
      </c>
      <c r="M4286" s="5">
        <v>71.58</v>
      </c>
      <c r="N4286">
        <v>95.23</v>
      </c>
    </row>
    <row r="4287" spans="1:14" x14ac:dyDescent="0.2">
      <c r="A4287" s="8">
        <v>45490</v>
      </c>
      <c r="B4287">
        <v>125.925</v>
      </c>
      <c r="C4287">
        <v>22.844999999999999</v>
      </c>
      <c r="D4287">
        <v>47.54</v>
      </c>
      <c r="E4287">
        <v>74.099999999999994</v>
      </c>
      <c r="F4287">
        <v>98.295000000000002</v>
      </c>
      <c r="I4287" s="8">
        <v>45490</v>
      </c>
      <c r="J4287">
        <v>123.89</v>
      </c>
      <c r="K4287">
        <v>22.375</v>
      </c>
      <c r="L4287">
        <v>46.61</v>
      </c>
      <c r="M4287" s="5">
        <v>72.655000000000001</v>
      </c>
      <c r="N4287">
        <v>96.51</v>
      </c>
    </row>
    <row r="4288" spans="1:14" x14ac:dyDescent="0.2">
      <c r="A4288" s="8">
        <v>45491</v>
      </c>
      <c r="B4288">
        <v>127.38</v>
      </c>
      <c r="C4288">
        <v>23.135000000000002</v>
      </c>
      <c r="D4288">
        <v>48.244999999999997</v>
      </c>
      <c r="E4288">
        <v>75.2</v>
      </c>
      <c r="F4288">
        <v>99.62</v>
      </c>
      <c r="I4288" s="8">
        <v>45491</v>
      </c>
      <c r="J4288">
        <v>125.925</v>
      </c>
      <c r="K4288">
        <v>22.844999999999999</v>
      </c>
      <c r="L4288">
        <v>47.54</v>
      </c>
      <c r="M4288" s="5">
        <v>74.099999999999994</v>
      </c>
      <c r="N4288">
        <v>98.295000000000002</v>
      </c>
    </row>
    <row r="4289" spans="1:14" x14ac:dyDescent="0.2">
      <c r="A4289" s="8">
        <v>45492</v>
      </c>
      <c r="B4289">
        <v>129.72999999999999</v>
      </c>
      <c r="C4289">
        <v>23.74</v>
      </c>
      <c r="D4289">
        <v>49.44</v>
      </c>
      <c r="E4289">
        <v>77.015000000000001</v>
      </c>
      <c r="F4289">
        <v>101.785</v>
      </c>
      <c r="I4289" s="8">
        <v>45492</v>
      </c>
      <c r="J4289">
        <v>127.38</v>
      </c>
      <c r="K4289">
        <v>23.135000000000002</v>
      </c>
      <c r="L4289">
        <v>48.244999999999997</v>
      </c>
      <c r="M4289" s="5">
        <v>75.2</v>
      </c>
      <c r="N4289">
        <v>99.62</v>
      </c>
    </row>
    <row r="4290" spans="1:14" x14ac:dyDescent="0.2">
      <c r="A4290" s="8">
        <v>45495</v>
      </c>
      <c r="B4290">
        <v>126.72</v>
      </c>
      <c r="C4290">
        <v>23.05</v>
      </c>
      <c r="D4290">
        <v>48.04</v>
      </c>
      <c r="E4290">
        <v>74.8</v>
      </c>
      <c r="F4290">
        <v>99.08</v>
      </c>
      <c r="I4290" s="8">
        <v>45495</v>
      </c>
      <c r="J4290">
        <v>129.72999999999999</v>
      </c>
      <c r="K4290">
        <v>23.74</v>
      </c>
      <c r="L4290">
        <v>49.44</v>
      </c>
      <c r="M4290" s="5">
        <v>77.015000000000001</v>
      </c>
      <c r="N4290">
        <v>101.785</v>
      </c>
    </row>
    <row r="4291" spans="1:14" x14ac:dyDescent="0.2">
      <c r="A4291" s="8">
        <v>45496</v>
      </c>
      <c r="B4291">
        <v>123.345</v>
      </c>
      <c r="C4291">
        <v>22.23</v>
      </c>
      <c r="D4291">
        <v>46.405000000000001</v>
      </c>
      <c r="E4291">
        <v>72.27</v>
      </c>
      <c r="F4291">
        <v>96.03</v>
      </c>
      <c r="I4291" s="8">
        <v>45496</v>
      </c>
      <c r="J4291">
        <v>126.72</v>
      </c>
      <c r="K4291">
        <v>23.05</v>
      </c>
      <c r="L4291">
        <v>48.04</v>
      </c>
      <c r="M4291" s="5">
        <v>74.8</v>
      </c>
      <c r="N4291">
        <v>99.08</v>
      </c>
    </row>
    <row r="4292" spans="1:14" x14ac:dyDescent="0.2">
      <c r="A4292" s="8">
        <v>45497</v>
      </c>
      <c r="B4292">
        <v>126.66</v>
      </c>
      <c r="C4292">
        <v>23.03</v>
      </c>
      <c r="D4292">
        <v>48.02</v>
      </c>
      <c r="E4292">
        <v>74.760000000000005</v>
      </c>
      <c r="F4292">
        <v>99.03</v>
      </c>
      <c r="I4292" s="8">
        <v>45497</v>
      </c>
      <c r="J4292">
        <v>123.345</v>
      </c>
      <c r="K4292">
        <v>22.23</v>
      </c>
      <c r="L4292">
        <v>46.405000000000001</v>
      </c>
      <c r="M4292" s="5">
        <v>72.27</v>
      </c>
      <c r="N4292">
        <v>96.03</v>
      </c>
    </row>
    <row r="4293" spans="1:14" x14ac:dyDescent="0.2">
      <c r="A4293" s="8">
        <v>45498</v>
      </c>
      <c r="B4293">
        <v>128.52000000000001</v>
      </c>
      <c r="C4293">
        <v>23.43</v>
      </c>
      <c r="D4293">
        <v>48.94</v>
      </c>
      <c r="E4293">
        <v>76.19</v>
      </c>
      <c r="F4293">
        <v>100.745</v>
      </c>
      <c r="I4293" s="8">
        <v>45498</v>
      </c>
      <c r="J4293">
        <v>126.66</v>
      </c>
      <c r="K4293">
        <v>23.03</v>
      </c>
      <c r="L4293">
        <v>48.02</v>
      </c>
      <c r="M4293" s="5">
        <v>74.760000000000005</v>
      </c>
      <c r="N4293">
        <v>99.03</v>
      </c>
    </row>
    <row r="4294" spans="1:14" x14ac:dyDescent="0.2">
      <c r="A4294" s="8">
        <v>45499</v>
      </c>
      <c r="B4294">
        <v>125.89</v>
      </c>
      <c r="C4294">
        <v>22.835000000000001</v>
      </c>
      <c r="D4294">
        <v>47.645000000000003</v>
      </c>
      <c r="E4294">
        <v>74.165000000000006</v>
      </c>
      <c r="F4294">
        <v>98.314999999999998</v>
      </c>
      <c r="I4294" s="8">
        <v>45499</v>
      </c>
      <c r="J4294">
        <v>128.52000000000001</v>
      </c>
      <c r="K4294">
        <v>23.43</v>
      </c>
      <c r="L4294">
        <v>48.94</v>
      </c>
      <c r="M4294" s="5">
        <v>76.19</v>
      </c>
      <c r="N4294">
        <v>100.745</v>
      </c>
    </row>
    <row r="4295" spans="1:14" x14ac:dyDescent="0.2">
      <c r="A4295" s="8">
        <v>45502</v>
      </c>
      <c r="B4295">
        <v>126.39</v>
      </c>
      <c r="C4295">
        <v>22.934999999999999</v>
      </c>
      <c r="D4295">
        <v>47.89</v>
      </c>
      <c r="E4295">
        <v>74.534999999999997</v>
      </c>
      <c r="F4295">
        <v>98.76</v>
      </c>
      <c r="I4295" s="8">
        <v>45502</v>
      </c>
      <c r="J4295">
        <v>125.89</v>
      </c>
      <c r="K4295">
        <v>22.835000000000001</v>
      </c>
      <c r="L4295">
        <v>47.645000000000003</v>
      </c>
      <c r="M4295" s="5">
        <v>74.165000000000006</v>
      </c>
      <c r="N4295">
        <v>98.314999999999998</v>
      </c>
    </row>
    <row r="4296" spans="1:14" x14ac:dyDescent="0.2">
      <c r="A4296" s="8">
        <v>45503</v>
      </c>
      <c r="B4296">
        <v>127.51</v>
      </c>
      <c r="C4296">
        <v>23.13</v>
      </c>
      <c r="D4296">
        <v>48.41</v>
      </c>
      <c r="E4296">
        <v>75.355000000000004</v>
      </c>
      <c r="F4296">
        <v>99.765000000000001</v>
      </c>
      <c r="I4296" s="8">
        <v>45503</v>
      </c>
      <c r="J4296">
        <v>126.39</v>
      </c>
      <c r="K4296">
        <v>22.934999999999999</v>
      </c>
      <c r="L4296">
        <v>47.89</v>
      </c>
      <c r="M4296" s="5">
        <v>74.534999999999997</v>
      </c>
      <c r="N4296">
        <v>98.76</v>
      </c>
    </row>
    <row r="4297" spans="1:14" x14ac:dyDescent="0.2">
      <c r="A4297" s="8">
        <v>45504</v>
      </c>
      <c r="B4297">
        <v>124.435</v>
      </c>
      <c r="C4297">
        <v>21.535</v>
      </c>
      <c r="D4297">
        <v>44.97</v>
      </c>
      <c r="E4297">
        <v>73.825000000000003</v>
      </c>
      <c r="F4297">
        <v>97.38</v>
      </c>
      <c r="I4297" s="8">
        <v>45504</v>
      </c>
      <c r="J4297">
        <v>127.51</v>
      </c>
      <c r="K4297">
        <v>23.13</v>
      </c>
      <c r="L4297">
        <v>48.41</v>
      </c>
      <c r="M4297" s="5">
        <v>75.355000000000004</v>
      </c>
      <c r="N4297">
        <v>99.765000000000001</v>
      </c>
    </row>
    <row r="4298" spans="1:14" x14ac:dyDescent="0.2">
      <c r="A4298" s="8">
        <v>45505</v>
      </c>
      <c r="B4298">
        <v>128.84</v>
      </c>
      <c r="C4298">
        <v>22.414999999999999</v>
      </c>
      <c r="D4298">
        <v>46.9</v>
      </c>
      <c r="E4298">
        <v>77.045000000000002</v>
      </c>
      <c r="F4298">
        <v>101.29</v>
      </c>
      <c r="I4298" s="8">
        <v>45505</v>
      </c>
      <c r="J4298">
        <v>124.435</v>
      </c>
      <c r="K4298">
        <v>21.535</v>
      </c>
      <c r="L4298">
        <v>44.97</v>
      </c>
      <c r="M4298" s="5">
        <v>73.825000000000003</v>
      </c>
      <c r="N4298">
        <v>97.38</v>
      </c>
    </row>
    <row r="4299" spans="1:14" x14ac:dyDescent="0.2">
      <c r="A4299" s="8">
        <v>45506</v>
      </c>
      <c r="B4299">
        <v>133.47499999999999</v>
      </c>
      <c r="C4299">
        <v>23.48</v>
      </c>
      <c r="D4299">
        <v>49.07</v>
      </c>
      <c r="E4299">
        <v>80.584999999999994</v>
      </c>
      <c r="F4299">
        <v>105.535</v>
      </c>
      <c r="I4299" s="8">
        <v>45506</v>
      </c>
      <c r="J4299">
        <v>128.84</v>
      </c>
      <c r="K4299">
        <v>22.414999999999999</v>
      </c>
      <c r="L4299">
        <v>46.9</v>
      </c>
      <c r="M4299" s="5">
        <v>77.045000000000002</v>
      </c>
      <c r="N4299">
        <v>101.29</v>
      </c>
    </row>
    <row r="4300" spans="1:14" x14ac:dyDescent="0.2">
      <c r="A4300" s="8">
        <v>45509</v>
      </c>
      <c r="B4300">
        <v>133.61500000000001</v>
      </c>
      <c r="C4300">
        <v>23.47</v>
      </c>
      <c r="D4300">
        <v>49.05</v>
      </c>
      <c r="E4300">
        <v>80.56</v>
      </c>
      <c r="F4300">
        <v>105.55500000000001</v>
      </c>
      <c r="I4300" s="8">
        <v>45509</v>
      </c>
      <c r="J4300">
        <v>133.47499999999999</v>
      </c>
      <c r="K4300">
        <v>23.48</v>
      </c>
      <c r="L4300">
        <v>49.07</v>
      </c>
      <c r="M4300" s="5">
        <v>80.584999999999994</v>
      </c>
      <c r="N4300">
        <v>105.535</v>
      </c>
    </row>
    <row r="4301" spans="1:14" x14ac:dyDescent="0.2">
      <c r="A4301" s="8">
        <v>45510</v>
      </c>
      <c r="B4301">
        <v>133.185</v>
      </c>
      <c r="C4301">
        <v>23.35</v>
      </c>
      <c r="D4301">
        <v>48.865000000000002</v>
      </c>
      <c r="E4301">
        <v>80.260000000000005</v>
      </c>
      <c r="F4301">
        <v>105.18</v>
      </c>
      <c r="I4301" s="8">
        <v>45510</v>
      </c>
      <c r="J4301">
        <v>133.61500000000001</v>
      </c>
      <c r="K4301">
        <v>23.47</v>
      </c>
      <c r="L4301">
        <v>49.05</v>
      </c>
      <c r="M4301" s="5">
        <v>80.56</v>
      </c>
      <c r="N4301">
        <v>105.55500000000001</v>
      </c>
    </row>
    <row r="4302" spans="1:14" x14ac:dyDescent="0.2">
      <c r="A4302" s="8">
        <v>45511</v>
      </c>
      <c r="B4302">
        <v>132.07</v>
      </c>
      <c r="C4302">
        <v>23.164999999999999</v>
      </c>
      <c r="D4302">
        <v>48.435000000000002</v>
      </c>
      <c r="E4302">
        <v>79.504999999999995</v>
      </c>
      <c r="F4302">
        <v>104.235</v>
      </c>
      <c r="I4302" s="8">
        <v>45511</v>
      </c>
      <c r="J4302">
        <v>133.185</v>
      </c>
      <c r="K4302">
        <v>23.35</v>
      </c>
      <c r="L4302">
        <v>48.865000000000002</v>
      </c>
      <c r="M4302" s="5">
        <v>80.260000000000005</v>
      </c>
      <c r="N4302">
        <v>105.18</v>
      </c>
    </row>
    <row r="4303" spans="1:14" x14ac:dyDescent="0.2">
      <c r="A4303" s="8">
        <v>45512</v>
      </c>
      <c r="B4303">
        <v>129.745</v>
      </c>
      <c r="C4303">
        <v>22.61</v>
      </c>
      <c r="D4303">
        <v>47.34</v>
      </c>
      <c r="E4303">
        <v>77.734999999999999</v>
      </c>
      <c r="F4303">
        <v>102.12</v>
      </c>
      <c r="I4303" s="8">
        <v>45512</v>
      </c>
      <c r="J4303">
        <v>132.07</v>
      </c>
      <c r="K4303">
        <v>23.164999999999999</v>
      </c>
      <c r="L4303">
        <v>48.435000000000002</v>
      </c>
      <c r="M4303" s="5">
        <v>79.504999999999995</v>
      </c>
      <c r="N4303">
        <v>104.235</v>
      </c>
    </row>
    <row r="4304" spans="1:14" x14ac:dyDescent="0.2">
      <c r="A4304" s="8">
        <v>45513</v>
      </c>
      <c r="B4304">
        <v>129.96</v>
      </c>
      <c r="C4304">
        <v>22.725000000000001</v>
      </c>
      <c r="D4304">
        <v>47.534999999999997</v>
      </c>
      <c r="E4304">
        <v>77.974999999999994</v>
      </c>
      <c r="F4304">
        <v>102.36</v>
      </c>
      <c r="I4304" s="8">
        <v>45513</v>
      </c>
      <c r="J4304">
        <v>129.745</v>
      </c>
      <c r="K4304">
        <v>22.61</v>
      </c>
      <c r="L4304">
        <v>47.34</v>
      </c>
      <c r="M4304" s="5">
        <v>77.734999999999999</v>
      </c>
      <c r="N4304">
        <v>102.12</v>
      </c>
    </row>
    <row r="4305" spans="1:14" x14ac:dyDescent="0.2">
      <c r="A4305" s="8">
        <v>45516</v>
      </c>
      <c r="B4305">
        <v>130.61000000000001</v>
      </c>
      <c r="C4305">
        <v>22.84</v>
      </c>
      <c r="D4305">
        <v>47.82</v>
      </c>
      <c r="E4305">
        <v>78.435000000000002</v>
      </c>
      <c r="F4305">
        <v>102.91500000000001</v>
      </c>
      <c r="I4305" s="8">
        <v>45516</v>
      </c>
      <c r="J4305">
        <v>129.96</v>
      </c>
      <c r="K4305">
        <v>22.725000000000001</v>
      </c>
      <c r="L4305">
        <v>47.534999999999997</v>
      </c>
      <c r="M4305" s="5">
        <v>77.974999999999994</v>
      </c>
      <c r="N4305">
        <v>102.36</v>
      </c>
    </row>
    <row r="4306" spans="1:14" x14ac:dyDescent="0.2">
      <c r="A4306" s="8">
        <v>45517</v>
      </c>
      <c r="B4306">
        <v>128.875</v>
      </c>
      <c r="C4306">
        <v>22.42</v>
      </c>
      <c r="D4306">
        <v>46.98</v>
      </c>
      <c r="E4306">
        <v>77.075000000000003</v>
      </c>
      <c r="F4306">
        <v>101.315</v>
      </c>
      <c r="I4306" s="8">
        <v>45517</v>
      </c>
      <c r="J4306">
        <v>130.61000000000001</v>
      </c>
      <c r="K4306">
        <v>22.84</v>
      </c>
      <c r="L4306">
        <v>47.82</v>
      </c>
      <c r="M4306" s="5">
        <v>78.435000000000002</v>
      </c>
      <c r="N4306">
        <v>102.91500000000001</v>
      </c>
    </row>
    <row r="4307" spans="1:14" x14ac:dyDescent="0.2">
      <c r="A4307" s="8">
        <v>45518</v>
      </c>
      <c r="B4307">
        <v>128.38</v>
      </c>
      <c r="C4307">
        <v>22.33</v>
      </c>
      <c r="D4307">
        <v>46.734999999999999</v>
      </c>
      <c r="E4307">
        <v>76.66</v>
      </c>
      <c r="F4307">
        <v>100.83</v>
      </c>
      <c r="I4307" s="8">
        <v>45518</v>
      </c>
      <c r="J4307">
        <v>128.875</v>
      </c>
      <c r="K4307">
        <v>22.42</v>
      </c>
      <c r="L4307">
        <v>46.98</v>
      </c>
      <c r="M4307" s="5">
        <v>77.075000000000003</v>
      </c>
      <c r="N4307">
        <v>101.315</v>
      </c>
    </row>
    <row r="4308" spans="1:14" x14ac:dyDescent="0.2">
      <c r="A4308" s="8">
        <v>45519</v>
      </c>
      <c r="B4308">
        <v>123.58499999999999</v>
      </c>
      <c r="C4308">
        <v>21.215</v>
      </c>
      <c r="D4308">
        <v>44.5</v>
      </c>
      <c r="E4308">
        <v>72.995000000000005</v>
      </c>
      <c r="F4308">
        <v>96.444999999999993</v>
      </c>
      <c r="I4308" s="8">
        <v>45519</v>
      </c>
      <c r="J4308">
        <v>128.38</v>
      </c>
      <c r="K4308">
        <v>22.33</v>
      </c>
      <c r="L4308">
        <v>46.734999999999999</v>
      </c>
      <c r="M4308" s="5">
        <v>76.66</v>
      </c>
      <c r="N4308">
        <v>100.83</v>
      </c>
    </row>
    <row r="4309" spans="1:14" x14ac:dyDescent="0.2">
      <c r="A4309" s="8">
        <v>45520</v>
      </c>
      <c r="B4309">
        <v>120.67</v>
      </c>
      <c r="C4309">
        <v>20.635000000000002</v>
      </c>
      <c r="D4309">
        <v>43.22</v>
      </c>
      <c r="E4309">
        <v>70.855000000000004</v>
      </c>
      <c r="F4309">
        <v>93.834999999999994</v>
      </c>
      <c r="I4309" s="8">
        <v>45520</v>
      </c>
      <c r="J4309">
        <v>123.58499999999999</v>
      </c>
      <c r="K4309">
        <v>21.215</v>
      </c>
      <c r="L4309">
        <v>44.5</v>
      </c>
      <c r="M4309" s="5">
        <v>72.995000000000005</v>
      </c>
      <c r="N4309">
        <v>96.444999999999993</v>
      </c>
    </row>
    <row r="4310" spans="1:14" x14ac:dyDescent="0.2">
      <c r="A4310" s="8">
        <v>45523</v>
      </c>
      <c r="B4310">
        <v>120.07</v>
      </c>
      <c r="C4310">
        <v>20.484999999999999</v>
      </c>
      <c r="D4310">
        <v>42.954999999999998</v>
      </c>
      <c r="E4310">
        <v>70.400000000000006</v>
      </c>
      <c r="F4310">
        <v>93.284999999999997</v>
      </c>
      <c r="I4310" s="8">
        <v>45523</v>
      </c>
      <c r="J4310">
        <v>120.67</v>
      </c>
      <c r="K4310">
        <v>20.635000000000002</v>
      </c>
      <c r="L4310">
        <v>43.22</v>
      </c>
      <c r="M4310" s="5">
        <v>70.855000000000004</v>
      </c>
      <c r="N4310">
        <v>93.834999999999994</v>
      </c>
    </row>
    <row r="4311" spans="1:14" x14ac:dyDescent="0.2">
      <c r="A4311" s="8">
        <v>45524</v>
      </c>
      <c r="B4311">
        <v>119.215</v>
      </c>
      <c r="C4311">
        <v>20.274999999999999</v>
      </c>
      <c r="D4311">
        <v>42.534999999999997</v>
      </c>
      <c r="E4311">
        <v>69.724999999999994</v>
      </c>
      <c r="F4311">
        <v>92.49</v>
      </c>
      <c r="I4311" s="8">
        <v>45524</v>
      </c>
      <c r="J4311">
        <v>120.07</v>
      </c>
      <c r="K4311">
        <v>20.484999999999999</v>
      </c>
      <c r="L4311">
        <v>42.954999999999998</v>
      </c>
      <c r="M4311" s="5">
        <v>70.400000000000006</v>
      </c>
      <c r="N4311">
        <v>93.284999999999997</v>
      </c>
    </row>
    <row r="4312" spans="1:14" x14ac:dyDescent="0.2">
      <c r="A4312" s="8">
        <v>45525</v>
      </c>
      <c r="B4312">
        <v>120.745</v>
      </c>
      <c r="C4312">
        <v>20.614999999999998</v>
      </c>
      <c r="D4312">
        <v>43.22</v>
      </c>
      <c r="E4312">
        <v>70.84</v>
      </c>
      <c r="F4312">
        <v>93.84</v>
      </c>
      <c r="I4312" s="8">
        <v>45525</v>
      </c>
      <c r="J4312">
        <v>119.215</v>
      </c>
      <c r="K4312">
        <v>20.274999999999999</v>
      </c>
      <c r="L4312">
        <v>42.534999999999997</v>
      </c>
      <c r="M4312" s="5">
        <v>69.724999999999994</v>
      </c>
      <c r="N4312">
        <v>92.49</v>
      </c>
    </row>
    <row r="4313" spans="1:14" x14ac:dyDescent="0.2">
      <c r="A4313" s="8">
        <v>45526</v>
      </c>
      <c r="B4313">
        <v>120.56</v>
      </c>
      <c r="C4313">
        <v>20.55</v>
      </c>
      <c r="D4313">
        <v>43.155000000000001</v>
      </c>
      <c r="E4313">
        <v>70.734999999999999</v>
      </c>
      <c r="F4313">
        <v>93.704999999999998</v>
      </c>
      <c r="I4313" s="8">
        <v>45526</v>
      </c>
      <c r="J4313">
        <v>120.745</v>
      </c>
      <c r="K4313">
        <v>20.614999999999998</v>
      </c>
      <c r="L4313">
        <v>43.22</v>
      </c>
      <c r="M4313" s="5">
        <v>70.84</v>
      </c>
      <c r="N4313">
        <v>93.84</v>
      </c>
    </row>
    <row r="4314" spans="1:14" x14ac:dyDescent="0.2">
      <c r="A4314" s="8">
        <v>45527</v>
      </c>
      <c r="B4314">
        <v>116.705</v>
      </c>
      <c r="C4314">
        <v>19.739999999999998</v>
      </c>
      <c r="D4314">
        <v>41.42</v>
      </c>
      <c r="E4314">
        <v>67.864999999999995</v>
      </c>
      <c r="F4314">
        <v>90.224999999999994</v>
      </c>
      <c r="I4314" s="8">
        <v>45527</v>
      </c>
      <c r="J4314">
        <v>120.56</v>
      </c>
      <c r="K4314">
        <v>20.55</v>
      </c>
      <c r="L4314">
        <v>43.155000000000001</v>
      </c>
      <c r="M4314" s="5">
        <v>70.734999999999999</v>
      </c>
      <c r="N4314">
        <v>93.704999999999998</v>
      </c>
    </row>
    <row r="4315" spans="1:14" x14ac:dyDescent="0.2">
      <c r="A4315" s="8">
        <v>45530</v>
      </c>
      <c r="B4315">
        <v>114.465</v>
      </c>
      <c r="C4315">
        <v>19.260000000000002</v>
      </c>
      <c r="D4315">
        <v>40.42</v>
      </c>
      <c r="E4315">
        <v>66.19</v>
      </c>
      <c r="F4315">
        <v>88.2</v>
      </c>
      <c r="I4315" s="8">
        <v>45530</v>
      </c>
      <c r="J4315">
        <v>116.705</v>
      </c>
      <c r="K4315">
        <v>19.739999999999998</v>
      </c>
      <c r="L4315">
        <v>41.42</v>
      </c>
      <c r="M4315" s="5">
        <v>67.864999999999995</v>
      </c>
      <c r="N4315">
        <v>90.224999999999994</v>
      </c>
    </row>
    <row r="4316" spans="1:14" x14ac:dyDescent="0.2">
      <c r="A4316" s="8">
        <v>45531</v>
      </c>
      <c r="B4316">
        <v>114.81</v>
      </c>
      <c r="C4316">
        <v>19.329999999999998</v>
      </c>
      <c r="D4316">
        <v>40.57</v>
      </c>
      <c r="E4316">
        <v>66.444999999999993</v>
      </c>
      <c r="F4316">
        <v>88.515000000000001</v>
      </c>
      <c r="I4316" s="8">
        <v>45531</v>
      </c>
      <c r="J4316">
        <v>114.465</v>
      </c>
      <c r="K4316">
        <v>19.260000000000002</v>
      </c>
      <c r="L4316">
        <v>40.42</v>
      </c>
      <c r="M4316" s="5">
        <v>66.19</v>
      </c>
      <c r="N4316">
        <v>88.2</v>
      </c>
    </row>
    <row r="4317" spans="1:14" x14ac:dyDescent="0.2">
      <c r="A4317" s="8">
        <v>45532</v>
      </c>
      <c r="B4317">
        <v>116.375</v>
      </c>
      <c r="C4317">
        <v>19.7</v>
      </c>
      <c r="D4317">
        <v>41.314999999999998</v>
      </c>
      <c r="E4317">
        <v>67.625</v>
      </c>
      <c r="F4317">
        <v>89.935000000000002</v>
      </c>
      <c r="I4317" s="8">
        <v>45532</v>
      </c>
      <c r="J4317">
        <v>114.81</v>
      </c>
      <c r="K4317">
        <v>19.329999999999998</v>
      </c>
      <c r="L4317">
        <v>40.57</v>
      </c>
      <c r="M4317" s="5">
        <v>66.444999999999993</v>
      </c>
      <c r="N4317">
        <v>88.515000000000001</v>
      </c>
    </row>
    <row r="4318" spans="1:14" x14ac:dyDescent="0.2">
      <c r="A4318" s="8">
        <v>45533</v>
      </c>
      <c r="B4318">
        <v>115.63500000000001</v>
      </c>
      <c r="C4318">
        <v>19.489999999999998</v>
      </c>
      <c r="D4318">
        <v>40.97</v>
      </c>
      <c r="E4318">
        <v>67.09</v>
      </c>
      <c r="F4318">
        <v>89.275000000000006</v>
      </c>
      <c r="I4318" s="8">
        <v>45533</v>
      </c>
      <c r="J4318">
        <v>116.375</v>
      </c>
      <c r="K4318">
        <v>19.7</v>
      </c>
      <c r="L4318">
        <v>41.314999999999998</v>
      </c>
      <c r="M4318" s="5">
        <v>67.625</v>
      </c>
      <c r="N4318">
        <v>89.935000000000002</v>
      </c>
    </row>
    <row r="4319" spans="1:14" x14ac:dyDescent="0.2">
      <c r="A4319" s="8">
        <v>45534</v>
      </c>
      <c r="B4319">
        <v>115.88500000000001</v>
      </c>
      <c r="C4319">
        <v>19.614999999999998</v>
      </c>
      <c r="D4319">
        <v>41.145000000000003</v>
      </c>
      <c r="E4319">
        <v>67.325000000000003</v>
      </c>
      <c r="F4319">
        <v>89.53</v>
      </c>
      <c r="I4319" s="8">
        <v>45534</v>
      </c>
      <c r="J4319">
        <v>115.63500000000001</v>
      </c>
      <c r="K4319">
        <v>19.489999999999998</v>
      </c>
      <c r="L4319">
        <v>40.97</v>
      </c>
      <c r="M4319" s="5">
        <v>67.09</v>
      </c>
      <c r="N4319">
        <v>89.275000000000006</v>
      </c>
    </row>
    <row r="4320" spans="1:14" x14ac:dyDescent="0.2">
      <c r="A4320" s="8">
        <v>45537</v>
      </c>
      <c r="B4320">
        <v>116.35</v>
      </c>
      <c r="C4320">
        <v>19.75</v>
      </c>
      <c r="D4320">
        <v>41.405000000000001</v>
      </c>
      <c r="E4320">
        <v>67.72</v>
      </c>
      <c r="F4320">
        <v>89.98</v>
      </c>
      <c r="I4320" s="8">
        <v>45537</v>
      </c>
      <c r="J4320">
        <v>115.88500000000001</v>
      </c>
      <c r="K4320">
        <v>19.614999999999998</v>
      </c>
      <c r="L4320">
        <v>41.145000000000003</v>
      </c>
      <c r="M4320" s="5">
        <v>67.325000000000003</v>
      </c>
      <c r="N4320">
        <v>89.53</v>
      </c>
    </row>
    <row r="4321" spans="1:14" x14ac:dyDescent="0.2">
      <c r="A4321" s="8">
        <v>45538</v>
      </c>
      <c r="B4321">
        <v>119.505</v>
      </c>
      <c r="C4321">
        <v>20.34</v>
      </c>
      <c r="D4321">
        <v>42.805</v>
      </c>
      <c r="E4321">
        <v>70.055000000000007</v>
      </c>
      <c r="F4321">
        <v>92.82</v>
      </c>
      <c r="I4321" s="8">
        <v>45538</v>
      </c>
      <c r="J4321">
        <v>116.35</v>
      </c>
      <c r="K4321">
        <v>19.75</v>
      </c>
      <c r="L4321">
        <v>41.405000000000001</v>
      </c>
      <c r="M4321" s="5">
        <v>67.72</v>
      </c>
      <c r="N4321">
        <v>89.98</v>
      </c>
    </row>
    <row r="4322" spans="1:14" x14ac:dyDescent="0.2">
      <c r="A4322" s="8">
        <v>45539</v>
      </c>
      <c r="B4322">
        <v>119.86</v>
      </c>
      <c r="C4322">
        <v>20.46</v>
      </c>
      <c r="D4322">
        <v>42.96</v>
      </c>
      <c r="E4322">
        <v>70.275000000000006</v>
      </c>
      <c r="F4322">
        <v>93.1</v>
      </c>
      <c r="I4322" s="8">
        <v>45539</v>
      </c>
      <c r="J4322">
        <v>119.505</v>
      </c>
      <c r="K4322">
        <v>20.34</v>
      </c>
      <c r="L4322">
        <v>42.805</v>
      </c>
      <c r="M4322" s="5">
        <v>70.055000000000007</v>
      </c>
      <c r="N4322">
        <v>92.82</v>
      </c>
    </row>
    <row r="4323" spans="1:14" x14ac:dyDescent="0.2">
      <c r="A4323" s="8">
        <v>45540</v>
      </c>
      <c r="B4323">
        <v>119.86</v>
      </c>
      <c r="C4323">
        <v>20.39</v>
      </c>
      <c r="D4323">
        <v>42.91</v>
      </c>
      <c r="E4323">
        <v>70.224999999999994</v>
      </c>
      <c r="F4323">
        <v>93.06</v>
      </c>
      <c r="I4323" s="8">
        <v>45540</v>
      </c>
      <c r="J4323">
        <v>119.86</v>
      </c>
      <c r="K4323">
        <v>20.46</v>
      </c>
      <c r="L4323">
        <v>42.96</v>
      </c>
      <c r="M4323" s="5">
        <v>70.275000000000006</v>
      </c>
      <c r="N4323">
        <v>93.1</v>
      </c>
    </row>
    <row r="4324" spans="1:14" x14ac:dyDescent="0.2">
      <c r="A4324" s="8">
        <v>45541</v>
      </c>
      <c r="B4324">
        <v>121.91500000000001</v>
      </c>
      <c r="C4324">
        <v>20.89</v>
      </c>
      <c r="D4324">
        <v>43.875</v>
      </c>
      <c r="E4324">
        <v>71.775000000000006</v>
      </c>
      <c r="F4324">
        <v>94.92</v>
      </c>
      <c r="I4324" s="8">
        <v>45541</v>
      </c>
      <c r="J4324">
        <v>119.86</v>
      </c>
      <c r="K4324">
        <v>20.39</v>
      </c>
      <c r="L4324">
        <v>42.91</v>
      </c>
      <c r="M4324" s="5">
        <v>70.224999999999994</v>
      </c>
      <c r="N4324">
        <v>93.06</v>
      </c>
    </row>
    <row r="4325" spans="1:14" x14ac:dyDescent="0.2">
      <c r="A4325" s="8">
        <v>45544</v>
      </c>
      <c r="B4325">
        <v>120.285</v>
      </c>
      <c r="C4325">
        <v>20.56</v>
      </c>
      <c r="D4325">
        <v>43.15</v>
      </c>
      <c r="E4325">
        <v>70.555000000000007</v>
      </c>
      <c r="F4325">
        <v>93.44</v>
      </c>
      <c r="I4325" s="8">
        <v>45544</v>
      </c>
      <c r="J4325">
        <v>121.91500000000001</v>
      </c>
      <c r="K4325">
        <v>20.89</v>
      </c>
      <c r="L4325">
        <v>43.875</v>
      </c>
      <c r="M4325" s="5">
        <v>71.775000000000006</v>
      </c>
      <c r="N4325">
        <v>94.92</v>
      </c>
    </row>
    <row r="4326" spans="1:14" x14ac:dyDescent="0.2">
      <c r="A4326" s="8">
        <v>45545</v>
      </c>
      <c r="B4326">
        <v>121.52</v>
      </c>
      <c r="C4326">
        <v>20.745000000000001</v>
      </c>
      <c r="D4326">
        <v>43.685000000000002</v>
      </c>
      <c r="E4326">
        <v>71.465000000000003</v>
      </c>
      <c r="F4326">
        <v>94.55</v>
      </c>
      <c r="I4326" s="8">
        <v>45545</v>
      </c>
      <c r="J4326">
        <v>120.285</v>
      </c>
      <c r="K4326">
        <v>20.56</v>
      </c>
      <c r="L4326">
        <v>43.15</v>
      </c>
      <c r="M4326" s="5">
        <v>70.555000000000007</v>
      </c>
      <c r="N4326">
        <v>93.44</v>
      </c>
    </row>
    <row r="4327" spans="1:14" x14ac:dyDescent="0.2">
      <c r="A4327" s="8">
        <v>45546</v>
      </c>
      <c r="B4327">
        <v>122.92</v>
      </c>
      <c r="C4327">
        <v>21.11</v>
      </c>
      <c r="D4327">
        <v>44.335000000000001</v>
      </c>
      <c r="E4327">
        <v>72.510000000000005</v>
      </c>
      <c r="F4327">
        <v>95.795000000000002</v>
      </c>
      <c r="I4327" s="8">
        <v>45546</v>
      </c>
      <c r="J4327">
        <v>121.52</v>
      </c>
      <c r="K4327">
        <v>20.745000000000001</v>
      </c>
      <c r="L4327">
        <v>43.685000000000002</v>
      </c>
      <c r="M4327" s="5">
        <v>71.465000000000003</v>
      </c>
      <c r="N4327">
        <v>94.55</v>
      </c>
    </row>
    <row r="4328" spans="1:14" x14ac:dyDescent="0.2">
      <c r="A4328" s="8">
        <v>45547</v>
      </c>
      <c r="B4328">
        <v>120.705</v>
      </c>
      <c r="C4328">
        <v>20.574999999999999</v>
      </c>
      <c r="D4328">
        <v>43.305</v>
      </c>
      <c r="E4328">
        <v>70.814999999999998</v>
      </c>
      <c r="F4328">
        <v>93.77</v>
      </c>
      <c r="I4328" s="8">
        <v>45547</v>
      </c>
      <c r="J4328">
        <v>122.92</v>
      </c>
      <c r="K4328">
        <v>21.11</v>
      </c>
      <c r="L4328">
        <v>44.335000000000001</v>
      </c>
      <c r="M4328" s="5">
        <v>72.510000000000005</v>
      </c>
      <c r="N4328">
        <v>95.795000000000002</v>
      </c>
    </row>
    <row r="4329" spans="1:14" x14ac:dyDescent="0.2">
      <c r="A4329" s="8">
        <v>45548</v>
      </c>
      <c r="B4329">
        <v>117.78</v>
      </c>
      <c r="C4329">
        <v>19.98</v>
      </c>
      <c r="D4329">
        <v>41.984999999999999</v>
      </c>
      <c r="E4329">
        <v>68.635000000000005</v>
      </c>
      <c r="F4329">
        <v>91.13</v>
      </c>
      <c r="I4329" s="8">
        <v>45548</v>
      </c>
      <c r="J4329">
        <v>120.705</v>
      </c>
      <c r="K4329">
        <v>20.574999999999999</v>
      </c>
      <c r="L4329">
        <v>43.305</v>
      </c>
      <c r="M4329" s="5">
        <v>70.814999999999998</v>
      </c>
      <c r="N4329">
        <v>93.77</v>
      </c>
    </row>
    <row r="4330" spans="1:14" x14ac:dyDescent="0.2">
      <c r="A4330" s="8">
        <v>45551</v>
      </c>
      <c r="B4330">
        <v>117.24</v>
      </c>
      <c r="C4330">
        <v>19.895</v>
      </c>
      <c r="D4330">
        <v>41.784999999999997</v>
      </c>
      <c r="E4330">
        <v>68.260000000000005</v>
      </c>
      <c r="F4330">
        <v>90.66</v>
      </c>
      <c r="I4330" s="8">
        <v>45551</v>
      </c>
      <c r="J4330">
        <v>117.78</v>
      </c>
      <c r="K4330">
        <v>19.98</v>
      </c>
      <c r="L4330">
        <v>41.984999999999999</v>
      </c>
      <c r="M4330" s="5">
        <v>68.635000000000005</v>
      </c>
      <c r="N4330">
        <v>91.13</v>
      </c>
    </row>
    <row r="4331" spans="1:14" x14ac:dyDescent="0.2">
      <c r="A4331" s="8">
        <v>45552</v>
      </c>
      <c r="B4331">
        <v>115.94499999999999</v>
      </c>
      <c r="C4331">
        <v>19.535</v>
      </c>
      <c r="D4331">
        <v>41.14</v>
      </c>
      <c r="E4331">
        <v>67.239999999999995</v>
      </c>
      <c r="F4331">
        <v>89.46</v>
      </c>
      <c r="I4331" s="8">
        <v>45552</v>
      </c>
      <c r="J4331">
        <v>117.24</v>
      </c>
      <c r="K4331">
        <v>19.895</v>
      </c>
      <c r="L4331">
        <v>41.784999999999997</v>
      </c>
      <c r="M4331" s="5">
        <v>68.260000000000005</v>
      </c>
      <c r="N4331">
        <v>90.66</v>
      </c>
    </row>
    <row r="4332" spans="1:14" x14ac:dyDescent="0.2">
      <c r="A4332" s="8">
        <v>45553</v>
      </c>
      <c r="B4332">
        <v>115.045</v>
      </c>
      <c r="C4332">
        <v>19.414999999999999</v>
      </c>
      <c r="D4332">
        <v>40.784999999999997</v>
      </c>
      <c r="E4332">
        <v>66.614999999999995</v>
      </c>
      <c r="F4332">
        <v>88.674999999999997</v>
      </c>
      <c r="I4332" s="8">
        <v>45553</v>
      </c>
      <c r="J4332">
        <v>115.94499999999999</v>
      </c>
      <c r="K4332">
        <v>19.535</v>
      </c>
      <c r="L4332">
        <v>41.14</v>
      </c>
      <c r="M4332" s="5">
        <v>67.239999999999995</v>
      </c>
      <c r="N4332">
        <v>89.46</v>
      </c>
    </row>
    <row r="4333" spans="1:14" x14ac:dyDescent="0.2">
      <c r="A4333" s="8">
        <v>45554</v>
      </c>
      <c r="B4333">
        <v>112.355</v>
      </c>
      <c r="C4333">
        <v>18.774999999999999</v>
      </c>
      <c r="D4333">
        <v>39.56</v>
      </c>
      <c r="E4333">
        <v>64.614999999999995</v>
      </c>
      <c r="F4333">
        <v>86.26</v>
      </c>
      <c r="I4333" s="8">
        <v>45554</v>
      </c>
      <c r="J4333">
        <v>115.045</v>
      </c>
      <c r="K4333">
        <v>19.414999999999999</v>
      </c>
      <c r="L4333">
        <v>40.784999999999997</v>
      </c>
      <c r="M4333" s="5">
        <v>66.614999999999995</v>
      </c>
      <c r="N4333">
        <v>88.674999999999997</v>
      </c>
    </row>
    <row r="4334" spans="1:14" x14ac:dyDescent="0.2">
      <c r="A4334" s="8">
        <v>45555</v>
      </c>
      <c r="B4334">
        <v>109.285</v>
      </c>
      <c r="C4334">
        <v>24.64</v>
      </c>
      <c r="D4334">
        <v>44.825000000000003</v>
      </c>
      <c r="E4334">
        <v>68.45</v>
      </c>
      <c r="F4334">
        <v>88.35</v>
      </c>
      <c r="I4334" s="8">
        <v>45555</v>
      </c>
      <c r="J4334">
        <v>112.355</v>
      </c>
      <c r="K4334">
        <v>18.774999999999999</v>
      </c>
      <c r="L4334">
        <v>39.56</v>
      </c>
      <c r="M4334" s="5">
        <v>64.614999999999995</v>
      </c>
      <c r="N4334">
        <v>86.26</v>
      </c>
    </row>
    <row r="4335" spans="1:14" x14ac:dyDescent="0.2">
      <c r="A4335" s="8">
        <v>45558</v>
      </c>
      <c r="B4335">
        <v>111.395</v>
      </c>
      <c r="C4335">
        <v>25.265000000000001</v>
      </c>
      <c r="D4335">
        <v>45.924999999999997</v>
      </c>
      <c r="E4335">
        <v>70.094999999999999</v>
      </c>
      <c r="F4335">
        <v>90.325000000000003</v>
      </c>
      <c r="I4335" s="8">
        <v>45558</v>
      </c>
      <c r="J4335">
        <v>109.285</v>
      </c>
      <c r="K4335">
        <v>24.64</v>
      </c>
      <c r="L4335">
        <v>44.825000000000003</v>
      </c>
      <c r="M4335" s="5">
        <v>68.45</v>
      </c>
      <c r="N4335">
        <v>88.35</v>
      </c>
    </row>
    <row r="4336" spans="1:14" x14ac:dyDescent="0.2">
      <c r="A4336" s="8">
        <v>45559</v>
      </c>
      <c r="B4336">
        <v>110.80500000000001</v>
      </c>
      <c r="C4336">
        <v>25.07</v>
      </c>
      <c r="D4336">
        <v>45.62</v>
      </c>
      <c r="E4336">
        <v>69.64</v>
      </c>
      <c r="F4336">
        <v>89.775000000000006</v>
      </c>
      <c r="I4336" s="8">
        <v>45559</v>
      </c>
      <c r="J4336">
        <v>111.395</v>
      </c>
      <c r="K4336">
        <v>25.265000000000001</v>
      </c>
      <c r="L4336">
        <v>45.924999999999997</v>
      </c>
      <c r="M4336" s="5">
        <v>70.094999999999999</v>
      </c>
      <c r="N4336">
        <v>90.325000000000003</v>
      </c>
    </row>
    <row r="4337" spans="1:14" x14ac:dyDescent="0.2">
      <c r="A4337" s="8">
        <v>45560</v>
      </c>
      <c r="B4337">
        <v>109.855</v>
      </c>
      <c r="C4337">
        <v>24.84</v>
      </c>
      <c r="D4337">
        <v>45.155000000000001</v>
      </c>
      <c r="E4337">
        <v>68.91</v>
      </c>
      <c r="F4337">
        <v>88.905000000000001</v>
      </c>
      <c r="I4337" s="8">
        <v>45560</v>
      </c>
      <c r="J4337">
        <v>110.80500000000001</v>
      </c>
      <c r="K4337">
        <v>25.07</v>
      </c>
      <c r="L4337">
        <v>45.62</v>
      </c>
      <c r="M4337" s="5">
        <v>69.64</v>
      </c>
      <c r="N4337">
        <v>89.775000000000006</v>
      </c>
    </row>
    <row r="4338" spans="1:14" x14ac:dyDescent="0.2">
      <c r="A4338" s="8">
        <v>45561</v>
      </c>
      <c r="B4338">
        <v>109.18</v>
      </c>
      <c r="C4338">
        <v>24.64</v>
      </c>
      <c r="D4338">
        <v>44.83</v>
      </c>
      <c r="E4338">
        <v>68.41</v>
      </c>
      <c r="F4338">
        <v>88.295000000000002</v>
      </c>
      <c r="I4338" s="8">
        <v>45561</v>
      </c>
      <c r="J4338">
        <v>109.855</v>
      </c>
      <c r="K4338">
        <v>24.84</v>
      </c>
      <c r="L4338">
        <v>45.155000000000001</v>
      </c>
      <c r="M4338" s="5">
        <v>68.91</v>
      </c>
      <c r="N4338">
        <v>88.905000000000001</v>
      </c>
    </row>
    <row r="4339" spans="1:14" x14ac:dyDescent="0.2">
      <c r="A4339" s="8">
        <v>45562</v>
      </c>
      <c r="B4339">
        <v>109.285</v>
      </c>
      <c r="C4339">
        <v>24.695</v>
      </c>
      <c r="D4339">
        <v>44.905000000000001</v>
      </c>
      <c r="E4339">
        <v>68.495000000000005</v>
      </c>
      <c r="F4339">
        <v>88.39</v>
      </c>
      <c r="I4339" s="8">
        <v>45562</v>
      </c>
      <c r="J4339">
        <v>109.18</v>
      </c>
      <c r="K4339">
        <v>24.64</v>
      </c>
      <c r="L4339">
        <v>44.83</v>
      </c>
      <c r="M4339" s="5">
        <v>68.41</v>
      </c>
      <c r="N4339">
        <v>88.295000000000002</v>
      </c>
    </row>
    <row r="4340" spans="1:14" x14ac:dyDescent="0.2">
      <c r="A4340" s="8">
        <v>45565</v>
      </c>
      <c r="B4340">
        <v>109.75</v>
      </c>
      <c r="C4340">
        <v>24.87</v>
      </c>
      <c r="D4340">
        <v>45.155000000000001</v>
      </c>
      <c r="E4340">
        <v>68.855000000000004</v>
      </c>
      <c r="F4340">
        <v>88.82</v>
      </c>
      <c r="I4340" s="8">
        <v>45565</v>
      </c>
      <c r="J4340">
        <v>109.285</v>
      </c>
      <c r="K4340">
        <v>24.695</v>
      </c>
      <c r="L4340">
        <v>44.905000000000001</v>
      </c>
      <c r="M4340" s="5">
        <v>68.495000000000005</v>
      </c>
      <c r="N4340">
        <v>88.39</v>
      </c>
    </row>
    <row r="4341" spans="1:14" x14ac:dyDescent="0.2">
      <c r="A4341" s="8">
        <v>45566</v>
      </c>
      <c r="B4341">
        <v>111.49</v>
      </c>
      <c r="C4341">
        <v>25.34</v>
      </c>
      <c r="D4341">
        <v>46.04</v>
      </c>
      <c r="E4341">
        <v>70.215000000000003</v>
      </c>
      <c r="F4341">
        <v>90.43</v>
      </c>
      <c r="I4341" s="8">
        <v>45566</v>
      </c>
      <c r="J4341">
        <v>109.75</v>
      </c>
      <c r="K4341">
        <v>24.87</v>
      </c>
      <c r="L4341">
        <v>45.155000000000001</v>
      </c>
      <c r="M4341" s="5">
        <v>68.855000000000004</v>
      </c>
      <c r="N4341">
        <v>88.82</v>
      </c>
    </row>
    <row r="4342" spans="1:14" x14ac:dyDescent="0.2">
      <c r="A4342" s="8">
        <v>45567</v>
      </c>
      <c r="B4342">
        <v>109.76</v>
      </c>
      <c r="C4342">
        <v>24.86</v>
      </c>
      <c r="D4342">
        <v>45.14</v>
      </c>
      <c r="E4342">
        <v>68.83</v>
      </c>
      <c r="F4342">
        <v>88.805000000000007</v>
      </c>
      <c r="I4342" s="8">
        <v>45567</v>
      </c>
      <c r="J4342">
        <v>111.49</v>
      </c>
      <c r="K4342">
        <v>25.34</v>
      </c>
      <c r="L4342">
        <v>46.04</v>
      </c>
      <c r="M4342" s="5">
        <v>70.215000000000003</v>
      </c>
      <c r="N4342">
        <v>90.43</v>
      </c>
    </row>
    <row r="4343" spans="1:14" x14ac:dyDescent="0.2">
      <c r="A4343" s="8">
        <v>45568</v>
      </c>
      <c r="B4343">
        <v>110.17</v>
      </c>
      <c r="C4343">
        <v>24.975000000000001</v>
      </c>
      <c r="D4343">
        <v>45.384999999999998</v>
      </c>
      <c r="E4343">
        <v>69.2</v>
      </c>
      <c r="F4343">
        <v>89.215000000000003</v>
      </c>
      <c r="I4343" s="8">
        <v>45568</v>
      </c>
      <c r="J4343">
        <v>109.76</v>
      </c>
      <c r="K4343">
        <v>24.86</v>
      </c>
      <c r="L4343">
        <v>45.14</v>
      </c>
      <c r="M4343" s="5">
        <v>68.83</v>
      </c>
      <c r="N4343">
        <v>88.805000000000007</v>
      </c>
    </row>
    <row r="4344" spans="1:14" x14ac:dyDescent="0.2">
      <c r="A4344" s="8">
        <v>45569</v>
      </c>
      <c r="B4344">
        <v>109.09</v>
      </c>
      <c r="C4344">
        <v>24.734999999999999</v>
      </c>
      <c r="D4344">
        <v>44.89</v>
      </c>
      <c r="E4344">
        <v>68.405000000000001</v>
      </c>
      <c r="F4344">
        <v>88.245000000000005</v>
      </c>
      <c r="I4344" s="8">
        <v>45569</v>
      </c>
      <c r="J4344">
        <v>110.17</v>
      </c>
      <c r="K4344">
        <v>24.975000000000001</v>
      </c>
      <c r="L4344">
        <v>45.384999999999998</v>
      </c>
      <c r="M4344" s="5">
        <v>69.2</v>
      </c>
      <c r="N4344">
        <v>89.215000000000003</v>
      </c>
    </row>
    <row r="4345" spans="1:14" x14ac:dyDescent="0.2">
      <c r="A4345" s="8">
        <v>45572</v>
      </c>
      <c r="B4345">
        <v>109.27</v>
      </c>
      <c r="C4345">
        <v>24.85</v>
      </c>
      <c r="D4345">
        <v>45.07</v>
      </c>
      <c r="E4345">
        <v>68.62</v>
      </c>
      <c r="F4345">
        <v>88.46</v>
      </c>
      <c r="I4345" s="8">
        <v>45572</v>
      </c>
      <c r="J4345">
        <v>109.09</v>
      </c>
      <c r="K4345">
        <v>24.734999999999999</v>
      </c>
      <c r="L4345">
        <v>44.89</v>
      </c>
      <c r="M4345" s="5">
        <v>68.405000000000001</v>
      </c>
      <c r="N4345">
        <v>88.245000000000005</v>
      </c>
    </row>
    <row r="4346" spans="1:14" x14ac:dyDescent="0.2">
      <c r="A4346" s="8">
        <v>45573</v>
      </c>
      <c r="B4346">
        <v>109.73</v>
      </c>
      <c r="C4346">
        <v>24.995000000000001</v>
      </c>
      <c r="D4346">
        <v>45.344999999999999</v>
      </c>
      <c r="E4346">
        <v>69.025000000000006</v>
      </c>
      <c r="F4346">
        <v>88.92</v>
      </c>
      <c r="I4346" s="8">
        <v>45573</v>
      </c>
      <c r="J4346">
        <v>109.27</v>
      </c>
      <c r="K4346">
        <v>24.85</v>
      </c>
      <c r="L4346">
        <v>45.07</v>
      </c>
      <c r="M4346" s="5">
        <v>68.62</v>
      </c>
      <c r="N4346">
        <v>88.46</v>
      </c>
    </row>
    <row r="4347" spans="1:14" x14ac:dyDescent="0.2">
      <c r="A4347" s="8">
        <v>45574</v>
      </c>
      <c r="B4347">
        <v>109.95</v>
      </c>
      <c r="C4347">
        <v>25.07</v>
      </c>
      <c r="D4347">
        <v>45.46</v>
      </c>
      <c r="E4347">
        <v>69.185000000000002</v>
      </c>
      <c r="F4347">
        <v>89.11</v>
      </c>
      <c r="I4347" s="8">
        <v>45574</v>
      </c>
      <c r="J4347">
        <v>109.73</v>
      </c>
      <c r="K4347">
        <v>24.995000000000001</v>
      </c>
      <c r="L4347">
        <v>45.344999999999999</v>
      </c>
      <c r="M4347" s="5">
        <v>69.025000000000006</v>
      </c>
      <c r="N4347">
        <v>88.92</v>
      </c>
    </row>
    <row r="4348" spans="1:14" x14ac:dyDescent="0.2">
      <c r="A4348" s="8">
        <v>45575</v>
      </c>
      <c r="B4348">
        <v>119.535</v>
      </c>
      <c r="C4348">
        <v>19.77</v>
      </c>
      <c r="D4348">
        <v>42.72</v>
      </c>
      <c r="E4348">
        <v>69.394999999999996</v>
      </c>
      <c r="F4348">
        <v>93.605000000000004</v>
      </c>
      <c r="I4348" s="8">
        <v>45575</v>
      </c>
      <c r="J4348">
        <v>109.95</v>
      </c>
      <c r="K4348">
        <v>25.07</v>
      </c>
      <c r="L4348">
        <v>45.46</v>
      </c>
      <c r="M4348" s="5">
        <v>69.185000000000002</v>
      </c>
      <c r="N4348">
        <v>89.11</v>
      </c>
    </row>
    <row r="4349" spans="1:14" x14ac:dyDescent="0.2">
      <c r="A4349" s="8">
        <v>45576</v>
      </c>
      <c r="B4349">
        <v>119.34</v>
      </c>
      <c r="C4349">
        <v>19.954999999999998</v>
      </c>
      <c r="D4349">
        <v>42.695</v>
      </c>
      <c r="E4349">
        <v>69.12</v>
      </c>
      <c r="F4349">
        <v>93.284999999999997</v>
      </c>
      <c r="I4349" s="8">
        <v>45576</v>
      </c>
      <c r="J4349">
        <v>119.535</v>
      </c>
      <c r="K4349">
        <v>19.77</v>
      </c>
      <c r="L4349">
        <v>42.72</v>
      </c>
      <c r="M4349" s="5">
        <v>69.394999999999996</v>
      </c>
      <c r="N4349">
        <v>93.605000000000004</v>
      </c>
    </row>
    <row r="4350" spans="1:14" x14ac:dyDescent="0.2">
      <c r="A4350" s="8">
        <v>45579</v>
      </c>
      <c r="B4350">
        <v>118.91500000000001</v>
      </c>
      <c r="C4350">
        <v>19.899999999999999</v>
      </c>
      <c r="D4350">
        <v>42.58</v>
      </c>
      <c r="E4350">
        <v>68.89</v>
      </c>
      <c r="F4350">
        <v>92.965000000000003</v>
      </c>
      <c r="I4350" s="8">
        <v>45579</v>
      </c>
      <c r="J4350">
        <v>119.34</v>
      </c>
      <c r="K4350">
        <v>19.954999999999998</v>
      </c>
      <c r="L4350">
        <v>42.695</v>
      </c>
      <c r="M4350" s="5">
        <v>69.12</v>
      </c>
      <c r="N4350">
        <v>93.284999999999997</v>
      </c>
    </row>
    <row r="4351" spans="1:14" x14ac:dyDescent="0.2">
      <c r="A4351" s="8">
        <v>45580</v>
      </c>
      <c r="B4351">
        <v>117.77500000000001</v>
      </c>
      <c r="C4351">
        <v>19.61</v>
      </c>
      <c r="D4351">
        <v>42.04</v>
      </c>
      <c r="E4351">
        <v>68.045000000000002</v>
      </c>
      <c r="F4351">
        <v>91.935000000000002</v>
      </c>
      <c r="I4351" s="8">
        <v>45580</v>
      </c>
      <c r="J4351">
        <v>118.91500000000001</v>
      </c>
      <c r="K4351">
        <v>19.899999999999999</v>
      </c>
      <c r="L4351">
        <v>42.58</v>
      </c>
      <c r="M4351" s="5">
        <v>68.89</v>
      </c>
      <c r="N4351">
        <v>92.965000000000003</v>
      </c>
    </row>
    <row r="4352" spans="1:14" x14ac:dyDescent="0.2">
      <c r="A4352" s="8">
        <v>45581</v>
      </c>
      <c r="B4352">
        <v>118.55</v>
      </c>
      <c r="C4352">
        <v>19.75</v>
      </c>
      <c r="D4352">
        <v>42.34</v>
      </c>
      <c r="E4352">
        <v>68.534999999999997</v>
      </c>
      <c r="F4352">
        <v>92.57</v>
      </c>
      <c r="I4352" s="8">
        <v>45581</v>
      </c>
      <c r="J4352">
        <v>117.77500000000001</v>
      </c>
      <c r="K4352">
        <v>19.61</v>
      </c>
      <c r="L4352">
        <v>42.04</v>
      </c>
      <c r="M4352" s="5">
        <v>68.045000000000002</v>
      </c>
      <c r="N4352">
        <v>91.935000000000002</v>
      </c>
    </row>
    <row r="4353" spans="1:14" x14ac:dyDescent="0.2">
      <c r="A4353" s="8">
        <v>45582</v>
      </c>
      <c r="B4353">
        <v>117.84</v>
      </c>
      <c r="C4353">
        <v>19.59</v>
      </c>
      <c r="D4353">
        <v>42.024999999999999</v>
      </c>
      <c r="E4353">
        <v>68.015000000000001</v>
      </c>
      <c r="F4353">
        <v>91.93</v>
      </c>
      <c r="I4353" s="8">
        <v>45582</v>
      </c>
      <c r="J4353">
        <v>118.55</v>
      </c>
      <c r="K4353">
        <v>19.75</v>
      </c>
      <c r="L4353">
        <v>42.34</v>
      </c>
      <c r="M4353" s="5">
        <v>68.534999999999997</v>
      </c>
      <c r="N4353">
        <v>92.57</v>
      </c>
    </row>
    <row r="4354" spans="1:14" x14ac:dyDescent="0.2">
      <c r="A4354" s="8">
        <v>45583</v>
      </c>
      <c r="B4354">
        <v>118.755</v>
      </c>
      <c r="C4354">
        <v>19.829999999999998</v>
      </c>
      <c r="D4354">
        <v>42.5</v>
      </c>
      <c r="E4354">
        <v>68.754999999999995</v>
      </c>
      <c r="F4354">
        <v>92.81</v>
      </c>
      <c r="I4354" s="8">
        <v>45583</v>
      </c>
      <c r="J4354">
        <v>117.84</v>
      </c>
      <c r="K4354">
        <v>19.59</v>
      </c>
      <c r="L4354">
        <v>42.024999999999999</v>
      </c>
      <c r="M4354" s="5">
        <v>68.015000000000001</v>
      </c>
      <c r="N4354">
        <v>91.93</v>
      </c>
    </row>
    <row r="4355" spans="1:14" x14ac:dyDescent="0.2">
      <c r="A4355" s="8">
        <v>45586</v>
      </c>
      <c r="B4355">
        <v>118.76</v>
      </c>
      <c r="C4355">
        <v>19.84</v>
      </c>
      <c r="D4355">
        <v>42.54</v>
      </c>
      <c r="E4355">
        <v>68.790000000000006</v>
      </c>
      <c r="F4355">
        <v>92.83</v>
      </c>
      <c r="I4355" s="8">
        <v>45586</v>
      </c>
      <c r="J4355">
        <v>118.755</v>
      </c>
      <c r="K4355">
        <v>19.829999999999998</v>
      </c>
      <c r="L4355">
        <v>42.5</v>
      </c>
      <c r="M4355" s="5">
        <v>68.754999999999995</v>
      </c>
      <c r="N4355">
        <v>92.81</v>
      </c>
    </row>
    <row r="4356" spans="1:14" x14ac:dyDescent="0.2">
      <c r="A4356" s="8">
        <v>45587</v>
      </c>
      <c r="B4356">
        <v>120.88</v>
      </c>
      <c r="C4356">
        <v>20.29</v>
      </c>
      <c r="D4356">
        <v>43.564999999999998</v>
      </c>
      <c r="E4356">
        <v>70.424999999999997</v>
      </c>
      <c r="F4356">
        <v>94.8</v>
      </c>
      <c r="I4356" s="8">
        <v>45587</v>
      </c>
      <c r="J4356">
        <v>118.76</v>
      </c>
      <c r="K4356">
        <v>19.84</v>
      </c>
      <c r="L4356">
        <v>42.54</v>
      </c>
      <c r="M4356" s="5">
        <v>68.790000000000006</v>
      </c>
      <c r="N4356">
        <v>92.83</v>
      </c>
    </row>
    <row r="4357" spans="1:14" x14ac:dyDescent="0.2">
      <c r="A4357" s="8">
        <v>45588</v>
      </c>
      <c r="B4357">
        <v>121.295</v>
      </c>
      <c r="C4357">
        <v>20.399999999999999</v>
      </c>
      <c r="D4357">
        <v>43.774999999999999</v>
      </c>
      <c r="E4357">
        <v>70.745000000000005</v>
      </c>
      <c r="F4357">
        <v>95.185000000000002</v>
      </c>
      <c r="I4357" s="8">
        <v>45588</v>
      </c>
      <c r="J4357">
        <v>120.88</v>
      </c>
      <c r="K4357">
        <v>20.29</v>
      </c>
      <c r="L4357">
        <v>43.564999999999998</v>
      </c>
      <c r="M4357" s="5">
        <v>70.424999999999997</v>
      </c>
      <c r="N4357">
        <v>94.8</v>
      </c>
    </row>
    <row r="4358" spans="1:14" x14ac:dyDescent="0.2">
      <c r="A4358" s="8">
        <v>45589</v>
      </c>
      <c r="B4358">
        <v>119.11499999999999</v>
      </c>
      <c r="C4358">
        <v>19.93</v>
      </c>
      <c r="D4358">
        <v>42.81</v>
      </c>
      <c r="E4358">
        <v>69.180000000000007</v>
      </c>
      <c r="F4358">
        <v>93.24</v>
      </c>
      <c r="I4358" s="8">
        <v>45589</v>
      </c>
      <c r="J4358">
        <v>121.295</v>
      </c>
      <c r="K4358">
        <v>20.399999999999999</v>
      </c>
      <c r="L4358">
        <v>43.774999999999999</v>
      </c>
      <c r="M4358" s="5">
        <v>70.745000000000005</v>
      </c>
      <c r="N4358">
        <v>95.185000000000002</v>
      </c>
    </row>
    <row r="4359" spans="1:14" x14ac:dyDescent="0.2">
      <c r="A4359" s="8">
        <v>45590</v>
      </c>
      <c r="B4359">
        <v>118.625</v>
      </c>
      <c r="C4359">
        <v>19.855</v>
      </c>
      <c r="D4359">
        <v>42.59</v>
      </c>
      <c r="E4359">
        <v>68.805000000000007</v>
      </c>
      <c r="F4359">
        <v>92.78</v>
      </c>
      <c r="I4359" s="8">
        <v>45590</v>
      </c>
      <c r="J4359">
        <v>119.11499999999999</v>
      </c>
      <c r="K4359">
        <v>19.93</v>
      </c>
      <c r="L4359">
        <v>42.81</v>
      </c>
      <c r="M4359" s="5">
        <v>69.180000000000007</v>
      </c>
      <c r="N4359">
        <v>93.24</v>
      </c>
    </row>
    <row r="4360" spans="1:14" x14ac:dyDescent="0.2">
      <c r="A4360" s="8">
        <v>45593</v>
      </c>
      <c r="B4360">
        <v>118.16500000000001</v>
      </c>
      <c r="C4360">
        <v>19.77</v>
      </c>
      <c r="D4360">
        <v>42.424999999999997</v>
      </c>
      <c r="E4360">
        <v>68.504999999999995</v>
      </c>
      <c r="F4360">
        <v>92.39</v>
      </c>
      <c r="I4360" s="8">
        <v>45593</v>
      </c>
      <c r="J4360">
        <v>118.625</v>
      </c>
      <c r="K4360">
        <v>19.855</v>
      </c>
      <c r="L4360">
        <v>42.59</v>
      </c>
      <c r="M4360" s="5">
        <v>68.805000000000007</v>
      </c>
      <c r="N4360">
        <v>92.78</v>
      </c>
    </row>
    <row r="4361" spans="1:14" x14ac:dyDescent="0.2">
      <c r="A4361" s="8">
        <v>45594</v>
      </c>
      <c r="B4361">
        <v>117.86499999999999</v>
      </c>
      <c r="C4361">
        <v>19.68</v>
      </c>
      <c r="D4361">
        <v>42.295000000000002</v>
      </c>
      <c r="E4361">
        <v>68.3</v>
      </c>
      <c r="F4361">
        <v>92.135000000000005</v>
      </c>
      <c r="I4361" s="8">
        <v>45594</v>
      </c>
      <c r="J4361">
        <v>118.16500000000001</v>
      </c>
      <c r="K4361">
        <v>19.77</v>
      </c>
      <c r="L4361">
        <v>42.424999999999997</v>
      </c>
      <c r="M4361" s="5">
        <v>68.504999999999995</v>
      </c>
      <c r="N4361">
        <v>92.39</v>
      </c>
    </row>
    <row r="4362" spans="1:14" x14ac:dyDescent="0.2">
      <c r="A4362" s="8">
        <v>45595</v>
      </c>
      <c r="B4362">
        <v>118.53</v>
      </c>
      <c r="C4362">
        <v>19.809999999999999</v>
      </c>
      <c r="D4362">
        <v>42.57</v>
      </c>
      <c r="E4362">
        <v>68.75</v>
      </c>
      <c r="F4362">
        <v>92.704999999999998</v>
      </c>
      <c r="I4362" s="8">
        <v>45595</v>
      </c>
      <c r="J4362">
        <v>117.86499999999999</v>
      </c>
      <c r="K4362">
        <v>19.68</v>
      </c>
      <c r="L4362">
        <v>42.295000000000002</v>
      </c>
      <c r="M4362" s="5">
        <v>68.3</v>
      </c>
      <c r="N4362">
        <v>92.135000000000005</v>
      </c>
    </row>
    <row r="4363" spans="1:14" x14ac:dyDescent="0.2">
      <c r="A4363" s="8">
        <v>45596</v>
      </c>
      <c r="B4363">
        <v>119.87</v>
      </c>
      <c r="C4363">
        <v>20.105</v>
      </c>
      <c r="D4363">
        <v>43.23</v>
      </c>
      <c r="E4363">
        <v>69.784999999999997</v>
      </c>
      <c r="F4363">
        <v>93.944999999999993</v>
      </c>
      <c r="I4363" s="8">
        <v>45596</v>
      </c>
      <c r="J4363">
        <v>118.53</v>
      </c>
      <c r="K4363">
        <v>19.809999999999999</v>
      </c>
      <c r="L4363">
        <v>42.57</v>
      </c>
      <c r="M4363" s="5">
        <v>68.75</v>
      </c>
      <c r="N4363">
        <v>92.704999999999998</v>
      </c>
    </row>
    <row r="4364" spans="1:14" x14ac:dyDescent="0.2">
      <c r="A4364" s="8">
        <v>45597</v>
      </c>
      <c r="B4364">
        <v>123.82</v>
      </c>
      <c r="C4364">
        <v>20.97</v>
      </c>
      <c r="D4364">
        <v>45.04</v>
      </c>
      <c r="E4364">
        <v>72.674999999999997</v>
      </c>
      <c r="F4364">
        <v>97.49</v>
      </c>
      <c r="I4364" s="8">
        <v>45597</v>
      </c>
      <c r="J4364">
        <v>119.87</v>
      </c>
      <c r="K4364">
        <v>20.105</v>
      </c>
      <c r="L4364">
        <v>43.23</v>
      </c>
      <c r="M4364" s="5">
        <v>69.784999999999997</v>
      </c>
      <c r="N4364">
        <v>93.944999999999993</v>
      </c>
    </row>
    <row r="4365" spans="1:14" x14ac:dyDescent="0.2">
      <c r="A4365" s="8">
        <v>45600</v>
      </c>
      <c r="B4365">
        <v>123.55</v>
      </c>
      <c r="C4365">
        <v>20.96</v>
      </c>
      <c r="D4365">
        <v>44.994999999999997</v>
      </c>
      <c r="E4365">
        <v>72.56</v>
      </c>
      <c r="F4365">
        <v>97.32</v>
      </c>
      <c r="I4365" s="8">
        <v>45600</v>
      </c>
      <c r="J4365">
        <v>123.82</v>
      </c>
      <c r="K4365">
        <v>20.97</v>
      </c>
      <c r="L4365">
        <v>45.04</v>
      </c>
      <c r="M4365" s="5">
        <v>72.674999999999997</v>
      </c>
      <c r="N4365">
        <v>97.49</v>
      </c>
    </row>
    <row r="4366" spans="1:14" x14ac:dyDescent="0.2">
      <c r="A4366" s="8">
        <v>45601</v>
      </c>
      <c r="B4366">
        <v>125.22499999999999</v>
      </c>
      <c r="C4366">
        <v>21.215</v>
      </c>
      <c r="D4366">
        <v>45.65</v>
      </c>
      <c r="E4366">
        <v>73.67</v>
      </c>
      <c r="F4366">
        <v>98.74</v>
      </c>
      <c r="I4366" s="8">
        <v>45601</v>
      </c>
      <c r="J4366">
        <v>123.55</v>
      </c>
      <c r="K4366">
        <v>20.96</v>
      </c>
      <c r="L4366">
        <v>44.994999999999997</v>
      </c>
      <c r="M4366" s="5">
        <v>72.56</v>
      </c>
      <c r="N4366">
        <v>97.32</v>
      </c>
    </row>
    <row r="4367" spans="1:14" x14ac:dyDescent="0.2">
      <c r="A4367" s="8">
        <v>45602</v>
      </c>
      <c r="B4367">
        <v>123.465</v>
      </c>
      <c r="C4367">
        <v>20.864999999999998</v>
      </c>
      <c r="D4367">
        <v>44.844999999999999</v>
      </c>
      <c r="E4367">
        <v>72.344999999999999</v>
      </c>
      <c r="F4367">
        <v>97.12</v>
      </c>
      <c r="I4367" s="8">
        <v>45602</v>
      </c>
      <c r="J4367">
        <v>125.22499999999999</v>
      </c>
      <c r="K4367">
        <v>21.215</v>
      </c>
      <c r="L4367">
        <v>45.65</v>
      </c>
      <c r="M4367" s="5">
        <v>73.67</v>
      </c>
      <c r="N4367">
        <v>98.74</v>
      </c>
    </row>
    <row r="4368" spans="1:14" x14ac:dyDescent="0.2">
      <c r="A4368" s="8">
        <v>45603</v>
      </c>
      <c r="B4368">
        <v>118.42</v>
      </c>
      <c r="C4368">
        <v>19.829999999999998</v>
      </c>
      <c r="D4368">
        <v>42.674999999999997</v>
      </c>
      <c r="E4368">
        <v>68.814999999999998</v>
      </c>
      <c r="F4368">
        <v>92.7</v>
      </c>
      <c r="I4368" s="8">
        <v>45603</v>
      </c>
      <c r="J4368">
        <v>123.465</v>
      </c>
      <c r="K4368">
        <v>20.864999999999998</v>
      </c>
      <c r="L4368">
        <v>44.844999999999999</v>
      </c>
      <c r="M4368" s="5">
        <v>72.344999999999999</v>
      </c>
      <c r="N4368">
        <v>97.12</v>
      </c>
    </row>
    <row r="4369" spans="1:14" x14ac:dyDescent="0.2">
      <c r="A4369" s="8">
        <v>45604</v>
      </c>
      <c r="B4369">
        <v>119.17</v>
      </c>
      <c r="C4369">
        <v>20.010000000000002</v>
      </c>
      <c r="D4369">
        <v>42.994999999999997</v>
      </c>
      <c r="E4369">
        <v>69.305000000000007</v>
      </c>
      <c r="F4369">
        <v>93.325000000000003</v>
      </c>
      <c r="I4369" s="8">
        <v>45604</v>
      </c>
      <c r="J4369">
        <v>118.42</v>
      </c>
      <c r="K4369">
        <v>19.829999999999998</v>
      </c>
      <c r="L4369">
        <v>42.674999999999997</v>
      </c>
      <c r="M4369" s="5">
        <v>68.814999999999998</v>
      </c>
      <c r="N4369">
        <v>92.7</v>
      </c>
    </row>
    <row r="4370" spans="1:14" x14ac:dyDescent="0.2">
      <c r="A4370" s="8">
        <v>45607</v>
      </c>
      <c r="B4370">
        <v>118.845</v>
      </c>
      <c r="C4370">
        <v>19.954999999999998</v>
      </c>
      <c r="D4370">
        <v>42.86</v>
      </c>
      <c r="E4370">
        <v>69.064999999999998</v>
      </c>
      <c r="F4370">
        <v>93.025000000000006</v>
      </c>
      <c r="I4370" s="8">
        <v>45607</v>
      </c>
      <c r="J4370">
        <v>119.17</v>
      </c>
      <c r="K4370">
        <v>20.010000000000002</v>
      </c>
      <c r="L4370">
        <v>42.994999999999997</v>
      </c>
      <c r="M4370" s="5">
        <v>69.305000000000007</v>
      </c>
      <c r="N4370">
        <v>93.325000000000003</v>
      </c>
    </row>
    <row r="4371" spans="1:14" x14ac:dyDescent="0.2">
      <c r="A4371" s="8">
        <v>45608</v>
      </c>
      <c r="B4371">
        <v>120.94</v>
      </c>
      <c r="C4371">
        <v>20.32</v>
      </c>
      <c r="D4371">
        <v>43.78</v>
      </c>
      <c r="E4371">
        <v>70.575000000000003</v>
      </c>
      <c r="F4371">
        <v>94.905000000000001</v>
      </c>
      <c r="I4371" s="8">
        <v>45608</v>
      </c>
      <c r="J4371">
        <v>118.845</v>
      </c>
      <c r="K4371">
        <v>19.954999999999998</v>
      </c>
      <c r="L4371">
        <v>42.86</v>
      </c>
      <c r="M4371" s="5">
        <v>69.064999999999998</v>
      </c>
      <c r="N4371">
        <v>93.025000000000006</v>
      </c>
    </row>
    <row r="4372" spans="1:14" x14ac:dyDescent="0.2">
      <c r="A4372" s="8">
        <v>45609</v>
      </c>
      <c r="B4372">
        <v>121.63</v>
      </c>
      <c r="C4372">
        <v>20.545000000000002</v>
      </c>
      <c r="D4372">
        <v>44.19</v>
      </c>
      <c r="E4372">
        <v>71.180000000000007</v>
      </c>
      <c r="F4372">
        <v>95.59</v>
      </c>
      <c r="I4372" s="8">
        <v>45609</v>
      </c>
      <c r="J4372">
        <v>120.94</v>
      </c>
      <c r="K4372">
        <v>20.32</v>
      </c>
      <c r="L4372">
        <v>43.78</v>
      </c>
      <c r="M4372" s="5">
        <v>70.575000000000003</v>
      </c>
      <c r="N4372">
        <v>94.905000000000001</v>
      </c>
    </row>
    <row r="4373" spans="1:14" x14ac:dyDescent="0.2">
      <c r="A4373" s="8">
        <v>45610</v>
      </c>
      <c r="B4373">
        <v>121.71</v>
      </c>
      <c r="C4373">
        <v>20.56</v>
      </c>
      <c r="D4373">
        <v>44.26</v>
      </c>
      <c r="E4373">
        <v>71.290000000000006</v>
      </c>
      <c r="F4373">
        <v>95.7</v>
      </c>
      <c r="I4373" s="8">
        <v>45610</v>
      </c>
      <c r="J4373">
        <v>121.63</v>
      </c>
      <c r="K4373">
        <v>20.545000000000002</v>
      </c>
      <c r="L4373">
        <v>44.19</v>
      </c>
      <c r="M4373" s="5">
        <v>71.180000000000007</v>
      </c>
      <c r="N4373">
        <v>95.59</v>
      </c>
    </row>
    <row r="4374" spans="1:14" x14ac:dyDescent="0.2">
      <c r="A4374" s="8">
        <v>45611</v>
      </c>
      <c r="B4374">
        <v>124.99</v>
      </c>
      <c r="C4374">
        <v>21.27</v>
      </c>
      <c r="D4374">
        <v>45.755000000000003</v>
      </c>
      <c r="E4374">
        <v>73.67</v>
      </c>
      <c r="F4374">
        <v>98.625</v>
      </c>
      <c r="I4374" s="8">
        <v>45611</v>
      </c>
      <c r="J4374">
        <v>121.71</v>
      </c>
      <c r="K4374">
        <v>20.56</v>
      </c>
      <c r="L4374">
        <v>44.26</v>
      </c>
      <c r="M4374" s="5">
        <v>71.290000000000006</v>
      </c>
      <c r="N4374">
        <v>95.7</v>
      </c>
    </row>
    <row r="4375" spans="1:14" x14ac:dyDescent="0.2">
      <c r="A4375" s="8">
        <v>45614</v>
      </c>
      <c r="B4375">
        <v>125.5</v>
      </c>
      <c r="C4375">
        <v>21.405000000000001</v>
      </c>
      <c r="D4375">
        <v>46.024999999999999</v>
      </c>
      <c r="E4375">
        <v>74.075000000000003</v>
      </c>
      <c r="F4375">
        <v>99.114999999999995</v>
      </c>
      <c r="I4375" s="8">
        <v>45614</v>
      </c>
      <c r="J4375">
        <v>124.99</v>
      </c>
      <c r="K4375">
        <v>21.27</v>
      </c>
      <c r="L4375">
        <v>45.755000000000003</v>
      </c>
      <c r="M4375" s="5">
        <v>73.67</v>
      </c>
      <c r="N4375">
        <v>98.625</v>
      </c>
    </row>
    <row r="4376" spans="1:14" x14ac:dyDescent="0.2">
      <c r="A4376" s="8">
        <v>45615</v>
      </c>
      <c r="B4376">
        <v>124.905</v>
      </c>
      <c r="C4376">
        <v>21.22</v>
      </c>
      <c r="D4376">
        <v>45.72</v>
      </c>
      <c r="E4376">
        <v>73.61</v>
      </c>
      <c r="F4376">
        <v>98.564999999999998</v>
      </c>
      <c r="I4376" s="8">
        <v>45615</v>
      </c>
      <c r="J4376">
        <v>125.5</v>
      </c>
      <c r="K4376">
        <v>21.405000000000001</v>
      </c>
      <c r="L4376">
        <v>46.024999999999999</v>
      </c>
      <c r="M4376" s="5">
        <v>74.075000000000003</v>
      </c>
      <c r="N4376">
        <v>99.114999999999995</v>
      </c>
    </row>
    <row r="4377" spans="1:14" x14ac:dyDescent="0.2">
      <c r="A4377" s="8">
        <v>45616</v>
      </c>
      <c r="B4377">
        <v>124.94</v>
      </c>
      <c r="C4377">
        <v>21.265000000000001</v>
      </c>
      <c r="D4377">
        <v>45.765000000000001</v>
      </c>
      <c r="E4377">
        <v>73.655000000000001</v>
      </c>
      <c r="F4377">
        <v>98.605000000000004</v>
      </c>
      <c r="I4377" s="8">
        <v>45616</v>
      </c>
      <c r="J4377">
        <v>124.905</v>
      </c>
      <c r="K4377">
        <v>21.22</v>
      </c>
      <c r="L4377">
        <v>45.72</v>
      </c>
      <c r="M4377" s="5">
        <v>73.61</v>
      </c>
      <c r="N4377">
        <v>98.564999999999998</v>
      </c>
    </row>
    <row r="4378" spans="1:14" x14ac:dyDescent="0.2">
      <c r="A4378" s="8">
        <v>45617</v>
      </c>
      <c r="B4378">
        <v>124.95</v>
      </c>
      <c r="C4378">
        <v>21.24</v>
      </c>
      <c r="D4378">
        <v>45.76</v>
      </c>
      <c r="E4378">
        <v>73.650000000000006</v>
      </c>
      <c r="F4378">
        <v>98.6</v>
      </c>
      <c r="I4378" s="8">
        <v>45617</v>
      </c>
      <c r="J4378">
        <v>124.94</v>
      </c>
      <c r="K4378">
        <v>21.265000000000001</v>
      </c>
      <c r="L4378">
        <v>45.765000000000001</v>
      </c>
      <c r="M4378" s="5">
        <v>73.655000000000001</v>
      </c>
      <c r="N4378">
        <v>98.605000000000004</v>
      </c>
    </row>
    <row r="4379" spans="1:14" x14ac:dyDescent="0.2">
      <c r="A4379" s="8">
        <v>45618</v>
      </c>
      <c r="B4379">
        <v>125.77</v>
      </c>
      <c r="C4379">
        <v>21.47</v>
      </c>
      <c r="D4379">
        <v>46.18</v>
      </c>
      <c r="E4379">
        <v>74.284999999999997</v>
      </c>
      <c r="F4379">
        <v>99.36</v>
      </c>
      <c r="I4379" s="8">
        <v>45618</v>
      </c>
      <c r="J4379">
        <v>124.95</v>
      </c>
      <c r="K4379">
        <v>21.24</v>
      </c>
      <c r="L4379">
        <v>45.76</v>
      </c>
      <c r="M4379" s="5">
        <v>73.650000000000006</v>
      </c>
      <c r="N4379">
        <v>98.6</v>
      </c>
    </row>
    <row r="4380" spans="1:14" x14ac:dyDescent="0.2">
      <c r="A4380" s="8">
        <v>45621</v>
      </c>
      <c r="B4380">
        <v>124.875</v>
      </c>
      <c r="C4380">
        <v>21.28</v>
      </c>
      <c r="D4380">
        <v>45.774999999999999</v>
      </c>
      <c r="E4380">
        <v>73.61</v>
      </c>
      <c r="F4380">
        <v>98.53</v>
      </c>
      <c r="I4380" s="8">
        <v>45621</v>
      </c>
      <c r="J4380">
        <v>125.77</v>
      </c>
      <c r="K4380">
        <v>21.47</v>
      </c>
      <c r="L4380">
        <v>46.18</v>
      </c>
      <c r="M4380" s="5">
        <v>74.284999999999997</v>
      </c>
      <c r="N4380">
        <v>99.36</v>
      </c>
    </row>
    <row r="4381" spans="1:14" x14ac:dyDescent="0.2">
      <c r="A4381" s="8">
        <v>45622</v>
      </c>
      <c r="B4381">
        <v>125.855</v>
      </c>
      <c r="C4381">
        <v>21.395</v>
      </c>
      <c r="D4381">
        <v>46.134999999999998</v>
      </c>
      <c r="E4381">
        <v>74.25</v>
      </c>
      <c r="F4381">
        <v>99.36</v>
      </c>
      <c r="I4381" s="8">
        <v>45622</v>
      </c>
      <c r="J4381">
        <v>124.875</v>
      </c>
      <c r="K4381">
        <v>21.28</v>
      </c>
      <c r="L4381">
        <v>45.774999999999999</v>
      </c>
      <c r="M4381" s="5">
        <v>73.61</v>
      </c>
      <c r="N4381">
        <v>98.53</v>
      </c>
    </row>
    <row r="4382" spans="1:14" x14ac:dyDescent="0.2">
      <c r="A4382" s="8">
        <v>45623</v>
      </c>
      <c r="B4382">
        <v>127.24</v>
      </c>
      <c r="C4382">
        <v>21.77</v>
      </c>
      <c r="D4382">
        <v>46.85</v>
      </c>
      <c r="E4382">
        <v>75.349999999999994</v>
      </c>
      <c r="F4382">
        <v>100.66500000000001</v>
      </c>
      <c r="I4382" s="8">
        <v>45623</v>
      </c>
      <c r="J4382">
        <v>125.855</v>
      </c>
      <c r="K4382">
        <v>21.395</v>
      </c>
      <c r="L4382">
        <v>46.134999999999998</v>
      </c>
      <c r="M4382" s="5">
        <v>74.25</v>
      </c>
      <c r="N4382">
        <v>99.36</v>
      </c>
    </row>
    <row r="4383" spans="1:14" x14ac:dyDescent="0.2">
      <c r="A4383" s="8">
        <v>45624</v>
      </c>
      <c r="B4383">
        <v>127.29</v>
      </c>
      <c r="C4383">
        <v>21.77</v>
      </c>
      <c r="D4383">
        <v>46.86</v>
      </c>
      <c r="E4383">
        <v>75.364999999999995</v>
      </c>
      <c r="F4383">
        <v>100.69499999999999</v>
      </c>
      <c r="I4383" s="8">
        <v>45624</v>
      </c>
      <c r="J4383">
        <v>127.24</v>
      </c>
      <c r="K4383">
        <v>21.77</v>
      </c>
      <c r="L4383">
        <v>46.85</v>
      </c>
      <c r="M4383" s="5">
        <v>75.349999999999994</v>
      </c>
      <c r="N4383">
        <v>100.66500000000001</v>
      </c>
    </row>
    <row r="4384" spans="1:14" x14ac:dyDescent="0.2">
      <c r="A4384" s="8">
        <v>45625</v>
      </c>
      <c r="B4384">
        <v>124.84</v>
      </c>
      <c r="C4384">
        <v>22.65</v>
      </c>
      <c r="D4384">
        <v>47.01</v>
      </c>
      <c r="E4384">
        <v>74.98</v>
      </c>
      <c r="F4384">
        <v>97.92</v>
      </c>
      <c r="I4384" s="8">
        <v>45625</v>
      </c>
      <c r="J4384">
        <v>127.29</v>
      </c>
      <c r="K4384">
        <v>21.77</v>
      </c>
      <c r="L4384">
        <v>46.86</v>
      </c>
      <c r="M4384" s="5">
        <v>75.364999999999995</v>
      </c>
      <c r="N4384">
        <v>100.69499999999999</v>
      </c>
    </row>
    <row r="4385" spans="1:14" x14ac:dyDescent="0.2">
      <c r="A4385" s="8">
        <v>45628</v>
      </c>
      <c r="B4385">
        <v>124.065</v>
      </c>
      <c r="C4385">
        <v>22.434999999999999</v>
      </c>
      <c r="D4385">
        <v>46.58</v>
      </c>
      <c r="E4385">
        <v>74.290000000000006</v>
      </c>
      <c r="F4385">
        <v>97.14</v>
      </c>
      <c r="I4385" s="8">
        <v>45628</v>
      </c>
      <c r="J4385">
        <v>124.84</v>
      </c>
      <c r="K4385">
        <v>22.65</v>
      </c>
      <c r="L4385">
        <v>47.01</v>
      </c>
      <c r="M4385" s="5">
        <v>74.98</v>
      </c>
      <c r="N4385">
        <v>97.92</v>
      </c>
    </row>
    <row r="4386" spans="1:14" x14ac:dyDescent="0.2">
      <c r="A4386" s="8">
        <v>45629</v>
      </c>
      <c r="B4386">
        <v>122.605</v>
      </c>
      <c r="C4386">
        <v>22.11</v>
      </c>
      <c r="D4386">
        <v>45.91</v>
      </c>
      <c r="E4386">
        <v>73.22</v>
      </c>
      <c r="F4386">
        <v>95.834999999999994</v>
      </c>
      <c r="I4386" s="8">
        <v>45629</v>
      </c>
      <c r="J4386">
        <v>124.065</v>
      </c>
      <c r="K4386">
        <v>22.434999999999999</v>
      </c>
      <c r="L4386">
        <v>46.58</v>
      </c>
      <c r="M4386" s="5">
        <v>74.290000000000006</v>
      </c>
      <c r="N4386">
        <v>97.14</v>
      </c>
    </row>
    <row r="4387" spans="1:14" x14ac:dyDescent="0.2">
      <c r="A4387" s="8">
        <v>45630</v>
      </c>
      <c r="B4387">
        <v>121.935</v>
      </c>
      <c r="C4387">
        <v>22</v>
      </c>
      <c r="D4387">
        <v>45.645000000000003</v>
      </c>
      <c r="E4387">
        <v>72.765000000000001</v>
      </c>
      <c r="F4387">
        <v>95.265000000000001</v>
      </c>
      <c r="I4387" s="8">
        <v>45630</v>
      </c>
      <c r="J4387">
        <v>122.605</v>
      </c>
      <c r="K4387">
        <v>22.11</v>
      </c>
      <c r="L4387">
        <v>45.91</v>
      </c>
      <c r="M4387" s="5">
        <v>73.22</v>
      </c>
      <c r="N4387">
        <v>95.834999999999994</v>
      </c>
    </row>
    <row r="4388" spans="1:14" x14ac:dyDescent="0.2">
      <c r="A4388" s="8">
        <v>45631</v>
      </c>
      <c r="B4388">
        <v>121.035</v>
      </c>
      <c r="C4388">
        <v>21.74</v>
      </c>
      <c r="D4388">
        <v>45.185000000000002</v>
      </c>
      <c r="E4388">
        <v>72.045000000000002</v>
      </c>
      <c r="F4388">
        <v>94.42</v>
      </c>
      <c r="I4388" s="8">
        <v>45631</v>
      </c>
      <c r="J4388">
        <v>121.935</v>
      </c>
      <c r="K4388">
        <v>22</v>
      </c>
      <c r="L4388">
        <v>45.645000000000003</v>
      </c>
      <c r="M4388" s="5">
        <v>72.765000000000001</v>
      </c>
      <c r="N4388">
        <v>95.265000000000001</v>
      </c>
    </row>
    <row r="4389" spans="1:14" x14ac:dyDescent="0.2">
      <c r="A4389" s="8">
        <v>45632</v>
      </c>
      <c r="B4389">
        <v>120.82</v>
      </c>
      <c r="C4389">
        <v>21.745000000000001</v>
      </c>
      <c r="D4389">
        <v>45.11</v>
      </c>
      <c r="E4389">
        <v>71.900000000000006</v>
      </c>
      <c r="F4389">
        <v>94.234999999999999</v>
      </c>
      <c r="I4389" s="8">
        <v>45632</v>
      </c>
      <c r="J4389">
        <v>121.035</v>
      </c>
      <c r="K4389">
        <v>21.74</v>
      </c>
      <c r="L4389">
        <v>45.185000000000002</v>
      </c>
      <c r="M4389" s="5">
        <v>72.045000000000002</v>
      </c>
      <c r="N4389">
        <v>94.42</v>
      </c>
    </row>
    <row r="4390" spans="1:14" x14ac:dyDescent="0.2">
      <c r="A4390" s="8">
        <v>45635</v>
      </c>
      <c r="B4390">
        <v>119.98</v>
      </c>
      <c r="C4390">
        <v>21.56</v>
      </c>
      <c r="D4390">
        <v>44.734999999999999</v>
      </c>
      <c r="E4390">
        <v>71.27</v>
      </c>
      <c r="F4390">
        <v>93.48</v>
      </c>
      <c r="I4390" s="8">
        <v>45635</v>
      </c>
      <c r="J4390">
        <v>120.82</v>
      </c>
      <c r="K4390">
        <v>21.745000000000001</v>
      </c>
      <c r="L4390">
        <v>45.11</v>
      </c>
      <c r="M4390" s="5">
        <v>71.900000000000006</v>
      </c>
      <c r="N4390">
        <v>94.234999999999999</v>
      </c>
    </row>
    <row r="4391" spans="1:14" x14ac:dyDescent="0.2">
      <c r="A4391" s="8">
        <v>45636</v>
      </c>
      <c r="B4391">
        <v>120.55500000000001</v>
      </c>
      <c r="C4391">
        <v>21.695</v>
      </c>
      <c r="D4391">
        <v>45.03</v>
      </c>
      <c r="E4391">
        <v>71.745000000000005</v>
      </c>
      <c r="F4391">
        <v>94.025000000000006</v>
      </c>
      <c r="I4391" s="8">
        <v>45636</v>
      </c>
      <c r="J4391">
        <v>119.98</v>
      </c>
      <c r="K4391">
        <v>21.56</v>
      </c>
      <c r="L4391">
        <v>44.734999999999999</v>
      </c>
      <c r="M4391" s="5">
        <v>71.27</v>
      </c>
      <c r="N4391">
        <v>93.48</v>
      </c>
    </row>
    <row r="4392" spans="1:14" x14ac:dyDescent="0.2">
      <c r="A4392" s="8">
        <v>45637</v>
      </c>
      <c r="B4392">
        <v>120.515</v>
      </c>
      <c r="C4392">
        <v>21.715</v>
      </c>
      <c r="D4392">
        <v>45.04</v>
      </c>
      <c r="E4392">
        <v>71.734999999999999</v>
      </c>
      <c r="F4392">
        <v>94</v>
      </c>
      <c r="I4392" s="8">
        <v>45637</v>
      </c>
      <c r="J4392">
        <v>120.55500000000001</v>
      </c>
      <c r="K4392">
        <v>21.695</v>
      </c>
      <c r="L4392">
        <v>45.03</v>
      </c>
      <c r="M4392" s="5">
        <v>71.745000000000005</v>
      </c>
      <c r="N4392">
        <v>94.025000000000006</v>
      </c>
    </row>
    <row r="4393" spans="1:14" x14ac:dyDescent="0.2">
      <c r="A4393" s="8">
        <v>45638</v>
      </c>
      <c r="B4393">
        <v>120.325</v>
      </c>
      <c r="C4393">
        <v>21.65</v>
      </c>
      <c r="D4393">
        <v>44.98</v>
      </c>
      <c r="E4393">
        <v>71.63</v>
      </c>
      <c r="F4393">
        <v>93.86</v>
      </c>
      <c r="I4393" s="8">
        <v>45638</v>
      </c>
      <c r="J4393">
        <v>120.515</v>
      </c>
      <c r="K4393">
        <v>21.715</v>
      </c>
      <c r="L4393">
        <v>45.04</v>
      </c>
      <c r="M4393" s="5">
        <v>71.734999999999999</v>
      </c>
      <c r="N4393">
        <v>94</v>
      </c>
    </row>
    <row r="4394" spans="1:14" x14ac:dyDescent="0.2">
      <c r="A4394" s="8">
        <v>45639</v>
      </c>
      <c r="B4394">
        <v>122.455</v>
      </c>
      <c r="C4394">
        <v>22.21</v>
      </c>
      <c r="D4394">
        <v>46.06</v>
      </c>
      <c r="E4394">
        <v>73.3</v>
      </c>
      <c r="F4394">
        <v>95.83</v>
      </c>
      <c r="I4394" s="8">
        <v>45639</v>
      </c>
      <c r="J4394">
        <v>120.325</v>
      </c>
      <c r="K4394">
        <v>21.65</v>
      </c>
      <c r="L4394">
        <v>44.98</v>
      </c>
      <c r="M4394" s="5">
        <v>71.63</v>
      </c>
      <c r="N4394">
        <v>93.86</v>
      </c>
    </row>
    <row r="4395" spans="1:14" x14ac:dyDescent="0.2">
      <c r="A4395" s="8">
        <v>45642</v>
      </c>
      <c r="B4395">
        <v>122.19499999999999</v>
      </c>
      <c r="C4395">
        <v>22.195</v>
      </c>
      <c r="D4395">
        <v>46.024999999999999</v>
      </c>
      <c r="E4395">
        <v>73.185000000000002</v>
      </c>
      <c r="F4395">
        <v>95.655000000000001</v>
      </c>
      <c r="I4395" s="8">
        <v>45642</v>
      </c>
      <c r="J4395">
        <v>122.455</v>
      </c>
      <c r="K4395">
        <v>22.21</v>
      </c>
      <c r="L4395">
        <v>46.06</v>
      </c>
      <c r="M4395" s="5">
        <v>73.3</v>
      </c>
      <c r="N4395">
        <v>95.83</v>
      </c>
    </row>
    <row r="4396" spans="1:14" x14ac:dyDescent="0.2">
      <c r="A4396" s="8">
        <v>45643</v>
      </c>
      <c r="B4396">
        <v>122.505</v>
      </c>
      <c r="C4396">
        <v>22.26</v>
      </c>
      <c r="D4396">
        <v>46.174999999999997</v>
      </c>
      <c r="E4396">
        <v>73.435000000000002</v>
      </c>
      <c r="F4396">
        <v>95.944999999999993</v>
      </c>
      <c r="I4396" s="8">
        <v>45643</v>
      </c>
      <c r="J4396">
        <v>122.19499999999999</v>
      </c>
      <c r="K4396">
        <v>22.195</v>
      </c>
      <c r="L4396">
        <v>46.024999999999999</v>
      </c>
      <c r="M4396" s="5">
        <v>73.185000000000002</v>
      </c>
      <c r="N4396">
        <v>95.655000000000001</v>
      </c>
    </row>
    <row r="4397" spans="1:14" x14ac:dyDescent="0.2">
      <c r="A4397" s="8">
        <v>45644</v>
      </c>
      <c r="B4397">
        <v>124.33499999999999</v>
      </c>
      <c r="C4397">
        <v>22.71</v>
      </c>
      <c r="D4397">
        <v>47.07</v>
      </c>
      <c r="E4397">
        <v>74.83</v>
      </c>
      <c r="F4397">
        <v>97.6</v>
      </c>
      <c r="I4397" s="8">
        <v>45644</v>
      </c>
      <c r="J4397">
        <v>122.505</v>
      </c>
      <c r="K4397">
        <v>22.26</v>
      </c>
      <c r="L4397">
        <v>46.174999999999997</v>
      </c>
      <c r="M4397" s="5">
        <v>73.435000000000002</v>
      </c>
      <c r="N4397">
        <v>95.944999999999993</v>
      </c>
    </row>
    <row r="4398" spans="1:14" x14ac:dyDescent="0.2">
      <c r="A4398" s="8">
        <v>45645</v>
      </c>
      <c r="B4398">
        <v>127.11499999999999</v>
      </c>
      <c r="C4398">
        <v>23.34</v>
      </c>
      <c r="D4398">
        <v>48.47</v>
      </c>
      <c r="E4398">
        <v>77.025000000000006</v>
      </c>
      <c r="F4398">
        <v>100.18</v>
      </c>
      <c r="I4398" s="8">
        <v>45645</v>
      </c>
      <c r="J4398">
        <v>124.33499999999999</v>
      </c>
      <c r="K4398">
        <v>22.71</v>
      </c>
      <c r="L4398">
        <v>47.07</v>
      </c>
      <c r="M4398" s="5">
        <v>74.83</v>
      </c>
      <c r="N4398">
        <v>97.6</v>
      </c>
    </row>
    <row r="4399" spans="1:14" x14ac:dyDescent="0.2">
      <c r="A4399" s="8">
        <v>45646</v>
      </c>
      <c r="B4399">
        <v>127.30500000000001</v>
      </c>
      <c r="C4399">
        <v>23.454999999999998</v>
      </c>
      <c r="D4399">
        <v>48.634999999999998</v>
      </c>
      <c r="E4399">
        <v>77.239999999999995</v>
      </c>
      <c r="F4399">
        <v>100.4</v>
      </c>
      <c r="I4399" s="8">
        <v>45646</v>
      </c>
      <c r="J4399">
        <v>127.11499999999999</v>
      </c>
      <c r="K4399">
        <v>23.34</v>
      </c>
      <c r="L4399">
        <v>48.47</v>
      </c>
      <c r="M4399" s="5">
        <v>77.025000000000006</v>
      </c>
      <c r="N4399">
        <v>100.18</v>
      </c>
    </row>
    <row r="4400" spans="1:14" x14ac:dyDescent="0.2">
      <c r="A4400" s="8">
        <v>45649</v>
      </c>
      <c r="B4400">
        <v>126.51</v>
      </c>
      <c r="C4400">
        <v>23.225000000000001</v>
      </c>
      <c r="D4400">
        <v>48.234999999999999</v>
      </c>
      <c r="E4400">
        <v>76.605000000000004</v>
      </c>
      <c r="F4400">
        <v>99.66</v>
      </c>
      <c r="I4400" s="8">
        <v>45649</v>
      </c>
      <c r="J4400">
        <v>127.30500000000001</v>
      </c>
      <c r="K4400">
        <v>23.454999999999998</v>
      </c>
      <c r="L4400">
        <v>48.634999999999998</v>
      </c>
      <c r="M4400" s="5">
        <v>77.239999999999995</v>
      </c>
      <c r="N4400">
        <v>100.4</v>
      </c>
    </row>
    <row r="4401" spans="1:14" x14ac:dyDescent="0.2">
      <c r="A4401" s="8">
        <v>45650</v>
      </c>
      <c r="B4401">
        <v>126.48</v>
      </c>
      <c r="C4401">
        <v>23.234999999999999</v>
      </c>
      <c r="D4401">
        <v>48.28</v>
      </c>
      <c r="E4401">
        <v>76.665000000000006</v>
      </c>
      <c r="F4401">
        <v>99.694999999999993</v>
      </c>
      <c r="I4401" s="8">
        <v>45650</v>
      </c>
      <c r="J4401">
        <v>126.51</v>
      </c>
      <c r="K4401">
        <v>23.225000000000001</v>
      </c>
      <c r="L4401">
        <v>48.234999999999999</v>
      </c>
      <c r="M4401" s="5">
        <v>76.605000000000004</v>
      </c>
      <c r="N4401">
        <v>99.66</v>
      </c>
    </row>
    <row r="4402" spans="1:14" x14ac:dyDescent="0.2">
      <c r="A4402" s="8">
        <v>45651</v>
      </c>
      <c r="B4402">
        <v>126.655</v>
      </c>
      <c r="C4402">
        <v>23.475000000000001</v>
      </c>
      <c r="D4402">
        <v>48.555</v>
      </c>
      <c r="E4402">
        <v>76.894999999999996</v>
      </c>
      <c r="F4402">
        <v>99.875</v>
      </c>
      <c r="I4402" s="8">
        <v>45651</v>
      </c>
      <c r="J4402">
        <v>126.48</v>
      </c>
      <c r="K4402">
        <v>23.234999999999999</v>
      </c>
      <c r="L4402">
        <v>48.28</v>
      </c>
      <c r="M4402" s="5">
        <v>76.665000000000006</v>
      </c>
      <c r="N4402">
        <v>99.694999999999993</v>
      </c>
    </row>
    <row r="4403" spans="1:14" x14ac:dyDescent="0.2">
      <c r="A4403" s="8">
        <v>45652</v>
      </c>
      <c r="B4403">
        <v>127.2</v>
      </c>
      <c r="C4403">
        <v>23.434999999999999</v>
      </c>
      <c r="D4403">
        <v>48.63</v>
      </c>
      <c r="E4403">
        <v>77.16</v>
      </c>
      <c r="F4403">
        <v>100.315</v>
      </c>
      <c r="I4403" s="8">
        <v>45652</v>
      </c>
      <c r="J4403">
        <v>126.655</v>
      </c>
      <c r="K4403">
        <v>23.475000000000001</v>
      </c>
      <c r="L4403">
        <v>48.555</v>
      </c>
      <c r="M4403" s="5">
        <v>76.894999999999996</v>
      </c>
      <c r="N4403">
        <v>99.875</v>
      </c>
    </row>
    <row r="4404" spans="1:14" x14ac:dyDescent="0.2">
      <c r="A4404" s="8">
        <v>45653</v>
      </c>
      <c r="B4404">
        <v>126.48</v>
      </c>
      <c r="C4404">
        <v>23.234999999999999</v>
      </c>
      <c r="D4404">
        <v>48.28</v>
      </c>
      <c r="E4404">
        <v>76.665000000000006</v>
      </c>
      <c r="F4404">
        <v>99.694999999999993</v>
      </c>
      <c r="I4404" s="8">
        <v>45653</v>
      </c>
      <c r="J4404">
        <v>127.2</v>
      </c>
      <c r="K4404">
        <v>23.434999999999999</v>
      </c>
      <c r="L4404">
        <v>48.63</v>
      </c>
      <c r="M4404" s="5">
        <v>77.16</v>
      </c>
      <c r="N4404">
        <v>100.315</v>
      </c>
    </row>
    <row r="4405" spans="1:14" x14ac:dyDescent="0.2">
      <c r="A4405" s="8">
        <v>45656</v>
      </c>
      <c r="B4405">
        <v>127.81</v>
      </c>
      <c r="C4405">
        <v>23.605</v>
      </c>
      <c r="D4405">
        <v>49.005000000000003</v>
      </c>
      <c r="E4405">
        <v>77.704999999999998</v>
      </c>
      <c r="F4405">
        <v>100.91500000000001</v>
      </c>
      <c r="I4405" s="8">
        <v>45656</v>
      </c>
      <c r="J4405">
        <v>126.48</v>
      </c>
      <c r="K4405">
        <v>23.234999999999999</v>
      </c>
      <c r="L4405">
        <v>48.28</v>
      </c>
      <c r="M4405" s="5">
        <v>76.665000000000006</v>
      </c>
      <c r="N4405">
        <v>99.694999999999993</v>
      </c>
    </row>
    <row r="4406" spans="1:14" x14ac:dyDescent="0.2">
      <c r="A4406" s="8">
        <v>45657</v>
      </c>
      <c r="B4406">
        <v>128.84</v>
      </c>
      <c r="C4406">
        <v>23.785</v>
      </c>
      <c r="D4406">
        <v>49.42</v>
      </c>
      <c r="E4406">
        <v>78.39</v>
      </c>
      <c r="F4406">
        <v>101.785</v>
      </c>
      <c r="I4406" s="8">
        <v>45657</v>
      </c>
      <c r="J4406">
        <v>127.81</v>
      </c>
      <c r="K4406">
        <v>23.605</v>
      </c>
      <c r="L4406">
        <v>49.005000000000003</v>
      </c>
      <c r="M4406" s="5">
        <v>77.704999999999998</v>
      </c>
      <c r="N4406">
        <v>100.91500000000001</v>
      </c>
    </row>
    <row r="4407" spans="1:14" x14ac:dyDescent="0.2">
      <c r="A4407" s="8">
        <v>45658</v>
      </c>
      <c r="B4407">
        <v>130.12</v>
      </c>
      <c r="C4407">
        <v>24.364999999999998</v>
      </c>
      <c r="D4407">
        <v>50.25</v>
      </c>
      <c r="E4407">
        <v>79.435000000000002</v>
      </c>
      <c r="F4407">
        <v>102.92</v>
      </c>
      <c r="I4407" s="8">
        <v>45658</v>
      </c>
      <c r="J4407">
        <v>128.84</v>
      </c>
      <c r="K4407">
        <v>23.785</v>
      </c>
      <c r="L4407">
        <v>49.42</v>
      </c>
      <c r="M4407" s="5">
        <v>78.39</v>
      </c>
      <c r="N4407">
        <v>101.785</v>
      </c>
    </row>
    <row r="4408" spans="1:14" x14ac:dyDescent="0.2">
      <c r="A4408" s="8">
        <v>45659</v>
      </c>
      <c r="B4408">
        <v>129.70500000000001</v>
      </c>
      <c r="C4408">
        <v>24.195</v>
      </c>
      <c r="D4408">
        <v>50.024999999999999</v>
      </c>
      <c r="E4408">
        <v>79.105000000000004</v>
      </c>
      <c r="F4408">
        <v>102.535</v>
      </c>
      <c r="I4408" s="8">
        <v>45659</v>
      </c>
      <c r="J4408">
        <v>130.12</v>
      </c>
      <c r="K4408">
        <v>24.364999999999998</v>
      </c>
      <c r="L4408">
        <v>50.25</v>
      </c>
      <c r="M4408" s="5">
        <v>79.435000000000002</v>
      </c>
      <c r="N4408">
        <v>102.92</v>
      </c>
    </row>
    <row r="4409" spans="1:14" x14ac:dyDescent="0.2">
      <c r="A4409" s="8">
        <v>45660</v>
      </c>
      <c r="B4409">
        <v>128.72999999999999</v>
      </c>
      <c r="C4409">
        <v>24.004999999999999</v>
      </c>
      <c r="D4409">
        <v>49.575000000000003</v>
      </c>
      <c r="E4409">
        <v>78.355000000000004</v>
      </c>
      <c r="F4409">
        <v>101.645</v>
      </c>
      <c r="I4409" s="8">
        <v>45660</v>
      </c>
      <c r="J4409">
        <v>129.70500000000001</v>
      </c>
      <c r="K4409">
        <v>24.195</v>
      </c>
      <c r="L4409">
        <v>50.024999999999999</v>
      </c>
      <c r="M4409" s="5">
        <v>79.105000000000004</v>
      </c>
      <c r="N4409">
        <v>102.535</v>
      </c>
    </row>
    <row r="4410" spans="1:14" x14ac:dyDescent="0.2">
      <c r="A4410" s="8">
        <v>45663</v>
      </c>
      <c r="B4410">
        <v>128.245</v>
      </c>
      <c r="C4410">
        <v>23.87</v>
      </c>
      <c r="D4410">
        <v>49.384999999999998</v>
      </c>
      <c r="E4410">
        <v>78.025000000000006</v>
      </c>
      <c r="F4410">
        <v>101.22499999999999</v>
      </c>
      <c r="I4410" s="8">
        <v>45663</v>
      </c>
      <c r="J4410">
        <v>128.72999999999999</v>
      </c>
      <c r="K4410">
        <v>24.004999999999999</v>
      </c>
      <c r="L4410">
        <v>49.575000000000003</v>
      </c>
      <c r="M4410" s="5">
        <v>78.355000000000004</v>
      </c>
      <c r="N4410">
        <v>101.645</v>
      </c>
    </row>
    <row r="4411" spans="1:14" x14ac:dyDescent="0.2">
      <c r="A4411" s="8">
        <v>45664</v>
      </c>
      <c r="B4411">
        <v>126.87</v>
      </c>
      <c r="C4411">
        <v>23.565000000000001</v>
      </c>
      <c r="D4411">
        <v>48.774999999999999</v>
      </c>
      <c r="E4411">
        <v>77.05</v>
      </c>
      <c r="F4411">
        <v>100.035</v>
      </c>
      <c r="I4411" s="8">
        <v>45664</v>
      </c>
      <c r="J4411">
        <v>128.245</v>
      </c>
      <c r="K4411">
        <v>23.87</v>
      </c>
      <c r="L4411">
        <v>49.384999999999998</v>
      </c>
      <c r="M4411" s="5">
        <v>78.025000000000006</v>
      </c>
      <c r="N4411">
        <v>101.22499999999999</v>
      </c>
    </row>
    <row r="4412" spans="1:14" x14ac:dyDescent="0.2">
      <c r="A4412" s="8">
        <v>45665</v>
      </c>
      <c r="B4412">
        <v>126.77500000000001</v>
      </c>
      <c r="C4412">
        <v>23.495000000000001</v>
      </c>
      <c r="D4412">
        <v>48.805</v>
      </c>
      <c r="E4412">
        <v>78.53</v>
      </c>
      <c r="F4412">
        <v>101.54</v>
      </c>
      <c r="I4412" s="8">
        <v>45665</v>
      </c>
      <c r="J4412">
        <v>126.87</v>
      </c>
      <c r="K4412">
        <v>23.565000000000001</v>
      </c>
      <c r="L4412">
        <v>48.774999999999999</v>
      </c>
      <c r="M4412" s="5">
        <v>77.05</v>
      </c>
      <c r="N4412">
        <v>100.035</v>
      </c>
    </row>
    <row r="4413" spans="1:14" x14ac:dyDescent="0.2">
      <c r="A4413" s="8">
        <v>45666</v>
      </c>
      <c r="B4413">
        <v>126.815</v>
      </c>
      <c r="C4413">
        <v>23.504999999999999</v>
      </c>
      <c r="D4413">
        <v>48.82</v>
      </c>
      <c r="E4413">
        <v>80.004999999999995</v>
      </c>
      <c r="F4413">
        <v>102.99</v>
      </c>
      <c r="I4413" s="8">
        <v>45666</v>
      </c>
      <c r="J4413">
        <v>126.77500000000001</v>
      </c>
      <c r="K4413">
        <v>23.495000000000001</v>
      </c>
      <c r="L4413">
        <v>48.805</v>
      </c>
      <c r="M4413" s="5">
        <v>78.53</v>
      </c>
      <c r="N4413">
        <v>101.54</v>
      </c>
    </row>
    <row r="4414" spans="1:14" x14ac:dyDescent="0.2">
      <c r="A4414" s="8">
        <v>45667</v>
      </c>
      <c r="B4414">
        <v>126.81</v>
      </c>
      <c r="C4414">
        <v>23.504999999999999</v>
      </c>
      <c r="D4414">
        <v>48.83</v>
      </c>
      <c r="E4414">
        <v>81.084999999999994</v>
      </c>
      <c r="F4414">
        <v>104.05</v>
      </c>
      <c r="I4414" s="8">
        <v>45667</v>
      </c>
      <c r="J4414">
        <v>126.815</v>
      </c>
      <c r="K4414">
        <v>23.504999999999999</v>
      </c>
      <c r="L4414">
        <v>48.82</v>
      </c>
      <c r="M4414" s="5">
        <v>80.004999999999995</v>
      </c>
      <c r="N4414">
        <v>102.99</v>
      </c>
    </row>
    <row r="4415" spans="1:14" x14ac:dyDescent="0.2">
      <c r="A4415" s="8">
        <v>45670</v>
      </c>
      <c r="B4415">
        <v>126.83</v>
      </c>
      <c r="C4415">
        <v>23.51</v>
      </c>
      <c r="D4415">
        <v>48.83</v>
      </c>
      <c r="E4415">
        <v>82.754999999999995</v>
      </c>
      <c r="F4415">
        <v>105.69</v>
      </c>
      <c r="I4415" s="8">
        <v>45670</v>
      </c>
      <c r="J4415">
        <v>126.81</v>
      </c>
      <c r="K4415">
        <v>23.504999999999999</v>
      </c>
      <c r="L4415">
        <v>48.83</v>
      </c>
      <c r="M4415" s="5">
        <v>81.084999999999994</v>
      </c>
      <c r="N4415">
        <v>104.05</v>
      </c>
    </row>
    <row r="4416" spans="1:14" x14ac:dyDescent="0.2">
      <c r="A4416" s="8">
        <v>45671</v>
      </c>
      <c r="B4416">
        <v>126.82</v>
      </c>
      <c r="C4416">
        <v>23.51</v>
      </c>
      <c r="D4416">
        <v>48.84</v>
      </c>
      <c r="E4416">
        <v>79.8</v>
      </c>
      <c r="F4416">
        <v>102.765</v>
      </c>
      <c r="I4416" s="8">
        <v>45671</v>
      </c>
      <c r="J4416">
        <v>126.83</v>
      </c>
      <c r="K4416">
        <v>23.51</v>
      </c>
      <c r="L4416">
        <v>48.83</v>
      </c>
      <c r="M4416" s="5">
        <v>82.754999999999995</v>
      </c>
      <c r="N4416">
        <v>105.69</v>
      </c>
    </row>
    <row r="4417" spans="1:14" x14ac:dyDescent="0.2">
      <c r="A4417" s="8">
        <v>45672</v>
      </c>
      <c r="B4417">
        <v>126.8</v>
      </c>
      <c r="C4417">
        <v>23.5</v>
      </c>
      <c r="D4417">
        <v>48.805</v>
      </c>
      <c r="E4417">
        <v>78.08</v>
      </c>
      <c r="F4417">
        <v>101.09</v>
      </c>
      <c r="I4417" s="8">
        <v>45672</v>
      </c>
      <c r="J4417">
        <v>126.82</v>
      </c>
      <c r="K4417">
        <v>23.51</v>
      </c>
      <c r="L4417">
        <v>48.84</v>
      </c>
      <c r="M4417" s="5">
        <v>79.8</v>
      </c>
      <c r="N4417">
        <v>102.765</v>
      </c>
    </row>
    <row r="4418" spans="1:14" x14ac:dyDescent="0.2">
      <c r="A4418" s="8">
        <v>45673</v>
      </c>
      <c r="B4418">
        <v>125.02500000000001</v>
      </c>
      <c r="C4418">
        <v>22.98</v>
      </c>
      <c r="D4418">
        <v>47.835000000000001</v>
      </c>
      <c r="E4418">
        <v>76.58</v>
      </c>
      <c r="F4418">
        <v>99.375</v>
      </c>
      <c r="I4418" s="8">
        <v>45673</v>
      </c>
      <c r="J4418">
        <v>126.8</v>
      </c>
      <c r="K4418">
        <v>23.5</v>
      </c>
      <c r="L4418">
        <v>48.805</v>
      </c>
      <c r="M4418" s="5">
        <v>78.08</v>
      </c>
      <c r="N4418">
        <v>101.09</v>
      </c>
    </row>
    <row r="4419" spans="1:14" x14ac:dyDescent="0.2">
      <c r="A4419" s="8">
        <v>45674</v>
      </c>
      <c r="B4419">
        <v>126.255</v>
      </c>
      <c r="C4419">
        <v>23.295000000000002</v>
      </c>
      <c r="D4419">
        <v>48.43</v>
      </c>
      <c r="E4419">
        <v>77.52</v>
      </c>
      <c r="F4419">
        <v>100.495</v>
      </c>
      <c r="I4419" s="8">
        <v>45674</v>
      </c>
      <c r="J4419">
        <v>125.02500000000001</v>
      </c>
      <c r="K4419">
        <v>22.98</v>
      </c>
      <c r="L4419">
        <v>47.835000000000001</v>
      </c>
      <c r="M4419" s="5">
        <v>76.58</v>
      </c>
      <c r="N4419">
        <v>99.375</v>
      </c>
    </row>
    <row r="4420" spans="1:14" x14ac:dyDescent="0.2">
      <c r="A4420" s="8">
        <v>45677</v>
      </c>
      <c r="B4420">
        <v>125.13500000000001</v>
      </c>
      <c r="C4420">
        <v>23.03</v>
      </c>
      <c r="D4420">
        <v>47.95</v>
      </c>
      <c r="E4420">
        <v>76.724999999999994</v>
      </c>
      <c r="F4420">
        <v>99.5</v>
      </c>
      <c r="I4420" s="8">
        <v>45677</v>
      </c>
      <c r="J4420">
        <v>126.255</v>
      </c>
      <c r="K4420">
        <v>23.295000000000002</v>
      </c>
      <c r="L4420">
        <v>48.43</v>
      </c>
      <c r="M4420" s="5">
        <v>77.52</v>
      </c>
      <c r="N4420">
        <v>100.495</v>
      </c>
    </row>
    <row r="4421" spans="1:14" x14ac:dyDescent="0.2">
      <c r="A4421" s="8">
        <v>45678</v>
      </c>
      <c r="B4421">
        <v>122.715</v>
      </c>
      <c r="C4421">
        <v>22.425000000000001</v>
      </c>
      <c r="D4421">
        <v>46.744999999999997</v>
      </c>
      <c r="E4421">
        <v>74.8</v>
      </c>
      <c r="F4421">
        <v>97.26</v>
      </c>
      <c r="I4421" s="8">
        <v>45678</v>
      </c>
      <c r="J4421">
        <v>125.13500000000001</v>
      </c>
      <c r="K4421">
        <v>23.03</v>
      </c>
      <c r="L4421">
        <v>47.95</v>
      </c>
      <c r="M4421" s="5">
        <v>76.724999999999994</v>
      </c>
      <c r="N4421">
        <v>99.5</v>
      </c>
    </row>
    <row r="4422" spans="1:14" x14ac:dyDescent="0.2">
      <c r="A4422" s="8">
        <v>45679</v>
      </c>
      <c r="B4422">
        <v>122.75</v>
      </c>
      <c r="C4422">
        <v>22.484999999999999</v>
      </c>
      <c r="D4422">
        <v>46.795000000000002</v>
      </c>
      <c r="E4422">
        <v>74.11</v>
      </c>
      <c r="F4422">
        <v>96.575000000000003</v>
      </c>
      <c r="I4422" s="8">
        <v>45679</v>
      </c>
      <c r="J4422">
        <v>122.715</v>
      </c>
      <c r="K4422">
        <v>22.425000000000001</v>
      </c>
      <c r="L4422">
        <v>46.744999999999997</v>
      </c>
      <c r="M4422" s="5">
        <v>74.8</v>
      </c>
      <c r="N4422">
        <v>97.26</v>
      </c>
    </row>
    <row r="4423" spans="1:14" x14ac:dyDescent="0.2">
      <c r="A4423" s="8">
        <v>45680</v>
      </c>
      <c r="B4423">
        <v>122.79</v>
      </c>
      <c r="C4423">
        <v>22.495000000000001</v>
      </c>
      <c r="D4423">
        <v>46.8</v>
      </c>
      <c r="E4423">
        <v>74.524000000000001</v>
      </c>
      <c r="F4423">
        <v>96.814999999999998</v>
      </c>
      <c r="I4423" s="8">
        <v>45680</v>
      </c>
      <c r="J4423">
        <v>122.75</v>
      </c>
      <c r="K4423">
        <v>22.484999999999999</v>
      </c>
      <c r="L4423">
        <v>46.795000000000002</v>
      </c>
      <c r="M4423" s="5">
        <v>74.11</v>
      </c>
      <c r="N4423">
        <v>96.575000000000003</v>
      </c>
    </row>
    <row r="4424" spans="1:14" x14ac:dyDescent="0.2">
      <c r="A4424" s="8">
        <v>45681</v>
      </c>
      <c r="B4424">
        <v>122.405</v>
      </c>
      <c r="C4424">
        <v>22.465</v>
      </c>
      <c r="D4424">
        <v>46.664999999999999</v>
      </c>
      <c r="E4424">
        <v>74.09</v>
      </c>
      <c r="F4424">
        <v>96.484999999999999</v>
      </c>
      <c r="I4424" s="8">
        <v>45681</v>
      </c>
      <c r="J4424">
        <v>122.79</v>
      </c>
      <c r="K4424">
        <v>22.495000000000001</v>
      </c>
      <c r="L4424">
        <v>46.8</v>
      </c>
      <c r="M4424" s="5">
        <v>74.524000000000001</v>
      </c>
      <c r="N4424">
        <v>96.814999999999998</v>
      </c>
    </row>
    <row r="4425" spans="1:14" x14ac:dyDescent="0.2">
      <c r="A4425" s="8">
        <v>45684</v>
      </c>
      <c r="B4425">
        <v>125.315</v>
      </c>
      <c r="C4425">
        <v>23.1</v>
      </c>
      <c r="D4425">
        <v>48.09</v>
      </c>
      <c r="E4425">
        <v>76.325000000000003</v>
      </c>
      <c r="F4425">
        <v>99.144999999999996</v>
      </c>
      <c r="I4425" s="8">
        <v>45684</v>
      </c>
      <c r="J4425">
        <v>122.405</v>
      </c>
      <c r="K4425">
        <v>22.465</v>
      </c>
      <c r="L4425">
        <v>46.664999999999999</v>
      </c>
      <c r="M4425" s="5">
        <v>74.09</v>
      </c>
      <c r="N4425">
        <v>96.484999999999999</v>
      </c>
    </row>
    <row r="4426" spans="1:14" x14ac:dyDescent="0.2">
      <c r="A4426" s="8">
        <v>45685</v>
      </c>
      <c r="B4426">
        <v>123.97499999999999</v>
      </c>
      <c r="C4426">
        <v>22.754999999999999</v>
      </c>
      <c r="D4426">
        <v>47.37</v>
      </c>
      <c r="E4426">
        <v>75.22</v>
      </c>
      <c r="F4426">
        <v>97.864999999999995</v>
      </c>
      <c r="I4426" s="8">
        <v>45685</v>
      </c>
      <c r="J4426">
        <v>125.315</v>
      </c>
      <c r="K4426">
        <v>23.1</v>
      </c>
      <c r="L4426">
        <v>48.09</v>
      </c>
      <c r="M4426" s="5">
        <v>76.325000000000003</v>
      </c>
      <c r="N4426">
        <v>99.144999999999996</v>
      </c>
    </row>
    <row r="4427" spans="1:14" x14ac:dyDescent="0.2">
      <c r="A4427" s="8">
        <v>45686</v>
      </c>
      <c r="B4427">
        <v>125.38500000000001</v>
      </c>
      <c r="C4427">
        <v>23.1</v>
      </c>
      <c r="D4427">
        <v>48.064999999999998</v>
      </c>
      <c r="E4427">
        <v>76.3</v>
      </c>
      <c r="F4427">
        <v>99.15</v>
      </c>
      <c r="I4427" s="8">
        <v>45686</v>
      </c>
      <c r="J4427">
        <v>123.97499999999999</v>
      </c>
      <c r="K4427">
        <v>22.754999999999999</v>
      </c>
      <c r="L4427">
        <v>47.37</v>
      </c>
      <c r="M4427" s="5">
        <v>75.22</v>
      </c>
      <c r="N4427">
        <v>97.864999999999995</v>
      </c>
    </row>
    <row r="4428" spans="1:14" x14ac:dyDescent="0.2">
      <c r="A4428" s="8">
        <v>45687</v>
      </c>
      <c r="B4428">
        <v>125.26</v>
      </c>
      <c r="C4428">
        <v>22.99</v>
      </c>
      <c r="D4428">
        <v>47.965000000000003</v>
      </c>
      <c r="E4428">
        <v>76.174999999999997</v>
      </c>
      <c r="F4428">
        <v>99.01</v>
      </c>
      <c r="I4428" s="8">
        <v>45687</v>
      </c>
      <c r="J4428">
        <v>125.38500000000001</v>
      </c>
      <c r="K4428">
        <v>23.1</v>
      </c>
      <c r="L4428">
        <v>48.064999999999998</v>
      </c>
      <c r="M4428" s="5">
        <v>76.3</v>
      </c>
      <c r="N4428">
        <v>99.15</v>
      </c>
    </row>
    <row r="4429" spans="1:14" x14ac:dyDescent="0.2">
      <c r="A4429" s="8">
        <v>45688</v>
      </c>
      <c r="B4429">
        <v>125.925</v>
      </c>
      <c r="C4429">
        <v>23.19</v>
      </c>
      <c r="D4429">
        <v>48.325000000000003</v>
      </c>
      <c r="E4429">
        <v>76.7</v>
      </c>
      <c r="F4429">
        <v>99.625</v>
      </c>
      <c r="I4429" s="8">
        <v>45688</v>
      </c>
      <c r="J4429">
        <v>125.26</v>
      </c>
      <c r="K4429">
        <v>22.99</v>
      </c>
      <c r="L4429">
        <v>47.965000000000003</v>
      </c>
      <c r="M4429" s="5">
        <v>76.174999999999997</v>
      </c>
      <c r="N4429">
        <v>99.01</v>
      </c>
    </row>
    <row r="4430" spans="1:14" x14ac:dyDescent="0.2">
      <c r="A4430" s="8">
        <v>45691</v>
      </c>
      <c r="B4430">
        <v>126.69</v>
      </c>
      <c r="C4430">
        <v>23.37</v>
      </c>
      <c r="D4430">
        <v>48.744999999999997</v>
      </c>
      <c r="E4430">
        <v>77.349999999999994</v>
      </c>
      <c r="F4430">
        <v>100.36</v>
      </c>
      <c r="I4430" s="8">
        <v>45691</v>
      </c>
      <c r="J4430">
        <v>125.925</v>
      </c>
      <c r="K4430">
        <v>23.19</v>
      </c>
      <c r="L4430">
        <v>48.325000000000003</v>
      </c>
      <c r="M4430" s="5">
        <v>76.7</v>
      </c>
      <c r="N4430">
        <v>99.625</v>
      </c>
    </row>
    <row r="4431" spans="1:14" x14ac:dyDescent="0.2">
      <c r="A4431" s="8">
        <v>45692</v>
      </c>
      <c r="B4431">
        <v>125.58</v>
      </c>
      <c r="C4431">
        <v>23.085000000000001</v>
      </c>
      <c r="D4431">
        <v>48.215000000000003</v>
      </c>
      <c r="E4431">
        <v>76.515000000000001</v>
      </c>
      <c r="F4431">
        <v>99.37</v>
      </c>
      <c r="I4431" s="8">
        <v>45692</v>
      </c>
      <c r="J4431">
        <v>126.69</v>
      </c>
      <c r="K4431">
        <v>23.37</v>
      </c>
      <c r="L4431">
        <v>48.744999999999997</v>
      </c>
      <c r="M4431" s="5">
        <v>77.349999999999994</v>
      </c>
      <c r="N4431">
        <v>100.36</v>
      </c>
    </row>
    <row r="4432" spans="1:14" x14ac:dyDescent="0.2">
      <c r="A4432" s="8">
        <v>45693</v>
      </c>
      <c r="B4432">
        <v>126.58499999999999</v>
      </c>
      <c r="C4432">
        <v>23.3</v>
      </c>
      <c r="D4432">
        <v>48.674999999999997</v>
      </c>
      <c r="E4432">
        <v>77.245000000000005</v>
      </c>
      <c r="F4432">
        <v>100.245</v>
      </c>
      <c r="I4432" s="8">
        <v>45693</v>
      </c>
      <c r="J4432">
        <v>125.58</v>
      </c>
      <c r="K4432">
        <v>23.085000000000001</v>
      </c>
      <c r="L4432">
        <v>48.215000000000003</v>
      </c>
      <c r="M4432" s="5">
        <v>76.515000000000001</v>
      </c>
      <c r="N4432">
        <v>99.37</v>
      </c>
    </row>
    <row r="4433" spans="1:14" x14ac:dyDescent="0.2">
      <c r="A4433" s="8">
        <v>45694</v>
      </c>
      <c r="B4433">
        <v>125.36</v>
      </c>
      <c r="C4433">
        <v>22.925000000000001</v>
      </c>
      <c r="D4433">
        <v>48.005000000000003</v>
      </c>
      <c r="E4433">
        <v>76.209999999999994</v>
      </c>
      <c r="F4433">
        <v>99.055000000000007</v>
      </c>
      <c r="I4433" s="8">
        <v>45694</v>
      </c>
      <c r="J4433">
        <v>126.58499999999999</v>
      </c>
      <c r="K4433">
        <v>23.3</v>
      </c>
      <c r="L4433">
        <v>48.674999999999997</v>
      </c>
      <c r="M4433" s="5">
        <v>77.245000000000005</v>
      </c>
      <c r="N4433">
        <v>100.245</v>
      </c>
    </row>
    <row r="4434" spans="1:14" x14ac:dyDescent="0.2">
      <c r="A4434" s="8">
        <v>45695</v>
      </c>
      <c r="B4434">
        <v>124.565</v>
      </c>
      <c r="C4434">
        <v>22.81</v>
      </c>
      <c r="D4434">
        <v>47.68</v>
      </c>
      <c r="E4434">
        <v>75.64</v>
      </c>
      <c r="F4434">
        <v>98.355000000000004</v>
      </c>
      <c r="I4434" s="8">
        <v>45695</v>
      </c>
      <c r="J4434">
        <v>125.36</v>
      </c>
      <c r="K4434">
        <v>22.925000000000001</v>
      </c>
      <c r="L4434">
        <v>48.005000000000003</v>
      </c>
      <c r="M4434" s="5">
        <v>76.209999999999994</v>
      </c>
      <c r="N4434">
        <v>99.055000000000007</v>
      </c>
    </row>
    <row r="4435" spans="1:14" x14ac:dyDescent="0.2">
      <c r="A4435" s="8">
        <v>45698</v>
      </c>
      <c r="B4435">
        <v>124.94499999999999</v>
      </c>
      <c r="C4435">
        <v>22.93</v>
      </c>
      <c r="D4435">
        <v>47.954999999999998</v>
      </c>
      <c r="E4435">
        <v>76.025000000000006</v>
      </c>
      <c r="F4435">
        <v>98.77</v>
      </c>
      <c r="I4435" s="8">
        <v>45698</v>
      </c>
      <c r="J4435">
        <v>124.565</v>
      </c>
      <c r="K4435">
        <v>22.81</v>
      </c>
      <c r="L4435">
        <v>47.68</v>
      </c>
      <c r="M4435" s="5">
        <v>75.64</v>
      </c>
      <c r="N4435">
        <v>98.355000000000004</v>
      </c>
    </row>
    <row r="4436" spans="1:14" x14ac:dyDescent="0.2">
      <c r="A4436" s="8">
        <v>45699</v>
      </c>
      <c r="B4436">
        <v>124.49</v>
      </c>
      <c r="C4436">
        <v>22.76</v>
      </c>
      <c r="D4436">
        <v>47.7</v>
      </c>
      <c r="E4436">
        <v>75.66</v>
      </c>
      <c r="F4436">
        <v>98.344999999999999</v>
      </c>
      <c r="I4436" s="8">
        <v>45699</v>
      </c>
      <c r="J4436">
        <v>124.94499999999999</v>
      </c>
      <c r="K4436">
        <v>22.93</v>
      </c>
      <c r="L4436">
        <v>47.954999999999998</v>
      </c>
      <c r="M4436" s="5">
        <v>76.025000000000006</v>
      </c>
      <c r="N4436">
        <v>98.77</v>
      </c>
    </row>
    <row r="4437" spans="1:14" x14ac:dyDescent="0.2">
      <c r="A4437" s="8">
        <v>45700</v>
      </c>
      <c r="B4437">
        <v>124.49</v>
      </c>
      <c r="C4437">
        <v>22.795000000000002</v>
      </c>
      <c r="D4437">
        <v>47.805</v>
      </c>
      <c r="E4437">
        <v>74.754999999999995</v>
      </c>
      <c r="F4437">
        <v>97.435000000000002</v>
      </c>
      <c r="I4437" s="8">
        <v>45700</v>
      </c>
      <c r="J4437">
        <v>124.49</v>
      </c>
      <c r="K4437">
        <v>22.76</v>
      </c>
      <c r="L4437">
        <v>47.7</v>
      </c>
      <c r="M4437" s="5">
        <v>75.66</v>
      </c>
      <c r="N4437">
        <v>98.344999999999999</v>
      </c>
    </row>
    <row r="4438" spans="1:14" x14ac:dyDescent="0.2">
      <c r="A4438" s="8">
        <v>45701</v>
      </c>
      <c r="B4438">
        <v>122.325</v>
      </c>
      <c r="C4438">
        <v>22.274999999999999</v>
      </c>
      <c r="D4438">
        <v>46.825000000000003</v>
      </c>
      <c r="E4438">
        <v>73.209999999999994</v>
      </c>
      <c r="F4438">
        <v>95.555000000000007</v>
      </c>
      <c r="I4438" s="8">
        <v>45701</v>
      </c>
      <c r="J4438">
        <v>124.49</v>
      </c>
      <c r="K4438">
        <v>22.795000000000002</v>
      </c>
      <c r="L4438">
        <v>47.805</v>
      </c>
      <c r="M4438" s="5">
        <v>74.754999999999995</v>
      </c>
      <c r="N4438">
        <v>97.435000000000002</v>
      </c>
    </row>
    <row r="4439" spans="1:14" x14ac:dyDescent="0.2">
      <c r="A4439" s="8">
        <v>45702</v>
      </c>
      <c r="B4439">
        <v>118.81</v>
      </c>
      <c r="C4439">
        <v>21.515000000000001</v>
      </c>
      <c r="D4439">
        <v>45.104999999999997</v>
      </c>
      <c r="E4439">
        <v>70.48</v>
      </c>
      <c r="F4439">
        <v>92.325000000000003</v>
      </c>
      <c r="I4439" s="8">
        <v>45702</v>
      </c>
      <c r="J4439">
        <v>122.325</v>
      </c>
      <c r="K4439">
        <v>22.274999999999999</v>
      </c>
      <c r="L4439">
        <v>46.825000000000003</v>
      </c>
      <c r="M4439" s="5">
        <v>73.209999999999994</v>
      </c>
      <c r="N4439">
        <v>95.555000000000007</v>
      </c>
    </row>
    <row r="4440" spans="1:14" x14ac:dyDescent="0.2">
      <c r="A4440" s="8">
        <v>45705</v>
      </c>
      <c r="B4440">
        <v>117.265</v>
      </c>
      <c r="C4440">
        <v>21.17</v>
      </c>
      <c r="D4440">
        <v>44.39</v>
      </c>
      <c r="E4440">
        <v>69.36</v>
      </c>
      <c r="F4440">
        <v>90.95</v>
      </c>
      <c r="I4440" s="8">
        <v>45705</v>
      </c>
      <c r="J4440">
        <v>118.81</v>
      </c>
      <c r="K4440">
        <v>21.515000000000001</v>
      </c>
      <c r="L4440">
        <v>45.104999999999997</v>
      </c>
      <c r="M4440" s="5">
        <v>70.48</v>
      </c>
      <c r="N4440">
        <v>92.325000000000003</v>
      </c>
    </row>
    <row r="4441" spans="1:14" x14ac:dyDescent="0.2">
      <c r="A4441" s="8">
        <v>45706</v>
      </c>
      <c r="B4441">
        <v>116.23</v>
      </c>
      <c r="C4441">
        <v>20.83</v>
      </c>
      <c r="D4441">
        <v>43.81</v>
      </c>
      <c r="E4441">
        <v>68.484999999999999</v>
      </c>
      <c r="F4441">
        <v>89.954999999999998</v>
      </c>
      <c r="I4441" s="8">
        <v>45706</v>
      </c>
      <c r="J4441">
        <v>117.265</v>
      </c>
      <c r="K4441">
        <v>21.17</v>
      </c>
      <c r="L4441">
        <v>44.39</v>
      </c>
      <c r="M4441" s="5">
        <v>69.36</v>
      </c>
      <c r="N4441">
        <v>90.95</v>
      </c>
    </row>
    <row r="4442" spans="1:14" x14ac:dyDescent="0.2">
      <c r="A4442" s="8">
        <v>45707</v>
      </c>
      <c r="B4442">
        <v>116.935</v>
      </c>
      <c r="C4442">
        <v>21.035</v>
      </c>
      <c r="D4442">
        <v>44.225000000000001</v>
      </c>
      <c r="E4442">
        <v>69.084999999999994</v>
      </c>
      <c r="F4442">
        <v>90.635000000000005</v>
      </c>
      <c r="I4442" s="8">
        <v>45707</v>
      </c>
      <c r="J4442">
        <v>116.23</v>
      </c>
      <c r="K4442">
        <v>20.83</v>
      </c>
      <c r="L4442">
        <v>43.81</v>
      </c>
      <c r="M4442" s="5">
        <v>68.484999999999999</v>
      </c>
      <c r="N4442">
        <v>89.954999999999998</v>
      </c>
    </row>
    <row r="4443" spans="1:14" x14ac:dyDescent="0.2">
      <c r="A4443" s="8">
        <v>45708</v>
      </c>
      <c r="B4443">
        <v>117.69499999999999</v>
      </c>
      <c r="C4443">
        <v>21.16</v>
      </c>
      <c r="D4443">
        <v>44.585000000000001</v>
      </c>
      <c r="E4443">
        <v>69.66</v>
      </c>
      <c r="F4443">
        <v>91.325000000000003</v>
      </c>
      <c r="I4443" s="8">
        <v>45708</v>
      </c>
      <c r="J4443">
        <v>116.935</v>
      </c>
      <c r="K4443">
        <v>21.035</v>
      </c>
      <c r="L4443">
        <v>44.225000000000001</v>
      </c>
      <c r="M4443" s="5">
        <v>69.084999999999994</v>
      </c>
      <c r="N4443">
        <v>90.635000000000005</v>
      </c>
    </row>
    <row r="4444" spans="1:14" x14ac:dyDescent="0.2">
      <c r="A4444" s="8">
        <v>45709</v>
      </c>
      <c r="B4444">
        <v>120.255</v>
      </c>
      <c r="C4444">
        <v>21.79</v>
      </c>
      <c r="D4444">
        <v>45.814999999999998</v>
      </c>
      <c r="E4444">
        <v>71.569999999999993</v>
      </c>
      <c r="F4444">
        <v>93.614999999999995</v>
      </c>
      <c r="I4444" s="8">
        <v>45709</v>
      </c>
      <c r="J4444">
        <v>117.69499999999999</v>
      </c>
      <c r="K4444">
        <v>21.16</v>
      </c>
      <c r="L4444">
        <v>44.585000000000001</v>
      </c>
      <c r="M4444" s="5">
        <v>69.66</v>
      </c>
      <c r="N4444">
        <v>91.325000000000003</v>
      </c>
    </row>
    <row r="4445" spans="1:14" x14ac:dyDescent="0.2">
      <c r="A4445" s="8">
        <v>45712</v>
      </c>
      <c r="B4445">
        <v>120.31</v>
      </c>
      <c r="C4445">
        <v>21.795000000000002</v>
      </c>
      <c r="D4445">
        <v>45.795000000000002</v>
      </c>
      <c r="E4445">
        <v>73.924999999999997</v>
      </c>
      <c r="F4445">
        <v>95.93</v>
      </c>
      <c r="I4445" s="8">
        <v>45712</v>
      </c>
      <c r="J4445">
        <v>120.255</v>
      </c>
      <c r="K4445">
        <v>21.79</v>
      </c>
      <c r="L4445">
        <v>45.814999999999998</v>
      </c>
      <c r="M4445" s="5">
        <v>71.569999999999993</v>
      </c>
      <c r="N4445">
        <v>93.614999999999995</v>
      </c>
    </row>
    <row r="4446" spans="1:14" x14ac:dyDescent="0.2">
      <c r="A4446" s="8">
        <v>45713</v>
      </c>
      <c r="B4446">
        <v>123.295</v>
      </c>
      <c r="C4446">
        <v>22.414999999999999</v>
      </c>
      <c r="D4446">
        <v>47.185000000000002</v>
      </c>
      <c r="E4446">
        <v>76.204999999999998</v>
      </c>
      <c r="F4446">
        <v>98.65</v>
      </c>
      <c r="I4446" s="8">
        <v>45713</v>
      </c>
      <c r="J4446">
        <v>120.31</v>
      </c>
      <c r="K4446">
        <v>21.795000000000002</v>
      </c>
      <c r="L4446">
        <v>45.795000000000002</v>
      </c>
      <c r="M4446" s="5">
        <v>73.924999999999997</v>
      </c>
      <c r="N4446">
        <v>95.93</v>
      </c>
    </row>
    <row r="4447" spans="1:14" x14ac:dyDescent="0.2">
      <c r="A4447" s="8">
        <v>45714</v>
      </c>
      <c r="B4447">
        <v>121.395</v>
      </c>
      <c r="C4447">
        <v>21.94</v>
      </c>
      <c r="D4447">
        <v>46.195</v>
      </c>
      <c r="E4447">
        <v>74.64</v>
      </c>
      <c r="F4447">
        <v>96.834999999999994</v>
      </c>
      <c r="I4447" s="8">
        <v>45714</v>
      </c>
      <c r="J4447">
        <v>123.295</v>
      </c>
      <c r="K4447">
        <v>22.414999999999999</v>
      </c>
      <c r="L4447">
        <v>47.185000000000002</v>
      </c>
      <c r="M4447" s="5">
        <v>76.204999999999998</v>
      </c>
      <c r="N4447">
        <v>98.65</v>
      </c>
    </row>
    <row r="4448" spans="1:14" x14ac:dyDescent="0.2">
      <c r="A4448" s="8">
        <v>45715</v>
      </c>
      <c r="B4448">
        <v>123.59</v>
      </c>
      <c r="C4448">
        <v>22.33</v>
      </c>
      <c r="D4448">
        <v>47.2</v>
      </c>
      <c r="E4448">
        <v>76.3</v>
      </c>
      <c r="F4448">
        <v>98.83</v>
      </c>
      <c r="I4448" s="8">
        <v>45715</v>
      </c>
      <c r="J4448">
        <v>121.395</v>
      </c>
      <c r="K4448">
        <v>21.94</v>
      </c>
      <c r="L4448">
        <v>46.195</v>
      </c>
      <c r="M4448" s="5">
        <v>74.64</v>
      </c>
      <c r="N4448">
        <v>96.834999999999994</v>
      </c>
    </row>
    <row r="4449" spans="1:14" x14ac:dyDescent="0.2">
      <c r="A4449" s="8">
        <v>45716</v>
      </c>
      <c r="B4449">
        <v>127.38</v>
      </c>
      <c r="C4449">
        <v>24.085000000000001</v>
      </c>
      <c r="D4449">
        <v>50.85</v>
      </c>
      <c r="E4449">
        <v>79.114999999999995</v>
      </c>
      <c r="F4449">
        <v>102.31</v>
      </c>
      <c r="I4449" s="8">
        <v>45716</v>
      </c>
      <c r="J4449">
        <v>123.59</v>
      </c>
      <c r="K4449">
        <v>22.33</v>
      </c>
      <c r="L4449">
        <v>47.2</v>
      </c>
      <c r="M4449" s="5">
        <v>76.3</v>
      </c>
      <c r="N4449">
        <v>98.83</v>
      </c>
    </row>
    <row r="4450" spans="1:14" x14ac:dyDescent="0.2">
      <c r="A4450" s="8">
        <v>45719</v>
      </c>
      <c r="B4450">
        <v>125.535</v>
      </c>
      <c r="C4450">
        <v>23.62</v>
      </c>
      <c r="D4450">
        <v>49.94</v>
      </c>
      <c r="E4450">
        <v>77.680000000000007</v>
      </c>
      <c r="F4450">
        <v>100.61</v>
      </c>
      <c r="I4450" s="8">
        <v>45719</v>
      </c>
      <c r="J4450">
        <v>127.38</v>
      </c>
      <c r="K4450">
        <v>24.085000000000001</v>
      </c>
      <c r="L4450">
        <v>50.85</v>
      </c>
      <c r="M4450" s="5">
        <v>79.114999999999995</v>
      </c>
      <c r="N4450">
        <v>102.31</v>
      </c>
    </row>
    <row r="4451" spans="1:14" x14ac:dyDescent="0.2">
      <c r="A4451" s="8">
        <v>45720</v>
      </c>
      <c r="B4451">
        <v>127.41500000000001</v>
      </c>
      <c r="C4451">
        <v>24.03</v>
      </c>
      <c r="D4451">
        <v>50.835000000000001</v>
      </c>
      <c r="E4451">
        <v>79.08</v>
      </c>
      <c r="F4451">
        <v>102.295</v>
      </c>
      <c r="I4451" s="8">
        <v>45720</v>
      </c>
      <c r="J4451">
        <v>125.535</v>
      </c>
      <c r="K4451">
        <v>23.62</v>
      </c>
      <c r="L4451">
        <v>49.94</v>
      </c>
      <c r="M4451" s="5">
        <v>77.680000000000007</v>
      </c>
      <c r="N4451">
        <v>100.61</v>
      </c>
    </row>
    <row r="4452" spans="1:14" x14ac:dyDescent="0.2">
      <c r="A4452" s="8">
        <v>45721</v>
      </c>
      <c r="B4452">
        <v>125.85</v>
      </c>
      <c r="C4452">
        <v>23.74</v>
      </c>
      <c r="D4452">
        <v>50.215000000000003</v>
      </c>
      <c r="E4452">
        <v>78.034999999999997</v>
      </c>
      <c r="F4452">
        <v>100.97</v>
      </c>
      <c r="I4452" s="8">
        <v>45721</v>
      </c>
      <c r="J4452">
        <v>127.41500000000001</v>
      </c>
      <c r="K4452">
        <v>24.03</v>
      </c>
      <c r="L4452">
        <v>50.835000000000001</v>
      </c>
      <c r="M4452" s="5">
        <v>79.08</v>
      </c>
      <c r="N4452">
        <v>102.295</v>
      </c>
    </row>
    <row r="4453" spans="1:14" x14ac:dyDescent="0.2">
      <c r="A4453" s="8">
        <v>45722</v>
      </c>
      <c r="B4453">
        <v>125.31</v>
      </c>
      <c r="C4453">
        <v>23.565000000000001</v>
      </c>
      <c r="D4453">
        <v>49.895000000000003</v>
      </c>
      <c r="E4453">
        <v>77.564999999999998</v>
      </c>
      <c r="F4453">
        <v>100.435</v>
      </c>
      <c r="I4453" s="8">
        <v>45722</v>
      </c>
      <c r="J4453">
        <v>125.85</v>
      </c>
      <c r="K4453">
        <v>23.74</v>
      </c>
      <c r="L4453">
        <v>50.215000000000003</v>
      </c>
      <c r="M4453" s="5">
        <v>78.034999999999997</v>
      </c>
      <c r="N4453">
        <v>100.97</v>
      </c>
    </row>
    <row r="4454" spans="1:14" x14ac:dyDescent="0.2">
      <c r="A4454" s="8">
        <v>45723</v>
      </c>
      <c r="B4454">
        <v>124.94499999999999</v>
      </c>
      <c r="C4454">
        <v>23.504999999999999</v>
      </c>
      <c r="D4454">
        <v>49.73</v>
      </c>
      <c r="E4454">
        <v>77.290000000000006</v>
      </c>
      <c r="F4454">
        <v>100.105</v>
      </c>
      <c r="I4454" s="8">
        <v>45723</v>
      </c>
      <c r="J4454">
        <v>125.31</v>
      </c>
      <c r="K4454">
        <v>23.565000000000001</v>
      </c>
      <c r="L4454">
        <v>49.895000000000003</v>
      </c>
      <c r="M4454" s="5">
        <v>77.564999999999998</v>
      </c>
      <c r="N4454">
        <v>100.435</v>
      </c>
    </row>
    <row r="4455" spans="1:14" x14ac:dyDescent="0.2">
      <c r="A4455" s="8">
        <v>45726</v>
      </c>
      <c r="B4455">
        <v>125.995</v>
      </c>
      <c r="C4455">
        <v>23.75</v>
      </c>
      <c r="D4455">
        <v>50.31</v>
      </c>
      <c r="E4455">
        <v>78.144999999999996</v>
      </c>
      <c r="F4455">
        <v>101.09</v>
      </c>
      <c r="I4455" s="8">
        <v>45726</v>
      </c>
      <c r="J4455">
        <v>124.94499999999999</v>
      </c>
      <c r="K4455">
        <v>23.504999999999999</v>
      </c>
      <c r="L4455">
        <v>49.73</v>
      </c>
      <c r="M4455" s="5">
        <v>77.290000000000006</v>
      </c>
      <c r="N4455">
        <v>100.105</v>
      </c>
    </row>
    <row r="4456" spans="1:14" x14ac:dyDescent="0.2">
      <c r="A4456" s="8">
        <v>45727</v>
      </c>
      <c r="B4456">
        <v>127.95</v>
      </c>
      <c r="C4456">
        <v>24.15</v>
      </c>
      <c r="D4456">
        <v>51.2</v>
      </c>
      <c r="E4456">
        <v>79.59</v>
      </c>
      <c r="F4456">
        <v>102.845</v>
      </c>
      <c r="I4456" s="8">
        <v>45727</v>
      </c>
      <c r="J4456">
        <v>125.995</v>
      </c>
      <c r="K4456">
        <v>23.75</v>
      </c>
      <c r="L4456">
        <v>50.31</v>
      </c>
      <c r="M4456" s="5">
        <v>78.144999999999996</v>
      </c>
      <c r="N4456">
        <v>101.09</v>
      </c>
    </row>
    <row r="4457" spans="1:14" x14ac:dyDescent="0.2">
      <c r="A4457" s="8">
        <v>45728</v>
      </c>
      <c r="B4457">
        <v>127.55</v>
      </c>
      <c r="C4457">
        <v>24.11</v>
      </c>
      <c r="D4457">
        <v>51.1</v>
      </c>
      <c r="E4457">
        <v>79.38</v>
      </c>
      <c r="F4457">
        <v>102.545</v>
      </c>
      <c r="I4457" s="8">
        <v>45728</v>
      </c>
      <c r="J4457">
        <v>127.95</v>
      </c>
      <c r="K4457">
        <v>24.15</v>
      </c>
      <c r="L4457">
        <v>51.2</v>
      </c>
      <c r="M4457" s="5">
        <v>79.59</v>
      </c>
      <c r="N4457">
        <v>102.845</v>
      </c>
    </row>
    <row r="4458" spans="1:14" x14ac:dyDescent="0.2">
      <c r="A4458" s="8">
        <v>45729</v>
      </c>
      <c r="B4458">
        <v>129.93</v>
      </c>
      <c r="C4458">
        <v>24.66</v>
      </c>
      <c r="D4458">
        <v>52.325000000000003</v>
      </c>
      <c r="E4458">
        <v>81.275000000000006</v>
      </c>
      <c r="F4458">
        <v>104.77500000000001</v>
      </c>
      <c r="I4458" s="8">
        <v>45729</v>
      </c>
      <c r="J4458">
        <v>127.55</v>
      </c>
      <c r="K4458">
        <v>24.11</v>
      </c>
      <c r="L4458">
        <v>51.1</v>
      </c>
      <c r="M4458" s="5">
        <v>79.38</v>
      </c>
      <c r="N4458">
        <v>102.545</v>
      </c>
    </row>
    <row r="4459" spans="1:14" x14ac:dyDescent="0.2">
      <c r="A4459" s="8">
        <v>45730</v>
      </c>
      <c r="B4459">
        <v>131.38999999999999</v>
      </c>
      <c r="C4459">
        <v>25.024999999999999</v>
      </c>
      <c r="D4459">
        <v>53.08</v>
      </c>
      <c r="E4459">
        <v>82.435000000000002</v>
      </c>
      <c r="F4459">
        <v>106.13500000000001</v>
      </c>
      <c r="I4459" s="8">
        <v>45730</v>
      </c>
      <c r="J4459">
        <v>129.93</v>
      </c>
      <c r="K4459">
        <v>24.66</v>
      </c>
      <c r="L4459">
        <v>52.325000000000003</v>
      </c>
      <c r="M4459" s="5">
        <v>81.275000000000006</v>
      </c>
      <c r="N4459">
        <v>104.77500000000001</v>
      </c>
    </row>
    <row r="4460" spans="1:14" x14ac:dyDescent="0.2">
      <c r="A4460" s="8">
        <v>45733</v>
      </c>
      <c r="B4460">
        <v>131.88</v>
      </c>
      <c r="C4460">
        <v>25.175000000000001</v>
      </c>
      <c r="D4460">
        <v>53.4</v>
      </c>
      <c r="E4460">
        <v>82.875</v>
      </c>
      <c r="F4460">
        <v>106.61499999999999</v>
      </c>
      <c r="I4460" s="8">
        <v>45733</v>
      </c>
      <c r="J4460">
        <v>131.38999999999999</v>
      </c>
      <c r="K4460">
        <v>25.024999999999999</v>
      </c>
      <c r="L4460">
        <v>53.08</v>
      </c>
      <c r="M4460" s="5">
        <v>82.435000000000002</v>
      </c>
      <c r="N4460">
        <v>106.13500000000001</v>
      </c>
    </row>
    <row r="4461" spans="1:14" x14ac:dyDescent="0.2">
      <c r="A4461" s="8">
        <v>45734</v>
      </c>
      <c r="B4461">
        <v>135.11000000000001</v>
      </c>
      <c r="C4461">
        <v>25.9</v>
      </c>
      <c r="D4461">
        <v>55.03</v>
      </c>
      <c r="E4461">
        <v>85.424999999999997</v>
      </c>
      <c r="F4461">
        <v>109.62</v>
      </c>
      <c r="I4461" s="8">
        <v>45734</v>
      </c>
      <c r="J4461">
        <v>131.88</v>
      </c>
      <c r="K4461">
        <v>25.175000000000001</v>
      </c>
      <c r="L4461">
        <v>53.4</v>
      </c>
      <c r="M4461" s="5">
        <v>82.875</v>
      </c>
      <c r="N4461">
        <v>106.61499999999999</v>
      </c>
    </row>
    <row r="4462" spans="1:14" x14ac:dyDescent="0.2">
      <c r="A4462" s="8">
        <v>45735</v>
      </c>
      <c r="B4462">
        <v>133.93</v>
      </c>
      <c r="C4462">
        <v>25.61</v>
      </c>
      <c r="D4462">
        <v>54.424999999999997</v>
      </c>
      <c r="E4462">
        <v>84.47</v>
      </c>
      <c r="F4462">
        <v>108.51</v>
      </c>
      <c r="I4462" s="8">
        <v>45735</v>
      </c>
      <c r="J4462">
        <v>135.11000000000001</v>
      </c>
      <c r="K4462">
        <v>25.9</v>
      </c>
      <c r="L4462">
        <v>55.03</v>
      </c>
      <c r="M4462" s="5">
        <v>85.424999999999997</v>
      </c>
      <c r="N4462">
        <v>109.62</v>
      </c>
    </row>
    <row r="4463" spans="1:14" x14ac:dyDescent="0.2">
      <c r="A4463" s="8">
        <v>45736</v>
      </c>
      <c r="B4463">
        <v>132.285</v>
      </c>
      <c r="C4463">
        <v>34.64</v>
      </c>
      <c r="D4463">
        <v>61.61</v>
      </c>
      <c r="E4463">
        <v>89.93</v>
      </c>
      <c r="F4463">
        <v>111.58</v>
      </c>
      <c r="I4463" s="8">
        <v>45736</v>
      </c>
      <c r="J4463">
        <v>133.93</v>
      </c>
      <c r="K4463">
        <v>25.61</v>
      </c>
      <c r="L4463">
        <v>54.424999999999997</v>
      </c>
      <c r="M4463" s="5">
        <v>84.47</v>
      </c>
      <c r="N4463">
        <v>108.51</v>
      </c>
    </row>
    <row r="4464" spans="1:14" x14ac:dyDescent="0.2">
      <c r="A4464" s="8">
        <v>45737</v>
      </c>
      <c r="B4464">
        <v>134.41</v>
      </c>
      <c r="C4464">
        <v>35.325000000000003</v>
      </c>
      <c r="D4464">
        <v>62.81</v>
      </c>
      <c r="E4464">
        <v>91.66</v>
      </c>
      <c r="F4464">
        <v>113.595</v>
      </c>
      <c r="I4464" s="8">
        <v>45737</v>
      </c>
      <c r="J4464">
        <v>132.285</v>
      </c>
      <c r="K4464">
        <v>34.64</v>
      </c>
      <c r="L4464">
        <v>61.61</v>
      </c>
      <c r="M4464" s="5">
        <v>89.93</v>
      </c>
      <c r="N4464">
        <v>111.58</v>
      </c>
    </row>
    <row r="4465" spans="1:14" x14ac:dyDescent="0.2">
      <c r="A4465" s="8">
        <v>45740</v>
      </c>
      <c r="B4465">
        <v>134.59</v>
      </c>
      <c r="C4465">
        <v>35.29</v>
      </c>
      <c r="D4465">
        <v>62.79</v>
      </c>
      <c r="E4465">
        <v>92.43</v>
      </c>
      <c r="F4465">
        <v>114.185</v>
      </c>
      <c r="I4465" s="8">
        <v>45740</v>
      </c>
      <c r="J4465">
        <v>134.41</v>
      </c>
      <c r="K4465">
        <v>35.325000000000003</v>
      </c>
      <c r="L4465">
        <v>62.81</v>
      </c>
      <c r="M4465" s="5">
        <v>91.66</v>
      </c>
      <c r="N4465">
        <v>113.595</v>
      </c>
    </row>
    <row r="4466" spans="1:14" x14ac:dyDescent="0.2">
      <c r="A4466" s="8">
        <v>45741</v>
      </c>
      <c r="B4466">
        <v>134.66</v>
      </c>
      <c r="C4466">
        <v>35.28</v>
      </c>
      <c r="D4466">
        <v>62.79</v>
      </c>
      <c r="E4466">
        <v>92.84</v>
      </c>
      <c r="F4466">
        <v>114.55</v>
      </c>
      <c r="I4466" s="8">
        <v>45741</v>
      </c>
      <c r="J4466">
        <v>134.59</v>
      </c>
      <c r="K4466">
        <v>35.29</v>
      </c>
      <c r="L4466">
        <v>62.79</v>
      </c>
      <c r="M4466" s="5">
        <v>92.43</v>
      </c>
      <c r="N4466">
        <v>114.185</v>
      </c>
    </row>
    <row r="4467" spans="1:14" x14ac:dyDescent="0.2">
      <c r="A4467" s="8">
        <v>45742</v>
      </c>
      <c r="B4467">
        <v>133.86000000000001</v>
      </c>
      <c r="C4467">
        <v>35.049999999999997</v>
      </c>
      <c r="D4467">
        <v>62.354999999999997</v>
      </c>
      <c r="E4467">
        <v>92.185000000000002</v>
      </c>
      <c r="F4467">
        <v>113.795</v>
      </c>
      <c r="I4467" s="8">
        <v>45742</v>
      </c>
      <c r="J4467">
        <v>134.66</v>
      </c>
      <c r="K4467">
        <v>35.28</v>
      </c>
      <c r="L4467">
        <v>62.79</v>
      </c>
      <c r="M4467" s="5">
        <v>92.84</v>
      </c>
      <c r="N4467">
        <v>114.55</v>
      </c>
    </row>
    <row r="4468" spans="1:14" x14ac:dyDescent="0.2">
      <c r="A4468" s="8">
        <v>45743</v>
      </c>
      <c r="B4468">
        <v>134.595</v>
      </c>
      <c r="C4468">
        <v>35.29</v>
      </c>
      <c r="D4468">
        <v>62.79</v>
      </c>
      <c r="E4468">
        <v>92.814999999999998</v>
      </c>
      <c r="F4468">
        <v>114.5</v>
      </c>
      <c r="I4468" s="8">
        <v>45743</v>
      </c>
      <c r="J4468">
        <v>133.86000000000001</v>
      </c>
      <c r="K4468">
        <v>35.049999999999997</v>
      </c>
      <c r="L4468">
        <v>62.354999999999997</v>
      </c>
      <c r="M4468" s="5">
        <v>92.185000000000002</v>
      </c>
      <c r="N4468">
        <v>113.795</v>
      </c>
    </row>
    <row r="4469" spans="1:14" x14ac:dyDescent="0.2">
      <c r="A4469" s="8">
        <v>45744</v>
      </c>
      <c r="B4469">
        <v>135.44499999999999</v>
      </c>
      <c r="C4469">
        <v>35.585000000000001</v>
      </c>
      <c r="D4469">
        <v>63.295000000000002</v>
      </c>
      <c r="E4469">
        <v>93.555000000000007</v>
      </c>
      <c r="F4469">
        <v>115.33499999999999</v>
      </c>
      <c r="I4469" s="8">
        <v>45744</v>
      </c>
      <c r="J4469">
        <v>134.595</v>
      </c>
      <c r="K4469">
        <v>35.29</v>
      </c>
      <c r="L4469">
        <v>62.79</v>
      </c>
      <c r="M4469" s="5">
        <v>92.814999999999998</v>
      </c>
      <c r="N4469">
        <v>114.5</v>
      </c>
    </row>
    <row r="4470" spans="1:14" x14ac:dyDescent="0.2">
      <c r="A4470" s="8">
        <v>45747</v>
      </c>
      <c r="B4470">
        <v>137.84</v>
      </c>
      <c r="C4470">
        <v>36.354999999999997</v>
      </c>
      <c r="D4470">
        <v>64.62</v>
      </c>
      <c r="E4470">
        <v>95.495000000000005</v>
      </c>
      <c r="F4470">
        <v>117.58</v>
      </c>
      <c r="I4470" s="8">
        <v>45747</v>
      </c>
      <c r="J4470">
        <v>135.44499999999999</v>
      </c>
      <c r="K4470">
        <v>35.585000000000001</v>
      </c>
      <c r="L4470">
        <v>63.295000000000002</v>
      </c>
      <c r="M4470" s="5">
        <v>93.555000000000007</v>
      </c>
      <c r="N4470">
        <v>115.33499999999999</v>
      </c>
    </row>
    <row r="4471" spans="1:14" x14ac:dyDescent="0.2">
      <c r="A4471" s="8">
        <v>45748</v>
      </c>
      <c r="B4471">
        <v>138.095</v>
      </c>
      <c r="C4471">
        <v>36.234999999999999</v>
      </c>
      <c r="D4471">
        <v>64.45</v>
      </c>
      <c r="E4471">
        <v>95.29</v>
      </c>
      <c r="F4471">
        <v>117.55</v>
      </c>
      <c r="I4471" s="8">
        <v>45748</v>
      </c>
      <c r="J4471">
        <v>137.84</v>
      </c>
      <c r="K4471">
        <v>36.354999999999997</v>
      </c>
      <c r="L4471">
        <v>64.62</v>
      </c>
      <c r="M4471" s="5">
        <v>95.495000000000005</v>
      </c>
      <c r="N4471">
        <v>117.58</v>
      </c>
    </row>
    <row r="4472" spans="1:14" x14ac:dyDescent="0.2">
      <c r="A4472" s="8">
        <v>45749</v>
      </c>
      <c r="B4472">
        <v>137.32</v>
      </c>
      <c r="C4472">
        <v>36.024999999999999</v>
      </c>
      <c r="D4472">
        <v>64.045000000000002</v>
      </c>
      <c r="E4472">
        <v>94.665000000000006</v>
      </c>
      <c r="F4472">
        <v>116.82</v>
      </c>
      <c r="I4472" s="8">
        <v>45749</v>
      </c>
      <c r="J4472">
        <v>138.095</v>
      </c>
      <c r="K4472">
        <v>36.234999999999999</v>
      </c>
      <c r="L4472">
        <v>64.45</v>
      </c>
      <c r="M4472" s="5">
        <v>95.29</v>
      </c>
      <c r="N4472">
        <v>117.55</v>
      </c>
    </row>
    <row r="4473" spans="1:14" x14ac:dyDescent="0.2">
      <c r="A4473" s="8">
        <v>45750</v>
      </c>
      <c r="B4473">
        <v>144.68</v>
      </c>
      <c r="C4473">
        <v>38.29</v>
      </c>
      <c r="D4473">
        <v>68.09</v>
      </c>
      <c r="E4473">
        <v>100.69499999999999</v>
      </c>
      <c r="F4473">
        <v>123.77500000000001</v>
      </c>
      <c r="I4473" s="8">
        <v>45750</v>
      </c>
      <c r="J4473">
        <v>137.32</v>
      </c>
      <c r="K4473">
        <v>36.024999999999999</v>
      </c>
      <c r="L4473">
        <v>64.045000000000002</v>
      </c>
      <c r="M4473" s="5">
        <v>94.665000000000006</v>
      </c>
      <c r="N4473">
        <v>116.82</v>
      </c>
    </row>
    <row r="4474" spans="1:14" x14ac:dyDescent="0.2">
      <c r="A4474" s="8">
        <v>45751</v>
      </c>
      <c r="B4474">
        <v>154.035</v>
      </c>
      <c r="C4474">
        <v>41.325000000000003</v>
      </c>
      <c r="D4474">
        <v>73.44</v>
      </c>
      <c r="E4474">
        <v>108.57</v>
      </c>
      <c r="F4474">
        <v>132.77000000000001</v>
      </c>
      <c r="I4474" s="8">
        <v>45751</v>
      </c>
      <c r="J4474">
        <v>144.68</v>
      </c>
      <c r="K4474">
        <v>38.29</v>
      </c>
      <c r="L4474">
        <v>68.09</v>
      </c>
      <c r="M4474" s="5">
        <v>100.69499999999999</v>
      </c>
      <c r="N4474">
        <v>123.77500000000001</v>
      </c>
    </row>
    <row r="4475" spans="1:14" x14ac:dyDescent="0.2">
      <c r="A4475" s="8">
        <v>45754</v>
      </c>
      <c r="B4475">
        <v>174.755</v>
      </c>
      <c r="C4475">
        <v>48.134999999999998</v>
      </c>
      <c r="D4475">
        <v>85.48</v>
      </c>
      <c r="E4475">
        <v>126.28</v>
      </c>
      <c r="F4475">
        <v>152.83000000000001</v>
      </c>
      <c r="I4475" s="8">
        <v>45754</v>
      </c>
      <c r="J4475">
        <v>154.035</v>
      </c>
      <c r="K4475">
        <v>41.325000000000003</v>
      </c>
      <c r="L4475">
        <v>73.44</v>
      </c>
      <c r="M4475" s="5">
        <v>108.57</v>
      </c>
      <c r="N4475">
        <v>132.77000000000001</v>
      </c>
    </row>
    <row r="4476" spans="1:14" x14ac:dyDescent="0.2">
      <c r="A4476" s="8">
        <v>45755</v>
      </c>
      <c r="B4476">
        <v>176.85</v>
      </c>
      <c r="C4476">
        <v>48.88</v>
      </c>
      <c r="D4476">
        <v>86.805000000000007</v>
      </c>
      <c r="E4476">
        <v>128.19499999999999</v>
      </c>
      <c r="F4476">
        <v>154.94499999999999</v>
      </c>
      <c r="I4476" s="8">
        <v>45755</v>
      </c>
      <c r="J4476">
        <v>174.755</v>
      </c>
      <c r="K4476">
        <v>48.134999999999998</v>
      </c>
      <c r="L4476">
        <v>85.48</v>
      </c>
      <c r="M4476" s="5">
        <v>126.28</v>
      </c>
      <c r="N4476">
        <v>152.83000000000001</v>
      </c>
    </row>
    <row r="4477" spans="1:14" x14ac:dyDescent="0.2">
      <c r="A4477" s="8">
        <v>45756</v>
      </c>
      <c r="B4477">
        <v>176.72</v>
      </c>
      <c r="C4477">
        <v>48.975000000000001</v>
      </c>
      <c r="D4477">
        <v>86.924999999999997</v>
      </c>
      <c r="E4477">
        <v>128.27500000000001</v>
      </c>
      <c r="F4477">
        <v>154.94999999999999</v>
      </c>
      <c r="I4477" s="8">
        <v>45756</v>
      </c>
      <c r="J4477">
        <v>176.85</v>
      </c>
      <c r="K4477">
        <v>48.88</v>
      </c>
      <c r="L4477">
        <v>86.805000000000007</v>
      </c>
      <c r="M4477" s="5">
        <v>128.19499999999999</v>
      </c>
      <c r="N4477">
        <v>154.94499999999999</v>
      </c>
    </row>
    <row r="4478" spans="1:14" x14ac:dyDescent="0.2">
      <c r="A4478" s="8">
        <v>45757</v>
      </c>
      <c r="B4478">
        <v>164.15</v>
      </c>
      <c r="C4478">
        <v>44.844999999999999</v>
      </c>
      <c r="D4478">
        <v>79.564999999999998</v>
      </c>
      <c r="E4478">
        <v>117.355</v>
      </c>
      <c r="F4478">
        <v>142.63999999999999</v>
      </c>
      <c r="I4478" s="8">
        <v>45757</v>
      </c>
      <c r="J4478">
        <v>176.72</v>
      </c>
      <c r="K4478">
        <v>48.975000000000001</v>
      </c>
      <c r="L4478">
        <v>86.924999999999997</v>
      </c>
      <c r="M4478" s="5">
        <v>128.27500000000001</v>
      </c>
      <c r="N4478">
        <v>154.94999999999999</v>
      </c>
    </row>
    <row r="4479" spans="1:14" x14ac:dyDescent="0.2">
      <c r="A4479" s="8">
        <v>45758</v>
      </c>
      <c r="B4479">
        <v>161.05500000000001</v>
      </c>
      <c r="C4479">
        <v>43.91</v>
      </c>
      <c r="D4479">
        <v>77.88</v>
      </c>
      <c r="E4479">
        <v>114.85</v>
      </c>
      <c r="F4479">
        <v>139.73500000000001</v>
      </c>
      <c r="I4479" s="8">
        <v>45758</v>
      </c>
      <c r="J4479">
        <v>164.15</v>
      </c>
      <c r="K4479">
        <v>44.844999999999999</v>
      </c>
      <c r="L4479">
        <v>79.564999999999998</v>
      </c>
      <c r="M4479" s="5">
        <v>117.355</v>
      </c>
      <c r="N4479">
        <v>142.63999999999999</v>
      </c>
    </row>
    <row r="4480" spans="1:14" x14ac:dyDescent="0.2">
      <c r="A4480" s="8">
        <v>45761</v>
      </c>
      <c r="B4480">
        <v>153.44</v>
      </c>
      <c r="C4480">
        <v>41.484999999999999</v>
      </c>
      <c r="D4480">
        <v>73.52</v>
      </c>
      <c r="E4480">
        <v>108.37</v>
      </c>
      <c r="F4480">
        <v>132.375</v>
      </c>
      <c r="I4480" s="8">
        <v>45761</v>
      </c>
      <c r="J4480">
        <v>161.05500000000001</v>
      </c>
      <c r="K4480">
        <v>43.91</v>
      </c>
      <c r="L4480">
        <v>77.88</v>
      </c>
      <c r="M4480" s="5">
        <v>114.85</v>
      </c>
      <c r="N4480">
        <v>139.73500000000001</v>
      </c>
    </row>
    <row r="4481" spans="1:14" x14ac:dyDescent="0.2">
      <c r="A4481" s="8">
        <v>45762</v>
      </c>
      <c r="B4481">
        <v>151.78</v>
      </c>
      <c r="C4481">
        <v>40.854999999999997</v>
      </c>
      <c r="D4481">
        <v>72.47</v>
      </c>
      <c r="E4481">
        <v>106.895</v>
      </c>
      <c r="F4481">
        <v>130.73500000000001</v>
      </c>
      <c r="I4481" s="8">
        <v>45762</v>
      </c>
      <c r="J4481">
        <v>153.44</v>
      </c>
      <c r="K4481">
        <v>41.484999999999999</v>
      </c>
      <c r="L4481">
        <v>73.52</v>
      </c>
      <c r="M4481" s="5">
        <v>108.37</v>
      </c>
      <c r="N4481">
        <v>132.375</v>
      </c>
    </row>
    <row r="4482" spans="1:14" x14ac:dyDescent="0.2">
      <c r="A4482" s="8">
        <v>45763</v>
      </c>
      <c r="B4482">
        <v>153.59</v>
      </c>
      <c r="C4482">
        <v>41.465000000000003</v>
      </c>
      <c r="D4482">
        <v>73.525000000000006</v>
      </c>
      <c r="E4482">
        <v>108.425</v>
      </c>
      <c r="F4482">
        <v>153.59</v>
      </c>
      <c r="I4482" s="8">
        <v>45763</v>
      </c>
      <c r="J4482">
        <v>151.78</v>
      </c>
      <c r="K4482">
        <v>40.854999999999997</v>
      </c>
      <c r="L4482">
        <v>72.47</v>
      </c>
      <c r="M4482" s="5">
        <v>106.895</v>
      </c>
      <c r="N4482">
        <v>130.73500000000001</v>
      </c>
    </row>
    <row r="4483" spans="1:14" x14ac:dyDescent="0.2">
      <c r="A4483" s="8">
        <v>45764</v>
      </c>
      <c r="B4483">
        <v>152.76499999999999</v>
      </c>
      <c r="C4483">
        <v>41.185000000000002</v>
      </c>
      <c r="D4483">
        <v>72.989999999999995</v>
      </c>
      <c r="E4483">
        <v>107.65</v>
      </c>
      <c r="F4483">
        <v>131.63499999999999</v>
      </c>
      <c r="I4483" s="8">
        <v>45764</v>
      </c>
      <c r="J4483">
        <v>153.59</v>
      </c>
      <c r="K4483">
        <v>41.465000000000003</v>
      </c>
      <c r="L4483">
        <v>73.525000000000006</v>
      </c>
      <c r="M4483" s="5">
        <v>108.425</v>
      </c>
      <c r="N4483">
        <v>153.59</v>
      </c>
    </row>
    <row r="4484" spans="1:14" x14ac:dyDescent="0.2">
      <c r="A4484" s="8">
        <v>45765</v>
      </c>
      <c r="B4484">
        <v>152.47999999999999</v>
      </c>
      <c r="C4484">
        <v>40.865000000000002</v>
      </c>
      <c r="D4484">
        <v>72.62</v>
      </c>
      <c r="E4484">
        <v>107.245</v>
      </c>
      <c r="F4484">
        <v>131.27000000000001</v>
      </c>
      <c r="I4484" s="8">
        <v>45765</v>
      </c>
      <c r="J4484">
        <v>152.76499999999999</v>
      </c>
      <c r="K4484">
        <v>41.185000000000002</v>
      </c>
      <c r="L4484">
        <v>72.989999999999995</v>
      </c>
      <c r="M4484" s="5">
        <v>107.65</v>
      </c>
      <c r="N4484">
        <v>131.63499999999999</v>
      </c>
    </row>
    <row r="4485" spans="1:14" x14ac:dyDescent="0.2">
      <c r="A4485" s="8">
        <v>45768</v>
      </c>
      <c r="B4485">
        <v>152.22999999999999</v>
      </c>
      <c r="C4485">
        <v>40.844999999999999</v>
      </c>
      <c r="D4485">
        <v>72.64</v>
      </c>
      <c r="E4485">
        <v>107.09</v>
      </c>
      <c r="F4485">
        <v>131.06</v>
      </c>
      <c r="I4485" s="8">
        <v>45768</v>
      </c>
      <c r="J4485">
        <v>152.47999999999999</v>
      </c>
      <c r="K4485">
        <v>40.865000000000002</v>
      </c>
      <c r="L4485">
        <v>72.62</v>
      </c>
      <c r="M4485" s="5">
        <v>107.245</v>
      </c>
      <c r="N4485">
        <v>131.27000000000001</v>
      </c>
    </row>
    <row r="4486" spans="1:14" x14ac:dyDescent="0.2">
      <c r="A4486" s="8">
        <v>45769</v>
      </c>
      <c r="B4486">
        <v>153.655</v>
      </c>
      <c r="C4486">
        <v>41.32</v>
      </c>
      <c r="D4486">
        <v>73.540000000000006</v>
      </c>
      <c r="E4486">
        <v>108.405</v>
      </c>
      <c r="F4486">
        <v>132.51</v>
      </c>
      <c r="I4486" s="8">
        <v>45769</v>
      </c>
      <c r="J4486">
        <v>152.22999999999999</v>
      </c>
      <c r="K4486">
        <v>40.844999999999999</v>
      </c>
      <c r="L4486">
        <v>72.64</v>
      </c>
      <c r="M4486" s="5">
        <v>107.09</v>
      </c>
      <c r="N4486">
        <v>131.06</v>
      </c>
    </row>
    <row r="4487" spans="1:14" x14ac:dyDescent="0.2">
      <c r="A4487" s="8">
        <v>45770</v>
      </c>
      <c r="B4487">
        <v>146.35</v>
      </c>
      <c r="C4487">
        <v>38.975000000000001</v>
      </c>
      <c r="D4487">
        <v>69.325000000000003</v>
      </c>
      <c r="E4487">
        <v>102.175</v>
      </c>
      <c r="F4487">
        <v>125.44</v>
      </c>
      <c r="I4487" s="8">
        <v>45770</v>
      </c>
      <c r="J4487">
        <v>153.655</v>
      </c>
      <c r="K4487">
        <v>41.32</v>
      </c>
      <c r="L4487">
        <v>73.540000000000006</v>
      </c>
      <c r="M4487" s="5">
        <v>108.405</v>
      </c>
      <c r="N4487">
        <v>132.51</v>
      </c>
    </row>
    <row r="4488" spans="1:14" x14ac:dyDescent="0.2">
      <c r="A4488" s="8">
        <v>45771</v>
      </c>
      <c r="B4488">
        <v>144.655</v>
      </c>
      <c r="C4488">
        <v>38.43</v>
      </c>
      <c r="D4488">
        <v>68.355000000000004</v>
      </c>
      <c r="E4488">
        <v>100.72499999999999</v>
      </c>
      <c r="F4488">
        <v>123.78</v>
      </c>
      <c r="I4488" s="8">
        <v>45771</v>
      </c>
      <c r="J4488">
        <v>146.35</v>
      </c>
      <c r="K4488">
        <v>38.975000000000001</v>
      </c>
      <c r="L4488">
        <v>69.325000000000003</v>
      </c>
      <c r="M4488" s="5">
        <v>102.175</v>
      </c>
      <c r="N4488">
        <v>125.44</v>
      </c>
    </row>
    <row r="4489" spans="1:14" x14ac:dyDescent="0.2">
      <c r="A4489" s="8">
        <v>45772</v>
      </c>
      <c r="B4489">
        <v>138.88</v>
      </c>
      <c r="C4489">
        <v>36.58</v>
      </c>
      <c r="D4489">
        <v>65.03</v>
      </c>
      <c r="E4489">
        <v>95.825000000000003</v>
      </c>
      <c r="F4489">
        <v>118.22</v>
      </c>
      <c r="I4489" s="8">
        <v>45772</v>
      </c>
      <c r="J4489">
        <v>144.655</v>
      </c>
      <c r="K4489">
        <v>38.43</v>
      </c>
      <c r="L4489">
        <v>68.355000000000004</v>
      </c>
      <c r="M4489" s="5">
        <v>100.72499999999999</v>
      </c>
      <c r="N4489">
        <v>123.78</v>
      </c>
    </row>
    <row r="4490" spans="1:14" x14ac:dyDescent="0.2">
      <c r="A4490" s="8">
        <v>45775</v>
      </c>
      <c r="B4490">
        <v>138.22</v>
      </c>
      <c r="C4490">
        <v>36.36</v>
      </c>
      <c r="D4490">
        <v>64.584999999999994</v>
      </c>
      <c r="E4490">
        <v>95.185000000000002</v>
      </c>
      <c r="F4490">
        <v>117.52</v>
      </c>
      <c r="I4490" s="8">
        <v>45775</v>
      </c>
      <c r="J4490">
        <v>138.88</v>
      </c>
      <c r="K4490">
        <v>36.58</v>
      </c>
      <c r="L4490">
        <v>65.03</v>
      </c>
      <c r="M4490" s="5">
        <v>95.825000000000003</v>
      </c>
      <c r="N4490">
        <v>118.22</v>
      </c>
    </row>
    <row r="4491" spans="1:14" x14ac:dyDescent="0.2">
      <c r="A4491" s="8">
        <v>45776</v>
      </c>
      <c r="B4491">
        <v>138.27500000000001</v>
      </c>
      <c r="C4491">
        <v>36.344999999999999</v>
      </c>
      <c r="D4491">
        <v>64.62</v>
      </c>
      <c r="E4491">
        <v>95.245000000000005</v>
      </c>
      <c r="F4491">
        <v>117.59</v>
      </c>
      <c r="I4491" s="8">
        <v>45776</v>
      </c>
      <c r="J4491">
        <v>138.22</v>
      </c>
      <c r="K4491">
        <v>36.36</v>
      </c>
      <c r="L4491">
        <v>64.584999999999994</v>
      </c>
      <c r="M4491" s="5">
        <v>95.185000000000002</v>
      </c>
      <c r="N4491">
        <v>117.52</v>
      </c>
    </row>
    <row r="4492" spans="1:14" x14ac:dyDescent="0.2">
      <c r="A4492" s="8">
        <v>45777</v>
      </c>
      <c r="B4492">
        <v>139.28</v>
      </c>
      <c r="C4492">
        <v>36.575000000000003</v>
      </c>
      <c r="D4492">
        <v>65.03</v>
      </c>
      <c r="E4492">
        <v>98.68</v>
      </c>
      <c r="F4492">
        <v>120.14</v>
      </c>
      <c r="I4492" s="8">
        <v>45777</v>
      </c>
      <c r="J4492">
        <v>138.27500000000001</v>
      </c>
      <c r="K4492">
        <v>36.344999999999999</v>
      </c>
      <c r="L4492">
        <v>64.62</v>
      </c>
      <c r="M4492" s="5">
        <v>95.245000000000005</v>
      </c>
      <c r="N4492">
        <v>117.59</v>
      </c>
    </row>
    <row r="4493" spans="1:14" x14ac:dyDescent="0.2">
      <c r="A4493" s="8">
        <v>45778</v>
      </c>
      <c r="B4493">
        <v>138.32499999999999</v>
      </c>
      <c r="C4493">
        <v>36.305</v>
      </c>
      <c r="D4493">
        <v>64.5</v>
      </c>
      <c r="E4493">
        <v>97.86</v>
      </c>
      <c r="F4493">
        <v>119.21</v>
      </c>
      <c r="I4493" s="8">
        <v>45778</v>
      </c>
      <c r="J4493">
        <v>139.28</v>
      </c>
      <c r="K4493">
        <v>36.575000000000003</v>
      </c>
      <c r="L4493">
        <v>65.03</v>
      </c>
      <c r="M4493" s="5">
        <v>98.68</v>
      </c>
      <c r="N4493">
        <v>120.14</v>
      </c>
    </row>
    <row r="4494" spans="1:14" x14ac:dyDescent="0.2">
      <c r="A4494" s="8">
        <v>45779</v>
      </c>
      <c r="B4494">
        <v>136.43</v>
      </c>
      <c r="C4494">
        <v>35.725000000000001</v>
      </c>
      <c r="D4494">
        <v>63.48</v>
      </c>
      <c r="E4494">
        <v>96.28</v>
      </c>
      <c r="F4494">
        <v>117.4</v>
      </c>
      <c r="I4494" s="8">
        <v>45779</v>
      </c>
      <c r="J4494">
        <v>138.32499999999999</v>
      </c>
      <c r="K4494">
        <v>36.305</v>
      </c>
      <c r="L4494">
        <v>64.5</v>
      </c>
      <c r="M4494" s="5">
        <v>97.86</v>
      </c>
      <c r="N4494">
        <v>119.21</v>
      </c>
    </row>
    <row r="4495" spans="1:14" x14ac:dyDescent="0.2">
      <c r="A4495" s="8">
        <v>45782</v>
      </c>
      <c r="B4495">
        <v>136.45500000000001</v>
      </c>
      <c r="C4495">
        <v>35.770000000000003</v>
      </c>
      <c r="D4495">
        <v>63.57</v>
      </c>
      <c r="E4495">
        <v>96.344999999999999</v>
      </c>
      <c r="F4495">
        <v>117.44499999999999</v>
      </c>
      <c r="I4495" s="8">
        <v>45782</v>
      </c>
      <c r="J4495">
        <v>136.43</v>
      </c>
      <c r="K4495">
        <v>35.725000000000001</v>
      </c>
      <c r="L4495">
        <v>63.48</v>
      </c>
      <c r="M4495" s="5">
        <v>96.28</v>
      </c>
      <c r="N4495">
        <v>117.4</v>
      </c>
    </row>
    <row r="4496" spans="1:14" x14ac:dyDescent="0.2">
      <c r="A4496" s="8">
        <v>45783</v>
      </c>
      <c r="B4496">
        <v>136.97</v>
      </c>
      <c r="C4496">
        <v>35.905000000000001</v>
      </c>
      <c r="D4496">
        <v>63.875</v>
      </c>
      <c r="E4496">
        <v>96.834999999999994</v>
      </c>
      <c r="F4496">
        <v>117.985</v>
      </c>
      <c r="I4496" s="8">
        <v>45783</v>
      </c>
      <c r="J4496">
        <v>136.45500000000001</v>
      </c>
      <c r="K4496">
        <v>35.770000000000003</v>
      </c>
      <c r="L4496">
        <v>63.57</v>
      </c>
      <c r="M4496" s="5">
        <v>96.344999999999999</v>
      </c>
      <c r="N4496">
        <v>117.44499999999999</v>
      </c>
    </row>
    <row r="4497" spans="1:14" x14ac:dyDescent="0.2">
      <c r="A4497" s="8">
        <v>45784</v>
      </c>
      <c r="B4497">
        <v>133.62</v>
      </c>
      <c r="C4497">
        <v>34.83</v>
      </c>
      <c r="D4497">
        <v>61.95</v>
      </c>
      <c r="E4497">
        <v>93.915000000000006</v>
      </c>
      <c r="F4497">
        <v>114.69499999999999</v>
      </c>
      <c r="I4497" s="8">
        <v>45784</v>
      </c>
      <c r="J4497">
        <v>136.97</v>
      </c>
      <c r="K4497">
        <v>35.905000000000001</v>
      </c>
      <c r="L4497">
        <v>63.875</v>
      </c>
      <c r="M4497" s="5">
        <v>96.834999999999994</v>
      </c>
      <c r="N4497">
        <v>117.985</v>
      </c>
    </row>
    <row r="4498" spans="1:14" x14ac:dyDescent="0.2">
      <c r="A4498" s="8">
        <v>45785</v>
      </c>
      <c r="B4498">
        <v>130.35</v>
      </c>
      <c r="C4498">
        <v>33.75</v>
      </c>
      <c r="D4498">
        <v>60.08</v>
      </c>
      <c r="E4498">
        <v>91.094999999999999</v>
      </c>
      <c r="F4498">
        <v>111.515</v>
      </c>
      <c r="I4498" s="8">
        <v>45785</v>
      </c>
      <c r="J4498">
        <v>133.62</v>
      </c>
      <c r="K4498">
        <v>34.83</v>
      </c>
      <c r="L4498">
        <v>61.95</v>
      </c>
      <c r="M4498" s="5">
        <v>93.915000000000006</v>
      </c>
      <c r="N4498">
        <v>114.69499999999999</v>
      </c>
    </row>
    <row r="4499" spans="1:14" x14ac:dyDescent="0.2">
      <c r="A4499" s="8">
        <v>45786</v>
      </c>
      <c r="B4499">
        <v>129.535</v>
      </c>
      <c r="C4499">
        <v>33.564999999999998</v>
      </c>
      <c r="D4499">
        <v>59.71</v>
      </c>
      <c r="E4499">
        <v>90.474999999999994</v>
      </c>
      <c r="F4499">
        <v>110.77500000000001</v>
      </c>
      <c r="I4499" s="8">
        <v>45786</v>
      </c>
      <c r="J4499">
        <v>130.35</v>
      </c>
      <c r="K4499">
        <v>33.75</v>
      </c>
      <c r="L4499">
        <v>60.08</v>
      </c>
      <c r="M4499" s="5">
        <v>91.094999999999999</v>
      </c>
      <c r="N4499">
        <v>111.515</v>
      </c>
    </row>
    <row r="4500" spans="1:14" x14ac:dyDescent="0.2">
      <c r="A4500" s="8">
        <v>45789</v>
      </c>
      <c r="B4500">
        <v>123.74</v>
      </c>
      <c r="C4500">
        <v>31.75</v>
      </c>
      <c r="D4500">
        <v>56.51</v>
      </c>
      <c r="E4500">
        <v>85.58</v>
      </c>
      <c r="F4500">
        <v>105.2</v>
      </c>
      <c r="I4500" s="8">
        <v>45789</v>
      </c>
      <c r="J4500">
        <v>129.535</v>
      </c>
      <c r="K4500">
        <v>33.564999999999998</v>
      </c>
      <c r="L4500">
        <v>59.71</v>
      </c>
      <c r="M4500" s="5">
        <v>90.474999999999994</v>
      </c>
      <c r="N4500">
        <v>110.77500000000001</v>
      </c>
    </row>
    <row r="4501" spans="1:14" x14ac:dyDescent="0.2">
      <c r="A4501" s="8">
        <v>45790</v>
      </c>
      <c r="B4501">
        <v>122.58499999999999</v>
      </c>
      <c r="C4501">
        <v>31.41</v>
      </c>
      <c r="D4501">
        <v>55.92</v>
      </c>
      <c r="E4501">
        <v>84.67</v>
      </c>
      <c r="F4501">
        <v>104.145</v>
      </c>
      <c r="I4501" s="8">
        <v>45790</v>
      </c>
      <c r="J4501">
        <v>123.74</v>
      </c>
      <c r="K4501">
        <v>31.75</v>
      </c>
      <c r="L4501">
        <v>56.51</v>
      </c>
      <c r="M4501" s="5">
        <v>85.58</v>
      </c>
      <c r="N4501">
        <v>105.2</v>
      </c>
    </row>
    <row r="4502" spans="1:14" x14ac:dyDescent="0.2">
      <c r="A4502" s="8">
        <v>45791</v>
      </c>
      <c r="B4502">
        <v>120.745</v>
      </c>
      <c r="C4502">
        <v>30.844999999999999</v>
      </c>
      <c r="D4502">
        <v>54.895000000000003</v>
      </c>
      <c r="E4502">
        <v>83.105000000000004</v>
      </c>
      <c r="F4502">
        <v>102.36499999999999</v>
      </c>
      <c r="I4502" s="8">
        <v>45791</v>
      </c>
      <c r="J4502">
        <v>122.58499999999999</v>
      </c>
      <c r="K4502">
        <v>31.41</v>
      </c>
      <c r="L4502">
        <v>55.92</v>
      </c>
      <c r="M4502" s="5">
        <v>84.67</v>
      </c>
      <c r="N4502">
        <v>104.145</v>
      </c>
    </row>
    <row r="4503" spans="1:14" x14ac:dyDescent="0.2">
      <c r="A4503" s="8">
        <v>45792</v>
      </c>
      <c r="B4503">
        <v>122.485</v>
      </c>
      <c r="C4503">
        <v>31.39</v>
      </c>
      <c r="D4503">
        <v>55.91</v>
      </c>
      <c r="E4503">
        <v>84.635000000000005</v>
      </c>
      <c r="F4503">
        <v>104.075</v>
      </c>
      <c r="I4503" s="8">
        <v>45792</v>
      </c>
      <c r="J4503">
        <v>120.745</v>
      </c>
      <c r="K4503">
        <v>30.844999999999999</v>
      </c>
      <c r="L4503">
        <v>54.895000000000003</v>
      </c>
      <c r="M4503" s="5">
        <v>83.105000000000004</v>
      </c>
      <c r="N4503">
        <v>102.36499999999999</v>
      </c>
    </row>
    <row r="4504" spans="1:14" x14ac:dyDescent="0.2">
      <c r="A4504" s="8">
        <v>45793</v>
      </c>
      <c r="B4504">
        <v>120.69</v>
      </c>
      <c r="C4504">
        <v>30.815000000000001</v>
      </c>
      <c r="D4504">
        <v>54.865000000000002</v>
      </c>
      <c r="E4504">
        <v>83.06</v>
      </c>
      <c r="F4504">
        <v>102.30500000000001</v>
      </c>
      <c r="I4504" s="8">
        <v>45793</v>
      </c>
      <c r="J4504">
        <v>122.485</v>
      </c>
      <c r="K4504">
        <v>31.39</v>
      </c>
      <c r="L4504">
        <v>55.91</v>
      </c>
      <c r="M4504" s="5">
        <v>84.635000000000005</v>
      </c>
      <c r="N4504">
        <v>104.075</v>
      </c>
    </row>
    <row r="4505" spans="1:14" x14ac:dyDescent="0.2">
      <c r="A4505" s="8">
        <v>45796</v>
      </c>
      <c r="B4505">
        <v>121.78</v>
      </c>
      <c r="C4505">
        <v>31.164999999999999</v>
      </c>
      <c r="D4505">
        <v>55.54</v>
      </c>
      <c r="E4505">
        <v>84.06</v>
      </c>
      <c r="F4505">
        <v>103.41500000000001</v>
      </c>
      <c r="I4505" s="8">
        <v>45796</v>
      </c>
      <c r="J4505">
        <v>120.69</v>
      </c>
      <c r="K4505">
        <v>30.815000000000001</v>
      </c>
      <c r="L4505">
        <v>54.865000000000002</v>
      </c>
      <c r="M4505" s="5">
        <v>83.06</v>
      </c>
      <c r="N4505">
        <v>102.30500000000001</v>
      </c>
    </row>
    <row r="4506" spans="1:14" x14ac:dyDescent="0.2">
      <c r="A4506" s="8">
        <v>45797</v>
      </c>
      <c r="B4506">
        <v>120.31</v>
      </c>
      <c r="C4506">
        <v>30.66</v>
      </c>
      <c r="D4506">
        <v>54.67</v>
      </c>
      <c r="E4506">
        <v>82.765000000000001</v>
      </c>
      <c r="F4506">
        <v>101.955</v>
      </c>
      <c r="I4506" s="8">
        <v>45797</v>
      </c>
      <c r="J4506">
        <v>121.78</v>
      </c>
      <c r="K4506">
        <v>31.164999999999999</v>
      </c>
      <c r="L4506">
        <v>55.54</v>
      </c>
      <c r="M4506" s="5">
        <v>84.06</v>
      </c>
      <c r="N4506">
        <v>103.41500000000001</v>
      </c>
    </row>
    <row r="4507" spans="1:14" x14ac:dyDescent="0.2">
      <c r="A4507" s="8">
        <v>45798</v>
      </c>
      <c r="B4507">
        <v>120.77500000000001</v>
      </c>
      <c r="C4507">
        <v>30.844999999999999</v>
      </c>
      <c r="D4507">
        <v>54.98</v>
      </c>
      <c r="E4507">
        <v>83.204999999999998</v>
      </c>
      <c r="F4507">
        <v>102.44</v>
      </c>
      <c r="I4507" s="8">
        <v>45798</v>
      </c>
      <c r="J4507">
        <v>120.31</v>
      </c>
      <c r="K4507">
        <v>30.66</v>
      </c>
      <c r="L4507">
        <v>54.67</v>
      </c>
      <c r="M4507" s="5">
        <v>82.765000000000001</v>
      </c>
      <c r="N4507">
        <v>101.955</v>
      </c>
    </row>
    <row r="4508" spans="1:14" x14ac:dyDescent="0.2">
      <c r="A4508" s="8">
        <v>45799</v>
      </c>
      <c r="B4508">
        <v>121.03</v>
      </c>
      <c r="C4508">
        <v>30.934999999999999</v>
      </c>
      <c r="D4508">
        <v>55.174999999999997</v>
      </c>
      <c r="E4508">
        <v>83.484999999999999</v>
      </c>
      <c r="F4508">
        <v>102.73</v>
      </c>
      <c r="I4508" s="8">
        <v>45799</v>
      </c>
      <c r="J4508">
        <v>120.77500000000001</v>
      </c>
      <c r="K4508">
        <v>30.844999999999999</v>
      </c>
      <c r="L4508">
        <v>54.98</v>
      </c>
      <c r="M4508" s="5">
        <v>83.204999999999998</v>
      </c>
      <c r="N4508">
        <v>102.44</v>
      </c>
    </row>
    <row r="4509" spans="1:14" x14ac:dyDescent="0.2">
      <c r="A4509" s="8">
        <v>45800</v>
      </c>
      <c r="B4509">
        <v>121.345</v>
      </c>
      <c r="C4509">
        <v>31.045000000000002</v>
      </c>
      <c r="D4509">
        <v>55.34</v>
      </c>
      <c r="E4509">
        <v>83.724999999999994</v>
      </c>
      <c r="F4509">
        <v>103.015</v>
      </c>
      <c r="I4509" s="8">
        <v>45800</v>
      </c>
      <c r="J4509">
        <v>121.03</v>
      </c>
      <c r="K4509">
        <v>30.934999999999999</v>
      </c>
      <c r="L4509">
        <v>55.174999999999997</v>
      </c>
      <c r="M4509" s="5">
        <v>83.484999999999999</v>
      </c>
      <c r="N4509">
        <v>102.73</v>
      </c>
    </row>
    <row r="4510" spans="1:14" x14ac:dyDescent="0.2">
      <c r="A4510" s="8">
        <v>45803</v>
      </c>
      <c r="B4510">
        <v>119.505</v>
      </c>
      <c r="C4510">
        <v>30.465</v>
      </c>
      <c r="D4510">
        <v>54.33</v>
      </c>
      <c r="E4510">
        <v>82.19</v>
      </c>
      <c r="F4510">
        <v>101.255</v>
      </c>
      <c r="I4510" s="8">
        <v>45803</v>
      </c>
      <c r="J4510">
        <v>121.345</v>
      </c>
      <c r="K4510">
        <v>31.045000000000002</v>
      </c>
      <c r="L4510">
        <v>55.34</v>
      </c>
      <c r="M4510" s="5">
        <v>83.724999999999994</v>
      </c>
      <c r="N4510">
        <v>103.015</v>
      </c>
    </row>
    <row r="4511" spans="1:14" x14ac:dyDescent="0.2">
      <c r="A4511" s="8">
        <v>45804</v>
      </c>
      <c r="B4511">
        <v>117.51</v>
      </c>
      <c r="C4511">
        <v>29.795000000000002</v>
      </c>
      <c r="D4511">
        <v>53.2</v>
      </c>
      <c r="E4511">
        <v>80.489999999999995</v>
      </c>
      <c r="F4511">
        <v>99.33</v>
      </c>
      <c r="I4511" s="8">
        <v>45804</v>
      </c>
      <c r="J4511">
        <v>119.505</v>
      </c>
      <c r="K4511">
        <v>30.465</v>
      </c>
      <c r="L4511">
        <v>54.33</v>
      </c>
      <c r="M4511" s="5">
        <v>82.19</v>
      </c>
      <c r="N4511">
        <v>101.255</v>
      </c>
    </row>
    <row r="4512" spans="1:14" x14ac:dyDescent="0.2">
      <c r="A4512" s="8">
        <v>45805</v>
      </c>
      <c r="B4512">
        <v>116.31</v>
      </c>
      <c r="C4512">
        <v>29.4</v>
      </c>
      <c r="D4512">
        <v>52.5</v>
      </c>
      <c r="E4512">
        <v>79.44</v>
      </c>
      <c r="F4512">
        <v>98.15</v>
      </c>
      <c r="I4512" s="8">
        <v>45805</v>
      </c>
      <c r="J4512">
        <v>117.51</v>
      </c>
      <c r="K4512">
        <v>29.795000000000002</v>
      </c>
      <c r="L4512">
        <v>53.2</v>
      </c>
      <c r="M4512" s="5">
        <v>80.489999999999995</v>
      </c>
      <c r="N4512">
        <v>99.33</v>
      </c>
    </row>
    <row r="4513" spans="1:14" x14ac:dyDescent="0.2">
      <c r="A4513" s="8">
        <v>45806</v>
      </c>
      <c r="B4513">
        <v>127.38500000000001</v>
      </c>
      <c r="C4513">
        <v>29.004999999999999</v>
      </c>
      <c r="D4513">
        <v>51.82</v>
      </c>
      <c r="E4513">
        <v>78.42</v>
      </c>
      <c r="F4513">
        <v>101.315</v>
      </c>
      <c r="I4513" s="8">
        <v>45806</v>
      </c>
      <c r="J4513">
        <v>116.31</v>
      </c>
      <c r="K4513">
        <v>29.4</v>
      </c>
      <c r="L4513">
        <v>52.5</v>
      </c>
      <c r="M4513" s="5">
        <v>79.44</v>
      </c>
      <c r="N4513">
        <v>98.15</v>
      </c>
    </row>
    <row r="4514" spans="1:14" x14ac:dyDescent="0.2">
      <c r="A4514" s="8">
        <v>45807</v>
      </c>
      <c r="B4514">
        <v>128.48500000000001</v>
      </c>
      <c r="C4514">
        <v>29.324999999999999</v>
      </c>
      <c r="D4514">
        <v>52.36</v>
      </c>
      <c r="E4514">
        <v>79.23</v>
      </c>
      <c r="F4514">
        <v>102.28</v>
      </c>
      <c r="I4514" s="8">
        <v>45807</v>
      </c>
      <c r="J4514">
        <v>127.38500000000001</v>
      </c>
      <c r="K4514">
        <v>29.004999999999999</v>
      </c>
      <c r="L4514">
        <v>51.82</v>
      </c>
      <c r="M4514" s="5">
        <v>78.42</v>
      </c>
      <c r="N4514">
        <v>101.315</v>
      </c>
    </row>
    <row r="4515" spans="1:14" x14ac:dyDescent="0.2">
      <c r="A4515" s="8">
        <v>45810</v>
      </c>
      <c r="B4515">
        <v>117.51</v>
      </c>
      <c r="C4515">
        <v>29.795000000000002</v>
      </c>
      <c r="D4515">
        <v>53.2</v>
      </c>
      <c r="E4515">
        <v>80.489999999999995</v>
      </c>
      <c r="F4515">
        <v>99.33</v>
      </c>
      <c r="I4515" s="8">
        <v>45810</v>
      </c>
      <c r="J4515">
        <v>128.48500000000001</v>
      </c>
      <c r="K4515">
        <v>29.324999999999999</v>
      </c>
      <c r="L4515">
        <v>52.36</v>
      </c>
      <c r="M4515" s="5">
        <v>79.23</v>
      </c>
      <c r="N4515">
        <v>102.28</v>
      </c>
    </row>
    <row r="4516" spans="1:14" x14ac:dyDescent="0.2">
      <c r="A4516" s="8">
        <v>45811</v>
      </c>
      <c r="B4516">
        <v>127.855</v>
      </c>
      <c r="C4516">
        <v>29.145</v>
      </c>
      <c r="D4516">
        <v>52.085000000000001</v>
      </c>
      <c r="E4516">
        <v>78.784999999999997</v>
      </c>
      <c r="F4516">
        <v>101.74</v>
      </c>
      <c r="I4516" s="8">
        <v>45811</v>
      </c>
      <c r="J4516">
        <v>117.51</v>
      </c>
      <c r="K4516">
        <v>29.795000000000002</v>
      </c>
      <c r="L4516">
        <v>53.2</v>
      </c>
      <c r="M4516" s="5">
        <v>80.489999999999995</v>
      </c>
      <c r="N4516">
        <v>99.33</v>
      </c>
    </row>
    <row r="4517" spans="1:14" x14ac:dyDescent="0.2">
      <c r="A4517" s="8">
        <v>45812</v>
      </c>
      <c r="B4517">
        <v>126.85</v>
      </c>
      <c r="C4517">
        <v>28.885000000000002</v>
      </c>
      <c r="D4517">
        <v>51.625</v>
      </c>
      <c r="E4517">
        <v>78.069999999999993</v>
      </c>
      <c r="F4517">
        <v>100.86499999999999</v>
      </c>
      <c r="I4517" s="8">
        <v>45812</v>
      </c>
      <c r="J4517">
        <v>127.855</v>
      </c>
      <c r="K4517">
        <v>29.145</v>
      </c>
      <c r="L4517">
        <v>52.085000000000001</v>
      </c>
      <c r="M4517" s="5">
        <v>78.784999999999997</v>
      </c>
      <c r="N4517">
        <v>101.74</v>
      </c>
    </row>
    <row r="4518" spans="1:14" x14ac:dyDescent="0.2">
      <c r="A4518" s="8">
        <v>45813</v>
      </c>
      <c r="B4518">
        <v>127.77500000000001</v>
      </c>
      <c r="C4518">
        <v>27.824999999999999</v>
      </c>
      <c r="D4518">
        <v>51.8</v>
      </c>
      <c r="E4518">
        <v>78.064999999999998</v>
      </c>
      <c r="F4518">
        <v>99.534999999999997</v>
      </c>
      <c r="I4518" s="8">
        <v>45813</v>
      </c>
      <c r="J4518">
        <v>126.85</v>
      </c>
      <c r="K4518">
        <v>28.885000000000002</v>
      </c>
      <c r="L4518">
        <v>51.625</v>
      </c>
      <c r="M4518" s="5">
        <v>78.069999999999993</v>
      </c>
      <c r="N4518">
        <v>100.86499999999999</v>
      </c>
    </row>
    <row r="4519" spans="1:14" x14ac:dyDescent="0.2">
      <c r="A4519" s="8">
        <v>45814</v>
      </c>
      <c r="B4519">
        <v>126.32</v>
      </c>
      <c r="C4519">
        <v>27.46</v>
      </c>
      <c r="D4519">
        <v>52.505000000000003</v>
      </c>
      <c r="E4519">
        <v>76.98</v>
      </c>
      <c r="F4519">
        <v>100.845</v>
      </c>
      <c r="I4519" s="8">
        <v>45814</v>
      </c>
      <c r="J4519">
        <v>127.77500000000001</v>
      </c>
      <c r="K4519">
        <v>27.824999999999999</v>
      </c>
      <c r="L4519">
        <v>51.8</v>
      </c>
      <c r="M4519" s="5">
        <v>78.064999999999998</v>
      </c>
      <c r="N4519">
        <v>99.534999999999997</v>
      </c>
    </row>
    <row r="4520" spans="1:14" x14ac:dyDescent="0.2">
      <c r="A4520" s="8">
        <v>45817</v>
      </c>
      <c r="B4520">
        <v>123.19</v>
      </c>
      <c r="C4520">
        <v>26.664999999999999</v>
      </c>
      <c r="D4520">
        <v>50.3</v>
      </c>
      <c r="E4520">
        <v>74.808999999999997</v>
      </c>
      <c r="F4520">
        <v>96.775000000000006</v>
      </c>
      <c r="I4520" s="8">
        <v>45817</v>
      </c>
      <c r="J4520">
        <v>126.32</v>
      </c>
      <c r="K4520">
        <v>27.46</v>
      </c>
      <c r="L4520">
        <v>52.505000000000003</v>
      </c>
      <c r="M4520" s="5">
        <v>76.98</v>
      </c>
      <c r="N4520">
        <v>100.845</v>
      </c>
    </row>
    <row r="4521" spans="1:14" x14ac:dyDescent="0.2">
      <c r="A4521" s="8">
        <v>45818</v>
      </c>
      <c r="B4521">
        <v>121.4</v>
      </c>
      <c r="C4521">
        <v>26.125</v>
      </c>
      <c r="D4521">
        <v>49.35</v>
      </c>
      <c r="E4521">
        <v>73.912000000000006</v>
      </c>
      <c r="F4521">
        <v>95.135000000000005</v>
      </c>
      <c r="I4521" s="8">
        <v>45818</v>
      </c>
      <c r="J4521">
        <v>123.19</v>
      </c>
      <c r="K4521">
        <v>26.664999999999999</v>
      </c>
      <c r="L4521">
        <v>50.3</v>
      </c>
      <c r="M4521" s="5">
        <v>74.808999999999997</v>
      </c>
      <c r="N4521">
        <v>96.775000000000006</v>
      </c>
    </row>
    <row r="4522" spans="1:14" x14ac:dyDescent="0.2">
      <c r="A4522" s="8">
        <v>45819</v>
      </c>
      <c r="B4522">
        <v>121.215</v>
      </c>
      <c r="C4522">
        <v>26.094999999999999</v>
      </c>
      <c r="D4522">
        <v>49.27</v>
      </c>
      <c r="E4522">
        <v>73.17</v>
      </c>
      <c r="F4522">
        <v>94.965000000000003</v>
      </c>
      <c r="I4522" s="8">
        <v>45819</v>
      </c>
      <c r="J4522">
        <v>121.4</v>
      </c>
      <c r="K4522">
        <v>26.125</v>
      </c>
      <c r="L4522">
        <v>49.35</v>
      </c>
      <c r="M4522" s="5">
        <v>73.912000000000006</v>
      </c>
      <c r="N4522">
        <v>95.135000000000005</v>
      </c>
    </row>
    <row r="4523" spans="1:14" x14ac:dyDescent="0.2">
      <c r="A4523" s="8">
        <v>45820</v>
      </c>
      <c r="B4523">
        <v>123.045</v>
      </c>
      <c r="C4523">
        <v>26.58</v>
      </c>
      <c r="D4523">
        <v>50.19</v>
      </c>
      <c r="E4523">
        <v>74.540000000000006</v>
      </c>
      <c r="F4523">
        <v>96.6</v>
      </c>
      <c r="I4523" s="8">
        <v>45820</v>
      </c>
      <c r="J4523">
        <v>121.215</v>
      </c>
      <c r="K4523">
        <v>26.094999999999999</v>
      </c>
      <c r="L4523">
        <v>49.27</v>
      </c>
      <c r="M4523" s="5">
        <v>73.17</v>
      </c>
      <c r="N4523">
        <v>94.965000000000003</v>
      </c>
    </row>
    <row r="4524" spans="1:14" x14ac:dyDescent="0.2">
      <c r="A4524" s="8">
        <v>45821</v>
      </c>
      <c r="B4524">
        <v>127.80500000000001</v>
      </c>
      <c r="C4524">
        <v>27.855</v>
      </c>
      <c r="D4524">
        <v>52.594999999999999</v>
      </c>
      <c r="E4524">
        <v>78.114999999999995</v>
      </c>
      <c r="F4524">
        <v>100.87</v>
      </c>
      <c r="I4524" s="8">
        <v>45821</v>
      </c>
      <c r="J4524">
        <v>123.045</v>
      </c>
      <c r="K4524">
        <v>26.58</v>
      </c>
      <c r="L4524">
        <v>50.19</v>
      </c>
      <c r="M4524" s="5">
        <v>74.540000000000006</v>
      </c>
      <c r="N4524">
        <v>96.6</v>
      </c>
    </row>
    <row r="4525" spans="1:14" x14ac:dyDescent="0.2">
      <c r="A4525" s="8">
        <v>45824</v>
      </c>
      <c r="B4525">
        <v>126.09</v>
      </c>
      <c r="C4525">
        <v>27.4</v>
      </c>
      <c r="D4525">
        <v>51.734999999999999</v>
      </c>
      <c r="E4525">
        <v>76.81</v>
      </c>
      <c r="F4525">
        <v>99.314999999999998</v>
      </c>
      <c r="I4525" s="8">
        <v>45824</v>
      </c>
      <c r="J4525">
        <v>127.80500000000001</v>
      </c>
      <c r="K4525">
        <v>27.855</v>
      </c>
      <c r="L4525">
        <v>52.594999999999999</v>
      </c>
      <c r="M4525" s="5">
        <v>78.114999999999995</v>
      </c>
      <c r="N4525">
        <v>100.87</v>
      </c>
    </row>
    <row r="4526" spans="1:14" x14ac:dyDescent="0.2">
      <c r="A4526" s="8">
        <v>45825</v>
      </c>
      <c r="B4526">
        <v>127.85</v>
      </c>
      <c r="C4526">
        <v>27.945</v>
      </c>
      <c r="D4526">
        <v>52.65</v>
      </c>
      <c r="E4526">
        <v>78.424999999999997</v>
      </c>
      <c r="F4526">
        <v>101.16500000000001</v>
      </c>
      <c r="I4526" s="8">
        <v>45825</v>
      </c>
      <c r="J4526">
        <v>126.09</v>
      </c>
      <c r="K4526">
        <v>27.4</v>
      </c>
      <c r="L4526">
        <v>51.734999999999999</v>
      </c>
      <c r="M4526" s="5">
        <v>76.81</v>
      </c>
      <c r="N4526">
        <v>99.314999999999998</v>
      </c>
    </row>
    <row r="4527" spans="1:14" x14ac:dyDescent="0.2">
      <c r="A4527" s="8">
        <v>45826</v>
      </c>
      <c r="B4527">
        <v>129.81</v>
      </c>
      <c r="C4527">
        <v>28.504999999999999</v>
      </c>
      <c r="D4527">
        <v>53.66</v>
      </c>
      <c r="E4527">
        <v>79.91</v>
      </c>
      <c r="F4527">
        <v>102.93</v>
      </c>
      <c r="I4527" s="8">
        <v>45826</v>
      </c>
      <c r="J4527">
        <v>127.85</v>
      </c>
      <c r="K4527">
        <v>27.945</v>
      </c>
      <c r="L4527">
        <v>52.65</v>
      </c>
      <c r="M4527" s="5">
        <v>78.424999999999997</v>
      </c>
      <c r="N4527">
        <v>101.16500000000001</v>
      </c>
    </row>
    <row r="4528" spans="1:14" x14ac:dyDescent="0.2">
      <c r="A4528" s="8">
        <v>45827</v>
      </c>
      <c r="B4528">
        <v>133.125</v>
      </c>
      <c r="C4528">
        <v>29.41</v>
      </c>
      <c r="D4528">
        <v>55.38</v>
      </c>
      <c r="E4528">
        <v>82.47</v>
      </c>
      <c r="F4528">
        <v>105.95</v>
      </c>
      <c r="I4528" s="8">
        <v>45827</v>
      </c>
      <c r="J4528">
        <v>129.81</v>
      </c>
      <c r="K4528">
        <v>28.504999999999999</v>
      </c>
      <c r="L4528">
        <v>53.66</v>
      </c>
      <c r="M4528" s="5">
        <v>79.91</v>
      </c>
      <c r="N4528">
        <v>102.93</v>
      </c>
    </row>
    <row r="4529" spans="1:14" x14ac:dyDescent="0.2">
      <c r="A4529" s="8">
        <v>45828</v>
      </c>
      <c r="B4529">
        <v>132.63499999999999</v>
      </c>
      <c r="C4529">
        <v>29.26</v>
      </c>
      <c r="D4529">
        <v>55.13</v>
      </c>
      <c r="E4529">
        <v>82.09</v>
      </c>
      <c r="F4529">
        <v>105.5</v>
      </c>
      <c r="I4529" s="8">
        <v>45828</v>
      </c>
      <c r="J4529">
        <v>133.125</v>
      </c>
      <c r="K4529">
        <v>29.41</v>
      </c>
      <c r="L4529">
        <v>55.38</v>
      </c>
      <c r="M4529" s="5">
        <v>82.47</v>
      </c>
      <c r="N4529">
        <v>105.95</v>
      </c>
    </row>
    <row r="4530" spans="1:14" x14ac:dyDescent="0.2">
      <c r="A4530" s="8">
        <v>45831</v>
      </c>
      <c r="B4530">
        <v>133.465</v>
      </c>
      <c r="C4530">
        <v>29.47</v>
      </c>
      <c r="D4530">
        <v>55.57</v>
      </c>
      <c r="E4530">
        <v>82.73</v>
      </c>
      <c r="F4530">
        <v>106.255</v>
      </c>
      <c r="I4530" s="8">
        <v>45831</v>
      </c>
      <c r="J4530">
        <v>132.63499999999999</v>
      </c>
      <c r="K4530">
        <v>29.26</v>
      </c>
      <c r="L4530">
        <v>55.13</v>
      </c>
      <c r="M4530" s="5">
        <v>82.09</v>
      </c>
      <c r="N4530">
        <v>105.5</v>
      </c>
    </row>
    <row r="4531" spans="1:14" x14ac:dyDescent="0.2">
      <c r="A4531" s="8">
        <v>45832</v>
      </c>
      <c r="B4531">
        <v>127.83499999999999</v>
      </c>
      <c r="C4531">
        <v>27.855</v>
      </c>
      <c r="D4531">
        <v>52.604999999999997</v>
      </c>
      <c r="E4531">
        <v>78.34</v>
      </c>
      <c r="F4531">
        <v>101.09</v>
      </c>
      <c r="I4531" s="8">
        <v>45832</v>
      </c>
      <c r="J4531">
        <v>133.465</v>
      </c>
      <c r="K4531">
        <v>29.47</v>
      </c>
      <c r="L4531">
        <v>55.57</v>
      </c>
      <c r="M4531" s="5">
        <v>82.73</v>
      </c>
      <c r="N4531">
        <v>106.255</v>
      </c>
    </row>
    <row r="4532" spans="1:14" x14ac:dyDescent="0.2">
      <c r="A4532" s="8">
        <v>45833</v>
      </c>
      <c r="B4532">
        <v>128.64500000000001</v>
      </c>
      <c r="C4532">
        <v>28.055</v>
      </c>
      <c r="D4532">
        <v>52.984999999999999</v>
      </c>
      <c r="E4532">
        <v>78.905000000000001</v>
      </c>
      <c r="F4532">
        <v>101.785</v>
      </c>
      <c r="I4532" s="8">
        <v>45833</v>
      </c>
      <c r="J4532">
        <v>127.83499999999999</v>
      </c>
      <c r="K4532">
        <v>27.855</v>
      </c>
      <c r="L4532">
        <v>52.604999999999997</v>
      </c>
      <c r="M4532" s="5">
        <v>78.34</v>
      </c>
      <c r="N4532">
        <v>101.09</v>
      </c>
    </row>
    <row r="4533" spans="1:14" x14ac:dyDescent="0.2">
      <c r="A4533" s="8">
        <v>45834</v>
      </c>
      <c r="B4533">
        <v>128.84</v>
      </c>
      <c r="C4533">
        <v>28.094999999999999</v>
      </c>
      <c r="D4533">
        <v>53.09</v>
      </c>
      <c r="E4533">
        <v>79.06</v>
      </c>
      <c r="F4533">
        <v>101.965</v>
      </c>
      <c r="I4533" s="8">
        <v>45834</v>
      </c>
      <c r="J4533">
        <v>128.64500000000001</v>
      </c>
      <c r="K4533">
        <v>28.055</v>
      </c>
      <c r="L4533">
        <v>52.984999999999999</v>
      </c>
      <c r="M4533" s="5">
        <v>78.905000000000001</v>
      </c>
      <c r="N4533">
        <v>101.785</v>
      </c>
    </row>
    <row r="4534" spans="1:14" x14ac:dyDescent="0.2">
      <c r="A4534" s="8">
        <v>45835</v>
      </c>
      <c r="B4534">
        <v>128.18</v>
      </c>
      <c r="C4534">
        <v>27.89</v>
      </c>
      <c r="D4534">
        <v>52.715000000000003</v>
      </c>
      <c r="E4534">
        <v>78.515000000000001</v>
      </c>
      <c r="F4534">
        <v>101.34</v>
      </c>
      <c r="I4534" s="8">
        <v>45835</v>
      </c>
      <c r="J4534">
        <v>128.84</v>
      </c>
      <c r="K4534">
        <v>28.094999999999999</v>
      </c>
      <c r="L4534">
        <v>53.09</v>
      </c>
      <c r="M4534" s="5">
        <v>79.06</v>
      </c>
      <c r="N4534">
        <v>101.965</v>
      </c>
    </row>
    <row r="4535" spans="1:14" x14ac:dyDescent="0.2">
      <c r="A4535" s="8">
        <v>45838</v>
      </c>
      <c r="B4535">
        <v>128.465</v>
      </c>
      <c r="C4535">
        <v>27.704999999999998</v>
      </c>
      <c r="D4535">
        <v>50.715000000000003</v>
      </c>
      <c r="E4535">
        <v>77.474999999999994</v>
      </c>
      <c r="F4535">
        <v>101.08499999999999</v>
      </c>
      <c r="I4535" s="8">
        <v>45838</v>
      </c>
      <c r="J4535">
        <v>128.18</v>
      </c>
      <c r="K4535">
        <v>27.89</v>
      </c>
      <c r="L4535">
        <v>52.715000000000003</v>
      </c>
      <c r="M4535" s="5">
        <v>78.515000000000001</v>
      </c>
      <c r="N4535">
        <v>101.34</v>
      </c>
    </row>
    <row r="4536" spans="1:14" x14ac:dyDescent="0.2">
      <c r="A4536" s="8">
        <v>45839</v>
      </c>
      <c r="B4536">
        <v>128.36500000000001</v>
      </c>
      <c r="C4536">
        <v>27.62</v>
      </c>
      <c r="D4536">
        <v>50.604999999999997</v>
      </c>
      <c r="E4536">
        <v>77.334999999999994</v>
      </c>
      <c r="F4536">
        <v>100.94499999999999</v>
      </c>
      <c r="I4536" s="8">
        <v>45839</v>
      </c>
      <c r="J4536">
        <v>128.465</v>
      </c>
      <c r="K4536">
        <v>27.704999999999998</v>
      </c>
      <c r="L4536">
        <v>50.715000000000003</v>
      </c>
      <c r="M4536" s="5">
        <v>77.474999999999994</v>
      </c>
      <c r="N4536">
        <v>101.08499999999999</v>
      </c>
    </row>
    <row r="4537" spans="1:14" x14ac:dyDescent="0.2">
      <c r="A4537" s="8">
        <v>45840</v>
      </c>
      <c r="B4537">
        <v>127.285</v>
      </c>
      <c r="C4537">
        <v>27.355</v>
      </c>
      <c r="D4537">
        <v>50.11</v>
      </c>
      <c r="E4537">
        <v>76.55</v>
      </c>
      <c r="F4537">
        <v>99.984999999999999</v>
      </c>
      <c r="I4537" s="8">
        <v>45840</v>
      </c>
      <c r="J4537">
        <v>128.36500000000001</v>
      </c>
      <c r="K4537">
        <v>27.62</v>
      </c>
      <c r="L4537">
        <v>50.604999999999997</v>
      </c>
      <c r="M4537" s="5">
        <v>77.334999999999994</v>
      </c>
      <c r="N4537">
        <v>100.94499999999999</v>
      </c>
    </row>
    <row r="4538" spans="1:14" x14ac:dyDescent="0.2">
      <c r="A4538" s="8">
        <v>45841</v>
      </c>
      <c r="B4538">
        <v>125.81</v>
      </c>
      <c r="C4538">
        <v>26.98</v>
      </c>
      <c r="D4538">
        <v>49.42</v>
      </c>
      <c r="E4538">
        <v>75.474999999999994</v>
      </c>
      <c r="F4538">
        <v>98.68</v>
      </c>
      <c r="I4538" s="8">
        <v>45841</v>
      </c>
      <c r="J4538">
        <v>127.285</v>
      </c>
      <c r="K4538">
        <v>27.355</v>
      </c>
      <c r="L4538">
        <v>50.11</v>
      </c>
      <c r="M4538" s="5">
        <v>76.55</v>
      </c>
      <c r="N4538">
        <v>99.984999999999999</v>
      </c>
    </row>
    <row r="4539" spans="1:14" x14ac:dyDescent="0.2">
      <c r="A4539" s="8">
        <v>45842</v>
      </c>
      <c r="B4539">
        <v>124.515</v>
      </c>
      <c r="C4539">
        <v>26.64</v>
      </c>
      <c r="D4539">
        <v>48.83</v>
      </c>
      <c r="E4539">
        <v>74.555000000000007</v>
      </c>
      <c r="F4539">
        <v>97.555000000000007</v>
      </c>
      <c r="I4539" s="8">
        <v>45842</v>
      </c>
      <c r="J4539">
        <v>125.81</v>
      </c>
      <c r="K4539">
        <v>26.98</v>
      </c>
      <c r="L4539">
        <v>49.42</v>
      </c>
      <c r="M4539" s="5">
        <v>75.474999999999994</v>
      </c>
      <c r="N4539">
        <v>98.68</v>
      </c>
    </row>
    <row r="4540" spans="1:14" x14ac:dyDescent="0.2">
      <c r="A4540" s="8">
        <v>45845</v>
      </c>
      <c r="B4540">
        <v>125.81</v>
      </c>
      <c r="C4540">
        <v>26.98</v>
      </c>
      <c r="D4540">
        <v>49.42</v>
      </c>
      <c r="E4540">
        <v>75.474999999999994</v>
      </c>
      <c r="F4540">
        <v>98.68</v>
      </c>
      <c r="I4540" s="8">
        <v>45845</v>
      </c>
      <c r="J4540">
        <v>124.515</v>
      </c>
      <c r="K4540">
        <v>26.64</v>
      </c>
      <c r="L4540">
        <v>48.83</v>
      </c>
      <c r="M4540" s="5">
        <v>74.555000000000007</v>
      </c>
      <c r="N4540">
        <v>97.555000000000007</v>
      </c>
    </row>
    <row r="4541" spans="1:14" x14ac:dyDescent="0.2">
      <c r="A4541" s="8">
        <v>45846</v>
      </c>
      <c r="B4541">
        <v>125.095</v>
      </c>
      <c r="C4541">
        <v>26.734999999999999</v>
      </c>
      <c r="D4541">
        <v>49.12</v>
      </c>
      <c r="E4541">
        <v>75</v>
      </c>
      <c r="F4541">
        <v>98.084999999999994</v>
      </c>
      <c r="I4541" s="8">
        <v>45846</v>
      </c>
      <c r="J4541">
        <v>125.81</v>
      </c>
      <c r="K4541">
        <v>26.98</v>
      </c>
      <c r="L4541">
        <v>49.42</v>
      </c>
      <c r="M4541" s="5">
        <v>75.474999999999994</v>
      </c>
      <c r="N4541">
        <v>98.68</v>
      </c>
    </row>
    <row r="4542" spans="1:14" x14ac:dyDescent="0.2">
      <c r="A4542" s="8">
        <v>45847</v>
      </c>
      <c r="B4542">
        <v>124.985</v>
      </c>
      <c r="C4542">
        <v>26.51</v>
      </c>
      <c r="D4542">
        <v>50.48</v>
      </c>
      <c r="E4542">
        <v>74.31</v>
      </c>
      <c r="F4542">
        <v>96.974999999999994</v>
      </c>
      <c r="I4542" s="8">
        <v>45847</v>
      </c>
      <c r="J4542">
        <v>125.095</v>
      </c>
      <c r="K4542">
        <v>26.734999999999999</v>
      </c>
      <c r="L4542">
        <v>49.12</v>
      </c>
      <c r="M4542" s="5">
        <v>75</v>
      </c>
      <c r="N4542">
        <v>98.084999999999994</v>
      </c>
    </row>
    <row r="4543" spans="1:14" x14ac:dyDescent="0.2">
      <c r="A4543" s="8">
        <v>45848</v>
      </c>
      <c r="B4543">
        <v>124.68</v>
      </c>
      <c r="C4543">
        <v>26.35</v>
      </c>
      <c r="D4543">
        <v>50.244999999999997</v>
      </c>
      <c r="E4543">
        <v>73.995000000000005</v>
      </c>
      <c r="F4543">
        <v>96.64</v>
      </c>
      <c r="I4543" s="8">
        <v>45848</v>
      </c>
      <c r="J4543">
        <v>124.985</v>
      </c>
      <c r="K4543">
        <v>26.51</v>
      </c>
      <c r="L4543">
        <v>50.48</v>
      </c>
      <c r="M4543" s="5">
        <v>74.31</v>
      </c>
      <c r="N4543">
        <v>96.974999999999994</v>
      </c>
    </row>
    <row r="4544" spans="1:14" x14ac:dyDescent="0.2">
      <c r="A4544" s="8">
        <v>45849</v>
      </c>
      <c r="B4544">
        <v>126.13</v>
      </c>
      <c r="C4544">
        <v>26.78</v>
      </c>
      <c r="D4544">
        <v>51.04</v>
      </c>
      <c r="E4544">
        <v>75.135000000000005</v>
      </c>
      <c r="F4544">
        <v>97.97</v>
      </c>
      <c r="I4544" s="8">
        <v>45849</v>
      </c>
      <c r="J4544">
        <v>124.68</v>
      </c>
      <c r="K4544">
        <v>26.35</v>
      </c>
      <c r="L4544">
        <v>50.244999999999997</v>
      </c>
      <c r="M4544" s="5">
        <v>73.995000000000005</v>
      </c>
      <c r="N4544">
        <v>96.64</v>
      </c>
    </row>
    <row r="4545" spans="1:14" x14ac:dyDescent="0.2">
      <c r="A4545" s="8">
        <v>45852</v>
      </c>
      <c r="B4545">
        <v>126.13500000000001</v>
      </c>
      <c r="C4545">
        <v>26.79</v>
      </c>
      <c r="D4545">
        <v>51.11</v>
      </c>
      <c r="E4545">
        <v>75.2</v>
      </c>
      <c r="F4545">
        <v>98.02</v>
      </c>
      <c r="I4545" s="8">
        <v>45852</v>
      </c>
      <c r="J4545">
        <v>126.13</v>
      </c>
      <c r="K4545">
        <v>26.78</v>
      </c>
      <c r="L4545">
        <v>51.04</v>
      </c>
      <c r="M4545" s="5">
        <v>75.135000000000005</v>
      </c>
      <c r="N4545">
        <v>97.97</v>
      </c>
    </row>
    <row r="4546" spans="1:14" x14ac:dyDescent="0.2">
      <c r="A4546" s="8">
        <v>45853</v>
      </c>
      <c r="B4546">
        <v>126.045</v>
      </c>
      <c r="C4546">
        <v>26.745000000000001</v>
      </c>
      <c r="D4546">
        <v>51.08</v>
      </c>
      <c r="E4546">
        <v>75.16</v>
      </c>
      <c r="F4546">
        <v>97.965000000000003</v>
      </c>
      <c r="I4546" s="8">
        <v>45853</v>
      </c>
      <c r="J4546">
        <v>126.13500000000001</v>
      </c>
      <c r="K4546">
        <v>26.79</v>
      </c>
      <c r="L4546">
        <v>51.11</v>
      </c>
      <c r="M4546" s="5">
        <v>75.2</v>
      </c>
      <c r="N4546">
        <v>98.02</v>
      </c>
    </row>
    <row r="4547" spans="1:14" x14ac:dyDescent="0.2">
      <c r="A4547" s="8">
        <v>45854</v>
      </c>
      <c r="B4547">
        <v>125.85</v>
      </c>
      <c r="C4547">
        <v>26.74</v>
      </c>
      <c r="D4547">
        <v>51.034999999999997</v>
      </c>
      <c r="E4547">
        <v>75.06</v>
      </c>
      <c r="F4547">
        <v>97.83</v>
      </c>
      <c r="I4547" s="8">
        <v>45854</v>
      </c>
      <c r="J4547">
        <v>126.045</v>
      </c>
      <c r="K4547">
        <v>26.745000000000001</v>
      </c>
      <c r="L4547">
        <v>51.08</v>
      </c>
      <c r="M4547" s="5">
        <v>75.16</v>
      </c>
      <c r="N4547">
        <v>97.965000000000003</v>
      </c>
    </row>
    <row r="4548" spans="1:14" x14ac:dyDescent="0.2">
      <c r="A4548" s="8">
        <v>45855</v>
      </c>
      <c r="B4548">
        <v>125.11499999999999</v>
      </c>
      <c r="C4548">
        <v>26.49</v>
      </c>
      <c r="D4548">
        <v>50.64</v>
      </c>
      <c r="E4548">
        <v>74.495000000000005</v>
      </c>
      <c r="F4548">
        <v>97.15</v>
      </c>
      <c r="I4548" s="8">
        <v>45855</v>
      </c>
      <c r="J4548">
        <v>125.85</v>
      </c>
      <c r="K4548">
        <v>26.74</v>
      </c>
      <c r="L4548">
        <v>51.034999999999997</v>
      </c>
      <c r="M4548" s="5">
        <v>75.06</v>
      </c>
      <c r="N4548">
        <v>97.83</v>
      </c>
    </row>
    <row r="4549" spans="1:14" x14ac:dyDescent="0.2">
      <c r="A4549" s="8">
        <v>45856</v>
      </c>
      <c r="B4549">
        <v>120.11</v>
      </c>
      <c r="C4549">
        <v>24.96</v>
      </c>
      <c r="D4549">
        <v>46.4</v>
      </c>
      <c r="E4549">
        <v>72.510000000000005</v>
      </c>
      <c r="F4549">
        <v>94.85</v>
      </c>
      <c r="I4549" s="8">
        <v>45856</v>
      </c>
      <c r="J4549">
        <v>125.11499999999999</v>
      </c>
      <c r="K4549">
        <v>26.49</v>
      </c>
      <c r="L4549">
        <v>50.64</v>
      </c>
      <c r="M4549" s="5">
        <v>74.495000000000005</v>
      </c>
      <c r="N4549">
        <v>97.15</v>
      </c>
    </row>
    <row r="4550" spans="1:14" x14ac:dyDescent="0.2">
      <c r="A4550" s="8">
        <v>45859</v>
      </c>
      <c r="B4550">
        <v>119.425</v>
      </c>
      <c r="C4550">
        <v>24.754999999999999</v>
      </c>
      <c r="D4550">
        <v>46.07</v>
      </c>
      <c r="E4550">
        <v>71.98</v>
      </c>
      <c r="F4550">
        <v>94.22</v>
      </c>
      <c r="I4550" s="8">
        <v>45859</v>
      </c>
      <c r="J4550">
        <v>120.11</v>
      </c>
      <c r="K4550">
        <v>24.96</v>
      </c>
      <c r="L4550">
        <v>46.4</v>
      </c>
      <c r="M4550" s="5">
        <v>72.510000000000005</v>
      </c>
      <c r="N4550">
        <v>94.85</v>
      </c>
    </row>
    <row r="4551" spans="1:14" x14ac:dyDescent="0.2">
      <c r="A4551" s="8">
        <v>45860</v>
      </c>
      <c r="B4551">
        <v>119.55</v>
      </c>
      <c r="C4551">
        <v>24.734999999999999</v>
      </c>
      <c r="D4551">
        <v>46.09</v>
      </c>
      <c r="E4551">
        <v>72.040000000000006</v>
      </c>
      <c r="F4551">
        <v>94.305000000000007</v>
      </c>
      <c r="I4551" s="8">
        <v>45860</v>
      </c>
      <c r="J4551">
        <v>119.425</v>
      </c>
      <c r="K4551">
        <v>24.754999999999999</v>
      </c>
      <c r="L4551">
        <v>46.07</v>
      </c>
      <c r="M4551" s="5">
        <v>71.98</v>
      </c>
      <c r="N4551">
        <v>94.22</v>
      </c>
    </row>
    <row r="4552" spans="1:14" x14ac:dyDescent="0.2">
      <c r="A4552" s="8">
        <v>45861</v>
      </c>
      <c r="B4552">
        <v>118.36</v>
      </c>
      <c r="C4552">
        <v>24.44</v>
      </c>
      <c r="D4552">
        <v>45.524999999999999</v>
      </c>
      <c r="E4552">
        <v>71.668999999999997</v>
      </c>
      <c r="F4552">
        <v>93.224999999999994</v>
      </c>
      <c r="I4552" s="8">
        <v>45861</v>
      </c>
      <c r="J4552">
        <v>119.55</v>
      </c>
      <c r="K4552">
        <v>24.734999999999999</v>
      </c>
      <c r="L4552">
        <v>46.09</v>
      </c>
      <c r="M4552" s="5">
        <v>72.040000000000006</v>
      </c>
      <c r="N4552">
        <v>94.305000000000007</v>
      </c>
    </row>
    <row r="4553" spans="1:14" x14ac:dyDescent="0.2">
      <c r="A4553" s="8">
        <v>45862</v>
      </c>
      <c r="B4553">
        <v>118.035</v>
      </c>
      <c r="C4553">
        <v>24.32</v>
      </c>
      <c r="D4553">
        <v>45.365000000000002</v>
      </c>
      <c r="E4553">
        <v>70.900000000000006</v>
      </c>
      <c r="F4553">
        <v>92.935000000000002</v>
      </c>
      <c r="I4553" s="8">
        <v>45862</v>
      </c>
      <c r="J4553">
        <v>118.36</v>
      </c>
      <c r="K4553">
        <v>24.44</v>
      </c>
      <c r="L4553">
        <v>45.524999999999999</v>
      </c>
      <c r="M4553" s="5">
        <v>71.668999999999997</v>
      </c>
      <c r="N4553">
        <v>93.224999999999994</v>
      </c>
    </row>
    <row r="4554" spans="1:14" x14ac:dyDescent="0.2">
      <c r="A4554" s="8">
        <v>45863</v>
      </c>
      <c r="B4554">
        <v>117.98</v>
      </c>
      <c r="C4554">
        <v>24.35</v>
      </c>
      <c r="D4554">
        <v>45.375</v>
      </c>
      <c r="E4554">
        <v>70.875</v>
      </c>
      <c r="F4554">
        <v>92.89</v>
      </c>
      <c r="I4554" s="8">
        <v>45863</v>
      </c>
      <c r="J4554">
        <v>118.035</v>
      </c>
      <c r="K4554">
        <v>24.32</v>
      </c>
      <c r="L4554">
        <v>45.365000000000002</v>
      </c>
      <c r="M4554" s="5">
        <v>70.900000000000006</v>
      </c>
      <c r="N4554">
        <v>92.935000000000002</v>
      </c>
    </row>
    <row r="4555" spans="1:14" x14ac:dyDescent="0.2">
      <c r="A4555" s="8">
        <v>45866</v>
      </c>
      <c r="B4555">
        <v>117.29</v>
      </c>
      <c r="C4555">
        <v>24.155000000000001</v>
      </c>
      <c r="D4555">
        <v>45.07</v>
      </c>
      <c r="E4555">
        <v>70.375</v>
      </c>
      <c r="F4555">
        <v>92.28</v>
      </c>
      <c r="I4555" s="8">
        <v>45866</v>
      </c>
      <c r="J4555">
        <v>117.98</v>
      </c>
      <c r="K4555">
        <v>24.35</v>
      </c>
      <c r="L4555">
        <v>45.375</v>
      </c>
      <c r="M4555" s="5">
        <v>70.875</v>
      </c>
      <c r="N4555">
        <v>92.89</v>
      </c>
    </row>
    <row r="4556" spans="1:14" x14ac:dyDescent="0.2">
      <c r="A4556" s="8">
        <v>45867</v>
      </c>
      <c r="B4556">
        <v>118.395</v>
      </c>
      <c r="C4556">
        <v>24.4</v>
      </c>
      <c r="D4556">
        <v>45.585000000000001</v>
      </c>
      <c r="E4556">
        <v>71.215000000000003</v>
      </c>
      <c r="F4556">
        <v>93.284999999999997</v>
      </c>
      <c r="I4556" s="8">
        <v>45867</v>
      </c>
      <c r="J4556">
        <v>117.29</v>
      </c>
      <c r="K4556">
        <v>24.155000000000001</v>
      </c>
      <c r="L4556">
        <v>45.07</v>
      </c>
      <c r="M4556" s="5">
        <v>70.375</v>
      </c>
      <c r="N4556">
        <v>92.28</v>
      </c>
    </row>
    <row r="4557" spans="1:14" x14ac:dyDescent="0.2">
      <c r="A4557" s="8">
        <v>45868</v>
      </c>
      <c r="B4557">
        <v>120.455</v>
      </c>
      <c r="C4557">
        <v>24.905000000000001</v>
      </c>
      <c r="D4557">
        <v>46.54</v>
      </c>
      <c r="E4557">
        <v>72.72</v>
      </c>
      <c r="F4557">
        <v>95.11</v>
      </c>
      <c r="I4557" s="8">
        <v>45868</v>
      </c>
      <c r="J4557">
        <v>118.395</v>
      </c>
      <c r="K4557">
        <v>24.4</v>
      </c>
      <c r="L4557">
        <v>45.585000000000001</v>
      </c>
      <c r="M4557" s="5">
        <v>71.215000000000003</v>
      </c>
      <c r="N4557">
        <v>93.284999999999997</v>
      </c>
    </row>
    <row r="4558" spans="1:14" x14ac:dyDescent="0.2">
      <c r="A4558" s="8">
        <v>45869</v>
      </c>
      <c r="B4558">
        <v>119.8</v>
      </c>
      <c r="C4558">
        <v>24.34</v>
      </c>
      <c r="D4558">
        <v>46.15</v>
      </c>
      <c r="E4558">
        <v>72.23</v>
      </c>
      <c r="F4558">
        <v>94.525000000000006</v>
      </c>
      <c r="I4558" s="8">
        <v>45869</v>
      </c>
      <c r="J4558">
        <v>120.455</v>
      </c>
      <c r="K4558">
        <v>24.905000000000001</v>
      </c>
      <c r="L4558">
        <v>46.54</v>
      </c>
      <c r="M4558" s="5">
        <v>72.72</v>
      </c>
      <c r="N4558">
        <v>95.11</v>
      </c>
    </row>
    <row r="4559" spans="1:14" x14ac:dyDescent="0.2">
      <c r="A4559" s="8">
        <v>45870</v>
      </c>
      <c r="B4559">
        <v>123.015</v>
      </c>
      <c r="C4559">
        <v>25.195</v>
      </c>
      <c r="D4559">
        <v>47.744999999999997</v>
      </c>
      <c r="E4559">
        <v>74.694999999999993</v>
      </c>
      <c r="F4559">
        <v>97.46</v>
      </c>
      <c r="I4559" s="8">
        <v>45870</v>
      </c>
      <c r="J4559">
        <v>119.8</v>
      </c>
      <c r="K4559">
        <v>24.34</v>
      </c>
      <c r="L4559">
        <v>46.15</v>
      </c>
      <c r="M4559" s="5">
        <v>72.23</v>
      </c>
      <c r="N4559">
        <v>94.525000000000006</v>
      </c>
    </row>
    <row r="4560" spans="1:14" x14ac:dyDescent="0.2">
      <c r="A4560" s="8">
        <v>45873</v>
      </c>
      <c r="B4560">
        <v>123.425</v>
      </c>
      <c r="C4560">
        <v>25.25</v>
      </c>
      <c r="D4560">
        <v>47.9</v>
      </c>
      <c r="E4560">
        <v>74.959999999999994</v>
      </c>
      <c r="F4560">
        <v>97.805000000000007</v>
      </c>
      <c r="I4560" s="8">
        <v>45873</v>
      </c>
      <c r="J4560">
        <v>123.015</v>
      </c>
      <c r="K4560">
        <v>25.195</v>
      </c>
      <c r="L4560">
        <v>47.744999999999997</v>
      </c>
      <c r="M4560" s="5">
        <v>74.694999999999993</v>
      </c>
      <c r="N4560">
        <v>97.46</v>
      </c>
    </row>
    <row r="4561" spans="1:14" x14ac:dyDescent="0.2">
      <c r="A4561" s="8">
        <v>45874</v>
      </c>
      <c r="B4561">
        <v>122.25</v>
      </c>
      <c r="C4561">
        <v>24.89</v>
      </c>
      <c r="D4561">
        <v>47.25</v>
      </c>
      <c r="E4561">
        <v>73.974999999999994</v>
      </c>
      <c r="F4561">
        <v>96.67</v>
      </c>
      <c r="I4561" s="8">
        <v>45874</v>
      </c>
      <c r="J4561">
        <v>123.425</v>
      </c>
      <c r="K4561">
        <v>25.25</v>
      </c>
      <c r="L4561">
        <v>47.9</v>
      </c>
      <c r="M4561" s="5">
        <v>74.959999999999994</v>
      </c>
      <c r="N4561">
        <v>97.805000000000007</v>
      </c>
    </row>
    <row r="4562" spans="1:14" x14ac:dyDescent="0.2">
      <c r="A4562" s="8">
        <v>45875</v>
      </c>
      <c r="B4562">
        <v>123.8</v>
      </c>
      <c r="C4562">
        <v>25.324999999999999</v>
      </c>
      <c r="D4562">
        <v>48.07</v>
      </c>
      <c r="E4562">
        <v>75.22</v>
      </c>
      <c r="F4562">
        <v>98.12</v>
      </c>
      <c r="I4562" s="8">
        <v>45875</v>
      </c>
      <c r="J4562">
        <v>122.25</v>
      </c>
      <c r="K4562">
        <v>24.89</v>
      </c>
      <c r="L4562">
        <v>47.25</v>
      </c>
      <c r="M4562" s="5">
        <v>73.974999999999994</v>
      </c>
      <c r="N4562">
        <v>96.67</v>
      </c>
    </row>
    <row r="4563" spans="1:14" x14ac:dyDescent="0.2">
      <c r="A4563" s="8">
        <v>45876</v>
      </c>
      <c r="B4563">
        <v>123.77</v>
      </c>
      <c r="C4563">
        <v>25.29</v>
      </c>
      <c r="D4563">
        <v>48.07</v>
      </c>
      <c r="E4563">
        <v>75.215000000000003</v>
      </c>
      <c r="F4563">
        <v>98.11</v>
      </c>
      <c r="I4563" s="8">
        <v>45876</v>
      </c>
      <c r="J4563">
        <v>123.8</v>
      </c>
      <c r="K4563">
        <v>25.324999999999999</v>
      </c>
      <c r="L4563">
        <v>48.07</v>
      </c>
      <c r="M4563" s="5">
        <v>75.22</v>
      </c>
      <c r="N4563">
        <v>98.12</v>
      </c>
    </row>
    <row r="4564" spans="1:14" x14ac:dyDescent="0.2">
      <c r="A4564" s="8">
        <v>45877</v>
      </c>
      <c r="B4564">
        <v>123.015</v>
      </c>
      <c r="C4564">
        <v>25.13</v>
      </c>
      <c r="D4564">
        <v>47.73</v>
      </c>
      <c r="E4564">
        <v>74.66</v>
      </c>
      <c r="F4564">
        <v>97.43</v>
      </c>
      <c r="I4564" s="8">
        <v>45877</v>
      </c>
      <c r="J4564">
        <v>123.77</v>
      </c>
      <c r="K4564">
        <v>25.29</v>
      </c>
      <c r="L4564">
        <v>48.07</v>
      </c>
      <c r="M4564" s="5">
        <v>75.215000000000003</v>
      </c>
      <c r="N4564">
        <v>98.11</v>
      </c>
    </row>
    <row r="4565" spans="1:14" x14ac:dyDescent="0.2">
      <c r="A4565" s="8">
        <v>45880</v>
      </c>
      <c r="B4565">
        <v>122.04</v>
      </c>
      <c r="C4565">
        <v>24.864999999999998</v>
      </c>
      <c r="D4565">
        <v>47.28</v>
      </c>
      <c r="E4565">
        <v>73.935000000000002</v>
      </c>
      <c r="F4565">
        <v>96.55</v>
      </c>
      <c r="I4565" s="8">
        <v>45880</v>
      </c>
      <c r="J4565">
        <v>123.015</v>
      </c>
      <c r="K4565">
        <v>25.13</v>
      </c>
      <c r="L4565">
        <v>47.73</v>
      </c>
      <c r="M4565" s="5">
        <v>74.66</v>
      </c>
      <c r="N4565">
        <v>97.43</v>
      </c>
    </row>
    <row r="4566" spans="1:14" x14ac:dyDescent="0.2">
      <c r="A4566" s="8">
        <v>45881</v>
      </c>
      <c r="B4566">
        <v>119.97</v>
      </c>
      <c r="C4566">
        <v>24.31</v>
      </c>
      <c r="D4566">
        <v>46.255000000000003</v>
      </c>
      <c r="E4566">
        <v>72.34</v>
      </c>
      <c r="F4566">
        <v>94.655000000000001</v>
      </c>
      <c r="I4566" s="8">
        <v>45881</v>
      </c>
      <c r="J4566">
        <v>122.04</v>
      </c>
      <c r="K4566">
        <v>24.864999999999998</v>
      </c>
      <c r="L4566">
        <v>47.28</v>
      </c>
      <c r="M4566" s="5">
        <v>73.935000000000002</v>
      </c>
      <c r="N4566">
        <v>96.55</v>
      </c>
    </row>
    <row r="4567" spans="1:14" x14ac:dyDescent="0.2">
      <c r="A4567" s="8">
        <v>45882</v>
      </c>
      <c r="B4567">
        <v>116.96</v>
      </c>
      <c r="C4567">
        <v>23.56</v>
      </c>
      <c r="D4567">
        <v>44.814999999999998</v>
      </c>
      <c r="E4567">
        <v>70.069999999999993</v>
      </c>
      <c r="F4567">
        <v>91.93</v>
      </c>
      <c r="I4567" s="8">
        <v>45882</v>
      </c>
      <c r="J4567">
        <v>119.97</v>
      </c>
      <c r="K4567">
        <v>24.31</v>
      </c>
      <c r="L4567">
        <v>46.255000000000003</v>
      </c>
      <c r="M4567" s="5">
        <v>72.34</v>
      </c>
      <c r="N4567">
        <v>94.655000000000001</v>
      </c>
    </row>
    <row r="4568" spans="1:14" x14ac:dyDescent="0.2">
      <c r="A4568" s="8">
        <v>45883</v>
      </c>
      <c r="B4568">
        <v>115.05</v>
      </c>
      <c r="C4568">
        <v>23.01</v>
      </c>
      <c r="D4568">
        <v>43.835000000000001</v>
      </c>
      <c r="E4568">
        <v>68.555000000000007</v>
      </c>
      <c r="F4568">
        <v>90.15</v>
      </c>
      <c r="I4568" s="8">
        <v>45883</v>
      </c>
      <c r="J4568">
        <v>116.96</v>
      </c>
      <c r="K4568">
        <v>23.56</v>
      </c>
      <c r="L4568">
        <v>44.814999999999998</v>
      </c>
      <c r="M4568" s="5">
        <v>70.069999999999993</v>
      </c>
      <c r="N4568">
        <v>91.93</v>
      </c>
    </row>
    <row r="4569" spans="1:14" x14ac:dyDescent="0.2">
      <c r="A4569" s="8">
        <v>45884</v>
      </c>
      <c r="B4569">
        <v>113.515</v>
      </c>
      <c r="C4569">
        <v>22.66</v>
      </c>
      <c r="D4569">
        <v>43.15</v>
      </c>
      <c r="E4569">
        <v>67.45</v>
      </c>
      <c r="F4569">
        <v>88.79</v>
      </c>
      <c r="I4569" s="8">
        <v>45884</v>
      </c>
      <c r="J4569">
        <v>115.05</v>
      </c>
      <c r="K4569">
        <v>23.01</v>
      </c>
      <c r="L4569">
        <v>43.835000000000001</v>
      </c>
      <c r="M4569" s="5">
        <v>68.555000000000007</v>
      </c>
      <c r="N4569">
        <v>90.15</v>
      </c>
    </row>
    <row r="4570" spans="1:14" x14ac:dyDescent="0.2">
      <c r="A4570" s="8">
        <v>45887</v>
      </c>
      <c r="B4570">
        <v>112.36</v>
      </c>
      <c r="C4570">
        <v>22.36</v>
      </c>
      <c r="D4570">
        <v>42.63</v>
      </c>
      <c r="E4570">
        <v>66.62</v>
      </c>
      <c r="F4570">
        <v>87.775000000000006</v>
      </c>
      <c r="I4570" s="8">
        <v>45887</v>
      </c>
      <c r="J4570">
        <v>113.515</v>
      </c>
      <c r="K4570">
        <v>22.66</v>
      </c>
      <c r="L4570">
        <v>43.15</v>
      </c>
      <c r="M4570" s="5">
        <v>67.45</v>
      </c>
      <c r="N4570">
        <v>88.79</v>
      </c>
    </row>
    <row r="4571" spans="1:14" x14ac:dyDescent="0.2">
      <c r="A4571" s="8">
        <v>45888</v>
      </c>
      <c r="B4571">
        <v>112.11499999999999</v>
      </c>
      <c r="C4571">
        <v>22.27</v>
      </c>
      <c r="D4571">
        <v>42.5</v>
      </c>
      <c r="E4571">
        <v>66.430000000000007</v>
      </c>
      <c r="F4571">
        <v>87.555000000000007</v>
      </c>
      <c r="I4571" s="8">
        <v>45888</v>
      </c>
      <c r="J4571">
        <v>112.36</v>
      </c>
      <c r="K4571">
        <v>22.36</v>
      </c>
      <c r="L4571">
        <v>42.63</v>
      </c>
      <c r="M4571" s="5">
        <v>66.62</v>
      </c>
      <c r="N4571">
        <v>87.775000000000006</v>
      </c>
    </row>
    <row r="4572" spans="1:14" x14ac:dyDescent="0.2">
      <c r="A4572" s="8">
        <v>45889</v>
      </c>
      <c r="B4572">
        <v>113.705</v>
      </c>
      <c r="C4572">
        <v>22.69</v>
      </c>
      <c r="D4572">
        <v>43.274999999999999</v>
      </c>
      <c r="E4572">
        <v>67.63</v>
      </c>
      <c r="F4572">
        <v>88.99</v>
      </c>
      <c r="I4572" s="8">
        <v>45889</v>
      </c>
      <c r="J4572">
        <v>112.11499999999999</v>
      </c>
      <c r="K4572">
        <v>22.27</v>
      </c>
      <c r="L4572">
        <v>42.5</v>
      </c>
      <c r="M4572" s="5">
        <v>66.430000000000007</v>
      </c>
      <c r="N4572">
        <v>87.555000000000007</v>
      </c>
    </row>
    <row r="4573" spans="1:14" x14ac:dyDescent="0.2">
      <c r="A4573" s="8">
        <v>45890</v>
      </c>
      <c r="B4573">
        <v>113.96</v>
      </c>
      <c r="C4573">
        <v>22.71</v>
      </c>
      <c r="D4573">
        <v>43.39</v>
      </c>
      <c r="E4573">
        <v>67.805000000000007</v>
      </c>
      <c r="F4573">
        <v>89.215000000000003</v>
      </c>
      <c r="I4573" s="8">
        <v>45890</v>
      </c>
      <c r="J4573">
        <v>113.705</v>
      </c>
      <c r="K4573">
        <v>22.69</v>
      </c>
      <c r="L4573">
        <v>43.274999999999999</v>
      </c>
      <c r="M4573" s="5">
        <v>67.63</v>
      </c>
      <c r="N4573">
        <v>88.99</v>
      </c>
    </row>
    <row r="4574" spans="1:14" x14ac:dyDescent="0.2">
      <c r="A4574" s="8">
        <v>45891</v>
      </c>
      <c r="B4574">
        <v>112.77</v>
      </c>
      <c r="C4574">
        <v>22.44</v>
      </c>
      <c r="D4574">
        <v>42.854999999999997</v>
      </c>
      <c r="E4574">
        <v>66.94</v>
      </c>
      <c r="F4574">
        <v>88.155000000000001</v>
      </c>
      <c r="I4574" s="8">
        <v>45891</v>
      </c>
      <c r="J4574">
        <v>113.96</v>
      </c>
      <c r="K4574">
        <v>22.71</v>
      </c>
      <c r="L4574">
        <v>43.39</v>
      </c>
      <c r="M4574" s="5">
        <v>67.805000000000007</v>
      </c>
      <c r="N4574">
        <v>89.215000000000003</v>
      </c>
    </row>
    <row r="4575" spans="1:14" x14ac:dyDescent="0.2">
      <c r="A4575" s="8">
        <v>45894</v>
      </c>
      <c r="B4575">
        <v>111.30500000000001</v>
      </c>
      <c r="C4575">
        <v>22.03</v>
      </c>
      <c r="D4575">
        <v>42.125</v>
      </c>
      <c r="E4575">
        <v>65.805000000000007</v>
      </c>
      <c r="F4575">
        <v>86.805000000000007</v>
      </c>
      <c r="I4575" s="8">
        <v>45894</v>
      </c>
      <c r="J4575">
        <v>112.77</v>
      </c>
      <c r="K4575">
        <v>22.44</v>
      </c>
      <c r="L4575">
        <v>42.854999999999997</v>
      </c>
      <c r="M4575" s="5">
        <v>66.94</v>
      </c>
      <c r="N4575">
        <v>88.155000000000001</v>
      </c>
    </row>
    <row r="4576" spans="1:14" x14ac:dyDescent="0.2">
      <c r="A4576" s="8">
        <v>45895</v>
      </c>
      <c r="B4576">
        <v>113.23</v>
      </c>
      <c r="C4576">
        <v>22.51</v>
      </c>
      <c r="D4576">
        <v>43.04</v>
      </c>
      <c r="E4576">
        <v>67.245000000000005</v>
      </c>
      <c r="F4576">
        <v>88.54</v>
      </c>
      <c r="I4576" s="8">
        <v>45895</v>
      </c>
      <c r="J4576">
        <v>111.30500000000001</v>
      </c>
      <c r="K4576">
        <v>22.03</v>
      </c>
      <c r="L4576">
        <v>42.125</v>
      </c>
      <c r="M4576" s="5">
        <v>65.805000000000007</v>
      </c>
      <c r="N4576">
        <v>86.805000000000007</v>
      </c>
    </row>
    <row r="4577" spans="1:14" x14ac:dyDescent="0.2">
      <c r="A4577" s="8">
        <v>45896</v>
      </c>
      <c r="B4577">
        <v>113.29</v>
      </c>
      <c r="C4577">
        <v>22.524999999999999</v>
      </c>
      <c r="D4577">
        <v>43.085000000000001</v>
      </c>
      <c r="E4577">
        <v>67.305000000000007</v>
      </c>
      <c r="F4577">
        <v>88.605000000000004</v>
      </c>
      <c r="I4577" s="8">
        <v>45896</v>
      </c>
      <c r="J4577">
        <v>113.23</v>
      </c>
      <c r="K4577">
        <v>22.51</v>
      </c>
      <c r="L4577">
        <v>43.04</v>
      </c>
      <c r="M4577" s="5">
        <v>67.245000000000005</v>
      </c>
      <c r="N4577">
        <v>88.54</v>
      </c>
    </row>
    <row r="4578" spans="1:14" x14ac:dyDescent="0.2">
      <c r="A4578" s="8">
        <v>45897</v>
      </c>
      <c r="B4578">
        <v>113.75</v>
      </c>
      <c r="C4578">
        <v>22.594999999999999</v>
      </c>
      <c r="D4578">
        <v>43.274999999999999</v>
      </c>
      <c r="E4578">
        <v>67.625</v>
      </c>
      <c r="F4578">
        <v>89.01</v>
      </c>
      <c r="I4578" s="8">
        <v>45897</v>
      </c>
      <c r="J4578">
        <v>113.29</v>
      </c>
      <c r="K4578">
        <v>22.524999999999999</v>
      </c>
      <c r="L4578">
        <v>43.085000000000001</v>
      </c>
      <c r="M4578" s="5">
        <v>67.305000000000007</v>
      </c>
      <c r="N4578">
        <v>88.605000000000004</v>
      </c>
    </row>
    <row r="4579" spans="1:14" x14ac:dyDescent="0.2">
      <c r="A4579" s="8">
        <v>45898</v>
      </c>
      <c r="B4579">
        <v>117.49</v>
      </c>
      <c r="C4579">
        <v>23.58</v>
      </c>
      <c r="D4579">
        <v>45.1</v>
      </c>
      <c r="E4579">
        <v>70.444999999999993</v>
      </c>
      <c r="F4579">
        <v>92.38</v>
      </c>
      <c r="I4579" s="8">
        <v>45898</v>
      </c>
      <c r="J4579">
        <v>113.75</v>
      </c>
      <c r="K4579">
        <v>22.594999999999999</v>
      </c>
      <c r="L4579">
        <v>43.274999999999999</v>
      </c>
      <c r="M4579" s="5">
        <v>67.625</v>
      </c>
      <c r="N4579">
        <v>89.01</v>
      </c>
    </row>
    <row r="4580" spans="1:14" x14ac:dyDescent="0.2">
      <c r="A4580" s="8">
        <v>45901</v>
      </c>
      <c r="B4580">
        <v>119.655</v>
      </c>
      <c r="C4580">
        <v>24.145</v>
      </c>
      <c r="D4580">
        <v>46.204999999999998</v>
      </c>
      <c r="E4580">
        <v>72.150000000000006</v>
      </c>
      <c r="F4580">
        <v>94.4</v>
      </c>
      <c r="I4580" s="8">
        <v>45901</v>
      </c>
      <c r="J4580">
        <v>117.49</v>
      </c>
      <c r="K4580">
        <v>23.58</v>
      </c>
      <c r="L4580">
        <v>45.1</v>
      </c>
      <c r="M4580" s="5">
        <v>70.444999999999993</v>
      </c>
      <c r="N4580">
        <v>92.38</v>
      </c>
    </row>
    <row r="4581" spans="1:14" x14ac:dyDescent="0.2">
      <c r="A4581" s="8">
        <v>45902</v>
      </c>
      <c r="B4581">
        <v>118.98</v>
      </c>
      <c r="C4581">
        <v>23.89</v>
      </c>
      <c r="D4581">
        <v>45.84</v>
      </c>
      <c r="E4581">
        <v>71.61</v>
      </c>
      <c r="F4581">
        <v>93.76</v>
      </c>
      <c r="I4581" s="8">
        <v>45902</v>
      </c>
      <c r="J4581">
        <v>119.655</v>
      </c>
      <c r="K4581">
        <v>24.145</v>
      </c>
      <c r="L4581">
        <v>46.204999999999998</v>
      </c>
      <c r="M4581" s="5">
        <v>72.150000000000006</v>
      </c>
      <c r="N4581">
        <v>94.4</v>
      </c>
    </row>
    <row r="4582" spans="1:14" x14ac:dyDescent="0.2">
      <c r="A4582" s="8">
        <v>45903</v>
      </c>
      <c r="B4582">
        <v>118.485</v>
      </c>
      <c r="C4582">
        <v>23.815000000000001</v>
      </c>
      <c r="D4582">
        <v>45.64</v>
      </c>
      <c r="E4582">
        <v>71.265000000000001</v>
      </c>
      <c r="F4582">
        <v>93.334999999999994</v>
      </c>
      <c r="I4582" s="8">
        <v>45903</v>
      </c>
      <c r="J4582">
        <v>118.98</v>
      </c>
      <c r="K4582">
        <v>23.89</v>
      </c>
      <c r="L4582">
        <v>45.84</v>
      </c>
      <c r="M4582" s="5">
        <v>71.61</v>
      </c>
      <c r="N4582">
        <v>93.76</v>
      </c>
    </row>
    <row r="4583" spans="1:14" x14ac:dyDescent="0.2">
      <c r="A4583" s="8">
        <v>45904</v>
      </c>
      <c r="B4583">
        <v>117.27</v>
      </c>
      <c r="C4583">
        <v>23.445</v>
      </c>
      <c r="D4583">
        <v>45.01</v>
      </c>
      <c r="E4583">
        <v>70.295000000000002</v>
      </c>
      <c r="F4583">
        <v>92.194999999999993</v>
      </c>
      <c r="I4583" s="8">
        <v>45904</v>
      </c>
      <c r="J4583">
        <v>118.485</v>
      </c>
      <c r="K4583">
        <v>23.815000000000001</v>
      </c>
      <c r="L4583">
        <v>45.64</v>
      </c>
      <c r="M4583" s="10">
        <v>71.265000000000001</v>
      </c>
      <c r="N4583">
        <v>93.334999999999994</v>
      </c>
    </row>
    <row r="4584" spans="1:14" x14ac:dyDescent="0.2">
      <c r="A4584" s="8">
        <v>45905</v>
      </c>
      <c r="B4584">
        <v>115.77</v>
      </c>
      <c r="C4584">
        <v>23.08</v>
      </c>
      <c r="D4584">
        <v>44.26</v>
      </c>
      <c r="E4584">
        <v>69.114999999999995</v>
      </c>
      <c r="F4584">
        <v>90.8</v>
      </c>
      <c r="I4584" s="8">
        <v>45905</v>
      </c>
      <c r="J4584">
        <v>117.27</v>
      </c>
      <c r="K4584">
        <v>23.445</v>
      </c>
      <c r="L4584">
        <v>45.01</v>
      </c>
      <c r="M4584" s="5">
        <v>70.295000000000002</v>
      </c>
      <c r="N4584">
        <v>92.194999999999993</v>
      </c>
    </row>
    <row r="4585" spans="1:14" x14ac:dyDescent="0.2">
      <c r="A4585" s="8">
        <v>45908</v>
      </c>
      <c r="B4585">
        <v>119.09</v>
      </c>
      <c r="C4585">
        <v>23.905000000000001</v>
      </c>
      <c r="D4585">
        <v>45.85</v>
      </c>
      <c r="E4585">
        <v>71.58</v>
      </c>
      <c r="F4585">
        <v>93.76</v>
      </c>
      <c r="I4585" s="8">
        <v>45908</v>
      </c>
      <c r="J4585">
        <v>115.77</v>
      </c>
      <c r="K4585">
        <v>23.08</v>
      </c>
      <c r="L4585">
        <v>44.26</v>
      </c>
      <c r="M4585" s="5">
        <v>69.114999999999995</v>
      </c>
      <c r="N4585">
        <v>90.8</v>
      </c>
    </row>
    <row r="4586" spans="1:14" x14ac:dyDescent="0.2">
      <c r="A4586" s="8">
        <v>45909</v>
      </c>
      <c r="B4586">
        <v>121.255</v>
      </c>
      <c r="C4586">
        <v>24.385000000000002</v>
      </c>
      <c r="D4586">
        <v>46.875</v>
      </c>
      <c r="E4586">
        <v>73.215000000000003</v>
      </c>
      <c r="F4586">
        <v>95.72</v>
      </c>
      <c r="I4586" s="8">
        <v>45909</v>
      </c>
      <c r="J4586">
        <v>119.09</v>
      </c>
      <c r="K4586">
        <v>23.905000000000001</v>
      </c>
      <c r="L4586">
        <v>45.85</v>
      </c>
      <c r="M4586" s="5">
        <v>71.58</v>
      </c>
      <c r="N4586">
        <v>93.76</v>
      </c>
    </row>
    <row r="4587" spans="1:14" x14ac:dyDescent="0.2">
      <c r="A4587" s="8">
        <v>45910</v>
      </c>
      <c r="B4587">
        <v>118.575</v>
      </c>
      <c r="C4587">
        <v>23.77</v>
      </c>
      <c r="D4587">
        <v>45.634999999999998</v>
      </c>
      <c r="E4587">
        <v>71.224999999999994</v>
      </c>
      <c r="F4587">
        <v>93.32</v>
      </c>
      <c r="I4587" s="8">
        <v>45910</v>
      </c>
      <c r="J4587">
        <v>121.255</v>
      </c>
      <c r="K4587">
        <v>24.385000000000002</v>
      </c>
      <c r="L4587">
        <v>46.875</v>
      </c>
      <c r="M4587" s="5">
        <v>73.215000000000003</v>
      </c>
      <c r="N4587">
        <v>95.72</v>
      </c>
    </row>
    <row r="4588" spans="1:14" x14ac:dyDescent="0.2">
      <c r="A4588" s="8">
        <v>45911</v>
      </c>
      <c r="B4588">
        <v>116.925</v>
      </c>
      <c r="C4588">
        <v>23.29</v>
      </c>
      <c r="D4588">
        <v>44.784999999999997</v>
      </c>
      <c r="E4588">
        <v>69.91</v>
      </c>
      <c r="F4588">
        <v>91.77</v>
      </c>
      <c r="I4588" s="8">
        <v>45911</v>
      </c>
      <c r="J4588">
        <v>118.575</v>
      </c>
      <c r="K4588">
        <v>23.77</v>
      </c>
      <c r="L4588">
        <v>45.634999999999998</v>
      </c>
      <c r="M4588" s="5">
        <v>71.224999999999994</v>
      </c>
      <c r="N4588">
        <v>93.32</v>
      </c>
    </row>
    <row r="4589" spans="1:14" x14ac:dyDescent="0.2">
      <c r="A4589" s="8">
        <v>45912</v>
      </c>
      <c r="B4589">
        <v>115.155</v>
      </c>
      <c r="C4589">
        <v>22.86</v>
      </c>
      <c r="D4589">
        <v>43.914999999999999</v>
      </c>
      <c r="E4589">
        <v>68.534999999999997</v>
      </c>
      <c r="F4589">
        <v>90.125</v>
      </c>
      <c r="I4589" s="8">
        <v>45912</v>
      </c>
      <c r="J4589">
        <v>116.925</v>
      </c>
      <c r="K4589">
        <v>23.29</v>
      </c>
      <c r="L4589">
        <v>44.784999999999997</v>
      </c>
      <c r="M4589" s="5">
        <v>69.91</v>
      </c>
      <c r="N4589">
        <v>91.77</v>
      </c>
    </row>
    <row r="4590" spans="1:14" x14ac:dyDescent="0.2">
      <c r="A4590" s="8">
        <v>45915</v>
      </c>
      <c r="B4590">
        <v>114.495</v>
      </c>
      <c r="C4590">
        <v>22.71</v>
      </c>
      <c r="D4590">
        <v>43.645000000000003</v>
      </c>
      <c r="E4590">
        <v>68.08</v>
      </c>
      <c r="F4590">
        <v>89.555000000000007</v>
      </c>
      <c r="I4590" s="8">
        <v>45915</v>
      </c>
      <c r="J4590">
        <v>115.155</v>
      </c>
      <c r="K4590">
        <v>22.86</v>
      </c>
      <c r="L4590">
        <v>43.914999999999999</v>
      </c>
      <c r="M4590" s="5">
        <v>68.534999999999997</v>
      </c>
      <c r="N4590">
        <v>90.125</v>
      </c>
    </row>
    <row r="4591" spans="1:14" x14ac:dyDescent="0.2">
      <c r="A4591" s="8">
        <v>45916</v>
      </c>
      <c r="B4591">
        <v>116.66</v>
      </c>
      <c r="C4591">
        <v>23.195</v>
      </c>
      <c r="D4591">
        <v>44.674999999999997</v>
      </c>
      <c r="E4591">
        <v>69.7</v>
      </c>
      <c r="F4591">
        <v>91.51</v>
      </c>
      <c r="I4591" s="8">
        <v>45916</v>
      </c>
      <c r="J4591">
        <v>114.495</v>
      </c>
      <c r="K4591">
        <v>22.71</v>
      </c>
      <c r="L4591">
        <v>43.645000000000003</v>
      </c>
      <c r="M4591" s="5">
        <v>68.08</v>
      </c>
      <c r="N4591">
        <v>89.555000000000007</v>
      </c>
    </row>
    <row r="4592" spans="1:14" x14ac:dyDescent="0.2">
      <c r="A4592" s="8">
        <v>45917</v>
      </c>
      <c r="B4592">
        <v>118.11</v>
      </c>
      <c r="C4592">
        <v>23.78</v>
      </c>
      <c r="D4592">
        <v>45.115000000000002</v>
      </c>
      <c r="E4592">
        <v>69.650000000000006</v>
      </c>
      <c r="F4592">
        <v>91.85</v>
      </c>
      <c r="I4592" s="8">
        <v>45917</v>
      </c>
      <c r="J4592">
        <v>116.66</v>
      </c>
      <c r="K4592">
        <v>23.195</v>
      </c>
      <c r="L4592">
        <v>44.674999999999997</v>
      </c>
      <c r="M4592" s="5">
        <v>69.7</v>
      </c>
      <c r="N4592">
        <v>91.51</v>
      </c>
    </row>
    <row r="4593" spans="1:14" x14ac:dyDescent="0.2">
      <c r="A4593" s="8">
        <v>45918</v>
      </c>
      <c r="B4593">
        <v>119.925</v>
      </c>
      <c r="C4593">
        <v>24.23</v>
      </c>
      <c r="D4593">
        <v>46.055</v>
      </c>
      <c r="E4593">
        <v>71.099999999999994</v>
      </c>
      <c r="F4593">
        <v>93.56</v>
      </c>
      <c r="I4593" s="8">
        <v>45918</v>
      </c>
      <c r="J4593">
        <v>118.11</v>
      </c>
      <c r="K4593">
        <v>23.78</v>
      </c>
      <c r="L4593">
        <v>45.115000000000002</v>
      </c>
      <c r="M4593" s="5">
        <v>69.650000000000006</v>
      </c>
      <c r="N4593">
        <v>91.85</v>
      </c>
    </row>
    <row r="4594" spans="1:14" x14ac:dyDescent="0.2">
      <c r="A4594" s="8">
        <v>45919</v>
      </c>
      <c r="B4594">
        <v>119.83499999999999</v>
      </c>
      <c r="C4594">
        <v>24.25</v>
      </c>
      <c r="D4594">
        <v>46.465000000000003</v>
      </c>
      <c r="E4594">
        <v>70.534999999999997</v>
      </c>
      <c r="F4594">
        <v>92.875</v>
      </c>
      <c r="I4594" s="8">
        <v>45919</v>
      </c>
      <c r="J4594">
        <v>119.925</v>
      </c>
      <c r="K4594">
        <v>24.23</v>
      </c>
      <c r="L4594">
        <v>46.055</v>
      </c>
      <c r="M4594" s="5">
        <v>71.099999999999994</v>
      </c>
      <c r="N4594">
        <v>93.56</v>
      </c>
    </row>
    <row r="4595" spans="1:14" x14ac:dyDescent="0.2">
      <c r="A4595" s="8">
        <v>45922</v>
      </c>
      <c r="B4595">
        <v>122.965</v>
      </c>
      <c r="C4595">
        <v>33.229999999999997</v>
      </c>
      <c r="D4595">
        <v>54.74</v>
      </c>
      <c r="E4595">
        <v>79.614999999999995</v>
      </c>
      <c r="F4595">
        <v>101.215</v>
      </c>
      <c r="I4595" s="8">
        <v>45922</v>
      </c>
      <c r="J4595">
        <v>119.83499999999999</v>
      </c>
      <c r="K4595">
        <v>24.25</v>
      </c>
      <c r="L4595">
        <v>46.465000000000003</v>
      </c>
      <c r="M4595" s="5">
        <v>70.534999999999997</v>
      </c>
      <c r="N4595">
        <v>92.875</v>
      </c>
    </row>
    <row r="4596" spans="1:14" x14ac:dyDescent="0.2">
      <c r="A4596" s="8">
        <v>45923</v>
      </c>
      <c r="B4596">
        <v>126.16500000000001</v>
      </c>
      <c r="C4596">
        <v>34.28</v>
      </c>
      <c r="D4596">
        <v>56.49</v>
      </c>
      <c r="E4596">
        <v>82.17</v>
      </c>
      <c r="F4596">
        <v>104.21</v>
      </c>
      <c r="I4596" s="8">
        <v>45923</v>
      </c>
      <c r="J4596">
        <v>122.965</v>
      </c>
      <c r="K4596">
        <v>33.229999999999997</v>
      </c>
      <c r="L4596">
        <v>54.74</v>
      </c>
      <c r="M4596" s="5">
        <v>79.614999999999995</v>
      </c>
      <c r="N4596">
        <v>101.215</v>
      </c>
    </row>
    <row r="4597" spans="1:14" x14ac:dyDescent="0.2">
      <c r="A4597" s="8">
        <v>45924</v>
      </c>
      <c r="B4597">
        <v>127.535</v>
      </c>
      <c r="C4597">
        <v>34.75</v>
      </c>
      <c r="D4597">
        <v>57.234999999999999</v>
      </c>
      <c r="E4597">
        <v>83.234999999999999</v>
      </c>
      <c r="F4597">
        <v>105.47</v>
      </c>
      <c r="I4597" s="8">
        <v>45924</v>
      </c>
      <c r="J4597">
        <v>126.16500000000001</v>
      </c>
      <c r="K4597">
        <v>34.28</v>
      </c>
      <c r="L4597">
        <v>56.49</v>
      </c>
      <c r="M4597" s="5">
        <v>82.17</v>
      </c>
      <c r="N4597">
        <v>104.21</v>
      </c>
    </row>
    <row r="4598" spans="1:14" x14ac:dyDescent="0.2">
      <c r="A4598" s="8">
        <v>45925</v>
      </c>
      <c r="B4598">
        <v>128.55500000000001</v>
      </c>
      <c r="C4598">
        <v>35.085000000000001</v>
      </c>
      <c r="D4598">
        <v>57.825000000000003</v>
      </c>
      <c r="E4598">
        <v>84.094999999999999</v>
      </c>
      <c r="F4598">
        <v>106.44</v>
      </c>
      <c r="I4598" s="8">
        <v>45925</v>
      </c>
      <c r="J4598">
        <v>127.535</v>
      </c>
      <c r="K4598">
        <v>34.75</v>
      </c>
      <c r="L4598">
        <v>57.234999999999999</v>
      </c>
      <c r="M4598" s="5">
        <v>83.234999999999999</v>
      </c>
      <c r="N4598">
        <v>105.47</v>
      </c>
    </row>
    <row r="4599" spans="1:14" x14ac:dyDescent="0.2">
      <c r="A4599" s="8">
        <v>45926</v>
      </c>
      <c r="B4599">
        <v>128.285</v>
      </c>
      <c r="C4599">
        <v>35.049999999999997</v>
      </c>
      <c r="D4599">
        <v>57.725000000000001</v>
      </c>
      <c r="E4599">
        <v>83.915000000000006</v>
      </c>
      <c r="F4599">
        <v>106.215</v>
      </c>
      <c r="I4599" s="8">
        <v>45926</v>
      </c>
      <c r="J4599">
        <v>128.55500000000001</v>
      </c>
      <c r="K4599">
        <v>35.085000000000001</v>
      </c>
      <c r="L4599">
        <v>57.825000000000003</v>
      </c>
      <c r="M4599" s="5">
        <v>84.094999999999999</v>
      </c>
      <c r="N4599">
        <v>106.44</v>
      </c>
    </row>
    <row r="4600" spans="1:14" x14ac:dyDescent="0.2">
      <c r="A4600" s="8">
        <v>45929</v>
      </c>
      <c r="B4600">
        <v>131.04499999999999</v>
      </c>
      <c r="C4600">
        <v>30.66</v>
      </c>
      <c r="D4600">
        <v>56.085000000000001</v>
      </c>
      <c r="E4600">
        <v>81.954999999999998</v>
      </c>
      <c r="F4600">
        <v>105.875</v>
      </c>
      <c r="I4600" s="8">
        <v>45929</v>
      </c>
      <c r="J4600">
        <v>128.285</v>
      </c>
      <c r="K4600">
        <v>35.049999999999997</v>
      </c>
      <c r="L4600">
        <v>57.725000000000001</v>
      </c>
      <c r="M4600" s="5">
        <v>83.915000000000006</v>
      </c>
      <c r="N4600">
        <v>106.215</v>
      </c>
    </row>
    <row r="4601" spans="1:14" x14ac:dyDescent="0.2">
      <c r="A4601" s="8">
        <v>45930</v>
      </c>
      <c r="B4601">
        <v>130.68</v>
      </c>
      <c r="C4601">
        <v>30.524999999999999</v>
      </c>
      <c r="D4601">
        <v>55.85</v>
      </c>
      <c r="E4601">
        <v>81.63</v>
      </c>
      <c r="F4601">
        <v>105.57</v>
      </c>
      <c r="I4601" s="8">
        <v>45930</v>
      </c>
      <c r="J4601">
        <v>131.04499999999999</v>
      </c>
      <c r="K4601">
        <v>30.66</v>
      </c>
      <c r="L4601">
        <v>56.085000000000001</v>
      </c>
      <c r="M4601" s="5">
        <v>81.954999999999998</v>
      </c>
      <c r="N4601">
        <v>105.875</v>
      </c>
    </row>
    <row r="4602" spans="1:14" x14ac:dyDescent="0.2">
      <c r="A4602" s="8">
        <v>45931</v>
      </c>
      <c r="B4602">
        <v>129.99</v>
      </c>
      <c r="C4602">
        <v>30.34</v>
      </c>
      <c r="D4602">
        <v>55.524999999999999</v>
      </c>
      <c r="E4602">
        <v>81.125</v>
      </c>
      <c r="F4602">
        <v>104.95</v>
      </c>
      <c r="I4602" s="8">
        <v>45931</v>
      </c>
      <c r="J4602">
        <v>130.68</v>
      </c>
      <c r="K4602">
        <v>30.524999999999999</v>
      </c>
      <c r="L4602">
        <v>55.85</v>
      </c>
      <c r="M4602" s="5">
        <v>81.63</v>
      </c>
      <c r="N4602">
        <v>105.57</v>
      </c>
    </row>
    <row r="4603" spans="1:14" x14ac:dyDescent="0.2">
      <c r="A4603" s="8">
        <v>45932</v>
      </c>
      <c r="B4603">
        <v>128.19999999999999</v>
      </c>
      <c r="C4603">
        <v>29.774999999999999</v>
      </c>
      <c r="D4603">
        <v>54.53</v>
      </c>
      <c r="E4603">
        <v>79.704999999999998</v>
      </c>
      <c r="F4603">
        <v>103.28</v>
      </c>
      <c r="I4603" s="8">
        <v>45932</v>
      </c>
      <c r="J4603">
        <v>129.99</v>
      </c>
      <c r="K4603">
        <v>30.34</v>
      </c>
      <c r="L4603">
        <v>55.524999999999999</v>
      </c>
      <c r="M4603" s="5">
        <v>81.125</v>
      </c>
      <c r="N4603">
        <v>104.95</v>
      </c>
    </row>
    <row r="4604" spans="1:14" x14ac:dyDescent="0.2">
      <c r="A4604" s="8">
        <v>45933</v>
      </c>
      <c r="B4604">
        <v>126.3</v>
      </c>
      <c r="C4604">
        <v>29.245000000000001</v>
      </c>
      <c r="D4604">
        <v>53.54</v>
      </c>
      <c r="E4604">
        <v>78.23</v>
      </c>
      <c r="F4604">
        <v>101.535</v>
      </c>
      <c r="I4604" s="8">
        <v>45933</v>
      </c>
      <c r="J4604">
        <v>128.19999999999999</v>
      </c>
      <c r="K4604">
        <v>29.774999999999999</v>
      </c>
      <c r="L4604">
        <v>54.53</v>
      </c>
      <c r="M4604" s="5">
        <v>79.704999999999998</v>
      </c>
      <c r="N4604">
        <v>103.28</v>
      </c>
    </row>
    <row r="4605" spans="1:14" x14ac:dyDescent="0.2">
      <c r="A4605" s="8">
        <v>45936</v>
      </c>
      <c r="B4605">
        <v>125.35</v>
      </c>
      <c r="C4605">
        <v>28.98</v>
      </c>
      <c r="D4605">
        <v>53.09</v>
      </c>
      <c r="E4605">
        <v>77.540000000000006</v>
      </c>
      <c r="F4605">
        <v>100.685</v>
      </c>
      <c r="I4605" s="8">
        <v>45936</v>
      </c>
      <c r="J4605">
        <v>126.3</v>
      </c>
      <c r="K4605">
        <v>29.245000000000001</v>
      </c>
      <c r="L4605">
        <v>53.54</v>
      </c>
      <c r="M4605" s="5">
        <v>78.23</v>
      </c>
      <c r="N4605">
        <v>101.535</v>
      </c>
    </row>
    <row r="4606" spans="1:14" x14ac:dyDescent="0.2">
      <c r="A4606" s="8">
        <v>45937</v>
      </c>
      <c r="B4606">
        <v>124.295</v>
      </c>
      <c r="C4606">
        <v>28.324999999999999</v>
      </c>
      <c r="D4606">
        <v>52.204999999999998</v>
      </c>
      <c r="E4606">
        <v>76.545000000000002</v>
      </c>
      <c r="F4606">
        <v>99.54</v>
      </c>
      <c r="I4606" s="8">
        <v>45937</v>
      </c>
      <c r="J4606">
        <v>125.35</v>
      </c>
      <c r="K4606">
        <v>28.98</v>
      </c>
      <c r="L4606">
        <v>53.09</v>
      </c>
      <c r="M4606" s="5">
        <v>77.540000000000006</v>
      </c>
      <c r="N4606">
        <v>100.685</v>
      </c>
    </row>
    <row r="4607" spans="1:14" x14ac:dyDescent="0.2">
      <c r="A4607" s="8">
        <v>45938</v>
      </c>
      <c r="B4607">
        <v>126.36</v>
      </c>
      <c r="C4607">
        <v>28.905000000000001</v>
      </c>
      <c r="D4607">
        <v>53.284999999999997</v>
      </c>
      <c r="E4607">
        <v>78.13</v>
      </c>
      <c r="F4607">
        <v>101.42</v>
      </c>
      <c r="I4607" s="8">
        <v>45938</v>
      </c>
      <c r="J4607">
        <v>124.295</v>
      </c>
      <c r="K4607">
        <v>28.324999999999999</v>
      </c>
      <c r="L4607">
        <v>52.204999999999998</v>
      </c>
      <c r="M4607" s="5">
        <v>76.545000000000002</v>
      </c>
      <c r="N4607">
        <v>99.54</v>
      </c>
    </row>
    <row r="4608" spans="1:14" x14ac:dyDescent="0.2">
      <c r="A4608" s="8">
        <v>45939</v>
      </c>
      <c r="B4608">
        <v>127.8</v>
      </c>
      <c r="C4608">
        <v>29.27</v>
      </c>
      <c r="D4608">
        <v>54.02</v>
      </c>
      <c r="E4608">
        <v>79.215000000000003</v>
      </c>
      <c r="F4608">
        <v>102.715</v>
      </c>
      <c r="I4608" s="8">
        <v>45939</v>
      </c>
      <c r="J4608">
        <v>126.36</v>
      </c>
      <c r="K4608">
        <v>28.905000000000001</v>
      </c>
      <c r="L4608">
        <v>53.284999999999997</v>
      </c>
      <c r="M4608" s="5">
        <v>78.13</v>
      </c>
      <c r="N4608">
        <v>101.42</v>
      </c>
    </row>
    <row r="4609" spans="1:14" x14ac:dyDescent="0.2">
      <c r="A4609" s="8">
        <v>45940</v>
      </c>
      <c r="B4609">
        <v>130.47</v>
      </c>
      <c r="C4609">
        <v>30.09</v>
      </c>
      <c r="D4609">
        <v>55.475000000000001</v>
      </c>
      <c r="E4609">
        <v>81.314999999999998</v>
      </c>
      <c r="F4609">
        <v>105.19</v>
      </c>
      <c r="I4609" s="8">
        <v>45940</v>
      </c>
      <c r="J4609">
        <v>127.8</v>
      </c>
      <c r="K4609">
        <v>29.27</v>
      </c>
      <c r="L4609">
        <v>54.02</v>
      </c>
      <c r="M4609" s="5">
        <v>79.215000000000003</v>
      </c>
      <c r="N4609">
        <v>102.715</v>
      </c>
    </row>
    <row r="4610" spans="1:14" x14ac:dyDescent="0.2">
      <c r="A4610" s="8">
        <v>45943</v>
      </c>
      <c r="B4610">
        <v>130.76</v>
      </c>
      <c r="C4610">
        <v>30.09</v>
      </c>
      <c r="D4610">
        <v>55.53</v>
      </c>
      <c r="E4610">
        <v>81.424999999999997</v>
      </c>
      <c r="F4610">
        <v>105.38</v>
      </c>
      <c r="I4610" s="8">
        <v>45943</v>
      </c>
      <c r="J4610">
        <v>130.47</v>
      </c>
      <c r="K4610">
        <v>30.09</v>
      </c>
      <c r="L4610">
        <v>55.475000000000001</v>
      </c>
      <c r="M4610" s="5">
        <v>81.314999999999998</v>
      </c>
      <c r="N4610">
        <v>105.19</v>
      </c>
    </row>
    <row r="4611" spans="1:14" x14ac:dyDescent="0.2">
      <c r="A4611" s="8">
        <v>45944</v>
      </c>
      <c r="B4611">
        <v>132.185</v>
      </c>
      <c r="C4611">
        <v>30.454999999999998</v>
      </c>
      <c r="D4611">
        <v>56.26</v>
      </c>
      <c r="E4611">
        <v>82.504999999999995</v>
      </c>
      <c r="F4611">
        <v>106.675</v>
      </c>
      <c r="I4611" s="8">
        <v>45944</v>
      </c>
      <c r="J4611">
        <v>130.76</v>
      </c>
      <c r="K4611">
        <v>30.09</v>
      </c>
      <c r="L4611">
        <v>55.53</v>
      </c>
      <c r="M4611" s="5">
        <v>81.424999999999997</v>
      </c>
      <c r="N4611">
        <v>105.38</v>
      </c>
    </row>
    <row r="4612" spans="1:14" x14ac:dyDescent="0.2">
      <c r="A4612" s="8">
        <v>45945</v>
      </c>
      <c r="B4612">
        <v>129.87</v>
      </c>
      <c r="C4612">
        <v>29.835000000000001</v>
      </c>
      <c r="D4612">
        <v>55.12</v>
      </c>
      <c r="E4612">
        <v>80.805000000000007</v>
      </c>
      <c r="F4612">
        <v>104.61499999999999</v>
      </c>
      <c r="I4612" s="8">
        <v>45945</v>
      </c>
      <c r="J4612">
        <v>132.185</v>
      </c>
      <c r="K4612">
        <v>30.454999999999998</v>
      </c>
      <c r="L4612">
        <v>56.26</v>
      </c>
      <c r="M4612" s="5">
        <v>82.504999999999995</v>
      </c>
      <c r="N4612">
        <v>106.675</v>
      </c>
    </row>
    <row r="4613" spans="1:14" x14ac:dyDescent="0.2">
      <c r="A4613" s="8">
        <v>45946</v>
      </c>
      <c r="B4613">
        <v>130.97499999999999</v>
      </c>
      <c r="C4613">
        <v>30.11</v>
      </c>
      <c r="D4613">
        <v>55.68</v>
      </c>
      <c r="E4613">
        <v>81.635000000000005</v>
      </c>
      <c r="F4613">
        <v>105.61</v>
      </c>
      <c r="I4613" s="8">
        <v>45946</v>
      </c>
      <c r="J4613">
        <v>129.87</v>
      </c>
      <c r="K4613">
        <v>29.835000000000001</v>
      </c>
      <c r="L4613">
        <v>55.12</v>
      </c>
      <c r="M4613" s="5">
        <v>80.805000000000007</v>
      </c>
      <c r="N4613">
        <v>104.61499999999999</v>
      </c>
    </row>
    <row r="4614" spans="1:14" x14ac:dyDescent="0.2">
      <c r="A4614" s="8">
        <v>45947</v>
      </c>
      <c r="B4614">
        <v>132.41499999999999</v>
      </c>
      <c r="C4614">
        <v>30.53</v>
      </c>
      <c r="D4614">
        <v>56.43</v>
      </c>
      <c r="E4614">
        <v>82.72</v>
      </c>
      <c r="F4614">
        <v>106.91500000000001</v>
      </c>
      <c r="I4614" s="8">
        <v>45947</v>
      </c>
      <c r="J4614">
        <v>130.97499999999999</v>
      </c>
      <c r="K4614">
        <v>30.11</v>
      </c>
      <c r="L4614">
        <v>55.68</v>
      </c>
      <c r="M4614" s="5">
        <v>81.635000000000005</v>
      </c>
      <c r="N4614">
        <v>105.61</v>
      </c>
    </row>
    <row r="4615" spans="1:14" x14ac:dyDescent="0.2">
      <c r="A4615" s="8">
        <v>45950</v>
      </c>
      <c r="B4615">
        <v>130.73500000000001</v>
      </c>
      <c r="C4615">
        <v>30.06</v>
      </c>
      <c r="D4615">
        <v>55.594999999999999</v>
      </c>
      <c r="E4615">
        <v>81.465000000000003</v>
      </c>
      <c r="F4615">
        <v>105.395</v>
      </c>
      <c r="I4615" s="8">
        <v>45950</v>
      </c>
      <c r="J4615">
        <v>132.41499999999999</v>
      </c>
      <c r="K4615">
        <v>30.53</v>
      </c>
      <c r="L4615">
        <v>56.43</v>
      </c>
      <c r="M4615" s="5">
        <v>82.72</v>
      </c>
      <c r="N4615">
        <v>106.91500000000001</v>
      </c>
    </row>
    <row r="4616" spans="1:14" x14ac:dyDescent="0.2">
      <c r="A4616" s="8">
        <v>45951</v>
      </c>
      <c r="B4616">
        <v>129.995</v>
      </c>
      <c r="C4616">
        <v>29.8</v>
      </c>
      <c r="D4616">
        <v>55.155000000000001</v>
      </c>
      <c r="E4616">
        <v>80.844999999999999</v>
      </c>
      <c r="F4616">
        <v>104.685</v>
      </c>
      <c r="I4616" s="8">
        <v>45951</v>
      </c>
      <c r="J4616">
        <v>130.73500000000001</v>
      </c>
      <c r="K4616">
        <v>30.06</v>
      </c>
      <c r="L4616">
        <v>55.594999999999999</v>
      </c>
      <c r="M4616" s="5">
        <v>81.465000000000003</v>
      </c>
      <c r="N4616">
        <v>105.395</v>
      </c>
    </row>
    <row r="4617" spans="1:14" x14ac:dyDescent="0.2">
      <c r="A4617" s="8">
        <v>45952</v>
      </c>
      <c r="B4617">
        <v>130.26</v>
      </c>
      <c r="C4617">
        <v>29.885000000000002</v>
      </c>
      <c r="D4617">
        <v>55.314999999999998</v>
      </c>
      <c r="E4617">
        <v>81.06</v>
      </c>
      <c r="F4617">
        <v>104.935</v>
      </c>
      <c r="I4617" s="8">
        <v>45952</v>
      </c>
      <c r="J4617">
        <v>129.995</v>
      </c>
      <c r="K4617">
        <v>29.8</v>
      </c>
      <c r="L4617">
        <v>55.155000000000001</v>
      </c>
      <c r="M4617" s="5">
        <v>80.844999999999999</v>
      </c>
      <c r="N4617">
        <v>104.685</v>
      </c>
    </row>
    <row r="4618" spans="1:14" x14ac:dyDescent="0.2">
      <c r="A4618" s="8">
        <v>45953</v>
      </c>
      <c r="B4618">
        <v>130.58000000000001</v>
      </c>
      <c r="C4618">
        <v>29.94</v>
      </c>
      <c r="D4618">
        <v>55.47</v>
      </c>
      <c r="E4618">
        <v>81.3</v>
      </c>
      <c r="F4618">
        <v>105.215</v>
      </c>
      <c r="I4618" s="8">
        <v>45953</v>
      </c>
      <c r="J4618">
        <v>130.26</v>
      </c>
      <c r="K4618">
        <v>29.885000000000002</v>
      </c>
      <c r="L4618">
        <v>55.314999999999998</v>
      </c>
      <c r="M4618" s="5">
        <v>81.06</v>
      </c>
      <c r="N4618">
        <v>104.935</v>
      </c>
    </row>
    <row r="4619" spans="1:14" x14ac:dyDescent="0.2">
      <c r="A4619" s="8">
        <v>45954</v>
      </c>
      <c r="B4619">
        <v>128.60499999999999</v>
      </c>
      <c r="C4619">
        <v>29.434999999999999</v>
      </c>
      <c r="D4619">
        <v>54.5</v>
      </c>
      <c r="E4619">
        <v>79.83</v>
      </c>
      <c r="F4619">
        <v>103.44</v>
      </c>
      <c r="I4619" s="8">
        <v>45954</v>
      </c>
      <c r="J4619">
        <v>130.58000000000001</v>
      </c>
      <c r="K4619">
        <v>29.94</v>
      </c>
      <c r="L4619">
        <v>55.47</v>
      </c>
      <c r="M4619" s="5">
        <v>81.3</v>
      </c>
      <c r="N4619">
        <v>105.215</v>
      </c>
    </row>
    <row r="4620" spans="1:14" x14ac:dyDescent="0.2">
      <c r="A4620" s="8">
        <v>45957</v>
      </c>
      <c r="B4620">
        <v>124.84</v>
      </c>
      <c r="C4620">
        <v>28.364999999999998</v>
      </c>
      <c r="D4620">
        <v>52.55</v>
      </c>
      <c r="E4620">
        <v>76.954999999999998</v>
      </c>
      <c r="F4620">
        <v>100.005</v>
      </c>
      <c r="I4620" s="8">
        <v>45957</v>
      </c>
      <c r="J4620">
        <v>128.60499999999999</v>
      </c>
      <c r="K4620">
        <v>29.434999999999999</v>
      </c>
      <c r="L4620">
        <v>54.5</v>
      </c>
      <c r="M4620" s="5">
        <v>79.83</v>
      </c>
      <c r="N4620">
        <v>103.44</v>
      </c>
    </row>
    <row r="4621" spans="1:14" x14ac:dyDescent="0.2">
      <c r="A4621" s="8">
        <v>45958</v>
      </c>
      <c r="B4621">
        <v>122.785</v>
      </c>
      <c r="C4621">
        <v>27.725000000000001</v>
      </c>
      <c r="D4621">
        <v>51.424999999999997</v>
      </c>
      <c r="E4621">
        <v>75.33</v>
      </c>
      <c r="F4621">
        <v>98.094999999999999</v>
      </c>
      <c r="I4621" s="8">
        <v>45958</v>
      </c>
      <c r="J4621">
        <v>124.84</v>
      </c>
      <c r="K4621">
        <v>28.364999999999998</v>
      </c>
      <c r="L4621">
        <v>52.55</v>
      </c>
      <c r="M4621" s="5">
        <v>76.954999999999998</v>
      </c>
      <c r="N4621">
        <v>100.005</v>
      </c>
    </row>
    <row r="4622" spans="1:14" x14ac:dyDescent="0.2">
      <c r="A4622" s="8">
        <v>45959</v>
      </c>
      <c r="B4622">
        <v>122.09</v>
      </c>
      <c r="C4622">
        <v>27.56</v>
      </c>
      <c r="D4622">
        <v>51.094999999999999</v>
      </c>
      <c r="E4622">
        <v>74.81</v>
      </c>
      <c r="F4622">
        <v>97.465000000000003</v>
      </c>
      <c r="I4622" s="8">
        <v>45959</v>
      </c>
      <c r="J4622">
        <v>122.785</v>
      </c>
      <c r="K4622">
        <v>27.725000000000001</v>
      </c>
      <c r="L4622">
        <v>51.424999999999997</v>
      </c>
      <c r="M4622" s="5">
        <v>75.33</v>
      </c>
      <c r="N4622">
        <v>98.094999999999999</v>
      </c>
    </row>
    <row r="4623" spans="1:14" x14ac:dyDescent="0.2">
      <c r="A4623" s="8">
        <v>45960</v>
      </c>
      <c r="B4623">
        <v>120.84</v>
      </c>
      <c r="C4623">
        <v>27.18</v>
      </c>
      <c r="D4623">
        <v>50.475000000000001</v>
      </c>
      <c r="E4623">
        <v>73.92</v>
      </c>
      <c r="F4623">
        <v>96.37</v>
      </c>
      <c r="I4623" s="8">
        <v>45960</v>
      </c>
      <c r="J4623">
        <v>122.09</v>
      </c>
      <c r="K4623">
        <v>27.56</v>
      </c>
      <c r="L4623">
        <v>51.094999999999999</v>
      </c>
      <c r="M4623" s="5">
        <v>74.81</v>
      </c>
      <c r="N4623">
        <v>97.465000000000003</v>
      </c>
    </row>
    <row r="4624" spans="1:14" x14ac:dyDescent="0.2">
      <c r="A4624" s="8">
        <v>45961</v>
      </c>
      <c r="B4624">
        <v>120.65</v>
      </c>
      <c r="C4624">
        <v>27.2</v>
      </c>
      <c r="D4624">
        <v>50.44</v>
      </c>
      <c r="E4624">
        <v>73.83</v>
      </c>
      <c r="F4624">
        <v>96.24</v>
      </c>
      <c r="I4624" s="8">
        <v>45961</v>
      </c>
      <c r="J4624">
        <v>120.84</v>
      </c>
      <c r="K4624">
        <v>27.18</v>
      </c>
      <c r="L4624">
        <v>50.475000000000001</v>
      </c>
      <c r="M4624" s="5">
        <v>73.92</v>
      </c>
      <c r="N4624">
        <v>96.37</v>
      </c>
    </row>
    <row r="4625" spans="1:14" x14ac:dyDescent="0.2">
      <c r="A4625" s="8">
        <v>45964</v>
      </c>
      <c r="B4625">
        <v>121.19</v>
      </c>
      <c r="C4625">
        <v>27.33</v>
      </c>
      <c r="D4625">
        <v>50.71</v>
      </c>
      <c r="E4625">
        <v>74.22</v>
      </c>
      <c r="F4625">
        <v>96.71</v>
      </c>
      <c r="I4625" s="8">
        <v>45964</v>
      </c>
      <c r="J4625">
        <v>120.65</v>
      </c>
      <c r="K4625">
        <v>27.2</v>
      </c>
      <c r="L4625">
        <v>50.44</v>
      </c>
      <c r="M4625" s="5">
        <v>73.83</v>
      </c>
      <c r="N4625">
        <v>96.24</v>
      </c>
    </row>
    <row r="4626" spans="1:14" x14ac:dyDescent="0.2">
      <c r="A4626" s="8">
        <v>45965</v>
      </c>
      <c r="B4626">
        <v>125.38</v>
      </c>
      <c r="C4626">
        <v>28.5</v>
      </c>
      <c r="D4626">
        <v>52.94</v>
      </c>
      <c r="E4626">
        <v>77.48</v>
      </c>
      <c r="F4626">
        <v>100.57</v>
      </c>
      <c r="I4626" s="8">
        <v>45965</v>
      </c>
      <c r="J4626">
        <v>121.19</v>
      </c>
      <c r="K4626">
        <v>27.33</v>
      </c>
      <c r="L4626">
        <v>50.71</v>
      </c>
      <c r="M4626" s="5">
        <v>74.22</v>
      </c>
      <c r="N4626">
        <v>96.71</v>
      </c>
    </row>
    <row r="4627" spans="1:14" x14ac:dyDescent="0.2">
      <c r="A4627" s="8">
        <v>45966</v>
      </c>
      <c r="B4627">
        <v>124.18</v>
      </c>
      <c r="C4627">
        <v>28.17</v>
      </c>
      <c r="D4627">
        <v>52.3</v>
      </c>
      <c r="E4627">
        <v>76.53</v>
      </c>
      <c r="F4627">
        <v>99.45</v>
      </c>
      <c r="I4627" s="8">
        <v>45966</v>
      </c>
      <c r="J4627">
        <v>125.38</v>
      </c>
      <c r="K4627">
        <v>28.5</v>
      </c>
      <c r="L4627">
        <v>52.94</v>
      </c>
      <c r="M4627" s="5">
        <v>77.48</v>
      </c>
      <c r="N4627">
        <v>100.57</v>
      </c>
    </row>
    <row r="4628" spans="1:14" x14ac:dyDescent="0.2">
      <c r="A4628" s="8">
        <v>45967</v>
      </c>
      <c r="B4628">
        <v>123.895</v>
      </c>
      <c r="C4628">
        <v>28.085000000000001</v>
      </c>
      <c r="D4628">
        <v>52.2</v>
      </c>
      <c r="E4628">
        <v>76.364999999999995</v>
      </c>
      <c r="F4628">
        <v>99.23</v>
      </c>
      <c r="I4628" s="8">
        <v>45967</v>
      </c>
      <c r="J4628">
        <v>124.18</v>
      </c>
      <c r="K4628">
        <v>28.17</v>
      </c>
      <c r="L4628">
        <v>52.3</v>
      </c>
      <c r="M4628" s="5">
        <v>76.53</v>
      </c>
      <c r="N4628">
        <v>99.45</v>
      </c>
    </row>
    <row r="4629" spans="1:14" x14ac:dyDescent="0.2">
      <c r="A4629" s="8">
        <v>45968</v>
      </c>
      <c r="B4629">
        <v>124.56</v>
      </c>
      <c r="C4629">
        <v>28.26</v>
      </c>
      <c r="D4629">
        <v>52.505000000000003</v>
      </c>
      <c r="E4629">
        <v>76.814999999999998</v>
      </c>
      <c r="F4629">
        <v>99.795000000000002</v>
      </c>
      <c r="I4629" s="8">
        <v>45968</v>
      </c>
      <c r="J4629">
        <v>123.895</v>
      </c>
      <c r="K4629">
        <v>28.085000000000001</v>
      </c>
      <c r="L4629">
        <v>52.2</v>
      </c>
      <c r="M4629" s="5">
        <v>76.364999999999995</v>
      </c>
      <c r="N4629">
        <v>99.23</v>
      </c>
    </row>
    <row r="4630" spans="1:14" x14ac:dyDescent="0.2">
      <c r="A4630" s="8">
        <v>45971</v>
      </c>
      <c r="B4630">
        <v>121.995</v>
      </c>
      <c r="C4630">
        <v>27.565000000000001</v>
      </c>
      <c r="D4630">
        <v>51.215000000000003</v>
      </c>
      <c r="E4630">
        <v>74.89</v>
      </c>
      <c r="F4630">
        <v>97.474999999999994</v>
      </c>
      <c r="I4630" s="8">
        <v>45971</v>
      </c>
      <c r="J4630">
        <v>124.56</v>
      </c>
      <c r="K4630">
        <v>28.26</v>
      </c>
      <c r="L4630">
        <v>52.505000000000003</v>
      </c>
      <c r="M4630" s="5">
        <v>76.814999999999998</v>
      </c>
      <c r="N4630">
        <v>99.795000000000002</v>
      </c>
    </row>
    <row r="4631" spans="1:14" x14ac:dyDescent="0.2">
      <c r="A4631" s="8">
        <v>45972</v>
      </c>
      <c r="B4631">
        <v>121.48</v>
      </c>
      <c r="C4631">
        <v>27.385000000000002</v>
      </c>
      <c r="D4631">
        <v>50.94</v>
      </c>
      <c r="E4631">
        <v>74.5</v>
      </c>
      <c r="F4631">
        <v>97.01</v>
      </c>
      <c r="I4631" s="8">
        <v>45972</v>
      </c>
      <c r="J4631">
        <v>121.995</v>
      </c>
      <c r="K4631">
        <v>27.565000000000001</v>
      </c>
      <c r="L4631">
        <v>51.215000000000003</v>
      </c>
      <c r="M4631" s="5">
        <v>74.89</v>
      </c>
      <c r="N4631">
        <v>97.474999999999994</v>
      </c>
    </row>
    <row r="4632" spans="1:14" x14ac:dyDescent="0.2">
      <c r="A4632" s="8">
        <v>45973</v>
      </c>
      <c r="B4632">
        <v>121.01</v>
      </c>
      <c r="C4632">
        <v>27.265000000000001</v>
      </c>
      <c r="D4632">
        <v>50.704999999999998</v>
      </c>
      <c r="E4632">
        <v>74.144999999999996</v>
      </c>
      <c r="F4632">
        <v>96.58</v>
      </c>
      <c r="I4632" s="8">
        <v>45973</v>
      </c>
      <c r="J4632">
        <v>121.48</v>
      </c>
      <c r="K4632">
        <v>27.385000000000002</v>
      </c>
      <c r="L4632">
        <v>50.94</v>
      </c>
      <c r="M4632" s="5">
        <v>74.5</v>
      </c>
      <c r="N4632">
        <v>97.01</v>
      </c>
    </row>
    <row r="4633" spans="1:14" x14ac:dyDescent="0.2">
      <c r="A4633" s="8">
        <v>45974</v>
      </c>
      <c r="B4633">
        <v>121.34</v>
      </c>
      <c r="C4633">
        <v>27.324999999999999</v>
      </c>
      <c r="D4633">
        <v>50.86</v>
      </c>
      <c r="E4633">
        <v>74.375</v>
      </c>
      <c r="F4633">
        <v>96.875</v>
      </c>
      <c r="I4633" s="8">
        <v>45974</v>
      </c>
      <c r="J4633">
        <v>121.01</v>
      </c>
      <c r="K4633">
        <v>27.265000000000001</v>
      </c>
      <c r="L4633">
        <v>50.704999999999998</v>
      </c>
      <c r="M4633" s="5">
        <v>74.144999999999996</v>
      </c>
      <c r="N4633">
        <v>96.58</v>
      </c>
    </row>
    <row r="4634" spans="1:14" x14ac:dyDescent="0.2">
      <c r="A4634" s="8">
        <v>45975</v>
      </c>
      <c r="B4634">
        <v>122.04</v>
      </c>
      <c r="C4634">
        <v>27.56</v>
      </c>
      <c r="D4634">
        <v>51.27</v>
      </c>
      <c r="E4634">
        <v>74.95</v>
      </c>
      <c r="F4634">
        <v>97.53</v>
      </c>
      <c r="I4634" s="8">
        <v>45975</v>
      </c>
      <c r="J4634">
        <v>121.34</v>
      </c>
      <c r="K4634">
        <v>27.324999999999999</v>
      </c>
      <c r="L4634">
        <v>50.86</v>
      </c>
      <c r="M4634" s="5">
        <v>74.375</v>
      </c>
      <c r="N4634">
        <v>96.875</v>
      </c>
    </row>
    <row r="4635" spans="1:14" x14ac:dyDescent="0.2">
      <c r="A4635" s="8">
        <v>45978</v>
      </c>
      <c r="B4635">
        <v>121.49</v>
      </c>
      <c r="C4635">
        <v>27.41</v>
      </c>
      <c r="D4635">
        <v>51.02</v>
      </c>
      <c r="E4635">
        <v>74.56</v>
      </c>
      <c r="F4635">
        <v>97.05</v>
      </c>
      <c r="I4635" s="8">
        <v>45978</v>
      </c>
      <c r="J4635">
        <v>122.04</v>
      </c>
      <c r="K4635">
        <v>27.56</v>
      </c>
      <c r="L4635">
        <v>51.27</v>
      </c>
      <c r="M4635" s="5">
        <v>74.95</v>
      </c>
      <c r="N4635">
        <v>97.53</v>
      </c>
    </row>
    <row r="4636" spans="1:14" x14ac:dyDescent="0.2">
      <c r="A4636" s="8">
        <v>45979</v>
      </c>
      <c r="B4636">
        <v>124.23</v>
      </c>
      <c r="C4636">
        <v>28.13</v>
      </c>
      <c r="D4636">
        <v>52.44</v>
      </c>
      <c r="E4636">
        <v>76.650000000000006</v>
      </c>
      <c r="F4636">
        <v>99.56</v>
      </c>
      <c r="I4636" s="8">
        <v>45979</v>
      </c>
      <c r="J4636">
        <v>121.49</v>
      </c>
      <c r="K4636">
        <v>27.41</v>
      </c>
      <c r="L4636">
        <v>51.02</v>
      </c>
      <c r="M4636" s="5">
        <v>74.56</v>
      </c>
      <c r="N4636">
        <v>97.05</v>
      </c>
    </row>
    <row r="4637" spans="1:14" x14ac:dyDescent="0.2">
      <c r="A4637" s="8">
        <v>45980</v>
      </c>
      <c r="B4637">
        <v>124.67</v>
      </c>
      <c r="C4637">
        <v>28.27</v>
      </c>
      <c r="D4637">
        <v>52.66</v>
      </c>
      <c r="E4637">
        <v>76.97</v>
      </c>
      <c r="F4637">
        <v>99.94</v>
      </c>
      <c r="I4637" s="8">
        <v>45980</v>
      </c>
      <c r="J4637">
        <v>124.23</v>
      </c>
      <c r="K4637">
        <v>28.13</v>
      </c>
      <c r="L4637">
        <v>52.44</v>
      </c>
      <c r="M4637" s="5">
        <v>76.650000000000006</v>
      </c>
      <c r="N4637">
        <v>99.56</v>
      </c>
    </row>
    <row r="4638" spans="1:14" x14ac:dyDescent="0.2">
      <c r="A4638" s="8">
        <v>45981</v>
      </c>
      <c r="B4638">
        <v>123.545</v>
      </c>
      <c r="C4638">
        <v>27.945</v>
      </c>
      <c r="D4638">
        <v>52.104999999999997</v>
      </c>
      <c r="E4638">
        <v>76.144999999999996</v>
      </c>
      <c r="F4638">
        <v>98.94</v>
      </c>
      <c r="I4638" s="8">
        <v>45981</v>
      </c>
      <c r="J4638">
        <v>124.67</v>
      </c>
      <c r="K4638">
        <v>28.27</v>
      </c>
      <c r="L4638">
        <v>52.66</v>
      </c>
      <c r="M4638" s="5">
        <v>76.97</v>
      </c>
      <c r="N4638">
        <v>99.94</v>
      </c>
    </row>
    <row r="4639" spans="1:14" x14ac:dyDescent="0.2">
      <c r="A4639" s="8">
        <v>45982</v>
      </c>
      <c r="B4639">
        <v>125.515</v>
      </c>
      <c r="C4639">
        <v>28.5</v>
      </c>
      <c r="D4639">
        <v>53.104999999999997</v>
      </c>
      <c r="E4639">
        <v>77.605000000000004</v>
      </c>
      <c r="F4639">
        <v>100.7</v>
      </c>
      <c r="I4639" s="8">
        <v>45982</v>
      </c>
      <c r="J4639">
        <v>123.545</v>
      </c>
      <c r="K4639">
        <v>27.945</v>
      </c>
      <c r="L4639">
        <v>52.104999999999997</v>
      </c>
      <c r="M4639" s="5">
        <v>76.144999999999996</v>
      </c>
      <c r="N4639">
        <v>98.94</v>
      </c>
    </row>
    <row r="4640" spans="1:14" x14ac:dyDescent="0.2">
      <c r="A4640" s="8">
        <v>45985</v>
      </c>
      <c r="B4640">
        <v>123.72</v>
      </c>
      <c r="C4640">
        <v>28.004999999999999</v>
      </c>
      <c r="D4640">
        <v>52.2</v>
      </c>
      <c r="E4640">
        <v>76.245000000000005</v>
      </c>
      <c r="F4640">
        <v>99.07</v>
      </c>
      <c r="I4640" s="8">
        <v>45985</v>
      </c>
      <c r="J4640">
        <v>125.515</v>
      </c>
      <c r="K4640">
        <v>28.5</v>
      </c>
      <c r="L4640">
        <v>53.104999999999997</v>
      </c>
      <c r="M4640" s="5">
        <v>77.605000000000004</v>
      </c>
      <c r="N4640">
        <v>100.7</v>
      </c>
    </row>
    <row r="4641" spans="1:14" x14ac:dyDescent="0.2">
      <c r="A4641" s="8">
        <v>45986</v>
      </c>
      <c r="B4641">
        <v>121.66500000000001</v>
      </c>
      <c r="C4641">
        <v>27.344999999999999</v>
      </c>
      <c r="D4641">
        <v>51.05</v>
      </c>
      <c r="E4641">
        <v>74.594999999999999</v>
      </c>
      <c r="F4641">
        <v>97.144999999999996</v>
      </c>
      <c r="I4641" s="8">
        <v>45986</v>
      </c>
      <c r="J4641">
        <v>123.72</v>
      </c>
      <c r="K4641">
        <v>28.004999999999999</v>
      </c>
      <c r="L4641">
        <v>52.2</v>
      </c>
      <c r="M4641" s="5">
        <v>76.245000000000005</v>
      </c>
      <c r="N4641">
        <v>99.07</v>
      </c>
    </row>
    <row r="4642" spans="1:14" x14ac:dyDescent="0.2">
      <c r="A4642" s="8">
        <v>45987</v>
      </c>
      <c r="B4642">
        <v>121.05</v>
      </c>
      <c r="C4642">
        <v>27.2</v>
      </c>
      <c r="D4642">
        <v>50.75</v>
      </c>
      <c r="E4642">
        <v>74.13</v>
      </c>
      <c r="F4642">
        <v>96.58</v>
      </c>
      <c r="I4642" s="8">
        <v>45987</v>
      </c>
      <c r="J4642">
        <v>121.66500000000001</v>
      </c>
      <c r="K4642">
        <v>27.344999999999999</v>
      </c>
      <c r="L4642">
        <v>51.05</v>
      </c>
      <c r="M4642" s="5">
        <v>74.594999999999999</v>
      </c>
      <c r="N4642">
        <v>97.144999999999996</v>
      </c>
    </row>
    <row r="4643" spans="1:14" x14ac:dyDescent="0.2">
      <c r="A4643" s="8">
        <v>45988</v>
      </c>
      <c r="B4643">
        <v>119.93</v>
      </c>
      <c r="C4643">
        <v>26.905000000000001</v>
      </c>
      <c r="D4643">
        <v>50.18</v>
      </c>
      <c r="E4643">
        <v>73.290000000000006</v>
      </c>
      <c r="F4643">
        <v>95.57</v>
      </c>
      <c r="I4643" s="8">
        <v>45988</v>
      </c>
      <c r="J4643">
        <v>121.05</v>
      </c>
      <c r="K4643">
        <v>27.2</v>
      </c>
      <c r="L4643">
        <v>50.75</v>
      </c>
      <c r="M4643" s="5">
        <v>74.13</v>
      </c>
      <c r="N4643">
        <v>96.58</v>
      </c>
    </row>
    <row r="4644" spans="1:14" x14ac:dyDescent="0.2">
      <c r="A4644" s="8">
        <v>45989</v>
      </c>
      <c r="B4644">
        <v>122.3</v>
      </c>
      <c r="C4644">
        <v>26.74</v>
      </c>
      <c r="D4644">
        <v>49.145000000000003</v>
      </c>
      <c r="E4644">
        <v>73.44</v>
      </c>
      <c r="F4644">
        <v>96.125</v>
      </c>
      <c r="I4644" s="8">
        <v>45989</v>
      </c>
      <c r="J4644">
        <v>119.93</v>
      </c>
      <c r="K4644">
        <v>26.905000000000001</v>
      </c>
      <c r="L4644">
        <v>50.18</v>
      </c>
      <c r="M4644" s="5">
        <v>73.290000000000006</v>
      </c>
      <c r="N4644">
        <v>95.57</v>
      </c>
    </row>
    <row r="4645" spans="1:14" x14ac:dyDescent="0.2">
      <c r="A4645" s="8">
        <v>45992</v>
      </c>
      <c r="B4645">
        <v>122.69</v>
      </c>
      <c r="C4645">
        <v>27.024999999999999</v>
      </c>
      <c r="D4645">
        <v>49.715000000000003</v>
      </c>
      <c r="E4645">
        <v>74.27</v>
      </c>
      <c r="F4645">
        <v>97.105000000000004</v>
      </c>
      <c r="I4645" s="8">
        <v>45992</v>
      </c>
      <c r="J4645">
        <v>122.3</v>
      </c>
      <c r="K4645">
        <v>26.74</v>
      </c>
      <c r="L4645">
        <v>49.145000000000003</v>
      </c>
      <c r="M4645" s="5">
        <v>73.44</v>
      </c>
      <c r="N4645">
        <v>96.125</v>
      </c>
    </row>
    <row r="4646" spans="1:14" x14ac:dyDescent="0.2">
      <c r="A4646" s="8">
        <v>45993</v>
      </c>
      <c r="B4646">
        <v>122.905</v>
      </c>
      <c r="C4646">
        <v>26.91</v>
      </c>
      <c r="D4646">
        <v>49.53</v>
      </c>
      <c r="E4646">
        <v>73.98</v>
      </c>
      <c r="F4646">
        <v>96.734999999999999</v>
      </c>
      <c r="I4646" s="8">
        <v>45993</v>
      </c>
      <c r="J4646">
        <v>122.69</v>
      </c>
      <c r="K4646">
        <v>27.024999999999999</v>
      </c>
      <c r="L4646">
        <v>49.715000000000003</v>
      </c>
      <c r="M4646" s="5">
        <v>74.27</v>
      </c>
      <c r="N4646">
        <v>97.105000000000004</v>
      </c>
    </row>
    <row r="4647" spans="1:14" x14ac:dyDescent="0.2">
      <c r="A4647" s="8">
        <v>45994</v>
      </c>
      <c r="B4647">
        <v>121.375</v>
      </c>
      <c r="C4647">
        <v>26.52</v>
      </c>
      <c r="D4647">
        <v>48.784999999999997</v>
      </c>
      <c r="E4647">
        <v>72.844999999999999</v>
      </c>
      <c r="F4647">
        <v>95.364999999999995</v>
      </c>
      <c r="I4647" s="8">
        <v>45994</v>
      </c>
      <c r="J4647">
        <v>122.905</v>
      </c>
      <c r="K4647">
        <v>26.91</v>
      </c>
      <c r="L4647">
        <v>49.53</v>
      </c>
      <c r="M4647" s="5">
        <v>73.98</v>
      </c>
      <c r="N4647">
        <v>96.734999999999999</v>
      </c>
    </row>
    <row r="4648" spans="1:14" x14ac:dyDescent="0.2">
      <c r="A4648" s="8">
        <v>45995</v>
      </c>
      <c r="B4648">
        <v>120.465</v>
      </c>
      <c r="C4648">
        <v>26.22</v>
      </c>
      <c r="D4648">
        <v>48.295000000000002</v>
      </c>
      <c r="E4648">
        <v>72.13</v>
      </c>
      <c r="F4648">
        <v>94.52</v>
      </c>
      <c r="I4648" s="8">
        <v>45995</v>
      </c>
      <c r="J4648">
        <v>121.375</v>
      </c>
      <c r="K4648">
        <v>26.52</v>
      </c>
      <c r="L4648">
        <v>48.784999999999997</v>
      </c>
      <c r="M4648" s="5">
        <v>72.844999999999999</v>
      </c>
      <c r="N4648">
        <v>95.364999999999995</v>
      </c>
    </row>
    <row r="4649" spans="1:14" x14ac:dyDescent="0.2">
      <c r="A4649" s="8">
        <v>45996</v>
      </c>
      <c r="B4649">
        <v>123.16500000000001</v>
      </c>
      <c r="C4649">
        <v>25.5</v>
      </c>
      <c r="D4649">
        <v>48.27</v>
      </c>
      <c r="E4649">
        <v>72.06</v>
      </c>
      <c r="F4649">
        <v>95.385000000000005</v>
      </c>
      <c r="I4649" s="8">
        <v>45996</v>
      </c>
      <c r="J4649">
        <v>120.465</v>
      </c>
      <c r="K4649">
        <v>26.22</v>
      </c>
      <c r="L4649">
        <v>48.295000000000002</v>
      </c>
      <c r="M4649" s="5">
        <v>72.13</v>
      </c>
      <c r="N4649">
        <v>94.52</v>
      </c>
    </row>
    <row r="4650" spans="1:14" x14ac:dyDescent="0.2">
      <c r="A4650" s="8">
        <v>45999</v>
      </c>
      <c r="B4650">
        <v>122.83499999999999</v>
      </c>
      <c r="C4650">
        <v>25.434999999999999</v>
      </c>
      <c r="D4650">
        <v>48.164999999999999</v>
      </c>
      <c r="E4650">
        <v>71.864999999999995</v>
      </c>
      <c r="F4650">
        <v>95.125</v>
      </c>
      <c r="I4650" s="8">
        <v>45999</v>
      </c>
      <c r="J4650">
        <v>123.16500000000001</v>
      </c>
      <c r="K4650">
        <v>25.5</v>
      </c>
      <c r="L4650">
        <v>48.27</v>
      </c>
      <c r="M4650" s="5">
        <v>72.06</v>
      </c>
      <c r="N4650">
        <v>95.385000000000005</v>
      </c>
    </row>
    <row r="4651" spans="1:14" x14ac:dyDescent="0.2">
      <c r="A4651" s="8">
        <v>46000</v>
      </c>
      <c r="B4651">
        <v>124.79</v>
      </c>
      <c r="C4651">
        <v>25.94</v>
      </c>
      <c r="D4651">
        <v>49.15</v>
      </c>
      <c r="E4651">
        <v>73.34</v>
      </c>
      <c r="F4651">
        <v>96.894999999999996</v>
      </c>
      <c r="I4651" s="8">
        <v>46000</v>
      </c>
      <c r="J4651">
        <v>122.83499999999999</v>
      </c>
      <c r="K4651">
        <v>25.434999999999999</v>
      </c>
      <c r="L4651">
        <v>48.164999999999999</v>
      </c>
      <c r="M4651" s="5">
        <v>71.864999999999995</v>
      </c>
      <c r="N4651">
        <v>95.125</v>
      </c>
    </row>
    <row r="4652" spans="1:14" x14ac:dyDescent="0.2">
      <c r="A4652" s="8">
        <v>46001</v>
      </c>
      <c r="B4652">
        <v>125.755</v>
      </c>
      <c r="C4652">
        <v>26.23</v>
      </c>
      <c r="D4652">
        <v>49.68</v>
      </c>
      <c r="E4652">
        <v>74.099999999999994</v>
      </c>
      <c r="F4652">
        <v>97.784999999999997</v>
      </c>
      <c r="I4652" s="8">
        <v>46001</v>
      </c>
      <c r="J4652">
        <v>124.79</v>
      </c>
      <c r="K4652">
        <v>25.94</v>
      </c>
      <c r="L4652">
        <v>49.15</v>
      </c>
      <c r="M4652" s="5">
        <v>73.34</v>
      </c>
      <c r="N4652">
        <v>96.894999999999996</v>
      </c>
    </row>
    <row r="4653" spans="1:14" x14ac:dyDescent="0.2">
      <c r="A4653" s="8">
        <v>46002</v>
      </c>
      <c r="B4653">
        <v>125.33</v>
      </c>
      <c r="C4653">
        <v>26.074999999999999</v>
      </c>
      <c r="D4653">
        <v>49.445</v>
      </c>
      <c r="E4653">
        <v>73.760000000000005</v>
      </c>
      <c r="F4653">
        <v>97.39</v>
      </c>
      <c r="I4653" s="8">
        <v>46002</v>
      </c>
      <c r="J4653">
        <v>125.755</v>
      </c>
      <c r="K4653">
        <v>26.23</v>
      </c>
      <c r="L4653">
        <v>49.68</v>
      </c>
      <c r="M4653" s="5">
        <v>74.099999999999994</v>
      </c>
      <c r="N4653">
        <v>97.784999999999997</v>
      </c>
    </row>
    <row r="4654" spans="1:14" x14ac:dyDescent="0.2">
      <c r="A4654" s="8">
        <v>46003</v>
      </c>
      <c r="B4654">
        <v>123.12</v>
      </c>
      <c r="C4654">
        <v>25.53</v>
      </c>
      <c r="D4654">
        <v>48.37</v>
      </c>
      <c r="E4654">
        <v>72.13</v>
      </c>
      <c r="F4654">
        <v>95.415000000000006</v>
      </c>
      <c r="I4654" s="8">
        <v>46003</v>
      </c>
      <c r="J4654">
        <v>125.33</v>
      </c>
      <c r="K4654">
        <v>26.074999999999999</v>
      </c>
      <c r="L4654">
        <v>49.445</v>
      </c>
      <c r="M4654" s="5">
        <v>73.760000000000005</v>
      </c>
      <c r="N4654">
        <v>97.39</v>
      </c>
    </row>
    <row r="4655" spans="1:14" x14ac:dyDescent="0.2">
      <c r="A4655" s="8">
        <v>46006</v>
      </c>
      <c r="B4655">
        <v>122.02500000000001</v>
      </c>
      <c r="C4655">
        <v>25.245000000000001</v>
      </c>
      <c r="D4655">
        <v>47.86</v>
      </c>
      <c r="E4655">
        <v>71.349999999999994</v>
      </c>
      <c r="F4655">
        <v>94.45</v>
      </c>
      <c r="I4655" s="9">
        <v>46006</v>
      </c>
      <c r="J4655" s="3">
        <v>123.12</v>
      </c>
      <c r="K4655" s="3">
        <v>25.53</v>
      </c>
      <c r="L4655" s="3">
        <v>48.37</v>
      </c>
      <c r="M4655" s="10">
        <v>72.13</v>
      </c>
      <c r="N4655" s="3">
        <v>95.415000000000006</v>
      </c>
    </row>
    <row r="4656" spans="1:14" x14ac:dyDescent="0.2">
      <c r="A4656" s="8">
        <v>46008</v>
      </c>
      <c r="B4656">
        <v>120.355</v>
      </c>
      <c r="C4656">
        <v>24.815000000000001</v>
      </c>
      <c r="D4656">
        <v>47.034999999999997</v>
      </c>
      <c r="E4656">
        <v>70.105000000000004</v>
      </c>
      <c r="F4656">
        <v>92.95</v>
      </c>
      <c r="I4656" s="8">
        <v>46008</v>
      </c>
      <c r="J4656">
        <v>122.02500000000001</v>
      </c>
      <c r="K4656">
        <v>25.245000000000001</v>
      </c>
      <c r="L4656">
        <v>47.86</v>
      </c>
      <c r="M4656" s="5">
        <v>71.349999999999994</v>
      </c>
      <c r="N4656">
        <v>94.45</v>
      </c>
    </row>
    <row r="4657" spans="1:14" x14ac:dyDescent="0.2">
      <c r="A4657" s="8">
        <v>46009</v>
      </c>
      <c r="B4657">
        <v>120.94</v>
      </c>
      <c r="C4657">
        <v>24.954999999999998</v>
      </c>
      <c r="D4657">
        <v>47.335000000000001</v>
      </c>
      <c r="E4657">
        <v>70.564999999999998</v>
      </c>
      <c r="F4657">
        <v>93.495000000000005</v>
      </c>
      <c r="I4657" s="8">
        <v>46009</v>
      </c>
      <c r="J4657">
        <v>120.355</v>
      </c>
      <c r="K4657">
        <v>24.815000000000001</v>
      </c>
      <c r="L4657">
        <v>47.034999999999997</v>
      </c>
      <c r="M4657" s="5">
        <v>70.105000000000004</v>
      </c>
      <c r="N4657">
        <v>92.95</v>
      </c>
    </row>
    <row r="4658" spans="1:14" x14ac:dyDescent="0.2">
      <c r="A4658" s="8">
        <v>46010</v>
      </c>
      <c r="B4658">
        <v>119.83499999999999</v>
      </c>
      <c r="C4658">
        <v>24.67</v>
      </c>
      <c r="D4658">
        <v>46.784999999999997</v>
      </c>
      <c r="E4658">
        <v>69.73</v>
      </c>
      <c r="F4658">
        <v>92.49</v>
      </c>
      <c r="I4658" s="8">
        <v>46010</v>
      </c>
      <c r="J4658">
        <v>120.94</v>
      </c>
      <c r="K4658">
        <v>24.954999999999998</v>
      </c>
      <c r="L4658">
        <v>47.335000000000001</v>
      </c>
      <c r="M4658" s="5">
        <v>70.564999999999998</v>
      </c>
      <c r="N4658">
        <v>93.495000000000005</v>
      </c>
    </row>
    <row r="4659" spans="1:14" x14ac:dyDescent="0.2">
      <c r="A4659" s="8">
        <v>46013</v>
      </c>
      <c r="B4659">
        <v>120.39</v>
      </c>
      <c r="C4659">
        <v>24.81</v>
      </c>
      <c r="D4659">
        <v>47.09</v>
      </c>
      <c r="E4659">
        <v>70.165000000000006</v>
      </c>
      <c r="F4659">
        <v>93</v>
      </c>
      <c r="I4659" s="8">
        <v>46013</v>
      </c>
      <c r="J4659">
        <v>119.83499999999999</v>
      </c>
      <c r="K4659">
        <v>24.67</v>
      </c>
      <c r="L4659">
        <v>46.784999999999997</v>
      </c>
      <c r="M4659" s="5">
        <v>69.73</v>
      </c>
      <c r="N4659">
        <v>92.49</v>
      </c>
    </row>
    <row r="4660" spans="1:14" x14ac:dyDescent="0.2">
      <c r="A4660" s="8">
        <v>46014</v>
      </c>
      <c r="B4660">
        <v>118.72</v>
      </c>
      <c r="C4660">
        <v>24.364999999999998</v>
      </c>
      <c r="D4660">
        <v>46.27</v>
      </c>
      <c r="E4660">
        <v>68.935000000000002</v>
      </c>
      <c r="F4660">
        <v>91.515000000000001</v>
      </c>
      <c r="I4660" s="8">
        <v>46014</v>
      </c>
      <c r="J4660">
        <v>120.39</v>
      </c>
      <c r="K4660">
        <v>24.81</v>
      </c>
      <c r="L4660">
        <v>47.09</v>
      </c>
      <c r="M4660" s="5">
        <v>70.165000000000006</v>
      </c>
      <c r="N4660">
        <v>93</v>
      </c>
    </row>
    <row r="4661" spans="1:14" x14ac:dyDescent="0.2">
      <c r="A4661" s="8">
        <v>46020</v>
      </c>
      <c r="B4661">
        <v>120.47</v>
      </c>
      <c r="C4661">
        <v>24.29</v>
      </c>
      <c r="D4661">
        <v>46.314999999999998</v>
      </c>
      <c r="E4661">
        <v>69.72</v>
      </c>
      <c r="F4661">
        <v>92.52</v>
      </c>
      <c r="I4661" s="8">
        <v>46020</v>
      </c>
      <c r="J4661">
        <v>118.72</v>
      </c>
      <c r="K4661">
        <v>24.364999999999998</v>
      </c>
      <c r="L4661">
        <v>46.27</v>
      </c>
      <c r="M4661" s="5">
        <v>68.935000000000002</v>
      </c>
      <c r="N4661">
        <v>91.515000000000001</v>
      </c>
    </row>
    <row r="4662" spans="1:14" x14ac:dyDescent="0.2">
      <c r="A4662" s="8">
        <v>46015</v>
      </c>
      <c r="B4662">
        <v>120.705</v>
      </c>
      <c r="C4662">
        <v>24.905000000000001</v>
      </c>
      <c r="D4662">
        <v>47.28</v>
      </c>
      <c r="E4662">
        <v>70.42</v>
      </c>
      <c r="F4662">
        <v>93.295000000000002</v>
      </c>
      <c r="I4662" s="8">
        <v>46015</v>
      </c>
      <c r="J4662">
        <v>120.47</v>
      </c>
      <c r="K4662">
        <v>24.29</v>
      </c>
      <c r="L4662">
        <v>46.314999999999998</v>
      </c>
      <c r="M4662" s="5">
        <v>69.72</v>
      </c>
      <c r="N4662">
        <v>92.52</v>
      </c>
    </row>
    <row r="4663" spans="1:14" x14ac:dyDescent="0.2">
      <c r="A4663" s="8">
        <v>46016</v>
      </c>
      <c r="B4663">
        <v>121.33</v>
      </c>
      <c r="C4663">
        <v>25.065000000000001</v>
      </c>
      <c r="D4663">
        <v>47.594999999999999</v>
      </c>
      <c r="E4663">
        <v>70.844999999999999</v>
      </c>
      <c r="F4663">
        <v>93.8</v>
      </c>
      <c r="I4663" s="8">
        <v>46016</v>
      </c>
      <c r="J4663">
        <v>120.705</v>
      </c>
      <c r="K4663">
        <v>24.905000000000001</v>
      </c>
      <c r="L4663">
        <v>47.28</v>
      </c>
      <c r="M4663" s="5">
        <v>70.42</v>
      </c>
      <c r="N4663">
        <v>93.295000000000002</v>
      </c>
    </row>
    <row r="4664" spans="1:14" x14ac:dyDescent="0.2">
      <c r="A4664" s="8">
        <v>46017</v>
      </c>
      <c r="B4664">
        <v>121.06</v>
      </c>
      <c r="C4664">
        <v>25.094999999999999</v>
      </c>
      <c r="D4664">
        <v>47.53</v>
      </c>
      <c r="E4664">
        <v>70.709999999999994</v>
      </c>
      <c r="F4664">
        <v>93.594999999999999</v>
      </c>
      <c r="I4664" s="8">
        <v>46017</v>
      </c>
      <c r="J4664">
        <v>121.33</v>
      </c>
      <c r="K4664">
        <v>25.065000000000001</v>
      </c>
      <c r="L4664">
        <v>47.594999999999999</v>
      </c>
      <c r="M4664" s="5">
        <v>70.844999999999999</v>
      </c>
      <c r="N4664">
        <v>93.8</v>
      </c>
    </row>
    <row r="4665" spans="1:14" x14ac:dyDescent="0.2">
      <c r="A4665" s="8">
        <v>46021</v>
      </c>
      <c r="B4665">
        <v>119.58499999999999</v>
      </c>
      <c r="C4665">
        <v>24.015000000000001</v>
      </c>
      <c r="D4665">
        <v>45.86</v>
      </c>
      <c r="E4665">
        <v>69.05</v>
      </c>
      <c r="F4665">
        <v>91.724999999999994</v>
      </c>
      <c r="I4665" s="8">
        <v>46021</v>
      </c>
      <c r="J4665">
        <v>121.06</v>
      </c>
      <c r="K4665">
        <v>25.094999999999999</v>
      </c>
      <c r="L4665">
        <v>47.53</v>
      </c>
      <c r="M4665" s="5">
        <v>70.709999999999994</v>
      </c>
      <c r="N4665">
        <v>93.594999999999999</v>
      </c>
    </row>
    <row r="4666" spans="1:14" x14ac:dyDescent="0.2">
      <c r="A4666" s="8">
        <v>46022</v>
      </c>
      <c r="B4666">
        <v>119.325</v>
      </c>
      <c r="C4666">
        <v>23.995000000000001</v>
      </c>
      <c r="D4666">
        <v>45.78</v>
      </c>
      <c r="E4666">
        <v>68.894999999999996</v>
      </c>
      <c r="F4666">
        <v>91.52</v>
      </c>
      <c r="I4666" s="8">
        <v>46022</v>
      </c>
      <c r="J4666">
        <v>119.58499999999999</v>
      </c>
      <c r="K4666">
        <v>24.015000000000001</v>
      </c>
      <c r="L4666">
        <v>45.86</v>
      </c>
      <c r="M4666" s="5">
        <v>69.05</v>
      </c>
      <c r="N4666">
        <v>91.724999999999994</v>
      </c>
    </row>
    <row r="4667" spans="1:14" x14ac:dyDescent="0.2">
      <c r="A4667" s="8">
        <v>46023</v>
      </c>
      <c r="B4667">
        <v>118.88</v>
      </c>
      <c r="C4667">
        <v>23.93</v>
      </c>
      <c r="D4667">
        <v>45.61</v>
      </c>
      <c r="E4667">
        <v>68.625</v>
      </c>
      <c r="F4667">
        <v>91.16</v>
      </c>
      <c r="I4667" s="8">
        <v>46023</v>
      </c>
      <c r="J4667">
        <v>119.325</v>
      </c>
      <c r="K4667">
        <v>23.995000000000001</v>
      </c>
      <c r="L4667">
        <v>45.78</v>
      </c>
      <c r="M4667" s="5">
        <v>68.894999999999996</v>
      </c>
      <c r="N4667">
        <v>91.52</v>
      </c>
    </row>
    <row r="4668" spans="1:14" x14ac:dyDescent="0.2">
      <c r="A4668" s="8">
        <v>46024</v>
      </c>
      <c r="B4668">
        <v>118.515</v>
      </c>
      <c r="C4668">
        <v>23.824999999999999</v>
      </c>
      <c r="D4668">
        <v>45.424999999999997</v>
      </c>
      <c r="E4668">
        <v>68.36</v>
      </c>
      <c r="F4668">
        <v>90.84</v>
      </c>
      <c r="I4668" s="8">
        <v>46024</v>
      </c>
      <c r="J4668">
        <v>118.88</v>
      </c>
      <c r="K4668">
        <v>23.93</v>
      </c>
      <c r="L4668">
        <v>45.61</v>
      </c>
      <c r="M4668" s="5">
        <v>68.625</v>
      </c>
      <c r="N4668">
        <v>91.16</v>
      </c>
    </row>
    <row r="4669" spans="1:14" x14ac:dyDescent="0.2">
      <c r="A4669" s="8">
        <v>46027</v>
      </c>
      <c r="B4669">
        <v>117.68</v>
      </c>
      <c r="C4669">
        <v>23.594999999999999</v>
      </c>
      <c r="D4669">
        <v>45.055</v>
      </c>
      <c r="E4669">
        <v>67.77</v>
      </c>
      <c r="F4669">
        <v>90.11</v>
      </c>
      <c r="I4669" s="8">
        <v>46027</v>
      </c>
      <c r="J4669">
        <v>118.515</v>
      </c>
      <c r="K4669">
        <v>23.824999999999999</v>
      </c>
      <c r="L4669">
        <v>45.424999999999997</v>
      </c>
      <c r="M4669" s="5">
        <v>68.36</v>
      </c>
      <c r="N4669">
        <v>90.84</v>
      </c>
    </row>
    <row r="4670" spans="1:14" x14ac:dyDescent="0.2">
      <c r="A4670" s="8">
        <v>46028</v>
      </c>
      <c r="B4670">
        <v>117.685</v>
      </c>
      <c r="C4670">
        <v>23.574999999999999</v>
      </c>
      <c r="D4670">
        <v>45.024999999999999</v>
      </c>
      <c r="E4670">
        <v>67.734999999999999</v>
      </c>
      <c r="F4670">
        <v>90.084999999999994</v>
      </c>
      <c r="I4670" s="8">
        <v>46028</v>
      </c>
      <c r="J4670">
        <v>117.68</v>
      </c>
      <c r="K4670">
        <v>23.594999999999999</v>
      </c>
      <c r="L4670">
        <v>45.055</v>
      </c>
      <c r="M4670" s="5">
        <v>67.77</v>
      </c>
      <c r="N4670">
        <v>90.11</v>
      </c>
    </row>
    <row r="4671" spans="1:14" x14ac:dyDescent="0.2">
      <c r="A4671" s="8">
        <v>46029</v>
      </c>
      <c r="B4671">
        <v>119.77500000000001</v>
      </c>
      <c r="C4671">
        <v>22.995000000000001</v>
      </c>
      <c r="D4671">
        <v>45.155000000000001</v>
      </c>
      <c r="E4671">
        <v>68.484999999999999</v>
      </c>
      <c r="F4671">
        <v>91.45</v>
      </c>
      <c r="I4671" s="8">
        <v>46029</v>
      </c>
      <c r="J4671">
        <v>117.685</v>
      </c>
      <c r="K4671">
        <v>23.574999999999999</v>
      </c>
      <c r="L4671">
        <v>45.024999999999999</v>
      </c>
      <c r="M4671" s="5">
        <v>67.734999999999999</v>
      </c>
      <c r="N4671">
        <v>90.084999999999994</v>
      </c>
    </row>
    <row r="4672" spans="1:14" x14ac:dyDescent="0.2">
      <c r="A4672" s="8">
        <v>46030</v>
      </c>
      <c r="B4672">
        <v>122.41500000000001</v>
      </c>
      <c r="C4672">
        <v>23.58</v>
      </c>
      <c r="D4672">
        <v>46.384999999999998</v>
      </c>
      <c r="E4672">
        <v>70.375</v>
      </c>
      <c r="F4672">
        <v>93.76</v>
      </c>
      <c r="I4672" s="8">
        <v>46030</v>
      </c>
      <c r="J4672">
        <v>119.77500000000001</v>
      </c>
      <c r="K4672">
        <v>22.995000000000001</v>
      </c>
      <c r="L4672">
        <v>45.155000000000001</v>
      </c>
      <c r="M4672" s="5">
        <v>68.484999999999999</v>
      </c>
      <c r="N4672">
        <v>91.45</v>
      </c>
    </row>
    <row r="4673" spans="1:14" x14ac:dyDescent="0.2">
      <c r="A4673" s="8">
        <v>46031</v>
      </c>
      <c r="B4673">
        <v>122.005</v>
      </c>
      <c r="C4673">
        <v>23.52</v>
      </c>
      <c r="D4673">
        <v>46.22</v>
      </c>
      <c r="E4673">
        <v>70.09</v>
      </c>
      <c r="F4673">
        <v>93.4</v>
      </c>
      <c r="I4673" s="8">
        <v>46031</v>
      </c>
      <c r="J4673">
        <v>122.41500000000001</v>
      </c>
      <c r="K4673">
        <v>23.58</v>
      </c>
      <c r="L4673">
        <v>46.384999999999998</v>
      </c>
      <c r="M4673" s="5">
        <v>70.375</v>
      </c>
      <c r="N4673">
        <v>93.76</v>
      </c>
    </row>
    <row r="4674" spans="1:14" x14ac:dyDescent="0.2">
      <c r="A4674" s="8">
        <v>46034</v>
      </c>
      <c r="B4674">
        <v>124.735</v>
      </c>
      <c r="C4674">
        <v>24.16</v>
      </c>
      <c r="D4674">
        <v>47.56</v>
      </c>
      <c r="E4674">
        <v>72.105000000000004</v>
      </c>
      <c r="F4674">
        <v>95.834999999999994</v>
      </c>
      <c r="I4674" s="8">
        <v>46034</v>
      </c>
      <c r="J4674">
        <v>122.005</v>
      </c>
      <c r="K4674">
        <v>23.52</v>
      </c>
      <c r="L4674">
        <v>46.22</v>
      </c>
      <c r="M4674" s="5">
        <v>70.09</v>
      </c>
      <c r="N4674">
        <v>93.4</v>
      </c>
    </row>
    <row r="4675" spans="1:14" x14ac:dyDescent="0.2">
      <c r="A4675" s="8">
        <v>46035</v>
      </c>
      <c r="B4675">
        <v>124.43</v>
      </c>
      <c r="C4675">
        <v>24.085000000000001</v>
      </c>
      <c r="D4675">
        <v>47.42</v>
      </c>
      <c r="E4675">
        <v>71.89</v>
      </c>
      <c r="F4675">
        <v>95.575000000000003</v>
      </c>
      <c r="I4675" s="8">
        <v>46035</v>
      </c>
      <c r="J4675">
        <v>124.735</v>
      </c>
      <c r="K4675">
        <v>24.16</v>
      </c>
      <c r="L4675">
        <v>47.56</v>
      </c>
      <c r="M4675" s="5">
        <v>72.105000000000004</v>
      </c>
      <c r="N4675">
        <v>95.834999999999994</v>
      </c>
    </row>
    <row r="4676" spans="1:14" x14ac:dyDescent="0.2">
      <c r="A4676" s="8">
        <v>46036</v>
      </c>
      <c r="B4676">
        <v>125.01</v>
      </c>
      <c r="C4676">
        <v>24.25</v>
      </c>
      <c r="D4676">
        <v>47.75</v>
      </c>
      <c r="E4676">
        <v>72.364999999999995</v>
      </c>
      <c r="F4676">
        <v>96.125</v>
      </c>
      <c r="I4676" s="8">
        <v>46036</v>
      </c>
      <c r="J4676">
        <v>124.43</v>
      </c>
      <c r="K4676">
        <v>24.085000000000001</v>
      </c>
      <c r="L4676">
        <v>47.42</v>
      </c>
      <c r="M4676" s="5">
        <v>71.89</v>
      </c>
      <c r="N4676">
        <v>95.575000000000003</v>
      </c>
    </row>
    <row r="4677" spans="1:14" x14ac:dyDescent="0.2">
      <c r="A4677" s="8">
        <v>46037</v>
      </c>
      <c r="B4677">
        <v>123.51</v>
      </c>
      <c r="C4677">
        <v>25.155000000000001</v>
      </c>
      <c r="D4677">
        <v>48.255000000000003</v>
      </c>
      <c r="E4677">
        <v>71.754999999999995</v>
      </c>
      <c r="F4677">
        <v>94.915000000000006</v>
      </c>
      <c r="I4677" s="8">
        <v>46037</v>
      </c>
      <c r="J4677">
        <v>125.01</v>
      </c>
      <c r="K4677">
        <v>24.25</v>
      </c>
      <c r="L4677">
        <v>47.75</v>
      </c>
      <c r="M4677" s="5">
        <v>72.364999999999995</v>
      </c>
      <c r="N4677">
        <v>96.125</v>
      </c>
    </row>
    <row r="4678" spans="1:14" x14ac:dyDescent="0.2">
      <c r="A4678" s="8">
        <v>46038</v>
      </c>
      <c r="B4678">
        <v>122.065</v>
      </c>
      <c r="C4678">
        <v>24.84</v>
      </c>
      <c r="D4678">
        <v>47.604999999999997</v>
      </c>
      <c r="E4678">
        <v>70.745000000000005</v>
      </c>
      <c r="F4678">
        <v>93.67</v>
      </c>
      <c r="I4678" s="8">
        <v>46038</v>
      </c>
      <c r="J4678">
        <v>123.51</v>
      </c>
      <c r="K4678">
        <v>25.155000000000001</v>
      </c>
      <c r="L4678">
        <v>48.255000000000003</v>
      </c>
      <c r="M4678" s="5">
        <v>71.754999999999995</v>
      </c>
      <c r="N4678">
        <v>94.915000000000006</v>
      </c>
    </row>
    <row r="4679" spans="1:14" x14ac:dyDescent="0.2">
      <c r="A4679" s="8">
        <v>46041</v>
      </c>
      <c r="B4679">
        <v>123.8</v>
      </c>
      <c r="C4679">
        <v>25.87</v>
      </c>
      <c r="D4679">
        <v>48.655000000000001</v>
      </c>
      <c r="E4679">
        <v>73.540000000000006</v>
      </c>
      <c r="F4679">
        <v>96.564999999999998</v>
      </c>
      <c r="I4679" s="8">
        <v>46041</v>
      </c>
      <c r="J4679">
        <v>122.065</v>
      </c>
      <c r="K4679">
        <v>24.84</v>
      </c>
      <c r="L4679">
        <v>47.604999999999997</v>
      </c>
      <c r="M4679" s="5">
        <v>70.745000000000005</v>
      </c>
      <c r="N4679">
        <v>93.67</v>
      </c>
    </row>
    <row r="4680" spans="1:14" x14ac:dyDescent="0.2">
      <c r="A4680" s="8">
        <v>46042</v>
      </c>
      <c r="B4680">
        <v>126.535</v>
      </c>
      <c r="C4680">
        <v>26.555</v>
      </c>
      <c r="D4680">
        <v>50.005000000000003</v>
      </c>
      <c r="E4680">
        <v>75.58</v>
      </c>
      <c r="F4680">
        <v>99.03</v>
      </c>
      <c r="I4680" s="8">
        <v>46042</v>
      </c>
      <c r="J4680">
        <v>123.8</v>
      </c>
      <c r="K4680">
        <v>25.87</v>
      </c>
      <c r="L4680">
        <v>48.655000000000001</v>
      </c>
      <c r="M4680" s="5">
        <v>73.540000000000006</v>
      </c>
      <c r="N4680">
        <v>96.564999999999998</v>
      </c>
    </row>
    <row r="4681" spans="1:14" x14ac:dyDescent="0.2">
      <c r="A4681" s="8">
        <v>46043</v>
      </c>
      <c r="B4681">
        <v>125.11</v>
      </c>
      <c r="C4681">
        <v>26.22</v>
      </c>
      <c r="D4681">
        <v>49.36</v>
      </c>
      <c r="E4681">
        <v>74.58</v>
      </c>
      <c r="F4681">
        <v>97.795000000000002</v>
      </c>
      <c r="I4681" s="8">
        <v>46043</v>
      </c>
      <c r="J4681">
        <v>126.535</v>
      </c>
      <c r="K4681">
        <v>26.555</v>
      </c>
      <c r="L4681">
        <v>50.005000000000003</v>
      </c>
      <c r="M4681" s="5">
        <v>75.58</v>
      </c>
      <c r="N4681">
        <v>99.03</v>
      </c>
    </row>
    <row r="4682" spans="1:14" x14ac:dyDescent="0.2">
      <c r="A4682" s="8">
        <v>46044</v>
      </c>
      <c r="B4682">
        <v>124.625</v>
      </c>
      <c r="C4682">
        <v>26.024999999999999</v>
      </c>
      <c r="D4682">
        <v>49.075000000000003</v>
      </c>
      <c r="E4682">
        <v>74.17</v>
      </c>
      <c r="F4682">
        <v>97.325000000000003</v>
      </c>
      <c r="I4682" s="8">
        <v>46044</v>
      </c>
      <c r="J4682">
        <v>125.11</v>
      </c>
      <c r="K4682">
        <v>26.22</v>
      </c>
      <c r="L4682">
        <v>49.36</v>
      </c>
      <c r="M4682" s="5">
        <v>74.58</v>
      </c>
      <c r="N4682">
        <v>97.795000000000002</v>
      </c>
    </row>
    <row r="4683" spans="1:14" x14ac:dyDescent="0.2">
      <c r="A4683" s="8">
        <v>46045</v>
      </c>
      <c r="B4683">
        <v>124.18</v>
      </c>
      <c r="C4683">
        <v>25.945</v>
      </c>
      <c r="D4683">
        <v>48.88</v>
      </c>
      <c r="E4683">
        <v>73.855000000000004</v>
      </c>
      <c r="F4683">
        <v>96.924999999999997</v>
      </c>
      <c r="I4683" s="8">
        <v>46045</v>
      </c>
      <c r="J4683">
        <v>124.625</v>
      </c>
      <c r="K4683">
        <v>26.024999999999999</v>
      </c>
      <c r="L4683">
        <v>49.075000000000003</v>
      </c>
      <c r="M4683" s="5">
        <v>74.17</v>
      </c>
      <c r="N4683">
        <v>97.325000000000003</v>
      </c>
    </row>
    <row r="4684" spans="1:14" x14ac:dyDescent="0.2">
      <c r="A4684" s="8">
        <v>46048</v>
      </c>
      <c r="B4684">
        <v>124.1</v>
      </c>
      <c r="C4684">
        <v>25.885000000000002</v>
      </c>
      <c r="D4684">
        <v>48.83</v>
      </c>
      <c r="E4684">
        <v>73.760000000000005</v>
      </c>
      <c r="F4684">
        <v>96.825000000000003</v>
      </c>
      <c r="I4684" s="8">
        <v>46048</v>
      </c>
      <c r="J4684">
        <v>124.18</v>
      </c>
      <c r="K4684">
        <v>25.945</v>
      </c>
      <c r="L4684">
        <v>48.88</v>
      </c>
      <c r="M4684" s="5">
        <v>73.855000000000004</v>
      </c>
      <c r="N4684">
        <v>96.924999999999997</v>
      </c>
    </row>
    <row r="4685" spans="1:14" x14ac:dyDescent="0.2">
      <c r="A4685" s="8">
        <v>46049</v>
      </c>
      <c r="B4685">
        <v>123.1</v>
      </c>
      <c r="C4685">
        <v>25.594999999999999</v>
      </c>
      <c r="D4685">
        <v>48.33</v>
      </c>
      <c r="E4685">
        <v>73.02</v>
      </c>
      <c r="F4685">
        <v>95.935000000000002</v>
      </c>
      <c r="I4685" s="8">
        <v>46049</v>
      </c>
      <c r="J4685">
        <v>124.1</v>
      </c>
      <c r="K4685">
        <v>25.885000000000002</v>
      </c>
      <c r="L4685">
        <v>48.83</v>
      </c>
      <c r="M4685" s="5">
        <v>73.760000000000005</v>
      </c>
      <c r="N4685">
        <v>96.825000000000003</v>
      </c>
    </row>
    <row r="4686" spans="1:14" x14ac:dyDescent="0.2">
      <c r="A4686" s="8">
        <v>46050</v>
      </c>
      <c r="B4686">
        <v>126.05500000000001</v>
      </c>
      <c r="C4686">
        <v>26.405000000000001</v>
      </c>
      <c r="D4686">
        <v>49.85</v>
      </c>
      <c r="E4686">
        <v>75.284999999999997</v>
      </c>
      <c r="F4686">
        <v>98.63</v>
      </c>
      <c r="I4686" s="8">
        <v>46050</v>
      </c>
      <c r="J4686">
        <v>123.1</v>
      </c>
      <c r="K4686">
        <v>25.594999999999999</v>
      </c>
      <c r="L4686">
        <v>48.33</v>
      </c>
      <c r="M4686" s="5">
        <v>73.02</v>
      </c>
      <c r="N4686">
        <v>95.935000000000002</v>
      </c>
    </row>
    <row r="4687" spans="1:14" x14ac:dyDescent="0.2">
      <c r="A4687" s="8">
        <v>46051</v>
      </c>
      <c r="B4687">
        <v>127.175</v>
      </c>
      <c r="C4687">
        <v>26.655000000000001</v>
      </c>
      <c r="D4687">
        <v>50.384999999999998</v>
      </c>
      <c r="E4687">
        <v>76.11</v>
      </c>
      <c r="F4687">
        <v>99.63</v>
      </c>
      <c r="I4687" s="8">
        <v>46051</v>
      </c>
      <c r="J4687">
        <v>126.05500000000001</v>
      </c>
      <c r="K4687">
        <v>26.405000000000001</v>
      </c>
      <c r="L4687">
        <v>49.85</v>
      </c>
      <c r="M4687" s="5">
        <v>75.284999999999997</v>
      </c>
      <c r="N4687">
        <v>98.63</v>
      </c>
    </row>
    <row r="4688" spans="1:14" x14ac:dyDescent="0.2">
      <c r="A4688" s="8">
        <v>46052</v>
      </c>
      <c r="B4688">
        <v>125.24</v>
      </c>
      <c r="C4688">
        <v>27.995000000000001</v>
      </c>
      <c r="D4688">
        <v>51.06</v>
      </c>
      <c r="E4688">
        <v>76.33</v>
      </c>
      <c r="F4688">
        <v>99.034999999999997</v>
      </c>
      <c r="I4688" s="8">
        <v>46052</v>
      </c>
      <c r="J4688">
        <v>127.175</v>
      </c>
      <c r="K4688">
        <v>26.655000000000001</v>
      </c>
      <c r="L4688">
        <v>50.384999999999998</v>
      </c>
      <c r="M4688" s="5">
        <v>76.11</v>
      </c>
      <c r="N4688">
        <v>99.63</v>
      </c>
    </row>
    <row r="4689" spans="1:14" x14ac:dyDescent="0.2">
      <c r="A4689" s="8">
        <v>46055</v>
      </c>
      <c r="B4689">
        <v>126.565</v>
      </c>
      <c r="C4689">
        <v>28.35</v>
      </c>
      <c r="D4689">
        <v>51.76</v>
      </c>
      <c r="E4689">
        <v>77.364999999999995</v>
      </c>
      <c r="F4689">
        <v>100.255</v>
      </c>
      <c r="I4689" s="8">
        <v>46055</v>
      </c>
      <c r="J4689">
        <v>125.24</v>
      </c>
      <c r="K4689">
        <v>27.995000000000001</v>
      </c>
      <c r="L4689">
        <v>51.06</v>
      </c>
      <c r="M4689" s="5">
        <v>76.33</v>
      </c>
      <c r="N4689">
        <v>99.034999999999997</v>
      </c>
    </row>
    <row r="4690" spans="1:14" x14ac:dyDescent="0.2">
      <c r="A4690" s="8">
        <v>46056</v>
      </c>
      <c r="B4690">
        <v>125.49</v>
      </c>
      <c r="C4690">
        <v>28.03</v>
      </c>
      <c r="D4690">
        <v>51.225000000000001</v>
      </c>
      <c r="E4690">
        <v>76.555000000000007</v>
      </c>
      <c r="F4690">
        <v>99.29</v>
      </c>
      <c r="I4690" s="9">
        <v>46056</v>
      </c>
      <c r="J4690" s="3">
        <v>126.565</v>
      </c>
      <c r="K4690" s="3">
        <v>28.35</v>
      </c>
      <c r="L4690" s="3">
        <v>51.76</v>
      </c>
      <c r="M4690" s="10">
        <v>77.364999999999995</v>
      </c>
      <c r="N4690" s="3">
        <v>100.255</v>
      </c>
    </row>
    <row r="4691" spans="1:14" x14ac:dyDescent="0.2">
      <c r="A4691" s="8">
        <v>46057</v>
      </c>
      <c r="B4691">
        <v>126.095</v>
      </c>
      <c r="C4691">
        <v>28.2</v>
      </c>
      <c r="D4691">
        <v>51.534999999999997</v>
      </c>
      <c r="E4691">
        <v>77.015000000000001</v>
      </c>
      <c r="F4691">
        <v>99.834999999999994</v>
      </c>
      <c r="I4691" s="8">
        <v>46057</v>
      </c>
      <c r="J4691">
        <v>125.49</v>
      </c>
      <c r="K4691">
        <v>28.03</v>
      </c>
      <c r="L4691">
        <v>51.225000000000001</v>
      </c>
      <c r="M4691" s="5">
        <v>76.555000000000007</v>
      </c>
      <c r="N4691">
        <v>99.29</v>
      </c>
    </row>
    <row r="4692" spans="1:14" x14ac:dyDescent="0.2">
      <c r="A4692" s="8">
        <v>46059</v>
      </c>
      <c r="B4692">
        <v>128.315</v>
      </c>
      <c r="C4692">
        <v>28.77</v>
      </c>
      <c r="D4692">
        <v>52.594999999999999</v>
      </c>
      <c r="E4692">
        <v>78.614999999999995</v>
      </c>
      <c r="F4692">
        <v>101.77500000000001</v>
      </c>
      <c r="I4692" s="8">
        <v>46059</v>
      </c>
      <c r="J4692">
        <v>126.095</v>
      </c>
      <c r="K4692">
        <v>28.2</v>
      </c>
      <c r="L4692">
        <v>51.534999999999997</v>
      </c>
      <c r="M4692" s="5">
        <v>77.015000000000001</v>
      </c>
      <c r="N4692">
        <v>99.834999999999994</v>
      </c>
    </row>
    <row r="4693" spans="1:14" x14ac:dyDescent="0.2">
      <c r="A4693" s="8">
        <v>46058</v>
      </c>
      <c r="B4693">
        <v>129.80500000000001</v>
      </c>
      <c r="C4693">
        <v>29.22</v>
      </c>
      <c r="D4693">
        <v>53.46</v>
      </c>
      <c r="E4693">
        <v>79.87</v>
      </c>
      <c r="F4693">
        <v>103.22</v>
      </c>
      <c r="I4693" s="8">
        <v>46058</v>
      </c>
      <c r="J4693">
        <v>128.315</v>
      </c>
      <c r="K4693">
        <v>28.77</v>
      </c>
      <c r="L4693">
        <v>52.594999999999999</v>
      </c>
      <c r="M4693" s="5">
        <v>78.614999999999995</v>
      </c>
      <c r="N4693">
        <v>101.77500000000001</v>
      </c>
    </row>
    <row r="4694" spans="1:14" x14ac:dyDescent="0.2">
      <c r="A4694" s="8">
        <v>46062</v>
      </c>
      <c r="B4694">
        <v>126.3</v>
      </c>
      <c r="C4694">
        <v>28.21</v>
      </c>
      <c r="D4694">
        <v>51.625</v>
      </c>
      <c r="E4694">
        <v>77.12</v>
      </c>
      <c r="F4694">
        <v>99.98</v>
      </c>
      <c r="I4694" s="8">
        <v>46062</v>
      </c>
      <c r="J4694">
        <v>129.80500000000001</v>
      </c>
      <c r="K4694">
        <v>29.22</v>
      </c>
      <c r="L4694">
        <v>53.46</v>
      </c>
      <c r="M4694" s="5">
        <v>79.87</v>
      </c>
      <c r="N4694">
        <v>103.22</v>
      </c>
    </row>
    <row r="4695" spans="1:14" x14ac:dyDescent="0.2">
      <c r="A4695" s="8">
        <v>46063</v>
      </c>
      <c r="B4695">
        <v>126.745</v>
      </c>
      <c r="C4695">
        <v>28.285</v>
      </c>
      <c r="D4695">
        <v>51.835000000000001</v>
      </c>
      <c r="E4695">
        <v>77.459999999999994</v>
      </c>
      <c r="F4695">
        <v>100.38500000000001</v>
      </c>
      <c r="I4695" s="8">
        <v>46063</v>
      </c>
      <c r="J4695">
        <v>126.3</v>
      </c>
      <c r="K4695">
        <v>28.21</v>
      </c>
      <c r="L4695">
        <v>51.625</v>
      </c>
      <c r="M4695" s="5">
        <v>77.12</v>
      </c>
      <c r="N4695">
        <v>99.98</v>
      </c>
    </row>
    <row r="4696" spans="1:14" x14ac:dyDescent="0.2">
      <c r="A4696" s="8">
        <v>46064</v>
      </c>
      <c r="B4696">
        <v>128.36000000000001</v>
      </c>
      <c r="C4696">
        <v>28.734999999999999</v>
      </c>
      <c r="D4696">
        <v>52.655000000000001</v>
      </c>
      <c r="E4696">
        <v>78.685000000000002</v>
      </c>
      <c r="F4696">
        <v>101.83499999999999</v>
      </c>
      <c r="I4696" s="8">
        <v>46064</v>
      </c>
      <c r="J4696">
        <v>126.745</v>
      </c>
      <c r="K4696">
        <v>28.285</v>
      </c>
      <c r="L4696">
        <v>51.835000000000001</v>
      </c>
      <c r="M4696" s="5">
        <v>77.459999999999994</v>
      </c>
      <c r="N4696">
        <v>100.38500000000001</v>
      </c>
    </row>
    <row r="4697" spans="1:14" x14ac:dyDescent="0.2">
      <c r="A4697" s="8">
        <v>46065</v>
      </c>
      <c r="B4697">
        <v>131.02500000000001</v>
      </c>
      <c r="C4697">
        <v>28.75</v>
      </c>
      <c r="D4697">
        <v>54.01</v>
      </c>
      <c r="E4697">
        <v>80.724999999999994</v>
      </c>
      <c r="F4697">
        <v>104.215</v>
      </c>
      <c r="I4697" s="8">
        <v>46065</v>
      </c>
      <c r="J4697">
        <v>128.36000000000001</v>
      </c>
      <c r="K4697">
        <v>28.734999999999999</v>
      </c>
      <c r="L4697">
        <v>52.655000000000001</v>
      </c>
      <c r="M4697" s="5">
        <v>78.685000000000002</v>
      </c>
      <c r="N4697">
        <v>101.83499999999999</v>
      </c>
    </row>
    <row r="4698" spans="1:14" x14ac:dyDescent="0.2">
      <c r="A4698" s="8">
        <v>46070</v>
      </c>
      <c r="B4698">
        <v>133.32</v>
      </c>
      <c r="C4698">
        <v>29.33</v>
      </c>
      <c r="D4698">
        <v>55.155000000000001</v>
      </c>
      <c r="E4698">
        <v>82.415000000000006</v>
      </c>
      <c r="F4698">
        <v>106.25</v>
      </c>
      <c r="I4698" s="8">
        <v>46070</v>
      </c>
      <c r="J4698">
        <v>131.02500000000001</v>
      </c>
      <c r="K4698">
        <v>28.75</v>
      </c>
      <c r="L4698">
        <v>54.01</v>
      </c>
      <c r="M4698" s="5">
        <v>80.724999999999994</v>
      </c>
      <c r="N4698">
        <v>104.215</v>
      </c>
    </row>
    <row r="4699" spans="1:14" x14ac:dyDescent="0.2">
      <c r="A4699" s="8">
        <v>46069</v>
      </c>
      <c r="B4699">
        <v>132.32</v>
      </c>
      <c r="C4699">
        <v>29.1</v>
      </c>
      <c r="D4699">
        <v>54.645000000000003</v>
      </c>
      <c r="E4699">
        <v>81.655000000000001</v>
      </c>
      <c r="F4699">
        <v>105.34</v>
      </c>
      <c r="I4699" s="8">
        <v>46069</v>
      </c>
      <c r="J4699">
        <v>133.32</v>
      </c>
      <c r="K4699">
        <v>29.33</v>
      </c>
      <c r="L4699">
        <v>55.155000000000001</v>
      </c>
      <c r="M4699" s="5">
        <v>82.415000000000006</v>
      </c>
      <c r="N4699">
        <v>106.25</v>
      </c>
    </row>
    <row r="4700" spans="1:14" x14ac:dyDescent="0.2">
      <c r="A4700" s="8">
        <v>46066</v>
      </c>
      <c r="B4700">
        <v>132.61000000000001</v>
      </c>
      <c r="C4700">
        <v>29.204999999999998</v>
      </c>
      <c r="D4700">
        <v>54.8</v>
      </c>
      <c r="E4700">
        <v>81.894999999999996</v>
      </c>
      <c r="F4700">
        <v>105.62</v>
      </c>
      <c r="I4700" s="8">
        <v>46066</v>
      </c>
      <c r="J4700">
        <v>132.32</v>
      </c>
      <c r="K4700">
        <v>29.1</v>
      </c>
      <c r="L4700">
        <v>54.645000000000003</v>
      </c>
      <c r="M4700" s="5">
        <v>81.655000000000001</v>
      </c>
      <c r="N4700">
        <v>105.34</v>
      </c>
    </row>
    <row r="4701" spans="1:14" x14ac:dyDescent="0.2">
      <c r="A4701" s="8">
        <v>46071</v>
      </c>
      <c r="B4701">
        <v>132.44</v>
      </c>
      <c r="C4701">
        <v>29.094999999999999</v>
      </c>
      <c r="D4701">
        <v>54.715000000000003</v>
      </c>
      <c r="E4701">
        <v>81.75</v>
      </c>
      <c r="F4701">
        <v>105.455</v>
      </c>
      <c r="I4701" s="8">
        <v>46071</v>
      </c>
      <c r="J4701">
        <v>132.61000000000001</v>
      </c>
      <c r="K4701">
        <v>29.204999999999998</v>
      </c>
      <c r="L4701">
        <v>54.8</v>
      </c>
      <c r="M4701" s="5">
        <v>81.894999999999996</v>
      </c>
      <c r="N4701">
        <v>105.62</v>
      </c>
    </row>
    <row r="4702" spans="1:14" x14ac:dyDescent="0.2">
      <c r="A4702" s="8">
        <v>46072</v>
      </c>
      <c r="B4702">
        <v>132.96</v>
      </c>
      <c r="C4702">
        <v>29.195</v>
      </c>
      <c r="D4702">
        <v>54.99</v>
      </c>
      <c r="E4702">
        <v>82.16</v>
      </c>
      <c r="F4702">
        <v>105.935</v>
      </c>
      <c r="I4702" s="8">
        <v>46072</v>
      </c>
      <c r="J4702">
        <v>132.44</v>
      </c>
      <c r="K4702">
        <v>29.094999999999999</v>
      </c>
      <c r="L4702">
        <v>54.715000000000003</v>
      </c>
      <c r="M4702" s="5">
        <v>81.75</v>
      </c>
      <c r="N4702">
        <v>105.455</v>
      </c>
    </row>
    <row r="4703" spans="1:14" x14ac:dyDescent="0.2">
      <c r="A4703" s="8">
        <v>46073</v>
      </c>
      <c r="B4703">
        <v>130.99</v>
      </c>
      <c r="C4703">
        <v>28.68</v>
      </c>
      <c r="D4703">
        <v>53.96</v>
      </c>
      <c r="E4703">
        <v>80.605000000000004</v>
      </c>
      <c r="F4703">
        <v>104.1</v>
      </c>
      <c r="I4703" s="8">
        <v>46073</v>
      </c>
      <c r="J4703">
        <v>132.96</v>
      </c>
      <c r="K4703">
        <v>29.195</v>
      </c>
      <c r="L4703">
        <v>54.99</v>
      </c>
      <c r="M4703" s="5">
        <v>82.16</v>
      </c>
      <c r="N4703">
        <v>105.935</v>
      </c>
    </row>
    <row r="4704" spans="1:14" x14ac:dyDescent="0.2">
      <c r="A4704" s="8">
        <v>46076</v>
      </c>
      <c r="B4704">
        <v>131.35499999999999</v>
      </c>
      <c r="C4704">
        <v>28.77</v>
      </c>
      <c r="D4704">
        <v>54.185000000000002</v>
      </c>
      <c r="E4704">
        <v>80.924999999999997</v>
      </c>
      <c r="F4704">
        <v>104.46</v>
      </c>
      <c r="I4704" s="8">
        <v>46076</v>
      </c>
      <c r="J4704">
        <v>130.99</v>
      </c>
      <c r="K4704">
        <v>28.68</v>
      </c>
      <c r="L4704">
        <v>53.96</v>
      </c>
      <c r="M4704" s="5">
        <v>80.605000000000004</v>
      </c>
      <c r="N4704">
        <v>104.1</v>
      </c>
    </row>
    <row r="4705" spans="1:14" x14ac:dyDescent="0.2">
      <c r="A4705" s="8">
        <v>46077</v>
      </c>
      <c r="B4705">
        <v>132.55000000000001</v>
      </c>
      <c r="C4705">
        <v>29.03</v>
      </c>
      <c r="D4705">
        <v>54.75</v>
      </c>
      <c r="E4705">
        <v>81.805000000000007</v>
      </c>
      <c r="F4705">
        <v>105.52500000000001</v>
      </c>
      <c r="I4705" s="8">
        <v>46077</v>
      </c>
      <c r="J4705">
        <v>131.35499999999999</v>
      </c>
      <c r="K4705">
        <v>28.77</v>
      </c>
      <c r="L4705">
        <v>54.185000000000002</v>
      </c>
      <c r="M4705" s="5">
        <v>80.924999999999997</v>
      </c>
      <c r="N4705">
        <v>104.46</v>
      </c>
    </row>
    <row r="4706" spans="1:14" x14ac:dyDescent="0.2">
      <c r="A4706" s="8">
        <v>46078</v>
      </c>
      <c r="B4706">
        <v>130.875</v>
      </c>
      <c r="C4706">
        <v>28.565000000000001</v>
      </c>
      <c r="D4706">
        <v>53.88</v>
      </c>
      <c r="E4706">
        <v>80.484999999999999</v>
      </c>
      <c r="F4706">
        <v>103.97</v>
      </c>
      <c r="I4706" s="8">
        <v>46078</v>
      </c>
      <c r="J4706">
        <v>132.55000000000001</v>
      </c>
      <c r="K4706">
        <v>29.03</v>
      </c>
      <c r="L4706">
        <v>54.75</v>
      </c>
      <c r="M4706" s="5">
        <v>81.805000000000007</v>
      </c>
      <c r="N4706">
        <v>105.52500000000001</v>
      </c>
    </row>
    <row r="4707" spans="1:14" x14ac:dyDescent="0.2">
      <c r="A4707" s="8">
        <v>46079</v>
      </c>
      <c r="B4707">
        <v>131.715</v>
      </c>
      <c r="C4707">
        <v>28.74</v>
      </c>
      <c r="D4707">
        <v>54.335000000000001</v>
      </c>
      <c r="E4707">
        <v>81.174999999999997</v>
      </c>
      <c r="F4707">
        <v>104.77</v>
      </c>
      <c r="I4707" s="8">
        <v>46079</v>
      </c>
      <c r="J4707">
        <v>130.875</v>
      </c>
      <c r="K4707">
        <v>28.565000000000001</v>
      </c>
      <c r="L4707">
        <v>53.88</v>
      </c>
      <c r="M4707" s="5">
        <v>80.484999999999999</v>
      </c>
      <c r="N4707">
        <v>103.97</v>
      </c>
    </row>
    <row r="4708" spans="1:14" x14ac:dyDescent="0.2">
      <c r="A4708" s="8">
        <v>46080</v>
      </c>
      <c r="B4708">
        <v>133.34</v>
      </c>
      <c r="C4708">
        <v>31.335000000000001</v>
      </c>
      <c r="D4708">
        <v>56.18</v>
      </c>
      <c r="E4708">
        <v>83.625</v>
      </c>
      <c r="F4708">
        <v>106.72499999999999</v>
      </c>
      <c r="I4708" s="8">
        <v>46080</v>
      </c>
      <c r="J4708">
        <v>131.715</v>
      </c>
      <c r="K4708">
        <v>28.74</v>
      </c>
      <c r="L4708">
        <v>54.335000000000001</v>
      </c>
      <c r="M4708" s="5">
        <v>81.174999999999997</v>
      </c>
      <c r="N4708">
        <v>104.77</v>
      </c>
    </row>
    <row r="4709" spans="1:14" x14ac:dyDescent="0.2">
      <c r="J4709">
        <v>133.34</v>
      </c>
      <c r="K4709">
        <v>31.335000000000001</v>
      </c>
      <c r="L4709">
        <v>56.18</v>
      </c>
      <c r="M4709" s="5">
        <v>83.625</v>
      </c>
      <c r="N4709">
        <v>106.72499999999999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2BC9-5D30-E246-8308-3F80FEF5E346}">
  <dimension ref="A1:AP4131"/>
  <sheetViews>
    <sheetView topLeftCell="A4060" workbookViewId="0">
      <selection activeCell="L4113" sqref="L4113"/>
    </sheetView>
  </sheetViews>
  <sheetFormatPr baseColWidth="10" defaultRowHeight="15" x14ac:dyDescent="0.2"/>
  <cols>
    <col min="12" max="12" width="10.83203125" style="5"/>
  </cols>
  <sheetData>
    <row r="1" spans="1:42" x14ac:dyDescent="0.2">
      <c r="A1" t="s">
        <v>70</v>
      </c>
      <c r="B1">
        <v>0.08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 s="5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40</v>
      </c>
      <c r="AP1">
        <v>39</v>
      </c>
    </row>
    <row r="2" spans="1:42" x14ac:dyDescent="0.2">
      <c r="A2" s="8">
        <v>39783</v>
      </c>
    </row>
    <row r="3" spans="1:42" x14ac:dyDescent="0.2">
      <c r="A3" s="8">
        <v>39784</v>
      </c>
      <c r="B3">
        <v>11.1608</v>
      </c>
      <c r="C3">
        <v>13.142799999999999</v>
      </c>
      <c r="D3">
        <v>14.2631</v>
      </c>
      <c r="E3">
        <v>14.805300000000001</v>
      </c>
      <c r="F3">
        <v>15.059799999999999</v>
      </c>
      <c r="G3">
        <v>15.1813</v>
      </c>
      <c r="H3">
        <v>15.2478</v>
      </c>
      <c r="I3">
        <v>15.295999999999999</v>
      </c>
      <c r="J3">
        <v>15.341200000000001</v>
      </c>
      <c r="K3">
        <v>15.387700000000001</v>
      </c>
      <c r="L3" s="5">
        <v>15.435499999999999</v>
      </c>
      <c r="M3">
        <v>15.483000000000001</v>
      </c>
      <c r="N3">
        <v>15.5284</v>
      </c>
      <c r="O3">
        <v>15.5703</v>
      </c>
      <c r="P3">
        <v>15.607799999999999</v>
      </c>
      <c r="Q3">
        <v>15.640499999999999</v>
      </c>
      <c r="R3">
        <v>15.6685</v>
      </c>
      <c r="S3">
        <v>15.692</v>
      </c>
      <c r="T3">
        <v>15.711399999999999</v>
      </c>
      <c r="U3">
        <v>15.7272</v>
      </c>
      <c r="V3">
        <v>15.74</v>
      </c>
      <c r="W3">
        <v>15.750299999999999</v>
      </c>
      <c r="X3">
        <v>15.7584</v>
      </c>
      <c r="Y3">
        <v>15.764799999999999</v>
      </c>
      <c r="Z3">
        <v>15.7698</v>
      </c>
      <c r="AA3">
        <v>15.7737</v>
      </c>
      <c r="AB3">
        <v>15.7767</v>
      </c>
      <c r="AC3">
        <v>15.779</v>
      </c>
      <c r="AD3">
        <v>15.7807</v>
      </c>
      <c r="AE3">
        <v>15.7821</v>
      </c>
      <c r="AF3">
        <v>15.783099999999999</v>
      </c>
    </row>
    <row r="4" spans="1:42" x14ac:dyDescent="0.2">
      <c r="A4" s="8">
        <v>39785</v>
      </c>
      <c r="B4">
        <v>11.2202</v>
      </c>
      <c r="C4">
        <v>13.466200000000001</v>
      </c>
      <c r="D4">
        <v>14.893000000000001</v>
      </c>
      <c r="E4">
        <v>15.315200000000001</v>
      </c>
      <c r="F4">
        <v>15.3827</v>
      </c>
      <c r="G4">
        <v>15.367000000000001</v>
      </c>
      <c r="H4">
        <v>15.348699999999999</v>
      </c>
      <c r="I4">
        <v>15.345499999999999</v>
      </c>
      <c r="J4">
        <v>15.3581</v>
      </c>
      <c r="K4">
        <v>15.3834</v>
      </c>
      <c r="L4" s="5">
        <v>15.417999999999999</v>
      </c>
      <c r="M4">
        <v>15.4589</v>
      </c>
      <c r="N4">
        <v>15.5037</v>
      </c>
      <c r="O4">
        <v>15.550700000000001</v>
      </c>
      <c r="P4">
        <v>15.5984</v>
      </c>
      <c r="Q4">
        <v>15.6457</v>
      </c>
      <c r="R4">
        <v>15.691800000000001</v>
      </c>
      <c r="S4">
        <v>15.7362</v>
      </c>
      <c r="T4">
        <v>15.778499999999999</v>
      </c>
      <c r="U4">
        <v>15.8184</v>
      </c>
      <c r="V4">
        <v>15.8558</v>
      </c>
      <c r="W4">
        <v>15.890599999999999</v>
      </c>
      <c r="X4">
        <v>15.9229</v>
      </c>
      <c r="Y4">
        <v>15.9526</v>
      </c>
      <c r="Z4">
        <v>15.979900000000001</v>
      </c>
      <c r="AA4">
        <v>16.004899999999999</v>
      </c>
      <c r="AB4">
        <v>16.027699999999999</v>
      </c>
      <c r="AC4">
        <v>16.048400000000001</v>
      </c>
      <c r="AD4">
        <v>16.0672</v>
      </c>
      <c r="AE4">
        <v>16.084199999999999</v>
      </c>
      <c r="AF4">
        <v>16.099599999999999</v>
      </c>
    </row>
    <row r="5" spans="1:42" x14ac:dyDescent="0.2">
      <c r="A5" s="8">
        <v>39786</v>
      </c>
      <c r="B5">
        <v>11.070399999999999</v>
      </c>
      <c r="C5">
        <v>13.4975</v>
      </c>
      <c r="D5">
        <v>14.701000000000001</v>
      </c>
      <c r="E5">
        <v>15.1837</v>
      </c>
      <c r="F5">
        <v>15.3492</v>
      </c>
      <c r="G5">
        <v>15.389900000000001</v>
      </c>
      <c r="H5">
        <v>15.392799999999999</v>
      </c>
      <c r="I5">
        <v>15.393800000000001</v>
      </c>
      <c r="J5">
        <v>15.4047</v>
      </c>
      <c r="K5">
        <v>15.427199999999999</v>
      </c>
      <c r="L5" s="5">
        <v>15.459300000000001</v>
      </c>
      <c r="M5">
        <v>15.4976</v>
      </c>
      <c r="N5">
        <v>15.539300000000001</v>
      </c>
      <c r="O5">
        <v>15.582100000000001</v>
      </c>
      <c r="P5">
        <v>15.6241</v>
      </c>
      <c r="Q5">
        <v>15.664199999999999</v>
      </c>
      <c r="R5">
        <v>15.7018</v>
      </c>
      <c r="S5">
        <v>15.7364</v>
      </c>
      <c r="T5">
        <v>15.768000000000001</v>
      </c>
      <c r="U5">
        <v>15.7965</v>
      </c>
      <c r="V5">
        <v>15.821899999999999</v>
      </c>
      <c r="W5">
        <v>15.8446</v>
      </c>
      <c r="X5">
        <v>15.864599999999999</v>
      </c>
      <c r="Y5">
        <v>15.882300000000001</v>
      </c>
      <c r="Z5">
        <v>15.8978</v>
      </c>
      <c r="AA5">
        <v>15.911300000000001</v>
      </c>
      <c r="AB5">
        <v>15.9231</v>
      </c>
      <c r="AC5">
        <v>15.933400000000001</v>
      </c>
      <c r="AD5">
        <v>15.942299999999999</v>
      </c>
      <c r="AE5">
        <v>15.95</v>
      </c>
      <c r="AF5">
        <v>15.9567</v>
      </c>
    </row>
    <row r="6" spans="1:42" x14ac:dyDescent="0.2">
      <c r="A6" s="8">
        <v>39787</v>
      </c>
      <c r="B6">
        <v>10.743399999999999</v>
      </c>
      <c r="C6">
        <v>13.2896</v>
      </c>
      <c r="D6">
        <v>14.136799999999999</v>
      </c>
      <c r="E6">
        <v>14.3185</v>
      </c>
      <c r="F6">
        <v>14.3461</v>
      </c>
      <c r="G6">
        <v>14.373200000000001</v>
      </c>
      <c r="H6">
        <v>14.426600000000001</v>
      </c>
      <c r="I6">
        <v>14.496700000000001</v>
      </c>
      <c r="J6">
        <v>14.569699999999999</v>
      </c>
      <c r="K6">
        <v>14.636200000000001</v>
      </c>
      <c r="L6" s="5">
        <v>14.6919</v>
      </c>
      <c r="M6">
        <v>14.735799999999999</v>
      </c>
      <c r="N6">
        <v>14.769</v>
      </c>
      <c r="O6">
        <v>14.793200000000001</v>
      </c>
      <c r="P6">
        <v>14.810499999999999</v>
      </c>
      <c r="Q6">
        <v>14.8226</v>
      </c>
      <c r="R6">
        <v>14.8309</v>
      </c>
      <c r="S6">
        <v>14.836499999999999</v>
      </c>
      <c r="T6">
        <v>14.840199999999999</v>
      </c>
      <c r="U6">
        <v>14.842700000000001</v>
      </c>
      <c r="V6">
        <v>14.8444</v>
      </c>
      <c r="W6">
        <v>14.8454</v>
      </c>
      <c r="X6">
        <v>14.8461</v>
      </c>
      <c r="Y6">
        <v>14.8466</v>
      </c>
      <c r="Z6">
        <v>14.8469</v>
      </c>
      <c r="AA6">
        <v>14.847099999999999</v>
      </c>
      <c r="AB6">
        <v>14.847200000000001</v>
      </c>
      <c r="AC6">
        <v>14.847200000000001</v>
      </c>
      <c r="AD6">
        <v>14.847300000000001</v>
      </c>
      <c r="AE6">
        <v>14.847300000000001</v>
      </c>
      <c r="AF6">
        <v>14.847300000000001</v>
      </c>
    </row>
    <row r="7" spans="1:42" x14ac:dyDescent="0.2">
      <c r="A7" s="8">
        <v>39791</v>
      </c>
      <c r="B7">
        <v>10.967499999999999</v>
      </c>
      <c r="C7">
        <v>12.8385</v>
      </c>
      <c r="D7">
        <v>13.735799999999999</v>
      </c>
      <c r="E7">
        <v>13.9833</v>
      </c>
      <c r="F7">
        <v>14.0397</v>
      </c>
      <c r="G7">
        <v>14.0509</v>
      </c>
      <c r="H7">
        <v>14.0528</v>
      </c>
      <c r="I7">
        <v>14.053000000000001</v>
      </c>
      <c r="J7">
        <v>14.053000000000001</v>
      </c>
      <c r="K7">
        <v>14.053000000000001</v>
      </c>
      <c r="L7" s="5">
        <v>14.053000000000001</v>
      </c>
      <c r="M7">
        <v>14.053000000000001</v>
      </c>
      <c r="N7">
        <v>14.053000000000001</v>
      </c>
      <c r="O7">
        <v>14.053000000000001</v>
      </c>
      <c r="P7">
        <v>14.053000000000001</v>
      </c>
      <c r="Q7">
        <v>14.053000000000001</v>
      </c>
      <c r="R7">
        <v>14.053000000000001</v>
      </c>
      <c r="S7">
        <v>14.053000000000001</v>
      </c>
      <c r="T7">
        <v>14.053000000000001</v>
      </c>
      <c r="U7">
        <v>14.053000000000001</v>
      </c>
      <c r="V7">
        <v>14.053000000000001</v>
      </c>
      <c r="W7">
        <v>14.053000000000001</v>
      </c>
      <c r="X7">
        <v>14.053000000000001</v>
      </c>
      <c r="Y7">
        <v>14.053000000000001</v>
      </c>
      <c r="Z7">
        <v>14.053000000000001</v>
      </c>
      <c r="AA7">
        <v>14.053000000000001</v>
      </c>
      <c r="AB7">
        <v>14.053000000000001</v>
      </c>
      <c r="AC7">
        <v>14.053000000000001</v>
      </c>
      <c r="AD7">
        <v>14.053000000000001</v>
      </c>
      <c r="AE7">
        <v>14.053000000000001</v>
      </c>
      <c r="AF7">
        <v>14.053000000000001</v>
      </c>
    </row>
    <row r="8" spans="1:42" x14ac:dyDescent="0.2">
      <c r="A8" s="8">
        <v>39793</v>
      </c>
      <c r="B8">
        <v>10.9039</v>
      </c>
      <c r="C8">
        <v>12.5037</v>
      </c>
      <c r="D8">
        <v>12.696</v>
      </c>
      <c r="E8">
        <v>12.6465</v>
      </c>
      <c r="F8">
        <v>12.6462</v>
      </c>
      <c r="G8">
        <v>12.700799999999999</v>
      </c>
      <c r="H8">
        <v>12.7751</v>
      </c>
      <c r="I8">
        <v>12.845599999999999</v>
      </c>
      <c r="J8">
        <v>12.9026</v>
      </c>
      <c r="K8">
        <v>12.944800000000001</v>
      </c>
      <c r="L8" s="5">
        <v>12.974299999999999</v>
      </c>
      <c r="M8">
        <v>12.994199999999999</v>
      </c>
      <c r="N8">
        <v>13.007300000000001</v>
      </c>
      <c r="O8">
        <v>13.0158</v>
      </c>
      <c r="P8">
        <v>13.021100000000001</v>
      </c>
      <c r="Q8">
        <v>13.0245</v>
      </c>
      <c r="R8">
        <v>13.0266</v>
      </c>
      <c r="S8">
        <v>13.027900000000001</v>
      </c>
      <c r="T8">
        <v>13.028600000000001</v>
      </c>
      <c r="U8">
        <v>13.0291</v>
      </c>
      <c r="V8">
        <v>13.029400000000001</v>
      </c>
      <c r="W8">
        <v>13.0296</v>
      </c>
      <c r="X8">
        <v>13.0297</v>
      </c>
      <c r="Y8">
        <v>13.0298</v>
      </c>
      <c r="Z8">
        <v>13.0298</v>
      </c>
      <c r="AA8">
        <v>13.0298</v>
      </c>
      <c r="AB8">
        <v>13.0298</v>
      </c>
      <c r="AC8">
        <v>13.0299</v>
      </c>
      <c r="AD8">
        <v>13.0299</v>
      </c>
      <c r="AE8">
        <v>13.0299</v>
      </c>
      <c r="AF8">
        <v>13.0299</v>
      </c>
    </row>
    <row r="9" spans="1:42" x14ac:dyDescent="0.2">
      <c r="A9" s="8">
        <v>39794</v>
      </c>
      <c r="B9">
        <v>10.946300000000001</v>
      </c>
      <c r="C9">
        <v>12.4322</v>
      </c>
      <c r="D9">
        <v>12.810700000000001</v>
      </c>
      <c r="E9">
        <v>12.8879</v>
      </c>
      <c r="F9">
        <v>12.9124</v>
      </c>
      <c r="G9">
        <v>12.936199999999999</v>
      </c>
      <c r="H9">
        <v>12.9659</v>
      </c>
      <c r="I9">
        <v>12.9992</v>
      </c>
      <c r="J9">
        <v>13.033099999999999</v>
      </c>
      <c r="K9">
        <v>13.0655</v>
      </c>
      <c r="L9" s="5">
        <v>13.0953</v>
      </c>
      <c r="M9">
        <v>13.1218</v>
      </c>
      <c r="N9">
        <v>13.145</v>
      </c>
      <c r="O9">
        <v>13.1648</v>
      </c>
      <c r="P9">
        <v>13.1816</v>
      </c>
      <c r="Q9">
        <v>13.195600000000001</v>
      </c>
      <c r="R9">
        <v>13.2073</v>
      </c>
      <c r="S9">
        <v>13.217000000000001</v>
      </c>
      <c r="T9">
        <v>13.2249</v>
      </c>
      <c r="U9">
        <v>13.231299999999999</v>
      </c>
      <c r="V9">
        <v>13.236499999999999</v>
      </c>
      <c r="W9">
        <v>13.2408</v>
      </c>
      <c r="X9">
        <v>13.244199999999999</v>
      </c>
      <c r="Y9">
        <v>13.2469</v>
      </c>
      <c r="Z9">
        <v>13.2491</v>
      </c>
      <c r="AA9">
        <v>13.2508</v>
      </c>
      <c r="AB9">
        <v>13.2522</v>
      </c>
      <c r="AC9">
        <v>13.253299999999999</v>
      </c>
      <c r="AD9">
        <v>13.254200000000001</v>
      </c>
      <c r="AE9">
        <v>13.254899999999999</v>
      </c>
      <c r="AF9">
        <v>13.2555</v>
      </c>
    </row>
    <row r="10" spans="1:42" x14ac:dyDescent="0.2">
      <c r="A10" s="8">
        <v>39797</v>
      </c>
      <c r="B10">
        <v>10.9534</v>
      </c>
      <c r="C10">
        <v>12.355499999999999</v>
      </c>
      <c r="D10">
        <v>12.6911</v>
      </c>
      <c r="E10">
        <v>12.79</v>
      </c>
      <c r="F10">
        <v>12.857699999999999</v>
      </c>
      <c r="G10">
        <v>12.9222</v>
      </c>
      <c r="H10">
        <v>12.9818</v>
      </c>
      <c r="I10">
        <v>13.033300000000001</v>
      </c>
      <c r="J10">
        <v>13.0755</v>
      </c>
      <c r="K10">
        <v>13.108700000000001</v>
      </c>
      <c r="L10" s="5">
        <v>13.1343</v>
      </c>
      <c r="M10">
        <v>13.153499999999999</v>
      </c>
      <c r="N10">
        <v>13.1677</v>
      </c>
      <c r="O10">
        <v>13.178100000000001</v>
      </c>
      <c r="P10">
        <v>13.185700000000001</v>
      </c>
      <c r="Q10">
        <v>13.1911</v>
      </c>
      <c r="R10">
        <v>13.195</v>
      </c>
      <c r="S10">
        <v>13.197699999999999</v>
      </c>
      <c r="T10">
        <v>13.1997</v>
      </c>
      <c r="U10">
        <v>13.2011</v>
      </c>
      <c r="V10">
        <v>13.202</v>
      </c>
      <c r="W10">
        <v>13.2027</v>
      </c>
      <c r="X10">
        <v>13.203099999999999</v>
      </c>
      <c r="Y10">
        <v>13.2035</v>
      </c>
      <c r="Z10">
        <v>13.2037</v>
      </c>
      <c r="AA10">
        <v>13.203799999999999</v>
      </c>
      <c r="AB10">
        <v>13.203900000000001</v>
      </c>
      <c r="AC10">
        <v>13.204000000000001</v>
      </c>
      <c r="AD10">
        <v>13.2041</v>
      </c>
      <c r="AE10">
        <v>13.2041</v>
      </c>
      <c r="AF10">
        <v>13.2041</v>
      </c>
    </row>
    <row r="11" spans="1:42" x14ac:dyDescent="0.2">
      <c r="A11" s="8">
        <v>39798</v>
      </c>
      <c r="B11">
        <v>10.898099999999999</v>
      </c>
      <c r="C11">
        <v>12.4337</v>
      </c>
      <c r="D11">
        <v>12.6417</v>
      </c>
      <c r="E11">
        <v>12.6798</v>
      </c>
      <c r="F11">
        <v>12.725199999999999</v>
      </c>
      <c r="G11">
        <v>12.7685</v>
      </c>
      <c r="H11">
        <v>12.799300000000001</v>
      </c>
      <c r="I11">
        <v>12.8177</v>
      </c>
      <c r="J11">
        <v>12.8276</v>
      </c>
      <c r="K11">
        <v>12.832599999999999</v>
      </c>
      <c r="L11" s="5">
        <v>12.835000000000001</v>
      </c>
      <c r="M11">
        <v>12.8361</v>
      </c>
      <c r="N11">
        <v>12.836600000000001</v>
      </c>
      <c r="O11">
        <v>12.8368</v>
      </c>
      <c r="P11">
        <v>12.8369</v>
      </c>
      <c r="Q11">
        <v>12.8369</v>
      </c>
      <c r="R11">
        <v>12.8369</v>
      </c>
      <c r="S11">
        <v>12.8369</v>
      </c>
      <c r="T11">
        <v>12.8369</v>
      </c>
      <c r="U11">
        <v>12.8369</v>
      </c>
      <c r="V11">
        <v>12.8369</v>
      </c>
      <c r="W11">
        <v>12.8369</v>
      </c>
      <c r="X11">
        <v>12.8369</v>
      </c>
      <c r="Y11">
        <v>12.8369</v>
      </c>
      <c r="Z11">
        <v>12.8369</v>
      </c>
      <c r="AA11">
        <v>12.8369</v>
      </c>
      <c r="AB11">
        <v>12.8369</v>
      </c>
      <c r="AC11">
        <v>12.8369</v>
      </c>
      <c r="AD11">
        <v>12.8369</v>
      </c>
      <c r="AE11">
        <v>12.8369</v>
      </c>
      <c r="AF11">
        <v>12.8369</v>
      </c>
    </row>
    <row r="12" spans="1:42" x14ac:dyDescent="0.2">
      <c r="A12" s="8">
        <v>39799</v>
      </c>
      <c r="B12">
        <v>10.907500000000001</v>
      </c>
      <c r="C12">
        <v>12.365</v>
      </c>
      <c r="D12">
        <v>12.4779</v>
      </c>
      <c r="E12">
        <v>12.4694</v>
      </c>
      <c r="F12">
        <v>12.5181</v>
      </c>
      <c r="G12">
        <v>12.5876</v>
      </c>
      <c r="H12">
        <v>12.6471</v>
      </c>
      <c r="I12">
        <v>12.6882</v>
      </c>
      <c r="J12">
        <v>12.7134</v>
      </c>
      <c r="K12">
        <v>12.7278</v>
      </c>
      <c r="L12" s="5">
        <v>12.7355</v>
      </c>
      <c r="M12">
        <v>12.7395</v>
      </c>
      <c r="N12">
        <v>12.7415</v>
      </c>
      <c r="O12">
        <v>12.7425</v>
      </c>
      <c r="P12">
        <v>12.743</v>
      </c>
      <c r="Q12">
        <v>12.7432</v>
      </c>
      <c r="R12">
        <v>12.7433</v>
      </c>
      <c r="S12">
        <v>12.743399999999999</v>
      </c>
      <c r="T12">
        <v>12.743399999999999</v>
      </c>
      <c r="U12">
        <v>12.743399999999999</v>
      </c>
      <c r="V12">
        <v>12.743399999999999</v>
      </c>
      <c r="W12">
        <v>12.743399999999999</v>
      </c>
      <c r="X12">
        <v>12.743399999999999</v>
      </c>
      <c r="Y12">
        <v>12.743399999999999</v>
      </c>
      <c r="Z12">
        <v>12.743399999999999</v>
      </c>
      <c r="AA12">
        <v>12.743399999999999</v>
      </c>
      <c r="AB12">
        <v>12.743399999999999</v>
      </c>
      <c r="AC12">
        <v>12.743399999999999</v>
      </c>
      <c r="AD12">
        <v>12.743399999999999</v>
      </c>
      <c r="AE12">
        <v>12.743399999999999</v>
      </c>
      <c r="AF12">
        <v>12.743399999999999</v>
      </c>
    </row>
    <row r="13" spans="1:42" x14ac:dyDescent="0.2">
      <c r="A13" s="8">
        <v>39800</v>
      </c>
      <c r="B13">
        <v>11.0535</v>
      </c>
      <c r="C13">
        <v>11.3439</v>
      </c>
      <c r="D13">
        <v>11.450799999999999</v>
      </c>
      <c r="E13">
        <v>11.5235</v>
      </c>
      <c r="F13">
        <v>11.5975</v>
      </c>
      <c r="G13">
        <v>11.6691</v>
      </c>
      <c r="H13">
        <v>11.730700000000001</v>
      </c>
      <c r="I13">
        <v>11.779299999999999</v>
      </c>
      <c r="J13">
        <v>11.815</v>
      </c>
      <c r="K13">
        <v>11.8401</v>
      </c>
      <c r="L13" s="5">
        <v>11.856999999999999</v>
      </c>
      <c r="M13">
        <v>11.8681</v>
      </c>
      <c r="N13">
        <v>11.8752</v>
      </c>
      <c r="O13">
        <v>11.8797</v>
      </c>
      <c r="P13">
        <v>11.882400000000001</v>
      </c>
      <c r="Q13">
        <v>11.8841</v>
      </c>
      <c r="R13">
        <v>11.8851</v>
      </c>
      <c r="S13">
        <v>11.8857</v>
      </c>
      <c r="T13">
        <v>11.885999999999999</v>
      </c>
      <c r="U13">
        <v>11.886200000000001</v>
      </c>
      <c r="V13">
        <v>11.8864</v>
      </c>
      <c r="W13">
        <v>11.8864</v>
      </c>
      <c r="X13">
        <v>11.8865</v>
      </c>
      <c r="Y13">
        <v>11.8865</v>
      </c>
      <c r="Z13">
        <v>11.8865</v>
      </c>
      <c r="AA13">
        <v>11.8865</v>
      </c>
      <c r="AB13">
        <v>11.8865</v>
      </c>
      <c r="AC13">
        <v>11.8865</v>
      </c>
      <c r="AD13">
        <v>11.8865</v>
      </c>
      <c r="AE13">
        <v>11.8865</v>
      </c>
      <c r="AF13">
        <v>11.8865</v>
      </c>
    </row>
    <row r="14" spans="1:42" x14ac:dyDescent="0.2">
      <c r="A14" s="8">
        <v>39801</v>
      </c>
      <c r="B14">
        <v>10.978999999999999</v>
      </c>
      <c r="C14">
        <v>11.283099999999999</v>
      </c>
      <c r="D14">
        <v>11.282400000000001</v>
      </c>
      <c r="E14">
        <v>11.3316</v>
      </c>
      <c r="F14">
        <v>11.404999999999999</v>
      </c>
      <c r="G14">
        <v>11.4657</v>
      </c>
      <c r="H14">
        <v>11.5052</v>
      </c>
      <c r="I14">
        <v>11.527900000000001</v>
      </c>
      <c r="J14">
        <v>11.5398</v>
      </c>
      <c r="K14">
        <v>11.5458</v>
      </c>
      <c r="L14" s="5">
        <v>11.5486</v>
      </c>
      <c r="M14">
        <v>11.549899999999999</v>
      </c>
      <c r="N14">
        <v>11.5505</v>
      </c>
      <c r="O14">
        <v>11.550800000000001</v>
      </c>
      <c r="P14">
        <v>11.5509</v>
      </c>
      <c r="Q14">
        <v>11.5509</v>
      </c>
      <c r="R14">
        <v>11.551</v>
      </c>
      <c r="S14">
        <v>11.551</v>
      </c>
      <c r="T14">
        <v>11.551</v>
      </c>
      <c r="U14">
        <v>11.551</v>
      </c>
      <c r="V14">
        <v>11.551</v>
      </c>
      <c r="W14">
        <v>11.551</v>
      </c>
      <c r="X14">
        <v>11.551</v>
      </c>
      <c r="Y14">
        <v>11.551</v>
      </c>
      <c r="Z14">
        <v>11.551</v>
      </c>
      <c r="AA14">
        <v>11.551</v>
      </c>
      <c r="AB14">
        <v>11.551</v>
      </c>
      <c r="AC14">
        <v>11.551</v>
      </c>
      <c r="AD14">
        <v>11.551</v>
      </c>
      <c r="AE14">
        <v>11.551</v>
      </c>
      <c r="AF14">
        <v>11.551</v>
      </c>
    </row>
    <row r="15" spans="1:42" x14ac:dyDescent="0.2">
      <c r="A15" s="8">
        <v>39804</v>
      </c>
      <c r="B15">
        <v>10.9734</v>
      </c>
      <c r="C15">
        <v>11.1774</v>
      </c>
      <c r="D15">
        <v>11.2974</v>
      </c>
      <c r="E15">
        <v>11.3649</v>
      </c>
      <c r="F15">
        <v>11.4086</v>
      </c>
      <c r="G15">
        <v>11.441700000000001</v>
      </c>
      <c r="H15">
        <v>11.47</v>
      </c>
      <c r="I15">
        <v>11.4955</v>
      </c>
      <c r="J15">
        <v>11.5189</v>
      </c>
      <c r="K15">
        <v>11.54</v>
      </c>
      <c r="L15" s="5">
        <v>11.5587</v>
      </c>
      <c r="M15">
        <v>11.5749</v>
      </c>
      <c r="N15">
        <v>11.588699999999999</v>
      </c>
      <c r="O15">
        <v>11.600300000000001</v>
      </c>
      <c r="P15">
        <v>11.6098</v>
      </c>
      <c r="Q15">
        <v>11.6175</v>
      </c>
      <c r="R15">
        <v>11.6236</v>
      </c>
      <c r="S15">
        <v>11.628500000000001</v>
      </c>
      <c r="T15">
        <v>11.632400000000001</v>
      </c>
      <c r="U15">
        <v>11.635400000000001</v>
      </c>
      <c r="V15">
        <v>11.637700000000001</v>
      </c>
      <c r="W15">
        <v>11.6395</v>
      </c>
      <c r="X15">
        <v>11.6408</v>
      </c>
      <c r="Y15">
        <v>11.6419</v>
      </c>
      <c r="Z15">
        <v>11.6426</v>
      </c>
      <c r="AA15">
        <v>11.6432</v>
      </c>
      <c r="AB15">
        <v>11.643700000000001</v>
      </c>
      <c r="AC15">
        <v>11.644</v>
      </c>
      <c r="AD15">
        <v>11.6442</v>
      </c>
      <c r="AE15">
        <v>11.644399999999999</v>
      </c>
      <c r="AF15">
        <v>11.644500000000001</v>
      </c>
    </row>
    <row r="16" spans="1:42" x14ac:dyDescent="0.2">
      <c r="A16" s="8">
        <v>39805</v>
      </c>
      <c r="B16">
        <v>10.978400000000001</v>
      </c>
      <c r="C16">
        <v>11.4779</v>
      </c>
      <c r="D16">
        <v>11.471500000000001</v>
      </c>
      <c r="E16">
        <v>11.538399999999999</v>
      </c>
      <c r="F16">
        <v>11.614599999999999</v>
      </c>
      <c r="G16">
        <v>11.664</v>
      </c>
      <c r="H16">
        <v>11.689299999999999</v>
      </c>
      <c r="I16">
        <v>11.700799999999999</v>
      </c>
      <c r="J16">
        <v>11.7056</v>
      </c>
      <c r="K16">
        <v>11.7075</v>
      </c>
      <c r="L16" s="5">
        <v>11.7082</v>
      </c>
      <c r="M16">
        <v>11.708500000000001</v>
      </c>
      <c r="N16">
        <v>11.708600000000001</v>
      </c>
      <c r="O16">
        <v>11.708600000000001</v>
      </c>
      <c r="P16">
        <v>11.708600000000001</v>
      </c>
      <c r="Q16">
        <v>11.708600000000001</v>
      </c>
      <c r="R16">
        <v>11.708600000000001</v>
      </c>
      <c r="S16">
        <v>11.708600000000001</v>
      </c>
      <c r="T16">
        <v>11.708600000000001</v>
      </c>
      <c r="U16">
        <v>11.708600000000001</v>
      </c>
      <c r="V16">
        <v>11.708600000000001</v>
      </c>
      <c r="W16">
        <v>11.708600000000001</v>
      </c>
      <c r="X16">
        <v>11.708600000000001</v>
      </c>
      <c r="Y16">
        <v>11.708600000000001</v>
      </c>
      <c r="Z16">
        <v>11.708600000000001</v>
      </c>
      <c r="AA16">
        <v>11.708600000000001</v>
      </c>
      <c r="AB16">
        <v>11.708600000000001</v>
      </c>
      <c r="AC16">
        <v>11.708600000000001</v>
      </c>
      <c r="AD16">
        <v>11.708600000000001</v>
      </c>
      <c r="AE16">
        <v>11.708600000000001</v>
      </c>
      <c r="AF16">
        <v>11.708600000000001</v>
      </c>
    </row>
    <row r="17" spans="1:32" x14ac:dyDescent="0.2">
      <c r="A17" s="8">
        <v>39806</v>
      </c>
      <c r="B17">
        <v>10.9803</v>
      </c>
      <c r="C17">
        <v>11.1724</v>
      </c>
      <c r="D17">
        <v>11.410399999999999</v>
      </c>
      <c r="E17">
        <v>11.603300000000001</v>
      </c>
      <c r="F17">
        <v>11.738799999999999</v>
      </c>
      <c r="G17">
        <v>11.826499999999999</v>
      </c>
      <c r="H17">
        <v>11.88</v>
      </c>
      <c r="I17">
        <v>11.911</v>
      </c>
      <c r="J17">
        <v>11.928100000000001</v>
      </c>
      <c r="K17">
        <v>11.937099999999999</v>
      </c>
      <c r="L17" s="5">
        <v>11.941700000000001</v>
      </c>
      <c r="M17">
        <v>11.944000000000001</v>
      </c>
      <c r="N17">
        <v>11.945399999999999</v>
      </c>
      <c r="O17">
        <v>11.9467</v>
      </c>
      <c r="P17">
        <v>11.9482</v>
      </c>
      <c r="Q17">
        <v>11.95</v>
      </c>
      <c r="R17">
        <v>11.952400000000001</v>
      </c>
      <c r="S17">
        <v>11.9551</v>
      </c>
      <c r="T17">
        <v>11.958299999999999</v>
      </c>
      <c r="U17">
        <v>11.9618</v>
      </c>
      <c r="V17">
        <v>11.9656</v>
      </c>
      <c r="W17">
        <v>11.9697</v>
      </c>
      <c r="X17">
        <v>11.9739</v>
      </c>
      <c r="Y17">
        <v>11.978400000000001</v>
      </c>
      <c r="Z17">
        <v>11.982900000000001</v>
      </c>
      <c r="AA17">
        <v>11.987399999999999</v>
      </c>
      <c r="AB17">
        <v>11.992000000000001</v>
      </c>
      <c r="AC17">
        <v>11.996600000000001</v>
      </c>
      <c r="AD17">
        <v>12.001200000000001</v>
      </c>
      <c r="AE17">
        <v>12.005699999999999</v>
      </c>
      <c r="AF17">
        <v>12.010199999999999</v>
      </c>
    </row>
    <row r="18" spans="1:32" x14ac:dyDescent="0.2">
      <c r="A18" s="8">
        <v>39808</v>
      </c>
      <c r="B18">
        <v>10.8477</v>
      </c>
      <c r="C18">
        <v>11.108599999999999</v>
      </c>
      <c r="D18">
        <v>11.3714</v>
      </c>
      <c r="E18">
        <v>11.5715</v>
      </c>
      <c r="F18">
        <v>11.710100000000001</v>
      </c>
      <c r="G18">
        <v>11.8011</v>
      </c>
      <c r="H18">
        <v>11.858599999999999</v>
      </c>
      <c r="I18">
        <v>11.8941</v>
      </c>
      <c r="J18">
        <v>11.9156</v>
      </c>
      <c r="K18">
        <v>11.9285</v>
      </c>
      <c r="L18" s="5">
        <v>11.936</v>
      </c>
      <c r="M18">
        <v>11.9405</v>
      </c>
      <c r="N18">
        <v>11.943</v>
      </c>
      <c r="O18">
        <v>11.9445</v>
      </c>
      <c r="P18">
        <v>11.945399999999999</v>
      </c>
      <c r="Q18">
        <v>11.9458</v>
      </c>
      <c r="R18">
        <v>11.946099999999999</v>
      </c>
      <c r="S18">
        <v>11.946300000000001</v>
      </c>
      <c r="T18">
        <v>11.946400000000001</v>
      </c>
      <c r="U18">
        <v>11.946400000000001</v>
      </c>
      <c r="V18">
        <v>11.946400000000001</v>
      </c>
      <c r="W18">
        <v>11.9465</v>
      </c>
      <c r="X18">
        <v>11.9465</v>
      </c>
      <c r="Y18">
        <v>11.9465</v>
      </c>
      <c r="Z18">
        <v>11.9465</v>
      </c>
      <c r="AA18">
        <v>11.9465</v>
      </c>
      <c r="AB18">
        <v>11.9465</v>
      </c>
      <c r="AC18">
        <v>11.9465</v>
      </c>
      <c r="AD18">
        <v>11.9465</v>
      </c>
      <c r="AE18">
        <v>11.9465</v>
      </c>
      <c r="AF18">
        <v>11.9465</v>
      </c>
    </row>
    <row r="19" spans="1:32" x14ac:dyDescent="0.2">
      <c r="A19" s="8">
        <v>39812</v>
      </c>
      <c r="B19">
        <v>10.851699999999999</v>
      </c>
      <c r="C19">
        <v>11.087199999999999</v>
      </c>
      <c r="D19">
        <v>11.372400000000001</v>
      </c>
      <c r="E19">
        <v>11.5701</v>
      </c>
      <c r="F19">
        <v>11.6968</v>
      </c>
      <c r="G19">
        <v>11.7781</v>
      </c>
      <c r="H19">
        <v>11.831300000000001</v>
      </c>
      <c r="I19">
        <v>11.8667</v>
      </c>
      <c r="J19">
        <v>11.890499999999999</v>
      </c>
      <c r="K19">
        <v>11.906499999999999</v>
      </c>
      <c r="L19" s="5">
        <v>11.917400000000001</v>
      </c>
      <c r="M19">
        <v>11.9247</v>
      </c>
      <c r="N19">
        <v>11.9297</v>
      </c>
      <c r="O19">
        <v>11.9331</v>
      </c>
      <c r="P19">
        <v>11.935499999999999</v>
      </c>
      <c r="Q19">
        <v>11.936999999999999</v>
      </c>
      <c r="R19">
        <v>11.9381</v>
      </c>
      <c r="S19">
        <v>11.938800000000001</v>
      </c>
      <c r="T19">
        <v>11.939299999999999</v>
      </c>
      <c r="U19">
        <v>11.9396</v>
      </c>
      <c r="V19">
        <v>11.9399</v>
      </c>
      <c r="W19">
        <v>11.94</v>
      </c>
      <c r="X19">
        <v>11.940099999999999</v>
      </c>
      <c r="Y19">
        <v>11.940200000000001</v>
      </c>
      <c r="Z19">
        <v>11.940200000000001</v>
      </c>
      <c r="AA19">
        <v>11.940300000000001</v>
      </c>
      <c r="AB19">
        <v>11.940300000000001</v>
      </c>
      <c r="AC19">
        <v>11.940300000000001</v>
      </c>
      <c r="AD19">
        <v>11.940300000000001</v>
      </c>
      <c r="AE19">
        <v>11.940300000000001</v>
      </c>
      <c r="AF19">
        <v>11.940300000000001</v>
      </c>
    </row>
    <row r="20" spans="1:32" x14ac:dyDescent="0.2">
      <c r="A20" s="8">
        <v>39818</v>
      </c>
      <c r="B20">
        <v>10.8504</v>
      </c>
      <c r="C20">
        <v>11.070499999999999</v>
      </c>
      <c r="D20">
        <v>11.42</v>
      </c>
      <c r="E20">
        <v>11.6275</v>
      </c>
      <c r="F20">
        <v>11.7376</v>
      </c>
      <c r="G20">
        <v>11.8001</v>
      </c>
      <c r="H20">
        <v>11.840299999999999</v>
      </c>
      <c r="I20">
        <v>11.8688</v>
      </c>
      <c r="J20">
        <v>11.889900000000001</v>
      </c>
      <c r="K20">
        <v>11.905799999999999</v>
      </c>
      <c r="L20" s="5">
        <v>11.9177</v>
      </c>
      <c r="M20">
        <v>11.926500000000001</v>
      </c>
      <c r="N20">
        <v>11.9329</v>
      </c>
      <c r="O20">
        <v>11.9376</v>
      </c>
      <c r="P20">
        <v>11.941000000000001</v>
      </c>
      <c r="Q20">
        <v>11.943300000000001</v>
      </c>
      <c r="R20">
        <v>11.945</v>
      </c>
      <c r="S20">
        <v>11.946199999999999</v>
      </c>
      <c r="T20">
        <v>11.947100000000001</v>
      </c>
      <c r="U20">
        <v>11.947699999999999</v>
      </c>
      <c r="V20">
        <v>11.9481</v>
      </c>
      <c r="W20">
        <v>11.948399999999999</v>
      </c>
      <c r="X20">
        <v>11.948499999999999</v>
      </c>
      <c r="Y20">
        <v>11.948700000000001</v>
      </c>
      <c r="Z20">
        <v>11.9488</v>
      </c>
      <c r="AA20">
        <v>11.9488</v>
      </c>
      <c r="AB20">
        <v>11.9489</v>
      </c>
      <c r="AC20">
        <v>11.9489</v>
      </c>
      <c r="AD20">
        <v>11.9489</v>
      </c>
      <c r="AE20">
        <v>11.9489</v>
      </c>
      <c r="AF20">
        <v>11.9489</v>
      </c>
    </row>
    <row r="21" spans="1:32" x14ac:dyDescent="0.2">
      <c r="A21" s="8">
        <v>39819</v>
      </c>
      <c r="B21">
        <v>10.829700000000001</v>
      </c>
      <c r="C21">
        <v>10.965299999999999</v>
      </c>
      <c r="D21">
        <v>10.9207</v>
      </c>
      <c r="E21">
        <v>10.9316</v>
      </c>
      <c r="F21">
        <v>10.982200000000001</v>
      </c>
      <c r="G21">
        <v>11.046099999999999</v>
      </c>
      <c r="H21">
        <v>11.1084</v>
      </c>
      <c r="I21">
        <v>11.1629</v>
      </c>
      <c r="J21">
        <v>11.207599999999999</v>
      </c>
      <c r="K21">
        <v>11.242900000000001</v>
      </c>
      <c r="L21" s="5">
        <v>11.27</v>
      </c>
      <c r="M21">
        <v>11.2904</v>
      </c>
      <c r="N21">
        <v>11.3055</v>
      </c>
      <c r="O21">
        <v>11.3165</v>
      </c>
      <c r="P21">
        <v>11.3245</v>
      </c>
      <c r="Q21">
        <v>11.330299999999999</v>
      </c>
      <c r="R21">
        <v>11.3344</v>
      </c>
      <c r="S21">
        <v>11.337300000000001</v>
      </c>
      <c r="T21">
        <v>11.339399999999999</v>
      </c>
      <c r="U21">
        <v>11.3408</v>
      </c>
      <c r="V21">
        <v>11.341799999999999</v>
      </c>
      <c r="W21">
        <v>11.342499999999999</v>
      </c>
      <c r="X21">
        <v>11.343</v>
      </c>
      <c r="Y21">
        <v>11.343400000000001</v>
      </c>
      <c r="Z21">
        <v>11.3436</v>
      </c>
      <c r="AA21">
        <v>11.3437</v>
      </c>
      <c r="AB21">
        <v>11.3439</v>
      </c>
      <c r="AC21">
        <v>11.3439</v>
      </c>
      <c r="AD21">
        <v>11.343999999999999</v>
      </c>
      <c r="AE21">
        <v>11.343999999999999</v>
      </c>
      <c r="AF21">
        <v>11.344099999999999</v>
      </c>
    </row>
    <row r="22" spans="1:32" x14ac:dyDescent="0.2">
      <c r="A22" s="8">
        <v>39820</v>
      </c>
      <c r="B22">
        <v>10.830299999999999</v>
      </c>
      <c r="C22">
        <v>10.914999999999999</v>
      </c>
      <c r="D22">
        <v>10.9039</v>
      </c>
      <c r="E22">
        <v>10.927899999999999</v>
      </c>
      <c r="F22">
        <v>10.980399999999999</v>
      </c>
      <c r="G22">
        <v>11.0418</v>
      </c>
      <c r="H22">
        <v>11.100099999999999</v>
      </c>
      <c r="I22">
        <v>11.1501</v>
      </c>
      <c r="J22">
        <v>11.1905</v>
      </c>
      <c r="K22">
        <v>11.2219</v>
      </c>
      <c r="L22" s="5">
        <v>11.245699999999999</v>
      </c>
      <c r="M22">
        <v>11.263400000000001</v>
      </c>
      <c r="N22">
        <v>11.276300000000001</v>
      </c>
      <c r="O22">
        <v>11.285600000000001</v>
      </c>
      <c r="P22">
        <v>11.292299999999999</v>
      </c>
      <c r="Q22">
        <v>11.2971</v>
      </c>
      <c r="R22">
        <v>11.3004</v>
      </c>
      <c r="S22">
        <v>11.3027</v>
      </c>
      <c r="T22">
        <v>11.304399999999999</v>
      </c>
      <c r="U22">
        <v>11.3055</v>
      </c>
      <c r="V22">
        <v>11.3063</v>
      </c>
      <c r="W22">
        <v>11.306800000000001</v>
      </c>
      <c r="X22">
        <v>11.3072</v>
      </c>
      <c r="Y22">
        <v>11.307399999999999</v>
      </c>
      <c r="Z22">
        <v>11.307600000000001</v>
      </c>
      <c r="AA22">
        <v>11.307700000000001</v>
      </c>
      <c r="AB22">
        <v>11.3078</v>
      </c>
      <c r="AC22">
        <v>11.3079</v>
      </c>
      <c r="AD22">
        <v>11.3079</v>
      </c>
      <c r="AE22">
        <v>11.3079</v>
      </c>
      <c r="AF22">
        <v>11.3079</v>
      </c>
    </row>
    <row r="23" spans="1:32" x14ac:dyDescent="0.2">
      <c r="A23" s="8">
        <v>39821</v>
      </c>
      <c r="B23">
        <v>10.3299</v>
      </c>
      <c r="C23">
        <v>10.5496</v>
      </c>
      <c r="D23">
        <v>10.7834</v>
      </c>
      <c r="E23">
        <v>10.911199999999999</v>
      </c>
      <c r="F23">
        <v>10.980700000000001</v>
      </c>
      <c r="G23">
        <v>11.0291</v>
      </c>
      <c r="H23">
        <v>11.0725</v>
      </c>
      <c r="I23">
        <v>11.1151</v>
      </c>
      <c r="J23">
        <v>11.1569</v>
      </c>
      <c r="K23">
        <v>11.1967</v>
      </c>
      <c r="L23" s="5">
        <v>11.2334</v>
      </c>
      <c r="M23">
        <v>11.2666</v>
      </c>
      <c r="N23">
        <v>11.2959</v>
      </c>
      <c r="O23">
        <v>11.321300000000001</v>
      </c>
      <c r="P23">
        <v>11.3431</v>
      </c>
      <c r="Q23">
        <v>11.361599999999999</v>
      </c>
      <c r="R23">
        <v>11.3771</v>
      </c>
      <c r="S23">
        <v>11.3901</v>
      </c>
      <c r="T23">
        <v>11.4009</v>
      </c>
      <c r="U23">
        <v>11.409800000000001</v>
      </c>
      <c r="V23">
        <v>11.4171</v>
      </c>
      <c r="W23">
        <v>11.423</v>
      </c>
      <c r="X23">
        <v>11.427899999999999</v>
      </c>
      <c r="Y23">
        <v>11.431800000000001</v>
      </c>
      <c r="Z23">
        <v>11.4351</v>
      </c>
      <c r="AA23">
        <v>11.4376</v>
      </c>
      <c r="AB23">
        <v>11.4397</v>
      </c>
      <c r="AC23">
        <v>11.4414</v>
      </c>
      <c r="AD23">
        <v>11.4428</v>
      </c>
      <c r="AE23">
        <v>11.4438</v>
      </c>
      <c r="AF23">
        <v>11.444699999999999</v>
      </c>
    </row>
    <row r="24" spans="1:32" x14ac:dyDescent="0.2">
      <c r="A24" s="8">
        <v>39822</v>
      </c>
      <c r="B24">
        <v>10.3582</v>
      </c>
      <c r="C24">
        <v>10.944699999999999</v>
      </c>
      <c r="D24">
        <v>11.2409</v>
      </c>
      <c r="E24">
        <v>11.358000000000001</v>
      </c>
      <c r="F24">
        <v>11.3957</v>
      </c>
      <c r="G24">
        <v>11.4049</v>
      </c>
      <c r="H24">
        <v>11.4093</v>
      </c>
      <c r="I24">
        <v>11.418200000000001</v>
      </c>
      <c r="J24">
        <v>11.4337</v>
      </c>
      <c r="K24">
        <v>11.454800000000001</v>
      </c>
      <c r="L24" s="5">
        <v>11.4795</v>
      </c>
      <c r="M24">
        <v>11.505800000000001</v>
      </c>
      <c r="N24">
        <v>11.5319</v>
      </c>
      <c r="O24">
        <v>11.5566</v>
      </c>
      <c r="P24">
        <v>11.5791</v>
      </c>
      <c r="Q24">
        <v>11.5991</v>
      </c>
      <c r="R24">
        <v>11.6165</v>
      </c>
      <c r="S24">
        <v>11.6313</v>
      </c>
      <c r="T24">
        <v>11.643700000000001</v>
      </c>
      <c r="U24">
        <v>11.654</v>
      </c>
      <c r="V24">
        <v>11.6624</v>
      </c>
      <c r="W24">
        <v>11.6693</v>
      </c>
      <c r="X24">
        <v>11.674799999999999</v>
      </c>
      <c r="Y24">
        <v>11.6792</v>
      </c>
      <c r="Z24">
        <v>11.682700000000001</v>
      </c>
      <c r="AA24">
        <v>11.6854</v>
      </c>
      <c r="AB24">
        <v>11.6876</v>
      </c>
      <c r="AC24">
        <v>11.689299999999999</v>
      </c>
      <c r="AD24">
        <v>11.6906</v>
      </c>
      <c r="AE24">
        <v>11.691599999999999</v>
      </c>
      <c r="AF24">
        <v>11.692399999999999</v>
      </c>
    </row>
    <row r="25" spans="1:32" x14ac:dyDescent="0.2">
      <c r="A25" s="8">
        <v>39825</v>
      </c>
      <c r="B25">
        <v>10.3742</v>
      </c>
      <c r="C25">
        <v>10.850300000000001</v>
      </c>
      <c r="D25">
        <v>11.1999</v>
      </c>
      <c r="E25">
        <v>11.412100000000001</v>
      </c>
      <c r="F25">
        <v>11.538399999999999</v>
      </c>
      <c r="G25">
        <v>11.6165</v>
      </c>
      <c r="H25">
        <v>11.6685</v>
      </c>
      <c r="I25">
        <v>11.7066</v>
      </c>
      <c r="J25">
        <v>11.7369</v>
      </c>
      <c r="K25">
        <v>11.7622</v>
      </c>
      <c r="L25" s="5">
        <v>11.7841</v>
      </c>
      <c r="M25">
        <v>11.803100000000001</v>
      </c>
      <c r="N25">
        <v>11.819599999999999</v>
      </c>
      <c r="O25">
        <v>11.8339</v>
      </c>
      <c r="P25">
        <v>11.8461</v>
      </c>
      <c r="Q25">
        <v>11.8565</v>
      </c>
      <c r="R25">
        <v>11.8652</v>
      </c>
      <c r="S25">
        <v>11.8726</v>
      </c>
      <c r="T25">
        <v>11.8788</v>
      </c>
      <c r="U25">
        <v>11.883900000000001</v>
      </c>
      <c r="V25">
        <v>11.8881</v>
      </c>
      <c r="W25">
        <v>11.8916</v>
      </c>
      <c r="X25">
        <v>11.894399999999999</v>
      </c>
      <c r="Y25">
        <v>11.896800000000001</v>
      </c>
      <c r="Z25">
        <v>11.8987</v>
      </c>
      <c r="AA25">
        <v>11.9002</v>
      </c>
      <c r="AB25">
        <v>11.9015</v>
      </c>
      <c r="AC25">
        <v>11.9025</v>
      </c>
      <c r="AD25">
        <v>11.9033</v>
      </c>
      <c r="AE25">
        <v>11.904</v>
      </c>
      <c r="AF25">
        <v>11.904500000000001</v>
      </c>
    </row>
    <row r="26" spans="1:32" x14ac:dyDescent="0.2">
      <c r="A26" s="8">
        <v>39826</v>
      </c>
      <c r="B26">
        <v>10.345000000000001</v>
      </c>
      <c r="C26">
        <v>11.021800000000001</v>
      </c>
      <c r="D26">
        <v>11.369199999999999</v>
      </c>
      <c r="E26">
        <v>11.5342</v>
      </c>
      <c r="F26">
        <v>11.6304</v>
      </c>
      <c r="G26">
        <v>11.7049</v>
      </c>
      <c r="H26">
        <v>11.7737</v>
      </c>
      <c r="I26">
        <v>11.840299999999999</v>
      </c>
      <c r="J26">
        <v>11.904</v>
      </c>
      <c r="K26">
        <v>11.9634</v>
      </c>
      <c r="L26" s="5">
        <v>12.017300000000001</v>
      </c>
      <c r="M26">
        <v>12.065</v>
      </c>
      <c r="N26">
        <v>12.1066</v>
      </c>
      <c r="O26">
        <v>12.142200000000001</v>
      </c>
      <c r="P26">
        <v>12.1723</v>
      </c>
      <c r="Q26">
        <v>12.1976</v>
      </c>
      <c r="R26">
        <v>12.2186</v>
      </c>
      <c r="S26">
        <v>12.235900000000001</v>
      </c>
      <c r="T26">
        <v>12.2501</v>
      </c>
      <c r="U26">
        <v>12.2616</v>
      </c>
      <c r="V26">
        <v>12.271000000000001</v>
      </c>
      <c r="W26">
        <v>12.278600000000001</v>
      </c>
      <c r="X26">
        <v>12.284800000000001</v>
      </c>
      <c r="Y26">
        <v>12.2897</v>
      </c>
      <c r="Z26">
        <v>12.2936</v>
      </c>
      <c r="AA26">
        <v>12.296799999999999</v>
      </c>
      <c r="AB26">
        <v>12.299300000000001</v>
      </c>
      <c r="AC26">
        <v>12.301299999999999</v>
      </c>
      <c r="AD26">
        <v>12.302899999999999</v>
      </c>
      <c r="AE26">
        <v>12.3041</v>
      </c>
      <c r="AF26">
        <v>12.305099999999999</v>
      </c>
    </row>
    <row r="27" spans="1:32" x14ac:dyDescent="0.2">
      <c r="A27" s="8">
        <v>39827</v>
      </c>
      <c r="B27">
        <v>10.33</v>
      </c>
      <c r="C27">
        <v>11.006600000000001</v>
      </c>
      <c r="D27">
        <v>11.251799999999999</v>
      </c>
      <c r="E27">
        <v>11.422599999999999</v>
      </c>
      <c r="F27">
        <v>11.5922</v>
      </c>
      <c r="G27">
        <v>11.753299999999999</v>
      </c>
      <c r="H27">
        <v>11.893700000000001</v>
      </c>
      <c r="I27">
        <v>12.0082</v>
      </c>
      <c r="J27">
        <v>12.097200000000001</v>
      </c>
      <c r="K27">
        <v>12.164099999999999</v>
      </c>
      <c r="L27" s="5">
        <v>12.213200000000001</v>
      </c>
      <c r="M27">
        <v>12.2486</v>
      </c>
      <c r="N27">
        <v>12.2737</v>
      </c>
      <c r="O27">
        <v>12.2913</v>
      </c>
      <c r="P27">
        <v>12.3035</v>
      </c>
      <c r="Q27">
        <v>12.3119</v>
      </c>
      <c r="R27">
        <v>12.3177</v>
      </c>
      <c r="S27">
        <v>12.3216</v>
      </c>
      <c r="T27">
        <v>12.324299999999999</v>
      </c>
      <c r="U27">
        <v>12.3261</v>
      </c>
      <c r="V27">
        <v>12.327299999999999</v>
      </c>
      <c r="W27">
        <v>12.328099999999999</v>
      </c>
      <c r="X27">
        <v>12.3287</v>
      </c>
      <c r="Y27">
        <v>12.329000000000001</v>
      </c>
      <c r="Z27">
        <v>12.3293</v>
      </c>
      <c r="AA27">
        <v>12.3294</v>
      </c>
      <c r="AB27">
        <v>12.329499999999999</v>
      </c>
      <c r="AC27">
        <v>12.329599999999999</v>
      </c>
      <c r="AD27">
        <v>12.329599999999999</v>
      </c>
      <c r="AE27">
        <v>12.329700000000001</v>
      </c>
      <c r="AF27">
        <v>12.329700000000001</v>
      </c>
    </row>
    <row r="28" spans="1:32" x14ac:dyDescent="0.2">
      <c r="A28" s="8">
        <v>39828</v>
      </c>
      <c r="B28">
        <v>10.2461</v>
      </c>
      <c r="C28">
        <v>11.1305</v>
      </c>
      <c r="D28">
        <v>11.534599999999999</v>
      </c>
      <c r="E28">
        <v>11.714499999999999</v>
      </c>
      <c r="F28">
        <v>11.8193</v>
      </c>
      <c r="G28">
        <v>11.9038</v>
      </c>
      <c r="H28">
        <v>11.9846</v>
      </c>
      <c r="I28">
        <v>12.064500000000001</v>
      </c>
      <c r="J28">
        <v>12.141999999999999</v>
      </c>
      <c r="K28">
        <v>12.215</v>
      </c>
      <c r="L28" s="5">
        <v>12.2819</v>
      </c>
      <c r="M28">
        <v>12.341699999999999</v>
      </c>
      <c r="N28">
        <v>12.3942</v>
      </c>
      <c r="O28">
        <v>12.439500000000001</v>
      </c>
      <c r="P28">
        <v>12.478300000000001</v>
      </c>
      <c r="Q28">
        <v>12.510999999999999</v>
      </c>
      <c r="R28">
        <v>12.538399999999999</v>
      </c>
      <c r="S28">
        <v>12.561299999999999</v>
      </c>
      <c r="T28">
        <v>12.5801</v>
      </c>
      <c r="U28">
        <v>12.595599999999999</v>
      </c>
      <c r="V28">
        <v>12.6084</v>
      </c>
      <c r="W28">
        <v>12.6187</v>
      </c>
      <c r="X28">
        <v>12.6271</v>
      </c>
      <c r="Y28">
        <v>12.633900000000001</v>
      </c>
      <c r="Z28">
        <v>12.6394</v>
      </c>
      <c r="AA28">
        <v>12.6439</v>
      </c>
      <c r="AB28">
        <v>12.647399999999999</v>
      </c>
      <c r="AC28">
        <v>12.6503</v>
      </c>
      <c r="AD28">
        <v>12.6526</v>
      </c>
      <c r="AE28">
        <v>12.654400000000001</v>
      </c>
      <c r="AF28">
        <v>12.655799999999999</v>
      </c>
    </row>
    <row r="29" spans="1:32" x14ac:dyDescent="0.2">
      <c r="A29" s="8">
        <v>39829</v>
      </c>
      <c r="B29">
        <v>10.244199999999999</v>
      </c>
      <c r="C29">
        <v>11.334899999999999</v>
      </c>
      <c r="D29">
        <v>11.893800000000001</v>
      </c>
      <c r="E29">
        <v>12.140599999999999</v>
      </c>
      <c r="F29">
        <v>12.246700000000001</v>
      </c>
      <c r="G29">
        <v>12.2927</v>
      </c>
      <c r="H29">
        <v>12.3154</v>
      </c>
      <c r="I29">
        <v>12.331300000000001</v>
      </c>
      <c r="J29">
        <v>12.347</v>
      </c>
      <c r="K29">
        <v>12.364800000000001</v>
      </c>
      <c r="L29" s="5">
        <v>12.385</v>
      </c>
      <c r="M29">
        <v>12.4072</v>
      </c>
      <c r="N29">
        <v>12.4307</v>
      </c>
      <c r="O29">
        <v>12.454800000000001</v>
      </c>
      <c r="P29">
        <v>12.479100000000001</v>
      </c>
      <c r="Q29">
        <v>12.503</v>
      </c>
      <c r="R29">
        <v>12.5261</v>
      </c>
      <c r="S29">
        <v>12.548299999999999</v>
      </c>
      <c r="T29">
        <v>12.5693</v>
      </c>
      <c r="U29">
        <v>12.5891</v>
      </c>
      <c r="V29">
        <v>12.6075</v>
      </c>
      <c r="W29">
        <v>12.624599999999999</v>
      </c>
      <c r="X29">
        <v>12.6404</v>
      </c>
      <c r="Y29">
        <v>12.654999999999999</v>
      </c>
      <c r="Z29">
        <v>12.668200000000001</v>
      </c>
      <c r="AA29">
        <v>12.680300000000001</v>
      </c>
      <c r="AB29">
        <v>12.6914</v>
      </c>
      <c r="AC29">
        <v>12.7013</v>
      </c>
      <c r="AD29">
        <v>12.7104</v>
      </c>
      <c r="AE29">
        <v>12.718500000000001</v>
      </c>
      <c r="AF29">
        <v>12.7258</v>
      </c>
    </row>
    <row r="30" spans="1:32" x14ac:dyDescent="0.2">
      <c r="A30" s="8">
        <v>39832</v>
      </c>
      <c r="B30">
        <v>10.296900000000001</v>
      </c>
      <c r="C30">
        <v>10.8721</v>
      </c>
      <c r="D30">
        <v>11.37</v>
      </c>
      <c r="E30">
        <v>11.661</v>
      </c>
      <c r="F30">
        <v>11.8179</v>
      </c>
      <c r="G30">
        <v>11.908200000000001</v>
      </c>
      <c r="H30">
        <v>11.971299999999999</v>
      </c>
      <c r="I30">
        <v>12.0261</v>
      </c>
      <c r="J30">
        <v>12.079499999999999</v>
      </c>
      <c r="K30">
        <v>12.1333</v>
      </c>
      <c r="L30" s="5">
        <v>12.187099999999999</v>
      </c>
      <c r="M30">
        <v>12.239800000000001</v>
      </c>
      <c r="N30">
        <v>12.2902</v>
      </c>
      <c r="O30">
        <v>12.3377</v>
      </c>
      <c r="P30">
        <v>12.3817</v>
      </c>
      <c r="Q30">
        <v>12.421900000000001</v>
      </c>
      <c r="R30">
        <v>12.4582</v>
      </c>
      <c r="S30">
        <v>12.4908</v>
      </c>
      <c r="T30">
        <v>12.5198</v>
      </c>
      <c r="U30">
        <v>12.545400000000001</v>
      </c>
      <c r="V30">
        <v>12.5679</v>
      </c>
      <c r="W30">
        <v>12.5877</v>
      </c>
      <c r="X30">
        <v>12.604799999999999</v>
      </c>
      <c r="Y30">
        <v>12.6198</v>
      </c>
      <c r="Z30">
        <v>12.6327</v>
      </c>
      <c r="AA30">
        <v>12.643800000000001</v>
      </c>
      <c r="AB30">
        <v>12.6534</v>
      </c>
      <c r="AC30">
        <v>12.6616</v>
      </c>
      <c r="AD30">
        <v>12.668699999999999</v>
      </c>
      <c r="AE30">
        <v>12.6747</v>
      </c>
      <c r="AF30">
        <v>12.6799</v>
      </c>
    </row>
    <row r="31" spans="1:32" x14ac:dyDescent="0.2">
      <c r="A31" s="8">
        <v>39833</v>
      </c>
      <c r="B31">
        <v>10.331200000000001</v>
      </c>
      <c r="C31">
        <v>10.6721</v>
      </c>
      <c r="D31">
        <v>11.1806</v>
      </c>
      <c r="E31">
        <v>11.551600000000001</v>
      </c>
      <c r="F31">
        <v>11.775499999999999</v>
      </c>
      <c r="G31">
        <v>11.901400000000001</v>
      </c>
      <c r="H31">
        <v>11.972799999999999</v>
      </c>
      <c r="I31">
        <v>12.017899999999999</v>
      </c>
      <c r="J31">
        <v>12.052</v>
      </c>
      <c r="K31">
        <v>12.082599999999999</v>
      </c>
      <c r="L31" s="5">
        <v>12.1129</v>
      </c>
      <c r="M31">
        <v>12.1439</v>
      </c>
      <c r="N31">
        <v>12.175599999999999</v>
      </c>
      <c r="O31">
        <v>12.2074</v>
      </c>
      <c r="P31">
        <v>12.238799999999999</v>
      </c>
      <c r="Q31">
        <v>12.269500000000001</v>
      </c>
      <c r="R31">
        <v>12.299099999999999</v>
      </c>
      <c r="S31">
        <v>12.327199999999999</v>
      </c>
      <c r="T31">
        <v>12.3537</v>
      </c>
      <c r="U31">
        <v>12.378399999999999</v>
      </c>
      <c r="V31">
        <v>12.401400000000001</v>
      </c>
      <c r="W31">
        <v>12.422700000000001</v>
      </c>
      <c r="X31">
        <v>12.4422</v>
      </c>
      <c r="Y31">
        <v>12.46</v>
      </c>
      <c r="Z31">
        <v>12.4763</v>
      </c>
      <c r="AA31">
        <v>12.491</v>
      </c>
      <c r="AB31">
        <v>12.5044</v>
      </c>
      <c r="AC31">
        <v>12.516400000000001</v>
      </c>
      <c r="AD31">
        <v>12.527200000000001</v>
      </c>
      <c r="AE31">
        <v>12.537000000000001</v>
      </c>
      <c r="AF31">
        <v>12.5457</v>
      </c>
    </row>
    <row r="32" spans="1:32" x14ac:dyDescent="0.2">
      <c r="A32" s="8">
        <v>39834</v>
      </c>
      <c r="B32">
        <v>10.3124</v>
      </c>
      <c r="C32">
        <v>10.785600000000001</v>
      </c>
      <c r="D32">
        <v>11.286199999999999</v>
      </c>
      <c r="E32">
        <v>11.645099999999999</v>
      </c>
      <c r="F32">
        <v>11.8727</v>
      </c>
      <c r="G32">
        <v>12.009499999999999</v>
      </c>
      <c r="H32">
        <v>12.0914</v>
      </c>
      <c r="I32">
        <v>12.1431</v>
      </c>
      <c r="J32">
        <v>12.1793</v>
      </c>
      <c r="K32">
        <v>12.208399999999999</v>
      </c>
      <c r="L32" s="5">
        <v>12.234400000000001</v>
      </c>
      <c r="M32">
        <v>12.259399999999999</v>
      </c>
      <c r="N32">
        <v>12.284000000000001</v>
      </c>
      <c r="O32">
        <v>12.308400000000001</v>
      </c>
      <c r="P32">
        <v>12.3325</v>
      </c>
      <c r="Q32">
        <v>12.3559</v>
      </c>
      <c r="R32">
        <v>12.378500000000001</v>
      </c>
      <c r="S32">
        <v>12.4001</v>
      </c>
      <c r="T32">
        <v>12.420500000000001</v>
      </c>
      <c r="U32">
        <v>12.4397</v>
      </c>
      <c r="V32">
        <v>12.457599999999999</v>
      </c>
      <c r="W32">
        <v>12.474299999999999</v>
      </c>
      <c r="X32">
        <v>12.489599999999999</v>
      </c>
      <c r="Y32">
        <v>12.5038</v>
      </c>
      <c r="Z32">
        <v>12.5167</v>
      </c>
      <c r="AA32">
        <v>12.528499999999999</v>
      </c>
      <c r="AB32">
        <v>12.539199999999999</v>
      </c>
      <c r="AC32">
        <v>12.5489</v>
      </c>
      <c r="AD32">
        <v>12.557700000000001</v>
      </c>
      <c r="AE32">
        <v>12.5656</v>
      </c>
      <c r="AF32">
        <v>12.572699999999999</v>
      </c>
    </row>
    <row r="33" spans="1:32" x14ac:dyDescent="0.2">
      <c r="A33" s="8">
        <v>39835</v>
      </c>
      <c r="B33">
        <v>10.076499999999999</v>
      </c>
      <c r="C33">
        <v>11.0573</v>
      </c>
      <c r="D33">
        <v>11.5969</v>
      </c>
      <c r="E33">
        <v>11.863099999999999</v>
      </c>
      <c r="F33">
        <v>12.000299999999999</v>
      </c>
      <c r="G33">
        <v>12.0791</v>
      </c>
      <c r="H33">
        <v>12.1327</v>
      </c>
      <c r="I33">
        <v>12.176399999999999</v>
      </c>
      <c r="J33">
        <v>12.2165</v>
      </c>
      <c r="K33">
        <v>12.255000000000001</v>
      </c>
      <c r="L33" s="5">
        <v>12.2926</v>
      </c>
      <c r="M33">
        <v>12.328900000000001</v>
      </c>
      <c r="N33">
        <v>12.3634</v>
      </c>
      <c r="O33">
        <v>12.395899999999999</v>
      </c>
      <c r="P33">
        <v>12.4259</v>
      </c>
      <c r="Q33">
        <v>12.4535</v>
      </c>
      <c r="R33">
        <v>12.4785</v>
      </c>
      <c r="S33">
        <v>12.500999999999999</v>
      </c>
      <c r="T33">
        <v>12.521100000000001</v>
      </c>
      <c r="U33">
        <v>12.539</v>
      </c>
      <c r="V33">
        <v>12.5547</v>
      </c>
      <c r="W33">
        <v>12.5686</v>
      </c>
      <c r="X33">
        <v>12.5807</v>
      </c>
      <c r="Y33">
        <v>12.591200000000001</v>
      </c>
      <c r="Z33">
        <v>12.6004</v>
      </c>
      <c r="AA33">
        <v>12.6084</v>
      </c>
      <c r="AB33">
        <v>12.6152</v>
      </c>
      <c r="AC33">
        <v>12.6211</v>
      </c>
      <c r="AD33">
        <v>12.626200000000001</v>
      </c>
      <c r="AE33">
        <v>12.630599999999999</v>
      </c>
      <c r="AF33">
        <v>12.634399999999999</v>
      </c>
    </row>
    <row r="34" spans="1:32" x14ac:dyDescent="0.2">
      <c r="A34" s="8">
        <v>39836</v>
      </c>
      <c r="B34">
        <v>9.8358000000000008</v>
      </c>
      <c r="C34">
        <v>10.507999999999999</v>
      </c>
      <c r="D34">
        <v>10.978300000000001</v>
      </c>
      <c r="E34">
        <v>11.2735</v>
      </c>
      <c r="F34">
        <v>11.460800000000001</v>
      </c>
      <c r="G34">
        <v>11.584099999999999</v>
      </c>
      <c r="H34">
        <v>11.671200000000001</v>
      </c>
      <c r="I34">
        <v>11.739100000000001</v>
      </c>
      <c r="J34">
        <v>11.797700000000001</v>
      </c>
      <c r="K34">
        <v>11.852499999999999</v>
      </c>
      <c r="L34" s="5">
        <v>11.9061</v>
      </c>
      <c r="M34">
        <v>11.9594</v>
      </c>
      <c r="N34">
        <v>12.012499999999999</v>
      </c>
      <c r="O34">
        <v>12.0648</v>
      </c>
      <c r="P34">
        <v>12.1157</v>
      </c>
      <c r="Q34">
        <v>12.1648</v>
      </c>
      <c r="R34">
        <v>12.2113</v>
      </c>
      <c r="S34">
        <v>12.254899999999999</v>
      </c>
      <c r="T34">
        <v>12.295299999999999</v>
      </c>
      <c r="U34">
        <v>12.3324</v>
      </c>
      <c r="V34">
        <v>12.366099999999999</v>
      </c>
      <c r="W34">
        <v>12.3965</v>
      </c>
      <c r="X34">
        <v>12.4237</v>
      </c>
      <c r="Y34">
        <v>12.447900000000001</v>
      </c>
      <c r="Z34">
        <v>12.4693</v>
      </c>
      <c r="AA34">
        <v>12.488099999999999</v>
      </c>
      <c r="AB34">
        <v>12.5046</v>
      </c>
      <c r="AC34">
        <v>12.5189</v>
      </c>
      <c r="AD34">
        <v>12.5313</v>
      </c>
      <c r="AE34">
        <v>12.542</v>
      </c>
      <c r="AF34">
        <v>12.5512</v>
      </c>
    </row>
    <row r="35" spans="1:32" x14ac:dyDescent="0.2">
      <c r="A35" s="8">
        <v>39840</v>
      </c>
      <c r="B35">
        <v>9.8468</v>
      </c>
      <c r="C35">
        <v>10.496499999999999</v>
      </c>
      <c r="D35">
        <v>10.954599999999999</v>
      </c>
      <c r="E35">
        <v>11.2135</v>
      </c>
      <c r="F35">
        <v>11.364100000000001</v>
      </c>
      <c r="G35">
        <v>11.466799999999999</v>
      </c>
      <c r="H35">
        <v>11.552300000000001</v>
      </c>
      <c r="I35">
        <v>11.6335</v>
      </c>
      <c r="J35">
        <v>11.713900000000001</v>
      </c>
      <c r="K35">
        <v>11.7933</v>
      </c>
      <c r="L35" s="5">
        <v>11.870200000000001</v>
      </c>
      <c r="M35">
        <v>11.943099999999999</v>
      </c>
      <c r="N35">
        <v>12.010899999999999</v>
      </c>
      <c r="O35">
        <v>12.072800000000001</v>
      </c>
      <c r="P35">
        <v>12.1286</v>
      </c>
      <c r="Q35">
        <v>12.1783</v>
      </c>
      <c r="R35">
        <v>12.222099999999999</v>
      </c>
      <c r="S35">
        <v>12.2605</v>
      </c>
      <c r="T35">
        <v>12.293799999999999</v>
      </c>
      <c r="U35">
        <v>12.3226</v>
      </c>
      <c r="V35">
        <v>12.347300000000001</v>
      </c>
      <c r="W35">
        <v>12.368499999999999</v>
      </c>
      <c r="X35">
        <v>12.3865</v>
      </c>
      <c r="Y35">
        <v>12.4018</v>
      </c>
      <c r="Z35">
        <v>12.4148</v>
      </c>
      <c r="AA35">
        <v>12.425700000000001</v>
      </c>
      <c r="AB35">
        <v>12.435</v>
      </c>
      <c r="AC35">
        <v>12.4427</v>
      </c>
      <c r="AD35">
        <v>12.449199999999999</v>
      </c>
      <c r="AE35">
        <v>12.454599999999999</v>
      </c>
      <c r="AF35">
        <v>12.459199999999999</v>
      </c>
    </row>
    <row r="36" spans="1:32" x14ac:dyDescent="0.2">
      <c r="A36" s="8">
        <v>39841</v>
      </c>
      <c r="B36">
        <v>9.8282000000000007</v>
      </c>
      <c r="C36">
        <v>10.5816</v>
      </c>
      <c r="D36">
        <v>10.9176</v>
      </c>
      <c r="E36">
        <v>11.1082</v>
      </c>
      <c r="F36">
        <v>11.270099999999999</v>
      </c>
      <c r="G36">
        <v>11.428699999999999</v>
      </c>
      <c r="H36">
        <v>11.5825</v>
      </c>
      <c r="I36">
        <v>11.725300000000001</v>
      </c>
      <c r="J36">
        <v>11.8523</v>
      </c>
      <c r="K36">
        <v>11.961399999999999</v>
      </c>
      <c r="L36" s="5">
        <v>12.0527</v>
      </c>
      <c r="M36">
        <v>12.1275</v>
      </c>
      <c r="N36">
        <v>12.187900000000001</v>
      </c>
      <c r="O36">
        <v>12.235799999999999</v>
      </c>
      <c r="P36">
        <v>12.2736</v>
      </c>
      <c r="Q36">
        <v>12.303100000000001</v>
      </c>
      <c r="R36">
        <v>12.325900000000001</v>
      </c>
      <c r="S36">
        <v>12.343400000000001</v>
      </c>
      <c r="T36">
        <v>12.3569</v>
      </c>
      <c r="U36">
        <v>12.367100000000001</v>
      </c>
      <c r="V36">
        <v>12.3748</v>
      </c>
      <c r="W36">
        <v>12.380699999999999</v>
      </c>
      <c r="X36">
        <v>12.3851</v>
      </c>
      <c r="Y36">
        <v>12.388400000000001</v>
      </c>
      <c r="Z36">
        <v>12.3909</v>
      </c>
      <c r="AA36">
        <v>12.3927</v>
      </c>
      <c r="AB36">
        <v>12.3941</v>
      </c>
      <c r="AC36">
        <v>12.395099999999999</v>
      </c>
      <c r="AD36">
        <v>12.395899999999999</v>
      </c>
      <c r="AE36">
        <v>12.3965</v>
      </c>
      <c r="AF36">
        <v>12.3969</v>
      </c>
    </row>
    <row r="37" spans="1:32" x14ac:dyDescent="0.2">
      <c r="A37" s="8">
        <v>39842</v>
      </c>
      <c r="B37">
        <v>9.6356000000000002</v>
      </c>
      <c r="C37">
        <v>10.1892</v>
      </c>
      <c r="D37">
        <v>10.545199999999999</v>
      </c>
      <c r="E37">
        <v>10.7883</v>
      </c>
      <c r="F37">
        <v>10.985200000000001</v>
      </c>
      <c r="G37">
        <v>11.162100000000001</v>
      </c>
      <c r="H37">
        <v>11.3271</v>
      </c>
      <c r="I37">
        <v>11.481199999999999</v>
      </c>
      <c r="J37">
        <v>11.622999999999999</v>
      </c>
      <c r="K37">
        <v>11.751200000000001</v>
      </c>
      <c r="L37" s="5">
        <v>11.865</v>
      </c>
      <c r="M37">
        <v>11.964499999999999</v>
      </c>
      <c r="N37">
        <v>12.0501</v>
      </c>
      <c r="O37">
        <v>12.123100000000001</v>
      </c>
      <c r="P37">
        <v>12.1846</v>
      </c>
      <c r="Q37">
        <v>12.235900000000001</v>
      </c>
      <c r="R37">
        <v>12.278499999999999</v>
      </c>
      <c r="S37">
        <v>12.313499999999999</v>
      </c>
      <c r="T37">
        <v>12.3422</v>
      </c>
      <c r="U37">
        <v>12.365600000000001</v>
      </c>
      <c r="V37">
        <v>12.384600000000001</v>
      </c>
      <c r="W37">
        <v>12.399900000000001</v>
      </c>
      <c r="X37">
        <v>12.4123</v>
      </c>
      <c r="Y37">
        <v>12.4222</v>
      </c>
      <c r="Z37">
        <v>12.430199999999999</v>
      </c>
      <c r="AA37">
        <v>12.436500000000001</v>
      </c>
      <c r="AB37">
        <v>12.441599999999999</v>
      </c>
      <c r="AC37">
        <v>12.445600000000001</v>
      </c>
      <c r="AD37">
        <v>12.4488</v>
      </c>
      <c r="AE37">
        <v>12.4513</v>
      </c>
      <c r="AF37">
        <v>12.4533</v>
      </c>
    </row>
    <row r="38" spans="1:32" x14ac:dyDescent="0.2">
      <c r="A38" s="8">
        <v>39843</v>
      </c>
      <c r="B38">
        <v>9.6161999999999992</v>
      </c>
      <c r="C38">
        <v>10.2498</v>
      </c>
      <c r="D38">
        <v>10.608700000000001</v>
      </c>
      <c r="E38">
        <v>10.822900000000001</v>
      </c>
      <c r="F38">
        <v>10.9915</v>
      </c>
      <c r="G38">
        <v>11.151300000000001</v>
      </c>
      <c r="H38">
        <v>11.309799999999999</v>
      </c>
      <c r="I38">
        <v>11.464399999999999</v>
      </c>
      <c r="J38">
        <v>11.610300000000001</v>
      </c>
      <c r="K38">
        <v>11.743600000000001</v>
      </c>
      <c r="L38" s="5">
        <v>11.8621</v>
      </c>
      <c r="M38">
        <v>11.965299999999999</v>
      </c>
      <c r="N38">
        <v>12.0534</v>
      </c>
      <c r="O38">
        <v>12.127599999999999</v>
      </c>
      <c r="P38">
        <v>12.189399999999999</v>
      </c>
      <c r="Q38">
        <v>12.2403</v>
      </c>
      <c r="R38">
        <v>12.282</v>
      </c>
      <c r="S38">
        <v>12.315799999999999</v>
      </c>
      <c r="T38">
        <v>12.3431</v>
      </c>
      <c r="U38">
        <v>12.365</v>
      </c>
      <c r="V38">
        <v>12.3826</v>
      </c>
      <c r="W38">
        <v>12.396599999999999</v>
      </c>
      <c r="X38">
        <v>12.4076</v>
      </c>
      <c r="Y38">
        <v>12.416399999999999</v>
      </c>
      <c r="Z38">
        <v>12.423400000000001</v>
      </c>
      <c r="AA38">
        <v>12.428800000000001</v>
      </c>
      <c r="AB38">
        <v>12.4331</v>
      </c>
      <c r="AC38">
        <v>12.436400000000001</v>
      </c>
      <c r="AD38">
        <v>12.4391</v>
      </c>
      <c r="AE38">
        <v>12.4411</v>
      </c>
      <c r="AF38">
        <v>12.4427</v>
      </c>
    </row>
    <row r="39" spans="1:32" x14ac:dyDescent="0.2">
      <c r="A39" s="8">
        <v>39846</v>
      </c>
      <c r="B39">
        <v>9.6193000000000008</v>
      </c>
      <c r="C39">
        <v>10.2743</v>
      </c>
      <c r="D39">
        <v>10.5977</v>
      </c>
      <c r="E39">
        <v>10.787699999999999</v>
      </c>
      <c r="F39">
        <v>10.948499999999999</v>
      </c>
      <c r="G39">
        <v>11.1092</v>
      </c>
      <c r="H39">
        <v>11.2722</v>
      </c>
      <c r="I39">
        <v>11.431900000000001</v>
      </c>
      <c r="J39">
        <v>11.582100000000001</v>
      </c>
      <c r="K39">
        <v>11.7189</v>
      </c>
      <c r="L39" s="5">
        <v>11.8399</v>
      </c>
      <c r="M39">
        <v>11.944800000000001</v>
      </c>
      <c r="N39">
        <v>12.034000000000001</v>
      </c>
      <c r="O39">
        <v>12.1089</v>
      </c>
      <c r="P39">
        <v>12.170999999999999</v>
      </c>
      <c r="Q39">
        <v>12.222</v>
      </c>
      <c r="R39">
        <v>12.2637</v>
      </c>
      <c r="S39">
        <v>12.2973</v>
      </c>
      <c r="T39">
        <v>12.324400000000001</v>
      </c>
      <c r="U39">
        <v>12.3462</v>
      </c>
      <c r="V39">
        <v>12.3635</v>
      </c>
      <c r="W39">
        <v>12.3772</v>
      </c>
      <c r="X39">
        <v>12.3881</v>
      </c>
      <c r="Y39">
        <v>12.396699999999999</v>
      </c>
      <c r="Z39">
        <v>12.4034</v>
      </c>
      <c r="AA39">
        <v>12.408799999999999</v>
      </c>
      <c r="AB39">
        <v>12.4129</v>
      </c>
      <c r="AC39">
        <v>12.4162</v>
      </c>
      <c r="AD39">
        <v>12.418699999999999</v>
      </c>
      <c r="AE39">
        <v>12.4207</v>
      </c>
      <c r="AF39">
        <v>12.4222</v>
      </c>
    </row>
    <row r="40" spans="1:32" x14ac:dyDescent="0.2">
      <c r="A40" s="8">
        <v>39847</v>
      </c>
      <c r="B40">
        <v>9.6290999999999993</v>
      </c>
      <c r="C40">
        <v>10.202400000000001</v>
      </c>
      <c r="D40">
        <v>10.5961</v>
      </c>
      <c r="E40">
        <v>10.854900000000001</v>
      </c>
      <c r="F40">
        <v>11.0563</v>
      </c>
      <c r="G40">
        <v>11.237399999999999</v>
      </c>
      <c r="H40">
        <v>11.410399999999999</v>
      </c>
      <c r="I40">
        <v>11.5761</v>
      </c>
      <c r="J40">
        <v>11.7315</v>
      </c>
      <c r="K40">
        <v>11.873799999999999</v>
      </c>
      <c r="L40" s="5">
        <v>12.0009</v>
      </c>
      <c r="M40">
        <v>12.112299999999999</v>
      </c>
      <c r="N40">
        <v>12.2082</v>
      </c>
      <c r="O40">
        <v>12.2896</v>
      </c>
      <c r="P40">
        <v>12.357900000000001</v>
      </c>
      <c r="Q40">
        <v>12.4147</v>
      </c>
      <c r="R40">
        <v>12.461499999999999</v>
      </c>
      <c r="S40">
        <v>12.4999</v>
      </c>
      <c r="T40">
        <v>12.5311</v>
      </c>
      <c r="U40">
        <v>12.5563</v>
      </c>
      <c r="V40">
        <v>12.576700000000001</v>
      </c>
      <c r="W40">
        <v>12.5931</v>
      </c>
      <c r="X40">
        <v>12.606199999999999</v>
      </c>
      <c r="Y40">
        <v>12.6166</v>
      </c>
      <c r="Z40">
        <v>12.6249</v>
      </c>
      <c r="AA40">
        <v>12.631500000000001</v>
      </c>
      <c r="AB40">
        <v>12.636699999999999</v>
      </c>
      <c r="AC40">
        <v>12.6408</v>
      </c>
      <c r="AD40">
        <v>12.6441</v>
      </c>
      <c r="AE40">
        <v>12.646599999999999</v>
      </c>
      <c r="AF40">
        <v>12.6486</v>
      </c>
    </row>
    <row r="41" spans="1:32" x14ac:dyDescent="0.2">
      <c r="A41" s="8">
        <v>39848</v>
      </c>
      <c r="B41">
        <v>9.6138999999999992</v>
      </c>
      <c r="C41">
        <v>10.2645</v>
      </c>
      <c r="D41">
        <v>10.608499999999999</v>
      </c>
      <c r="E41">
        <v>10.784000000000001</v>
      </c>
      <c r="F41">
        <v>10.929399999999999</v>
      </c>
      <c r="G41">
        <v>11.089600000000001</v>
      </c>
      <c r="H41">
        <v>11.2661</v>
      </c>
      <c r="I41">
        <v>11.447900000000001</v>
      </c>
      <c r="J41">
        <v>11.624000000000001</v>
      </c>
      <c r="K41">
        <v>11.7867</v>
      </c>
      <c r="L41" s="5">
        <v>11.9321</v>
      </c>
      <c r="M41">
        <v>12.0585</v>
      </c>
      <c r="N41">
        <v>12.166399999999999</v>
      </c>
      <c r="O41">
        <v>12.257099999999999</v>
      </c>
      <c r="P41">
        <v>12.3324</v>
      </c>
      <c r="Q41">
        <v>12.394299999999999</v>
      </c>
      <c r="R41">
        <v>12.444699999999999</v>
      </c>
      <c r="S41">
        <v>12.4856</v>
      </c>
      <c r="T41">
        <v>12.5185</v>
      </c>
      <c r="U41">
        <v>12.5448</v>
      </c>
      <c r="V41">
        <v>12.565799999999999</v>
      </c>
      <c r="W41">
        <v>12.5824</v>
      </c>
      <c r="X41">
        <v>12.595599999999999</v>
      </c>
      <c r="Y41">
        <v>12.606</v>
      </c>
      <c r="Z41">
        <v>12.6142</v>
      </c>
      <c r="AA41">
        <v>12.620699999999999</v>
      </c>
      <c r="AB41">
        <v>12.6257</v>
      </c>
      <c r="AC41">
        <v>12.6296</v>
      </c>
      <c r="AD41">
        <v>12.6327</v>
      </c>
      <c r="AE41">
        <v>12.6351</v>
      </c>
      <c r="AF41">
        <v>12.636900000000001</v>
      </c>
    </row>
    <row r="42" spans="1:32" x14ac:dyDescent="0.2">
      <c r="A42" s="8">
        <v>39849</v>
      </c>
      <c r="B42">
        <v>9.0337999999999994</v>
      </c>
      <c r="C42">
        <v>10.2645</v>
      </c>
      <c r="D42">
        <v>10.6533</v>
      </c>
      <c r="E42">
        <v>10.7872</v>
      </c>
      <c r="F42">
        <v>10.8994</v>
      </c>
      <c r="G42">
        <v>11.0406</v>
      </c>
      <c r="H42">
        <v>11.2073</v>
      </c>
      <c r="I42">
        <v>11.3847</v>
      </c>
      <c r="J42">
        <v>11.559799999999999</v>
      </c>
      <c r="K42">
        <v>11.723800000000001</v>
      </c>
      <c r="L42" s="5">
        <v>11.871700000000001</v>
      </c>
      <c r="M42">
        <v>12.0016</v>
      </c>
      <c r="N42">
        <v>12.1135</v>
      </c>
      <c r="O42">
        <v>12.208299999999999</v>
      </c>
      <c r="P42">
        <v>12.287599999999999</v>
      </c>
      <c r="Q42">
        <v>12.353400000000001</v>
      </c>
      <c r="R42">
        <v>12.407400000000001</v>
      </c>
      <c r="S42">
        <v>12.451499999999999</v>
      </c>
      <c r="T42">
        <v>12.4872</v>
      </c>
      <c r="U42">
        <v>12.516</v>
      </c>
      <c r="V42">
        <v>12.539199999999999</v>
      </c>
      <c r="W42">
        <v>12.557700000000001</v>
      </c>
      <c r="X42">
        <v>12.5725</v>
      </c>
      <c r="Y42">
        <v>12.584300000000001</v>
      </c>
      <c r="Z42">
        <v>12.5936</v>
      </c>
      <c r="AA42">
        <v>12.601000000000001</v>
      </c>
      <c r="AB42">
        <v>12.6068</v>
      </c>
      <c r="AC42">
        <v>12.6113</v>
      </c>
      <c r="AD42">
        <v>12.6149</v>
      </c>
      <c r="AE42">
        <v>12.617699999999999</v>
      </c>
      <c r="AF42">
        <v>12.62</v>
      </c>
    </row>
    <row r="43" spans="1:32" x14ac:dyDescent="0.2">
      <c r="A43" s="8">
        <v>39850</v>
      </c>
      <c r="B43">
        <v>9.0408000000000008</v>
      </c>
      <c r="C43">
        <v>10.329499999999999</v>
      </c>
      <c r="D43">
        <v>10.856199999999999</v>
      </c>
      <c r="E43">
        <v>11.0844</v>
      </c>
      <c r="F43">
        <v>11.2402</v>
      </c>
      <c r="G43">
        <v>11.390700000000001</v>
      </c>
      <c r="H43">
        <v>11.5472</v>
      </c>
      <c r="I43">
        <v>11.7049</v>
      </c>
      <c r="J43">
        <v>11.8567</v>
      </c>
      <c r="K43">
        <v>11.9968</v>
      </c>
      <c r="L43" s="5">
        <v>12.122299999999999</v>
      </c>
      <c r="M43">
        <v>12.2319</v>
      </c>
      <c r="N43">
        <v>12.325799999999999</v>
      </c>
      <c r="O43">
        <v>12.405099999999999</v>
      </c>
      <c r="P43">
        <v>12.4712</v>
      </c>
      <c r="Q43">
        <v>12.5259</v>
      </c>
      <c r="R43">
        <v>12.570600000000001</v>
      </c>
      <c r="S43">
        <v>12.606999999999999</v>
      </c>
      <c r="T43">
        <v>12.6364</v>
      </c>
      <c r="U43">
        <v>12.6601</v>
      </c>
      <c r="V43">
        <v>12.6791</v>
      </c>
      <c r="W43">
        <v>12.6942</v>
      </c>
      <c r="X43">
        <v>12.706200000000001</v>
      </c>
      <c r="Y43">
        <v>12.7158</v>
      </c>
      <c r="Z43">
        <v>12.7233</v>
      </c>
      <c r="AA43">
        <v>12.7293</v>
      </c>
      <c r="AB43">
        <v>12.7339</v>
      </c>
      <c r="AC43">
        <v>12.7376</v>
      </c>
      <c r="AD43">
        <v>12.740500000000001</v>
      </c>
      <c r="AE43">
        <v>12.742699999999999</v>
      </c>
      <c r="AF43">
        <v>12.7445</v>
      </c>
    </row>
    <row r="44" spans="1:32" x14ac:dyDescent="0.2">
      <c r="A44" s="8">
        <v>39853</v>
      </c>
      <c r="B44">
        <v>9.0850000000000009</v>
      </c>
      <c r="C44">
        <v>10.192299999999999</v>
      </c>
      <c r="D44">
        <v>10.7128</v>
      </c>
      <c r="E44">
        <v>10.9788</v>
      </c>
      <c r="F44">
        <v>11.171200000000001</v>
      </c>
      <c r="G44">
        <v>11.3482</v>
      </c>
      <c r="H44">
        <v>11.5221</v>
      </c>
      <c r="I44">
        <v>11.6907</v>
      </c>
      <c r="J44">
        <v>11.848800000000001</v>
      </c>
      <c r="K44">
        <v>11.9924</v>
      </c>
      <c r="L44" s="5">
        <v>12.119300000000001</v>
      </c>
      <c r="M44">
        <v>12.229200000000001</v>
      </c>
      <c r="N44">
        <v>12.3225</v>
      </c>
      <c r="O44">
        <v>12.400700000000001</v>
      </c>
      <c r="P44">
        <v>12.4655</v>
      </c>
      <c r="Q44">
        <v>12.518700000000001</v>
      </c>
      <c r="R44">
        <v>12.561999999999999</v>
      </c>
      <c r="S44">
        <v>12.597</v>
      </c>
      <c r="T44">
        <v>12.6251</v>
      </c>
      <c r="U44">
        <v>12.647600000000001</v>
      </c>
      <c r="V44">
        <v>12.6655</v>
      </c>
      <c r="W44">
        <v>12.6797</v>
      </c>
      <c r="X44">
        <v>12.690899999999999</v>
      </c>
      <c r="Y44">
        <v>12.6997</v>
      </c>
      <c r="Z44">
        <v>12.7067</v>
      </c>
      <c r="AA44">
        <v>12.7121</v>
      </c>
      <c r="AB44">
        <v>12.7164</v>
      </c>
      <c r="AC44">
        <v>12.7197</v>
      </c>
      <c r="AD44">
        <v>12.722300000000001</v>
      </c>
      <c r="AE44">
        <v>12.724299999999999</v>
      </c>
      <c r="AF44">
        <v>12.725899999999999</v>
      </c>
    </row>
    <row r="45" spans="1:32" x14ac:dyDescent="0.2">
      <c r="A45" s="8">
        <v>39854</v>
      </c>
      <c r="B45">
        <v>9.0566999999999993</v>
      </c>
      <c r="C45">
        <v>10.331</v>
      </c>
      <c r="D45">
        <v>10.874599999999999</v>
      </c>
      <c r="E45">
        <v>11.115500000000001</v>
      </c>
      <c r="F45">
        <v>11.2759</v>
      </c>
      <c r="G45">
        <v>11.426299999999999</v>
      </c>
      <c r="H45">
        <v>11.581300000000001</v>
      </c>
      <c r="I45">
        <v>11.738200000000001</v>
      </c>
      <c r="J45">
        <v>11.8902</v>
      </c>
      <c r="K45">
        <v>12.0321</v>
      </c>
      <c r="L45" s="5">
        <v>12.160399999999999</v>
      </c>
      <c r="M45">
        <v>12.2736</v>
      </c>
      <c r="N45">
        <v>12.371700000000001</v>
      </c>
      <c r="O45">
        <v>12.4552</v>
      </c>
      <c r="P45">
        <v>12.525600000000001</v>
      </c>
      <c r="Q45">
        <v>12.584300000000001</v>
      </c>
      <c r="R45">
        <v>12.6328</v>
      </c>
      <c r="S45">
        <v>12.672700000000001</v>
      </c>
      <c r="T45">
        <v>12.7052</v>
      </c>
      <c r="U45">
        <v>12.7316</v>
      </c>
      <c r="V45">
        <v>12.7529</v>
      </c>
      <c r="W45">
        <v>12.770099999999999</v>
      </c>
      <c r="X45">
        <v>12.783899999999999</v>
      </c>
      <c r="Y45">
        <v>12.7949</v>
      </c>
      <c r="Z45">
        <v>12.803699999999999</v>
      </c>
      <c r="AA45">
        <v>12.810600000000001</v>
      </c>
      <c r="AB45">
        <v>12.8162</v>
      </c>
      <c r="AC45">
        <v>12.820600000000001</v>
      </c>
      <c r="AD45">
        <v>12.8241</v>
      </c>
      <c r="AE45">
        <v>12.8268</v>
      </c>
      <c r="AF45">
        <v>12.829000000000001</v>
      </c>
    </row>
    <row r="46" spans="1:32" x14ac:dyDescent="0.2">
      <c r="A46" s="8">
        <v>39855</v>
      </c>
      <c r="B46">
        <v>9.0182000000000002</v>
      </c>
      <c r="C46">
        <v>10.393000000000001</v>
      </c>
      <c r="D46">
        <v>10.9588</v>
      </c>
      <c r="E46">
        <v>11.2485</v>
      </c>
      <c r="F46">
        <v>11.4741</v>
      </c>
      <c r="G46">
        <v>11.682</v>
      </c>
      <c r="H46">
        <v>11.873799999999999</v>
      </c>
      <c r="I46">
        <v>12.0441</v>
      </c>
      <c r="J46">
        <v>12.1892</v>
      </c>
      <c r="K46">
        <v>12.3089</v>
      </c>
      <c r="L46" s="5">
        <v>12.405099999999999</v>
      </c>
      <c r="M46">
        <v>12.481</v>
      </c>
      <c r="N46">
        <v>12.539899999999999</v>
      </c>
      <c r="O46">
        <v>12.585000000000001</v>
      </c>
      <c r="P46">
        <v>12.619199999999999</v>
      </c>
      <c r="Q46">
        <v>12.6449</v>
      </c>
      <c r="R46">
        <v>12.664099999999999</v>
      </c>
      <c r="S46">
        <v>12.6784</v>
      </c>
      <c r="T46">
        <v>12.6889</v>
      </c>
      <c r="U46">
        <v>12.6966</v>
      </c>
      <c r="V46">
        <v>12.702299999999999</v>
      </c>
      <c r="W46">
        <v>12.7064</v>
      </c>
      <c r="X46">
        <v>12.7094</v>
      </c>
      <c r="Y46">
        <v>12.711600000000001</v>
      </c>
      <c r="Z46">
        <v>12.713200000000001</v>
      </c>
      <c r="AA46">
        <v>12.7143</v>
      </c>
      <c r="AB46">
        <v>12.7151</v>
      </c>
      <c r="AC46">
        <v>12.7157</v>
      </c>
      <c r="AD46">
        <v>12.716100000000001</v>
      </c>
      <c r="AE46">
        <v>12.7164</v>
      </c>
      <c r="AF46">
        <v>12.7166</v>
      </c>
    </row>
    <row r="47" spans="1:32" x14ac:dyDescent="0.2">
      <c r="A47" s="8">
        <v>39856</v>
      </c>
      <c r="B47">
        <v>8.7355</v>
      </c>
      <c r="C47">
        <v>10.7096</v>
      </c>
      <c r="D47">
        <v>11.3758</v>
      </c>
      <c r="E47">
        <v>11.670400000000001</v>
      </c>
      <c r="F47">
        <v>11.8895</v>
      </c>
      <c r="G47">
        <v>12.0839</v>
      </c>
      <c r="H47">
        <v>12.2538</v>
      </c>
      <c r="I47">
        <v>12.395</v>
      </c>
      <c r="J47">
        <v>12.5076</v>
      </c>
      <c r="K47">
        <v>12.5943</v>
      </c>
      <c r="L47" s="5">
        <v>12.6594</v>
      </c>
      <c r="M47">
        <v>12.7074</v>
      </c>
      <c r="N47">
        <v>12.7423</v>
      </c>
      <c r="O47">
        <v>12.767300000000001</v>
      </c>
      <c r="P47">
        <v>12.7851</v>
      </c>
      <c r="Q47">
        <v>12.797700000000001</v>
      </c>
      <c r="R47">
        <v>12.8064</v>
      </c>
      <c r="S47">
        <v>12.8126</v>
      </c>
      <c r="T47">
        <v>12.816800000000001</v>
      </c>
      <c r="U47">
        <v>12.819699999999999</v>
      </c>
      <c r="V47">
        <v>12.8217</v>
      </c>
      <c r="W47">
        <v>12.8231</v>
      </c>
      <c r="X47">
        <v>12.824</v>
      </c>
      <c r="Y47">
        <v>12.8247</v>
      </c>
      <c r="Z47">
        <v>12.825100000000001</v>
      </c>
      <c r="AA47">
        <v>12.8254</v>
      </c>
      <c r="AB47">
        <v>12.8256</v>
      </c>
      <c r="AC47">
        <v>12.825699999999999</v>
      </c>
      <c r="AD47">
        <v>12.825799999999999</v>
      </c>
      <c r="AE47">
        <v>12.825900000000001</v>
      </c>
      <c r="AF47">
        <v>12.825900000000001</v>
      </c>
    </row>
    <row r="48" spans="1:32" x14ac:dyDescent="0.2">
      <c r="A48" s="8">
        <v>39857</v>
      </c>
      <c r="B48">
        <v>8.7522000000000002</v>
      </c>
      <c r="C48">
        <v>10.597099999999999</v>
      </c>
      <c r="D48">
        <v>11.164199999999999</v>
      </c>
      <c r="E48">
        <v>11.418200000000001</v>
      </c>
      <c r="F48">
        <v>11.6693</v>
      </c>
      <c r="G48">
        <v>11.941800000000001</v>
      </c>
      <c r="H48">
        <v>12.2029</v>
      </c>
      <c r="I48">
        <v>12.4267</v>
      </c>
      <c r="J48">
        <v>12.6036</v>
      </c>
      <c r="K48">
        <v>12.7354</v>
      </c>
      <c r="L48" s="5">
        <v>12.8293</v>
      </c>
      <c r="M48">
        <v>12.894</v>
      </c>
      <c r="N48">
        <v>12.9374</v>
      </c>
      <c r="O48">
        <v>12.9658</v>
      </c>
      <c r="P48">
        <v>12.9842</v>
      </c>
      <c r="Q48">
        <v>12.995900000000001</v>
      </c>
      <c r="R48">
        <v>13.0032</v>
      </c>
      <c r="S48">
        <v>13.0077</v>
      </c>
      <c r="T48">
        <v>13.0105</v>
      </c>
      <c r="U48">
        <v>13.0122</v>
      </c>
      <c r="V48">
        <v>13.013199999999999</v>
      </c>
      <c r="W48">
        <v>13.0138</v>
      </c>
      <c r="X48">
        <v>13.014200000000001</v>
      </c>
      <c r="Y48">
        <v>13.0144</v>
      </c>
      <c r="Z48">
        <v>13.0146</v>
      </c>
      <c r="AA48">
        <v>13.0146</v>
      </c>
      <c r="AB48">
        <v>13.014699999999999</v>
      </c>
      <c r="AC48">
        <v>13.014699999999999</v>
      </c>
      <c r="AD48">
        <v>13.014699999999999</v>
      </c>
      <c r="AE48">
        <v>13.014699999999999</v>
      </c>
      <c r="AF48">
        <v>13.014699999999999</v>
      </c>
    </row>
    <row r="49" spans="1:32" x14ac:dyDescent="0.2">
      <c r="A49" s="8">
        <v>39860</v>
      </c>
      <c r="B49">
        <v>8.7758000000000003</v>
      </c>
      <c r="C49">
        <v>10.575799999999999</v>
      </c>
      <c r="D49">
        <v>11.231299999999999</v>
      </c>
      <c r="E49">
        <v>11.54</v>
      </c>
      <c r="F49">
        <v>11.7903</v>
      </c>
      <c r="G49">
        <v>12.0364</v>
      </c>
      <c r="H49">
        <v>12.2735</v>
      </c>
      <c r="I49">
        <v>12.489800000000001</v>
      </c>
      <c r="J49">
        <v>12.6778</v>
      </c>
      <c r="K49">
        <v>12.8353</v>
      </c>
      <c r="L49" s="5">
        <v>12.9636</v>
      </c>
      <c r="M49">
        <v>13.066000000000001</v>
      </c>
      <c r="N49">
        <v>13.1464</v>
      </c>
      <c r="O49">
        <v>13.2087</v>
      </c>
      <c r="P49">
        <v>13.256399999999999</v>
      </c>
      <c r="Q49">
        <v>13.2926</v>
      </c>
      <c r="R49">
        <v>13.32</v>
      </c>
      <c r="S49">
        <v>13.3405</v>
      </c>
      <c r="T49">
        <v>13.3558</v>
      </c>
      <c r="U49">
        <v>13.3672</v>
      </c>
      <c r="V49">
        <v>13.3756</v>
      </c>
      <c r="W49">
        <v>13.3818</v>
      </c>
      <c r="X49">
        <v>13.3863</v>
      </c>
      <c r="Y49">
        <v>13.3896</v>
      </c>
      <c r="Z49">
        <v>13.392099999999999</v>
      </c>
      <c r="AA49">
        <v>13.393800000000001</v>
      </c>
      <c r="AB49">
        <v>13.395099999999999</v>
      </c>
      <c r="AC49">
        <v>13.396100000000001</v>
      </c>
      <c r="AD49">
        <v>13.396699999999999</v>
      </c>
      <c r="AE49">
        <v>13.3972</v>
      </c>
      <c r="AF49">
        <v>13.397600000000001</v>
      </c>
    </row>
    <row r="50" spans="1:32" x14ac:dyDescent="0.2">
      <c r="A50" s="8">
        <v>39861</v>
      </c>
      <c r="B50">
        <v>8.7623999999999995</v>
      </c>
      <c r="C50">
        <v>10.6493</v>
      </c>
      <c r="D50">
        <v>11.343400000000001</v>
      </c>
      <c r="E50">
        <v>11.644600000000001</v>
      </c>
      <c r="F50">
        <v>11.869899999999999</v>
      </c>
      <c r="G50">
        <v>12.0908</v>
      </c>
      <c r="H50">
        <v>12.3101</v>
      </c>
      <c r="I50">
        <v>12.517200000000001</v>
      </c>
      <c r="J50">
        <v>12.7034</v>
      </c>
      <c r="K50">
        <v>12.864599999999999</v>
      </c>
      <c r="L50" s="5">
        <v>13.0001</v>
      </c>
      <c r="M50">
        <v>13.111499999999999</v>
      </c>
      <c r="N50">
        <v>13.201499999999999</v>
      </c>
      <c r="O50">
        <v>13.273300000000001</v>
      </c>
      <c r="P50">
        <v>13.3299</v>
      </c>
      <c r="Q50">
        <v>13.3741</v>
      </c>
      <c r="R50">
        <v>13.4084</v>
      </c>
      <c r="S50">
        <v>13.434900000000001</v>
      </c>
      <c r="T50">
        <v>13.4551</v>
      </c>
      <c r="U50">
        <v>13.470599999999999</v>
      </c>
      <c r="V50">
        <v>13.4823</v>
      </c>
      <c r="W50">
        <v>13.491199999999999</v>
      </c>
      <c r="X50">
        <v>13.4979</v>
      </c>
      <c r="Y50">
        <v>13.5029</v>
      </c>
      <c r="Z50">
        <v>13.5067</v>
      </c>
      <c r="AA50">
        <v>13.509499999999999</v>
      </c>
      <c r="AB50">
        <v>13.5116</v>
      </c>
      <c r="AC50">
        <v>13.513199999999999</v>
      </c>
      <c r="AD50">
        <v>13.5144</v>
      </c>
      <c r="AE50">
        <v>13.5153</v>
      </c>
      <c r="AF50">
        <v>13.5159</v>
      </c>
    </row>
    <row r="51" spans="1:32" x14ac:dyDescent="0.2">
      <c r="A51" s="8">
        <v>39862</v>
      </c>
      <c r="B51">
        <v>8.7934999999999999</v>
      </c>
      <c r="C51">
        <v>10.670500000000001</v>
      </c>
      <c r="D51">
        <v>11.594200000000001</v>
      </c>
      <c r="E51">
        <v>11.9945</v>
      </c>
      <c r="F51">
        <v>12.194599999999999</v>
      </c>
      <c r="G51">
        <v>12.3363</v>
      </c>
      <c r="H51">
        <v>12.4727</v>
      </c>
      <c r="I51">
        <v>12.616899999999999</v>
      </c>
      <c r="J51">
        <v>12.7661</v>
      </c>
      <c r="K51">
        <v>12.913399999999999</v>
      </c>
      <c r="L51" s="5">
        <v>13.052</v>
      </c>
      <c r="M51">
        <v>13.1775</v>
      </c>
      <c r="N51">
        <v>13.2875</v>
      </c>
      <c r="O51">
        <v>13.381399999999999</v>
      </c>
      <c r="P51">
        <v>13.46</v>
      </c>
      <c r="Q51">
        <v>13.5245</v>
      </c>
      <c r="R51">
        <v>13.576700000000001</v>
      </c>
      <c r="S51">
        <v>13.618399999999999</v>
      </c>
      <c r="T51">
        <v>13.651300000000001</v>
      </c>
      <c r="U51">
        <v>13.677199999999999</v>
      </c>
      <c r="V51">
        <v>13.6972</v>
      </c>
      <c r="W51">
        <v>13.7127</v>
      </c>
      <c r="X51">
        <v>13.724600000000001</v>
      </c>
      <c r="Y51">
        <v>13.733700000000001</v>
      </c>
      <c r="Z51">
        <v>13.740500000000001</v>
      </c>
      <c r="AA51">
        <v>13.745699999999999</v>
      </c>
      <c r="AB51">
        <v>13.749700000000001</v>
      </c>
      <c r="AC51">
        <v>13.752599999999999</v>
      </c>
      <c r="AD51">
        <v>13.754799999999999</v>
      </c>
      <c r="AE51">
        <v>13.756399999999999</v>
      </c>
      <c r="AF51">
        <v>13.7577</v>
      </c>
    </row>
    <row r="52" spans="1:32" x14ac:dyDescent="0.2">
      <c r="A52" s="8">
        <v>39863</v>
      </c>
      <c r="B52">
        <v>8.5302000000000007</v>
      </c>
      <c r="C52">
        <v>11.2536</v>
      </c>
      <c r="D52">
        <v>12.337999999999999</v>
      </c>
      <c r="E52">
        <v>12.6684</v>
      </c>
      <c r="F52">
        <v>12.7791</v>
      </c>
      <c r="G52">
        <v>12.866300000000001</v>
      </c>
      <c r="H52">
        <v>12.982100000000001</v>
      </c>
      <c r="I52">
        <v>13.1249</v>
      </c>
      <c r="J52">
        <v>13.2788</v>
      </c>
      <c r="K52">
        <v>13.428599999999999</v>
      </c>
      <c r="L52" s="5">
        <v>13.5641</v>
      </c>
      <c r="M52">
        <v>13.6806</v>
      </c>
      <c r="N52">
        <v>13.7766</v>
      </c>
      <c r="O52">
        <v>13.8535</v>
      </c>
      <c r="P52">
        <v>13.913399999999999</v>
      </c>
      <c r="Q52">
        <v>13.959300000000001</v>
      </c>
      <c r="R52">
        <v>13.9938</v>
      </c>
      <c r="S52">
        <v>14.019399999999999</v>
      </c>
      <c r="T52">
        <v>14.0381</v>
      </c>
      <c r="U52">
        <v>14.0517</v>
      </c>
      <c r="V52">
        <v>14.061500000000001</v>
      </c>
      <c r="W52">
        <v>14.0685</v>
      </c>
      <c r="X52">
        <v>14.073399999999999</v>
      </c>
      <c r="Y52">
        <v>14.0769</v>
      </c>
      <c r="Z52">
        <v>14.0793</v>
      </c>
      <c r="AA52">
        <v>14.081</v>
      </c>
      <c r="AB52">
        <v>14.082100000000001</v>
      </c>
      <c r="AC52">
        <v>14.083</v>
      </c>
      <c r="AD52">
        <v>14.083500000000001</v>
      </c>
      <c r="AE52">
        <v>14.0839</v>
      </c>
      <c r="AF52">
        <v>14.084199999999999</v>
      </c>
    </row>
    <row r="53" spans="1:32" x14ac:dyDescent="0.2">
      <c r="A53" s="8">
        <v>39864</v>
      </c>
      <c r="B53">
        <v>8.5450999999999997</v>
      </c>
      <c r="C53">
        <v>11.2051</v>
      </c>
      <c r="D53">
        <v>12.3346</v>
      </c>
      <c r="E53">
        <v>12.7326</v>
      </c>
      <c r="F53">
        <v>12.901300000000001</v>
      </c>
      <c r="G53">
        <v>13.031700000000001</v>
      </c>
      <c r="H53">
        <v>13.178599999999999</v>
      </c>
      <c r="I53">
        <v>13.344200000000001</v>
      </c>
      <c r="J53">
        <v>13.515700000000001</v>
      </c>
      <c r="K53">
        <v>13.6799</v>
      </c>
      <c r="L53" s="5">
        <v>13.8278</v>
      </c>
      <c r="M53">
        <v>13.954800000000001</v>
      </c>
      <c r="N53">
        <v>14.0601</v>
      </c>
      <c r="O53">
        <v>14.1447</v>
      </c>
      <c r="P53">
        <v>14.2113</v>
      </c>
      <c r="Q53">
        <v>14.262600000000001</v>
      </c>
      <c r="R53">
        <v>14.301500000000001</v>
      </c>
      <c r="S53">
        <v>14.3307</v>
      </c>
      <c r="T53">
        <v>14.3523</v>
      </c>
      <c r="U53">
        <v>14.3681</v>
      </c>
      <c r="V53">
        <v>14.3795</v>
      </c>
      <c r="W53">
        <v>14.3878</v>
      </c>
      <c r="X53">
        <v>14.393700000000001</v>
      </c>
      <c r="Y53">
        <v>14.3979</v>
      </c>
      <c r="Z53">
        <v>14.4009</v>
      </c>
      <c r="AA53">
        <v>14.403</v>
      </c>
      <c r="AB53">
        <v>14.404500000000001</v>
      </c>
      <c r="AC53">
        <v>14.4055</v>
      </c>
      <c r="AD53">
        <v>14.4062</v>
      </c>
      <c r="AE53">
        <v>14.406700000000001</v>
      </c>
      <c r="AF53">
        <v>14.4071</v>
      </c>
    </row>
    <row r="54" spans="1:32" x14ac:dyDescent="0.2">
      <c r="A54" s="8">
        <v>39867</v>
      </c>
      <c r="B54">
        <v>8.6531000000000002</v>
      </c>
      <c r="C54">
        <v>10.913600000000001</v>
      </c>
      <c r="D54">
        <v>12.057499999999999</v>
      </c>
      <c r="E54">
        <v>12.607100000000001</v>
      </c>
      <c r="F54">
        <v>12.9199</v>
      </c>
      <c r="G54">
        <v>13.142300000000001</v>
      </c>
      <c r="H54">
        <v>13.3286</v>
      </c>
      <c r="I54">
        <v>13.495699999999999</v>
      </c>
      <c r="J54">
        <v>13.646699999999999</v>
      </c>
      <c r="K54">
        <v>13.7813</v>
      </c>
      <c r="L54" s="5">
        <v>13.898899999999999</v>
      </c>
      <c r="M54">
        <v>13.999700000000001</v>
      </c>
      <c r="N54">
        <v>14.0847</v>
      </c>
      <c r="O54">
        <v>14.1554</v>
      </c>
      <c r="P54">
        <v>14.213699999999999</v>
      </c>
      <c r="Q54">
        <v>14.2614</v>
      </c>
      <c r="R54">
        <v>14.3001</v>
      </c>
      <c r="S54">
        <v>14.3315</v>
      </c>
      <c r="T54">
        <v>14.3567</v>
      </c>
      <c r="U54">
        <v>14.376899999999999</v>
      </c>
      <c r="V54">
        <v>14.3932</v>
      </c>
      <c r="W54">
        <v>14.4062</v>
      </c>
      <c r="X54">
        <v>14.416600000000001</v>
      </c>
      <c r="Y54">
        <v>14.424899999999999</v>
      </c>
      <c r="Z54">
        <v>14.4315</v>
      </c>
      <c r="AA54">
        <v>14.4368</v>
      </c>
      <c r="AB54">
        <v>14.4411</v>
      </c>
      <c r="AC54">
        <v>14.4444</v>
      </c>
      <c r="AD54">
        <v>14.447100000000001</v>
      </c>
      <c r="AE54">
        <v>14.449199999999999</v>
      </c>
      <c r="AF54">
        <v>14.450900000000001</v>
      </c>
    </row>
    <row r="55" spans="1:32" x14ac:dyDescent="0.2">
      <c r="A55" s="8">
        <v>39868</v>
      </c>
      <c r="B55">
        <v>8.6976999999999993</v>
      </c>
      <c r="C55">
        <v>10.6601</v>
      </c>
      <c r="D55">
        <v>11.5945</v>
      </c>
      <c r="E55">
        <v>12.0769</v>
      </c>
      <c r="F55">
        <v>12.4147</v>
      </c>
      <c r="G55">
        <v>12.7056</v>
      </c>
      <c r="H55">
        <v>12.973000000000001</v>
      </c>
      <c r="I55">
        <v>13.217700000000001</v>
      </c>
      <c r="J55">
        <v>13.436500000000001</v>
      </c>
      <c r="K55">
        <v>13.627700000000001</v>
      </c>
      <c r="L55" s="5">
        <v>13.791700000000001</v>
      </c>
      <c r="M55">
        <v>13.930300000000001</v>
      </c>
      <c r="N55">
        <v>14.0463</v>
      </c>
      <c r="O55">
        <v>14.1427</v>
      </c>
      <c r="P55">
        <v>14.222300000000001</v>
      </c>
      <c r="Q55">
        <v>14.2879</v>
      </c>
      <c r="R55">
        <v>14.341699999999999</v>
      </c>
      <c r="S55">
        <v>14.3858</v>
      </c>
      <c r="T55">
        <v>14.422000000000001</v>
      </c>
      <c r="U55">
        <v>14.451599999999999</v>
      </c>
      <c r="V55">
        <v>14.4758</v>
      </c>
      <c r="W55">
        <v>14.4956</v>
      </c>
      <c r="X55">
        <v>14.511699999999999</v>
      </c>
      <c r="Y55">
        <v>14.525</v>
      </c>
      <c r="Z55">
        <v>14.5358</v>
      </c>
      <c r="AA55">
        <v>14.544600000000001</v>
      </c>
      <c r="AB55">
        <v>14.5518</v>
      </c>
      <c r="AC55">
        <v>14.557700000000001</v>
      </c>
      <c r="AD55">
        <v>14.5625</v>
      </c>
      <c r="AE55">
        <v>14.5664</v>
      </c>
      <c r="AF55">
        <v>14.569699999999999</v>
      </c>
    </row>
    <row r="56" spans="1:32" x14ac:dyDescent="0.2">
      <c r="A56" s="8">
        <v>39869</v>
      </c>
      <c r="B56">
        <v>8.7233999999999998</v>
      </c>
      <c r="C56">
        <v>10.5762</v>
      </c>
      <c r="D56">
        <v>11.486700000000001</v>
      </c>
      <c r="E56">
        <v>11.965400000000001</v>
      </c>
      <c r="F56">
        <v>12.300700000000001</v>
      </c>
      <c r="G56">
        <v>12.5898</v>
      </c>
      <c r="H56">
        <v>12.857900000000001</v>
      </c>
      <c r="I56">
        <v>13.1066</v>
      </c>
      <c r="J56">
        <v>13.332100000000001</v>
      </c>
      <c r="K56">
        <v>13.5312</v>
      </c>
      <c r="L56" s="5">
        <v>13.703099999999999</v>
      </c>
      <c r="M56">
        <v>13.8485</v>
      </c>
      <c r="N56">
        <v>13.9696</v>
      </c>
      <c r="O56">
        <v>14.069100000000001</v>
      </c>
      <c r="P56">
        <v>14.149900000000001</v>
      </c>
      <c r="Q56">
        <v>14.2149</v>
      </c>
      <c r="R56">
        <v>14.2669</v>
      </c>
      <c r="S56">
        <v>14.308199999999999</v>
      </c>
      <c r="T56">
        <v>14.3408</v>
      </c>
      <c r="U56">
        <v>14.366400000000001</v>
      </c>
      <c r="V56">
        <v>14.3864</v>
      </c>
      <c r="W56">
        <v>14.401999999999999</v>
      </c>
      <c r="X56">
        <v>14.414099999999999</v>
      </c>
      <c r="Y56">
        <v>14.423400000000001</v>
      </c>
      <c r="Z56">
        <v>14.4307</v>
      </c>
      <c r="AA56">
        <v>14.436199999999999</v>
      </c>
      <c r="AB56">
        <v>14.4405</v>
      </c>
      <c r="AC56">
        <v>14.4438</v>
      </c>
      <c r="AD56">
        <v>14.446300000000001</v>
      </c>
      <c r="AE56">
        <v>14.4482</v>
      </c>
      <c r="AF56">
        <v>14.4497</v>
      </c>
    </row>
    <row r="57" spans="1:32" x14ac:dyDescent="0.2">
      <c r="A57" s="8">
        <v>39870</v>
      </c>
      <c r="B57">
        <v>8.7310999999999996</v>
      </c>
      <c r="C57">
        <v>10.6791</v>
      </c>
      <c r="D57">
        <v>11.5685</v>
      </c>
      <c r="E57">
        <v>12.023999999999999</v>
      </c>
      <c r="F57">
        <v>12.353999999999999</v>
      </c>
      <c r="G57">
        <v>12.648400000000001</v>
      </c>
      <c r="H57">
        <v>12.9238</v>
      </c>
      <c r="I57">
        <v>13.1769</v>
      </c>
      <c r="J57">
        <v>13.401999999999999</v>
      </c>
      <c r="K57">
        <v>13.596399999999999</v>
      </c>
      <c r="L57" s="5">
        <v>13.7601</v>
      </c>
      <c r="M57">
        <v>13.895200000000001</v>
      </c>
      <c r="N57">
        <v>14.004799999999999</v>
      </c>
      <c r="O57">
        <v>14.092599999999999</v>
      </c>
      <c r="P57">
        <v>14.162100000000001</v>
      </c>
      <c r="Q57">
        <v>14.216799999999999</v>
      </c>
      <c r="R57">
        <v>14.259399999999999</v>
      </c>
      <c r="S57">
        <v>14.292400000000001</v>
      </c>
      <c r="T57">
        <v>14.3178</v>
      </c>
      <c r="U57">
        <v>14.337300000000001</v>
      </c>
      <c r="V57">
        <v>14.3522</v>
      </c>
      <c r="W57">
        <v>14.3635</v>
      </c>
      <c r="X57">
        <v>14.372</v>
      </c>
      <c r="Y57">
        <v>14.378500000000001</v>
      </c>
      <c r="Z57">
        <v>14.3834</v>
      </c>
      <c r="AA57">
        <v>14.3871</v>
      </c>
      <c r="AB57">
        <v>14.389799999999999</v>
      </c>
      <c r="AC57">
        <v>14.3919</v>
      </c>
      <c r="AD57">
        <v>14.3935</v>
      </c>
      <c r="AE57">
        <v>14.394600000000001</v>
      </c>
      <c r="AF57">
        <v>14.3955</v>
      </c>
    </row>
    <row r="58" spans="1:32" x14ac:dyDescent="0.2">
      <c r="A58" s="8">
        <v>39871</v>
      </c>
      <c r="B58">
        <v>8.6394000000000002</v>
      </c>
      <c r="C58">
        <v>11.0221</v>
      </c>
      <c r="D58">
        <v>11.890599999999999</v>
      </c>
      <c r="E58">
        <v>12.2514</v>
      </c>
      <c r="F58">
        <v>12.510300000000001</v>
      </c>
      <c r="G58">
        <v>12.7622</v>
      </c>
      <c r="H58">
        <v>13.013500000000001</v>
      </c>
      <c r="I58">
        <v>13.2522</v>
      </c>
      <c r="J58">
        <v>13.468</v>
      </c>
      <c r="K58">
        <v>13.6554</v>
      </c>
      <c r="L58" s="5">
        <v>13.813499999999999</v>
      </c>
      <c r="M58">
        <v>13.943899999999999</v>
      </c>
      <c r="N58">
        <v>14.0495</v>
      </c>
      <c r="O58">
        <v>14.133900000000001</v>
      </c>
      <c r="P58">
        <v>14.200699999999999</v>
      </c>
      <c r="Q58">
        <v>14.2529</v>
      </c>
      <c r="R58">
        <v>14.2936</v>
      </c>
      <c r="S58">
        <v>14.324999999999999</v>
      </c>
      <c r="T58">
        <v>14.3491</v>
      </c>
      <c r="U58">
        <v>14.3675</v>
      </c>
      <c r="V58">
        <v>14.381500000000001</v>
      </c>
      <c r="W58">
        <v>14.392099999999999</v>
      </c>
      <c r="X58">
        <v>14.4002</v>
      </c>
      <c r="Y58">
        <v>14.4062</v>
      </c>
      <c r="Z58">
        <v>14.4108</v>
      </c>
      <c r="AA58">
        <v>14.414199999999999</v>
      </c>
      <c r="AB58">
        <v>14.4168</v>
      </c>
      <c r="AC58">
        <v>14.418699999999999</v>
      </c>
      <c r="AD58">
        <v>14.4201</v>
      </c>
      <c r="AE58">
        <v>14.421200000000001</v>
      </c>
      <c r="AF58">
        <v>14.422000000000001</v>
      </c>
    </row>
    <row r="59" spans="1:32" x14ac:dyDescent="0.2">
      <c r="A59" s="8">
        <v>39874</v>
      </c>
      <c r="B59">
        <v>8.6578999999999997</v>
      </c>
      <c r="C59">
        <v>10.967499999999999</v>
      </c>
      <c r="D59">
        <v>12.0318</v>
      </c>
      <c r="E59">
        <v>12.5083</v>
      </c>
      <c r="F59">
        <v>12.788</v>
      </c>
      <c r="G59">
        <v>13.0124</v>
      </c>
      <c r="H59">
        <v>13.2227</v>
      </c>
      <c r="I59">
        <v>13.424099999999999</v>
      </c>
      <c r="J59">
        <v>13.6122</v>
      </c>
      <c r="K59">
        <v>13.782</v>
      </c>
      <c r="L59" s="5">
        <v>13.9305</v>
      </c>
      <c r="M59">
        <v>14.057</v>
      </c>
      <c r="N59">
        <v>14.1625</v>
      </c>
      <c r="O59">
        <v>14.248699999999999</v>
      </c>
      <c r="P59">
        <v>14.318099999999999</v>
      </c>
      <c r="Q59">
        <v>14.3729</v>
      </c>
      <c r="R59">
        <v>14.4155</v>
      </c>
      <c r="S59">
        <v>14.447900000000001</v>
      </c>
      <c r="T59">
        <v>14.472099999999999</v>
      </c>
      <c r="U59">
        <v>14.4895</v>
      </c>
      <c r="V59">
        <v>14.5016</v>
      </c>
      <c r="W59">
        <v>14.5093</v>
      </c>
      <c r="X59">
        <v>14.5138</v>
      </c>
      <c r="Y59">
        <v>14.515599999999999</v>
      </c>
      <c r="Z59">
        <v>14.515499999999999</v>
      </c>
      <c r="AA59">
        <v>14.5138</v>
      </c>
      <c r="AB59">
        <v>14.511200000000001</v>
      </c>
      <c r="AC59">
        <v>14.5077</v>
      </c>
      <c r="AD59">
        <v>14.5038</v>
      </c>
      <c r="AE59">
        <v>14.499499999999999</v>
      </c>
      <c r="AF59">
        <v>14.495200000000001</v>
      </c>
    </row>
    <row r="60" spans="1:32" x14ac:dyDescent="0.2">
      <c r="A60" s="8">
        <v>39875</v>
      </c>
      <c r="B60">
        <v>8.6715999999999998</v>
      </c>
      <c r="C60">
        <v>11.0084</v>
      </c>
      <c r="D60">
        <v>12.1175</v>
      </c>
      <c r="E60">
        <v>12.62</v>
      </c>
      <c r="F60">
        <v>12.907400000000001</v>
      </c>
      <c r="G60">
        <v>13.1295</v>
      </c>
      <c r="H60">
        <v>13.3346</v>
      </c>
      <c r="I60">
        <v>13.532400000000001</v>
      </c>
      <c r="J60">
        <v>13.7202</v>
      </c>
      <c r="K60">
        <v>13.8935</v>
      </c>
      <c r="L60" s="5">
        <v>14.049200000000001</v>
      </c>
      <c r="M60">
        <v>14.1858</v>
      </c>
      <c r="N60">
        <v>14.303699999999999</v>
      </c>
      <c r="O60">
        <v>14.404</v>
      </c>
      <c r="P60">
        <v>14.4886</v>
      </c>
      <c r="Q60">
        <v>14.5593</v>
      </c>
      <c r="R60">
        <v>14.6181</v>
      </c>
      <c r="S60">
        <v>14.6668</v>
      </c>
      <c r="T60">
        <v>14.706899999999999</v>
      </c>
      <c r="U60">
        <v>14.74</v>
      </c>
      <c r="V60">
        <v>14.767099999999999</v>
      </c>
      <c r="W60">
        <v>14.789400000000001</v>
      </c>
      <c r="X60">
        <v>14.807600000000001</v>
      </c>
      <c r="Y60">
        <v>14.8225</v>
      </c>
      <c r="Z60">
        <v>14.8347</v>
      </c>
      <c r="AA60">
        <v>14.8447</v>
      </c>
      <c r="AB60">
        <v>14.8528</v>
      </c>
      <c r="AC60">
        <v>14.859400000000001</v>
      </c>
      <c r="AD60">
        <v>14.864800000000001</v>
      </c>
      <c r="AE60">
        <v>14.869199999999999</v>
      </c>
      <c r="AF60">
        <v>14.8727</v>
      </c>
    </row>
    <row r="61" spans="1:32" x14ac:dyDescent="0.2">
      <c r="A61" s="8">
        <v>39876</v>
      </c>
      <c r="B61">
        <v>8.7414000000000005</v>
      </c>
      <c r="C61">
        <v>10.769299999999999</v>
      </c>
      <c r="D61">
        <v>11.9406</v>
      </c>
      <c r="E61">
        <v>12.5892</v>
      </c>
      <c r="F61">
        <v>12.995900000000001</v>
      </c>
      <c r="G61">
        <v>13.2905</v>
      </c>
      <c r="H61">
        <v>13.529199999999999</v>
      </c>
      <c r="I61">
        <v>13.7348</v>
      </c>
      <c r="J61">
        <v>13.915900000000001</v>
      </c>
      <c r="K61">
        <v>14.0753</v>
      </c>
      <c r="L61" s="5">
        <v>14.2141</v>
      </c>
      <c r="M61">
        <v>14.333500000000001</v>
      </c>
      <c r="N61">
        <v>14.435</v>
      </c>
      <c r="O61">
        <v>14.520099999999999</v>
      </c>
      <c r="P61">
        <v>14.5907</v>
      </c>
      <c r="Q61">
        <v>14.6486</v>
      </c>
      <c r="R61">
        <v>14.6958</v>
      </c>
      <c r="S61">
        <v>14.7339</v>
      </c>
      <c r="T61">
        <v>14.7644</v>
      </c>
      <c r="U61">
        <v>14.788600000000001</v>
      </c>
      <c r="V61">
        <v>14.807600000000001</v>
      </c>
      <c r="W61">
        <v>14.8224</v>
      </c>
      <c r="X61">
        <v>14.8339</v>
      </c>
      <c r="Y61">
        <v>14.842599999999999</v>
      </c>
      <c r="Z61">
        <v>14.8491</v>
      </c>
      <c r="AA61">
        <v>14.853899999999999</v>
      </c>
      <c r="AB61">
        <v>14.8573</v>
      </c>
      <c r="AC61">
        <v>14.8597</v>
      </c>
      <c r="AD61">
        <v>14.8613</v>
      </c>
      <c r="AE61">
        <v>14.8622</v>
      </c>
      <c r="AF61">
        <v>14.8627</v>
      </c>
    </row>
    <row r="62" spans="1:32" x14ac:dyDescent="0.2">
      <c r="A62" s="8">
        <v>39877</v>
      </c>
      <c r="B62">
        <v>8.3689</v>
      </c>
      <c r="C62">
        <v>10.2433</v>
      </c>
      <c r="D62">
        <v>11.486700000000001</v>
      </c>
      <c r="E62">
        <v>12.2431</v>
      </c>
      <c r="F62">
        <v>12.725</v>
      </c>
      <c r="G62">
        <v>13.054600000000001</v>
      </c>
      <c r="H62">
        <v>13.3011</v>
      </c>
      <c r="I62">
        <v>13.5016</v>
      </c>
      <c r="J62">
        <v>13.6755</v>
      </c>
      <c r="K62">
        <v>13.832100000000001</v>
      </c>
      <c r="L62" s="5">
        <v>13.975300000000001</v>
      </c>
      <c r="M62">
        <v>14.1066</v>
      </c>
      <c r="N62">
        <v>14.2262</v>
      </c>
      <c r="O62">
        <v>14.334099999999999</v>
      </c>
      <c r="P62">
        <v>14.430400000000001</v>
      </c>
      <c r="Q62">
        <v>14.5151</v>
      </c>
      <c r="R62">
        <v>14.5886</v>
      </c>
      <c r="S62">
        <v>14.6516</v>
      </c>
      <c r="T62">
        <v>14.704700000000001</v>
      </c>
      <c r="U62">
        <v>14.748699999999999</v>
      </c>
      <c r="V62">
        <v>14.7845</v>
      </c>
      <c r="W62">
        <v>14.812900000000001</v>
      </c>
      <c r="X62">
        <v>14.8348</v>
      </c>
      <c r="Y62">
        <v>14.850899999999999</v>
      </c>
      <c r="Z62">
        <v>14.8621</v>
      </c>
      <c r="AA62">
        <v>14.8689</v>
      </c>
      <c r="AB62">
        <v>14.8721</v>
      </c>
      <c r="AC62">
        <v>14.872199999999999</v>
      </c>
      <c r="AD62">
        <v>14.8696</v>
      </c>
      <c r="AE62">
        <v>14.865</v>
      </c>
      <c r="AF62">
        <v>14.858499999999999</v>
      </c>
    </row>
    <row r="63" spans="1:32" x14ac:dyDescent="0.2">
      <c r="A63" s="8">
        <v>39878</v>
      </c>
      <c r="B63">
        <v>8.4550999999999998</v>
      </c>
      <c r="C63">
        <v>10.2865</v>
      </c>
      <c r="D63">
        <v>11.392300000000001</v>
      </c>
      <c r="E63">
        <v>12.032400000000001</v>
      </c>
      <c r="F63">
        <v>12.449299999999999</v>
      </c>
      <c r="G63">
        <v>12.7607</v>
      </c>
      <c r="H63">
        <v>13.020899999999999</v>
      </c>
      <c r="I63">
        <v>13.253</v>
      </c>
      <c r="J63">
        <v>13.4656</v>
      </c>
      <c r="K63">
        <v>13.661099999999999</v>
      </c>
      <c r="L63" s="5">
        <v>13.839600000000001</v>
      </c>
      <c r="M63">
        <v>14.0008</v>
      </c>
      <c r="N63">
        <v>14.1447</v>
      </c>
      <c r="O63">
        <v>14.271699999999999</v>
      </c>
      <c r="P63">
        <v>14.3827</v>
      </c>
      <c r="Q63">
        <v>14.478899999999999</v>
      </c>
      <c r="R63">
        <v>14.561500000000001</v>
      </c>
      <c r="S63">
        <v>14.632</v>
      </c>
      <c r="T63">
        <v>14.691800000000001</v>
      </c>
      <c r="U63">
        <v>14.7423</v>
      </c>
      <c r="V63">
        <v>14.784700000000001</v>
      </c>
      <c r="W63">
        <v>14.8201</v>
      </c>
      <c r="X63">
        <v>14.8497</v>
      </c>
      <c r="Y63">
        <v>14.8743</v>
      </c>
      <c r="Z63">
        <v>14.894600000000001</v>
      </c>
      <c r="AA63">
        <v>14.9114</v>
      </c>
      <c r="AB63">
        <v>14.9253</v>
      </c>
      <c r="AC63">
        <v>14.9367</v>
      </c>
      <c r="AD63">
        <v>14.946</v>
      </c>
      <c r="AE63">
        <v>14.9537</v>
      </c>
      <c r="AF63">
        <v>14.96</v>
      </c>
    </row>
    <row r="64" spans="1:32" x14ac:dyDescent="0.2">
      <c r="A64" s="8">
        <v>39882</v>
      </c>
      <c r="B64">
        <v>8.3882999999999992</v>
      </c>
      <c r="C64">
        <v>10.310600000000001</v>
      </c>
      <c r="D64">
        <v>11.371700000000001</v>
      </c>
      <c r="E64">
        <v>11.9727</v>
      </c>
      <c r="F64">
        <v>12.3872</v>
      </c>
      <c r="G64">
        <v>12.722899999999999</v>
      </c>
      <c r="H64">
        <v>13.0174</v>
      </c>
      <c r="I64">
        <v>13.2814</v>
      </c>
      <c r="J64">
        <v>13.5166</v>
      </c>
      <c r="K64">
        <v>13.722799999999999</v>
      </c>
      <c r="L64" s="5">
        <v>13.900600000000001</v>
      </c>
      <c r="M64">
        <v>14.051299999999999</v>
      </c>
      <c r="N64">
        <v>14.177300000000001</v>
      </c>
      <c r="O64">
        <v>14.2814</v>
      </c>
      <c r="P64">
        <v>14.3665</v>
      </c>
      <c r="Q64">
        <v>14.435499999999999</v>
      </c>
      <c r="R64">
        <v>14.4909</v>
      </c>
      <c r="S64">
        <v>14.535299999999999</v>
      </c>
      <c r="T64">
        <v>14.570499999999999</v>
      </c>
      <c r="U64">
        <v>14.5983</v>
      </c>
      <c r="V64">
        <v>14.6203</v>
      </c>
      <c r="W64">
        <v>14.637499999999999</v>
      </c>
      <c r="X64">
        <v>14.6509</v>
      </c>
      <c r="Y64">
        <v>14.6614</v>
      </c>
      <c r="Z64">
        <v>14.669600000000001</v>
      </c>
      <c r="AA64">
        <v>14.6759</v>
      </c>
      <c r="AB64">
        <v>14.6808</v>
      </c>
      <c r="AC64">
        <v>14.6845</v>
      </c>
      <c r="AD64">
        <v>14.6874</v>
      </c>
      <c r="AE64">
        <v>14.6897</v>
      </c>
      <c r="AF64">
        <v>14.6914</v>
      </c>
    </row>
    <row r="65" spans="1:32" x14ac:dyDescent="0.2">
      <c r="A65" s="8">
        <v>39883</v>
      </c>
      <c r="B65">
        <v>8.3885000000000005</v>
      </c>
      <c r="C65">
        <v>10.005599999999999</v>
      </c>
      <c r="D65">
        <v>11.0146</v>
      </c>
      <c r="E65">
        <v>11.6686</v>
      </c>
      <c r="F65">
        <v>12.16</v>
      </c>
      <c r="G65">
        <v>12.566000000000001</v>
      </c>
      <c r="H65">
        <v>12.9152</v>
      </c>
      <c r="I65">
        <v>13.217599999999999</v>
      </c>
      <c r="J65">
        <v>13.4772</v>
      </c>
      <c r="K65">
        <v>13.697100000000001</v>
      </c>
      <c r="L65" s="5">
        <v>13.8805</v>
      </c>
      <c r="M65">
        <v>14.031499999999999</v>
      </c>
      <c r="N65">
        <v>14.154299999999999</v>
      </c>
      <c r="O65">
        <v>14.2531</v>
      </c>
      <c r="P65">
        <v>14.331799999999999</v>
      </c>
      <c r="Q65">
        <v>14.3941</v>
      </c>
      <c r="R65">
        <v>14.443</v>
      </c>
      <c r="S65">
        <v>14.4811</v>
      </c>
      <c r="T65">
        <v>14.5107</v>
      </c>
      <c r="U65">
        <v>14.5336</v>
      </c>
      <c r="V65">
        <v>14.5512</v>
      </c>
      <c r="W65">
        <v>14.5648</v>
      </c>
      <c r="X65">
        <v>14.575100000000001</v>
      </c>
      <c r="Y65">
        <v>14.583</v>
      </c>
      <c r="Z65">
        <v>14.588900000000001</v>
      </c>
      <c r="AA65">
        <v>14.593500000000001</v>
      </c>
      <c r="AB65">
        <v>14.5969</v>
      </c>
      <c r="AC65">
        <v>14.599500000000001</v>
      </c>
      <c r="AD65">
        <v>14.6015</v>
      </c>
      <c r="AE65">
        <v>14.6029</v>
      </c>
      <c r="AF65">
        <v>14.603999999999999</v>
      </c>
    </row>
    <row r="66" spans="1:32" x14ac:dyDescent="0.2">
      <c r="A66" s="8">
        <v>39884</v>
      </c>
      <c r="B66">
        <v>8.5677000000000003</v>
      </c>
      <c r="C66">
        <v>9.8623999999999992</v>
      </c>
      <c r="D66">
        <v>10.884499999999999</v>
      </c>
      <c r="E66">
        <v>11.628299999999999</v>
      </c>
      <c r="F66">
        <v>12.181900000000001</v>
      </c>
      <c r="G66">
        <v>12.604100000000001</v>
      </c>
      <c r="H66">
        <v>12.9339</v>
      </c>
      <c r="I66">
        <v>13.1976</v>
      </c>
      <c r="J66">
        <v>13.413</v>
      </c>
      <c r="K66">
        <v>13.591799999999999</v>
      </c>
      <c r="L66" s="5">
        <v>13.7425</v>
      </c>
      <c r="M66">
        <v>13.870699999999999</v>
      </c>
      <c r="N66">
        <v>13.980600000000001</v>
      </c>
      <c r="O66">
        <v>14.075200000000001</v>
      </c>
      <c r="P66">
        <v>14.1569</v>
      </c>
      <c r="Q66">
        <v>14.227499999999999</v>
      </c>
      <c r="R66">
        <v>14.288600000000001</v>
      </c>
      <c r="S66">
        <v>14.3414</v>
      </c>
      <c r="T66">
        <v>14.387</v>
      </c>
      <c r="U66">
        <v>14.4262</v>
      </c>
      <c r="V66">
        <v>14.46</v>
      </c>
      <c r="W66">
        <v>14.489100000000001</v>
      </c>
      <c r="X66">
        <v>14.5139</v>
      </c>
      <c r="Y66">
        <v>14.5352</v>
      </c>
      <c r="Z66">
        <v>14.5534</v>
      </c>
      <c r="AA66">
        <v>14.568899999999999</v>
      </c>
      <c r="AB66">
        <v>14.582000000000001</v>
      </c>
      <c r="AC66">
        <v>14.5932</v>
      </c>
      <c r="AD66">
        <v>14.6027</v>
      </c>
      <c r="AE66">
        <v>14.6107</v>
      </c>
      <c r="AF66">
        <v>14.6175</v>
      </c>
    </row>
    <row r="67" spans="1:32" x14ac:dyDescent="0.2">
      <c r="A67" s="8">
        <v>39885</v>
      </c>
      <c r="B67">
        <v>8.5356000000000005</v>
      </c>
      <c r="C67">
        <v>9.8696999999999999</v>
      </c>
      <c r="D67">
        <v>10.8941</v>
      </c>
      <c r="E67">
        <v>11.6302</v>
      </c>
      <c r="F67">
        <v>12.179500000000001</v>
      </c>
      <c r="G67">
        <v>12.6035</v>
      </c>
      <c r="H67">
        <v>12.9406</v>
      </c>
      <c r="I67">
        <v>13.214399999999999</v>
      </c>
      <c r="J67">
        <v>13.440200000000001</v>
      </c>
      <c r="K67">
        <v>13.628299999999999</v>
      </c>
      <c r="L67" s="5">
        <v>13.7858</v>
      </c>
      <c r="M67">
        <v>13.917899999999999</v>
      </c>
      <c r="N67">
        <v>14.028700000000001</v>
      </c>
      <c r="O67">
        <v>14.121499999999999</v>
      </c>
      <c r="P67">
        <v>14.199</v>
      </c>
      <c r="Q67">
        <v>14.263500000000001</v>
      </c>
      <c r="R67">
        <v>14.3171</v>
      </c>
      <c r="S67">
        <v>14.361499999999999</v>
      </c>
      <c r="T67">
        <v>14.398099999999999</v>
      </c>
      <c r="U67">
        <v>14.4282</v>
      </c>
      <c r="V67">
        <v>14.4529</v>
      </c>
      <c r="W67">
        <v>14.473100000000001</v>
      </c>
      <c r="X67">
        <v>14.4895</v>
      </c>
      <c r="Y67">
        <v>14.5029</v>
      </c>
      <c r="Z67">
        <v>14.5138</v>
      </c>
      <c r="AA67">
        <v>14.522600000000001</v>
      </c>
      <c r="AB67">
        <v>14.5297</v>
      </c>
      <c r="AC67">
        <v>14.535500000000001</v>
      </c>
      <c r="AD67">
        <v>14.540100000000001</v>
      </c>
      <c r="AE67">
        <v>14.543799999999999</v>
      </c>
      <c r="AF67">
        <v>14.546799999999999</v>
      </c>
    </row>
    <row r="68" spans="1:32" x14ac:dyDescent="0.2">
      <c r="A68" s="8">
        <v>39888</v>
      </c>
      <c r="B68">
        <v>8.6172000000000004</v>
      </c>
      <c r="C68">
        <v>9.6812000000000005</v>
      </c>
      <c r="D68">
        <v>10.627700000000001</v>
      </c>
      <c r="E68">
        <v>11.3924</v>
      </c>
      <c r="F68">
        <v>12.009499999999999</v>
      </c>
      <c r="G68">
        <v>12.5069</v>
      </c>
      <c r="H68">
        <v>12.907400000000001</v>
      </c>
      <c r="I68">
        <v>13.2295</v>
      </c>
      <c r="J68">
        <v>13.488300000000001</v>
      </c>
      <c r="K68">
        <v>13.696</v>
      </c>
      <c r="L68" s="5">
        <v>13.8626</v>
      </c>
      <c r="M68">
        <v>13.9962</v>
      </c>
      <c r="N68">
        <v>14.1031</v>
      </c>
      <c r="O68">
        <v>14.188700000000001</v>
      </c>
      <c r="P68">
        <v>14.257099999999999</v>
      </c>
      <c r="Q68">
        <v>14.3118</v>
      </c>
      <c r="R68">
        <v>14.355399999999999</v>
      </c>
      <c r="S68">
        <v>14.3903</v>
      </c>
      <c r="T68">
        <v>14.418100000000001</v>
      </c>
      <c r="U68">
        <v>14.440300000000001</v>
      </c>
      <c r="V68">
        <v>14.4579</v>
      </c>
      <c r="W68">
        <v>14.472</v>
      </c>
      <c r="X68">
        <v>14.4832</v>
      </c>
      <c r="Y68">
        <v>14.492100000000001</v>
      </c>
      <c r="Z68">
        <v>14.4992</v>
      </c>
      <c r="AA68">
        <v>14.504799999999999</v>
      </c>
      <c r="AB68">
        <v>14.5093</v>
      </c>
      <c r="AC68">
        <v>14.5129</v>
      </c>
      <c r="AD68">
        <v>14.515700000000001</v>
      </c>
      <c r="AE68">
        <v>14.517899999999999</v>
      </c>
      <c r="AF68">
        <v>14.5197</v>
      </c>
    </row>
    <row r="69" spans="1:32" x14ac:dyDescent="0.2">
      <c r="A69" s="8">
        <v>39889</v>
      </c>
      <c r="B69">
        <v>8.7109000000000005</v>
      </c>
      <c r="C69">
        <v>9.6094000000000008</v>
      </c>
      <c r="D69">
        <v>10.4237</v>
      </c>
      <c r="E69">
        <v>11.095499999999999</v>
      </c>
      <c r="F69">
        <v>11.649900000000001</v>
      </c>
      <c r="G69">
        <v>12.1073</v>
      </c>
      <c r="H69">
        <v>12.4847</v>
      </c>
      <c r="I69">
        <v>12.796099999999999</v>
      </c>
      <c r="J69">
        <v>13.053000000000001</v>
      </c>
      <c r="K69">
        <v>13.265000000000001</v>
      </c>
      <c r="L69" s="5">
        <v>13.4399</v>
      </c>
      <c r="M69">
        <v>13.584199999999999</v>
      </c>
      <c r="N69">
        <v>13.7033</v>
      </c>
      <c r="O69">
        <v>13.801500000000001</v>
      </c>
      <c r="P69">
        <v>13.8826</v>
      </c>
      <c r="Q69">
        <v>13.949400000000001</v>
      </c>
      <c r="R69">
        <v>14.0046</v>
      </c>
      <c r="S69">
        <v>14.0502</v>
      </c>
      <c r="T69">
        <v>14.0877</v>
      </c>
      <c r="U69">
        <v>14.1187</v>
      </c>
      <c r="V69">
        <v>14.144299999999999</v>
      </c>
      <c r="W69">
        <v>14.1654</v>
      </c>
      <c r="X69">
        <v>14.1828</v>
      </c>
      <c r="Y69">
        <v>14.1972</v>
      </c>
      <c r="Z69">
        <v>14.209</v>
      </c>
      <c r="AA69">
        <v>14.2188</v>
      </c>
      <c r="AB69">
        <v>14.226900000000001</v>
      </c>
      <c r="AC69">
        <v>14.233599999999999</v>
      </c>
      <c r="AD69">
        <v>14.239100000000001</v>
      </c>
      <c r="AE69">
        <v>14.243600000000001</v>
      </c>
      <c r="AF69">
        <v>14.247299999999999</v>
      </c>
    </row>
    <row r="70" spans="1:32" x14ac:dyDescent="0.2">
      <c r="A70" s="8">
        <v>39890</v>
      </c>
      <c r="B70">
        <v>8.7028999999999996</v>
      </c>
      <c r="C70">
        <v>9.5516000000000005</v>
      </c>
      <c r="D70">
        <v>10.3283</v>
      </c>
      <c r="E70">
        <v>10.9757</v>
      </c>
      <c r="F70">
        <v>11.5153</v>
      </c>
      <c r="G70">
        <v>11.9651</v>
      </c>
      <c r="H70">
        <v>12.34</v>
      </c>
      <c r="I70">
        <v>12.6525</v>
      </c>
      <c r="J70">
        <v>12.9129</v>
      </c>
      <c r="K70">
        <v>13.13</v>
      </c>
      <c r="L70" s="5">
        <v>13.311</v>
      </c>
      <c r="M70">
        <v>13.4618</v>
      </c>
      <c r="N70">
        <v>13.5876</v>
      </c>
      <c r="O70">
        <v>13.692399999999999</v>
      </c>
      <c r="P70">
        <v>13.7797</v>
      </c>
      <c r="Q70">
        <v>13.852499999999999</v>
      </c>
      <c r="R70">
        <v>13.9132</v>
      </c>
      <c r="S70">
        <v>13.963800000000001</v>
      </c>
      <c r="T70">
        <v>14.006</v>
      </c>
      <c r="U70">
        <v>14.0411</v>
      </c>
      <c r="V70">
        <v>14.070399999999999</v>
      </c>
      <c r="W70">
        <v>14.094900000000001</v>
      </c>
      <c r="X70">
        <v>14.1152</v>
      </c>
      <c r="Y70">
        <v>14.132199999999999</v>
      </c>
      <c r="Z70">
        <v>14.1463</v>
      </c>
      <c r="AA70">
        <v>14.158099999999999</v>
      </c>
      <c r="AB70">
        <v>14.167899999999999</v>
      </c>
      <c r="AC70">
        <v>14.1761</v>
      </c>
      <c r="AD70">
        <v>14.1829</v>
      </c>
      <c r="AE70">
        <v>14.188599999999999</v>
      </c>
      <c r="AF70">
        <v>14.1934</v>
      </c>
    </row>
    <row r="71" spans="1:32" x14ac:dyDescent="0.2">
      <c r="A71" s="8">
        <v>39891</v>
      </c>
      <c r="B71">
        <v>8.4405999999999999</v>
      </c>
      <c r="C71">
        <v>9.2655999999999992</v>
      </c>
      <c r="D71">
        <v>10.107200000000001</v>
      </c>
      <c r="E71">
        <v>10.811199999999999</v>
      </c>
      <c r="F71">
        <v>11.3721</v>
      </c>
      <c r="G71">
        <v>11.8116</v>
      </c>
      <c r="H71">
        <v>12.157299999999999</v>
      </c>
      <c r="I71">
        <v>12.433400000000001</v>
      </c>
      <c r="J71">
        <v>12.658899999999999</v>
      </c>
      <c r="K71">
        <v>12.8475</v>
      </c>
      <c r="L71" s="5">
        <v>13.008699999999999</v>
      </c>
      <c r="M71">
        <v>13.1488</v>
      </c>
      <c r="N71">
        <v>13.2721</v>
      </c>
      <c r="O71">
        <v>13.381600000000001</v>
      </c>
      <c r="P71">
        <v>13.479100000000001</v>
      </c>
      <c r="Q71">
        <v>13.5661</v>
      </c>
      <c r="R71">
        <v>13.643700000000001</v>
      </c>
      <c r="S71">
        <v>13.7128</v>
      </c>
      <c r="T71">
        <v>13.774100000000001</v>
      </c>
      <c r="U71">
        <v>13.8284</v>
      </c>
      <c r="V71">
        <v>13.8764</v>
      </c>
      <c r="W71">
        <v>13.9185</v>
      </c>
      <c r="X71">
        <v>13.9556</v>
      </c>
      <c r="Y71">
        <v>13.9879</v>
      </c>
      <c r="Z71">
        <v>14.0162</v>
      </c>
      <c r="AA71">
        <v>14.040800000000001</v>
      </c>
      <c r="AB71">
        <v>14.062099999999999</v>
      </c>
      <c r="AC71">
        <v>14.0806</v>
      </c>
      <c r="AD71">
        <v>14.0966</v>
      </c>
      <c r="AE71">
        <v>14.1104</v>
      </c>
      <c r="AF71">
        <v>14.122299999999999</v>
      </c>
    </row>
    <row r="72" spans="1:32" x14ac:dyDescent="0.2">
      <c r="A72" s="8">
        <v>39892</v>
      </c>
      <c r="B72">
        <v>8.5035000000000007</v>
      </c>
      <c r="C72">
        <v>9.2271999999999998</v>
      </c>
      <c r="D72">
        <v>9.8920999999999992</v>
      </c>
      <c r="E72">
        <v>10.448600000000001</v>
      </c>
      <c r="F72">
        <v>10.914199999999999</v>
      </c>
      <c r="G72">
        <v>11.303900000000001</v>
      </c>
      <c r="H72">
        <v>11.63</v>
      </c>
      <c r="I72">
        <v>11.902900000000001</v>
      </c>
      <c r="J72">
        <v>12.1313</v>
      </c>
      <c r="K72">
        <v>12.3224</v>
      </c>
      <c r="L72" s="5">
        <v>12.4823</v>
      </c>
      <c r="M72">
        <v>12.616199999999999</v>
      </c>
      <c r="N72">
        <v>12.728199999999999</v>
      </c>
      <c r="O72">
        <v>12.821899999999999</v>
      </c>
      <c r="P72">
        <v>12.9003</v>
      </c>
      <c r="Q72">
        <v>12.965999999999999</v>
      </c>
      <c r="R72">
        <v>13.020899999999999</v>
      </c>
      <c r="S72">
        <v>13.0669</v>
      </c>
      <c r="T72">
        <v>13.105399999999999</v>
      </c>
      <c r="U72">
        <v>13.137499999999999</v>
      </c>
      <c r="V72">
        <v>13.1645</v>
      </c>
      <c r="W72">
        <v>13.186999999999999</v>
      </c>
      <c r="X72">
        <v>13.2059</v>
      </c>
      <c r="Y72">
        <v>13.2217</v>
      </c>
      <c r="Z72">
        <v>13.2349</v>
      </c>
      <c r="AA72">
        <v>13.246</v>
      </c>
      <c r="AB72">
        <v>13.2552</v>
      </c>
      <c r="AC72">
        <v>13.263</v>
      </c>
      <c r="AD72">
        <v>13.269399999999999</v>
      </c>
      <c r="AE72">
        <v>13.274900000000001</v>
      </c>
      <c r="AF72">
        <v>13.279400000000001</v>
      </c>
    </row>
    <row r="73" spans="1:32" x14ac:dyDescent="0.2">
      <c r="A73" s="8">
        <v>39895</v>
      </c>
      <c r="B73">
        <v>8.5084</v>
      </c>
      <c r="C73">
        <v>9.1713000000000005</v>
      </c>
      <c r="D73">
        <v>9.7835999999999999</v>
      </c>
      <c r="E73">
        <v>10.2989</v>
      </c>
      <c r="F73">
        <v>10.732699999999999</v>
      </c>
      <c r="G73">
        <v>11.0977</v>
      </c>
      <c r="H73">
        <v>11.404999999999999</v>
      </c>
      <c r="I73">
        <v>11.663600000000001</v>
      </c>
      <c r="J73">
        <v>11.8812</v>
      </c>
      <c r="K73">
        <v>12.064399999999999</v>
      </c>
      <c r="L73" s="5">
        <v>12.2186</v>
      </c>
      <c r="M73">
        <v>12.3483</v>
      </c>
      <c r="N73">
        <v>12.4575</v>
      </c>
      <c r="O73">
        <v>12.5495</v>
      </c>
      <c r="P73">
        <v>12.626799999999999</v>
      </c>
      <c r="Q73">
        <v>12.6919</v>
      </c>
      <c r="R73">
        <v>12.746700000000001</v>
      </c>
      <c r="S73">
        <v>12.792899999999999</v>
      </c>
      <c r="T73">
        <v>12.8317</v>
      </c>
      <c r="U73">
        <v>12.8644</v>
      </c>
      <c r="V73">
        <v>12.8919</v>
      </c>
      <c r="W73">
        <v>12.914999999999999</v>
      </c>
      <c r="X73">
        <v>12.9345</v>
      </c>
      <c r="Y73">
        <v>12.950900000000001</v>
      </c>
      <c r="Z73">
        <v>12.964700000000001</v>
      </c>
      <c r="AA73">
        <v>12.9763</v>
      </c>
      <c r="AB73">
        <v>12.9861</v>
      </c>
      <c r="AC73">
        <v>12.994300000000001</v>
      </c>
      <c r="AD73">
        <v>13.001200000000001</v>
      </c>
      <c r="AE73">
        <v>13.007099999999999</v>
      </c>
      <c r="AF73">
        <v>13.012</v>
      </c>
    </row>
    <row r="74" spans="1:32" x14ac:dyDescent="0.2">
      <c r="A74" s="8">
        <v>39896</v>
      </c>
      <c r="B74">
        <v>8.4520999999999997</v>
      </c>
      <c r="C74">
        <v>9.1327999999999996</v>
      </c>
      <c r="D74">
        <v>9.7652999999999999</v>
      </c>
      <c r="E74">
        <v>10.2948</v>
      </c>
      <c r="F74">
        <v>10.7333</v>
      </c>
      <c r="G74">
        <v>11.0932</v>
      </c>
      <c r="H74">
        <v>11.385999999999999</v>
      </c>
      <c r="I74">
        <v>11.622199999999999</v>
      </c>
      <c r="J74">
        <v>11.811500000000001</v>
      </c>
      <c r="K74">
        <v>11.962199999999999</v>
      </c>
      <c r="L74" s="5">
        <v>12.0814</v>
      </c>
      <c r="M74">
        <v>12.1754</v>
      </c>
      <c r="N74">
        <v>12.2494</v>
      </c>
      <c r="O74">
        <v>12.307700000000001</v>
      </c>
      <c r="P74">
        <v>12.353999999999999</v>
      </c>
      <c r="Q74">
        <v>12.3911</v>
      </c>
      <c r="R74">
        <v>12.4215</v>
      </c>
      <c r="S74">
        <v>12.447100000000001</v>
      </c>
      <c r="T74">
        <v>12.4694</v>
      </c>
      <c r="U74">
        <v>12.489699999999999</v>
      </c>
      <c r="V74">
        <v>12.508900000000001</v>
      </c>
      <c r="W74">
        <v>12.527699999999999</v>
      </c>
      <c r="X74">
        <v>12.5467</v>
      </c>
      <c r="Y74">
        <v>12.5662</v>
      </c>
      <c r="Z74">
        <v>12.586600000000001</v>
      </c>
      <c r="AA74">
        <v>12.608000000000001</v>
      </c>
      <c r="AB74">
        <v>12.6305</v>
      </c>
      <c r="AC74">
        <v>12.654199999999999</v>
      </c>
      <c r="AD74">
        <v>12.679</v>
      </c>
      <c r="AE74">
        <v>12.7051</v>
      </c>
      <c r="AF74">
        <v>12.732200000000001</v>
      </c>
    </row>
    <row r="75" spans="1:32" x14ac:dyDescent="0.2">
      <c r="A75" s="8">
        <v>39897</v>
      </c>
      <c r="B75">
        <v>8.4586000000000006</v>
      </c>
      <c r="C75">
        <v>9.0740999999999996</v>
      </c>
      <c r="D75">
        <v>9.7247000000000003</v>
      </c>
      <c r="E75">
        <v>10.2835</v>
      </c>
      <c r="F75">
        <v>10.7338</v>
      </c>
      <c r="G75">
        <v>11.0845</v>
      </c>
      <c r="H75">
        <v>11.3535</v>
      </c>
      <c r="I75">
        <v>11.559200000000001</v>
      </c>
      <c r="J75">
        <v>11.7182</v>
      </c>
      <c r="K75">
        <v>11.843400000000001</v>
      </c>
      <c r="L75" s="5">
        <v>11.944800000000001</v>
      </c>
      <c r="M75">
        <v>12.029400000000001</v>
      </c>
      <c r="N75">
        <v>12.102399999999999</v>
      </c>
      <c r="O75">
        <v>12.167</v>
      </c>
      <c r="P75">
        <v>12.2256</v>
      </c>
      <c r="Q75">
        <v>12.279500000000001</v>
      </c>
      <c r="R75">
        <v>12.329800000000001</v>
      </c>
      <c r="S75">
        <v>12.377000000000001</v>
      </c>
      <c r="T75">
        <v>12.4214</v>
      </c>
      <c r="U75">
        <v>12.463200000000001</v>
      </c>
      <c r="V75">
        <v>12.5025</v>
      </c>
      <c r="W75">
        <v>12.5395</v>
      </c>
      <c r="X75">
        <v>12.5741</v>
      </c>
      <c r="Y75">
        <v>12.6065</v>
      </c>
      <c r="Z75">
        <v>12.636699999999999</v>
      </c>
      <c r="AA75">
        <v>12.6648</v>
      </c>
      <c r="AB75">
        <v>12.690799999999999</v>
      </c>
      <c r="AC75">
        <v>12.7149</v>
      </c>
      <c r="AD75">
        <v>12.7371</v>
      </c>
      <c r="AE75">
        <v>12.7576</v>
      </c>
      <c r="AF75">
        <v>12.776400000000001</v>
      </c>
    </row>
    <row r="76" spans="1:32" x14ac:dyDescent="0.2">
      <c r="A76" s="8">
        <v>39899</v>
      </c>
      <c r="B76">
        <v>8.4083000000000006</v>
      </c>
      <c r="C76">
        <v>9.3788999999999998</v>
      </c>
      <c r="D76">
        <v>10.115600000000001</v>
      </c>
      <c r="E76">
        <v>10.637600000000001</v>
      </c>
      <c r="F76">
        <v>11.0223</v>
      </c>
      <c r="G76">
        <v>11.3178</v>
      </c>
      <c r="H76">
        <v>11.5533</v>
      </c>
      <c r="I76">
        <v>11.747199999999999</v>
      </c>
      <c r="J76">
        <v>11.910500000000001</v>
      </c>
      <c r="K76">
        <v>12.0504</v>
      </c>
      <c r="L76" s="5">
        <v>12.1715</v>
      </c>
      <c r="M76">
        <v>12.2767</v>
      </c>
      <c r="N76">
        <v>12.368399999999999</v>
      </c>
      <c r="O76">
        <v>12.4482</v>
      </c>
      <c r="P76">
        <v>12.5176</v>
      </c>
      <c r="Q76">
        <v>12.5777</v>
      </c>
      <c r="R76">
        <v>12.6296</v>
      </c>
      <c r="S76">
        <v>12.674300000000001</v>
      </c>
      <c r="T76">
        <v>12.7126</v>
      </c>
      <c r="U76">
        <v>12.7455</v>
      </c>
      <c r="V76">
        <v>12.773400000000001</v>
      </c>
      <c r="W76">
        <v>12.7972</v>
      </c>
      <c r="X76">
        <v>12.817299999999999</v>
      </c>
      <c r="Y76">
        <v>12.834300000000001</v>
      </c>
      <c r="Z76">
        <v>12.848699999999999</v>
      </c>
      <c r="AA76">
        <v>12.860799999999999</v>
      </c>
      <c r="AB76">
        <v>12.870900000000001</v>
      </c>
      <c r="AC76">
        <v>12.8794</v>
      </c>
      <c r="AD76">
        <v>12.8865</v>
      </c>
      <c r="AE76">
        <v>12.8924</v>
      </c>
      <c r="AF76">
        <v>12.897399999999999</v>
      </c>
    </row>
    <row r="77" spans="1:32" x14ac:dyDescent="0.2">
      <c r="A77" s="8">
        <v>39902</v>
      </c>
      <c r="B77">
        <v>8.3536999999999999</v>
      </c>
      <c r="C77">
        <v>9.4817999999999998</v>
      </c>
      <c r="D77">
        <v>10.2569</v>
      </c>
      <c r="E77">
        <v>10.7646</v>
      </c>
      <c r="F77">
        <v>11.1227</v>
      </c>
      <c r="G77">
        <v>11.395200000000001</v>
      </c>
      <c r="H77">
        <v>11.616099999999999</v>
      </c>
      <c r="I77">
        <v>11.803000000000001</v>
      </c>
      <c r="J77">
        <v>11.965</v>
      </c>
      <c r="K77">
        <v>12.106999999999999</v>
      </c>
      <c r="L77" s="5">
        <v>12.2317</v>
      </c>
      <c r="M77">
        <v>12.3409</v>
      </c>
      <c r="N77">
        <v>12.436</v>
      </c>
      <c r="O77">
        <v>12.5184</v>
      </c>
      <c r="P77">
        <v>12.5892</v>
      </c>
      <c r="Q77">
        <v>12.649699999999999</v>
      </c>
      <c r="R77">
        <v>12.7012</v>
      </c>
      <c r="S77">
        <v>12.7446</v>
      </c>
      <c r="T77">
        <v>12.7811</v>
      </c>
      <c r="U77">
        <v>12.8117</v>
      </c>
      <c r="V77">
        <v>12.837199999999999</v>
      </c>
      <c r="W77">
        <v>12.8583</v>
      </c>
      <c r="X77">
        <v>12.8758</v>
      </c>
      <c r="Y77">
        <v>12.8903</v>
      </c>
      <c r="Z77">
        <v>12.902100000000001</v>
      </c>
      <c r="AA77">
        <v>12.911899999999999</v>
      </c>
      <c r="AB77">
        <v>12.9199</v>
      </c>
      <c r="AC77">
        <v>12.926399999999999</v>
      </c>
      <c r="AD77">
        <v>12.931699999999999</v>
      </c>
      <c r="AE77">
        <v>12.936</v>
      </c>
      <c r="AF77">
        <v>12.9396</v>
      </c>
    </row>
    <row r="78" spans="1:32" x14ac:dyDescent="0.2">
      <c r="A78" s="8">
        <v>39903</v>
      </c>
      <c r="B78">
        <v>8.2788000000000004</v>
      </c>
      <c r="C78">
        <v>9.6744000000000003</v>
      </c>
      <c r="D78">
        <v>10.545299999999999</v>
      </c>
      <c r="E78">
        <v>11.0853</v>
      </c>
      <c r="F78">
        <v>11.4657</v>
      </c>
      <c r="G78">
        <v>11.7629</v>
      </c>
      <c r="H78">
        <v>12.0093</v>
      </c>
      <c r="I78">
        <v>12.2179</v>
      </c>
      <c r="J78">
        <v>12.394299999999999</v>
      </c>
      <c r="K78">
        <v>12.541600000000001</v>
      </c>
      <c r="L78" s="5">
        <v>12.662800000000001</v>
      </c>
      <c r="M78">
        <v>12.760899999999999</v>
      </c>
      <c r="N78">
        <v>12.839</v>
      </c>
      <c r="O78">
        <v>12.900399999999999</v>
      </c>
      <c r="P78">
        <v>12.948</v>
      </c>
      <c r="Q78">
        <v>12.984500000000001</v>
      </c>
      <c r="R78">
        <v>13.0122</v>
      </c>
      <c r="S78">
        <v>13.033099999999999</v>
      </c>
      <c r="T78">
        <v>13.0487</v>
      </c>
      <c r="U78">
        <v>13.0602</v>
      </c>
      <c r="V78">
        <v>13.0687</v>
      </c>
      <c r="W78">
        <v>13.0749</v>
      </c>
      <c r="X78">
        <v>13.079499999999999</v>
      </c>
      <c r="Y78">
        <v>13.082800000000001</v>
      </c>
      <c r="Z78">
        <v>13.085100000000001</v>
      </c>
      <c r="AA78">
        <v>13.0868</v>
      </c>
      <c r="AB78">
        <v>13.087999999999999</v>
      </c>
      <c r="AC78">
        <v>13.088900000000001</v>
      </c>
      <c r="AD78">
        <v>13.089499999999999</v>
      </c>
      <c r="AE78">
        <v>13.09</v>
      </c>
      <c r="AF78">
        <v>13.090299999999999</v>
      </c>
    </row>
    <row r="79" spans="1:32" x14ac:dyDescent="0.2">
      <c r="A79" s="8">
        <v>39904</v>
      </c>
      <c r="B79">
        <v>8.2866999999999997</v>
      </c>
      <c r="C79">
        <v>9.6593999999999998</v>
      </c>
      <c r="D79">
        <v>10.4512</v>
      </c>
      <c r="E79">
        <v>10.9419</v>
      </c>
      <c r="F79">
        <v>11.308299999999999</v>
      </c>
      <c r="G79">
        <v>11.613</v>
      </c>
      <c r="H79">
        <v>11.8757</v>
      </c>
      <c r="I79">
        <v>12.101900000000001</v>
      </c>
      <c r="J79">
        <v>12.293699999999999</v>
      </c>
      <c r="K79">
        <v>12.453200000000001</v>
      </c>
      <c r="L79" s="5">
        <v>12.5838</v>
      </c>
      <c r="M79">
        <v>12.688800000000001</v>
      </c>
      <c r="N79">
        <v>12.7723</v>
      </c>
      <c r="O79">
        <v>12.837899999999999</v>
      </c>
      <c r="P79">
        <v>12.8889</v>
      </c>
      <c r="Q79">
        <v>12.9282</v>
      </c>
      <c r="R79">
        <v>12.958399999999999</v>
      </c>
      <c r="S79">
        <v>12.981400000000001</v>
      </c>
      <c r="T79">
        <v>12.998799999999999</v>
      </c>
      <c r="U79">
        <v>13.011900000000001</v>
      </c>
      <c r="V79">
        <v>13.021800000000001</v>
      </c>
      <c r="W79">
        <v>13.0291</v>
      </c>
      <c r="X79">
        <v>13.034599999999999</v>
      </c>
      <c r="Y79">
        <v>13.0387</v>
      </c>
      <c r="Z79">
        <v>13.0418</v>
      </c>
      <c r="AA79">
        <v>13.044</v>
      </c>
      <c r="AB79">
        <v>13.0457</v>
      </c>
      <c r="AC79">
        <v>13.046900000000001</v>
      </c>
      <c r="AD79">
        <v>13.047800000000001</v>
      </c>
      <c r="AE79">
        <v>13.048500000000001</v>
      </c>
      <c r="AF79">
        <v>13.0489</v>
      </c>
    </row>
    <row r="80" spans="1:32" x14ac:dyDescent="0.2">
      <c r="A80" s="8">
        <v>39905</v>
      </c>
      <c r="B80">
        <v>8.2937999999999992</v>
      </c>
      <c r="C80">
        <v>9.3315000000000001</v>
      </c>
      <c r="D80">
        <v>10.0555</v>
      </c>
      <c r="E80">
        <v>10.549799999999999</v>
      </c>
      <c r="F80">
        <v>10.9201</v>
      </c>
      <c r="G80">
        <v>11.219799999999999</v>
      </c>
      <c r="H80">
        <v>11.475099999999999</v>
      </c>
      <c r="I80">
        <v>11.6983</v>
      </c>
      <c r="J80">
        <v>11.895200000000001</v>
      </c>
      <c r="K80">
        <v>12.068899999999999</v>
      </c>
      <c r="L80" s="5">
        <v>12.2211</v>
      </c>
      <c r="M80">
        <v>12.3535</v>
      </c>
      <c r="N80">
        <v>12.467599999999999</v>
      </c>
      <c r="O80">
        <v>12.565200000000001</v>
      </c>
      <c r="P80">
        <v>12.648</v>
      </c>
      <c r="Q80">
        <v>12.7178</v>
      </c>
      <c r="R80">
        <v>12.776199999999999</v>
      </c>
      <c r="S80">
        <v>12.8248</v>
      </c>
      <c r="T80">
        <v>12.865</v>
      </c>
      <c r="U80">
        <v>12.898199999999999</v>
      </c>
      <c r="V80">
        <v>12.9254</v>
      </c>
      <c r="W80">
        <v>12.9476</v>
      </c>
      <c r="X80">
        <v>12.9658</v>
      </c>
      <c r="Y80">
        <v>12.980499999999999</v>
      </c>
      <c r="Z80">
        <v>12.9925</v>
      </c>
      <c r="AA80">
        <v>13.0021</v>
      </c>
      <c r="AB80">
        <v>13.0099</v>
      </c>
      <c r="AC80">
        <v>13.0162</v>
      </c>
      <c r="AD80">
        <v>13.0212</v>
      </c>
      <c r="AE80">
        <v>13.0252</v>
      </c>
      <c r="AF80">
        <v>13.0284</v>
      </c>
    </row>
    <row r="81" spans="1:32" x14ac:dyDescent="0.2">
      <c r="A81" s="8">
        <v>39906</v>
      </c>
      <c r="B81">
        <v>8.2834000000000003</v>
      </c>
      <c r="C81">
        <v>9.3233999999999995</v>
      </c>
      <c r="D81">
        <v>9.9741</v>
      </c>
      <c r="E81">
        <v>10.405799999999999</v>
      </c>
      <c r="F81">
        <v>10.745100000000001</v>
      </c>
      <c r="G81">
        <v>11.040699999999999</v>
      </c>
      <c r="H81">
        <v>11.308</v>
      </c>
      <c r="I81">
        <v>11.549899999999999</v>
      </c>
      <c r="J81">
        <v>11.7659</v>
      </c>
      <c r="K81">
        <v>11.955500000000001</v>
      </c>
      <c r="L81" s="5">
        <v>12.1191</v>
      </c>
      <c r="M81">
        <v>12.257999999999999</v>
      </c>
      <c r="N81">
        <v>12.3743</v>
      </c>
      <c r="O81">
        <v>12.470700000000001</v>
      </c>
      <c r="P81">
        <v>12.549799999999999</v>
      </c>
      <c r="Q81">
        <v>12.614000000000001</v>
      </c>
      <c r="R81">
        <v>12.665900000000001</v>
      </c>
      <c r="S81">
        <v>12.7075</v>
      </c>
      <c r="T81">
        <v>12.7407</v>
      </c>
      <c r="U81">
        <v>12.767099999999999</v>
      </c>
      <c r="V81">
        <v>12.7879</v>
      </c>
      <c r="W81">
        <v>12.8043</v>
      </c>
      <c r="X81">
        <v>12.8172</v>
      </c>
      <c r="Y81">
        <v>12.827299999999999</v>
      </c>
      <c r="Z81">
        <v>12.835100000000001</v>
      </c>
      <c r="AA81">
        <v>12.8413</v>
      </c>
      <c r="AB81">
        <v>12.846</v>
      </c>
      <c r="AC81">
        <v>12.8497</v>
      </c>
      <c r="AD81">
        <v>12.852600000000001</v>
      </c>
      <c r="AE81">
        <v>12.854799999999999</v>
      </c>
      <c r="AF81">
        <v>12.8565</v>
      </c>
    </row>
    <row r="82" spans="1:32" x14ac:dyDescent="0.2">
      <c r="A82" s="8">
        <v>39909</v>
      </c>
      <c r="B82">
        <v>8.2373999999999992</v>
      </c>
      <c r="C82">
        <v>9.4598999999999993</v>
      </c>
      <c r="D82">
        <v>10.143800000000001</v>
      </c>
      <c r="E82">
        <v>10.546200000000001</v>
      </c>
      <c r="F82">
        <v>10.8413</v>
      </c>
      <c r="G82">
        <v>11.095700000000001</v>
      </c>
      <c r="H82">
        <v>11.3301</v>
      </c>
      <c r="I82">
        <v>11.548299999999999</v>
      </c>
      <c r="J82">
        <v>11.7483</v>
      </c>
      <c r="K82">
        <v>11.9282</v>
      </c>
      <c r="L82" s="5">
        <v>12.086600000000001</v>
      </c>
      <c r="M82">
        <v>12.223599999999999</v>
      </c>
      <c r="N82">
        <v>12.340400000000001</v>
      </c>
      <c r="O82">
        <v>12.438700000000001</v>
      </c>
      <c r="P82">
        <v>12.5206</v>
      </c>
      <c r="Q82">
        <v>12.587999999999999</v>
      </c>
      <c r="R82">
        <v>12.6433</v>
      </c>
      <c r="S82">
        <v>12.6882</v>
      </c>
      <c r="T82">
        <v>12.724500000000001</v>
      </c>
      <c r="U82">
        <v>12.7537</v>
      </c>
      <c r="V82">
        <v>12.776999999999999</v>
      </c>
      <c r="W82">
        <v>12.7957</v>
      </c>
      <c r="X82">
        <v>12.810499999999999</v>
      </c>
      <c r="Y82">
        <v>12.8222</v>
      </c>
      <c r="Z82">
        <v>12.8315</v>
      </c>
      <c r="AA82">
        <v>12.838800000000001</v>
      </c>
      <c r="AB82">
        <v>12.8446</v>
      </c>
      <c r="AC82">
        <v>12.8491</v>
      </c>
      <c r="AD82">
        <v>12.8527</v>
      </c>
      <c r="AE82">
        <v>12.855399999999999</v>
      </c>
      <c r="AF82">
        <v>12.8576</v>
      </c>
    </row>
    <row r="83" spans="1:32" x14ac:dyDescent="0.2">
      <c r="A83" s="8">
        <v>39910</v>
      </c>
      <c r="B83">
        <v>8.2222000000000008</v>
      </c>
      <c r="C83">
        <v>9.1495999999999995</v>
      </c>
      <c r="D83">
        <v>9.8734999999999999</v>
      </c>
      <c r="E83">
        <v>10.378</v>
      </c>
      <c r="F83">
        <v>10.7478</v>
      </c>
      <c r="G83">
        <v>11.0395</v>
      </c>
      <c r="H83">
        <v>11.284700000000001</v>
      </c>
      <c r="I83">
        <v>11.498900000000001</v>
      </c>
      <c r="J83">
        <v>11.688700000000001</v>
      </c>
      <c r="K83">
        <v>11.856999999999999</v>
      </c>
      <c r="L83" s="5">
        <v>12.0052</v>
      </c>
      <c r="M83">
        <v>12.1342</v>
      </c>
      <c r="N83">
        <v>12.2455</v>
      </c>
      <c r="O83">
        <v>12.340299999999999</v>
      </c>
      <c r="P83">
        <v>12.420500000000001</v>
      </c>
      <c r="Q83">
        <v>12.4876</v>
      </c>
      <c r="R83">
        <v>12.5434</v>
      </c>
      <c r="S83">
        <v>12.589600000000001</v>
      </c>
      <c r="T83">
        <v>12.6275</v>
      </c>
      <c r="U83">
        <v>12.6584</v>
      </c>
      <c r="V83">
        <v>12.6836</v>
      </c>
      <c r="W83">
        <v>12.7041</v>
      </c>
      <c r="X83">
        <v>12.720599999999999</v>
      </c>
      <c r="Y83">
        <v>12.7339</v>
      </c>
      <c r="Z83">
        <v>12.7445</v>
      </c>
      <c r="AA83">
        <v>12.7531</v>
      </c>
      <c r="AB83">
        <v>12.7599</v>
      </c>
      <c r="AC83">
        <v>12.7653</v>
      </c>
      <c r="AD83">
        <v>12.7697</v>
      </c>
      <c r="AE83">
        <v>12.773099999999999</v>
      </c>
      <c r="AF83">
        <v>12.7759</v>
      </c>
    </row>
    <row r="84" spans="1:32" x14ac:dyDescent="0.2">
      <c r="A84" s="8">
        <v>39911</v>
      </c>
      <c r="B84">
        <v>8.2182999999999993</v>
      </c>
      <c r="C84">
        <v>9.1425999999999998</v>
      </c>
      <c r="D84">
        <v>9.8816000000000006</v>
      </c>
      <c r="E84">
        <v>10.4253</v>
      </c>
      <c r="F84">
        <v>10.8338</v>
      </c>
      <c r="G84">
        <v>11.148099999999999</v>
      </c>
      <c r="H84">
        <v>11.396100000000001</v>
      </c>
      <c r="I84">
        <v>11.5969</v>
      </c>
      <c r="J84">
        <v>11.7631</v>
      </c>
      <c r="K84">
        <v>11.903499999999999</v>
      </c>
      <c r="L84" s="5">
        <v>12.0238</v>
      </c>
      <c r="M84">
        <v>12.1282</v>
      </c>
      <c r="N84">
        <v>12.2193</v>
      </c>
      <c r="O84">
        <v>12.299300000000001</v>
      </c>
      <c r="P84">
        <v>12.3697</v>
      </c>
      <c r="Q84">
        <v>12.4315</v>
      </c>
      <c r="R84">
        <v>12.485900000000001</v>
      </c>
      <c r="S84">
        <v>12.5336</v>
      </c>
      <c r="T84">
        <v>12.5753</v>
      </c>
      <c r="U84">
        <v>12.611599999999999</v>
      </c>
      <c r="V84">
        <v>12.6433</v>
      </c>
      <c r="W84">
        <v>12.6707</v>
      </c>
      <c r="X84">
        <v>12.6944</v>
      </c>
      <c r="Y84">
        <v>12.714700000000001</v>
      </c>
      <c r="Z84">
        <v>12.7323</v>
      </c>
      <c r="AA84">
        <v>12.747199999999999</v>
      </c>
      <c r="AB84">
        <v>12.76</v>
      </c>
      <c r="AC84">
        <v>12.770899999999999</v>
      </c>
      <c r="AD84">
        <v>12.780200000000001</v>
      </c>
      <c r="AE84">
        <v>12.788</v>
      </c>
      <c r="AF84">
        <v>12.794600000000001</v>
      </c>
    </row>
    <row r="85" spans="1:32" x14ac:dyDescent="0.2">
      <c r="A85" s="8">
        <v>39916</v>
      </c>
      <c r="B85">
        <v>8.0349000000000004</v>
      </c>
      <c r="C85">
        <v>9.1768000000000001</v>
      </c>
      <c r="D85">
        <v>9.9879999999999995</v>
      </c>
      <c r="E85">
        <v>10.5281</v>
      </c>
      <c r="F85">
        <v>10.908799999999999</v>
      </c>
      <c r="G85">
        <v>11.1953</v>
      </c>
      <c r="H85">
        <v>11.4246</v>
      </c>
      <c r="I85">
        <v>11.617100000000001</v>
      </c>
      <c r="J85">
        <v>11.784000000000001</v>
      </c>
      <c r="K85">
        <v>11.930999999999999</v>
      </c>
      <c r="L85" s="5">
        <v>12.061199999999999</v>
      </c>
      <c r="M85">
        <v>12.1762</v>
      </c>
      <c r="N85">
        <v>12.2774</v>
      </c>
      <c r="O85">
        <v>12.3658</v>
      </c>
      <c r="P85">
        <v>12.442299999999999</v>
      </c>
      <c r="Q85">
        <v>12.507899999999999</v>
      </c>
      <c r="R85">
        <v>12.5639</v>
      </c>
      <c r="S85">
        <v>12.6112</v>
      </c>
      <c r="T85">
        <v>12.6509</v>
      </c>
      <c r="U85">
        <v>12.684100000000001</v>
      </c>
      <c r="V85">
        <v>12.711499999999999</v>
      </c>
      <c r="W85">
        <v>12.7342</v>
      </c>
      <c r="X85">
        <v>12.752700000000001</v>
      </c>
      <c r="Y85">
        <v>12.767899999999999</v>
      </c>
      <c r="Z85">
        <v>12.780200000000001</v>
      </c>
      <c r="AA85">
        <v>12.790100000000001</v>
      </c>
      <c r="AB85">
        <v>12.7982</v>
      </c>
      <c r="AC85">
        <v>12.804600000000001</v>
      </c>
      <c r="AD85">
        <v>12.809799999999999</v>
      </c>
      <c r="AE85">
        <v>12.814</v>
      </c>
      <c r="AF85">
        <v>12.8172</v>
      </c>
    </row>
    <row r="86" spans="1:32" x14ac:dyDescent="0.2">
      <c r="A86" s="8">
        <v>39917</v>
      </c>
      <c r="B86">
        <v>7.9747000000000003</v>
      </c>
      <c r="C86">
        <v>8.9572000000000003</v>
      </c>
      <c r="D86">
        <v>9.7236999999999991</v>
      </c>
      <c r="E86">
        <v>10.279500000000001</v>
      </c>
      <c r="F86">
        <v>10.696</v>
      </c>
      <c r="G86">
        <v>11.0191</v>
      </c>
      <c r="H86">
        <v>11.2781</v>
      </c>
      <c r="I86">
        <v>11.4917</v>
      </c>
      <c r="J86">
        <v>11.671799999999999</v>
      </c>
      <c r="K86">
        <v>11.826000000000001</v>
      </c>
      <c r="L86" s="5">
        <v>11.959199999999999</v>
      </c>
      <c r="M86">
        <v>12.074999999999999</v>
      </c>
      <c r="N86">
        <v>12.175800000000001</v>
      </c>
      <c r="O86">
        <v>12.263400000000001</v>
      </c>
      <c r="P86">
        <v>12.339399999999999</v>
      </c>
      <c r="Q86">
        <v>12.405099999999999</v>
      </c>
      <c r="R86">
        <v>12.461600000000001</v>
      </c>
      <c r="S86">
        <v>12.5101</v>
      </c>
      <c r="T86">
        <v>12.551500000000001</v>
      </c>
      <c r="U86">
        <v>12.586600000000001</v>
      </c>
      <c r="V86">
        <v>12.616400000000001</v>
      </c>
      <c r="W86">
        <v>12.641500000000001</v>
      </c>
      <c r="X86">
        <v>12.662599999999999</v>
      </c>
      <c r="Y86">
        <v>12.680199999999999</v>
      </c>
      <c r="Z86">
        <v>12.694900000000001</v>
      </c>
      <c r="AA86">
        <v>12.707100000000001</v>
      </c>
      <c r="AB86">
        <v>12.7172</v>
      </c>
      <c r="AC86">
        <v>12.7256</v>
      </c>
      <c r="AD86">
        <v>12.7325</v>
      </c>
      <c r="AE86">
        <v>12.738200000000001</v>
      </c>
      <c r="AF86">
        <v>12.742800000000001</v>
      </c>
    </row>
    <row r="87" spans="1:32" x14ac:dyDescent="0.2">
      <c r="A87" s="8">
        <v>39918</v>
      </c>
      <c r="B87">
        <v>7.9893999999999998</v>
      </c>
      <c r="C87">
        <v>8.8424999999999994</v>
      </c>
      <c r="D87">
        <v>9.5614000000000008</v>
      </c>
      <c r="E87">
        <v>10.117699999999999</v>
      </c>
      <c r="F87">
        <v>10.554</v>
      </c>
      <c r="G87">
        <v>10.9011</v>
      </c>
      <c r="H87">
        <v>11.1815</v>
      </c>
      <c r="I87">
        <v>11.411</v>
      </c>
      <c r="J87">
        <v>11.6015</v>
      </c>
      <c r="K87">
        <v>11.7615</v>
      </c>
      <c r="L87" s="5">
        <v>11.8973</v>
      </c>
      <c r="M87">
        <v>12.013400000000001</v>
      </c>
      <c r="N87">
        <v>12.1134</v>
      </c>
      <c r="O87">
        <v>12.1999</v>
      </c>
      <c r="P87">
        <v>12.275</v>
      </c>
      <c r="Q87">
        <v>12.340400000000001</v>
      </c>
      <c r="R87">
        <v>12.397399999999999</v>
      </c>
      <c r="S87">
        <v>12.446999999999999</v>
      </c>
      <c r="T87">
        <v>12.4903</v>
      </c>
      <c r="U87">
        <v>12.528</v>
      </c>
      <c r="V87">
        <v>12.5608</v>
      </c>
      <c r="W87">
        <v>12.5893</v>
      </c>
      <c r="X87">
        <v>12.614000000000001</v>
      </c>
      <c r="Y87">
        <v>12.635400000000001</v>
      </c>
      <c r="Z87">
        <v>12.6539</v>
      </c>
      <c r="AA87">
        <v>12.6698</v>
      </c>
      <c r="AB87">
        <v>12.6836</v>
      </c>
      <c r="AC87">
        <v>12.695399999999999</v>
      </c>
      <c r="AD87">
        <v>12.705500000000001</v>
      </c>
      <c r="AE87">
        <v>12.7142</v>
      </c>
      <c r="AF87">
        <v>12.7216</v>
      </c>
    </row>
    <row r="88" spans="1:32" x14ac:dyDescent="0.2">
      <c r="A88" s="8">
        <v>39919</v>
      </c>
      <c r="B88">
        <v>7.8811</v>
      </c>
      <c r="C88">
        <v>9.0001999999999995</v>
      </c>
      <c r="D88">
        <v>9.7844999999999995</v>
      </c>
      <c r="E88">
        <v>10.3124</v>
      </c>
      <c r="F88">
        <v>10.6972</v>
      </c>
      <c r="G88">
        <v>10.9999</v>
      </c>
      <c r="H88">
        <v>11.252000000000001</v>
      </c>
      <c r="I88">
        <v>11.469099999999999</v>
      </c>
      <c r="J88">
        <v>11.658899999999999</v>
      </c>
      <c r="K88">
        <v>11.825100000000001</v>
      </c>
      <c r="L88" s="5">
        <v>11.9701</v>
      </c>
      <c r="M88">
        <v>12.0954</v>
      </c>
      <c r="N88">
        <v>12.2026</v>
      </c>
      <c r="O88">
        <v>12.2935</v>
      </c>
      <c r="P88">
        <v>12.3697</v>
      </c>
      <c r="Q88">
        <v>12.433</v>
      </c>
      <c r="R88">
        <v>12.485200000000001</v>
      </c>
      <c r="S88">
        <v>12.527900000000001</v>
      </c>
      <c r="T88">
        <v>12.5625</v>
      </c>
      <c r="U88">
        <v>12.5905</v>
      </c>
      <c r="V88">
        <v>12.6128</v>
      </c>
      <c r="W88">
        <v>12.630699999999999</v>
      </c>
      <c r="X88">
        <v>12.6448</v>
      </c>
      <c r="Y88">
        <v>12.656000000000001</v>
      </c>
      <c r="Z88">
        <v>12.6648</v>
      </c>
      <c r="AA88">
        <v>12.6717</v>
      </c>
      <c r="AB88">
        <v>12.677</v>
      </c>
      <c r="AC88">
        <v>12.6812</v>
      </c>
      <c r="AD88">
        <v>12.6844</v>
      </c>
      <c r="AE88">
        <v>12.6869</v>
      </c>
      <c r="AF88">
        <v>12.6889</v>
      </c>
    </row>
    <row r="89" spans="1:32" x14ac:dyDescent="0.2">
      <c r="A89" s="8">
        <v>39920</v>
      </c>
      <c r="B89">
        <v>7.8335999999999997</v>
      </c>
      <c r="C89">
        <v>8.8535000000000004</v>
      </c>
      <c r="D89">
        <v>9.6379999999999999</v>
      </c>
      <c r="E89">
        <v>10.203099999999999</v>
      </c>
      <c r="F89">
        <v>10.627000000000001</v>
      </c>
      <c r="G89">
        <v>10.957800000000001</v>
      </c>
      <c r="H89">
        <v>11.2248</v>
      </c>
      <c r="I89">
        <v>11.4459</v>
      </c>
      <c r="J89">
        <v>11.632199999999999</v>
      </c>
      <c r="K89">
        <v>11.790900000000001</v>
      </c>
      <c r="L89" s="5">
        <v>11.926600000000001</v>
      </c>
      <c r="M89">
        <v>12.0428</v>
      </c>
      <c r="N89">
        <v>12.142099999999999</v>
      </c>
      <c r="O89">
        <v>12.226599999999999</v>
      </c>
      <c r="P89">
        <v>12.298299999999999</v>
      </c>
      <c r="Q89">
        <v>12.3588</v>
      </c>
      <c r="R89">
        <v>12.4095</v>
      </c>
      <c r="S89">
        <v>12.4519</v>
      </c>
      <c r="T89">
        <v>12.4871</v>
      </c>
      <c r="U89">
        <v>12.5162</v>
      </c>
      <c r="V89">
        <v>12.5402</v>
      </c>
      <c r="W89">
        <v>12.559799999999999</v>
      </c>
      <c r="X89">
        <v>12.575900000000001</v>
      </c>
      <c r="Y89">
        <v>12.588900000000001</v>
      </c>
      <c r="Z89">
        <v>12.599500000000001</v>
      </c>
      <c r="AA89">
        <v>12.6081</v>
      </c>
      <c r="AB89">
        <v>12.6149</v>
      </c>
      <c r="AC89">
        <v>12.6205</v>
      </c>
      <c r="AD89">
        <v>12.6249</v>
      </c>
      <c r="AE89">
        <v>12.628399999999999</v>
      </c>
      <c r="AF89">
        <v>12.6312</v>
      </c>
    </row>
    <row r="90" spans="1:32" x14ac:dyDescent="0.2">
      <c r="A90" s="8">
        <v>39923</v>
      </c>
      <c r="B90">
        <v>7.8410000000000002</v>
      </c>
      <c r="C90">
        <v>8.7695000000000007</v>
      </c>
      <c r="D90">
        <v>9.5216999999999992</v>
      </c>
      <c r="E90">
        <v>10.0855</v>
      </c>
      <c r="F90">
        <v>10.5183</v>
      </c>
      <c r="G90">
        <v>10.858700000000001</v>
      </c>
      <c r="H90">
        <v>11.132400000000001</v>
      </c>
      <c r="I90">
        <v>11.356999999999999</v>
      </c>
      <c r="J90">
        <v>11.5442</v>
      </c>
      <c r="K90">
        <v>11.702199999999999</v>
      </c>
      <c r="L90" s="5">
        <v>11.8367</v>
      </c>
      <c r="M90">
        <v>11.9518</v>
      </c>
      <c r="N90">
        <v>12.0505</v>
      </c>
      <c r="O90">
        <v>12.135400000000001</v>
      </c>
      <c r="P90">
        <v>12.208299999999999</v>
      </c>
      <c r="Q90">
        <v>12.270799999999999</v>
      </c>
      <c r="R90">
        <v>12.324400000000001</v>
      </c>
      <c r="S90">
        <v>12.370100000000001</v>
      </c>
      <c r="T90">
        <v>12.409000000000001</v>
      </c>
      <c r="U90">
        <v>12.442</v>
      </c>
      <c r="V90">
        <v>12.469900000000001</v>
      </c>
      <c r="W90">
        <v>12.493499999999999</v>
      </c>
      <c r="X90">
        <v>12.513299999999999</v>
      </c>
      <c r="Y90">
        <v>12.53</v>
      </c>
      <c r="Z90">
        <v>12.543900000000001</v>
      </c>
      <c r="AA90">
        <v>12.5555</v>
      </c>
      <c r="AB90">
        <v>12.565099999999999</v>
      </c>
      <c r="AC90">
        <v>12.5731</v>
      </c>
      <c r="AD90">
        <v>12.579800000000001</v>
      </c>
      <c r="AE90">
        <v>12.5853</v>
      </c>
      <c r="AF90">
        <v>12.5898</v>
      </c>
    </row>
    <row r="91" spans="1:32" x14ac:dyDescent="0.2">
      <c r="A91" s="8">
        <v>39924</v>
      </c>
      <c r="B91">
        <v>7.8879000000000001</v>
      </c>
      <c r="C91">
        <v>8.9734999999999996</v>
      </c>
      <c r="D91">
        <v>9.7293000000000003</v>
      </c>
      <c r="E91">
        <v>10.244</v>
      </c>
      <c r="F91">
        <v>10.628399999999999</v>
      </c>
      <c r="G91">
        <v>10.9383</v>
      </c>
      <c r="H91">
        <v>11.2003</v>
      </c>
      <c r="I91">
        <v>11.4268</v>
      </c>
      <c r="J91">
        <v>11.6235</v>
      </c>
      <c r="K91">
        <v>11.7935</v>
      </c>
      <c r="L91" s="5">
        <v>11.939</v>
      </c>
      <c r="M91">
        <v>12.061999999999999</v>
      </c>
      <c r="N91">
        <v>12.164899999999999</v>
      </c>
      <c r="O91">
        <v>12.2499</v>
      </c>
      <c r="P91">
        <v>12.3195</v>
      </c>
      <c r="Q91">
        <v>12.3758</v>
      </c>
      <c r="R91">
        <v>12.420999999999999</v>
      </c>
      <c r="S91">
        <v>12.457100000000001</v>
      </c>
      <c r="T91">
        <v>12.4856</v>
      </c>
      <c r="U91">
        <v>12.507899999999999</v>
      </c>
      <c r="V91">
        <v>12.525399999999999</v>
      </c>
      <c r="W91">
        <v>12.539</v>
      </c>
      <c r="X91">
        <v>12.5495</v>
      </c>
      <c r="Y91">
        <v>12.557600000000001</v>
      </c>
      <c r="Z91">
        <v>12.563700000000001</v>
      </c>
      <c r="AA91">
        <v>12.5685</v>
      </c>
      <c r="AB91">
        <v>12.572100000000001</v>
      </c>
      <c r="AC91">
        <v>12.5748</v>
      </c>
      <c r="AD91">
        <v>12.5768</v>
      </c>
      <c r="AE91">
        <v>12.5784</v>
      </c>
      <c r="AF91">
        <v>12.579599999999999</v>
      </c>
    </row>
    <row r="92" spans="1:32" x14ac:dyDescent="0.2">
      <c r="A92" s="8">
        <v>39925</v>
      </c>
      <c r="B92">
        <v>7.8212999999999999</v>
      </c>
      <c r="C92">
        <v>9.1262000000000008</v>
      </c>
      <c r="D92">
        <v>9.9074000000000009</v>
      </c>
      <c r="E92">
        <v>10.393000000000001</v>
      </c>
      <c r="F92">
        <v>10.752000000000001</v>
      </c>
      <c r="G92">
        <v>11.050599999999999</v>
      </c>
      <c r="H92">
        <v>11.311</v>
      </c>
      <c r="I92">
        <v>11.5388</v>
      </c>
      <c r="J92">
        <v>11.7347</v>
      </c>
      <c r="K92">
        <v>11.8995</v>
      </c>
      <c r="L92" s="5">
        <v>12.0351</v>
      </c>
      <c r="M92">
        <v>12.144500000000001</v>
      </c>
      <c r="N92">
        <v>12.231</v>
      </c>
      <c r="O92">
        <v>12.298299999999999</v>
      </c>
      <c r="P92">
        <v>12.350099999999999</v>
      </c>
      <c r="Q92">
        <v>12.3894</v>
      </c>
      <c r="R92">
        <v>12.418900000000001</v>
      </c>
      <c r="S92">
        <v>12.440799999999999</v>
      </c>
      <c r="T92">
        <v>12.457000000000001</v>
      </c>
      <c r="U92">
        <v>12.4688</v>
      </c>
      <c r="V92">
        <v>12.477499999999999</v>
      </c>
      <c r="W92">
        <v>12.483700000000001</v>
      </c>
      <c r="X92">
        <v>12.488200000000001</v>
      </c>
      <c r="Y92">
        <v>12.491400000000001</v>
      </c>
      <c r="Z92">
        <v>12.4937</v>
      </c>
      <c r="AA92">
        <v>12.4953</v>
      </c>
      <c r="AB92">
        <v>12.496499999999999</v>
      </c>
      <c r="AC92">
        <v>12.497299999999999</v>
      </c>
      <c r="AD92">
        <v>12.4978</v>
      </c>
      <c r="AE92">
        <v>12.498200000000001</v>
      </c>
      <c r="AF92">
        <v>12.4985</v>
      </c>
    </row>
    <row r="93" spans="1:32" x14ac:dyDescent="0.2">
      <c r="A93" s="8">
        <v>39926</v>
      </c>
      <c r="B93">
        <v>7.7759999999999998</v>
      </c>
      <c r="C93">
        <v>8.8937000000000008</v>
      </c>
      <c r="D93">
        <v>9.7406000000000006</v>
      </c>
      <c r="E93">
        <v>10.334199999999999</v>
      </c>
      <c r="F93">
        <v>10.763299999999999</v>
      </c>
      <c r="G93">
        <v>11.084300000000001</v>
      </c>
      <c r="H93">
        <v>11.332700000000001</v>
      </c>
      <c r="I93">
        <v>11.530900000000001</v>
      </c>
      <c r="J93">
        <v>11.6929</v>
      </c>
      <c r="K93">
        <v>11.827999999999999</v>
      </c>
      <c r="L93" s="5">
        <v>11.941800000000001</v>
      </c>
      <c r="M93">
        <v>12.038500000000001</v>
      </c>
      <c r="N93">
        <v>12.120900000000001</v>
      </c>
      <c r="O93">
        <v>12.1911</v>
      </c>
      <c r="P93">
        <v>12.2508</v>
      </c>
      <c r="Q93">
        <v>12.301500000000001</v>
      </c>
      <c r="R93">
        <v>12.3443</v>
      </c>
      <c r="S93">
        <v>12.3803</v>
      </c>
      <c r="T93">
        <v>12.410500000000001</v>
      </c>
      <c r="U93">
        <v>12.435700000000001</v>
      </c>
      <c r="V93">
        <v>12.4566</v>
      </c>
      <c r="W93">
        <v>12.4739</v>
      </c>
      <c r="X93">
        <v>12.488200000000001</v>
      </c>
      <c r="Y93">
        <v>12.4999</v>
      </c>
      <c r="Z93">
        <v>12.509499999999999</v>
      </c>
      <c r="AA93">
        <v>12.517300000000001</v>
      </c>
      <c r="AB93">
        <v>12.5237</v>
      </c>
      <c r="AC93">
        <v>12.5288</v>
      </c>
      <c r="AD93">
        <v>12.532999999999999</v>
      </c>
      <c r="AE93">
        <v>12.536300000000001</v>
      </c>
      <c r="AF93">
        <v>12.539</v>
      </c>
    </row>
    <row r="94" spans="1:32" x14ac:dyDescent="0.2">
      <c r="A94" s="8">
        <v>39927</v>
      </c>
      <c r="B94">
        <v>7.7915999999999999</v>
      </c>
      <c r="C94">
        <v>8.9085000000000001</v>
      </c>
      <c r="D94">
        <v>9.7904</v>
      </c>
      <c r="E94">
        <v>10.423500000000001</v>
      </c>
      <c r="F94">
        <v>10.8818</v>
      </c>
      <c r="G94">
        <v>11.217599999999999</v>
      </c>
      <c r="H94">
        <v>11.467599999999999</v>
      </c>
      <c r="I94">
        <v>11.657299999999999</v>
      </c>
      <c r="J94">
        <v>11.8047</v>
      </c>
      <c r="K94">
        <v>11.922000000000001</v>
      </c>
      <c r="L94" s="5">
        <v>12.0177</v>
      </c>
      <c r="M94">
        <v>12.0975</v>
      </c>
      <c r="N94">
        <v>12.1653</v>
      </c>
      <c r="O94">
        <v>12.224</v>
      </c>
      <c r="P94">
        <v>12.2752</v>
      </c>
      <c r="Q94">
        <v>12.320399999999999</v>
      </c>
      <c r="R94">
        <v>12.3605</v>
      </c>
      <c r="S94">
        <v>12.396000000000001</v>
      </c>
      <c r="T94">
        <v>12.4276</v>
      </c>
      <c r="U94">
        <v>12.4557</v>
      </c>
      <c r="V94">
        <v>12.480700000000001</v>
      </c>
      <c r="W94">
        <v>12.502700000000001</v>
      </c>
      <c r="X94">
        <v>12.5222</v>
      </c>
      <c r="Y94">
        <v>12.539300000000001</v>
      </c>
      <c r="Z94">
        <v>12.5543</v>
      </c>
      <c r="AA94">
        <v>12.567500000000001</v>
      </c>
      <c r="AB94">
        <v>12.579000000000001</v>
      </c>
      <c r="AC94">
        <v>12.588900000000001</v>
      </c>
      <c r="AD94">
        <v>12.5976</v>
      </c>
      <c r="AE94">
        <v>12.605</v>
      </c>
      <c r="AF94">
        <v>12.611499999999999</v>
      </c>
    </row>
    <row r="95" spans="1:32" x14ac:dyDescent="0.2">
      <c r="A95" s="8">
        <v>39930</v>
      </c>
      <c r="B95">
        <v>7.8095999999999997</v>
      </c>
      <c r="C95">
        <v>8.8086000000000002</v>
      </c>
      <c r="D95">
        <v>9.6448</v>
      </c>
      <c r="E95">
        <v>10.2797</v>
      </c>
      <c r="F95">
        <v>10.7622</v>
      </c>
      <c r="G95">
        <v>11.1295</v>
      </c>
      <c r="H95">
        <v>11.409800000000001</v>
      </c>
      <c r="I95">
        <v>11.6249</v>
      </c>
      <c r="J95">
        <v>11.790699999999999</v>
      </c>
      <c r="K95">
        <v>11.919700000000001</v>
      </c>
      <c r="L95" s="5">
        <v>12.021100000000001</v>
      </c>
      <c r="M95">
        <v>12.101599999999999</v>
      </c>
      <c r="N95">
        <v>12.166399999999999</v>
      </c>
      <c r="O95">
        <v>12.2194</v>
      </c>
      <c r="P95">
        <v>12.263400000000001</v>
      </c>
      <c r="Q95">
        <v>12.3004</v>
      </c>
      <c r="R95">
        <v>12.332100000000001</v>
      </c>
      <c r="S95">
        <v>12.359500000000001</v>
      </c>
      <c r="T95">
        <v>12.383599999999999</v>
      </c>
      <c r="U95">
        <v>12.4048</v>
      </c>
      <c r="V95">
        <v>12.4238</v>
      </c>
      <c r="W95">
        <v>12.4407</v>
      </c>
      <c r="X95">
        <v>12.456</v>
      </c>
      <c r="Y95">
        <v>12.469799999999999</v>
      </c>
      <c r="Z95">
        <v>12.4823</v>
      </c>
      <c r="AA95">
        <v>12.493600000000001</v>
      </c>
      <c r="AB95">
        <v>12.5038</v>
      </c>
      <c r="AC95">
        <v>12.513</v>
      </c>
      <c r="AD95">
        <v>12.5213</v>
      </c>
      <c r="AE95">
        <v>12.5288</v>
      </c>
      <c r="AF95">
        <v>12.535600000000001</v>
      </c>
    </row>
    <row r="96" spans="1:32" x14ac:dyDescent="0.2">
      <c r="A96" s="8">
        <v>39931</v>
      </c>
      <c r="B96">
        <v>7.8052000000000001</v>
      </c>
      <c r="C96">
        <v>8.8229000000000006</v>
      </c>
      <c r="D96">
        <v>9.6504999999999992</v>
      </c>
      <c r="E96">
        <v>10.2666</v>
      </c>
      <c r="F96">
        <v>10.7311</v>
      </c>
      <c r="G96">
        <v>11.086600000000001</v>
      </c>
      <c r="H96">
        <v>11.3628</v>
      </c>
      <c r="I96">
        <v>11.5809</v>
      </c>
      <c r="J96">
        <v>11.755800000000001</v>
      </c>
      <c r="K96">
        <v>11.898199999999999</v>
      </c>
      <c r="L96" s="5">
        <v>12.015599999999999</v>
      </c>
      <c r="M96">
        <v>12.1134</v>
      </c>
      <c r="N96">
        <v>12.1957</v>
      </c>
      <c r="O96">
        <v>12.2653</v>
      </c>
      <c r="P96">
        <v>12.3246</v>
      </c>
      <c r="Q96">
        <v>12.375299999999999</v>
      </c>
      <c r="R96">
        <v>12.4186</v>
      </c>
      <c r="S96">
        <v>12.4557</v>
      </c>
      <c r="T96">
        <v>12.487500000000001</v>
      </c>
      <c r="U96">
        <v>12.514699999999999</v>
      </c>
      <c r="V96">
        <v>12.538</v>
      </c>
      <c r="W96">
        <v>12.5579</v>
      </c>
      <c r="X96">
        <v>12.5749</v>
      </c>
      <c r="Y96">
        <v>12.589399999999999</v>
      </c>
      <c r="Z96">
        <v>12.601699999999999</v>
      </c>
      <c r="AA96">
        <v>12.6121</v>
      </c>
      <c r="AB96">
        <v>12.620900000000001</v>
      </c>
      <c r="AC96">
        <v>12.628299999999999</v>
      </c>
      <c r="AD96">
        <v>12.634600000000001</v>
      </c>
      <c r="AE96">
        <v>12.639900000000001</v>
      </c>
      <c r="AF96">
        <v>12.644299999999999</v>
      </c>
    </row>
    <row r="97" spans="1:32" x14ac:dyDescent="0.2">
      <c r="A97" s="8">
        <v>39932</v>
      </c>
      <c r="B97">
        <v>7.7412000000000001</v>
      </c>
      <c r="C97">
        <v>9.0025999999999993</v>
      </c>
      <c r="D97">
        <v>9.8641000000000005</v>
      </c>
      <c r="E97">
        <v>10.4278</v>
      </c>
      <c r="F97">
        <v>10.8261</v>
      </c>
      <c r="G97">
        <v>11.129200000000001</v>
      </c>
      <c r="H97">
        <v>11.3736</v>
      </c>
      <c r="I97">
        <v>11.578099999999999</v>
      </c>
      <c r="J97">
        <v>11.752700000000001</v>
      </c>
      <c r="K97">
        <v>11.902900000000001</v>
      </c>
      <c r="L97" s="5">
        <v>12.0321</v>
      </c>
      <c r="M97">
        <v>12.142799999999999</v>
      </c>
      <c r="N97">
        <v>12.2372</v>
      </c>
      <c r="O97">
        <v>12.317</v>
      </c>
      <c r="P97">
        <v>12.3842</v>
      </c>
      <c r="Q97">
        <v>12.4404</v>
      </c>
      <c r="R97">
        <v>12.487</v>
      </c>
      <c r="S97">
        <v>12.525600000000001</v>
      </c>
      <c r="T97">
        <v>12.5573</v>
      </c>
      <c r="U97">
        <v>12.5832</v>
      </c>
      <c r="V97">
        <v>12.6044</v>
      </c>
      <c r="W97">
        <v>12.621600000000001</v>
      </c>
      <c r="X97">
        <v>12.6356</v>
      </c>
      <c r="Y97">
        <v>12.646800000000001</v>
      </c>
      <c r="Z97">
        <v>12.655900000000001</v>
      </c>
      <c r="AA97">
        <v>12.6632</v>
      </c>
      <c r="AB97">
        <v>12.669</v>
      </c>
      <c r="AC97">
        <v>12.6737</v>
      </c>
      <c r="AD97">
        <v>12.6774</v>
      </c>
      <c r="AE97">
        <v>12.680400000000001</v>
      </c>
      <c r="AF97">
        <v>12.682700000000001</v>
      </c>
    </row>
    <row r="98" spans="1:32" x14ac:dyDescent="0.2">
      <c r="A98" s="8">
        <v>39933</v>
      </c>
      <c r="B98">
        <v>7.6618000000000004</v>
      </c>
      <c r="C98">
        <v>8.9062999999999999</v>
      </c>
      <c r="D98">
        <v>9.8424999999999994</v>
      </c>
      <c r="E98">
        <v>10.4872</v>
      </c>
      <c r="F98">
        <v>10.940200000000001</v>
      </c>
      <c r="G98">
        <v>11.2668</v>
      </c>
      <c r="H98">
        <v>11.5099</v>
      </c>
      <c r="I98">
        <v>11.696899999999999</v>
      </c>
      <c r="J98">
        <v>11.846</v>
      </c>
      <c r="K98">
        <v>11.9686</v>
      </c>
      <c r="L98" s="5">
        <v>12.0722</v>
      </c>
      <c r="M98">
        <v>12.1616</v>
      </c>
      <c r="N98">
        <v>12.2399</v>
      </c>
      <c r="O98">
        <v>12.3093</v>
      </c>
      <c r="P98">
        <v>12.371</v>
      </c>
      <c r="Q98">
        <v>12.4261</v>
      </c>
      <c r="R98">
        <v>12.4755</v>
      </c>
      <c r="S98">
        <v>12.519500000000001</v>
      </c>
      <c r="T98">
        <v>12.5589</v>
      </c>
      <c r="U98">
        <v>12.5939</v>
      </c>
      <c r="V98">
        <v>12.6251</v>
      </c>
      <c r="W98">
        <v>12.652699999999999</v>
      </c>
      <c r="X98">
        <v>12.677099999999999</v>
      </c>
      <c r="Y98">
        <v>12.698700000000001</v>
      </c>
      <c r="Z98">
        <v>12.717700000000001</v>
      </c>
      <c r="AA98">
        <v>12.734299999999999</v>
      </c>
      <c r="AB98">
        <v>12.748900000000001</v>
      </c>
      <c r="AC98">
        <v>12.761699999999999</v>
      </c>
      <c r="AD98">
        <v>12.7729</v>
      </c>
      <c r="AE98">
        <v>12.7826</v>
      </c>
      <c r="AF98">
        <v>12.791</v>
      </c>
    </row>
    <row r="99" spans="1:32" x14ac:dyDescent="0.2">
      <c r="A99" s="8">
        <v>39934</v>
      </c>
      <c r="B99">
        <v>7.6978999999999997</v>
      </c>
      <c r="C99">
        <v>8.8289000000000009</v>
      </c>
      <c r="D99">
        <v>9.6518999999999995</v>
      </c>
      <c r="E99">
        <v>10.2187</v>
      </c>
      <c r="F99">
        <v>10.632199999999999</v>
      </c>
      <c r="G99">
        <v>10.951000000000001</v>
      </c>
      <c r="H99">
        <v>11.208600000000001</v>
      </c>
      <c r="I99">
        <v>11.4238</v>
      </c>
      <c r="J99">
        <v>11.6074</v>
      </c>
      <c r="K99">
        <v>11.7659</v>
      </c>
      <c r="L99" s="5">
        <v>11.9032</v>
      </c>
      <c r="M99">
        <v>12.0221</v>
      </c>
      <c r="N99">
        <v>12.1249</v>
      </c>
      <c r="O99">
        <v>12.2133</v>
      </c>
      <c r="P99">
        <v>12.289</v>
      </c>
      <c r="Q99">
        <v>12.3536</v>
      </c>
      <c r="R99">
        <v>12.408300000000001</v>
      </c>
      <c r="S99">
        <v>12.454499999999999</v>
      </c>
      <c r="T99">
        <v>12.4933</v>
      </c>
      <c r="U99">
        <v>12.5258</v>
      </c>
      <c r="V99">
        <v>12.552899999999999</v>
      </c>
      <c r="W99">
        <v>12.5754</v>
      </c>
      <c r="X99">
        <v>12.594099999999999</v>
      </c>
      <c r="Y99">
        <v>12.609500000000001</v>
      </c>
      <c r="Z99">
        <v>12.622199999999999</v>
      </c>
      <c r="AA99">
        <v>12.6326</v>
      </c>
      <c r="AB99">
        <v>12.6412</v>
      </c>
      <c r="AC99">
        <v>12.648199999999999</v>
      </c>
      <c r="AD99">
        <v>12.6539</v>
      </c>
      <c r="AE99">
        <v>12.6586</v>
      </c>
      <c r="AF99">
        <v>12.6624</v>
      </c>
    </row>
    <row r="100" spans="1:32" x14ac:dyDescent="0.2">
      <c r="A100" s="8">
        <v>39937</v>
      </c>
      <c r="B100">
        <v>7.6577000000000002</v>
      </c>
      <c r="C100">
        <v>8.8204999999999991</v>
      </c>
      <c r="D100">
        <v>9.5983000000000001</v>
      </c>
      <c r="E100">
        <v>10.1081</v>
      </c>
      <c r="F100">
        <v>10.479200000000001</v>
      </c>
      <c r="G100">
        <v>10.775600000000001</v>
      </c>
      <c r="H100">
        <v>11.027799999999999</v>
      </c>
      <c r="I100">
        <v>11.2494</v>
      </c>
      <c r="J100">
        <v>11.4465</v>
      </c>
      <c r="K100">
        <v>11.621600000000001</v>
      </c>
      <c r="L100" s="5">
        <v>11.7761</v>
      </c>
      <c r="M100">
        <v>11.911300000000001</v>
      </c>
      <c r="N100">
        <v>12.028499999999999</v>
      </c>
      <c r="O100">
        <v>12.129200000000001</v>
      </c>
      <c r="P100">
        <v>12.2149</v>
      </c>
      <c r="Q100">
        <v>12.2873</v>
      </c>
      <c r="R100">
        <v>12.3482</v>
      </c>
      <c r="S100">
        <v>12.398899999999999</v>
      </c>
      <c r="T100">
        <v>12.441000000000001</v>
      </c>
      <c r="U100">
        <v>12.4758</v>
      </c>
      <c r="V100">
        <v>12.5045</v>
      </c>
      <c r="W100">
        <v>12.527900000000001</v>
      </c>
      <c r="X100">
        <v>12.5471</v>
      </c>
      <c r="Y100">
        <v>12.5626</v>
      </c>
      <c r="Z100">
        <v>12.5753</v>
      </c>
      <c r="AA100">
        <v>12.5855</v>
      </c>
      <c r="AB100">
        <v>12.5938</v>
      </c>
      <c r="AC100">
        <v>12.6005</v>
      </c>
      <c r="AD100">
        <v>12.6058</v>
      </c>
      <c r="AE100">
        <v>12.610200000000001</v>
      </c>
      <c r="AF100">
        <v>12.6136</v>
      </c>
    </row>
    <row r="101" spans="1:32" x14ac:dyDescent="0.2">
      <c r="A101" s="8">
        <v>39938</v>
      </c>
      <c r="B101">
        <v>7.7929000000000004</v>
      </c>
      <c r="C101">
        <v>8.5783000000000005</v>
      </c>
      <c r="D101">
        <v>9.2845999999999993</v>
      </c>
      <c r="E101">
        <v>9.8625000000000007</v>
      </c>
      <c r="F101">
        <v>10.3354</v>
      </c>
      <c r="G101">
        <v>10.722300000000001</v>
      </c>
      <c r="H101">
        <v>11.0389</v>
      </c>
      <c r="I101">
        <v>11.298</v>
      </c>
      <c r="J101">
        <v>11.51</v>
      </c>
      <c r="K101">
        <v>11.683400000000001</v>
      </c>
      <c r="L101" s="5">
        <v>11.8254</v>
      </c>
      <c r="M101">
        <v>11.9415</v>
      </c>
      <c r="N101">
        <v>12.0365</v>
      </c>
      <c r="O101">
        <v>12.1143</v>
      </c>
      <c r="P101">
        <v>12.177899999999999</v>
      </c>
      <c r="Q101">
        <v>12.23</v>
      </c>
      <c r="R101">
        <v>12.272600000000001</v>
      </c>
      <c r="S101">
        <v>12.307399999999999</v>
      </c>
      <c r="T101">
        <v>12.336</v>
      </c>
      <c r="U101">
        <v>12.359299999999999</v>
      </c>
      <c r="V101">
        <v>12.378399999999999</v>
      </c>
      <c r="W101">
        <v>12.394</v>
      </c>
      <c r="X101">
        <v>12.4068</v>
      </c>
      <c r="Y101">
        <v>12.417299999999999</v>
      </c>
      <c r="Z101">
        <v>12.425800000000001</v>
      </c>
      <c r="AA101">
        <v>12.4328</v>
      </c>
      <c r="AB101">
        <v>12.438599999999999</v>
      </c>
      <c r="AC101">
        <v>12.443300000000001</v>
      </c>
      <c r="AD101">
        <v>12.447100000000001</v>
      </c>
      <c r="AE101">
        <v>12.450200000000001</v>
      </c>
      <c r="AF101">
        <v>12.4528</v>
      </c>
    </row>
    <row r="102" spans="1:32" x14ac:dyDescent="0.2">
      <c r="A102" s="8">
        <v>39939</v>
      </c>
      <c r="B102">
        <v>7.8490000000000002</v>
      </c>
      <c r="C102">
        <v>8.6466999999999992</v>
      </c>
      <c r="D102">
        <v>9.3572000000000006</v>
      </c>
      <c r="E102">
        <v>9.9329000000000001</v>
      </c>
      <c r="F102">
        <v>10.3993</v>
      </c>
      <c r="G102">
        <v>10.777200000000001</v>
      </c>
      <c r="H102">
        <v>11.083399999999999</v>
      </c>
      <c r="I102">
        <v>11.3315</v>
      </c>
      <c r="J102">
        <v>11.532500000000001</v>
      </c>
      <c r="K102">
        <v>11.6953</v>
      </c>
      <c r="L102" s="5">
        <v>11.827299999999999</v>
      </c>
      <c r="M102">
        <v>11.934200000000001</v>
      </c>
      <c r="N102">
        <v>12.020799999999999</v>
      </c>
      <c r="O102">
        <v>12.090999999999999</v>
      </c>
      <c r="P102">
        <v>12.1479</v>
      </c>
      <c r="Q102">
        <v>12.194000000000001</v>
      </c>
      <c r="R102">
        <v>12.231299999999999</v>
      </c>
      <c r="S102">
        <v>12.2615</v>
      </c>
      <c r="T102">
        <v>12.286</v>
      </c>
      <c r="U102">
        <v>12.305899999999999</v>
      </c>
      <c r="V102">
        <v>12.321999999999999</v>
      </c>
      <c r="W102">
        <v>12.335000000000001</v>
      </c>
      <c r="X102">
        <v>12.345599999999999</v>
      </c>
      <c r="Y102">
        <v>12.354100000000001</v>
      </c>
      <c r="Z102">
        <v>12.3611</v>
      </c>
      <c r="AA102">
        <v>12.3667</v>
      </c>
      <c r="AB102">
        <v>12.3713</v>
      </c>
      <c r="AC102">
        <v>12.3749</v>
      </c>
      <c r="AD102">
        <v>12.3779</v>
      </c>
      <c r="AE102">
        <v>12.3803</v>
      </c>
      <c r="AF102">
        <v>12.382300000000001</v>
      </c>
    </row>
    <row r="103" spans="1:32" x14ac:dyDescent="0.2">
      <c r="A103" s="8">
        <v>39940</v>
      </c>
      <c r="B103">
        <v>7.3845000000000001</v>
      </c>
      <c r="C103">
        <v>8.6083999999999996</v>
      </c>
      <c r="D103">
        <v>9.3655000000000008</v>
      </c>
      <c r="E103">
        <v>9.8663000000000007</v>
      </c>
      <c r="F103">
        <v>10.2561</v>
      </c>
      <c r="G103">
        <v>10.588200000000001</v>
      </c>
      <c r="H103">
        <v>10.879300000000001</v>
      </c>
      <c r="I103">
        <v>11.1335</v>
      </c>
      <c r="J103">
        <v>11.352399999999999</v>
      </c>
      <c r="K103">
        <v>11.5374</v>
      </c>
      <c r="L103" s="5">
        <v>11.6912</v>
      </c>
      <c r="M103">
        <v>11.8172</v>
      </c>
      <c r="N103">
        <v>11.919</v>
      </c>
      <c r="O103">
        <v>12.000299999999999</v>
      </c>
      <c r="P103">
        <v>12.0647</v>
      </c>
      <c r="Q103">
        <v>12.1153</v>
      </c>
      <c r="R103">
        <v>12.1547</v>
      </c>
      <c r="S103">
        <v>12.1853</v>
      </c>
      <c r="T103">
        <v>12.2088</v>
      </c>
      <c r="U103">
        <v>12.226900000000001</v>
      </c>
      <c r="V103">
        <v>12.2407</v>
      </c>
      <c r="W103">
        <v>12.251200000000001</v>
      </c>
      <c r="X103">
        <v>12.2592</v>
      </c>
      <c r="Y103">
        <v>12.2652</v>
      </c>
      <c r="Z103">
        <v>12.2698</v>
      </c>
      <c r="AA103">
        <v>12.273199999999999</v>
      </c>
      <c r="AB103">
        <v>12.2758</v>
      </c>
      <c r="AC103">
        <v>12.277699999999999</v>
      </c>
      <c r="AD103">
        <v>12.279199999999999</v>
      </c>
      <c r="AE103">
        <v>12.2803</v>
      </c>
      <c r="AF103">
        <v>12.2811</v>
      </c>
    </row>
    <row r="104" spans="1:32" x14ac:dyDescent="0.2">
      <c r="A104" s="8">
        <v>39941</v>
      </c>
      <c r="B104">
        <v>7.3551000000000002</v>
      </c>
      <c r="C104">
        <v>8.6412999999999993</v>
      </c>
      <c r="D104">
        <v>9.3768999999999991</v>
      </c>
      <c r="E104">
        <v>9.8408999999999995</v>
      </c>
      <c r="F104">
        <v>10.204499999999999</v>
      </c>
      <c r="G104">
        <v>10.5252</v>
      </c>
      <c r="H104">
        <v>10.8169</v>
      </c>
      <c r="I104">
        <v>11.0802</v>
      </c>
      <c r="J104">
        <v>11.3127</v>
      </c>
      <c r="K104">
        <v>11.513500000000001</v>
      </c>
      <c r="L104" s="5">
        <v>11.6835</v>
      </c>
      <c r="M104">
        <v>11.824999999999999</v>
      </c>
      <c r="N104">
        <v>11.940899999999999</v>
      </c>
      <c r="O104">
        <v>12.034800000000001</v>
      </c>
      <c r="P104">
        <v>12.110099999999999</v>
      </c>
      <c r="Q104">
        <v>12.1699</v>
      </c>
      <c r="R104">
        <v>12.2171</v>
      </c>
      <c r="S104">
        <v>12.254200000000001</v>
      </c>
      <c r="T104">
        <v>12.282999999999999</v>
      </c>
      <c r="U104">
        <v>12.305400000000001</v>
      </c>
      <c r="V104">
        <v>12.322699999999999</v>
      </c>
      <c r="W104">
        <v>12.336</v>
      </c>
      <c r="X104">
        <v>12.346299999999999</v>
      </c>
      <c r="Y104">
        <v>12.354100000000001</v>
      </c>
      <c r="Z104">
        <v>12.360099999999999</v>
      </c>
      <c r="AA104">
        <v>12.364599999999999</v>
      </c>
      <c r="AB104">
        <v>12.368</v>
      </c>
      <c r="AC104">
        <v>12.370699999999999</v>
      </c>
      <c r="AD104">
        <v>12.3726</v>
      </c>
      <c r="AE104">
        <v>12.3741</v>
      </c>
      <c r="AF104">
        <v>12.375299999999999</v>
      </c>
    </row>
    <row r="105" spans="1:32" x14ac:dyDescent="0.2">
      <c r="A105" s="8">
        <v>39944</v>
      </c>
      <c r="B105">
        <v>7.3460000000000001</v>
      </c>
      <c r="C105">
        <v>8.6486999999999998</v>
      </c>
      <c r="D105">
        <v>9.3389000000000006</v>
      </c>
      <c r="E105">
        <v>9.7836999999999996</v>
      </c>
      <c r="F105">
        <v>10.152900000000001</v>
      </c>
      <c r="G105">
        <v>10.4878</v>
      </c>
      <c r="H105">
        <v>10.792299999999999</v>
      </c>
      <c r="I105">
        <v>11.0633</v>
      </c>
      <c r="J105">
        <v>11.2989</v>
      </c>
      <c r="K105">
        <v>11.4999</v>
      </c>
      <c r="L105" s="5">
        <v>11.668799999999999</v>
      </c>
      <c r="M105">
        <v>11.809200000000001</v>
      </c>
      <c r="N105">
        <v>11.925000000000001</v>
      </c>
      <c r="O105">
        <v>12.0199</v>
      </c>
      <c r="P105">
        <v>12.097300000000001</v>
      </c>
      <c r="Q105">
        <v>12.160299999999999</v>
      </c>
      <c r="R105">
        <v>12.2113</v>
      </c>
      <c r="S105">
        <v>12.2525</v>
      </c>
      <c r="T105">
        <v>12.2858</v>
      </c>
      <c r="U105">
        <v>12.3126</v>
      </c>
      <c r="V105">
        <v>12.334099999999999</v>
      </c>
      <c r="W105">
        <v>12.3514</v>
      </c>
      <c r="X105">
        <v>12.3653</v>
      </c>
      <c r="Y105">
        <v>12.3764</v>
      </c>
      <c r="Z105">
        <v>12.385300000000001</v>
      </c>
      <c r="AA105">
        <v>12.3924</v>
      </c>
      <c r="AB105">
        <v>12.398099999999999</v>
      </c>
      <c r="AC105">
        <v>12.4026</v>
      </c>
      <c r="AD105">
        <v>12.4062</v>
      </c>
      <c r="AE105">
        <v>12.409000000000001</v>
      </c>
      <c r="AF105">
        <v>12.411300000000001</v>
      </c>
    </row>
    <row r="106" spans="1:32" x14ac:dyDescent="0.2">
      <c r="A106" s="8">
        <v>39945</v>
      </c>
      <c r="B106">
        <v>7.3857999999999997</v>
      </c>
      <c r="C106">
        <v>8.6184999999999992</v>
      </c>
      <c r="D106">
        <v>9.3340999999999994</v>
      </c>
      <c r="E106">
        <v>9.766</v>
      </c>
      <c r="F106">
        <v>10.0909</v>
      </c>
      <c r="G106">
        <v>10.3797</v>
      </c>
      <c r="H106">
        <v>10.654199999999999</v>
      </c>
      <c r="I106">
        <v>10.915900000000001</v>
      </c>
      <c r="J106">
        <v>11.159700000000001</v>
      </c>
      <c r="K106">
        <v>11.3805</v>
      </c>
      <c r="L106" s="5">
        <v>11.575100000000001</v>
      </c>
      <c r="M106">
        <v>11.7424</v>
      </c>
      <c r="N106">
        <v>11.8833</v>
      </c>
      <c r="O106">
        <v>11.999700000000001</v>
      </c>
      <c r="P106">
        <v>12.0946</v>
      </c>
      <c r="Q106">
        <v>12.1707</v>
      </c>
      <c r="R106">
        <v>12.231199999999999</v>
      </c>
      <c r="S106">
        <v>12.2788</v>
      </c>
      <c r="T106">
        <v>12.315799999999999</v>
      </c>
      <c r="U106">
        <v>12.3444</v>
      </c>
      <c r="V106">
        <v>12.366400000000001</v>
      </c>
      <c r="W106">
        <v>12.383100000000001</v>
      </c>
      <c r="X106">
        <v>12.395799999999999</v>
      </c>
      <c r="Y106">
        <v>12.4054</v>
      </c>
      <c r="Z106">
        <v>12.412599999999999</v>
      </c>
      <c r="AA106">
        <v>12.417999999999999</v>
      </c>
      <c r="AB106">
        <v>12.422000000000001</v>
      </c>
      <c r="AC106">
        <v>12.425000000000001</v>
      </c>
      <c r="AD106">
        <v>12.427199999999999</v>
      </c>
      <c r="AE106">
        <v>12.428800000000001</v>
      </c>
      <c r="AF106">
        <v>12.43</v>
      </c>
    </row>
    <row r="107" spans="1:32" x14ac:dyDescent="0.2">
      <c r="A107" s="8">
        <v>39946</v>
      </c>
      <c r="B107">
        <v>7.3243999999999998</v>
      </c>
      <c r="C107">
        <v>8.6577000000000002</v>
      </c>
      <c r="D107">
        <v>9.2956000000000003</v>
      </c>
      <c r="E107">
        <v>9.6813000000000002</v>
      </c>
      <c r="F107">
        <v>10.0054</v>
      </c>
      <c r="G107">
        <v>10.311</v>
      </c>
      <c r="H107">
        <v>10.599600000000001</v>
      </c>
      <c r="I107">
        <v>10.865</v>
      </c>
      <c r="J107">
        <v>11.1029</v>
      </c>
      <c r="K107">
        <v>11.3123</v>
      </c>
      <c r="L107" s="5">
        <v>11.4941</v>
      </c>
      <c r="M107">
        <v>11.650499999999999</v>
      </c>
      <c r="N107">
        <v>11.7843</v>
      </c>
      <c r="O107">
        <v>11.898300000000001</v>
      </c>
      <c r="P107">
        <v>11.995200000000001</v>
      </c>
      <c r="Q107">
        <v>12.077400000000001</v>
      </c>
      <c r="R107">
        <v>12.1471</v>
      </c>
      <c r="S107">
        <v>12.206</v>
      </c>
      <c r="T107">
        <v>12.255800000000001</v>
      </c>
      <c r="U107">
        <v>12.297800000000001</v>
      </c>
      <c r="V107">
        <v>12.333299999999999</v>
      </c>
      <c r="W107">
        <v>12.363200000000001</v>
      </c>
      <c r="X107">
        <v>12.388400000000001</v>
      </c>
      <c r="Y107">
        <v>12.4095</v>
      </c>
      <c r="Z107">
        <v>12.4274</v>
      </c>
      <c r="AA107">
        <v>12.442299999999999</v>
      </c>
      <c r="AB107">
        <v>12.454800000000001</v>
      </c>
      <c r="AC107">
        <v>12.465299999999999</v>
      </c>
      <c r="AD107">
        <v>12.4741</v>
      </c>
      <c r="AE107">
        <v>12.4815</v>
      </c>
      <c r="AF107">
        <v>12.4876</v>
      </c>
    </row>
    <row r="108" spans="1:32" x14ac:dyDescent="0.2">
      <c r="A108" s="8">
        <v>39947</v>
      </c>
      <c r="B108">
        <v>7.2417999999999996</v>
      </c>
      <c r="C108">
        <v>8.6097000000000001</v>
      </c>
      <c r="D108">
        <v>9.3292000000000002</v>
      </c>
      <c r="E108">
        <v>9.7523999999999997</v>
      </c>
      <c r="F108">
        <v>10.0801</v>
      </c>
      <c r="G108">
        <v>10.3774</v>
      </c>
      <c r="H108">
        <v>10.658899999999999</v>
      </c>
      <c r="I108">
        <v>10.923500000000001</v>
      </c>
      <c r="J108">
        <v>11.167199999999999</v>
      </c>
      <c r="K108">
        <v>11.386900000000001</v>
      </c>
      <c r="L108" s="5">
        <v>11.5815</v>
      </c>
      <c r="M108">
        <v>11.7514</v>
      </c>
      <c r="N108">
        <v>11.898</v>
      </c>
      <c r="O108">
        <v>12.023</v>
      </c>
      <c r="P108">
        <v>12.1288</v>
      </c>
      <c r="Q108">
        <v>12.2174</v>
      </c>
      <c r="R108">
        <v>12.290900000000001</v>
      </c>
      <c r="S108">
        <v>12.3512</v>
      </c>
      <c r="T108">
        <v>12.4002</v>
      </c>
      <c r="U108">
        <v>12.4392</v>
      </c>
      <c r="V108">
        <v>12.469799999999999</v>
      </c>
      <c r="W108">
        <v>12.4932</v>
      </c>
      <c r="X108">
        <v>12.510300000000001</v>
      </c>
      <c r="Y108">
        <v>12.5223</v>
      </c>
      <c r="Z108">
        <v>12.5298</v>
      </c>
      <c r="AA108">
        <v>12.5337</v>
      </c>
      <c r="AB108">
        <v>12.5345</v>
      </c>
      <c r="AC108">
        <v>12.5327</v>
      </c>
      <c r="AD108">
        <v>12.5289</v>
      </c>
      <c r="AE108">
        <v>12.523400000000001</v>
      </c>
      <c r="AF108">
        <v>12.5166</v>
      </c>
    </row>
    <row r="109" spans="1:32" x14ac:dyDescent="0.2">
      <c r="A109" s="8">
        <v>39948</v>
      </c>
      <c r="B109">
        <v>7.2385000000000002</v>
      </c>
      <c r="C109">
        <v>8.6620000000000008</v>
      </c>
      <c r="D109">
        <v>9.4189000000000007</v>
      </c>
      <c r="E109">
        <v>9.8504000000000005</v>
      </c>
      <c r="F109">
        <v>10.168100000000001</v>
      </c>
      <c r="G109">
        <v>10.447800000000001</v>
      </c>
      <c r="H109">
        <v>10.710699999999999</v>
      </c>
      <c r="I109">
        <v>10.9588</v>
      </c>
      <c r="J109">
        <v>11.1891</v>
      </c>
      <c r="K109">
        <v>11.3985</v>
      </c>
      <c r="L109" s="5">
        <v>11.5854</v>
      </c>
      <c r="M109">
        <v>11.749700000000001</v>
      </c>
      <c r="N109">
        <v>11.892300000000001</v>
      </c>
      <c r="O109">
        <v>12.014699999999999</v>
      </c>
      <c r="P109">
        <v>12.1188</v>
      </c>
      <c r="Q109">
        <v>12.2065</v>
      </c>
      <c r="R109">
        <v>12.2798</v>
      </c>
      <c r="S109">
        <v>12.3405</v>
      </c>
      <c r="T109">
        <v>12.3902</v>
      </c>
      <c r="U109">
        <v>12.430400000000001</v>
      </c>
      <c r="V109">
        <v>12.4626</v>
      </c>
      <c r="W109">
        <v>12.4878</v>
      </c>
      <c r="X109">
        <v>12.507099999999999</v>
      </c>
      <c r="Y109">
        <v>12.5214</v>
      </c>
      <c r="Z109">
        <v>12.531499999999999</v>
      </c>
      <c r="AA109">
        <v>12.538</v>
      </c>
      <c r="AB109">
        <v>12.541600000000001</v>
      </c>
      <c r="AC109">
        <v>12.542899999999999</v>
      </c>
      <c r="AD109">
        <v>12.5421</v>
      </c>
      <c r="AE109">
        <v>12.5397</v>
      </c>
      <c r="AF109">
        <v>12.536</v>
      </c>
    </row>
    <row r="110" spans="1:32" x14ac:dyDescent="0.2">
      <c r="A110" s="8">
        <v>39951</v>
      </c>
      <c r="B110">
        <v>7.2587000000000002</v>
      </c>
      <c r="C110">
        <v>8.5830000000000002</v>
      </c>
      <c r="D110">
        <v>9.3320000000000007</v>
      </c>
      <c r="E110">
        <v>9.7650000000000006</v>
      </c>
      <c r="F110">
        <v>10.072699999999999</v>
      </c>
      <c r="G110">
        <v>10.3339</v>
      </c>
      <c r="H110">
        <v>10.576700000000001</v>
      </c>
      <c r="I110">
        <v>10.8079</v>
      </c>
      <c r="J110">
        <v>11.0268</v>
      </c>
      <c r="K110">
        <v>11.230700000000001</v>
      </c>
      <c r="L110" s="5">
        <v>11.417400000000001</v>
      </c>
      <c r="M110">
        <v>11.585699999999999</v>
      </c>
      <c r="N110">
        <v>11.735300000000001</v>
      </c>
      <c r="O110">
        <v>11.8666</v>
      </c>
      <c r="P110">
        <v>11.980600000000001</v>
      </c>
      <c r="Q110">
        <v>12.0786</v>
      </c>
      <c r="R110">
        <v>12.161899999999999</v>
      </c>
      <c r="S110">
        <v>12.232100000000001</v>
      </c>
      <c r="T110">
        <v>12.2905</v>
      </c>
      <c r="U110">
        <v>12.3383</v>
      </c>
      <c r="V110">
        <v>12.377000000000001</v>
      </c>
      <c r="W110">
        <v>12.407500000000001</v>
      </c>
      <c r="X110">
        <v>12.430999999999999</v>
      </c>
      <c r="Y110">
        <v>12.4483</v>
      </c>
      <c r="Z110">
        <v>12.4602</v>
      </c>
      <c r="AA110">
        <v>12.467599999999999</v>
      </c>
      <c r="AB110">
        <v>12.471</v>
      </c>
      <c r="AC110">
        <v>12.4711</v>
      </c>
      <c r="AD110">
        <v>12.468400000000001</v>
      </c>
      <c r="AE110">
        <v>12.463200000000001</v>
      </c>
      <c r="AF110">
        <v>12.456099999999999</v>
      </c>
    </row>
    <row r="111" spans="1:32" x14ac:dyDescent="0.2">
      <c r="A111" s="8">
        <v>39952</v>
      </c>
      <c r="B111">
        <v>7.3155000000000001</v>
      </c>
      <c r="C111">
        <v>8.4284999999999997</v>
      </c>
      <c r="D111">
        <v>9.2171000000000003</v>
      </c>
      <c r="E111">
        <v>9.7437000000000005</v>
      </c>
      <c r="F111">
        <v>10.123900000000001</v>
      </c>
      <c r="G111">
        <v>10.4236</v>
      </c>
      <c r="H111">
        <v>10.6782</v>
      </c>
      <c r="I111">
        <v>10.904999999999999</v>
      </c>
      <c r="J111">
        <v>11.111800000000001</v>
      </c>
      <c r="K111">
        <v>11.301500000000001</v>
      </c>
      <c r="L111" s="5">
        <v>11.4748</v>
      </c>
      <c r="M111">
        <v>11.632</v>
      </c>
      <c r="N111">
        <v>11.773199999999999</v>
      </c>
      <c r="O111">
        <v>11.8987</v>
      </c>
      <c r="P111">
        <v>12.009399999999999</v>
      </c>
      <c r="Q111">
        <v>12.1061</v>
      </c>
      <c r="R111">
        <v>12.19</v>
      </c>
      <c r="S111">
        <v>12.2623</v>
      </c>
      <c r="T111">
        <v>12.324199999999999</v>
      </c>
      <c r="U111">
        <v>12.377000000000001</v>
      </c>
      <c r="V111">
        <v>12.421799999999999</v>
      </c>
      <c r="W111">
        <v>12.4597</v>
      </c>
      <c r="X111">
        <v>12.4915</v>
      </c>
      <c r="Y111">
        <v>12.5182</v>
      </c>
      <c r="Z111">
        <v>12.5406</v>
      </c>
      <c r="AA111">
        <v>12.559200000000001</v>
      </c>
      <c r="AB111">
        <v>12.5747</v>
      </c>
      <c r="AC111">
        <v>12.5876</v>
      </c>
      <c r="AD111">
        <v>12.5983</v>
      </c>
      <c r="AE111">
        <v>12.607100000000001</v>
      </c>
      <c r="AF111">
        <v>12.6144</v>
      </c>
    </row>
    <row r="112" spans="1:32" x14ac:dyDescent="0.2">
      <c r="A112" s="8">
        <v>39953</v>
      </c>
      <c r="B112">
        <v>7.2835000000000001</v>
      </c>
      <c r="C112">
        <v>8.5178999999999991</v>
      </c>
      <c r="D112">
        <v>9.2681000000000004</v>
      </c>
      <c r="E112">
        <v>9.7299000000000007</v>
      </c>
      <c r="F112">
        <v>10.066700000000001</v>
      </c>
      <c r="G112">
        <v>10.350300000000001</v>
      </c>
      <c r="H112">
        <v>10.608499999999999</v>
      </c>
      <c r="I112">
        <v>10.8499</v>
      </c>
      <c r="J112">
        <v>11.075200000000001</v>
      </c>
      <c r="K112">
        <v>11.2826</v>
      </c>
      <c r="L112" s="5">
        <v>11.470700000000001</v>
      </c>
      <c r="M112">
        <v>11.638500000000001</v>
      </c>
      <c r="N112">
        <v>11.786199999999999</v>
      </c>
      <c r="O112">
        <v>11.9145</v>
      </c>
      <c r="P112">
        <v>12.024900000000001</v>
      </c>
      <c r="Q112">
        <v>12.119</v>
      </c>
      <c r="R112">
        <v>12.198600000000001</v>
      </c>
      <c r="S112">
        <v>12.2654</v>
      </c>
      <c r="T112">
        <v>12.321199999999999</v>
      </c>
      <c r="U112">
        <v>12.367599999999999</v>
      </c>
      <c r="V112">
        <v>12.405900000000001</v>
      </c>
      <c r="W112">
        <v>12.4374</v>
      </c>
      <c r="X112">
        <v>12.4633</v>
      </c>
      <c r="Y112">
        <v>12.484500000000001</v>
      </c>
      <c r="Z112">
        <v>12.501799999999999</v>
      </c>
      <c r="AA112">
        <v>12.5158</v>
      </c>
      <c r="AB112">
        <v>12.527200000000001</v>
      </c>
      <c r="AC112">
        <v>12.5365</v>
      </c>
      <c r="AD112">
        <v>12.543900000000001</v>
      </c>
      <c r="AE112">
        <v>12.549899999999999</v>
      </c>
      <c r="AF112">
        <v>12.5548</v>
      </c>
    </row>
    <row r="113" spans="1:32" x14ac:dyDescent="0.2">
      <c r="A113" s="8">
        <v>39955</v>
      </c>
      <c r="B113">
        <v>7.2691999999999997</v>
      </c>
      <c r="C113">
        <v>8.3062000000000005</v>
      </c>
      <c r="D113">
        <v>9.0806000000000004</v>
      </c>
      <c r="E113">
        <v>9.5711999999999993</v>
      </c>
      <c r="F113">
        <v>9.9181000000000008</v>
      </c>
      <c r="G113">
        <v>10.206099999999999</v>
      </c>
      <c r="H113">
        <v>10.4718</v>
      </c>
      <c r="I113">
        <v>10.725099999999999</v>
      </c>
      <c r="J113">
        <v>10.9649</v>
      </c>
      <c r="K113">
        <v>11.1874</v>
      </c>
      <c r="L113" s="5">
        <v>11.3893</v>
      </c>
      <c r="M113">
        <v>11.5688</v>
      </c>
      <c r="N113">
        <v>11.7256</v>
      </c>
      <c r="O113">
        <v>11.860799999999999</v>
      </c>
      <c r="P113">
        <v>11.9757</v>
      </c>
      <c r="Q113">
        <v>12.0726</v>
      </c>
      <c r="R113">
        <v>12.153600000000001</v>
      </c>
      <c r="S113">
        <v>12.220800000000001</v>
      </c>
      <c r="T113">
        <v>12.2761</v>
      </c>
      <c r="U113">
        <v>12.3216</v>
      </c>
      <c r="V113">
        <v>12.358599999999999</v>
      </c>
      <c r="W113">
        <v>12.3888</v>
      </c>
      <c r="X113">
        <v>12.4132</v>
      </c>
      <c r="Y113">
        <v>12.433</v>
      </c>
      <c r="Z113">
        <v>12.4489</v>
      </c>
      <c r="AA113">
        <v>12.4617</v>
      </c>
      <c r="AB113">
        <v>12.4719</v>
      </c>
      <c r="AC113">
        <v>12.4801</v>
      </c>
      <c r="AD113">
        <v>12.486599999999999</v>
      </c>
      <c r="AE113">
        <v>12.4918</v>
      </c>
      <c r="AF113">
        <v>12.496</v>
      </c>
    </row>
    <row r="114" spans="1:32" x14ac:dyDescent="0.2">
      <c r="A114" s="8">
        <v>39958</v>
      </c>
      <c r="B114">
        <v>7.2587000000000002</v>
      </c>
      <c r="C114">
        <v>8.2972999999999999</v>
      </c>
      <c r="D114">
        <v>8.9830000000000005</v>
      </c>
      <c r="E114">
        <v>9.4155999999999995</v>
      </c>
      <c r="F114">
        <v>9.7391000000000005</v>
      </c>
      <c r="G114">
        <v>10.023899999999999</v>
      </c>
      <c r="H114">
        <v>10.2956</v>
      </c>
      <c r="I114">
        <v>10.5587</v>
      </c>
      <c r="J114">
        <v>10.8095</v>
      </c>
      <c r="K114">
        <v>11.042999999999999</v>
      </c>
      <c r="L114" s="5">
        <v>11.2555</v>
      </c>
      <c r="M114">
        <v>11.444900000000001</v>
      </c>
      <c r="N114">
        <v>11.6107</v>
      </c>
      <c r="O114">
        <v>11.754</v>
      </c>
      <c r="P114">
        <v>11.876200000000001</v>
      </c>
      <c r="Q114">
        <v>11.9795</v>
      </c>
      <c r="R114">
        <v>12.066000000000001</v>
      </c>
      <c r="S114">
        <v>12.1379</v>
      </c>
      <c r="T114">
        <v>12.1974</v>
      </c>
      <c r="U114">
        <v>12.2463</v>
      </c>
      <c r="V114">
        <v>12.2864</v>
      </c>
      <c r="W114">
        <v>12.319000000000001</v>
      </c>
      <c r="X114">
        <v>12.345599999999999</v>
      </c>
      <c r="Y114">
        <v>12.367100000000001</v>
      </c>
      <c r="Z114">
        <v>12.384399999999999</v>
      </c>
      <c r="AA114">
        <v>12.398400000000001</v>
      </c>
      <c r="AB114">
        <v>12.409599999999999</v>
      </c>
      <c r="AC114">
        <v>12.4186</v>
      </c>
      <c r="AD114">
        <v>12.425800000000001</v>
      </c>
      <c r="AE114">
        <v>12.4316</v>
      </c>
      <c r="AF114">
        <v>12.436199999999999</v>
      </c>
    </row>
    <row r="115" spans="1:32" x14ac:dyDescent="0.2">
      <c r="A115" s="8">
        <v>39959</v>
      </c>
      <c r="B115">
        <v>7.2710999999999997</v>
      </c>
      <c r="C115">
        <v>8.3691999999999993</v>
      </c>
      <c r="D115">
        <v>9.1090999999999998</v>
      </c>
      <c r="E115">
        <v>9.4448000000000008</v>
      </c>
      <c r="F115">
        <v>9.66</v>
      </c>
      <c r="G115">
        <v>9.8782999999999994</v>
      </c>
      <c r="H115">
        <v>10.123699999999999</v>
      </c>
      <c r="I115">
        <v>10.385199999999999</v>
      </c>
      <c r="J115">
        <v>10.6463</v>
      </c>
      <c r="K115">
        <v>10.893800000000001</v>
      </c>
      <c r="L115" s="5">
        <v>11.1197</v>
      </c>
      <c r="M115">
        <v>11.3203</v>
      </c>
      <c r="N115">
        <v>11.4947</v>
      </c>
      <c r="O115">
        <v>11.6439</v>
      </c>
      <c r="P115">
        <v>11.77</v>
      </c>
      <c r="Q115">
        <v>11.875400000000001</v>
      </c>
      <c r="R115">
        <v>11.9627</v>
      </c>
      <c r="S115">
        <v>12.034700000000001</v>
      </c>
      <c r="T115">
        <v>12.093500000000001</v>
      </c>
      <c r="U115">
        <v>12.141400000000001</v>
      </c>
      <c r="V115">
        <v>12.180199999999999</v>
      </c>
      <c r="W115">
        <v>12.211499999999999</v>
      </c>
      <c r="X115">
        <v>12.236599999999999</v>
      </c>
      <c r="Y115">
        <v>12.2568</v>
      </c>
      <c r="Z115">
        <v>12.2729</v>
      </c>
      <c r="AA115">
        <v>12.2858</v>
      </c>
      <c r="AB115">
        <v>12.295999999999999</v>
      </c>
      <c r="AC115">
        <v>12.3041</v>
      </c>
      <c r="AD115">
        <v>12.310499999999999</v>
      </c>
      <c r="AE115">
        <v>12.3156</v>
      </c>
      <c r="AF115">
        <v>12.319599999999999</v>
      </c>
    </row>
    <row r="116" spans="1:32" x14ac:dyDescent="0.2">
      <c r="A116" s="8">
        <v>39960</v>
      </c>
      <c r="B116">
        <v>7.2694000000000001</v>
      </c>
      <c r="C116">
        <v>8.2956000000000003</v>
      </c>
      <c r="D116">
        <v>8.9995999999999992</v>
      </c>
      <c r="E116">
        <v>9.3925000000000001</v>
      </c>
      <c r="F116">
        <v>9.6533999999999995</v>
      </c>
      <c r="G116">
        <v>9.8806999999999992</v>
      </c>
      <c r="H116">
        <v>10.1098</v>
      </c>
      <c r="I116">
        <v>10.345499999999999</v>
      </c>
      <c r="J116">
        <v>10.581200000000001</v>
      </c>
      <c r="K116">
        <v>10.8085</v>
      </c>
      <c r="L116" s="5">
        <v>11.021000000000001</v>
      </c>
      <c r="M116">
        <v>11.214499999999999</v>
      </c>
      <c r="N116">
        <v>11.3872</v>
      </c>
      <c r="O116">
        <v>11.5387</v>
      </c>
      <c r="P116">
        <v>11.6699</v>
      </c>
      <c r="Q116">
        <v>11.782400000000001</v>
      </c>
      <c r="R116">
        <v>11.8779</v>
      </c>
      <c r="S116">
        <v>11.958399999999999</v>
      </c>
      <c r="T116">
        <v>12.0258</v>
      </c>
      <c r="U116">
        <v>12.082000000000001</v>
      </c>
      <c r="V116">
        <v>12.1286</v>
      </c>
      <c r="W116">
        <v>12.1671</v>
      </c>
      <c r="X116">
        <v>12.198700000000001</v>
      </c>
      <c r="Y116">
        <v>12.224600000000001</v>
      </c>
      <c r="Z116">
        <v>12.245799999999999</v>
      </c>
      <c r="AA116">
        <v>12.2631</v>
      </c>
      <c r="AB116">
        <v>12.277200000000001</v>
      </c>
      <c r="AC116">
        <v>12.288600000000001</v>
      </c>
      <c r="AD116">
        <v>12.2979</v>
      </c>
      <c r="AE116">
        <v>12.305400000000001</v>
      </c>
      <c r="AF116">
        <v>12.311400000000001</v>
      </c>
    </row>
    <row r="117" spans="1:32" x14ac:dyDescent="0.2">
      <c r="A117" s="8">
        <v>39961</v>
      </c>
      <c r="B117">
        <v>7.2228000000000003</v>
      </c>
      <c r="C117">
        <v>8.1161999999999992</v>
      </c>
      <c r="D117">
        <v>8.8030000000000008</v>
      </c>
      <c r="E117">
        <v>9.2365999999999993</v>
      </c>
      <c r="F117">
        <v>9.5298999999999996</v>
      </c>
      <c r="G117">
        <v>9.7629000000000001</v>
      </c>
      <c r="H117">
        <v>9.9763000000000002</v>
      </c>
      <c r="I117">
        <v>10.1854</v>
      </c>
      <c r="J117">
        <v>10.392300000000001</v>
      </c>
      <c r="K117">
        <v>10.5943</v>
      </c>
      <c r="L117" s="5">
        <v>10.7872</v>
      </c>
      <c r="M117">
        <v>10.967599999999999</v>
      </c>
      <c r="N117">
        <v>11.1332</v>
      </c>
      <c r="O117">
        <v>11.2827</v>
      </c>
      <c r="P117">
        <v>11.4161</v>
      </c>
      <c r="Q117">
        <v>11.5336</v>
      </c>
      <c r="R117">
        <v>11.6363</v>
      </c>
      <c r="S117">
        <v>11.725199999999999</v>
      </c>
      <c r="T117">
        <v>11.8018</v>
      </c>
      <c r="U117">
        <v>11.8674</v>
      </c>
      <c r="V117">
        <v>11.9232</v>
      </c>
      <c r="W117">
        <v>11.970499999999999</v>
      </c>
      <c r="X117">
        <v>12.0105</v>
      </c>
      <c r="Y117">
        <v>12.0441</v>
      </c>
      <c r="Z117">
        <v>12.0724</v>
      </c>
      <c r="AA117">
        <v>12.096</v>
      </c>
      <c r="AB117">
        <v>12.1158</v>
      </c>
      <c r="AC117">
        <v>12.132199999999999</v>
      </c>
      <c r="AD117">
        <v>12.145899999999999</v>
      </c>
      <c r="AE117">
        <v>12.1572</v>
      </c>
      <c r="AF117">
        <v>12.166600000000001</v>
      </c>
    </row>
    <row r="118" spans="1:32" x14ac:dyDescent="0.2">
      <c r="A118" s="8">
        <v>39962</v>
      </c>
      <c r="B118">
        <v>7.2553000000000001</v>
      </c>
      <c r="C118">
        <v>8.0618999999999996</v>
      </c>
      <c r="D118">
        <v>8.8158999999999992</v>
      </c>
      <c r="E118">
        <v>9.2814999999999994</v>
      </c>
      <c r="F118">
        <v>9.5662000000000003</v>
      </c>
      <c r="G118">
        <v>9.7728000000000002</v>
      </c>
      <c r="H118">
        <v>9.9572000000000003</v>
      </c>
      <c r="I118">
        <v>10.141299999999999</v>
      </c>
      <c r="J118">
        <v>10.3293</v>
      </c>
      <c r="K118">
        <v>10.518000000000001</v>
      </c>
      <c r="L118" s="5">
        <v>10.702500000000001</v>
      </c>
      <c r="M118">
        <v>10.878399999999999</v>
      </c>
      <c r="N118">
        <v>11.0426</v>
      </c>
      <c r="O118">
        <v>11.193</v>
      </c>
      <c r="P118">
        <v>11.328799999999999</v>
      </c>
      <c r="Q118">
        <v>11.45</v>
      </c>
      <c r="R118">
        <v>11.5571</v>
      </c>
      <c r="S118">
        <v>11.651</v>
      </c>
      <c r="T118">
        <v>11.732699999999999</v>
      </c>
      <c r="U118">
        <v>11.8033</v>
      </c>
      <c r="V118">
        <v>11.8642</v>
      </c>
      <c r="W118">
        <v>11.9163</v>
      </c>
      <c r="X118">
        <v>11.960699999999999</v>
      </c>
      <c r="Y118">
        <v>11.9985</v>
      </c>
      <c r="Z118">
        <v>12.0306</v>
      </c>
      <c r="AA118">
        <v>12.057700000000001</v>
      </c>
      <c r="AB118">
        <v>12.0806</v>
      </c>
      <c r="AC118">
        <v>12.0998</v>
      </c>
      <c r="AD118">
        <v>12.116</v>
      </c>
      <c r="AE118">
        <v>12.1295</v>
      </c>
      <c r="AF118">
        <v>12.1408</v>
      </c>
    </row>
    <row r="119" spans="1:32" x14ac:dyDescent="0.2">
      <c r="A119" s="8">
        <v>39965</v>
      </c>
      <c r="B119">
        <v>7.2801999999999998</v>
      </c>
      <c r="C119">
        <v>7.9252000000000002</v>
      </c>
      <c r="D119">
        <v>8.5662000000000003</v>
      </c>
      <c r="E119">
        <v>9.0168999999999997</v>
      </c>
      <c r="F119">
        <v>9.3209</v>
      </c>
      <c r="G119">
        <v>9.5420999999999996</v>
      </c>
      <c r="H119">
        <v>9.7253000000000007</v>
      </c>
      <c r="I119">
        <v>9.8945000000000007</v>
      </c>
      <c r="J119">
        <v>10.059799999999999</v>
      </c>
      <c r="K119">
        <v>10.2235</v>
      </c>
      <c r="L119" s="5">
        <v>10.3843</v>
      </c>
      <c r="M119">
        <v>10.54</v>
      </c>
      <c r="N119">
        <v>10.6881</v>
      </c>
      <c r="O119">
        <v>10.8268</v>
      </c>
      <c r="P119">
        <v>10.9551</v>
      </c>
      <c r="Q119">
        <v>11.0722</v>
      </c>
      <c r="R119">
        <v>11.178100000000001</v>
      </c>
      <c r="S119">
        <v>11.273</v>
      </c>
      <c r="T119">
        <v>11.3575</v>
      </c>
      <c r="U119">
        <v>11.4322</v>
      </c>
      <c r="V119">
        <v>11.497999999999999</v>
      </c>
      <c r="W119">
        <v>11.5556</v>
      </c>
      <c r="X119">
        <v>11.6058</v>
      </c>
      <c r="Y119">
        <v>11.6494</v>
      </c>
      <c r="Z119">
        <v>11.687200000000001</v>
      </c>
      <c r="AA119">
        <v>11.719799999999999</v>
      </c>
      <c r="AB119">
        <v>11.7478</v>
      </c>
      <c r="AC119">
        <v>11.772</v>
      </c>
      <c r="AD119">
        <v>11.7926</v>
      </c>
      <c r="AE119">
        <v>11.8103</v>
      </c>
      <c r="AF119">
        <v>11.8254</v>
      </c>
    </row>
    <row r="120" spans="1:32" x14ac:dyDescent="0.2">
      <c r="A120" s="8">
        <v>39966</v>
      </c>
      <c r="B120">
        <v>7.2343999999999999</v>
      </c>
      <c r="C120">
        <v>7.952</v>
      </c>
      <c r="D120">
        <v>8.4952000000000005</v>
      </c>
      <c r="E120">
        <v>8.8783999999999992</v>
      </c>
      <c r="F120">
        <v>9.1646000000000001</v>
      </c>
      <c r="G120">
        <v>9.3945000000000007</v>
      </c>
      <c r="H120">
        <v>9.5925999999999991</v>
      </c>
      <c r="I120">
        <v>9.7729999999999997</v>
      </c>
      <c r="J120">
        <v>9.9427000000000003</v>
      </c>
      <c r="K120">
        <v>10.105</v>
      </c>
      <c r="L120" s="5">
        <v>10.2606</v>
      </c>
      <c r="M120">
        <v>10.4095</v>
      </c>
      <c r="N120">
        <v>10.550800000000001</v>
      </c>
      <c r="O120">
        <v>10.6839</v>
      </c>
      <c r="P120">
        <v>10.808199999999999</v>
      </c>
      <c r="Q120">
        <v>10.923299999999999</v>
      </c>
      <c r="R120">
        <v>11.0291</v>
      </c>
      <c r="S120">
        <v>11.1257</v>
      </c>
      <c r="T120">
        <v>11.2134</v>
      </c>
      <c r="U120">
        <v>11.292400000000001</v>
      </c>
      <c r="V120">
        <v>11.3634</v>
      </c>
      <c r="W120">
        <v>11.4268</v>
      </c>
      <c r="X120">
        <v>11.4832</v>
      </c>
      <c r="Y120">
        <v>11.533200000000001</v>
      </c>
      <c r="Z120">
        <v>11.577400000000001</v>
      </c>
      <c r="AA120">
        <v>11.616400000000001</v>
      </c>
      <c r="AB120">
        <v>11.650600000000001</v>
      </c>
      <c r="AC120">
        <v>11.6806</v>
      </c>
      <c r="AD120">
        <v>11.706799999999999</v>
      </c>
      <c r="AE120">
        <v>11.729699999999999</v>
      </c>
      <c r="AF120">
        <v>11.749700000000001</v>
      </c>
    </row>
    <row r="121" spans="1:32" x14ac:dyDescent="0.2">
      <c r="A121" s="8">
        <v>39967</v>
      </c>
      <c r="B121">
        <v>7.2409999999999997</v>
      </c>
      <c r="C121">
        <v>7.9745999999999997</v>
      </c>
      <c r="D121">
        <v>8.5257000000000005</v>
      </c>
      <c r="E121">
        <v>8.8968000000000007</v>
      </c>
      <c r="F121">
        <v>9.1643000000000008</v>
      </c>
      <c r="G121">
        <v>9.3801000000000005</v>
      </c>
      <c r="H121">
        <v>9.5733999999999995</v>
      </c>
      <c r="I121">
        <v>9.7581000000000007</v>
      </c>
      <c r="J121">
        <v>9.9387000000000008</v>
      </c>
      <c r="K121">
        <v>10.115500000000001</v>
      </c>
      <c r="L121" s="5">
        <v>10.2865</v>
      </c>
      <c r="M121">
        <v>10.4495</v>
      </c>
      <c r="N121">
        <v>10.602499999999999</v>
      </c>
      <c r="O121">
        <v>10.744199999999999</v>
      </c>
      <c r="P121">
        <v>10.873799999999999</v>
      </c>
      <c r="Q121">
        <v>10.991099999999999</v>
      </c>
      <c r="R121">
        <v>11.0962</v>
      </c>
      <c r="S121">
        <v>11.1898</v>
      </c>
      <c r="T121">
        <v>11.272399999999999</v>
      </c>
      <c r="U121">
        <v>11.345000000000001</v>
      </c>
      <c r="V121">
        <v>11.4085</v>
      </c>
      <c r="W121">
        <v>11.4636</v>
      </c>
      <c r="X121">
        <v>11.5114</v>
      </c>
      <c r="Y121">
        <v>11.5527</v>
      </c>
      <c r="Z121">
        <v>11.588200000000001</v>
      </c>
      <c r="AA121">
        <v>11.618600000000001</v>
      </c>
      <c r="AB121">
        <v>11.6447</v>
      </c>
      <c r="AC121">
        <v>11.6669</v>
      </c>
      <c r="AD121">
        <v>11.6858</v>
      </c>
      <c r="AE121">
        <v>11.7019</v>
      </c>
      <c r="AF121">
        <v>11.7156</v>
      </c>
    </row>
    <row r="122" spans="1:32" x14ac:dyDescent="0.2">
      <c r="A122" s="8">
        <v>39968</v>
      </c>
      <c r="B122">
        <v>7.0101000000000004</v>
      </c>
      <c r="C122">
        <v>7.6997999999999998</v>
      </c>
      <c r="D122">
        <v>8.4137000000000004</v>
      </c>
      <c r="E122">
        <v>8.8786000000000005</v>
      </c>
      <c r="F122">
        <v>9.1745000000000001</v>
      </c>
      <c r="G122">
        <v>9.3920999999999992</v>
      </c>
      <c r="H122">
        <v>9.5832999999999995</v>
      </c>
      <c r="I122">
        <v>9.7690999999999999</v>
      </c>
      <c r="J122">
        <v>9.9541000000000004</v>
      </c>
      <c r="K122">
        <v>10.136200000000001</v>
      </c>
      <c r="L122" s="5">
        <v>10.311400000000001</v>
      </c>
      <c r="M122">
        <v>10.4762</v>
      </c>
      <c r="N122">
        <v>10.6282</v>
      </c>
      <c r="O122">
        <v>10.766</v>
      </c>
      <c r="P122">
        <v>10.8893</v>
      </c>
      <c r="Q122">
        <v>10.998200000000001</v>
      </c>
      <c r="R122">
        <v>11.0936</v>
      </c>
      <c r="S122">
        <v>11.176500000000001</v>
      </c>
      <c r="T122">
        <v>11.247999999999999</v>
      </c>
      <c r="U122">
        <v>11.3093</v>
      </c>
      <c r="V122">
        <v>11.361700000000001</v>
      </c>
      <c r="W122">
        <v>11.4061</v>
      </c>
      <c r="X122">
        <v>11.4438</v>
      </c>
      <c r="Y122">
        <v>11.4755</v>
      </c>
      <c r="Z122">
        <v>11.5022</v>
      </c>
      <c r="AA122">
        <v>11.5246</v>
      </c>
      <c r="AB122">
        <v>11.5434</v>
      </c>
      <c r="AC122">
        <v>11.558999999999999</v>
      </c>
      <c r="AD122">
        <v>11.571999999999999</v>
      </c>
      <c r="AE122">
        <v>11.5829</v>
      </c>
      <c r="AF122">
        <v>11.591799999999999</v>
      </c>
    </row>
    <row r="123" spans="1:32" x14ac:dyDescent="0.2">
      <c r="A123" s="8">
        <v>39969</v>
      </c>
      <c r="B123">
        <v>7.0205000000000002</v>
      </c>
      <c r="C123">
        <v>7.6798999999999999</v>
      </c>
      <c r="D123">
        <v>8.4055999999999997</v>
      </c>
      <c r="E123">
        <v>8.8762000000000008</v>
      </c>
      <c r="F123">
        <v>9.1694999999999993</v>
      </c>
      <c r="G123">
        <v>9.3815000000000008</v>
      </c>
      <c r="H123">
        <v>9.5675000000000008</v>
      </c>
      <c r="I123">
        <v>9.7497000000000007</v>
      </c>
      <c r="J123">
        <v>9.9332999999999991</v>
      </c>
      <c r="K123">
        <v>10.115600000000001</v>
      </c>
      <c r="L123" s="5">
        <v>10.2926</v>
      </c>
      <c r="M123">
        <v>10.4602</v>
      </c>
      <c r="N123">
        <v>10.6157</v>
      </c>
      <c r="O123">
        <v>10.757400000000001</v>
      </c>
      <c r="P123">
        <v>10.8848</v>
      </c>
      <c r="Q123">
        <v>10.9979</v>
      </c>
      <c r="R123">
        <v>11.0975</v>
      </c>
      <c r="S123">
        <v>11.1843</v>
      </c>
      <c r="T123">
        <v>11.259600000000001</v>
      </c>
      <c r="U123">
        <v>11.324400000000001</v>
      </c>
      <c r="V123">
        <v>11.379899999999999</v>
      </c>
      <c r="W123">
        <v>11.4274</v>
      </c>
      <c r="X123">
        <v>11.467599999999999</v>
      </c>
      <c r="Y123">
        <v>11.501799999999999</v>
      </c>
      <c r="Z123">
        <v>11.5306</v>
      </c>
      <c r="AA123">
        <v>11.5549</v>
      </c>
      <c r="AB123">
        <v>11.575200000000001</v>
      </c>
      <c r="AC123">
        <v>11.5923</v>
      </c>
      <c r="AD123">
        <v>11.6066</v>
      </c>
      <c r="AE123">
        <v>11.618499999999999</v>
      </c>
      <c r="AF123">
        <v>11.628500000000001</v>
      </c>
    </row>
    <row r="124" spans="1:32" x14ac:dyDescent="0.2">
      <c r="A124" s="8">
        <v>39972</v>
      </c>
      <c r="B124">
        <v>7.0392999999999999</v>
      </c>
      <c r="C124">
        <v>7.6138000000000003</v>
      </c>
      <c r="D124">
        <v>8.3010999999999999</v>
      </c>
      <c r="E124">
        <v>8.7479999999999993</v>
      </c>
      <c r="F124">
        <v>9.0284999999999993</v>
      </c>
      <c r="G124">
        <v>9.2377000000000002</v>
      </c>
      <c r="H124">
        <v>9.4283000000000001</v>
      </c>
      <c r="I124">
        <v>9.6198999999999995</v>
      </c>
      <c r="J124">
        <v>9.8148999999999997</v>
      </c>
      <c r="K124">
        <v>10.0093</v>
      </c>
      <c r="L124" s="5">
        <v>10.197900000000001</v>
      </c>
      <c r="M124">
        <v>10.376099999999999</v>
      </c>
      <c r="N124">
        <v>10.541</v>
      </c>
      <c r="O124">
        <v>10.690799999999999</v>
      </c>
      <c r="P124">
        <v>10.824999999999999</v>
      </c>
      <c r="Q124">
        <v>10.9438</v>
      </c>
      <c r="R124">
        <v>11.0481</v>
      </c>
      <c r="S124">
        <v>11.1387</v>
      </c>
      <c r="T124">
        <v>11.217000000000001</v>
      </c>
      <c r="U124">
        <v>11.2843</v>
      </c>
      <c r="V124">
        <v>11.341799999999999</v>
      </c>
      <c r="W124">
        <v>11.390599999999999</v>
      </c>
      <c r="X124">
        <v>11.4321</v>
      </c>
      <c r="Y124">
        <v>11.4671</v>
      </c>
      <c r="Z124">
        <v>11.496499999999999</v>
      </c>
      <c r="AA124">
        <v>11.5213</v>
      </c>
      <c r="AB124">
        <v>11.542</v>
      </c>
      <c r="AC124">
        <v>11.5593</v>
      </c>
      <c r="AD124">
        <v>11.5738</v>
      </c>
      <c r="AE124">
        <v>11.585800000000001</v>
      </c>
      <c r="AF124">
        <v>11.595800000000001</v>
      </c>
    </row>
    <row r="125" spans="1:32" x14ac:dyDescent="0.2">
      <c r="A125" s="8">
        <v>39973</v>
      </c>
      <c r="B125">
        <v>7.0106999999999999</v>
      </c>
      <c r="C125">
        <v>7.6802999999999999</v>
      </c>
      <c r="D125">
        <v>8.3763000000000005</v>
      </c>
      <c r="E125">
        <v>8.8460999999999999</v>
      </c>
      <c r="F125">
        <v>9.1509</v>
      </c>
      <c r="G125">
        <v>9.3727</v>
      </c>
      <c r="H125">
        <v>9.5634999999999994</v>
      </c>
      <c r="I125">
        <v>9.7475000000000005</v>
      </c>
      <c r="J125">
        <v>9.9321999999999999</v>
      </c>
      <c r="K125">
        <v>10.117100000000001</v>
      </c>
      <c r="L125" s="5">
        <v>10.2989</v>
      </c>
      <c r="M125">
        <v>10.473699999999999</v>
      </c>
      <c r="N125">
        <v>10.6386</v>
      </c>
      <c r="O125">
        <v>10.791399999999999</v>
      </c>
      <c r="P125">
        <v>10.930999999999999</v>
      </c>
      <c r="Q125">
        <v>11.057</v>
      </c>
      <c r="R125">
        <v>11.169600000000001</v>
      </c>
      <c r="S125">
        <v>11.269399999999999</v>
      </c>
      <c r="T125">
        <v>11.357200000000001</v>
      </c>
      <c r="U125">
        <v>11.433999999999999</v>
      </c>
      <c r="V125">
        <v>11.5008</v>
      </c>
      <c r="W125">
        <v>11.5587</v>
      </c>
      <c r="X125">
        <v>11.608599999999999</v>
      </c>
      <c r="Y125">
        <v>11.651400000000001</v>
      </c>
      <c r="Z125">
        <v>11.6881</v>
      </c>
      <c r="AA125">
        <v>11.7195</v>
      </c>
      <c r="AB125">
        <v>11.7462</v>
      </c>
      <c r="AC125">
        <v>11.7689</v>
      </c>
      <c r="AD125">
        <v>11.7882</v>
      </c>
      <c r="AE125">
        <v>11.804500000000001</v>
      </c>
      <c r="AF125">
        <v>11.818199999999999</v>
      </c>
    </row>
    <row r="126" spans="1:32" x14ac:dyDescent="0.2">
      <c r="A126" s="8">
        <v>39974</v>
      </c>
      <c r="B126">
        <v>7.0179999999999998</v>
      </c>
      <c r="C126">
        <v>7.7279999999999998</v>
      </c>
      <c r="D126">
        <v>8.5245999999999995</v>
      </c>
      <c r="E126">
        <v>9.0298999999999996</v>
      </c>
      <c r="F126">
        <v>9.3353000000000002</v>
      </c>
      <c r="G126">
        <v>9.5515000000000008</v>
      </c>
      <c r="H126">
        <v>9.7408000000000001</v>
      </c>
      <c r="I126">
        <v>9.9278999999999993</v>
      </c>
      <c r="J126">
        <v>10.118</v>
      </c>
      <c r="K126">
        <v>10.308</v>
      </c>
      <c r="L126" s="5">
        <v>10.4932</v>
      </c>
      <c r="M126">
        <v>10.6691</v>
      </c>
      <c r="N126">
        <v>10.832599999999999</v>
      </c>
      <c r="O126">
        <v>10.9819</v>
      </c>
      <c r="P126">
        <v>11.116199999999999</v>
      </c>
      <c r="Q126">
        <v>11.2357</v>
      </c>
      <c r="R126">
        <v>11.340999999999999</v>
      </c>
      <c r="S126">
        <v>11.4329</v>
      </c>
      <c r="T126">
        <v>11.512600000000001</v>
      </c>
      <c r="U126">
        <v>11.5814</v>
      </c>
      <c r="V126">
        <v>11.6404</v>
      </c>
      <c r="W126">
        <v>11.690799999999999</v>
      </c>
      <c r="X126">
        <v>11.733599999999999</v>
      </c>
      <c r="Y126">
        <v>11.77</v>
      </c>
      <c r="Z126">
        <v>11.800700000000001</v>
      </c>
      <c r="AA126">
        <v>11.826599999999999</v>
      </c>
      <c r="AB126">
        <v>11.8484</v>
      </c>
      <c r="AC126">
        <v>11.8666</v>
      </c>
      <c r="AD126">
        <v>11.8819</v>
      </c>
      <c r="AE126">
        <v>11.8947</v>
      </c>
      <c r="AF126">
        <v>11.9053</v>
      </c>
    </row>
    <row r="127" spans="1:32" x14ac:dyDescent="0.2">
      <c r="A127" s="8">
        <v>39975</v>
      </c>
      <c r="B127">
        <v>6.9703999999999997</v>
      </c>
      <c r="C127">
        <v>7.7473999999999998</v>
      </c>
      <c r="D127">
        <v>8.5725999999999996</v>
      </c>
      <c r="E127">
        <v>9.0373999999999999</v>
      </c>
      <c r="F127">
        <v>9.3005999999999993</v>
      </c>
      <c r="G127">
        <v>9.4978999999999996</v>
      </c>
      <c r="H127">
        <v>9.6891999999999996</v>
      </c>
      <c r="I127">
        <v>9.8903999999999996</v>
      </c>
      <c r="J127">
        <v>10.098599999999999</v>
      </c>
      <c r="K127">
        <v>10.3062</v>
      </c>
      <c r="L127" s="5">
        <v>10.5059</v>
      </c>
      <c r="M127">
        <v>10.692500000000001</v>
      </c>
      <c r="N127">
        <v>10.8629</v>
      </c>
      <c r="O127">
        <v>11.0158</v>
      </c>
      <c r="P127">
        <v>11.1509</v>
      </c>
      <c r="Q127">
        <v>11.2691</v>
      </c>
      <c r="R127">
        <v>11.3714</v>
      </c>
      <c r="S127">
        <v>11.459300000000001</v>
      </c>
      <c r="T127">
        <v>11.5343</v>
      </c>
      <c r="U127">
        <v>11.597899999999999</v>
      </c>
      <c r="V127">
        <v>11.6517</v>
      </c>
      <c r="W127">
        <v>11.696899999999999</v>
      </c>
      <c r="X127">
        <v>11.7347</v>
      </c>
      <c r="Y127">
        <v>11.766299999999999</v>
      </c>
      <c r="Z127">
        <v>11.7926</v>
      </c>
      <c r="AA127">
        <v>11.814399999999999</v>
      </c>
      <c r="AB127">
        <v>11.8325</v>
      </c>
      <c r="AC127">
        <v>11.8474</v>
      </c>
      <c r="AD127">
        <v>11.8597</v>
      </c>
      <c r="AE127">
        <v>11.869899999999999</v>
      </c>
      <c r="AF127">
        <v>11.8782</v>
      </c>
    </row>
    <row r="128" spans="1:32" x14ac:dyDescent="0.2">
      <c r="A128" s="8">
        <v>39976</v>
      </c>
      <c r="B128">
        <v>6.9263000000000003</v>
      </c>
      <c r="C128">
        <v>8.1735000000000007</v>
      </c>
      <c r="D128">
        <v>9.1411999999999995</v>
      </c>
      <c r="E128">
        <v>9.5190000000000001</v>
      </c>
      <c r="F128">
        <v>9.6808999999999994</v>
      </c>
      <c r="G128">
        <v>9.8195999999999994</v>
      </c>
      <c r="H128">
        <v>9.9899000000000004</v>
      </c>
      <c r="I128">
        <v>10.192</v>
      </c>
      <c r="J128">
        <v>10.4116</v>
      </c>
      <c r="K128">
        <v>10.634399999999999</v>
      </c>
      <c r="L128" s="5">
        <v>10.85</v>
      </c>
      <c r="M128">
        <v>11.051500000000001</v>
      </c>
      <c r="N128">
        <v>11.235300000000001</v>
      </c>
      <c r="O128">
        <v>11.399800000000001</v>
      </c>
      <c r="P128">
        <v>11.5449</v>
      </c>
      <c r="Q128">
        <v>11.6714</v>
      </c>
      <c r="R128">
        <v>11.7806</v>
      </c>
      <c r="S128">
        <v>11.8742</v>
      </c>
      <c r="T128">
        <v>11.953900000000001</v>
      </c>
      <c r="U128">
        <v>12.0214</v>
      </c>
      <c r="V128">
        <v>12.078200000000001</v>
      </c>
      <c r="W128">
        <v>12.1259</v>
      </c>
      <c r="X128">
        <v>12.165699999999999</v>
      </c>
      <c r="Y128">
        <v>12.1989</v>
      </c>
      <c r="Z128">
        <v>12.2264</v>
      </c>
      <c r="AA128">
        <v>12.2492</v>
      </c>
      <c r="AB128">
        <v>12.268000000000001</v>
      </c>
      <c r="AC128">
        <v>12.2836</v>
      </c>
      <c r="AD128">
        <v>12.2963</v>
      </c>
      <c r="AE128">
        <v>12.306800000000001</v>
      </c>
      <c r="AF128">
        <v>12.3154</v>
      </c>
    </row>
    <row r="129" spans="1:32" x14ac:dyDescent="0.2">
      <c r="A129" s="8">
        <v>39979</v>
      </c>
      <c r="B129">
        <v>6.9824999999999999</v>
      </c>
      <c r="C129">
        <v>7.992</v>
      </c>
      <c r="D129">
        <v>9.0777000000000001</v>
      </c>
      <c r="E129">
        <v>9.5345999999999993</v>
      </c>
      <c r="F129">
        <v>9.7294</v>
      </c>
      <c r="G129">
        <v>9.8800000000000008</v>
      </c>
      <c r="H129">
        <v>10.053699999999999</v>
      </c>
      <c r="I129">
        <v>10.2553</v>
      </c>
      <c r="J129">
        <v>10.4726</v>
      </c>
      <c r="K129">
        <v>10.6919</v>
      </c>
      <c r="L129" s="5">
        <v>10.9033</v>
      </c>
      <c r="M129">
        <v>11.100199999999999</v>
      </c>
      <c r="N129">
        <v>11.279299999999999</v>
      </c>
      <c r="O129">
        <v>11.4391</v>
      </c>
      <c r="P129">
        <v>11.579800000000001</v>
      </c>
      <c r="Q129">
        <v>11.7021</v>
      </c>
      <c r="R129">
        <v>11.807499999999999</v>
      </c>
      <c r="S129">
        <v>11.897600000000001</v>
      </c>
      <c r="T129">
        <v>11.9741</v>
      </c>
      <c r="U129">
        <v>12.0387</v>
      </c>
      <c r="V129">
        <v>12.093</v>
      </c>
      <c r="W129">
        <v>12.138500000000001</v>
      </c>
      <c r="X129">
        <v>12.176299999999999</v>
      </c>
      <c r="Y129">
        <v>12.207800000000001</v>
      </c>
      <c r="Z129">
        <v>12.2339</v>
      </c>
      <c r="AA129">
        <v>12.2554</v>
      </c>
      <c r="AB129">
        <v>12.273199999999999</v>
      </c>
      <c r="AC129">
        <v>12.287800000000001</v>
      </c>
      <c r="AD129">
        <v>12.299799999999999</v>
      </c>
      <c r="AE129">
        <v>12.3096</v>
      </c>
      <c r="AF129">
        <v>12.3177</v>
      </c>
    </row>
    <row r="130" spans="1:32" x14ac:dyDescent="0.2">
      <c r="A130" s="8">
        <v>39980</v>
      </c>
      <c r="B130">
        <v>6.9748999999999999</v>
      </c>
      <c r="C130">
        <v>7.9142000000000001</v>
      </c>
      <c r="D130">
        <v>8.9606999999999992</v>
      </c>
      <c r="E130">
        <v>9.4786999999999999</v>
      </c>
      <c r="F130">
        <v>9.7326999999999995</v>
      </c>
      <c r="G130">
        <v>9.9159000000000006</v>
      </c>
      <c r="H130">
        <v>10.102499999999999</v>
      </c>
      <c r="I130">
        <v>10.306699999999999</v>
      </c>
      <c r="J130">
        <v>10.5221</v>
      </c>
      <c r="K130">
        <v>10.738200000000001</v>
      </c>
      <c r="L130" s="5">
        <v>10.946199999999999</v>
      </c>
      <c r="M130">
        <v>11.1403</v>
      </c>
      <c r="N130">
        <v>11.317</v>
      </c>
      <c r="O130">
        <v>11.475</v>
      </c>
      <c r="P130">
        <v>11.6142</v>
      </c>
      <c r="Q130">
        <v>11.7355</v>
      </c>
      <c r="R130">
        <v>11.840199999999999</v>
      </c>
      <c r="S130">
        <v>11.9298</v>
      </c>
      <c r="T130">
        <v>12.0061</v>
      </c>
      <c r="U130">
        <v>12.070600000000001</v>
      </c>
      <c r="V130">
        <v>12.1249</v>
      </c>
      <c r="W130">
        <v>12.170400000000001</v>
      </c>
      <c r="X130">
        <v>12.208399999999999</v>
      </c>
      <c r="Y130">
        <v>12.2401</v>
      </c>
      <c r="Z130">
        <v>12.266299999999999</v>
      </c>
      <c r="AA130">
        <v>12.288</v>
      </c>
      <c r="AB130">
        <v>12.305899999999999</v>
      </c>
      <c r="AC130">
        <v>12.3207</v>
      </c>
      <c r="AD130">
        <v>12.332800000000001</v>
      </c>
      <c r="AE130">
        <v>12.3428</v>
      </c>
      <c r="AF130">
        <v>12.351000000000001</v>
      </c>
    </row>
    <row r="131" spans="1:32" x14ac:dyDescent="0.2">
      <c r="A131" s="8">
        <v>39981</v>
      </c>
      <c r="B131">
        <v>6.9805000000000001</v>
      </c>
      <c r="C131">
        <v>7.9757999999999996</v>
      </c>
      <c r="D131">
        <v>9.0843000000000007</v>
      </c>
      <c r="E131">
        <v>9.6066000000000003</v>
      </c>
      <c r="F131">
        <v>9.8712</v>
      </c>
      <c r="G131">
        <v>10.0847</v>
      </c>
      <c r="H131">
        <v>10.312900000000001</v>
      </c>
      <c r="I131">
        <v>10.560600000000001</v>
      </c>
      <c r="J131">
        <v>10.8154</v>
      </c>
      <c r="K131">
        <v>11.064299999999999</v>
      </c>
      <c r="L131" s="5">
        <v>11.297800000000001</v>
      </c>
      <c r="M131">
        <v>11.510300000000001</v>
      </c>
      <c r="N131">
        <v>11.6995</v>
      </c>
      <c r="O131">
        <v>11.8651</v>
      </c>
      <c r="P131">
        <v>12.007999999999999</v>
      </c>
      <c r="Q131">
        <v>12.130100000000001</v>
      </c>
      <c r="R131">
        <v>12.2334</v>
      </c>
      <c r="S131">
        <v>12.3201</v>
      </c>
      <c r="T131">
        <v>12.3925</v>
      </c>
      <c r="U131">
        <v>12.4527</v>
      </c>
      <c r="V131">
        <v>12.5023</v>
      </c>
      <c r="W131">
        <v>12.543200000000001</v>
      </c>
      <c r="X131">
        <v>12.576700000000001</v>
      </c>
      <c r="Y131">
        <v>12.604100000000001</v>
      </c>
      <c r="Z131">
        <v>12.6264</v>
      </c>
      <c r="AA131">
        <v>12.644600000000001</v>
      </c>
      <c r="AB131">
        <v>12.6593</v>
      </c>
      <c r="AC131">
        <v>12.671200000000001</v>
      </c>
      <c r="AD131">
        <v>12.6808</v>
      </c>
      <c r="AE131">
        <v>12.688499999999999</v>
      </c>
      <c r="AF131">
        <v>12.694800000000001</v>
      </c>
    </row>
    <row r="132" spans="1:32" x14ac:dyDescent="0.2">
      <c r="A132" s="8">
        <v>39982</v>
      </c>
      <c r="B132">
        <v>6.9965000000000002</v>
      </c>
      <c r="C132">
        <v>7.8475000000000001</v>
      </c>
      <c r="D132">
        <v>8.9002999999999997</v>
      </c>
      <c r="E132">
        <v>9.4802999999999997</v>
      </c>
      <c r="F132">
        <v>9.7997999999999994</v>
      </c>
      <c r="G132">
        <v>10.038399999999999</v>
      </c>
      <c r="H132">
        <v>10.270099999999999</v>
      </c>
      <c r="I132">
        <v>10.511699999999999</v>
      </c>
      <c r="J132">
        <v>10.7582</v>
      </c>
      <c r="K132">
        <v>10.9998</v>
      </c>
      <c r="L132" s="5">
        <v>11.228400000000001</v>
      </c>
      <c r="M132">
        <v>11.438499999999999</v>
      </c>
      <c r="N132">
        <v>11.6275</v>
      </c>
      <c r="O132">
        <v>11.794600000000001</v>
      </c>
      <c r="P132">
        <v>11.940200000000001</v>
      </c>
      <c r="Q132">
        <v>12.0657</v>
      </c>
      <c r="R132">
        <v>12.1729</v>
      </c>
      <c r="S132">
        <v>12.2638</v>
      </c>
      <c r="T132">
        <v>12.340400000000001</v>
      </c>
      <c r="U132">
        <v>12.404500000000001</v>
      </c>
      <c r="V132">
        <v>12.4579</v>
      </c>
      <c r="W132">
        <v>12.5023</v>
      </c>
      <c r="X132">
        <v>12.539</v>
      </c>
      <c r="Y132">
        <v>12.5693</v>
      </c>
      <c r="Z132">
        <v>12.594099999999999</v>
      </c>
      <c r="AA132">
        <v>12.6145</v>
      </c>
      <c r="AB132">
        <v>12.6312</v>
      </c>
      <c r="AC132">
        <v>12.6448</v>
      </c>
      <c r="AD132">
        <v>12.655900000000001</v>
      </c>
      <c r="AE132">
        <v>12.664899999999999</v>
      </c>
      <c r="AF132">
        <v>12.6722</v>
      </c>
    </row>
    <row r="133" spans="1:32" x14ac:dyDescent="0.2">
      <c r="A133" s="8">
        <v>39983</v>
      </c>
      <c r="B133">
        <v>7.0022000000000002</v>
      </c>
      <c r="C133">
        <v>7.9851000000000001</v>
      </c>
      <c r="D133">
        <v>9.093</v>
      </c>
      <c r="E133">
        <v>9.5997000000000003</v>
      </c>
      <c r="F133">
        <v>9.8788999999999998</v>
      </c>
      <c r="G133">
        <v>10.128299999999999</v>
      </c>
      <c r="H133">
        <v>10.3957</v>
      </c>
      <c r="I133">
        <v>10.6751</v>
      </c>
      <c r="J133">
        <v>10.9503</v>
      </c>
      <c r="K133">
        <v>11.2081</v>
      </c>
      <c r="L133" s="5">
        <v>11.441000000000001</v>
      </c>
      <c r="M133">
        <v>11.6457</v>
      </c>
      <c r="N133">
        <v>11.821899999999999</v>
      </c>
      <c r="O133">
        <v>11.971299999999999</v>
      </c>
      <c r="P133">
        <v>12.096299999999999</v>
      </c>
      <c r="Q133">
        <v>12.1999</v>
      </c>
      <c r="R133">
        <v>12.285</v>
      </c>
      <c r="S133">
        <v>12.3545</v>
      </c>
      <c r="T133">
        <v>12.4108</v>
      </c>
      <c r="U133">
        <v>12.456300000000001</v>
      </c>
      <c r="V133">
        <v>12.492800000000001</v>
      </c>
      <c r="W133">
        <v>12.522</v>
      </c>
      <c r="X133">
        <v>12.545299999999999</v>
      </c>
      <c r="Y133">
        <v>12.563800000000001</v>
      </c>
      <c r="Z133">
        <v>12.5785</v>
      </c>
      <c r="AA133">
        <v>12.5901</v>
      </c>
      <c r="AB133">
        <v>12.599299999999999</v>
      </c>
      <c r="AC133">
        <v>12.6065</v>
      </c>
      <c r="AD133">
        <v>12.6121</v>
      </c>
      <c r="AE133">
        <v>12.6166</v>
      </c>
      <c r="AF133">
        <v>12.620100000000001</v>
      </c>
    </row>
    <row r="134" spans="1:32" x14ac:dyDescent="0.2">
      <c r="A134" s="8">
        <v>39986</v>
      </c>
      <c r="B134">
        <v>6.9710999999999999</v>
      </c>
      <c r="C134">
        <v>7.9634</v>
      </c>
      <c r="D134">
        <v>9.15</v>
      </c>
      <c r="E134">
        <v>9.8408999999999995</v>
      </c>
      <c r="F134">
        <v>10.228199999999999</v>
      </c>
      <c r="G134">
        <v>10.494300000000001</v>
      </c>
      <c r="H134">
        <v>10.724399999999999</v>
      </c>
      <c r="I134">
        <v>10.9458</v>
      </c>
      <c r="J134">
        <v>11.161300000000001</v>
      </c>
      <c r="K134">
        <v>11.3665</v>
      </c>
      <c r="L134" s="5">
        <v>11.556800000000001</v>
      </c>
      <c r="M134">
        <v>11.728899999999999</v>
      </c>
      <c r="N134">
        <v>11.881500000000001</v>
      </c>
      <c r="O134">
        <v>12.0146</v>
      </c>
      <c r="P134">
        <v>12.129200000000001</v>
      </c>
      <c r="Q134">
        <v>12.226900000000001</v>
      </c>
      <c r="R134">
        <v>12.3094</v>
      </c>
      <c r="S134">
        <v>12.3786</v>
      </c>
      <c r="T134">
        <v>12.436199999999999</v>
      </c>
      <c r="U134">
        <v>12.4839</v>
      </c>
      <c r="V134">
        <v>12.523199999999999</v>
      </c>
      <c r="W134">
        <v>12.5556</v>
      </c>
      <c r="X134">
        <v>12.582000000000001</v>
      </c>
      <c r="Y134">
        <v>12.6036</v>
      </c>
      <c r="Z134">
        <v>12.6211</v>
      </c>
      <c r="AA134">
        <v>12.635400000000001</v>
      </c>
      <c r="AB134">
        <v>12.6469</v>
      </c>
      <c r="AC134">
        <v>12.6562</v>
      </c>
      <c r="AD134">
        <v>12.6637</v>
      </c>
      <c r="AE134">
        <v>12.669700000000001</v>
      </c>
      <c r="AF134">
        <v>12.6746</v>
      </c>
    </row>
    <row r="135" spans="1:32" x14ac:dyDescent="0.2">
      <c r="A135" s="8">
        <v>39987</v>
      </c>
      <c r="B135">
        <v>7.008</v>
      </c>
      <c r="C135">
        <v>7.8228</v>
      </c>
      <c r="D135">
        <v>8.8978000000000002</v>
      </c>
      <c r="E135">
        <v>9.5099</v>
      </c>
      <c r="F135">
        <v>9.8704999999999998</v>
      </c>
      <c r="G135">
        <v>10.1516</v>
      </c>
      <c r="H135">
        <v>10.4193</v>
      </c>
      <c r="I135">
        <v>10.6858</v>
      </c>
      <c r="J135">
        <v>10.9451</v>
      </c>
      <c r="K135">
        <v>11.188599999999999</v>
      </c>
      <c r="L135" s="5">
        <v>11.4102</v>
      </c>
      <c r="M135">
        <v>11.6068</v>
      </c>
      <c r="N135">
        <v>11.777699999999999</v>
      </c>
      <c r="O135">
        <v>11.924099999999999</v>
      </c>
      <c r="P135">
        <v>12.047800000000001</v>
      </c>
      <c r="Q135">
        <v>12.151300000000001</v>
      </c>
      <c r="R135">
        <v>12.2371</v>
      </c>
      <c r="S135">
        <v>12.3078</v>
      </c>
      <c r="T135">
        <v>12.3657</v>
      </c>
      <c r="U135">
        <v>12.412800000000001</v>
      </c>
      <c r="V135">
        <v>12.451000000000001</v>
      </c>
      <c r="W135">
        <v>12.4819</v>
      </c>
      <c r="X135">
        <v>12.5067</v>
      </c>
      <c r="Y135">
        <v>12.5266</v>
      </c>
      <c r="Z135">
        <v>12.5425</v>
      </c>
      <c r="AA135">
        <v>12.555199999999999</v>
      </c>
      <c r="AB135">
        <v>12.565300000000001</v>
      </c>
      <c r="AC135">
        <v>12.573399999999999</v>
      </c>
      <c r="AD135">
        <v>12.579700000000001</v>
      </c>
      <c r="AE135">
        <v>12.5848</v>
      </c>
      <c r="AF135">
        <v>12.588800000000001</v>
      </c>
    </row>
    <row r="136" spans="1:32" x14ac:dyDescent="0.2">
      <c r="A136" s="8">
        <v>39988</v>
      </c>
      <c r="B136">
        <v>6.9931999999999999</v>
      </c>
      <c r="C136">
        <v>7.8404999999999996</v>
      </c>
      <c r="D136">
        <v>8.9250000000000007</v>
      </c>
      <c r="E136">
        <v>9.5661000000000005</v>
      </c>
      <c r="F136">
        <v>9.9528999999999996</v>
      </c>
      <c r="G136">
        <v>10.249499999999999</v>
      </c>
      <c r="H136">
        <v>10.523199999999999</v>
      </c>
      <c r="I136">
        <v>10.789199999999999</v>
      </c>
      <c r="J136">
        <v>11.0444</v>
      </c>
      <c r="K136">
        <v>11.281700000000001</v>
      </c>
      <c r="L136" s="5">
        <v>11.4963</v>
      </c>
      <c r="M136">
        <v>11.685700000000001</v>
      </c>
      <c r="N136">
        <v>11.849600000000001</v>
      </c>
      <c r="O136">
        <v>11.9893</v>
      </c>
      <c r="P136">
        <v>12.1068</v>
      </c>
      <c r="Q136">
        <v>12.204800000000001</v>
      </c>
      <c r="R136">
        <v>12.2857</v>
      </c>
      <c r="S136">
        <v>12.3522</v>
      </c>
      <c r="T136">
        <v>12.4063</v>
      </c>
      <c r="U136">
        <v>12.4503</v>
      </c>
      <c r="V136">
        <v>12.4857</v>
      </c>
      <c r="W136">
        <v>12.5143</v>
      </c>
      <c r="X136">
        <v>12.5372</v>
      </c>
      <c r="Y136">
        <v>12.555400000000001</v>
      </c>
      <c r="Z136">
        <v>12.57</v>
      </c>
      <c r="AA136">
        <v>12.5816</v>
      </c>
      <c r="AB136">
        <v>12.5908</v>
      </c>
      <c r="AC136">
        <v>12.598100000000001</v>
      </c>
      <c r="AD136">
        <v>12.6038</v>
      </c>
      <c r="AE136">
        <v>12.6083</v>
      </c>
      <c r="AF136">
        <v>12.6119</v>
      </c>
    </row>
    <row r="137" spans="1:32" x14ac:dyDescent="0.2">
      <c r="A137" s="8">
        <v>39989</v>
      </c>
      <c r="B137">
        <v>7.0175999999999998</v>
      </c>
      <c r="C137">
        <v>7.6307</v>
      </c>
      <c r="D137">
        <v>8.6777999999999995</v>
      </c>
      <c r="E137">
        <v>9.3148</v>
      </c>
      <c r="F137">
        <v>9.7007999999999992</v>
      </c>
      <c r="G137">
        <v>9.9987999999999992</v>
      </c>
      <c r="H137">
        <v>10.2766</v>
      </c>
      <c r="I137">
        <v>10.5494</v>
      </c>
      <c r="J137">
        <v>10.812799999999999</v>
      </c>
      <c r="K137">
        <v>11.0593</v>
      </c>
      <c r="L137" s="5">
        <v>11.283300000000001</v>
      </c>
      <c r="M137">
        <v>11.4818</v>
      </c>
      <c r="N137">
        <v>11.654299999999999</v>
      </c>
      <c r="O137">
        <v>11.8019</v>
      </c>
      <c r="P137">
        <v>11.926600000000001</v>
      </c>
      <c r="Q137">
        <v>12.030900000000001</v>
      </c>
      <c r="R137">
        <v>12.1174</v>
      </c>
      <c r="S137">
        <v>12.188599999999999</v>
      </c>
      <c r="T137">
        <v>12.2468</v>
      </c>
      <c r="U137">
        <v>12.2942</v>
      </c>
      <c r="V137">
        <v>12.332700000000001</v>
      </c>
      <c r="W137">
        <v>12.3637</v>
      </c>
      <c r="X137">
        <v>12.3886</v>
      </c>
      <c r="Y137">
        <v>12.4086</v>
      </c>
      <c r="Z137">
        <v>12.4246</v>
      </c>
      <c r="AA137">
        <v>12.4374</v>
      </c>
      <c r="AB137">
        <v>12.4475</v>
      </c>
      <c r="AC137">
        <v>12.4556</v>
      </c>
      <c r="AD137">
        <v>12.462</v>
      </c>
      <c r="AE137">
        <v>12.467000000000001</v>
      </c>
      <c r="AF137">
        <v>12.471</v>
      </c>
    </row>
    <row r="138" spans="1:32" x14ac:dyDescent="0.2">
      <c r="A138" s="8">
        <v>39990</v>
      </c>
      <c r="B138">
        <v>6.9919000000000002</v>
      </c>
      <c r="C138">
        <v>7.6604000000000001</v>
      </c>
      <c r="D138">
        <v>8.6351999999999993</v>
      </c>
      <c r="E138">
        <v>9.2396999999999991</v>
      </c>
      <c r="F138">
        <v>9.6109000000000009</v>
      </c>
      <c r="G138">
        <v>9.8956999999999997</v>
      </c>
      <c r="H138">
        <v>10.160399999999999</v>
      </c>
      <c r="I138">
        <v>10.4221</v>
      </c>
      <c r="J138">
        <v>10.6785</v>
      </c>
      <c r="K138">
        <v>10.922499999999999</v>
      </c>
      <c r="L138" s="5">
        <v>11.1478</v>
      </c>
      <c r="M138">
        <v>11.3508</v>
      </c>
      <c r="N138">
        <v>11.530099999999999</v>
      </c>
      <c r="O138">
        <v>11.6858</v>
      </c>
      <c r="P138">
        <v>11.8194</v>
      </c>
      <c r="Q138">
        <v>11.9328</v>
      </c>
      <c r="R138">
        <v>12.0282</v>
      </c>
      <c r="S138">
        <v>12.107900000000001</v>
      </c>
      <c r="T138">
        <v>12.173999999999999</v>
      </c>
      <c r="U138">
        <v>12.2285</v>
      </c>
      <c r="V138">
        <v>12.273400000000001</v>
      </c>
      <c r="W138">
        <v>12.3101</v>
      </c>
      <c r="X138">
        <v>12.34</v>
      </c>
      <c r="Y138">
        <v>12.3643</v>
      </c>
      <c r="Z138">
        <v>12.384</v>
      </c>
      <c r="AA138">
        <v>12.4</v>
      </c>
      <c r="AB138">
        <v>12.412800000000001</v>
      </c>
      <c r="AC138">
        <v>12.4232</v>
      </c>
      <c r="AD138">
        <v>12.4315</v>
      </c>
      <c r="AE138">
        <v>12.4381</v>
      </c>
      <c r="AF138">
        <v>12.4435</v>
      </c>
    </row>
    <row r="139" spans="1:32" x14ac:dyDescent="0.2">
      <c r="A139" s="8">
        <v>39993</v>
      </c>
      <c r="B139">
        <v>6.9622000000000002</v>
      </c>
      <c r="C139">
        <v>7.7576999999999998</v>
      </c>
      <c r="D139">
        <v>8.7217000000000002</v>
      </c>
      <c r="E139">
        <v>9.2911999999999999</v>
      </c>
      <c r="F139">
        <v>9.6324000000000005</v>
      </c>
      <c r="G139">
        <v>9.8950999999999993</v>
      </c>
      <c r="H139">
        <v>10.1439</v>
      </c>
      <c r="I139">
        <v>10.394399999999999</v>
      </c>
      <c r="J139">
        <v>10.643000000000001</v>
      </c>
      <c r="K139">
        <v>10.8819</v>
      </c>
      <c r="L139" s="5">
        <v>11.1044</v>
      </c>
      <c r="M139">
        <v>11.3062</v>
      </c>
      <c r="N139">
        <v>11.4856</v>
      </c>
      <c r="O139">
        <v>11.642300000000001</v>
      </c>
      <c r="P139">
        <v>11.7775</v>
      </c>
      <c r="Q139">
        <v>11.892899999999999</v>
      </c>
      <c r="R139">
        <v>11.990500000000001</v>
      </c>
      <c r="S139">
        <v>12.0724</v>
      </c>
      <c r="T139">
        <v>12.1408</v>
      </c>
      <c r="U139">
        <v>12.1975</v>
      </c>
      <c r="V139">
        <v>12.244400000000001</v>
      </c>
      <c r="W139">
        <v>12.2829</v>
      </c>
      <c r="X139">
        <v>12.314500000000001</v>
      </c>
      <c r="Y139">
        <v>12.340199999999999</v>
      </c>
      <c r="Z139">
        <v>12.3613</v>
      </c>
      <c r="AA139">
        <v>12.378299999999999</v>
      </c>
      <c r="AB139">
        <v>12.392200000000001</v>
      </c>
      <c r="AC139">
        <v>12.4033</v>
      </c>
      <c r="AD139">
        <v>12.4124</v>
      </c>
      <c r="AE139">
        <v>12.419600000000001</v>
      </c>
      <c r="AF139">
        <v>12.4255</v>
      </c>
    </row>
    <row r="140" spans="1:32" x14ac:dyDescent="0.2">
      <c r="A140" s="8">
        <v>39994</v>
      </c>
      <c r="B140">
        <v>6.9682000000000004</v>
      </c>
      <c r="C140">
        <v>7.8829000000000002</v>
      </c>
      <c r="D140">
        <v>8.8952000000000009</v>
      </c>
      <c r="E140">
        <v>9.3644999999999996</v>
      </c>
      <c r="F140">
        <v>9.6251999999999995</v>
      </c>
      <c r="G140">
        <v>9.8605</v>
      </c>
      <c r="H140">
        <v>10.1165</v>
      </c>
      <c r="I140">
        <v>10.3878</v>
      </c>
      <c r="J140">
        <v>10.6585</v>
      </c>
      <c r="K140">
        <v>10.914999999999999</v>
      </c>
      <c r="L140" s="5">
        <v>11.149100000000001</v>
      </c>
      <c r="M140">
        <v>11.3568</v>
      </c>
      <c r="N140">
        <v>11.5374</v>
      </c>
      <c r="O140">
        <v>11.691800000000001</v>
      </c>
      <c r="P140">
        <v>11.822100000000001</v>
      </c>
      <c r="Q140">
        <v>11.930999999999999</v>
      </c>
      <c r="R140">
        <v>12.0213</v>
      </c>
      <c r="S140">
        <v>12.095499999999999</v>
      </c>
      <c r="T140">
        <v>12.1562</v>
      </c>
      <c r="U140">
        <v>12.2056</v>
      </c>
      <c r="V140">
        <v>12.2456</v>
      </c>
      <c r="W140">
        <v>12.277799999999999</v>
      </c>
      <c r="X140">
        <v>12.303699999999999</v>
      </c>
      <c r="Y140">
        <v>12.3245</v>
      </c>
      <c r="Z140">
        <v>12.340999999999999</v>
      </c>
      <c r="AA140">
        <v>12.354200000000001</v>
      </c>
      <c r="AB140">
        <v>12.364699999999999</v>
      </c>
      <c r="AC140">
        <v>12.373100000000001</v>
      </c>
      <c r="AD140">
        <v>12.3797</v>
      </c>
      <c r="AE140">
        <v>12.3849</v>
      </c>
      <c r="AF140">
        <v>12.388999999999999</v>
      </c>
    </row>
    <row r="141" spans="1:32" x14ac:dyDescent="0.2">
      <c r="A141" s="8">
        <v>39995</v>
      </c>
      <c r="B141">
        <v>6.9629000000000003</v>
      </c>
      <c r="C141">
        <v>7.8071999999999999</v>
      </c>
      <c r="D141">
        <v>8.8119999999999994</v>
      </c>
      <c r="E141">
        <v>9.3550000000000004</v>
      </c>
      <c r="F141">
        <v>9.6542999999999992</v>
      </c>
      <c r="G141">
        <v>9.8826000000000001</v>
      </c>
      <c r="H141">
        <v>10.107799999999999</v>
      </c>
      <c r="I141">
        <v>10.343299999999999</v>
      </c>
      <c r="J141">
        <v>10.5829</v>
      </c>
      <c r="K141">
        <v>10.816599999999999</v>
      </c>
      <c r="L141" s="5">
        <v>11.0367</v>
      </c>
      <c r="M141">
        <v>11.238099999999999</v>
      </c>
      <c r="N141">
        <v>11.4183</v>
      </c>
      <c r="O141">
        <v>11.5768</v>
      </c>
      <c r="P141">
        <v>11.714399999999999</v>
      </c>
      <c r="Q141">
        <v>11.8325</v>
      </c>
      <c r="R141">
        <v>11.933</v>
      </c>
      <c r="S141">
        <v>12.017799999999999</v>
      </c>
      <c r="T141">
        <v>12.089</v>
      </c>
      <c r="U141">
        <v>12.148400000000001</v>
      </c>
      <c r="V141">
        <v>12.1976</v>
      </c>
      <c r="W141">
        <v>12.2384</v>
      </c>
      <c r="X141">
        <v>12.272</v>
      </c>
      <c r="Y141">
        <v>12.2995</v>
      </c>
      <c r="Z141">
        <v>12.322100000000001</v>
      </c>
      <c r="AA141">
        <v>12.3406</v>
      </c>
      <c r="AB141">
        <v>12.355600000000001</v>
      </c>
      <c r="AC141">
        <v>12.367800000000001</v>
      </c>
      <c r="AD141">
        <v>12.377700000000001</v>
      </c>
      <c r="AE141">
        <v>12.3857</v>
      </c>
      <c r="AF141">
        <v>12.392200000000001</v>
      </c>
    </row>
    <row r="142" spans="1:32" x14ac:dyDescent="0.2">
      <c r="A142" s="8">
        <v>39996</v>
      </c>
      <c r="B142">
        <v>6.9096000000000002</v>
      </c>
      <c r="C142">
        <v>7.7180999999999997</v>
      </c>
      <c r="D142">
        <v>8.7096</v>
      </c>
      <c r="E142">
        <v>9.2569999999999997</v>
      </c>
      <c r="F142">
        <v>9.5618999999999996</v>
      </c>
      <c r="G142">
        <v>9.7932000000000006</v>
      </c>
      <c r="H142">
        <v>10.0199</v>
      </c>
      <c r="I142">
        <v>10.2567</v>
      </c>
      <c r="J142">
        <v>10.498200000000001</v>
      </c>
      <c r="K142">
        <v>10.7348</v>
      </c>
      <c r="L142" s="5">
        <v>10.958500000000001</v>
      </c>
      <c r="M142">
        <v>11.1639</v>
      </c>
      <c r="N142">
        <v>11.3485</v>
      </c>
      <c r="O142">
        <v>11.5115</v>
      </c>
      <c r="P142">
        <v>11.653499999999999</v>
      </c>
      <c r="Q142">
        <v>11.7758</v>
      </c>
      <c r="R142">
        <v>11.8802</v>
      </c>
      <c r="S142">
        <v>11.9687</v>
      </c>
      <c r="T142">
        <v>12.043100000000001</v>
      </c>
      <c r="U142">
        <v>12.105399999999999</v>
      </c>
      <c r="V142">
        <v>12.157299999999999</v>
      </c>
      <c r="W142">
        <v>12.2004</v>
      </c>
      <c r="X142">
        <v>12.236000000000001</v>
      </c>
      <c r="Y142">
        <v>12.2653</v>
      </c>
      <c r="Z142">
        <v>12.289400000000001</v>
      </c>
      <c r="AA142">
        <v>12.309100000000001</v>
      </c>
      <c r="AB142">
        <v>12.325200000000001</v>
      </c>
      <c r="AC142">
        <v>12.3384</v>
      </c>
      <c r="AD142">
        <v>12.3491</v>
      </c>
      <c r="AE142">
        <v>12.357799999999999</v>
      </c>
      <c r="AF142">
        <v>12.364800000000001</v>
      </c>
    </row>
    <row r="143" spans="1:32" x14ac:dyDescent="0.2">
      <c r="A143" s="8">
        <v>39997</v>
      </c>
      <c r="B143">
        <v>6.8993000000000002</v>
      </c>
      <c r="C143">
        <v>7.7188999999999997</v>
      </c>
      <c r="D143">
        <v>8.6399000000000008</v>
      </c>
      <c r="E143">
        <v>9.125</v>
      </c>
      <c r="F143">
        <v>9.3877000000000006</v>
      </c>
      <c r="G143">
        <v>9.5922999999999998</v>
      </c>
      <c r="H143">
        <v>9.8027999999999995</v>
      </c>
      <c r="I143">
        <v>10.030799999999999</v>
      </c>
      <c r="J143">
        <v>10.268599999999999</v>
      </c>
      <c r="K143">
        <v>10.5055</v>
      </c>
      <c r="L143" s="5">
        <v>10.732200000000001</v>
      </c>
      <c r="M143">
        <v>10.9428</v>
      </c>
      <c r="N143">
        <v>11.133800000000001</v>
      </c>
      <c r="O143">
        <v>11.303900000000001</v>
      </c>
      <c r="P143">
        <v>11.4534</v>
      </c>
      <c r="Q143">
        <v>11.583299999999999</v>
      </c>
      <c r="R143">
        <v>11.695</v>
      </c>
      <c r="S143">
        <v>11.7904</v>
      </c>
      <c r="T143">
        <v>11.8714</v>
      </c>
      <c r="U143">
        <v>11.9396</v>
      </c>
      <c r="V143">
        <v>11.9969</v>
      </c>
      <c r="W143">
        <v>12.0448</v>
      </c>
      <c r="X143">
        <v>12.0847</v>
      </c>
      <c r="Y143">
        <v>12.117800000000001</v>
      </c>
      <c r="Z143">
        <v>12.145200000000001</v>
      </c>
      <c r="AA143">
        <v>12.1678</v>
      </c>
      <c r="AB143">
        <v>12.186400000000001</v>
      </c>
      <c r="AC143">
        <v>12.201700000000001</v>
      </c>
      <c r="AD143">
        <v>12.2142</v>
      </c>
      <c r="AE143">
        <v>12.224500000000001</v>
      </c>
      <c r="AF143">
        <v>12.232799999999999</v>
      </c>
    </row>
    <row r="144" spans="1:32" x14ac:dyDescent="0.2">
      <c r="A144" s="8">
        <v>40000</v>
      </c>
      <c r="B144">
        <v>6.9100999999999999</v>
      </c>
      <c r="C144">
        <v>7.6510999999999996</v>
      </c>
      <c r="D144">
        <v>8.5559999999999992</v>
      </c>
      <c r="E144">
        <v>9.0728000000000009</v>
      </c>
      <c r="F144">
        <v>9.3667999999999996</v>
      </c>
      <c r="G144">
        <v>9.5893999999999995</v>
      </c>
      <c r="H144">
        <v>9.8071999999999999</v>
      </c>
      <c r="I144">
        <v>10.0364</v>
      </c>
      <c r="J144">
        <v>10.273099999999999</v>
      </c>
      <c r="K144">
        <v>10.508100000000001</v>
      </c>
      <c r="L144" s="5">
        <v>10.7334</v>
      </c>
      <c r="M144">
        <v>10.943</v>
      </c>
      <c r="N144">
        <v>11.133599999999999</v>
      </c>
      <c r="O144">
        <v>11.304</v>
      </c>
      <c r="P144">
        <v>11.4542</v>
      </c>
      <c r="Q144">
        <v>11.584899999999999</v>
      </c>
      <c r="R144">
        <v>11.697800000000001</v>
      </c>
      <c r="S144">
        <v>11.7944</v>
      </c>
      <c r="T144">
        <v>11.8765</v>
      </c>
      <c r="U144">
        <v>11.946</v>
      </c>
      <c r="V144">
        <v>12.0045</v>
      </c>
      <c r="W144">
        <v>12.0535</v>
      </c>
      <c r="X144">
        <v>12.0945</v>
      </c>
      <c r="Y144">
        <v>12.128500000000001</v>
      </c>
      <c r="Z144">
        <v>12.1568</v>
      </c>
      <c r="AA144">
        <v>12.180199999999999</v>
      </c>
      <c r="AB144">
        <v>12.199400000000001</v>
      </c>
      <c r="AC144">
        <v>12.215299999999999</v>
      </c>
      <c r="AD144">
        <v>12.228400000000001</v>
      </c>
      <c r="AE144">
        <v>12.239100000000001</v>
      </c>
      <c r="AF144">
        <v>12.2479</v>
      </c>
    </row>
    <row r="145" spans="1:32" x14ac:dyDescent="0.2">
      <c r="A145" s="8">
        <v>40001</v>
      </c>
      <c r="B145">
        <v>6.9089</v>
      </c>
      <c r="C145">
        <v>7.6463999999999999</v>
      </c>
      <c r="D145">
        <v>8.5312999999999999</v>
      </c>
      <c r="E145">
        <v>9.0326000000000004</v>
      </c>
      <c r="F145">
        <v>9.3195999999999994</v>
      </c>
      <c r="G145">
        <v>9.5413999999999994</v>
      </c>
      <c r="H145">
        <v>9.7617999999999991</v>
      </c>
      <c r="I145">
        <v>9.9949999999999992</v>
      </c>
      <c r="J145">
        <v>10.236000000000001</v>
      </c>
      <c r="K145">
        <v>10.475</v>
      </c>
      <c r="L145" s="5">
        <v>10.7036</v>
      </c>
      <c r="M145">
        <v>10.915900000000001</v>
      </c>
      <c r="N145">
        <v>11.108700000000001</v>
      </c>
      <c r="O145">
        <v>11.2807</v>
      </c>
      <c r="P145">
        <v>11.431900000000001</v>
      </c>
      <c r="Q145">
        <v>11.5634</v>
      </c>
      <c r="R145">
        <v>11.6767</v>
      </c>
      <c r="S145">
        <v>11.7736</v>
      </c>
      <c r="T145">
        <v>11.8558</v>
      </c>
      <c r="U145">
        <v>11.9252</v>
      </c>
      <c r="V145">
        <v>11.983599999999999</v>
      </c>
      <c r="W145">
        <v>12.032400000000001</v>
      </c>
      <c r="X145">
        <v>12.0731</v>
      </c>
      <c r="Y145">
        <v>12.1069</v>
      </c>
      <c r="Z145">
        <v>12.1349</v>
      </c>
      <c r="AA145">
        <v>12.157999999999999</v>
      </c>
      <c r="AB145">
        <v>12.177099999999999</v>
      </c>
      <c r="AC145">
        <v>12.1928</v>
      </c>
      <c r="AD145">
        <v>12.2057</v>
      </c>
      <c r="AE145">
        <v>12.216200000000001</v>
      </c>
      <c r="AF145">
        <v>12.2248</v>
      </c>
    </row>
    <row r="146" spans="1:32" x14ac:dyDescent="0.2">
      <c r="A146" s="8">
        <v>40003</v>
      </c>
      <c r="B146">
        <v>6.8952</v>
      </c>
      <c r="C146">
        <v>7.6615000000000002</v>
      </c>
      <c r="D146">
        <v>8.4877000000000002</v>
      </c>
      <c r="E146">
        <v>8.9390000000000001</v>
      </c>
      <c r="F146">
        <v>9.1923999999999992</v>
      </c>
      <c r="G146">
        <v>9.3925999999999998</v>
      </c>
      <c r="H146">
        <v>9.6003000000000007</v>
      </c>
      <c r="I146">
        <v>9.8282000000000007</v>
      </c>
      <c r="J146">
        <v>10.069599999999999</v>
      </c>
      <c r="K146">
        <v>10.313800000000001</v>
      </c>
      <c r="L146" s="5">
        <v>10.5511</v>
      </c>
      <c r="M146">
        <v>10.7746</v>
      </c>
      <c r="N146">
        <v>10.9801</v>
      </c>
      <c r="O146">
        <v>11.1655</v>
      </c>
      <c r="P146">
        <v>11.330399999999999</v>
      </c>
      <c r="Q146">
        <v>11.475300000000001</v>
      </c>
      <c r="R146">
        <v>11.6015</v>
      </c>
      <c r="S146">
        <v>11.7104</v>
      </c>
      <c r="T146">
        <v>11.803900000000001</v>
      </c>
      <c r="U146">
        <v>11.883599999999999</v>
      </c>
      <c r="V146">
        <v>11.9512</v>
      </c>
      <c r="W146">
        <v>12.0083</v>
      </c>
      <c r="X146">
        <v>12.0564</v>
      </c>
      <c r="Y146">
        <v>12.0967</v>
      </c>
      <c r="Z146">
        <v>12.1305</v>
      </c>
      <c r="AA146">
        <v>12.1586</v>
      </c>
      <c r="AB146">
        <v>12.182</v>
      </c>
      <c r="AC146">
        <v>12.2014</v>
      </c>
      <c r="AD146">
        <v>12.217499999999999</v>
      </c>
      <c r="AE146">
        <v>12.2308</v>
      </c>
      <c r="AF146">
        <v>12.2418</v>
      </c>
    </row>
    <row r="147" spans="1:32" x14ac:dyDescent="0.2">
      <c r="A147" s="8">
        <v>40004</v>
      </c>
      <c r="B147">
        <v>6.9001999999999999</v>
      </c>
      <c r="C147">
        <v>7.6087999999999996</v>
      </c>
      <c r="D147">
        <v>8.3999000000000006</v>
      </c>
      <c r="E147">
        <v>8.8541000000000007</v>
      </c>
      <c r="F147">
        <v>9.1176999999999992</v>
      </c>
      <c r="G147">
        <v>9.3224999999999998</v>
      </c>
      <c r="H147">
        <v>9.5276999999999994</v>
      </c>
      <c r="I147">
        <v>9.7478999999999996</v>
      </c>
      <c r="J147">
        <v>9.9789999999999992</v>
      </c>
      <c r="K147">
        <v>10.212</v>
      </c>
      <c r="L147" s="5">
        <v>10.4381</v>
      </c>
      <c r="M147">
        <v>10.6511</v>
      </c>
      <c r="N147">
        <v>10.847</v>
      </c>
      <c r="O147">
        <v>11.023999999999999</v>
      </c>
      <c r="P147">
        <v>11.1815</v>
      </c>
      <c r="Q147">
        <v>11.3201</v>
      </c>
      <c r="R147">
        <v>11.440799999999999</v>
      </c>
      <c r="S147">
        <v>11.545199999999999</v>
      </c>
      <c r="T147">
        <v>11.6347</v>
      </c>
      <c r="U147">
        <v>11.7112</v>
      </c>
      <c r="V147">
        <v>11.7761</v>
      </c>
      <c r="W147">
        <v>11.831099999999999</v>
      </c>
      <c r="X147">
        <v>11.8773</v>
      </c>
      <c r="Y147">
        <v>11.9161</v>
      </c>
      <c r="Z147">
        <v>11.948600000000001</v>
      </c>
      <c r="AA147">
        <v>11.9758</v>
      </c>
      <c r="AB147">
        <v>11.9983</v>
      </c>
      <c r="AC147">
        <v>12.017099999999999</v>
      </c>
      <c r="AD147">
        <v>12.0327</v>
      </c>
      <c r="AE147">
        <v>12.045500000000001</v>
      </c>
      <c r="AF147">
        <v>12.0562</v>
      </c>
    </row>
    <row r="148" spans="1:32" x14ac:dyDescent="0.2">
      <c r="A148" s="8">
        <v>40007</v>
      </c>
      <c r="B148">
        <v>6.9038000000000004</v>
      </c>
      <c r="C148">
        <v>7.6166999999999998</v>
      </c>
      <c r="D148">
        <v>8.4145000000000003</v>
      </c>
      <c r="E148">
        <v>8.8569999999999993</v>
      </c>
      <c r="F148">
        <v>9.1053999999999995</v>
      </c>
      <c r="G148">
        <v>9.2987000000000002</v>
      </c>
      <c r="H148">
        <v>9.4971999999999994</v>
      </c>
      <c r="I148">
        <v>9.7144999999999992</v>
      </c>
      <c r="J148">
        <v>9.9452999999999996</v>
      </c>
      <c r="K148">
        <v>10.179399999999999</v>
      </c>
      <c r="L148" s="5">
        <v>10.4076</v>
      </c>
      <c r="M148">
        <v>10.623200000000001</v>
      </c>
      <c r="N148">
        <v>10.822100000000001</v>
      </c>
      <c r="O148">
        <v>11.002000000000001</v>
      </c>
      <c r="P148">
        <v>11.1625</v>
      </c>
      <c r="Q148">
        <v>11.304</v>
      </c>
      <c r="R148">
        <v>11.4274</v>
      </c>
      <c r="S148">
        <v>11.5343</v>
      </c>
      <c r="T148">
        <v>11.626099999999999</v>
      </c>
      <c r="U148">
        <v>11.704700000000001</v>
      </c>
      <c r="V148">
        <v>11.7715</v>
      </c>
      <c r="W148">
        <v>11.828099999999999</v>
      </c>
      <c r="X148">
        <v>11.8758</v>
      </c>
      <c r="Y148">
        <v>11.916</v>
      </c>
      <c r="Z148">
        <v>11.9496</v>
      </c>
      <c r="AA148">
        <v>11.9778</v>
      </c>
      <c r="AB148">
        <v>12.001200000000001</v>
      </c>
      <c r="AC148">
        <v>12.0207</v>
      </c>
      <c r="AD148">
        <v>12.036899999999999</v>
      </c>
      <c r="AE148">
        <v>12.0504</v>
      </c>
      <c r="AF148">
        <v>12.061500000000001</v>
      </c>
    </row>
    <row r="149" spans="1:32" x14ac:dyDescent="0.2">
      <c r="A149" s="8">
        <v>40008</v>
      </c>
      <c r="B149">
        <v>6.9771999999999998</v>
      </c>
      <c r="C149">
        <v>7.6952999999999996</v>
      </c>
      <c r="D149">
        <v>8.4624000000000006</v>
      </c>
      <c r="E149">
        <v>8.8943999999999992</v>
      </c>
      <c r="F149">
        <v>9.141</v>
      </c>
      <c r="G149">
        <v>9.3327000000000009</v>
      </c>
      <c r="H149">
        <v>9.5279000000000007</v>
      </c>
      <c r="I149">
        <v>9.7407000000000004</v>
      </c>
      <c r="J149">
        <v>9.9667999999999992</v>
      </c>
      <c r="K149">
        <v>10.1968</v>
      </c>
      <c r="L149" s="5">
        <v>10.421799999999999</v>
      </c>
      <c r="M149">
        <v>10.6351</v>
      </c>
      <c r="N149">
        <v>10.8324</v>
      </c>
      <c r="O149">
        <v>11.011699999999999</v>
      </c>
      <c r="P149">
        <v>11.1721</v>
      </c>
      <c r="Q149">
        <v>11.3139</v>
      </c>
      <c r="R149">
        <v>11.4381</v>
      </c>
      <c r="S149">
        <v>11.5459</v>
      </c>
      <c r="T149">
        <v>11.6389</v>
      </c>
      <c r="U149">
        <v>11.7186</v>
      </c>
      <c r="V149">
        <v>11.7867</v>
      </c>
      <c r="W149">
        <v>11.8445</v>
      </c>
      <c r="X149">
        <v>11.8934</v>
      </c>
      <c r="Y149">
        <v>11.9346</v>
      </c>
      <c r="Z149">
        <v>11.969200000000001</v>
      </c>
      <c r="AA149">
        <v>11.9983</v>
      </c>
      <c r="AB149">
        <v>12.022600000000001</v>
      </c>
      <c r="AC149">
        <v>12.0428</v>
      </c>
      <c r="AD149">
        <v>12.059699999999999</v>
      </c>
      <c r="AE149">
        <v>12.073700000000001</v>
      </c>
      <c r="AF149">
        <v>12.0854</v>
      </c>
    </row>
    <row r="150" spans="1:32" x14ac:dyDescent="0.2">
      <c r="A150" s="8">
        <v>40009</v>
      </c>
      <c r="B150">
        <v>6.9837999999999996</v>
      </c>
      <c r="C150">
        <v>7.6925999999999997</v>
      </c>
      <c r="D150">
        <v>8.4704999999999995</v>
      </c>
      <c r="E150">
        <v>8.8966999999999992</v>
      </c>
      <c r="F150">
        <v>9.1341000000000001</v>
      </c>
      <c r="G150">
        <v>9.3198000000000008</v>
      </c>
      <c r="H150">
        <v>9.5120000000000005</v>
      </c>
      <c r="I150">
        <v>9.7233000000000001</v>
      </c>
      <c r="J150">
        <v>9.9481000000000002</v>
      </c>
      <c r="K150">
        <v>10.176399999999999</v>
      </c>
      <c r="L150" s="5">
        <v>10.398999999999999</v>
      </c>
      <c r="M150">
        <v>10.609299999999999</v>
      </c>
      <c r="N150">
        <v>10.8032</v>
      </c>
      <c r="O150">
        <v>10.9787</v>
      </c>
      <c r="P150">
        <v>11.1351</v>
      </c>
      <c r="Q150">
        <v>11.273</v>
      </c>
      <c r="R150">
        <v>11.3933</v>
      </c>
      <c r="S150">
        <v>11.497400000000001</v>
      </c>
      <c r="T150">
        <v>11.587</v>
      </c>
      <c r="U150">
        <v>11.663500000000001</v>
      </c>
      <c r="V150">
        <v>11.7286</v>
      </c>
      <c r="W150">
        <v>11.7837</v>
      </c>
      <c r="X150">
        <v>11.8302</v>
      </c>
      <c r="Y150">
        <v>11.869300000000001</v>
      </c>
      <c r="Z150">
        <v>11.902100000000001</v>
      </c>
      <c r="AA150">
        <v>11.929399999999999</v>
      </c>
      <c r="AB150">
        <v>11.952299999999999</v>
      </c>
      <c r="AC150">
        <v>11.9712</v>
      </c>
      <c r="AD150">
        <v>11.987</v>
      </c>
      <c r="AE150">
        <v>12.0001</v>
      </c>
      <c r="AF150">
        <v>12.010899999999999</v>
      </c>
    </row>
    <row r="151" spans="1:32" x14ac:dyDescent="0.2">
      <c r="A151" s="8">
        <v>40010</v>
      </c>
      <c r="B151">
        <v>6.7709000000000001</v>
      </c>
      <c r="C151">
        <v>7.5414000000000003</v>
      </c>
      <c r="D151">
        <v>8.4639000000000006</v>
      </c>
      <c r="E151">
        <v>8.8811</v>
      </c>
      <c r="F151">
        <v>9.0832999999999995</v>
      </c>
      <c r="G151">
        <v>9.2556999999999992</v>
      </c>
      <c r="H151">
        <v>9.4558</v>
      </c>
      <c r="I151">
        <v>9.6851000000000003</v>
      </c>
      <c r="J151">
        <v>9.9296000000000006</v>
      </c>
      <c r="K151">
        <v>10.1747</v>
      </c>
      <c r="L151" s="5">
        <v>10.4095</v>
      </c>
      <c r="M151">
        <v>10.6273</v>
      </c>
      <c r="N151">
        <v>10.8246</v>
      </c>
      <c r="O151">
        <v>11</v>
      </c>
      <c r="P151">
        <v>11.1538</v>
      </c>
      <c r="Q151">
        <v>11.287100000000001</v>
      </c>
      <c r="R151">
        <v>11.4015</v>
      </c>
      <c r="S151">
        <v>11.499000000000001</v>
      </c>
      <c r="T151">
        <v>11.5816</v>
      </c>
      <c r="U151">
        <v>11.6511</v>
      </c>
      <c r="V151">
        <v>11.709300000000001</v>
      </c>
      <c r="W151">
        <v>11.757899999999999</v>
      </c>
      <c r="X151">
        <v>11.798299999999999</v>
      </c>
      <c r="Y151">
        <v>11.8317</v>
      </c>
      <c r="Z151">
        <v>11.859400000000001</v>
      </c>
      <c r="AA151">
        <v>11.882099999999999</v>
      </c>
      <c r="AB151">
        <v>11.9008</v>
      </c>
      <c r="AC151">
        <v>11.9161</v>
      </c>
      <c r="AD151">
        <v>11.928699999999999</v>
      </c>
      <c r="AE151">
        <v>11.9389</v>
      </c>
      <c r="AF151">
        <v>11.9473</v>
      </c>
    </row>
    <row r="152" spans="1:32" x14ac:dyDescent="0.2">
      <c r="A152" s="8">
        <v>40011</v>
      </c>
      <c r="B152">
        <v>6.7739000000000003</v>
      </c>
      <c r="C152">
        <v>7.5576999999999996</v>
      </c>
      <c r="D152">
        <v>8.4794999999999998</v>
      </c>
      <c r="E152">
        <v>8.8720999999999997</v>
      </c>
      <c r="F152">
        <v>9.0556999999999999</v>
      </c>
      <c r="G152">
        <v>9.2195</v>
      </c>
      <c r="H152">
        <v>9.4169999999999998</v>
      </c>
      <c r="I152">
        <v>9.6463000000000001</v>
      </c>
      <c r="J152">
        <v>9.8912999999999993</v>
      </c>
      <c r="K152">
        <v>10.1366</v>
      </c>
      <c r="L152" s="5">
        <v>10.3712</v>
      </c>
      <c r="M152">
        <v>10.5885</v>
      </c>
      <c r="N152">
        <v>10.784800000000001</v>
      </c>
      <c r="O152">
        <v>10.959</v>
      </c>
      <c r="P152">
        <v>11.111499999999999</v>
      </c>
      <c r="Q152">
        <v>11.243399999999999</v>
      </c>
      <c r="R152">
        <v>11.356400000000001</v>
      </c>
      <c r="S152">
        <v>11.4526</v>
      </c>
      <c r="T152">
        <v>11.533899999999999</v>
      </c>
      <c r="U152">
        <v>11.6022</v>
      </c>
      <c r="V152">
        <v>11.6593</v>
      </c>
      <c r="W152">
        <v>11.706799999999999</v>
      </c>
      <c r="X152">
        <v>11.7463</v>
      </c>
      <c r="Y152">
        <v>11.7789</v>
      </c>
      <c r="Z152">
        <v>11.805899999999999</v>
      </c>
      <c r="AA152">
        <v>11.827999999999999</v>
      </c>
      <c r="AB152">
        <v>11.8461</v>
      </c>
      <c r="AC152">
        <v>11.861000000000001</v>
      </c>
      <c r="AD152">
        <v>11.873100000000001</v>
      </c>
      <c r="AE152">
        <v>11.882999999999999</v>
      </c>
      <c r="AF152">
        <v>11.8911</v>
      </c>
    </row>
    <row r="153" spans="1:32" x14ac:dyDescent="0.2">
      <c r="A153" s="8">
        <v>40015</v>
      </c>
      <c r="B153">
        <v>6.7713000000000001</v>
      </c>
      <c r="C153">
        <v>7.5204000000000004</v>
      </c>
      <c r="D153">
        <v>8.4534000000000002</v>
      </c>
      <c r="E153">
        <v>8.9029000000000007</v>
      </c>
      <c r="F153">
        <v>9.1259999999999994</v>
      </c>
      <c r="G153">
        <v>9.3051999999999992</v>
      </c>
      <c r="H153">
        <v>9.5042000000000009</v>
      </c>
      <c r="I153">
        <v>9.7294999999999998</v>
      </c>
      <c r="J153">
        <v>9.9699000000000009</v>
      </c>
      <c r="K153">
        <v>10.2118</v>
      </c>
      <c r="L153" s="5">
        <v>10.444900000000001</v>
      </c>
      <c r="M153">
        <v>10.6622</v>
      </c>
      <c r="N153">
        <v>10.86</v>
      </c>
      <c r="O153">
        <v>11.0367</v>
      </c>
      <c r="P153">
        <v>11.192399999999999</v>
      </c>
      <c r="Q153">
        <v>11.3279</v>
      </c>
      <c r="R153">
        <v>11.444800000000001</v>
      </c>
      <c r="S153">
        <v>11.5448</v>
      </c>
      <c r="T153">
        <v>11.629799999999999</v>
      </c>
      <c r="U153">
        <v>11.701700000000001</v>
      </c>
      <c r="V153">
        <v>11.7622</v>
      </c>
      <c r="W153">
        <v>11.812799999999999</v>
      </c>
      <c r="X153">
        <v>11.8551</v>
      </c>
      <c r="Y153">
        <v>11.8903</v>
      </c>
      <c r="Z153">
        <v>11.9194</v>
      </c>
      <c r="AA153">
        <v>11.9435</v>
      </c>
      <c r="AB153">
        <v>11.9634</v>
      </c>
      <c r="AC153">
        <v>11.979799999999999</v>
      </c>
      <c r="AD153">
        <v>11.9932</v>
      </c>
      <c r="AE153">
        <v>12.004300000000001</v>
      </c>
      <c r="AF153">
        <v>12.013299999999999</v>
      </c>
    </row>
    <row r="154" spans="1:32" x14ac:dyDescent="0.2">
      <c r="A154" s="8">
        <v>40016</v>
      </c>
      <c r="B154">
        <v>6.7599</v>
      </c>
      <c r="C154">
        <v>7.5136000000000003</v>
      </c>
      <c r="D154">
        <v>8.3719000000000001</v>
      </c>
      <c r="E154">
        <v>8.7783999999999995</v>
      </c>
      <c r="F154">
        <v>8.9891000000000005</v>
      </c>
      <c r="G154">
        <v>9.1720000000000006</v>
      </c>
      <c r="H154">
        <v>9.3811</v>
      </c>
      <c r="I154">
        <v>9.6181000000000001</v>
      </c>
      <c r="J154">
        <v>9.8694000000000006</v>
      </c>
      <c r="K154">
        <v>10.1206</v>
      </c>
      <c r="L154" s="5">
        <v>10.3611</v>
      </c>
      <c r="M154">
        <v>10.5839</v>
      </c>
      <c r="N154">
        <v>10.7857</v>
      </c>
      <c r="O154">
        <v>10.965</v>
      </c>
      <c r="P154">
        <v>11.122199999999999</v>
      </c>
      <c r="Q154">
        <v>11.2584</v>
      </c>
      <c r="R154">
        <v>11.375299999999999</v>
      </c>
      <c r="S154">
        <v>11.4748</v>
      </c>
      <c r="T154">
        <v>11.559100000000001</v>
      </c>
      <c r="U154">
        <v>11.630100000000001</v>
      </c>
      <c r="V154">
        <v>11.689500000000001</v>
      </c>
      <c r="W154">
        <v>11.739000000000001</v>
      </c>
      <c r="X154">
        <v>11.780200000000001</v>
      </c>
      <c r="Y154">
        <v>11.814299999999999</v>
      </c>
      <c r="Z154">
        <v>11.8424</v>
      </c>
      <c r="AA154">
        <v>11.865600000000001</v>
      </c>
      <c r="AB154">
        <v>11.884600000000001</v>
      </c>
      <c r="AC154">
        <v>11.9002</v>
      </c>
      <c r="AD154">
        <v>11.913</v>
      </c>
      <c r="AE154">
        <v>11.923400000000001</v>
      </c>
      <c r="AF154">
        <v>11.931900000000001</v>
      </c>
    </row>
    <row r="155" spans="1:32" x14ac:dyDescent="0.2">
      <c r="A155" s="8">
        <v>40017</v>
      </c>
      <c r="B155">
        <v>6.7564000000000002</v>
      </c>
      <c r="C155">
        <v>7.4100999999999999</v>
      </c>
      <c r="D155">
        <v>8.2802000000000007</v>
      </c>
      <c r="E155">
        <v>8.7352000000000007</v>
      </c>
      <c r="F155">
        <v>8.9816000000000003</v>
      </c>
      <c r="G155">
        <v>9.1830999999999996</v>
      </c>
      <c r="H155">
        <v>9.4004999999999992</v>
      </c>
      <c r="I155">
        <v>9.6412999999999993</v>
      </c>
      <c r="J155">
        <v>9.8954000000000004</v>
      </c>
      <c r="K155">
        <v>10.1496</v>
      </c>
      <c r="L155" s="5">
        <v>10.393599999999999</v>
      </c>
      <c r="M155">
        <v>10.6205</v>
      </c>
      <c r="N155">
        <v>10.826700000000001</v>
      </c>
      <c r="O155">
        <v>11.0107</v>
      </c>
      <c r="P155">
        <v>11.172499999999999</v>
      </c>
      <c r="Q155">
        <v>11.3132</v>
      </c>
      <c r="R155">
        <v>11.4343</v>
      </c>
      <c r="S155">
        <v>11.5379</v>
      </c>
      <c r="T155">
        <v>11.6258</v>
      </c>
      <c r="U155">
        <v>11.7</v>
      </c>
      <c r="V155">
        <v>11.7624</v>
      </c>
      <c r="W155">
        <v>11.8146</v>
      </c>
      <c r="X155">
        <v>11.8581</v>
      </c>
      <c r="Y155">
        <v>11.8942</v>
      </c>
      <c r="Z155">
        <v>11.924099999999999</v>
      </c>
      <c r="AA155">
        <v>11.9488</v>
      </c>
      <c r="AB155">
        <v>11.969200000000001</v>
      </c>
      <c r="AC155">
        <v>11.986000000000001</v>
      </c>
      <c r="AD155">
        <v>11.999700000000001</v>
      </c>
      <c r="AE155">
        <v>12.010999999999999</v>
      </c>
      <c r="AF155">
        <v>12.020200000000001</v>
      </c>
    </row>
    <row r="156" spans="1:32" x14ac:dyDescent="0.2">
      <c r="A156" s="8">
        <v>40018</v>
      </c>
      <c r="B156">
        <v>6.7397999999999998</v>
      </c>
      <c r="C156">
        <v>7.3987999999999996</v>
      </c>
      <c r="D156">
        <v>8.1898</v>
      </c>
      <c r="E156">
        <v>8.6176999999999992</v>
      </c>
      <c r="F156">
        <v>8.8691999999999993</v>
      </c>
      <c r="G156">
        <v>9.0867000000000004</v>
      </c>
      <c r="H156">
        <v>9.3210999999999995</v>
      </c>
      <c r="I156">
        <v>9.5770999999999997</v>
      </c>
      <c r="J156">
        <v>9.8432999999999993</v>
      </c>
      <c r="K156">
        <v>10.1066</v>
      </c>
      <c r="L156" s="5">
        <v>10.357100000000001</v>
      </c>
      <c r="M156">
        <v>10.5883</v>
      </c>
      <c r="N156">
        <v>10.796900000000001</v>
      </c>
      <c r="O156">
        <v>10.9817</v>
      </c>
      <c r="P156">
        <v>11.1433</v>
      </c>
      <c r="Q156">
        <v>11.2829</v>
      </c>
      <c r="R156">
        <v>11.4024</v>
      </c>
      <c r="S156">
        <v>11.504</v>
      </c>
      <c r="T156">
        <v>11.5898</v>
      </c>
      <c r="U156">
        <v>11.661799999999999</v>
      </c>
      <c r="V156">
        <v>11.722</v>
      </c>
      <c r="W156">
        <v>11.772</v>
      </c>
      <c r="X156">
        <v>11.813499999999999</v>
      </c>
      <c r="Y156">
        <v>11.847799999999999</v>
      </c>
      <c r="Z156">
        <v>11.875999999999999</v>
      </c>
      <c r="AA156">
        <v>11.8993</v>
      </c>
      <c r="AB156">
        <v>11.9183</v>
      </c>
      <c r="AC156">
        <v>11.9338</v>
      </c>
      <c r="AD156">
        <v>11.9465</v>
      </c>
      <c r="AE156">
        <v>11.956899999999999</v>
      </c>
      <c r="AF156">
        <v>11.965299999999999</v>
      </c>
    </row>
    <row r="157" spans="1:32" x14ac:dyDescent="0.2">
      <c r="A157" s="8">
        <v>40021</v>
      </c>
      <c r="B157">
        <v>6.7445000000000004</v>
      </c>
      <c r="C157">
        <v>7.34</v>
      </c>
      <c r="D157">
        <v>8.0797000000000008</v>
      </c>
      <c r="E157">
        <v>8.4979999999999993</v>
      </c>
      <c r="F157">
        <v>8.7482000000000006</v>
      </c>
      <c r="G157">
        <v>8.9606999999999992</v>
      </c>
      <c r="H157">
        <v>9.1868999999999996</v>
      </c>
      <c r="I157">
        <v>9.4342000000000006</v>
      </c>
      <c r="J157">
        <v>9.6934000000000005</v>
      </c>
      <c r="K157">
        <v>9.9524000000000008</v>
      </c>
      <c r="L157" s="5">
        <v>10.2013</v>
      </c>
      <c r="M157">
        <v>10.4331</v>
      </c>
      <c r="N157">
        <v>10.644299999999999</v>
      </c>
      <c r="O157">
        <v>10.833</v>
      </c>
      <c r="P157">
        <v>10.9994</v>
      </c>
      <c r="Q157">
        <v>11.144399999999999</v>
      </c>
      <c r="R157">
        <v>11.269600000000001</v>
      </c>
      <c r="S157">
        <v>11.376899999999999</v>
      </c>
      <c r="T157">
        <v>11.4681</v>
      </c>
      <c r="U157">
        <v>11.545299999999999</v>
      </c>
      <c r="V157">
        <v>11.610300000000001</v>
      </c>
      <c r="W157">
        <v>11.6648</v>
      </c>
      <c r="X157">
        <v>11.7103</v>
      </c>
      <c r="Y157">
        <v>11.748200000000001</v>
      </c>
      <c r="Z157">
        <v>11.7797</v>
      </c>
      <c r="AA157">
        <v>11.8057</v>
      </c>
      <c r="AB157">
        <v>11.827199999999999</v>
      </c>
      <c r="AC157">
        <v>11.844900000000001</v>
      </c>
      <c r="AD157">
        <v>11.859500000000001</v>
      </c>
      <c r="AE157">
        <v>11.8714</v>
      </c>
      <c r="AF157">
        <v>11.8812</v>
      </c>
    </row>
    <row r="158" spans="1:32" x14ac:dyDescent="0.2">
      <c r="A158" s="8">
        <v>40022</v>
      </c>
      <c r="B158">
        <v>6.7571000000000003</v>
      </c>
      <c r="C158">
        <v>7.367</v>
      </c>
      <c r="D158">
        <v>8.1571999999999996</v>
      </c>
      <c r="E158">
        <v>8.5595999999999997</v>
      </c>
      <c r="F158">
        <v>8.7765000000000004</v>
      </c>
      <c r="G158">
        <v>8.9620999999999995</v>
      </c>
      <c r="H158">
        <v>9.1714000000000002</v>
      </c>
      <c r="I158">
        <v>9.4088999999999992</v>
      </c>
      <c r="J158">
        <v>9.6626999999999992</v>
      </c>
      <c r="K158">
        <v>9.9187999999999992</v>
      </c>
      <c r="L158" s="5">
        <v>10.1662</v>
      </c>
      <c r="M158">
        <v>10.397500000000001</v>
      </c>
      <c r="N158">
        <v>10.608700000000001</v>
      </c>
      <c r="O158">
        <v>10.7979</v>
      </c>
      <c r="P158">
        <v>10.9649</v>
      </c>
      <c r="Q158">
        <v>11.110799999999999</v>
      </c>
      <c r="R158">
        <v>11.2369</v>
      </c>
      <c r="S158">
        <v>11.3451</v>
      </c>
      <c r="T158">
        <v>11.4373</v>
      </c>
      <c r="U158">
        <v>11.5154</v>
      </c>
      <c r="V158">
        <v>11.581300000000001</v>
      </c>
      <c r="W158">
        <v>11.6366</v>
      </c>
      <c r="X158">
        <v>11.6829</v>
      </c>
      <c r="Y158">
        <v>11.721399999999999</v>
      </c>
      <c r="Z158">
        <v>11.753500000000001</v>
      </c>
      <c r="AA158">
        <v>11.780099999999999</v>
      </c>
      <c r="AB158">
        <v>11.802099999999999</v>
      </c>
      <c r="AC158">
        <v>11.8202</v>
      </c>
      <c r="AD158">
        <v>11.835100000000001</v>
      </c>
      <c r="AE158">
        <v>11.8474</v>
      </c>
      <c r="AF158">
        <v>11.8575</v>
      </c>
    </row>
    <row r="159" spans="1:32" x14ac:dyDescent="0.2">
      <c r="A159" s="8">
        <v>40023</v>
      </c>
      <c r="B159">
        <v>6.7465000000000002</v>
      </c>
      <c r="C159">
        <v>7.3429000000000002</v>
      </c>
      <c r="D159">
        <v>8.0861000000000001</v>
      </c>
      <c r="E159">
        <v>8.4992999999999999</v>
      </c>
      <c r="F159">
        <v>8.7438000000000002</v>
      </c>
      <c r="G159">
        <v>8.9520999999999997</v>
      </c>
      <c r="H159">
        <v>9.1752000000000002</v>
      </c>
      <c r="I159">
        <v>9.4192</v>
      </c>
      <c r="J159">
        <v>9.6744000000000003</v>
      </c>
      <c r="K159">
        <v>9.9286999999999992</v>
      </c>
      <c r="L159" s="5">
        <v>10.1723</v>
      </c>
      <c r="M159">
        <v>10.3985</v>
      </c>
      <c r="N159">
        <v>10.603899999999999</v>
      </c>
      <c r="O159">
        <v>10.787000000000001</v>
      </c>
      <c r="P159">
        <v>10.947900000000001</v>
      </c>
      <c r="Q159">
        <v>11.0878</v>
      </c>
      <c r="R159">
        <v>11.208299999999999</v>
      </c>
      <c r="S159">
        <v>11.311199999999999</v>
      </c>
      <c r="T159">
        <v>11.3985</v>
      </c>
      <c r="U159">
        <v>11.472200000000001</v>
      </c>
      <c r="V159">
        <v>11.5341</v>
      </c>
      <c r="W159">
        <v>11.585800000000001</v>
      </c>
      <c r="X159">
        <v>11.629</v>
      </c>
      <c r="Y159">
        <v>11.6648</v>
      </c>
      <c r="Z159">
        <v>11.6944</v>
      </c>
      <c r="AA159">
        <v>11.7189</v>
      </c>
      <c r="AB159">
        <v>11.739100000000001</v>
      </c>
      <c r="AC159">
        <v>11.755699999999999</v>
      </c>
      <c r="AD159">
        <v>11.769299999999999</v>
      </c>
      <c r="AE159">
        <v>11.7804</v>
      </c>
      <c r="AF159">
        <v>11.7895</v>
      </c>
    </row>
    <row r="160" spans="1:32" x14ac:dyDescent="0.2">
      <c r="A160" s="8">
        <v>40024</v>
      </c>
      <c r="B160">
        <v>6.7279</v>
      </c>
      <c r="C160">
        <v>7.4348000000000001</v>
      </c>
      <c r="D160">
        <v>8.2334999999999994</v>
      </c>
      <c r="E160">
        <v>8.5991999999999997</v>
      </c>
      <c r="F160">
        <v>8.7880000000000003</v>
      </c>
      <c r="G160">
        <v>8.9616000000000007</v>
      </c>
      <c r="H160">
        <v>9.1684999999999999</v>
      </c>
      <c r="I160">
        <v>9.4071999999999996</v>
      </c>
      <c r="J160">
        <v>9.6621000000000006</v>
      </c>
      <c r="K160">
        <v>9.9179999999999993</v>
      </c>
      <c r="L160" s="5">
        <v>10.163600000000001</v>
      </c>
      <c r="M160">
        <v>10.3916</v>
      </c>
      <c r="N160">
        <v>10.5984</v>
      </c>
      <c r="O160">
        <v>10.782400000000001</v>
      </c>
      <c r="P160">
        <v>10.944000000000001</v>
      </c>
      <c r="Q160">
        <v>11.084099999999999</v>
      </c>
      <c r="R160">
        <v>11.204599999999999</v>
      </c>
      <c r="S160">
        <v>11.307399999999999</v>
      </c>
      <c r="T160">
        <v>11.394500000000001</v>
      </c>
      <c r="U160">
        <v>11.4678</v>
      </c>
      <c r="V160">
        <v>11.529400000000001</v>
      </c>
      <c r="W160">
        <v>11.5808</v>
      </c>
      <c r="X160">
        <v>11.6235</v>
      </c>
      <c r="Y160">
        <v>11.659000000000001</v>
      </c>
      <c r="Z160">
        <v>11.6883</v>
      </c>
      <c r="AA160">
        <v>11.712400000000001</v>
      </c>
      <c r="AB160">
        <v>11.7323</v>
      </c>
      <c r="AC160">
        <v>11.7486</v>
      </c>
      <c r="AD160">
        <v>11.761900000000001</v>
      </c>
      <c r="AE160">
        <v>11.7729</v>
      </c>
      <c r="AF160">
        <v>11.7818</v>
      </c>
    </row>
    <row r="161" spans="1:32" x14ac:dyDescent="0.2">
      <c r="A161" s="8">
        <v>40025</v>
      </c>
      <c r="B161">
        <v>6.7331000000000003</v>
      </c>
      <c r="C161">
        <v>7.4077999999999999</v>
      </c>
      <c r="D161">
        <v>8.2355999999999998</v>
      </c>
      <c r="E161">
        <v>8.6465999999999994</v>
      </c>
      <c r="F161">
        <v>8.8576999999999995</v>
      </c>
      <c r="G161">
        <v>9.0304000000000002</v>
      </c>
      <c r="H161">
        <v>9.2233999999999998</v>
      </c>
      <c r="I161">
        <v>9.4435000000000002</v>
      </c>
      <c r="J161">
        <v>9.6798999999999999</v>
      </c>
      <c r="K161">
        <v>9.9194999999999993</v>
      </c>
      <c r="L161" s="5">
        <v>10.151999999999999</v>
      </c>
      <c r="M161">
        <v>10.370100000000001</v>
      </c>
      <c r="N161">
        <v>10.569800000000001</v>
      </c>
      <c r="O161">
        <v>10.7492</v>
      </c>
      <c r="P161">
        <v>10.908099999999999</v>
      </c>
      <c r="Q161">
        <v>11.0472</v>
      </c>
      <c r="R161">
        <v>11.1677</v>
      </c>
      <c r="S161">
        <v>11.2714</v>
      </c>
      <c r="T161">
        <v>11.36</v>
      </c>
      <c r="U161">
        <v>11.4353</v>
      </c>
      <c r="V161">
        <v>11.498900000000001</v>
      </c>
      <c r="W161">
        <v>11.5524</v>
      </c>
      <c r="X161">
        <v>11.597300000000001</v>
      </c>
      <c r="Y161">
        <v>11.6348</v>
      </c>
      <c r="Z161">
        <v>11.6661</v>
      </c>
      <c r="AA161">
        <v>11.692</v>
      </c>
      <c r="AB161">
        <v>11.7136</v>
      </c>
      <c r="AC161">
        <v>11.731299999999999</v>
      </c>
      <c r="AD161">
        <v>11.746</v>
      </c>
      <c r="AE161">
        <v>11.758100000000001</v>
      </c>
      <c r="AF161">
        <v>11.7681</v>
      </c>
    </row>
    <row r="162" spans="1:32" x14ac:dyDescent="0.2">
      <c r="A162" s="8">
        <v>40028</v>
      </c>
      <c r="B162">
        <v>6.7301000000000002</v>
      </c>
      <c r="C162">
        <v>7.4634</v>
      </c>
      <c r="D162">
        <v>8.2723999999999993</v>
      </c>
      <c r="E162">
        <v>8.6196000000000002</v>
      </c>
      <c r="F162">
        <v>8.7950999999999997</v>
      </c>
      <c r="G162">
        <v>8.9620999999999995</v>
      </c>
      <c r="H162">
        <v>9.1630000000000003</v>
      </c>
      <c r="I162">
        <v>9.3925000000000001</v>
      </c>
      <c r="J162">
        <v>9.6342999999999996</v>
      </c>
      <c r="K162">
        <v>9.8734999999999999</v>
      </c>
      <c r="L162" s="5">
        <v>10.100099999999999</v>
      </c>
      <c r="M162">
        <v>10.3079</v>
      </c>
      <c r="N162">
        <v>10.494199999999999</v>
      </c>
      <c r="O162">
        <v>10.658300000000001</v>
      </c>
      <c r="P162">
        <v>10.800800000000001</v>
      </c>
      <c r="Q162">
        <v>10.9231</v>
      </c>
      <c r="R162">
        <v>11.0273</v>
      </c>
      <c r="S162">
        <v>11.1153</v>
      </c>
      <c r="T162">
        <v>11.1891</v>
      </c>
      <c r="U162">
        <v>11.2508</v>
      </c>
      <c r="V162">
        <v>11.302</v>
      </c>
      <c r="W162">
        <v>11.3444</v>
      </c>
      <c r="X162">
        <v>11.379300000000001</v>
      </c>
      <c r="Y162">
        <v>11.407999999999999</v>
      </c>
      <c r="Z162">
        <v>11.4315</v>
      </c>
      <c r="AA162">
        <v>11.450699999999999</v>
      </c>
      <c r="AB162">
        <v>11.4663</v>
      </c>
      <c r="AC162">
        <v>11.479100000000001</v>
      </c>
      <c r="AD162">
        <v>11.4894</v>
      </c>
      <c r="AE162">
        <v>11.4978</v>
      </c>
      <c r="AF162">
        <v>11.5045</v>
      </c>
    </row>
    <row r="163" spans="1:32" x14ac:dyDescent="0.2">
      <c r="A163" s="8">
        <v>40029</v>
      </c>
      <c r="B163">
        <v>6.7244999999999999</v>
      </c>
      <c r="C163">
        <v>7.3986999999999998</v>
      </c>
      <c r="D163">
        <v>8.1486999999999998</v>
      </c>
      <c r="E163">
        <v>8.5317000000000007</v>
      </c>
      <c r="F163">
        <v>8.7622999999999998</v>
      </c>
      <c r="G163">
        <v>8.9735999999999994</v>
      </c>
      <c r="H163">
        <v>9.2035999999999998</v>
      </c>
      <c r="I163">
        <v>9.4494000000000007</v>
      </c>
      <c r="J163">
        <v>9.6976999999999993</v>
      </c>
      <c r="K163">
        <v>9.9364000000000008</v>
      </c>
      <c r="L163" s="5">
        <v>10.1572</v>
      </c>
      <c r="M163">
        <v>10.3558</v>
      </c>
      <c r="N163">
        <v>10.5306</v>
      </c>
      <c r="O163">
        <v>10.681900000000001</v>
      </c>
      <c r="P163">
        <v>10.811199999999999</v>
      </c>
      <c r="Q163">
        <v>10.920500000000001</v>
      </c>
      <c r="R163">
        <v>11.012</v>
      </c>
      <c r="S163">
        <v>11.088200000000001</v>
      </c>
      <c r="T163">
        <v>11.151199999999999</v>
      </c>
      <c r="U163">
        <v>11.202999999999999</v>
      </c>
      <c r="V163">
        <v>11.2454</v>
      </c>
      <c r="W163">
        <v>11.28</v>
      </c>
      <c r="X163">
        <v>11.3081</v>
      </c>
      <c r="Y163">
        <v>11.3308</v>
      </c>
      <c r="Z163">
        <v>11.3492</v>
      </c>
      <c r="AA163">
        <v>11.364000000000001</v>
      </c>
      <c r="AB163">
        <v>11.3759</v>
      </c>
      <c r="AC163">
        <v>11.385400000000001</v>
      </c>
      <c r="AD163">
        <v>11.393000000000001</v>
      </c>
      <c r="AE163">
        <v>11.399100000000001</v>
      </c>
      <c r="AF163">
        <v>11.404</v>
      </c>
    </row>
    <row r="164" spans="1:32" x14ac:dyDescent="0.2">
      <c r="A164" s="8">
        <v>40030</v>
      </c>
      <c r="B164">
        <v>6.7382</v>
      </c>
      <c r="C164">
        <v>7.4276</v>
      </c>
      <c r="D164">
        <v>8.1989999999999998</v>
      </c>
      <c r="E164">
        <v>8.5373999999999999</v>
      </c>
      <c r="F164">
        <v>8.7331000000000003</v>
      </c>
      <c r="G164">
        <v>8.9327000000000005</v>
      </c>
      <c r="H164">
        <v>9.1655999999999995</v>
      </c>
      <c r="I164">
        <v>9.42</v>
      </c>
      <c r="J164">
        <v>9.6776999999999997</v>
      </c>
      <c r="K164">
        <v>9.9245000000000001</v>
      </c>
      <c r="L164" s="5">
        <v>10.151300000000001</v>
      </c>
      <c r="M164">
        <v>10.353999999999999</v>
      </c>
      <c r="N164">
        <v>10.5313</v>
      </c>
      <c r="O164">
        <v>10.6837</v>
      </c>
      <c r="P164">
        <v>10.8131</v>
      </c>
      <c r="Q164">
        <v>10.921799999999999</v>
      </c>
      <c r="R164">
        <v>11.0123</v>
      </c>
      <c r="S164">
        <v>11.087199999999999</v>
      </c>
      <c r="T164">
        <v>11.1488</v>
      </c>
      <c r="U164">
        <v>11.1991</v>
      </c>
      <c r="V164">
        <v>11.24</v>
      </c>
      <c r="W164">
        <v>11.273199999999999</v>
      </c>
      <c r="X164">
        <v>11.3</v>
      </c>
      <c r="Y164">
        <v>11.3216</v>
      </c>
      <c r="Z164">
        <v>11.338900000000001</v>
      </c>
      <c r="AA164">
        <v>11.3528</v>
      </c>
      <c r="AB164">
        <v>11.363899999999999</v>
      </c>
      <c r="AC164">
        <v>11.3727</v>
      </c>
      <c r="AD164">
        <v>11.379799999999999</v>
      </c>
      <c r="AE164">
        <v>11.385400000000001</v>
      </c>
      <c r="AF164">
        <v>11.389799999999999</v>
      </c>
    </row>
    <row r="165" spans="1:32" x14ac:dyDescent="0.2">
      <c r="A165" s="8">
        <v>40031</v>
      </c>
      <c r="B165">
        <v>6.7516999999999996</v>
      </c>
      <c r="C165">
        <v>7.3223000000000003</v>
      </c>
      <c r="D165">
        <v>8.1814999999999998</v>
      </c>
      <c r="E165">
        <v>8.6920999999999999</v>
      </c>
      <c r="F165">
        <v>8.9884000000000004</v>
      </c>
      <c r="G165">
        <v>9.2109000000000005</v>
      </c>
      <c r="H165">
        <v>9.4228000000000005</v>
      </c>
      <c r="I165">
        <v>9.6401000000000003</v>
      </c>
      <c r="J165">
        <v>9.8597999999999999</v>
      </c>
      <c r="K165">
        <v>10.074400000000001</v>
      </c>
      <c r="L165" s="5">
        <v>10.277100000000001</v>
      </c>
      <c r="M165">
        <v>10.4634</v>
      </c>
      <c r="N165">
        <v>10.631</v>
      </c>
      <c r="O165">
        <v>10.7791</v>
      </c>
      <c r="P165">
        <v>10.908200000000001</v>
      </c>
      <c r="Q165">
        <v>11.019500000000001</v>
      </c>
      <c r="R165">
        <v>11.114699999999999</v>
      </c>
      <c r="S165">
        <v>11.195399999999999</v>
      </c>
      <c r="T165">
        <v>11.263299999999999</v>
      </c>
      <c r="U165">
        <v>11.3203</v>
      </c>
      <c r="V165">
        <v>11.367800000000001</v>
      </c>
      <c r="W165">
        <v>11.4072</v>
      </c>
      <c r="X165">
        <v>11.4399</v>
      </c>
      <c r="Y165">
        <v>11.466799999999999</v>
      </c>
      <c r="Z165">
        <v>11.488899999999999</v>
      </c>
      <c r="AA165">
        <v>11.507</v>
      </c>
      <c r="AB165">
        <v>11.5219</v>
      </c>
      <c r="AC165">
        <v>11.534000000000001</v>
      </c>
      <c r="AD165">
        <v>11.543900000000001</v>
      </c>
      <c r="AE165">
        <v>11.5519</v>
      </c>
      <c r="AF165">
        <v>11.558400000000001</v>
      </c>
    </row>
    <row r="166" spans="1:32" x14ac:dyDescent="0.2">
      <c r="A166" s="8">
        <v>40032</v>
      </c>
      <c r="B166">
        <v>6.6172000000000004</v>
      </c>
      <c r="C166">
        <v>7.4168000000000003</v>
      </c>
      <c r="D166">
        <v>8.3978000000000002</v>
      </c>
      <c r="E166">
        <v>8.8484999999999996</v>
      </c>
      <c r="F166">
        <v>9.0799000000000003</v>
      </c>
      <c r="G166">
        <v>9.2792999999999992</v>
      </c>
      <c r="H166">
        <v>9.5004000000000008</v>
      </c>
      <c r="I166">
        <v>9.7424999999999997</v>
      </c>
      <c r="J166">
        <v>9.9909999999999997</v>
      </c>
      <c r="K166">
        <v>10.2326</v>
      </c>
      <c r="L166" s="5">
        <v>10.4581</v>
      </c>
      <c r="M166">
        <v>10.6623</v>
      </c>
      <c r="N166">
        <v>10.8432</v>
      </c>
      <c r="O166">
        <v>11.0008</v>
      </c>
      <c r="P166">
        <v>11.136200000000001</v>
      </c>
      <c r="Q166">
        <v>11.251200000000001</v>
      </c>
      <c r="R166">
        <v>11.3482</v>
      </c>
      <c r="S166">
        <v>11.4293</v>
      </c>
      <c r="T166">
        <v>11.496700000000001</v>
      </c>
      <c r="U166">
        <v>11.5525</v>
      </c>
      <c r="V166">
        <v>11.5983</v>
      </c>
      <c r="W166">
        <v>11.635899999999999</v>
      </c>
      <c r="X166">
        <v>11.666600000000001</v>
      </c>
      <c r="Y166">
        <v>11.691599999999999</v>
      </c>
      <c r="Z166">
        <v>11.7118</v>
      </c>
      <c r="AA166">
        <v>11.728300000000001</v>
      </c>
      <c r="AB166">
        <v>11.7415</v>
      </c>
      <c r="AC166">
        <v>11.7522</v>
      </c>
      <c r="AD166">
        <v>11.7608</v>
      </c>
      <c r="AE166">
        <v>11.7677</v>
      </c>
      <c r="AF166">
        <v>11.773199999999999</v>
      </c>
    </row>
    <row r="167" spans="1:32" x14ac:dyDescent="0.2">
      <c r="A167" s="8">
        <v>40035</v>
      </c>
      <c r="B167">
        <v>6.6154999999999999</v>
      </c>
      <c r="C167">
        <v>7.4062999999999999</v>
      </c>
      <c r="D167">
        <v>8.4459999999999997</v>
      </c>
      <c r="E167">
        <v>8.9740000000000002</v>
      </c>
      <c r="F167">
        <v>9.2448999999999995</v>
      </c>
      <c r="G167">
        <v>9.4490999999999996</v>
      </c>
      <c r="H167">
        <v>9.6562999999999999</v>
      </c>
      <c r="I167">
        <v>9.8775999999999993</v>
      </c>
      <c r="J167">
        <v>10.1052</v>
      </c>
      <c r="K167">
        <v>10.3283</v>
      </c>
      <c r="L167" s="5">
        <v>10.5388</v>
      </c>
      <c r="M167">
        <v>10.7315</v>
      </c>
      <c r="N167">
        <v>10.9041</v>
      </c>
      <c r="O167">
        <v>11.055899999999999</v>
      </c>
      <c r="P167">
        <v>11.1877</v>
      </c>
      <c r="Q167">
        <v>11.300700000000001</v>
      </c>
      <c r="R167">
        <v>11.3969</v>
      </c>
      <c r="S167">
        <v>11.4781</v>
      </c>
      <c r="T167">
        <v>11.5463</v>
      </c>
      <c r="U167">
        <v>11.6031</v>
      </c>
      <c r="V167">
        <v>11.6503</v>
      </c>
      <c r="W167">
        <v>11.689299999999999</v>
      </c>
      <c r="X167">
        <v>11.721399999999999</v>
      </c>
      <c r="Y167">
        <v>11.7478</v>
      </c>
      <c r="Z167">
        <v>11.769399999999999</v>
      </c>
      <c r="AA167">
        <v>11.787000000000001</v>
      </c>
      <c r="AB167">
        <v>11.801399999999999</v>
      </c>
      <c r="AC167">
        <v>11.8131</v>
      </c>
      <c r="AD167">
        <v>11.8225</v>
      </c>
      <c r="AE167">
        <v>11.8302</v>
      </c>
      <c r="AF167">
        <v>11.836399999999999</v>
      </c>
    </row>
    <row r="168" spans="1:32" x14ac:dyDescent="0.2">
      <c r="A168" s="8">
        <v>40036</v>
      </c>
      <c r="B168">
        <v>6.6246</v>
      </c>
      <c r="C168">
        <v>7.4301000000000004</v>
      </c>
      <c r="D168">
        <v>8.5187000000000008</v>
      </c>
      <c r="E168">
        <v>9.0489999999999995</v>
      </c>
      <c r="F168">
        <v>9.3066999999999993</v>
      </c>
      <c r="G168">
        <v>9.4976000000000003</v>
      </c>
      <c r="H168">
        <v>9.6946999999999992</v>
      </c>
      <c r="I168">
        <v>9.9090000000000007</v>
      </c>
      <c r="J168">
        <v>10.1317</v>
      </c>
      <c r="K168">
        <v>10.351699999999999</v>
      </c>
      <c r="L168" s="5">
        <v>10.5604</v>
      </c>
      <c r="M168">
        <v>10.7522</v>
      </c>
      <c r="N168">
        <v>10.9247</v>
      </c>
      <c r="O168">
        <v>11.0769</v>
      </c>
      <c r="P168">
        <v>11.2095</v>
      </c>
      <c r="Q168">
        <v>11.323600000000001</v>
      </c>
      <c r="R168">
        <v>11.420999999999999</v>
      </c>
      <c r="S168">
        <v>11.503500000000001</v>
      </c>
      <c r="T168">
        <v>11.572900000000001</v>
      </c>
      <c r="U168">
        <v>11.6309</v>
      </c>
      <c r="V168">
        <v>11.6793</v>
      </c>
      <c r="W168">
        <v>11.7194</v>
      </c>
      <c r="X168">
        <v>11.7525</v>
      </c>
      <c r="Y168">
        <v>11.7798</v>
      </c>
      <c r="Z168">
        <v>11.802199999999999</v>
      </c>
      <c r="AA168">
        <v>11.820499999999999</v>
      </c>
      <c r="AB168">
        <v>11.8355</v>
      </c>
      <c r="AC168">
        <v>11.8477</v>
      </c>
      <c r="AD168">
        <v>11.8576</v>
      </c>
      <c r="AE168">
        <v>11.8657</v>
      </c>
      <c r="AF168">
        <v>11.872299999999999</v>
      </c>
    </row>
    <row r="169" spans="1:32" x14ac:dyDescent="0.2">
      <c r="A169" s="8">
        <v>40037</v>
      </c>
      <c r="B169">
        <v>6.6200999999999999</v>
      </c>
      <c r="C169">
        <v>7.4992000000000001</v>
      </c>
      <c r="D169">
        <v>8.6656999999999993</v>
      </c>
      <c r="E169">
        <v>9.2263000000000002</v>
      </c>
      <c r="F169">
        <v>9.4925999999999995</v>
      </c>
      <c r="G169">
        <v>9.6836000000000002</v>
      </c>
      <c r="H169">
        <v>9.8767999999999994</v>
      </c>
      <c r="I169">
        <v>10.0846</v>
      </c>
      <c r="J169">
        <v>10.299200000000001</v>
      </c>
      <c r="K169">
        <v>10.510199999999999</v>
      </c>
      <c r="L169" s="5">
        <v>10.7094</v>
      </c>
      <c r="M169">
        <v>10.891999999999999</v>
      </c>
      <c r="N169">
        <v>11.055400000000001</v>
      </c>
      <c r="O169">
        <v>11.199199999999999</v>
      </c>
      <c r="P169">
        <v>11.3241</v>
      </c>
      <c r="Q169">
        <v>11.4312</v>
      </c>
      <c r="R169">
        <v>11.522399999999999</v>
      </c>
      <c r="S169">
        <v>11.599399999999999</v>
      </c>
      <c r="T169">
        <v>11.6639</v>
      </c>
      <c r="U169">
        <v>11.7178</v>
      </c>
      <c r="V169">
        <v>11.762499999999999</v>
      </c>
      <c r="W169">
        <v>11.7995</v>
      </c>
      <c r="X169">
        <v>11.8299</v>
      </c>
      <c r="Y169">
        <v>11.854900000000001</v>
      </c>
      <c r="Z169">
        <v>11.875400000000001</v>
      </c>
      <c r="AA169">
        <v>11.892200000000001</v>
      </c>
      <c r="AB169">
        <v>11.905799999999999</v>
      </c>
      <c r="AC169">
        <v>11.9169</v>
      </c>
      <c r="AD169">
        <v>11.925800000000001</v>
      </c>
      <c r="AE169">
        <v>11.9331</v>
      </c>
      <c r="AF169">
        <v>11.939</v>
      </c>
    </row>
    <row r="170" spans="1:32" x14ac:dyDescent="0.2">
      <c r="A170" s="8">
        <v>40038</v>
      </c>
      <c r="B170">
        <v>6.6239999999999997</v>
      </c>
      <c r="C170">
        <v>7.6509999999999998</v>
      </c>
      <c r="D170">
        <v>8.923</v>
      </c>
      <c r="E170">
        <v>9.4617000000000004</v>
      </c>
      <c r="F170">
        <v>9.7012</v>
      </c>
      <c r="G170">
        <v>9.8847000000000005</v>
      </c>
      <c r="H170">
        <v>10.0814</v>
      </c>
      <c r="I170">
        <v>10.294499999999999</v>
      </c>
      <c r="J170">
        <v>10.512</v>
      </c>
      <c r="K170">
        <v>10.722200000000001</v>
      </c>
      <c r="L170" s="5">
        <v>10.917199999999999</v>
      </c>
      <c r="M170">
        <v>11.0928</v>
      </c>
      <c r="N170">
        <v>11.2476</v>
      </c>
      <c r="O170">
        <v>11.381600000000001</v>
      </c>
      <c r="P170">
        <v>11.4963</v>
      </c>
      <c r="Q170">
        <v>11.593299999999999</v>
      </c>
      <c r="R170">
        <v>11.6746</v>
      </c>
      <c r="S170">
        <v>11.7423</v>
      </c>
      <c r="T170">
        <v>11.798299999999999</v>
      </c>
      <c r="U170">
        <v>11.8444</v>
      </c>
      <c r="V170">
        <v>11.882099999999999</v>
      </c>
      <c r="W170">
        <v>11.9129</v>
      </c>
      <c r="X170">
        <v>11.938000000000001</v>
      </c>
      <c r="Y170">
        <v>11.9582</v>
      </c>
      <c r="Z170">
        <v>11.974600000000001</v>
      </c>
      <c r="AA170">
        <v>11.9878</v>
      </c>
      <c r="AB170">
        <v>11.9985</v>
      </c>
      <c r="AC170">
        <v>12.007</v>
      </c>
      <c r="AD170">
        <v>12.0138</v>
      </c>
      <c r="AE170">
        <v>12.019299999999999</v>
      </c>
      <c r="AF170">
        <v>12.0236</v>
      </c>
    </row>
    <row r="171" spans="1:32" x14ac:dyDescent="0.2">
      <c r="A171" s="8">
        <v>40039</v>
      </c>
      <c r="B171">
        <v>6.6258999999999997</v>
      </c>
      <c r="C171">
        <v>7.4261999999999997</v>
      </c>
      <c r="D171">
        <v>8.5626999999999995</v>
      </c>
      <c r="E171">
        <v>9.1562999999999999</v>
      </c>
      <c r="F171">
        <v>9.4521999999999995</v>
      </c>
      <c r="G171">
        <v>9.6547000000000001</v>
      </c>
      <c r="H171">
        <v>9.8462999999999994</v>
      </c>
      <c r="I171">
        <v>10.0459</v>
      </c>
      <c r="J171">
        <v>10.2501</v>
      </c>
      <c r="K171">
        <v>10.450699999999999</v>
      </c>
      <c r="L171" s="5">
        <v>10.640599999999999</v>
      </c>
      <c r="M171">
        <v>10.815099999999999</v>
      </c>
      <c r="N171">
        <v>10.9719</v>
      </c>
      <c r="O171">
        <v>11.1104</v>
      </c>
      <c r="P171">
        <v>11.231</v>
      </c>
      <c r="Q171">
        <v>11.334899999999999</v>
      </c>
      <c r="R171">
        <v>11.423500000000001</v>
      </c>
      <c r="S171">
        <v>11.4986</v>
      </c>
      <c r="T171">
        <v>11.5618</v>
      </c>
      <c r="U171">
        <v>11.614699999999999</v>
      </c>
      <c r="V171">
        <v>11.6587</v>
      </c>
      <c r="W171">
        <v>11.6953</v>
      </c>
      <c r="X171">
        <v>11.7255</v>
      </c>
      <c r="Y171">
        <v>11.750299999999999</v>
      </c>
      <c r="Z171">
        <v>11.770799999999999</v>
      </c>
      <c r="AA171">
        <v>11.7875</v>
      </c>
      <c r="AB171">
        <v>11.8012</v>
      </c>
      <c r="AC171">
        <v>11.8123</v>
      </c>
      <c r="AD171">
        <v>11.821400000000001</v>
      </c>
      <c r="AE171">
        <v>11.828799999999999</v>
      </c>
      <c r="AF171">
        <v>11.8347</v>
      </c>
    </row>
    <row r="172" spans="1:32" x14ac:dyDescent="0.2">
      <c r="A172" s="8">
        <v>40043</v>
      </c>
      <c r="B172">
        <v>6.6261999999999999</v>
      </c>
      <c r="C172">
        <v>7.4748000000000001</v>
      </c>
      <c r="D172">
        <v>8.6549999999999994</v>
      </c>
      <c r="E172">
        <v>9.2417999999999996</v>
      </c>
      <c r="F172">
        <v>9.5181000000000004</v>
      </c>
      <c r="G172">
        <v>9.7039000000000009</v>
      </c>
      <c r="H172">
        <v>9.8841000000000001</v>
      </c>
      <c r="I172">
        <v>10.076700000000001</v>
      </c>
      <c r="J172">
        <v>10.277200000000001</v>
      </c>
      <c r="K172">
        <v>10.4763</v>
      </c>
      <c r="L172" s="5">
        <v>10.6662</v>
      </c>
      <c r="M172">
        <v>10.842000000000001</v>
      </c>
      <c r="N172">
        <v>11.0009</v>
      </c>
      <c r="O172">
        <v>11.141999999999999</v>
      </c>
      <c r="P172">
        <v>11.265499999999999</v>
      </c>
      <c r="Q172">
        <v>11.372400000000001</v>
      </c>
      <c r="R172">
        <v>11.464</v>
      </c>
      <c r="S172">
        <v>11.5421</v>
      </c>
      <c r="T172">
        <v>11.608000000000001</v>
      </c>
      <c r="U172">
        <v>11.663500000000001</v>
      </c>
      <c r="V172">
        <v>11.709899999999999</v>
      </c>
      <c r="W172">
        <v>11.7486</v>
      </c>
      <c r="X172">
        <v>11.7807</v>
      </c>
      <c r="Y172">
        <v>11.8072</v>
      </c>
      <c r="Z172">
        <v>11.8291</v>
      </c>
      <c r="AA172">
        <v>11.847200000000001</v>
      </c>
      <c r="AB172">
        <v>11.8619</v>
      </c>
      <c r="AC172">
        <v>11.8741</v>
      </c>
      <c r="AD172">
        <v>11.884</v>
      </c>
      <c r="AE172">
        <v>11.891999999999999</v>
      </c>
      <c r="AF172">
        <v>11.8986</v>
      </c>
    </row>
    <row r="173" spans="1:32" x14ac:dyDescent="0.2">
      <c r="A173" s="8">
        <v>40044</v>
      </c>
      <c r="B173">
        <v>6.5829000000000004</v>
      </c>
      <c r="C173">
        <v>7.6981000000000002</v>
      </c>
      <c r="D173">
        <v>8.8543000000000003</v>
      </c>
      <c r="E173">
        <v>9.3430999999999997</v>
      </c>
      <c r="F173">
        <v>9.5698000000000008</v>
      </c>
      <c r="G173">
        <v>9.7522000000000002</v>
      </c>
      <c r="H173">
        <v>9.9507999999999992</v>
      </c>
      <c r="I173">
        <v>10.1668</v>
      </c>
      <c r="J173">
        <v>10.3874</v>
      </c>
      <c r="K173">
        <v>10.6007</v>
      </c>
      <c r="L173" s="5">
        <v>10.7988</v>
      </c>
      <c r="M173">
        <v>10.9773</v>
      </c>
      <c r="N173">
        <v>11.134600000000001</v>
      </c>
      <c r="O173">
        <v>11.271100000000001</v>
      </c>
      <c r="P173">
        <v>11.3878</v>
      </c>
      <c r="Q173">
        <v>11.486599999999999</v>
      </c>
      <c r="R173">
        <v>11.5695</v>
      </c>
      <c r="S173">
        <v>11.6386</v>
      </c>
      <c r="T173">
        <v>11.6957</v>
      </c>
      <c r="U173">
        <v>11.742800000000001</v>
      </c>
      <c r="V173">
        <v>11.7814</v>
      </c>
      <c r="W173">
        <v>11.812900000000001</v>
      </c>
      <c r="X173">
        <v>11.8385</v>
      </c>
      <c r="Y173">
        <v>11.859299999999999</v>
      </c>
      <c r="Z173">
        <v>11.875999999999999</v>
      </c>
      <c r="AA173">
        <v>11.8896</v>
      </c>
      <c r="AB173">
        <v>11.900499999999999</v>
      </c>
      <c r="AC173">
        <v>11.9092</v>
      </c>
      <c r="AD173">
        <v>11.9162</v>
      </c>
      <c r="AE173">
        <v>11.921799999999999</v>
      </c>
      <c r="AF173">
        <v>11.926299999999999</v>
      </c>
    </row>
    <row r="174" spans="1:32" x14ac:dyDescent="0.2">
      <c r="A174" s="8">
        <v>40045</v>
      </c>
      <c r="B174">
        <v>6.6279000000000003</v>
      </c>
      <c r="C174">
        <v>7.5667</v>
      </c>
      <c r="D174">
        <v>8.8320000000000007</v>
      </c>
      <c r="E174">
        <v>9.4107000000000003</v>
      </c>
      <c r="F174">
        <v>9.6807999999999996</v>
      </c>
      <c r="G174">
        <v>9.8785000000000007</v>
      </c>
      <c r="H174">
        <v>10.0783</v>
      </c>
      <c r="I174">
        <v>10.2887</v>
      </c>
      <c r="J174">
        <v>10.5006</v>
      </c>
      <c r="K174">
        <v>10.703799999999999</v>
      </c>
      <c r="L174" s="5">
        <v>10.891400000000001</v>
      </c>
      <c r="M174">
        <v>11.059699999999999</v>
      </c>
      <c r="N174">
        <v>11.2074</v>
      </c>
      <c r="O174">
        <v>11.335000000000001</v>
      </c>
      <c r="P174">
        <v>11.4437</v>
      </c>
      <c r="Q174">
        <v>11.535399999999999</v>
      </c>
      <c r="R174">
        <v>11.6121</v>
      </c>
      <c r="S174">
        <v>11.675700000000001</v>
      </c>
      <c r="T174">
        <v>11.7281</v>
      </c>
      <c r="U174">
        <v>11.7712</v>
      </c>
      <c r="V174">
        <v>11.8063</v>
      </c>
      <c r="W174">
        <v>11.834899999999999</v>
      </c>
      <c r="X174">
        <v>11.8581</v>
      </c>
      <c r="Y174">
        <v>11.876799999999999</v>
      </c>
      <c r="Z174">
        <v>11.8919</v>
      </c>
      <c r="AA174">
        <v>11.904</v>
      </c>
      <c r="AB174">
        <v>11.9138</v>
      </c>
      <c r="AC174">
        <v>11.9215</v>
      </c>
      <c r="AD174">
        <v>11.9277</v>
      </c>
      <c r="AE174">
        <v>11.932700000000001</v>
      </c>
      <c r="AF174">
        <v>11.9366</v>
      </c>
    </row>
    <row r="175" spans="1:32" x14ac:dyDescent="0.2">
      <c r="A175" s="8">
        <v>40046</v>
      </c>
      <c r="B175">
        <v>6.6105</v>
      </c>
      <c r="C175">
        <v>7.5987999999999998</v>
      </c>
      <c r="D175">
        <v>8.8194999999999997</v>
      </c>
      <c r="E175">
        <v>9.3632000000000009</v>
      </c>
      <c r="F175">
        <v>9.6095000000000006</v>
      </c>
      <c r="G175">
        <v>9.7902000000000005</v>
      </c>
      <c r="H175">
        <v>9.9783000000000008</v>
      </c>
      <c r="I175">
        <v>10.1816</v>
      </c>
      <c r="J175">
        <v>10.3904</v>
      </c>
      <c r="K175">
        <v>10.5938</v>
      </c>
      <c r="L175" s="5">
        <v>10.784000000000001</v>
      </c>
      <c r="M175">
        <v>10.9566</v>
      </c>
      <c r="N175">
        <v>11.1099</v>
      </c>
      <c r="O175">
        <v>11.243499999999999</v>
      </c>
      <c r="P175">
        <v>11.358599999999999</v>
      </c>
      <c r="Q175">
        <v>11.4566</v>
      </c>
      <c r="R175">
        <v>11.539300000000001</v>
      </c>
      <c r="S175">
        <v>11.608599999999999</v>
      </c>
      <c r="T175">
        <v>11.6663</v>
      </c>
      <c r="U175">
        <v>11.7141</v>
      </c>
      <c r="V175">
        <v>11.753399999999999</v>
      </c>
      <c r="W175">
        <v>11.7858</v>
      </c>
      <c r="X175">
        <v>11.812200000000001</v>
      </c>
      <c r="Y175">
        <v>11.8337</v>
      </c>
      <c r="Z175">
        <v>11.8512</v>
      </c>
      <c r="AA175">
        <v>11.865399999999999</v>
      </c>
      <c r="AB175">
        <v>11.876899999999999</v>
      </c>
      <c r="AC175">
        <v>11.886200000000001</v>
      </c>
      <c r="AD175">
        <v>11.893599999999999</v>
      </c>
      <c r="AE175">
        <v>11.8996</v>
      </c>
      <c r="AF175">
        <v>11.904400000000001</v>
      </c>
    </row>
    <row r="176" spans="1:32" x14ac:dyDescent="0.2">
      <c r="A176" s="8">
        <v>40049</v>
      </c>
      <c r="B176">
        <v>6.6031000000000004</v>
      </c>
      <c r="C176">
        <v>7.5124000000000004</v>
      </c>
      <c r="D176">
        <v>8.6664999999999992</v>
      </c>
      <c r="E176">
        <v>9.2376000000000005</v>
      </c>
      <c r="F176">
        <v>9.5128000000000004</v>
      </c>
      <c r="G176">
        <v>9.7047000000000008</v>
      </c>
      <c r="H176">
        <v>9.8933999999999997</v>
      </c>
      <c r="I176">
        <v>10.0947</v>
      </c>
      <c r="J176">
        <v>10.302899999999999</v>
      </c>
      <c r="K176">
        <v>10.5085</v>
      </c>
      <c r="L176" s="5">
        <v>10.7036</v>
      </c>
      <c r="M176">
        <v>10.8832</v>
      </c>
      <c r="N176">
        <v>11.0448</v>
      </c>
      <c r="O176">
        <v>11.1877</v>
      </c>
      <c r="P176">
        <v>11.3123</v>
      </c>
      <c r="Q176">
        <v>11.4198</v>
      </c>
      <c r="R176">
        <v>11.5116</v>
      </c>
      <c r="S176">
        <v>11.589399999999999</v>
      </c>
      <c r="T176">
        <v>11.6549</v>
      </c>
      <c r="U176">
        <v>11.7098</v>
      </c>
      <c r="V176">
        <v>11.755599999999999</v>
      </c>
      <c r="W176">
        <v>11.7936</v>
      </c>
      <c r="X176">
        <v>11.824999999999999</v>
      </c>
      <c r="Y176">
        <v>11.851000000000001</v>
      </c>
      <c r="Z176">
        <v>11.872299999999999</v>
      </c>
      <c r="AA176">
        <v>11.889699999999999</v>
      </c>
      <c r="AB176">
        <v>11.904</v>
      </c>
      <c r="AC176">
        <v>11.915699999999999</v>
      </c>
      <c r="AD176">
        <v>11.9252</v>
      </c>
      <c r="AE176">
        <v>11.9329</v>
      </c>
      <c r="AF176">
        <v>11.9392</v>
      </c>
    </row>
    <row r="177" spans="1:32" x14ac:dyDescent="0.2">
      <c r="A177" s="8">
        <v>40050</v>
      </c>
      <c r="B177">
        <v>6.6181999999999999</v>
      </c>
      <c r="C177">
        <v>7.4390999999999998</v>
      </c>
      <c r="D177">
        <v>8.5503</v>
      </c>
      <c r="E177">
        <v>9.0988000000000007</v>
      </c>
      <c r="F177">
        <v>9.3671000000000006</v>
      </c>
      <c r="G177">
        <v>9.5616000000000003</v>
      </c>
      <c r="H177">
        <v>9.7569999999999997</v>
      </c>
      <c r="I177">
        <v>9.9657</v>
      </c>
      <c r="J177">
        <v>10.1805</v>
      </c>
      <c r="K177">
        <v>10.3912</v>
      </c>
      <c r="L177" s="5">
        <v>10.59</v>
      </c>
      <c r="M177">
        <v>10.7719</v>
      </c>
      <c r="N177">
        <v>10.934699999999999</v>
      </c>
      <c r="O177">
        <v>11.0778</v>
      </c>
      <c r="P177">
        <v>11.202</v>
      </c>
      <c r="Q177">
        <v>11.3086</v>
      </c>
      <c r="R177">
        <v>11.399100000000001</v>
      </c>
      <c r="S177">
        <v>11.4756</v>
      </c>
      <c r="T177">
        <v>11.5396</v>
      </c>
      <c r="U177">
        <v>11.5931</v>
      </c>
      <c r="V177">
        <v>11.6374</v>
      </c>
      <c r="W177">
        <v>11.674099999999999</v>
      </c>
      <c r="X177">
        <v>11.7043</v>
      </c>
      <c r="Y177">
        <v>11.728999999999999</v>
      </c>
      <c r="Z177">
        <v>11.7493</v>
      </c>
      <c r="AA177">
        <v>11.7658</v>
      </c>
      <c r="AB177">
        <v>11.779299999999999</v>
      </c>
      <c r="AC177">
        <v>11.7902</v>
      </c>
      <c r="AD177">
        <v>11.799099999999999</v>
      </c>
      <c r="AE177">
        <v>11.8063</v>
      </c>
      <c r="AF177">
        <v>11.812099999999999</v>
      </c>
    </row>
    <row r="178" spans="1:32" x14ac:dyDescent="0.2">
      <c r="A178" s="8">
        <v>40051</v>
      </c>
      <c r="B178">
        <v>6.6241000000000003</v>
      </c>
      <c r="C178">
        <v>7.4766000000000004</v>
      </c>
      <c r="D178">
        <v>8.6121999999999996</v>
      </c>
      <c r="E178">
        <v>9.1341000000000001</v>
      </c>
      <c r="F178">
        <v>9.3757999999999999</v>
      </c>
      <c r="G178">
        <v>9.5548000000000002</v>
      </c>
      <c r="H178">
        <v>9.7421000000000006</v>
      </c>
      <c r="I178">
        <v>9.9459999999999997</v>
      </c>
      <c r="J178">
        <v>10.1569</v>
      </c>
      <c r="K178">
        <v>10.363799999999999</v>
      </c>
      <c r="L178" s="5">
        <v>10.5585</v>
      </c>
      <c r="M178">
        <v>10.7363</v>
      </c>
      <c r="N178">
        <v>10.895</v>
      </c>
      <c r="O178">
        <v>11.0342</v>
      </c>
      <c r="P178">
        <v>11.1546</v>
      </c>
      <c r="Q178">
        <v>11.2577</v>
      </c>
      <c r="R178">
        <v>11.3451</v>
      </c>
      <c r="S178">
        <v>11.418699999999999</v>
      </c>
      <c r="T178">
        <v>11.4803</v>
      </c>
      <c r="U178">
        <v>11.531499999999999</v>
      </c>
      <c r="V178">
        <v>11.5739</v>
      </c>
      <c r="W178">
        <v>11.6088</v>
      </c>
      <c r="X178">
        <v>11.637600000000001</v>
      </c>
      <c r="Y178">
        <v>11.661099999999999</v>
      </c>
      <c r="Z178">
        <v>11.680300000000001</v>
      </c>
      <c r="AA178">
        <v>11.6959</v>
      </c>
      <c r="AB178">
        <v>11.708600000000001</v>
      </c>
      <c r="AC178">
        <v>11.7189</v>
      </c>
      <c r="AD178">
        <v>11.7273</v>
      </c>
      <c r="AE178">
        <v>11.734</v>
      </c>
      <c r="AF178">
        <v>11.7394</v>
      </c>
    </row>
    <row r="179" spans="1:32" x14ac:dyDescent="0.2">
      <c r="A179" s="8">
        <v>40052</v>
      </c>
      <c r="B179">
        <v>6.5899000000000001</v>
      </c>
      <c r="C179">
        <v>7.3669000000000002</v>
      </c>
      <c r="D179">
        <v>8.5157000000000007</v>
      </c>
      <c r="E179">
        <v>9.1645000000000003</v>
      </c>
      <c r="F179">
        <v>9.4880999999999993</v>
      </c>
      <c r="G179">
        <v>9.6813000000000002</v>
      </c>
      <c r="H179">
        <v>9.8401999999999994</v>
      </c>
      <c r="I179">
        <v>9.9981000000000009</v>
      </c>
      <c r="J179">
        <v>10.1607</v>
      </c>
      <c r="K179">
        <v>10.324299999999999</v>
      </c>
      <c r="L179" s="5">
        <v>10.483499999999999</v>
      </c>
      <c r="M179">
        <v>10.634</v>
      </c>
      <c r="N179">
        <v>10.773099999999999</v>
      </c>
      <c r="O179">
        <v>10.899100000000001</v>
      </c>
      <c r="P179">
        <v>11.0116</v>
      </c>
      <c r="Q179">
        <v>11.110900000000001</v>
      </c>
      <c r="R179">
        <v>11.197699999999999</v>
      </c>
      <c r="S179">
        <v>11.2729</v>
      </c>
      <c r="T179">
        <v>11.3377</v>
      </c>
      <c r="U179">
        <v>11.3931</v>
      </c>
      <c r="V179">
        <v>11.440300000000001</v>
      </c>
      <c r="W179">
        <v>11.480399999999999</v>
      </c>
      <c r="X179">
        <v>11.514200000000001</v>
      </c>
      <c r="Y179">
        <v>11.5426</v>
      </c>
      <c r="Z179">
        <v>11.5665</v>
      </c>
      <c r="AA179">
        <v>11.586499999999999</v>
      </c>
      <c r="AB179">
        <v>11.603199999999999</v>
      </c>
      <c r="AC179">
        <v>11.617100000000001</v>
      </c>
      <c r="AD179">
        <v>11.6287</v>
      </c>
      <c r="AE179">
        <v>11.638299999999999</v>
      </c>
      <c r="AF179">
        <v>11.6462</v>
      </c>
    </row>
    <row r="180" spans="1:32" x14ac:dyDescent="0.2">
      <c r="A180" s="8">
        <v>40053</v>
      </c>
      <c r="B180">
        <v>6.5853219999999997</v>
      </c>
      <c r="C180">
        <v>7.3750929999999997</v>
      </c>
      <c r="D180">
        <v>8.5355840000000001</v>
      </c>
      <c r="E180">
        <v>9.2070059999999998</v>
      </c>
      <c r="F180">
        <v>9.5504090000000001</v>
      </c>
      <c r="G180">
        <v>9.7554780000000001</v>
      </c>
      <c r="H180">
        <v>9.9187290000000008</v>
      </c>
      <c r="I180">
        <v>10.075369</v>
      </c>
      <c r="J180">
        <v>10.232869000000001</v>
      </c>
      <c r="K180">
        <v>10.388973</v>
      </c>
      <c r="L180" s="5">
        <v>10.539381000000001</v>
      </c>
      <c r="M180">
        <v>10.680453</v>
      </c>
      <c r="N180">
        <v>10.809842</v>
      </c>
      <c r="O180">
        <v>10.926403000000001</v>
      </c>
      <c r="P180">
        <v>11.029907</v>
      </c>
      <c r="Q180">
        <v>11.120752</v>
      </c>
      <c r="R180">
        <v>11.199728</v>
      </c>
      <c r="S180">
        <v>11.26784</v>
      </c>
      <c r="T180">
        <v>11.326188</v>
      </c>
      <c r="U180">
        <v>11.375885999999999</v>
      </c>
      <c r="V180">
        <v>11.418006999999999</v>
      </c>
      <c r="W180">
        <v>11.45355</v>
      </c>
      <c r="X180">
        <v>11.483428999999999</v>
      </c>
      <c r="Y180">
        <v>11.508461</v>
      </c>
      <c r="Z180">
        <v>11.52937</v>
      </c>
      <c r="AA180">
        <v>11.546787</v>
      </c>
      <c r="AB180">
        <v>11.561260000000001</v>
      </c>
      <c r="AC180">
        <v>11.573259999999999</v>
      </c>
      <c r="AD180">
        <v>11.583188</v>
      </c>
      <c r="AE180">
        <v>11.591388</v>
      </c>
      <c r="AF180">
        <v>11.598148999999999</v>
      </c>
    </row>
    <row r="181" spans="1:32" x14ac:dyDescent="0.2">
      <c r="A181" s="8">
        <v>40056</v>
      </c>
      <c r="B181">
        <v>6.5960840000000003</v>
      </c>
      <c r="C181">
        <v>7.2885169999999997</v>
      </c>
      <c r="D181">
        <v>8.4320430000000002</v>
      </c>
      <c r="E181">
        <v>9.1614400000000007</v>
      </c>
      <c r="F181">
        <v>9.553903</v>
      </c>
      <c r="G181">
        <v>9.7767400000000002</v>
      </c>
      <c r="H181">
        <v>9.9338610000000003</v>
      </c>
      <c r="I181">
        <v>10.072834</v>
      </c>
      <c r="J181">
        <v>10.210222</v>
      </c>
      <c r="K181">
        <v>10.348789999999999</v>
      </c>
      <c r="L181" s="5">
        <v>10.486371999999999</v>
      </c>
      <c r="M181">
        <v>10.619778999999999</v>
      </c>
      <c r="N181">
        <v>10.746273</v>
      </c>
      <c r="O181">
        <v>10.863962000000001</v>
      </c>
      <c r="P181">
        <v>10.971769</v>
      </c>
      <c r="Q181">
        <v>11.069279</v>
      </c>
      <c r="R181">
        <v>11.156561999999999</v>
      </c>
      <c r="S181">
        <v>11.234014999999999</v>
      </c>
      <c r="T181">
        <v>11.302246999999999</v>
      </c>
      <c r="U181">
        <v>11.361983</v>
      </c>
      <c r="V181">
        <v>11.414002999999999</v>
      </c>
      <c r="W181">
        <v>11.459094</v>
      </c>
      <c r="X181">
        <v>11.49802</v>
      </c>
      <c r="Y181">
        <v>11.531504</v>
      </c>
      <c r="Z181">
        <v>11.560214</v>
      </c>
      <c r="AA181">
        <v>11.584761</v>
      </c>
      <c r="AB181">
        <v>11.605694</v>
      </c>
      <c r="AC181">
        <v>11.623502999999999</v>
      </c>
      <c r="AD181">
        <v>11.638623000000001</v>
      </c>
      <c r="AE181">
        <v>11.651434999999999</v>
      </c>
      <c r="AF181">
        <v>11.662271</v>
      </c>
    </row>
    <row r="182" spans="1:32" x14ac:dyDescent="0.2">
      <c r="A182" s="8">
        <v>40057</v>
      </c>
      <c r="B182">
        <v>6.5265690000000003</v>
      </c>
      <c r="C182">
        <v>7.5060409999999997</v>
      </c>
      <c r="D182">
        <v>8.5589150000000007</v>
      </c>
      <c r="E182">
        <v>9.1765059999999998</v>
      </c>
      <c r="F182">
        <v>9.5130280000000003</v>
      </c>
      <c r="G182">
        <v>9.726153</v>
      </c>
      <c r="H182">
        <v>9.8989089999999997</v>
      </c>
      <c r="I182">
        <v>10.063521</v>
      </c>
      <c r="J182">
        <v>10.227734</v>
      </c>
      <c r="K182">
        <v>10.389977999999999</v>
      </c>
      <c r="L182" s="5">
        <v>10.546365</v>
      </c>
      <c r="M182">
        <v>10.693377999999999</v>
      </c>
      <c r="N182">
        <v>10.828640999999999</v>
      </c>
      <c r="O182">
        <v>10.950922</v>
      </c>
      <c r="P182">
        <v>11.059899</v>
      </c>
      <c r="Q182">
        <v>11.155894999999999</v>
      </c>
      <c r="R182">
        <v>11.239647</v>
      </c>
      <c r="S182">
        <v>11.312135</v>
      </c>
      <c r="T182">
        <v>11.374447999999999</v>
      </c>
      <c r="U182">
        <v>11.427707</v>
      </c>
      <c r="V182">
        <v>11.472998</v>
      </c>
      <c r="W182">
        <v>11.511347000000001</v>
      </c>
      <c r="X182">
        <v>11.543692</v>
      </c>
      <c r="Y182">
        <v>11.570881</v>
      </c>
      <c r="Z182">
        <v>11.593666000000001</v>
      </c>
      <c r="AA182">
        <v>11.612709000000001</v>
      </c>
      <c r="AB182">
        <v>11.628584</v>
      </c>
      <c r="AC182">
        <v>11.64179</v>
      </c>
      <c r="AD182">
        <v>11.652752</v>
      </c>
      <c r="AE182">
        <v>11.661835</v>
      </c>
      <c r="AF182">
        <v>11.669347999999999</v>
      </c>
    </row>
    <row r="183" spans="1:32" x14ac:dyDescent="0.2">
      <c r="A183" s="8">
        <v>40058</v>
      </c>
      <c r="B183">
        <v>6.541728</v>
      </c>
      <c r="C183">
        <v>7.4721339999999996</v>
      </c>
      <c r="D183">
        <v>8.5653089999999992</v>
      </c>
      <c r="E183">
        <v>9.2122810000000008</v>
      </c>
      <c r="F183">
        <v>9.5578699999999994</v>
      </c>
      <c r="G183">
        <v>9.7672139999999992</v>
      </c>
      <c r="H183">
        <v>9.9298610000000007</v>
      </c>
      <c r="I183">
        <v>10.081913</v>
      </c>
      <c r="J183">
        <v>10.233199000000001</v>
      </c>
      <c r="K183">
        <v>10.383222</v>
      </c>
      <c r="L183" s="5">
        <v>10.528603</v>
      </c>
      <c r="M183">
        <v>10.666028000000001</v>
      </c>
      <c r="N183">
        <v>10.793144</v>
      </c>
      <c r="O183">
        <v>10.908643</v>
      </c>
      <c r="P183">
        <v>11.012074</v>
      </c>
      <c r="Q183">
        <v>11.103609000000001</v>
      </c>
      <c r="R183">
        <v>11.183831</v>
      </c>
      <c r="S183">
        <v>11.25357</v>
      </c>
      <c r="T183">
        <v>11.31378</v>
      </c>
      <c r="U183">
        <v>11.365460000000001</v>
      </c>
      <c r="V183">
        <v>11.409594</v>
      </c>
      <c r="W183">
        <v>11.447119000000001</v>
      </c>
      <c r="X183">
        <v>11.478899999999999</v>
      </c>
      <c r="Y183">
        <v>11.505725</v>
      </c>
      <c r="Z183">
        <v>11.528295999999999</v>
      </c>
      <c r="AA183">
        <v>11.547237000000001</v>
      </c>
      <c r="AB183">
        <v>11.563091</v>
      </c>
      <c r="AC183">
        <v>11.576332000000001</v>
      </c>
      <c r="AD183">
        <v>11.587367</v>
      </c>
      <c r="AE183">
        <v>11.596546999999999</v>
      </c>
      <c r="AF183">
        <v>11.604170999999999</v>
      </c>
    </row>
    <row r="184" spans="1:32" x14ac:dyDescent="0.2">
      <c r="A184" s="8">
        <v>40059</v>
      </c>
      <c r="B184">
        <v>6.5787180000000003</v>
      </c>
      <c r="C184">
        <v>7.4394590000000003</v>
      </c>
      <c r="D184">
        <v>8.6133670000000002</v>
      </c>
      <c r="E184">
        <v>9.2606269999999995</v>
      </c>
      <c r="F184">
        <v>9.5861529999999995</v>
      </c>
      <c r="G184">
        <v>9.7886799999999994</v>
      </c>
      <c r="H184">
        <v>9.9600799999999996</v>
      </c>
      <c r="I184">
        <v>10.12955</v>
      </c>
      <c r="J184">
        <v>10.300508000000001</v>
      </c>
      <c r="K184">
        <v>10.468595000000001</v>
      </c>
      <c r="L184" s="5">
        <v>10.628674999999999</v>
      </c>
      <c r="M184">
        <v>10.776965000000001</v>
      </c>
      <c r="N184">
        <v>10.911313</v>
      </c>
      <c r="O184">
        <v>11.03091</v>
      </c>
      <c r="P184">
        <v>11.135892999999999</v>
      </c>
      <c r="Q184">
        <v>11.227012</v>
      </c>
      <c r="R184">
        <v>11.305365</v>
      </c>
      <c r="S184">
        <v>11.372221</v>
      </c>
      <c r="T184">
        <v>11.428895000000001</v>
      </c>
      <c r="U184">
        <v>11.476668</v>
      </c>
      <c r="V184">
        <v>11.516743</v>
      </c>
      <c r="W184">
        <v>11.550217999999999</v>
      </c>
      <c r="X184">
        <v>11.578075999999999</v>
      </c>
      <c r="Y184">
        <v>11.601182</v>
      </c>
      <c r="Z184">
        <v>11.620290000000001</v>
      </c>
      <c r="AA184">
        <v>11.636049999999999</v>
      </c>
      <c r="AB184">
        <v>11.649017000000001</v>
      </c>
      <c r="AC184">
        <v>11.659662000000001</v>
      </c>
      <c r="AD184">
        <v>11.668385000000001</v>
      </c>
      <c r="AE184">
        <v>11.675518</v>
      </c>
      <c r="AF184">
        <v>11.681342000000001</v>
      </c>
    </row>
    <row r="185" spans="1:32" x14ac:dyDescent="0.2">
      <c r="A185" s="8">
        <v>40060</v>
      </c>
      <c r="B185">
        <v>6.5815200000000003</v>
      </c>
      <c r="C185">
        <v>7.3601999999999999</v>
      </c>
      <c r="D185">
        <v>8.5625959999999992</v>
      </c>
      <c r="E185">
        <v>9.2682760000000002</v>
      </c>
      <c r="F185">
        <v>9.637003</v>
      </c>
      <c r="G185">
        <v>9.8609559999999998</v>
      </c>
      <c r="H185">
        <v>10.037323000000001</v>
      </c>
      <c r="I185">
        <v>10.201511999999999</v>
      </c>
      <c r="J185">
        <v>10.361446000000001</v>
      </c>
      <c r="K185">
        <v>10.515625999999999</v>
      </c>
      <c r="L185" s="5">
        <v>10.66066</v>
      </c>
      <c r="M185">
        <v>10.793820999999999</v>
      </c>
      <c r="N185">
        <v>10.913591</v>
      </c>
      <c r="O185">
        <v>11.019526000000001</v>
      </c>
      <c r="P185">
        <v>11.111965</v>
      </c>
      <c r="Q185">
        <v>11.191742</v>
      </c>
      <c r="R185">
        <v>11.259964999999999</v>
      </c>
      <c r="S185">
        <v>11.317864</v>
      </c>
      <c r="T185">
        <v>11.366686</v>
      </c>
      <c r="U185">
        <v>11.407626</v>
      </c>
      <c r="V185">
        <v>11.441792</v>
      </c>
      <c r="W185">
        <v>11.470185000000001</v>
      </c>
      <c r="X185">
        <v>11.493694</v>
      </c>
      <c r="Y185">
        <v>11.513094000000001</v>
      </c>
      <c r="Z185">
        <v>11.529057</v>
      </c>
      <c r="AA185">
        <v>11.542157</v>
      </c>
      <c r="AB185">
        <v>11.552882</v>
      </c>
      <c r="AC185">
        <v>11.561643</v>
      </c>
      <c r="AD185">
        <v>11.568785</v>
      </c>
      <c r="AE185">
        <v>11.574598</v>
      </c>
      <c r="AF185">
        <v>11.579321</v>
      </c>
    </row>
    <row r="186" spans="1:32" x14ac:dyDescent="0.2">
      <c r="A186" s="8">
        <v>40063</v>
      </c>
      <c r="B186">
        <v>6.569839</v>
      </c>
      <c r="C186">
        <v>7.3797269999999999</v>
      </c>
      <c r="D186">
        <v>8.5426169999999999</v>
      </c>
      <c r="E186">
        <v>9.2399869999999993</v>
      </c>
      <c r="F186">
        <v>9.618252</v>
      </c>
      <c r="G186">
        <v>9.8551979999999997</v>
      </c>
      <c r="H186">
        <v>10.042573000000001</v>
      </c>
      <c r="I186">
        <v>10.21471</v>
      </c>
      <c r="J186">
        <v>10.379834000000001</v>
      </c>
      <c r="K186">
        <v>10.537006</v>
      </c>
      <c r="L186" s="5">
        <v>10.683351</v>
      </c>
      <c r="M186">
        <v>10.816568</v>
      </c>
      <c r="N186">
        <v>10.935482</v>
      </c>
      <c r="O186">
        <v>11.039929000000001</v>
      </c>
      <c r="P186">
        <v>11.130470000000001</v>
      </c>
      <c r="Q186">
        <v>11.208114</v>
      </c>
      <c r="R186">
        <v>11.274103999999999</v>
      </c>
      <c r="S186">
        <v>11.329770999999999</v>
      </c>
      <c r="T186">
        <v>11.376431999999999</v>
      </c>
      <c r="U186">
        <v>11.415330000000001</v>
      </c>
      <c r="V186">
        <v>11.447603000000001</v>
      </c>
      <c r="W186">
        <v>11.474269</v>
      </c>
      <c r="X186">
        <v>11.496221</v>
      </c>
      <c r="Y186">
        <v>11.514234</v>
      </c>
      <c r="Z186">
        <v>11.528971</v>
      </c>
      <c r="AA186">
        <v>11.540997000000001</v>
      </c>
      <c r="AB186">
        <v>11.550787</v>
      </c>
      <c r="AC186">
        <v>11.55874</v>
      </c>
      <c r="AD186">
        <v>11.565187</v>
      </c>
      <c r="AE186">
        <v>11.570404999999999</v>
      </c>
      <c r="AF186">
        <v>11.574619999999999</v>
      </c>
    </row>
    <row r="187" spans="1:32" x14ac:dyDescent="0.2">
      <c r="A187" s="8">
        <v>40064</v>
      </c>
      <c r="B187">
        <v>6.5770030000000004</v>
      </c>
      <c r="C187">
        <v>7.3560340000000002</v>
      </c>
      <c r="D187">
        <v>8.4900959999999994</v>
      </c>
      <c r="E187">
        <v>9.1435019999999998</v>
      </c>
      <c r="F187">
        <v>9.5029210000000006</v>
      </c>
      <c r="G187">
        <v>9.7484629999999992</v>
      </c>
      <c r="H187">
        <v>9.9598820000000003</v>
      </c>
      <c r="I187">
        <v>10.160532999999999</v>
      </c>
      <c r="J187">
        <v>10.352115</v>
      </c>
      <c r="K187">
        <v>10.530787999999999</v>
      </c>
      <c r="L187" s="5">
        <v>10.692955</v>
      </c>
      <c r="M187">
        <v>10.836687</v>
      </c>
      <c r="N187">
        <v>10.961637</v>
      </c>
      <c r="O187">
        <v>11.068585000000001</v>
      </c>
      <c r="P187">
        <v>11.158984</v>
      </c>
      <c r="Q187">
        <v>11.234616000000001</v>
      </c>
      <c r="R187">
        <v>11.297357</v>
      </c>
      <c r="S187">
        <v>11.349036</v>
      </c>
      <c r="T187">
        <v>11.391344</v>
      </c>
      <c r="U187">
        <v>11.425801</v>
      </c>
      <c r="V187">
        <v>11.453735</v>
      </c>
      <c r="W187">
        <v>11.476291</v>
      </c>
      <c r="X187">
        <v>11.494441</v>
      </c>
      <c r="Y187">
        <v>11.508998999999999</v>
      </c>
      <c r="Z187">
        <v>11.520644000000001</v>
      </c>
      <c r="AA187">
        <v>11.529934000000001</v>
      </c>
      <c r="AB187">
        <v>11.537329</v>
      </c>
      <c r="AC187">
        <v>11.543202000000001</v>
      </c>
      <c r="AD187">
        <v>11.547859000000001</v>
      </c>
      <c r="AE187">
        <v>11.551544</v>
      </c>
      <c r="AF187">
        <v>11.554456</v>
      </c>
    </row>
    <row r="188" spans="1:32" x14ac:dyDescent="0.2">
      <c r="A188" s="8">
        <v>40065</v>
      </c>
      <c r="B188">
        <v>6.5883289999999999</v>
      </c>
      <c r="C188">
        <v>7.4212220000000002</v>
      </c>
      <c r="D188">
        <v>8.6199750000000002</v>
      </c>
      <c r="E188">
        <v>9.2150149999999993</v>
      </c>
      <c r="F188">
        <v>9.5148820000000001</v>
      </c>
      <c r="G188">
        <v>9.7304639999999996</v>
      </c>
      <c r="H188">
        <v>9.9333799999999997</v>
      </c>
      <c r="I188">
        <v>10.13528</v>
      </c>
      <c r="J188">
        <v>10.330721</v>
      </c>
      <c r="K188">
        <v>10.512668</v>
      </c>
      <c r="L188" s="5">
        <v>10.676500000000001</v>
      </c>
      <c r="M188">
        <v>10.820240999999999</v>
      </c>
      <c r="N188">
        <v>10.943858000000001</v>
      </c>
      <c r="O188">
        <v>11.048520999999999</v>
      </c>
      <c r="P188">
        <v>11.136041000000001</v>
      </c>
      <c r="Q188">
        <v>11.208492</v>
      </c>
      <c r="R188">
        <v>11.267968</v>
      </c>
      <c r="S188">
        <v>11.316454</v>
      </c>
      <c r="T188">
        <v>11.355744</v>
      </c>
      <c r="U188">
        <v>11.387420000000001</v>
      </c>
      <c r="V188">
        <v>11.412841999999999</v>
      </c>
      <c r="W188">
        <v>11.433166</v>
      </c>
      <c r="X188">
        <v>11.449356999999999</v>
      </c>
      <c r="Y188">
        <v>11.462217000000001</v>
      </c>
      <c r="Z188">
        <v>11.472401</v>
      </c>
      <c r="AA188">
        <v>11.480446000000001</v>
      </c>
      <c r="AB188">
        <v>11.486788000000001</v>
      </c>
      <c r="AC188">
        <v>11.491776</v>
      </c>
      <c r="AD188">
        <v>11.495692</v>
      </c>
      <c r="AE188">
        <v>11.498761</v>
      </c>
      <c r="AF188">
        <v>11.501162000000001</v>
      </c>
    </row>
    <row r="189" spans="1:32" x14ac:dyDescent="0.2">
      <c r="A189" s="8">
        <v>40066</v>
      </c>
      <c r="B189">
        <v>6.5591020000000002</v>
      </c>
      <c r="C189">
        <v>7.3609179999999999</v>
      </c>
      <c r="D189">
        <v>8.4701760000000004</v>
      </c>
      <c r="E189">
        <v>9.090268</v>
      </c>
      <c r="F189">
        <v>9.4372410000000002</v>
      </c>
      <c r="G189">
        <v>9.6874359999999999</v>
      </c>
      <c r="H189">
        <v>9.9103309999999993</v>
      </c>
      <c r="I189">
        <v>10.122213</v>
      </c>
      <c r="J189">
        <v>10.321588999999999</v>
      </c>
      <c r="K189">
        <v>10.503864999999999</v>
      </c>
      <c r="L189" s="5">
        <v>10.665855000000001</v>
      </c>
      <c r="M189">
        <v>10.806469</v>
      </c>
      <c r="N189">
        <v>10.926256</v>
      </c>
      <c r="O189">
        <v>11.026781</v>
      </c>
      <c r="P189">
        <v>11.110131000000001</v>
      </c>
      <c r="Q189">
        <v>11.178561999999999</v>
      </c>
      <c r="R189">
        <v>11.234285</v>
      </c>
      <c r="S189">
        <v>11.279349</v>
      </c>
      <c r="T189">
        <v>11.315579</v>
      </c>
      <c r="U189">
        <v>11.344559</v>
      </c>
      <c r="V189">
        <v>11.367637</v>
      </c>
      <c r="W189">
        <v>11.385945</v>
      </c>
      <c r="X189">
        <v>11.400418</v>
      </c>
      <c r="Y189">
        <v>11.411825</v>
      </c>
      <c r="Z189">
        <v>11.420788999999999</v>
      </c>
      <c r="AA189">
        <v>11.427818</v>
      </c>
      <c r="AB189">
        <v>11.433316</v>
      </c>
      <c r="AC189">
        <v>11.437607</v>
      </c>
      <c r="AD189">
        <v>11.440951</v>
      </c>
      <c r="AE189">
        <v>11.443552</v>
      </c>
      <c r="AF189">
        <v>11.445572</v>
      </c>
    </row>
    <row r="190" spans="1:32" x14ac:dyDescent="0.2">
      <c r="A190" s="8">
        <v>40067</v>
      </c>
      <c r="B190">
        <v>6.5485110000000004</v>
      </c>
      <c r="C190">
        <v>7.3533359999999997</v>
      </c>
      <c r="D190">
        <v>8.4569480000000006</v>
      </c>
      <c r="E190">
        <v>9.0968590000000003</v>
      </c>
      <c r="F190">
        <v>9.4465880000000002</v>
      </c>
      <c r="G190">
        <v>9.6804380000000005</v>
      </c>
      <c r="H190">
        <v>9.8794439999999994</v>
      </c>
      <c r="I190">
        <v>10.069281</v>
      </c>
      <c r="J190">
        <v>10.25299</v>
      </c>
      <c r="K190">
        <v>10.427054999999999</v>
      </c>
      <c r="L190" s="5">
        <v>10.587583</v>
      </c>
      <c r="M190">
        <v>10.732082</v>
      </c>
      <c r="N190">
        <v>10.859584999999999</v>
      </c>
      <c r="O190">
        <v>10.970302</v>
      </c>
      <c r="P190">
        <v>11.065206</v>
      </c>
      <c r="Q190">
        <v>11.145699</v>
      </c>
      <c r="R190">
        <v>11.213376</v>
      </c>
      <c r="S190">
        <v>11.26986</v>
      </c>
      <c r="T190">
        <v>11.316711</v>
      </c>
      <c r="U190">
        <v>11.355364</v>
      </c>
      <c r="V190">
        <v>11.387104000000001</v>
      </c>
      <c r="W190">
        <v>11.413062999999999</v>
      </c>
      <c r="X190">
        <v>11.434217</v>
      </c>
      <c r="Y190">
        <v>11.4514</v>
      </c>
      <c r="Z190">
        <v>11.465318</v>
      </c>
      <c r="AA190">
        <v>11.476561</v>
      </c>
      <c r="AB190">
        <v>11.485623</v>
      </c>
      <c r="AC190">
        <v>11.492912</v>
      </c>
      <c r="AD190">
        <v>11.498761999999999</v>
      </c>
      <c r="AE190">
        <v>11.503450000000001</v>
      </c>
      <c r="AF190">
        <v>11.507199999999999</v>
      </c>
    </row>
    <row r="191" spans="1:32" x14ac:dyDescent="0.2">
      <c r="A191" s="8">
        <v>40070</v>
      </c>
      <c r="B191">
        <v>6.566014</v>
      </c>
      <c r="C191">
        <v>7.3416110000000003</v>
      </c>
      <c r="D191">
        <v>8.4434210000000007</v>
      </c>
      <c r="E191">
        <v>9.0455660000000009</v>
      </c>
      <c r="F191">
        <v>9.3685460000000003</v>
      </c>
      <c r="G191">
        <v>9.5963619999999992</v>
      </c>
      <c r="H191">
        <v>9.8026599999999995</v>
      </c>
      <c r="I191">
        <v>10.004886000000001</v>
      </c>
      <c r="J191">
        <v>10.201038</v>
      </c>
      <c r="K191">
        <v>10.385306</v>
      </c>
      <c r="L191" s="5">
        <v>10.553134999999999</v>
      </c>
      <c r="M191">
        <v>10.702158000000001</v>
      </c>
      <c r="N191">
        <v>10.831854999999999</v>
      </c>
      <c r="O191">
        <v>10.942957</v>
      </c>
      <c r="P191">
        <v>11.03693</v>
      </c>
      <c r="Q191">
        <v>11.115601</v>
      </c>
      <c r="R191">
        <v>11.180902</v>
      </c>
      <c r="S191">
        <v>11.234718000000001</v>
      </c>
      <c r="T191">
        <v>11.278801</v>
      </c>
      <c r="U191">
        <v>11.314722</v>
      </c>
      <c r="V191">
        <v>11.343859999999999</v>
      </c>
      <c r="W191">
        <v>11.3674</v>
      </c>
      <c r="X191">
        <v>11.386352</v>
      </c>
      <c r="Y191">
        <v>11.401562</v>
      </c>
      <c r="Z191">
        <v>11.413734</v>
      </c>
      <c r="AA191">
        <v>11.423450000000001</v>
      </c>
      <c r="AB191">
        <v>11.431187</v>
      </c>
      <c r="AC191">
        <v>11.437336999999999</v>
      </c>
      <c r="AD191">
        <v>11.442214999999999</v>
      </c>
      <c r="AE191">
        <v>11.446077000000001</v>
      </c>
      <c r="AF191">
        <v>11.44913</v>
      </c>
    </row>
    <row r="192" spans="1:32" x14ac:dyDescent="0.2">
      <c r="A192" s="8">
        <v>40071</v>
      </c>
      <c r="B192">
        <v>6.5647489999999999</v>
      </c>
      <c r="C192">
        <v>7.3440250000000002</v>
      </c>
      <c r="D192">
        <v>8.4702319999999993</v>
      </c>
      <c r="E192">
        <v>9.1003109999999996</v>
      </c>
      <c r="F192">
        <v>9.4364419999999996</v>
      </c>
      <c r="G192">
        <v>9.6636930000000003</v>
      </c>
      <c r="H192">
        <v>9.8617069999999991</v>
      </c>
      <c r="I192">
        <v>10.052728999999999</v>
      </c>
      <c r="J192">
        <v>10.23752</v>
      </c>
      <c r="K192">
        <v>10.411574999999999</v>
      </c>
      <c r="L192" s="5">
        <v>10.570809000000001</v>
      </c>
      <c r="M192">
        <v>10.712906</v>
      </c>
      <c r="N192">
        <v>10.837202</v>
      </c>
      <c r="O192">
        <v>10.944209000000001</v>
      </c>
      <c r="P192">
        <v>11.035163000000001</v>
      </c>
      <c r="Q192">
        <v>11.111670999999999</v>
      </c>
      <c r="R192">
        <v>11.175478</v>
      </c>
      <c r="S192">
        <v>11.228308</v>
      </c>
      <c r="T192">
        <v>11.271782</v>
      </c>
      <c r="U192">
        <v>11.307369</v>
      </c>
      <c r="V192">
        <v>11.336366999999999</v>
      </c>
      <c r="W192">
        <v>11.3599</v>
      </c>
      <c r="X192">
        <v>11.37893</v>
      </c>
      <c r="Y192">
        <v>11.394271</v>
      </c>
      <c r="Z192">
        <v>11.406601999999999</v>
      </c>
      <c r="AA192">
        <v>11.416489</v>
      </c>
      <c r="AB192">
        <v>11.424398</v>
      </c>
      <c r="AC192">
        <v>11.430711000000001</v>
      </c>
      <c r="AD192">
        <v>11.435739999999999</v>
      </c>
      <c r="AE192">
        <v>11.43974</v>
      </c>
      <c r="AF192">
        <v>11.442916</v>
      </c>
    </row>
    <row r="193" spans="1:32" x14ac:dyDescent="0.2">
      <c r="A193" s="8">
        <v>40072</v>
      </c>
      <c r="B193">
        <v>6.5614319999999999</v>
      </c>
      <c r="C193">
        <v>7.3324179999999997</v>
      </c>
      <c r="D193">
        <v>8.4482189999999999</v>
      </c>
      <c r="E193">
        <v>9.0808940000000007</v>
      </c>
      <c r="F193">
        <v>9.4109490000000005</v>
      </c>
      <c r="G193">
        <v>9.6227789999999995</v>
      </c>
      <c r="H193">
        <v>9.8023629999999997</v>
      </c>
      <c r="I193">
        <v>9.9770780000000006</v>
      </c>
      <c r="J193">
        <v>10.150173000000001</v>
      </c>
      <c r="K193">
        <v>10.317703</v>
      </c>
      <c r="L193" s="5">
        <v>10.475116999999999</v>
      </c>
      <c r="M193">
        <v>10.619209</v>
      </c>
      <c r="N193">
        <v>10.748338</v>
      </c>
      <c r="O193">
        <v>10.862119</v>
      </c>
      <c r="P193">
        <v>10.961026</v>
      </c>
      <c r="Q193">
        <v>11.046063999999999</v>
      </c>
      <c r="R193">
        <v>11.118518999999999</v>
      </c>
      <c r="S193">
        <v>11.179786999999999</v>
      </c>
      <c r="T193">
        <v>11.231263999999999</v>
      </c>
      <c r="U193">
        <v>11.274277</v>
      </c>
      <c r="V193">
        <v>11.310048</v>
      </c>
      <c r="W193">
        <v>11.339670999999999</v>
      </c>
      <c r="X193">
        <v>11.364113</v>
      </c>
      <c r="Y193">
        <v>11.384214</v>
      </c>
      <c r="Z193">
        <v>11.400698</v>
      </c>
      <c r="AA193">
        <v>11.414179000000001</v>
      </c>
      <c r="AB193">
        <v>11.425178000000001</v>
      </c>
      <c r="AC193">
        <v>11.434132999999999</v>
      </c>
      <c r="AD193">
        <v>11.441409</v>
      </c>
      <c r="AE193">
        <v>11.44731</v>
      </c>
      <c r="AF193">
        <v>11.452088</v>
      </c>
    </row>
    <row r="194" spans="1:32" x14ac:dyDescent="0.2">
      <c r="A194" s="8">
        <v>40073</v>
      </c>
      <c r="B194">
        <v>6.5259159999999996</v>
      </c>
      <c r="C194">
        <v>7.1953550000000002</v>
      </c>
      <c r="D194">
        <v>8.1615979999999997</v>
      </c>
      <c r="E194">
        <v>8.7808150000000005</v>
      </c>
      <c r="F194">
        <v>9.149502</v>
      </c>
      <c r="G194">
        <v>9.4037690000000005</v>
      </c>
      <c r="H194">
        <v>9.6170299999999997</v>
      </c>
      <c r="I194">
        <v>9.8169719999999998</v>
      </c>
      <c r="J194">
        <v>10.009474000000001</v>
      </c>
      <c r="K194">
        <v>10.192622999999999</v>
      </c>
      <c r="L194" s="5">
        <v>10.363033</v>
      </c>
      <c r="M194">
        <v>10.518110999999999</v>
      </c>
      <c r="N194">
        <v>10.656556999999999</v>
      </c>
      <c r="O194">
        <v>10.778204000000001</v>
      </c>
      <c r="P194">
        <v>10.883709</v>
      </c>
      <c r="Q194">
        <v>10.974237</v>
      </c>
      <c r="R194">
        <v>11.051225000000001</v>
      </c>
      <c r="S194">
        <v>11.116209</v>
      </c>
      <c r="T194">
        <v>11.170712999999999</v>
      </c>
      <c r="U194">
        <v>11.216177</v>
      </c>
      <c r="V194">
        <v>11.253921999999999</v>
      </c>
      <c r="W194">
        <v>11.285128</v>
      </c>
      <c r="X194">
        <v>11.310833000000001</v>
      </c>
      <c r="Y194">
        <v>11.331937999999999</v>
      </c>
      <c r="Z194">
        <v>11.349216</v>
      </c>
      <c r="AA194">
        <v>11.363322999999999</v>
      </c>
      <c r="AB194">
        <v>11.374815</v>
      </c>
      <c r="AC194">
        <v>11.384155</v>
      </c>
      <c r="AD194">
        <v>11.391731999999999</v>
      </c>
      <c r="AE194">
        <v>11.397867</v>
      </c>
      <c r="AF194">
        <v>11.402827</v>
      </c>
    </row>
    <row r="195" spans="1:32" x14ac:dyDescent="0.2">
      <c r="A195" s="8">
        <v>40080</v>
      </c>
      <c r="B195">
        <v>6.5240650000000002</v>
      </c>
      <c r="C195">
        <v>7.2554829999999999</v>
      </c>
      <c r="D195">
        <v>8.2517619999999994</v>
      </c>
      <c r="E195">
        <v>8.8290100000000002</v>
      </c>
      <c r="F195">
        <v>9.1469070000000006</v>
      </c>
      <c r="G195">
        <v>9.3670069999999992</v>
      </c>
      <c r="H195">
        <v>9.5641909999999992</v>
      </c>
      <c r="I195">
        <v>9.7608650000000008</v>
      </c>
      <c r="J195">
        <v>9.9577229999999997</v>
      </c>
      <c r="K195">
        <v>10.149266000000001</v>
      </c>
      <c r="L195" s="5">
        <v>10.329915</v>
      </c>
      <c r="M195">
        <v>10.495803</v>
      </c>
      <c r="N195">
        <v>10.644904</v>
      </c>
      <c r="O195">
        <v>10.776653</v>
      </c>
      <c r="P195">
        <v>10.891493000000001</v>
      </c>
      <c r="Q195">
        <v>10.990492</v>
      </c>
      <c r="R195">
        <v>11.075062000000001</v>
      </c>
      <c r="S195">
        <v>11.146756999999999</v>
      </c>
      <c r="T195">
        <v>11.207147000000001</v>
      </c>
      <c r="U195">
        <v>11.257733</v>
      </c>
      <c r="V195">
        <v>11.299906</v>
      </c>
      <c r="W195">
        <v>11.334916</v>
      </c>
      <c r="X195">
        <v>11.363873999999999</v>
      </c>
      <c r="Y195">
        <v>11.387746</v>
      </c>
      <c r="Z195">
        <v>11.407368999999999</v>
      </c>
      <c r="AA195">
        <v>11.423456</v>
      </c>
      <c r="AB195">
        <v>11.436612999999999</v>
      </c>
      <c r="AC195">
        <v>11.44735</v>
      </c>
      <c r="AD195">
        <v>11.456094999999999</v>
      </c>
      <c r="AE195">
        <v>11.463203999999999</v>
      </c>
      <c r="AF195">
        <v>11.468975</v>
      </c>
    </row>
    <row r="196" spans="1:32" x14ac:dyDescent="0.2">
      <c r="A196" s="8">
        <v>40081</v>
      </c>
      <c r="B196">
        <v>6.5405600000000002</v>
      </c>
      <c r="C196">
        <v>7.1792569999999998</v>
      </c>
      <c r="D196">
        <v>8.1622249999999994</v>
      </c>
      <c r="E196">
        <v>8.7596690000000006</v>
      </c>
      <c r="F196">
        <v>9.0852989999999991</v>
      </c>
      <c r="G196">
        <v>9.2945170000000008</v>
      </c>
      <c r="H196">
        <v>9.4699580000000001</v>
      </c>
      <c r="I196">
        <v>9.6421779999999995</v>
      </c>
      <c r="J196">
        <v>9.8169959999999996</v>
      </c>
      <c r="K196">
        <v>9.991282</v>
      </c>
      <c r="L196" s="5">
        <v>10.160064999999999</v>
      </c>
      <c r="M196">
        <v>10.319148</v>
      </c>
      <c r="N196">
        <v>10.465752999999999</v>
      </c>
      <c r="O196">
        <v>10.598439000000001</v>
      </c>
      <c r="P196">
        <v>10.716797</v>
      </c>
      <c r="Q196">
        <v>10.821137</v>
      </c>
      <c r="R196">
        <v>10.912236</v>
      </c>
      <c r="S196">
        <v>10.991135</v>
      </c>
      <c r="T196">
        <v>11.059006</v>
      </c>
      <c r="U196">
        <v>11.117051999999999</v>
      </c>
      <c r="V196">
        <v>11.166446000000001</v>
      </c>
      <c r="W196">
        <v>11.208294</v>
      </c>
      <c r="X196">
        <v>11.243614000000001</v>
      </c>
      <c r="Y196">
        <v>11.273320999999999</v>
      </c>
      <c r="Z196">
        <v>11.298232</v>
      </c>
      <c r="AA196">
        <v>11.319063999999999</v>
      </c>
      <c r="AB196">
        <v>11.336442</v>
      </c>
      <c r="AC196">
        <v>11.350906</v>
      </c>
      <c r="AD196">
        <v>11.362920000000001</v>
      </c>
      <c r="AE196">
        <v>11.372881</v>
      </c>
      <c r="AF196">
        <v>11.381125000000001</v>
      </c>
    </row>
    <row r="197" spans="1:32" x14ac:dyDescent="0.2">
      <c r="A197" s="8">
        <v>40084</v>
      </c>
      <c r="B197">
        <v>6.5038549999999997</v>
      </c>
      <c r="C197">
        <v>7.1968490000000003</v>
      </c>
      <c r="D197">
        <v>8.1145949999999996</v>
      </c>
      <c r="E197">
        <v>8.6302730000000007</v>
      </c>
      <c r="F197">
        <v>8.9149010000000004</v>
      </c>
      <c r="G197">
        <v>9.1221189999999996</v>
      </c>
      <c r="H197">
        <v>9.3173589999999997</v>
      </c>
      <c r="I197">
        <v>9.5167099999999998</v>
      </c>
      <c r="J197">
        <v>9.7174859999999992</v>
      </c>
      <c r="K197">
        <v>9.912642</v>
      </c>
      <c r="L197" s="5">
        <v>10.096029</v>
      </c>
      <c r="M197">
        <v>10.263676999999999</v>
      </c>
      <c r="N197">
        <v>10.413655</v>
      </c>
      <c r="O197">
        <v>10.54556</v>
      </c>
      <c r="P197">
        <v>10.660011000000001</v>
      </c>
      <c r="Q197">
        <v>10.758232</v>
      </c>
      <c r="R197">
        <v>10.841768999999999</v>
      </c>
      <c r="S197">
        <v>10.912281999999999</v>
      </c>
      <c r="T197">
        <v>10.971423</v>
      </c>
      <c r="U197">
        <v>11.020754999999999</v>
      </c>
      <c r="V197">
        <v>11.06171</v>
      </c>
      <c r="W197">
        <v>11.095568999999999</v>
      </c>
      <c r="X197">
        <v>11.123459</v>
      </c>
      <c r="Y197">
        <v>11.146357</v>
      </c>
      <c r="Z197">
        <v>11.165103</v>
      </c>
      <c r="AA197">
        <v>11.180408</v>
      </c>
      <c r="AB197">
        <v>11.192876</v>
      </c>
      <c r="AC197">
        <v>11.203009</v>
      </c>
      <c r="AD197">
        <v>11.211228</v>
      </c>
      <c r="AE197">
        <v>11.217884</v>
      </c>
      <c r="AF197">
        <v>11.223265</v>
      </c>
    </row>
    <row r="198" spans="1:32" x14ac:dyDescent="0.2">
      <c r="A198" s="8">
        <v>40085</v>
      </c>
      <c r="B198">
        <v>6.4952300000000003</v>
      </c>
      <c r="C198">
        <v>7.1401459999999997</v>
      </c>
      <c r="D198">
        <v>7.992305</v>
      </c>
      <c r="E198">
        <v>8.5344239999999996</v>
      </c>
      <c r="F198">
        <v>8.867801</v>
      </c>
      <c r="G198">
        <v>9.1134269999999997</v>
      </c>
      <c r="H198">
        <v>9.3325329999999997</v>
      </c>
      <c r="I198">
        <v>9.5454229999999995</v>
      </c>
      <c r="J198">
        <v>9.7538490000000007</v>
      </c>
      <c r="K198">
        <v>9.9536379999999998</v>
      </c>
      <c r="L198" s="5">
        <v>10.140184</v>
      </c>
      <c r="M198">
        <v>10.310257999999999</v>
      </c>
      <c r="N198">
        <v>10.462260000000001</v>
      </c>
      <c r="O198">
        <v>10.595926</v>
      </c>
      <c r="P198">
        <v>10.711931</v>
      </c>
      <c r="Q198">
        <v>10.811527999999999</v>
      </c>
      <c r="R198">
        <v>10.896274</v>
      </c>
      <c r="S198">
        <v>10.967846</v>
      </c>
      <c r="T198">
        <v>11.027907000000001</v>
      </c>
      <c r="U198">
        <v>11.078032</v>
      </c>
      <c r="V198">
        <v>11.119668000000001</v>
      </c>
      <c r="W198">
        <v>11.154108000000001</v>
      </c>
      <c r="X198">
        <v>11.182491000000001</v>
      </c>
      <c r="Y198">
        <v>11.205807</v>
      </c>
      <c r="Z198">
        <v>11.224904</v>
      </c>
      <c r="AA198">
        <v>11.240505000000001</v>
      </c>
      <c r="AB198">
        <v>11.253218</v>
      </c>
      <c r="AC198">
        <v>11.263558</v>
      </c>
      <c r="AD198">
        <v>11.271948999999999</v>
      </c>
      <c r="AE198">
        <v>11.278746999999999</v>
      </c>
      <c r="AF198">
        <v>11.284245</v>
      </c>
    </row>
    <row r="199" spans="1:32" x14ac:dyDescent="0.2">
      <c r="A199" s="8">
        <v>40086</v>
      </c>
      <c r="B199">
        <v>6.4946169999999999</v>
      </c>
      <c r="C199">
        <v>7.2591450000000002</v>
      </c>
      <c r="D199">
        <v>8.1697360000000003</v>
      </c>
      <c r="E199">
        <v>8.6356660000000005</v>
      </c>
      <c r="F199">
        <v>8.8882279999999998</v>
      </c>
      <c r="G199">
        <v>9.0878680000000003</v>
      </c>
      <c r="H199">
        <v>9.2900530000000003</v>
      </c>
      <c r="I199">
        <v>9.501557</v>
      </c>
      <c r="J199">
        <v>9.7143329999999999</v>
      </c>
      <c r="K199">
        <v>9.9190039999999993</v>
      </c>
      <c r="L199" s="5">
        <v>10.108791</v>
      </c>
      <c r="M199">
        <v>10.2799</v>
      </c>
      <c r="N199">
        <v>10.430891000000001</v>
      </c>
      <c r="O199">
        <v>10.561928</v>
      </c>
      <c r="P199">
        <v>10.674158</v>
      </c>
      <c r="Q199">
        <v>10.769259999999999</v>
      </c>
      <c r="R199">
        <v>10.849145</v>
      </c>
      <c r="S199">
        <v>10.915756</v>
      </c>
      <c r="T199">
        <v>10.970954000000001</v>
      </c>
      <c r="U199">
        <v>11.016451999999999</v>
      </c>
      <c r="V199">
        <v>11.053777999999999</v>
      </c>
      <c r="W199">
        <v>11.084277999999999</v>
      </c>
      <c r="X199">
        <v>11.109109</v>
      </c>
      <c r="Y199">
        <v>11.129261</v>
      </c>
      <c r="Z199">
        <v>11.145568000000001</v>
      </c>
      <c r="AA199">
        <v>11.15873</v>
      </c>
      <c r="AB199">
        <v>11.169328999999999</v>
      </c>
      <c r="AC199">
        <v>11.177846000000001</v>
      </c>
      <c r="AD199">
        <v>11.184677000000001</v>
      </c>
      <c r="AE199">
        <v>11.190144999999999</v>
      </c>
      <c r="AF199">
        <v>11.194515000000001</v>
      </c>
    </row>
    <row r="200" spans="1:32" x14ac:dyDescent="0.2">
      <c r="A200" s="8">
        <v>40087</v>
      </c>
      <c r="B200">
        <v>6.4993740000000004</v>
      </c>
      <c r="C200">
        <v>7.219214</v>
      </c>
      <c r="D200">
        <v>8.0993490000000001</v>
      </c>
      <c r="E200">
        <v>8.5514460000000003</v>
      </c>
      <c r="F200">
        <v>8.8018699999999992</v>
      </c>
      <c r="G200">
        <v>9.0034519999999993</v>
      </c>
      <c r="H200">
        <v>9.2067289999999993</v>
      </c>
      <c r="I200">
        <v>9.4165089999999996</v>
      </c>
      <c r="J200">
        <v>9.6245370000000001</v>
      </c>
      <c r="K200">
        <v>9.8219969999999996</v>
      </c>
      <c r="L200" s="5">
        <v>10.002882</v>
      </c>
      <c r="M200">
        <v>10.164134000000001</v>
      </c>
      <c r="N200">
        <v>10.304919999999999</v>
      </c>
      <c r="O200">
        <v>10.425863</v>
      </c>
      <c r="P200">
        <v>10.52843</v>
      </c>
      <c r="Q200">
        <v>10.614515000000001</v>
      </c>
      <c r="R200">
        <v>10.686146000000001</v>
      </c>
      <c r="S200">
        <v>10.745324999999999</v>
      </c>
      <c r="T200">
        <v>10.793917</v>
      </c>
      <c r="U200">
        <v>10.833607000000001</v>
      </c>
      <c r="V200">
        <v>10.865879</v>
      </c>
      <c r="W200">
        <v>10.892013</v>
      </c>
      <c r="X200">
        <v>10.913102</v>
      </c>
      <c r="Y200">
        <v>10.930066</v>
      </c>
      <c r="Z200">
        <v>10.943673</v>
      </c>
      <c r="AA200">
        <v>10.954560000000001</v>
      </c>
      <c r="AB200">
        <v>10.963251</v>
      </c>
      <c r="AC200">
        <v>10.970174</v>
      </c>
      <c r="AD200">
        <v>10.975676999999999</v>
      </c>
      <c r="AE200">
        <v>10.980045</v>
      </c>
      <c r="AF200">
        <v>10.983506</v>
      </c>
    </row>
    <row r="201" spans="1:32" x14ac:dyDescent="0.2">
      <c r="A201" s="8">
        <v>40088</v>
      </c>
      <c r="B201">
        <v>6.4954599999999996</v>
      </c>
      <c r="C201">
        <v>7.2079639999999996</v>
      </c>
      <c r="D201">
        <v>8.1192829999999994</v>
      </c>
      <c r="E201">
        <v>8.6213610000000003</v>
      </c>
      <c r="F201">
        <v>8.8887119999999999</v>
      </c>
      <c r="G201">
        <v>9.0755049999999997</v>
      </c>
      <c r="H201">
        <v>9.2481899999999992</v>
      </c>
      <c r="I201">
        <v>9.4242589999999993</v>
      </c>
      <c r="J201">
        <v>9.6023189999999996</v>
      </c>
      <c r="K201">
        <v>9.7762659999999997</v>
      </c>
      <c r="L201" s="5">
        <v>9.9405110000000008</v>
      </c>
      <c r="M201">
        <v>10.091328000000001</v>
      </c>
      <c r="N201">
        <v>10.226808</v>
      </c>
      <c r="O201">
        <v>10.34643</v>
      </c>
      <c r="P201">
        <v>10.450613000000001</v>
      </c>
      <c r="Q201">
        <v>10.540349000000001</v>
      </c>
      <c r="R201">
        <v>10.616941000000001</v>
      </c>
      <c r="S201">
        <v>10.681817000000001</v>
      </c>
      <c r="T201">
        <v>10.736418</v>
      </c>
      <c r="U201">
        <v>10.782118000000001</v>
      </c>
      <c r="V201">
        <v>10.820185</v>
      </c>
      <c r="W201">
        <v>10.851761</v>
      </c>
      <c r="X201">
        <v>10.877857000000001</v>
      </c>
      <c r="Y201">
        <v>10.899353</v>
      </c>
      <c r="Z201">
        <v>10.917009</v>
      </c>
      <c r="AA201">
        <v>10.931471999999999</v>
      </c>
      <c r="AB201">
        <v>10.943289999999999</v>
      </c>
      <c r="AC201">
        <v>10.952928</v>
      </c>
      <c r="AD201">
        <v>10.960770999999999</v>
      </c>
      <c r="AE201">
        <v>10.967142000000001</v>
      </c>
      <c r="AF201">
        <v>10.972308999999999</v>
      </c>
    </row>
    <row r="202" spans="1:32" x14ac:dyDescent="0.2">
      <c r="A202" s="8">
        <v>40091</v>
      </c>
      <c r="B202">
        <v>6.5046629999999999</v>
      </c>
      <c r="C202">
        <v>7.3671939999999996</v>
      </c>
      <c r="D202">
        <v>8.3662659999999995</v>
      </c>
      <c r="E202">
        <v>8.7776519999999998</v>
      </c>
      <c r="F202">
        <v>8.9577019999999994</v>
      </c>
      <c r="G202">
        <v>9.1020199999999996</v>
      </c>
      <c r="H202">
        <v>9.2646739999999994</v>
      </c>
      <c r="I202">
        <v>9.4464970000000008</v>
      </c>
      <c r="J202">
        <v>9.6357660000000003</v>
      </c>
      <c r="K202">
        <v>9.8213779999999993</v>
      </c>
      <c r="L202" s="5">
        <v>9.9957349999999998</v>
      </c>
      <c r="M202">
        <v>10.154527</v>
      </c>
      <c r="N202">
        <v>10.295881</v>
      </c>
      <c r="O202">
        <v>10.419546</v>
      </c>
      <c r="P202">
        <v>10.526275</v>
      </c>
      <c r="Q202">
        <v>10.617387000000001</v>
      </c>
      <c r="R202">
        <v>10.694475000000001</v>
      </c>
      <c r="S202">
        <v>10.759212</v>
      </c>
      <c r="T202">
        <v>10.813234</v>
      </c>
      <c r="U202">
        <v>10.858071000000001</v>
      </c>
      <c r="V202">
        <v>10.895109</v>
      </c>
      <c r="W202">
        <v>10.92558</v>
      </c>
      <c r="X202">
        <v>10.950556000000001</v>
      </c>
      <c r="Y202">
        <v>10.970962</v>
      </c>
      <c r="Z202">
        <v>10.987587</v>
      </c>
      <c r="AA202">
        <v>11.001094999999999</v>
      </c>
      <c r="AB202">
        <v>11.012046</v>
      </c>
      <c r="AC202">
        <v>11.020904</v>
      </c>
      <c r="AD202">
        <v>11.028055</v>
      </c>
      <c r="AE202">
        <v>11.033817000000001</v>
      </c>
      <c r="AF202">
        <v>11.038454</v>
      </c>
    </row>
    <row r="203" spans="1:32" x14ac:dyDescent="0.2">
      <c r="A203" s="8">
        <v>40092</v>
      </c>
      <c r="B203">
        <v>6.4944600000000001</v>
      </c>
      <c r="C203">
        <v>7.2407110000000001</v>
      </c>
      <c r="D203">
        <v>8.1903220000000001</v>
      </c>
      <c r="E203">
        <v>8.7009550000000004</v>
      </c>
      <c r="F203">
        <v>8.9649020000000004</v>
      </c>
      <c r="G203">
        <v>9.1467729999999996</v>
      </c>
      <c r="H203">
        <v>9.3162520000000004</v>
      </c>
      <c r="I203">
        <v>9.4911919999999999</v>
      </c>
      <c r="J203">
        <v>9.6697930000000003</v>
      </c>
      <c r="K203">
        <v>9.845459</v>
      </c>
      <c r="L203" s="5">
        <v>10.012195</v>
      </c>
      <c r="M203">
        <v>10.165963</v>
      </c>
      <c r="N203">
        <v>10.304625</v>
      </c>
      <c r="O203">
        <v>10.427492000000001</v>
      </c>
      <c r="P203">
        <v>10.534860999999999</v>
      </c>
      <c r="Q203">
        <v>10.62764</v>
      </c>
      <c r="R203">
        <v>10.707079</v>
      </c>
      <c r="S203">
        <v>10.774576</v>
      </c>
      <c r="T203">
        <v>10.831554000000001</v>
      </c>
      <c r="U203">
        <v>10.879388000000001</v>
      </c>
      <c r="V203">
        <v>10.91935</v>
      </c>
      <c r="W203">
        <v>10.952597000000001</v>
      </c>
      <c r="X203">
        <v>10.980154000000001</v>
      </c>
      <c r="Y203">
        <v>11.00292</v>
      </c>
      <c r="Z203">
        <v>11.021673</v>
      </c>
      <c r="AA203">
        <v>11.037077999999999</v>
      </c>
      <c r="AB203">
        <v>11.049704</v>
      </c>
      <c r="AC203">
        <v>11.060029</v>
      </c>
      <c r="AD203">
        <v>11.068455</v>
      </c>
      <c r="AE203">
        <v>11.07532</v>
      </c>
      <c r="AF203">
        <v>11.080902999999999</v>
      </c>
    </row>
    <row r="204" spans="1:32" x14ac:dyDescent="0.2">
      <c r="A204" s="8">
        <v>40093</v>
      </c>
      <c r="B204">
        <v>6.5081420000000003</v>
      </c>
      <c r="C204">
        <v>7.1381360000000003</v>
      </c>
      <c r="D204">
        <v>8.0217609999999997</v>
      </c>
      <c r="E204">
        <v>8.544632</v>
      </c>
      <c r="F204">
        <v>8.8456080000000004</v>
      </c>
      <c r="G204">
        <v>9.0637369999999997</v>
      </c>
      <c r="H204">
        <v>9.261514</v>
      </c>
      <c r="I204">
        <v>9.4562650000000001</v>
      </c>
      <c r="J204">
        <v>9.6473870000000002</v>
      </c>
      <c r="K204">
        <v>9.8297120000000007</v>
      </c>
      <c r="L204" s="5">
        <v>9.9985429999999997</v>
      </c>
      <c r="M204">
        <v>10.150973</v>
      </c>
      <c r="N204">
        <v>10.285817</v>
      </c>
      <c r="O204">
        <v>10.403181</v>
      </c>
      <c r="P204">
        <v>10.504004999999999</v>
      </c>
      <c r="Q204">
        <v>10.589703</v>
      </c>
      <c r="R204">
        <v>10.661906999999999</v>
      </c>
      <c r="S204">
        <v>10.722294</v>
      </c>
      <c r="T204">
        <v>10.772482999999999</v>
      </c>
      <c r="U204">
        <v>10.813973000000001</v>
      </c>
      <c r="V204">
        <v>10.848112</v>
      </c>
      <c r="W204">
        <v>10.876087</v>
      </c>
      <c r="X204">
        <v>10.898928</v>
      </c>
      <c r="Y204">
        <v>10.917519</v>
      </c>
      <c r="Z204">
        <v>10.932606</v>
      </c>
      <c r="AA204">
        <v>10.944818</v>
      </c>
      <c r="AB204">
        <v>10.954679</v>
      </c>
      <c r="AC204">
        <v>10.962626</v>
      </c>
      <c r="AD204">
        <v>10.969016999999999</v>
      </c>
      <c r="AE204">
        <v>10.974147</v>
      </c>
      <c r="AF204">
        <v>10.978259</v>
      </c>
    </row>
    <row r="205" spans="1:32" x14ac:dyDescent="0.2">
      <c r="A205" s="8">
        <v>40094</v>
      </c>
      <c r="B205">
        <v>6.5010159999999999</v>
      </c>
      <c r="C205">
        <v>7.1193</v>
      </c>
      <c r="D205">
        <v>7.9906969999999999</v>
      </c>
      <c r="E205">
        <v>8.5433990000000009</v>
      </c>
      <c r="F205">
        <v>8.8671679999999995</v>
      </c>
      <c r="G205">
        <v>9.0868319999999994</v>
      </c>
      <c r="H205">
        <v>9.2702589999999994</v>
      </c>
      <c r="I205">
        <v>9.4434149999999999</v>
      </c>
      <c r="J205">
        <v>9.6119909999999997</v>
      </c>
      <c r="K205">
        <v>9.7742400000000007</v>
      </c>
      <c r="L205" s="5">
        <v>9.9268590000000003</v>
      </c>
      <c r="M205">
        <v>10.067164</v>
      </c>
      <c r="N205">
        <v>10.193619</v>
      </c>
      <c r="O205">
        <v>10.305740999999999</v>
      </c>
      <c r="P205">
        <v>10.403834</v>
      </c>
      <c r="Q205">
        <v>10.488714999999999</v>
      </c>
      <c r="R205">
        <v>10.561496999999999</v>
      </c>
      <c r="S205">
        <v>10.623430000000001</v>
      </c>
      <c r="T205">
        <v>10.675789999999999</v>
      </c>
      <c r="U205">
        <v>10.719811</v>
      </c>
      <c r="V205">
        <v>10.756643</v>
      </c>
      <c r="W205">
        <v>10.787331</v>
      </c>
      <c r="X205">
        <v>10.812804</v>
      </c>
      <c r="Y205">
        <v>10.833878</v>
      </c>
      <c r="Z205">
        <v>10.851262</v>
      </c>
      <c r="AA205">
        <v>10.865563999999999</v>
      </c>
      <c r="AB205">
        <v>10.877302</v>
      </c>
      <c r="AC205">
        <v>10.886915</v>
      </c>
      <c r="AD205">
        <v>10.894771</v>
      </c>
      <c r="AE205">
        <v>10.901180999999999</v>
      </c>
      <c r="AF205">
        <v>10.906401000000001</v>
      </c>
    </row>
    <row r="206" spans="1:32" x14ac:dyDescent="0.2">
      <c r="A206" s="8">
        <v>40095</v>
      </c>
      <c r="B206">
        <v>6.4951359999999996</v>
      </c>
      <c r="C206">
        <v>7.332001</v>
      </c>
      <c r="D206">
        <v>8.265371</v>
      </c>
      <c r="E206">
        <v>8.717746</v>
      </c>
      <c r="F206">
        <v>8.9533769999999997</v>
      </c>
      <c r="G206">
        <v>9.1354620000000004</v>
      </c>
      <c r="H206">
        <v>9.3162029999999998</v>
      </c>
      <c r="I206">
        <v>9.5012030000000003</v>
      </c>
      <c r="J206">
        <v>9.6833639999999992</v>
      </c>
      <c r="K206">
        <v>9.8550889999999995</v>
      </c>
      <c r="L206" s="5">
        <v>10.01136</v>
      </c>
      <c r="M206">
        <v>10.149787</v>
      </c>
      <c r="N206">
        <v>10.269907</v>
      </c>
      <c r="O206">
        <v>10.372487</v>
      </c>
      <c r="P206">
        <v>10.458983</v>
      </c>
      <c r="Q206">
        <v>10.531172</v>
      </c>
      <c r="R206">
        <v>10.590909999999999</v>
      </c>
      <c r="S206">
        <v>10.639995000000001</v>
      </c>
      <c r="T206">
        <v>10.680083</v>
      </c>
      <c r="U206">
        <v>10.712652</v>
      </c>
      <c r="V206">
        <v>10.738994</v>
      </c>
      <c r="W206">
        <v>10.760214</v>
      </c>
      <c r="X206">
        <v>10.777248999999999</v>
      </c>
      <c r="Y206">
        <v>10.79088</v>
      </c>
      <c r="Z206">
        <v>10.801758</v>
      </c>
      <c r="AA206">
        <v>10.810416</v>
      </c>
      <c r="AB206">
        <v>10.817292</v>
      </c>
      <c r="AC206">
        <v>10.82274</v>
      </c>
      <c r="AD206">
        <v>10.82705</v>
      </c>
      <c r="AE206">
        <v>10.830453</v>
      </c>
      <c r="AF206">
        <v>10.833136</v>
      </c>
    </row>
    <row r="207" spans="1:32" x14ac:dyDescent="0.2">
      <c r="A207" s="8">
        <v>40098</v>
      </c>
      <c r="B207">
        <v>6.4939770000000001</v>
      </c>
      <c r="C207">
        <v>7.3156210000000002</v>
      </c>
      <c r="D207">
        <v>8.2019929999999999</v>
      </c>
      <c r="E207">
        <v>8.6370280000000008</v>
      </c>
      <c r="F207">
        <v>8.8848319999999994</v>
      </c>
      <c r="G207">
        <v>9.0920819999999996</v>
      </c>
      <c r="H207">
        <v>9.2988400000000002</v>
      </c>
      <c r="I207">
        <v>9.5049299999999999</v>
      </c>
      <c r="J207">
        <v>9.7015229999999999</v>
      </c>
      <c r="K207">
        <v>9.8813040000000001</v>
      </c>
      <c r="L207" s="5">
        <v>10.040338</v>
      </c>
      <c r="M207">
        <v>10.177514</v>
      </c>
      <c r="N207">
        <v>10.293571</v>
      </c>
      <c r="O207">
        <v>10.390293</v>
      </c>
      <c r="P207">
        <v>10.469938000000001</v>
      </c>
      <c r="Q207">
        <v>10.534881</v>
      </c>
      <c r="R207">
        <v>10.58741</v>
      </c>
      <c r="S207">
        <v>10.629607999999999</v>
      </c>
      <c r="T207">
        <v>10.663309999999999</v>
      </c>
      <c r="U207">
        <v>10.690092</v>
      </c>
      <c r="V207">
        <v>10.711282000000001</v>
      </c>
      <c r="W207">
        <v>10.727982000000001</v>
      </c>
      <c r="X207">
        <v>10.741099</v>
      </c>
      <c r="Y207">
        <v>10.751371000000001</v>
      </c>
      <c r="Z207">
        <v>10.759392999999999</v>
      </c>
      <c r="AA207">
        <v>10.765642</v>
      </c>
      <c r="AB207">
        <v>10.770498</v>
      </c>
      <c r="AC207">
        <v>10.774266000000001</v>
      </c>
      <c r="AD207">
        <v>10.777182</v>
      </c>
      <c r="AE207">
        <v>10.779436</v>
      </c>
      <c r="AF207">
        <v>10.781176</v>
      </c>
    </row>
    <row r="208" spans="1:32" x14ac:dyDescent="0.2">
      <c r="A208" s="8">
        <v>40099</v>
      </c>
      <c r="B208">
        <v>6.4913429999999996</v>
      </c>
      <c r="C208">
        <v>7.2745199999999999</v>
      </c>
      <c r="D208">
        <v>8.1927590000000006</v>
      </c>
      <c r="E208">
        <v>8.6990990000000004</v>
      </c>
      <c r="F208">
        <v>8.9773999999999994</v>
      </c>
      <c r="G208">
        <v>9.1754490000000004</v>
      </c>
      <c r="H208">
        <v>9.3542310000000004</v>
      </c>
      <c r="I208">
        <v>9.5291910000000009</v>
      </c>
      <c r="J208">
        <v>9.6992250000000002</v>
      </c>
      <c r="K208">
        <v>9.8595950000000006</v>
      </c>
      <c r="L208" s="5">
        <v>10.006357</v>
      </c>
      <c r="M208">
        <v>10.137331</v>
      </c>
      <c r="N208">
        <v>10.251892</v>
      </c>
      <c r="O208">
        <v>10.350514</v>
      </c>
      <c r="P208">
        <v>10.434335000000001</v>
      </c>
      <c r="Q208">
        <v>10.504841000000001</v>
      </c>
      <c r="R208">
        <v>10.563637999999999</v>
      </c>
      <c r="S208">
        <v>10.612317000000001</v>
      </c>
      <c r="T208">
        <v>10.652374</v>
      </c>
      <c r="U208">
        <v>10.685162999999999</v>
      </c>
      <c r="V208">
        <v>10.711878</v>
      </c>
      <c r="W208">
        <v>10.733558</v>
      </c>
      <c r="X208">
        <v>10.751089</v>
      </c>
      <c r="Y208">
        <v>10.765221</v>
      </c>
      <c r="Z208">
        <v>10.776579</v>
      </c>
      <c r="AA208">
        <v>10.785686</v>
      </c>
      <c r="AB208">
        <v>10.79297</v>
      </c>
      <c r="AC208">
        <v>10.798783999999999</v>
      </c>
      <c r="AD208">
        <v>10.803416</v>
      </c>
      <c r="AE208">
        <v>10.8071</v>
      </c>
      <c r="AF208">
        <v>10.810024</v>
      </c>
    </row>
    <row r="209" spans="1:32" x14ac:dyDescent="0.2">
      <c r="A209" s="8">
        <v>40100</v>
      </c>
      <c r="B209">
        <v>6.492108</v>
      </c>
      <c r="C209">
        <v>7.3604200000000004</v>
      </c>
      <c r="D209">
        <v>8.3365500000000008</v>
      </c>
      <c r="E209">
        <v>8.815512</v>
      </c>
      <c r="F209">
        <v>9.0606469999999995</v>
      </c>
      <c r="G209">
        <v>9.2405799999999996</v>
      </c>
      <c r="H209">
        <v>9.4124660000000002</v>
      </c>
      <c r="I209">
        <v>9.5852789999999999</v>
      </c>
      <c r="J209">
        <v>9.7540080000000007</v>
      </c>
      <c r="K209">
        <v>9.9123040000000007</v>
      </c>
      <c r="L209" s="5">
        <v>10.055861</v>
      </c>
      <c r="M209">
        <v>10.182664000000001</v>
      </c>
      <c r="N209">
        <v>10.292415999999999</v>
      </c>
      <c r="O209">
        <v>10.385918</v>
      </c>
      <c r="P209">
        <v>10.464577</v>
      </c>
      <c r="Q209">
        <v>10.530077</v>
      </c>
      <c r="R209">
        <v>10.584160000000001</v>
      </c>
      <c r="S209">
        <v>10.628501</v>
      </c>
      <c r="T209">
        <v>10.664636</v>
      </c>
      <c r="U209">
        <v>10.693932</v>
      </c>
      <c r="V209">
        <v>10.717575999999999</v>
      </c>
      <c r="W209">
        <v>10.736583</v>
      </c>
      <c r="X209">
        <v>10.751808</v>
      </c>
      <c r="Y209">
        <v>10.763966999999999</v>
      </c>
      <c r="Z209">
        <v>10.773649000000001</v>
      </c>
      <c r="AA209">
        <v>10.781338999999999</v>
      </c>
      <c r="AB209">
        <v>10.787433999999999</v>
      </c>
      <c r="AC209">
        <v>10.792254</v>
      </c>
      <c r="AD209">
        <v>10.796058</v>
      </c>
      <c r="AE209">
        <v>10.799056</v>
      </c>
      <c r="AF209">
        <v>10.801415</v>
      </c>
    </row>
    <row r="210" spans="1:32" x14ac:dyDescent="0.2">
      <c r="A210" s="8">
        <v>40101</v>
      </c>
      <c r="B210">
        <v>6.4958239999999998</v>
      </c>
      <c r="C210">
        <v>7.3506590000000003</v>
      </c>
      <c r="D210">
        <v>8.3123240000000003</v>
      </c>
      <c r="E210">
        <v>8.7773299999999992</v>
      </c>
      <c r="F210">
        <v>9.011863</v>
      </c>
      <c r="G210">
        <v>9.1851479999999999</v>
      </c>
      <c r="H210">
        <v>9.3538960000000007</v>
      </c>
      <c r="I210">
        <v>9.5263609999999996</v>
      </c>
      <c r="J210">
        <v>9.6968130000000006</v>
      </c>
      <c r="K210">
        <v>9.8582680000000007</v>
      </c>
      <c r="L210" s="5">
        <v>10.005891999999999</v>
      </c>
      <c r="M210">
        <v>10.137252999999999</v>
      </c>
      <c r="N210">
        <v>10.251735999999999</v>
      </c>
      <c r="O210">
        <v>10.349909999999999</v>
      </c>
      <c r="P210">
        <v>10.433026</v>
      </c>
      <c r="Q210">
        <v>10.502667000000001</v>
      </c>
      <c r="R210">
        <v>10.560521</v>
      </c>
      <c r="S210">
        <v>10.608238999999999</v>
      </c>
      <c r="T210">
        <v>10.647357</v>
      </c>
      <c r="U210">
        <v>10.679259</v>
      </c>
      <c r="V210">
        <v>10.705156000000001</v>
      </c>
      <c r="W210">
        <v>10.726095000000001</v>
      </c>
      <c r="X210">
        <v>10.742965</v>
      </c>
      <c r="Y210">
        <v>10.756515</v>
      </c>
      <c r="Z210">
        <v>10.767366000000001</v>
      </c>
      <c r="AA210">
        <v>10.776035</v>
      </c>
      <c r="AB210">
        <v>10.782945</v>
      </c>
      <c r="AC210">
        <v>10.78844</v>
      </c>
      <c r="AD210">
        <v>10.792802</v>
      </c>
      <c r="AE210">
        <v>10.796258</v>
      </c>
      <c r="AF210">
        <v>10.798992999999999</v>
      </c>
    </row>
    <row r="211" spans="1:32" x14ac:dyDescent="0.2">
      <c r="A211" s="8">
        <v>40102</v>
      </c>
      <c r="B211">
        <v>6.4956779999999998</v>
      </c>
      <c r="C211">
        <v>7.2392180000000002</v>
      </c>
      <c r="D211">
        <v>8.1437679999999997</v>
      </c>
      <c r="E211">
        <v>8.6637339999999998</v>
      </c>
      <c r="F211">
        <v>8.9486190000000008</v>
      </c>
      <c r="G211">
        <v>9.1408170000000002</v>
      </c>
      <c r="H211">
        <v>9.3069310000000005</v>
      </c>
      <c r="I211">
        <v>9.4681540000000002</v>
      </c>
      <c r="J211">
        <v>9.6267019999999999</v>
      </c>
      <c r="K211">
        <v>9.7791169999999994</v>
      </c>
      <c r="L211" s="5">
        <v>9.9215429999999998</v>
      </c>
      <c r="M211">
        <v>10.051323</v>
      </c>
      <c r="N211">
        <v>10.167166</v>
      </c>
      <c r="O211">
        <v>10.268872</v>
      </c>
      <c r="P211">
        <v>10.356983</v>
      </c>
      <c r="Q211">
        <v>10.432492999999999</v>
      </c>
      <c r="R211">
        <v>10.496625999999999</v>
      </c>
      <c r="S211">
        <v>10.550689999999999</v>
      </c>
      <c r="T211">
        <v>10.595974999999999</v>
      </c>
      <c r="U211">
        <v>10.633702</v>
      </c>
      <c r="V211">
        <v>10.664980999999999</v>
      </c>
      <c r="W211">
        <v>10.690809</v>
      </c>
      <c r="X211">
        <v>10.712058000000001</v>
      </c>
      <c r="Y211">
        <v>10.729481</v>
      </c>
      <c r="Z211">
        <v>10.743727</v>
      </c>
      <c r="AA211">
        <v>10.755345</v>
      </c>
      <c r="AB211">
        <v>10.764796</v>
      </c>
      <c r="AC211">
        <v>10.772468999999999</v>
      </c>
      <c r="AD211">
        <v>10.778684999999999</v>
      </c>
      <c r="AE211">
        <v>10.783712</v>
      </c>
      <c r="AF211">
        <v>10.787770999999999</v>
      </c>
    </row>
    <row r="212" spans="1:32" x14ac:dyDescent="0.2">
      <c r="A212" s="8">
        <v>40105</v>
      </c>
      <c r="B212">
        <v>6.497814</v>
      </c>
      <c r="C212">
        <v>7.3364799999999999</v>
      </c>
      <c r="D212">
        <v>8.2734179999999995</v>
      </c>
      <c r="E212">
        <v>8.7203169999999997</v>
      </c>
      <c r="F212">
        <v>8.9466420000000006</v>
      </c>
      <c r="G212">
        <v>9.1184759999999994</v>
      </c>
      <c r="H212">
        <v>9.2892659999999996</v>
      </c>
      <c r="I212">
        <v>9.4652329999999996</v>
      </c>
      <c r="J212">
        <v>9.6395800000000005</v>
      </c>
      <c r="K212">
        <v>9.8048099999999998</v>
      </c>
      <c r="L212" s="5">
        <v>9.9558660000000003</v>
      </c>
      <c r="M212">
        <v>10.090232</v>
      </c>
      <c r="N212">
        <v>10.207285000000001</v>
      </c>
      <c r="O212">
        <v>10.307619000000001</v>
      </c>
      <c r="P212">
        <v>10.392526999999999</v>
      </c>
      <c r="Q212">
        <v>10.463639000000001</v>
      </c>
      <c r="R212">
        <v>10.522690000000001</v>
      </c>
      <c r="S212">
        <v>10.571375</v>
      </c>
      <c r="T212">
        <v>10.611269999999999</v>
      </c>
      <c r="U212">
        <v>10.643791</v>
      </c>
      <c r="V212">
        <v>10.67018</v>
      </c>
      <c r="W212">
        <v>10.691509</v>
      </c>
      <c r="X212">
        <v>10.708686</v>
      </c>
      <c r="Y212">
        <v>10.722477</v>
      </c>
      <c r="Z212">
        <v>10.733517000000001</v>
      </c>
      <c r="AA212">
        <v>10.742333</v>
      </c>
      <c r="AB212">
        <v>10.749357</v>
      </c>
      <c r="AC212">
        <v>10.754941000000001</v>
      </c>
      <c r="AD212">
        <v>10.759372000000001</v>
      </c>
      <c r="AE212">
        <v>10.762881999999999</v>
      </c>
      <c r="AF212">
        <v>10.765656999999999</v>
      </c>
    </row>
    <row r="213" spans="1:32" x14ac:dyDescent="0.2">
      <c r="A213" s="8">
        <v>40106</v>
      </c>
      <c r="B213">
        <v>6.4980719999999996</v>
      </c>
      <c r="C213">
        <v>7.2732659999999996</v>
      </c>
      <c r="D213">
        <v>8.2035300000000007</v>
      </c>
      <c r="E213">
        <v>8.7062840000000001</v>
      </c>
      <c r="F213">
        <v>8.9738600000000002</v>
      </c>
      <c r="G213">
        <v>9.1605729999999994</v>
      </c>
      <c r="H213">
        <v>9.3297889999999999</v>
      </c>
      <c r="I213">
        <v>9.4974679999999996</v>
      </c>
      <c r="J213">
        <v>9.6623900000000003</v>
      </c>
      <c r="K213">
        <v>9.8195099999999993</v>
      </c>
      <c r="L213" s="5">
        <v>9.9645390000000003</v>
      </c>
      <c r="M213">
        <v>10.09496</v>
      </c>
      <c r="N213">
        <v>10.209846000000001</v>
      </c>
      <c r="O213">
        <v>10.30941</v>
      </c>
      <c r="P213">
        <v>10.394577999999999</v>
      </c>
      <c r="Q213">
        <v>10.466665000000001</v>
      </c>
      <c r="R213">
        <v>10.527149</v>
      </c>
      <c r="S213">
        <v>10.577529</v>
      </c>
      <c r="T213">
        <v>10.619232</v>
      </c>
      <c r="U213">
        <v>10.653568999999999</v>
      </c>
      <c r="V213">
        <v>10.681710000000001</v>
      </c>
      <c r="W213">
        <v>10.70468</v>
      </c>
      <c r="X213">
        <v>10.723361000000001</v>
      </c>
      <c r="Y213">
        <v>10.738507</v>
      </c>
      <c r="Z213">
        <v>10.75075</v>
      </c>
      <c r="AA213">
        <v>10.760622</v>
      </c>
      <c r="AB213">
        <v>10.768564</v>
      </c>
      <c r="AC213">
        <v>10.774938000000001</v>
      </c>
      <c r="AD213">
        <v>10.780046</v>
      </c>
      <c r="AE213">
        <v>10.784129999999999</v>
      </c>
      <c r="AF213">
        <v>10.787391</v>
      </c>
    </row>
    <row r="214" spans="1:32" x14ac:dyDescent="0.2">
      <c r="A214" s="8">
        <v>40107</v>
      </c>
      <c r="B214">
        <v>6.4953839999999996</v>
      </c>
      <c r="C214">
        <v>7.2501730000000002</v>
      </c>
      <c r="D214">
        <v>8.1474130000000002</v>
      </c>
      <c r="E214">
        <v>8.6482860000000006</v>
      </c>
      <c r="F214">
        <v>8.9244990000000008</v>
      </c>
      <c r="G214">
        <v>9.1197789999999994</v>
      </c>
      <c r="H214">
        <v>9.2951429999999995</v>
      </c>
      <c r="I214">
        <v>9.4668369999999999</v>
      </c>
      <c r="J214">
        <v>9.6342970000000001</v>
      </c>
      <c r="K214">
        <v>9.7929750000000002</v>
      </c>
      <c r="L214" s="5">
        <v>9.9388970000000008</v>
      </c>
      <c r="M214">
        <v>10.069744</v>
      </c>
      <c r="N214">
        <v>10.184727000000001</v>
      </c>
      <c r="O214">
        <v>10.284158</v>
      </c>
      <c r="P214">
        <v>10.369038</v>
      </c>
      <c r="Q214">
        <v>10.44074</v>
      </c>
      <c r="R214">
        <v>10.500785</v>
      </c>
      <c r="S214">
        <v>10.550705000000001</v>
      </c>
      <c r="T214">
        <v>10.591951</v>
      </c>
      <c r="U214">
        <v>10.625849000000001</v>
      </c>
      <c r="V214">
        <v>10.653579000000001</v>
      </c>
      <c r="W214">
        <v>10.676173</v>
      </c>
      <c r="X214">
        <v>10.694516</v>
      </c>
      <c r="Y214">
        <v>10.70936</v>
      </c>
      <c r="Z214">
        <v>10.721337999999999</v>
      </c>
      <c r="AA214">
        <v>10.730980000000001</v>
      </c>
      <c r="AB214">
        <v>10.738721</v>
      </c>
      <c r="AC214">
        <v>10.744925</v>
      </c>
      <c r="AD214">
        <v>10.749886999999999</v>
      </c>
      <c r="AE214">
        <v>10.753847</v>
      </c>
      <c r="AF214">
        <v>10.757004</v>
      </c>
    </row>
    <row r="215" spans="1:32" x14ac:dyDescent="0.2">
      <c r="A215" s="8">
        <v>40108</v>
      </c>
      <c r="B215">
        <v>6.5008400000000002</v>
      </c>
      <c r="C215">
        <v>7.230728</v>
      </c>
      <c r="D215">
        <v>8.1394470000000005</v>
      </c>
      <c r="E215">
        <v>8.6586859999999994</v>
      </c>
      <c r="F215">
        <v>8.9462580000000003</v>
      </c>
      <c r="G215">
        <v>9.1455079999999995</v>
      </c>
      <c r="H215">
        <v>9.320335</v>
      </c>
      <c r="I215">
        <v>9.4894459999999992</v>
      </c>
      <c r="J215">
        <v>9.6537400000000009</v>
      </c>
      <c r="K215">
        <v>9.8093900000000005</v>
      </c>
      <c r="L215" s="5">
        <v>9.9527169999999998</v>
      </c>
      <c r="M215">
        <v>10.081477</v>
      </c>
      <c r="N215">
        <v>10.194858</v>
      </c>
      <c r="O215">
        <v>10.293106999999999</v>
      </c>
      <c r="P215">
        <v>10.377152000000001</v>
      </c>
      <c r="Q215">
        <v>10.448293</v>
      </c>
      <c r="R215">
        <v>10.507989</v>
      </c>
      <c r="S215">
        <v>10.557715999999999</v>
      </c>
      <c r="T215">
        <v>10.598884</v>
      </c>
      <c r="U215">
        <v>10.632783</v>
      </c>
      <c r="V215">
        <v>10.660568</v>
      </c>
      <c r="W215">
        <v>10.683249</v>
      </c>
      <c r="X215">
        <v>10.701698</v>
      </c>
      <c r="Y215">
        <v>10.716656</v>
      </c>
      <c r="Z215">
        <v>10.72875</v>
      </c>
      <c r="AA215">
        <v>10.738502</v>
      </c>
      <c r="AB215">
        <v>10.746347</v>
      </c>
      <c r="AC215">
        <v>10.752644999999999</v>
      </c>
      <c r="AD215">
        <v>10.757692</v>
      </c>
      <c r="AE215">
        <v>10.761728</v>
      </c>
      <c r="AF215">
        <v>10.764951</v>
      </c>
    </row>
    <row r="216" spans="1:32" x14ac:dyDescent="0.2">
      <c r="A216" s="8">
        <v>40109</v>
      </c>
      <c r="B216">
        <v>6.5086519999999997</v>
      </c>
      <c r="C216">
        <v>7.423387</v>
      </c>
      <c r="D216">
        <v>8.5119489999999995</v>
      </c>
      <c r="E216">
        <v>9.0026170000000008</v>
      </c>
      <c r="F216">
        <v>9.2238509999999998</v>
      </c>
      <c r="G216">
        <v>9.3739570000000008</v>
      </c>
      <c r="H216">
        <v>9.5173210000000008</v>
      </c>
      <c r="I216">
        <v>9.6641949999999994</v>
      </c>
      <c r="J216">
        <v>9.8098620000000007</v>
      </c>
      <c r="K216">
        <v>9.9481059999999992</v>
      </c>
      <c r="L216" s="5">
        <v>10.074623000000001</v>
      </c>
      <c r="M216">
        <v>10.187248</v>
      </c>
      <c r="N216">
        <v>10.28542</v>
      </c>
      <c r="O216">
        <v>10.369616000000001</v>
      </c>
      <c r="P216">
        <v>10.440903</v>
      </c>
      <c r="Q216">
        <v>10.500635000000001</v>
      </c>
      <c r="R216">
        <v>10.55026</v>
      </c>
      <c r="S216">
        <v>10.591191999999999</v>
      </c>
      <c r="T216">
        <v>10.624748</v>
      </c>
      <c r="U216">
        <v>10.652115</v>
      </c>
      <c r="V216">
        <v>10.674332</v>
      </c>
      <c r="W216">
        <v>10.692296000000001</v>
      </c>
      <c r="X216">
        <v>10.706770000000001</v>
      </c>
      <c r="Y216">
        <v>10.718394999999999</v>
      </c>
      <c r="Z216">
        <v>10.727706</v>
      </c>
      <c r="AA216">
        <v>10.735144</v>
      </c>
      <c r="AB216">
        <v>10.741073</v>
      </c>
      <c r="AC216">
        <v>10.745787999999999</v>
      </c>
      <c r="AD216">
        <v>10.749530999999999</v>
      </c>
      <c r="AE216">
        <v>10.752497999999999</v>
      </c>
      <c r="AF216">
        <v>10.754845</v>
      </c>
    </row>
    <row r="217" spans="1:32" x14ac:dyDescent="0.2">
      <c r="A217" s="8">
        <v>40112</v>
      </c>
      <c r="B217">
        <v>6.5022039999999999</v>
      </c>
      <c r="C217">
        <v>7.294581</v>
      </c>
      <c r="D217">
        <v>8.2914130000000004</v>
      </c>
      <c r="E217">
        <v>8.8357600000000005</v>
      </c>
      <c r="F217">
        <v>9.1285229999999995</v>
      </c>
      <c r="G217">
        <v>9.3310139999999997</v>
      </c>
      <c r="H217">
        <v>9.5088360000000005</v>
      </c>
      <c r="I217">
        <v>9.6789210000000008</v>
      </c>
      <c r="J217">
        <v>9.8410720000000005</v>
      </c>
      <c r="K217">
        <v>9.9914419999999993</v>
      </c>
      <c r="L217" s="5">
        <v>10.126946</v>
      </c>
      <c r="M217">
        <v>10.24614</v>
      </c>
      <c r="N217">
        <v>10.348978000000001</v>
      </c>
      <c r="O217">
        <v>10.436348000000001</v>
      </c>
      <c r="P217">
        <v>10.509660999999999</v>
      </c>
      <c r="Q217">
        <v>10.570561</v>
      </c>
      <c r="R217">
        <v>10.620725999999999</v>
      </c>
      <c r="S217">
        <v>10.661759999999999</v>
      </c>
      <c r="T217">
        <v>10.695123000000001</v>
      </c>
      <c r="U217">
        <v>10.722109</v>
      </c>
      <c r="V217">
        <v>10.743840000000001</v>
      </c>
      <c r="W217">
        <v>10.761269</v>
      </c>
      <c r="X217">
        <v>10.7752</v>
      </c>
      <c r="Y217">
        <v>10.786300000000001</v>
      </c>
      <c r="Z217">
        <v>10.795119</v>
      </c>
      <c r="AA217">
        <v>10.802109</v>
      </c>
      <c r="AB217">
        <v>10.807636</v>
      </c>
      <c r="AC217">
        <v>10.811997</v>
      </c>
      <c r="AD217">
        <v>10.815433000000001</v>
      </c>
      <c r="AE217">
        <v>10.818133</v>
      </c>
      <c r="AF217">
        <v>10.820252999999999</v>
      </c>
    </row>
    <row r="218" spans="1:32" x14ac:dyDescent="0.2">
      <c r="A218" s="8">
        <v>40113</v>
      </c>
      <c r="B218">
        <v>6.5069119999999998</v>
      </c>
      <c r="C218">
        <v>7.4847190000000001</v>
      </c>
      <c r="D218">
        <v>8.4337890000000009</v>
      </c>
      <c r="E218">
        <v>8.7911450000000002</v>
      </c>
      <c r="F218">
        <v>8.9935360000000006</v>
      </c>
      <c r="G218">
        <v>9.1937619999999995</v>
      </c>
      <c r="H218">
        <v>9.4080870000000001</v>
      </c>
      <c r="I218">
        <v>9.6219400000000004</v>
      </c>
      <c r="J218">
        <v>9.8214679999999994</v>
      </c>
      <c r="K218">
        <v>9.9988689999999991</v>
      </c>
      <c r="L218" s="5">
        <v>10.151327999999999</v>
      </c>
      <c r="M218">
        <v>10.279163</v>
      </c>
      <c r="N218">
        <v>10.384385999999999</v>
      </c>
      <c r="O218">
        <v>10.469760000000001</v>
      </c>
      <c r="P218">
        <v>10.538242</v>
      </c>
      <c r="Q218">
        <v>10.592662000000001</v>
      </c>
      <c r="R218">
        <v>10.635573000000001</v>
      </c>
      <c r="S218">
        <v>10.669188</v>
      </c>
      <c r="T218">
        <v>10.695373</v>
      </c>
      <c r="U218">
        <v>10.715671</v>
      </c>
      <c r="V218">
        <v>10.731341</v>
      </c>
      <c r="W218">
        <v>10.743391000000001</v>
      </c>
      <c r="X218">
        <v>10.752627</v>
      </c>
      <c r="Y218">
        <v>10.759684999999999</v>
      </c>
      <c r="Z218">
        <v>10.765065</v>
      </c>
      <c r="AA218">
        <v>10.769156000000001</v>
      </c>
      <c r="AB218">
        <v>10.772259</v>
      </c>
      <c r="AC218">
        <v>10.774609</v>
      </c>
      <c r="AD218">
        <v>10.776384999999999</v>
      </c>
      <c r="AE218">
        <v>10.777725</v>
      </c>
      <c r="AF218">
        <v>10.778734</v>
      </c>
    </row>
    <row r="219" spans="1:32" x14ac:dyDescent="0.2">
      <c r="A219" s="8">
        <v>40114</v>
      </c>
      <c r="B219">
        <v>6.5065910000000002</v>
      </c>
      <c r="C219">
        <v>7.3815350000000004</v>
      </c>
      <c r="D219">
        <v>8.4534769999999995</v>
      </c>
      <c r="E219">
        <v>8.9848490000000005</v>
      </c>
      <c r="F219">
        <v>9.2560269999999996</v>
      </c>
      <c r="G219">
        <v>9.4489560000000008</v>
      </c>
      <c r="H219">
        <v>9.6255590000000009</v>
      </c>
      <c r="I219">
        <v>9.7968569999999993</v>
      </c>
      <c r="J219">
        <v>9.9593869999999995</v>
      </c>
      <c r="K219">
        <v>10.108226</v>
      </c>
      <c r="L219" s="5">
        <v>10.240334000000001</v>
      </c>
      <c r="M219">
        <v>10.354729000000001</v>
      </c>
      <c r="N219">
        <v>10.451895</v>
      </c>
      <c r="O219">
        <v>10.533189999999999</v>
      </c>
      <c r="P219">
        <v>10.600388000000001</v>
      </c>
      <c r="Q219">
        <v>10.655390000000001</v>
      </c>
      <c r="R219">
        <v>10.700043000000001</v>
      </c>
      <c r="S219">
        <v>10.736046999999999</v>
      </c>
      <c r="T219">
        <v>10.764906</v>
      </c>
      <c r="U219">
        <v>10.787922999999999</v>
      </c>
      <c r="V219">
        <v>10.806198999999999</v>
      </c>
      <c r="W219">
        <v>10.820655</v>
      </c>
      <c r="X219">
        <v>10.832049</v>
      </c>
      <c r="Y219">
        <v>10.841004</v>
      </c>
      <c r="Z219">
        <v>10.848020999999999</v>
      </c>
      <c r="AA219">
        <v>10.853507</v>
      </c>
      <c r="AB219">
        <v>10.857786000000001</v>
      </c>
      <c r="AC219">
        <v>10.861117</v>
      </c>
      <c r="AD219">
        <v>10.863705</v>
      </c>
      <c r="AE219">
        <v>10.865712</v>
      </c>
      <c r="AF219">
        <v>10.867266000000001</v>
      </c>
    </row>
    <row r="220" spans="1:32" x14ac:dyDescent="0.2">
      <c r="A220" s="8">
        <v>40115</v>
      </c>
      <c r="B220">
        <v>6.5167469999999996</v>
      </c>
      <c r="C220">
        <v>7.3919119999999996</v>
      </c>
      <c r="D220">
        <v>8.4749210000000001</v>
      </c>
      <c r="E220">
        <v>9.029166</v>
      </c>
      <c r="F220">
        <v>9.3209540000000004</v>
      </c>
      <c r="G220">
        <v>9.5279969999999992</v>
      </c>
      <c r="H220">
        <v>9.712396</v>
      </c>
      <c r="I220">
        <v>9.8864370000000008</v>
      </c>
      <c r="J220">
        <v>10.047986999999999</v>
      </c>
      <c r="K220">
        <v>10.19328</v>
      </c>
      <c r="L220" s="5">
        <v>10.320217</v>
      </c>
      <c r="M220">
        <v>10.428551000000001</v>
      </c>
      <c r="N220">
        <v>10.519316999999999</v>
      </c>
      <c r="O220">
        <v>10.594260999999999</v>
      </c>
      <c r="P220">
        <v>10.655419999999999</v>
      </c>
      <c r="Q220">
        <v>10.704852000000001</v>
      </c>
      <c r="R220">
        <v>10.744488</v>
      </c>
      <c r="S220">
        <v>10.776057</v>
      </c>
      <c r="T220">
        <v>10.801056000000001</v>
      </c>
      <c r="U220">
        <v>10.820755</v>
      </c>
      <c r="V220">
        <v>10.836211</v>
      </c>
      <c r="W220">
        <v>10.84829</v>
      </c>
      <c r="X220">
        <v>10.857699999999999</v>
      </c>
      <c r="Y220">
        <v>10.865007</v>
      </c>
      <c r="Z220">
        <v>10.870666999999999</v>
      </c>
      <c r="AA220">
        <v>10.875038999999999</v>
      </c>
      <c r="AB220">
        <v>10.878410000000001</v>
      </c>
      <c r="AC220">
        <v>10.881003</v>
      </c>
      <c r="AD220">
        <v>10.882994</v>
      </c>
      <c r="AE220">
        <v>10.884520999999999</v>
      </c>
      <c r="AF220">
        <v>10.885688999999999</v>
      </c>
    </row>
    <row r="221" spans="1:32" x14ac:dyDescent="0.2">
      <c r="A221" s="8">
        <v>40116</v>
      </c>
      <c r="B221">
        <v>6.5213190000000001</v>
      </c>
      <c r="C221">
        <v>7.46713</v>
      </c>
      <c r="D221">
        <v>8.5567609999999998</v>
      </c>
      <c r="E221">
        <v>9.05105</v>
      </c>
      <c r="F221">
        <v>9.3106650000000002</v>
      </c>
      <c r="G221">
        <v>9.5163790000000006</v>
      </c>
      <c r="H221">
        <v>9.7137189999999993</v>
      </c>
      <c r="I221">
        <v>9.9035069999999994</v>
      </c>
      <c r="J221">
        <v>10.078537000000001</v>
      </c>
      <c r="K221">
        <v>10.233591000000001</v>
      </c>
      <c r="L221" s="5">
        <v>10.366698</v>
      </c>
      <c r="M221">
        <v>10.478270999999999</v>
      </c>
      <c r="N221">
        <v>10.570104000000001</v>
      </c>
      <c r="O221">
        <v>10.644615999999999</v>
      </c>
      <c r="P221">
        <v>10.704388</v>
      </c>
      <c r="Q221">
        <v>10.75189</v>
      </c>
      <c r="R221">
        <v>10.789348</v>
      </c>
      <c r="S221">
        <v>10.818693</v>
      </c>
      <c r="T221">
        <v>10.841554</v>
      </c>
      <c r="U221">
        <v>10.859277000000001</v>
      </c>
      <c r="V221">
        <v>10.872959</v>
      </c>
      <c r="W221">
        <v>10.883481</v>
      </c>
      <c r="X221">
        <v>10.891546999999999</v>
      </c>
      <c r="Y221">
        <v>10.897710999999999</v>
      </c>
      <c r="Z221">
        <v>10.90241</v>
      </c>
      <c r="AA221">
        <v>10.905982</v>
      </c>
      <c r="AB221">
        <v>10.908693</v>
      </c>
      <c r="AC221">
        <v>10.910746</v>
      </c>
      <c r="AD221">
        <v>10.912297000000001</v>
      </c>
      <c r="AE221">
        <v>10.913468</v>
      </c>
      <c r="AF221">
        <v>10.914350000000001</v>
      </c>
    </row>
    <row r="222" spans="1:32" x14ac:dyDescent="0.2">
      <c r="A222" s="8">
        <v>40119</v>
      </c>
      <c r="B222">
        <v>6.5162370000000003</v>
      </c>
      <c r="C222">
        <v>7.2919359999999998</v>
      </c>
      <c r="D222">
        <v>8.2998930000000009</v>
      </c>
      <c r="E222">
        <v>8.8636809999999997</v>
      </c>
      <c r="F222">
        <v>9.1656239999999993</v>
      </c>
      <c r="G222">
        <v>9.3673470000000005</v>
      </c>
      <c r="H222">
        <v>9.5394260000000006</v>
      </c>
      <c r="I222">
        <v>9.7026500000000002</v>
      </c>
      <c r="J222">
        <v>9.8588249999999995</v>
      </c>
      <c r="K222">
        <v>10.004833</v>
      </c>
      <c r="L222" s="5">
        <v>10.137657000000001</v>
      </c>
      <c r="M222">
        <v>10.255627</v>
      </c>
      <c r="N222">
        <v>10.35838</v>
      </c>
      <c r="O222">
        <v>10.446491</v>
      </c>
      <c r="P222">
        <v>10.521100000000001</v>
      </c>
      <c r="Q222">
        <v>10.583627999999999</v>
      </c>
      <c r="R222">
        <v>10.635586999999999</v>
      </c>
      <c r="S222">
        <v>10.678455</v>
      </c>
      <c r="T222">
        <v>10.713608000000001</v>
      </c>
      <c r="U222">
        <v>10.742284</v>
      </c>
      <c r="V222">
        <v>10.765568999999999</v>
      </c>
      <c r="W222">
        <v>10.784402</v>
      </c>
      <c r="X222">
        <v>10.799579</v>
      </c>
      <c r="Y222">
        <v>10.811773000000001</v>
      </c>
      <c r="Z222">
        <v>10.821541</v>
      </c>
      <c r="AA222">
        <v>10.829347</v>
      </c>
      <c r="AB222">
        <v>10.835570000000001</v>
      </c>
      <c r="AC222">
        <v>10.840521000000001</v>
      </c>
      <c r="AD222">
        <v>10.844452</v>
      </c>
      <c r="AE222">
        <v>10.847567</v>
      </c>
      <c r="AF222">
        <v>10.850033</v>
      </c>
    </row>
    <row r="223" spans="1:32" x14ac:dyDescent="0.2">
      <c r="A223" s="8">
        <v>40120</v>
      </c>
      <c r="B223">
        <v>6.5193240000000001</v>
      </c>
      <c r="C223">
        <v>7.4202199999999996</v>
      </c>
      <c r="D223">
        <v>8.5389060000000008</v>
      </c>
      <c r="E223">
        <v>9.0802580000000006</v>
      </c>
      <c r="F223">
        <v>9.3359850000000009</v>
      </c>
      <c r="G223">
        <v>9.5045190000000002</v>
      </c>
      <c r="H223">
        <v>9.6575120000000005</v>
      </c>
      <c r="I223">
        <v>9.810136</v>
      </c>
      <c r="J223">
        <v>9.9599720000000005</v>
      </c>
      <c r="K223">
        <v>10.101686000000001</v>
      </c>
      <c r="L223" s="5">
        <v>10.231259</v>
      </c>
      <c r="M223">
        <v>10.346602000000001</v>
      </c>
      <c r="N223">
        <v>10.447175</v>
      </c>
      <c r="O223">
        <v>10.533464</v>
      </c>
      <c r="P223">
        <v>10.606555999999999</v>
      </c>
      <c r="Q223">
        <v>10.667828999999999</v>
      </c>
      <c r="R223">
        <v>10.718755</v>
      </c>
      <c r="S223">
        <v>10.76078</v>
      </c>
      <c r="T223">
        <v>10.795248000000001</v>
      </c>
      <c r="U223">
        <v>10.823370000000001</v>
      </c>
      <c r="V223">
        <v>10.846209</v>
      </c>
      <c r="W223">
        <v>10.864685</v>
      </c>
      <c r="X223">
        <v>10.879578</v>
      </c>
      <c r="Y223">
        <v>10.891544</v>
      </c>
      <c r="Z223">
        <v>10.901133</v>
      </c>
      <c r="AA223">
        <v>10.908796000000001</v>
      </c>
      <c r="AB223">
        <v>10.914906</v>
      </c>
      <c r="AC223">
        <v>10.919767999999999</v>
      </c>
      <c r="AD223">
        <v>10.923629999999999</v>
      </c>
      <c r="AE223">
        <v>10.926691</v>
      </c>
      <c r="AF223">
        <v>10.929114</v>
      </c>
    </row>
    <row r="224" spans="1:32" x14ac:dyDescent="0.2">
      <c r="A224" s="8">
        <v>40121</v>
      </c>
      <c r="B224">
        <v>6.5271730000000003</v>
      </c>
      <c r="C224">
        <v>7.2214210000000003</v>
      </c>
      <c r="D224">
        <v>8.2680509999999998</v>
      </c>
      <c r="E224">
        <v>8.9213710000000006</v>
      </c>
      <c r="F224">
        <v>9.2879249999999995</v>
      </c>
      <c r="G224">
        <v>9.5180240000000005</v>
      </c>
      <c r="H224">
        <v>9.6933100000000003</v>
      </c>
      <c r="I224">
        <v>9.8466480000000001</v>
      </c>
      <c r="J224">
        <v>9.9878199999999993</v>
      </c>
      <c r="K224">
        <v>10.118023000000001</v>
      </c>
      <c r="L224" s="5">
        <v>10.236250999999999</v>
      </c>
      <c r="M224">
        <v>10.341602999999999</v>
      </c>
      <c r="N224">
        <v>10.433865000000001</v>
      </c>
      <c r="O224">
        <v>10.513477</v>
      </c>
      <c r="P224">
        <v>10.581331</v>
      </c>
      <c r="Q224">
        <v>10.638576</v>
      </c>
      <c r="R224">
        <v>10.686458999999999</v>
      </c>
      <c r="S224">
        <v>10.726222999999999</v>
      </c>
      <c r="T224">
        <v>10.759043</v>
      </c>
      <c r="U224">
        <v>10.785987</v>
      </c>
      <c r="V224">
        <v>10.808007</v>
      </c>
      <c r="W224">
        <v>10.825929</v>
      </c>
      <c r="X224">
        <v>10.840464000000001</v>
      </c>
      <c r="Y224">
        <v>10.852214999999999</v>
      </c>
      <c r="Z224">
        <v>10.861687999999999</v>
      </c>
      <c r="AA224">
        <v>10.869305000000001</v>
      </c>
      <c r="AB224">
        <v>10.875415</v>
      </c>
      <c r="AC224">
        <v>10.880305999999999</v>
      </c>
      <c r="AD224">
        <v>10.884214</v>
      </c>
      <c r="AE224">
        <v>10.887331</v>
      </c>
      <c r="AF224">
        <v>10.889811999999999</v>
      </c>
    </row>
    <row r="225" spans="1:32" x14ac:dyDescent="0.2">
      <c r="A225" s="8">
        <v>40122</v>
      </c>
      <c r="B225">
        <v>6.5067529999999998</v>
      </c>
      <c r="C225">
        <v>7.3250799999999998</v>
      </c>
      <c r="D225">
        <v>8.3337000000000003</v>
      </c>
      <c r="E225">
        <v>8.8865180000000006</v>
      </c>
      <c r="F225">
        <v>9.2016089999999995</v>
      </c>
      <c r="G225">
        <v>9.4349849999999993</v>
      </c>
      <c r="H225">
        <v>9.643478</v>
      </c>
      <c r="I225">
        <v>9.8386700000000005</v>
      </c>
      <c r="J225">
        <v>10.018496000000001</v>
      </c>
      <c r="K225">
        <v>10.179328999999999</v>
      </c>
      <c r="L225" s="5">
        <v>10.31925</v>
      </c>
      <c r="M225">
        <v>10.438245999999999</v>
      </c>
      <c r="N225">
        <v>10.537634000000001</v>
      </c>
      <c r="O225">
        <v>10.619457000000001</v>
      </c>
      <c r="P225">
        <v>10.686043</v>
      </c>
      <c r="Q225">
        <v>10.739713</v>
      </c>
      <c r="R225">
        <v>10.782633000000001</v>
      </c>
      <c r="S225">
        <v>10.816725999999999</v>
      </c>
      <c r="T225">
        <v>10.843653</v>
      </c>
      <c r="U225">
        <v>10.864815999999999</v>
      </c>
      <c r="V225">
        <v>10.881375999999999</v>
      </c>
      <c r="W225">
        <v>10.894285999999999</v>
      </c>
      <c r="X225">
        <v>10.904316</v>
      </c>
      <c r="Y225">
        <v>10.912086</v>
      </c>
      <c r="Z225">
        <v>10.918087999999999</v>
      </c>
      <c r="AA225">
        <v>10.922713</v>
      </c>
      <c r="AB225">
        <v>10.926270000000001</v>
      </c>
      <c r="AC225">
        <v>10.928998999999999</v>
      </c>
      <c r="AD225">
        <v>10.931089</v>
      </c>
      <c r="AE225">
        <v>10.932688000000001</v>
      </c>
      <c r="AF225">
        <v>10.933908000000001</v>
      </c>
    </row>
    <row r="226" spans="1:32" x14ac:dyDescent="0.2">
      <c r="A226" s="8">
        <v>40123</v>
      </c>
      <c r="B226">
        <v>6.513808</v>
      </c>
      <c r="C226">
        <v>7.2574800000000002</v>
      </c>
      <c r="D226">
        <v>8.2640229999999999</v>
      </c>
      <c r="E226">
        <v>8.8641649999999998</v>
      </c>
      <c r="F226">
        <v>9.2131570000000007</v>
      </c>
      <c r="G226">
        <v>9.4583440000000003</v>
      </c>
      <c r="H226">
        <v>9.6652710000000006</v>
      </c>
      <c r="I226">
        <v>9.8538540000000001</v>
      </c>
      <c r="J226">
        <v>10.026697</v>
      </c>
      <c r="K226">
        <v>10.182091</v>
      </c>
      <c r="L226" s="5">
        <v>10.318565</v>
      </c>
      <c r="M226">
        <v>10.435919999999999</v>
      </c>
      <c r="N226">
        <v>10.535075000000001</v>
      </c>
      <c r="O226">
        <v>10.617660000000001</v>
      </c>
      <c r="P226">
        <v>10.685643000000001</v>
      </c>
      <c r="Q226">
        <v>10.741068</v>
      </c>
      <c r="R226">
        <v>10.785893</v>
      </c>
      <c r="S226">
        <v>10.821899</v>
      </c>
      <c r="T226">
        <v>10.850652999999999</v>
      </c>
      <c r="U226">
        <v>10.873502</v>
      </c>
      <c r="V226">
        <v>10.891578000000001</v>
      </c>
      <c r="W226">
        <v>10.905824000000001</v>
      </c>
      <c r="X226">
        <v>10.917012</v>
      </c>
      <c r="Y226">
        <v>10.925773</v>
      </c>
      <c r="Z226">
        <v>10.932613999999999</v>
      </c>
      <c r="AA226">
        <v>10.937942</v>
      </c>
      <c r="AB226">
        <v>10.942083999999999</v>
      </c>
      <c r="AC226">
        <v>10.945296000000001</v>
      </c>
      <c r="AD226">
        <v>10.947782999999999</v>
      </c>
      <c r="AE226">
        <v>10.949705</v>
      </c>
      <c r="AF226">
        <v>10.951186999999999</v>
      </c>
    </row>
    <row r="227" spans="1:32" x14ac:dyDescent="0.2">
      <c r="A227" s="8">
        <v>40126</v>
      </c>
      <c r="B227">
        <v>6.5174339999999997</v>
      </c>
      <c r="C227">
        <v>7.5060950000000002</v>
      </c>
      <c r="D227">
        <v>8.6060160000000003</v>
      </c>
      <c r="E227">
        <v>9.0562400000000007</v>
      </c>
      <c r="F227">
        <v>9.2687749999999998</v>
      </c>
      <c r="G227">
        <v>9.440118</v>
      </c>
      <c r="H227">
        <v>9.6170819999999999</v>
      </c>
      <c r="I227">
        <v>9.7982340000000008</v>
      </c>
      <c r="J227">
        <v>9.9735720000000008</v>
      </c>
      <c r="K227">
        <v>10.135265</v>
      </c>
      <c r="L227" s="5">
        <v>10.279114999999999</v>
      </c>
      <c r="M227">
        <v>10.403755</v>
      </c>
      <c r="N227">
        <v>10.509627999999999</v>
      </c>
      <c r="O227">
        <v>10.598191999999999</v>
      </c>
      <c r="P227">
        <v>10.671381</v>
      </c>
      <c r="Q227">
        <v>10.73127</v>
      </c>
      <c r="R227">
        <v>10.779878</v>
      </c>
      <c r="S227">
        <v>10.819058999999999</v>
      </c>
      <c r="T227">
        <v>10.850457</v>
      </c>
      <c r="U227">
        <v>10.875491</v>
      </c>
      <c r="V227">
        <v>10.895364000000001</v>
      </c>
      <c r="W227">
        <v>10.911078</v>
      </c>
      <c r="X227">
        <v>10.923462000000001</v>
      </c>
      <c r="Y227">
        <v>10.933191000000001</v>
      </c>
      <c r="Z227">
        <v>10.940813</v>
      </c>
      <c r="AA227">
        <v>10.946770000000001</v>
      </c>
      <c r="AB227">
        <v>10.951416</v>
      </c>
      <c r="AC227">
        <v>10.955031</v>
      </c>
      <c r="AD227">
        <v>10.957838000000001</v>
      </c>
      <c r="AE227">
        <v>10.960015</v>
      </c>
      <c r="AF227">
        <v>10.961701</v>
      </c>
    </row>
    <row r="228" spans="1:32" x14ac:dyDescent="0.2">
      <c r="A228" s="8">
        <v>40127</v>
      </c>
      <c r="B228">
        <v>6.5197649999999996</v>
      </c>
      <c r="C228">
        <v>7.375845</v>
      </c>
      <c r="D228">
        <v>8.4458889999999993</v>
      </c>
      <c r="E228">
        <v>8.9709179999999993</v>
      </c>
      <c r="F228">
        <v>9.2409850000000002</v>
      </c>
      <c r="G228">
        <v>9.4395910000000001</v>
      </c>
      <c r="H228">
        <v>9.6264730000000007</v>
      </c>
      <c r="I228">
        <v>9.8102739999999997</v>
      </c>
      <c r="J228">
        <v>9.9858480000000007</v>
      </c>
      <c r="K228">
        <v>10.147259999999999</v>
      </c>
      <c r="L228" s="5">
        <v>10.290921000000001</v>
      </c>
      <c r="M228">
        <v>10.4156</v>
      </c>
      <c r="N228">
        <v>10.521718999999999</v>
      </c>
      <c r="O228">
        <v>10.610675000000001</v>
      </c>
      <c r="P228">
        <v>10.684343</v>
      </c>
      <c r="Q228">
        <v>10.74475</v>
      </c>
      <c r="R228">
        <v>10.793877999999999</v>
      </c>
      <c r="S228">
        <v>10.83356</v>
      </c>
      <c r="T228">
        <v>10.865423</v>
      </c>
      <c r="U228">
        <v>10.890879999999999</v>
      </c>
      <c r="V228">
        <v>10.911128</v>
      </c>
      <c r="W228">
        <v>10.927171</v>
      </c>
      <c r="X228">
        <v>10.939838999999999</v>
      </c>
      <c r="Y228">
        <v>10.949811</v>
      </c>
      <c r="Z228">
        <v>10.957639</v>
      </c>
      <c r="AA228">
        <v>10.963768</v>
      </c>
      <c r="AB228">
        <v>10.968557000000001</v>
      </c>
      <c r="AC228">
        <v>10.972291999999999</v>
      </c>
      <c r="AD228">
        <v>10.975198000000001</v>
      </c>
      <c r="AE228">
        <v>10.977455000000001</v>
      </c>
      <c r="AF228">
        <v>10.979206</v>
      </c>
    </row>
    <row r="229" spans="1:32" x14ac:dyDescent="0.2">
      <c r="A229" s="8">
        <v>40128</v>
      </c>
      <c r="B229">
        <v>6.5218389999999999</v>
      </c>
      <c r="C229">
        <v>7.1914759999999998</v>
      </c>
      <c r="D229">
        <v>8.1173179999999991</v>
      </c>
      <c r="E229">
        <v>8.6749569999999991</v>
      </c>
      <c r="F229">
        <v>9.0100890000000007</v>
      </c>
      <c r="G229">
        <v>9.2586840000000006</v>
      </c>
      <c r="H229">
        <v>9.4787649999999992</v>
      </c>
      <c r="I229">
        <v>9.6855849999999997</v>
      </c>
      <c r="J229">
        <v>9.8788129999999992</v>
      </c>
      <c r="K229">
        <v>10.054888</v>
      </c>
      <c r="L229" s="5">
        <v>10.211195999999999</v>
      </c>
      <c r="M229">
        <v>10.346875000000001</v>
      </c>
      <c r="N229">
        <v>10.462513</v>
      </c>
      <c r="O229">
        <v>10.559627000000001</v>
      </c>
      <c r="P229">
        <v>10.640212</v>
      </c>
      <c r="Q229">
        <v>10.706428000000001</v>
      </c>
      <c r="R229">
        <v>10.760394</v>
      </c>
      <c r="S229">
        <v>10.804074</v>
      </c>
      <c r="T229">
        <v>10.839221</v>
      </c>
      <c r="U229">
        <v>10.867357999999999</v>
      </c>
      <c r="V229">
        <v>10.889784000000001</v>
      </c>
      <c r="W229">
        <v>10.907589</v>
      </c>
      <c r="X229">
        <v>10.921676</v>
      </c>
      <c r="Y229">
        <v>10.932786999999999</v>
      </c>
      <c r="Z229">
        <v>10.941528</v>
      </c>
      <c r="AA229">
        <v>10.948385999999999</v>
      </c>
      <c r="AB229">
        <v>10.953754</v>
      </c>
      <c r="AC229">
        <v>10.957948999999999</v>
      </c>
      <c r="AD229">
        <v>10.961220000000001</v>
      </c>
      <c r="AE229">
        <v>10.963766</v>
      </c>
      <c r="AF229">
        <v>10.965744000000001</v>
      </c>
    </row>
    <row r="230" spans="1:32" x14ac:dyDescent="0.2">
      <c r="A230" s="8">
        <v>40129</v>
      </c>
      <c r="B230">
        <v>6.5067149999999998</v>
      </c>
      <c r="C230">
        <v>7.2833819999999996</v>
      </c>
      <c r="D230">
        <v>8.1989330000000002</v>
      </c>
      <c r="E230">
        <v>8.6678420000000003</v>
      </c>
      <c r="F230">
        <v>8.9584419999999998</v>
      </c>
      <c r="G230">
        <v>9.2103380000000001</v>
      </c>
      <c r="H230">
        <v>9.4557590000000005</v>
      </c>
      <c r="I230">
        <v>9.6907599999999992</v>
      </c>
      <c r="J230">
        <v>9.9060980000000001</v>
      </c>
      <c r="K230">
        <v>10.09578</v>
      </c>
      <c r="L230" s="5">
        <v>10.257806</v>
      </c>
      <c r="M230">
        <v>10.393012000000001</v>
      </c>
      <c r="N230">
        <v>10.503826</v>
      </c>
      <c r="O230">
        <v>10.593373</v>
      </c>
      <c r="P230">
        <v>10.66492</v>
      </c>
      <c r="Q230">
        <v>10.721558</v>
      </c>
      <c r="R230">
        <v>10.766048</v>
      </c>
      <c r="S230">
        <v>10.80077</v>
      </c>
      <c r="T230">
        <v>10.827716000000001</v>
      </c>
      <c r="U230">
        <v>10.848528</v>
      </c>
      <c r="V230">
        <v>10.864533</v>
      </c>
      <c r="W230">
        <v>10.876797</v>
      </c>
      <c r="X230">
        <v>10.886163</v>
      </c>
      <c r="Y230">
        <v>10.893293999999999</v>
      </c>
      <c r="Z230">
        <v>10.898709999999999</v>
      </c>
      <c r="AA230">
        <v>10.902813</v>
      </c>
      <c r="AB230">
        <v>10.905913999999999</v>
      </c>
      <c r="AC230">
        <v>10.908253999999999</v>
      </c>
      <c r="AD230">
        <v>10.910016000000001</v>
      </c>
      <c r="AE230">
        <v>10.911339999999999</v>
      </c>
      <c r="AF230">
        <v>10.912335000000001</v>
      </c>
    </row>
    <row r="231" spans="1:32" x14ac:dyDescent="0.2">
      <c r="A231" s="8">
        <v>40130</v>
      </c>
      <c r="B231">
        <v>6.5104069999999998</v>
      </c>
      <c r="C231">
        <v>7.2166540000000001</v>
      </c>
      <c r="D231">
        <v>8.1622199999999996</v>
      </c>
      <c r="E231">
        <v>8.7076919999999998</v>
      </c>
      <c r="F231">
        <v>9.0354860000000006</v>
      </c>
      <c r="G231">
        <v>9.2874040000000004</v>
      </c>
      <c r="H231">
        <v>9.5160649999999993</v>
      </c>
      <c r="I231">
        <v>9.7315660000000008</v>
      </c>
      <c r="J231">
        <v>9.9309689999999993</v>
      </c>
      <c r="K231">
        <v>10.11002</v>
      </c>
      <c r="L231" s="5">
        <v>10.266398000000001</v>
      </c>
      <c r="M231">
        <v>10.399905</v>
      </c>
      <c r="N231">
        <v>10.511837</v>
      </c>
      <c r="O231">
        <v>10.604331999999999</v>
      </c>
      <c r="P231">
        <v>10.679879</v>
      </c>
      <c r="Q231">
        <v>10.740994000000001</v>
      </c>
      <c r="R231">
        <v>10.790041</v>
      </c>
      <c r="S231">
        <v>10.829140000000001</v>
      </c>
      <c r="T231">
        <v>10.86013</v>
      </c>
      <c r="U231">
        <v>10.88457</v>
      </c>
      <c r="V231">
        <v>10.903762</v>
      </c>
      <c r="W231">
        <v>10.918775</v>
      </c>
      <c r="X231">
        <v>10.930479</v>
      </c>
      <c r="Y231">
        <v>10.939577</v>
      </c>
      <c r="Z231">
        <v>10.946629</v>
      </c>
      <c r="AA231">
        <v>10.952081</v>
      </c>
      <c r="AB231">
        <v>10.956288000000001</v>
      </c>
      <c r="AC231">
        <v>10.959528000000001</v>
      </c>
      <c r="AD231">
        <v>10.962016999999999</v>
      </c>
      <c r="AE231">
        <v>10.963927</v>
      </c>
      <c r="AF231">
        <v>10.965391</v>
      </c>
    </row>
    <row r="232" spans="1:32" x14ac:dyDescent="0.2">
      <c r="A232" s="8">
        <v>40133</v>
      </c>
      <c r="B232">
        <v>6.5136620000000001</v>
      </c>
      <c r="C232">
        <v>7.2560880000000001</v>
      </c>
      <c r="D232">
        <v>8.2031010000000002</v>
      </c>
      <c r="E232">
        <v>8.7115880000000008</v>
      </c>
      <c r="F232">
        <v>9.0231849999999998</v>
      </c>
      <c r="G232">
        <v>9.2813510000000008</v>
      </c>
      <c r="H232">
        <v>9.5258409999999998</v>
      </c>
      <c r="I232">
        <v>9.7573740000000004</v>
      </c>
      <c r="J232">
        <v>9.9688619999999997</v>
      </c>
      <c r="K232">
        <v>10.155127999999999</v>
      </c>
      <c r="L232" s="5">
        <v>10.314392</v>
      </c>
      <c r="M232">
        <v>10.447475000000001</v>
      </c>
      <c r="N232">
        <v>10.556710000000001</v>
      </c>
      <c r="O232">
        <v>10.645115000000001</v>
      </c>
      <c r="P232">
        <v>10.715857</v>
      </c>
      <c r="Q232">
        <v>10.771940000000001</v>
      </c>
      <c r="R232">
        <v>10.816060999999999</v>
      </c>
      <c r="S232">
        <v>10.850543999999999</v>
      </c>
      <c r="T232">
        <v>10.877345</v>
      </c>
      <c r="U232">
        <v>10.898073999999999</v>
      </c>
      <c r="V232">
        <v>10.914039000000001</v>
      </c>
      <c r="W232">
        <v>10.92629</v>
      </c>
      <c r="X232">
        <v>10.935658999999999</v>
      </c>
      <c r="Y232">
        <v>10.942803</v>
      </c>
      <c r="Z232">
        <v>10.948236</v>
      </c>
      <c r="AA232">
        <v>10.952356999999999</v>
      </c>
      <c r="AB232">
        <v>10.955477</v>
      </c>
      <c r="AC232">
        <v>10.957834999999999</v>
      </c>
      <c r="AD232">
        <v>10.959612</v>
      </c>
      <c r="AE232">
        <v>10.960951</v>
      </c>
      <c r="AF232">
        <v>10.961957</v>
      </c>
    </row>
    <row r="233" spans="1:32" x14ac:dyDescent="0.2">
      <c r="A233" s="8">
        <v>40134</v>
      </c>
      <c r="B233">
        <v>6.5121169999999999</v>
      </c>
      <c r="C233">
        <v>7.2485010000000001</v>
      </c>
      <c r="D233">
        <v>8.1988699999999994</v>
      </c>
      <c r="E233">
        <v>8.7141000000000002</v>
      </c>
      <c r="F233">
        <v>9.0216010000000004</v>
      </c>
      <c r="G233">
        <v>9.2692049999999995</v>
      </c>
      <c r="H233">
        <v>9.5029470000000007</v>
      </c>
      <c r="I233">
        <v>9.7268460000000001</v>
      </c>
      <c r="J233">
        <v>9.9346300000000003</v>
      </c>
      <c r="K233">
        <v>10.120684000000001</v>
      </c>
      <c r="L233" s="5">
        <v>10.282366</v>
      </c>
      <c r="M233">
        <v>10.419603</v>
      </c>
      <c r="N233">
        <v>10.533972</v>
      </c>
      <c r="O233">
        <v>10.627912999999999</v>
      </c>
      <c r="P233">
        <v>10.704184</v>
      </c>
      <c r="Q233">
        <v>10.765522000000001</v>
      </c>
      <c r="R233">
        <v>10.814462000000001</v>
      </c>
      <c r="S233">
        <v>10.853249999999999</v>
      </c>
      <c r="T233">
        <v>10.883818</v>
      </c>
      <c r="U233">
        <v>10.907788</v>
      </c>
      <c r="V233">
        <v>10.926505000000001</v>
      </c>
      <c r="W233">
        <v>10.941064000000001</v>
      </c>
      <c r="X233">
        <v>10.952349999999999</v>
      </c>
      <c r="Y233">
        <v>10.961074</v>
      </c>
      <c r="Z233">
        <v>10.967798999999999</v>
      </c>
      <c r="AA233">
        <v>10.97297</v>
      </c>
      <c r="AB233">
        <v>10.976938000000001</v>
      </c>
      <c r="AC233">
        <v>10.979976000000001</v>
      </c>
      <c r="AD233">
        <v>10.982297000000001</v>
      </c>
      <c r="AE233">
        <v>10.984069</v>
      </c>
      <c r="AF233">
        <v>10.985419</v>
      </c>
    </row>
    <row r="234" spans="1:32" x14ac:dyDescent="0.2">
      <c r="A234" s="8">
        <v>40135</v>
      </c>
      <c r="B234">
        <v>6.5140779999999996</v>
      </c>
      <c r="C234">
        <v>7.2889280000000003</v>
      </c>
      <c r="D234">
        <v>8.2094719999999999</v>
      </c>
      <c r="E234">
        <v>8.6745479999999997</v>
      </c>
      <c r="F234">
        <v>8.9764079999999993</v>
      </c>
      <c r="G234">
        <v>9.2494499999999995</v>
      </c>
      <c r="H234">
        <v>9.5171050000000008</v>
      </c>
      <c r="I234">
        <v>9.7706400000000002</v>
      </c>
      <c r="J234">
        <v>9.9993820000000007</v>
      </c>
      <c r="K234">
        <v>10.197623</v>
      </c>
      <c r="L234" s="5">
        <v>10.364281999999999</v>
      </c>
      <c r="M234">
        <v>10.50122</v>
      </c>
      <c r="N234">
        <v>10.611777999999999</v>
      </c>
      <c r="O234">
        <v>10.699816999999999</v>
      </c>
      <c r="P234">
        <v>10.769152</v>
      </c>
      <c r="Q234">
        <v>10.823263000000001</v>
      </c>
      <c r="R234">
        <v>10.865176</v>
      </c>
      <c r="S234">
        <v>10.897432999999999</v>
      </c>
      <c r="T234">
        <v>10.922122</v>
      </c>
      <c r="U234">
        <v>10.94093</v>
      </c>
      <c r="V234">
        <v>10.955197999999999</v>
      </c>
      <c r="W234">
        <v>10.965983</v>
      </c>
      <c r="X234">
        <v>10.974107</v>
      </c>
      <c r="Y234">
        <v>10.98021</v>
      </c>
      <c r="Z234">
        <v>10.984781999999999</v>
      </c>
      <c r="AA234">
        <v>10.988200000000001</v>
      </c>
      <c r="AB234">
        <v>10.990748999999999</v>
      </c>
      <c r="AC234">
        <v>10.992646000000001</v>
      </c>
      <c r="AD234">
        <v>10.994056</v>
      </c>
      <c r="AE234">
        <v>10.995101</v>
      </c>
      <c r="AF234">
        <v>10.995875</v>
      </c>
    </row>
    <row r="235" spans="1:32" x14ac:dyDescent="0.2">
      <c r="A235" s="8">
        <v>40136</v>
      </c>
      <c r="B235">
        <v>6.5132880000000002</v>
      </c>
      <c r="C235">
        <v>7.16899</v>
      </c>
      <c r="D235">
        <v>8.0449160000000006</v>
      </c>
      <c r="E235">
        <v>8.5901949999999996</v>
      </c>
      <c r="F235">
        <v>8.9481120000000001</v>
      </c>
      <c r="G235">
        <v>9.235182</v>
      </c>
      <c r="H235">
        <v>9.4946289999999998</v>
      </c>
      <c r="I235">
        <v>9.7341920000000002</v>
      </c>
      <c r="J235">
        <v>9.9510939999999994</v>
      </c>
      <c r="K235">
        <v>10.142037</v>
      </c>
      <c r="L235" s="5">
        <v>10.305835</v>
      </c>
      <c r="M235">
        <v>10.443365</v>
      </c>
      <c r="N235">
        <v>10.556865999999999</v>
      </c>
      <c r="O235">
        <v>10.649241</v>
      </c>
      <c r="P235">
        <v>10.72358</v>
      </c>
      <c r="Q235">
        <v>10.782849000000001</v>
      </c>
      <c r="R235">
        <v>10.829738000000001</v>
      </c>
      <c r="S235">
        <v>10.866588999999999</v>
      </c>
      <c r="T235">
        <v>10.895389</v>
      </c>
      <c r="U235">
        <v>10.917787000000001</v>
      </c>
      <c r="V235">
        <v>10.935133</v>
      </c>
      <c r="W235">
        <v>10.948515</v>
      </c>
      <c r="X235">
        <v>10.958805</v>
      </c>
      <c r="Y235">
        <v>10.966694</v>
      </c>
      <c r="Z235">
        <v>10.972726</v>
      </c>
      <c r="AA235">
        <v>10.977327000000001</v>
      </c>
      <c r="AB235">
        <v>10.980829</v>
      </c>
      <c r="AC235">
        <v>10.983489000000001</v>
      </c>
      <c r="AD235">
        <v>10.985506000000001</v>
      </c>
      <c r="AE235">
        <v>10.987031999999999</v>
      </c>
      <c r="AF235">
        <v>10.988185</v>
      </c>
    </row>
    <row r="236" spans="1:32" x14ac:dyDescent="0.2">
      <c r="A236" s="8">
        <v>40137</v>
      </c>
      <c r="B236">
        <v>6.5423</v>
      </c>
      <c r="C236">
        <v>7.1029669999999996</v>
      </c>
      <c r="D236">
        <v>8.0560539999999996</v>
      </c>
      <c r="E236">
        <v>8.6557659999999998</v>
      </c>
      <c r="F236">
        <v>9.026332</v>
      </c>
      <c r="G236">
        <v>9.3029840000000004</v>
      </c>
      <c r="H236">
        <v>9.5448210000000007</v>
      </c>
      <c r="I236">
        <v>9.7678910000000005</v>
      </c>
      <c r="J236">
        <v>9.9725719999999995</v>
      </c>
      <c r="K236">
        <v>10.156067</v>
      </c>
      <c r="L236" s="5">
        <v>10.316561999999999</v>
      </c>
      <c r="M236">
        <v>10.453963</v>
      </c>
      <c r="N236">
        <v>10.569540999999999</v>
      </c>
      <c r="O236">
        <v>10.665383</v>
      </c>
      <c r="P236">
        <v>10.74394</v>
      </c>
      <c r="Q236">
        <v>10.807715</v>
      </c>
      <c r="R236">
        <v>10.859078</v>
      </c>
      <c r="S236">
        <v>10.900164999999999</v>
      </c>
      <c r="T236">
        <v>10.932843</v>
      </c>
      <c r="U236">
        <v>10.958704000000001</v>
      </c>
      <c r="V236">
        <v>10.979081000000001</v>
      </c>
      <c r="W236">
        <v>10.995075</v>
      </c>
      <c r="X236">
        <v>11.007586</v>
      </c>
      <c r="Y236">
        <v>11.017344</v>
      </c>
      <c r="Z236">
        <v>11.024933000000001</v>
      </c>
      <c r="AA236">
        <v>11.030821</v>
      </c>
      <c r="AB236">
        <v>11.035379000000001</v>
      </c>
      <c r="AC236">
        <v>11.038900999999999</v>
      </c>
      <c r="AD236">
        <v>11.041615999999999</v>
      </c>
      <c r="AE236">
        <v>11.043706</v>
      </c>
      <c r="AF236">
        <v>11.045313</v>
      </c>
    </row>
    <row r="237" spans="1:32" x14ac:dyDescent="0.2">
      <c r="A237" s="8">
        <v>40140</v>
      </c>
      <c r="B237">
        <v>6.465293</v>
      </c>
      <c r="C237">
        <v>7.3965709999999998</v>
      </c>
      <c r="D237">
        <v>8.2167200000000005</v>
      </c>
      <c r="E237">
        <v>8.6423749999999995</v>
      </c>
      <c r="F237">
        <v>8.9382610000000007</v>
      </c>
      <c r="G237">
        <v>9.2155310000000004</v>
      </c>
      <c r="H237">
        <v>9.4906269999999999</v>
      </c>
      <c r="I237">
        <v>9.752936</v>
      </c>
      <c r="J237">
        <v>9.9909689999999998</v>
      </c>
      <c r="K237">
        <v>10.198432</v>
      </c>
      <c r="L237" s="5">
        <v>10.373813</v>
      </c>
      <c r="M237">
        <v>10.518700000000001</v>
      </c>
      <c r="N237">
        <v>10.636297000000001</v>
      </c>
      <c r="O237">
        <v>10.730428</v>
      </c>
      <c r="P237">
        <v>10.80494</v>
      </c>
      <c r="Q237">
        <v>10.863384999999999</v>
      </c>
      <c r="R237">
        <v>10.90888</v>
      </c>
      <c r="S237">
        <v>10.944068</v>
      </c>
      <c r="T237">
        <v>10.971133</v>
      </c>
      <c r="U237">
        <v>10.991851</v>
      </c>
      <c r="V237">
        <v>11.007645</v>
      </c>
      <c r="W237">
        <v>11.019641</v>
      </c>
      <c r="X237">
        <v>11.028721000000001</v>
      </c>
      <c r="Y237">
        <v>11.035575</v>
      </c>
      <c r="Z237">
        <v>11.040735</v>
      </c>
      <c r="AA237">
        <v>11.04461</v>
      </c>
      <c r="AB237">
        <v>11.047514</v>
      </c>
      <c r="AC237">
        <v>11.049685999999999</v>
      </c>
      <c r="AD237">
        <v>11.051308000000001</v>
      </c>
      <c r="AE237">
        <v>11.052516000000001</v>
      </c>
      <c r="AF237">
        <v>11.053414999999999</v>
      </c>
    </row>
    <row r="238" spans="1:32" x14ac:dyDescent="0.2">
      <c r="A238" s="8">
        <v>40141</v>
      </c>
      <c r="B238">
        <v>6.4877859999999998</v>
      </c>
      <c r="C238">
        <v>7.2147230000000002</v>
      </c>
      <c r="D238">
        <v>8.0541889999999992</v>
      </c>
      <c r="E238">
        <v>8.5907490000000006</v>
      </c>
      <c r="F238">
        <v>8.9573289999999997</v>
      </c>
      <c r="G238">
        <v>9.2567170000000001</v>
      </c>
      <c r="H238">
        <v>9.5272860000000001</v>
      </c>
      <c r="I238">
        <v>9.7759169999999997</v>
      </c>
      <c r="J238">
        <v>10.000054</v>
      </c>
      <c r="K238">
        <v>10.196749000000001</v>
      </c>
      <c r="L238" s="5">
        <v>10.365104000000001</v>
      </c>
      <c r="M238">
        <v>10.506221999999999</v>
      </c>
      <c r="N238">
        <v>10.62252</v>
      </c>
      <c r="O238">
        <v>10.717055999999999</v>
      </c>
      <c r="P238">
        <v>10.793044999999999</v>
      </c>
      <c r="Q238">
        <v>10.853564</v>
      </c>
      <c r="R238">
        <v>10.901389999999999</v>
      </c>
      <c r="S238">
        <v>10.938939</v>
      </c>
      <c r="T238">
        <v>10.968253000000001</v>
      </c>
      <c r="U238">
        <v>10.991028</v>
      </c>
      <c r="V238">
        <v>11.008647</v>
      </c>
      <c r="W238">
        <v>11.022226</v>
      </c>
      <c r="X238">
        <v>11.032658</v>
      </c>
      <c r="Y238">
        <v>11.040647</v>
      </c>
      <c r="Z238">
        <v>11.046749</v>
      </c>
      <c r="AA238">
        <v>11.051399</v>
      </c>
      <c r="AB238">
        <v>11.054933999999999</v>
      </c>
      <c r="AC238">
        <v>11.057617</v>
      </c>
      <c r="AD238">
        <v>11.059647999999999</v>
      </c>
      <c r="AE238">
        <v>11.061185</v>
      </c>
      <c r="AF238">
        <v>11.062345000000001</v>
      </c>
    </row>
    <row r="239" spans="1:32" x14ac:dyDescent="0.2">
      <c r="A239" s="8">
        <v>40142</v>
      </c>
      <c r="B239">
        <v>6.5180480000000003</v>
      </c>
      <c r="C239">
        <v>7.2877150000000004</v>
      </c>
      <c r="D239">
        <v>8.0571870000000008</v>
      </c>
      <c r="E239">
        <v>8.5417509999999996</v>
      </c>
      <c r="F239">
        <v>8.8922229999999995</v>
      </c>
      <c r="G239">
        <v>9.1973780000000005</v>
      </c>
      <c r="H239">
        <v>9.4819030000000009</v>
      </c>
      <c r="I239">
        <v>9.7448979999999992</v>
      </c>
      <c r="J239">
        <v>9.9805390000000003</v>
      </c>
      <c r="K239">
        <v>10.185091</v>
      </c>
      <c r="L239" s="5">
        <v>10.357981000000001</v>
      </c>
      <c r="M239">
        <v>10.501018999999999</v>
      </c>
      <c r="N239">
        <v>10.617364999999999</v>
      </c>
      <c r="O239">
        <v>10.710720999999999</v>
      </c>
      <c r="P239">
        <v>10.784806</v>
      </c>
      <c r="Q239">
        <v>10.843064999999999</v>
      </c>
      <c r="R239">
        <v>10.888531</v>
      </c>
      <c r="S239">
        <v>10.923785000000001</v>
      </c>
      <c r="T239">
        <v>10.95097</v>
      </c>
      <c r="U239">
        <v>10.971833</v>
      </c>
      <c r="V239">
        <v>10.987776999999999</v>
      </c>
      <c r="W239">
        <v>10.999916000000001</v>
      </c>
      <c r="X239">
        <v>11.009129</v>
      </c>
      <c r="Y239">
        <v>11.0161</v>
      </c>
      <c r="Z239">
        <v>11.02136</v>
      </c>
      <c r="AA239">
        <v>11.025321</v>
      </c>
      <c r="AB239">
        <v>11.028295999999999</v>
      </c>
      <c r="AC239">
        <v>11.030526999999999</v>
      </c>
      <c r="AD239">
        <v>11.032196000000001</v>
      </c>
      <c r="AE239">
        <v>11.033443999999999</v>
      </c>
      <c r="AF239">
        <v>11.034374</v>
      </c>
    </row>
    <row r="240" spans="1:32" x14ac:dyDescent="0.2">
      <c r="A240" s="8">
        <v>40143</v>
      </c>
      <c r="B240">
        <v>6.4715850000000001</v>
      </c>
      <c r="C240">
        <v>7.2041519999999997</v>
      </c>
      <c r="D240">
        <v>7.9567909999999999</v>
      </c>
      <c r="E240">
        <v>8.4489619999999999</v>
      </c>
      <c r="F240">
        <v>8.7976910000000004</v>
      </c>
      <c r="G240">
        <v>9.0903320000000001</v>
      </c>
      <c r="H240">
        <v>9.3600720000000006</v>
      </c>
      <c r="I240">
        <v>9.6124139999999993</v>
      </c>
      <c r="J240">
        <v>9.8439979999999991</v>
      </c>
      <c r="K240">
        <v>10.050903</v>
      </c>
      <c r="L240" s="5">
        <v>10.231171</v>
      </c>
      <c r="M240">
        <v>10.384938999999999</v>
      </c>
      <c r="N240">
        <v>10.513856000000001</v>
      </c>
      <c r="O240">
        <v>10.620430000000001</v>
      </c>
      <c r="P240">
        <v>10.707528999999999</v>
      </c>
      <c r="Q240">
        <v>10.778039</v>
      </c>
      <c r="R240">
        <v>10.834669999999999</v>
      </c>
      <c r="S240">
        <v>10.879849</v>
      </c>
      <c r="T240">
        <v>10.915685</v>
      </c>
      <c r="U240">
        <v>10.94397</v>
      </c>
      <c r="V240">
        <v>10.966198</v>
      </c>
      <c r="W240">
        <v>10.983599999999999</v>
      </c>
      <c r="X240">
        <v>10.997177000000001</v>
      </c>
      <c r="Y240">
        <v>11.007738</v>
      </c>
      <c r="Z240">
        <v>11.015931</v>
      </c>
      <c r="AA240">
        <v>11.022271</v>
      </c>
      <c r="AB240">
        <v>11.027165999999999</v>
      </c>
      <c r="AC240">
        <v>11.030938000000001</v>
      </c>
      <c r="AD240">
        <v>11.03384</v>
      </c>
      <c r="AE240">
        <v>11.036066999999999</v>
      </c>
      <c r="AF240">
        <v>11.037775</v>
      </c>
    </row>
    <row r="241" spans="1:32" x14ac:dyDescent="0.2">
      <c r="A241" s="8">
        <v>40147</v>
      </c>
      <c r="B241">
        <v>6.5005620000000004</v>
      </c>
      <c r="C241">
        <v>7.090954</v>
      </c>
      <c r="D241">
        <v>7.8640249999999998</v>
      </c>
      <c r="E241">
        <v>8.4142150000000004</v>
      </c>
      <c r="F241">
        <v>8.8022779999999994</v>
      </c>
      <c r="G241">
        <v>9.1098510000000008</v>
      </c>
      <c r="H241">
        <v>9.3786070000000006</v>
      </c>
      <c r="I241">
        <v>9.6226050000000001</v>
      </c>
      <c r="J241">
        <v>9.8439329999999998</v>
      </c>
      <c r="K241">
        <v>10.041416</v>
      </c>
      <c r="L241" s="5">
        <v>10.21415</v>
      </c>
      <c r="M241">
        <v>10.362443000000001</v>
      </c>
      <c r="N241">
        <v>10.487717</v>
      </c>
      <c r="O241">
        <v>10.59212</v>
      </c>
      <c r="P241">
        <v>10.678153</v>
      </c>
      <c r="Q241">
        <v>10.748383</v>
      </c>
      <c r="R241">
        <v>10.805256999999999</v>
      </c>
      <c r="S241">
        <v>10.851006</v>
      </c>
      <c r="T241">
        <v>10.887594</v>
      </c>
      <c r="U241">
        <v>10.916708</v>
      </c>
      <c r="V241">
        <v>10.939774</v>
      </c>
      <c r="W241">
        <v>10.957979</v>
      </c>
      <c r="X241">
        <v>10.972296</v>
      </c>
      <c r="Y241">
        <v>10.983523</v>
      </c>
      <c r="Z241">
        <v>10.992303</v>
      </c>
      <c r="AA241">
        <v>10.999150999999999</v>
      </c>
      <c r="AB241">
        <v>11.004481</v>
      </c>
      <c r="AC241">
        <v>11.008620000000001</v>
      </c>
      <c r="AD241">
        <v>11.01183</v>
      </c>
      <c r="AE241">
        <v>11.014313</v>
      </c>
      <c r="AF241">
        <v>11.016232</v>
      </c>
    </row>
    <row r="242" spans="1:32" x14ac:dyDescent="0.2">
      <c r="A242" s="8">
        <v>40148</v>
      </c>
      <c r="B242">
        <v>6.4893070000000002</v>
      </c>
      <c r="C242">
        <v>7.1211289999999998</v>
      </c>
      <c r="D242">
        <v>7.8871339999999996</v>
      </c>
      <c r="E242">
        <v>8.4290690000000001</v>
      </c>
      <c r="F242">
        <v>8.8161229999999993</v>
      </c>
      <c r="G242">
        <v>9.1272330000000004</v>
      </c>
      <c r="H242">
        <v>9.4007170000000002</v>
      </c>
      <c r="I242">
        <v>9.6486540000000005</v>
      </c>
      <c r="J242">
        <v>9.8723559999999999</v>
      </c>
      <c r="K242">
        <v>10.070579</v>
      </c>
      <c r="L242" s="5">
        <v>10.24268</v>
      </c>
      <c r="M242">
        <v>10.389329999999999</v>
      </c>
      <c r="N242">
        <v>10.512305</v>
      </c>
      <c r="O242">
        <v>10.614053</v>
      </c>
      <c r="P242">
        <v>10.697302000000001</v>
      </c>
      <c r="Q242">
        <v>10.764783</v>
      </c>
      <c r="R242">
        <v>10.819055000000001</v>
      </c>
      <c r="S242">
        <v>10.862412000000001</v>
      </c>
      <c r="T242">
        <v>10.896852000000001</v>
      </c>
      <c r="U242">
        <v>10.924073</v>
      </c>
      <c r="V242">
        <v>10.945494999999999</v>
      </c>
      <c r="W242">
        <v>10.962289</v>
      </c>
      <c r="X242">
        <v>10.97541</v>
      </c>
      <c r="Y242">
        <v>10.985631</v>
      </c>
      <c r="Z242">
        <v>10.99357</v>
      </c>
      <c r="AA242">
        <v>10.999722999999999</v>
      </c>
      <c r="AB242">
        <v>11.004479999999999</v>
      </c>
      <c r="AC242">
        <v>11.008151</v>
      </c>
      <c r="AD242">
        <v>11.010978</v>
      </c>
      <c r="AE242">
        <v>11.013152</v>
      </c>
      <c r="AF242">
        <v>11.014821</v>
      </c>
    </row>
    <row r="243" spans="1:32" x14ac:dyDescent="0.2">
      <c r="A243" s="8">
        <v>40149</v>
      </c>
      <c r="B243">
        <v>6.4993270000000001</v>
      </c>
      <c r="C243">
        <v>7.0907850000000003</v>
      </c>
      <c r="D243">
        <v>7.8557170000000003</v>
      </c>
      <c r="E243">
        <v>8.4037810000000004</v>
      </c>
      <c r="F243">
        <v>8.7997180000000004</v>
      </c>
      <c r="G243">
        <v>9.1204459999999994</v>
      </c>
      <c r="H243">
        <v>9.4022389999999998</v>
      </c>
      <c r="I243">
        <v>9.6559030000000003</v>
      </c>
      <c r="J243">
        <v>9.8823939999999997</v>
      </c>
      <c r="K243">
        <v>10.080743</v>
      </c>
      <c r="L243" s="5">
        <v>10.25088</v>
      </c>
      <c r="M243">
        <v>10.394113000000001</v>
      </c>
      <c r="N243">
        <v>10.512798</v>
      </c>
      <c r="O243">
        <v>10.609849000000001</v>
      </c>
      <c r="P243">
        <v>10.688342</v>
      </c>
      <c r="Q243">
        <v>10.751246</v>
      </c>
      <c r="R243">
        <v>10.801269</v>
      </c>
      <c r="S243">
        <v>10.840787000000001</v>
      </c>
      <c r="T243">
        <v>10.871831</v>
      </c>
      <c r="U243">
        <v>10.896100000000001</v>
      </c>
      <c r="V243">
        <v>10.91499</v>
      </c>
      <c r="W243">
        <v>10.929638000000001</v>
      </c>
      <c r="X243">
        <v>10.94096</v>
      </c>
      <c r="Y243">
        <v>10.949683</v>
      </c>
      <c r="Z243">
        <v>10.956386999999999</v>
      </c>
      <c r="AA243">
        <v>10.961527</v>
      </c>
      <c r="AB243">
        <v>10.965458</v>
      </c>
      <c r="AC243">
        <v>10.968458999999999</v>
      </c>
      <c r="AD243">
        <v>10.970746</v>
      </c>
      <c r="AE243">
        <v>10.972485000000001</v>
      </c>
      <c r="AF243">
        <v>10.973807000000001</v>
      </c>
    </row>
    <row r="244" spans="1:32" x14ac:dyDescent="0.2">
      <c r="A244" s="8">
        <v>40150</v>
      </c>
      <c r="B244">
        <v>6.5213640000000002</v>
      </c>
      <c r="C244">
        <v>7.04976</v>
      </c>
      <c r="D244">
        <v>7.8601219999999996</v>
      </c>
      <c r="E244">
        <v>8.4396059999999995</v>
      </c>
      <c r="F244">
        <v>8.8381229999999995</v>
      </c>
      <c r="G244">
        <v>9.1449010000000008</v>
      </c>
      <c r="H244">
        <v>9.4080910000000006</v>
      </c>
      <c r="I244">
        <v>9.6452650000000002</v>
      </c>
      <c r="J244">
        <v>9.8600960000000004</v>
      </c>
      <c r="K244">
        <v>10.051999</v>
      </c>
      <c r="L244" s="5">
        <v>10.220204000000001</v>
      </c>
      <c r="M244">
        <v>10.364954000000001</v>
      </c>
      <c r="N244">
        <v>10.487534</v>
      </c>
      <c r="O244">
        <v>10.589942000000001</v>
      </c>
      <c r="P244">
        <v>10.674531999999999</v>
      </c>
      <c r="Q244">
        <v>10.743745000000001</v>
      </c>
      <c r="R244">
        <v>10.799927</v>
      </c>
      <c r="S244">
        <v>10.845222</v>
      </c>
      <c r="T244">
        <v>10.881529</v>
      </c>
      <c r="U244">
        <v>10.910484</v>
      </c>
      <c r="V244">
        <v>10.933476000000001</v>
      </c>
      <c r="W244">
        <v>10.951662000000001</v>
      </c>
      <c r="X244">
        <v>10.965997</v>
      </c>
      <c r="Y244">
        <v>10.977262</v>
      </c>
      <c r="Z244">
        <v>10.986090000000001</v>
      </c>
      <c r="AA244">
        <v>10.992991999999999</v>
      </c>
      <c r="AB244">
        <v>10.998374999999999</v>
      </c>
      <c r="AC244">
        <v>11.002565000000001</v>
      </c>
      <c r="AD244">
        <v>11.00582</v>
      </c>
      <c r="AE244">
        <v>11.008345</v>
      </c>
      <c r="AF244">
        <v>11.010301</v>
      </c>
    </row>
    <row r="245" spans="1:32" x14ac:dyDescent="0.2">
      <c r="A245" s="8">
        <v>40151</v>
      </c>
      <c r="B245">
        <v>6.5032430000000003</v>
      </c>
      <c r="C245">
        <v>7.0564220000000004</v>
      </c>
      <c r="D245">
        <v>7.8162760000000002</v>
      </c>
      <c r="E245">
        <v>8.3571120000000008</v>
      </c>
      <c r="F245">
        <v>8.7373259999999995</v>
      </c>
      <c r="G245">
        <v>9.0392069999999993</v>
      </c>
      <c r="H245">
        <v>9.3046229999999994</v>
      </c>
      <c r="I245">
        <v>9.5473359999999996</v>
      </c>
      <c r="J245">
        <v>9.7689579999999996</v>
      </c>
      <c r="K245">
        <v>9.9678380000000004</v>
      </c>
      <c r="L245" s="5">
        <v>10.142670000000001</v>
      </c>
      <c r="M245">
        <v>10.293449000000001</v>
      </c>
      <c r="N245">
        <v>10.421360999999999</v>
      </c>
      <c r="O245">
        <v>10.528392999999999</v>
      </c>
      <c r="P245">
        <v>10.616935</v>
      </c>
      <c r="Q245">
        <v>10.689486</v>
      </c>
      <c r="R245">
        <v>10.748459</v>
      </c>
      <c r="S245">
        <v>10.79607</v>
      </c>
      <c r="T245">
        <v>10.834284999999999</v>
      </c>
      <c r="U245">
        <v>10.864803999999999</v>
      </c>
      <c r="V245">
        <v>10.889068999999999</v>
      </c>
      <c r="W245">
        <v>10.908288000000001</v>
      </c>
      <c r="X245">
        <v>10.923457000000001</v>
      </c>
      <c r="Y245">
        <v>10.935394000000001</v>
      </c>
      <c r="Z245">
        <v>10.944761</v>
      </c>
      <c r="AA245">
        <v>10.952093</v>
      </c>
      <c r="AB245">
        <v>10.957819000000001</v>
      </c>
      <c r="AC245">
        <v>10.962282999999999</v>
      </c>
      <c r="AD245">
        <v>10.965755</v>
      </c>
      <c r="AE245">
        <v>10.968451999999999</v>
      </c>
      <c r="AF245">
        <v>10.970542</v>
      </c>
    </row>
    <row r="246" spans="1:32" x14ac:dyDescent="0.2">
      <c r="A246" s="8">
        <v>40154</v>
      </c>
      <c r="B246">
        <v>6.4925769999999998</v>
      </c>
      <c r="C246">
        <v>7.0395450000000004</v>
      </c>
      <c r="D246">
        <v>7.7228079999999997</v>
      </c>
      <c r="E246">
        <v>8.2293640000000003</v>
      </c>
      <c r="F246">
        <v>8.6065210000000008</v>
      </c>
      <c r="G246">
        <v>8.9184870000000007</v>
      </c>
      <c r="H246">
        <v>9.1979380000000006</v>
      </c>
      <c r="I246">
        <v>9.4551370000000006</v>
      </c>
      <c r="J246">
        <v>9.6905699999999992</v>
      </c>
      <c r="K246">
        <v>9.9022450000000006</v>
      </c>
      <c r="L246" s="5">
        <v>10.08874</v>
      </c>
      <c r="M246">
        <v>10.250000999999999</v>
      </c>
      <c r="N246">
        <v>10.387206000000001</v>
      </c>
      <c r="O246">
        <v>10.502370000000001</v>
      </c>
      <c r="P246">
        <v>10.597942</v>
      </c>
      <c r="Q246">
        <v>10.676506</v>
      </c>
      <c r="R246">
        <v>10.740572999999999</v>
      </c>
      <c r="S246">
        <v>10.792464000000001</v>
      </c>
      <c r="T246">
        <v>10.834248000000001</v>
      </c>
      <c r="U246">
        <v>10.867723</v>
      </c>
      <c r="V246">
        <v>10.894424000000001</v>
      </c>
      <c r="W246">
        <v>10.915639000000001</v>
      </c>
      <c r="X246">
        <v>10.932437</v>
      </c>
      <c r="Y246">
        <v>10.945696</v>
      </c>
      <c r="Z246">
        <v>10.956134</v>
      </c>
      <c r="AA246">
        <v>10.964328999999999</v>
      </c>
      <c r="AB246">
        <v>10.970750000000001</v>
      </c>
      <c r="AC246">
        <v>10.975771</v>
      </c>
      <c r="AD246">
        <v>10.979687999999999</v>
      </c>
      <c r="AE246">
        <v>10.98274</v>
      </c>
      <c r="AF246">
        <v>10.985113</v>
      </c>
    </row>
    <row r="247" spans="1:32" x14ac:dyDescent="0.2">
      <c r="A247" s="8">
        <v>40155</v>
      </c>
      <c r="B247">
        <v>6.4803230000000003</v>
      </c>
      <c r="C247">
        <v>7.1242539999999996</v>
      </c>
      <c r="D247">
        <v>7.8236879999999998</v>
      </c>
      <c r="E247">
        <v>8.2709119999999992</v>
      </c>
      <c r="F247">
        <v>8.5877610000000004</v>
      </c>
      <c r="G247">
        <v>8.8622960000000006</v>
      </c>
      <c r="H247">
        <v>9.1246559999999999</v>
      </c>
      <c r="I247">
        <v>9.3768279999999997</v>
      </c>
      <c r="J247">
        <v>9.6126649999999998</v>
      </c>
      <c r="K247">
        <v>9.8263090000000002</v>
      </c>
      <c r="L247" s="5">
        <v>10.014514999999999</v>
      </c>
      <c r="M247">
        <v>10.176584999999999</v>
      </c>
      <c r="N247">
        <v>10.313637</v>
      </c>
      <c r="O247">
        <v>10.427860000000001</v>
      </c>
      <c r="P247">
        <v>10.521939</v>
      </c>
      <c r="Q247">
        <v>10.598680999999999</v>
      </c>
      <c r="R247">
        <v>10.660777</v>
      </c>
      <c r="S247">
        <v>10.710682</v>
      </c>
      <c r="T247">
        <v>10.750557000000001</v>
      </c>
      <c r="U247">
        <v>10.782258000000001</v>
      </c>
      <c r="V247">
        <v>10.80735</v>
      </c>
      <c r="W247">
        <v>10.827133999999999</v>
      </c>
      <c r="X247">
        <v>10.842681000000001</v>
      </c>
      <c r="Y247">
        <v>10.85486</v>
      </c>
      <c r="Z247">
        <v>10.864375000000001</v>
      </c>
      <c r="AA247">
        <v>10.871790000000001</v>
      </c>
      <c r="AB247">
        <v>10.877556</v>
      </c>
      <c r="AC247">
        <v>10.88203</v>
      </c>
      <c r="AD247">
        <v>10.885496</v>
      </c>
      <c r="AE247">
        <v>10.888175</v>
      </c>
      <c r="AF247">
        <v>10.890243999999999</v>
      </c>
    </row>
    <row r="248" spans="1:32" x14ac:dyDescent="0.2">
      <c r="A248" s="8">
        <v>40156</v>
      </c>
      <c r="B248">
        <v>6.4621050000000002</v>
      </c>
      <c r="C248">
        <v>7.2199359999999997</v>
      </c>
      <c r="D248">
        <v>7.9153859999999998</v>
      </c>
      <c r="E248">
        <v>8.3339479999999995</v>
      </c>
      <c r="F248">
        <v>8.6381920000000001</v>
      </c>
      <c r="G248">
        <v>8.9148189999999996</v>
      </c>
      <c r="H248">
        <v>9.184545</v>
      </c>
      <c r="I248">
        <v>9.4428380000000001</v>
      </c>
      <c r="J248">
        <v>9.6808569999999996</v>
      </c>
      <c r="K248">
        <v>9.8924330000000005</v>
      </c>
      <c r="L248" s="5">
        <v>10.075092</v>
      </c>
      <c r="M248">
        <v>10.229224</v>
      </c>
      <c r="N248">
        <v>10.356973999999999</v>
      </c>
      <c r="O248">
        <v>10.461365000000001</v>
      </c>
      <c r="P248">
        <v>10.545695</v>
      </c>
      <c r="Q248">
        <v>10.613182999999999</v>
      </c>
      <c r="R248">
        <v>10.66677</v>
      </c>
      <c r="S248">
        <v>10.709039000000001</v>
      </c>
      <c r="T248">
        <v>10.742191999999999</v>
      </c>
      <c r="U248">
        <v>10.768068</v>
      </c>
      <c r="V248">
        <v>10.788179</v>
      </c>
      <c r="W248">
        <v>10.803749</v>
      </c>
      <c r="X248">
        <v>10.815764</v>
      </c>
      <c r="Y248">
        <v>10.825008</v>
      </c>
      <c r="Z248">
        <v>10.832101</v>
      </c>
      <c r="AA248">
        <v>10.837531</v>
      </c>
      <c r="AB248">
        <v>10.841677000000001</v>
      </c>
      <c r="AC248">
        <v>10.844837999999999</v>
      </c>
      <c r="AD248">
        <v>10.847242</v>
      </c>
      <c r="AE248">
        <v>10.849069</v>
      </c>
      <c r="AF248">
        <v>10.850453999999999</v>
      </c>
    </row>
    <row r="249" spans="1:32" x14ac:dyDescent="0.2">
      <c r="A249" s="8">
        <v>40157</v>
      </c>
      <c r="B249">
        <v>6.4937959999999997</v>
      </c>
      <c r="C249">
        <v>7.0668550000000003</v>
      </c>
      <c r="D249">
        <v>7.7888349999999997</v>
      </c>
      <c r="E249">
        <v>8.2854679999999998</v>
      </c>
      <c r="F249">
        <v>8.639208</v>
      </c>
      <c r="G249">
        <v>8.93201</v>
      </c>
      <c r="H249">
        <v>9.1988050000000001</v>
      </c>
      <c r="I249">
        <v>9.4473020000000005</v>
      </c>
      <c r="J249">
        <v>9.6754510000000007</v>
      </c>
      <c r="K249">
        <v>9.8798619999999993</v>
      </c>
      <c r="L249" s="5">
        <v>10.05865</v>
      </c>
      <c r="M249">
        <v>10.211816000000001</v>
      </c>
      <c r="N249">
        <v>10.3408</v>
      </c>
      <c r="O249">
        <v>10.447908999999999</v>
      </c>
      <c r="P249">
        <v>10.535833999999999</v>
      </c>
      <c r="Q249">
        <v>10.607329</v>
      </c>
      <c r="R249">
        <v>10.665001</v>
      </c>
      <c r="S249">
        <v>10.711209999999999</v>
      </c>
      <c r="T249">
        <v>10.748021</v>
      </c>
      <c r="U249">
        <v>10.777200000000001</v>
      </c>
      <c r="V249">
        <v>10.800227</v>
      </c>
      <c r="W249">
        <v>10.818331000000001</v>
      </c>
      <c r="X249">
        <v>10.832515000000001</v>
      </c>
      <c r="Y249">
        <v>10.843595000000001</v>
      </c>
      <c r="Z249">
        <v>10.852226</v>
      </c>
      <c r="AA249">
        <v>10.858933</v>
      </c>
      <c r="AB249">
        <v>10.864134</v>
      </c>
      <c r="AC249">
        <v>10.868157</v>
      </c>
      <c r="AD249">
        <v>10.871264999999999</v>
      </c>
      <c r="AE249">
        <v>10.873661</v>
      </c>
      <c r="AF249">
        <v>10.875505</v>
      </c>
    </row>
    <row r="250" spans="1:32" x14ac:dyDescent="0.2">
      <c r="A250" s="8">
        <v>40158</v>
      </c>
      <c r="B250">
        <v>6.4913270000000001</v>
      </c>
      <c r="C250">
        <v>7.06853</v>
      </c>
      <c r="D250">
        <v>7.7432990000000004</v>
      </c>
      <c r="E250">
        <v>8.2504039999999996</v>
      </c>
      <c r="F250">
        <v>8.6262939999999997</v>
      </c>
      <c r="G250">
        <v>8.9289210000000008</v>
      </c>
      <c r="H250">
        <v>9.1923449999999995</v>
      </c>
      <c r="I250">
        <v>9.4306029999999996</v>
      </c>
      <c r="J250">
        <v>9.6474159999999998</v>
      </c>
      <c r="K250">
        <v>9.8427319999999998</v>
      </c>
      <c r="L250" s="5">
        <v>10.015942000000001</v>
      </c>
      <c r="M250">
        <v>10.167069</v>
      </c>
      <c r="N250">
        <v>10.296981000000001</v>
      </c>
      <c r="O250">
        <v>10.407216999999999</v>
      </c>
      <c r="P250">
        <v>10.499726000000001</v>
      </c>
      <c r="Q250">
        <v>10.576632</v>
      </c>
      <c r="R250">
        <v>10.640056</v>
      </c>
      <c r="S250">
        <v>10.692005</v>
      </c>
      <c r="T250">
        <v>10.734303000000001</v>
      </c>
      <c r="U250">
        <v>10.768568</v>
      </c>
      <c r="V250">
        <v>10.796201999999999</v>
      </c>
      <c r="W250">
        <v>10.818398999999999</v>
      </c>
      <c r="X250">
        <v>10.836168000000001</v>
      </c>
      <c r="Y250">
        <v>10.850348</v>
      </c>
      <c r="Z250">
        <v>10.861630999999999</v>
      </c>
      <c r="AA250">
        <v>10.870587</v>
      </c>
      <c r="AB250">
        <v>10.87768</v>
      </c>
      <c r="AC250">
        <v>10.883285000000001</v>
      </c>
      <c r="AD250">
        <v>10.887707000000001</v>
      </c>
      <c r="AE250">
        <v>10.891188</v>
      </c>
      <c r="AF250">
        <v>10.893924999999999</v>
      </c>
    </row>
    <row r="251" spans="1:32" x14ac:dyDescent="0.2">
      <c r="A251" s="8">
        <v>40161</v>
      </c>
      <c r="B251">
        <v>6.4850390000000004</v>
      </c>
      <c r="C251">
        <v>7.0924149999999999</v>
      </c>
      <c r="D251">
        <v>7.7820470000000004</v>
      </c>
      <c r="E251">
        <v>8.2668219999999994</v>
      </c>
      <c r="F251">
        <v>8.6149109999999993</v>
      </c>
      <c r="G251">
        <v>8.8993199999999995</v>
      </c>
      <c r="H251">
        <v>9.1555560000000007</v>
      </c>
      <c r="I251">
        <v>9.3943130000000004</v>
      </c>
      <c r="J251">
        <v>9.6156699999999997</v>
      </c>
      <c r="K251">
        <v>9.8169880000000003</v>
      </c>
      <c r="L251" s="5">
        <v>9.9961680000000008</v>
      </c>
      <c r="M251">
        <v>10.152525000000001</v>
      </c>
      <c r="N251">
        <v>10.286687000000001</v>
      </c>
      <c r="O251">
        <v>10.400198</v>
      </c>
      <c r="P251">
        <v>10.495122</v>
      </c>
      <c r="Q251">
        <v>10.573736</v>
      </c>
      <c r="R251">
        <v>10.638312000000001</v>
      </c>
      <c r="S251">
        <v>10.690992</v>
      </c>
      <c r="T251">
        <v>10.733712000000001</v>
      </c>
      <c r="U251">
        <v>10.768179</v>
      </c>
      <c r="V251">
        <v>10.795863000000001</v>
      </c>
      <c r="W251">
        <v>10.818012</v>
      </c>
      <c r="X251">
        <v>10.835671</v>
      </c>
      <c r="Y251">
        <v>10.849705999999999</v>
      </c>
      <c r="Z251">
        <v>10.86083</v>
      </c>
      <c r="AA251">
        <v>10.869624999999999</v>
      </c>
      <c r="AB251">
        <v>10.876562</v>
      </c>
      <c r="AC251">
        <v>10.882023</v>
      </c>
      <c r="AD251">
        <v>10.886312999999999</v>
      </c>
      <c r="AE251">
        <v>10.889678</v>
      </c>
      <c r="AF251">
        <v>10.892313</v>
      </c>
    </row>
    <row r="252" spans="1:32" x14ac:dyDescent="0.2">
      <c r="A252" s="8">
        <v>40162</v>
      </c>
      <c r="B252">
        <v>6.4298780000000004</v>
      </c>
      <c r="C252">
        <v>7.1151949999999999</v>
      </c>
      <c r="D252">
        <v>7.6975730000000002</v>
      </c>
      <c r="E252">
        <v>8.1658349999999995</v>
      </c>
      <c r="F252">
        <v>8.5558599999999991</v>
      </c>
      <c r="G252">
        <v>8.8891039999999997</v>
      </c>
      <c r="H252">
        <v>9.178426</v>
      </c>
      <c r="I252">
        <v>9.4316999999999993</v>
      </c>
      <c r="J252">
        <v>9.6540090000000003</v>
      </c>
      <c r="K252">
        <v>9.848922</v>
      </c>
      <c r="L252" s="5">
        <v>10.019231</v>
      </c>
      <c r="M252">
        <v>10.167332</v>
      </c>
      <c r="N252">
        <v>10.295420999999999</v>
      </c>
      <c r="O252">
        <v>10.405571</v>
      </c>
      <c r="P252">
        <v>10.499753999999999</v>
      </c>
      <c r="Q252">
        <v>10.579839</v>
      </c>
      <c r="R252">
        <v>10.647574000000001</v>
      </c>
      <c r="S252">
        <v>10.704575999999999</v>
      </c>
      <c r="T252">
        <v>10.752318000000001</v>
      </c>
      <c r="U252">
        <v>10.792128</v>
      </c>
      <c r="V252">
        <v>10.825186</v>
      </c>
      <c r="W252">
        <v>10.852531000000001</v>
      </c>
      <c r="X252">
        <v>10.875068000000001</v>
      </c>
      <c r="Y252">
        <v>10.89358</v>
      </c>
      <c r="Z252">
        <v>10.908738</v>
      </c>
      <c r="AA252">
        <v>10.921113</v>
      </c>
      <c r="AB252">
        <v>10.931187</v>
      </c>
      <c r="AC252">
        <v>10.939368</v>
      </c>
      <c r="AD252">
        <v>10.945994000000001</v>
      </c>
      <c r="AE252">
        <v>10.95135</v>
      </c>
      <c r="AF252">
        <v>10.955669</v>
      </c>
    </row>
    <row r="253" spans="1:32" x14ac:dyDescent="0.2">
      <c r="A253" s="8">
        <v>40163</v>
      </c>
      <c r="B253">
        <v>6.4395800000000003</v>
      </c>
      <c r="C253">
        <v>7.109369</v>
      </c>
      <c r="D253">
        <v>7.6886210000000004</v>
      </c>
      <c r="E253">
        <v>8.1610949999999995</v>
      </c>
      <c r="F253">
        <v>8.5580580000000008</v>
      </c>
      <c r="G253">
        <v>8.8982449999999993</v>
      </c>
      <c r="H253">
        <v>9.1930770000000006</v>
      </c>
      <c r="I253">
        <v>9.4498250000000006</v>
      </c>
      <c r="J253">
        <v>9.6734749999999998</v>
      </c>
      <c r="K253">
        <v>9.8677919999999997</v>
      </c>
      <c r="L253" s="5">
        <v>10.0359</v>
      </c>
      <c r="M253">
        <v>10.180578000000001</v>
      </c>
      <c r="N253">
        <v>10.304392</v>
      </c>
      <c r="O253">
        <v>10.409746999999999</v>
      </c>
      <c r="P253">
        <v>10.498889999999999</v>
      </c>
      <c r="Q253">
        <v>10.57391</v>
      </c>
      <c r="R253">
        <v>10.636718999999999</v>
      </c>
      <c r="S253">
        <v>10.689049000000001</v>
      </c>
      <c r="T253">
        <v>10.732450999999999</v>
      </c>
      <c r="U253">
        <v>10.768293</v>
      </c>
      <c r="V253">
        <v>10.797776000000001</v>
      </c>
      <c r="W253">
        <v>10.821936000000001</v>
      </c>
      <c r="X253">
        <v>10.841666</v>
      </c>
      <c r="Y253">
        <v>10.857726</v>
      </c>
      <c r="Z253">
        <v>10.870760000000001</v>
      </c>
      <c r="AA253">
        <v>10.881306</v>
      </c>
      <c r="AB253">
        <v>10.889818</v>
      </c>
      <c r="AC253">
        <v>10.89667</v>
      </c>
      <c r="AD253">
        <v>10.902172999999999</v>
      </c>
      <c r="AE253">
        <v>10.906584000000001</v>
      </c>
      <c r="AF253">
        <v>10.910111000000001</v>
      </c>
    </row>
    <row r="254" spans="1:32" x14ac:dyDescent="0.2">
      <c r="A254" s="8">
        <v>40164</v>
      </c>
      <c r="B254">
        <v>6.4472569999999996</v>
      </c>
      <c r="C254">
        <v>7.0580920000000003</v>
      </c>
      <c r="D254">
        <v>7.6247629999999997</v>
      </c>
      <c r="E254">
        <v>8.1065719999999999</v>
      </c>
      <c r="F254">
        <v>8.5180089999999993</v>
      </c>
      <c r="G254">
        <v>8.8704070000000002</v>
      </c>
      <c r="H254">
        <v>9.172803</v>
      </c>
      <c r="I254">
        <v>9.4325369999999999</v>
      </c>
      <c r="J254">
        <v>9.6556730000000002</v>
      </c>
      <c r="K254">
        <v>9.8472969999999993</v>
      </c>
      <c r="L254" s="5">
        <v>10.011723999999999</v>
      </c>
      <c r="M254">
        <v>10.152653000000001</v>
      </c>
      <c r="N254">
        <v>10.273273</v>
      </c>
      <c r="O254">
        <v>10.376351</v>
      </c>
      <c r="P254">
        <v>10.464290999999999</v>
      </c>
      <c r="Q254">
        <v>10.539186000000001</v>
      </c>
      <c r="R254">
        <v>10.602857</v>
      </c>
      <c r="S254">
        <v>10.656890000000001</v>
      </c>
      <c r="T254">
        <v>10.702662999999999</v>
      </c>
      <c r="U254">
        <v>10.74137</v>
      </c>
      <c r="V254">
        <v>10.774044999999999</v>
      </c>
      <c r="W254">
        <v>10.801583000000001</v>
      </c>
      <c r="X254">
        <v>10.824752999999999</v>
      </c>
      <c r="Y254">
        <v>10.844218</v>
      </c>
      <c r="Z254">
        <v>10.860544000000001</v>
      </c>
      <c r="AA254">
        <v>10.874217</v>
      </c>
      <c r="AB254">
        <v>10.885653</v>
      </c>
      <c r="AC254">
        <v>10.895204</v>
      </c>
      <c r="AD254">
        <v>10.903169999999999</v>
      </c>
      <c r="AE254">
        <v>10.909806</v>
      </c>
      <c r="AF254">
        <v>10.915327</v>
      </c>
    </row>
    <row r="255" spans="1:32" x14ac:dyDescent="0.2">
      <c r="A255" s="8">
        <v>40168</v>
      </c>
      <c r="B255">
        <v>6.4210089999999997</v>
      </c>
      <c r="C255">
        <v>7.0691119999999996</v>
      </c>
      <c r="D255">
        <v>7.6550560000000001</v>
      </c>
      <c r="E255">
        <v>8.1443619999999992</v>
      </c>
      <c r="F255">
        <v>8.5576480000000004</v>
      </c>
      <c r="G255">
        <v>8.9095080000000006</v>
      </c>
      <c r="H255">
        <v>9.2105709999999998</v>
      </c>
      <c r="I255">
        <v>9.4688499999999998</v>
      </c>
      <c r="J255">
        <v>9.6906049999999997</v>
      </c>
      <c r="K255">
        <v>9.880903</v>
      </c>
      <c r="L255" s="5">
        <v>10.043967</v>
      </c>
      <c r="M255">
        <v>10.183398</v>
      </c>
      <c r="N255">
        <v>10.302319000000001</v>
      </c>
      <c r="O255">
        <v>10.403465000000001</v>
      </c>
      <c r="P255">
        <v>10.489240000000001</v>
      </c>
      <c r="Q255">
        <v>10.561764</v>
      </c>
      <c r="R255">
        <v>10.622903000000001</v>
      </c>
      <c r="S255">
        <v>10.674294</v>
      </c>
      <c r="T255">
        <v>10.717368</v>
      </c>
      <c r="U255">
        <v>10.753373</v>
      </c>
      <c r="V255">
        <v>10.783390000000001</v>
      </c>
      <c r="W255">
        <v>10.808351999999999</v>
      </c>
      <c r="X255">
        <v>10.829059000000001</v>
      </c>
      <c r="Y255">
        <v>10.846197999999999</v>
      </c>
      <c r="Z255">
        <v>10.860353</v>
      </c>
      <c r="AA255">
        <v>10.872018000000001</v>
      </c>
      <c r="AB255">
        <v>10.881612000000001</v>
      </c>
      <c r="AC255">
        <v>10.889488999999999</v>
      </c>
      <c r="AD255">
        <v>10.895943000000001</v>
      </c>
      <c r="AE255">
        <v>10.901223999999999</v>
      </c>
      <c r="AF255">
        <v>10.905536</v>
      </c>
    </row>
    <row r="256" spans="1:32" x14ac:dyDescent="0.2">
      <c r="A256" s="8">
        <v>40169</v>
      </c>
      <c r="B256">
        <v>6.398409</v>
      </c>
      <c r="C256">
        <v>7.1474070000000003</v>
      </c>
      <c r="D256">
        <v>7.7607989999999996</v>
      </c>
      <c r="E256">
        <v>8.2369350000000008</v>
      </c>
      <c r="F256">
        <v>8.6223779999999994</v>
      </c>
      <c r="G256">
        <v>8.944941</v>
      </c>
      <c r="H256">
        <v>9.2211619999999996</v>
      </c>
      <c r="I256">
        <v>9.4609579999999998</v>
      </c>
      <c r="J256">
        <v>9.6704679999999996</v>
      </c>
      <c r="K256">
        <v>9.8537499999999998</v>
      </c>
      <c r="L256" s="5">
        <v>10.013757999999999</v>
      </c>
      <c r="M256">
        <v>10.152879</v>
      </c>
      <c r="N256">
        <v>10.273215</v>
      </c>
      <c r="O256">
        <v>10.376711</v>
      </c>
      <c r="P256">
        <v>10.465204</v>
      </c>
      <c r="Q256">
        <v>10.540433999999999</v>
      </c>
      <c r="R256">
        <v>10.604032</v>
      </c>
      <c r="S256">
        <v>10.657512000000001</v>
      </c>
      <c r="T256">
        <v>10.702259</v>
      </c>
      <c r="U256">
        <v>10.739521999999999</v>
      </c>
      <c r="V256">
        <v>10.770417999999999</v>
      </c>
      <c r="W256">
        <v>10.795928999999999</v>
      </c>
      <c r="X256">
        <v>10.816914000000001</v>
      </c>
      <c r="Y256">
        <v>10.834113</v>
      </c>
      <c r="Z256">
        <v>10.848163</v>
      </c>
      <c r="AA256">
        <v>10.859603999999999</v>
      </c>
      <c r="AB256">
        <v>10.868893999999999</v>
      </c>
      <c r="AC256">
        <v>10.876416000000001</v>
      </c>
      <c r="AD256">
        <v>10.882491999999999</v>
      </c>
      <c r="AE256">
        <v>10.887388</v>
      </c>
      <c r="AF256">
        <v>10.891323999999999</v>
      </c>
    </row>
    <row r="257" spans="1:32" x14ac:dyDescent="0.2">
      <c r="A257" s="8">
        <v>40170</v>
      </c>
      <c r="B257">
        <v>6.3763259999999997</v>
      </c>
      <c r="C257">
        <v>7.2103219999999997</v>
      </c>
      <c r="D257">
        <v>7.815785</v>
      </c>
      <c r="E257">
        <v>8.2623739999999994</v>
      </c>
      <c r="F257">
        <v>8.6289370000000005</v>
      </c>
      <c r="G257">
        <v>8.9499999999999993</v>
      </c>
      <c r="H257">
        <v>9.2386350000000004</v>
      </c>
      <c r="I257">
        <v>9.4985850000000003</v>
      </c>
      <c r="J257">
        <v>9.7303460000000008</v>
      </c>
      <c r="K257">
        <v>9.9339440000000003</v>
      </c>
      <c r="L257" s="5">
        <v>10.109991000000001</v>
      </c>
      <c r="M257">
        <v>10.259907999999999</v>
      </c>
      <c r="N257">
        <v>10.385786</v>
      </c>
      <c r="O257">
        <v>10.490144000000001</v>
      </c>
      <c r="P257">
        <v>10.575680999999999</v>
      </c>
      <c r="Q257">
        <v>10.64508</v>
      </c>
      <c r="R257">
        <v>10.700877</v>
      </c>
      <c r="S257">
        <v>10.745374999999999</v>
      </c>
      <c r="T257">
        <v>10.780604</v>
      </c>
      <c r="U257">
        <v>10.808311</v>
      </c>
      <c r="V257">
        <v>10.829974</v>
      </c>
      <c r="W257">
        <v>10.846821</v>
      </c>
      <c r="X257">
        <v>10.859857</v>
      </c>
      <c r="Y257">
        <v>10.869899999999999</v>
      </c>
      <c r="Z257">
        <v>10.877605000000001</v>
      </c>
      <c r="AA257">
        <v>10.883494000000001</v>
      </c>
      <c r="AB257">
        <v>10.887980000000001</v>
      </c>
      <c r="AC257">
        <v>10.891386000000001</v>
      </c>
      <c r="AD257">
        <v>10.893964</v>
      </c>
      <c r="AE257">
        <v>10.895910000000001</v>
      </c>
      <c r="AF257">
        <v>10.897376</v>
      </c>
    </row>
    <row r="258" spans="1:32" x14ac:dyDescent="0.2">
      <c r="A258" s="8">
        <v>40175</v>
      </c>
      <c r="B258">
        <v>6.3943770000000004</v>
      </c>
      <c r="C258">
        <v>7.1965250000000003</v>
      </c>
      <c r="D258">
        <v>7.7799440000000004</v>
      </c>
      <c r="E258">
        <v>8.2247070000000004</v>
      </c>
      <c r="F258">
        <v>8.6037630000000007</v>
      </c>
      <c r="G258">
        <v>8.9433690000000006</v>
      </c>
      <c r="H258">
        <v>9.2500959999999992</v>
      </c>
      <c r="I258">
        <v>9.5238429999999994</v>
      </c>
      <c r="J258">
        <v>9.7635360000000002</v>
      </c>
      <c r="K258">
        <v>9.9691860000000005</v>
      </c>
      <c r="L258" s="5">
        <v>10.142267</v>
      </c>
      <c r="M258">
        <v>10.285428</v>
      </c>
      <c r="N258">
        <v>10.402034</v>
      </c>
      <c r="O258">
        <v>10.495734000000001</v>
      </c>
      <c r="P258">
        <v>10.570137000000001</v>
      </c>
      <c r="Q258">
        <v>10.628601</v>
      </c>
      <c r="R258">
        <v>10.674115</v>
      </c>
      <c r="S258">
        <v>10.709256999999999</v>
      </c>
      <c r="T258">
        <v>10.736192000000001</v>
      </c>
      <c r="U258">
        <v>10.7567</v>
      </c>
      <c r="V258">
        <v>10.772223</v>
      </c>
      <c r="W258">
        <v>10.783909</v>
      </c>
      <c r="X258">
        <v>10.792662999999999</v>
      </c>
      <c r="Y258">
        <v>10.799193000000001</v>
      </c>
      <c r="Z258">
        <v>10.804043</v>
      </c>
      <c r="AA258">
        <v>10.807632</v>
      </c>
      <c r="AB258">
        <v>10.810279</v>
      </c>
      <c r="AC258">
        <v>10.812224000000001</v>
      </c>
      <c r="AD258">
        <v>10.813650000000001</v>
      </c>
      <c r="AE258">
        <v>10.814693</v>
      </c>
      <c r="AF258">
        <v>10.815453</v>
      </c>
    </row>
    <row r="259" spans="1:32" x14ac:dyDescent="0.2">
      <c r="A259" s="8">
        <v>40176</v>
      </c>
      <c r="B259">
        <v>6.3818219999999997</v>
      </c>
      <c r="C259">
        <v>7.2003240000000002</v>
      </c>
      <c r="D259">
        <v>7.813644</v>
      </c>
      <c r="E259">
        <v>8.2708189999999995</v>
      </c>
      <c r="F259">
        <v>8.6427390000000006</v>
      </c>
      <c r="G259">
        <v>8.9630939999999999</v>
      </c>
      <c r="H259">
        <v>9.246651</v>
      </c>
      <c r="I259">
        <v>9.4992909999999995</v>
      </c>
      <c r="J259">
        <v>9.7232640000000004</v>
      </c>
      <c r="K259">
        <v>9.9197559999999996</v>
      </c>
      <c r="L259" s="5">
        <v>10.090002999999999</v>
      </c>
      <c r="M259">
        <v>10.23564</v>
      </c>
      <c r="N259">
        <v>10.358714000000001</v>
      </c>
      <c r="O259">
        <v>10.461550000000001</v>
      </c>
      <c r="P259">
        <v>10.546595</v>
      </c>
      <c r="Q259">
        <v>10.616272</v>
      </c>
      <c r="R259">
        <v>10.672877</v>
      </c>
      <c r="S259">
        <v>10.718514000000001</v>
      </c>
      <c r="T259">
        <v>10.755053999999999</v>
      </c>
      <c r="U259">
        <v>10.784129</v>
      </c>
      <c r="V259">
        <v>10.807133</v>
      </c>
      <c r="W259">
        <v>10.825240000000001</v>
      </c>
      <c r="X259">
        <v>10.839423999999999</v>
      </c>
      <c r="Y259">
        <v>10.850489</v>
      </c>
      <c r="Z259">
        <v>10.859083999999999</v>
      </c>
      <c r="AA259">
        <v>10.865738</v>
      </c>
      <c r="AB259">
        <v>10.870870999999999</v>
      </c>
      <c r="AC259">
        <v>10.874817999999999</v>
      </c>
      <c r="AD259">
        <v>10.877845000000001</v>
      </c>
      <c r="AE259">
        <v>10.880159000000001</v>
      </c>
      <c r="AF259">
        <v>10.881925000000001</v>
      </c>
    </row>
    <row r="260" spans="1:32" x14ac:dyDescent="0.2">
      <c r="A260" s="8">
        <v>40177</v>
      </c>
      <c r="B260">
        <v>6.3534249999999997</v>
      </c>
      <c r="C260">
        <v>7.2672499999999998</v>
      </c>
      <c r="D260">
        <v>7.9115640000000003</v>
      </c>
      <c r="E260">
        <v>8.3614219999999992</v>
      </c>
      <c r="F260">
        <v>8.7103429999999999</v>
      </c>
      <c r="G260">
        <v>9.0043179999999996</v>
      </c>
      <c r="H260">
        <v>9.2641709999999993</v>
      </c>
      <c r="I260">
        <v>9.4982129999999998</v>
      </c>
      <c r="J260">
        <v>9.7091460000000005</v>
      </c>
      <c r="K260">
        <v>9.897627</v>
      </c>
      <c r="L260" s="5">
        <v>10.063959000000001</v>
      </c>
      <c r="M260">
        <v>10.208767999999999</v>
      </c>
      <c r="N260">
        <v>10.333178</v>
      </c>
      <c r="O260">
        <v>10.438742</v>
      </c>
      <c r="P260">
        <v>10.527304000000001</v>
      </c>
      <c r="Q260">
        <v>10.600842</v>
      </c>
      <c r="R260">
        <v>10.661341</v>
      </c>
      <c r="S260">
        <v>10.710699999999999</v>
      </c>
      <c r="T260">
        <v>10.750669</v>
      </c>
      <c r="U260">
        <v>10.782814999999999</v>
      </c>
      <c r="V260">
        <v>10.808510999999999</v>
      </c>
      <c r="W260">
        <v>10.828936000000001</v>
      </c>
      <c r="X260">
        <v>10.845091</v>
      </c>
      <c r="Y260">
        <v>10.857806999999999</v>
      </c>
      <c r="Z260">
        <v>10.867775999999999</v>
      </c>
      <c r="AA260">
        <v>10.875559000000001</v>
      </c>
      <c r="AB260">
        <v>10.881615</v>
      </c>
      <c r="AC260">
        <v>10.88631</v>
      </c>
      <c r="AD260">
        <v>10.889939999999999</v>
      </c>
      <c r="AE260">
        <v>10.892738</v>
      </c>
      <c r="AF260">
        <v>10.894888999999999</v>
      </c>
    </row>
    <row r="261" spans="1:32" x14ac:dyDescent="0.2">
      <c r="A261" s="8">
        <v>40178</v>
      </c>
      <c r="B261">
        <v>6.3843449999999997</v>
      </c>
      <c r="C261">
        <v>7.1777879999999996</v>
      </c>
      <c r="D261">
        <v>7.7969270000000002</v>
      </c>
      <c r="E261">
        <v>8.2667680000000008</v>
      </c>
      <c r="F261">
        <v>8.6475010000000001</v>
      </c>
      <c r="G261">
        <v>8.9706130000000002</v>
      </c>
      <c r="H261">
        <v>9.2520260000000007</v>
      </c>
      <c r="I261">
        <v>9.4996600000000004</v>
      </c>
      <c r="J261">
        <v>9.7176240000000007</v>
      </c>
      <c r="K261">
        <v>9.9084389999999996</v>
      </c>
      <c r="L261" s="5">
        <v>10.074116999999999</v>
      </c>
      <c r="M261">
        <v>10.216631</v>
      </c>
      <c r="N261">
        <v>10.338058</v>
      </c>
      <c r="O261">
        <v>10.440566</v>
      </c>
      <c r="P261">
        <v>10.526355000000001</v>
      </c>
      <c r="Q261">
        <v>10.597573000000001</v>
      </c>
      <c r="R261">
        <v>10.656257999999999</v>
      </c>
      <c r="S261">
        <v>10.704286</v>
      </c>
      <c r="T261">
        <v>10.743349</v>
      </c>
      <c r="U261">
        <v>10.774937</v>
      </c>
      <c r="V261">
        <v>10.800349000000001</v>
      </c>
      <c r="W261">
        <v>10.820693</v>
      </c>
      <c r="X261">
        <v>10.836907999999999</v>
      </c>
      <c r="Y261">
        <v>10.849780000000001</v>
      </c>
      <c r="Z261">
        <v>10.859959</v>
      </c>
      <c r="AA261">
        <v>10.867981</v>
      </c>
      <c r="AB261">
        <v>10.874281999999999</v>
      </c>
      <c r="AC261">
        <v>10.879217000000001</v>
      </c>
      <c r="AD261">
        <v>10.883070999999999</v>
      </c>
      <c r="AE261">
        <v>10.886073</v>
      </c>
      <c r="AF261">
        <v>10.888406</v>
      </c>
    </row>
    <row r="262" spans="1:32" x14ac:dyDescent="0.2">
      <c r="A262" s="8">
        <v>40182</v>
      </c>
      <c r="B262">
        <v>6.3961309999999996</v>
      </c>
      <c r="C262">
        <v>7.1543739999999998</v>
      </c>
      <c r="D262">
        <v>7.7751200000000003</v>
      </c>
      <c r="E262">
        <v>8.2587329999999994</v>
      </c>
      <c r="F262">
        <v>8.6522089999999992</v>
      </c>
      <c r="G262">
        <v>8.9827840000000005</v>
      </c>
      <c r="H262">
        <v>9.2662239999999994</v>
      </c>
      <c r="I262">
        <v>9.5118369999999999</v>
      </c>
      <c r="J262">
        <v>9.7254179999999995</v>
      </c>
      <c r="K262">
        <v>9.9109280000000002</v>
      </c>
      <c r="L262" s="5">
        <v>10.07142</v>
      </c>
      <c r="M262">
        <v>10.2095</v>
      </c>
      <c r="N262">
        <v>10.327558</v>
      </c>
      <c r="O262">
        <v>10.427841000000001</v>
      </c>
      <c r="P262">
        <v>10.512477000000001</v>
      </c>
      <c r="Q262">
        <v>10.583465</v>
      </c>
      <c r="R262">
        <v>10.642655</v>
      </c>
      <c r="S262">
        <v>10.691732999999999</v>
      </c>
      <c r="T262">
        <v>10.732215999999999</v>
      </c>
      <c r="U262">
        <v>10.765447999999999</v>
      </c>
      <c r="V262">
        <v>10.792605</v>
      </c>
      <c r="W262">
        <v>10.814704000000001</v>
      </c>
      <c r="X262">
        <v>10.832617000000001</v>
      </c>
      <c r="Y262">
        <v>10.847085</v>
      </c>
      <c r="Z262">
        <v>10.858731000000001</v>
      </c>
      <c r="AA262">
        <v>10.868076</v>
      </c>
      <c r="AB262">
        <v>10.875552000000001</v>
      </c>
      <c r="AC262">
        <v>10.881517000000001</v>
      </c>
      <c r="AD262">
        <v>10.886263</v>
      </c>
      <c r="AE262">
        <v>10.890032</v>
      </c>
      <c r="AF262">
        <v>10.893015999999999</v>
      </c>
    </row>
    <row r="263" spans="1:32" x14ac:dyDescent="0.2">
      <c r="A263" s="8">
        <v>40183</v>
      </c>
      <c r="B263">
        <v>6.4294479999999998</v>
      </c>
      <c r="C263">
        <v>7.0069090000000003</v>
      </c>
      <c r="D263">
        <v>7.556978</v>
      </c>
      <c r="E263">
        <v>8.0344800000000003</v>
      </c>
      <c r="F263">
        <v>8.4482499999999998</v>
      </c>
      <c r="G263">
        <v>8.8060209999999994</v>
      </c>
      <c r="H263">
        <v>9.1146349999999998</v>
      </c>
      <c r="I263">
        <v>9.3801740000000002</v>
      </c>
      <c r="J263">
        <v>9.60806</v>
      </c>
      <c r="K263">
        <v>9.8031269999999999</v>
      </c>
      <c r="L263" s="5">
        <v>9.9696709999999999</v>
      </c>
      <c r="M263">
        <v>10.111507</v>
      </c>
      <c r="N263">
        <v>10.232004999999999</v>
      </c>
      <c r="O263">
        <v>10.334133</v>
      </c>
      <c r="P263">
        <v>10.420495000000001</v>
      </c>
      <c r="Q263">
        <v>10.493366</v>
      </c>
      <c r="R263">
        <v>10.554722999999999</v>
      </c>
      <c r="S263">
        <v>10.606282999999999</v>
      </c>
      <c r="T263">
        <v>10.649527000000001</v>
      </c>
      <c r="U263">
        <v>10.685729</v>
      </c>
      <c r="V263">
        <v>10.715984000000001</v>
      </c>
      <c r="W263">
        <v>10.741225</v>
      </c>
      <c r="X263">
        <v>10.762250999999999</v>
      </c>
      <c r="Y263">
        <v>10.779738</v>
      </c>
      <c r="Z263">
        <v>10.794261000000001</v>
      </c>
      <c r="AA263">
        <v>10.806305</v>
      </c>
      <c r="AB263">
        <v>10.816281</v>
      </c>
      <c r="AC263">
        <v>10.824532</v>
      </c>
      <c r="AD263">
        <v>10.83135</v>
      </c>
      <c r="AE263">
        <v>10.836975000000001</v>
      </c>
      <c r="AF263">
        <v>10.841612</v>
      </c>
    </row>
    <row r="264" spans="1:32" x14ac:dyDescent="0.2">
      <c r="A264" s="8">
        <v>40184</v>
      </c>
      <c r="B264">
        <v>6.4251290000000001</v>
      </c>
      <c r="C264">
        <v>6.9470669999999997</v>
      </c>
      <c r="D264">
        <v>7.4452290000000003</v>
      </c>
      <c r="E264">
        <v>7.8832690000000003</v>
      </c>
      <c r="F264">
        <v>8.2706239999999998</v>
      </c>
      <c r="G264">
        <v>8.6139639999999993</v>
      </c>
      <c r="H264">
        <v>8.9182810000000003</v>
      </c>
      <c r="I264">
        <v>9.1875590000000003</v>
      </c>
      <c r="J264">
        <v>9.4251810000000003</v>
      </c>
      <c r="K264">
        <v>9.6341570000000001</v>
      </c>
      <c r="L264" s="5">
        <v>9.8172499999999996</v>
      </c>
      <c r="M264">
        <v>9.9770389999999995</v>
      </c>
      <c r="N264">
        <v>10.115938</v>
      </c>
      <c r="O264">
        <v>10.236207</v>
      </c>
      <c r="P264">
        <v>10.339952</v>
      </c>
      <c r="Q264">
        <v>10.429117</v>
      </c>
      <c r="R264">
        <v>10.505483999999999</v>
      </c>
      <c r="S264">
        <v>10.570672999999999</v>
      </c>
      <c r="T264">
        <v>10.626146</v>
      </c>
      <c r="U264">
        <v>10.673209999999999</v>
      </c>
      <c r="V264">
        <v>10.713029000000001</v>
      </c>
      <c r="W264">
        <v>10.746627</v>
      </c>
      <c r="X264">
        <v>10.774905</v>
      </c>
      <c r="Y264">
        <v>10.798648999999999</v>
      </c>
      <c r="Z264">
        <v>10.818542000000001</v>
      </c>
      <c r="AA264">
        <v>10.835172</v>
      </c>
      <c r="AB264">
        <v>10.849047000000001</v>
      </c>
      <c r="AC264">
        <v>10.860602</v>
      </c>
      <c r="AD264">
        <v>10.870206</v>
      </c>
      <c r="AE264">
        <v>10.878176</v>
      </c>
      <c r="AF264">
        <v>10.884779</v>
      </c>
    </row>
    <row r="265" spans="1:32" x14ac:dyDescent="0.2">
      <c r="A265" s="8">
        <v>40185</v>
      </c>
      <c r="B265">
        <v>6.4303730000000003</v>
      </c>
      <c r="C265">
        <v>6.8648689999999997</v>
      </c>
      <c r="D265">
        <v>7.3231200000000003</v>
      </c>
      <c r="E265">
        <v>7.7534679999999998</v>
      </c>
      <c r="F265">
        <v>8.1489270000000005</v>
      </c>
      <c r="G265">
        <v>8.5063840000000006</v>
      </c>
      <c r="H265">
        <v>8.8253389999999996</v>
      </c>
      <c r="I265">
        <v>9.1069890000000004</v>
      </c>
      <c r="J265">
        <v>9.3535719999999998</v>
      </c>
      <c r="K265">
        <v>9.5679099999999995</v>
      </c>
      <c r="L265" s="5">
        <v>9.7530870000000007</v>
      </c>
      <c r="M265">
        <v>9.9122310000000002</v>
      </c>
      <c r="N265">
        <v>10.04838</v>
      </c>
      <c r="O265">
        <v>10.164391999999999</v>
      </c>
      <c r="P265">
        <v>10.262895</v>
      </c>
      <c r="Q265">
        <v>10.346268999999999</v>
      </c>
      <c r="R265">
        <v>10.416637</v>
      </c>
      <c r="S265">
        <v>10.475878</v>
      </c>
      <c r="T265">
        <v>10.525636</v>
      </c>
      <c r="U265">
        <v>10.567341000000001</v>
      </c>
      <c r="V265">
        <v>10.60223</v>
      </c>
      <c r="W265">
        <v>10.631364</v>
      </c>
      <c r="X265">
        <v>10.655654</v>
      </c>
      <c r="Y265">
        <v>10.675875</v>
      </c>
      <c r="Z265">
        <v>10.692685000000001</v>
      </c>
      <c r="AA265">
        <v>10.706640999999999</v>
      </c>
      <c r="AB265">
        <v>10.718214</v>
      </c>
      <c r="AC265">
        <v>10.7278</v>
      </c>
      <c r="AD265">
        <v>10.735732</v>
      </c>
      <c r="AE265">
        <v>10.742288</v>
      </c>
      <c r="AF265">
        <v>10.747703</v>
      </c>
    </row>
    <row r="266" spans="1:32" x14ac:dyDescent="0.2">
      <c r="A266" s="8">
        <v>40186</v>
      </c>
      <c r="B266">
        <v>6.4528119999999998</v>
      </c>
      <c r="C266">
        <v>6.8989690000000001</v>
      </c>
      <c r="D266">
        <v>7.3240230000000004</v>
      </c>
      <c r="E266">
        <v>7.7047860000000004</v>
      </c>
      <c r="F266">
        <v>8.0518110000000007</v>
      </c>
      <c r="G266">
        <v>8.3702290000000001</v>
      </c>
      <c r="H266">
        <v>8.6623529999999995</v>
      </c>
      <c r="I266">
        <v>8.9292169999999995</v>
      </c>
      <c r="J266">
        <v>9.1714439999999993</v>
      </c>
      <c r="K266">
        <v>9.3896789999999992</v>
      </c>
      <c r="L266" s="5">
        <v>9.5847879999999996</v>
      </c>
      <c r="M266">
        <v>9.7578980000000008</v>
      </c>
      <c r="N266">
        <v>9.9103759999999994</v>
      </c>
      <c r="O266">
        <v>10.043761</v>
      </c>
      <c r="P266">
        <v>10.159699</v>
      </c>
      <c r="Q266">
        <v>10.259876999999999</v>
      </c>
      <c r="R266">
        <v>10.345961000000001</v>
      </c>
      <c r="S266">
        <v>10.419561</v>
      </c>
      <c r="T266">
        <v>10.482193000000001</v>
      </c>
      <c r="U266">
        <v>10.535259999999999</v>
      </c>
      <c r="V266">
        <v>10.580042000000001</v>
      </c>
      <c r="W266">
        <v>10.617694</v>
      </c>
      <c r="X266">
        <v>10.649241</v>
      </c>
      <c r="Y266">
        <v>10.675589</v>
      </c>
      <c r="Z266">
        <v>10.697528</v>
      </c>
      <c r="AA266">
        <v>10.715745</v>
      </c>
      <c r="AB266">
        <v>10.730833000000001</v>
      </c>
      <c r="AC266">
        <v>10.743297999999999</v>
      </c>
      <c r="AD266">
        <v>10.753572999999999</v>
      </c>
      <c r="AE266">
        <v>10.762024</v>
      </c>
      <c r="AF266">
        <v>10.768960999999999</v>
      </c>
    </row>
    <row r="267" spans="1:32" x14ac:dyDescent="0.2">
      <c r="A267" s="8">
        <v>40189</v>
      </c>
      <c r="B267">
        <v>6.4527429999999999</v>
      </c>
      <c r="C267">
        <v>6.9012989999999999</v>
      </c>
      <c r="D267">
        <v>7.3042220000000002</v>
      </c>
      <c r="E267">
        <v>7.6668130000000003</v>
      </c>
      <c r="F267">
        <v>8.0094329999999996</v>
      </c>
      <c r="G267">
        <v>8.3369920000000004</v>
      </c>
      <c r="H267">
        <v>8.647767</v>
      </c>
      <c r="I267">
        <v>8.9380629999999996</v>
      </c>
      <c r="J267">
        <v>9.2044619999999995</v>
      </c>
      <c r="K267">
        <v>9.4447209999999995</v>
      </c>
      <c r="L267" s="5">
        <v>9.6579599999999992</v>
      </c>
      <c r="M267">
        <v>9.8445079999999994</v>
      </c>
      <c r="N267">
        <v>10.005627</v>
      </c>
      <c r="O267">
        <v>10.143211000000001</v>
      </c>
      <c r="P267">
        <v>10.259516</v>
      </c>
      <c r="Q267">
        <v>10.356957</v>
      </c>
      <c r="R267">
        <v>10.437942</v>
      </c>
      <c r="S267">
        <v>10.504769</v>
      </c>
      <c r="T267">
        <v>10.559558000000001</v>
      </c>
      <c r="U267">
        <v>10.604217999999999</v>
      </c>
      <c r="V267">
        <v>10.640428999999999</v>
      </c>
      <c r="W267">
        <v>10.669648</v>
      </c>
      <c r="X267">
        <v>10.693123</v>
      </c>
      <c r="Y267">
        <v>10.711906000000001</v>
      </c>
      <c r="Z267">
        <v>10.726881000000001</v>
      </c>
      <c r="AA267">
        <v>10.738778</v>
      </c>
      <c r="AB267">
        <v>10.748200000000001</v>
      </c>
      <c r="AC267">
        <v>10.755641000000001</v>
      </c>
      <c r="AD267">
        <v>10.761501000000001</v>
      </c>
      <c r="AE267">
        <v>10.766104</v>
      </c>
      <c r="AF267">
        <v>10.769710999999999</v>
      </c>
    </row>
    <row r="268" spans="1:32" x14ac:dyDescent="0.2">
      <c r="A268" s="8">
        <v>40190</v>
      </c>
      <c r="B268">
        <v>6.4466489999999999</v>
      </c>
      <c r="C268">
        <v>6.8780260000000002</v>
      </c>
      <c r="D268">
        <v>7.2367210000000002</v>
      </c>
      <c r="E268">
        <v>7.5473039999999996</v>
      </c>
      <c r="F268">
        <v>7.8418900000000002</v>
      </c>
      <c r="G268">
        <v>8.1315209999999993</v>
      </c>
      <c r="H268">
        <v>8.4168029999999998</v>
      </c>
      <c r="I268">
        <v>8.6939910000000005</v>
      </c>
      <c r="J268">
        <v>8.9582759999999997</v>
      </c>
      <c r="K268">
        <v>9.2053940000000001</v>
      </c>
      <c r="L268" s="5">
        <v>9.4322780000000002</v>
      </c>
      <c r="M268">
        <v>9.6371839999999995</v>
      </c>
      <c r="N268">
        <v>9.8195599999999992</v>
      </c>
      <c r="O268">
        <v>9.9798089999999995</v>
      </c>
      <c r="P268">
        <v>10.119025000000001</v>
      </c>
      <c r="Q268">
        <v>10.238763000000001</v>
      </c>
      <c r="R268">
        <v>10.340835999999999</v>
      </c>
      <c r="S268">
        <v>10.427163999999999</v>
      </c>
      <c r="T268">
        <v>10.49966</v>
      </c>
      <c r="U268">
        <v>10.560153</v>
      </c>
      <c r="V268">
        <v>10.610341999999999</v>
      </c>
      <c r="W268">
        <v>10.651764999999999</v>
      </c>
      <c r="X268">
        <v>10.685791999999999</v>
      </c>
      <c r="Y268">
        <v>10.713622000000001</v>
      </c>
      <c r="Z268">
        <v>10.736293999999999</v>
      </c>
      <c r="AA268">
        <v>10.754695999999999</v>
      </c>
      <c r="AB268">
        <v>10.769583000000001</v>
      </c>
      <c r="AC268">
        <v>10.781587999999999</v>
      </c>
      <c r="AD268">
        <v>10.791240999999999</v>
      </c>
      <c r="AE268">
        <v>10.798983</v>
      </c>
      <c r="AF268">
        <v>10.805177</v>
      </c>
    </row>
    <row r="269" spans="1:32" x14ac:dyDescent="0.2">
      <c r="A269" s="8">
        <v>40191</v>
      </c>
      <c r="B269">
        <v>6.4376059999999997</v>
      </c>
      <c r="C269">
        <v>6.9094329999999999</v>
      </c>
      <c r="D269">
        <v>7.2468630000000003</v>
      </c>
      <c r="E269">
        <v>7.5215740000000002</v>
      </c>
      <c r="F269">
        <v>7.7876120000000002</v>
      </c>
      <c r="G269">
        <v>8.0613799999999998</v>
      </c>
      <c r="H269">
        <v>8.3418119999999991</v>
      </c>
      <c r="I269">
        <v>8.6212959999999992</v>
      </c>
      <c r="J269">
        <v>8.8911999999999995</v>
      </c>
      <c r="K269">
        <v>9.1443250000000003</v>
      </c>
      <c r="L269" s="5">
        <v>9.3757230000000007</v>
      </c>
      <c r="M269">
        <v>9.582687</v>
      </c>
      <c r="N269">
        <v>9.7643819999999995</v>
      </c>
      <c r="O269">
        <v>9.9213760000000004</v>
      </c>
      <c r="P269">
        <v>10.055184000000001</v>
      </c>
      <c r="Q269">
        <v>10.167887</v>
      </c>
      <c r="R269">
        <v>10.261837999999999</v>
      </c>
      <c r="S269">
        <v>10.339449999999999</v>
      </c>
      <c r="T269">
        <v>10.403052000000001</v>
      </c>
      <c r="U269">
        <v>10.454803</v>
      </c>
      <c r="V269">
        <v>10.496642</v>
      </c>
      <c r="W269">
        <v>10.530275</v>
      </c>
      <c r="X269">
        <v>10.557171</v>
      </c>
      <c r="Y269">
        <v>10.578578</v>
      </c>
      <c r="Z269">
        <v>10.595544</v>
      </c>
      <c r="AA269">
        <v>10.608936999999999</v>
      </c>
      <c r="AB269">
        <v>10.619471000000001</v>
      </c>
      <c r="AC269">
        <v>10.62773</v>
      </c>
      <c r="AD269">
        <v>10.634183999999999</v>
      </c>
      <c r="AE269">
        <v>10.639215</v>
      </c>
      <c r="AF269">
        <v>10.643125</v>
      </c>
    </row>
    <row r="270" spans="1:32" x14ac:dyDescent="0.2">
      <c r="A270" s="8">
        <v>40192</v>
      </c>
      <c r="B270">
        <v>6.4685839999999999</v>
      </c>
      <c r="C270">
        <v>6.9328339999999997</v>
      </c>
      <c r="D270">
        <v>7.261914</v>
      </c>
      <c r="E270">
        <v>7.5350060000000001</v>
      </c>
      <c r="F270">
        <v>7.8058810000000003</v>
      </c>
      <c r="G270">
        <v>8.0882459999999998</v>
      </c>
      <c r="H270">
        <v>8.3782259999999997</v>
      </c>
      <c r="I270">
        <v>8.6661319999999993</v>
      </c>
      <c r="J270">
        <v>8.9421300000000006</v>
      </c>
      <c r="K270">
        <v>9.1985589999999995</v>
      </c>
      <c r="L270" s="5">
        <v>9.4305269999999997</v>
      </c>
      <c r="M270">
        <v>9.6356900000000003</v>
      </c>
      <c r="N270">
        <v>9.8137249999999998</v>
      </c>
      <c r="O270">
        <v>9.9657400000000003</v>
      </c>
      <c r="P270">
        <v>10.093754000000001</v>
      </c>
      <c r="Q270">
        <v>10.200274</v>
      </c>
      <c r="R270">
        <v>10.287991999999999</v>
      </c>
      <c r="S270">
        <v>10.359571000000001</v>
      </c>
      <c r="T270">
        <v>10.417512</v>
      </c>
      <c r="U270">
        <v>10.464079999999999</v>
      </c>
      <c r="V270">
        <v>10.501267</v>
      </c>
      <c r="W270">
        <v>10.530792999999999</v>
      </c>
      <c r="X270">
        <v>10.554116</v>
      </c>
      <c r="Y270">
        <v>10.572450999999999</v>
      </c>
      <c r="Z270">
        <v>10.586804000000001</v>
      </c>
      <c r="AA270">
        <v>10.597994999999999</v>
      </c>
      <c r="AB270">
        <v>10.60669</v>
      </c>
      <c r="AC270">
        <v>10.613422999999999</v>
      </c>
      <c r="AD270">
        <v>10.61862</v>
      </c>
      <c r="AE270">
        <v>10.622621000000001</v>
      </c>
      <c r="AF270">
        <v>10.625693</v>
      </c>
    </row>
    <row r="271" spans="1:32" x14ac:dyDescent="0.2">
      <c r="A271" s="8">
        <v>40193</v>
      </c>
      <c r="B271">
        <v>6.4527869999999998</v>
      </c>
      <c r="C271">
        <v>6.9935340000000004</v>
      </c>
      <c r="D271">
        <v>7.3487609999999997</v>
      </c>
      <c r="E271">
        <v>7.6186629999999997</v>
      </c>
      <c r="F271">
        <v>7.8745240000000001</v>
      </c>
      <c r="G271">
        <v>8.1392019999999992</v>
      </c>
      <c r="H271">
        <v>8.413157</v>
      </c>
      <c r="I271">
        <v>8.6883619999999997</v>
      </c>
      <c r="J271">
        <v>8.9552549999999993</v>
      </c>
      <c r="K271">
        <v>9.2057950000000002</v>
      </c>
      <c r="L271" s="5">
        <v>9.4344640000000002</v>
      </c>
      <c r="M271">
        <v>9.6382680000000001</v>
      </c>
      <c r="N271">
        <v>9.8162979999999997</v>
      </c>
      <c r="O271">
        <v>9.9691880000000008</v>
      </c>
      <c r="P271">
        <v>10.098592</v>
      </c>
      <c r="Q271">
        <v>10.206754999999999</v>
      </c>
      <c r="R271">
        <v>10.296184</v>
      </c>
      <c r="S271">
        <v>10.369424</v>
      </c>
      <c r="T271">
        <v>10.428906</v>
      </c>
      <c r="U271">
        <v>10.476856</v>
      </c>
      <c r="V271">
        <v>10.515254000000001</v>
      </c>
      <c r="W271">
        <v>10.545821</v>
      </c>
      <c r="X271">
        <v>10.570024</v>
      </c>
      <c r="Y271">
        <v>10.589093999999999</v>
      </c>
      <c r="Z271">
        <v>10.604055000000001</v>
      </c>
      <c r="AA271">
        <v>10.615743</v>
      </c>
      <c r="AB271">
        <v>10.624841999999999</v>
      </c>
      <c r="AC271">
        <v>10.6319</v>
      </c>
      <c r="AD271">
        <v>10.637358000000001</v>
      </c>
      <c r="AE271">
        <v>10.641567</v>
      </c>
      <c r="AF271">
        <v>10.644804000000001</v>
      </c>
    </row>
    <row r="272" spans="1:32" x14ac:dyDescent="0.2">
      <c r="A272" s="8">
        <v>40196</v>
      </c>
      <c r="B272">
        <v>6.4137750000000002</v>
      </c>
      <c r="C272">
        <v>7.1220650000000001</v>
      </c>
      <c r="D272">
        <v>7.5484349999999996</v>
      </c>
      <c r="E272">
        <v>7.8276940000000002</v>
      </c>
      <c r="F272">
        <v>8.0640699999999992</v>
      </c>
      <c r="G272">
        <v>8.2988040000000005</v>
      </c>
      <c r="H272">
        <v>8.5419699999999992</v>
      </c>
      <c r="I272">
        <v>8.7900399999999994</v>
      </c>
      <c r="J272">
        <v>9.0350739999999998</v>
      </c>
      <c r="K272">
        <v>9.2691389999999991</v>
      </c>
      <c r="L272" s="5">
        <v>9.4861170000000001</v>
      </c>
      <c r="M272">
        <v>9.6821450000000002</v>
      </c>
      <c r="N272">
        <v>9.8554250000000003</v>
      </c>
      <c r="O272">
        <v>10.005791</v>
      </c>
      <c r="P272">
        <v>10.134236</v>
      </c>
      <c r="Q272">
        <v>10.242481</v>
      </c>
      <c r="R272">
        <v>10.332642999999999</v>
      </c>
      <c r="S272">
        <v>10.406981</v>
      </c>
      <c r="T272">
        <v>10.467725</v>
      </c>
      <c r="U272">
        <v>10.516971</v>
      </c>
      <c r="V272">
        <v>10.556615000000001</v>
      </c>
      <c r="W272">
        <v>10.588329</v>
      </c>
      <c r="X272">
        <v>10.613555</v>
      </c>
      <c r="Y272">
        <v>10.633518</v>
      </c>
      <c r="Z272">
        <v>10.649243999999999</v>
      </c>
      <c r="AA272">
        <v>10.661578</v>
      </c>
      <c r="AB272">
        <v>10.671215999999999</v>
      </c>
      <c r="AC272">
        <v>10.678718999999999</v>
      </c>
      <c r="AD272">
        <v>10.684542</v>
      </c>
      <c r="AE272">
        <v>10.689047</v>
      </c>
      <c r="AF272">
        <v>10.692522</v>
      </c>
    </row>
    <row r="273" spans="1:32" x14ac:dyDescent="0.2">
      <c r="A273" s="8">
        <v>40197</v>
      </c>
      <c r="B273">
        <v>6.4454560000000001</v>
      </c>
      <c r="C273">
        <v>7.004359</v>
      </c>
      <c r="D273">
        <v>7.4334910000000001</v>
      </c>
      <c r="E273">
        <v>7.7691410000000003</v>
      </c>
      <c r="F273">
        <v>8.0613499999999991</v>
      </c>
      <c r="G273">
        <v>8.3329090000000008</v>
      </c>
      <c r="H273">
        <v>8.5920140000000007</v>
      </c>
      <c r="I273">
        <v>8.8397249999999996</v>
      </c>
      <c r="J273">
        <v>9.0741829999999997</v>
      </c>
      <c r="K273">
        <v>9.2928499999999996</v>
      </c>
      <c r="L273" s="5">
        <v>9.4935890000000001</v>
      </c>
      <c r="M273">
        <v>9.6750740000000004</v>
      </c>
      <c r="N273">
        <v>9.8368570000000002</v>
      </c>
      <c r="O273">
        <v>9.9792520000000007</v>
      </c>
      <c r="P273">
        <v>10.103159</v>
      </c>
      <c r="Q273">
        <v>10.209887999999999</v>
      </c>
      <c r="R273">
        <v>10.300986999999999</v>
      </c>
      <c r="S273">
        <v>10.378114999999999</v>
      </c>
      <c r="T273">
        <v>10.44294</v>
      </c>
      <c r="U273">
        <v>10.497066</v>
      </c>
      <c r="V273">
        <v>10.541990999999999</v>
      </c>
      <c r="W273">
        <v>10.579079999999999</v>
      </c>
      <c r="X273">
        <v>10.609548</v>
      </c>
      <c r="Y273">
        <v>10.634466</v>
      </c>
      <c r="Z273">
        <v>10.654761000000001</v>
      </c>
      <c r="AA273">
        <v>10.671229</v>
      </c>
      <c r="AB273">
        <v>10.684544000000001</v>
      </c>
      <c r="AC273">
        <v>10.695276</v>
      </c>
      <c r="AD273">
        <v>10.703901</v>
      </c>
      <c r="AE273">
        <v>10.710812000000001</v>
      </c>
      <c r="AF273">
        <v>10.716336</v>
      </c>
    </row>
    <row r="274" spans="1:32" x14ac:dyDescent="0.2">
      <c r="A274" s="8">
        <v>40198</v>
      </c>
      <c r="B274">
        <v>6.4497429999999998</v>
      </c>
      <c r="C274">
        <v>6.989687</v>
      </c>
      <c r="D274">
        <v>7.4132990000000003</v>
      </c>
      <c r="E274">
        <v>7.7504780000000002</v>
      </c>
      <c r="F274">
        <v>8.0465110000000006</v>
      </c>
      <c r="G274">
        <v>8.3219189999999994</v>
      </c>
      <c r="H274">
        <v>8.5839960000000008</v>
      </c>
      <c r="I274">
        <v>8.8335950000000008</v>
      </c>
      <c r="J274">
        <v>9.0689700000000002</v>
      </c>
      <c r="K274">
        <v>9.2878129999999999</v>
      </c>
      <c r="L274" s="5">
        <v>9.4882290000000005</v>
      </c>
      <c r="M274">
        <v>9.6691040000000008</v>
      </c>
      <c r="N274">
        <v>9.8301490000000005</v>
      </c>
      <c r="O274">
        <v>9.9717870000000008</v>
      </c>
      <c r="P274">
        <v>10.094993000000001</v>
      </c>
      <c r="Q274">
        <v>10.201114</v>
      </c>
      <c r="R274">
        <v>10.291715</v>
      </c>
      <c r="S274">
        <v>10.368455000000001</v>
      </c>
      <c r="T274">
        <v>10.432994000000001</v>
      </c>
      <c r="U274">
        <v>10.486924</v>
      </c>
      <c r="V274">
        <v>10.531727999999999</v>
      </c>
      <c r="W274">
        <v>10.568754</v>
      </c>
      <c r="X274">
        <v>10.599206000000001</v>
      </c>
      <c r="Y274">
        <v>10.624140000000001</v>
      </c>
      <c r="Z274">
        <v>10.644474000000001</v>
      </c>
      <c r="AA274">
        <v>10.660996000000001</v>
      </c>
      <c r="AB274">
        <v>10.674374</v>
      </c>
      <c r="AC274">
        <v>10.685172</v>
      </c>
      <c r="AD274">
        <v>10.693861999999999</v>
      </c>
      <c r="AE274">
        <v>10.700837</v>
      </c>
      <c r="AF274">
        <v>10.70642</v>
      </c>
    </row>
    <row r="275" spans="1:32" x14ac:dyDescent="0.2">
      <c r="A275" s="8">
        <v>40199</v>
      </c>
      <c r="B275">
        <v>6.4365129999999997</v>
      </c>
      <c r="C275">
        <v>7.03925</v>
      </c>
      <c r="D275">
        <v>7.4815069999999997</v>
      </c>
      <c r="E275">
        <v>7.8151760000000001</v>
      </c>
      <c r="F275">
        <v>8.1010179999999998</v>
      </c>
      <c r="G275">
        <v>8.3664570000000005</v>
      </c>
      <c r="H275">
        <v>8.6212199999999992</v>
      </c>
      <c r="I275">
        <v>8.86646</v>
      </c>
      <c r="J275">
        <v>9.0998529999999995</v>
      </c>
      <c r="K275">
        <v>9.318289</v>
      </c>
      <c r="L275" s="5">
        <v>9.5191339999999993</v>
      </c>
      <c r="M275">
        <v>9.7007119999999993</v>
      </c>
      <c r="N275">
        <v>9.8623600000000007</v>
      </c>
      <c r="O275">
        <v>10.004295000000001</v>
      </c>
      <c r="P275">
        <v>10.127402</v>
      </c>
      <c r="Q275">
        <v>10.233026000000001</v>
      </c>
      <c r="R275">
        <v>10.322778</v>
      </c>
      <c r="S275">
        <v>10.398393</v>
      </c>
      <c r="T275">
        <v>10.461608999999999</v>
      </c>
      <c r="U275">
        <v>10.514097</v>
      </c>
      <c r="V275">
        <v>10.557407</v>
      </c>
      <c r="W275">
        <v>10.592946</v>
      </c>
      <c r="X275">
        <v>10.621957999999999</v>
      </c>
      <c r="Y275">
        <v>10.645533</v>
      </c>
      <c r="Z275">
        <v>10.664609</v>
      </c>
      <c r="AA275">
        <v>10.679983999999999</v>
      </c>
      <c r="AB275">
        <v>10.692332</v>
      </c>
      <c r="AC275">
        <v>10.702216</v>
      </c>
      <c r="AD275">
        <v>10.710103999999999</v>
      </c>
      <c r="AE275">
        <v>10.716379999999999</v>
      </c>
      <c r="AF275">
        <v>10.721361999999999</v>
      </c>
    </row>
    <row r="276" spans="1:32" x14ac:dyDescent="0.2">
      <c r="A276" s="8">
        <v>40200</v>
      </c>
      <c r="B276">
        <v>6.406479</v>
      </c>
      <c r="C276">
        <v>7.1369920000000002</v>
      </c>
      <c r="D276">
        <v>7.5915460000000001</v>
      </c>
      <c r="E276">
        <v>7.8967090000000004</v>
      </c>
      <c r="F276">
        <v>8.1535480000000007</v>
      </c>
      <c r="G276">
        <v>8.4023439999999994</v>
      </c>
      <c r="H276">
        <v>8.6534739999999992</v>
      </c>
      <c r="I276">
        <v>8.9043310000000009</v>
      </c>
      <c r="J276">
        <v>9.1481220000000008</v>
      </c>
      <c r="K276">
        <v>9.3780549999999998</v>
      </c>
      <c r="L276" s="5">
        <v>9.5890170000000001</v>
      </c>
      <c r="M276">
        <v>9.7779710000000009</v>
      </c>
      <c r="N276">
        <v>9.9437540000000002</v>
      </c>
      <c r="O276">
        <v>10.086663</v>
      </c>
      <c r="P276">
        <v>10.208003</v>
      </c>
      <c r="Q276">
        <v>10.309692999999999</v>
      </c>
      <c r="R276">
        <v>10.393952000000001</v>
      </c>
      <c r="S276">
        <v>10.463079</v>
      </c>
      <c r="T276">
        <v>10.519297999999999</v>
      </c>
      <c r="U276">
        <v>10.564667</v>
      </c>
      <c r="V276">
        <v>10.601027</v>
      </c>
      <c r="W276">
        <v>10.629989</v>
      </c>
      <c r="X276">
        <v>10.652927999999999</v>
      </c>
      <c r="Y276">
        <v>10.671006</v>
      </c>
      <c r="Z276">
        <v>10.685188999999999</v>
      </c>
      <c r="AA276">
        <v>10.696268</v>
      </c>
      <c r="AB276">
        <v>10.704890000000001</v>
      </c>
      <c r="AC276">
        <v>10.711576000000001</v>
      </c>
      <c r="AD276">
        <v>10.716745</v>
      </c>
      <c r="AE276">
        <v>10.720727999999999</v>
      </c>
      <c r="AF276">
        <v>10.723788000000001</v>
      </c>
    </row>
    <row r="277" spans="1:32" x14ac:dyDescent="0.2">
      <c r="A277" s="8">
        <v>40203</v>
      </c>
      <c r="B277">
        <v>6.3942639999999997</v>
      </c>
      <c r="C277">
        <v>7.2000799999999998</v>
      </c>
      <c r="D277">
        <v>7.6707879999999999</v>
      </c>
      <c r="E277">
        <v>7.9668409999999996</v>
      </c>
      <c r="F277">
        <v>8.2102240000000002</v>
      </c>
      <c r="G277">
        <v>8.4494019999999992</v>
      </c>
      <c r="H277">
        <v>8.6967630000000007</v>
      </c>
      <c r="I277">
        <v>8.9490580000000008</v>
      </c>
      <c r="J277">
        <v>9.1979819999999997</v>
      </c>
      <c r="K277">
        <v>9.4351880000000001</v>
      </c>
      <c r="L277" s="5">
        <v>9.6542969999999997</v>
      </c>
      <c r="M277">
        <v>9.8513739999999999</v>
      </c>
      <c r="N277">
        <v>10.024692</v>
      </c>
      <c r="O277">
        <v>10.174246999999999</v>
      </c>
      <c r="P277">
        <v>10.301228999999999</v>
      </c>
      <c r="Q277">
        <v>10.407563</v>
      </c>
      <c r="R277">
        <v>10.495551000000001</v>
      </c>
      <c r="S277">
        <v>10.567603999999999</v>
      </c>
      <c r="T277">
        <v>10.626073999999999</v>
      </c>
      <c r="U277">
        <v>10.67314</v>
      </c>
      <c r="V277">
        <v>10.710756999999999</v>
      </c>
      <c r="W277">
        <v>10.740629999999999</v>
      </c>
      <c r="X277">
        <v>10.764218</v>
      </c>
      <c r="Y277">
        <v>10.782747000000001</v>
      </c>
      <c r="Z277">
        <v>10.797233</v>
      </c>
      <c r="AA277">
        <v>10.80851</v>
      </c>
      <c r="AB277">
        <v>10.817254999999999</v>
      </c>
      <c r="AC277">
        <v>10.824012</v>
      </c>
      <c r="AD277">
        <v>10.829215</v>
      </c>
      <c r="AE277">
        <v>10.833209</v>
      </c>
      <c r="AF277">
        <v>10.836266999999999</v>
      </c>
    </row>
    <row r="278" spans="1:32" x14ac:dyDescent="0.2">
      <c r="A278" s="8">
        <v>40204</v>
      </c>
      <c r="B278">
        <v>6.4127869999999998</v>
      </c>
      <c r="C278">
        <v>7.1008529999999999</v>
      </c>
      <c r="D278">
        <v>7.5656309999999998</v>
      </c>
      <c r="E278">
        <v>7.9035019999999996</v>
      </c>
      <c r="F278">
        <v>8.196434</v>
      </c>
      <c r="G278">
        <v>8.4762179999999994</v>
      </c>
      <c r="H278">
        <v>8.7504100000000005</v>
      </c>
      <c r="I278">
        <v>9.0164019999999994</v>
      </c>
      <c r="J278">
        <v>9.2686089999999997</v>
      </c>
      <c r="K278">
        <v>9.501811</v>
      </c>
      <c r="L278" s="5">
        <v>9.7124070000000007</v>
      </c>
      <c r="M278">
        <v>9.8986370000000008</v>
      </c>
      <c r="N278">
        <v>10.060332000000001</v>
      </c>
      <c r="O278">
        <v>10.198517000000001</v>
      </c>
      <c r="P278">
        <v>10.314995</v>
      </c>
      <c r="Q278">
        <v>10.412006999999999</v>
      </c>
      <c r="R278">
        <v>10.491961999999999</v>
      </c>
      <c r="S278">
        <v>10.557254</v>
      </c>
      <c r="T278">
        <v>10.610136000000001</v>
      </c>
      <c r="U278">
        <v>10.652657</v>
      </c>
      <c r="V278">
        <v>10.686624999999999</v>
      </c>
      <c r="W278">
        <v>10.7136</v>
      </c>
      <c r="X278">
        <v>10.734909999999999</v>
      </c>
      <c r="Y278">
        <v>10.751663000000001</v>
      </c>
      <c r="Z278">
        <v>10.764775</v>
      </c>
      <c r="AA278">
        <v>10.774998</v>
      </c>
      <c r="AB278">
        <v>10.782938</v>
      </c>
      <c r="AC278">
        <v>10.789084000000001</v>
      </c>
      <c r="AD278">
        <v>10.793827</v>
      </c>
      <c r="AE278">
        <v>10.797476</v>
      </c>
      <c r="AF278">
        <v>10.800276</v>
      </c>
    </row>
    <row r="279" spans="1:32" x14ac:dyDescent="0.2">
      <c r="A279" s="8">
        <v>40205</v>
      </c>
      <c r="B279">
        <v>6.4369610000000002</v>
      </c>
      <c r="C279">
        <v>7.0269219999999999</v>
      </c>
      <c r="D279">
        <v>7.4599029999999997</v>
      </c>
      <c r="E279">
        <v>7.8027090000000001</v>
      </c>
      <c r="F279">
        <v>8.1144669999999994</v>
      </c>
      <c r="G279">
        <v>8.4157139999999995</v>
      </c>
      <c r="H279">
        <v>8.7090709999999998</v>
      </c>
      <c r="I279">
        <v>8.9902689999999996</v>
      </c>
      <c r="J279">
        <v>9.2536480000000001</v>
      </c>
      <c r="K279">
        <v>9.4945640000000004</v>
      </c>
      <c r="L279" s="5">
        <v>9.7101810000000004</v>
      </c>
      <c r="M279">
        <v>9.8994680000000006</v>
      </c>
      <c r="N279">
        <v>10.062867000000001</v>
      </c>
      <c r="O279">
        <v>10.201867</v>
      </c>
      <c r="P279">
        <v>10.318612999999999</v>
      </c>
      <c r="Q279">
        <v>10.415581</v>
      </c>
      <c r="R279">
        <v>10.495334</v>
      </c>
      <c r="S279">
        <v>10.560364</v>
      </c>
      <c r="T279">
        <v>10.61298</v>
      </c>
      <c r="U279">
        <v>10.65526</v>
      </c>
      <c r="V279">
        <v>10.689026</v>
      </c>
      <c r="W279">
        <v>10.715842</v>
      </c>
      <c r="X279">
        <v>10.737031</v>
      </c>
      <c r="Y279">
        <v>10.753697000000001</v>
      </c>
      <c r="Z279">
        <v>10.76675</v>
      </c>
      <c r="AA279">
        <v>10.776935</v>
      </c>
      <c r="AB279">
        <v>10.784853</v>
      </c>
      <c r="AC279">
        <v>10.790990000000001</v>
      </c>
      <c r="AD279">
        <v>10.795730000000001</v>
      </c>
      <c r="AE279">
        <v>10.799383000000001</v>
      </c>
      <c r="AF279">
        <v>10.80219</v>
      </c>
    </row>
    <row r="280" spans="1:32" x14ac:dyDescent="0.2">
      <c r="A280" s="8">
        <v>40206</v>
      </c>
      <c r="B280">
        <v>6.4038519999999997</v>
      </c>
      <c r="C280">
        <v>7.1342169999999996</v>
      </c>
      <c r="D280">
        <v>7.6092519999999997</v>
      </c>
      <c r="E280">
        <v>7.9441319999999997</v>
      </c>
      <c r="F280">
        <v>8.2313880000000008</v>
      </c>
      <c r="G280">
        <v>8.5063800000000001</v>
      </c>
      <c r="H280">
        <v>8.7772410000000001</v>
      </c>
      <c r="I280">
        <v>9.0409020000000009</v>
      </c>
      <c r="J280">
        <v>9.2911470000000005</v>
      </c>
      <c r="K280">
        <v>9.5222719999999992</v>
      </c>
      <c r="L280" s="5">
        <v>9.7304180000000002</v>
      </c>
      <c r="M280">
        <v>9.9137500000000003</v>
      </c>
      <c r="N280">
        <v>10.072156</v>
      </c>
      <c r="O280">
        <v>10.206778999999999</v>
      </c>
      <c r="P280">
        <v>10.319569</v>
      </c>
      <c r="Q280">
        <v>10.412903</v>
      </c>
      <c r="R280">
        <v>10.489307</v>
      </c>
      <c r="S280">
        <v>10.551261999999999</v>
      </c>
      <c r="T280">
        <v>10.60108</v>
      </c>
      <c r="U280">
        <v>10.640841999999999</v>
      </c>
      <c r="V280">
        <v>10.672366999999999</v>
      </c>
      <c r="W280">
        <v>10.697212</v>
      </c>
      <c r="X280">
        <v>10.716688</v>
      </c>
      <c r="Y280">
        <v>10.73188</v>
      </c>
      <c r="Z280">
        <v>10.743677</v>
      </c>
      <c r="AA280">
        <v>10.752802000000001</v>
      </c>
      <c r="AB280">
        <v>10.759833</v>
      </c>
      <c r="AC280">
        <v>10.765231</v>
      </c>
      <c r="AD280">
        <v>10.769363999999999</v>
      </c>
      <c r="AE280">
        <v>10.772518</v>
      </c>
      <c r="AF280">
        <v>10.774918</v>
      </c>
    </row>
    <row r="281" spans="1:32" x14ac:dyDescent="0.2">
      <c r="A281" s="8">
        <v>40207</v>
      </c>
      <c r="B281">
        <v>6.3985570000000003</v>
      </c>
      <c r="C281">
        <v>7.1289959999999999</v>
      </c>
      <c r="D281">
        <v>7.5938340000000002</v>
      </c>
      <c r="E281">
        <v>7.9145839999999996</v>
      </c>
      <c r="F281">
        <v>8.1884169999999994</v>
      </c>
      <c r="G281">
        <v>8.4532340000000001</v>
      </c>
      <c r="H281">
        <v>8.718159</v>
      </c>
      <c r="I281">
        <v>8.9801079999999995</v>
      </c>
      <c r="J281">
        <v>9.2322880000000005</v>
      </c>
      <c r="K281">
        <v>9.4681770000000007</v>
      </c>
      <c r="L281" s="5">
        <v>9.683052</v>
      </c>
      <c r="M281">
        <v>9.8742959999999993</v>
      </c>
      <c r="N281">
        <v>10.041143999999999</v>
      </c>
      <c r="O281">
        <v>10.184236</v>
      </c>
      <c r="P281">
        <v>10.305160000000001</v>
      </c>
      <c r="Q281">
        <v>10.406058</v>
      </c>
      <c r="R281">
        <v>10.489317</v>
      </c>
      <c r="S281">
        <v>10.557358000000001</v>
      </c>
      <c r="T281">
        <v>10.612487</v>
      </c>
      <c r="U281">
        <v>10.656815999999999</v>
      </c>
      <c r="V281">
        <v>10.692221</v>
      </c>
      <c r="W281">
        <v>10.720326</v>
      </c>
      <c r="X281">
        <v>10.742514</v>
      </c>
      <c r="Y281">
        <v>10.759944000000001</v>
      </c>
      <c r="Z281">
        <v>10.773574</v>
      </c>
      <c r="AA281">
        <v>10.784190000000001</v>
      </c>
      <c r="AB281">
        <v>10.792426000000001</v>
      </c>
      <c r="AC281">
        <v>10.798793</v>
      </c>
      <c r="AD281">
        <v>10.803701</v>
      </c>
      <c r="AE281">
        <v>10.807472000000001</v>
      </c>
      <c r="AF281">
        <v>10.810361</v>
      </c>
    </row>
    <row r="282" spans="1:32" x14ac:dyDescent="0.2">
      <c r="A282" s="8">
        <v>40210</v>
      </c>
      <c r="B282">
        <v>6.3923180000000004</v>
      </c>
      <c r="C282">
        <v>7.1662489999999996</v>
      </c>
      <c r="D282">
        <v>7.6275389999999996</v>
      </c>
      <c r="E282">
        <v>7.9285259999999997</v>
      </c>
      <c r="F282">
        <v>8.1828330000000005</v>
      </c>
      <c r="G282">
        <v>8.4338449999999998</v>
      </c>
      <c r="H282">
        <v>8.691236</v>
      </c>
      <c r="I282">
        <v>8.9506119999999996</v>
      </c>
      <c r="J282">
        <v>9.2034739999999999</v>
      </c>
      <c r="K282">
        <v>9.4418030000000002</v>
      </c>
      <c r="L282" s="5">
        <v>9.6597770000000001</v>
      </c>
      <c r="M282">
        <v>9.8540749999999999</v>
      </c>
      <c r="N282">
        <v>10.023541</v>
      </c>
      <c r="O282">
        <v>10.16865</v>
      </c>
      <c r="P282">
        <v>10.290967</v>
      </c>
      <c r="Q282">
        <v>10.392693</v>
      </c>
      <c r="R282">
        <v>10.476314</v>
      </c>
      <c r="S282">
        <v>10.544358000000001</v>
      </c>
      <c r="T282">
        <v>10.599235</v>
      </c>
      <c r="U282">
        <v>10.643146</v>
      </c>
      <c r="V282">
        <v>10.678034999999999</v>
      </c>
      <c r="W282">
        <v>10.705584</v>
      </c>
      <c r="X282">
        <v>10.727214</v>
      </c>
      <c r="Y282">
        <v>10.744109999999999</v>
      </c>
      <c r="Z282">
        <v>10.757247</v>
      </c>
      <c r="AA282">
        <v>10.767419</v>
      </c>
      <c r="AB282">
        <v>10.775264</v>
      </c>
      <c r="AC282">
        <v>10.781294000000001</v>
      </c>
      <c r="AD282">
        <v>10.785912</v>
      </c>
      <c r="AE282">
        <v>10.789440000000001</v>
      </c>
      <c r="AF282">
        <v>10.792126</v>
      </c>
    </row>
    <row r="283" spans="1:32" x14ac:dyDescent="0.2">
      <c r="A283" s="8">
        <v>40211</v>
      </c>
      <c r="B283">
        <v>6.3854839999999999</v>
      </c>
      <c r="C283">
        <v>7.1697660000000001</v>
      </c>
      <c r="D283">
        <v>7.6494530000000003</v>
      </c>
      <c r="E283">
        <v>7.9677449999999999</v>
      </c>
      <c r="F283">
        <v>8.234693</v>
      </c>
      <c r="G283">
        <v>8.4929290000000002</v>
      </c>
      <c r="H283">
        <v>8.7526969999999995</v>
      </c>
      <c r="I283">
        <v>9.0106769999999994</v>
      </c>
      <c r="J283">
        <v>9.2595170000000007</v>
      </c>
      <c r="K283">
        <v>9.4922120000000003</v>
      </c>
      <c r="L283" s="5">
        <v>9.7037490000000002</v>
      </c>
      <c r="M283">
        <v>9.8914019999999994</v>
      </c>
      <c r="N283">
        <v>10.054423999999999</v>
      </c>
      <c r="O283">
        <v>10.193543999999999</v>
      </c>
      <c r="P283">
        <v>10.310468999999999</v>
      </c>
      <c r="Q283">
        <v>10.407456</v>
      </c>
      <c r="R283">
        <v>10.486992000000001</v>
      </c>
      <c r="S283">
        <v>10.551569000000001</v>
      </c>
      <c r="T283">
        <v>10.603543999999999</v>
      </c>
      <c r="U283">
        <v>10.645051</v>
      </c>
      <c r="V283">
        <v>10.677970999999999</v>
      </c>
      <c r="W283">
        <v>10.703918</v>
      </c>
      <c r="X283">
        <v>10.724256</v>
      </c>
      <c r="Y283">
        <v>10.740117</v>
      </c>
      <c r="Z283">
        <v>10.752428999999999</v>
      </c>
      <c r="AA283">
        <v>10.761946999999999</v>
      </c>
      <c r="AB283">
        <v>10.769276</v>
      </c>
      <c r="AC283">
        <v>10.774901</v>
      </c>
      <c r="AD283">
        <v>10.779203000000001</v>
      </c>
      <c r="AE283">
        <v>10.782484</v>
      </c>
      <c r="AF283">
        <v>10.784978000000001</v>
      </c>
    </row>
    <row r="284" spans="1:32" x14ac:dyDescent="0.2">
      <c r="A284" s="8">
        <v>40212</v>
      </c>
      <c r="B284">
        <v>6.3741649999999996</v>
      </c>
      <c r="C284">
        <v>7.1486159999999996</v>
      </c>
      <c r="D284">
        <v>7.6211640000000003</v>
      </c>
      <c r="E284">
        <v>7.9338110000000004</v>
      </c>
      <c r="F284">
        <v>8.196218</v>
      </c>
      <c r="G284">
        <v>8.4511990000000008</v>
      </c>
      <c r="H284">
        <v>8.709187</v>
      </c>
      <c r="I284">
        <v>8.9668849999999996</v>
      </c>
      <c r="J284">
        <v>9.2168010000000002</v>
      </c>
      <c r="K284">
        <v>9.4516799999999996</v>
      </c>
      <c r="L284" s="5">
        <v>9.6662160000000004</v>
      </c>
      <c r="M284">
        <v>9.8573880000000003</v>
      </c>
      <c r="N284">
        <v>10.024188000000001</v>
      </c>
      <c r="O284">
        <v>10.167133</v>
      </c>
      <c r="P284">
        <v>10.287767000000001</v>
      </c>
      <c r="Q284">
        <v>10.388234000000001</v>
      </c>
      <c r="R284">
        <v>10.470952</v>
      </c>
      <c r="S284">
        <v>10.538378</v>
      </c>
      <c r="T284">
        <v>10.592855999999999</v>
      </c>
      <c r="U284">
        <v>10.63653</v>
      </c>
      <c r="V284">
        <v>10.671302000000001</v>
      </c>
      <c r="W284">
        <v>10.698812999999999</v>
      </c>
      <c r="X284">
        <v>10.720458000000001</v>
      </c>
      <c r="Y284">
        <v>10.737401999999999</v>
      </c>
      <c r="Z284">
        <v>10.750605</v>
      </c>
      <c r="AA284">
        <v>10.76085</v>
      </c>
      <c r="AB284">
        <v>10.768769000000001</v>
      </c>
      <c r="AC284">
        <v>10.774868</v>
      </c>
      <c r="AD284">
        <v>10.779551</v>
      </c>
      <c r="AE284">
        <v>10.783135</v>
      </c>
      <c r="AF284">
        <v>10.785871</v>
      </c>
    </row>
    <row r="285" spans="1:32" x14ac:dyDescent="0.2">
      <c r="A285" s="8">
        <v>40213</v>
      </c>
      <c r="B285">
        <v>6.3903549999999996</v>
      </c>
      <c r="C285">
        <v>7.1546589999999997</v>
      </c>
      <c r="D285">
        <v>7.5693469999999996</v>
      </c>
      <c r="E285">
        <v>7.8323729999999996</v>
      </c>
      <c r="F285">
        <v>8.0697799999999997</v>
      </c>
      <c r="G285">
        <v>8.3226549999999992</v>
      </c>
      <c r="H285">
        <v>8.5940539999999999</v>
      </c>
      <c r="I285">
        <v>8.8731010000000001</v>
      </c>
      <c r="J285">
        <v>9.1464750000000006</v>
      </c>
      <c r="K285">
        <v>9.4031739999999999</v>
      </c>
      <c r="L285" s="5">
        <v>9.6359049999999993</v>
      </c>
      <c r="M285">
        <v>9.8409309999999994</v>
      </c>
      <c r="N285">
        <v>10.017331</v>
      </c>
      <c r="O285">
        <v>10.166148</v>
      </c>
      <c r="P285">
        <v>10.289638999999999</v>
      </c>
      <c r="Q285">
        <v>10.390685</v>
      </c>
      <c r="R285">
        <v>10.472376000000001</v>
      </c>
      <c r="S285">
        <v>10.537734</v>
      </c>
      <c r="T285">
        <v>10.589548000000001</v>
      </c>
      <c r="U285">
        <v>10.630297000000001</v>
      </c>
      <c r="V285">
        <v>10.662115999999999</v>
      </c>
      <c r="W285">
        <v>10.686804</v>
      </c>
      <c r="X285">
        <v>10.70585</v>
      </c>
      <c r="Y285">
        <v>10.720469</v>
      </c>
      <c r="Z285">
        <v>10.731636</v>
      </c>
      <c r="AA285">
        <v>10.740131</v>
      </c>
      <c r="AB285">
        <v>10.746568</v>
      </c>
      <c r="AC285">
        <v>10.751428000000001</v>
      </c>
      <c r="AD285">
        <v>10.755084999999999</v>
      </c>
      <c r="AE285">
        <v>10.757828999999999</v>
      </c>
      <c r="AF285">
        <v>10.759881999999999</v>
      </c>
    </row>
    <row r="286" spans="1:32" x14ac:dyDescent="0.2">
      <c r="A286" s="8">
        <v>40214</v>
      </c>
      <c r="B286">
        <v>6.3722440000000002</v>
      </c>
      <c r="C286">
        <v>7.1987180000000004</v>
      </c>
      <c r="D286">
        <v>7.6611539999999998</v>
      </c>
      <c r="E286">
        <v>7.9404649999999997</v>
      </c>
      <c r="F286">
        <v>8.1689980000000002</v>
      </c>
      <c r="G286">
        <v>8.3984550000000002</v>
      </c>
      <c r="H286">
        <v>8.6412589999999998</v>
      </c>
      <c r="I286">
        <v>8.8930120000000006</v>
      </c>
      <c r="J286">
        <v>9.1440359999999998</v>
      </c>
      <c r="K286">
        <v>9.3847950000000004</v>
      </c>
      <c r="L286" s="5">
        <v>9.6080240000000003</v>
      </c>
      <c r="M286">
        <v>9.8091980000000003</v>
      </c>
      <c r="N286">
        <v>9.9862479999999998</v>
      </c>
      <c r="O286">
        <v>10.139001</v>
      </c>
      <c r="P286">
        <v>10.268599999999999</v>
      </c>
      <c r="Q286">
        <v>10.376994</v>
      </c>
      <c r="R286">
        <v>10.466545999999999</v>
      </c>
      <c r="S286">
        <v>10.539745</v>
      </c>
      <c r="T286">
        <v>10.599024</v>
      </c>
      <c r="U286">
        <v>10.646637</v>
      </c>
      <c r="V286">
        <v>10.684602</v>
      </c>
      <c r="W286">
        <v>10.714677999999999</v>
      </c>
      <c r="X286">
        <v>10.738365</v>
      </c>
      <c r="Y286">
        <v>10.756924</v>
      </c>
      <c r="Z286">
        <v>10.771395</v>
      </c>
      <c r="AA286">
        <v>10.782629999999999</v>
      </c>
      <c r="AB286">
        <v>10.791318</v>
      </c>
      <c r="AC286">
        <v>10.798011000000001</v>
      </c>
      <c r="AD286">
        <v>10.803152000000001</v>
      </c>
      <c r="AE286">
        <v>10.807086999999999</v>
      </c>
      <c r="AF286">
        <v>10.810090000000001</v>
      </c>
    </row>
    <row r="287" spans="1:32" x14ac:dyDescent="0.2">
      <c r="A287" s="8">
        <v>40217</v>
      </c>
      <c r="B287">
        <v>6.3516300000000001</v>
      </c>
      <c r="C287">
        <v>7.2737590000000001</v>
      </c>
      <c r="D287">
        <v>7.736224</v>
      </c>
      <c r="E287">
        <v>7.9941360000000001</v>
      </c>
      <c r="F287">
        <v>8.2106549999999991</v>
      </c>
      <c r="G287">
        <v>8.442259</v>
      </c>
      <c r="H287">
        <v>8.6970639999999992</v>
      </c>
      <c r="I287">
        <v>8.9647860000000001</v>
      </c>
      <c r="J287">
        <v>9.2310820000000007</v>
      </c>
      <c r="K287">
        <v>9.4836130000000001</v>
      </c>
      <c r="L287" s="5">
        <v>9.7139399999999991</v>
      </c>
      <c r="M287">
        <v>9.9174980000000001</v>
      </c>
      <c r="N287">
        <v>10.092843</v>
      </c>
      <c r="O287">
        <v>10.240728000000001</v>
      </c>
      <c r="P287">
        <v>10.363273</v>
      </c>
      <c r="Q287">
        <v>10.463321000000001</v>
      </c>
      <c r="R287">
        <v>10.543968</v>
      </c>
      <c r="S287">
        <v>10.608269</v>
      </c>
      <c r="T287">
        <v>10.659048</v>
      </c>
      <c r="U287">
        <v>10.698814</v>
      </c>
      <c r="V287">
        <v>10.729727</v>
      </c>
      <c r="W287">
        <v>10.753598</v>
      </c>
      <c r="X287">
        <v>10.771922999999999</v>
      </c>
      <c r="Y287">
        <v>10.785916</v>
      </c>
      <c r="Z287">
        <v>10.79655</v>
      </c>
      <c r="AA287">
        <v>10.804596</v>
      </c>
      <c r="AB287">
        <v>10.810658999999999</v>
      </c>
      <c r="AC287">
        <v>10.815211</v>
      </c>
      <c r="AD287">
        <v>10.818618000000001</v>
      </c>
      <c r="AE287">
        <v>10.821159</v>
      </c>
      <c r="AF287">
        <v>10.823048999999999</v>
      </c>
    </row>
    <row r="288" spans="1:32" x14ac:dyDescent="0.2">
      <c r="A288" s="8">
        <v>40218</v>
      </c>
      <c r="B288">
        <v>6.3520430000000001</v>
      </c>
      <c r="C288">
        <v>7.2316969999999996</v>
      </c>
      <c r="D288">
        <v>7.7032930000000004</v>
      </c>
      <c r="E288">
        <v>7.9822319999999998</v>
      </c>
      <c r="F288">
        <v>8.2147939999999995</v>
      </c>
      <c r="G288">
        <v>8.4542129999999993</v>
      </c>
      <c r="H288">
        <v>8.7103409999999997</v>
      </c>
      <c r="I288">
        <v>8.9757130000000007</v>
      </c>
      <c r="J288">
        <v>9.2383930000000003</v>
      </c>
      <c r="K288">
        <v>9.4876260000000006</v>
      </c>
      <c r="L288" s="5">
        <v>9.7157970000000002</v>
      </c>
      <c r="M288">
        <v>9.9186139999999998</v>
      </c>
      <c r="N288">
        <v>10.094557999999999</v>
      </c>
      <c r="O288">
        <v>10.244128</v>
      </c>
      <c r="P288">
        <v>10.369133</v>
      </c>
      <c r="Q288">
        <v>10.472110000000001</v>
      </c>
      <c r="R288">
        <v>10.555894</v>
      </c>
      <c r="S288">
        <v>10.623336</v>
      </c>
      <c r="T288">
        <v>10.677117000000001</v>
      </c>
      <c r="U288">
        <v>10.719652</v>
      </c>
      <c r="V288">
        <v>10.753048</v>
      </c>
      <c r="W288">
        <v>10.779099</v>
      </c>
      <c r="X288">
        <v>10.799302000000001</v>
      </c>
      <c r="Y288">
        <v>10.814887000000001</v>
      </c>
      <c r="Z288">
        <v>10.826853</v>
      </c>
      <c r="AA288">
        <v>10.836</v>
      </c>
      <c r="AB288">
        <v>10.842965</v>
      </c>
      <c r="AC288">
        <v>10.848248999999999</v>
      </c>
      <c r="AD288">
        <v>10.852244000000001</v>
      </c>
      <c r="AE288">
        <v>10.855256000000001</v>
      </c>
      <c r="AF288">
        <v>10.857519</v>
      </c>
    </row>
    <row r="289" spans="1:32" x14ac:dyDescent="0.2">
      <c r="A289" s="8">
        <v>40219</v>
      </c>
      <c r="B289">
        <v>6.3474370000000002</v>
      </c>
      <c r="C289">
        <v>7.2640390000000004</v>
      </c>
      <c r="D289">
        <v>7.7247779999999997</v>
      </c>
      <c r="E289">
        <v>7.9807290000000002</v>
      </c>
      <c r="F289">
        <v>8.1946779999999997</v>
      </c>
      <c r="G289">
        <v>8.4240100000000009</v>
      </c>
      <c r="H289">
        <v>8.6777060000000006</v>
      </c>
      <c r="I289">
        <v>8.9459239999999998</v>
      </c>
      <c r="J289">
        <v>9.214359</v>
      </c>
      <c r="K289">
        <v>9.4704350000000002</v>
      </c>
      <c r="L289" s="5">
        <v>9.7053379999999994</v>
      </c>
      <c r="M289">
        <v>9.9141030000000008</v>
      </c>
      <c r="N289">
        <v>10.094918</v>
      </c>
      <c r="O289">
        <v>10.248236</v>
      </c>
      <c r="P289">
        <v>10.375956</v>
      </c>
      <c r="Q289">
        <v>10.480775</v>
      </c>
      <c r="R289">
        <v>10.565708000000001</v>
      </c>
      <c r="S289">
        <v>10.633774000000001</v>
      </c>
      <c r="T289">
        <v>10.687803000000001</v>
      </c>
      <c r="U289">
        <v>10.73033</v>
      </c>
      <c r="V289">
        <v>10.763555999999999</v>
      </c>
      <c r="W289">
        <v>10.789344</v>
      </c>
      <c r="X289">
        <v>10.809241</v>
      </c>
      <c r="Y289">
        <v>10.82451</v>
      </c>
      <c r="Z289">
        <v>10.836171999999999</v>
      </c>
      <c r="AA289">
        <v>10.845039999999999</v>
      </c>
      <c r="AB289">
        <v>10.851756</v>
      </c>
      <c r="AC289">
        <v>10.856824</v>
      </c>
      <c r="AD289">
        <v>10.860635</v>
      </c>
      <c r="AE289">
        <v>10.863492000000001</v>
      </c>
      <c r="AF289">
        <v>10.865627999999999</v>
      </c>
    </row>
    <row r="290" spans="1:32" x14ac:dyDescent="0.2">
      <c r="A290" s="8">
        <v>40220</v>
      </c>
      <c r="B290">
        <v>6.3583689999999997</v>
      </c>
      <c r="C290">
        <v>7.2456870000000002</v>
      </c>
      <c r="D290">
        <v>7.6941790000000001</v>
      </c>
      <c r="E290">
        <v>7.9476829999999996</v>
      </c>
      <c r="F290">
        <v>8.163233</v>
      </c>
      <c r="G290">
        <v>8.3954129999999996</v>
      </c>
      <c r="H290">
        <v>8.6519580000000005</v>
      </c>
      <c r="I290">
        <v>8.9225619999999992</v>
      </c>
      <c r="J290">
        <v>9.1928239999999999</v>
      </c>
      <c r="K290">
        <v>9.4502229999999994</v>
      </c>
      <c r="L290" s="5">
        <v>9.6860520000000001</v>
      </c>
      <c r="M290">
        <v>9.8954500000000003</v>
      </c>
      <c r="N290">
        <v>10.076692</v>
      </c>
      <c r="O290">
        <v>10.230297999999999</v>
      </c>
      <c r="P290">
        <v>10.358217</v>
      </c>
      <c r="Q290">
        <v>10.463174</v>
      </c>
      <c r="R290">
        <v>10.548209</v>
      </c>
      <c r="S290">
        <v>10.616351999999999</v>
      </c>
      <c r="T290">
        <v>10.670442</v>
      </c>
      <c r="U290">
        <v>10.713018999999999</v>
      </c>
      <c r="V290">
        <v>10.746287000000001</v>
      </c>
      <c r="W290">
        <v>10.77211</v>
      </c>
      <c r="X290">
        <v>10.792037000000001</v>
      </c>
      <c r="Y290">
        <v>10.807333</v>
      </c>
      <c r="Z290">
        <v>10.819017000000001</v>
      </c>
      <c r="AA290">
        <v>10.827902999999999</v>
      </c>
      <c r="AB290">
        <v>10.834635</v>
      </c>
      <c r="AC290">
        <v>10.839715999999999</v>
      </c>
      <c r="AD290">
        <v>10.843538000000001</v>
      </c>
      <c r="AE290">
        <v>10.846405000000001</v>
      </c>
      <c r="AF290">
        <v>10.848547999999999</v>
      </c>
    </row>
    <row r="291" spans="1:32" x14ac:dyDescent="0.2">
      <c r="A291" s="8">
        <v>40221</v>
      </c>
      <c r="B291">
        <v>6.3481079999999999</v>
      </c>
      <c r="C291">
        <v>7.257854</v>
      </c>
      <c r="D291">
        <v>7.712809</v>
      </c>
      <c r="E291">
        <v>7.9635689999999997</v>
      </c>
      <c r="F291">
        <v>8.1729179999999992</v>
      </c>
      <c r="G291">
        <v>8.3985240000000001</v>
      </c>
      <c r="H291">
        <v>8.6495639999999998</v>
      </c>
      <c r="I291">
        <v>8.9162330000000001</v>
      </c>
      <c r="J291">
        <v>9.1841290000000004</v>
      </c>
      <c r="K291">
        <v>9.4404970000000006</v>
      </c>
      <c r="L291" s="5">
        <v>9.6763139999999996</v>
      </c>
      <c r="M291">
        <v>9.8864090000000004</v>
      </c>
      <c r="N291">
        <v>10.068792999999999</v>
      </c>
      <c r="O291">
        <v>10.223774000000001</v>
      </c>
      <c r="P291">
        <v>10.353147999999999</v>
      </c>
      <c r="Q291">
        <v>10.459536</v>
      </c>
      <c r="R291">
        <v>10.545908000000001</v>
      </c>
      <c r="S291">
        <v>10.615259999999999</v>
      </c>
      <c r="T291">
        <v>10.670411</v>
      </c>
      <c r="U291">
        <v>10.713903</v>
      </c>
      <c r="V291">
        <v>10.747944</v>
      </c>
      <c r="W291">
        <v>10.774412</v>
      </c>
      <c r="X291">
        <v>10.79487</v>
      </c>
      <c r="Y291">
        <v>10.810598000000001</v>
      </c>
      <c r="Z291">
        <v>10.822632</v>
      </c>
      <c r="AA291">
        <v>10.831799</v>
      </c>
      <c r="AB291">
        <v>10.838753000000001</v>
      </c>
      <c r="AC291">
        <v>10.844010000000001</v>
      </c>
      <c r="AD291">
        <v>10.84797</v>
      </c>
      <c r="AE291">
        <v>10.850944999999999</v>
      </c>
      <c r="AF291">
        <v>10.853172000000001</v>
      </c>
    </row>
    <row r="292" spans="1:32" x14ac:dyDescent="0.2">
      <c r="A292" s="8">
        <v>40224</v>
      </c>
      <c r="B292">
        <v>6.3557969999999999</v>
      </c>
      <c r="C292">
        <v>7.2338440000000004</v>
      </c>
      <c r="D292">
        <v>7.6818660000000003</v>
      </c>
      <c r="E292">
        <v>7.9366190000000003</v>
      </c>
      <c r="F292">
        <v>8.1525390000000009</v>
      </c>
      <c r="G292">
        <v>8.3840529999999998</v>
      </c>
      <c r="H292">
        <v>8.6394579999999994</v>
      </c>
      <c r="I292">
        <v>8.9090310000000006</v>
      </c>
      <c r="J292">
        <v>9.178744</v>
      </c>
      <c r="K292">
        <v>9.4362340000000007</v>
      </c>
      <c r="L292" s="5">
        <v>9.6727849999999993</v>
      </c>
      <c r="M292">
        <v>9.8834300000000006</v>
      </c>
      <c r="N292">
        <v>10.066298</v>
      </c>
      <c r="O292">
        <v>10.221755999999999</v>
      </c>
      <c r="P292">
        <v>10.351618999999999</v>
      </c>
      <c r="Q292">
        <v>10.458507000000001</v>
      </c>
      <c r="R292">
        <v>10.545377</v>
      </c>
      <c r="S292">
        <v>10.615212</v>
      </c>
      <c r="T292">
        <v>10.670821</v>
      </c>
      <c r="U292">
        <v>10.714733000000001</v>
      </c>
      <c r="V292">
        <v>10.749154000000001</v>
      </c>
      <c r="W292">
        <v>10.775957</v>
      </c>
      <c r="X292">
        <v>10.796706</v>
      </c>
      <c r="Y292">
        <v>10.812684000000001</v>
      </c>
      <c r="Z292">
        <v>10.824928</v>
      </c>
      <c r="AA292">
        <v>10.83427</v>
      </c>
      <c r="AB292">
        <v>10.841369</v>
      </c>
      <c r="AC292">
        <v>10.846745</v>
      </c>
      <c r="AD292">
        <v>10.850802</v>
      </c>
      <c r="AE292">
        <v>10.853854</v>
      </c>
      <c r="AF292">
        <v>10.856142999999999</v>
      </c>
    </row>
    <row r="293" spans="1:32" x14ac:dyDescent="0.2">
      <c r="A293" s="8">
        <v>40225</v>
      </c>
      <c r="B293">
        <v>6.3599870000000003</v>
      </c>
      <c r="C293">
        <v>7.2184340000000002</v>
      </c>
      <c r="D293">
        <v>7.6632069999999999</v>
      </c>
      <c r="E293">
        <v>7.9229260000000004</v>
      </c>
      <c r="F293">
        <v>8.146115</v>
      </c>
      <c r="G293">
        <v>8.3843540000000001</v>
      </c>
      <c r="H293">
        <v>8.6448129999999992</v>
      </c>
      <c r="I293">
        <v>8.9175459999999998</v>
      </c>
      <c r="J293">
        <v>9.1887349999999994</v>
      </c>
      <c r="K293">
        <v>9.4463840000000001</v>
      </c>
      <c r="L293" s="5">
        <v>9.6821629999999992</v>
      </c>
      <c r="M293">
        <v>9.8914500000000007</v>
      </c>
      <c r="N293">
        <v>10.072644</v>
      </c>
      <c r="O293">
        <v>10.226312999999999</v>
      </c>
      <c r="P293">
        <v>10.354411000000001</v>
      </c>
      <c r="Q293">
        <v>10.459642000000001</v>
      </c>
      <c r="R293">
        <v>10.545017</v>
      </c>
      <c r="S293">
        <v>10.613536</v>
      </c>
      <c r="T293">
        <v>10.668013</v>
      </c>
      <c r="U293">
        <v>10.710969</v>
      </c>
      <c r="V293">
        <v>10.744592000000001</v>
      </c>
      <c r="W293">
        <v>10.770739000000001</v>
      </c>
      <c r="X293">
        <v>10.790953999999999</v>
      </c>
      <c r="Y293">
        <v>10.8065</v>
      </c>
      <c r="Z293">
        <v>10.818398999999999</v>
      </c>
      <c r="AA293">
        <v>10.827467</v>
      </c>
      <c r="AB293">
        <v>10.834350000000001</v>
      </c>
      <c r="AC293">
        <v>10.839555000000001</v>
      </c>
      <c r="AD293">
        <v>10.843479</v>
      </c>
      <c r="AE293">
        <v>10.846428</v>
      </c>
      <c r="AF293">
        <v>10.848637</v>
      </c>
    </row>
    <row r="294" spans="1:32" x14ac:dyDescent="0.2">
      <c r="A294" s="8">
        <v>40226</v>
      </c>
      <c r="B294">
        <v>6.3667850000000001</v>
      </c>
      <c r="C294">
        <v>7.1949079999999999</v>
      </c>
      <c r="D294">
        <v>7.6378550000000001</v>
      </c>
      <c r="E294">
        <v>7.9081109999999999</v>
      </c>
      <c r="F294">
        <v>8.1441040000000005</v>
      </c>
      <c r="G294">
        <v>8.3931839999999998</v>
      </c>
      <c r="H294">
        <v>8.6612500000000008</v>
      </c>
      <c r="I294">
        <v>8.9384420000000002</v>
      </c>
      <c r="J294">
        <v>9.2115530000000003</v>
      </c>
      <c r="K294">
        <v>9.4693070000000006</v>
      </c>
      <c r="L294" s="5">
        <v>9.7040209999999991</v>
      </c>
      <c r="M294">
        <v>9.9115800000000007</v>
      </c>
      <c r="N294">
        <v>10.090754</v>
      </c>
      <c r="O294">
        <v>10.242359</v>
      </c>
      <c r="P294">
        <v>10.368497</v>
      </c>
      <c r="Q294">
        <v>10.471961</v>
      </c>
      <c r="R294">
        <v>10.555793</v>
      </c>
      <c r="S294">
        <v>10.623003000000001</v>
      </c>
      <c r="T294">
        <v>10.67639</v>
      </c>
      <c r="U294">
        <v>10.718453</v>
      </c>
      <c r="V294">
        <v>10.751355</v>
      </c>
      <c r="W294">
        <v>10.776927000000001</v>
      </c>
      <c r="X294">
        <v>10.796687</v>
      </c>
      <c r="Y294">
        <v>10.811876</v>
      </c>
      <c r="Z294">
        <v>10.823498000000001</v>
      </c>
      <c r="AA294">
        <v>10.832350999999999</v>
      </c>
      <c r="AB294">
        <v>10.839069</v>
      </c>
      <c r="AC294">
        <v>10.844148000000001</v>
      </c>
      <c r="AD294">
        <v>10.847975999999999</v>
      </c>
      <c r="AE294">
        <v>10.850852</v>
      </c>
      <c r="AF294">
        <v>10.853006000000001</v>
      </c>
    </row>
    <row r="295" spans="1:32" x14ac:dyDescent="0.2">
      <c r="A295" s="8">
        <v>40227</v>
      </c>
      <c r="B295">
        <v>6.3709930000000004</v>
      </c>
      <c r="C295">
        <v>7.1440070000000002</v>
      </c>
      <c r="D295">
        <v>7.5903600000000004</v>
      </c>
      <c r="E295">
        <v>7.8812420000000003</v>
      </c>
      <c r="F295">
        <v>8.1350999999999996</v>
      </c>
      <c r="G295">
        <v>8.3938760000000006</v>
      </c>
      <c r="H295">
        <v>8.6640350000000002</v>
      </c>
      <c r="I295">
        <v>8.9381330000000005</v>
      </c>
      <c r="J295">
        <v>9.2054320000000001</v>
      </c>
      <c r="K295">
        <v>9.4565479999999997</v>
      </c>
      <c r="L295" s="5">
        <v>9.6850149999999999</v>
      </c>
      <c r="M295">
        <v>9.8873639999999998</v>
      </c>
      <c r="N295">
        <v>10.0626</v>
      </c>
      <c r="O295">
        <v>10.211523</v>
      </c>
      <c r="P295">
        <v>10.336077</v>
      </c>
      <c r="Q295">
        <v>10.438839</v>
      </c>
      <c r="R295">
        <v>10.522627999999999</v>
      </c>
      <c r="S295">
        <v>10.590253000000001</v>
      </c>
      <c r="T295">
        <v>10.644344</v>
      </c>
      <c r="U295">
        <v>10.687268</v>
      </c>
      <c r="V295">
        <v>10.721093</v>
      </c>
      <c r="W295">
        <v>10.747579</v>
      </c>
      <c r="X295">
        <v>10.768202</v>
      </c>
      <c r="Y295">
        <v>10.784178000000001</v>
      </c>
      <c r="Z295">
        <v>10.796497</v>
      </c>
      <c r="AA295">
        <v>10.805956</v>
      </c>
      <c r="AB295">
        <v>10.813191</v>
      </c>
      <c r="AC295">
        <v>10.818705</v>
      </c>
      <c r="AD295">
        <v>10.822894</v>
      </c>
      <c r="AE295">
        <v>10.826066000000001</v>
      </c>
      <c r="AF295">
        <v>10.828462</v>
      </c>
    </row>
    <row r="296" spans="1:32" x14ac:dyDescent="0.2">
      <c r="A296" s="8">
        <v>40228</v>
      </c>
      <c r="B296">
        <v>6.3730830000000003</v>
      </c>
      <c r="C296">
        <v>7.1555260000000001</v>
      </c>
      <c r="D296">
        <v>7.5871680000000001</v>
      </c>
      <c r="E296">
        <v>7.8648530000000001</v>
      </c>
      <c r="F296">
        <v>8.1145739999999993</v>
      </c>
      <c r="G296">
        <v>8.3773140000000001</v>
      </c>
      <c r="H296">
        <v>8.6561800000000009</v>
      </c>
      <c r="I296">
        <v>8.940512</v>
      </c>
      <c r="J296">
        <v>9.2173110000000005</v>
      </c>
      <c r="K296">
        <v>9.4759410000000006</v>
      </c>
      <c r="L296" s="5">
        <v>9.7094690000000003</v>
      </c>
      <c r="M296">
        <v>9.9144810000000003</v>
      </c>
      <c r="N296">
        <v>10.090324000000001</v>
      </c>
      <c r="O296">
        <v>10.238256</v>
      </c>
      <c r="P296">
        <v>10.360694000000001</v>
      </c>
      <c r="Q296">
        <v>10.460635</v>
      </c>
      <c r="R296">
        <v>10.541245</v>
      </c>
      <c r="S296">
        <v>10.605594</v>
      </c>
      <c r="T296">
        <v>10.656499</v>
      </c>
      <c r="U296">
        <v>10.696448</v>
      </c>
      <c r="V296">
        <v>10.727579</v>
      </c>
      <c r="W296">
        <v>10.751683999999999</v>
      </c>
      <c r="X296">
        <v>10.770244</v>
      </c>
      <c r="Y296">
        <v>10.784462</v>
      </c>
      <c r="Z296">
        <v>10.795302</v>
      </c>
      <c r="AA296">
        <v>10.803532000000001</v>
      </c>
      <c r="AB296">
        <v>10.809756</v>
      </c>
      <c r="AC296">
        <v>10.814446999999999</v>
      </c>
      <c r="AD296">
        <v>10.817970000000001</v>
      </c>
      <c r="AE296">
        <v>10.820608999999999</v>
      </c>
      <c r="AF296">
        <v>10.82258</v>
      </c>
    </row>
    <row r="297" spans="1:32" x14ac:dyDescent="0.2">
      <c r="A297" s="8">
        <v>40231</v>
      </c>
      <c r="B297">
        <v>6.329752</v>
      </c>
      <c r="C297">
        <v>7.2916850000000002</v>
      </c>
      <c r="D297">
        <v>7.7517269999999998</v>
      </c>
      <c r="E297">
        <v>7.9961219999999997</v>
      </c>
      <c r="F297">
        <v>8.2021169999999994</v>
      </c>
      <c r="G297">
        <v>8.4294130000000003</v>
      </c>
      <c r="H297">
        <v>8.6851929999999999</v>
      </c>
      <c r="I297">
        <v>8.9571509999999996</v>
      </c>
      <c r="J297">
        <v>9.2290869999999998</v>
      </c>
      <c r="K297">
        <v>9.4873429999999992</v>
      </c>
      <c r="L297" s="5">
        <v>9.7227069999999998</v>
      </c>
      <c r="M297">
        <v>9.9302689999999991</v>
      </c>
      <c r="N297">
        <v>10.108517000000001</v>
      </c>
      <c r="O297">
        <v>10.258302</v>
      </c>
      <c r="P297">
        <v>10.381918000000001</v>
      </c>
      <c r="Q297">
        <v>10.482398</v>
      </c>
      <c r="R297">
        <v>10.563022999999999</v>
      </c>
      <c r="S297">
        <v>10.627000000000001</v>
      </c>
      <c r="T297">
        <v>10.677277</v>
      </c>
      <c r="U297">
        <v>10.716455</v>
      </c>
      <c r="V297">
        <v>10.746755</v>
      </c>
      <c r="W297">
        <v>10.770034000000001</v>
      </c>
      <c r="X297">
        <v>10.787812000000001</v>
      </c>
      <c r="Y297">
        <v>10.801316</v>
      </c>
      <c r="Z297">
        <v>10.811525</v>
      </c>
      <c r="AA297">
        <v>10.819208</v>
      </c>
      <c r="AB297">
        <v>10.824968</v>
      </c>
      <c r="AC297">
        <v>10.829269</v>
      </c>
      <c r="AD297">
        <v>10.832470000000001</v>
      </c>
      <c r="AE297">
        <v>10.834846000000001</v>
      </c>
      <c r="AF297">
        <v>10.836603999999999</v>
      </c>
    </row>
    <row r="298" spans="1:32" x14ac:dyDescent="0.2">
      <c r="A298" s="8">
        <v>40232</v>
      </c>
      <c r="B298">
        <v>6.3337880000000002</v>
      </c>
      <c r="C298">
        <v>7.2659649999999996</v>
      </c>
      <c r="D298">
        <v>7.7201079999999997</v>
      </c>
      <c r="E298">
        <v>7.9682310000000003</v>
      </c>
      <c r="F298">
        <v>8.1798629999999992</v>
      </c>
      <c r="G298">
        <v>8.4121190000000006</v>
      </c>
      <c r="H298">
        <v>8.6717080000000006</v>
      </c>
      <c r="I298">
        <v>8.9465730000000008</v>
      </c>
      <c r="J298">
        <v>9.2208850000000009</v>
      </c>
      <c r="K298">
        <v>9.4812729999999998</v>
      </c>
      <c r="L298" s="5">
        <v>9.7186900000000005</v>
      </c>
      <c r="M298">
        <v>9.9282889999999995</v>
      </c>
      <c r="N298">
        <v>10.108559</v>
      </c>
      <c r="O298">
        <v>10.260316</v>
      </c>
      <c r="P298">
        <v>10.385813000000001</v>
      </c>
      <c r="Q298">
        <v>10.488046000000001</v>
      </c>
      <c r="R298">
        <v>10.570266999999999</v>
      </c>
      <c r="S298">
        <v>10.635668000000001</v>
      </c>
      <c r="T298">
        <v>10.687192</v>
      </c>
      <c r="U298">
        <v>10.727442999999999</v>
      </c>
      <c r="V298">
        <v>10.758654</v>
      </c>
      <c r="W298">
        <v>10.782696</v>
      </c>
      <c r="X298">
        <v>10.801106000000001</v>
      </c>
      <c r="Y298">
        <v>10.815129000000001</v>
      </c>
      <c r="Z298">
        <v>10.825758</v>
      </c>
      <c r="AA298">
        <v>10.833779</v>
      </c>
      <c r="AB298">
        <v>10.839809000000001</v>
      </c>
      <c r="AC298">
        <v>10.844324</v>
      </c>
      <c r="AD298">
        <v>10.847695</v>
      </c>
      <c r="AE298">
        <v>10.850203</v>
      </c>
      <c r="AF298">
        <v>10.852062999999999</v>
      </c>
    </row>
    <row r="299" spans="1:32" x14ac:dyDescent="0.2">
      <c r="A299" s="8">
        <v>40233</v>
      </c>
      <c r="B299">
        <v>6.3336589999999999</v>
      </c>
      <c r="C299">
        <v>7.2678260000000003</v>
      </c>
      <c r="D299">
        <v>7.7285510000000004</v>
      </c>
      <c r="E299">
        <v>7.9785550000000001</v>
      </c>
      <c r="F299">
        <v>8.1865489999999994</v>
      </c>
      <c r="G299">
        <v>8.4117270000000008</v>
      </c>
      <c r="H299">
        <v>8.663157</v>
      </c>
      <c r="I299">
        <v>8.9305070000000004</v>
      </c>
      <c r="J299">
        <v>9.198912</v>
      </c>
      <c r="K299">
        <v>9.4553449999999994</v>
      </c>
      <c r="L299" s="5">
        <v>9.6906929999999996</v>
      </c>
      <c r="M299">
        <v>9.8998240000000006</v>
      </c>
      <c r="N299">
        <v>10.080852</v>
      </c>
      <c r="O299">
        <v>10.234216</v>
      </c>
      <c r="P299">
        <v>10.361837</v>
      </c>
      <c r="Q299">
        <v>10.466443999999999</v>
      </c>
      <c r="R299">
        <v>10.55109</v>
      </c>
      <c r="S299">
        <v>10.618829</v>
      </c>
      <c r="T299">
        <v>10.672516999999999</v>
      </c>
      <c r="U299">
        <v>10.714708999999999</v>
      </c>
      <c r="V299">
        <v>10.74762</v>
      </c>
      <c r="W299">
        <v>10.773121</v>
      </c>
      <c r="X299">
        <v>10.792763000000001</v>
      </c>
      <c r="Y299">
        <v>10.807812</v>
      </c>
      <c r="Z299">
        <v>10.819285000000001</v>
      </c>
      <c r="AA299">
        <v>10.827994</v>
      </c>
      <c r="AB299">
        <v>10.834579</v>
      </c>
      <c r="AC299">
        <v>10.839537999999999</v>
      </c>
      <c r="AD299">
        <v>10.843261</v>
      </c>
      <c r="AE299">
        <v>10.846048</v>
      </c>
      <c r="AF299">
        <v>10.848127</v>
      </c>
    </row>
    <row r="300" spans="1:32" x14ac:dyDescent="0.2">
      <c r="A300" s="8">
        <v>40234</v>
      </c>
      <c r="B300">
        <v>6.3546930000000001</v>
      </c>
      <c r="C300">
        <v>7.20296</v>
      </c>
      <c r="D300">
        <v>7.673654</v>
      </c>
      <c r="E300">
        <v>7.957522</v>
      </c>
      <c r="F300">
        <v>8.1911670000000001</v>
      </c>
      <c r="G300">
        <v>8.4268300000000007</v>
      </c>
      <c r="H300">
        <v>8.6762309999999996</v>
      </c>
      <c r="I300">
        <v>8.9341220000000003</v>
      </c>
      <c r="J300">
        <v>9.190213</v>
      </c>
      <c r="K300">
        <v>9.4346689999999995</v>
      </c>
      <c r="L300" s="5">
        <v>9.6601870000000005</v>
      </c>
      <c r="M300">
        <v>9.8623759999999994</v>
      </c>
      <c r="N300">
        <v>10.039389999999999</v>
      </c>
      <c r="O300">
        <v>10.191312999999999</v>
      </c>
      <c r="P300">
        <v>10.319531</v>
      </c>
      <c r="Q300">
        <v>10.426207</v>
      </c>
      <c r="R300">
        <v>10.513878</v>
      </c>
      <c r="S300">
        <v>10.585167</v>
      </c>
      <c r="T300">
        <v>10.642595999999999</v>
      </c>
      <c r="U300">
        <v>10.688484000000001</v>
      </c>
      <c r="V300">
        <v>10.724883</v>
      </c>
      <c r="W300">
        <v>10.75357</v>
      </c>
      <c r="X300">
        <v>10.776045999999999</v>
      </c>
      <c r="Y300">
        <v>10.793564999999999</v>
      </c>
      <c r="Z300">
        <v>10.807154000000001</v>
      </c>
      <c r="AA300">
        <v>10.81765</v>
      </c>
      <c r="AB300">
        <v>10.825725</v>
      </c>
      <c r="AC300">
        <v>10.831915</v>
      </c>
      <c r="AD300">
        <v>10.836643</v>
      </c>
      <c r="AE300">
        <v>10.840244999999999</v>
      </c>
      <c r="AF300">
        <v>10.842980000000001</v>
      </c>
    </row>
    <row r="301" spans="1:32" x14ac:dyDescent="0.2">
      <c r="A301" s="8">
        <v>40238</v>
      </c>
      <c r="B301">
        <v>6.3617189999999999</v>
      </c>
      <c r="C301">
        <v>7.202547</v>
      </c>
      <c r="D301">
        <v>7.6690630000000004</v>
      </c>
      <c r="E301">
        <v>7.951873</v>
      </c>
      <c r="F301">
        <v>8.1863569999999992</v>
      </c>
      <c r="G301">
        <v>8.4237319999999993</v>
      </c>
      <c r="H301">
        <v>8.6750120000000006</v>
      </c>
      <c r="I301">
        <v>8.9345280000000002</v>
      </c>
      <c r="J301">
        <v>9.1917960000000001</v>
      </c>
      <c r="K301">
        <v>9.4369350000000001</v>
      </c>
      <c r="L301" s="5">
        <v>9.6626809999999992</v>
      </c>
      <c r="M301">
        <v>9.8647270000000002</v>
      </c>
      <c r="N301">
        <v>10.041323</v>
      </c>
      <c r="O301">
        <v>10.192643</v>
      </c>
      <c r="P301">
        <v>10.320154</v>
      </c>
      <c r="Q301">
        <v>10.426081999999999</v>
      </c>
      <c r="R301">
        <v>10.513009</v>
      </c>
      <c r="S301">
        <v>10.583589999999999</v>
      </c>
      <c r="T301">
        <v>10.640369</v>
      </c>
      <c r="U301">
        <v>10.685673</v>
      </c>
      <c r="V301">
        <v>10.721558999999999</v>
      </c>
      <c r="W301">
        <v>10.749803</v>
      </c>
      <c r="X301">
        <v>10.771902000000001</v>
      </c>
      <c r="Y301">
        <v>10.789104</v>
      </c>
      <c r="Z301">
        <v>10.802429</v>
      </c>
      <c r="AA301">
        <v>10.812708000000001</v>
      </c>
      <c r="AB301">
        <v>10.820605</v>
      </c>
      <c r="AC301">
        <v>10.826651</v>
      </c>
      <c r="AD301">
        <v>10.831263</v>
      </c>
      <c r="AE301">
        <v>10.834771</v>
      </c>
      <c r="AF301">
        <v>10.837432</v>
      </c>
    </row>
    <row r="302" spans="1:32" x14ac:dyDescent="0.2">
      <c r="A302" s="8">
        <v>40239</v>
      </c>
      <c r="B302">
        <v>6.3633600000000001</v>
      </c>
      <c r="C302">
        <v>7.1861959999999998</v>
      </c>
      <c r="D302">
        <v>7.6672289999999998</v>
      </c>
      <c r="E302">
        <v>7.9582629999999996</v>
      </c>
      <c r="F302">
        <v>8.1845730000000003</v>
      </c>
      <c r="G302">
        <v>8.4006539999999994</v>
      </c>
      <c r="H302">
        <v>8.624295</v>
      </c>
      <c r="I302">
        <v>8.8559540000000005</v>
      </c>
      <c r="J302">
        <v>9.0893110000000004</v>
      </c>
      <c r="K302">
        <v>9.3166539999999998</v>
      </c>
      <c r="L302" s="5">
        <v>9.5313330000000001</v>
      </c>
      <c r="M302">
        <v>9.7286260000000002</v>
      </c>
      <c r="N302">
        <v>9.9058050000000009</v>
      </c>
      <c r="O302">
        <v>10.061835</v>
      </c>
      <c r="P302">
        <v>10.196972000000001</v>
      </c>
      <c r="Q302">
        <v>10.312355999999999</v>
      </c>
      <c r="R302">
        <v>10.40967</v>
      </c>
      <c r="S302">
        <v>10.490869</v>
      </c>
      <c r="T302">
        <v>10.55799</v>
      </c>
      <c r="U302">
        <v>10.613016999999999</v>
      </c>
      <c r="V302">
        <v>10.657799000000001</v>
      </c>
      <c r="W302">
        <v>10.694006</v>
      </c>
      <c r="X302">
        <v>10.723108</v>
      </c>
      <c r="Y302">
        <v>10.746375</v>
      </c>
      <c r="Z302">
        <v>10.764887999999999</v>
      </c>
      <c r="AA302">
        <v>10.779553</v>
      </c>
      <c r="AB302">
        <v>10.791124999999999</v>
      </c>
      <c r="AC302">
        <v>10.800221000000001</v>
      </c>
      <c r="AD302">
        <v>10.807347999999999</v>
      </c>
      <c r="AE302">
        <v>10.812915</v>
      </c>
      <c r="AF302">
        <v>10.81725</v>
      </c>
    </row>
    <row r="303" spans="1:32" x14ac:dyDescent="0.2">
      <c r="A303" s="8">
        <v>40240</v>
      </c>
      <c r="B303">
        <v>6.2863769999999999</v>
      </c>
      <c r="C303">
        <v>7.1429020000000003</v>
      </c>
      <c r="D303">
        <v>7.6455520000000003</v>
      </c>
      <c r="E303">
        <v>7.9467999999999996</v>
      </c>
      <c r="F303">
        <v>8.1760070000000002</v>
      </c>
      <c r="G303">
        <v>8.3908710000000006</v>
      </c>
      <c r="H303">
        <v>8.61144</v>
      </c>
      <c r="I303">
        <v>8.8396229999999996</v>
      </c>
      <c r="J303">
        <v>9.0699280000000009</v>
      </c>
      <c r="K303">
        <v>9.2950370000000007</v>
      </c>
      <c r="L303" s="5">
        <v>9.5084119999999999</v>
      </c>
      <c r="M303">
        <v>9.7052770000000006</v>
      </c>
      <c r="N303">
        <v>9.8827610000000004</v>
      </c>
      <c r="O303">
        <v>10.039661000000001</v>
      </c>
      <c r="P303">
        <v>10.176062</v>
      </c>
      <c r="Q303">
        <v>10.292952</v>
      </c>
      <c r="R303">
        <v>10.391889000000001</v>
      </c>
      <c r="S303">
        <v>10.474731999999999</v>
      </c>
      <c r="T303">
        <v>10.543448</v>
      </c>
      <c r="U303">
        <v>10.599974</v>
      </c>
      <c r="V303">
        <v>10.646129</v>
      </c>
      <c r="W303">
        <v>10.683569</v>
      </c>
      <c r="X303">
        <v>10.713759</v>
      </c>
      <c r="Y303">
        <v>10.737973999999999</v>
      </c>
      <c r="Z303">
        <v>10.757303</v>
      </c>
      <c r="AA303">
        <v>10.772663</v>
      </c>
      <c r="AB303">
        <v>10.784821000000001</v>
      </c>
      <c r="AC303">
        <v>10.794408000000001</v>
      </c>
      <c r="AD303">
        <v>10.801943</v>
      </c>
      <c r="AE303">
        <v>10.807845</v>
      </c>
      <c r="AF303">
        <v>10.812457</v>
      </c>
    </row>
    <row r="304" spans="1:32" x14ac:dyDescent="0.2">
      <c r="A304" s="8">
        <v>40241</v>
      </c>
      <c r="B304">
        <v>6.362355</v>
      </c>
      <c r="C304">
        <v>7.1712259999999999</v>
      </c>
      <c r="D304">
        <v>7.6639359999999996</v>
      </c>
      <c r="E304">
        <v>7.9630479999999997</v>
      </c>
      <c r="F304">
        <v>8.1850930000000002</v>
      </c>
      <c r="G304">
        <v>8.3862120000000004</v>
      </c>
      <c r="H304">
        <v>8.5890590000000007</v>
      </c>
      <c r="I304">
        <v>8.7989110000000004</v>
      </c>
      <c r="J304">
        <v>9.0130099999999995</v>
      </c>
      <c r="K304">
        <v>9.2257379999999998</v>
      </c>
      <c r="L304" s="5">
        <v>9.4312939999999994</v>
      </c>
      <c r="M304">
        <v>9.6249040000000008</v>
      </c>
      <c r="N304">
        <v>9.8032260000000004</v>
      </c>
      <c r="O304">
        <v>9.9643280000000001</v>
      </c>
      <c r="P304">
        <v>10.107478</v>
      </c>
      <c r="Q304">
        <v>10.232872</v>
      </c>
      <c r="R304">
        <v>10.34136</v>
      </c>
      <c r="S304">
        <v>10.434210999999999</v>
      </c>
      <c r="T304">
        <v>10.512929</v>
      </c>
      <c r="U304">
        <v>10.57911</v>
      </c>
      <c r="V304">
        <v>10.634335999999999</v>
      </c>
      <c r="W304">
        <v>10.680116999999999</v>
      </c>
      <c r="X304">
        <v>10.717841</v>
      </c>
      <c r="Y304">
        <v>10.748760000000001</v>
      </c>
      <c r="Z304">
        <v>10.773977</v>
      </c>
      <c r="AA304">
        <v>10.794452</v>
      </c>
      <c r="AB304">
        <v>10.81101</v>
      </c>
      <c r="AC304">
        <v>10.824351</v>
      </c>
      <c r="AD304">
        <v>10.835062000000001</v>
      </c>
      <c r="AE304">
        <v>10.843635000000001</v>
      </c>
      <c r="AF304">
        <v>10.850476</v>
      </c>
    </row>
    <row r="305" spans="1:32" x14ac:dyDescent="0.2">
      <c r="A305" s="8">
        <v>40242</v>
      </c>
      <c r="B305">
        <v>6.3755319999999998</v>
      </c>
      <c r="C305">
        <v>7.1532669999999996</v>
      </c>
      <c r="D305">
        <v>7.6234460000000004</v>
      </c>
      <c r="E305">
        <v>7.9145709999999996</v>
      </c>
      <c r="F305">
        <v>8.1404940000000003</v>
      </c>
      <c r="G305">
        <v>8.3530709999999999</v>
      </c>
      <c r="H305">
        <v>8.5709219999999995</v>
      </c>
      <c r="I305">
        <v>8.7962340000000001</v>
      </c>
      <c r="J305">
        <v>9.0242170000000002</v>
      </c>
      <c r="K305">
        <v>9.2481380000000009</v>
      </c>
      <c r="L305" s="5">
        <v>9.4617719999999998</v>
      </c>
      <c r="M305">
        <v>9.6603919999999999</v>
      </c>
      <c r="N305">
        <v>9.8409820000000003</v>
      </c>
      <c r="O305">
        <v>10.002077999999999</v>
      </c>
      <c r="P305">
        <v>10.143458000000001</v>
      </c>
      <c r="Q305">
        <v>10.265803999999999</v>
      </c>
      <c r="R305">
        <v>10.3704</v>
      </c>
      <c r="S305">
        <v>10.458879</v>
      </c>
      <c r="T305">
        <v>10.533030999999999</v>
      </c>
      <c r="U305">
        <v>10.594668</v>
      </c>
      <c r="V305">
        <v>10.645530000000001</v>
      </c>
      <c r="W305">
        <v>10.687227</v>
      </c>
      <c r="X305">
        <v>10.721211</v>
      </c>
      <c r="Y305">
        <v>10.748763</v>
      </c>
      <c r="Z305">
        <v>10.770992</v>
      </c>
      <c r="AA305">
        <v>10.788849000000001</v>
      </c>
      <c r="AB305">
        <v>10.803137</v>
      </c>
      <c r="AC305">
        <v>10.814526000000001</v>
      </c>
      <c r="AD305">
        <v>10.823575</v>
      </c>
      <c r="AE305">
        <v>10.830742000000001</v>
      </c>
      <c r="AF305">
        <v>10.836402</v>
      </c>
    </row>
    <row r="306" spans="1:32" x14ac:dyDescent="0.2">
      <c r="A306" s="8">
        <v>40245</v>
      </c>
      <c r="B306">
        <v>6.3532599999999997</v>
      </c>
      <c r="C306">
        <v>7.2308659999999998</v>
      </c>
      <c r="D306">
        <v>7.7113389999999997</v>
      </c>
      <c r="E306">
        <v>7.9713019999999997</v>
      </c>
      <c r="F306">
        <v>8.1567729999999994</v>
      </c>
      <c r="G306">
        <v>8.3340180000000004</v>
      </c>
      <c r="H306">
        <v>8.5266260000000003</v>
      </c>
      <c r="I306">
        <v>8.7371029999999994</v>
      </c>
      <c r="J306">
        <v>8.9589909999999993</v>
      </c>
      <c r="K306">
        <v>9.1833030000000004</v>
      </c>
      <c r="L306" s="5">
        <v>9.4016479999999998</v>
      </c>
      <c r="M306">
        <v>9.6075060000000008</v>
      </c>
      <c r="N306">
        <v>9.7965060000000008</v>
      </c>
      <c r="O306">
        <v>9.9662369999999996</v>
      </c>
      <c r="P306">
        <v>10.115862999999999</v>
      </c>
      <c r="Q306">
        <v>10.245715000000001</v>
      </c>
      <c r="R306">
        <v>10.356904</v>
      </c>
      <c r="S306">
        <v>10.45102</v>
      </c>
      <c r="T306">
        <v>10.529885999999999</v>
      </c>
      <c r="U306">
        <v>10.595393</v>
      </c>
      <c r="V306">
        <v>10.649383</v>
      </c>
      <c r="W306">
        <v>10.693572</v>
      </c>
      <c r="X306">
        <v>10.729516</v>
      </c>
      <c r="Y306">
        <v>10.758592</v>
      </c>
      <c r="Z306">
        <v>10.781993999999999</v>
      </c>
      <c r="AA306">
        <v>10.800742</v>
      </c>
      <c r="AB306">
        <v>10.815701000000001</v>
      </c>
      <c r="AC306">
        <v>10.827590000000001</v>
      </c>
      <c r="AD306">
        <v>10.837007</v>
      </c>
      <c r="AE306">
        <v>10.844441</v>
      </c>
      <c r="AF306">
        <v>10.850292</v>
      </c>
    </row>
    <row r="307" spans="1:32" x14ac:dyDescent="0.2">
      <c r="A307" s="8">
        <v>40246</v>
      </c>
      <c r="B307">
        <v>6.3659439999999998</v>
      </c>
      <c r="C307">
        <v>7.1904349999999999</v>
      </c>
      <c r="D307">
        <v>7.673451</v>
      </c>
      <c r="E307">
        <v>7.9495940000000003</v>
      </c>
      <c r="F307">
        <v>8.1446769999999997</v>
      </c>
      <c r="G307">
        <v>8.3201330000000002</v>
      </c>
      <c r="H307">
        <v>8.5012790000000003</v>
      </c>
      <c r="I307">
        <v>8.6943999999999999</v>
      </c>
      <c r="J307">
        <v>8.8967659999999995</v>
      </c>
      <c r="K307">
        <v>9.1022560000000006</v>
      </c>
      <c r="L307" s="5">
        <v>9.3043270000000007</v>
      </c>
      <c r="M307">
        <v>9.4974019999999992</v>
      </c>
      <c r="N307">
        <v>9.6773749999999996</v>
      </c>
      <c r="O307">
        <v>9.8416479999999993</v>
      </c>
      <c r="P307">
        <v>9.9889340000000004</v>
      </c>
      <c r="Q307">
        <v>10.118988999999999</v>
      </c>
      <c r="R307">
        <v>10.232331</v>
      </c>
      <c r="S307">
        <v>10.329986999999999</v>
      </c>
      <c r="T307">
        <v>10.413297</v>
      </c>
      <c r="U307">
        <v>10.483749</v>
      </c>
      <c r="V307">
        <v>10.542866</v>
      </c>
      <c r="W307">
        <v>10.592133</v>
      </c>
      <c r="X307">
        <v>10.632937</v>
      </c>
      <c r="Y307">
        <v>10.666544</v>
      </c>
      <c r="Z307">
        <v>10.694084999999999</v>
      </c>
      <c r="AA307">
        <v>10.716552</v>
      </c>
      <c r="AB307">
        <v>10.734802</v>
      </c>
      <c r="AC307">
        <v>10.749572000000001</v>
      </c>
      <c r="AD307">
        <v>10.761482000000001</v>
      </c>
      <c r="AE307">
        <v>10.771056</v>
      </c>
      <c r="AF307">
        <v>10.778727999999999</v>
      </c>
    </row>
    <row r="308" spans="1:32" x14ac:dyDescent="0.2">
      <c r="A308" s="8">
        <v>40247</v>
      </c>
      <c r="B308">
        <v>6.3667600000000002</v>
      </c>
      <c r="C308">
        <v>7.1864489999999996</v>
      </c>
      <c r="D308">
        <v>7.682296</v>
      </c>
      <c r="E308">
        <v>7.9717609999999999</v>
      </c>
      <c r="F308">
        <v>8.1737710000000003</v>
      </c>
      <c r="G308">
        <v>8.3488589999999991</v>
      </c>
      <c r="H308">
        <v>8.5239259999999994</v>
      </c>
      <c r="I308">
        <v>8.7075119999999995</v>
      </c>
      <c r="J308">
        <v>8.8989619999999992</v>
      </c>
      <c r="K308">
        <v>9.0937389999999994</v>
      </c>
      <c r="L308" s="5">
        <v>9.2863360000000004</v>
      </c>
      <c r="M308">
        <v>9.4717380000000002</v>
      </c>
      <c r="N308">
        <v>9.6460430000000006</v>
      </c>
      <c r="O308">
        <v>9.8066019999999998</v>
      </c>
      <c r="P308">
        <v>9.9519300000000008</v>
      </c>
      <c r="Q308">
        <v>10.081502</v>
      </c>
      <c r="R308">
        <v>10.19553</v>
      </c>
      <c r="S308">
        <v>10.294748</v>
      </c>
      <c r="T308">
        <v>10.380227</v>
      </c>
      <c r="U308">
        <v>10.453227999999999</v>
      </c>
      <c r="V308">
        <v>10.515091</v>
      </c>
      <c r="W308">
        <v>10.567154</v>
      </c>
      <c r="X308">
        <v>10.6107</v>
      </c>
      <c r="Y308">
        <v>10.646917999999999</v>
      </c>
      <c r="Z308">
        <v>10.67689</v>
      </c>
      <c r="AA308">
        <v>10.701579000000001</v>
      </c>
      <c r="AB308">
        <v>10.721831999999999</v>
      </c>
      <c r="AC308">
        <v>10.738381</v>
      </c>
      <c r="AD308">
        <v>10.751856999999999</v>
      </c>
      <c r="AE308">
        <v>10.762794</v>
      </c>
      <c r="AF308">
        <v>10.771644999999999</v>
      </c>
    </row>
    <row r="309" spans="1:32" x14ac:dyDescent="0.2">
      <c r="A309" s="8">
        <v>40248</v>
      </c>
      <c r="B309">
        <v>6.3717839999999999</v>
      </c>
      <c r="C309">
        <v>7.126366</v>
      </c>
      <c r="D309">
        <v>7.6107040000000001</v>
      </c>
      <c r="E309">
        <v>7.9153440000000002</v>
      </c>
      <c r="F309">
        <v>8.1400729999999992</v>
      </c>
      <c r="G309">
        <v>8.3364279999999997</v>
      </c>
      <c r="H309">
        <v>8.5278659999999995</v>
      </c>
      <c r="I309">
        <v>8.7223310000000005</v>
      </c>
      <c r="J309">
        <v>8.9198660000000007</v>
      </c>
      <c r="K309">
        <v>9.1170790000000004</v>
      </c>
      <c r="L309" s="5">
        <v>9.3096259999999997</v>
      </c>
      <c r="M309">
        <v>9.4934860000000008</v>
      </c>
      <c r="N309">
        <v>9.6655160000000002</v>
      </c>
      <c r="O309">
        <v>9.8236019999999993</v>
      </c>
      <c r="P309">
        <v>9.9666029999999992</v>
      </c>
      <c r="Q309">
        <v>10.094188000000001</v>
      </c>
      <c r="R309">
        <v>10.206659</v>
      </c>
      <c r="S309">
        <v>10.304762</v>
      </c>
      <c r="T309">
        <v>10.38954</v>
      </c>
      <c r="U309">
        <v>10.462199</v>
      </c>
      <c r="V309">
        <v>10.524015</v>
      </c>
      <c r="W309">
        <v>10.576259</v>
      </c>
      <c r="X309">
        <v>10.620153</v>
      </c>
      <c r="Y309">
        <v>10.656834</v>
      </c>
      <c r="Z309">
        <v>10.687338</v>
      </c>
      <c r="AA309">
        <v>10.712593</v>
      </c>
      <c r="AB309">
        <v>10.733416999999999</v>
      </c>
      <c r="AC309">
        <v>10.750524</v>
      </c>
      <c r="AD309">
        <v>10.764529</v>
      </c>
      <c r="AE309">
        <v>10.775957999999999</v>
      </c>
      <c r="AF309">
        <v>10.785257</v>
      </c>
    </row>
    <row r="310" spans="1:32" x14ac:dyDescent="0.2">
      <c r="A310" s="8">
        <v>40249</v>
      </c>
      <c r="B310">
        <v>6.3258109999999999</v>
      </c>
      <c r="C310">
        <v>7.1051849999999996</v>
      </c>
      <c r="D310">
        <v>7.6045980000000002</v>
      </c>
      <c r="E310">
        <v>7.9163560000000004</v>
      </c>
      <c r="F310">
        <v>8.1434960000000007</v>
      </c>
      <c r="G310">
        <v>8.3397380000000005</v>
      </c>
      <c r="H310">
        <v>8.5299519999999998</v>
      </c>
      <c r="I310">
        <v>8.7229340000000004</v>
      </c>
      <c r="J310">
        <v>8.9192060000000009</v>
      </c>
      <c r="K310">
        <v>9.1156050000000004</v>
      </c>
      <c r="L310" s="5">
        <v>9.3078559999999992</v>
      </c>
      <c r="M310">
        <v>9.4919159999999998</v>
      </c>
      <c r="N310">
        <v>9.6645699999999994</v>
      </c>
      <c r="O310">
        <v>9.8236120000000007</v>
      </c>
      <c r="P310">
        <v>9.9678050000000002</v>
      </c>
      <c r="Q310">
        <v>10.096733</v>
      </c>
      <c r="R310">
        <v>10.21062</v>
      </c>
      <c r="S310">
        <v>10.310155</v>
      </c>
      <c r="T310">
        <v>10.396333</v>
      </c>
      <c r="U310">
        <v>10.470325000000001</v>
      </c>
      <c r="V310">
        <v>10.533386999999999</v>
      </c>
      <c r="W310">
        <v>10.586776</v>
      </c>
      <c r="X310">
        <v>10.631705999999999</v>
      </c>
      <c r="Y310">
        <v>10.669314</v>
      </c>
      <c r="Z310">
        <v>10.700639000000001</v>
      </c>
      <c r="AA310">
        <v>10.726614</v>
      </c>
      <c r="AB310">
        <v>10.748066</v>
      </c>
      <c r="AC310">
        <v>10.765713999999999</v>
      </c>
      <c r="AD310">
        <v>10.780184999999999</v>
      </c>
      <c r="AE310">
        <v>10.792011</v>
      </c>
      <c r="AF310">
        <v>10.801648</v>
      </c>
    </row>
    <row r="311" spans="1:32" x14ac:dyDescent="0.2">
      <c r="A311" s="8">
        <v>40252</v>
      </c>
      <c r="B311">
        <v>6.3347689999999997</v>
      </c>
      <c r="C311">
        <v>7.0799110000000001</v>
      </c>
      <c r="D311">
        <v>7.5719070000000004</v>
      </c>
      <c r="E311">
        <v>7.8878959999999996</v>
      </c>
      <c r="F311">
        <v>8.1210509999999996</v>
      </c>
      <c r="G311">
        <v>8.3210440000000006</v>
      </c>
      <c r="H311">
        <v>8.5117089999999997</v>
      </c>
      <c r="I311">
        <v>8.7022119999999994</v>
      </c>
      <c r="J311">
        <v>8.8939579999999996</v>
      </c>
      <c r="K311">
        <v>9.0847250000000006</v>
      </c>
      <c r="L311" s="5">
        <v>9.2710380000000008</v>
      </c>
      <c r="M311">
        <v>9.4494410000000002</v>
      </c>
      <c r="N311">
        <v>9.6170939999999998</v>
      </c>
      <c r="O311">
        <v>9.7719950000000004</v>
      </c>
      <c r="P311">
        <v>9.9129719999999999</v>
      </c>
      <c r="Q311">
        <v>10.039583</v>
      </c>
      <c r="R311">
        <v>10.151968</v>
      </c>
      <c r="S311">
        <v>10.250700999999999</v>
      </c>
      <c r="T311">
        <v>10.336650000000001</v>
      </c>
      <c r="U311">
        <v>10.410863000000001</v>
      </c>
      <c r="V311">
        <v>10.474478</v>
      </c>
      <c r="W311">
        <v>10.528654</v>
      </c>
      <c r="X311">
        <v>10.574521000000001</v>
      </c>
      <c r="Y311">
        <v>10.613147</v>
      </c>
      <c r="Z311">
        <v>10.645517</v>
      </c>
      <c r="AA311">
        <v>10.672525</v>
      </c>
      <c r="AB311">
        <v>10.694969</v>
      </c>
      <c r="AC311">
        <v>10.71355</v>
      </c>
      <c r="AD311">
        <v>10.728880999999999</v>
      </c>
      <c r="AE311">
        <v>10.741490000000001</v>
      </c>
      <c r="AF311">
        <v>10.751830999999999</v>
      </c>
    </row>
    <row r="312" spans="1:32" x14ac:dyDescent="0.2">
      <c r="A312" s="8">
        <v>40254</v>
      </c>
      <c r="B312">
        <v>6.332681</v>
      </c>
      <c r="C312">
        <v>7.0867170000000002</v>
      </c>
      <c r="D312">
        <v>7.5794579999999998</v>
      </c>
      <c r="E312">
        <v>7.8884730000000003</v>
      </c>
      <c r="F312">
        <v>8.1096369999999993</v>
      </c>
      <c r="G312">
        <v>8.2953019999999995</v>
      </c>
      <c r="H312">
        <v>8.4714829999999992</v>
      </c>
      <c r="I312">
        <v>8.6488800000000001</v>
      </c>
      <c r="J312">
        <v>8.8298299999999994</v>
      </c>
      <c r="K312">
        <v>9.0125449999999994</v>
      </c>
      <c r="L312" s="5">
        <v>9.1936169999999997</v>
      </c>
      <c r="M312">
        <v>9.3694100000000002</v>
      </c>
      <c r="N312">
        <v>9.5367569999999997</v>
      </c>
      <c r="O312">
        <v>9.6932550000000006</v>
      </c>
      <c r="P312">
        <v>9.8373159999999995</v>
      </c>
      <c r="Q312">
        <v>9.968102</v>
      </c>
      <c r="R312">
        <v>10.085398</v>
      </c>
      <c r="S312">
        <v>10.189470999999999</v>
      </c>
      <c r="T312">
        <v>10.280941</v>
      </c>
      <c r="U312">
        <v>10.360659999999999</v>
      </c>
      <c r="V312">
        <v>10.429617</v>
      </c>
      <c r="W312">
        <v>10.488866</v>
      </c>
      <c r="X312">
        <v>10.539465999999999</v>
      </c>
      <c r="Y312">
        <v>10.582444000000001</v>
      </c>
      <c r="Z312">
        <v>10.618767</v>
      </c>
      <c r="AA312">
        <v>10.649326</v>
      </c>
      <c r="AB312">
        <v>10.674931000000001</v>
      </c>
      <c r="AC312">
        <v>10.696301999999999</v>
      </c>
      <c r="AD312">
        <v>10.714079</v>
      </c>
      <c r="AE312">
        <v>10.728816999999999</v>
      </c>
      <c r="AF312">
        <v>10.740999</v>
      </c>
    </row>
    <row r="313" spans="1:32" x14ac:dyDescent="0.2">
      <c r="A313" s="8">
        <v>40255</v>
      </c>
      <c r="B313">
        <v>6.3475109999999999</v>
      </c>
      <c r="C313">
        <v>7.0420530000000001</v>
      </c>
      <c r="D313">
        <v>7.5349130000000004</v>
      </c>
      <c r="E313">
        <v>7.8633199999999999</v>
      </c>
      <c r="F313">
        <v>8.0997500000000002</v>
      </c>
      <c r="G313">
        <v>8.2882870000000004</v>
      </c>
      <c r="H313">
        <v>8.4544259999999998</v>
      </c>
      <c r="I313">
        <v>8.6117969999999993</v>
      </c>
      <c r="J313">
        <v>8.7666959999999996</v>
      </c>
      <c r="K313">
        <v>8.9211039999999997</v>
      </c>
      <c r="L313" s="5">
        <v>9.0746500000000001</v>
      </c>
      <c r="M313">
        <v>9.2258460000000007</v>
      </c>
      <c r="N313">
        <v>9.3728400000000001</v>
      </c>
      <c r="O313">
        <v>9.5138499999999997</v>
      </c>
      <c r="P313">
        <v>9.6473809999999993</v>
      </c>
      <c r="Q313">
        <v>9.7723200000000006</v>
      </c>
      <c r="R313">
        <v>9.8879439999999992</v>
      </c>
      <c r="S313">
        <v>9.9938909999999996</v>
      </c>
      <c r="T313">
        <v>10.090107</v>
      </c>
      <c r="U313">
        <v>10.176784</v>
      </c>
      <c r="V313">
        <v>10.254303</v>
      </c>
      <c r="W313">
        <v>10.323176999999999</v>
      </c>
      <c r="X313">
        <v>10.384008</v>
      </c>
      <c r="Y313">
        <v>10.437443999999999</v>
      </c>
      <c r="Z313">
        <v>10.484152999999999</v>
      </c>
      <c r="AA313">
        <v>10.524799</v>
      </c>
      <c r="AB313">
        <v>10.560022</v>
      </c>
      <c r="AC313">
        <v>10.590429</v>
      </c>
      <c r="AD313">
        <v>10.616588</v>
      </c>
      <c r="AE313">
        <v>10.639018</v>
      </c>
      <c r="AF313">
        <v>10.658193000000001</v>
      </c>
    </row>
    <row r="314" spans="1:32" x14ac:dyDescent="0.2">
      <c r="A314" s="8">
        <v>40256</v>
      </c>
      <c r="B314">
        <v>6.2882990000000003</v>
      </c>
      <c r="C314">
        <v>7.0507770000000001</v>
      </c>
      <c r="D314">
        <v>7.5755879999999998</v>
      </c>
      <c r="E314">
        <v>7.9104200000000002</v>
      </c>
      <c r="F314">
        <v>8.1399439999999998</v>
      </c>
      <c r="G314">
        <v>8.3157990000000002</v>
      </c>
      <c r="H314">
        <v>8.4679559999999992</v>
      </c>
      <c r="I314">
        <v>8.6125019999999992</v>
      </c>
      <c r="J314">
        <v>8.7569199999999991</v>
      </c>
      <c r="K314">
        <v>8.9035919999999997</v>
      </c>
      <c r="L314" s="5">
        <v>9.0520910000000008</v>
      </c>
      <c r="M314">
        <v>9.2006370000000004</v>
      </c>
      <c r="N314">
        <v>9.3469789999999993</v>
      </c>
      <c r="O314">
        <v>9.4889109999999999</v>
      </c>
      <c r="P314">
        <v>9.6245370000000001</v>
      </c>
      <c r="Q314">
        <v>9.7523920000000004</v>
      </c>
      <c r="R314">
        <v>9.8714549999999992</v>
      </c>
      <c r="S314">
        <v>9.9811250000000005</v>
      </c>
      <c r="T314">
        <v>10.081161</v>
      </c>
      <c r="U314">
        <v>10.171616999999999</v>
      </c>
      <c r="V314">
        <v>10.252770999999999</v>
      </c>
      <c r="W314">
        <v>10.325072</v>
      </c>
      <c r="X314">
        <v>10.389077</v>
      </c>
      <c r="Y314">
        <v>10.445415000000001</v>
      </c>
      <c r="Z314">
        <v>10.494745999999999</v>
      </c>
      <c r="AA314">
        <v>10.537736000000001</v>
      </c>
      <c r="AB314">
        <v>10.57504</v>
      </c>
      <c r="AC314">
        <v>10.607279999999999</v>
      </c>
      <c r="AD314">
        <v>10.635040999999999</v>
      </c>
      <c r="AE314">
        <v>10.658865</v>
      </c>
      <c r="AF314">
        <v>10.679247</v>
      </c>
    </row>
    <row r="315" spans="1:32" x14ac:dyDescent="0.2">
      <c r="A315" s="8">
        <v>40259</v>
      </c>
      <c r="B315">
        <v>6.2864810000000002</v>
      </c>
      <c r="C315">
        <v>7.0558730000000001</v>
      </c>
      <c r="D315">
        <v>7.584295</v>
      </c>
      <c r="E315">
        <v>7.9196099999999996</v>
      </c>
      <c r="F315">
        <v>8.1474720000000005</v>
      </c>
      <c r="G315">
        <v>8.3203840000000007</v>
      </c>
      <c r="H315">
        <v>8.4690069999999995</v>
      </c>
      <c r="I315">
        <v>8.6099429999999995</v>
      </c>
      <c r="J315">
        <v>8.7510300000000001</v>
      </c>
      <c r="K315">
        <v>8.8948699999999992</v>
      </c>
      <c r="L315" s="5">
        <v>9.0411520000000003</v>
      </c>
      <c r="M315">
        <v>9.1881319999999995</v>
      </c>
      <c r="N315">
        <v>9.3335419999999996</v>
      </c>
      <c r="O315">
        <v>9.4751220000000007</v>
      </c>
      <c r="P315">
        <v>9.6109039999999997</v>
      </c>
      <c r="Q315">
        <v>9.7393350000000005</v>
      </c>
      <c r="R315">
        <v>9.8593119999999992</v>
      </c>
      <c r="S315">
        <v>9.9701520000000006</v>
      </c>
      <c r="T315">
        <v>10.071538</v>
      </c>
      <c r="U315">
        <v>10.163461</v>
      </c>
      <c r="V315">
        <v>10.246145</v>
      </c>
      <c r="W315">
        <v>10.319990000000001</v>
      </c>
      <c r="X315">
        <v>10.38552</v>
      </c>
      <c r="Y315">
        <v>10.443334999999999</v>
      </c>
      <c r="Z315">
        <v>10.494076</v>
      </c>
      <c r="AA315">
        <v>10.538394</v>
      </c>
      <c r="AB315">
        <v>10.576933</v>
      </c>
      <c r="AC315">
        <v>10.610313</v>
      </c>
      <c r="AD315">
        <v>10.639117000000001</v>
      </c>
      <c r="AE315">
        <v>10.663887000000001</v>
      </c>
      <c r="AF315">
        <v>10.685123000000001</v>
      </c>
    </row>
    <row r="316" spans="1:32" x14ac:dyDescent="0.2">
      <c r="A316" s="8">
        <v>40260</v>
      </c>
      <c r="B316">
        <v>6.2973809999999997</v>
      </c>
      <c r="C316">
        <v>7.0477100000000004</v>
      </c>
      <c r="D316">
        <v>7.5759059999999998</v>
      </c>
      <c r="E316">
        <v>7.9186379999999996</v>
      </c>
      <c r="F316">
        <v>8.1542449999999995</v>
      </c>
      <c r="G316">
        <v>8.3320930000000004</v>
      </c>
      <c r="H316">
        <v>8.4820390000000003</v>
      </c>
      <c r="I316">
        <v>8.6210760000000004</v>
      </c>
      <c r="J316">
        <v>8.7579270000000005</v>
      </c>
      <c r="K316">
        <v>8.8961919999999992</v>
      </c>
      <c r="L316" s="5">
        <v>9.0364640000000005</v>
      </c>
      <c r="M316">
        <v>9.1777169999999995</v>
      </c>
      <c r="N316">
        <v>9.3181940000000001</v>
      </c>
      <c r="O316">
        <v>9.4559560000000005</v>
      </c>
      <c r="P316">
        <v>9.5891900000000003</v>
      </c>
      <c r="Q316">
        <v>9.7163740000000001</v>
      </c>
      <c r="R316">
        <v>9.8363440000000004</v>
      </c>
      <c r="S316">
        <v>9.9482920000000004</v>
      </c>
      <c r="T316">
        <v>10.051745</v>
      </c>
      <c r="U316">
        <v>10.146520000000001</v>
      </c>
      <c r="V316">
        <v>10.232664</v>
      </c>
      <c r="W316">
        <v>10.310413</v>
      </c>
      <c r="X316">
        <v>10.380138000000001</v>
      </c>
      <c r="Y316">
        <v>10.442306</v>
      </c>
      <c r="Z316">
        <v>10.497446999999999</v>
      </c>
      <c r="AA316">
        <v>10.546118999999999</v>
      </c>
      <c r="AB316">
        <v>10.588894</v>
      </c>
      <c r="AC316">
        <v>10.626334999999999</v>
      </c>
      <c r="AD316">
        <v>10.658986000000001</v>
      </c>
      <c r="AE316">
        <v>10.687363</v>
      </c>
      <c r="AF316">
        <v>10.711945999999999</v>
      </c>
    </row>
    <row r="317" spans="1:32" x14ac:dyDescent="0.2">
      <c r="A317" s="8">
        <v>40261</v>
      </c>
      <c r="B317">
        <v>6.2926380000000002</v>
      </c>
      <c r="C317">
        <v>7.0163070000000003</v>
      </c>
      <c r="D317">
        <v>7.5357979999999998</v>
      </c>
      <c r="E317">
        <v>7.8816889999999997</v>
      </c>
      <c r="F317">
        <v>8.1260729999999999</v>
      </c>
      <c r="G317">
        <v>8.3144530000000003</v>
      </c>
      <c r="H317">
        <v>8.4744340000000005</v>
      </c>
      <c r="I317">
        <v>8.6218160000000008</v>
      </c>
      <c r="J317">
        <v>8.7648170000000007</v>
      </c>
      <c r="K317">
        <v>8.9069509999999994</v>
      </c>
      <c r="L317" s="5">
        <v>9.0489680000000003</v>
      </c>
      <c r="M317">
        <v>9.1901279999999996</v>
      </c>
      <c r="N317">
        <v>9.3290089999999992</v>
      </c>
      <c r="O317">
        <v>9.4640090000000008</v>
      </c>
      <c r="P317">
        <v>9.5936299999999992</v>
      </c>
      <c r="Q317">
        <v>9.7166289999999993</v>
      </c>
      <c r="R317">
        <v>9.8320720000000001</v>
      </c>
      <c r="S317">
        <v>9.9393440000000002</v>
      </c>
      <c r="T317">
        <v>10.038122</v>
      </c>
      <c r="U317">
        <v>10.128334000000001</v>
      </c>
      <c r="V317">
        <v>10.210110999999999</v>
      </c>
      <c r="W317">
        <v>10.283744</v>
      </c>
      <c r="X317">
        <v>10.349640000000001</v>
      </c>
      <c r="Y317">
        <v>10.408286</v>
      </c>
      <c r="Z317">
        <v>10.460214000000001</v>
      </c>
      <c r="AA317">
        <v>10.505981</v>
      </c>
      <c r="AB317">
        <v>10.546148000000001</v>
      </c>
      <c r="AC317">
        <v>10.581261</v>
      </c>
      <c r="AD317">
        <v>10.611845000000001</v>
      </c>
      <c r="AE317">
        <v>10.638396999999999</v>
      </c>
      <c r="AF317">
        <v>10.661376000000001</v>
      </c>
    </row>
    <row r="318" spans="1:32" x14ac:dyDescent="0.2">
      <c r="A318" s="8">
        <v>40262</v>
      </c>
      <c r="B318">
        <v>6.3245490000000002</v>
      </c>
      <c r="C318">
        <v>7.0187799999999996</v>
      </c>
      <c r="D318">
        <v>7.5262079999999996</v>
      </c>
      <c r="E318">
        <v>7.8707320000000003</v>
      </c>
      <c r="F318">
        <v>8.1182130000000008</v>
      </c>
      <c r="G318">
        <v>8.3107059999999997</v>
      </c>
      <c r="H318">
        <v>8.4740959999999994</v>
      </c>
      <c r="I318">
        <v>8.6235029999999995</v>
      </c>
      <c r="J318">
        <v>8.7670429999999993</v>
      </c>
      <c r="K318">
        <v>8.9084269999999997</v>
      </c>
      <c r="L318" s="5">
        <v>9.048724</v>
      </c>
      <c r="M318">
        <v>9.1875350000000005</v>
      </c>
      <c r="N318">
        <v>9.3237500000000004</v>
      </c>
      <c r="O318">
        <v>9.4560200000000005</v>
      </c>
      <c r="P318">
        <v>9.5830409999999997</v>
      </c>
      <c r="Q318">
        <v>9.7036999999999995</v>
      </c>
      <c r="R318">
        <v>9.8171459999999993</v>
      </c>
      <c r="S318">
        <v>9.9228039999999993</v>
      </c>
      <c r="T318">
        <v>10.020356</v>
      </c>
      <c r="U318">
        <v>10.109716000000001</v>
      </c>
      <c r="V318">
        <v>10.190984</v>
      </c>
      <c r="W318">
        <v>10.264412</v>
      </c>
      <c r="X318">
        <v>10.330361</v>
      </c>
      <c r="Y318">
        <v>10.389272999999999</v>
      </c>
      <c r="Z318">
        <v>10.441637</v>
      </c>
      <c r="AA318">
        <v>10.487971</v>
      </c>
      <c r="AB318">
        <v>10.528796</v>
      </c>
      <c r="AC318">
        <v>10.564629999999999</v>
      </c>
      <c r="AD318">
        <v>10.595972</v>
      </c>
      <c r="AE318">
        <v>10.623293</v>
      </c>
      <c r="AF318">
        <v>10.647036999999999</v>
      </c>
    </row>
    <row r="319" spans="1:32" x14ac:dyDescent="0.2">
      <c r="A319" s="8">
        <v>40263</v>
      </c>
      <c r="B319">
        <v>6.2660419999999997</v>
      </c>
      <c r="C319">
        <v>7.0500699999999998</v>
      </c>
      <c r="D319">
        <v>7.589874</v>
      </c>
      <c r="E319">
        <v>7.934399</v>
      </c>
      <c r="F319">
        <v>8.1704699999999999</v>
      </c>
      <c r="G319">
        <v>8.3509449999999994</v>
      </c>
      <c r="H319">
        <v>8.5064589999999995</v>
      </c>
      <c r="I319">
        <v>8.6534519999999997</v>
      </c>
      <c r="J319">
        <v>8.7995900000000002</v>
      </c>
      <c r="K319">
        <v>8.9473599999999998</v>
      </c>
      <c r="L319" s="5">
        <v>9.0964030000000005</v>
      </c>
      <c r="M319">
        <v>9.2449949999999994</v>
      </c>
      <c r="N319">
        <v>9.390943</v>
      </c>
      <c r="O319">
        <v>9.5321010000000008</v>
      </c>
      <c r="P319">
        <v>9.6666399999999992</v>
      </c>
      <c r="Q319">
        <v>9.7931550000000005</v>
      </c>
      <c r="R319">
        <v>9.9106889999999996</v>
      </c>
      <c r="S319">
        <v>10.018699</v>
      </c>
      <c r="T319">
        <v>10.116996</v>
      </c>
      <c r="U319">
        <v>10.205679</v>
      </c>
      <c r="V319">
        <v>10.285067</v>
      </c>
      <c r="W319">
        <v>10.355638000000001</v>
      </c>
      <c r="X319">
        <v>10.417975999999999</v>
      </c>
      <c r="Y319">
        <v>10.472727000000001</v>
      </c>
      <c r="Z319">
        <v>10.520565</v>
      </c>
      <c r="AA319">
        <v>10.562165</v>
      </c>
      <c r="AB319">
        <v>10.598184</v>
      </c>
      <c r="AC319">
        <v>10.629246999999999</v>
      </c>
      <c r="AD319">
        <v>10.655939</v>
      </c>
      <c r="AE319">
        <v>10.678796</v>
      </c>
      <c r="AF319">
        <v>10.698308000000001</v>
      </c>
    </row>
    <row r="320" spans="1:32" x14ac:dyDescent="0.2">
      <c r="A320" s="8">
        <v>40266</v>
      </c>
      <c r="B320">
        <v>6.3278480000000004</v>
      </c>
      <c r="C320">
        <v>7.0858530000000002</v>
      </c>
      <c r="D320">
        <v>7.5998989999999997</v>
      </c>
      <c r="E320">
        <v>7.925745</v>
      </c>
      <c r="F320">
        <v>8.1510429999999996</v>
      </c>
      <c r="G320">
        <v>8.3276230000000009</v>
      </c>
      <c r="H320">
        <v>8.4843770000000003</v>
      </c>
      <c r="I320">
        <v>8.6359130000000004</v>
      </c>
      <c r="J320">
        <v>8.7882840000000009</v>
      </c>
      <c r="K320">
        <v>8.9427050000000001</v>
      </c>
      <c r="L320" s="5">
        <v>9.0979100000000006</v>
      </c>
      <c r="M320">
        <v>9.2515889999999992</v>
      </c>
      <c r="N320">
        <v>9.4012360000000008</v>
      </c>
      <c r="O320">
        <v>9.5445919999999997</v>
      </c>
      <c r="P320">
        <v>9.6798599999999997</v>
      </c>
      <c r="Q320">
        <v>9.8057669999999995</v>
      </c>
      <c r="R320">
        <v>9.9215400000000002</v>
      </c>
      <c r="S320">
        <v>10.026847</v>
      </c>
      <c r="T320">
        <v>10.121712</v>
      </c>
      <c r="U320">
        <v>10.206439</v>
      </c>
      <c r="V320">
        <v>10.28153</v>
      </c>
      <c r="W320">
        <v>10.347621999999999</v>
      </c>
      <c r="X320">
        <v>10.405431999999999</v>
      </c>
      <c r="Y320">
        <v>10.455712999999999</v>
      </c>
      <c r="Z320">
        <v>10.499223000000001</v>
      </c>
      <c r="AA320">
        <v>10.536697</v>
      </c>
      <c r="AB320">
        <v>10.568835999999999</v>
      </c>
      <c r="AC320">
        <v>10.59629</v>
      </c>
      <c r="AD320">
        <v>10.61966</v>
      </c>
      <c r="AE320">
        <v>10.639485000000001</v>
      </c>
      <c r="AF320">
        <v>10.656252</v>
      </c>
    </row>
    <row r="321" spans="1:32" x14ac:dyDescent="0.2">
      <c r="A321" s="8">
        <v>40267</v>
      </c>
      <c r="B321">
        <v>6.3326760000000002</v>
      </c>
      <c r="C321">
        <v>7.0876890000000001</v>
      </c>
      <c r="D321">
        <v>7.5969220000000002</v>
      </c>
      <c r="E321">
        <v>7.9173179999999999</v>
      </c>
      <c r="F321">
        <v>8.1371909999999996</v>
      </c>
      <c r="G321">
        <v>8.3087780000000002</v>
      </c>
      <c r="H321">
        <v>8.4611920000000005</v>
      </c>
      <c r="I321">
        <v>8.6091329999999999</v>
      </c>
      <c r="J321">
        <v>8.7586630000000003</v>
      </c>
      <c r="K321">
        <v>8.9109499999999997</v>
      </c>
      <c r="L321" s="5">
        <v>9.0646529999999998</v>
      </c>
      <c r="M321">
        <v>9.2173730000000003</v>
      </c>
      <c r="N321">
        <v>9.3665109999999991</v>
      </c>
      <c r="O321">
        <v>9.5097190000000005</v>
      </c>
      <c r="P321">
        <v>9.6451200000000004</v>
      </c>
      <c r="Q321">
        <v>9.7713680000000007</v>
      </c>
      <c r="R321">
        <v>9.8876310000000007</v>
      </c>
      <c r="S321">
        <v>9.993525</v>
      </c>
      <c r="T321">
        <v>10.089036</v>
      </c>
      <c r="U321">
        <v>10.174434</v>
      </c>
      <c r="V321">
        <v>10.250197</v>
      </c>
      <c r="W321">
        <v>10.316943999999999</v>
      </c>
      <c r="X321">
        <v>10.37538</v>
      </c>
      <c r="Y321">
        <v>10.426247999999999</v>
      </c>
      <c r="Z321">
        <v>10.470302</v>
      </c>
      <c r="AA321">
        <v>10.508274</v>
      </c>
      <c r="AB321">
        <v>10.540863999999999</v>
      </c>
      <c r="AC321">
        <v>10.568724</v>
      </c>
      <c r="AD321">
        <v>10.592454999999999</v>
      </c>
      <c r="AE321">
        <v>10.612602000000001</v>
      </c>
      <c r="AF321">
        <v>10.629652</v>
      </c>
    </row>
    <row r="322" spans="1:32" x14ac:dyDescent="0.2">
      <c r="A322" s="8">
        <v>40268</v>
      </c>
      <c r="B322">
        <v>6.3416300000000003</v>
      </c>
      <c r="C322">
        <v>7.0146639999999998</v>
      </c>
      <c r="D322">
        <v>7.4967889999999997</v>
      </c>
      <c r="E322">
        <v>7.8222950000000004</v>
      </c>
      <c r="F322">
        <v>8.0599519999999991</v>
      </c>
      <c r="G322">
        <v>8.2514710000000004</v>
      </c>
      <c r="H322">
        <v>8.4209040000000002</v>
      </c>
      <c r="I322">
        <v>8.5810619999999993</v>
      </c>
      <c r="J322">
        <v>8.737838</v>
      </c>
      <c r="K322">
        <v>8.8930799999999994</v>
      </c>
      <c r="L322" s="5">
        <v>9.0464380000000002</v>
      </c>
      <c r="M322">
        <v>9.1965400000000006</v>
      </c>
      <c r="N322">
        <v>9.3416910000000009</v>
      </c>
      <c r="O322">
        <v>9.4802789999999995</v>
      </c>
      <c r="P322">
        <v>9.6109749999999998</v>
      </c>
      <c r="Q322">
        <v>9.7328119999999991</v>
      </c>
      <c r="R322">
        <v>9.8451950000000004</v>
      </c>
      <c r="S322">
        <v>9.9478670000000005</v>
      </c>
      <c r="T322">
        <v>10.040857000000001</v>
      </c>
      <c r="U322">
        <v>10.124420000000001</v>
      </c>
      <c r="V322">
        <v>10.198981</v>
      </c>
      <c r="W322">
        <v>10.265083000000001</v>
      </c>
      <c r="X322">
        <v>10.323347999999999</v>
      </c>
      <c r="Y322">
        <v>10.37443</v>
      </c>
      <c r="Z322">
        <v>10.419001</v>
      </c>
      <c r="AA322">
        <v>10.457717000000001</v>
      </c>
      <c r="AB322">
        <v>10.491211</v>
      </c>
      <c r="AC322">
        <v>10.520079000000001</v>
      </c>
      <c r="AD322">
        <v>10.544874</v>
      </c>
      <c r="AE322">
        <v>10.566102000000001</v>
      </c>
      <c r="AF322">
        <v>10.584222</v>
      </c>
    </row>
    <row r="323" spans="1:32" x14ac:dyDescent="0.2">
      <c r="A323" s="8">
        <v>40269</v>
      </c>
      <c r="B323">
        <v>6.3240509999999999</v>
      </c>
      <c r="C323">
        <v>7.0146050000000004</v>
      </c>
      <c r="D323">
        <v>7.5083279999999997</v>
      </c>
      <c r="E323">
        <v>7.8392679999999997</v>
      </c>
      <c r="F323">
        <v>8.077788</v>
      </c>
      <c r="G323">
        <v>8.2669870000000003</v>
      </c>
      <c r="H323">
        <v>8.4320550000000001</v>
      </c>
      <c r="I323">
        <v>8.5866910000000001</v>
      </c>
      <c r="J323">
        <v>8.7374559999999999</v>
      </c>
      <c r="K323">
        <v>8.8866709999999998</v>
      </c>
      <c r="L323" s="5">
        <v>9.0343049999999998</v>
      </c>
      <c r="M323">
        <v>9.1791850000000004</v>
      </c>
      <c r="N323">
        <v>9.3197220000000005</v>
      </c>
      <c r="O323">
        <v>9.4543440000000007</v>
      </c>
      <c r="P323">
        <v>9.5817139999999998</v>
      </c>
      <c r="Q323">
        <v>9.7008310000000009</v>
      </c>
      <c r="R323">
        <v>9.8110440000000008</v>
      </c>
      <c r="S323">
        <v>9.9120329999999992</v>
      </c>
      <c r="T323">
        <v>10.003757999999999</v>
      </c>
      <c r="U323">
        <v>10.086409</v>
      </c>
      <c r="V323">
        <v>10.160351</v>
      </c>
      <c r="W323">
        <v>10.226072</v>
      </c>
      <c r="X323">
        <v>10.284141999999999</v>
      </c>
      <c r="Y323">
        <v>10.335176000000001</v>
      </c>
      <c r="Z323">
        <v>10.379807</v>
      </c>
      <c r="AA323">
        <v>10.418663</v>
      </c>
      <c r="AB323">
        <v>10.452353</v>
      </c>
      <c r="AC323">
        <v>10.481451</v>
      </c>
      <c r="AD323">
        <v>10.506497</v>
      </c>
      <c r="AE323">
        <v>10.527984999999999</v>
      </c>
      <c r="AF323">
        <v>10.546364000000001</v>
      </c>
    </row>
    <row r="324" spans="1:32" x14ac:dyDescent="0.2">
      <c r="A324" s="8">
        <v>40273</v>
      </c>
      <c r="B324">
        <v>6.3347730000000002</v>
      </c>
      <c r="C324">
        <v>7.0809199999999999</v>
      </c>
      <c r="D324">
        <v>7.577375</v>
      </c>
      <c r="E324">
        <v>7.8863219999999998</v>
      </c>
      <c r="F324">
        <v>8.0978480000000008</v>
      </c>
      <c r="G324">
        <v>8.2643699999999995</v>
      </c>
      <c r="H324">
        <v>8.4144520000000007</v>
      </c>
      <c r="I324">
        <v>8.5619969999999999</v>
      </c>
      <c r="J324">
        <v>8.7122770000000003</v>
      </c>
      <c r="K324">
        <v>8.8658040000000007</v>
      </c>
      <c r="L324" s="5">
        <v>9.0207420000000003</v>
      </c>
      <c r="M324">
        <v>9.1743649999999999</v>
      </c>
      <c r="N324">
        <v>9.3238810000000001</v>
      </c>
      <c r="O324">
        <v>9.4668650000000003</v>
      </c>
      <c r="P324">
        <v>9.6014400000000002</v>
      </c>
      <c r="Q324">
        <v>9.7263099999999998</v>
      </c>
      <c r="R324">
        <v>9.8407289999999996</v>
      </c>
      <c r="S324">
        <v>9.9444090000000003</v>
      </c>
      <c r="T324">
        <v>10.037438</v>
      </c>
      <c r="U324">
        <v>10.120182</v>
      </c>
      <c r="V324">
        <v>10.193206</v>
      </c>
      <c r="W324">
        <v>10.257201</v>
      </c>
      <c r="X324">
        <v>10.312932</v>
      </c>
      <c r="Y324">
        <v>10.361191</v>
      </c>
      <c r="Z324">
        <v>10.402763999999999</v>
      </c>
      <c r="AA324">
        <v>10.438409999999999</v>
      </c>
      <c r="AB324">
        <v>10.468843</v>
      </c>
      <c r="AC324">
        <v>10.494723</v>
      </c>
      <c r="AD324">
        <v>10.516653</v>
      </c>
      <c r="AE324">
        <v>10.535171999999999</v>
      </c>
      <c r="AF324">
        <v>10.550763</v>
      </c>
    </row>
    <row r="325" spans="1:32" x14ac:dyDescent="0.2">
      <c r="A325" s="8">
        <v>40274</v>
      </c>
      <c r="B325">
        <v>6.3349659999999997</v>
      </c>
      <c r="C325">
        <v>7.000896</v>
      </c>
      <c r="D325">
        <v>7.4819469999999999</v>
      </c>
      <c r="E325">
        <v>7.8090909999999996</v>
      </c>
      <c r="F325">
        <v>8.0488</v>
      </c>
      <c r="G325">
        <v>8.2417549999999995</v>
      </c>
      <c r="H325">
        <v>8.4116870000000006</v>
      </c>
      <c r="I325">
        <v>8.5714579999999998</v>
      </c>
      <c r="J325">
        <v>8.7271750000000008</v>
      </c>
      <c r="K325">
        <v>8.880941</v>
      </c>
      <c r="L325" s="5">
        <v>9.0326509999999995</v>
      </c>
      <c r="M325">
        <v>9.1811249999999998</v>
      </c>
      <c r="N325">
        <v>9.3248139999999999</v>
      </c>
      <c r="O325">
        <v>9.4621980000000008</v>
      </c>
      <c r="P325">
        <v>9.5919930000000004</v>
      </c>
      <c r="Q325">
        <v>9.7132500000000004</v>
      </c>
      <c r="R325">
        <v>9.8253620000000002</v>
      </c>
      <c r="S325">
        <v>9.9280449999999991</v>
      </c>
      <c r="T325">
        <v>10.021291</v>
      </c>
      <c r="U325">
        <v>10.105313000000001</v>
      </c>
      <c r="V325">
        <v>10.180493999999999</v>
      </c>
      <c r="W325">
        <v>10.247337</v>
      </c>
      <c r="X325">
        <v>10.306424</v>
      </c>
      <c r="Y325">
        <v>10.35838</v>
      </c>
      <c r="Z325">
        <v>10.403846</v>
      </c>
      <c r="AA325">
        <v>10.443457</v>
      </c>
      <c r="AB325">
        <v>10.477828000000001</v>
      </c>
      <c r="AC325">
        <v>10.507540000000001</v>
      </c>
      <c r="AD325">
        <v>10.533136000000001</v>
      </c>
      <c r="AE325">
        <v>10.555116999999999</v>
      </c>
      <c r="AF325">
        <v>10.573936</v>
      </c>
    </row>
    <row r="326" spans="1:32" x14ac:dyDescent="0.2">
      <c r="A326" s="8">
        <v>40275</v>
      </c>
      <c r="B326">
        <v>6.3542649999999998</v>
      </c>
      <c r="C326">
        <v>7.0154560000000004</v>
      </c>
      <c r="D326">
        <v>7.4937300000000002</v>
      </c>
      <c r="E326">
        <v>7.8182140000000002</v>
      </c>
      <c r="F326">
        <v>8.0545080000000002</v>
      </c>
      <c r="G326">
        <v>8.2432540000000003</v>
      </c>
      <c r="H326">
        <v>8.4085190000000001</v>
      </c>
      <c r="I326">
        <v>8.5636039999999998</v>
      </c>
      <c r="J326">
        <v>8.7150269999999992</v>
      </c>
      <c r="K326">
        <v>8.8652049999999996</v>
      </c>
      <c r="L326" s="5">
        <v>9.0142369999999996</v>
      </c>
      <c r="M326">
        <v>9.1610429999999994</v>
      </c>
      <c r="N326">
        <v>9.3040850000000006</v>
      </c>
      <c r="O326">
        <v>9.441789</v>
      </c>
      <c r="P326">
        <v>9.5727729999999998</v>
      </c>
      <c r="Q326">
        <v>9.6959619999999997</v>
      </c>
      <c r="R326">
        <v>9.8106120000000008</v>
      </c>
      <c r="S326">
        <v>9.9162999999999997</v>
      </c>
      <c r="T326">
        <v>10.012886</v>
      </c>
      <c r="U326">
        <v>10.100463</v>
      </c>
      <c r="V326">
        <v>10.179308000000001</v>
      </c>
      <c r="W326">
        <v>10.249836</v>
      </c>
      <c r="X326">
        <v>10.312556000000001</v>
      </c>
      <c r="Y326">
        <v>10.368034</v>
      </c>
      <c r="Z326">
        <v>10.416869</v>
      </c>
      <c r="AA326">
        <v>10.459664</v>
      </c>
      <c r="AB326">
        <v>10.497013000000001</v>
      </c>
      <c r="AC326">
        <v>10.529486</v>
      </c>
      <c r="AD326">
        <v>10.557620999999999</v>
      </c>
      <c r="AE326">
        <v>10.581918999999999</v>
      </c>
      <c r="AF326">
        <v>10.60284</v>
      </c>
    </row>
    <row r="327" spans="1:32" x14ac:dyDescent="0.2">
      <c r="A327" s="8">
        <v>40276</v>
      </c>
      <c r="B327">
        <v>6.2872089999999998</v>
      </c>
      <c r="C327">
        <v>6.9377560000000003</v>
      </c>
      <c r="D327">
        <v>7.4128340000000001</v>
      </c>
      <c r="E327">
        <v>7.739852</v>
      </c>
      <c r="F327">
        <v>7.981751</v>
      </c>
      <c r="G327">
        <v>8.1771010000000004</v>
      </c>
      <c r="H327">
        <v>8.3484820000000006</v>
      </c>
      <c r="I327">
        <v>8.5082280000000008</v>
      </c>
      <c r="J327">
        <v>8.6623140000000003</v>
      </c>
      <c r="K327">
        <v>8.8129410000000004</v>
      </c>
      <c r="L327" s="5">
        <v>8.9602229999999992</v>
      </c>
      <c r="M327">
        <v>9.1032580000000003</v>
      </c>
      <c r="N327">
        <v>9.2407800000000009</v>
      </c>
      <c r="O327">
        <v>9.3715340000000005</v>
      </c>
      <c r="P327">
        <v>9.4944729999999993</v>
      </c>
      <c r="Q327">
        <v>9.608841</v>
      </c>
      <c r="R327">
        <v>9.7141900000000003</v>
      </c>
      <c r="S327">
        <v>9.8103560000000005</v>
      </c>
      <c r="T327">
        <v>9.8974159999999998</v>
      </c>
      <c r="U327">
        <v>9.9756440000000008</v>
      </c>
      <c r="V327">
        <v>10.045458</v>
      </c>
      <c r="W327">
        <v>10.107376</v>
      </c>
      <c r="X327">
        <v>10.161982999999999</v>
      </c>
      <c r="Y327">
        <v>10.209892999999999</v>
      </c>
      <c r="Z327">
        <v>10.251728999999999</v>
      </c>
      <c r="AA327">
        <v>10.288104000000001</v>
      </c>
      <c r="AB327">
        <v>10.319604</v>
      </c>
      <c r="AC327">
        <v>10.346781999999999</v>
      </c>
      <c r="AD327">
        <v>10.370151</v>
      </c>
      <c r="AE327">
        <v>10.390183</v>
      </c>
      <c r="AF327">
        <v>10.407302</v>
      </c>
    </row>
    <row r="328" spans="1:32" x14ac:dyDescent="0.2">
      <c r="A328" s="8">
        <v>40277</v>
      </c>
      <c r="B328">
        <v>6.2863689999999997</v>
      </c>
      <c r="C328">
        <v>6.9762570000000004</v>
      </c>
      <c r="D328">
        <v>7.4568919999999999</v>
      </c>
      <c r="E328">
        <v>7.7703620000000004</v>
      </c>
      <c r="F328">
        <v>7.9918089999999999</v>
      </c>
      <c r="G328">
        <v>8.1665960000000002</v>
      </c>
      <c r="H328">
        <v>8.3207009999999997</v>
      </c>
      <c r="I328">
        <v>8.4677959999999999</v>
      </c>
      <c r="J328">
        <v>8.6140080000000001</v>
      </c>
      <c r="K328">
        <v>8.7610659999999996</v>
      </c>
      <c r="L328" s="5">
        <v>8.9083360000000003</v>
      </c>
      <c r="M328">
        <v>9.0540950000000002</v>
      </c>
      <c r="N328">
        <v>9.1962960000000002</v>
      </c>
      <c r="O328">
        <v>9.3330059999999992</v>
      </c>
      <c r="P328">
        <v>9.4626169999999998</v>
      </c>
      <c r="Q328">
        <v>9.5839379999999998</v>
      </c>
      <c r="R328">
        <v>9.6961929999999992</v>
      </c>
      <c r="S328">
        <v>9.7989879999999996</v>
      </c>
      <c r="T328">
        <v>9.8922469999999993</v>
      </c>
      <c r="U328">
        <v>9.9761520000000008</v>
      </c>
      <c r="V328">
        <v>10.051078</v>
      </c>
      <c r="W328">
        <v>10.117535</v>
      </c>
      <c r="X328">
        <v>10.176121</v>
      </c>
      <c r="Y328">
        <v>10.227482999999999</v>
      </c>
      <c r="Z328">
        <v>10.272285999999999</v>
      </c>
      <c r="AA328">
        <v>10.311187</v>
      </c>
      <c r="AB328">
        <v>10.344822000000001</v>
      </c>
      <c r="AC328">
        <v>10.373792</v>
      </c>
      <c r="AD328">
        <v>10.398654000000001</v>
      </c>
      <c r="AE328">
        <v>10.419921</v>
      </c>
      <c r="AF328">
        <v>10.438057000000001</v>
      </c>
    </row>
    <row r="329" spans="1:32" x14ac:dyDescent="0.2">
      <c r="A329" s="8">
        <v>40280</v>
      </c>
      <c r="B329">
        <v>6.2831679999999999</v>
      </c>
      <c r="C329">
        <v>6.983841</v>
      </c>
      <c r="D329">
        <v>7.4574189999999998</v>
      </c>
      <c r="E329">
        <v>7.7580179999999999</v>
      </c>
      <c r="F329">
        <v>7.9677470000000001</v>
      </c>
      <c r="G329">
        <v>8.1346779999999992</v>
      </c>
      <c r="H329">
        <v>8.2852130000000006</v>
      </c>
      <c r="I329">
        <v>8.4323599999999992</v>
      </c>
      <c r="J329">
        <v>8.5811849999999996</v>
      </c>
      <c r="K329">
        <v>8.7323299999999993</v>
      </c>
      <c r="L329" s="5">
        <v>8.8842300000000005</v>
      </c>
      <c r="M329">
        <v>9.0344499999999996</v>
      </c>
      <c r="N329">
        <v>9.1804600000000001</v>
      </c>
      <c r="O329">
        <v>9.3200380000000003</v>
      </c>
      <c r="P329">
        <v>9.4514519999999997</v>
      </c>
      <c r="Q329">
        <v>9.5734980000000007</v>
      </c>
      <c r="R329">
        <v>9.6854739999999993</v>
      </c>
      <c r="S329">
        <v>9.7871059999999996</v>
      </c>
      <c r="T329">
        <v>9.8784690000000008</v>
      </c>
      <c r="U329">
        <v>9.9598990000000001</v>
      </c>
      <c r="V329">
        <v>10.031924</v>
      </c>
      <c r="W329">
        <v>10.095193</v>
      </c>
      <c r="X329">
        <v>10.150429000000001</v>
      </c>
      <c r="Y329">
        <v>10.198380999999999</v>
      </c>
      <c r="Z329">
        <v>10.239799</v>
      </c>
      <c r="AA329">
        <v>10.275407</v>
      </c>
      <c r="AB329">
        <v>10.305892</v>
      </c>
      <c r="AC329">
        <v>10.331889</v>
      </c>
      <c r="AD329">
        <v>10.353979000000001</v>
      </c>
      <c r="AE329">
        <v>10.372687000000001</v>
      </c>
      <c r="AF329">
        <v>10.388483000000001</v>
      </c>
    </row>
    <row r="330" spans="1:32" x14ac:dyDescent="0.2">
      <c r="A330" s="8">
        <v>40281</v>
      </c>
      <c r="B330">
        <v>6.2863369999999996</v>
      </c>
      <c r="C330">
        <v>6.9452850000000002</v>
      </c>
      <c r="D330">
        <v>7.3872869999999997</v>
      </c>
      <c r="E330">
        <v>7.666836</v>
      </c>
      <c r="F330">
        <v>7.8628819999999999</v>
      </c>
      <c r="G330">
        <v>8.0211190000000006</v>
      </c>
      <c r="H330">
        <v>8.166207</v>
      </c>
      <c r="I330">
        <v>8.3099170000000004</v>
      </c>
      <c r="J330">
        <v>8.4564620000000001</v>
      </c>
      <c r="K330">
        <v>8.6059180000000008</v>
      </c>
      <c r="L330" s="5">
        <v>8.7563659999999999</v>
      </c>
      <c r="M330">
        <v>8.9051620000000007</v>
      </c>
      <c r="N330">
        <v>9.0496680000000005</v>
      </c>
      <c r="O330">
        <v>9.1876239999999996</v>
      </c>
      <c r="P330">
        <v>9.3172969999999999</v>
      </c>
      <c r="Q330">
        <v>9.4375079999999993</v>
      </c>
      <c r="R330">
        <v>9.5475899999999996</v>
      </c>
      <c r="S330">
        <v>9.6473080000000007</v>
      </c>
      <c r="T330">
        <v>9.7367720000000002</v>
      </c>
      <c r="U330">
        <v>9.8163520000000002</v>
      </c>
      <c r="V330">
        <v>9.8866010000000006</v>
      </c>
      <c r="W330">
        <v>9.9481889999999993</v>
      </c>
      <c r="X330">
        <v>10.001851</v>
      </c>
      <c r="Y330">
        <v>10.048347</v>
      </c>
      <c r="Z330">
        <v>10.088429</v>
      </c>
      <c r="AA330">
        <v>10.122824</v>
      </c>
      <c r="AB330">
        <v>10.152213</v>
      </c>
      <c r="AC330">
        <v>10.177227999999999</v>
      </c>
      <c r="AD330">
        <v>10.198445</v>
      </c>
      <c r="AE330">
        <v>10.216379999999999</v>
      </c>
      <c r="AF330">
        <v>10.231495000000001</v>
      </c>
    </row>
    <row r="331" spans="1:32" x14ac:dyDescent="0.2">
      <c r="A331" s="8">
        <v>40282</v>
      </c>
      <c r="B331">
        <v>6.3142060000000004</v>
      </c>
      <c r="C331">
        <v>6.8915550000000003</v>
      </c>
      <c r="D331">
        <v>7.2948630000000003</v>
      </c>
      <c r="E331">
        <v>7.5644809999999998</v>
      </c>
      <c r="F331">
        <v>7.7645939999999998</v>
      </c>
      <c r="G331">
        <v>7.9323779999999999</v>
      </c>
      <c r="H331">
        <v>8.0878820000000005</v>
      </c>
      <c r="I331">
        <v>8.2406319999999997</v>
      </c>
      <c r="J331">
        <v>8.3939800000000009</v>
      </c>
      <c r="K331">
        <v>8.5479020000000006</v>
      </c>
      <c r="L331" s="5">
        <v>8.7007490000000001</v>
      </c>
      <c r="M331">
        <v>8.8503000000000007</v>
      </c>
      <c r="N331">
        <v>8.9943639999999991</v>
      </c>
      <c r="O331">
        <v>9.1310819999999993</v>
      </c>
      <c r="P331">
        <v>9.2590529999999998</v>
      </c>
      <c r="Q331">
        <v>9.3773579999999992</v>
      </c>
      <c r="R331">
        <v>9.4855140000000002</v>
      </c>
      <c r="S331">
        <v>9.5834130000000002</v>
      </c>
      <c r="T331">
        <v>9.6712419999999995</v>
      </c>
      <c r="U331">
        <v>9.7494119999999995</v>
      </c>
      <c r="V331">
        <v>9.8184889999999996</v>
      </c>
      <c r="W331">
        <v>9.8791370000000001</v>
      </c>
      <c r="X331">
        <v>9.9320749999999993</v>
      </c>
      <c r="Y331">
        <v>9.9780390000000008</v>
      </c>
      <c r="Z331">
        <v>10.017756</v>
      </c>
      <c r="AA331">
        <v>10.051923</v>
      </c>
      <c r="AB331">
        <v>10.081197</v>
      </c>
      <c r="AC331">
        <v>10.106185999999999</v>
      </c>
      <c r="AD331">
        <v>10.127443</v>
      </c>
      <c r="AE331">
        <v>10.145469</v>
      </c>
      <c r="AF331">
        <v>10.160710999999999</v>
      </c>
    </row>
    <row r="332" spans="1:32" x14ac:dyDescent="0.2">
      <c r="A332" s="8">
        <v>40283</v>
      </c>
      <c r="B332">
        <v>6.2692199999999998</v>
      </c>
      <c r="C332">
        <v>6.9102420000000002</v>
      </c>
      <c r="D332">
        <v>7.3363990000000001</v>
      </c>
      <c r="E332">
        <v>7.6022420000000004</v>
      </c>
      <c r="F332">
        <v>7.7861200000000004</v>
      </c>
      <c r="G332">
        <v>7.9336669999999998</v>
      </c>
      <c r="H332">
        <v>8.0696739999999991</v>
      </c>
      <c r="I332">
        <v>8.2060490000000001</v>
      </c>
      <c r="J332">
        <v>8.347073</v>
      </c>
      <c r="K332">
        <v>8.4927980000000005</v>
      </c>
      <c r="L332" s="5">
        <v>8.641197</v>
      </c>
      <c r="M332">
        <v>8.7894570000000005</v>
      </c>
      <c r="N332">
        <v>8.9347329999999996</v>
      </c>
      <c r="O332">
        <v>9.0745349999999991</v>
      </c>
      <c r="P332">
        <v>9.2069050000000008</v>
      </c>
      <c r="Q332">
        <v>9.3304460000000002</v>
      </c>
      <c r="R332">
        <v>9.4442950000000003</v>
      </c>
      <c r="S332">
        <v>9.5480470000000004</v>
      </c>
      <c r="T332">
        <v>9.6416660000000007</v>
      </c>
      <c r="U332">
        <v>9.7254050000000003</v>
      </c>
      <c r="V332">
        <v>9.7997230000000002</v>
      </c>
      <c r="W332">
        <v>9.865221</v>
      </c>
      <c r="X332">
        <v>9.9225820000000002</v>
      </c>
      <c r="Y332">
        <v>9.9725339999999996</v>
      </c>
      <c r="Z332">
        <v>10.015809000000001</v>
      </c>
      <c r="AA332">
        <v>10.053126000000001</v>
      </c>
      <c r="AB332">
        <v>10.085165999999999</v>
      </c>
      <c r="AC332">
        <v>10.112568</v>
      </c>
      <c r="AD332">
        <v>10.135918999999999</v>
      </c>
      <c r="AE332">
        <v>10.155752</v>
      </c>
      <c r="AF332">
        <v>10.172544</v>
      </c>
    </row>
    <row r="333" spans="1:32" x14ac:dyDescent="0.2">
      <c r="A333" s="8">
        <v>40284</v>
      </c>
      <c r="B333">
        <v>6.4234960000000001</v>
      </c>
      <c r="C333">
        <v>6.7275010000000002</v>
      </c>
      <c r="D333">
        <v>7.1277790000000003</v>
      </c>
      <c r="E333">
        <v>7.4623410000000003</v>
      </c>
      <c r="F333">
        <v>7.7170319999999997</v>
      </c>
      <c r="G333">
        <v>7.9142960000000002</v>
      </c>
      <c r="H333">
        <v>8.0788440000000001</v>
      </c>
      <c r="I333">
        <v>8.2282519999999995</v>
      </c>
      <c r="J333">
        <v>8.3724830000000008</v>
      </c>
      <c r="K333">
        <v>8.5158889999999996</v>
      </c>
      <c r="L333" s="5">
        <v>8.6593710000000002</v>
      </c>
      <c r="M333">
        <v>8.8020259999999997</v>
      </c>
      <c r="N333">
        <v>8.9422149999999991</v>
      </c>
      <c r="O333">
        <v>9.0781919999999996</v>
      </c>
      <c r="P333">
        <v>9.2084220000000006</v>
      </c>
      <c r="Q333">
        <v>9.3317139999999998</v>
      </c>
      <c r="R333">
        <v>9.4472500000000004</v>
      </c>
      <c r="S333">
        <v>9.5545519999999993</v>
      </c>
      <c r="T333">
        <v>9.6534359999999992</v>
      </c>
      <c r="U333">
        <v>9.7439470000000004</v>
      </c>
      <c r="V333">
        <v>9.8263049999999996</v>
      </c>
      <c r="W333">
        <v>9.9008590000000005</v>
      </c>
      <c r="X333">
        <v>9.9680409999999995</v>
      </c>
      <c r="Y333">
        <v>10.028338</v>
      </c>
      <c r="Z333">
        <v>10.082262</v>
      </c>
      <c r="AA333">
        <v>10.130331999999999</v>
      </c>
      <c r="AB333">
        <v>10.173061000000001</v>
      </c>
      <c r="AC333">
        <v>10.210944</v>
      </c>
      <c r="AD333">
        <v>10.244453</v>
      </c>
      <c r="AE333">
        <v>10.274027999999999</v>
      </c>
      <c r="AF333">
        <v>10.300079999999999</v>
      </c>
    </row>
    <row r="334" spans="1:32" x14ac:dyDescent="0.2">
      <c r="A334" s="8">
        <v>40287</v>
      </c>
      <c r="B334">
        <v>6.435943</v>
      </c>
      <c r="C334">
        <v>6.7161619999999997</v>
      </c>
      <c r="D334">
        <v>7.1322340000000004</v>
      </c>
      <c r="E334">
        <v>7.4930339999999998</v>
      </c>
      <c r="F334">
        <v>7.7728669999999997</v>
      </c>
      <c r="G334">
        <v>7.9908289999999997</v>
      </c>
      <c r="H334">
        <v>8.1709449999999997</v>
      </c>
      <c r="I334">
        <v>8.3309200000000008</v>
      </c>
      <c r="J334">
        <v>8.4810870000000005</v>
      </c>
      <c r="K334">
        <v>8.6262659999999993</v>
      </c>
      <c r="L334" s="5">
        <v>8.7678770000000004</v>
      </c>
      <c r="M334">
        <v>8.9055579999999992</v>
      </c>
      <c r="N334">
        <v>9.0382219999999993</v>
      </c>
      <c r="O334">
        <v>9.1646520000000002</v>
      </c>
      <c r="P334">
        <v>9.2838089999999998</v>
      </c>
      <c r="Q334">
        <v>9.3949479999999994</v>
      </c>
      <c r="R334">
        <v>9.4976439999999993</v>
      </c>
      <c r="S334">
        <v>9.5917530000000006</v>
      </c>
      <c r="T334">
        <v>9.6773690000000006</v>
      </c>
      <c r="U334">
        <v>9.7547630000000005</v>
      </c>
      <c r="V334">
        <v>9.8243340000000003</v>
      </c>
      <c r="W334">
        <v>9.8865660000000002</v>
      </c>
      <c r="X334">
        <v>9.9419920000000008</v>
      </c>
      <c r="Y334">
        <v>9.9911659999999998</v>
      </c>
      <c r="Z334">
        <v>10.034644999999999</v>
      </c>
      <c r="AA334">
        <v>10.072969000000001</v>
      </c>
      <c r="AB334">
        <v>10.106655999999999</v>
      </c>
      <c r="AC334">
        <v>10.136191999999999</v>
      </c>
      <c r="AD334">
        <v>10.162032</v>
      </c>
      <c r="AE334">
        <v>10.18459</v>
      </c>
      <c r="AF334">
        <v>10.204245</v>
      </c>
    </row>
    <row r="335" spans="1:32" x14ac:dyDescent="0.2">
      <c r="A335" s="8">
        <v>40288</v>
      </c>
      <c r="B335">
        <v>6.4311939999999996</v>
      </c>
      <c r="C335">
        <v>6.7252229999999997</v>
      </c>
      <c r="D335">
        <v>7.2013629999999997</v>
      </c>
      <c r="E335">
        <v>7.617902</v>
      </c>
      <c r="F335">
        <v>7.9359209999999996</v>
      </c>
      <c r="G335">
        <v>8.1751400000000007</v>
      </c>
      <c r="H335">
        <v>8.3637090000000001</v>
      </c>
      <c r="I335">
        <v>8.5234489999999994</v>
      </c>
      <c r="J335">
        <v>8.6679030000000008</v>
      </c>
      <c r="K335">
        <v>8.8041560000000008</v>
      </c>
      <c r="L335" s="5">
        <v>8.9351540000000007</v>
      </c>
      <c r="M335">
        <v>9.0615349999999992</v>
      </c>
      <c r="N335">
        <v>9.1828529999999997</v>
      </c>
      <c r="O335">
        <v>9.2982940000000003</v>
      </c>
      <c r="P335">
        <v>9.4070590000000003</v>
      </c>
      <c r="Q335">
        <v>9.5085420000000003</v>
      </c>
      <c r="R335">
        <v>9.6023790000000009</v>
      </c>
      <c r="S335">
        <v>9.6884460000000008</v>
      </c>
      <c r="T335">
        <v>9.7668199999999992</v>
      </c>
      <c r="U335">
        <v>9.8377379999999999</v>
      </c>
      <c r="V335">
        <v>9.9015520000000006</v>
      </c>
      <c r="W335">
        <v>9.9586919999999992</v>
      </c>
      <c r="X335">
        <v>10.009634999999999</v>
      </c>
      <c r="Y335">
        <v>10.054876</v>
      </c>
      <c r="Z335">
        <v>10.094917000000001</v>
      </c>
      <c r="AA335">
        <v>10.130246</v>
      </c>
      <c r="AB335">
        <v>10.16133</v>
      </c>
      <c r="AC335">
        <v>10.188611999999999</v>
      </c>
      <c r="AD335">
        <v>10.212501</v>
      </c>
      <c r="AE335">
        <v>10.233377000000001</v>
      </c>
      <c r="AF335">
        <v>10.251583999999999</v>
      </c>
    </row>
    <row r="336" spans="1:32" x14ac:dyDescent="0.2">
      <c r="A336" s="8">
        <v>40289</v>
      </c>
      <c r="B336">
        <v>6.3655020000000002</v>
      </c>
      <c r="C336">
        <v>6.941046</v>
      </c>
      <c r="D336">
        <v>7.4887790000000001</v>
      </c>
      <c r="E336">
        <v>7.8379120000000002</v>
      </c>
      <c r="F336">
        <v>8.0484010000000001</v>
      </c>
      <c r="G336">
        <v>8.1912000000000003</v>
      </c>
      <c r="H336">
        <v>8.3116179999999993</v>
      </c>
      <c r="I336">
        <v>8.4315999999999995</v>
      </c>
      <c r="J336">
        <v>8.5585909999999998</v>
      </c>
      <c r="K336">
        <v>8.6926559999999995</v>
      </c>
      <c r="L336" s="5">
        <v>8.8308389999999992</v>
      </c>
      <c r="M336">
        <v>8.9694649999999996</v>
      </c>
      <c r="N336">
        <v>9.1051900000000003</v>
      </c>
      <c r="O336">
        <v>9.2353869999999993</v>
      </c>
      <c r="P336">
        <v>9.3582009999999993</v>
      </c>
      <c r="Q336">
        <v>9.472467</v>
      </c>
      <c r="R336">
        <v>9.5775819999999996</v>
      </c>
      <c r="S336">
        <v>9.6733709999999995</v>
      </c>
      <c r="T336">
        <v>9.7599719999999994</v>
      </c>
      <c r="U336">
        <v>9.8377420000000004</v>
      </c>
      <c r="V336">
        <v>9.9071800000000003</v>
      </c>
      <c r="W336">
        <v>9.9688689999999998</v>
      </c>
      <c r="X336">
        <v>10.023434</v>
      </c>
      <c r="Y336">
        <v>10.071515</v>
      </c>
      <c r="Z336">
        <v>10.113735999999999</v>
      </c>
      <c r="AA336">
        <v>10.150698999999999</v>
      </c>
      <c r="AB336">
        <v>10.182971</v>
      </c>
      <c r="AC336">
        <v>10.211077</v>
      </c>
      <c r="AD336">
        <v>10.235500999999999</v>
      </c>
      <c r="AE336">
        <v>10.256681</v>
      </c>
      <c r="AF336">
        <v>10.275013</v>
      </c>
    </row>
    <row r="337" spans="1:32" x14ac:dyDescent="0.2">
      <c r="A337" s="8">
        <v>40290</v>
      </c>
      <c r="B337">
        <v>6.3596649999999997</v>
      </c>
      <c r="C337">
        <v>6.8381980000000002</v>
      </c>
      <c r="D337">
        <v>7.3009449999999996</v>
      </c>
      <c r="E337">
        <v>7.6328860000000001</v>
      </c>
      <c r="F337">
        <v>7.8595170000000003</v>
      </c>
      <c r="G337">
        <v>8.0228120000000001</v>
      </c>
      <c r="H337">
        <v>8.1557569999999995</v>
      </c>
      <c r="I337">
        <v>8.2785759999999993</v>
      </c>
      <c r="J337">
        <v>8.4014039999999994</v>
      </c>
      <c r="K337">
        <v>8.5278729999999996</v>
      </c>
      <c r="L337" s="5">
        <v>8.6579879999999996</v>
      </c>
      <c r="M337">
        <v>8.7900489999999998</v>
      </c>
      <c r="N337">
        <v>8.9217910000000007</v>
      </c>
      <c r="O337">
        <v>9.0509989999999991</v>
      </c>
      <c r="P337">
        <v>9.1757960000000001</v>
      </c>
      <c r="Q337">
        <v>9.2947399999999991</v>
      </c>
      <c r="R337">
        <v>9.4068190000000005</v>
      </c>
      <c r="S337">
        <v>9.5114090000000004</v>
      </c>
      <c r="T337">
        <v>9.6082029999999996</v>
      </c>
      <c r="U337">
        <v>9.6971450000000008</v>
      </c>
      <c r="V337">
        <v>9.7783719999999992</v>
      </c>
      <c r="W337">
        <v>9.8521570000000001</v>
      </c>
      <c r="X337">
        <v>9.9188690000000008</v>
      </c>
      <c r="Y337">
        <v>9.9789390000000004</v>
      </c>
      <c r="Z337">
        <v>10.032831</v>
      </c>
      <c r="AA337">
        <v>10.081023999999999</v>
      </c>
      <c r="AB337">
        <v>10.123995000000001</v>
      </c>
      <c r="AC337">
        <v>10.16221</v>
      </c>
      <c r="AD337">
        <v>10.196114</v>
      </c>
      <c r="AE337">
        <v>10.226127999999999</v>
      </c>
      <c r="AF337">
        <v>10.252647</v>
      </c>
    </row>
    <row r="338" spans="1:32" x14ac:dyDescent="0.2">
      <c r="A338" s="8">
        <v>40291</v>
      </c>
      <c r="B338">
        <v>6.4141430000000001</v>
      </c>
      <c r="C338">
        <v>6.748481</v>
      </c>
      <c r="D338">
        <v>7.1944350000000004</v>
      </c>
      <c r="E338">
        <v>7.5604630000000004</v>
      </c>
      <c r="F338">
        <v>7.8278470000000002</v>
      </c>
      <c r="G338">
        <v>8.0224290000000007</v>
      </c>
      <c r="H338">
        <v>8.1738850000000003</v>
      </c>
      <c r="I338">
        <v>8.3041750000000008</v>
      </c>
      <c r="J338">
        <v>8.4265500000000007</v>
      </c>
      <c r="K338">
        <v>8.5476320000000001</v>
      </c>
      <c r="L338" s="5">
        <v>8.6697799999999994</v>
      </c>
      <c r="M338">
        <v>8.7929600000000008</v>
      </c>
      <c r="N338">
        <v>8.915991</v>
      </c>
      <c r="O338">
        <v>9.0373040000000007</v>
      </c>
      <c r="P338">
        <v>9.1553599999999999</v>
      </c>
      <c r="Q338">
        <v>9.2688450000000007</v>
      </c>
      <c r="R338">
        <v>9.3767519999999998</v>
      </c>
      <c r="S338">
        <v>9.4783760000000008</v>
      </c>
      <c r="T338">
        <v>9.5732909999999993</v>
      </c>
      <c r="U338">
        <v>9.6613030000000002</v>
      </c>
      <c r="V338">
        <v>9.7424040000000005</v>
      </c>
      <c r="W338">
        <v>9.8167279999999995</v>
      </c>
      <c r="X338">
        <v>9.8845150000000004</v>
      </c>
      <c r="Y338">
        <v>9.9460809999999995</v>
      </c>
      <c r="Z338">
        <v>10.001785999999999</v>
      </c>
      <c r="AA338">
        <v>10.052020000000001</v>
      </c>
      <c r="AB338">
        <v>10.097185</v>
      </c>
      <c r="AC338">
        <v>10.137684</v>
      </c>
      <c r="AD338">
        <v>10.173909999999999</v>
      </c>
      <c r="AE338">
        <v>10.206241</v>
      </c>
      <c r="AF338">
        <v>10.235039</v>
      </c>
    </row>
    <row r="339" spans="1:32" x14ac:dyDescent="0.2">
      <c r="A339" s="8">
        <v>40294</v>
      </c>
      <c r="B339">
        <v>6.4124270000000001</v>
      </c>
      <c r="C339">
        <v>6.7597500000000004</v>
      </c>
      <c r="D339">
        <v>7.1791700000000001</v>
      </c>
      <c r="E339">
        <v>7.517989</v>
      </c>
      <c r="F339">
        <v>7.7681139999999997</v>
      </c>
      <c r="G339">
        <v>7.9550109999999998</v>
      </c>
      <c r="H339">
        <v>8.1054049999999993</v>
      </c>
      <c r="I339">
        <v>8.2384599999999999</v>
      </c>
      <c r="J339">
        <v>8.3654250000000001</v>
      </c>
      <c r="K339">
        <v>8.4916499999999999</v>
      </c>
      <c r="L339" s="5">
        <v>8.6187660000000008</v>
      </c>
      <c r="M339">
        <v>8.7463569999999997</v>
      </c>
      <c r="N339">
        <v>8.873075</v>
      </c>
      <c r="O339">
        <v>8.9973080000000003</v>
      </c>
      <c r="P339">
        <v>9.11754</v>
      </c>
      <c r="Q339">
        <v>9.2325210000000002</v>
      </c>
      <c r="R339">
        <v>9.3413179999999993</v>
      </c>
      <c r="S339">
        <v>9.4433109999999996</v>
      </c>
      <c r="T339">
        <v>9.5381560000000007</v>
      </c>
      <c r="U339">
        <v>9.6257359999999998</v>
      </c>
      <c r="V339">
        <v>9.7061119999999992</v>
      </c>
      <c r="W339">
        <v>9.7794840000000001</v>
      </c>
      <c r="X339">
        <v>9.8461479999999995</v>
      </c>
      <c r="Y339">
        <v>9.906466</v>
      </c>
      <c r="Z339">
        <v>9.9608410000000003</v>
      </c>
      <c r="AA339">
        <v>10.009698</v>
      </c>
      <c r="AB339">
        <v>10.053468000000001</v>
      </c>
      <c r="AC339">
        <v>10.092575</v>
      </c>
      <c r="AD339">
        <v>10.127433</v>
      </c>
      <c r="AE339">
        <v>10.158435000000001</v>
      </c>
      <c r="AF339">
        <v>10.185953</v>
      </c>
    </row>
    <row r="340" spans="1:32" x14ac:dyDescent="0.2">
      <c r="A340" s="8">
        <v>40295</v>
      </c>
      <c r="B340">
        <v>6.4355250000000002</v>
      </c>
      <c r="C340">
        <v>6.6812620000000003</v>
      </c>
      <c r="D340">
        <v>7.1055489999999999</v>
      </c>
      <c r="E340">
        <v>7.4714479999999996</v>
      </c>
      <c r="F340">
        <v>7.7418389999999997</v>
      </c>
      <c r="G340">
        <v>7.9383739999999996</v>
      </c>
      <c r="H340">
        <v>8.0906680000000009</v>
      </c>
      <c r="I340">
        <v>8.2213740000000008</v>
      </c>
      <c r="J340">
        <v>8.3442760000000007</v>
      </c>
      <c r="K340">
        <v>8.4662380000000006</v>
      </c>
      <c r="L340" s="5">
        <v>8.5896629999999998</v>
      </c>
      <c r="M340">
        <v>8.7144539999999999</v>
      </c>
      <c r="N340">
        <v>8.8393329999999999</v>
      </c>
      <c r="O340">
        <v>8.9626300000000008</v>
      </c>
      <c r="P340">
        <v>9.0827200000000001</v>
      </c>
      <c r="Q340">
        <v>9.198226</v>
      </c>
      <c r="R340">
        <v>9.3080909999999992</v>
      </c>
      <c r="S340">
        <v>9.4115800000000007</v>
      </c>
      <c r="T340">
        <v>9.5082459999999998</v>
      </c>
      <c r="U340">
        <v>9.5978860000000008</v>
      </c>
      <c r="V340">
        <v>9.6804860000000001</v>
      </c>
      <c r="W340">
        <v>9.7561820000000008</v>
      </c>
      <c r="X340">
        <v>9.8252179999999996</v>
      </c>
      <c r="Y340">
        <v>9.8879140000000003</v>
      </c>
      <c r="Z340">
        <v>9.9446390000000005</v>
      </c>
      <c r="AA340">
        <v>9.9957890000000003</v>
      </c>
      <c r="AB340">
        <v>10.041774999999999</v>
      </c>
      <c r="AC340">
        <v>10.083005999999999</v>
      </c>
      <c r="AD340">
        <v>10.119885</v>
      </c>
      <c r="AE340">
        <v>10.152796</v>
      </c>
      <c r="AF340">
        <v>10.182109000000001</v>
      </c>
    </row>
    <row r="341" spans="1:32" x14ac:dyDescent="0.2">
      <c r="A341" s="8">
        <v>40296</v>
      </c>
      <c r="B341">
        <v>6.4457649999999997</v>
      </c>
      <c r="C341">
        <v>6.6542960000000004</v>
      </c>
      <c r="D341">
        <v>7.0645290000000003</v>
      </c>
      <c r="E341">
        <v>7.4397770000000003</v>
      </c>
      <c r="F341">
        <v>7.7293409999999998</v>
      </c>
      <c r="G341">
        <v>7.9449630000000004</v>
      </c>
      <c r="H341">
        <v>8.1114619999999995</v>
      </c>
      <c r="I341">
        <v>8.2502239999999993</v>
      </c>
      <c r="J341">
        <v>8.3756070000000005</v>
      </c>
      <c r="K341">
        <v>8.4957499999999992</v>
      </c>
      <c r="L341" s="5">
        <v>8.6144160000000003</v>
      </c>
      <c r="M341">
        <v>8.7326809999999995</v>
      </c>
      <c r="N341">
        <v>8.8501689999999993</v>
      </c>
      <c r="O341">
        <v>8.9658549999999995</v>
      </c>
      <c r="P341">
        <v>9.0785440000000008</v>
      </c>
      <c r="Q341">
        <v>9.1871240000000007</v>
      </c>
      <c r="R341">
        <v>9.2906860000000009</v>
      </c>
      <c r="S341">
        <v>9.3885620000000003</v>
      </c>
      <c r="T341">
        <v>9.4803169999999994</v>
      </c>
      <c r="U341">
        <v>9.5657250000000005</v>
      </c>
      <c r="V341">
        <v>9.6447289999999999</v>
      </c>
      <c r="W341">
        <v>9.7174099999999992</v>
      </c>
      <c r="X341">
        <v>9.7839530000000003</v>
      </c>
      <c r="Y341">
        <v>9.8446180000000005</v>
      </c>
      <c r="Z341">
        <v>9.8997139999999995</v>
      </c>
      <c r="AA341">
        <v>9.9495839999999998</v>
      </c>
      <c r="AB341">
        <v>9.9945869999999992</v>
      </c>
      <c r="AC341">
        <v>10.035087000000001</v>
      </c>
      <c r="AD341">
        <v>10.071446</v>
      </c>
      <c r="AE341">
        <v>10.104013999999999</v>
      </c>
      <c r="AF341">
        <v>10.133125</v>
      </c>
    </row>
    <row r="342" spans="1:32" x14ac:dyDescent="0.2">
      <c r="A342" s="8">
        <v>40297</v>
      </c>
      <c r="B342">
        <v>6.3764940000000001</v>
      </c>
      <c r="C342">
        <v>6.754575</v>
      </c>
      <c r="D342">
        <v>7.2371840000000001</v>
      </c>
      <c r="E342">
        <v>7.6163509999999999</v>
      </c>
      <c r="F342">
        <v>7.8832310000000003</v>
      </c>
      <c r="G342">
        <v>8.0732049999999997</v>
      </c>
      <c r="H342">
        <v>8.2209459999999996</v>
      </c>
      <c r="I342">
        <v>8.349926</v>
      </c>
      <c r="J342">
        <v>8.4731009999999998</v>
      </c>
      <c r="K342">
        <v>8.5961540000000003</v>
      </c>
      <c r="L342" s="5">
        <v>8.7204870000000003</v>
      </c>
      <c r="M342">
        <v>8.8453320000000009</v>
      </c>
      <c r="N342">
        <v>8.9690460000000005</v>
      </c>
      <c r="O342">
        <v>9.0898420000000009</v>
      </c>
      <c r="P342">
        <v>9.2061340000000005</v>
      </c>
      <c r="Q342">
        <v>9.3166849999999997</v>
      </c>
      <c r="R342">
        <v>9.4206249999999994</v>
      </c>
      <c r="S342">
        <v>9.5174280000000007</v>
      </c>
      <c r="T342">
        <v>9.6068499999999997</v>
      </c>
      <c r="U342">
        <v>9.6888740000000002</v>
      </c>
      <c r="V342">
        <v>9.7636570000000003</v>
      </c>
      <c r="W342">
        <v>9.8314760000000003</v>
      </c>
      <c r="X342">
        <v>9.8926970000000001</v>
      </c>
      <c r="Y342">
        <v>9.9477340000000005</v>
      </c>
      <c r="Z342">
        <v>9.9970350000000003</v>
      </c>
      <c r="AA342">
        <v>10.041053</v>
      </c>
      <c r="AB342">
        <v>10.080242999999999</v>
      </c>
      <c r="AC342">
        <v>10.115041</v>
      </c>
      <c r="AD342">
        <v>10.145868</v>
      </c>
      <c r="AE342">
        <v>10.173118000000001</v>
      </c>
      <c r="AF342">
        <v>10.197158</v>
      </c>
    </row>
    <row r="343" spans="1:32" x14ac:dyDescent="0.2">
      <c r="A343" s="8">
        <v>40298</v>
      </c>
      <c r="B343">
        <v>6.3702220000000001</v>
      </c>
      <c r="C343">
        <v>6.7767920000000004</v>
      </c>
      <c r="D343">
        <v>7.2389979999999996</v>
      </c>
      <c r="E343">
        <v>7.6030119999999997</v>
      </c>
      <c r="F343">
        <v>7.8658279999999996</v>
      </c>
      <c r="G343">
        <v>8.0569290000000002</v>
      </c>
      <c r="H343">
        <v>8.2059610000000003</v>
      </c>
      <c r="I343">
        <v>8.3341390000000004</v>
      </c>
      <c r="J343">
        <v>8.4541269999999997</v>
      </c>
      <c r="K343">
        <v>8.5722489999999993</v>
      </c>
      <c r="L343" s="5">
        <v>8.6908010000000004</v>
      </c>
      <c r="M343">
        <v>8.8098139999999994</v>
      </c>
      <c r="N343">
        <v>8.9282369999999993</v>
      </c>
      <c r="O343">
        <v>9.0446469999999994</v>
      </c>
      <c r="P343">
        <v>9.1576400000000007</v>
      </c>
      <c r="Q343">
        <v>9.2660230000000006</v>
      </c>
      <c r="R343">
        <v>9.368881</v>
      </c>
      <c r="S343">
        <v>9.4655860000000001</v>
      </c>
      <c r="T343">
        <v>9.5557669999999995</v>
      </c>
      <c r="U343">
        <v>9.6392659999999992</v>
      </c>
      <c r="V343">
        <v>9.7161030000000004</v>
      </c>
      <c r="W343">
        <v>9.7864269999999998</v>
      </c>
      <c r="X343">
        <v>9.8504839999999998</v>
      </c>
      <c r="Y343">
        <v>9.9085889999999992</v>
      </c>
      <c r="Z343">
        <v>9.9610979999999998</v>
      </c>
      <c r="AA343">
        <v>10.008395</v>
      </c>
      <c r="AB343">
        <v>10.050867999999999</v>
      </c>
      <c r="AC343">
        <v>10.088908</v>
      </c>
      <c r="AD343">
        <v>10.122895</v>
      </c>
      <c r="AE343">
        <v>10.153193999999999</v>
      </c>
      <c r="AF343">
        <v>10.180149999999999</v>
      </c>
    </row>
    <row r="344" spans="1:32" x14ac:dyDescent="0.2">
      <c r="A344" s="8">
        <v>40301</v>
      </c>
      <c r="B344">
        <v>6.3659679999999996</v>
      </c>
      <c r="C344">
        <v>6.7914089999999998</v>
      </c>
      <c r="D344">
        <v>7.2393489999999998</v>
      </c>
      <c r="E344">
        <v>7.5792200000000003</v>
      </c>
      <c r="F344">
        <v>7.8206290000000003</v>
      </c>
      <c r="G344">
        <v>7.9973280000000004</v>
      </c>
      <c r="H344">
        <v>8.1392039999999994</v>
      </c>
      <c r="I344">
        <v>8.2661160000000002</v>
      </c>
      <c r="J344">
        <v>8.3889990000000001</v>
      </c>
      <c r="K344">
        <v>8.5126059999999999</v>
      </c>
      <c r="L344" s="5">
        <v>8.6379959999999993</v>
      </c>
      <c r="M344">
        <v>8.7643109999999993</v>
      </c>
      <c r="N344">
        <v>8.8899019999999993</v>
      </c>
      <c r="O344">
        <v>9.0129769999999994</v>
      </c>
      <c r="P344">
        <v>9.131926</v>
      </c>
      <c r="Q344">
        <v>9.2454619999999998</v>
      </c>
      <c r="R344">
        <v>9.3526550000000004</v>
      </c>
      <c r="S344">
        <v>9.4529060000000005</v>
      </c>
      <c r="T344">
        <v>9.5459029999999991</v>
      </c>
      <c r="U344">
        <v>9.6315620000000006</v>
      </c>
      <c r="V344">
        <v>9.7099820000000001</v>
      </c>
      <c r="W344">
        <v>9.7813909999999993</v>
      </c>
      <c r="X344">
        <v>9.8461110000000005</v>
      </c>
      <c r="Y344">
        <v>9.9045290000000001</v>
      </c>
      <c r="Z344">
        <v>9.9570640000000008</v>
      </c>
      <c r="AA344">
        <v>10.004155000000001</v>
      </c>
      <c r="AB344">
        <v>10.046241999999999</v>
      </c>
      <c r="AC344">
        <v>10.083758</v>
      </c>
      <c r="AD344">
        <v>10.11712</v>
      </c>
      <c r="AE344">
        <v>10.146722</v>
      </c>
      <c r="AF344">
        <v>10.172936999999999</v>
      </c>
    </row>
    <row r="345" spans="1:32" x14ac:dyDescent="0.2">
      <c r="A345" s="8">
        <v>40302</v>
      </c>
      <c r="B345">
        <v>6.3993770000000003</v>
      </c>
      <c r="C345">
        <v>6.6646729999999996</v>
      </c>
      <c r="D345">
        <v>7.1152280000000001</v>
      </c>
      <c r="E345">
        <v>7.5046530000000002</v>
      </c>
      <c r="F345">
        <v>7.7923559999999998</v>
      </c>
      <c r="G345">
        <v>7.9994569999999996</v>
      </c>
      <c r="H345">
        <v>8.1564530000000008</v>
      </c>
      <c r="I345">
        <v>8.2873520000000003</v>
      </c>
      <c r="J345">
        <v>8.4072820000000004</v>
      </c>
      <c r="K345">
        <v>8.5242450000000005</v>
      </c>
      <c r="L345" s="5">
        <v>8.6415229999999994</v>
      </c>
      <c r="M345">
        <v>8.7596600000000002</v>
      </c>
      <c r="N345">
        <v>8.8778190000000006</v>
      </c>
      <c r="O345">
        <v>8.9946260000000002</v>
      </c>
      <c r="P345">
        <v>9.1086369999999999</v>
      </c>
      <c r="Q345">
        <v>9.2185740000000003</v>
      </c>
      <c r="R345">
        <v>9.3234300000000001</v>
      </c>
      <c r="S345">
        <v>9.4224779999999999</v>
      </c>
      <c r="T345">
        <v>9.5152570000000001</v>
      </c>
      <c r="U345">
        <v>9.6015300000000003</v>
      </c>
      <c r="V345">
        <v>9.6812470000000008</v>
      </c>
      <c r="W345">
        <v>9.7544979999999999</v>
      </c>
      <c r="X345">
        <v>9.8214819999999996</v>
      </c>
      <c r="Y345">
        <v>9.8824740000000002</v>
      </c>
      <c r="Z345">
        <v>9.937799</v>
      </c>
      <c r="AA345">
        <v>9.9878160000000005</v>
      </c>
      <c r="AB345">
        <v>10.032895</v>
      </c>
      <c r="AC345">
        <v>10.073416</v>
      </c>
      <c r="AD345">
        <v>10.109748</v>
      </c>
      <c r="AE345">
        <v>10.142253</v>
      </c>
      <c r="AF345">
        <v>10.171274</v>
      </c>
    </row>
    <row r="346" spans="1:32" x14ac:dyDescent="0.2">
      <c r="A346" s="8">
        <v>40303</v>
      </c>
      <c r="B346">
        <v>6.3898440000000001</v>
      </c>
      <c r="C346">
        <v>6.6827529999999999</v>
      </c>
      <c r="D346">
        <v>7.117407</v>
      </c>
      <c r="E346">
        <v>7.4950479999999997</v>
      </c>
      <c r="F346">
        <v>7.783601</v>
      </c>
      <c r="G346">
        <v>8.0002300000000002</v>
      </c>
      <c r="H346">
        <v>8.1702910000000006</v>
      </c>
      <c r="I346">
        <v>8.3142510000000005</v>
      </c>
      <c r="J346">
        <v>8.4453790000000009</v>
      </c>
      <c r="K346">
        <v>8.5709669999999996</v>
      </c>
      <c r="L346" s="5">
        <v>8.6942380000000004</v>
      </c>
      <c r="M346">
        <v>8.8159810000000007</v>
      </c>
      <c r="N346">
        <v>8.9357199999999999</v>
      </c>
      <c r="O346">
        <v>9.0524500000000003</v>
      </c>
      <c r="P346">
        <v>9.1650690000000008</v>
      </c>
      <c r="Q346">
        <v>9.2725960000000001</v>
      </c>
      <c r="R346">
        <v>9.3742710000000002</v>
      </c>
      <c r="S346">
        <v>9.469576</v>
      </c>
      <c r="T346">
        <v>9.5582189999999994</v>
      </c>
      <c r="U346">
        <v>9.6401050000000001</v>
      </c>
      <c r="V346">
        <v>9.7152969999999996</v>
      </c>
      <c r="W346">
        <v>9.7839779999999994</v>
      </c>
      <c r="X346">
        <v>9.8464189999999991</v>
      </c>
      <c r="Y346">
        <v>9.9029539999999994</v>
      </c>
      <c r="Z346">
        <v>9.9539530000000003</v>
      </c>
      <c r="AA346">
        <v>9.9998079999999998</v>
      </c>
      <c r="AB346">
        <v>10.040915999999999</v>
      </c>
      <c r="AC346">
        <v>10.077671</v>
      </c>
      <c r="AD346">
        <v>10.110454000000001</v>
      </c>
      <c r="AE346">
        <v>10.139631</v>
      </c>
      <c r="AF346">
        <v>10.165546000000001</v>
      </c>
    </row>
    <row r="347" spans="1:32" x14ac:dyDescent="0.2">
      <c r="A347" s="8">
        <v>40304</v>
      </c>
      <c r="B347">
        <v>6.3776859999999997</v>
      </c>
      <c r="C347">
        <v>6.7738889999999996</v>
      </c>
      <c r="D347">
        <v>7.3548309999999999</v>
      </c>
      <c r="E347">
        <v>7.8151970000000004</v>
      </c>
      <c r="F347">
        <v>8.1345209999999994</v>
      </c>
      <c r="G347">
        <v>8.356973</v>
      </c>
      <c r="H347">
        <v>8.5259649999999993</v>
      </c>
      <c r="I347">
        <v>8.6701390000000007</v>
      </c>
      <c r="J347">
        <v>8.8048509999999993</v>
      </c>
      <c r="K347">
        <v>8.9366810000000001</v>
      </c>
      <c r="L347" s="5">
        <v>9.0672949999999997</v>
      </c>
      <c r="M347">
        <v>9.1960149999999992</v>
      </c>
      <c r="N347">
        <v>9.3213109999999997</v>
      </c>
      <c r="O347">
        <v>9.4415759999999995</v>
      </c>
      <c r="P347">
        <v>9.555472</v>
      </c>
      <c r="Q347">
        <v>9.6620469999999994</v>
      </c>
      <c r="R347">
        <v>9.7607330000000001</v>
      </c>
      <c r="S347">
        <v>9.8512909999999998</v>
      </c>
      <c r="T347">
        <v>9.9337490000000006</v>
      </c>
      <c r="U347">
        <v>10.008330000000001</v>
      </c>
      <c r="V347">
        <v>10.075396</v>
      </c>
      <c r="W347">
        <v>10.135400000000001</v>
      </c>
      <c r="X347">
        <v>10.18885</v>
      </c>
      <c r="Y347">
        <v>10.236274</v>
      </c>
      <c r="Z347">
        <v>10.278207999999999</v>
      </c>
      <c r="AA347">
        <v>10.31517</v>
      </c>
      <c r="AB347">
        <v>10.347661</v>
      </c>
      <c r="AC347">
        <v>10.376149</v>
      </c>
      <c r="AD347">
        <v>10.401071</v>
      </c>
      <c r="AE347">
        <v>10.422828000000001</v>
      </c>
      <c r="AF347">
        <v>10.441784999999999</v>
      </c>
    </row>
    <row r="348" spans="1:32" x14ac:dyDescent="0.2">
      <c r="A348" s="8">
        <v>40305</v>
      </c>
      <c r="B348">
        <v>6.2996809999999996</v>
      </c>
      <c r="C348">
        <v>6.9954980000000004</v>
      </c>
      <c r="D348">
        <v>7.6912479999999999</v>
      </c>
      <c r="E348">
        <v>8.1766450000000006</v>
      </c>
      <c r="F348">
        <v>8.4879289999999994</v>
      </c>
      <c r="G348">
        <v>8.6919869999999992</v>
      </c>
      <c r="H348">
        <v>8.8409990000000001</v>
      </c>
      <c r="I348">
        <v>8.966799</v>
      </c>
      <c r="J348">
        <v>9.0857639999999993</v>
      </c>
      <c r="K348">
        <v>9.2046679999999999</v>
      </c>
      <c r="L348" s="5">
        <v>9.3250679999999999</v>
      </c>
      <c r="M348">
        <v>9.4460639999999998</v>
      </c>
      <c r="N348">
        <v>9.5658609999999999</v>
      </c>
      <c r="O348">
        <v>9.6825729999999997</v>
      </c>
      <c r="P348">
        <v>9.7945879999999992</v>
      </c>
      <c r="Q348">
        <v>9.9006869999999996</v>
      </c>
      <c r="R348">
        <v>10.000054</v>
      </c>
      <c r="S348">
        <v>10.092223000000001</v>
      </c>
      <c r="T348">
        <v>10.177014</v>
      </c>
      <c r="U348">
        <v>10.254472</v>
      </c>
      <c r="V348">
        <v>10.324802</v>
      </c>
      <c r="W348">
        <v>10.388325</v>
      </c>
      <c r="X348">
        <v>10.445437</v>
      </c>
      <c r="Y348">
        <v>10.496578</v>
      </c>
      <c r="Z348">
        <v>10.542206999999999</v>
      </c>
      <c r="AA348">
        <v>10.582789</v>
      </c>
      <c r="AB348">
        <v>10.618779999999999</v>
      </c>
      <c r="AC348">
        <v>10.650615</v>
      </c>
      <c r="AD348">
        <v>10.678710000000001</v>
      </c>
      <c r="AE348">
        <v>10.703450999999999</v>
      </c>
      <c r="AF348">
        <v>10.725194999999999</v>
      </c>
    </row>
    <row r="349" spans="1:32" x14ac:dyDescent="0.2">
      <c r="A349" s="8">
        <v>40308</v>
      </c>
      <c r="B349">
        <v>6.3196599999999998</v>
      </c>
      <c r="C349">
        <v>6.9081590000000004</v>
      </c>
      <c r="D349">
        <v>7.5915970000000002</v>
      </c>
      <c r="E349">
        <v>8.0925460000000005</v>
      </c>
      <c r="F349">
        <v>8.4300339999999991</v>
      </c>
      <c r="G349">
        <v>8.6665890000000001</v>
      </c>
      <c r="H349">
        <v>8.8507420000000003</v>
      </c>
      <c r="I349">
        <v>9.0105050000000002</v>
      </c>
      <c r="J349">
        <v>9.1590930000000004</v>
      </c>
      <c r="K349">
        <v>9.3012329999999999</v>
      </c>
      <c r="L349" s="5">
        <v>9.4375450000000001</v>
      </c>
      <c r="M349">
        <v>9.5670629999999992</v>
      </c>
      <c r="N349">
        <v>9.6885159999999999</v>
      </c>
      <c r="O349">
        <v>9.8008769999999998</v>
      </c>
      <c r="P349">
        <v>9.9035449999999994</v>
      </c>
      <c r="Q349">
        <v>9.9963350000000002</v>
      </c>
      <c r="R349">
        <v>10.079407</v>
      </c>
      <c r="S349">
        <v>10.153176999999999</v>
      </c>
      <c r="T349">
        <v>10.218228999999999</v>
      </c>
      <c r="U349">
        <v>10.275247</v>
      </c>
      <c r="V349">
        <v>10.324960000000001</v>
      </c>
      <c r="W349">
        <v>10.368107</v>
      </c>
      <c r="X349">
        <v>10.405403</v>
      </c>
      <c r="Y349">
        <v>10.437525000000001</v>
      </c>
      <c r="Z349">
        <v>10.465104</v>
      </c>
      <c r="AA349">
        <v>10.488713000000001</v>
      </c>
      <c r="AB349">
        <v>10.508872999999999</v>
      </c>
      <c r="AC349">
        <v>10.526045999999999</v>
      </c>
      <c r="AD349">
        <v>10.540644</v>
      </c>
      <c r="AE349">
        <v>10.55303</v>
      </c>
      <c r="AF349">
        <v>10.563518999999999</v>
      </c>
    </row>
    <row r="350" spans="1:32" x14ac:dyDescent="0.2">
      <c r="A350" s="8">
        <v>40309</v>
      </c>
      <c r="B350">
        <v>6.3830559999999998</v>
      </c>
      <c r="C350">
        <v>6.7465149999999996</v>
      </c>
      <c r="D350">
        <v>7.3821960000000004</v>
      </c>
      <c r="E350">
        <v>7.8628999999999998</v>
      </c>
      <c r="F350">
        <v>8.165381</v>
      </c>
      <c r="G350">
        <v>8.3532080000000004</v>
      </c>
      <c r="H350">
        <v>8.4844519999999992</v>
      </c>
      <c r="I350">
        <v>8.5952199999999994</v>
      </c>
      <c r="J350">
        <v>8.7035909999999994</v>
      </c>
      <c r="K350">
        <v>8.8164569999999998</v>
      </c>
      <c r="L350" s="5">
        <v>8.9347890000000003</v>
      </c>
      <c r="M350">
        <v>9.0569039999999994</v>
      </c>
      <c r="N350">
        <v>9.1802589999999995</v>
      </c>
      <c r="O350">
        <v>9.3023290000000003</v>
      </c>
      <c r="P350">
        <v>9.4209829999999997</v>
      </c>
      <c r="Q350">
        <v>9.5345910000000007</v>
      </c>
      <c r="R350">
        <v>9.6420080000000006</v>
      </c>
      <c r="S350">
        <v>9.7425139999999999</v>
      </c>
      <c r="T350">
        <v>9.8357299999999999</v>
      </c>
      <c r="U350">
        <v>9.9215440000000008</v>
      </c>
      <c r="V350">
        <v>10.000042000000001</v>
      </c>
      <c r="W350">
        <v>10.071457000000001</v>
      </c>
      <c r="X350">
        <v>10.136119000000001</v>
      </c>
      <c r="Y350">
        <v>10.194421999999999</v>
      </c>
      <c r="Z350">
        <v>10.246798</v>
      </c>
      <c r="AA350">
        <v>10.293697</v>
      </c>
      <c r="AB350">
        <v>10.335566</v>
      </c>
      <c r="AC350">
        <v>10.372847999999999</v>
      </c>
      <c r="AD350">
        <v>10.405965999999999</v>
      </c>
      <c r="AE350">
        <v>10.435321</v>
      </c>
      <c r="AF350">
        <v>10.461289000000001</v>
      </c>
    </row>
    <row r="351" spans="1:32" x14ac:dyDescent="0.2">
      <c r="A351" s="8">
        <v>40310</v>
      </c>
      <c r="B351">
        <v>6.3495799999999996</v>
      </c>
      <c r="C351">
        <v>6.7560460000000004</v>
      </c>
      <c r="D351">
        <v>7.325901</v>
      </c>
      <c r="E351">
        <v>7.7499140000000004</v>
      </c>
      <c r="F351">
        <v>8.0229839999999992</v>
      </c>
      <c r="G351">
        <v>8.2010319999999997</v>
      </c>
      <c r="H351">
        <v>8.3332510000000006</v>
      </c>
      <c r="I351">
        <v>8.4500589999999995</v>
      </c>
      <c r="J351">
        <v>8.5665300000000002</v>
      </c>
      <c r="K351">
        <v>8.6881210000000006</v>
      </c>
      <c r="L351" s="5">
        <v>8.8151550000000007</v>
      </c>
      <c r="M351">
        <v>8.9456589999999991</v>
      </c>
      <c r="N351">
        <v>9.0769509999999993</v>
      </c>
      <c r="O351">
        <v>9.2064389999999996</v>
      </c>
      <c r="P351">
        <v>9.3319539999999996</v>
      </c>
      <c r="Q351">
        <v>9.4518509999999996</v>
      </c>
      <c r="R351">
        <v>9.5649859999999993</v>
      </c>
      <c r="S351">
        <v>9.6706500000000002</v>
      </c>
      <c r="T351">
        <v>9.7684859999999993</v>
      </c>
      <c r="U351">
        <v>9.8584110000000003</v>
      </c>
      <c r="V351">
        <v>9.9405470000000005</v>
      </c>
      <c r="W351">
        <v>10.015164</v>
      </c>
      <c r="X351">
        <v>10.082628</v>
      </c>
      <c r="Y351">
        <v>10.143375000000001</v>
      </c>
      <c r="Z351">
        <v>10.197872</v>
      </c>
      <c r="AA351">
        <v>10.246604</v>
      </c>
      <c r="AB351">
        <v>10.290053</v>
      </c>
      <c r="AC351">
        <v>10.32869</v>
      </c>
      <c r="AD351">
        <v>10.362966999999999</v>
      </c>
      <c r="AE351">
        <v>10.39331</v>
      </c>
      <c r="AF351">
        <v>10.420116999999999</v>
      </c>
    </row>
    <row r="352" spans="1:32" x14ac:dyDescent="0.2">
      <c r="A352" s="8">
        <v>40312</v>
      </c>
      <c r="B352">
        <v>6.3613220000000004</v>
      </c>
      <c r="C352">
        <v>6.8291950000000003</v>
      </c>
      <c r="D352">
        <v>7.3513590000000004</v>
      </c>
      <c r="E352">
        <v>7.7477819999999999</v>
      </c>
      <c r="F352">
        <v>8.0234869999999994</v>
      </c>
      <c r="G352">
        <v>8.2185310000000005</v>
      </c>
      <c r="H352">
        <v>8.3693019999999994</v>
      </c>
      <c r="I352">
        <v>8.5000739999999997</v>
      </c>
      <c r="J352">
        <v>8.6243010000000009</v>
      </c>
      <c r="K352">
        <v>8.7480159999999998</v>
      </c>
      <c r="L352" s="5">
        <v>8.8728660000000001</v>
      </c>
      <c r="M352">
        <v>8.9982410000000002</v>
      </c>
      <c r="N352">
        <v>9.1225919999999991</v>
      </c>
      <c r="O352">
        <v>9.2441700000000004</v>
      </c>
      <c r="P352">
        <v>9.3613999999999997</v>
      </c>
      <c r="Q352">
        <v>9.4730290000000004</v>
      </c>
      <c r="R352">
        <v>9.5781650000000003</v>
      </c>
      <c r="S352">
        <v>9.6762519999999999</v>
      </c>
      <c r="T352">
        <v>9.7670180000000002</v>
      </c>
      <c r="U352">
        <v>9.8504179999999995</v>
      </c>
      <c r="V352">
        <v>9.9265830000000008</v>
      </c>
      <c r="W352">
        <v>9.9957720000000005</v>
      </c>
      <c r="X352">
        <v>10.058331000000001</v>
      </c>
      <c r="Y352">
        <v>10.114665</v>
      </c>
      <c r="Z352">
        <v>10.165207000000001</v>
      </c>
      <c r="AA352">
        <v>10.210407</v>
      </c>
      <c r="AB352">
        <v>10.250711000000001</v>
      </c>
      <c r="AC352">
        <v>10.286555999999999</v>
      </c>
      <c r="AD352">
        <v>10.318358999999999</v>
      </c>
      <c r="AE352">
        <v>10.346515999999999</v>
      </c>
      <c r="AF352">
        <v>10.371394</v>
      </c>
    </row>
    <row r="353" spans="1:32" x14ac:dyDescent="0.2">
      <c r="A353" s="8">
        <v>40315</v>
      </c>
      <c r="B353">
        <v>6.3735160000000004</v>
      </c>
      <c r="C353">
        <v>6.7214070000000001</v>
      </c>
      <c r="D353">
        <v>7.2360959999999999</v>
      </c>
      <c r="E353">
        <v>7.6606459999999998</v>
      </c>
      <c r="F353">
        <v>7.9658439999999997</v>
      </c>
      <c r="G353">
        <v>8.1824940000000002</v>
      </c>
      <c r="H353">
        <v>8.3465450000000008</v>
      </c>
      <c r="I353">
        <v>8.4842779999999998</v>
      </c>
      <c r="J353">
        <v>8.6113289999999996</v>
      </c>
      <c r="K353">
        <v>8.7354409999999998</v>
      </c>
      <c r="L353" s="5">
        <v>8.8594349999999995</v>
      </c>
      <c r="M353">
        <v>8.9834399999999999</v>
      </c>
      <c r="N353">
        <v>9.106344</v>
      </c>
      <c r="O353">
        <v>9.2266349999999999</v>
      </c>
      <c r="P353">
        <v>9.3428509999999996</v>
      </c>
      <c r="Q353">
        <v>9.4537800000000001</v>
      </c>
      <c r="R353">
        <v>9.5585269999999998</v>
      </c>
      <c r="S353">
        <v>9.6565080000000005</v>
      </c>
      <c r="T353">
        <v>9.7474150000000002</v>
      </c>
      <c r="U353">
        <v>9.8311630000000001</v>
      </c>
      <c r="V353">
        <v>9.9078440000000008</v>
      </c>
      <c r="W353">
        <v>9.9776790000000002</v>
      </c>
      <c r="X353">
        <v>10.040981</v>
      </c>
      <c r="Y353">
        <v>10.098122999999999</v>
      </c>
      <c r="Z353">
        <v>10.149516</v>
      </c>
      <c r="AA353">
        <v>10.195588000000001</v>
      </c>
      <c r="AB353">
        <v>10.236768</v>
      </c>
      <c r="AC353">
        <v>10.273478000000001</v>
      </c>
      <c r="AD353">
        <v>10.306126000000001</v>
      </c>
      <c r="AE353">
        <v>10.335098</v>
      </c>
      <c r="AF353">
        <v>10.360756</v>
      </c>
    </row>
    <row r="354" spans="1:32" x14ac:dyDescent="0.2">
      <c r="A354" s="8">
        <v>40316</v>
      </c>
      <c r="B354">
        <v>6.4189259999999999</v>
      </c>
      <c r="C354">
        <v>6.8075479999999997</v>
      </c>
      <c r="D354">
        <v>7.3673539999999997</v>
      </c>
      <c r="E354">
        <v>7.8126449999999998</v>
      </c>
      <c r="F354">
        <v>8.1218229999999991</v>
      </c>
      <c r="G354">
        <v>8.3355759999999997</v>
      </c>
      <c r="H354">
        <v>8.4955210000000001</v>
      </c>
      <c r="I354">
        <v>8.6300270000000001</v>
      </c>
      <c r="J354">
        <v>8.7549069999999993</v>
      </c>
      <c r="K354">
        <v>8.8773669999999996</v>
      </c>
      <c r="L354" s="5">
        <v>8.9995960000000004</v>
      </c>
      <c r="M354">
        <v>9.1212520000000001</v>
      </c>
      <c r="N354">
        <v>9.2409590000000001</v>
      </c>
      <c r="O354">
        <v>9.3571229999999996</v>
      </c>
      <c r="P354">
        <v>9.4683229999999998</v>
      </c>
      <c r="Q354">
        <v>9.5734659999999998</v>
      </c>
      <c r="R354">
        <v>9.6718139999999995</v>
      </c>
      <c r="S354">
        <v>9.7629509999999993</v>
      </c>
      <c r="T354">
        <v>9.8467310000000001</v>
      </c>
      <c r="U354">
        <v>9.9232150000000008</v>
      </c>
      <c r="V354">
        <v>9.9926220000000008</v>
      </c>
      <c r="W354">
        <v>10.055279000000001</v>
      </c>
      <c r="X354">
        <v>10.111584000000001</v>
      </c>
      <c r="Y354">
        <v>10.161978</v>
      </c>
      <c r="Z354">
        <v>10.206920999999999</v>
      </c>
      <c r="AA354">
        <v>10.246874999999999</v>
      </c>
      <c r="AB354">
        <v>10.282292</v>
      </c>
      <c r="AC354">
        <v>10.313606</v>
      </c>
      <c r="AD354">
        <v>10.341229</v>
      </c>
      <c r="AE354">
        <v>10.365544</v>
      </c>
      <c r="AF354">
        <v>10.386905</v>
      </c>
    </row>
    <row r="355" spans="1:32" x14ac:dyDescent="0.2">
      <c r="A355" s="8">
        <v>40317</v>
      </c>
      <c r="B355">
        <v>6.3750470000000004</v>
      </c>
      <c r="C355">
        <v>6.9116099999999996</v>
      </c>
      <c r="D355">
        <v>7.5354549999999998</v>
      </c>
      <c r="E355">
        <v>7.9852499999999997</v>
      </c>
      <c r="F355">
        <v>8.2734699999999997</v>
      </c>
      <c r="G355">
        <v>8.4597660000000001</v>
      </c>
      <c r="H355">
        <v>8.594182</v>
      </c>
      <c r="I355">
        <v>8.7078589999999991</v>
      </c>
      <c r="J355">
        <v>8.8168419999999994</v>
      </c>
      <c r="K355">
        <v>8.9276619999999998</v>
      </c>
      <c r="L355" s="5">
        <v>9.0416559999999997</v>
      </c>
      <c r="M355">
        <v>9.1577210000000004</v>
      </c>
      <c r="N355">
        <v>9.2738750000000003</v>
      </c>
      <c r="O355">
        <v>9.3880599999999994</v>
      </c>
      <c r="P355">
        <v>9.4985049999999998</v>
      </c>
      <c r="Q355">
        <v>9.6038440000000005</v>
      </c>
      <c r="R355">
        <v>9.703125</v>
      </c>
      <c r="S355">
        <v>9.7957590000000003</v>
      </c>
      <c r="T355">
        <v>9.8814569999999993</v>
      </c>
      <c r="U355">
        <v>9.9601649999999999</v>
      </c>
      <c r="V355">
        <v>10.032003</v>
      </c>
      <c r="W355">
        <v>10.097219000000001</v>
      </c>
      <c r="X355">
        <v>10.156143999999999</v>
      </c>
      <c r="Y355">
        <v>10.209167000000001</v>
      </c>
      <c r="Z355">
        <v>10.256705</v>
      </c>
      <c r="AA355">
        <v>10.299186000000001</v>
      </c>
      <c r="AB355">
        <v>10.337038</v>
      </c>
      <c r="AC355">
        <v>10.370678</v>
      </c>
      <c r="AD355">
        <v>10.400503</v>
      </c>
      <c r="AE355">
        <v>10.426888</v>
      </c>
      <c r="AF355">
        <v>10.450184999999999</v>
      </c>
    </row>
    <row r="356" spans="1:32" x14ac:dyDescent="0.2">
      <c r="A356" s="8">
        <v>40318</v>
      </c>
      <c r="B356">
        <v>6.3853429999999998</v>
      </c>
      <c r="C356">
        <v>6.9294289999999998</v>
      </c>
      <c r="D356">
        <v>7.6102259999999999</v>
      </c>
      <c r="E356">
        <v>8.0595119999999998</v>
      </c>
      <c r="F356">
        <v>8.3144449999999992</v>
      </c>
      <c r="G356">
        <v>8.4640920000000008</v>
      </c>
      <c r="H356">
        <v>8.5720379999999992</v>
      </c>
      <c r="I356">
        <v>8.6719589999999993</v>
      </c>
      <c r="J356">
        <v>8.7776899999999998</v>
      </c>
      <c r="K356">
        <v>8.8924210000000006</v>
      </c>
      <c r="L356" s="5">
        <v>9.0145239999999998</v>
      </c>
      <c r="M356">
        <v>9.1407139999999991</v>
      </c>
      <c r="N356">
        <v>9.2675689999999999</v>
      </c>
      <c r="O356">
        <v>9.3921539999999997</v>
      </c>
      <c r="P356">
        <v>9.5122090000000004</v>
      </c>
      <c r="Q356">
        <v>9.6261310000000009</v>
      </c>
      <c r="R356">
        <v>9.7328890000000001</v>
      </c>
      <c r="S356">
        <v>9.8319039999999998</v>
      </c>
      <c r="T356">
        <v>9.9229540000000007</v>
      </c>
      <c r="U356">
        <v>10.006074</v>
      </c>
      <c r="V356">
        <v>10.081488</v>
      </c>
      <c r="W356">
        <v>10.149547999999999</v>
      </c>
      <c r="X356">
        <v>10.210687</v>
      </c>
      <c r="Y356">
        <v>10.265388</v>
      </c>
      <c r="Z356">
        <v>10.314152</v>
      </c>
      <c r="AA356">
        <v>10.357485</v>
      </c>
      <c r="AB356">
        <v>10.395882</v>
      </c>
      <c r="AC356">
        <v>10.429817999999999</v>
      </c>
      <c r="AD356">
        <v>10.459740999999999</v>
      </c>
      <c r="AE356">
        <v>10.486069000000001</v>
      </c>
      <c r="AF356">
        <v>10.509191</v>
      </c>
    </row>
    <row r="357" spans="1:32" x14ac:dyDescent="0.2">
      <c r="A357" s="8">
        <v>40319</v>
      </c>
      <c r="B357">
        <v>6.3736040000000003</v>
      </c>
      <c r="C357">
        <v>6.8726450000000003</v>
      </c>
      <c r="D357">
        <v>7.6017770000000002</v>
      </c>
      <c r="E357">
        <v>8.0965410000000002</v>
      </c>
      <c r="F357">
        <v>8.3784150000000004</v>
      </c>
      <c r="G357">
        <v>8.5408969999999993</v>
      </c>
      <c r="H357">
        <v>8.6532160000000005</v>
      </c>
      <c r="I357">
        <v>8.7527430000000006</v>
      </c>
      <c r="J357">
        <v>8.8553890000000006</v>
      </c>
      <c r="K357">
        <v>8.9654760000000007</v>
      </c>
      <c r="L357" s="5">
        <v>9.0820260000000008</v>
      </c>
      <c r="M357">
        <v>9.2021630000000005</v>
      </c>
      <c r="N357">
        <v>9.3227399999999996</v>
      </c>
      <c r="O357">
        <v>9.4410209999999992</v>
      </c>
      <c r="P357">
        <v>9.5548859999999998</v>
      </c>
      <c r="Q357">
        <v>9.662839</v>
      </c>
      <c r="R357">
        <v>9.7639169999999993</v>
      </c>
      <c r="S357">
        <v>9.8575890000000008</v>
      </c>
      <c r="T357">
        <v>9.9436579999999992</v>
      </c>
      <c r="U357">
        <v>10.022173</v>
      </c>
      <c r="V357">
        <v>10.093355000000001</v>
      </c>
      <c r="W357">
        <v>10.157550000000001</v>
      </c>
      <c r="X357">
        <v>10.215176</v>
      </c>
      <c r="Y357">
        <v>10.266697000000001</v>
      </c>
      <c r="Z357">
        <v>10.312595</v>
      </c>
      <c r="AA357">
        <v>10.353353</v>
      </c>
      <c r="AB357">
        <v>10.389443999999999</v>
      </c>
      <c r="AC357">
        <v>10.42132</v>
      </c>
      <c r="AD357">
        <v>10.449408</v>
      </c>
      <c r="AE357">
        <v>10.474106000000001</v>
      </c>
      <c r="AF357">
        <v>10.495780999999999</v>
      </c>
    </row>
    <row r="358" spans="1:32" x14ac:dyDescent="0.2">
      <c r="A358" s="8">
        <v>40322</v>
      </c>
      <c r="B358">
        <v>6.3989580000000004</v>
      </c>
      <c r="C358">
        <v>6.8785350000000003</v>
      </c>
      <c r="D358">
        <v>7.5132490000000001</v>
      </c>
      <c r="E358">
        <v>7.9990959999999998</v>
      </c>
      <c r="F358">
        <v>8.3224049999999998</v>
      </c>
      <c r="G358">
        <v>8.5336970000000001</v>
      </c>
      <c r="H358">
        <v>8.6821680000000008</v>
      </c>
      <c r="I358">
        <v>8.8012010000000007</v>
      </c>
      <c r="J358">
        <v>8.9096650000000004</v>
      </c>
      <c r="K358">
        <v>9.0165140000000008</v>
      </c>
      <c r="L358" s="5">
        <v>9.1248660000000008</v>
      </c>
      <c r="M358">
        <v>9.2348009999999991</v>
      </c>
      <c r="N358">
        <v>9.345065</v>
      </c>
      <c r="O358">
        <v>9.4540030000000002</v>
      </c>
      <c r="P358">
        <v>9.5600339999999999</v>
      </c>
      <c r="Q358">
        <v>9.6618510000000004</v>
      </c>
      <c r="R358">
        <v>9.7584780000000002</v>
      </c>
      <c r="S358">
        <v>9.8492569999999997</v>
      </c>
      <c r="T358">
        <v>9.9338099999999994</v>
      </c>
      <c r="U358">
        <v>10.011984999999999</v>
      </c>
      <c r="V358">
        <v>10.083802</v>
      </c>
      <c r="W358">
        <v>10.149418000000001</v>
      </c>
      <c r="X358">
        <v>10.209078999999999</v>
      </c>
      <c r="Y358">
        <v>10.263097</v>
      </c>
      <c r="Z358">
        <v>10.311824</v>
      </c>
      <c r="AA358">
        <v>10.355632999999999</v>
      </c>
      <c r="AB358">
        <v>10.394902</v>
      </c>
      <c r="AC358">
        <v>10.430008000000001</v>
      </c>
      <c r="AD358">
        <v>10.461316999999999</v>
      </c>
      <c r="AE358">
        <v>10.489178000000001</v>
      </c>
      <c r="AF358">
        <v>10.513921</v>
      </c>
    </row>
    <row r="359" spans="1:32" x14ac:dyDescent="0.2">
      <c r="A359" s="8">
        <v>40323</v>
      </c>
      <c r="B359">
        <v>6.3428789999999999</v>
      </c>
      <c r="C359">
        <v>6.8841530000000004</v>
      </c>
      <c r="D359">
        <v>7.5332520000000001</v>
      </c>
      <c r="E359">
        <v>7.9903459999999997</v>
      </c>
      <c r="F359">
        <v>8.2779919999999994</v>
      </c>
      <c r="G359">
        <v>8.4661069999999992</v>
      </c>
      <c r="H359">
        <v>8.6081210000000006</v>
      </c>
      <c r="I359">
        <v>8.7342759999999995</v>
      </c>
      <c r="J359">
        <v>8.8582610000000006</v>
      </c>
      <c r="K359">
        <v>8.9843139999999995</v>
      </c>
      <c r="L359" s="5">
        <v>9.1120990000000006</v>
      </c>
      <c r="M359">
        <v>9.2395180000000003</v>
      </c>
      <c r="N359">
        <v>9.3641419999999993</v>
      </c>
      <c r="O359">
        <v>9.4838489999999993</v>
      </c>
      <c r="P359">
        <v>9.5970420000000001</v>
      </c>
      <c r="Q359">
        <v>9.7026640000000004</v>
      </c>
      <c r="R359">
        <v>9.8001290000000001</v>
      </c>
      <c r="S359">
        <v>9.8892279999999992</v>
      </c>
      <c r="T359">
        <v>9.9700349999999993</v>
      </c>
      <c r="U359">
        <v>10.042828999999999</v>
      </c>
      <c r="V359">
        <v>10.108024</v>
      </c>
      <c r="W359">
        <v>10.166121</v>
      </c>
      <c r="X359">
        <v>10.217663999999999</v>
      </c>
      <c r="Y359">
        <v>10.263216999999999</v>
      </c>
      <c r="Z359">
        <v>10.303336</v>
      </c>
      <c r="AA359">
        <v>10.338562</v>
      </c>
      <c r="AB359">
        <v>10.369406</v>
      </c>
      <c r="AC359">
        <v>10.396347</v>
      </c>
      <c r="AD359">
        <v>10.419824999999999</v>
      </c>
      <c r="AE359">
        <v>10.440243000000001</v>
      </c>
      <c r="AF359">
        <v>10.457966000000001</v>
      </c>
    </row>
    <row r="360" spans="1:32" x14ac:dyDescent="0.2">
      <c r="A360" s="8">
        <v>40324</v>
      </c>
      <c r="B360">
        <v>6.3327099999999996</v>
      </c>
      <c r="C360">
        <v>7.0812949999999999</v>
      </c>
      <c r="D360">
        <v>7.8489380000000004</v>
      </c>
      <c r="E360">
        <v>8.3196960000000004</v>
      </c>
      <c r="F360">
        <v>8.5751670000000004</v>
      </c>
      <c r="G360">
        <v>8.7222179999999998</v>
      </c>
      <c r="H360">
        <v>8.8292330000000003</v>
      </c>
      <c r="I360">
        <v>8.9298800000000007</v>
      </c>
      <c r="J360">
        <v>9.0368480000000009</v>
      </c>
      <c r="K360">
        <v>9.1523199999999996</v>
      </c>
      <c r="L360" s="5">
        <v>9.2740829999999992</v>
      </c>
      <c r="M360">
        <v>9.3986339999999995</v>
      </c>
      <c r="N360">
        <v>9.5225690000000007</v>
      </c>
      <c r="O360">
        <v>9.6431050000000003</v>
      </c>
      <c r="P360">
        <v>9.7581889999999998</v>
      </c>
      <c r="Q360">
        <v>9.866441</v>
      </c>
      <c r="R360">
        <v>9.9670400000000008</v>
      </c>
      <c r="S360">
        <v>10.059599</v>
      </c>
      <c r="T360">
        <v>10.144053</v>
      </c>
      <c r="U360">
        <v>10.220573</v>
      </c>
      <c r="V360">
        <v>10.289491</v>
      </c>
      <c r="W360">
        <v>10.351241999999999</v>
      </c>
      <c r="X360">
        <v>10.406321999999999</v>
      </c>
      <c r="Y360">
        <v>10.455257</v>
      </c>
      <c r="Z360">
        <v>10.498582000000001</v>
      </c>
      <c r="AA360">
        <v>10.536820000000001</v>
      </c>
      <c r="AB360">
        <v>10.570473</v>
      </c>
      <c r="AC360">
        <v>10.600016999999999</v>
      </c>
      <c r="AD360">
        <v>10.625895</v>
      </c>
      <c r="AE360">
        <v>10.648512999999999</v>
      </c>
      <c r="AF360">
        <v>10.668245000000001</v>
      </c>
    </row>
    <row r="361" spans="1:32" x14ac:dyDescent="0.2">
      <c r="A361" s="8">
        <v>40325</v>
      </c>
      <c r="B361">
        <v>6.2874359999999996</v>
      </c>
      <c r="C361">
        <v>7.1175889999999997</v>
      </c>
      <c r="D361">
        <v>7.799709</v>
      </c>
      <c r="E361">
        <v>8.2425390000000007</v>
      </c>
      <c r="F361">
        <v>8.5200949999999995</v>
      </c>
      <c r="G361">
        <v>8.7030309999999993</v>
      </c>
      <c r="H361">
        <v>8.8392280000000003</v>
      </c>
      <c r="I361">
        <v>8.9560530000000007</v>
      </c>
      <c r="J361">
        <v>9.0669529999999998</v>
      </c>
      <c r="K361">
        <v>9.1771930000000008</v>
      </c>
      <c r="L361" s="5">
        <v>9.287763</v>
      </c>
      <c r="M361">
        <v>9.3977210000000007</v>
      </c>
      <c r="N361">
        <v>9.5054879999999997</v>
      </c>
      <c r="O361">
        <v>9.6094880000000007</v>
      </c>
      <c r="P361">
        <v>9.7084279999999996</v>
      </c>
      <c r="Q361">
        <v>9.8013750000000002</v>
      </c>
      <c r="R361">
        <v>9.887753</v>
      </c>
      <c r="S361">
        <v>9.9672830000000001</v>
      </c>
      <c r="T361">
        <v>10.039932</v>
      </c>
      <c r="U361">
        <v>10.105843</v>
      </c>
      <c r="V361">
        <v>10.165291</v>
      </c>
      <c r="W361">
        <v>10.218636</v>
      </c>
      <c r="X361">
        <v>10.26629</v>
      </c>
      <c r="Y361">
        <v>10.308693</v>
      </c>
      <c r="Z361">
        <v>10.34629</v>
      </c>
      <c r="AA361">
        <v>10.379523000000001</v>
      </c>
      <c r="AB361">
        <v>10.408816</v>
      </c>
      <c r="AC361">
        <v>10.434571</v>
      </c>
      <c r="AD361">
        <v>10.457162</v>
      </c>
      <c r="AE361">
        <v>10.476937</v>
      </c>
      <c r="AF361">
        <v>10.494215000000001</v>
      </c>
    </row>
    <row r="362" spans="1:32" x14ac:dyDescent="0.2">
      <c r="A362" s="8">
        <v>40329</v>
      </c>
      <c r="B362">
        <v>6.3529960000000001</v>
      </c>
      <c r="C362">
        <v>6.9408589999999997</v>
      </c>
      <c r="D362">
        <v>7.5871829999999996</v>
      </c>
      <c r="E362">
        <v>8.038729</v>
      </c>
      <c r="F362">
        <v>8.3220379999999992</v>
      </c>
      <c r="G362">
        <v>8.5041220000000006</v>
      </c>
      <c r="H362">
        <v>8.6374669999999991</v>
      </c>
      <c r="I362">
        <v>8.7531960000000009</v>
      </c>
      <c r="J362">
        <v>8.8664649999999998</v>
      </c>
      <c r="K362">
        <v>8.9828069999999993</v>
      </c>
      <c r="L362" s="5">
        <v>9.1027459999999998</v>
      </c>
      <c r="M362">
        <v>9.2246129999999997</v>
      </c>
      <c r="N362">
        <v>9.3460760000000001</v>
      </c>
      <c r="O362">
        <v>9.464893</v>
      </c>
      <c r="P362">
        <v>9.5792190000000002</v>
      </c>
      <c r="Q362">
        <v>9.6876859999999994</v>
      </c>
      <c r="R362">
        <v>9.7893869999999996</v>
      </c>
      <c r="S362">
        <v>9.8837989999999998</v>
      </c>
      <c r="T362">
        <v>9.9707100000000004</v>
      </c>
      <c r="U362">
        <v>10.050148</v>
      </c>
      <c r="V362">
        <v>10.122310000000001</v>
      </c>
      <c r="W362">
        <v>10.187517</v>
      </c>
      <c r="X362">
        <v>10.246166000000001</v>
      </c>
      <c r="Y362">
        <v>10.298703</v>
      </c>
      <c r="Z362">
        <v>10.345597</v>
      </c>
      <c r="AA362">
        <v>10.387320000000001</v>
      </c>
      <c r="AB362">
        <v>10.424334</v>
      </c>
      <c r="AC362">
        <v>10.457088000000001</v>
      </c>
      <c r="AD362">
        <v>10.486003</v>
      </c>
      <c r="AE362">
        <v>10.511476</v>
      </c>
      <c r="AF362">
        <v>10.533871</v>
      </c>
    </row>
    <row r="363" spans="1:32" x14ac:dyDescent="0.2">
      <c r="A363" s="8">
        <v>40330</v>
      </c>
      <c r="B363">
        <v>6.3880600000000003</v>
      </c>
      <c r="C363">
        <v>6.808827</v>
      </c>
      <c r="D363">
        <v>7.527666</v>
      </c>
      <c r="E363">
        <v>8.0196290000000001</v>
      </c>
      <c r="F363">
        <v>8.2957160000000005</v>
      </c>
      <c r="G363">
        <v>8.4511979999999998</v>
      </c>
      <c r="H363">
        <v>8.5573829999999997</v>
      </c>
      <c r="I363">
        <v>8.6525060000000007</v>
      </c>
      <c r="J363">
        <v>8.7525569999999995</v>
      </c>
      <c r="K363">
        <v>8.8616170000000007</v>
      </c>
      <c r="L363" s="5">
        <v>8.9783939999999998</v>
      </c>
      <c r="M363">
        <v>9.0997179999999993</v>
      </c>
      <c r="N363">
        <v>9.2221969999999995</v>
      </c>
      <c r="O363">
        <v>9.3428959999999996</v>
      </c>
      <c r="P363">
        <v>9.4595389999999995</v>
      </c>
      <c r="Q363">
        <v>9.5705019999999994</v>
      </c>
      <c r="R363">
        <v>9.6747219999999992</v>
      </c>
      <c r="S363">
        <v>9.7715859999999992</v>
      </c>
      <c r="T363">
        <v>9.8608349999999998</v>
      </c>
      <c r="U363">
        <v>9.9424670000000006</v>
      </c>
      <c r="V363">
        <v>10.016667</v>
      </c>
      <c r="W363">
        <v>10.083753</v>
      </c>
      <c r="X363">
        <v>10.144123</v>
      </c>
      <c r="Y363">
        <v>10.198229</v>
      </c>
      <c r="Z363">
        <v>10.246546</v>
      </c>
      <c r="AA363">
        <v>10.289555</v>
      </c>
      <c r="AB363">
        <v>10.327729</v>
      </c>
      <c r="AC363">
        <v>10.361523999999999</v>
      </c>
      <c r="AD363">
        <v>10.391370999999999</v>
      </c>
      <c r="AE363">
        <v>10.417676999999999</v>
      </c>
      <c r="AF363">
        <v>10.440816</v>
      </c>
    </row>
    <row r="364" spans="1:32" x14ac:dyDescent="0.2">
      <c r="A364" s="8">
        <v>40331</v>
      </c>
      <c r="B364">
        <v>6.4292109999999996</v>
      </c>
      <c r="C364">
        <v>6.9660549999999999</v>
      </c>
      <c r="D364">
        <v>7.619726</v>
      </c>
      <c r="E364">
        <v>8.0508839999999999</v>
      </c>
      <c r="F364">
        <v>8.3006829999999994</v>
      </c>
      <c r="G364">
        <v>8.4539849999999994</v>
      </c>
      <c r="H364">
        <v>8.5693739999999998</v>
      </c>
      <c r="I364">
        <v>8.6768839999999994</v>
      </c>
      <c r="J364">
        <v>8.7882510000000007</v>
      </c>
      <c r="K364">
        <v>8.9057209999999998</v>
      </c>
      <c r="L364" s="5">
        <v>9.0274549999999998</v>
      </c>
      <c r="M364">
        <v>9.1503680000000003</v>
      </c>
      <c r="N364">
        <v>9.2714379999999998</v>
      </c>
      <c r="O364">
        <v>9.3882030000000007</v>
      </c>
      <c r="P364">
        <v>9.4988779999999995</v>
      </c>
      <c r="Q364">
        <v>9.6022999999999996</v>
      </c>
      <c r="R364">
        <v>9.6978259999999992</v>
      </c>
      <c r="S364">
        <v>9.7852110000000003</v>
      </c>
      <c r="T364">
        <v>9.8645040000000002</v>
      </c>
      <c r="U364">
        <v>9.9359649999999995</v>
      </c>
      <c r="V364">
        <v>9.9999889999999994</v>
      </c>
      <c r="W364">
        <v>10.057062</v>
      </c>
      <c r="X364">
        <v>10.107714</v>
      </c>
      <c r="Y364">
        <v>10.152492000000001</v>
      </c>
      <c r="Z364">
        <v>10.191941</v>
      </c>
      <c r="AA364">
        <v>10.226589000000001</v>
      </c>
      <c r="AB364">
        <v>10.256936</v>
      </c>
      <c r="AC364">
        <v>10.283450999999999</v>
      </c>
      <c r="AD364">
        <v>10.306563000000001</v>
      </c>
      <c r="AE364">
        <v>10.32667</v>
      </c>
      <c r="AF364">
        <v>10.344128</v>
      </c>
    </row>
    <row r="365" spans="1:32" x14ac:dyDescent="0.2">
      <c r="A365" s="8">
        <v>40332</v>
      </c>
      <c r="B365">
        <v>6.4326379999999999</v>
      </c>
      <c r="C365">
        <v>6.9010990000000003</v>
      </c>
      <c r="D365">
        <v>7.4736770000000003</v>
      </c>
      <c r="E365">
        <v>7.9012200000000004</v>
      </c>
      <c r="F365">
        <v>8.1884139999999999</v>
      </c>
      <c r="G365">
        <v>8.3861589999999993</v>
      </c>
      <c r="H365">
        <v>8.5379179999999995</v>
      </c>
      <c r="I365">
        <v>8.6705590000000008</v>
      </c>
      <c r="J365">
        <v>8.7975980000000007</v>
      </c>
      <c r="K365">
        <v>8.9242039999999996</v>
      </c>
      <c r="L365" s="5">
        <v>9.0510950000000001</v>
      </c>
      <c r="M365">
        <v>9.1769999999999996</v>
      </c>
      <c r="N365">
        <v>9.3000349999999994</v>
      </c>
      <c r="O365">
        <v>9.418393</v>
      </c>
      <c r="P365">
        <v>9.5306259999999998</v>
      </c>
      <c r="Q365">
        <v>9.6357189999999999</v>
      </c>
      <c r="R365">
        <v>9.7330710000000007</v>
      </c>
      <c r="S365">
        <v>9.8224250000000008</v>
      </c>
      <c r="T365">
        <v>9.9037950000000006</v>
      </c>
      <c r="U365">
        <v>9.9773949999999996</v>
      </c>
      <c r="V365">
        <v>10.043581</v>
      </c>
      <c r="W365">
        <v>10.102798</v>
      </c>
      <c r="X365">
        <v>10.155544000000001</v>
      </c>
      <c r="Y365">
        <v>10.202344</v>
      </c>
      <c r="Z365">
        <v>10.243724</v>
      </c>
      <c r="AA365">
        <v>10.280198</v>
      </c>
      <c r="AB365">
        <v>10.312258</v>
      </c>
      <c r="AC365">
        <v>10.340368</v>
      </c>
      <c r="AD365">
        <v>10.364957</v>
      </c>
      <c r="AE365">
        <v>10.386424</v>
      </c>
      <c r="AF365">
        <v>10.405127</v>
      </c>
    </row>
    <row r="366" spans="1:32" x14ac:dyDescent="0.2">
      <c r="A366" s="8">
        <v>40333</v>
      </c>
      <c r="B366">
        <v>6.4266819999999996</v>
      </c>
      <c r="C366">
        <v>6.9256880000000001</v>
      </c>
      <c r="D366">
        <v>7.5075200000000004</v>
      </c>
      <c r="E366">
        <v>7.922612</v>
      </c>
      <c r="F366">
        <v>8.1873609999999992</v>
      </c>
      <c r="G366">
        <v>8.3611950000000004</v>
      </c>
      <c r="H366">
        <v>8.4920019999999994</v>
      </c>
      <c r="I366">
        <v>8.6083540000000003</v>
      </c>
      <c r="J366">
        <v>8.724024</v>
      </c>
      <c r="K366">
        <v>8.8437859999999997</v>
      </c>
      <c r="L366" s="5">
        <v>8.9677260000000008</v>
      </c>
      <c r="M366">
        <v>9.0938999999999997</v>
      </c>
      <c r="N366">
        <v>9.219792</v>
      </c>
      <c r="O366">
        <v>9.3430309999999999</v>
      </c>
      <c r="P366">
        <v>9.4616769999999999</v>
      </c>
      <c r="Q366">
        <v>9.5742989999999999</v>
      </c>
      <c r="R366">
        <v>9.6799429999999997</v>
      </c>
      <c r="S366">
        <v>9.7780570000000004</v>
      </c>
      <c r="T366">
        <v>9.8684139999999996</v>
      </c>
      <c r="U366">
        <v>9.9510339999999999</v>
      </c>
      <c r="V366">
        <v>10.026118</v>
      </c>
      <c r="W366">
        <v>10.09399</v>
      </c>
      <c r="X366">
        <v>10.155060000000001</v>
      </c>
      <c r="Y366">
        <v>10.209787</v>
      </c>
      <c r="Z366">
        <v>10.258653000000001</v>
      </c>
      <c r="AA366">
        <v>10.302146</v>
      </c>
      <c r="AB366">
        <v>10.340747</v>
      </c>
      <c r="AC366">
        <v>10.374916000000001</v>
      </c>
      <c r="AD366">
        <v>10.405091000000001</v>
      </c>
      <c r="AE366">
        <v>10.431683</v>
      </c>
      <c r="AF366">
        <v>10.455071</v>
      </c>
    </row>
    <row r="367" spans="1:32" x14ac:dyDescent="0.2">
      <c r="A367" s="8">
        <v>40336</v>
      </c>
      <c r="B367">
        <v>6.4104330000000003</v>
      </c>
      <c r="C367">
        <v>6.9915440000000002</v>
      </c>
      <c r="D367">
        <v>7.5866439999999997</v>
      </c>
      <c r="E367">
        <v>7.964448</v>
      </c>
      <c r="F367">
        <v>8.1822429999999997</v>
      </c>
      <c r="G367">
        <v>8.3198279999999993</v>
      </c>
      <c r="H367">
        <v>8.4299879999999998</v>
      </c>
      <c r="I367">
        <v>8.5391130000000004</v>
      </c>
      <c r="J367">
        <v>8.6568459999999998</v>
      </c>
      <c r="K367">
        <v>8.7841240000000003</v>
      </c>
      <c r="L367" s="5">
        <v>8.9181679999999997</v>
      </c>
      <c r="M367">
        <v>9.0551379999999995</v>
      </c>
      <c r="N367">
        <v>9.1913780000000003</v>
      </c>
      <c r="O367">
        <v>9.3238979999999998</v>
      </c>
      <c r="P367">
        <v>9.4504830000000002</v>
      </c>
      <c r="Q367">
        <v>9.5696309999999993</v>
      </c>
      <c r="R367">
        <v>9.6804389999999998</v>
      </c>
      <c r="S367">
        <v>9.7824709999999993</v>
      </c>
      <c r="T367">
        <v>9.8756439999999994</v>
      </c>
      <c r="U367">
        <v>9.960134</v>
      </c>
      <c r="V367">
        <v>10.036289999999999</v>
      </c>
      <c r="W367">
        <v>10.104581</v>
      </c>
      <c r="X367">
        <v>10.165543</v>
      </c>
      <c r="Y367">
        <v>10.219746000000001</v>
      </c>
      <c r="Z367">
        <v>10.267772000000001</v>
      </c>
      <c r="AA367">
        <v>10.310192000000001</v>
      </c>
      <c r="AB367">
        <v>10.347554000000001</v>
      </c>
      <c r="AC367">
        <v>10.380379</v>
      </c>
      <c r="AD367">
        <v>10.409151</v>
      </c>
      <c r="AE367">
        <v>10.434319</v>
      </c>
      <c r="AF367">
        <v>10.456291</v>
      </c>
    </row>
    <row r="368" spans="1:32" x14ac:dyDescent="0.2">
      <c r="A368" s="8">
        <v>40337</v>
      </c>
      <c r="B368">
        <v>6.389869</v>
      </c>
      <c r="C368">
        <v>6.6826499999999998</v>
      </c>
      <c r="D368">
        <v>7.4129550000000002</v>
      </c>
      <c r="E368">
        <v>7.9149339999999997</v>
      </c>
      <c r="F368">
        <v>8.1935850000000006</v>
      </c>
      <c r="G368">
        <v>8.3543880000000001</v>
      </c>
      <c r="H368">
        <v>8.4721639999999994</v>
      </c>
      <c r="I368">
        <v>8.5838560000000008</v>
      </c>
      <c r="J368">
        <v>8.7027800000000006</v>
      </c>
      <c r="K368">
        <v>8.8306529999999999</v>
      </c>
      <c r="L368" s="5">
        <v>8.9645869999999999</v>
      </c>
      <c r="M368">
        <v>9.100536</v>
      </c>
      <c r="N368">
        <v>9.2347590000000004</v>
      </c>
      <c r="O368">
        <v>9.3643090000000004</v>
      </c>
      <c r="P368">
        <v>9.4870970000000003</v>
      </c>
      <c r="Q368">
        <v>9.6017880000000009</v>
      </c>
      <c r="R368">
        <v>9.7076550000000008</v>
      </c>
      <c r="S368">
        <v>9.8044290000000007</v>
      </c>
      <c r="T368">
        <v>9.8921740000000007</v>
      </c>
      <c r="U368">
        <v>9.9711890000000007</v>
      </c>
      <c r="V368">
        <v>10.041926999999999</v>
      </c>
      <c r="W368">
        <v>10.104934999999999</v>
      </c>
      <c r="X368">
        <v>10.16081</v>
      </c>
      <c r="Y368">
        <v>10.210169</v>
      </c>
      <c r="Z368">
        <v>10.253621000000001</v>
      </c>
      <c r="AA368">
        <v>10.291755</v>
      </c>
      <c r="AB368">
        <v>10.325132</v>
      </c>
      <c r="AC368">
        <v>10.354271000000001</v>
      </c>
      <c r="AD368">
        <v>10.379652999999999</v>
      </c>
      <c r="AE368">
        <v>10.401717</v>
      </c>
      <c r="AF368">
        <v>10.420861</v>
      </c>
    </row>
    <row r="369" spans="1:32" x14ac:dyDescent="0.2">
      <c r="A369" s="8">
        <v>40338</v>
      </c>
      <c r="B369">
        <v>6.3792359999999997</v>
      </c>
      <c r="C369">
        <v>7.1054639999999996</v>
      </c>
      <c r="D369">
        <v>7.7227990000000002</v>
      </c>
      <c r="E369">
        <v>8.0545740000000006</v>
      </c>
      <c r="F369">
        <v>8.2199910000000003</v>
      </c>
      <c r="G369">
        <v>8.3221740000000004</v>
      </c>
      <c r="H369">
        <v>8.4159769999999998</v>
      </c>
      <c r="I369">
        <v>8.5226410000000001</v>
      </c>
      <c r="J369">
        <v>8.6459709999999994</v>
      </c>
      <c r="K369">
        <v>8.7824620000000007</v>
      </c>
      <c r="L369" s="5">
        <v>8.9264980000000005</v>
      </c>
      <c r="M369">
        <v>9.0726440000000004</v>
      </c>
      <c r="N369">
        <v>9.2164750000000009</v>
      </c>
      <c r="O369">
        <v>9.3547329999999995</v>
      </c>
      <c r="P369">
        <v>9.4852129999999999</v>
      </c>
      <c r="Q369">
        <v>9.6065729999999991</v>
      </c>
      <c r="R369">
        <v>9.7181339999999992</v>
      </c>
      <c r="S369">
        <v>9.8197030000000005</v>
      </c>
      <c r="T369">
        <v>9.9114369999999994</v>
      </c>
      <c r="U369">
        <v>9.9937299999999993</v>
      </c>
      <c r="V369">
        <v>10.067128</v>
      </c>
      <c r="W369">
        <v>10.132265</v>
      </c>
      <c r="X369">
        <v>10.189821</v>
      </c>
      <c r="Y369">
        <v>10.240482</v>
      </c>
      <c r="Z369">
        <v>10.284922999999999</v>
      </c>
      <c r="AA369">
        <v>10.323790000000001</v>
      </c>
      <c r="AB369">
        <v>10.357689000000001</v>
      </c>
      <c r="AC369">
        <v>10.387181999999999</v>
      </c>
      <c r="AD369">
        <v>10.412784</v>
      </c>
      <c r="AE369">
        <v>10.434964000000001</v>
      </c>
      <c r="AF369">
        <v>10.454143</v>
      </c>
    </row>
    <row r="370" spans="1:32" x14ac:dyDescent="0.2">
      <c r="A370" s="8">
        <v>40339</v>
      </c>
      <c r="B370">
        <v>6.3812139999999999</v>
      </c>
      <c r="C370">
        <v>7.0676620000000003</v>
      </c>
      <c r="D370">
        <v>7.6367200000000004</v>
      </c>
      <c r="E370">
        <v>7.9488180000000002</v>
      </c>
      <c r="F370">
        <v>8.1130630000000004</v>
      </c>
      <c r="G370">
        <v>8.2221419999999998</v>
      </c>
      <c r="H370">
        <v>8.3255210000000002</v>
      </c>
      <c r="I370">
        <v>8.4422379999999997</v>
      </c>
      <c r="J370">
        <v>8.5753009999999996</v>
      </c>
      <c r="K370">
        <v>8.7209260000000004</v>
      </c>
      <c r="L370" s="5">
        <v>8.8733830000000005</v>
      </c>
      <c r="M370">
        <v>9.0271810000000006</v>
      </c>
      <c r="N370">
        <v>9.1778689999999994</v>
      </c>
      <c r="O370">
        <v>9.3221869999999996</v>
      </c>
      <c r="P370">
        <v>9.4579540000000009</v>
      </c>
      <c r="Q370">
        <v>9.5838699999999992</v>
      </c>
      <c r="R370">
        <v>9.6993089999999995</v>
      </c>
      <c r="S370">
        <v>9.8041420000000006</v>
      </c>
      <c r="T370">
        <v>9.8985939999999992</v>
      </c>
      <c r="U370">
        <v>9.9831249999999994</v>
      </c>
      <c r="V370">
        <v>10.058343000000001</v>
      </c>
      <c r="W370">
        <v>10.124945</v>
      </c>
      <c r="X370">
        <v>10.183662999999999</v>
      </c>
      <c r="Y370">
        <v>10.235232</v>
      </c>
      <c r="Z370">
        <v>10.280372</v>
      </c>
      <c r="AA370">
        <v>10.319763</v>
      </c>
      <c r="AB370">
        <v>10.354044999999999</v>
      </c>
      <c r="AC370">
        <v>10.383808</v>
      </c>
      <c r="AD370">
        <v>10.409589</v>
      </c>
      <c r="AE370">
        <v>10.431877</v>
      </c>
      <c r="AF370">
        <v>10.451109000000001</v>
      </c>
    </row>
    <row r="371" spans="1:32" x14ac:dyDescent="0.2">
      <c r="A371" s="8">
        <v>40340</v>
      </c>
      <c r="B371">
        <v>6.3616919999999997</v>
      </c>
      <c r="C371">
        <v>7.0377260000000001</v>
      </c>
      <c r="D371">
        <v>7.5339</v>
      </c>
      <c r="E371">
        <v>7.8159460000000003</v>
      </c>
      <c r="F371">
        <v>7.9805000000000001</v>
      </c>
      <c r="G371">
        <v>8.1000010000000007</v>
      </c>
      <c r="H371">
        <v>8.2139550000000003</v>
      </c>
      <c r="I371">
        <v>8.3386680000000002</v>
      </c>
      <c r="J371">
        <v>8.4774429999999992</v>
      </c>
      <c r="K371">
        <v>8.6275289999999991</v>
      </c>
      <c r="L371" s="5">
        <v>8.7840769999999999</v>
      </c>
      <c r="M371">
        <v>8.9421300000000006</v>
      </c>
      <c r="N371">
        <v>9.0974730000000008</v>
      </c>
      <c r="O371">
        <v>9.2468869999999992</v>
      </c>
      <c r="P371">
        <v>9.3881209999999999</v>
      </c>
      <c r="Q371">
        <v>9.5197579999999995</v>
      </c>
      <c r="R371">
        <v>9.6410470000000004</v>
      </c>
      <c r="S371">
        <v>9.7517410000000009</v>
      </c>
      <c r="T371">
        <v>9.8519620000000003</v>
      </c>
      <c r="U371">
        <v>9.942088</v>
      </c>
      <c r="V371">
        <v>10.022665999999999</v>
      </c>
      <c r="W371">
        <v>10.094348999999999</v>
      </c>
      <c r="X371">
        <v>10.157837000000001</v>
      </c>
      <c r="Y371">
        <v>10.213851999999999</v>
      </c>
      <c r="Z371">
        <v>10.263104999999999</v>
      </c>
      <c r="AA371">
        <v>10.306278000000001</v>
      </c>
      <c r="AB371">
        <v>10.34402</v>
      </c>
      <c r="AC371">
        <v>10.376931000000001</v>
      </c>
      <c r="AD371">
        <v>10.405566</v>
      </c>
      <c r="AE371">
        <v>10.430429</v>
      </c>
      <c r="AF371">
        <v>10.451976</v>
      </c>
    </row>
    <row r="372" spans="1:32" x14ac:dyDescent="0.2">
      <c r="A372" s="8">
        <v>40343</v>
      </c>
      <c r="B372">
        <v>6.3933450000000001</v>
      </c>
      <c r="C372">
        <v>6.9467249999999998</v>
      </c>
      <c r="D372">
        <v>7.4855270000000003</v>
      </c>
      <c r="E372">
        <v>7.8180389999999997</v>
      </c>
      <c r="F372">
        <v>8.0080969999999994</v>
      </c>
      <c r="G372">
        <v>8.1325950000000002</v>
      </c>
      <c r="H372">
        <v>8.2399629999999995</v>
      </c>
      <c r="I372">
        <v>8.3529470000000003</v>
      </c>
      <c r="J372">
        <v>8.4785590000000006</v>
      </c>
      <c r="K372">
        <v>8.6159490000000005</v>
      </c>
      <c r="L372" s="5">
        <v>8.7611519999999992</v>
      </c>
      <c r="M372">
        <v>8.9095519999999997</v>
      </c>
      <c r="N372">
        <v>9.0569939999999995</v>
      </c>
      <c r="O372">
        <v>9.2001810000000006</v>
      </c>
      <c r="P372">
        <v>9.3367129999999996</v>
      </c>
      <c r="Q372">
        <v>9.4649940000000008</v>
      </c>
      <c r="R372">
        <v>9.5840859999999992</v>
      </c>
      <c r="S372">
        <v>9.6935579999999995</v>
      </c>
      <c r="T372">
        <v>9.7933579999999996</v>
      </c>
      <c r="U372">
        <v>9.8837089999999996</v>
      </c>
      <c r="V372">
        <v>9.9650189999999998</v>
      </c>
      <c r="W372">
        <v>10.037815999999999</v>
      </c>
      <c r="X372">
        <v>10.1027</v>
      </c>
      <c r="Y372">
        <v>10.160303000000001</v>
      </c>
      <c r="Z372">
        <v>10.211264</v>
      </c>
      <c r="AA372">
        <v>10.256209</v>
      </c>
      <c r="AB372">
        <v>10.295737000000001</v>
      </c>
      <c r="AC372">
        <v>10.330413</v>
      </c>
      <c r="AD372">
        <v>10.360765000000001</v>
      </c>
      <c r="AE372">
        <v>10.387274</v>
      </c>
      <c r="AF372">
        <v>10.410385</v>
      </c>
    </row>
    <row r="373" spans="1:32" x14ac:dyDescent="0.2">
      <c r="A373" s="8">
        <v>40344</v>
      </c>
      <c r="B373">
        <v>6.3573380000000004</v>
      </c>
      <c r="C373">
        <v>7.0368510000000004</v>
      </c>
      <c r="D373">
        <v>7.5057850000000004</v>
      </c>
      <c r="E373">
        <v>7.7826639999999996</v>
      </c>
      <c r="F373">
        <v>7.957084</v>
      </c>
      <c r="G373">
        <v>8.0889690000000005</v>
      </c>
      <c r="H373">
        <v>8.2111850000000004</v>
      </c>
      <c r="I373">
        <v>8.3383160000000007</v>
      </c>
      <c r="J373">
        <v>8.4743960000000005</v>
      </c>
      <c r="K373">
        <v>8.6181809999999999</v>
      </c>
      <c r="L373" s="5">
        <v>8.7663010000000003</v>
      </c>
      <c r="M373">
        <v>8.9149630000000002</v>
      </c>
      <c r="N373">
        <v>9.0607640000000007</v>
      </c>
      <c r="O373">
        <v>9.2010020000000008</v>
      </c>
      <c r="P373">
        <v>9.3337249999999994</v>
      </c>
      <c r="Q373">
        <v>9.4576650000000004</v>
      </c>
      <c r="R373">
        <v>9.57212</v>
      </c>
      <c r="S373">
        <v>9.6768339999999995</v>
      </c>
      <c r="T373">
        <v>9.7718830000000008</v>
      </c>
      <c r="U373">
        <v>9.8575780000000002</v>
      </c>
      <c r="V373">
        <v>9.9343950000000003</v>
      </c>
      <c r="W373">
        <v>10.002907</v>
      </c>
      <c r="X373">
        <v>10.063743000000001</v>
      </c>
      <c r="Y373">
        <v>10.117554999999999</v>
      </c>
      <c r="Z373">
        <v>10.164989</v>
      </c>
      <c r="AA373">
        <v>10.206674</v>
      </c>
      <c r="AB373">
        <v>10.243205</v>
      </c>
      <c r="AC373">
        <v>10.27514</v>
      </c>
      <c r="AD373">
        <v>10.302993000000001</v>
      </c>
      <c r="AE373">
        <v>10.327237</v>
      </c>
      <c r="AF373">
        <v>10.348299000000001</v>
      </c>
    </row>
    <row r="374" spans="1:32" x14ac:dyDescent="0.2">
      <c r="A374" s="8">
        <v>40345</v>
      </c>
      <c r="B374">
        <v>6.4023399999999997</v>
      </c>
      <c r="C374">
        <v>6.9082590000000001</v>
      </c>
      <c r="D374">
        <v>7.4513689999999997</v>
      </c>
      <c r="E374">
        <v>7.7889569999999999</v>
      </c>
      <c r="F374">
        <v>7.9799449999999998</v>
      </c>
      <c r="G374">
        <v>8.1044619999999998</v>
      </c>
      <c r="H374">
        <v>8.212828</v>
      </c>
      <c r="I374">
        <v>8.3280320000000003</v>
      </c>
      <c r="J374">
        <v>8.4566180000000006</v>
      </c>
      <c r="K374">
        <v>8.5971639999999994</v>
      </c>
      <c r="L374" s="5">
        <v>8.7452660000000009</v>
      </c>
      <c r="M374">
        <v>8.8960489999999997</v>
      </c>
      <c r="N374">
        <v>9.045242</v>
      </c>
      <c r="O374">
        <v>9.1895299999999995</v>
      </c>
      <c r="P374">
        <v>9.3265569999999993</v>
      </c>
      <c r="Q374">
        <v>9.4548009999999998</v>
      </c>
      <c r="R374">
        <v>9.5734080000000006</v>
      </c>
      <c r="S374">
        <v>9.6820350000000008</v>
      </c>
      <c r="T374">
        <v>9.7807130000000004</v>
      </c>
      <c r="U374">
        <v>9.8697379999999999</v>
      </c>
      <c r="V374">
        <v>9.9495810000000002</v>
      </c>
      <c r="W374">
        <v>10.020827000000001</v>
      </c>
      <c r="X374">
        <v>10.084118999999999</v>
      </c>
      <c r="Y374">
        <v>10.140127</v>
      </c>
      <c r="Z374">
        <v>10.189517</v>
      </c>
      <c r="AA374">
        <v>10.232938000000001</v>
      </c>
      <c r="AB374">
        <v>10.271005000000001</v>
      </c>
      <c r="AC374">
        <v>10.304295</v>
      </c>
      <c r="AD374">
        <v>10.333342</v>
      </c>
      <c r="AE374">
        <v>10.358634</v>
      </c>
      <c r="AF374">
        <v>10.380616</v>
      </c>
    </row>
    <row r="375" spans="1:32" x14ac:dyDescent="0.2">
      <c r="A375" s="8">
        <v>40346</v>
      </c>
      <c r="B375">
        <v>6.4168830000000003</v>
      </c>
      <c r="C375">
        <v>6.8565750000000003</v>
      </c>
      <c r="D375">
        <v>7.3771789999999999</v>
      </c>
      <c r="E375">
        <v>7.7138970000000002</v>
      </c>
      <c r="F375">
        <v>7.9092840000000004</v>
      </c>
      <c r="G375">
        <v>8.0376770000000004</v>
      </c>
      <c r="H375">
        <v>8.1484349999999992</v>
      </c>
      <c r="I375">
        <v>8.2651350000000008</v>
      </c>
      <c r="J375">
        <v>8.3950879999999994</v>
      </c>
      <c r="K375">
        <v>8.5373950000000001</v>
      </c>
      <c r="L375" s="5">
        <v>8.6879000000000008</v>
      </c>
      <c r="M375">
        <v>8.8417739999999991</v>
      </c>
      <c r="N375">
        <v>8.9946789999999996</v>
      </c>
      <c r="O375">
        <v>9.1431740000000001</v>
      </c>
      <c r="P375">
        <v>9.2847609999999996</v>
      </c>
      <c r="Q375">
        <v>9.4177809999999997</v>
      </c>
      <c r="R375">
        <v>9.5412590000000002</v>
      </c>
      <c r="S375">
        <v>9.6547490000000007</v>
      </c>
      <c r="T375">
        <v>9.7582000000000004</v>
      </c>
      <c r="U375">
        <v>9.8518450000000009</v>
      </c>
      <c r="V375">
        <v>9.9361080000000008</v>
      </c>
      <c r="W375">
        <v>10.011540999999999</v>
      </c>
      <c r="X375">
        <v>10.078766</v>
      </c>
      <c r="Y375">
        <v>10.138439999999999</v>
      </c>
      <c r="Z375">
        <v>10.191228000000001</v>
      </c>
      <c r="AA375">
        <v>10.237778</v>
      </c>
      <c r="AB375">
        <v>10.278713</v>
      </c>
      <c r="AC375">
        <v>10.314619</v>
      </c>
      <c r="AD375">
        <v>10.346043999999999</v>
      </c>
      <c r="AE375">
        <v>10.373488</v>
      </c>
      <c r="AF375">
        <v>10.397410000000001</v>
      </c>
    </row>
    <row r="376" spans="1:32" x14ac:dyDescent="0.2">
      <c r="A376" s="8">
        <v>40347</v>
      </c>
      <c r="B376">
        <v>6.4818300000000004</v>
      </c>
      <c r="C376">
        <v>6.6165380000000003</v>
      </c>
      <c r="D376">
        <v>7.1090200000000001</v>
      </c>
      <c r="E376">
        <v>7.4974559999999997</v>
      </c>
      <c r="F376">
        <v>7.7451629999999998</v>
      </c>
      <c r="G376">
        <v>7.9086150000000002</v>
      </c>
      <c r="H376">
        <v>8.0382440000000006</v>
      </c>
      <c r="I376">
        <v>8.1626940000000001</v>
      </c>
      <c r="J376">
        <v>8.2938240000000008</v>
      </c>
      <c r="K376">
        <v>8.4338929999999994</v>
      </c>
      <c r="L376" s="5">
        <v>8.5806900000000006</v>
      </c>
      <c r="M376">
        <v>8.7304940000000002</v>
      </c>
      <c r="N376">
        <v>8.8795529999999996</v>
      </c>
      <c r="O376">
        <v>9.0247019999999996</v>
      </c>
      <c r="P376">
        <v>9.1635489999999997</v>
      </c>
      <c r="Q376">
        <v>9.2944410000000008</v>
      </c>
      <c r="R376">
        <v>9.4163619999999995</v>
      </c>
      <c r="S376">
        <v>9.5288020000000007</v>
      </c>
      <c r="T376">
        <v>9.6316400000000009</v>
      </c>
      <c r="U376">
        <v>9.7250329999999998</v>
      </c>
      <c r="V376">
        <v>9.8093409999999999</v>
      </c>
      <c r="W376">
        <v>9.8850519999999999</v>
      </c>
      <c r="X376">
        <v>9.9527339999999995</v>
      </c>
      <c r="Y376">
        <v>10.013</v>
      </c>
      <c r="Z376">
        <v>10.066471</v>
      </c>
      <c r="AA376">
        <v>10.113766999999999</v>
      </c>
      <c r="AB376">
        <v>10.155481</v>
      </c>
      <c r="AC376">
        <v>10.19218</v>
      </c>
      <c r="AD376">
        <v>10.224391000000001</v>
      </c>
      <c r="AE376">
        <v>10.252605000000001</v>
      </c>
      <c r="AF376">
        <v>10.277271000000001</v>
      </c>
    </row>
    <row r="377" spans="1:32" x14ac:dyDescent="0.2">
      <c r="A377" s="8">
        <v>40350</v>
      </c>
      <c r="B377">
        <v>6.490246</v>
      </c>
      <c r="C377">
        <v>6.5844639999999997</v>
      </c>
      <c r="D377">
        <v>7.0684339999999999</v>
      </c>
      <c r="E377">
        <v>7.4432200000000002</v>
      </c>
      <c r="F377">
        <v>7.6719460000000002</v>
      </c>
      <c r="G377">
        <v>7.8164629999999997</v>
      </c>
      <c r="H377">
        <v>7.9304170000000003</v>
      </c>
      <c r="I377">
        <v>8.0434870000000007</v>
      </c>
      <c r="J377">
        <v>8.1674089999999993</v>
      </c>
      <c r="K377">
        <v>8.3038720000000001</v>
      </c>
      <c r="L377" s="5">
        <v>8.4500050000000009</v>
      </c>
      <c r="M377">
        <v>8.6014750000000006</v>
      </c>
      <c r="N377">
        <v>8.7539990000000003</v>
      </c>
      <c r="O377">
        <v>8.9039699999999993</v>
      </c>
      <c r="P377">
        <v>9.0486240000000002</v>
      </c>
      <c r="Q377">
        <v>9.1860060000000008</v>
      </c>
      <c r="R377">
        <v>9.3148479999999996</v>
      </c>
      <c r="S377">
        <v>9.4344350000000006</v>
      </c>
      <c r="T377">
        <v>9.5444800000000001</v>
      </c>
      <c r="U377">
        <v>9.6450110000000002</v>
      </c>
      <c r="V377">
        <v>9.7362839999999995</v>
      </c>
      <c r="W377">
        <v>9.8187099999999994</v>
      </c>
      <c r="X377">
        <v>9.8928030000000007</v>
      </c>
      <c r="Y377">
        <v>9.9591349999999998</v>
      </c>
      <c r="Z377">
        <v>10.018306000000001</v>
      </c>
      <c r="AA377">
        <v>10.070919999999999</v>
      </c>
      <c r="AB377">
        <v>10.117570000000001</v>
      </c>
      <c r="AC377">
        <v>10.158825999999999</v>
      </c>
      <c r="AD377">
        <v>10.195225000000001</v>
      </c>
      <c r="AE377">
        <v>10.227271</v>
      </c>
      <c r="AF377">
        <v>10.25543</v>
      </c>
    </row>
    <row r="378" spans="1:32" x14ac:dyDescent="0.2">
      <c r="A378" s="8">
        <v>40351</v>
      </c>
      <c r="B378">
        <v>6.4253239999999998</v>
      </c>
      <c r="C378">
        <v>6.7388000000000003</v>
      </c>
      <c r="D378">
        <v>6.9517490000000004</v>
      </c>
      <c r="E378">
        <v>7.0961290000000004</v>
      </c>
      <c r="F378">
        <v>7.215414</v>
      </c>
      <c r="G378">
        <v>7.3341190000000003</v>
      </c>
      <c r="H378">
        <v>7.4637359999999999</v>
      </c>
      <c r="I378">
        <v>7.6076360000000003</v>
      </c>
      <c r="J378">
        <v>7.7645999999999997</v>
      </c>
      <c r="K378">
        <v>7.9311920000000002</v>
      </c>
      <c r="L378" s="5">
        <v>8.1032170000000008</v>
      </c>
      <c r="M378">
        <v>8.2765629999999994</v>
      </c>
      <c r="N378">
        <v>8.4476289999999992</v>
      </c>
      <c r="O378">
        <v>8.6135029999999997</v>
      </c>
      <c r="P378">
        <v>8.7719819999999995</v>
      </c>
      <c r="Q378">
        <v>8.9215219999999995</v>
      </c>
      <c r="R378">
        <v>9.0611490000000003</v>
      </c>
      <c r="S378">
        <v>9.1903550000000003</v>
      </c>
      <c r="T378">
        <v>9.308999</v>
      </c>
      <c r="U378">
        <v>9.4172239999999992</v>
      </c>
      <c r="V378">
        <v>9.5153750000000006</v>
      </c>
      <c r="W378">
        <v>9.6039410000000007</v>
      </c>
      <c r="X378">
        <v>9.683503</v>
      </c>
      <c r="Y378">
        <v>9.7546940000000006</v>
      </c>
      <c r="Z378">
        <v>9.8181729999999998</v>
      </c>
      <c r="AA378">
        <v>9.8745969999999996</v>
      </c>
      <c r="AB378">
        <v>9.9246079999999992</v>
      </c>
      <c r="AC378">
        <v>9.9688230000000004</v>
      </c>
      <c r="AD378">
        <v>10.007821</v>
      </c>
      <c r="AE378">
        <v>10.042147</v>
      </c>
      <c r="AF378">
        <v>10.072301</v>
      </c>
    </row>
    <row r="379" spans="1:32" x14ac:dyDescent="0.2">
      <c r="A379" s="8">
        <v>40352</v>
      </c>
      <c r="B379">
        <v>6.414231</v>
      </c>
      <c r="C379">
        <v>6.7703600000000002</v>
      </c>
      <c r="D379">
        <v>6.9925819999999996</v>
      </c>
      <c r="E379">
        <v>7.1306260000000004</v>
      </c>
      <c r="F379">
        <v>7.2400880000000001</v>
      </c>
      <c r="G379">
        <v>7.3505539999999998</v>
      </c>
      <c r="H379">
        <v>7.4748960000000002</v>
      </c>
      <c r="I379">
        <v>7.6161770000000004</v>
      </c>
      <c r="J379">
        <v>7.7722920000000002</v>
      </c>
      <c r="K379">
        <v>7.9388719999999999</v>
      </c>
      <c r="L379" s="5">
        <v>8.11097</v>
      </c>
      <c r="M379">
        <v>8.2839569999999991</v>
      </c>
      <c r="N379">
        <v>8.4539349999999995</v>
      </c>
      <c r="O379">
        <v>8.6178640000000009</v>
      </c>
      <c r="P379">
        <v>8.7735400000000006</v>
      </c>
      <c r="Q379">
        <v>8.9194929999999992</v>
      </c>
      <c r="R379">
        <v>9.0548699999999993</v>
      </c>
      <c r="S379">
        <v>9.1793019999999999</v>
      </c>
      <c r="T379">
        <v>9.2927920000000004</v>
      </c>
      <c r="U379">
        <v>9.3956189999999999</v>
      </c>
      <c r="V379">
        <v>9.4882480000000005</v>
      </c>
      <c r="W379">
        <v>9.5712740000000007</v>
      </c>
      <c r="X379">
        <v>9.6453659999999992</v>
      </c>
      <c r="Y379">
        <v>9.7112269999999992</v>
      </c>
      <c r="Z379">
        <v>9.7695699999999999</v>
      </c>
      <c r="AA379">
        <v>9.8210920000000002</v>
      </c>
      <c r="AB379">
        <v>9.8664649999999998</v>
      </c>
      <c r="AC379">
        <v>9.9063210000000002</v>
      </c>
      <c r="AD379">
        <v>9.9412529999999997</v>
      </c>
      <c r="AE379">
        <v>9.9718029999999995</v>
      </c>
      <c r="AF379">
        <v>9.9984719999999996</v>
      </c>
    </row>
    <row r="380" spans="1:32" x14ac:dyDescent="0.2">
      <c r="A380" s="8">
        <v>40353</v>
      </c>
      <c r="B380">
        <v>6.4073149999999996</v>
      </c>
      <c r="C380">
        <v>6.8000800000000003</v>
      </c>
      <c r="D380">
        <v>7.0219699999999996</v>
      </c>
      <c r="E380">
        <v>7.1475200000000001</v>
      </c>
      <c r="F380">
        <v>7.2438339999999997</v>
      </c>
      <c r="G380">
        <v>7.3439100000000002</v>
      </c>
      <c r="H380">
        <v>7.4610339999999997</v>
      </c>
      <c r="I380">
        <v>7.5977629999999996</v>
      </c>
      <c r="J380">
        <v>7.7513449999999997</v>
      </c>
      <c r="K380">
        <v>7.9168570000000003</v>
      </c>
      <c r="L380" s="5">
        <v>8.0889389999999999</v>
      </c>
      <c r="M380">
        <v>8.2626659999999994</v>
      </c>
      <c r="N380">
        <v>8.4339270000000006</v>
      </c>
      <c r="O380">
        <v>8.5995249999999999</v>
      </c>
      <c r="P380">
        <v>8.7571390000000005</v>
      </c>
      <c r="Q380">
        <v>8.9052089999999993</v>
      </c>
      <c r="R380">
        <v>9.0428060000000006</v>
      </c>
      <c r="S380">
        <v>9.1695069999999994</v>
      </c>
      <c r="T380">
        <v>9.285266</v>
      </c>
      <c r="U380">
        <v>9.390326</v>
      </c>
      <c r="V380">
        <v>9.4851240000000008</v>
      </c>
      <c r="W380">
        <v>9.570233</v>
      </c>
      <c r="X380">
        <v>9.6463049999999999</v>
      </c>
      <c r="Y380">
        <v>9.7140360000000001</v>
      </c>
      <c r="Z380">
        <v>9.7741290000000003</v>
      </c>
      <c r="AA380">
        <v>9.82728</v>
      </c>
      <c r="AB380">
        <v>9.8741610000000009</v>
      </c>
      <c r="AC380">
        <v>9.9154060000000008</v>
      </c>
      <c r="AD380">
        <v>9.9516100000000005</v>
      </c>
      <c r="AE380">
        <v>9.9833219999999994</v>
      </c>
      <c r="AF380">
        <v>10.011047</v>
      </c>
    </row>
    <row r="381" spans="1:32" x14ac:dyDescent="0.2">
      <c r="A381" s="8">
        <v>40354</v>
      </c>
      <c r="B381">
        <v>6.4896419999999999</v>
      </c>
      <c r="C381">
        <v>6.5382860000000003</v>
      </c>
      <c r="D381">
        <v>6.8826369999999999</v>
      </c>
      <c r="E381">
        <v>7.1647470000000002</v>
      </c>
      <c r="F381">
        <v>7.3493880000000003</v>
      </c>
      <c r="G381">
        <v>7.4781839999999997</v>
      </c>
      <c r="H381">
        <v>7.590096</v>
      </c>
      <c r="I381">
        <v>7.7071959999999997</v>
      </c>
      <c r="J381">
        <v>7.8378860000000001</v>
      </c>
      <c r="K381">
        <v>7.9825330000000001</v>
      </c>
      <c r="L381" s="5">
        <v>8.1377369999999996</v>
      </c>
      <c r="M381">
        <v>8.2988940000000007</v>
      </c>
      <c r="N381">
        <v>8.4615159999999996</v>
      </c>
      <c r="O381">
        <v>8.6218009999999996</v>
      </c>
      <c r="P381">
        <v>8.7768040000000003</v>
      </c>
      <c r="Q381">
        <v>8.9244039999999991</v>
      </c>
      <c r="R381">
        <v>9.0631950000000003</v>
      </c>
      <c r="S381">
        <v>9.1923549999999992</v>
      </c>
      <c r="T381">
        <v>9.311515</v>
      </c>
      <c r="U381">
        <v>9.4206479999999999</v>
      </c>
      <c r="V381">
        <v>9.5199770000000008</v>
      </c>
      <c r="W381">
        <v>9.6098970000000001</v>
      </c>
      <c r="X381">
        <v>9.6909209999999995</v>
      </c>
      <c r="Y381">
        <v>9.7636299999999991</v>
      </c>
      <c r="Z381">
        <v>9.82864</v>
      </c>
      <c r="AA381">
        <v>9.8865809999999996</v>
      </c>
      <c r="AB381">
        <v>9.9380710000000008</v>
      </c>
      <c r="AC381">
        <v>9.9837100000000003</v>
      </c>
      <c r="AD381">
        <v>10.024069000000001</v>
      </c>
      <c r="AE381">
        <v>10.05968</v>
      </c>
      <c r="AF381">
        <v>10.091042</v>
      </c>
    </row>
    <row r="382" spans="1:32" x14ac:dyDescent="0.2">
      <c r="A382" s="8">
        <v>40357</v>
      </c>
      <c r="B382">
        <v>6.3816579999999998</v>
      </c>
      <c r="C382">
        <v>6.7690099999999997</v>
      </c>
      <c r="D382">
        <v>7.119529</v>
      </c>
      <c r="E382">
        <v>7.3331780000000002</v>
      </c>
      <c r="F382">
        <v>7.4642749999999998</v>
      </c>
      <c r="G382">
        <v>7.5678570000000001</v>
      </c>
      <c r="H382">
        <v>7.6759389999999996</v>
      </c>
      <c r="I382">
        <v>7.8012540000000001</v>
      </c>
      <c r="J382">
        <v>7.945106</v>
      </c>
      <c r="K382">
        <v>8.1034260000000007</v>
      </c>
      <c r="L382" s="5">
        <v>8.2703900000000008</v>
      </c>
      <c r="M382">
        <v>8.4402819999999998</v>
      </c>
      <c r="N382">
        <v>8.6082870000000007</v>
      </c>
      <c r="O382">
        <v>8.7707149999999992</v>
      </c>
      <c r="P382">
        <v>8.9249539999999996</v>
      </c>
      <c r="Q382">
        <v>9.0693180000000009</v>
      </c>
      <c r="R382">
        <v>9.2028560000000006</v>
      </c>
      <c r="S382">
        <v>9.3251880000000007</v>
      </c>
      <c r="T382">
        <v>9.4363460000000003</v>
      </c>
      <c r="U382">
        <v>9.5366590000000002</v>
      </c>
      <c r="V382">
        <v>9.6266549999999995</v>
      </c>
      <c r="W382">
        <v>9.7069840000000003</v>
      </c>
      <c r="X382">
        <v>9.7783680000000004</v>
      </c>
      <c r="Y382">
        <v>9.8415549999999996</v>
      </c>
      <c r="Z382">
        <v>9.8972940000000005</v>
      </c>
      <c r="AA382">
        <v>9.9463109999999997</v>
      </c>
      <c r="AB382">
        <v>9.9892970000000005</v>
      </c>
      <c r="AC382">
        <v>10.026899999999999</v>
      </c>
      <c r="AD382">
        <v>10.05972</v>
      </c>
      <c r="AE382">
        <v>10.088305</v>
      </c>
      <c r="AF382">
        <v>10.113156</v>
      </c>
    </row>
    <row r="383" spans="1:32" x14ac:dyDescent="0.2">
      <c r="A383" s="8">
        <v>40358</v>
      </c>
      <c r="B383">
        <v>6.4162489999999996</v>
      </c>
      <c r="C383">
        <v>6.8055060000000003</v>
      </c>
      <c r="D383">
        <v>7.1111909999999998</v>
      </c>
      <c r="E383">
        <v>7.2984499999999999</v>
      </c>
      <c r="F383">
        <v>7.4218719999999996</v>
      </c>
      <c r="G383">
        <v>7.5265389999999996</v>
      </c>
      <c r="H383">
        <v>7.6378009999999996</v>
      </c>
      <c r="I383">
        <v>7.7655760000000003</v>
      </c>
      <c r="J383">
        <v>7.9105590000000001</v>
      </c>
      <c r="K383">
        <v>8.0689639999999994</v>
      </c>
      <c r="L383" s="5">
        <v>8.2354629999999993</v>
      </c>
      <c r="M383">
        <v>8.4047640000000001</v>
      </c>
      <c r="N383">
        <v>8.5723310000000001</v>
      </c>
      <c r="O383">
        <v>8.7346240000000002</v>
      </c>
      <c r="P383">
        <v>8.8890890000000002</v>
      </c>
      <c r="Q383">
        <v>9.0340299999999996</v>
      </c>
      <c r="R383">
        <v>9.1684599999999996</v>
      </c>
      <c r="S383">
        <v>9.2919420000000006</v>
      </c>
      <c r="T383">
        <v>9.4044489999999996</v>
      </c>
      <c r="U383">
        <v>9.5062540000000002</v>
      </c>
      <c r="V383">
        <v>9.5978300000000001</v>
      </c>
      <c r="W383">
        <v>9.679786</v>
      </c>
      <c r="X383">
        <v>9.7528050000000004</v>
      </c>
      <c r="Y383">
        <v>9.8176059999999996</v>
      </c>
      <c r="Z383">
        <v>9.8749140000000004</v>
      </c>
      <c r="AA383">
        <v>9.9254390000000008</v>
      </c>
      <c r="AB383">
        <v>9.9698589999999996</v>
      </c>
      <c r="AC383">
        <v>10.008813999999999</v>
      </c>
      <c r="AD383">
        <v>10.042897999999999</v>
      </c>
      <c r="AE383">
        <v>10.072658000000001</v>
      </c>
      <c r="AF383">
        <v>10.098592999999999</v>
      </c>
    </row>
    <row r="384" spans="1:32" x14ac:dyDescent="0.2">
      <c r="A384" s="8">
        <v>40359</v>
      </c>
      <c r="B384">
        <v>6.2928300000000004</v>
      </c>
      <c r="C384">
        <v>6.8339030000000003</v>
      </c>
      <c r="D384">
        <v>7.2681719999999999</v>
      </c>
      <c r="E384">
        <v>7.4863489999999997</v>
      </c>
      <c r="F384">
        <v>7.5869039999999996</v>
      </c>
      <c r="G384">
        <v>7.652895</v>
      </c>
      <c r="H384">
        <v>7.7282010000000003</v>
      </c>
      <c r="I384">
        <v>7.8287129999999996</v>
      </c>
      <c r="J384">
        <v>7.9553589999999996</v>
      </c>
      <c r="K384">
        <v>8.1026799999999994</v>
      </c>
      <c r="L384" s="5">
        <v>8.2634369999999997</v>
      </c>
      <c r="M384">
        <v>8.4307529999999993</v>
      </c>
      <c r="N384">
        <v>8.5989190000000004</v>
      </c>
      <c r="O384">
        <v>8.7635660000000009</v>
      </c>
      <c r="P384">
        <v>8.9215599999999995</v>
      </c>
      <c r="Q384">
        <v>9.0708000000000002</v>
      </c>
      <c r="R384">
        <v>9.2100059999999999</v>
      </c>
      <c r="S384">
        <v>9.3385269999999991</v>
      </c>
      <c r="T384">
        <v>9.4561779999999995</v>
      </c>
      <c r="U384">
        <v>9.5631129999999995</v>
      </c>
      <c r="V384">
        <v>9.6597179999999998</v>
      </c>
      <c r="W384">
        <v>9.7465340000000005</v>
      </c>
      <c r="X384">
        <v>9.8241999999999994</v>
      </c>
      <c r="Y384">
        <v>9.893402</v>
      </c>
      <c r="Z384">
        <v>9.9548450000000006</v>
      </c>
      <c r="AA384">
        <v>10.009226999999999</v>
      </c>
      <c r="AB384">
        <v>10.057223</v>
      </c>
      <c r="AC384">
        <v>10.099475999999999</v>
      </c>
      <c r="AD384">
        <v>10.136588</v>
      </c>
      <c r="AE384">
        <v>10.169114</v>
      </c>
      <c r="AF384">
        <v>10.197568</v>
      </c>
    </row>
    <row r="385" spans="1:32" x14ac:dyDescent="0.2">
      <c r="A385" s="8">
        <v>40360</v>
      </c>
      <c r="B385">
        <v>6.4235629999999997</v>
      </c>
      <c r="C385">
        <v>6.8005149999999999</v>
      </c>
      <c r="D385">
        <v>7.2004590000000004</v>
      </c>
      <c r="E385">
        <v>7.4733799999999997</v>
      </c>
      <c r="F385">
        <v>7.6490220000000004</v>
      </c>
      <c r="G385">
        <v>7.7773339999999997</v>
      </c>
      <c r="H385">
        <v>7.8936460000000004</v>
      </c>
      <c r="I385">
        <v>8.0161490000000004</v>
      </c>
      <c r="J385">
        <v>8.1510840000000009</v>
      </c>
      <c r="K385">
        <v>8.2980090000000004</v>
      </c>
      <c r="L385" s="5">
        <v>8.4534559999999992</v>
      </c>
      <c r="M385">
        <v>8.6130720000000007</v>
      </c>
      <c r="N385">
        <v>8.7727190000000004</v>
      </c>
      <c r="O385">
        <v>8.9289400000000008</v>
      </c>
      <c r="P385">
        <v>9.0790930000000003</v>
      </c>
      <c r="Q385">
        <v>9.2213150000000006</v>
      </c>
      <c r="R385">
        <v>9.3544049999999999</v>
      </c>
      <c r="S385">
        <v>9.4777079999999998</v>
      </c>
      <c r="T385">
        <v>9.5909870000000002</v>
      </c>
      <c r="U385">
        <v>9.6943160000000006</v>
      </c>
      <c r="V385">
        <v>9.7879959999999997</v>
      </c>
      <c r="W385">
        <v>9.8724819999999998</v>
      </c>
      <c r="X385">
        <v>9.9483270000000008</v>
      </c>
      <c r="Y385">
        <v>10.01614</v>
      </c>
      <c r="Z385">
        <v>10.076555000000001</v>
      </c>
      <c r="AA385">
        <v>10.130208</v>
      </c>
      <c r="AB385">
        <v>10.177721</v>
      </c>
      <c r="AC385">
        <v>10.219687</v>
      </c>
      <c r="AD385">
        <v>10.256669</v>
      </c>
      <c r="AE385">
        <v>10.289189</v>
      </c>
      <c r="AF385">
        <v>10.317729999999999</v>
      </c>
    </row>
    <row r="386" spans="1:32" x14ac:dyDescent="0.2">
      <c r="A386" s="8">
        <v>40361</v>
      </c>
      <c r="B386">
        <v>6.4009010000000002</v>
      </c>
      <c r="C386">
        <v>6.8635989999999998</v>
      </c>
      <c r="D386">
        <v>7.2680879999999997</v>
      </c>
      <c r="E386">
        <v>7.5441099999999999</v>
      </c>
      <c r="F386">
        <v>7.7278010000000004</v>
      </c>
      <c r="G386">
        <v>7.8608349999999998</v>
      </c>
      <c r="H386">
        <v>7.9737210000000003</v>
      </c>
      <c r="I386">
        <v>8.0844369999999994</v>
      </c>
      <c r="J386">
        <v>8.2014669999999992</v>
      </c>
      <c r="K386">
        <v>8.3272589999999997</v>
      </c>
      <c r="L386" s="5">
        <v>8.4609050000000003</v>
      </c>
      <c r="M386">
        <v>8.5999459999999992</v>
      </c>
      <c r="N386">
        <v>8.7414500000000004</v>
      </c>
      <c r="O386">
        <v>8.8826040000000006</v>
      </c>
      <c r="P386">
        <v>9.0209890000000001</v>
      </c>
      <c r="Q386">
        <v>9.1546839999999996</v>
      </c>
      <c r="R386">
        <v>9.2822600000000008</v>
      </c>
      <c r="S386">
        <v>9.4027360000000009</v>
      </c>
      <c r="T386">
        <v>9.515504</v>
      </c>
      <c r="U386">
        <v>9.6202660000000009</v>
      </c>
      <c r="V386">
        <v>9.7169609999999995</v>
      </c>
      <c r="W386">
        <v>9.8057130000000008</v>
      </c>
      <c r="X386">
        <v>9.8867770000000004</v>
      </c>
      <c r="Y386">
        <v>9.9605010000000007</v>
      </c>
      <c r="Z386">
        <v>10.027297000000001</v>
      </c>
      <c r="AA386">
        <v>10.087612999999999</v>
      </c>
      <c r="AB386">
        <v>10.141911</v>
      </c>
      <c r="AC386">
        <v>10.190662</v>
      </c>
      <c r="AD386">
        <v>10.234323</v>
      </c>
      <c r="AE386">
        <v>10.273339999999999</v>
      </c>
      <c r="AF386">
        <v>10.308135</v>
      </c>
    </row>
    <row r="387" spans="1:32" x14ac:dyDescent="0.2">
      <c r="A387" s="8">
        <v>40364</v>
      </c>
      <c r="B387">
        <v>6.326225</v>
      </c>
      <c r="C387">
        <v>6.8210620000000004</v>
      </c>
      <c r="D387">
        <v>7.236764</v>
      </c>
      <c r="E387">
        <v>7.4896050000000001</v>
      </c>
      <c r="F387">
        <v>7.6418689999999998</v>
      </c>
      <c r="G387">
        <v>7.7533430000000001</v>
      </c>
      <c r="H387">
        <v>7.8605099999999997</v>
      </c>
      <c r="I387">
        <v>7.9799920000000002</v>
      </c>
      <c r="J387">
        <v>8.116047</v>
      </c>
      <c r="K387">
        <v>8.2665780000000009</v>
      </c>
      <c r="L387" s="5">
        <v>8.4269280000000002</v>
      </c>
      <c r="M387">
        <v>8.5919530000000002</v>
      </c>
      <c r="N387">
        <v>8.7570239999999995</v>
      </c>
      <c r="O387">
        <v>8.9183970000000006</v>
      </c>
      <c r="P387">
        <v>9.0732750000000006</v>
      </c>
      <c r="Q387">
        <v>9.2197209999999998</v>
      </c>
      <c r="R387">
        <v>9.356522</v>
      </c>
      <c r="S387">
        <v>9.4830330000000007</v>
      </c>
      <c r="T387">
        <v>9.5990490000000008</v>
      </c>
      <c r="U387">
        <v>9.7046880000000009</v>
      </c>
      <c r="V387">
        <v>9.8002939999999992</v>
      </c>
      <c r="W387">
        <v>9.8863669999999999</v>
      </c>
      <c r="X387">
        <v>9.9635049999999996</v>
      </c>
      <c r="Y387">
        <v>10.032356999999999</v>
      </c>
      <c r="Z387">
        <v>10.093597000000001</v>
      </c>
      <c r="AA387">
        <v>10.147893</v>
      </c>
      <c r="AB387">
        <v>10.195895</v>
      </c>
      <c r="AC387">
        <v>10.238225999999999</v>
      </c>
      <c r="AD387">
        <v>10.275468999999999</v>
      </c>
      <c r="AE387">
        <v>10.308165000000001</v>
      </c>
      <c r="AF387">
        <v>10.336816000000001</v>
      </c>
    </row>
    <row r="388" spans="1:32" x14ac:dyDescent="0.2">
      <c r="A388" s="8">
        <v>40365</v>
      </c>
      <c r="B388">
        <v>6.4229229999999999</v>
      </c>
      <c r="C388">
        <v>6.5633429999999997</v>
      </c>
      <c r="D388">
        <v>7.0936769999999996</v>
      </c>
      <c r="E388">
        <v>7.4572950000000002</v>
      </c>
      <c r="F388">
        <v>7.6550969999999996</v>
      </c>
      <c r="G388">
        <v>7.774267</v>
      </c>
      <c r="H388">
        <v>7.875699</v>
      </c>
      <c r="I388">
        <v>7.9875470000000002</v>
      </c>
      <c r="J388">
        <v>8.1176429999999993</v>
      </c>
      <c r="K388">
        <v>8.2640919999999998</v>
      </c>
      <c r="L388" s="5">
        <v>8.4214819999999992</v>
      </c>
      <c r="M388">
        <v>8.5839110000000005</v>
      </c>
      <c r="N388">
        <v>8.746245</v>
      </c>
      <c r="O388">
        <v>8.9044910000000002</v>
      </c>
      <c r="P388">
        <v>9.0557800000000004</v>
      </c>
      <c r="Q388">
        <v>9.1982090000000003</v>
      </c>
      <c r="R388">
        <v>9.3306500000000003</v>
      </c>
      <c r="S388">
        <v>9.4525640000000006</v>
      </c>
      <c r="T388">
        <v>9.5638509999999997</v>
      </c>
      <c r="U388">
        <v>9.6647219999999994</v>
      </c>
      <c r="V388">
        <v>9.7556049999999992</v>
      </c>
      <c r="W388">
        <v>9.8370639999999998</v>
      </c>
      <c r="X388">
        <v>9.9097489999999997</v>
      </c>
      <c r="Y388">
        <v>9.9743469999999999</v>
      </c>
      <c r="Z388">
        <v>10.031558</v>
      </c>
      <c r="AA388">
        <v>10.082067</v>
      </c>
      <c r="AB388">
        <v>10.126536</v>
      </c>
      <c r="AC388">
        <v>10.165587</v>
      </c>
      <c r="AD388">
        <v>10.199802999999999</v>
      </c>
      <c r="AE388">
        <v>10.229718999999999</v>
      </c>
      <c r="AF388">
        <v>10.255825</v>
      </c>
    </row>
    <row r="389" spans="1:32" x14ac:dyDescent="0.2">
      <c r="A389" s="8">
        <v>40366</v>
      </c>
      <c r="B389">
        <v>6.4164750000000002</v>
      </c>
      <c r="C389">
        <v>6.8297030000000003</v>
      </c>
      <c r="D389">
        <v>7.269164</v>
      </c>
      <c r="E389">
        <v>7.5334099999999999</v>
      </c>
      <c r="F389">
        <v>7.6776039999999997</v>
      </c>
      <c r="G389">
        <v>7.7735810000000001</v>
      </c>
      <c r="H389">
        <v>7.865666</v>
      </c>
      <c r="I389">
        <v>7.9731820000000004</v>
      </c>
      <c r="J389">
        <v>8.1004170000000002</v>
      </c>
      <c r="K389">
        <v>8.2444260000000007</v>
      </c>
      <c r="L389" s="5">
        <v>8.3996639999999996</v>
      </c>
      <c r="M389">
        <v>8.5603359999999995</v>
      </c>
      <c r="N389">
        <v>8.7214069999999992</v>
      </c>
      <c r="O389">
        <v>8.8789230000000003</v>
      </c>
      <c r="P389">
        <v>9.0299980000000009</v>
      </c>
      <c r="Q389">
        <v>9.1726790000000005</v>
      </c>
      <c r="R389">
        <v>9.3057660000000002</v>
      </c>
      <c r="S389">
        <v>9.4286469999999998</v>
      </c>
      <c r="T389">
        <v>9.5411490000000008</v>
      </c>
      <c r="U389">
        <v>9.6434160000000002</v>
      </c>
      <c r="V389">
        <v>9.7358170000000008</v>
      </c>
      <c r="W389">
        <v>9.8188680000000002</v>
      </c>
      <c r="X389">
        <v>9.8931760000000004</v>
      </c>
      <c r="Y389">
        <v>9.9593950000000007</v>
      </c>
      <c r="Z389">
        <v>10.018198</v>
      </c>
      <c r="AA389">
        <v>10.070251000000001</v>
      </c>
      <c r="AB389">
        <v>10.116198000000001</v>
      </c>
      <c r="AC389">
        <v>10.156653</v>
      </c>
      <c r="AD389">
        <v>10.19219</v>
      </c>
      <c r="AE389">
        <v>10.223341</v>
      </c>
      <c r="AF389">
        <v>10.250595000000001</v>
      </c>
    </row>
    <row r="390" spans="1:32" x14ac:dyDescent="0.2">
      <c r="A390" s="8">
        <v>40367</v>
      </c>
      <c r="B390">
        <v>6.4117470000000001</v>
      </c>
      <c r="C390">
        <v>6.5778990000000004</v>
      </c>
      <c r="D390">
        <v>7.0198510000000001</v>
      </c>
      <c r="E390">
        <v>7.327947</v>
      </c>
      <c r="F390">
        <v>7.5080640000000001</v>
      </c>
      <c r="G390">
        <v>7.6301370000000004</v>
      </c>
      <c r="H390">
        <v>7.7427479999999997</v>
      </c>
      <c r="I390">
        <v>7.8678600000000003</v>
      </c>
      <c r="J390">
        <v>8.0106719999999996</v>
      </c>
      <c r="K390">
        <v>8.168329</v>
      </c>
      <c r="L390" s="5">
        <v>8.3351520000000008</v>
      </c>
      <c r="M390">
        <v>8.5052540000000008</v>
      </c>
      <c r="N390">
        <v>8.6736179999999994</v>
      </c>
      <c r="O390">
        <v>8.8364080000000005</v>
      </c>
      <c r="P390">
        <v>8.9909330000000001</v>
      </c>
      <c r="Q390">
        <v>9.1354649999999999</v>
      </c>
      <c r="R390">
        <v>9.2690509999999993</v>
      </c>
      <c r="S390">
        <v>9.3913150000000005</v>
      </c>
      <c r="T390">
        <v>9.5023090000000003</v>
      </c>
      <c r="U390">
        <v>9.6023790000000009</v>
      </c>
      <c r="V390">
        <v>9.6920710000000003</v>
      </c>
      <c r="W390">
        <v>9.7720529999999997</v>
      </c>
      <c r="X390">
        <v>9.8430630000000008</v>
      </c>
      <c r="Y390">
        <v>9.9058609999999998</v>
      </c>
      <c r="Z390">
        <v>9.9612049999999996</v>
      </c>
      <c r="AA390">
        <v>10.009829999999999</v>
      </c>
      <c r="AB390">
        <v>10.052434999999999</v>
      </c>
      <c r="AC390">
        <v>10.08967</v>
      </c>
      <c r="AD390">
        <v>10.122140999999999</v>
      </c>
      <c r="AE390">
        <v>10.150397</v>
      </c>
      <c r="AF390">
        <v>10.174939</v>
      </c>
    </row>
    <row r="391" spans="1:32" x14ac:dyDescent="0.2">
      <c r="A391" s="8">
        <v>40368</v>
      </c>
      <c r="B391">
        <v>6.4719249999999997</v>
      </c>
      <c r="C391">
        <v>6.3298079999999999</v>
      </c>
      <c r="D391">
        <v>6.8618889999999997</v>
      </c>
      <c r="E391">
        <v>7.236256</v>
      </c>
      <c r="F391">
        <v>7.4294609999999999</v>
      </c>
      <c r="G391">
        <v>7.5429789999999999</v>
      </c>
      <c r="H391">
        <v>7.6450050000000003</v>
      </c>
      <c r="I391">
        <v>7.7641080000000002</v>
      </c>
      <c r="J391">
        <v>7.9059980000000003</v>
      </c>
      <c r="K391">
        <v>8.0664739999999995</v>
      </c>
      <c r="L391" s="5">
        <v>8.2383880000000005</v>
      </c>
      <c r="M391">
        <v>8.4147370000000006</v>
      </c>
      <c r="N391">
        <v>8.589772</v>
      </c>
      <c r="O391">
        <v>8.7592130000000008</v>
      </c>
      <c r="P391">
        <v>8.9201099999999993</v>
      </c>
      <c r="Q391">
        <v>9.0705989999999996</v>
      </c>
      <c r="R391">
        <v>9.2096599999999995</v>
      </c>
      <c r="S391">
        <v>9.3368950000000002</v>
      </c>
      <c r="T391">
        <v>9.4523609999999998</v>
      </c>
      <c r="U391">
        <v>9.5564239999999998</v>
      </c>
      <c r="V391">
        <v>9.6496600000000008</v>
      </c>
      <c r="W391">
        <v>9.7327709999999996</v>
      </c>
      <c r="X391">
        <v>9.8065309999999997</v>
      </c>
      <c r="Y391">
        <v>9.8717369999999995</v>
      </c>
      <c r="Z391">
        <v>9.9291820000000008</v>
      </c>
      <c r="AA391">
        <v>9.979635</v>
      </c>
      <c r="AB391">
        <v>10.023823999999999</v>
      </c>
      <c r="AC391">
        <v>10.062431999999999</v>
      </c>
      <c r="AD391">
        <v>10.096086</v>
      </c>
      <c r="AE391">
        <v>10.125361</v>
      </c>
      <c r="AF391">
        <v>10.150781</v>
      </c>
    </row>
    <row r="392" spans="1:32" x14ac:dyDescent="0.2">
      <c r="A392" s="8">
        <v>40371</v>
      </c>
      <c r="B392">
        <v>6.2606419999999998</v>
      </c>
      <c r="C392">
        <v>6.3773270000000002</v>
      </c>
      <c r="D392">
        <v>6.8928390000000004</v>
      </c>
      <c r="E392">
        <v>7.2152539999999998</v>
      </c>
      <c r="F392">
        <v>7.3799099999999997</v>
      </c>
      <c r="G392">
        <v>7.4882289999999996</v>
      </c>
      <c r="H392">
        <v>7.5988740000000004</v>
      </c>
      <c r="I392">
        <v>7.732691</v>
      </c>
      <c r="J392">
        <v>7.8906960000000002</v>
      </c>
      <c r="K392">
        <v>8.0661939999999994</v>
      </c>
      <c r="L392" s="5">
        <v>8.2508730000000003</v>
      </c>
      <c r="M392">
        <v>8.4373179999999994</v>
      </c>
      <c r="N392">
        <v>8.6197700000000008</v>
      </c>
      <c r="O392">
        <v>8.7941479999999999</v>
      </c>
      <c r="P392">
        <v>8.9577969999999993</v>
      </c>
      <c r="Q392">
        <v>9.1091859999999993</v>
      </c>
      <c r="R392">
        <v>9.2476240000000001</v>
      </c>
      <c r="S392">
        <v>9.3730270000000004</v>
      </c>
      <c r="T392">
        <v>9.4857309999999995</v>
      </c>
      <c r="U392">
        <v>9.5863499999999995</v>
      </c>
      <c r="V392">
        <v>9.6756700000000002</v>
      </c>
      <c r="W392">
        <v>9.7545719999999996</v>
      </c>
      <c r="X392">
        <v>9.8239699999999992</v>
      </c>
      <c r="Y392">
        <v>9.8847799999999992</v>
      </c>
      <c r="Z392">
        <v>9.9378860000000007</v>
      </c>
      <c r="AA392">
        <v>9.9841239999999996</v>
      </c>
      <c r="AB392">
        <v>10.024274</v>
      </c>
      <c r="AC392">
        <v>10.059054</v>
      </c>
      <c r="AD392">
        <v>10.089114</v>
      </c>
      <c r="AE392">
        <v>10.115043</v>
      </c>
      <c r="AF392">
        <v>10.137368</v>
      </c>
    </row>
    <row r="393" spans="1:32" x14ac:dyDescent="0.2">
      <c r="A393" s="8">
        <v>40372</v>
      </c>
      <c r="B393">
        <v>6.2584809999999997</v>
      </c>
      <c r="C393">
        <v>6.2200059999999997</v>
      </c>
      <c r="D393">
        <v>6.8099679999999996</v>
      </c>
      <c r="E393">
        <v>7.214734</v>
      </c>
      <c r="F393">
        <v>7.4257169999999997</v>
      </c>
      <c r="G393">
        <v>7.5510400000000004</v>
      </c>
      <c r="H393">
        <v>7.6617249999999997</v>
      </c>
      <c r="I393">
        <v>7.7874930000000004</v>
      </c>
      <c r="J393">
        <v>7.9345290000000004</v>
      </c>
      <c r="K393">
        <v>8.0988559999999996</v>
      </c>
      <c r="L393" s="5">
        <v>8.2734719999999999</v>
      </c>
      <c r="M393">
        <v>8.4515060000000002</v>
      </c>
      <c r="N393">
        <v>8.6273420000000005</v>
      </c>
      <c r="O393">
        <v>8.7968349999999997</v>
      </c>
      <c r="P393">
        <v>8.9571670000000001</v>
      </c>
      <c r="Q393">
        <v>9.106598</v>
      </c>
      <c r="R393">
        <v>9.2442209999999996</v>
      </c>
      <c r="S393">
        <v>9.3697409999999994</v>
      </c>
      <c r="T393">
        <v>9.4832999999999998</v>
      </c>
      <c r="U393">
        <v>9.5853389999999994</v>
      </c>
      <c r="V393">
        <v>9.6764939999999999</v>
      </c>
      <c r="W393">
        <v>9.7575179999999992</v>
      </c>
      <c r="X393">
        <v>9.8292219999999997</v>
      </c>
      <c r="Y393">
        <v>9.8924330000000005</v>
      </c>
      <c r="Z393">
        <v>9.9479679999999995</v>
      </c>
      <c r="AA393">
        <v>9.9966089999999994</v>
      </c>
      <c r="AB393">
        <v>10.039096000000001</v>
      </c>
      <c r="AC393">
        <v>10.076116000000001</v>
      </c>
      <c r="AD393">
        <v>10.1083</v>
      </c>
      <c r="AE393">
        <v>10.136222999999999</v>
      </c>
      <c r="AF393">
        <v>10.160401999999999</v>
      </c>
    </row>
    <row r="394" spans="1:32" x14ac:dyDescent="0.2">
      <c r="A394" s="8">
        <v>40373</v>
      </c>
      <c r="B394">
        <v>6.3296039999999998</v>
      </c>
      <c r="C394">
        <v>6.2395310000000004</v>
      </c>
      <c r="D394">
        <v>6.7739459999999996</v>
      </c>
      <c r="E394">
        <v>7.1771589999999996</v>
      </c>
      <c r="F394">
        <v>7.4073719999999996</v>
      </c>
      <c r="G394">
        <v>7.5514150000000004</v>
      </c>
      <c r="H394">
        <v>7.6741029999999997</v>
      </c>
      <c r="I394">
        <v>7.8055940000000001</v>
      </c>
      <c r="J394">
        <v>7.9541360000000001</v>
      </c>
      <c r="K394">
        <v>8.1176049999999993</v>
      </c>
      <c r="L394" s="5">
        <v>8.2902480000000001</v>
      </c>
      <c r="M394">
        <v>8.4659270000000006</v>
      </c>
      <c r="N394">
        <v>8.6394210000000005</v>
      </c>
      <c r="O394">
        <v>8.806775</v>
      </c>
      <c r="P394">
        <v>8.965249</v>
      </c>
      <c r="Q394">
        <v>9.1131239999999991</v>
      </c>
      <c r="R394">
        <v>9.2494779999999999</v>
      </c>
      <c r="S394">
        <v>9.3739919999999994</v>
      </c>
      <c r="T394">
        <v>9.4867749999999997</v>
      </c>
      <c r="U394">
        <v>9.5882360000000002</v>
      </c>
      <c r="V394">
        <v>9.6789799999999993</v>
      </c>
      <c r="W394">
        <v>9.7597299999999994</v>
      </c>
      <c r="X394">
        <v>9.8312720000000002</v>
      </c>
      <c r="Y394">
        <v>9.8944100000000006</v>
      </c>
      <c r="Z394">
        <v>9.9499420000000001</v>
      </c>
      <c r="AA394">
        <v>9.9986329999999999</v>
      </c>
      <c r="AB394">
        <v>10.04121</v>
      </c>
      <c r="AC394">
        <v>10.078348999999999</v>
      </c>
      <c r="AD394">
        <v>10.110670000000001</v>
      </c>
      <c r="AE394">
        <v>10.138741</v>
      </c>
      <c r="AF394">
        <v>10.163074999999999</v>
      </c>
    </row>
    <row r="395" spans="1:32" x14ac:dyDescent="0.2">
      <c r="A395" s="8">
        <v>40374</v>
      </c>
      <c r="B395">
        <v>6.3224600000000004</v>
      </c>
      <c r="C395">
        <v>6.1949920000000001</v>
      </c>
      <c r="D395">
        <v>6.7555050000000003</v>
      </c>
      <c r="E395">
        <v>7.1636379999999997</v>
      </c>
      <c r="F395">
        <v>7.3878360000000001</v>
      </c>
      <c r="G395">
        <v>7.5268540000000002</v>
      </c>
      <c r="H395">
        <v>7.6488440000000004</v>
      </c>
      <c r="I395">
        <v>7.7830870000000001</v>
      </c>
      <c r="J395">
        <v>7.9360359999999996</v>
      </c>
      <c r="K395">
        <v>8.1041179999999997</v>
      </c>
      <c r="L395" s="5">
        <v>8.2807040000000001</v>
      </c>
      <c r="M395">
        <v>8.4592460000000003</v>
      </c>
      <c r="N395">
        <v>8.6344110000000001</v>
      </c>
      <c r="O395">
        <v>8.8022989999999997</v>
      </c>
      <c r="P395">
        <v>8.9603070000000002</v>
      </c>
      <c r="Q395">
        <v>9.1068850000000001</v>
      </c>
      <c r="R395">
        <v>9.2412849999999995</v>
      </c>
      <c r="S395">
        <v>9.3633500000000005</v>
      </c>
      <c r="T395">
        <v>9.4733330000000002</v>
      </c>
      <c r="U395">
        <v>9.5717669999999995</v>
      </c>
      <c r="V395">
        <v>9.6593619999999998</v>
      </c>
      <c r="W395">
        <v>9.7369240000000001</v>
      </c>
      <c r="X395">
        <v>9.8053070000000009</v>
      </c>
      <c r="Y395">
        <v>9.8653670000000009</v>
      </c>
      <c r="Z395">
        <v>9.9179390000000005</v>
      </c>
      <c r="AA395">
        <v>9.9638190000000009</v>
      </c>
      <c r="AB395">
        <v>10.003748</v>
      </c>
      <c r="AC395">
        <v>10.038415000000001</v>
      </c>
      <c r="AD395">
        <v>10.068446</v>
      </c>
      <c r="AE395">
        <v>10.094408</v>
      </c>
      <c r="AF395">
        <v>10.116809999999999</v>
      </c>
    </row>
    <row r="396" spans="1:32" x14ac:dyDescent="0.2">
      <c r="A396" s="8">
        <v>40375</v>
      </c>
      <c r="B396">
        <v>6.3265840000000004</v>
      </c>
      <c r="C396">
        <v>6.2230319999999999</v>
      </c>
      <c r="D396">
        <v>6.6883780000000002</v>
      </c>
      <c r="E396">
        <v>7.070513</v>
      </c>
      <c r="F396">
        <v>7.3069980000000001</v>
      </c>
      <c r="G396">
        <v>7.4624470000000001</v>
      </c>
      <c r="H396">
        <v>7.5926989999999996</v>
      </c>
      <c r="I396">
        <v>7.7265980000000001</v>
      </c>
      <c r="J396">
        <v>7.8737519999999996</v>
      </c>
      <c r="K396">
        <v>8.0337399999999999</v>
      </c>
      <c r="L396" s="5">
        <v>8.2021060000000006</v>
      </c>
      <c r="M396">
        <v>8.3735289999999996</v>
      </c>
      <c r="N396">
        <v>8.5432249999999996</v>
      </c>
      <c r="O396">
        <v>8.7074339999999992</v>
      </c>
      <c r="P396">
        <v>8.8634649999999997</v>
      </c>
      <c r="Q396">
        <v>9.0095679999999998</v>
      </c>
      <c r="R396">
        <v>9.1447570000000002</v>
      </c>
      <c r="S396">
        <v>9.2686250000000001</v>
      </c>
      <c r="T396">
        <v>9.3811970000000002</v>
      </c>
      <c r="U396">
        <v>9.4827969999999997</v>
      </c>
      <c r="V396">
        <v>9.5739549999999998</v>
      </c>
      <c r="W396">
        <v>9.6553290000000001</v>
      </c>
      <c r="X396">
        <v>9.727646</v>
      </c>
      <c r="Y396">
        <v>9.7916640000000008</v>
      </c>
      <c r="Z396">
        <v>9.8481389999999998</v>
      </c>
      <c r="AA396">
        <v>9.8978070000000002</v>
      </c>
      <c r="AB396">
        <v>9.9413660000000004</v>
      </c>
      <c r="AC396">
        <v>9.9794739999999997</v>
      </c>
      <c r="AD396">
        <v>10.012734999999999</v>
      </c>
      <c r="AE396">
        <v>10.041708</v>
      </c>
      <c r="AF396">
        <v>10.066897000000001</v>
      </c>
    </row>
    <row r="397" spans="1:32" x14ac:dyDescent="0.2">
      <c r="A397" s="8">
        <v>40378</v>
      </c>
      <c r="B397">
        <v>6.2975789999999998</v>
      </c>
      <c r="C397">
        <v>6.4077440000000001</v>
      </c>
      <c r="D397">
        <v>6.7593259999999997</v>
      </c>
      <c r="E397">
        <v>7.0500780000000001</v>
      </c>
      <c r="F397">
        <v>7.2570199999999998</v>
      </c>
      <c r="G397">
        <v>7.4181220000000003</v>
      </c>
      <c r="H397">
        <v>7.5661630000000004</v>
      </c>
      <c r="I397">
        <v>7.718286</v>
      </c>
      <c r="J397">
        <v>7.8797879999999996</v>
      </c>
      <c r="K397">
        <v>8.0494380000000003</v>
      </c>
      <c r="L397" s="5">
        <v>8.2232839999999996</v>
      </c>
      <c r="M397">
        <v>8.3968319999999999</v>
      </c>
      <c r="N397">
        <v>8.5660889999999998</v>
      </c>
      <c r="O397">
        <v>8.7279479999999996</v>
      </c>
      <c r="P397">
        <v>8.8802389999999995</v>
      </c>
      <c r="Q397">
        <v>9.0216200000000004</v>
      </c>
      <c r="R397">
        <v>9.1514229999999994</v>
      </c>
      <c r="S397">
        <v>9.2694949999999992</v>
      </c>
      <c r="T397">
        <v>9.3760619999999992</v>
      </c>
      <c r="U397">
        <v>9.4716050000000003</v>
      </c>
      <c r="V397">
        <v>9.5567759999999993</v>
      </c>
      <c r="W397">
        <v>9.6323270000000001</v>
      </c>
      <c r="X397">
        <v>9.699052</v>
      </c>
      <c r="Y397">
        <v>9.7577590000000001</v>
      </c>
      <c r="Z397">
        <v>9.8092360000000003</v>
      </c>
      <c r="AA397">
        <v>9.8542369999999995</v>
      </c>
      <c r="AB397">
        <v>9.8934680000000004</v>
      </c>
      <c r="AC397">
        <v>9.9275870000000008</v>
      </c>
      <c r="AD397">
        <v>9.9571930000000002</v>
      </c>
      <c r="AE397">
        <v>9.9828309999999991</v>
      </c>
      <c r="AF397">
        <v>10.004989999999999</v>
      </c>
    </row>
    <row r="398" spans="1:32" x14ac:dyDescent="0.2">
      <c r="A398" s="8">
        <v>40379</v>
      </c>
      <c r="B398">
        <v>6.3362309999999997</v>
      </c>
      <c r="C398">
        <v>6.4006720000000001</v>
      </c>
      <c r="D398">
        <v>6.8554839999999997</v>
      </c>
      <c r="E398">
        <v>7.1810799999999997</v>
      </c>
      <c r="F398">
        <v>7.3758119999999998</v>
      </c>
      <c r="G398">
        <v>7.5148760000000001</v>
      </c>
      <c r="H398">
        <v>7.6477729999999999</v>
      </c>
      <c r="I398">
        <v>7.7945010000000003</v>
      </c>
      <c r="J398">
        <v>7.9578499999999996</v>
      </c>
      <c r="K398">
        <v>8.1331900000000008</v>
      </c>
      <c r="L398" s="5">
        <v>8.3138909999999999</v>
      </c>
      <c r="M398">
        <v>8.493779</v>
      </c>
      <c r="N398">
        <v>8.6679849999999998</v>
      </c>
      <c r="O398">
        <v>8.8330749999999991</v>
      </c>
      <c r="P398">
        <v>8.986872</v>
      </c>
      <c r="Q398">
        <v>9.1281990000000004</v>
      </c>
      <c r="R398">
        <v>9.2566310000000005</v>
      </c>
      <c r="S398">
        <v>9.3722770000000004</v>
      </c>
      <c r="T398">
        <v>9.4756160000000005</v>
      </c>
      <c r="U398">
        <v>9.5673580000000005</v>
      </c>
      <c r="V398">
        <v>9.6483519999999992</v>
      </c>
      <c r="W398">
        <v>9.7195129999999992</v>
      </c>
      <c r="X398">
        <v>9.7817710000000009</v>
      </c>
      <c r="Y398">
        <v>9.836036</v>
      </c>
      <c r="Z398">
        <v>9.8831799999999994</v>
      </c>
      <c r="AA398">
        <v>9.9240150000000007</v>
      </c>
      <c r="AB398">
        <v>9.9592919999999996</v>
      </c>
      <c r="AC398">
        <v>9.9896940000000001</v>
      </c>
      <c r="AD398">
        <v>10.015836999999999</v>
      </c>
      <c r="AE398">
        <v>10.038273</v>
      </c>
      <c r="AF398">
        <v>10.057494</v>
      </c>
    </row>
    <row r="399" spans="1:32" x14ac:dyDescent="0.2">
      <c r="A399" s="8">
        <v>40380</v>
      </c>
      <c r="B399">
        <v>6.3287199999999997</v>
      </c>
      <c r="C399">
        <v>6.3205739999999997</v>
      </c>
      <c r="D399">
        <v>6.8340249999999996</v>
      </c>
      <c r="E399">
        <v>7.197063</v>
      </c>
      <c r="F399">
        <v>7.3983610000000004</v>
      </c>
      <c r="G399">
        <v>7.5275220000000003</v>
      </c>
      <c r="H399">
        <v>7.6447789999999998</v>
      </c>
      <c r="I399">
        <v>7.7755580000000002</v>
      </c>
      <c r="J399">
        <v>7.9249260000000001</v>
      </c>
      <c r="K399">
        <v>8.0890140000000006</v>
      </c>
      <c r="L399" s="5">
        <v>8.2612839999999998</v>
      </c>
      <c r="M399">
        <v>8.4353669999999994</v>
      </c>
      <c r="N399">
        <v>8.6060929999999995</v>
      </c>
      <c r="O399">
        <v>8.7696830000000006</v>
      </c>
      <c r="P399">
        <v>8.9236170000000001</v>
      </c>
      <c r="Q399">
        <v>9.0663959999999992</v>
      </c>
      <c r="R399">
        <v>9.1972970000000007</v>
      </c>
      <c r="S399">
        <v>9.3161699999999996</v>
      </c>
      <c r="T399">
        <v>9.4232669999999992</v>
      </c>
      <c r="U399">
        <v>9.5191090000000003</v>
      </c>
      <c r="V399">
        <v>9.6043889999999994</v>
      </c>
      <c r="W399">
        <v>9.6798959999999994</v>
      </c>
      <c r="X399">
        <v>9.7464600000000008</v>
      </c>
      <c r="Y399">
        <v>9.8049180000000007</v>
      </c>
      <c r="Z399">
        <v>9.8560829999999999</v>
      </c>
      <c r="AA399">
        <v>9.9007310000000004</v>
      </c>
      <c r="AB399">
        <v>9.9395860000000003</v>
      </c>
      <c r="AC399">
        <v>9.9733160000000005</v>
      </c>
      <c r="AD399">
        <v>10.002534000000001</v>
      </c>
      <c r="AE399">
        <v>10.02779</v>
      </c>
      <c r="AF399">
        <v>10.049581999999999</v>
      </c>
    </row>
    <row r="400" spans="1:32" x14ac:dyDescent="0.2">
      <c r="A400" s="8">
        <v>40381</v>
      </c>
      <c r="B400">
        <v>6.332389</v>
      </c>
      <c r="C400">
        <v>6.2953869999999998</v>
      </c>
      <c r="D400">
        <v>6.8947289999999999</v>
      </c>
      <c r="E400">
        <v>7.2855920000000003</v>
      </c>
      <c r="F400">
        <v>7.4758079999999998</v>
      </c>
      <c r="G400">
        <v>7.5824769999999999</v>
      </c>
      <c r="H400">
        <v>7.6782260000000004</v>
      </c>
      <c r="I400">
        <v>7.7918839999999996</v>
      </c>
      <c r="J400">
        <v>7.9285600000000001</v>
      </c>
      <c r="K400">
        <v>8.0836009999999998</v>
      </c>
      <c r="L400" s="5">
        <v>8.2496949999999991</v>
      </c>
      <c r="M400">
        <v>8.4198740000000001</v>
      </c>
      <c r="N400">
        <v>8.5885119999999997</v>
      </c>
      <c r="O400">
        <v>8.7514789999999998</v>
      </c>
      <c r="P400">
        <v>8.9059620000000006</v>
      </c>
      <c r="Q400">
        <v>9.0502099999999999</v>
      </c>
      <c r="R400">
        <v>9.183287</v>
      </c>
      <c r="S400">
        <v>9.3048570000000002</v>
      </c>
      <c r="T400">
        <v>9.4150120000000008</v>
      </c>
      <c r="U400">
        <v>9.5141430000000007</v>
      </c>
      <c r="V400">
        <v>9.6028300000000009</v>
      </c>
      <c r="W400">
        <v>9.6817740000000008</v>
      </c>
      <c r="X400">
        <v>9.7517370000000003</v>
      </c>
      <c r="Y400">
        <v>9.8134999999999994</v>
      </c>
      <c r="Z400">
        <v>9.8678369999999997</v>
      </c>
      <c r="AA400">
        <v>9.9154949999999999</v>
      </c>
      <c r="AB400">
        <v>9.9571810000000003</v>
      </c>
      <c r="AC400">
        <v>9.9935519999999993</v>
      </c>
      <c r="AD400">
        <v>10.025214</v>
      </c>
      <c r="AE400">
        <v>10.052720000000001</v>
      </c>
      <c r="AF400">
        <v>10.076572000000001</v>
      </c>
    </row>
    <row r="401" spans="1:32" x14ac:dyDescent="0.2">
      <c r="A401" s="8">
        <v>40382</v>
      </c>
      <c r="B401">
        <v>6.3341380000000003</v>
      </c>
      <c r="C401">
        <v>6.3945850000000002</v>
      </c>
      <c r="D401">
        <v>7.0212110000000001</v>
      </c>
      <c r="E401">
        <v>7.3847389999999997</v>
      </c>
      <c r="F401">
        <v>7.5473039999999996</v>
      </c>
      <c r="G401">
        <v>7.6412789999999999</v>
      </c>
      <c r="H401">
        <v>7.7363020000000002</v>
      </c>
      <c r="I401">
        <v>7.8548999999999998</v>
      </c>
      <c r="J401">
        <v>7.9974829999999999</v>
      </c>
      <c r="K401">
        <v>8.1568430000000003</v>
      </c>
      <c r="L401" s="5">
        <v>8.3246310000000001</v>
      </c>
      <c r="M401">
        <v>8.4937020000000008</v>
      </c>
      <c r="N401">
        <v>8.6586829999999999</v>
      </c>
      <c r="O401">
        <v>8.8158689999999993</v>
      </c>
      <c r="P401">
        <v>8.9629159999999999</v>
      </c>
      <c r="Q401">
        <v>9.0985220000000009</v>
      </c>
      <c r="R401">
        <v>9.2221510000000002</v>
      </c>
      <c r="S401">
        <v>9.3338090000000005</v>
      </c>
      <c r="T401">
        <v>9.4338709999999999</v>
      </c>
      <c r="U401">
        <v>9.5229529999999993</v>
      </c>
      <c r="V401">
        <v>9.6018129999999999</v>
      </c>
      <c r="W401">
        <v>9.671284</v>
      </c>
      <c r="X401">
        <v>9.7322240000000004</v>
      </c>
      <c r="Y401">
        <v>9.7854810000000008</v>
      </c>
      <c r="Z401">
        <v>9.8318680000000001</v>
      </c>
      <c r="AA401">
        <v>9.8721510000000006</v>
      </c>
      <c r="AB401">
        <v>9.9070400000000003</v>
      </c>
      <c r="AC401">
        <v>9.9371829999999992</v>
      </c>
      <c r="AD401">
        <v>9.9631699999999999</v>
      </c>
      <c r="AE401">
        <v>9.9855289999999997</v>
      </c>
      <c r="AF401">
        <v>10.00473</v>
      </c>
    </row>
    <row r="402" spans="1:32" x14ac:dyDescent="0.2">
      <c r="A402" s="8">
        <v>40385</v>
      </c>
      <c r="B402">
        <v>6.3228939999999998</v>
      </c>
      <c r="C402">
        <v>6.0728559999999998</v>
      </c>
      <c r="D402">
        <v>6.8373220000000003</v>
      </c>
      <c r="E402">
        <v>7.29399</v>
      </c>
      <c r="F402">
        <v>7.4843409999999997</v>
      </c>
      <c r="G402">
        <v>7.5770150000000003</v>
      </c>
      <c r="H402">
        <v>7.6627980000000004</v>
      </c>
      <c r="I402">
        <v>7.7724500000000001</v>
      </c>
      <c r="J402">
        <v>7.908785</v>
      </c>
      <c r="K402">
        <v>8.0648979999999995</v>
      </c>
      <c r="L402" s="5">
        <v>8.2321080000000002</v>
      </c>
      <c r="M402">
        <v>8.4027999999999992</v>
      </c>
      <c r="N402">
        <v>8.5711390000000005</v>
      </c>
      <c r="O402">
        <v>8.7330030000000001</v>
      </c>
      <c r="P402">
        <v>8.8856850000000005</v>
      </c>
      <c r="Q402">
        <v>9.0275759999999998</v>
      </c>
      <c r="R402">
        <v>9.1578809999999997</v>
      </c>
      <c r="S402">
        <v>9.2763930000000006</v>
      </c>
      <c r="T402">
        <v>9.3833179999999992</v>
      </c>
      <c r="U402">
        <v>9.4791399999999992</v>
      </c>
      <c r="V402">
        <v>9.5645170000000004</v>
      </c>
      <c r="W402">
        <v>9.6402090000000005</v>
      </c>
      <c r="X402">
        <v>9.7070240000000005</v>
      </c>
      <c r="Y402">
        <v>9.7657769999999999</v>
      </c>
      <c r="Z402">
        <v>9.8172669999999993</v>
      </c>
      <c r="AA402">
        <v>9.8622540000000001</v>
      </c>
      <c r="AB402">
        <v>9.9014539999999993</v>
      </c>
      <c r="AC402">
        <v>9.9355259999999994</v>
      </c>
      <c r="AD402">
        <v>9.9650750000000006</v>
      </c>
      <c r="AE402">
        <v>9.9906500000000005</v>
      </c>
      <c r="AF402">
        <v>10.012745000000001</v>
      </c>
    </row>
    <row r="403" spans="1:32" x14ac:dyDescent="0.2">
      <c r="A403" s="8">
        <v>40386</v>
      </c>
      <c r="B403">
        <v>6.3267350000000002</v>
      </c>
      <c r="C403">
        <v>6.2768079999999999</v>
      </c>
      <c r="D403">
        <v>6.8343049999999996</v>
      </c>
      <c r="E403">
        <v>7.253952</v>
      </c>
      <c r="F403">
        <v>7.490812</v>
      </c>
      <c r="G403">
        <v>7.6307229999999997</v>
      </c>
      <c r="H403">
        <v>7.740399</v>
      </c>
      <c r="I403">
        <v>7.8528739999999999</v>
      </c>
      <c r="J403">
        <v>7.9790979999999996</v>
      </c>
      <c r="K403">
        <v>8.1190470000000001</v>
      </c>
      <c r="L403" s="5">
        <v>8.2684440000000006</v>
      </c>
      <c r="M403">
        <v>8.42211</v>
      </c>
      <c r="N403">
        <v>8.5753830000000004</v>
      </c>
      <c r="O403">
        <v>8.7245919999999995</v>
      </c>
      <c r="P403">
        <v>8.8670860000000005</v>
      </c>
      <c r="Q403">
        <v>9.0011109999999999</v>
      </c>
      <c r="R403">
        <v>9.1256299999999992</v>
      </c>
      <c r="S403">
        <v>9.2401599999999995</v>
      </c>
      <c r="T403">
        <v>9.3446259999999999</v>
      </c>
      <c r="U403">
        <v>9.4392449999999997</v>
      </c>
      <c r="V403">
        <v>9.5244319999999991</v>
      </c>
      <c r="W403">
        <v>9.6007320000000007</v>
      </c>
      <c r="X403">
        <v>9.6687659999999997</v>
      </c>
      <c r="Y403">
        <v>9.7291889999999999</v>
      </c>
      <c r="Z403">
        <v>9.7826649999999997</v>
      </c>
      <c r="AA403">
        <v>9.8298469999999991</v>
      </c>
      <c r="AB403">
        <v>9.8713569999999997</v>
      </c>
      <c r="AC403">
        <v>9.9077859999999998</v>
      </c>
      <c r="AD403">
        <v>9.9396830000000005</v>
      </c>
      <c r="AE403">
        <v>9.9675539999999998</v>
      </c>
      <c r="AF403">
        <v>9.9918600000000009</v>
      </c>
    </row>
    <row r="404" spans="1:32" x14ac:dyDescent="0.2">
      <c r="A404" s="8">
        <v>40387</v>
      </c>
      <c r="B404">
        <v>6.3272040000000001</v>
      </c>
      <c r="C404">
        <v>6.0448849999999998</v>
      </c>
      <c r="D404">
        <v>6.7407709999999996</v>
      </c>
      <c r="E404">
        <v>7.2143680000000003</v>
      </c>
      <c r="F404">
        <v>7.4411750000000003</v>
      </c>
      <c r="G404">
        <v>7.5577730000000001</v>
      </c>
      <c r="H404">
        <v>7.6510119999999997</v>
      </c>
      <c r="I404">
        <v>7.7564209999999996</v>
      </c>
      <c r="J404">
        <v>7.8819929999999996</v>
      </c>
      <c r="K404">
        <v>8.0244440000000008</v>
      </c>
      <c r="L404" s="5">
        <v>8.1772530000000003</v>
      </c>
      <c r="M404">
        <v>8.3339970000000001</v>
      </c>
      <c r="N404">
        <v>8.4894479999999994</v>
      </c>
      <c r="O404">
        <v>8.6397580000000005</v>
      </c>
      <c r="P404">
        <v>8.7823069999999994</v>
      </c>
      <c r="Q404">
        <v>8.9154619999999998</v>
      </c>
      <c r="R404">
        <v>9.0383460000000007</v>
      </c>
      <c r="S404">
        <v>9.1506380000000007</v>
      </c>
      <c r="T404">
        <v>9.2524160000000002</v>
      </c>
      <c r="U404">
        <v>9.3440329999999996</v>
      </c>
      <c r="V404">
        <v>9.4260210000000004</v>
      </c>
      <c r="W404">
        <v>9.4990210000000008</v>
      </c>
      <c r="X404">
        <v>9.5637319999999999</v>
      </c>
      <c r="Y404">
        <v>9.6208740000000006</v>
      </c>
      <c r="Z404">
        <v>9.6711589999999994</v>
      </c>
      <c r="AA404">
        <v>9.7152740000000009</v>
      </c>
      <c r="AB404">
        <v>9.7538699999999992</v>
      </c>
      <c r="AC404">
        <v>9.7875530000000008</v>
      </c>
      <c r="AD404">
        <v>9.8168830000000007</v>
      </c>
      <c r="AE404">
        <v>9.8423700000000007</v>
      </c>
      <c r="AF404">
        <v>9.8644750000000005</v>
      </c>
    </row>
    <row r="405" spans="1:32" x14ac:dyDescent="0.2">
      <c r="A405" s="8">
        <v>40388</v>
      </c>
      <c r="B405">
        <v>6.3342510000000001</v>
      </c>
      <c r="C405">
        <v>6.3600989999999999</v>
      </c>
      <c r="D405">
        <v>6.8125220000000004</v>
      </c>
      <c r="E405">
        <v>7.1703169999999998</v>
      </c>
      <c r="F405">
        <v>7.3896439999999997</v>
      </c>
      <c r="G405">
        <v>7.5293520000000003</v>
      </c>
      <c r="H405">
        <v>7.6406679999999998</v>
      </c>
      <c r="I405">
        <v>7.7514209999999997</v>
      </c>
      <c r="J405">
        <v>7.8721969999999999</v>
      </c>
      <c r="K405">
        <v>8.0041460000000004</v>
      </c>
      <c r="L405" s="5">
        <v>8.144285</v>
      </c>
      <c r="M405">
        <v>8.2884189999999993</v>
      </c>
      <c r="N405">
        <v>8.432525</v>
      </c>
      <c r="O405">
        <v>8.5732909999999993</v>
      </c>
      <c r="P405">
        <v>8.7082420000000003</v>
      </c>
      <c r="Q405">
        <v>8.8356759999999994</v>
      </c>
      <c r="R405">
        <v>8.954542</v>
      </c>
      <c r="S405">
        <v>9.0642980000000009</v>
      </c>
      <c r="T405">
        <v>9.1647929999999995</v>
      </c>
      <c r="U405">
        <v>9.2561540000000004</v>
      </c>
      <c r="V405">
        <v>9.3387100000000007</v>
      </c>
      <c r="W405">
        <v>9.4129190000000005</v>
      </c>
      <c r="X405">
        <v>9.4793230000000008</v>
      </c>
      <c r="Y405">
        <v>9.5385039999999996</v>
      </c>
      <c r="Z405">
        <v>9.5910630000000001</v>
      </c>
      <c r="AA405">
        <v>9.6375930000000007</v>
      </c>
      <c r="AB405">
        <v>9.6786689999999993</v>
      </c>
      <c r="AC405">
        <v>9.7148389999999996</v>
      </c>
      <c r="AD405">
        <v>9.7466150000000003</v>
      </c>
      <c r="AE405">
        <v>9.7744710000000001</v>
      </c>
      <c r="AF405">
        <v>9.7988459999999993</v>
      </c>
    </row>
    <row r="406" spans="1:32" x14ac:dyDescent="0.2">
      <c r="A406" s="8">
        <v>40389</v>
      </c>
      <c r="B406">
        <v>6.3235390000000002</v>
      </c>
      <c r="C406">
        <v>6.34924</v>
      </c>
      <c r="D406">
        <v>6.885942</v>
      </c>
      <c r="E406">
        <v>7.2071969999999999</v>
      </c>
      <c r="F406">
        <v>7.3551580000000003</v>
      </c>
      <c r="G406">
        <v>7.4432840000000002</v>
      </c>
      <c r="H406">
        <v>7.5336600000000002</v>
      </c>
      <c r="I406">
        <v>7.6470250000000002</v>
      </c>
      <c r="J406">
        <v>7.7839130000000001</v>
      </c>
      <c r="K406">
        <v>7.9375980000000004</v>
      </c>
      <c r="L406" s="5">
        <v>8.1001100000000008</v>
      </c>
      <c r="M406">
        <v>8.2645230000000005</v>
      </c>
      <c r="N406">
        <v>8.4255530000000007</v>
      </c>
      <c r="O406">
        <v>8.5794990000000002</v>
      </c>
      <c r="P406">
        <v>8.7239760000000004</v>
      </c>
      <c r="Q406">
        <v>8.8576160000000002</v>
      </c>
      <c r="R406">
        <v>8.9798050000000007</v>
      </c>
      <c r="S406">
        <v>9.0904699999999998</v>
      </c>
      <c r="T406">
        <v>9.1899110000000004</v>
      </c>
      <c r="U406">
        <v>9.2786729999999995</v>
      </c>
      <c r="V406">
        <v>9.3574540000000006</v>
      </c>
      <c r="W406">
        <v>9.4270329999999998</v>
      </c>
      <c r="X406">
        <v>9.4882209999999993</v>
      </c>
      <c r="Y406">
        <v>9.5418269999999996</v>
      </c>
      <c r="Z406">
        <v>9.5886340000000008</v>
      </c>
      <c r="AA406">
        <v>9.6293810000000004</v>
      </c>
      <c r="AB406">
        <v>9.6647569999999998</v>
      </c>
      <c r="AC406">
        <v>9.6953949999999995</v>
      </c>
      <c r="AD406">
        <v>9.7218719999999994</v>
      </c>
      <c r="AE406">
        <v>9.744707</v>
      </c>
      <c r="AF406">
        <v>9.7643629999999995</v>
      </c>
    </row>
    <row r="407" spans="1:32" x14ac:dyDescent="0.2">
      <c r="A407" s="8">
        <v>40392</v>
      </c>
      <c r="B407">
        <v>6.3260860000000001</v>
      </c>
      <c r="C407">
        <v>6.3489760000000004</v>
      </c>
      <c r="D407">
        <v>6.8290730000000002</v>
      </c>
      <c r="E407">
        <v>7.1694199999999997</v>
      </c>
      <c r="F407">
        <v>7.3533520000000001</v>
      </c>
      <c r="G407">
        <v>7.4614159999999998</v>
      </c>
      <c r="H407">
        <v>7.551666</v>
      </c>
      <c r="I407">
        <v>7.6511959999999997</v>
      </c>
      <c r="J407">
        <v>7.7677050000000003</v>
      </c>
      <c r="K407">
        <v>7.8996079999999997</v>
      </c>
      <c r="L407" s="5">
        <v>8.0419529999999995</v>
      </c>
      <c r="M407">
        <v>8.1892990000000001</v>
      </c>
      <c r="N407">
        <v>8.3368990000000007</v>
      </c>
      <c r="O407">
        <v>8.481052</v>
      </c>
      <c r="P407">
        <v>8.6190890000000007</v>
      </c>
      <c r="Q407">
        <v>8.7492300000000007</v>
      </c>
      <c r="R407">
        <v>8.8704049999999999</v>
      </c>
      <c r="S407">
        <v>8.9820890000000002</v>
      </c>
      <c r="T407">
        <v>9.0841589999999997</v>
      </c>
      <c r="U407">
        <v>9.1767839999999996</v>
      </c>
      <c r="V407">
        <v>9.2603310000000008</v>
      </c>
      <c r="W407">
        <v>9.3352989999999991</v>
      </c>
      <c r="X407">
        <v>9.4022629999999996</v>
      </c>
      <c r="Y407">
        <v>9.4618420000000008</v>
      </c>
      <c r="Z407">
        <v>9.5146630000000005</v>
      </c>
      <c r="AA407">
        <v>9.5613460000000003</v>
      </c>
      <c r="AB407">
        <v>9.6024879999999992</v>
      </c>
      <c r="AC407">
        <v>9.6386559999999992</v>
      </c>
      <c r="AD407">
        <v>9.6703770000000002</v>
      </c>
      <c r="AE407">
        <v>9.6981409999999997</v>
      </c>
      <c r="AF407">
        <v>9.7223939999999995</v>
      </c>
    </row>
    <row r="408" spans="1:32" x14ac:dyDescent="0.2">
      <c r="A408" s="8">
        <v>40393</v>
      </c>
      <c r="B408">
        <v>6.3277950000000001</v>
      </c>
      <c r="C408">
        <v>6.024438</v>
      </c>
      <c r="D408">
        <v>6.6232980000000001</v>
      </c>
      <c r="E408">
        <v>7.0983859999999996</v>
      </c>
      <c r="F408">
        <v>7.3608279999999997</v>
      </c>
      <c r="G408">
        <v>7.5055639999999997</v>
      </c>
      <c r="H408">
        <v>7.6099240000000004</v>
      </c>
      <c r="I408">
        <v>7.7128180000000004</v>
      </c>
      <c r="J408">
        <v>7.82789</v>
      </c>
      <c r="K408">
        <v>7.9563160000000002</v>
      </c>
      <c r="L408" s="5">
        <v>8.0943900000000006</v>
      </c>
      <c r="M408">
        <v>8.2372440000000005</v>
      </c>
      <c r="N408">
        <v>8.3804069999999999</v>
      </c>
      <c r="O408">
        <v>8.5203170000000004</v>
      </c>
      <c r="P408">
        <v>8.6543810000000008</v>
      </c>
      <c r="Q408">
        <v>8.7808569999999992</v>
      </c>
      <c r="R408">
        <v>8.8986900000000002</v>
      </c>
      <c r="S408">
        <v>9.0073550000000004</v>
      </c>
      <c r="T408">
        <v>9.1067199999999993</v>
      </c>
      <c r="U408">
        <v>9.1969370000000001</v>
      </c>
      <c r="V408">
        <v>9.2783529999999992</v>
      </c>
      <c r="W408">
        <v>9.351445</v>
      </c>
      <c r="X408">
        <v>9.4167649999999998</v>
      </c>
      <c r="Y408">
        <v>9.4749090000000002</v>
      </c>
      <c r="Z408">
        <v>9.5264830000000007</v>
      </c>
      <c r="AA408">
        <v>9.5720849999999995</v>
      </c>
      <c r="AB408">
        <v>9.6122940000000003</v>
      </c>
      <c r="AC408">
        <v>9.6476570000000006</v>
      </c>
      <c r="AD408">
        <v>9.678687</v>
      </c>
      <c r="AE408">
        <v>9.705857</v>
      </c>
      <c r="AF408">
        <v>9.7296029999999991</v>
      </c>
    </row>
    <row r="409" spans="1:32" x14ac:dyDescent="0.2">
      <c r="A409" s="8">
        <v>40394</v>
      </c>
      <c r="B409">
        <v>6.3337899999999996</v>
      </c>
      <c r="C409">
        <v>6.2913649999999999</v>
      </c>
      <c r="D409">
        <v>6.6735160000000002</v>
      </c>
      <c r="E409">
        <v>7.0476219999999996</v>
      </c>
      <c r="F409">
        <v>7.3183290000000003</v>
      </c>
      <c r="G409">
        <v>7.5033099999999999</v>
      </c>
      <c r="H409">
        <v>7.638738</v>
      </c>
      <c r="I409">
        <v>7.7527460000000001</v>
      </c>
      <c r="J409">
        <v>7.8618740000000003</v>
      </c>
      <c r="K409">
        <v>7.9737939999999998</v>
      </c>
      <c r="L409" s="5">
        <v>8.0907079999999993</v>
      </c>
      <c r="M409">
        <v>8.2119300000000006</v>
      </c>
      <c r="N409">
        <v>8.335528</v>
      </c>
      <c r="O409">
        <v>8.4592539999999996</v>
      </c>
      <c r="P409">
        <v>8.5810150000000007</v>
      </c>
      <c r="Q409">
        <v>8.6990719999999992</v>
      </c>
      <c r="R409">
        <v>8.8120930000000008</v>
      </c>
      <c r="S409">
        <v>8.9191389999999995</v>
      </c>
      <c r="T409">
        <v>9.0196079999999998</v>
      </c>
      <c r="U409">
        <v>9.1131759999999993</v>
      </c>
      <c r="V409">
        <v>9.1997440000000008</v>
      </c>
      <c r="W409">
        <v>9.2793779999999995</v>
      </c>
      <c r="X409">
        <v>9.3522700000000007</v>
      </c>
      <c r="Y409">
        <v>9.4187010000000004</v>
      </c>
      <c r="Z409">
        <v>9.4790120000000009</v>
      </c>
      <c r="AA409">
        <v>9.5335809999999999</v>
      </c>
      <c r="AB409">
        <v>9.5828039999999994</v>
      </c>
      <c r="AC409">
        <v>9.6270830000000007</v>
      </c>
      <c r="AD409">
        <v>9.6668160000000007</v>
      </c>
      <c r="AE409">
        <v>9.7023910000000004</v>
      </c>
      <c r="AF409">
        <v>9.7341759999999997</v>
      </c>
    </row>
    <row r="410" spans="1:32" x14ac:dyDescent="0.2">
      <c r="A410" s="8">
        <v>40395</v>
      </c>
      <c r="B410">
        <v>6.3206280000000001</v>
      </c>
      <c r="C410">
        <v>5.9738619999999996</v>
      </c>
      <c r="D410">
        <v>6.487025</v>
      </c>
      <c r="E410">
        <v>6.9832789999999996</v>
      </c>
      <c r="F410">
        <v>7.3007730000000004</v>
      </c>
      <c r="G410">
        <v>7.4849709999999998</v>
      </c>
      <c r="H410">
        <v>7.6011670000000002</v>
      </c>
      <c r="I410">
        <v>7.6935710000000004</v>
      </c>
      <c r="J410">
        <v>7.7850970000000004</v>
      </c>
      <c r="K410">
        <v>7.8848029999999998</v>
      </c>
      <c r="L410" s="5">
        <v>7.9942909999999996</v>
      </c>
      <c r="M410">
        <v>8.1117589999999993</v>
      </c>
      <c r="N410">
        <v>8.2342230000000001</v>
      </c>
      <c r="O410">
        <v>8.3586150000000004</v>
      </c>
      <c r="P410">
        <v>8.4822489999999995</v>
      </c>
      <c r="Q410">
        <v>8.6029769999999992</v>
      </c>
      <c r="R410">
        <v>8.719182</v>
      </c>
      <c r="S410">
        <v>8.8297270000000001</v>
      </c>
      <c r="T410">
        <v>8.9338700000000006</v>
      </c>
      <c r="U410">
        <v>9.0311859999999999</v>
      </c>
      <c r="V410">
        <v>9.1214999999999993</v>
      </c>
      <c r="W410">
        <v>9.2048240000000003</v>
      </c>
      <c r="X410">
        <v>9.2813079999999992</v>
      </c>
      <c r="Y410">
        <v>9.3512039999999992</v>
      </c>
      <c r="Z410">
        <v>9.4148300000000003</v>
      </c>
      <c r="AA410">
        <v>9.4725479999999997</v>
      </c>
      <c r="AB410">
        <v>9.5247460000000004</v>
      </c>
      <c r="AC410">
        <v>9.5718219999999992</v>
      </c>
      <c r="AD410">
        <v>9.6141719999999999</v>
      </c>
      <c r="AE410">
        <v>9.6521840000000001</v>
      </c>
      <c r="AF410">
        <v>9.6862320000000004</v>
      </c>
    </row>
    <row r="411" spans="1:32" x14ac:dyDescent="0.2">
      <c r="A411" s="8">
        <v>40396</v>
      </c>
      <c r="B411">
        <v>6.316236</v>
      </c>
      <c r="C411">
        <v>5.6172719999999998</v>
      </c>
      <c r="D411">
        <v>6.2971009999999996</v>
      </c>
      <c r="E411">
        <v>6.9198069999999996</v>
      </c>
      <c r="F411">
        <v>7.2793169999999998</v>
      </c>
      <c r="G411">
        <v>7.4647629999999996</v>
      </c>
      <c r="H411">
        <v>7.5712789999999996</v>
      </c>
      <c r="I411">
        <v>7.654706</v>
      </c>
      <c r="J411">
        <v>7.7402800000000003</v>
      </c>
      <c r="K411">
        <v>7.8361700000000001</v>
      </c>
      <c r="L411" s="5">
        <v>7.9425939999999997</v>
      </c>
      <c r="M411">
        <v>8.0567299999999999</v>
      </c>
      <c r="N411">
        <v>8.175046</v>
      </c>
      <c r="O411">
        <v>8.2942820000000008</v>
      </c>
      <c r="P411">
        <v>8.4117789999999992</v>
      </c>
      <c r="Q411">
        <v>8.5255240000000008</v>
      </c>
      <c r="R411">
        <v>8.6340859999999999</v>
      </c>
      <c r="S411">
        <v>8.7365200000000005</v>
      </c>
      <c r="T411">
        <v>8.8322610000000008</v>
      </c>
      <c r="U411">
        <v>8.9210469999999997</v>
      </c>
      <c r="V411">
        <v>9.0028349999999993</v>
      </c>
      <c r="W411">
        <v>9.07775</v>
      </c>
      <c r="X411">
        <v>9.1460310000000007</v>
      </c>
      <c r="Y411">
        <v>9.2079989999999992</v>
      </c>
      <c r="Z411">
        <v>9.2640239999999991</v>
      </c>
      <c r="AA411">
        <v>9.314508</v>
      </c>
      <c r="AB411">
        <v>9.3598599999999994</v>
      </c>
      <c r="AC411">
        <v>9.4004930000000009</v>
      </c>
      <c r="AD411">
        <v>9.4368090000000002</v>
      </c>
      <c r="AE411">
        <v>9.4691960000000002</v>
      </c>
      <c r="AF411">
        <v>9.4980189999999993</v>
      </c>
    </row>
    <row r="412" spans="1:32" x14ac:dyDescent="0.2">
      <c r="A412" s="8">
        <v>40399</v>
      </c>
      <c r="B412">
        <v>6.3148200000000001</v>
      </c>
      <c r="C412">
        <v>5.653378</v>
      </c>
      <c r="D412">
        <v>6.3407</v>
      </c>
      <c r="E412">
        <v>6.9344970000000004</v>
      </c>
      <c r="F412">
        <v>7.2623920000000002</v>
      </c>
      <c r="G412">
        <v>7.4266259999999997</v>
      </c>
      <c r="H412">
        <v>7.5222230000000003</v>
      </c>
      <c r="I412">
        <v>7.601121</v>
      </c>
      <c r="J412">
        <v>7.684958</v>
      </c>
      <c r="K412">
        <v>7.7795940000000003</v>
      </c>
      <c r="L412" s="5">
        <v>7.8840500000000002</v>
      </c>
      <c r="M412">
        <v>7.9950340000000004</v>
      </c>
      <c r="N412">
        <v>8.1089500000000001</v>
      </c>
      <c r="O412">
        <v>8.2226710000000001</v>
      </c>
      <c r="P412">
        <v>8.3337489999999992</v>
      </c>
      <c r="Q412">
        <v>8.4403989999999993</v>
      </c>
      <c r="R412">
        <v>8.5414080000000006</v>
      </c>
      <c r="S412">
        <v>8.6360189999999992</v>
      </c>
      <c r="T412">
        <v>8.7238349999999993</v>
      </c>
      <c r="U412">
        <v>8.8047240000000002</v>
      </c>
      <c r="V412">
        <v>8.8787529999999997</v>
      </c>
      <c r="W412">
        <v>8.9461309999999994</v>
      </c>
      <c r="X412">
        <v>9.0071619999999992</v>
      </c>
      <c r="Y412">
        <v>9.0622120000000006</v>
      </c>
      <c r="Z412">
        <v>9.1116849999999996</v>
      </c>
      <c r="AA412">
        <v>9.1559980000000003</v>
      </c>
      <c r="AB412">
        <v>9.1955740000000006</v>
      </c>
      <c r="AC412">
        <v>9.2308260000000004</v>
      </c>
      <c r="AD412">
        <v>9.2621520000000004</v>
      </c>
      <c r="AE412">
        <v>9.2899270000000005</v>
      </c>
      <c r="AF412">
        <v>9.3145059999999997</v>
      </c>
    </row>
    <row r="413" spans="1:32" x14ac:dyDescent="0.2">
      <c r="A413" s="8">
        <v>40400</v>
      </c>
      <c r="B413">
        <v>6.319356</v>
      </c>
      <c r="C413">
        <v>5.7645270000000002</v>
      </c>
      <c r="D413">
        <v>6.400906</v>
      </c>
      <c r="E413">
        <v>6.9606240000000001</v>
      </c>
      <c r="F413">
        <v>7.2803709999999997</v>
      </c>
      <c r="G413">
        <v>7.4476889999999996</v>
      </c>
      <c r="H413">
        <v>7.5485259999999998</v>
      </c>
      <c r="I413">
        <v>7.6314260000000003</v>
      </c>
      <c r="J413">
        <v>7.7173480000000003</v>
      </c>
      <c r="K413">
        <v>7.8123959999999997</v>
      </c>
      <c r="L413" s="5">
        <v>7.9160199999999996</v>
      </c>
      <c r="M413">
        <v>8.0253060000000005</v>
      </c>
      <c r="N413">
        <v>8.1369419999999995</v>
      </c>
      <c r="O413">
        <v>8.2480060000000002</v>
      </c>
      <c r="P413">
        <v>8.3561969999999999</v>
      </c>
      <c r="Q413">
        <v>8.4598420000000001</v>
      </c>
      <c r="R413">
        <v>8.5578070000000004</v>
      </c>
      <c r="S413">
        <v>8.6493979999999997</v>
      </c>
      <c r="T413">
        <v>8.7342619999999993</v>
      </c>
      <c r="U413">
        <v>8.8123000000000005</v>
      </c>
      <c r="V413">
        <v>8.8836060000000003</v>
      </c>
      <c r="W413">
        <v>8.9484019999999997</v>
      </c>
      <c r="X413">
        <v>9.0070029999999992</v>
      </c>
      <c r="Y413">
        <v>9.0597820000000002</v>
      </c>
      <c r="Z413">
        <v>9.1071419999999996</v>
      </c>
      <c r="AA413">
        <v>9.1494999999999997</v>
      </c>
      <c r="AB413">
        <v>9.1872749999999996</v>
      </c>
      <c r="AC413">
        <v>9.2208740000000002</v>
      </c>
      <c r="AD413">
        <v>9.2506869999999992</v>
      </c>
      <c r="AE413">
        <v>9.2770840000000003</v>
      </c>
      <c r="AF413">
        <v>9.3004099999999994</v>
      </c>
    </row>
    <row r="414" spans="1:32" x14ac:dyDescent="0.2">
      <c r="A414" s="8">
        <v>40401</v>
      </c>
      <c r="B414">
        <v>6.319744</v>
      </c>
      <c r="C414">
        <v>5.7405119999999998</v>
      </c>
      <c r="D414">
        <v>6.3911389999999999</v>
      </c>
      <c r="E414">
        <v>6.9625969999999997</v>
      </c>
      <c r="F414">
        <v>7.2871519999999999</v>
      </c>
      <c r="G414">
        <v>7.4550549999999998</v>
      </c>
      <c r="H414">
        <v>7.5545780000000002</v>
      </c>
      <c r="I414">
        <v>7.63551</v>
      </c>
      <c r="J414">
        <v>7.7193779999999999</v>
      </c>
      <c r="K414">
        <v>7.8125229999999997</v>
      </c>
      <c r="L414" s="5">
        <v>7.9144860000000001</v>
      </c>
      <c r="M414">
        <v>8.0223820000000003</v>
      </c>
      <c r="N414">
        <v>8.1328980000000008</v>
      </c>
      <c r="O414">
        <v>8.2430979999999998</v>
      </c>
      <c r="P414">
        <v>8.3506610000000006</v>
      </c>
      <c r="Q414">
        <v>8.4538869999999999</v>
      </c>
      <c r="R414">
        <v>8.5516159999999992</v>
      </c>
      <c r="S414">
        <v>8.6431260000000005</v>
      </c>
      <c r="T414">
        <v>8.7280390000000008</v>
      </c>
      <c r="U414">
        <v>8.8062330000000006</v>
      </c>
      <c r="V414">
        <v>8.8777790000000003</v>
      </c>
      <c r="W414">
        <v>8.9428800000000006</v>
      </c>
      <c r="X414">
        <v>9.0018340000000006</v>
      </c>
      <c r="Y414">
        <v>9.0549990000000005</v>
      </c>
      <c r="Z414">
        <v>9.1027649999999998</v>
      </c>
      <c r="AA414">
        <v>9.1455409999999997</v>
      </c>
      <c r="AB414">
        <v>9.1837350000000004</v>
      </c>
      <c r="AC414">
        <v>9.2177489999999995</v>
      </c>
      <c r="AD414">
        <v>9.2479669999999992</v>
      </c>
      <c r="AE414">
        <v>9.2747539999999997</v>
      </c>
      <c r="AF414">
        <v>9.2984539999999996</v>
      </c>
    </row>
    <row r="415" spans="1:32" x14ac:dyDescent="0.2">
      <c r="A415" s="8">
        <v>40402</v>
      </c>
      <c r="B415">
        <v>6.3242120000000002</v>
      </c>
      <c r="C415">
        <v>5.7665879999999996</v>
      </c>
      <c r="D415">
        <v>6.4159369999999996</v>
      </c>
      <c r="E415">
        <v>6.9774479999999999</v>
      </c>
      <c r="F415">
        <v>7.2939910000000001</v>
      </c>
      <c r="G415">
        <v>7.4585809999999997</v>
      </c>
      <c r="H415">
        <v>7.558853</v>
      </c>
      <c r="I415">
        <v>7.643154</v>
      </c>
      <c r="J415">
        <v>7.7317419999999997</v>
      </c>
      <c r="K415">
        <v>7.8300710000000002</v>
      </c>
      <c r="L415" s="5">
        <v>7.9371349999999996</v>
      </c>
      <c r="M415">
        <v>8.0497329999999998</v>
      </c>
      <c r="N415">
        <v>8.1643989999999995</v>
      </c>
      <c r="O415">
        <v>8.2781330000000004</v>
      </c>
      <c r="P415">
        <v>8.3886099999999999</v>
      </c>
      <c r="Q415">
        <v>8.4941619999999993</v>
      </c>
      <c r="R415">
        <v>8.5936780000000006</v>
      </c>
      <c r="S415">
        <v>8.6864950000000007</v>
      </c>
      <c r="T415">
        <v>8.7722960000000008</v>
      </c>
      <c r="U415">
        <v>8.8510209999999994</v>
      </c>
      <c r="V415">
        <v>8.9227969999999992</v>
      </c>
      <c r="W415">
        <v>8.9878839999999993</v>
      </c>
      <c r="X415">
        <v>9.0466250000000006</v>
      </c>
      <c r="Y415">
        <v>9.0994220000000006</v>
      </c>
      <c r="Z415">
        <v>9.1467030000000005</v>
      </c>
      <c r="AA415">
        <v>9.1889070000000004</v>
      </c>
      <c r="AB415">
        <v>9.2264700000000008</v>
      </c>
      <c r="AC415">
        <v>9.2598140000000004</v>
      </c>
      <c r="AD415">
        <v>9.2893450000000009</v>
      </c>
      <c r="AE415">
        <v>9.3154409999999999</v>
      </c>
      <c r="AF415">
        <v>9.338457</v>
      </c>
    </row>
    <row r="416" spans="1:32" x14ac:dyDescent="0.2">
      <c r="A416" s="8">
        <v>40403</v>
      </c>
      <c r="B416">
        <v>6.3187340000000001</v>
      </c>
      <c r="C416">
        <v>6.0496800000000004</v>
      </c>
      <c r="D416">
        <v>6.6270930000000003</v>
      </c>
      <c r="E416">
        <v>7.1248009999999997</v>
      </c>
      <c r="F416">
        <v>7.4245409999999996</v>
      </c>
      <c r="G416">
        <v>7.5965850000000001</v>
      </c>
      <c r="H416">
        <v>7.7109199999999998</v>
      </c>
      <c r="I416">
        <v>7.8080639999999999</v>
      </c>
      <c r="J416">
        <v>7.9059169999999996</v>
      </c>
      <c r="K416">
        <v>8.0098099999999999</v>
      </c>
      <c r="L416" s="5">
        <v>8.1192810000000009</v>
      </c>
      <c r="M416">
        <v>8.231776</v>
      </c>
      <c r="N416">
        <v>8.3443889999999996</v>
      </c>
      <c r="O416">
        <v>8.4545829999999995</v>
      </c>
      <c r="P416">
        <v>8.5604110000000002</v>
      </c>
      <c r="Q416">
        <v>8.6605080000000001</v>
      </c>
      <c r="R416">
        <v>8.7540169999999993</v>
      </c>
      <c r="S416">
        <v>8.8404830000000008</v>
      </c>
      <c r="T416">
        <v>8.9197600000000001</v>
      </c>
      <c r="U416">
        <v>8.9919259999999994</v>
      </c>
      <c r="V416">
        <v>9.0572189999999999</v>
      </c>
      <c r="W416">
        <v>9.1159829999999999</v>
      </c>
      <c r="X416">
        <v>9.1686289999999993</v>
      </c>
      <c r="Y416">
        <v>9.2156059999999993</v>
      </c>
      <c r="Z416">
        <v>9.2573740000000004</v>
      </c>
      <c r="AA416">
        <v>9.2943949999999997</v>
      </c>
      <c r="AB416">
        <v>9.3271139999999999</v>
      </c>
      <c r="AC416">
        <v>9.3559579999999993</v>
      </c>
      <c r="AD416">
        <v>9.3813259999999996</v>
      </c>
      <c r="AE416">
        <v>9.4035910000000005</v>
      </c>
      <c r="AF416">
        <v>9.4230940000000007</v>
      </c>
    </row>
    <row r="417" spans="1:32" x14ac:dyDescent="0.2">
      <c r="A417" s="8">
        <v>40406</v>
      </c>
      <c r="B417">
        <v>6.3166370000000001</v>
      </c>
      <c r="C417">
        <v>5.9633409999999998</v>
      </c>
      <c r="D417">
        <v>6.6079629999999998</v>
      </c>
      <c r="E417">
        <v>7.1133220000000001</v>
      </c>
      <c r="F417">
        <v>7.3875479999999998</v>
      </c>
      <c r="G417">
        <v>7.5337889999999996</v>
      </c>
      <c r="H417">
        <v>7.6334929999999996</v>
      </c>
      <c r="I417">
        <v>7.7270640000000004</v>
      </c>
      <c r="J417">
        <v>7.8289140000000002</v>
      </c>
      <c r="K417">
        <v>7.9409619999999999</v>
      </c>
      <c r="L417" s="5">
        <v>8.0603280000000002</v>
      </c>
      <c r="M417">
        <v>8.1829660000000004</v>
      </c>
      <c r="N417">
        <v>8.3051449999999996</v>
      </c>
      <c r="O417">
        <v>8.4239239999999995</v>
      </c>
      <c r="P417">
        <v>8.5371930000000003</v>
      </c>
      <c r="Q417">
        <v>8.6435720000000007</v>
      </c>
      <c r="R417">
        <v>8.7422609999999992</v>
      </c>
      <c r="S417">
        <v>8.8329009999999997</v>
      </c>
      <c r="T417">
        <v>8.9154590000000002</v>
      </c>
      <c r="U417">
        <v>8.9901309999999999</v>
      </c>
      <c r="V417">
        <v>9.0572680000000005</v>
      </c>
      <c r="W417">
        <v>9.1173199999999994</v>
      </c>
      <c r="X417">
        <v>9.1707959999999993</v>
      </c>
      <c r="Y417">
        <v>9.2182270000000006</v>
      </c>
      <c r="Z417">
        <v>9.2601519999999997</v>
      </c>
      <c r="AA417">
        <v>9.2970939999999995</v>
      </c>
      <c r="AB417">
        <v>9.3295549999999992</v>
      </c>
      <c r="AC417">
        <v>9.3580059999999996</v>
      </c>
      <c r="AD417">
        <v>9.3828870000000002</v>
      </c>
      <c r="AE417">
        <v>9.4046000000000003</v>
      </c>
      <c r="AF417">
        <v>9.4235120000000006</v>
      </c>
    </row>
    <row r="418" spans="1:32" x14ac:dyDescent="0.2">
      <c r="A418" s="8">
        <v>40408</v>
      </c>
      <c r="B418">
        <v>6.3263480000000003</v>
      </c>
      <c r="C418">
        <v>5.9817869999999997</v>
      </c>
      <c r="D418">
        <v>6.593648</v>
      </c>
      <c r="E418">
        <v>7.1098730000000003</v>
      </c>
      <c r="F418">
        <v>7.4116400000000002</v>
      </c>
      <c r="G418">
        <v>7.5825389999999997</v>
      </c>
      <c r="H418">
        <v>7.6989229999999997</v>
      </c>
      <c r="I418">
        <v>7.8023629999999997</v>
      </c>
      <c r="J418">
        <v>7.9097109999999997</v>
      </c>
      <c r="K418">
        <v>8.0248690000000007</v>
      </c>
      <c r="L418" s="5">
        <v>8.1461989999999993</v>
      </c>
      <c r="M418">
        <v>8.2703319999999998</v>
      </c>
      <c r="N418">
        <v>8.3938670000000002</v>
      </c>
      <c r="O418">
        <v>8.5139960000000006</v>
      </c>
      <c r="P418">
        <v>8.6286550000000002</v>
      </c>
      <c r="Q418">
        <v>8.7364580000000007</v>
      </c>
      <c r="R418">
        <v>8.8365880000000008</v>
      </c>
      <c r="S418">
        <v>8.9286650000000005</v>
      </c>
      <c r="T418">
        <v>9.0126329999999992</v>
      </c>
      <c r="U418">
        <v>9.0886700000000005</v>
      </c>
      <c r="V418">
        <v>9.1571160000000003</v>
      </c>
      <c r="W418">
        <v>9.2184089999999994</v>
      </c>
      <c r="X418">
        <v>9.2730519999999999</v>
      </c>
      <c r="Y418">
        <v>9.3215730000000008</v>
      </c>
      <c r="Z418">
        <v>9.3645080000000007</v>
      </c>
      <c r="AA418">
        <v>9.4023819999999994</v>
      </c>
      <c r="AB418">
        <v>9.4356989999999996</v>
      </c>
      <c r="AC418">
        <v>9.4649319999999992</v>
      </c>
      <c r="AD418">
        <v>9.4905229999999996</v>
      </c>
      <c r="AE418">
        <v>9.5128810000000001</v>
      </c>
      <c r="AF418">
        <v>9.532375</v>
      </c>
    </row>
    <row r="419" spans="1:32" x14ac:dyDescent="0.2">
      <c r="A419" s="8">
        <v>40409</v>
      </c>
      <c r="B419">
        <v>6.3196339999999998</v>
      </c>
      <c r="C419">
        <v>5.9286859999999999</v>
      </c>
      <c r="D419">
        <v>6.5777999999999999</v>
      </c>
      <c r="E419">
        <v>7.1150929999999999</v>
      </c>
      <c r="F419">
        <v>7.4235899999999999</v>
      </c>
      <c r="G419">
        <v>7.5978019999999997</v>
      </c>
      <c r="H419">
        <v>7.7188780000000001</v>
      </c>
      <c r="I419">
        <v>7.8290620000000004</v>
      </c>
      <c r="J419">
        <v>7.9444189999999999</v>
      </c>
      <c r="K419">
        <v>8.0678900000000002</v>
      </c>
      <c r="L419" s="5">
        <v>8.1971209999999992</v>
      </c>
      <c r="M419">
        <v>8.3283159999999992</v>
      </c>
      <c r="N419">
        <v>8.4578740000000003</v>
      </c>
      <c r="O419">
        <v>8.5829350000000009</v>
      </c>
      <c r="P419">
        <v>8.7014720000000008</v>
      </c>
      <c r="Q419">
        <v>8.8121899999999993</v>
      </c>
      <c r="R419">
        <v>8.9143819999999998</v>
      </c>
      <c r="S419">
        <v>9.0077890000000007</v>
      </c>
      <c r="T419">
        <v>9.092473</v>
      </c>
      <c r="U419">
        <v>9.1687239999999992</v>
      </c>
      <c r="V419">
        <v>9.2369810000000001</v>
      </c>
      <c r="W419">
        <v>9.2977720000000001</v>
      </c>
      <c r="X419">
        <v>9.3516770000000005</v>
      </c>
      <c r="Y419">
        <v>9.3992909999999998</v>
      </c>
      <c r="Z419">
        <v>9.4412020000000005</v>
      </c>
      <c r="AA419">
        <v>9.4779809999999998</v>
      </c>
      <c r="AB419">
        <v>9.5101680000000002</v>
      </c>
      <c r="AC419">
        <v>9.5382650000000009</v>
      </c>
      <c r="AD419">
        <v>9.5627379999999995</v>
      </c>
      <c r="AE419">
        <v>9.5840099999999993</v>
      </c>
      <c r="AF419">
        <v>9.6024650000000005</v>
      </c>
    </row>
    <row r="420" spans="1:32" x14ac:dyDescent="0.2">
      <c r="A420" s="8">
        <v>40410</v>
      </c>
      <c r="B420">
        <v>6.3186470000000003</v>
      </c>
      <c r="C420">
        <v>5.8385360000000004</v>
      </c>
      <c r="D420">
        <v>6.548273</v>
      </c>
      <c r="E420">
        <v>7.094125</v>
      </c>
      <c r="F420">
        <v>7.3817709999999996</v>
      </c>
      <c r="G420">
        <v>7.5324819999999999</v>
      </c>
      <c r="H420">
        <v>7.6358629999999996</v>
      </c>
      <c r="I420">
        <v>7.7339229999999999</v>
      </c>
      <c r="J420">
        <v>7.8404999999999996</v>
      </c>
      <c r="K420">
        <v>7.9567059999999996</v>
      </c>
      <c r="L420" s="5">
        <v>8.0791419999999992</v>
      </c>
      <c r="M420">
        <v>8.2035619999999998</v>
      </c>
      <c r="N420">
        <v>8.3262470000000004</v>
      </c>
      <c r="O420">
        <v>8.4443819999999992</v>
      </c>
      <c r="P420">
        <v>8.5560369999999999</v>
      </c>
      <c r="Q420">
        <v>8.6600230000000007</v>
      </c>
      <c r="R420">
        <v>8.755725</v>
      </c>
      <c r="S420">
        <v>8.8429500000000001</v>
      </c>
      <c r="T420">
        <v>8.9218100000000007</v>
      </c>
      <c r="U420">
        <v>8.9926250000000003</v>
      </c>
      <c r="V420">
        <v>9.055847</v>
      </c>
      <c r="W420">
        <v>9.1120070000000002</v>
      </c>
      <c r="X420">
        <v>9.1616759999999999</v>
      </c>
      <c r="Y420">
        <v>9.2054360000000006</v>
      </c>
      <c r="Z420">
        <v>9.2438590000000005</v>
      </c>
      <c r="AA420">
        <v>9.2774920000000005</v>
      </c>
      <c r="AB420">
        <v>9.3068519999999992</v>
      </c>
      <c r="AC420">
        <v>9.3324200000000008</v>
      </c>
      <c r="AD420">
        <v>9.3546340000000008</v>
      </c>
      <c r="AE420">
        <v>9.3738960000000002</v>
      </c>
      <c r="AF420">
        <v>9.3905659999999997</v>
      </c>
    </row>
    <row r="421" spans="1:32" x14ac:dyDescent="0.2">
      <c r="A421" s="8">
        <v>40413</v>
      </c>
      <c r="B421">
        <v>6.3171670000000004</v>
      </c>
      <c r="C421">
        <v>5.8646370000000001</v>
      </c>
      <c r="D421">
        <v>6.5219829999999996</v>
      </c>
      <c r="E421">
        <v>7.0735250000000001</v>
      </c>
      <c r="F421">
        <v>7.3865759999999998</v>
      </c>
      <c r="G421">
        <v>7.5551709999999996</v>
      </c>
      <c r="H421">
        <v>7.6630520000000004</v>
      </c>
      <c r="I421">
        <v>7.7551639999999997</v>
      </c>
      <c r="J421">
        <v>7.8497760000000003</v>
      </c>
      <c r="K421">
        <v>7.9514820000000004</v>
      </c>
      <c r="L421" s="5">
        <v>8.0591059999999999</v>
      </c>
      <c r="M421">
        <v>8.1696480000000005</v>
      </c>
      <c r="N421">
        <v>8.2800039999999999</v>
      </c>
      <c r="O421">
        <v>8.3875910000000005</v>
      </c>
      <c r="P421">
        <v>8.4905000000000008</v>
      </c>
      <c r="Q421">
        <v>8.5874400000000009</v>
      </c>
      <c r="R421">
        <v>8.6776359999999997</v>
      </c>
      <c r="S421">
        <v>8.7607119999999998</v>
      </c>
      <c r="T421">
        <v>8.8365899999999993</v>
      </c>
      <c r="U421">
        <v>8.905405</v>
      </c>
      <c r="V421">
        <v>8.9674379999999996</v>
      </c>
      <c r="W421">
        <v>9.0230689999999996</v>
      </c>
      <c r="X421">
        <v>9.0727329999999995</v>
      </c>
      <c r="Y421">
        <v>9.1168949999999995</v>
      </c>
      <c r="Z421">
        <v>9.1560260000000007</v>
      </c>
      <c r="AA421">
        <v>9.1905900000000003</v>
      </c>
      <c r="AB421">
        <v>9.2210359999999998</v>
      </c>
      <c r="AC421">
        <v>9.2477859999999996</v>
      </c>
      <c r="AD421">
        <v>9.2712350000000008</v>
      </c>
      <c r="AE421">
        <v>9.2917480000000001</v>
      </c>
      <c r="AF421">
        <v>9.3096569999999996</v>
      </c>
    </row>
    <row r="422" spans="1:32" x14ac:dyDescent="0.2">
      <c r="A422" s="8">
        <v>40414</v>
      </c>
      <c r="B422">
        <v>6.3274059999999999</v>
      </c>
      <c r="C422">
        <v>5.9742480000000002</v>
      </c>
      <c r="D422">
        <v>6.5234480000000001</v>
      </c>
      <c r="E422">
        <v>7.0289210000000004</v>
      </c>
      <c r="F422">
        <v>7.3414330000000003</v>
      </c>
      <c r="G422">
        <v>7.5197329999999996</v>
      </c>
      <c r="H422">
        <v>7.6332199999999997</v>
      </c>
      <c r="I422">
        <v>7.7252890000000001</v>
      </c>
      <c r="J422">
        <v>7.8167920000000004</v>
      </c>
      <c r="K422">
        <v>7.9150910000000003</v>
      </c>
      <c r="L422" s="5">
        <v>8.0208290000000009</v>
      </c>
      <c r="M422">
        <v>8.1318819999999992</v>
      </c>
      <c r="N422">
        <v>8.2453669999999999</v>
      </c>
      <c r="O422">
        <v>8.3585419999999999</v>
      </c>
      <c r="P422">
        <v>8.4691510000000001</v>
      </c>
      <c r="Q422">
        <v>8.5754889999999993</v>
      </c>
      <c r="R422">
        <v>8.6763619999999992</v>
      </c>
      <c r="S422">
        <v>8.7710089999999994</v>
      </c>
      <c r="T422">
        <v>8.8590099999999996</v>
      </c>
      <c r="U422">
        <v>8.9402089999999994</v>
      </c>
      <c r="V422">
        <v>9.0146490000000004</v>
      </c>
      <c r="W422">
        <v>9.0825130000000005</v>
      </c>
      <c r="X422">
        <v>9.1440850000000005</v>
      </c>
      <c r="Y422">
        <v>9.1997129999999991</v>
      </c>
      <c r="Z422">
        <v>9.249784</v>
      </c>
      <c r="AA422">
        <v>9.2947050000000004</v>
      </c>
      <c r="AB422">
        <v>9.3348859999999991</v>
      </c>
      <c r="AC422">
        <v>9.3707320000000003</v>
      </c>
      <c r="AD422">
        <v>9.4026340000000008</v>
      </c>
      <c r="AE422">
        <v>9.4309639999999995</v>
      </c>
      <c r="AF422">
        <v>9.4560720000000007</v>
      </c>
    </row>
    <row r="423" spans="1:32" x14ac:dyDescent="0.2">
      <c r="A423" s="8">
        <v>40415</v>
      </c>
      <c r="B423">
        <v>6.4828659999999996</v>
      </c>
      <c r="C423">
        <v>5.917643</v>
      </c>
      <c r="D423">
        <v>6.499682</v>
      </c>
      <c r="E423">
        <v>7.0367329999999999</v>
      </c>
      <c r="F423">
        <v>7.3546319999999996</v>
      </c>
      <c r="G423">
        <v>7.5270320000000002</v>
      </c>
      <c r="H423">
        <v>7.633629</v>
      </c>
      <c r="I423">
        <v>7.7213029999999998</v>
      </c>
      <c r="J423">
        <v>7.8110489999999997</v>
      </c>
      <c r="K423">
        <v>7.9093669999999996</v>
      </c>
      <c r="L423" s="5">
        <v>8.0160289999999996</v>
      </c>
      <c r="M423">
        <v>8.1282899999999998</v>
      </c>
      <c r="N423">
        <v>8.2429000000000006</v>
      </c>
      <c r="O423">
        <v>8.3569370000000003</v>
      </c>
      <c r="P423">
        <v>8.4680730000000004</v>
      </c>
      <c r="Q423">
        <v>8.5745979999999999</v>
      </c>
      <c r="R423">
        <v>8.6753459999999993</v>
      </c>
      <c r="S423">
        <v>8.7695959999999999</v>
      </c>
      <c r="T423">
        <v>8.8569759999999995</v>
      </c>
      <c r="U423">
        <v>8.9373780000000007</v>
      </c>
      <c r="V423">
        <v>9.010885</v>
      </c>
      <c r="W423">
        <v>9.0777199999999993</v>
      </c>
      <c r="X423">
        <v>9.1381990000000002</v>
      </c>
      <c r="Y423">
        <v>9.1926989999999993</v>
      </c>
      <c r="Z423">
        <v>9.2416309999999999</v>
      </c>
      <c r="AA423">
        <v>9.2854189999999992</v>
      </c>
      <c r="AB423">
        <v>9.3244889999999998</v>
      </c>
      <c r="AC423">
        <v>9.3592580000000005</v>
      </c>
      <c r="AD423">
        <v>9.3901269999999997</v>
      </c>
      <c r="AE423">
        <v>9.4174720000000001</v>
      </c>
      <c r="AF423">
        <v>9.4416480000000007</v>
      </c>
    </row>
    <row r="424" spans="1:32" x14ac:dyDescent="0.2">
      <c r="A424" s="8">
        <v>40416</v>
      </c>
      <c r="B424">
        <v>6.4860829999999998</v>
      </c>
      <c r="C424">
        <v>5.9336140000000004</v>
      </c>
      <c r="D424">
        <v>6.5772969999999997</v>
      </c>
      <c r="E424">
        <v>7.1109549999999997</v>
      </c>
      <c r="F424">
        <v>7.4007180000000004</v>
      </c>
      <c r="G424">
        <v>7.5483700000000002</v>
      </c>
      <c r="H424">
        <v>7.640727</v>
      </c>
      <c r="I424">
        <v>7.7227509999999997</v>
      </c>
      <c r="J424">
        <v>7.8117349999999997</v>
      </c>
      <c r="K424">
        <v>7.9112280000000004</v>
      </c>
      <c r="L424" s="5">
        <v>8.0192010000000007</v>
      </c>
      <c r="M424">
        <v>8.1320049999999995</v>
      </c>
      <c r="N424">
        <v>8.2460389999999997</v>
      </c>
      <c r="O424">
        <v>8.3583400000000001</v>
      </c>
      <c r="P424">
        <v>8.4666879999999995</v>
      </c>
      <c r="Q424">
        <v>8.5695460000000008</v>
      </c>
      <c r="R424">
        <v>8.6659369999999996</v>
      </c>
      <c r="S424">
        <v>8.7553219999999996</v>
      </c>
      <c r="T424">
        <v>8.8374930000000003</v>
      </c>
      <c r="U424">
        <v>8.9124839999999992</v>
      </c>
      <c r="V424">
        <v>8.980499</v>
      </c>
      <c r="W424">
        <v>9.0418610000000008</v>
      </c>
      <c r="X424">
        <v>9.0969639999999998</v>
      </c>
      <c r="Y424">
        <v>9.1462459999999997</v>
      </c>
      <c r="Z424">
        <v>9.1901639999999993</v>
      </c>
      <c r="AA424">
        <v>9.2291779999999992</v>
      </c>
      <c r="AB424">
        <v>9.2637370000000008</v>
      </c>
      <c r="AC424">
        <v>9.2942689999999999</v>
      </c>
      <c r="AD424">
        <v>9.3211829999999996</v>
      </c>
      <c r="AE424">
        <v>9.3448550000000008</v>
      </c>
      <c r="AF424">
        <v>9.3656369999999995</v>
      </c>
    </row>
    <row r="425" spans="1:32" x14ac:dyDescent="0.2">
      <c r="A425" s="8">
        <v>40417</v>
      </c>
      <c r="B425">
        <v>6.4757410000000002</v>
      </c>
      <c r="C425">
        <v>5.8064629999999999</v>
      </c>
      <c r="D425">
        <v>6.549137</v>
      </c>
      <c r="E425">
        <v>7.1486999999999998</v>
      </c>
      <c r="F425">
        <v>7.4599589999999996</v>
      </c>
      <c r="G425">
        <v>7.6067970000000003</v>
      </c>
      <c r="H425">
        <v>7.6904830000000004</v>
      </c>
      <c r="I425">
        <v>7.762448</v>
      </c>
      <c r="J425">
        <v>7.8423619999999996</v>
      </c>
      <c r="K425">
        <v>7.934469</v>
      </c>
      <c r="L425" s="5">
        <v>8.0368290000000009</v>
      </c>
      <c r="M425">
        <v>8.1456759999999999</v>
      </c>
      <c r="N425">
        <v>8.2572369999999999</v>
      </c>
      <c r="O425">
        <v>8.3683549999999993</v>
      </c>
      <c r="P425">
        <v>8.4766220000000008</v>
      </c>
      <c r="Q425">
        <v>8.5803159999999998</v>
      </c>
      <c r="R425">
        <v>8.6782900000000005</v>
      </c>
      <c r="S425">
        <v>8.7698459999999994</v>
      </c>
      <c r="T425">
        <v>8.854635</v>
      </c>
      <c r="U425">
        <v>8.9325679999999998</v>
      </c>
      <c r="V425">
        <v>9.0037409999999998</v>
      </c>
      <c r="W425">
        <v>9.0683869999999995</v>
      </c>
      <c r="X425">
        <v>9.1268239999999992</v>
      </c>
      <c r="Y425">
        <v>9.17943</v>
      </c>
      <c r="Z425">
        <v>9.2266139999999996</v>
      </c>
      <c r="AA425">
        <v>9.268796</v>
      </c>
      <c r="AB425">
        <v>9.3063959999999994</v>
      </c>
      <c r="AC425">
        <v>9.3398249999999994</v>
      </c>
      <c r="AD425">
        <v>9.3694740000000003</v>
      </c>
      <c r="AE425">
        <v>9.3957139999999999</v>
      </c>
      <c r="AF425">
        <v>9.4188910000000003</v>
      </c>
    </row>
    <row r="426" spans="1:32" x14ac:dyDescent="0.2">
      <c r="A426" s="8">
        <v>40420</v>
      </c>
      <c r="B426">
        <v>6.4794</v>
      </c>
      <c r="C426">
        <v>5.74993</v>
      </c>
      <c r="D426">
        <v>6.5740660000000002</v>
      </c>
      <c r="E426">
        <v>7.1739090000000001</v>
      </c>
      <c r="F426">
        <v>7.4618789999999997</v>
      </c>
      <c r="G426">
        <v>7.5973689999999996</v>
      </c>
      <c r="H426">
        <v>7.6861579999999998</v>
      </c>
      <c r="I426">
        <v>7.773752</v>
      </c>
      <c r="J426">
        <v>7.873424</v>
      </c>
      <c r="K426">
        <v>7.9851179999999999</v>
      </c>
      <c r="L426" s="5">
        <v>8.1045630000000006</v>
      </c>
      <c r="M426">
        <v>8.2269860000000001</v>
      </c>
      <c r="N426">
        <v>8.3483710000000002</v>
      </c>
      <c r="O426">
        <v>8.4657260000000001</v>
      </c>
      <c r="P426">
        <v>8.5770090000000003</v>
      </c>
      <c r="Q426">
        <v>8.6809449999999995</v>
      </c>
      <c r="R426">
        <v>8.7768529999999991</v>
      </c>
      <c r="S426">
        <v>8.8644820000000006</v>
      </c>
      <c r="T426">
        <v>8.9438980000000008</v>
      </c>
      <c r="U426">
        <v>9.0153759999999998</v>
      </c>
      <c r="V426">
        <v>9.0793339999999993</v>
      </c>
      <c r="W426">
        <v>9.1362740000000002</v>
      </c>
      <c r="X426">
        <v>9.1867429999999999</v>
      </c>
      <c r="Y426">
        <v>9.2313030000000005</v>
      </c>
      <c r="Z426">
        <v>9.2705120000000001</v>
      </c>
      <c r="AA426">
        <v>9.3049049999999998</v>
      </c>
      <c r="AB426">
        <v>9.3349930000000008</v>
      </c>
      <c r="AC426">
        <v>9.3612479999999998</v>
      </c>
      <c r="AD426">
        <v>9.3841070000000002</v>
      </c>
      <c r="AE426">
        <v>9.403969</v>
      </c>
      <c r="AF426">
        <v>9.4211939999999998</v>
      </c>
    </row>
    <row r="427" spans="1:32" x14ac:dyDescent="0.2">
      <c r="A427" s="8">
        <v>40421</v>
      </c>
      <c r="B427">
        <v>6.4750730000000001</v>
      </c>
      <c r="C427">
        <v>5.8472280000000003</v>
      </c>
      <c r="D427">
        <v>6.6397769999999996</v>
      </c>
      <c r="E427">
        <v>7.2049690000000002</v>
      </c>
      <c r="F427">
        <v>7.47614</v>
      </c>
      <c r="G427">
        <v>7.6077399999999997</v>
      </c>
      <c r="H427">
        <v>7.6992839999999996</v>
      </c>
      <c r="I427">
        <v>7.7923460000000002</v>
      </c>
      <c r="J427">
        <v>7.8981310000000002</v>
      </c>
      <c r="K427">
        <v>8.015587</v>
      </c>
      <c r="L427" s="5">
        <v>8.1400050000000004</v>
      </c>
      <c r="M427">
        <v>8.2664589999999993</v>
      </c>
      <c r="N427">
        <v>8.390924</v>
      </c>
      <c r="O427">
        <v>8.5104729999999993</v>
      </c>
      <c r="P427">
        <v>8.6231609999999996</v>
      </c>
      <c r="Q427">
        <v>8.7278249999999993</v>
      </c>
      <c r="R427">
        <v>8.8238970000000005</v>
      </c>
      <c r="S427">
        <v>8.9112349999999996</v>
      </c>
      <c r="T427">
        <v>8.99</v>
      </c>
      <c r="U427">
        <v>9.0605569999999993</v>
      </c>
      <c r="V427">
        <v>9.1233970000000006</v>
      </c>
      <c r="W427">
        <v>9.1790870000000009</v>
      </c>
      <c r="X427">
        <v>9.2282259999999994</v>
      </c>
      <c r="Y427">
        <v>9.2714200000000009</v>
      </c>
      <c r="Z427">
        <v>9.3092590000000008</v>
      </c>
      <c r="AA427">
        <v>9.3423069999999999</v>
      </c>
      <c r="AB427">
        <v>9.3710920000000009</v>
      </c>
      <c r="AC427">
        <v>9.3961030000000001</v>
      </c>
      <c r="AD427">
        <v>9.4177859999999995</v>
      </c>
      <c r="AE427">
        <v>9.4365459999999999</v>
      </c>
      <c r="AF427">
        <v>9.4527459999999994</v>
      </c>
    </row>
    <row r="428" spans="1:32" x14ac:dyDescent="0.2">
      <c r="A428" s="8">
        <v>40422</v>
      </c>
      <c r="B428">
        <v>6.2408900000000003</v>
      </c>
      <c r="C428">
        <v>5.8304830000000001</v>
      </c>
      <c r="D428">
        <v>6.5861679999999998</v>
      </c>
      <c r="E428">
        <v>7.2083310000000003</v>
      </c>
      <c r="F428">
        <v>7.5589130000000004</v>
      </c>
      <c r="G428">
        <v>7.7429410000000001</v>
      </c>
      <c r="H428">
        <v>7.8541930000000004</v>
      </c>
      <c r="I428">
        <v>7.9440309999999998</v>
      </c>
      <c r="J428">
        <v>8.0342929999999999</v>
      </c>
      <c r="K428">
        <v>8.1313899999999997</v>
      </c>
      <c r="L428" s="5">
        <v>8.2349960000000006</v>
      </c>
      <c r="M428">
        <v>8.3424490000000002</v>
      </c>
      <c r="N428">
        <v>8.4507220000000007</v>
      </c>
      <c r="O428">
        <v>8.557188</v>
      </c>
      <c r="P428">
        <v>8.6598319999999998</v>
      </c>
      <c r="Q428">
        <v>8.7572349999999997</v>
      </c>
      <c r="R428">
        <v>8.8484920000000002</v>
      </c>
      <c r="S428">
        <v>8.9331019999999999</v>
      </c>
      <c r="T428">
        <v>9.0108739999999994</v>
      </c>
      <c r="U428">
        <v>9.0818410000000007</v>
      </c>
      <c r="V428">
        <v>9.1462000000000003</v>
      </c>
      <c r="W428">
        <v>9.2042560000000009</v>
      </c>
      <c r="X428">
        <v>9.2563859999999991</v>
      </c>
      <c r="Y428">
        <v>9.3030039999999996</v>
      </c>
      <c r="Z428">
        <v>9.3445450000000001</v>
      </c>
      <c r="AA428">
        <v>9.3814430000000009</v>
      </c>
      <c r="AB428">
        <v>9.4141239999999993</v>
      </c>
      <c r="AC428">
        <v>9.4429960000000008</v>
      </c>
      <c r="AD428">
        <v>9.4684419999999996</v>
      </c>
      <c r="AE428">
        <v>9.4908230000000007</v>
      </c>
      <c r="AF428">
        <v>9.5104679999999995</v>
      </c>
    </row>
    <row r="429" spans="1:32" x14ac:dyDescent="0.2">
      <c r="A429" s="8">
        <v>40423</v>
      </c>
      <c r="B429">
        <v>6.4842959999999996</v>
      </c>
      <c r="C429">
        <v>6.108339</v>
      </c>
      <c r="D429">
        <v>6.7500619999999998</v>
      </c>
      <c r="E429">
        <v>7.2723519999999997</v>
      </c>
      <c r="F429">
        <v>7.5586169999999999</v>
      </c>
      <c r="G429">
        <v>7.7043039999999996</v>
      </c>
      <c r="H429">
        <v>7.793069</v>
      </c>
      <c r="I429">
        <v>7.8699310000000002</v>
      </c>
      <c r="J429">
        <v>7.9532350000000003</v>
      </c>
      <c r="K429">
        <v>8.0474910000000008</v>
      </c>
      <c r="L429" s="5">
        <v>8.1512580000000003</v>
      </c>
      <c r="M429">
        <v>8.2611460000000001</v>
      </c>
      <c r="N429">
        <v>8.3735959999999992</v>
      </c>
      <c r="O429">
        <v>8.4855560000000008</v>
      </c>
      <c r="P429">
        <v>8.5946569999999998</v>
      </c>
      <c r="Q429">
        <v>8.6991899999999998</v>
      </c>
      <c r="R429">
        <v>8.798</v>
      </c>
      <c r="S429">
        <v>8.8903839999999992</v>
      </c>
      <c r="T429">
        <v>8.9759820000000001</v>
      </c>
      <c r="U429">
        <v>9.0546970000000009</v>
      </c>
      <c r="V429">
        <v>9.1266200000000008</v>
      </c>
      <c r="W429">
        <v>9.1919769999999996</v>
      </c>
      <c r="X429">
        <v>9.2510849999999998</v>
      </c>
      <c r="Y429">
        <v>9.3043200000000006</v>
      </c>
      <c r="Z429">
        <v>9.3520889999999994</v>
      </c>
      <c r="AA429">
        <v>9.3948140000000002</v>
      </c>
      <c r="AB429">
        <v>9.4329149999999995</v>
      </c>
      <c r="AC429">
        <v>9.4668030000000005</v>
      </c>
      <c r="AD429">
        <v>9.496874</v>
      </c>
      <c r="AE429">
        <v>9.523498</v>
      </c>
      <c r="AF429">
        <v>9.5470249999999997</v>
      </c>
    </row>
    <row r="430" spans="1:32" x14ac:dyDescent="0.2">
      <c r="A430" s="8">
        <v>40424</v>
      </c>
      <c r="B430">
        <v>6.4800589999999998</v>
      </c>
      <c r="C430">
        <v>6.1177809999999999</v>
      </c>
      <c r="D430">
        <v>6.720542</v>
      </c>
      <c r="E430">
        <v>7.2299680000000004</v>
      </c>
      <c r="F430">
        <v>7.5185560000000002</v>
      </c>
      <c r="G430">
        <v>7.6690709999999997</v>
      </c>
      <c r="H430">
        <v>7.7607010000000001</v>
      </c>
      <c r="I430">
        <v>7.8383190000000003</v>
      </c>
      <c r="J430">
        <v>7.921316</v>
      </c>
      <c r="K430">
        <v>8.015174</v>
      </c>
      <c r="L430" s="5">
        <v>8.1190460000000009</v>
      </c>
      <c r="M430">
        <v>8.2298089999999995</v>
      </c>
      <c r="N430">
        <v>8.3439519999999998</v>
      </c>
      <c r="O430">
        <v>8.4583580000000005</v>
      </c>
      <c r="P430">
        <v>8.5705410000000004</v>
      </c>
      <c r="Q430">
        <v>8.6786519999999996</v>
      </c>
      <c r="R430">
        <v>8.7814080000000008</v>
      </c>
      <c r="S430">
        <v>8.8779819999999994</v>
      </c>
      <c r="T430">
        <v>8.9679099999999998</v>
      </c>
      <c r="U430">
        <v>9.051005</v>
      </c>
      <c r="V430">
        <v>9.1272859999999998</v>
      </c>
      <c r="W430">
        <v>9.1969200000000004</v>
      </c>
      <c r="X430">
        <v>9.2601779999999998</v>
      </c>
      <c r="Y430">
        <v>9.3174010000000003</v>
      </c>
      <c r="Z430">
        <v>9.3689710000000002</v>
      </c>
      <c r="AA430">
        <v>9.4152930000000001</v>
      </c>
      <c r="AB430">
        <v>9.4567770000000007</v>
      </c>
      <c r="AC430">
        <v>9.4938300000000009</v>
      </c>
      <c r="AD430">
        <v>9.5268440000000005</v>
      </c>
      <c r="AE430">
        <v>9.5561969999999992</v>
      </c>
      <c r="AF430">
        <v>9.5822409999999998</v>
      </c>
    </row>
    <row r="431" spans="1:32" x14ac:dyDescent="0.2">
      <c r="A431" s="8">
        <v>40427</v>
      </c>
      <c r="B431">
        <v>6.4861560000000003</v>
      </c>
      <c r="C431">
        <v>6.0545159999999996</v>
      </c>
      <c r="D431">
        <v>6.666696</v>
      </c>
      <c r="E431">
        <v>7.2096080000000002</v>
      </c>
      <c r="F431">
        <v>7.5324479999999996</v>
      </c>
      <c r="G431">
        <v>7.7112959999999999</v>
      </c>
      <c r="H431">
        <v>7.8242630000000002</v>
      </c>
      <c r="I431">
        <v>7.916785</v>
      </c>
      <c r="J431">
        <v>8.0091680000000007</v>
      </c>
      <c r="K431">
        <v>8.1077829999999995</v>
      </c>
      <c r="L431" s="5">
        <v>8.2125819999999994</v>
      </c>
      <c r="M431">
        <v>8.3211390000000005</v>
      </c>
      <c r="N431">
        <v>8.4305620000000001</v>
      </c>
      <c r="O431">
        <v>8.5382739999999995</v>
      </c>
      <c r="P431">
        <v>8.6422640000000008</v>
      </c>
      <c r="Q431">
        <v>8.7410929999999993</v>
      </c>
      <c r="R431">
        <v>8.8338269999999994</v>
      </c>
      <c r="S431">
        <v>8.9199359999999999</v>
      </c>
      <c r="T431">
        <v>8.9992029999999996</v>
      </c>
      <c r="U431">
        <v>9.0716389999999993</v>
      </c>
      <c r="V431">
        <v>9.1374230000000001</v>
      </c>
      <c r="W431">
        <v>9.1968479999999992</v>
      </c>
      <c r="X431">
        <v>9.2502790000000008</v>
      </c>
      <c r="Y431">
        <v>9.2981250000000006</v>
      </c>
      <c r="Z431">
        <v>9.3408169999999995</v>
      </c>
      <c r="AA431">
        <v>9.3787880000000001</v>
      </c>
      <c r="AB431">
        <v>9.4124619999999997</v>
      </c>
      <c r="AC431">
        <v>9.4422499999999996</v>
      </c>
      <c r="AD431">
        <v>9.4685380000000006</v>
      </c>
      <c r="AE431">
        <v>9.4916870000000007</v>
      </c>
      <c r="AF431">
        <v>9.5120339999999999</v>
      </c>
    </row>
    <row r="432" spans="1:32" x14ac:dyDescent="0.2">
      <c r="A432" s="8">
        <v>40428</v>
      </c>
      <c r="B432">
        <v>6.4878960000000001</v>
      </c>
      <c r="C432">
        <v>6.2850809999999999</v>
      </c>
      <c r="D432">
        <v>6.782343</v>
      </c>
      <c r="E432">
        <v>7.2433339999999999</v>
      </c>
      <c r="F432">
        <v>7.5410700000000004</v>
      </c>
      <c r="G432">
        <v>7.7193189999999996</v>
      </c>
      <c r="H432">
        <v>7.8358460000000001</v>
      </c>
      <c r="I432">
        <v>7.9291510000000001</v>
      </c>
      <c r="J432">
        <v>8.0190719999999995</v>
      </c>
      <c r="K432">
        <v>8.1134819999999994</v>
      </c>
      <c r="L432" s="5">
        <v>8.2138829999999992</v>
      </c>
      <c r="M432">
        <v>8.3189019999999996</v>
      </c>
      <c r="N432">
        <v>8.4261959999999991</v>
      </c>
      <c r="O432">
        <v>8.533372</v>
      </c>
      <c r="P432">
        <v>8.6383749999999999</v>
      </c>
      <c r="Q432">
        <v>8.7396060000000002</v>
      </c>
      <c r="R432">
        <v>8.835915</v>
      </c>
      <c r="S432">
        <v>8.9265430000000006</v>
      </c>
      <c r="T432">
        <v>9.0110469999999996</v>
      </c>
      <c r="U432">
        <v>9.0892400000000002</v>
      </c>
      <c r="V432">
        <v>9.1611189999999993</v>
      </c>
      <c r="W432">
        <v>9.2268249999999998</v>
      </c>
      <c r="X432">
        <v>9.2865970000000004</v>
      </c>
      <c r="Y432">
        <v>9.340738</v>
      </c>
      <c r="Z432">
        <v>9.3895959999999992</v>
      </c>
      <c r="AA432">
        <v>9.4335389999999997</v>
      </c>
      <c r="AB432">
        <v>9.472944</v>
      </c>
      <c r="AC432">
        <v>9.508184</v>
      </c>
      <c r="AD432">
        <v>9.5396249999999991</v>
      </c>
      <c r="AE432">
        <v>9.5676129999999997</v>
      </c>
      <c r="AF432">
        <v>9.5924770000000006</v>
      </c>
    </row>
    <row r="433" spans="1:32" x14ac:dyDescent="0.2">
      <c r="A433" s="8">
        <v>40436</v>
      </c>
      <c r="B433">
        <v>6.4820500000000001</v>
      </c>
      <c r="C433">
        <v>6.4500279999999997</v>
      </c>
      <c r="D433">
        <v>6.8320230000000004</v>
      </c>
      <c r="E433">
        <v>7.2251709999999996</v>
      </c>
      <c r="F433">
        <v>7.5224919999999997</v>
      </c>
      <c r="G433">
        <v>7.7285389999999996</v>
      </c>
      <c r="H433">
        <v>7.8731650000000002</v>
      </c>
      <c r="I433">
        <v>7.9836229999999997</v>
      </c>
      <c r="J433">
        <v>8.0783839999999998</v>
      </c>
      <c r="K433">
        <v>8.1679940000000002</v>
      </c>
      <c r="L433" s="5">
        <v>8.2574799999999993</v>
      </c>
      <c r="M433">
        <v>8.3485180000000003</v>
      </c>
      <c r="N433">
        <v>8.4409869999999998</v>
      </c>
      <c r="O433">
        <v>8.5339340000000004</v>
      </c>
      <c r="P433">
        <v>8.626144</v>
      </c>
      <c r="Q433">
        <v>8.7164359999999999</v>
      </c>
      <c r="R433">
        <v>8.8038000000000007</v>
      </c>
      <c r="S433">
        <v>8.8874449999999996</v>
      </c>
      <c r="T433">
        <v>8.9668019999999995</v>
      </c>
      <c r="U433">
        <v>9.0414969999999997</v>
      </c>
      <c r="V433">
        <v>9.1113280000000003</v>
      </c>
      <c r="W433">
        <v>9.1762239999999995</v>
      </c>
      <c r="X433">
        <v>9.2362249999999992</v>
      </c>
      <c r="Y433">
        <v>9.2914499999999993</v>
      </c>
      <c r="Z433">
        <v>9.3420749999999995</v>
      </c>
      <c r="AA433">
        <v>9.3883209999999995</v>
      </c>
      <c r="AB433">
        <v>9.4304310000000005</v>
      </c>
      <c r="AC433">
        <v>9.4686690000000002</v>
      </c>
      <c r="AD433">
        <v>9.5032999999999994</v>
      </c>
      <c r="AE433">
        <v>9.534592</v>
      </c>
      <c r="AF433">
        <v>9.5628069999999994</v>
      </c>
    </row>
    <row r="434" spans="1:32" x14ac:dyDescent="0.2">
      <c r="A434" s="8">
        <v>40437</v>
      </c>
      <c r="B434">
        <v>6.4798499999999999</v>
      </c>
      <c r="C434">
        <v>6.0513240000000001</v>
      </c>
      <c r="D434">
        <v>6.5720710000000002</v>
      </c>
      <c r="E434">
        <v>7.0456890000000003</v>
      </c>
      <c r="F434">
        <v>7.3295250000000003</v>
      </c>
      <c r="G434">
        <v>7.4883899999999999</v>
      </c>
      <c r="H434">
        <v>7.5913320000000004</v>
      </c>
      <c r="I434">
        <v>7.6788080000000001</v>
      </c>
      <c r="J434">
        <v>7.7687330000000001</v>
      </c>
      <c r="K434">
        <v>7.8663889999999999</v>
      </c>
      <c r="L434" s="5">
        <v>7.9712170000000002</v>
      </c>
      <c r="M434">
        <v>8.0805229999999995</v>
      </c>
      <c r="N434">
        <v>8.1912430000000001</v>
      </c>
      <c r="O434">
        <v>8.3006720000000005</v>
      </c>
      <c r="P434">
        <v>8.4066890000000001</v>
      </c>
      <c r="Q434">
        <v>8.5077669999999994</v>
      </c>
      <c r="R434">
        <v>8.6028920000000006</v>
      </c>
      <c r="S434">
        <v>8.6914700000000007</v>
      </c>
      <c r="T434">
        <v>8.7732279999999996</v>
      </c>
      <c r="U434">
        <v>8.8481349999999992</v>
      </c>
      <c r="V434">
        <v>8.9163359999999994</v>
      </c>
      <c r="W434">
        <v>8.9780949999999997</v>
      </c>
      <c r="X434">
        <v>9.0337610000000002</v>
      </c>
      <c r="Y434">
        <v>9.0837269999999997</v>
      </c>
      <c r="Z434">
        <v>9.1284150000000004</v>
      </c>
      <c r="AA434">
        <v>9.1682539999999992</v>
      </c>
      <c r="AB434">
        <v>9.2036680000000004</v>
      </c>
      <c r="AC434">
        <v>9.2350650000000005</v>
      </c>
      <c r="AD434">
        <v>9.2628360000000001</v>
      </c>
      <c r="AE434">
        <v>9.2873479999999997</v>
      </c>
      <c r="AF434">
        <v>9.3089390000000005</v>
      </c>
    </row>
    <row r="435" spans="1:32" x14ac:dyDescent="0.2">
      <c r="A435" s="8">
        <v>40438</v>
      </c>
      <c r="B435">
        <v>6.4792079999999999</v>
      </c>
      <c r="C435">
        <v>6.1121949999999998</v>
      </c>
      <c r="D435">
        <v>6.6161940000000001</v>
      </c>
      <c r="E435">
        <v>7.0646449999999996</v>
      </c>
      <c r="F435">
        <v>7.3294119999999996</v>
      </c>
      <c r="G435">
        <v>7.4748140000000003</v>
      </c>
      <c r="H435">
        <v>7.5678289999999997</v>
      </c>
      <c r="I435">
        <v>7.6475960000000001</v>
      </c>
      <c r="J435">
        <v>7.7314100000000003</v>
      </c>
      <c r="K435">
        <v>7.8242839999999996</v>
      </c>
      <c r="L435" s="5">
        <v>7.9255250000000004</v>
      </c>
      <c r="M435">
        <v>8.0323360000000008</v>
      </c>
      <c r="N435">
        <v>8.1415489999999995</v>
      </c>
      <c r="O435">
        <v>8.2503449999999994</v>
      </c>
      <c r="P435">
        <v>8.3564810000000005</v>
      </c>
      <c r="Q435">
        <v>8.4583100000000009</v>
      </c>
      <c r="R435">
        <v>8.5547020000000007</v>
      </c>
      <c r="S435">
        <v>8.6449529999999992</v>
      </c>
      <c r="T435">
        <v>8.7286940000000008</v>
      </c>
      <c r="U435">
        <v>8.8058060000000005</v>
      </c>
      <c r="V435">
        <v>8.87636</v>
      </c>
      <c r="W435">
        <v>8.9405579999999993</v>
      </c>
      <c r="X435">
        <v>8.9986940000000004</v>
      </c>
      <c r="Y435">
        <v>9.0511189999999999</v>
      </c>
      <c r="Z435">
        <v>9.0982210000000006</v>
      </c>
      <c r="AA435">
        <v>9.1404010000000007</v>
      </c>
      <c r="AB435">
        <v>9.1780629999999999</v>
      </c>
      <c r="AC435">
        <v>9.2116019999999992</v>
      </c>
      <c r="AD435">
        <v>9.2413980000000002</v>
      </c>
      <c r="AE435">
        <v>9.2678119999999993</v>
      </c>
      <c r="AF435">
        <v>9.2911800000000007</v>
      </c>
    </row>
    <row r="436" spans="1:32" x14ac:dyDescent="0.2">
      <c r="A436" s="8">
        <v>40441</v>
      </c>
      <c r="B436">
        <v>6.4995789999999998</v>
      </c>
      <c r="C436">
        <v>6.1925980000000003</v>
      </c>
      <c r="D436">
        <v>6.6347199999999997</v>
      </c>
      <c r="E436">
        <v>7.0432110000000003</v>
      </c>
      <c r="F436">
        <v>7.2984289999999996</v>
      </c>
      <c r="G436">
        <v>7.4501169999999997</v>
      </c>
      <c r="H436">
        <v>7.5546110000000004</v>
      </c>
      <c r="I436">
        <v>7.6459010000000003</v>
      </c>
      <c r="J436">
        <v>7.7393419999999997</v>
      </c>
      <c r="K436">
        <v>7.8394700000000004</v>
      </c>
      <c r="L436" s="5">
        <v>7.9456759999999997</v>
      </c>
      <c r="M436">
        <v>8.0554290000000002</v>
      </c>
      <c r="N436">
        <v>8.1658580000000001</v>
      </c>
      <c r="O436">
        <v>8.2744280000000003</v>
      </c>
      <c r="P436">
        <v>8.3791600000000006</v>
      </c>
      <c r="Q436">
        <v>8.4786400000000004</v>
      </c>
      <c r="R436">
        <v>8.5719460000000005</v>
      </c>
      <c r="S436">
        <v>8.6585570000000001</v>
      </c>
      <c r="T436">
        <v>8.7382629999999999</v>
      </c>
      <c r="U436">
        <v>8.811083</v>
      </c>
      <c r="V436">
        <v>8.8771989999999992</v>
      </c>
      <c r="W436">
        <v>8.9369099999999992</v>
      </c>
      <c r="X436">
        <v>8.9905869999999997</v>
      </c>
      <c r="Y436">
        <v>9.0386439999999997</v>
      </c>
      <c r="Z436">
        <v>9.0815140000000003</v>
      </c>
      <c r="AA436">
        <v>9.1196350000000006</v>
      </c>
      <c r="AB436">
        <v>9.1534359999999992</v>
      </c>
      <c r="AC436">
        <v>9.1833299999999998</v>
      </c>
      <c r="AD436">
        <v>9.2097049999999996</v>
      </c>
      <c r="AE436">
        <v>9.2329279999999994</v>
      </c>
      <c r="AF436">
        <v>9.2533340000000006</v>
      </c>
    </row>
    <row r="437" spans="1:32" x14ac:dyDescent="0.2">
      <c r="A437" s="8">
        <v>40442</v>
      </c>
      <c r="B437">
        <v>6.5013069999999997</v>
      </c>
      <c r="C437">
        <v>6.1693930000000003</v>
      </c>
      <c r="D437">
        <v>6.6329919999999998</v>
      </c>
      <c r="E437">
        <v>7.0496299999999996</v>
      </c>
      <c r="F437">
        <v>7.302333</v>
      </c>
      <c r="G437">
        <v>7.4490809999999996</v>
      </c>
      <c r="H437">
        <v>7.5500819999999997</v>
      </c>
      <c r="I437">
        <v>7.6400920000000001</v>
      </c>
      <c r="J437">
        <v>7.7340059999999999</v>
      </c>
      <c r="K437">
        <v>7.8356669999999999</v>
      </c>
      <c r="L437" s="5">
        <v>7.9438959999999996</v>
      </c>
      <c r="M437">
        <v>8.0557809999999996</v>
      </c>
      <c r="N437">
        <v>8.1682290000000002</v>
      </c>
      <c r="O437">
        <v>8.2785919999999997</v>
      </c>
      <c r="P437">
        <v>8.3848439999999993</v>
      </c>
      <c r="Q437">
        <v>8.4855599999999995</v>
      </c>
      <c r="R437">
        <v>8.5798360000000002</v>
      </c>
      <c r="S437">
        <v>8.6671739999999993</v>
      </c>
      <c r="T437">
        <v>8.7473939999999999</v>
      </c>
      <c r="U437">
        <v>8.8205449999999992</v>
      </c>
      <c r="V437">
        <v>8.8868410000000004</v>
      </c>
      <c r="W437">
        <v>8.9466059999999992</v>
      </c>
      <c r="X437">
        <v>9.0002359999999992</v>
      </c>
      <c r="Y437">
        <v>9.0481660000000002</v>
      </c>
      <c r="Z437">
        <v>9.0908490000000004</v>
      </c>
      <c r="AA437">
        <v>9.1287400000000005</v>
      </c>
      <c r="AB437">
        <v>9.1622789999999998</v>
      </c>
      <c r="AC437">
        <v>9.1918919999999993</v>
      </c>
      <c r="AD437">
        <v>9.2179760000000002</v>
      </c>
      <c r="AE437">
        <v>9.2409040000000005</v>
      </c>
      <c r="AF437">
        <v>9.261018</v>
      </c>
    </row>
    <row r="438" spans="1:32" x14ac:dyDescent="0.2">
      <c r="A438" s="8">
        <v>40443</v>
      </c>
      <c r="B438">
        <v>6.4982470000000001</v>
      </c>
      <c r="C438">
        <v>6.1332950000000004</v>
      </c>
      <c r="D438">
        <v>6.6132160000000004</v>
      </c>
      <c r="E438">
        <v>7.0321660000000001</v>
      </c>
      <c r="F438">
        <v>7.2759869999999998</v>
      </c>
      <c r="G438">
        <v>7.4113670000000003</v>
      </c>
      <c r="H438">
        <v>7.5027350000000004</v>
      </c>
      <c r="I438">
        <v>7.5858840000000001</v>
      </c>
      <c r="J438">
        <v>7.6754490000000004</v>
      </c>
      <c r="K438">
        <v>7.774705</v>
      </c>
      <c r="L438" s="5">
        <v>7.8819530000000002</v>
      </c>
      <c r="M438">
        <v>7.9938859999999998</v>
      </c>
      <c r="N438">
        <v>8.1071279999999994</v>
      </c>
      <c r="O438">
        <v>8.218826</v>
      </c>
      <c r="P438">
        <v>8.3267989999999994</v>
      </c>
      <c r="Q438">
        <v>8.4295109999999998</v>
      </c>
      <c r="R438">
        <v>8.5259610000000006</v>
      </c>
      <c r="S438">
        <v>8.6155799999999996</v>
      </c>
      <c r="T438">
        <v>8.6981280000000005</v>
      </c>
      <c r="U438">
        <v>8.7736070000000002</v>
      </c>
      <c r="V438">
        <v>8.8421939999999992</v>
      </c>
      <c r="W438">
        <v>8.9041829999999997</v>
      </c>
      <c r="X438">
        <v>8.9599499999999992</v>
      </c>
      <c r="Y438">
        <v>9.0099149999999995</v>
      </c>
      <c r="Z438">
        <v>9.0545209999999994</v>
      </c>
      <c r="AA438">
        <v>9.0942129999999999</v>
      </c>
      <c r="AB438">
        <v>9.1294330000000006</v>
      </c>
      <c r="AC438">
        <v>9.1606030000000001</v>
      </c>
      <c r="AD438">
        <v>9.1881249999999994</v>
      </c>
      <c r="AE438">
        <v>9.2123729999999995</v>
      </c>
      <c r="AF438">
        <v>9.2336960000000001</v>
      </c>
    </row>
    <row r="439" spans="1:32" x14ac:dyDescent="0.2">
      <c r="A439" s="8">
        <v>40444</v>
      </c>
      <c r="B439">
        <v>6.5095080000000003</v>
      </c>
      <c r="C439">
        <v>6.1275089999999999</v>
      </c>
      <c r="D439">
        <v>6.6307919999999996</v>
      </c>
      <c r="E439">
        <v>7.0269139999999997</v>
      </c>
      <c r="F439">
        <v>7.2333550000000004</v>
      </c>
      <c r="G439">
        <v>7.3377629999999998</v>
      </c>
      <c r="H439">
        <v>7.4090009999999999</v>
      </c>
      <c r="I439">
        <v>7.4805849999999996</v>
      </c>
      <c r="J439">
        <v>7.5638129999999997</v>
      </c>
      <c r="K439">
        <v>7.6594179999999996</v>
      </c>
      <c r="L439" s="5">
        <v>7.7641609999999996</v>
      </c>
      <c r="M439">
        <v>7.873926</v>
      </c>
      <c r="N439">
        <v>7.9849690000000004</v>
      </c>
      <c r="O439">
        <v>8.0943090000000009</v>
      </c>
      <c r="P439">
        <v>8.1997540000000004</v>
      </c>
      <c r="Q439">
        <v>8.2998019999999997</v>
      </c>
      <c r="R439">
        <v>8.3935069999999996</v>
      </c>
      <c r="S439">
        <v>8.4803519999999999</v>
      </c>
      <c r="T439">
        <v>8.5601439999999993</v>
      </c>
      <c r="U439">
        <v>8.6329239999999992</v>
      </c>
      <c r="V439">
        <v>8.6989000000000001</v>
      </c>
      <c r="W439">
        <v>8.7583900000000003</v>
      </c>
      <c r="X439">
        <v>8.8117859999999997</v>
      </c>
      <c r="Y439">
        <v>8.8595170000000003</v>
      </c>
      <c r="Z439">
        <v>8.9020320000000002</v>
      </c>
      <c r="AA439">
        <v>8.939781</v>
      </c>
      <c r="AB439">
        <v>8.9732029999999998</v>
      </c>
      <c r="AC439">
        <v>9.0027170000000005</v>
      </c>
      <c r="AD439">
        <v>9.0287199999999999</v>
      </c>
      <c r="AE439">
        <v>9.0515810000000005</v>
      </c>
      <c r="AF439">
        <v>9.0716409999999996</v>
      </c>
    </row>
    <row r="440" spans="1:32" x14ac:dyDescent="0.2">
      <c r="A440" s="8">
        <v>40445</v>
      </c>
      <c r="B440">
        <v>6.4976070000000004</v>
      </c>
      <c r="C440">
        <v>6.1958669999999998</v>
      </c>
      <c r="D440">
        <v>6.6703229999999998</v>
      </c>
      <c r="E440">
        <v>7.0421279999999999</v>
      </c>
      <c r="F440">
        <v>7.2396089999999997</v>
      </c>
      <c r="G440">
        <v>7.3429089999999997</v>
      </c>
      <c r="H440">
        <v>7.415197</v>
      </c>
      <c r="I440">
        <v>7.487412</v>
      </c>
      <c r="J440">
        <v>7.5700479999999999</v>
      </c>
      <c r="K440">
        <v>7.6637950000000004</v>
      </c>
      <c r="L440" s="5">
        <v>7.7656239999999999</v>
      </c>
      <c r="M440">
        <v>7.8716860000000004</v>
      </c>
      <c r="N440">
        <v>7.9784839999999999</v>
      </c>
      <c r="O440">
        <v>8.0832409999999992</v>
      </c>
      <c r="P440">
        <v>8.1839300000000001</v>
      </c>
      <c r="Q440">
        <v>8.2791789999999992</v>
      </c>
      <c r="R440">
        <v>8.3681400000000004</v>
      </c>
      <c r="S440">
        <v>8.4503719999999998</v>
      </c>
      <c r="T440">
        <v>8.5257349999999992</v>
      </c>
      <c r="U440">
        <v>8.5943079999999998</v>
      </c>
      <c r="V440">
        <v>8.6563219999999994</v>
      </c>
      <c r="W440">
        <v>8.7121099999999991</v>
      </c>
      <c r="X440">
        <v>8.7620679999999993</v>
      </c>
      <c r="Y440">
        <v>8.8066259999999996</v>
      </c>
      <c r="Z440">
        <v>8.8462270000000007</v>
      </c>
      <c r="AA440">
        <v>8.8813110000000002</v>
      </c>
      <c r="AB440">
        <v>8.9123059999999992</v>
      </c>
      <c r="AC440">
        <v>8.9396170000000001</v>
      </c>
      <c r="AD440">
        <v>8.9636279999999999</v>
      </c>
      <c r="AE440">
        <v>8.984693</v>
      </c>
      <c r="AF440">
        <v>9.0031370000000006</v>
      </c>
    </row>
    <row r="441" spans="1:32" x14ac:dyDescent="0.2">
      <c r="A441" s="8">
        <v>40448</v>
      </c>
      <c r="B441">
        <v>6.4979100000000001</v>
      </c>
      <c r="C441">
        <v>6.192863</v>
      </c>
      <c r="D441">
        <v>6.6718780000000004</v>
      </c>
      <c r="E441">
        <v>7.0476239999999999</v>
      </c>
      <c r="F441">
        <v>7.2463879999999996</v>
      </c>
      <c r="G441">
        <v>7.3491759999999999</v>
      </c>
      <c r="H441">
        <v>7.4203900000000003</v>
      </c>
      <c r="I441">
        <v>7.4918189999999996</v>
      </c>
      <c r="J441">
        <v>7.5743679999999998</v>
      </c>
      <c r="K441">
        <v>7.6688429999999999</v>
      </c>
      <c r="L441" s="5">
        <v>7.7721720000000003</v>
      </c>
      <c r="M441">
        <v>7.8803859999999997</v>
      </c>
      <c r="N441">
        <v>7.9898449999999999</v>
      </c>
      <c r="O441">
        <v>8.0976339999999993</v>
      </c>
      <c r="P441">
        <v>8.2016019999999994</v>
      </c>
      <c r="Q441">
        <v>8.3002699999999994</v>
      </c>
      <c r="R441">
        <v>8.3927029999999991</v>
      </c>
      <c r="S441">
        <v>8.4783899999999992</v>
      </c>
      <c r="T441">
        <v>8.5571350000000006</v>
      </c>
      <c r="U441">
        <v>8.6289770000000008</v>
      </c>
      <c r="V441">
        <v>8.6941170000000003</v>
      </c>
      <c r="W441">
        <v>8.7528659999999991</v>
      </c>
      <c r="X441">
        <v>8.8056070000000002</v>
      </c>
      <c r="Y441">
        <v>8.8527629999999995</v>
      </c>
      <c r="Z441">
        <v>8.8947749999999992</v>
      </c>
      <c r="AA441">
        <v>8.9320839999999997</v>
      </c>
      <c r="AB441">
        <v>8.9651239999999994</v>
      </c>
      <c r="AC441">
        <v>8.9943059999999999</v>
      </c>
      <c r="AD441">
        <v>9.0200220000000009</v>
      </c>
      <c r="AE441">
        <v>9.0426350000000006</v>
      </c>
      <c r="AF441">
        <v>9.062481</v>
      </c>
    </row>
    <row r="442" spans="1:32" x14ac:dyDescent="0.2">
      <c r="A442" s="8">
        <v>40449</v>
      </c>
      <c r="B442">
        <v>6.5019419999999997</v>
      </c>
      <c r="C442">
        <v>6.1497169999999999</v>
      </c>
      <c r="D442">
        <v>6.669035</v>
      </c>
      <c r="E442">
        <v>7.0533609999999998</v>
      </c>
      <c r="F442">
        <v>7.2407950000000003</v>
      </c>
      <c r="G442">
        <v>7.3289629999999999</v>
      </c>
      <c r="H442">
        <v>7.3887169999999998</v>
      </c>
      <c r="I442">
        <v>7.4527679999999998</v>
      </c>
      <c r="J442">
        <v>7.5312049999999999</v>
      </c>
      <c r="K442">
        <v>7.6238440000000001</v>
      </c>
      <c r="L442" s="5">
        <v>7.7268559999999997</v>
      </c>
      <c r="M442">
        <v>7.8357679999999998</v>
      </c>
      <c r="N442">
        <v>7.9466140000000003</v>
      </c>
      <c r="O442">
        <v>8.0562609999999992</v>
      </c>
      <c r="P442">
        <v>8.162407</v>
      </c>
      <c r="Q442">
        <v>8.2634570000000007</v>
      </c>
      <c r="R442">
        <v>8.3583920000000003</v>
      </c>
      <c r="S442">
        <v>8.4466319999999993</v>
      </c>
      <c r="T442">
        <v>8.5279290000000003</v>
      </c>
      <c r="U442">
        <v>8.6022800000000004</v>
      </c>
      <c r="V442">
        <v>8.6698540000000008</v>
      </c>
      <c r="W442">
        <v>8.7309400000000004</v>
      </c>
      <c r="X442">
        <v>8.7859040000000004</v>
      </c>
      <c r="Y442">
        <v>8.8351570000000006</v>
      </c>
      <c r="Z442">
        <v>8.8791340000000005</v>
      </c>
      <c r="AA442">
        <v>8.9182749999999995</v>
      </c>
      <c r="AB442">
        <v>8.9530100000000008</v>
      </c>
      <c r="AC442">
        <v>8.9837559999999996</v>
      </c>
      <c r="AD442">
        <v>9.0109080000000006</v>
      </c>
      <c r="AE442">
        <v>9.0348349999999993</v>
      </c>
      <c r="AF442">
        <v>9.0558779999999999</v>
      </c>
    </row>
    <row r="443" spans="1:32" x14ac:dyDescent="0.2">
      <c r="A443" s="8">
        <v>40450</v>
      </c>
      <c r="B443">
        <v>6.5001730000000002</v>
      </c>
      <c r="C443">
        <v>6.1659269999999999</v>
      </c>
      <c r="D443">
        <v>6.646757</v>
      </c>
      <c r="E443">
        <v>7.0169839999999999</v>
      </c>
      <c r="F443">
        <v>7.1973640000000003</v>
      </c>
      <c r="G443">
        <v>7.2739010000000004</v>
      </c>
      <c r="H443">
        <v>7.3166650000000004</v>
      </c>
      <c r="I443">
        <v>7.3613949999999999</v>
      </c>
      <c r="J443">
        <v>7.4212230000000003</v>
      </c>
      <c r="K443">
        <v>7.4979509999999996</v>
      </c>
      <c r="L443" s="5">
        <v>7.5887330000000004</v>
      </c>
      <c r="M443">
        <v>7.6893840000000004</v>
      </c>
      <c r="N443">
        <v>7.7958080000000001</v>
      </c>
      <c r="O443">
        <v>7.9045230000000002</v>
      </c>
      <c r="P443">
        <v>8.0127699999999997</v>
      </c>
      <c r="Q443">
        <v>8.1184750000000001</v>
      </c>
      <c r="R443">
        <v>8.2201400000000007</v>
      </c>
      <c r="S443">
        <v>8.3167430000000007</v>
      </c>
      <c r="T443">
        <v>8.4076330000000006</v>
      </c>
      <c r="U443">
        <v>8.4924510000000009</v>
      </c>
      <c r="V443">
        <v>8.5710599999999992</v>
      </c>
      <c r="W443">
        <v>8.6434879999999996</v>
      </c>
      <c r="X443">
        <v>8.7098829999999996</v>
      </c>
      <c r="Y443">
        <v>8.7704799999999992</v>
      </c>
      <c r="Z443">
        <v>8.8255710000000001</v>
      </c>
      <c r="AA443">
        <v>8.8754829999999991</v>
      </c>
      <c r="AB443">
        <v>8.9205660000000009</v>
      </c>
      <c r="AC443">
        <v>8.9611739999999998</v>
      </c>
      <c r="AD443">
        <v>8.9976610000000008</v>
      </c>
      <c r="AE443">
        <v>9.0303710000000006</v>
      </c>
      <c r="AF443">
        <v>9.0596350000000001</v>
      </c>
    </row>
    <row r="444" spans="1:32" x14ac:dyDescent="0.2">
      <c r="A444" s="8">
        <v>40451</v>
      </c>
      <c r="B444">
        <v>6.5000580000000001</v>
      </c>
      <c r="C444">
        <v>6.1291029999999997</v>
      </c>
      <c r="D444">
        <v>6.6860970000000002</v>
      </c>
      <c r="E444">
        <v>7.0530220000000003</v>
      </c>
      <c r="F444">
        <v>7.2109909999999999</v>
      </c>
      <c r="G444">
        <v>7.2789060000000001</v>
      </c>
      <c r="H444">
        <v>7.328919</v>
      </c>
      <c r="I444">
        <v>7.3894359999999999</v>
      </c>
      <c r="J444">
        <v>7.4666579999999998</v>
      </c>
      <c r="K444">
        <v>7.5581009999999997</v>
      </c>
      <c r="L444" s="5">
        <v>7.6589010000000002</v>
      </c>
      <c r="M444">
        <v>7.7642819999999997</v>
      </c>
      <c r="N444">
        <v>7.8703419999999999</v>
      </c>
      <c r="O444">
        <v>7.9741580000000001</v>
      </c>
      <c r="P444">
        <v>8.0736819999999998</v>
      </c>
      <c r="Q444">
        <v>8.1675679999999993</v>
      </c>
      <c r="R444">
        <v>8.2550159999999995</v>
      </c>
      <c r="S444">
        <v>8.3356320000000004</v>
      </c>
      <c r="T444">
        <v>8.4093219999999995</v>
      </c>
      <c r="U444">
        <v>8.4762009999999997</v>
      </c>
      <c r="V444">
        <v>8.5365330000000004</v>
      </c>
      <c r="W444">
        <v>8.5906760000000002</v>
      </c>
      <c r="X444">
        <v>8.6390440000000002</v>
      </c>
      <c r="Y444">
        <v>8.6820819999999994</v>
      </c>
      <c r="Z444">
        <v>8.720243</v>
      </c>
      <c r="AA444">
        <v>8.7539719999999992</v>
      </c>
      <c r="AB444">
        <v>8.7837019999999999</v>
      </c>
      <c r="AC444">
        <v>8.8098390000000002</v>
      </c>
      <c r="AD444">
        <v>8.8327659999999995</v>
      </c>
      <c r="AE444">
        <v>8.8528339999999996</v>
      </c>
      <c r="AF444">
        <v>8.8703660000000006</v>
      </c>
    </row>
    <row r="445" spans="1:32" x14ac:dyDescent="0.2">
      <c r="A445" s="8">
        <v>40452</v>
      </c>
      <c r="B445">
        <v>6.4959759999999998</v>
      </c>
      <c r="C445">
        <v>6.0673919999999999</v>
      </c>
      <c r="D445">
        <v>6.5856269999999997</v>
      </c>
      <c r="E445">
        <v>6.9563110000000004</v>
      </c>
      <c r="F445">
        <v>7.1259189999999997</v>
      </c>
      <c r="G445">
        <v>7.200081</v>
      </c>
      <c r="H445">
        <v>7.2503580000000003</v>
      </c>
      <c r="I445">
        <v>7.3077620000000003</v>
      </c>
      <c r="J445">
        <v>7.380795</v>
      </c>
      <c r="K445">
        <v>7.4683479999999998</v>
      </c>
      <c r="L445" s="5">
        <v>7.5662019999999997</v>
      </c>
      <c r="M445">
        <v>7.6698000000000004</v>
      </c>
      <c r="N445">
        <v>7.7752290000000004</v>
      </c>
      <c r="O445">
        <v>7.8794529999999998</v>
      </c>
      <c r="P445">
        <v>7.9802670000000004</v>
      </c>
      <c r="Q445">
        <v>8.0761620000000001</v>
      </c>
      <c r="R445">
        <v>8.1661780000000004</v>
      </c>
      <c r="S445">
        <v>8.2497769999999999</v>
      </c>
      <c r="T445">
        <v>8.3267389999999999</v>
      </c>
      <c r="U445">
        <v>8.3970699999999994</v>
      </c>
      <c r="V445">
        <v>8.4609430000000003</v>
      </c>
      <c r="W445">
        <v>8.5186399999999995</v>
      </c>
      <c r="X445">
        <v>8.5705179999999999</v>
      </c>
      <c r="Y445">
        <v>8.6169720000000005</v>
      </c>
      <c r="Z445">
        <v>8.6584219999999998</v>
      </c>
      <c r="AA445">
        <v>8.6952870000000004</v>
      </c>
      <c r="AB445">
        <v>8.7279800000000005</v>
      </c>
      <c r="AC445">
        <v>8.7568999999999999</v>
      </c>
      <c r="AD445">
        <v>8.7824209999999994</v>
      </c>
      <c r="AE445">
        <v>8.8048950000000001</v>
      </c>
      <c r="AF445">
        <v>8.8246470000000006</v>
      </c>
    </row>
    <row r="446" spans="1:32" x14ac:dyDescent="0.2">
      <c r="A446" s="8">
        <v>40455</v>
      </c>
      <c r="B446">
        <v>6.4961919999999997</v>
      </c>
      <c r="C446">
        <v>5.9603190000000001</v>
      </c>
      <c r="D446">
        <v>6.5141309999999999</v>
      </c>
      <c r="E446">
        <v>6.8601270000000003</v>
      </c>
      <c r="F446">
        <v>6.9944369999999996</v>
      </c>
      <c r="G446">
        <v>7.0494219999999999</v>
      </c>
      <c r="H446">
        <v>7.097569</v>
      </c>
      <c r="I446">
        <v>7.1636160000000002</v>
      </c>
      <c r="J446">
        <v>7.2503409999999997</v>
      </c>
      <c r="K446">
        <v>7.3529650000000002</v>
      </c>
      <c r="L446" s="5">
        <v>7.4652560000000001</v>
      </c>
      <c r="M446">
        <v>7.5816800000000004</v>
      </c>
      <c r="N446">
        <v>7.6979319999999998</v>
      </c>
      <c r="O446">
        <v>7.8109029999999997</v>
      </c>
      <c r="P446">
        <v>7.9184809999999999</v>
      </c>
      <c r="Q446">
        <v>8.0193349999999999</v>
      </c>
      <c r="R446">
        <v>8.1127210000000005</v>
      </c>
      <c r="S446">
        <v>8.1983289999999993</v>
      </c>
      <c r="T446">
        <v>8.2761580000000006</v>
      </c>
      <c r="U446">
        <v>8.3464229999999997</v>
      </c>
      <c r="V446">
        <v>8.4094850000000001</v>
      </c>
      <c r="W446">
        <v>8.4657920000000004</v>
      </c>
      <c r="X446">
        <v>8.5158459999999998</v>
      </c>
      <c r="Y446">
        <v>8.5601660000000006</v>
      </c>
      <c r="Z446">
        <v>8.5992730000000002</v>
      </c>
      <c r="AA446">
        <v>8.6336750000000002</v>
      </c>
      <c r="AB446">
        <v>8.6638529999999996</v>
      </c>
      <c r="AC446">
        <v>8.6902600000000003</v>
      </c>
      <c r="AD446">
        <v>8.7133149999999997</v>
      </c>
      <c r="AE446">
        <v>8.7334019999999999</v>
      </c>
      <c r="AF446">
        <v>8.7508689999999998</v>
      </c>
    </row>
    <row r="447" spans="1:32" x14ac:dyDescent="0.2">
      <c r="A447" s="8">
        <v>40456</v>
      </c>
      <c r="B447">
        <v>6.5001920000000002</v>
      </c>
      <c r="C447">
        <v>5.8089380000000004</v>
      </c>
      <c r="D447">
        <v>6.4193559999999996</v>
      </c>
      <c r="E447">
        <v>6.8175039999999996</v>
      </c>
      <c r="F447">
        <v>6.9817049999999998</v>
      </c>
      <c r="G447">
        <v>7.0542389999999999</v>
      </c>
      <c r="H447">
        <v>7.114058</v>
      </c>
      <c r="I447">
        <v>7.188536</v>
      </c>
      <c r="J447">
        <v>7.2813840000000001</v>
      </c>
      <c r="K447">
        <v>7.3881889999999997</v>
      </c>
      <c r="L447" s="5">
        <v>7.5029500000000002</v>
      </c>
      <c r="M447">
        <v>7.620349</v>
      </c>
      <c r="N447">
        <v>7.7363039999999996</v>
      </c>
      <c r="O447">
        <v>7.847931</v>
      </c>
      <c r="P447">
        <v>7.9533329999999998</v>
      </c>
      <c r="Q447">
        <v>8.0513739999999991</v>
      </c>
      <c r="R447">
        <v>8.1414849999999994</v>
      </c>
      <c r="S447">
        <v>8.2235069999999997</v>
      </c>
      <c r="T447">
        <v>8.2975680000000001</v>
      </c>
      <c r="U447">
        <v>8.3639880000000009</v>
      </c>
      <c r="V447">
        <v>8.4232110000000002</v>
      </c>
      <c r="W447">
        <v>8.4757549999999995</v>
      </c>
      <c r="X447">
        <v>8.5221699999999991</v>
      </c>
      <c r="Y447">
        <v>8.5630129999999998</v>
      </c>
      <c r="Z447">
        <v>8.5988319999999998</v>
      </c>
      <c r="AA447">
        <v>8.6301500000000004</v>
      </c>
      <c r="AB447">
        <v>8.6574570000000008</v>
      </c>
      <c r="AC447">
        <v>8.6812079999999998</v>
      </c>
      <c r="AD447">
        <v>8.7018210000000007</v>
      </c>
      <c r="AE447">
        <v>8.7196730000000002</v>
      </c>
      <c r="AF447">
        <v>8.735106</v>
      </c>
    </row>
    <row r="448" spans="1:32" x14ac:dyDescent="0.2">
      <c r="A448" s="8">
        <v>40457</v>
      </c>
      <c r="B448">
        <v>6.4988460000000003</v>
      </c>
      <c r="C448">
        <v>5.8482019999999997</v>
      </c>
      <c r="D448">
        <v>6.3878450000000004</v>
      </c>
      <c r="E448">
        <v>6.7569179999999998</v>
      </c>
      <c r="F448">
        <v>6.9167800000000002</v>
      </c>
      <c r="G448">
        <v>6.992356</v>
      </c>
      <c r="H448">
        <v>7.0566199999999997</v>
      </c>
      <c r="I448">
        <v>7.1357179999999998</v>
      </c>
      <c r="J448">
        <v>7.2332999999999998</v>
      </c>
      <c r="K448">
        <v>7.3449790000000004</v>
      </c>
      <c r="L448" s="5">
        <v>7.464696</v>
      </c>
      <c r="M448">
        <v>7.5870249999999997</v>
      </c>
      <c r="N448">
        <v>7.707776</v>
      </c>
      <c r="O448">
        <v>7.8239720000000004</v>
      </c>
      <c r="P448">
        <v>7.933656</v>
      </c>
      <c r="Q448">
        <v>8.0356539999999992</v>
      </c>
      <c r="R448">
        <v>8.1293819999999997</v>
      </c>
      <c r="S448">
        <v>8.2146779999999993</v>
      </c>
      <c r="T448">
        <v>8.2916790000000002</v>
      </c>
      <c r="U448">
        <v>8.3607230000000001</v>
      </c>
      <c r="V448">
        <v>8.4222750000000008</v>
      </c>
      <c r="W448">
        <v>8.4768740000000005</v>
      </c>
      <c r="X448">
        <v>8.5250950000000003</v>
      </c>
      <c r="Y448">
        <v>8.56752</v>
      </c>
      <c r="Z448">
        <v>8.6047200000000004</v>
      </c>
      <c r="AA448">
        <v>8.637238</v>
      </c>
      <c r="AB448">
        <v>8.6655879999999996</v>
      </c>
      <c r="AC448">
        <v>8.6902419999999996</v>
      </c>
      <c r="AD448">
        <v>8.7116340000000001</v>
      </c>
      <c r="AE448">
        <v>8.7301579999999994</v>
      </c>
      <c r="AF448">
        <v>8.7461690000000001</v>
      </c>
    </row>
    <row r="449" spans="1:32" x14ac:dyDescent="0.2">
      <c r="A449" s="8">
        <v>40458</v>
      </c>
      <c r="B449">
        <v>6.5005819999999996</v>
      </c>
      <c r="C449">
        <v>5.708018</v>
      </c>
      <c r="D449">
        <v>6.2971339999999998</v>
      </c>
      <c r="E449">
        <v>6.6114639999999998</v>
      </c>
      <c r="F449">
        <v>6.7113399999999999</v>
      </c>
      <c r="G449">
        <v>6.7552479999999999</v>
      </c>
      <c r="H449">
        <v>6.8106239999999998</v>
      </c>
      <c r="I449">
        <v>6.8924989999999999</v>
      </c>
      <c r="J449">
        <v>6.9970039999999996</v>
      </c>
      <c r="K449">
        <v>7.115907</v>
      </c>
      <c r="L449" s="5">
        <v>7.2415209999999997</v>
      </c>
      <c r="M449">
        <v>7.367896</v>
      </c>
      <c r="N449">
        <v>7.4908250000000001</v>
      </c>
      <c r="O449">
        <v>7.6075229999999996</v>
      </c>
      <c r="P449">
        <v>7.716297</v>
      </c>
      <c r="Q449">
        <v>7.8162539999999998</v>
      </c>
      <c r="R449">
        <v>7.90707</v>
      </c>
      <c r="S449">
        <v>7.9888199999999996</v>
      </c>
      <c r="T449">
        <v>8.0618429999999996</v>
      </c>
      <c r="U449">
        <v>8.1266470000000002</v>
      </c>
      <c r="V449">
        <v>8.1838379999999997</v>
      </c>
      <c r="W449">
        <v>8.2340649999999993</v>
      </c>
      <c r="X449">
        <v>8.2779919999999994</v>
      </c>
      <c r="Y449">
        <v>8.3162649999999996</v>
      </c>
      <c r="Z449">
        <v>8.3495030000000003</v>
      </c>
      <c r="AA449">
        <v>8.3782829999999997</v>
      </c>
      <c r="AB449">
        <v>8.4031359999999999</v>
      </c>
      <c r="AC449">
        <v>8.4245470000000005</v>
      </c>
      <c r="AD449">
        <v>8.442952</v>
      </c>
      <c r="AE449">
        <v>8.4587409999999998</v>
      </c>
      <c r="AF449">
        <v>8.4722620000000006</v>
      </c>
    </row>
    <row r="450" spans="1:32" x14ac:dyDescent="0.2">
      <c r="A450" s="8">
        <v>40459</v>
      </c>
      <c r="B450">
        <v>6.5315479999999999</v>
      </c>
      <c r="C450">
        <v>5.7400599999999997</v>
      </c>
      <c r="D450">
        <v>6.2330439999999996</v>
      </c>
      <c r="E450">
        <v>6.554818</v>
      </c>
      <c r="F450">
        <v>6.6817000000000002</v>
      </c>
      <c r="G450">
        <v>6.7414370000000003</v>
      </c>
      <c r="H450">
        <v>6.8013649999999997</v>
      </c>
      <c r="I450">
        <v>6.8819629999999998</v>
      </c>
      <c r="J450">
        <v>6.9832939999999999</v>
      </c>
      <c r="K450">
        <v>7.0991099999999996</v>
      </c>
      <c r="L450" s="5">
        <v>7.2225089999999996</v>
      </c>
      <c r="M450">
        <v>7.3477480000000002</v>
      </c>
      <c r="N450">
        <v>7.4705690000000002</v>
      </c>
      <c r="O450">
        <v>7.5880479999999997</v>
      </c>
      <c r="P450">
        <v>7.698321</v>
      </c>
      <c r="Q450">
        <v>7.8003260000000001</v>
      </c>
      <c r="R450">
        <v>7.8935890000000004</v>
      </c>
      <c r="S450">
        <v>7.9780519999999999</v>
      </c>
      <c r="T450">
        <v>8.0539439999999995</v>
      </c>
      <c r="U450">
        <v>8.1216819999999998</v>
      </c>
      <c r="V450">
        <v>8.1818000000000008</v>
      </c>
      <c r="W450">
        <v>8.2348929999999996</v>
      </c>
      <c r="X450">
        <v>8.2815799999999999</v>
      </c>
      <c r="Y450">
        <v>8.3224800000000005</v>
      </c>
      <c r="Z450">
        <v>8.3581900000000005</v>
      </c>
      <c r="AA450">
        <v>8.3892749999999996</v>
      </c>
      <c r="AB450">
        <v>8.4162619999999997</v>
      </c>
      <c r="AC450">
        <v>8.4396330000000006</v>
      </c>
      <c r="AD450">
        <v>8.4598279999999999</v>
      </c>
      <c r="AE450">
        <v>8.4772449999999999</v>
      </c>
      <c r="AF450">
        <v>8.4922360000000001</v>
      </c>
    </row>
    <row r="451" spans="1:32" x14ac:dyDescent="0.2">
      <c r="A451" s="8">
        <v>40462</v>
      </c>
      <c r="B451">
        <v>6.4955639999999999</v>
      </c>
      <c r="C451">
        <v>5.818098</v>
      </c>
      <c r="D451">
        <v>6.1758940000000004</v>
      </c>
      <c r="E451">
        <v>6.4347219999999998</v>
      </c>
      <c r="F451">
        <v>6.5510539999999997</v>
      </c>
      <c r="G451">
        <v>6.6191440000000004</v>
      </c>
      <c r="H451">
        <v>6.6918939999999996</v>
      </c>
      <c r="I451">
        <v>6.7851910000000002</v>
      </c>
      <c r="J451">
        <v>6.8978830000000002</v>
      </c>
      <c r="K451">
        <v>7.0234500000000004</v>
      </c>
      <c r="L451" s="5">
        <v>7.1549680000000002</v>
      </c>
      <c r="M451">
        <v>7.2867540000000002</v>
      </c>
      <c r="N451">
        <v>7.4146590000000003</v>
      </c>
      <c r="O451">
        <v>7.5358989999999997</v>
      </c>
      <c r="P451">
        <v>7.6487740000000004</v>
      </c>
      <c r="Q451">
        <v>7.7523900000000001</v>
      </c>
      <c r="R451">
        <v>7.8464419999999997</v>
      </c>
      <c r="S451">
        <v>7.9310270000000003</v>
      </c>
      <c r="T451">
        <v>8.0065159999999995</v>
      </c>
      <c r="U451">
        <v>8.0734510000000004</v>
      </c>
      <c r="V451">
        <v>8.1324710000000007</v>
      </c>
      <c r="W451">
        <v>8.1842640000000006</v>
      </c>
      <c r="X451">
        <v>8.2295219999999993</v>
      </c>
      <c r="Y451">
        <v>8.2689229999999991</v>
      </c>
      <c r="Z451">
        <v>8.3031140000000008</v>
      </c>
      <c r="AA451">
        <v>8.332694</v>
      </c>
      <c r="AB451">
        <v>8.3582180000000008</v>
      </c>
      <c r="AC451">
        <v>8.3801900000000007</v>
      </c>
      <c r="AD451">
        <v>8.3990629999999999</v>
      </c>
      <c r="AE451">
        <v>8.415241</v>
      </c>
      <c r="AF451">
        <v>8.4290839999999996</v>
      </c>
    </row>
    <row r="452" spans="1:32" x14ac:dyDescent="0.2">
      <c r="A452" s="8">
        <v>40463</v>
      </c>
      <c r="B452">
        <v>6.4682430000000002</v>
      </c>
      <c r="C452">
        <v>6.0754359999999998</v>
      </c>
      <c r="D452">
        <v>6.1875030000000004</v>
      </c>
      <c r="E452">
        <v>6.3819419999999996</v>
      </c>
      <c r="F452">
        <v>6.5397030000000003</v>
      </c>
      <c r="G452">
        <v>6.6567959999999999</v>
      </c>
      <c r="H452">
        <v>6.7519039999999997</v>
      </c>
      <c r="I452">
        <v>6.8405940000000003</v>
      </c>
      <c r="J452">
        <v>6.9312300000000002</v>
      </c>
      <c r="K452">
        <v>7.0266479999999998</v>
      </c>
      <c r="L452" s="5">
        <v>7.1265039999999997</v>
      </c>
      <c r="M452">
        <v>7.229012</v>
      </c>
      <c r="N452">
        <v>7.3319859999999997</v>
      </c>
      <c r="O452">
        <v>7.4333749999999998</v>
      </c>
      <c r="P452">
        <v>7.5314909999999999</v>
      </c>
      <c r="Q452">
        <v>7.6250650000000002</v>
      </c>
      <c r="R452">
        <v>7.7132269999999998</v>
      </c>
      <c r="S452">
        <v>7.7954460000000001</v>
      </c>
      <c r="T452">
        <v>7.871467</v>
      </c>
      <c r="U452">
        <v>7.9412450000000003</v>
      </c>
      <c r="V452">
        <v>8.0048949999999994</v>
      </c>
      <c r="W452">
        <v>8.0626420000000003</v>
      </c>
      <c r="X452">
        <v>8.1147880000000008</v>
      </c>
      <c r="Y452">
        <v>8.161683</v>
      </c>
      <c r="Z452">
        <v>8.2036999999999995</v>
      </c>
      <c r="AA452">
        <v>8.2412270000000003</v>
      </c>
      <c r="AB452">
        <v>8.2746449999999996</v>
      </c>
      <c r="AC452">
        <v>8.3043259999999997</v>
      </c>
      <c r="AD452">
        <v>8.3306269999999998</v>
      </c>
      <c r="AE452">
        <v>8.3538809999999994</v>
      </c>
      <c r="AF452">
        <v>8.3744010000000006</v>
      </c>
    </row>
    <row r="453" spans="1:32" x14ac:dyDescent="0.2">
      <c r="A453" s="8">
        <v>40464</v>
      </c>
      <c r="B453">
        <v>6.4852249999999998</v>
      </c>
      <c r="C453">
        <v>6.1733539999999998</v>
      </c>
      <c r="D453">
        <v>6.1632249999999997</v>
      </c>
      <c r="E453">
        <v>6.2843200000000001</v>
      </c>
      <c r="F453">
        <v>6.4399350000000002</v>
      </c>
      <c r="G453">
        <v>6.5930549999999997</v>
      </c>
      <c r="H453">
        <v>6.7330750000000004</v>
      </c>
      <c r="I453">
        <v>6.8597900000000003</v>
      </c>
      <c r="J453">
        <v>6.97614</v>
      </c>
      <c r="K453">
        <v>7.0852329999999997</v>
      </c>
      <c r="L453" s="5">
        <v>7.1893609999999999</v>
      </c>
      <c r="M453">
        <v>7.2898769999999997</v>
      </c>
      <c r="N453">
        <v>7.3873670000000002</v>
      </c>
      <c r="O453">
        <v>7.4819050000000002</v>
      </c>
      <c r="P453">
        <v>7.5732720000000002</v>
      </c>
      <c r="Q453">
        <v>7.6611140000000004</v>
      </c>
      <c r="R453">
        <v>7.7450609999999998</v>
      </c>
      <c r="S453">
        <v>7.8247869999999997</v>
      </c>
      <c r="T453">
        <v>7.900042</v>
      </c>
      <c r="U453">
        <v>7.9706679999999999</v>
      </c>
      <c r="V453">
        <v>8.0365959999999994</v>
      </c>
      <c r="W453">
        <v>8.0978370000000002</v>
      </c>
      <c r="X453">
        <v>8.1544709999999991</v>
      </c>
      <c r="Y453">
        <v>8.2066320000000008</v>
      </c>
      <c r="Z453">
        <v>8.2544979999999999</v>
      </c>
      <c r="AA453">
        <v>8.2982759999999995</v>
      </c>
      <c r="AB453">
        <v>8.3381950000000007</v>
      </c>
      <c r="AC453">
        <v>8.3744960000000006</v>
      </c>
      <c r="AD453">
        <v>8.4074229999999996</v>
      </c>
      <c r="AE453">
        <v>8.4372220000000002</v>
      </c>
      <c r="AF453">
        <v>8.4641350000000006</v>
      </c>
    </row>
    <row r="454" spans="1:32" x14ac:dyDescent="0.2">
      <c r="A454" s="8">
        <v>40465</v>
      </c>
      <c r="B454">
        <v>6.4756260000000001</v>
      </c>
      <c r="C454">
        <v>6.0809680000000004</v>
      </c>
      <c r="D454">
        <v>6.0890909999999998</v>
      </c>
      <c r="E454">
        <v>6.2298650000000002</v>
      </c>
      <c r="F454">
        <v>6.3864570000000001</v>
      </c>
      <c r="G454">
        <v>6.5287550000000003</v>
      </c>
      <c r="H454">
        <v>6.6556610000000003</v>
      </c>
      <c r="I454">
        <v>6.7728760000000001</v>
      </c>
      <c r="J454">
        <v>6.8855120000000003</v>
      </c>
      <c r="K454">
        <v>6.9964529999999998</v>
      </c>
      <c r="L454" s="5">
        <v>7.1066240000000001</v>
      </c>
      <c r="M454">
        <v>7.2157039999999997</v>
      </c>
      <c r="N454">
        <v>7.3227549999999999</v>
      </c>
      <c r="O454">
        <v>7.4266529999999999</v>
      </c>
      <c r="P454">
        <v>7.5263439999999999</v>
      </c>
      <c r="Q454">
        <v>7.6209699999999998</v>
      </c>
      <c r="R454">
        <v>7.7099130000000002</v>
      </c>
      <c r="S454">
        <v>7.7927879999999998</v>
      </c>
      <c r="T454">
        <v>7.8694189999999997</v>
      </c>
      <c r="U454">
        <v>7.9398030000000004</v>
      </c>
      <c r="V454">
        <v>8.0040689999999994</v>
      </c>
      <c r="W454">
        <v>8.0624439999999993</v>
      </c>
      <c r="X454">
        <v>8.1152270000000009</v>
      </c>
      <c r="Y454">
        <v>8.1627609999999997</v>
      </c>
      <c r="Z454">
        <v>8.2054130000000001</v>
      </c>
      <c r="AA454">
        <v>8.2435609999999997</v>
      </c>
      <c r="AB454">
        <v>8.2775839999999992</v>
      </c>
      <c r="AC454">
        <v>8.3078459999999996</v>
      </c>
      <c r="AD454">
        <v>8.3347010000000008</v>
      </c>
      <c r="AE454">
        <v>8.3584800000000001</v>
      </c>
      <c r="AF454">
        <v>8.3794950000000004</v>
      </c>
    </row>
    <row r="455" spans="1:32" x14ac:dyDescent="0.2">
      <c r="A455" s="8">
        <v>40466</v>
      </c>
      <c r="B455">
        <v>6.4839820000000001</v>
      </c>
      <c r="C455">
        <v>6.0982649999999996</v>
      </c>
      <c r="D455">
        <v>6.0921029999999998</v>
      </c>
      <c r="E455">
        <v>6.2039629999999999</v>
      </c>
      <c r="F455">
        <v>6.3306250000000004</v>
      </c>
      <c r="G455">
        <v>6.449516</v>
      </c>
      <c r="H455">
        <v>6.5616490000000001</v>
      </c>
      <c r="I455">
        <v>6.671818</v>
      </c>
      <c r="J455">
        <v>6.7830849999999998</v>
      </c>
      <c r="K455">
        <v>6.8961930000000002</v>
      </c>
      <c r="L455" s="5">
        <v>7.0102989999999998</v>
      </c>
      <c r="M455">
        <v>7.1238010000000003</v>
      </c>
      <c r="N455">
        <v>7.234928</v>
      </c>
      <c r="O455">
        <v>7.3420810000000003</v>
      </c>
      <c r="P455">
        <v>7.4439840000000004</v>
      </c>
      <c r="Q455">
        <v>7.5397290000000003</v>
      </c>
      <c r="R455">
        <v>7.6287510000000003</v>
      </c>
      <c r="S455">
        <v>7.7107789999999996</v>
      </c>
      <c r="T455">
        <v>7.7857779999999996</v>
      </c>
      <c r="U455">
        <v>7.8538930000000002</v>
      </c>
      <c r="V455">
        <v>7.9153960000000003</v>
      </c>
      <c r="W455">
        <v>7.9706469999999996</v>
      </c>
      <c r="X455">
        <v>8.0200619999999994</v>
      </c>
      <c r="Y455">
        <v>8.0640820000000009</v>
      </c>
      <c r="Z455">
        <v>8.1031589999999998</v>
      </c>
      <c r="AA455">
        <v>8.1377400000000009</v>
      </c>
      <c r="AB455">
        <v>8.1682559999999995</v>
      </c>
      <c r="AC455">
        <v>8.1951169999999998</v>
      </c>
      <c r="AD455">
        <v>8.2187070000000002</v>
      </c>
      <c r="AE455">
        <v>8.2393789999999996</v>
      </c>
      <c r="AF455">
        <v>8.2574609999999993</v>
      </c>
    </row>
    <row r="456" spans="1:32" x14ac:dyDescent="0.2">
      <c r="A456" s="8">
        <v>40469</v>
      </c>
      <c r="B456">
        <v>6.4918620000000002</v>
      </c>
      <c r="C456">
        <v>5.987406</v>
      </c>
      <c r="D456">
        <v>6.003444</v>
      </c>
      <c r="E456">
        <v>6.169009</v>
      </c>
      <c r="F456">
        <v>6.340357</v>
      </c>
      <c r="G456">
        <v>6.4876500000000004</v>
      </c>
      <c r="H456">
        <v>6.6146479999999999</v>
      </c>
      <c r="I456">
        <v>6.7306379999999999</v>
      </c>
      <c r="J456">
        <v>6.8424459999999998</v>
      </c>
      <c r="K456">
        <v>6.9534140000000004</v>
      </c>
      <c r="L456" s="5">
        <v>7.0643190000000002</v>
      </c>
      <c r="M456">
        <v>7.1744960000000004</v>
      </c>
      <c r="N456">
        <v>7.2826680000000001</v>
      </c>
      <c r="O456">
        <v>7.3874610000000001</v>
      </c>
      <c r="P456">
        <v>7.4876699999999996</v>
      </c>
      <c r="Q456">
        <v>7.5823689999999999</v>
      </c>
      <c r="R456">
        <v>7.6709319999999996</v>
      </c>
      <c r="S456">
        <v>7.7530080000000003</v>
      </c>
      <c r="T456">
        <v>7.8284770000000004</v>
      </c>
      <c r="U456">
        <v>7.8973969999999998</v>
      </c>
      <c r="V456">
        <v>7.9599659999999997</v>
      </c>
      <c r="W456">
        <v>8.0164749999999998</v>
      </c>
      <c r="X456">
        <v>8.0672800000000002</v>
      </c>
      <c r="Y456">
        <v>8.1127730000000007</v>
      </c>
      <c r="Z456">
        <v>8.1533650000000009</v>
      </c>
      <c r="AA456">
        <v>8.1894690000000008</v>
      </c>
      <c r="AB456">
        <v>8.2214880000000008</v>
      </c>
      <c r="AC456">
        <v>8.2498129999999996</v>
      </c>
      <c r="AD456">
        <v>8.2748109999999997</v>
      </c>
      <c r="AE456">
        <v>8.2968259999999994</v>
      </c>
      <c r="AF456">
        <v>8.3161760000000005</v>
      </c>
    </row>
    <row r="457" spans="1:32" x14ac:dyDescent="0.2">
      <c r="A457" s="8">
        <v>40470</v>
      </c>
      <c r="B457">
        <v>6.4853300000000003</v>
      </c>
      <c r="C457">
        <v>5.9734470000000002</v>
      </c>
      <c r="D457">
        <v>5.9659190000000004</v>
      </c>
      <c r="E457">
        <v>6.1314299999999999</v>
      </c>
      <c r="F457">
        <v>6.3208289999999998</v>
      </c>
      <c r="G457">
        <v>6.4923320000000002</v>
      </c>
      <c r="H457">
        <v>6.6416050000000002</v>
      </c>
      <c r="I457">
        <v>6.7742940000000003</v>
      </c>
      <c r="J457">
        <v>6.8964670000000003</v>
      </c>
      <c r="K457">
        <v>7.012143</v>
      </c>
      <c r="L457" s="5">
        <v>7.1232810000000004</v>
      </c>
      <c r="M457">
        <v>7.2304259999999996</v>
      </c>
      <c r="N457">
        <v>7.3333409999999999</v>
      </c>
      <c r="O457">
        <v>7.43147</v>
      </c>
      <c r="P457">
        <v>7.5242190000000004</v>
      </c>
      <c r="Q457">
        <v>7.6111000000000004</v>
      </c>
      <c r="R457">
        <v>7.6917960000000001</v>
      </c>
      <c r="S457">
        <v>7.7661629999999997</v>
      </c>
      <c r="T457">
        <v>7.834219</v>
      </c>
      <c r="U457">
        <v>7.8961110000000003</v>
      </c>
      <c r="V457">
        <v>7.9520869999999997</v>
      </c>
      <c r="W457">
        <v>8.0024639999999998</v>
      </c>
      <c r="X457">
        <v>8.0476039999999998</v>
      </c>
      <c r="Y457">
        <v>8.0878949999999996</v>
      </c>
      <c r="Z457">
        <v>8.1237320000000004</v>
      </c>
      <c r="AA457">
        <v>8.1555099999999996</v>
      </c>
      <c r="AB457">
        <v>8.1836079999999995</v>
      </c>
      <c r="AC457">
        <v>8.2083899999999996</v>
      </c>
      <c r="AD457">
        <v>8.2301970000000004</v>
      </c>
      <c r="AE457">
        <v>8.2493459999999992</v>
      </c>
      <c r="AF457">
        <v>8.2661269999999991</v>
      </c>
    </row>
    <row r="458" spans="1:32" x14ac:dyDescent="0.2">
      <c r="A458" s="8">
        <v>40471</v>
      </c>
      <c r="B458">
        <v>6.5029519999999996</v>
      </c>
      <c r="C458">
        <v>5.7779049999999996</v>
      </c>
      <c r="D458">
        <v>5.8928969999999996</v>
      </c>
      <c r="E458">
        <v>6.152209</v>
      </c>
      <c r="F458">
        <v>6.3630890000000004</v>
      </c>
      <c r="G458">
        <v>6.5162690000000003</v>
      </c>
      <c r="H458">
        <v>6.6368410000000004</v>
      </c>
      <c r="I458">
        <v>6.7454289999999997</v>
      </c>
      <c r="J458">
        <v>6.8528330000000004</v>
      </c>
      <c r="K458">
        <v>6.9627109999999997</v>
      </c>
      <c r="L458" s="5">
        <v>7.0748499999999996</v>
      </c>
      <c r="M458">
        <v>7.1874149999999997</v>
      </c>
      <c r="N458">
        <v>7.2982089999999999</v>
      </c>
      <c r="O458">
        <v>7.4052579999999999</v>
      </c>
      <c r="P458">
        <v>7.5070370000000004</v>
      </c>
      <c r="Q458">
        <v>7.6024960000000004</v>
      </c>
      <c r="R458">
        <v>7.6910119999999997</v>
      </c>
      <c r="S458">
        <v>7.7723050000000002</v>
      </c>
      <c r="T458">
        <v>7.8463649999999996</v>
      </c>
      <c r="U458">
        <v>7.9133709999999997</v>
      </c>
      <c r="V458">
        <v>7.9736380000000002</v>
      </c>
      <c r="W458">
        <v>8.0275669999999995</v>
      </c>
      <c r="X458">
        <v>8.075609</v>
      </c>
      <c r="Y458">
        <v>8.1182390000000009</v>
      </c>
      <c r="Z458">
        <v>8.1559349999999995</v>
      </c>
      <c r="AA458">
        <v>8.1891639999999999</v>
      </c>
      <c r="AB458">
        <v>8.218375</v>
      </c>
      <c r="AC458">
        <v>8.2439879999999999</v>
      </c>
      <c r="AD458">
        <v>8.2663960000000003</v>
      </c>
      <c r="AE458">
        <v>8.2859590000000001</v>
      </c>
      <c r="AF458">
        <v>8.3030050000000006</v>
      </c>
    </row>
    <row r="459" spans="1:32" x14ac:dyDescent="0.2">
      <c r="A459" s="8">
        <v>40472</v>
      </c>
      <c r="B459">
        <v>6.5071880000000002</v>
      </c>
      <c r="C459">
        <v>5.8638560000000002</v>
      </c>
      <c r="D459">
        <v>5.9857240000000003</v>
      </c>
      <c r="E459">
        <v>6.221444</v>
      </c>
      <c r="F459">
        <v>6.4107890000000003</v>
      </c>
      <c r="G459">
        <v>6.5545049999999998</v>
      </c>
      <c r="H459">
        <v>6.6768590000000003</v>
      </c>
      <c r="I459">
        <v>6.7943910000000001</v>
      </c>
      <c r="J459">
        <v>6.9139099999999996</v>
      </c>
      <c r="K459">
        <v>7.0361919999999998</v>
      </c>
      <c r="L459" s="5">
        <v>7.1592859999999998</v>
      </c>
      <c r="M459">
        <v>7.280494</v>
      </c>
      <c r="N459">
        <v>7.3973300000000002</v>
      </c>
      <c r="O459">
        <v>7.5078820000000004</v>
      </c>
      <c r="P459">
        <v>7.6108710000000004</v>
      </c>
      <c r="Q459">
        <v>7.7055809999999996</v>
      </c>
      <c r="R459">
        <v>7.7917449999999997</v>
      </c>
      <c r="S459">
        <v>7.8694319999999998</v>
      </c>
      <c r="T459">
        <v>7.9389459999999996</v>
      </c>
      <c r="U459">
        <v>8.0007450000000002</v>
      </c>
      <c r="V459">
        <v>8.0553799999999995</v>
      </c>
      <c r="W459">
        <v>8.1034480000000002</v>
      </c>
      <c r="X459">
        <v>8.1455599999999997</v>
      </c>
      <c r="Y459">
        <v>8.1823169999999994</v>
      </c>
      <c r="Z459">
        <v>8.2142929999999996</v>
      </c>
      <c r="AA459">
        <v>8.2420279999999995</v>
      </c>
      <c r="AB459">
        <v>8.266019</v>
      </c>
      <c r="AC459">
        <v>8.2867230000000003</v>
      </c>
      <c r="AD459">
        <v>8.3045500000000008</v>
      </c>
      <c r="AE459">
        <v>8.3198699999999999</v>
      </c>
      <c r="AF459">
        <v>8.3330110000000008</v>
      </c>
    </row>
    <row r="460" spans="1:32" x14ac:dyDescent="0.2">
      <c r="A460" s="8">
        <v>40473</v>
      </c>
      <c r="B460">
        <v>6.4958729999999996</v>
      </c>
      <c r="C460">
        <v>5.9825689999999998</v>
      </c>
      <c r="D460">
        <v>6.0597339999999997</v>
      </c>
      <c r="E460">
        <v>6.245997</v>
      </c>
      <c r="F460">
        <v>6.4104650000000003</v>
      </c>
      <c r="G460">
        <v>6.5468580000000003</v>
      </c>
      <c r="H460">
        <v>6.6703919999999997</v>
      </c>
      <c r="I460">
        <v>6.7921829999999996</v>
      </c>
      <c r="J460">
        <v>6.9165130000000001</v>
      </c>
      <c r="K460">
        <v>7.0431949999999999</v>
      </c>
      <c r="L460" s="5">
        <v>7.170013</v>
      </c>
      <c r="M460">
        <v>7.2942710000000002</v>
      </c>
      <c r="N460">
        <v>7.4135619999999998</v>
      </c>
      <c r="O460">
        <v>7.5260660000000001</v>
      </c>
      <c r="P460">
        <v>7.6305860000000001</v>
      </c>
      <c r="Q460">
        <v>7.7264759999999999</v>
      </c>
      <c r="R460">
        <v>7.8135279999999998</v>
      </c>
      <c r="S460">
        <v>7.8918609999999996</v>
      </c>
      <c r="T460">
        <v>7.9618219999999997</v>
      </c>
      <c r="U460">
        <v>8.0239069999999995</v>
      </c>
      <c r="V460">
        <v>8.0786999999999995</v>
      </c>
      <c r="W460">
        <v>8.1268259999999994</v>
      </c>
      <c r="X460">
        <v>8.1689170000000004</v>
      </c>
      <c r="Y460">
        <v>8.2055959999999999</v>
      </c>
      <c r="Z460">
        <v>8.2374510000000001</v>
      </c>
      <c r="AA460">
        <v>8.2650369999999995</v>
      </c>
      <c r="AB460">
        <v>8.2888610000000007</v>
      </c>
      <c r="AC460">
        <v>8.3093880000000002</v>
      </c>
      <c r="AD460">
        <v>8.3270339999999994</v>
      </c>
      <c r="AE460">
        <v>8.3421749999999992</v>
      </c>
      <c r="AF460">
        <v>8.3551409999999997</v>
      </c>
    </row>
    <row r="461" spans="1:32" x14ac:dyDescent="0.2">
      <c r="A461" s="8">
        <v>40476</v>
      </c>
      <c r="B461">
        <v>6.501017</v>
      </c>
      <c r="C461">
        <v>5.9302159999999997</v>
      </c>
      <c r="D461">
        <v>6.0308210000000004</v>
      </c>
      <c r="E461">
        <v>6.2395860000000001</v>
      </c>
      <c r="F461">
        <v>6.4133950000000004</v>
      </c>
      <c r="G461">
        <v>6.5507730000000004</v>
      </c>
      <c r="H461">
        <v>6.672015</v>
      </c>
      <c r="I461">
        <v>6.7910740000000001</v>
      </c>
      <c r="J461">
        <v>6.9134060000000002</v>
      </c>
      <c r="K461">
        <v>7.0391279999999998</v>
      </c>
      <c r="L461" s="5">
        <v>7.1659620000000004</v>
      </c>
      <c r="M461">
        <v>7.2910269999999997</v>
      </c>
      <c r="N461">
        <v>7.4117179999999996</v>
      </c>
      <c r="O461">
        <v>7.5260420000000003</v>
      </c>
      <c r="P461">
        <v>7.6326580000000002</v>
      </c>
      <c r="Q461">
        <v>7.7308079999999997</v>
      </c>
      <c r="R461">
        <v>7.820195</v>
      </c>
      <c r="S461">
        <v>7.9008710000000004</v>
      </c>
      <c r="T461">
        <v>7.9731319999999997</v>
      </c>
      <c r="U461">
        <v>8.0374389999999991</v>
      </c>
      <c r="V461">
        <v>8.0943470000000008</v>
      </c>
      <c r="W461">
        <v>8.1444639999999993</v>
      </c>
      <c r="X461">
        <v>8.1884139999999999</v>
      </c>
      <c r="Y461">
        <v>8.2268120000000007</v>
      </c>
      <c r="Z461">
        <v>8.2602469999999997</v>
      </c>
      <c r="AA461">
        <v>8.2892749999999999</v>
      </c>
      <c r="AB461">
        <v>8.3144080000000002</v>
      </c>
      <c r="AC461">
        <v>8.3361180000000008</v>
      </c>
      <c r="AD461">
        <v>8.3548279999999995</v>
      </c>
      <c r="AE461">
        <v>8.3709220000000002</v>
      </c>
      <c r="AF461">
        <v>8.3847400000000007</v>
      </c>
    </row>
    <row r="462" spans="1:32" x14ac:dyDescent="0.2">
      <c r="A462" s="8">
        <v>40477</v>
      </c>
      <c r="B462">
        <v>6.4981210000000003</v>
      </c>
      <c r="C462">
        <v>5.9476610000000001</v>
      </c>
      <c r="D462">
        <v>6.0269120000000003</v>
      </c>
      <c r="E462">
        <v>6.2307269999999999</v>
      </c>
      <c r="F462">
        <v>6.4127099999999997</v>
      </c>
      <c r="G462">
        <v>6.5614970000000001</v>
      </c>
      <c r="H462">
        <v>6.6921239999999997</v>
      </c>
      <c r="I462">
        <v>6.8171249999999999</v>
      </c>
      <c r="J462">
        <v>6.9423209999999997</v>
      </c>
      <c r="K462">
        <v>7.0687049999999996</v>
      </c>
      <c r="L462" s="5">
        <v>7.1948309999999998</v>
      </c>
      <c r="M462">
        <v>7.3184389999999997</v>
      </c>
      <c r="N462">
        <v>7.4373379999999996</v>
      </c>
      <c r="O462">
        <v>7.5497860000000001</v>
      </c>
      <c r="P462">
        <v>7.6545880000000004</v>
      </c>
      <c r="Q462">
        <v>7.7510570000000003</v>
      </c>
      <c r="R462">
        <v>7.8389329999999999</v>
      </c>
      <c r="S462">
        <v>7.9182730000000001</v>
      </c>
      <c r="T462">
        <v>7.9893720000000004</v>
      </c>
      <c r="U462">
        <v>8.0526750000000007</v>
      </c>
      <c r="V462">
        <v>8.1087249999999997</v>
      </c>
      <c r="W462">
        <v>8.1581130000000002</v>
      </c>
      <c r="X462">
        <v>8.2014460000000007</v>
      </c>
      <c r="Y462">
        <v>8.2393260000000001</v>
      </c>
      <c r="Z462">
        <v>8.2723279999999999</v>
      </c>
      <c r="AA462">
        <v>8.3009950000000003</v>
      </c>
      <c r="AB462">
        <v>8.3258290000000006</v>
      </c>
      <c r="AC462">
        <v>8.3472919999999995</v>
      </c>
      <c r="AD462">
        <v>8.3658000000000001</v>
      </c>
      <c r="AE462">
        <v>8.3817269999999997</v>
      </c>
      <c r="AF462">
        <v>8.3954090000000008</v>
      </c>
    </row>
    <row r="463" spans="1:32" x14ac:dyDescent="0.2">
      <c r="A463" s="8">
        <v>40478</v>
      </c>
      <c r="B463">
        <v>6.4970230000000004</v>
      </c>
      <c r="C463">
        <v>5.8156699999999999</v>
      </c>
      <c r="D463">
        <v>5.9590230000000002</v>
      </c>
      <c r="E463">
        <v>6.2000950000000001</v>
      </c>
      <c r="F463">
        <v>6.3890419999999999</v>
      </c>
      <c r="G463">
        <v>6.5378730000000003</v>
      </c>
      <c r="H463">
        <v>6.6728820000000004</v>
      </c>
      <c r="I463">
        <v>6.8080499999999997</v>
      </c>
      <c r="J463">
        <v>6.9468220000000001</v>
      </c>
      <c r="K463">
        <v>7.0873650000000001</v>
      </c>
      <c r="L463" s="5">
        <v>7.2261600000000001</v>
      </c>
      <c r="M463">
        <v>7.3598030000000003</v>
      </c>
      <c r="N463">
        <v>7.4856790000000002</v>
      </c>
      <c r="O463">
        <v>7.6020919999999998</v>
      </c>
      <c r="P463">
        <v>7.7081530000000003</v>
      </c>
      <c r="Q463">
        <v>7.8036050000000001</v>
      </c>
      <c r="R463">
        <v>7.8886399999999997</v>
      </c>
      <c r="S463">
        <v>7.9637570000000002</v>
      </c>
      <c r="T463">
        <v>8.0296400000000006</v>
      </c>
      <c r="U463">
        <v>8.0870719999999992</v>
      </c>
      <c r="V463">
        <v>8.1368740000000006</v>
      </c>
      <c r="W463">
        <v>8.1798640000000002</v>
      </c>
      <c r="X463">
        <v>8.2168229999999998</v>
      </c>
      <c r="Y463">
        <v>8.2484850000000005</v>
      </c>
      <c r="Z463">
        <v>8.2755229999999997</v>
      </c>
      <c r="AA463">
        <v>8.2985469999999992</v>
      </c>
      <c r="AB463">
        <v>8.3181039999999999</v>
      </c>
      <c r="AC463">
        <v>8.334676</v>
      </c>
      <c r="AD463">
        <v>8.3486890000000002</v>
      </c>
      <c r="AE463">
        <v>8.3605169999999998</v>
      </c>
      <c r="AF463">
        <v>8.3704809999999998</v>
      </c>
    </row>
    <row r="464" spans="1:32" x14ac:dyDescent="0.2">
      <c r="A464" s="8">
        <v>40479</v>
      </c>
      <c r="B464">
        <v>6.489376</v>
      </c>
      <c r="C464">
        <v>5.6715960000000001</v>
      </c>
      <c r="D464">
        <v>5.7975029999999999</v>
      </c>
      <c r="E464">
        <v>6.094341</v>
      </c>
      <c r="F464">
        <v>6.3564889999999998</v>
      </c>
      <c r="G464">
        <v>6.571898</v>
      </c>
      <c r="H464">
        <v>6.7609190000000003</v>
      </c>
      <c r="I464">
        <v>6.9384509999999997</v>
      </c>
      <c r="J464">
        <v>7.1104130000000003</v>
      </c>
      <c r="K464">
        <v>7.2771790000000003</v>
      </c>
      <c r="L464" s="5">
        <v>7.4368290000000004</v>
      </c>
      <c r="M464">
        <v>7.587059</v>
      </c>
      <c r="N464">
        <v>7.7260350000000004</v>
      </c>
      <c r="O464">
        <v>7.8526550000000004</v>
      </c>
      <c r="P464">
        <v>7.9665100000000004</v>
      </c>
      <c r="Q464">
        <v>8.067755</v>
      </c>
      <c r="R464">
        <v>8.1569420000000008</v>
      </c>
      <c r="S464">
        <v>8.2348820000000007</v>
      </c>
      <c r="T464">
        <v>8.3025300000000009</v>
      </c>
      <c r="U464">
        <v>8.3609030000000004</v>
      </c>
      <c r="V464">
        <v>8.4110150000000008</v>
      </c>
      <c r="W464">
        <v>8.4538460000000004</v>
      </c>
      <c r="X464">
        <v>8.4903099999999991</v>
      </c>
      <c r="Y464">
        <v>8.5212450000000004</v>
      </c>
      <c r="Z464">
        <v>8.5474099999999993</v>
      </c>
      <c r="AA464">
        <v>8.5694780000000002</v>
      </c>
      <c r="AB464">
        <v>8.588044</v>
      </c>
      <c r="AC464">
        <v>8.6036280000000005</v>
      </c>
      <c r="AD464">
        <v>8.6166830000000001</v>
      </c>
      <c r="AE464">
        <v>8.6275969999999997</v>
      </c>
      <c r="AF464">
        <v>8.6367060000000002</v>
      </c>
    </row>
    <row r="465" spans="1:32" x14ac:dyDescent="0.2">
      <c r="A465" s="8">
        <v>40480</v>
      </c>
      <c r="B465">
        <v>6.4910300000000003</v>
      </c>
      <c r="C465">
        <v>5.8471890000000002</v>
      </c>
      <c r="D465">
        <v>6.0102330000000004</v>
      </c>
      <c r="E465">
        <v>6.2396719999999997</v>
      </c>
      <c r="F465">
        <v>6.429176</v>
      </c>
      <c r="G465">
        <v>6.6040200000000002</v>
      </c>
      <c r="H465">
        <v>6.7848220000000001</v>
      </c>
      <c r="I465">
        <v>6.9753429999999996</v>
      </c>
      <c r="J465">
        <v>7.1705319999999997</v>
      </c>
      <c r="K465">
        <v>7.3631570000000002</v>
      </c>
      <c r="L465" s="5">
        <v>7.5469470000000003</v>
      </c>
      <c r="M465">
        <v>7.7175440000000002</v>
      </c>
      <c r="N465">
        <v>7.8724720000000001</v>
      </c>
      <c r="O465">
        <v>8.0107479999999995</v>
      </c>
      <c r="P465">
        <v>8.1324590000000008</v>
      </c>
      <c r="Q465">
        <v>8.2383869999999995</v>
      </c>
      <c r="R465">
        <v>8.3297240000000006</v>
      </c>
      <c r="S465">
        <v>8.4078700000000008</v>
      </c>
      <c r="T465">
        <v>8.4742909999999991</v>
      </c>
      <c r="U465">
        <v>8.5304300000000008</v>
      </c>
      <c r="V465">
        <v>8.5776470000000007</v>
      </c>
      <c r="W465">
        <v>8.6171900000000008</v>
      </c>
      <c r="X465">
        <v>8.6501839999999994</v>
      </c>
      <c r="Y465">
        <v>8.6776199999999992</v>
      </c>
      <c r="Z465">
        <v>8.700367</v>
      </c>
      <c r="AA465">
        <v>8.7191759999999991</v>
      </c>
      <c r="AB465">
        <v>8.7346909999999998</v>
      </c>
      <c r="AC465">
        <v>8.7474609999999995</v>
      </c>
      <c r="AD465">
        <v>8.7579499999999992</v>
      </c>
      <c r="AE465">
        <v>8.7665500000000005</v>
      </c>
      <c r="AF465">
        <v>8.7735900000000004</v>
      </c>
    </row>
    <row r="466" spans="1:32" x14ac:dyDescent="0.2">
      <c r="A466" s="8">
        <v>40483</v>
      </c>
      <c r="B466">
        <v>6.4919149999999997</v>
      </c>
      <c r="C466">
        <v>5.6282319999999997</v>
      </c>
      <c r="D466">
        <v>5.6147770000000001</v>
      </c>
      <c r="E466">
        <v>5.8926030000000003</v>
      </c>
      <c r="F466">
        <v>6.2116189999999998</v>
      </c>
      <c r="G466">
        <v>6.4999000000000002</v>
      </c>
      <c r="H466">
        <v>6.7471310000000004</v>
      </c>
      <c r="I466">
        <v>6.9599970000000004</v>
      </c>
      <c r="J466">
        <v>7.1469490000000002</v>
      </c>
      <c r="K466">
        <v>7.3141959999999999</v>
      </c>
      <c r="L466" s="5">
        <v>7.46549</v>
      </c>
      <c r="M466">
        <v>7.602881</v>
      </c>
      <c r="N466">
        <v>7.727468</v>
      </c>
      <c r="O466">
        <v>7.839931</v>
      </c>
      <c r="P466">
        <v>7.9408300000000001</v>
      </c>
      <c r="Q466">
        <v>8.0307569999999995</v>
      </c>
      <c r="R466">
        <v>8.1103799999999993</v>
      </c>
      <c r="S466">
        <v>8.1804400000000008</v>
      </c>
      <c r="T466">
        <v>8.2417339999999992</v>
      </c>
      <c r="U466">
        <v>8.2950800000000005</v>
      </c>
      <c r="V466">
        <v>8.3412889999999997</v>
      </c>
      <c r="W466">
        <v>8.3811490000000006</v>
      </c>
      <c r="X466">
        <v>8.4154009999999992</v>
      </c>
      <c r="Y466">
        <v>8.4447329999999994</v>
      </c>
      <c r="Z466">
        <v>8.4697759999999995</v>
      </c>
      <c r="AA466">
        <v>8.4910960000000006</v>
      </c>
      <c r="AB466">
        <v>8.5092020000000002</v>
      </c>
      <c r="AC466">
        <v>8.5245429999999995</v>
      </c>
      <c r="AD466">
        <v>8.5375139999999998</v>
      </c>
      <c r="AE466">
        <v>8.5484589999999994</v>
      </c>
      <c r="AF466">
        <v>8.5576799999999995</v>
      </c>
    </row>
    <row r="467" spans="1:32" x14ac:dyDescent="0.2">
      <c r="A467" s="8">
        <v>40484</v>
      </c>
      <c r="B467">
        <v>6.4996919999999996</v>
      </c>
      <c r="C467">
        <v>5.7120199999999999</v>
      </c>
      <c r="D467">
        <v>5.5903770000000002</v>
      </c>
      <c r="E467">
        <v>5.7817230000000004</v>
      </c>
      <c r="F467">
        <v>6.0678859999999997</v>
      </c>
      <c r="G467">
        <v>6.3573469999999999</v>
      </c>
      <c r="H467">
        <v>6.617807</v>
      </c>
      <c r="I467">
        <v>6.8427030000000002</v>
      </c>
      <c r="J467">
        <v>7.0352509999999997</v>
      </c>
      <c r="K467">
        <v>7.2012919999999996</v>
      </c>
      <c r="L467" s="5">
        <v>7.3464229999999997</v>
      </c>
      <c r="M467">
        <v>7.4750969999999999</v>
      </c>
      <c r="N467">
        <v>7.5905469999999999</v>
      </c>
      <c r="O467">
        <v>7.6950139999999996</v>
      </c>
      <c r="P467">
        <v>7.7900179999999999</v>
      </c>
      <c r="Q467">
        <v>7.876601</v>
      </c>
      <c r="R467">
        <v>7.9555090000000002</v>
      </c>
      <c r="S467">
        <v>8.027317</v>
      </c>
      <c r="T467">
        <v>8.0925080000000005</v>
      </c>
      <c r="U467">
        <v>8.1515179999999994</v>
      </c>
      <c r="V467">
        <v>8.2047650000000001</v>
      </c>
      <c r="W467">
        <v>8.2526580000000003</v>
      </c>
      <c r="X467">
        <v>8.295598</v>
      </c>
      <c r="Y467">
        <v>8.3339809999999996</v>
      </c>
      <c r="Z467">
        <v>8.3681909999999995</v>
      </c>
      <c r="AA467">
        <v>8.3986000000000001</v>
      </c>
      <c r="AB467">
        <v>8.4255619999999993</v>
      </c>
      <c r="AC467">
        <v>8.4494120000000006</v>
      </c>
      <c r="AD467">
        <v>8.4704630000000005</v>
      </c>
      <c r="AE467">
        <v>8.4890070000000009</v>
      </c>
      <c r="AF467">
        <v>8.5053110000000007</v>
      </c>
    </row>
    <row r="468" spans="1:32" x14ac:dyDescent="0.2">
      <c r="A468" s="8">
        <v>40485</v>
      </c>
      <c r="B468">
        <v>6.493061</v>
      </c>
      <c r="C468">
        <v>5.6938969999999998</v>
      </c>
      <c r="D468">
        <v>5.6225680000000002</v>
      </c>
      <c r="E468">
        <v>5.8476730000000003</v>
      </c>
      <c r="F468">
        <v>6.1408110000000002</v>
      </c>
      <c r="G468">
        <v>6.4206099999999999</v>
      </c>
      <c r="H468">
        <v>6.665705</v>
      </c>
      <c r="I468">
        <v>6.8764110000000001</v>
      </c>
      <c r="J468">
        <v>7.0589230000000001</v>
      </c>
      <c r="K468">
        <v>7.2195270000000002</v>
      </c>
      <c r="L468" s="5">
        <v>7.3629850000000001</v>
      </c>
      <c r="M468">
        <v>7.4924759999999999</v>
      </c>
      <c r="N468">
        <v>7.609998</v>
      </c>
      <c r="O468">
        <v>7.7167979999999998</v>
      </c>
      <c r="P468">
        <v>7.8137020000000001</v>
      </c>
      <c r="Q468">
        <v>7.901332</v>
      </c>
      <c r="R468">
        <v>7.9802369999999998</v>
      </c>
      <c r="S468">
        <v>8.0509520000000006</v>
      </c>
      <c r="T468">
        <v>8.1140299999999996</v>
      </c>
      <c r="U468">
        <v>8.1700370000000007</v>
      </c>
      <c r="V468">
        <v>8.2195520000000002</v>
      </c>
      <c r="W468">
        <v>8.2631519999999998</v>
      </c>
      <c r="X468">
        <v>8.3014030000000005</v>
      </c>
      <c r="Y468">
        <v>8.3348469999999999</v>
      </c>
      <c r="Z468">
        <v>8.3639989999999997</v>
      </c>
      <c r="AA468">
        <v>8.3893369999999994</v>
      </c>
      <c r="AB468">
        <v>8.4113050000000005</v>
      </c>
      <c r="AC468">
        <v>8.4303050000000006</v>
      </c>
      <c r="AD468">
        <v>8.4467040000000004</v>
      </c>
      <c r="AE468">
        <v>8.4608290000000004</v>
      </c>
      <c r="AF468">
        <v>8.4729740000000007</v>
      </c>
    </row>
    <row r="469" spans="1:32" x14ac:dyDescent="0.2">
      <c r="A469" s="8">
        <v>40486</v>
      </c>
      <c r="B469">
        <v>6.4993119999999998</v>
      </c>
      <c r="C469">
        <v>5.6313149999999998</v>
      </c>
      <c r="D469">
        <v>5.6503269999999999</v>
      </c>
      <c r="E469">
        <v>5.9253869999999997</v>
      </c>
      <c r="F469">
        <v>6.2175459999999996</v>
      </c>
      <c r="G469">
        <v>6.4744089999999996</v>
      </c>
      <c r="H469">
        <v>6.6965159999999999</v>
      </c>
      <c r="I469">
        <v>6.8936539999999997</v>
      </c>
      <c r="J469">
        <v>7.0732939999999997</v>
      </c>
      <c r="K469">
        <v>7.2392599999999998</v>
      </c>
      <c r="L469" s="5">
        <v>7.3929090000000004</v>
      </c>
      <c r="M469">
        <v>7.5344049999999996</v>
      </c>
      <c r="N469">
        <v>7.66357</v>
      </c>
      <c r="O469">
        <v>7.7803149999999999</v>
      </c>
      <c r="P469">
        <v>7.8848060000000002</v>
      </c>
      <c r="Q469">
        <v>7.9774849999999997</v>
      </c>
      <c r="R469">
        <v>8.0590200000000003</v>
      </c>
      <c r="S469">
        <v>8.1302339999999997</v>
      </c>
      <c r="T469">
        <v>8.1920389999999994</v>
      </c>
      <c r="U469">
        <v>8.2453789999999998</v>
      </c>
      <c r="V469">
        <v>8.2911870000000008</v>
      </c>
      <c r="W469">
        <v>8.3303569999999993</v>
      </c>
      <c r="X469">
        <v>8.363721</v>
      </c>
      <c r="Y469">
        <v>8.392042</v>
      </c>
      <c r="Z469">
        <v>8.4160079999999997</v>
      </c>
      <c r="AA469">
        <v>8.4362329999999996</v>
      </c>
      <c r="AB469">
        <v>8.4532589999999992</v>
      </c>
      <c r="AC469">
        <v>8.4675580000000004</v>
      </c>
      <c r="AD469">
        <v>8.4795429999999996</v>
      </c>
      <c r="AE469">
        <v>8.4895689999999995</v>
      </c>
      <c r="AF469">
        <v>8.4979420000000001</v>
      </c>
    </row>
    <row r="470" spans="1:32" x14ac:dyDescent="0.2">
      <c r="A470" s="8">
        <v>40487</v>
      </c>
      <c r="B470">
        <v>6.4989030000000003</v>
      </c>
      <c r="C470">
        <v>5.6597220000000004</v>
      </c>
      <c r="D470">
        <v>5.7008590000000003</v>
      </c>
      <c r="E470">
        <v>5.9460050000000004</v>
      </c>
      <c r="F470">
        <v>6.1910660000000002</v>
      </c>
      <c r="G470">
        <v>6.4093289999999996</v>
      </c>
      <c r="H470">
        <v>6.609782</v>
      </c>
      <c r="I470">
        <v>6.8009579999999996</v>
      </c>
      <c r="J470">
        <v>6.9857560000000003</v>
      </c>
      <c r="K470">
        <v>7.1633570000000004</v>
      </c>
      <c r="L470" s="5">
        <v>7.3315359999999998</v>
      </c>
      <c r="M470">
        <v>7.4880899999999997</v>
      </c>
      <c r="N470">
        <v>7.6314489999999999</v>
      </c>
      <c r="O470">
        <v>7.7608220000000001</v>
      </c>
      <c r="P470">
        <v>7.8761159999999997</v>
      </c>
      <c r="Q470">
        <v>7.9777659999999999</v>
      </c>
      <c r="R470">
        <v>8.0665779999999998</v>
      </c>
      <c r="S470">
        <v>8.143573</v>
      </c>
      <c r="T470">
        <v>8.2098829999999996</v>
      </c>
      <c r="U470">
        <v>8.2666629999999994</v>
      </c>
      <c r="V470">
        <v>8.315042</v>
      </c>
      <c r="W470">
        <v>8.3560839999999992</v>
      </c>
      <c r="X470">
        <v>8.3907670000000003</v>
      </c>
      <c r="Y470">
        <v>8.4199780000000004</v>
      </c>
      <c r="Z470">
        <v>8.4445040000000002</v>
      </c>
      <c r="AA470">
        <v>8.4650400000000001</v>
      </c>
      <c r="AB470">
        <v>8.4821939999999998</v>
      </c>
      <c r="AC470">
        <v>8.4964890000000004</v>
      </c>
      <c r="AD470">
        <v>8.5083780000000004</v>
      </c>
      <c r="AE470">
        <v>8.5182479999999998</v>
      </c>
      <c r="AF470">
        <v>8.526427</v>
      </c>
    </row>
    <row r="471" spans="1:32" x14ac:dyDescent="0.2">
      <c r="A471" s="8">
        <v>40490</v>
      </c>
      <c r="B471">
        <v>6.3352830000000004</v>
      </c>
      <c r="C471">
        <v>5.0431280000000003</v>
      </c>
      <c r="D471">
        <v>5.4425559999999997</v>
      </c>
      <c r="E471">
        <v>5.8916820000000003</v>
      </c>
      <c r="F471">
        <v>6.1890460000000003</v>
      </c>
      <c r="G471">
        <v>6.4062979999999996</v>
      </c>
      <c r="H471">
        <v>6.6010429999999998</v>
      </c>
      <c r="I471">
        <v>6.7948170000000001</v>
      </c>
      <c r="J471">
        <v>6.9896599999999998</v>
      </c>
      <c r="K471">
        <v>7.1808670000000001</v>
      </c>
      <c r="L471" s="5">
        <v>7.3629870000000004</v>
      </c>
      <c r="M471">
        <v>7.5319149999999997</v>
      </c>
      <c r="N471">
        <v>7.6852489999999998</v>
      </c>
      <c r="O471">
        <v>7.8220359999999998</v>
      </c>
      <c r="P471">
        <v>7.9423719999999998</v>
      </c>
      <c r="Q471">
        <v>8.0470450000000007</v>
      </c>
      <c r="R471">
        <v>8.1372499999999999</v>
      </c>
      <c r="S471">
        <v>8.2143840000000008</v>
      </c>
      <c r="T471">
        <v>8.279909</v>
      </c>
      <c r="U471">
        <v>8.3352590000000006</v>
      </c>
      <c r="V471">
        <v>8.381786</v>
      </c>
      <c r="W471">
        <v>8.4207319999999992</v>
      </c>
      <c r="X471">
        <v>8.4532080000000001</v>
      </c>
      <c r="Y471">
        <v>8.4801990000000007</v>
      </c>
      <c r="Z471">
        <v>8.5025659999999998</v>
      </c>
      <c r="AA471">
        <v>8.5210500000000007</v>
      </c>
      <c r="AB471">
        <v>8.536289</v>
      </c>
      <c r="AC471">
        <v>8.5488250000000008</v>
      </c>
      <c r="AD471">
        <v>8.5591159999999995</v>
      </c>
      <c r="AE471">
        <v>8.5675500000000007</v>
      </c>
      <c r="AF471">
        <v>8.5744489999999995</v>
      </c>
    </row>
    <row r="472" spans="1:32" x14ac:dyDescent="0.2">
      <c r="A472" s="8">
        <v>40491</v>
      </c>
      <c r="B472">
        <v>6.337987</v>
      </c>
      <c r="C472">
        <v>5.0056750000000001</v>
      </c>
      <c r="D472">
        <v>5.4180630000000001</v>
      </c>
      <c r="E472">
        <v>5.8792629999999999</v>
      </c>
      <c r="F472">
        <v>6.180555</v>
      </c>
      <c r="G472">
        <v>6.3971869999999997</v>
      </c>
      <c r="H472">
        <v>6.5902289999999999</v>
      </c>
      <c r="I472">
        <v>6.7830469999999998</v>
      </c>
      <c r="J472">
        <v>6.9783340000000003</v>
      </c>
      <c r="K472">
        <v>7.1714120000000001</v>
      </c>
      <c r="L472" s="5">
        <v>7.3565969999999998</v>
      </c>
      <c r="M472">
        <v>7.5294660000000002</v>
      </c>
      <c r="N472">
        <v>7.6873100000000001</v>
      </c>
      <c r="O472">
        <v>7.8289090000000003</v>
      </c>
      <c r="P472">
        <v>7.9541459999999997</v>
      </c>
      <c r="Q472">
        <v>8.0636460000000003</v>
      </c>
      <c r="R472">
        <v>8.1584850000000007</v>
      </c>
      <c r="S472">
        <v>8.2399810000000002</v>
      </c>
      <c r="T472">
        <v>8.3095470000000002</v>
      </c>
      <c r="U472">
        <v>8.3685919999999996</v>
      </c>
      <c r="V472">
        <v>8.4184590000000004</v>
      </c>
      <c r="W472">
        <v>8.4603959999999994</v>
      </c>
      <c r="X472">
        <v>8.4955289999999994</v>
      </c>
      <c r="Y472">
        <v>8.5248640000000009</v>
      </c>
      <c r="Z472">
        <v>8.5492840000000001</v>
      </c>
      <c r="AA472">
        <v>8.5695580000000007</v>
      </c>
      <c r="AB472">
        <v>8.5863479999999992</v>
      </c>
      <c r="AC472">
        <v>8.6002229999999997</v>
      </c>
      <c r="AD472">
        <v>8.6116650000000003</v>
      </c>
      <c r="AE472">
        <v>8.6210830000000005</v>
      </c>
      <c r="AF472">
        <v>8.6288230000000006</v>
      </c>
    </row>
    <row r="473" spans="1:32" x14ac:dyDescent="0.2">
      <c r="A473" s="8">
        <v>40492</v>
      </c>
      <c r="B473">
        <v>6.3346010000000001</v>
      </c>
      <c r="C473">
        <v>4.2977359999999996</v>
      </c>
      <c r="D473">
        <v>5.0448060000000003</v>
      </c>
      <c r="E473">
        <v>5.7179270000000004</v>
      </c>
      <c r="F473">
        <v>6.0932380000000004</v>
      </c>
      <c r="G473">
        <v>6.3321120000000004</v>
      </c>
      <c r="H473">
        <v>6.5360959999999997</v>
      </c>
      <c r="I473">
        <v>6.7400900000000004</v>
      </c>
      <c r="J473">
        <v>6.9480570000000004</v>
      </c>
      <c r="K473">
        <v>7.1542479999999999</v>
      </c>
      <c r="L473" s="5">
        <v>7.3519220000000001</v>
      </c>
      <c r="M473">
        <v>7.5360519999999998</v>
      </c>
      <c r="N473">
        <v>7.703684</v>
      </c>
      <c r="O473">
        <v>7.8535750000000002</v>
      </c>
      <c r="P473">
        <v>7.9857060000000004</v>
      </c>
      <c r="Q473">
        <v>8.1008490000000002</v>
      </c>
      <c r="R473">
        <v>8.2002500000000005</v>
      </c>
      <c r="S473">
        <v>8.2853899999999996</v>
      </c>
      <c r="T473">
        <v>8.3578349999999997</v>
      </c>
      <c r="U473">
        <v>8.4191299999999991</v>
      </c>
      <c r="V473">
        <v>8.4707369999999997</v>
      </c>
      <c r="W473">
        <v>8.5140019999999996</v>
      </c>
      <c r="X473">
        <v>8.5501369999999994</v>
      </c>
      <c r="Y473">
        <v>8.5802160000000001</v>
      </c>
      <c r="Z473">
        <v>8.6051800000000007</v>
      </c>
      <c r="AA473">
        <v>8.6258429999999997</v>
      </c>
      <c r="AB473">
        <v>8.6429039999999997</v>
      </c>
      <c r="AC473">
        <v>8.6569599999999998</v>
      </c>
      <c r="AD473">
        <v>8.6685180000000006</v>
      </c>
      <c r="AE473">
        <v>8.6780030000000004</v>
      </c>
      <c r="AF473">
        <v>8.6857749999999996</v>
      </c>
    </row>
    <row r="474" spans="1:32" x14ac:dyDescent="0.2">
      <c r="A474" s="8">
        <v>40493</v>
      </c>
      <c r="B474">
        <v>6.3353760000000001</v>
      </c>
      <c r="C474">
        <v>4.6086919999999996</v>
      </c>
      <c r="D474">
        <v>5.3385410000000002</v>
      </c>
      <c r="E474">
        <v>5.922911</v>
      </c>
      <c r="F474">
        <v>6.2386280000000003</v>
      </c>
      <c r="G474">
        <v>6.4527640000000002</v>
      </c>
      <c r="H474">
        <v>6.6529020000000001</v>
      </c>
      <c r="I474">
        <v>6.8624340000000004</v>
      </c>
      <c r="J474">
        <v>7.0788789999999997</v>
      </c>
      <c r="K474">
        <v>7.2934729999999997</v>
      </c>
      <c r="L474" s="5">
        <v>7.4982860000000002</v>
      </c>
      <c r="M474">
        <v>7.6879660000000003</v>
      </c>
      <c r="N474">
        <v>7.8596089999999998</v>
      </c>
      <c r="O474">
        <v>8.0121730000000007</v>
      </c>
      <c r="P474">
        <v>8.1458790000000008</v>
      </c>
      <c r="Q474">
        <v>8.2617349999999998</v>
      </c>
      <c r="R474">
        <v>8.3611979999999999</v>
      </c>
      <c r="S474">
        <v>8.4459300000000006</v>
      </c>
      <c r="T474">
        <v>8.5176409999999994</v>
      </c>
      <c r="U474">
        <v>8.5779960000000006</v>
      </c>
      <c r="V474">
        <v>8.628546</v>
      </c>
      <c r="W474">
        <v>8.6707059999999991</v>
      </c>
      <c r="X474">
        <v>8.7057369999999992</v>
      </c>
      <c r="Y474">
        <v>8.7347490000000008</v>
      </c>
      <c r="Z474">
        <v>8.7587039999999998</v>
      </c>
      <c r="AA474">
        <v>8.7784320000000005</v>
      </c>
      <c r="AB474">
        <v>8.7946399999999993</v>
      </c>
      <c r="AC474">
        <v>8.8079260000000001</v>
      </c>
      <c r="AD474">
        <v>8.8187949999999997</v>
      </c>
      <c r="AE474">
        <v>8.8276710000000005</v>
      </c>
      <c r="AF474">
        <v>8.8349069999999994</v>
      </c>
    </row>
    <row r="475" spans="1:32" x14ac:dyDescent="0.2">
      <c r="A475" s="8">
        <v>40494</v>
      </c>
      <c r="B475">
        <v>6.3345969999999996</v>
      </c>
      <c r="C475">
        <v>4.7311329999999998</v>
      </c>
      <c r="D475">
        <v>5.4140009999999998</v>
      </c>
      <c r="E475">
        <v>5.9788730000000001</v>
      </c>
      <c r="F475">
        <v>6.295121</v>
      </c>
      <c r="G475">
        <v>6.515142</v>
      </c>
      <c r="H475">
        <v>6.7215129999999998</v>
      </c>
      <c r="I475">
        <v>6.9366909999999997</v>
      </c>
      <c r="J475">
        <v>7.1582160000000004</v>
      </c>
      <c r="K475">
        <v>7.3774119999999996</v>
      </c>
      <c r="L475" s="5">
        <v>7.5863839999999998</v>
      </c>
      <c r="M475">
        <v>7.7797770000000002</v>
      </c>
      <c r="N475">
        <v>7.9546919999999997</v>
      </c>
      <c r="O475">
        <v>8.1100999999999992</v>
      </c>
      <c r="P475">
        <v>8.2462479999999996</v>
      </c>
      <c r="Q475">
        <v>8.3641799999999993</v>
      </c>
      <c r="R475">
        <v>8.4653910000000003</v>
      </c>
      <c r="S475">
        <v>8.5515840000000001</v>
      </c>
      <c r="T475">
        <v>8.6245100000000008</v>
      </c>
      <c r="U475">
        <v>8.685867</v>
      </c>
      <c r="V475">
        <v>8.7372409999999991</v>
      </c>
      <c r="W475">
        <v>8.7800750000000001</v>
      </c>
      <c r="X475">
        <v>8.8156560000000006</v>
      </c>
      <c r="Y475">
        <v>8.8451140000000006</v>
      </c>
      <c r="Z475">
        <v>8.8694310000000005</v>
      </c>
      <c r="AA475">
        <v>8.8894500000000001</v>
      </c>
      <c r="AB475">
        <v>8.9058919999999997</v>
      </c>
      <c r="AC475">
        <v>8.9193660000000001</v>
      </c>
      <c r="AD475">
        <v>8.9303860000000004</v>
      </c>
      <c r="AE475">
        <v>8.9393820000000002</v>
      </c>
      <c r="AF475">
        <v>8.9467140000000001</v>
      </c>
    </row>
    <row r="476" spans="1:32" x14ac:dyDescent="0.2">
      <c r="A476" s="8">
        <v>40497</v>
      </c>
      <c r="B476">
        <v>6.3417199999999996</v>
      </c>
      <c r="C476">
        <v>4.4456600000000002</v>
      </c>
      <c r="D476">
        <v>5.2786799999999996</v>
      </c>
      <c r="E476">
        <v>5.8636949999999999</v>
      </c>
      <c r="F476">
        <v>6.1664459999999996</v>
      </c>
      <c r="G476">
        <v>6.3910530000000003</v>
      </c>
      <c r="H476">
        <v>6.6225420000000002</v>
      </c>
      <c r="I476">
        <v>6.8740249999999996</v>
      </c>
      <c r="J476">
        <v>7.1350939999999996</v>
      </c>
      <c r="K476">
        <v>7.3923990000000002</v>
      </c>
      <c r="L476" s="5">
        <v>7.6357759999999999</v>
      </c>
      <c r="M476">
        <v>7.8590169999999997</v>
      </c>
      <c r="N476">
        <v>8.0591310000000007</v>
      </c>
      <c r="O476">
        <v>8.2353830000000006</v>
      </c>
      <c r="P476">
        <v>8.3884869999999996</v>
      </c>
      <c r="Q476">
        <v>8.5200169999999993</v>
      </c>
      <c r="R476">
        <v>8.6319909999999993</v>
      </c>
      <c r="S476">
        <v>8.7265960000000007</v>
      </c>
      <c r="T476">
        <v>8.8060170000000006</v>
      </c>
      <c r="U476">
        <v>8.872325</v>
      </c>
      <c r="V476">
        <v>8.927422</v>
      </c>
      <c r="W476">
        <v>8.9730139999999992</v>
      </c>
      <c r="X476">
        <v>9.0106009999999994</v>
      </c>
      <c r="Y476">
        <v>9.0414879999999993</v>
      </c>
      <c r="Z476">
        <v>9.0667950000000008</v>
      </c>
      <c r="AA476">
        <v>9.0874760000000006</v>
      </c>
      <c r="AB476">
        <v>9.1043369999999992</v>
      </c>
      <c r="AC476">
        <v>9.1180520000000005</v>
      </c>
      <c r="AD476">
        <v>9.1291879999999992</v>
      </c>
      <c r="AE476">
        <v>9.1382119999999993</v>
      </c>
      <c r="AF476">
        <v>9.1455140000000004</v>
      </c>
    </row>
    <row r="477" spans="1:32" x14ac:dyDescent="0.2">
      <c r="A477" s="8">
        <v>40498</v>
      </c>
      <c r="B477">
        <v>6.3412189999999997</v>
      </c>
      <c r="C477">
        <v>4.5620419999999999</v>
      </c>
      <c r="D477">
        <v>5.3781489999999996</v>
      </c>
      <c r="E477">
        <v>5.9308050000000003</v>
      </c>
      <c r="F477">
        <v>6.2320679999999999</v>
      </c>
      <c r="G477">
        <v>6.4794790000000004</v>
      </c>
      <c r="H477">
        <v>6.7442000000000002</v>
      </c>
      <c r="I477">
        <v>7.0300140000000004</v>
      </c>
      <c r="J477">
        <v>7.3218370000000004</v>
      </c>
      <c r="K477">
        <v>7.6045199999999999</v>
      </c>
      <c r="L477" s="5">
        <v>7.8676149999999998</v>
      </c>
      <c r="M477">
        <v>8.1053580000000007</v>
      </c>
      <c r="N477">
        <v>8.3155009999999994</v>
      </c>
      <c r="O477">
        <v>8.4981299999999997</v>
      </c>
      <c r="P477">
        <v>8.6547470000000004</v>
      </c>
      <c r="Q477">
        <v>8.787623</v>
      </c>
      <c r="R477">
        <v>8.8993690000000001</v>
      </c>
      <c r="S477">
        <v>8.9926560000000002</v>
      </c>
      <c r="T477">
        <v>9.0700470000000006</v>
      </c>
      <c r="U477">
        <v>9.1339079999999999</v>
      </c>
      <c r="V477">
        <v>9.1863589999999995</v>
      </c>
      <c r="W477">
        <v>9.2292640000000006</v>
      </c>
      <c r="X477">
        <v>9.2642340000000001</v>
      </c>
      <c r="Y477">
        <v>9.2926450000000003</v>
      </c>
      <c r="Z477">
        <v>9.3156610000000004</v>
      </c>
      <c r="AA477">
        <v>9.3342580000000002</v>
      </c>
      <c r="AB477">
        <v>9.3492490000000004</v>
      </c>
      <c r="AC477">
        <v>9.3613090000000003</v>
      </c>
      <c r="AD477">
        <v>9.3709910000000001</v>
      </c>
      <c r="AE477">
        <v>9.3787500000000001</v>
      </c>
      <c r="AF477">
        <v>9.3849579999999992</v>
      </c>
    </row>
    <row r="478" spans="1:32" x14ac:dyDescent="0.2">
      <c r="A478" s="8">
        <v>40500</v>
      </c>
      <c r="B478">
        <v>6.3354470000000003</v>
      </c>
      <c r="C478">
        <v>4.5267359999999996</v>
      </c>
      <c r="D478">
        <v>5.3815379999999999</v>
      </c>
      <c r="E478">
        <v>5.9935099999999997</v>
      </c>
      <c r="F478">
        <v>6.3342989999999997</v>
      </c>
      <c r="G478">
        <v>6.5984600000000002</v>
      </c>
      <c r="H478">
        <v>6.8637280000000001</v>
      </c>
      <c r="I478">
        <v>7.1400300000000003</v>
      </c>
      <c r="J478">
        <v>7.416512</v>
      </c>
      <c r="K478">
        <v>7.6807840000000001</v>
      </c>
      <c r="L478" s="5">
        <v>7.9242090000000003</v>
      </c>
      <c r="M478">
        <v>8.1422270000000001</v>
      </c>
      <c r="N478">
        <v>8.3333709999999996</v>
      </c>
      <c r="O478">
        <v>8.4982159999999993</v>
      </c>
      <c r="P478">
        <v>8.6385389999999997</v>
      </c>
      <c r="Q478">
        <v>8.7567400000000006</v>
      </c>
      <c r="R478">
        <v>8.8554469999999998</v>
      </c>
      <c r="S478">
        <v>8.9372779999999992</v>
      </c>
      <c r="T478">
        <v>9.0047040000000003</v>
      </c>
      <c r="U478">
        <v>9.0599659999999993</v>
      </c>
      <c r="V478">
        <v>9.1050509999999996</v>
      </c>
      <c r="W478">
        <v>9.1416850000000007</v>
      </c>
      <c r="X478">
        <v>9.1713459999999998</v>
      </c>
      <c r="Y478">
        <v>9.1952850000000002</v>
      </c>
      <c r="Z478">
        <v>9.2145519999999994</v>
      </c>
      <c r="AA478">
        <v>9.2300179999999994</v>
      </c>
      <c r="AB478">
        <v>9.2424049999999998</v>
      </c>
      <c r="AC478">
        <v>9.2523040000000005</v>
      </c>
      <c r="AD478">
        <v>9.2601999999999993</v>
      </c>
      <c r="AE478">
        <v>9.2664869999999997</v>
      </c>
      <c r="AF478">
        <v>9.2714850000000002</v>
      </c>
    </row>
    <row r="479" spans="1:32" x14ac:dyDescent="0.2">
      <c r="A479" s="8">
        <v>40501</v>
      </c>
      <c r="B479">
        <v>6.3368869999999999</v>
      </c>
      <c r="C479">
        <v>4.3928250000000002</v>
      </c>
      <c r="D479">
        <v>5.2709149999999996</v>
      </c>
      <c r="E479">
        <v>5.9722160000000004</v>
      </c>
      <c r="F479">
        <v>6.3369479999999996</v>
      </c>
      <c r="G479">
        <v>6.5629600000000003</v>
      </c>
      <c r="H479">
        <v>6.7620100000000001</v>
      </c>
      <c r="I479">
        <v>6.9693209999999999</v>
      </c>
      <c r="J479">
        <v>7.1867919999999996</v>
      </c>
      <c r="K479">
        <v>7.4065529999999997</v>
      </c>
      <c r="L479" s="5">
        <v>7.6201920000000003</v>
      </c>
      <c r="M479">
        <v>7.8214480000000002</v>
      </c>
      <c r="N479">
        <v>8.0064799999999998</v>
      </c>
      <c r="O479">
        <v>8.1734249999999999</v>
      </c>
      <c r="P479">
        <v>8.3218429999999994</v>
      </c>
      <c r="Q479">
        <v>8.4522370000000002</v>
      </c>
      <c r="R479">
        <v>8.5656949999999998</v>
      </c>
      <c r="S479">
        <v>8.6636290000000002</v>
      </c>
      <c r="T479">
        <v>8.7475939999999994</v>
      </c>
      <c r="U479">
        <v>8.8191679999999995</v>
      </c>
      <c r="V479">
        <v>8.8798779999999997</v>
      </c>
      <c r="W479">
        <v>8.9311480000000003</v>
      </c>
      <c r="X479">
        <v>8.9742809999999995</v>
      </c>
      <c r="Y479">
        <v>9.010446</v>
      </c>
      <c r="Z479">
        <v>9.0406770000000005</v>
      </c>
      <c r="AA479">
        <v>9.0658779999999997</v>
      </c>
      <c r="AB479">
        <v>9.0868350000000007</v>
      </c>
      <c r="AC479">
        <v>9.1042240000000003</v>
      </c>
      <c r="AD479">
        <v>9.1186229999999995</v>
      </c>
      <c r="AE479">
        <v>9.1305239999999994</v>
      </c>
      <c r="AF479">
        <v>9.1403440000000007</v>
      </c>
    </row>
    <row r="480" spans="1:32" x14ac:dyDescent="0.2">
      <c r="A480" s="8">
        <v>40504</v>
      </c>
      <c r="B480">
        <v>6.3383029999999998</v>
      </c>
      <c r="C480">
        <v>4.3992170000000002</v>
      </c>
      <c r="D480">
        <v>5.2964339999999996</v>
      </c>
      <c r="E480">
        <v>5.9100989999999998</v>
      </c>
      <c r="F480">
        <v>6.2000089999999997</v>
      </c>
      <c r="G480">
        <v>6.3877579999999998</v>
      </c>
      <c r="H480">
        <v>6.5726940000000003</v>
      </c>
      <c r="I480">
        <v>6.7766529999999996</v>
      </c>
      <c r="J480">
        <v>6.9938929999999999</v>
      </c>
      <c r="K480">
        <v>7.2132139999999998</v>
      </c>
      <c r="L480" s="5">
        <v>7.4251230000000001</v>
      </c>
      <c r="M480">
        <v>7.6232499999999996</v>
      </c>
      <c r="N480">
        <v>7.8040060000000002</v>
      </c>
      <c r="O480">
        <v>7.9658680000000004</v>
      </c>
      <c r="P480">
        <v>8.1087190000000007</v>
      </c>
      <c r="Q480">
        <v>8.2333350000000003</v>
      </c>
      <c r="R480">
        <v>8.3410200000000003</v>
      </c>
      <c r="S480">
        <v>8.433344</v>
      </c>
      <c r="T480">
        <v>8.5119740000000004</v>
      </c>
      <c r="U480">
        <v>8.5785630000000008</v>
      </c>
      <c r="V480">
        <v>8.6346790000000002</v>
      </c>
      <c r="W480">
        <v>8.6817659999999997</v>
      </c>
      <c r="X480">
        <v>8.7211280000000002</v>
      </c>
      <c r="Y480">
        <v>8.7539230000000003</v>
      </c>
      <c r="Z480">
        <v>8.7811649999999997</v>
      </c>
      <c r="AA480">
        <v>8.8037329999999994</v>
      </c>
      <c r="AB480">
        <v>8.8223830000000003</v>
      </c>
      <c r="AC480">
        <v>8.8377619999999997</v>
      </c>
      <c r="AD480">
        <v>8.8504179999999995</v>
      </c>
      <c r="AE480">
        <v>8.8608139999999995</v>
      </c>
      <c r="AF480">
        <v>8.8693390000000001</v>
      </c>
    </row>
    <row r="481" spans="1:32" x14ac:dyDescent="0.2">
      <c r="A481" s="8">
        <v>40505</v>
      </c>
      <c r="B481">
        <v>6.3401519999999998</v>
      </c>
      <c r="C481">
        <v>4.3244119999999997</v>
      </c>
      <c r="D481">
        <v>5.320125</v>
      </c>
      <c r="E481">
        <v>6.0343030000000004</v>
      </c>
      <c r="F481">
        <v>6.365888</v>
      </c>
      <c r="G481">
        <v>6.550128</v>
      </c>
      <c r="H481">
        <v>6.7091380000000003</v>
      </c>
      <c r="I481">
        <v>6.8799270000000003</v>
      </c>
      <c r="J481">
        <v>7.064635</v>
      </c>
      <c r="K481">
        <v>7.2555420000000002</v>
      </c>
      <c r="L481" s="5">
        <v>7.4443270000000004</v>
      </c>
      <c r="M481">
        <v>7.6246710000000002</v>
      </c>
      <c r="N481">
        <v>7.7925129999999996</v>
      </c>
      <c r="O481">
        <v>7.945646</v>
      </c>
      <c r="P481">
        <v>8.0832180000000005</v>
      </c>
      <c r="Q481">
        <v>8.2053010000000004</v>
      </c>
      <c r="R481">
        <v>8.3125630000000008</v>
      </c>
      <c r="S481">
        <v>8.4060290000000002</v>
      </c>
      <c r="T481">
        <v>8.4869120000000002</v>
      </c>
      <c r="U481">
        <v>8.5564920000000004</v>
      </c>
      <c r="V481">
        <v>8.6160440000000005</v>
      </c>
      <c r="W481">
        <v>8.6667889999999996</v>
      </c>
      <c r="X481">
        <v>8.7098610000000001</v>
      </c>
      <c r="Y481">
        <v>8.7462929999999997</v>
      </c>
      <c r="Z481">
        <v>8.7770139999999994</v>
      </c>
      <c r="AA481">
        <v>8.8028490000000001</v>
      </c>
      <c r="AB481">
        <v>8.8245190000000004</v>
      </c>
      <c r="AC481">
        <v>8.8426559999999998</v>
      </c>
      <c r="AD481">
        <v>8.8578039999999998</v>
      </c>
      <c r="AE481">
        <v>8.870431</v>
      </c>
      <c r="AF481">
        <v>8.8809400000000007</v>
      </c>
    </row>
    <row r="482" spans="1:32" x14ac:dyDescent="0.2">
      <c r="A482" s="8">
        <v>40506</v>
      </c>
      <c r="B482">
        <v>6.3938439999999996</v>
      </c>
      <c r="C482">
        <v>4.5296260000000004</v>
      </c>
      <c r="D482">
        <v>5.3450939999999996</v>
      </c>
      <c r="E482">
        <v>6.0458920000000003</v>
      </c>
      <c r="F482">
        <v>6.4302979999999996</v>
      </c>
      <c r="G482">
        <v>6.6702240000000002</v>
      </c>
      <c r="H482">
        <v>6.8730690000000001</v>
      </c>
      <c r="I482">
        <v>7.076543</v>
      </c>
      <c r="J482">
        <v>7.2856139999999998</v>
      </c>
      <c r="K482">
        <v>7.494631</v>
      </c>
      <c r="L482" s="5">
        <v>7.6965750000000002</v>
      </c>
      <c r="M482">
        <v>7.8860270000000003</v>
      </c>
      <c r="N482">
        <v>8.0596479999999993</v>
      </c>
      <c r="O482">
        <v>8.2158650000000009</v>
      </c>
      <c r="P482">
        <v>8.354393</v>
      </c>
      <c r="Q482">
        <v>8.4758069999999996</v>
      </c>
      <c r="R482">
        <v>8.5812080000000002</v>
      </c>
      <c r="S482">
        <v>8.6719819999999999</v>
      </c>
      <c r="T482">
        <v>8.7496369999999999</v>
      </c>
      <c r="U482">
        <v>8.8156890000000008</v>
      </c>
      <c r="V482">
        <v>8.8715930000000007</v>
      </c>
      <c r="W482">
        <v>8.9187049999999992</v>
      </c>
      <c r="X482">
        <v>8.9582560000000004</v>
      </c>
      <c r="Y482">
        <v>8.9913480000000003</v>
      </c>
      <c r="Z482">
        <v>9.0189529999999998</v>
      </c>
      <c r="AA482">
        <v>9.0419169999999998</v>
      </c>
      <c r="AB482">
        <v>9.0609739999999999</v>
      </c>
      <c r="AC482">
        <v>9.0767550000000004</v>
      </c>
      <c r="AD482">
        <v>9.0897950000000005</v>
      </c>
      <c r="AE482">
        <v>9.1005500000000001</v>
      </c>
      <c r="AF482">
        <v>9.1094069999999991</v>
      </c>
    </row>
    <row r="483" spans="1:32" x14ac:dyDescent="0.2">
      <c r="A483" s="8">
        <v>40507</v>
      </c>
      <c r="B483">
        <v>6.3410070000000003</v>
      </c>
      <c r="C483">
        <v>4.6536900000000001</v>
      </c>
      <c r="D483">
        <v>5.2830250000000003</v>
      </c>
      <c r="E483">
        <v>5.9632589999999999</v>
      </c>
      <c r="F483">
        <v>6.3854959999999998</v>
      </c>
      <c r="G483">
        <v>6.6523279999999998</v>
      </c>
      <c r="H483">
        <v>6.8607050000000003</v>
      </c>
      <c r="I483">
        <v>7.0566610000000001</v>
      </c>
      <c r="J483">
        <v>7.2540690000000003</v>
      </c>
      <c r="K483">
        <v>7.4526690000000002</v>
      </c>
      <c r="L483" s="5">
        <v>7.6478120000000001</v>
      </c>
      <c r="M483">
        <v>7.8346429999999998</v>
      </c>
      <c r="N483">
        <v>8.0094980000000007</v>
      </c>
      <c r="O483">
        <v>8.1701180000000004</v>
      </c>
      <c r="P483">
        <v>8.3154509999999995</v>
      </c>
      <c r="Q483">
        <v>8.4453469999999999</v>
      </c>
      <c r="R483">
        <v>8.5602850000000004</v>
      </c>
      <c r="S483">
        <v>8.6611370000000001</v>
      </c>
      <c r="T483">
        <v>8.7490100000000002</v>
      </c>
      <c r="U483">
        <v>8.825113</v>
      </c>
      <c r="V483">
        <v>8.8906840000000003</v>
      </c>
      <c r="W483">
        <v>8.9469250000000002</v>
      </c>
      <c r="X483">
        <v>8.9949739999999991</v>
      </c>
      <c r="Y483">
        <v>9.0358800000000006</v>
      </c>
      <c r="Z483">
        <v>9.0705960000000001</v>
      </c>
      <c r="AA483">
        <v>9.0999759999999998</v>
      </c>
      <c r="AB483">
        <v>9.1247779999999992</v>
      </c>
      <c r="AC483">
        <v>9.1456680000000006</v>
      </c>
      <c r="AD483">
        <v>9.1632250000000006</v>
      </c>
      <c r="AE483">
        <v>9.1779530000000005</v>
      </c>
      <c r="AF483">
        <v>9.1902869999999997</v>
      </c>
    </row>
    <row r="484" spans="1:32" x14ac:dyDescent="0.2">
      <c r="A484" s="8">
        <v>40508</v>
      </c>
      <c r="B484">
        <v>6.3406900000000004</v>
      </c>
      <c r="C484">
        <v>4.5416980000000002</v>
      </c>
      <c r="D484">
        <v>5.2714600000000003</v>
      </c>
      <c r="E484">
        <v>5.9344289999999997</v>
      </c>
      <c r="F484">
        <v>6.3075239999999999</v>
      </c>
      <c r="G484">
        <v>6.5445549999999999</v>
      </c>
      <c r="H484">
        <v>6.7488039999999998</v>
      </c>
      <c r="I484">
        <v>6.958043</v>
      </c>
      <c r="J484">
        <v>7.1773350000000002</v>
      </c>
      <c r="K484">
        <v>7.4004570000000003</v>
      </c>
      <c r="L484" s="5">
        <v>7.6194269999999999</v>
      </c>
      <c r="M484">
        <v>7.827782</v>
      </c>
      <c r="N484">
        <v>8.0212400000000006</v>
      </c>
      <c r="O484">
        <v>8.197457</v>
      </c>
      <c r="P484">
        <v>8.3555589999999995</v>
      </c>
      <c r="Q484">
        <v>8.4956980000000009</v>
      </c>
      <c r="R484">
        <v>8.6186919999999994</v>
      </c>
      <c r="S484">
        <v>8.7257569999999998</v>
      </c>
      <c r="T484">
        <v>8.8183129999999998</v>
      </c>
      <c r="U484">
        <v>8.8978570000000001</v>
      </c>
      <c r="V484">
        <v>8.9658719999999992</v>
      </c>
      <c r="W484">
        <v>9.0237719999999992</v>
      </c>
      <c r="X484">
        <v>9.0728690000000007</v>
      </c>
      <c r="Y484">
        <v>9.1143590000000003</v>
      </c>
      <c r="Z484">
        <v>9.1493120000000001</v>
      </c>
      <c r="AA484">
        <v>9.1786779999999997</v>
      </c>
      <c r="AB484">
        <v>9.2032880000000006</v>
      </c>
      <c r="AC484">
        <v>9.223865</v>
      </c>
      <c r="AD484">
        <v>9.2410359999999994</v>
      </c>
      <c r="AE484">
        <v>9.2553370000000008</v>
      </c>
      <c r="AF484">
        <v>9.2672260000000009</v>
      </c>
    </row>
    <row r="485" spans="1:32" x14ac:dyDescent="0.2">
      <c r="A485" s="8">
        <v>40511</v>
      </c>
      <c r="B485">
        <v>6.330457</v>
      </c>
      <c r="C485">
        <v>4.4811560000000004</v>
      </c>
      <c r="D485">
        <v>5.3952830000000001</v>
      </c>
      <c r="E485">
        <v>6.0149999999999997</v>
      </c>
      <c r="F485">
        <v>6.3147500000000001</v>
      </c>
      <c r="G485">
        <v>6.5183429999999998</v>
      </c>
      <c r="H485">
        <v>6.7238699999999998</v>
      </c>
      <c r="I485">
        <v>6.951047</v>
      </c>
      <c r="J485">
        <v>7.1921999999999997</v>
      </c>
      <c r="K485">
        <v>7.4347089999999998</v>
      </c>
      <c r="L485" s="5">
        <v>7.6681809999999997</v>
      </c>
      <c r="M485">
        <v>7.8857650000000001</v>
      </c>
      <c r="N485">
        <v>8.0836839999999999</v>
      </c>
      <c r="O485">
        <v>8.2604229999999994</v>
      </c>
      <c r="P485">
        <v>8.4159900000000007</v>
      </c>
      <c r="Q485">
        <v>8.5513539999999999</v>
      </c>
      <c r="R485">
        <v>8.6680349999999997</v>
      </c>
      <c r="S485">
        <v>8.7678290000000008</v>
      </c>
      <c r="T485">
        <v>8.8526179999999997</v>
      </c>
      <c r="U485">
        <v>8.9242530000000002</v>
      </c>
      <c r="V485">
        <v>8.9844810000000006</v>
      </c>
      <c r="W485">
        <v>9.0349009999999996</v>
      </c>
      <c r="X485">
        <v>9.0769540000000006</v>
      </c>
      <c r="Y485">
        <v>9.11191</v>
      </c>
      <c r="Z485">
        <v>9.1408810000000003</v>
      </c>
      <c r="AA485">
        <v>9.1648270000000007</v>
      </c>
      <c r="AB485">
        <v>9.1845719999999993</v>
      </c>
      <c r="AC485">
        <v>9.2008170000000007</v>
      </c>
      <c r="AD485">
        <v>9.2141559999999991</v>
      </c>
      <c r="AE485">
        <v>9.2250890000000005</v>
      </c>
      <c r="AF485">
        <v>9.2340339999999994</v>
      </c>
    </row>
    <row r="486" spans="1:32" x14ac:dyDescent="0.2">
      <c r="A486" s="8">
        <v>40512</v>
      </c>
      <c r="B486">
        <v>6.3388470000000003</v>
      </c>
      <c r="C486">
        <v>4.4088950000000002</v>
      </c>
      <c r="D486">
        <v>5.3990530000000003</v>
      </c>
      <c r="E486">
        <v>6.0035860000000003</v>
      </c>
      <c r="F486">
        <v>6.270035</v>
      </c>
      <c r="G486">
        <v>6.4512770000000002</v>
      </c>
      <c r="H486">
        <v>6.6467859999999996</v>
      </c>
      <c r="I486">
        <v>6.8721889999999997</v>
      </c>
      <c r="J486">
        <v>7.1164519999999998</v>
      </c>
      <c r="K486">
        <v>7.3648879999999997</v>
      </c>
      <c r="L486" s="5">
        <v>7.6058640000000004</v>
      </c>
      <c r="M486">
        <v>7.831753</v>
      </c>
      <c r="N486">
        <v>8.0382619999999996</v>
      </c>
      <c r="O486">
        <v>8.2235220000000009</v>
      </c>
      <c r="P486">
        <v>8.3872990000000005</v>
      </c>
      <c r="Q486">
        <v>8.5304009999999995</v>
      </c>
      <c r="R486">
        <v>8.6542539999999999</v>
      </c>
      <c r="S486">
        <v>8.7606029999999997</v>
      </c>
      <c r="T486">
        <v>8.8513140000000003</v>
      </c>
      <c r="U486">
        <v>8.928248</v>
      </c>
      <c r="V486">
        <v>8.9931769999999993</v>
      </c>
      <c r="W486">
        <v>9.0477380000000007</v>
      </c>
      <c r="X486">
        <v>9.0934150000000002</v>
      </c>
      <c r="Y486">
        <v>9.1315249999999999</v>
      </c>
      <c r="Z486">
        <v>9.1632269999999991</v>
      </c>
      <c r="AA486">
        <v>9.189527</v>
      </c>
      <c r="AB486">
        <v>9.2112929999999995</v>
      </c>
      <c r="AC486">
        <v>9.2292660000000009</v>
      </c>
      <c r="AD486">
        <v>9.244078</v>
      </c>
      <c r="AE486">
        <v>9.2562619999999995</v>
      </c>
      <c r="AF486">
        <v>9.2662669999999991</v>
      </c>
    </row>
    <row r="487" spans="1:32" x14ac:dyDescent="0.2">
      <c r="A487" s="8">
        <v>40513</v>
      </c>
      <c r="B487">
        <v>6.3356760000000003</v>
      </c>
      <c r="C487">
        <v>5.0219360000000002</v>
      </c>
      <c r="D487">
        <v>5.5227149999999998</v>
      </c>
      <c r="E487">
        <v>6.0806769999999997</v>
      </c>
      <c r="F487">
        <v>6.4515039999999999</v>
      </c>
      <c r="G487">
        <v>6.7123699999999999</v>
      </c>
      <c r="H487">
        <v>6.9357329999999999</v>
      </c>
      <c r="I487">
        <v>7.1538430000000002</v>
      </c>
      <c r="J487">
        <v>7.373983</v>
      </c>
      <c r="K487">
        <v>7.5930520000000001</v>
      </c>
      <c r="L487" s="5">
        <v>7.805364</v>
      </c>
      <c r="M487">
        <v>8.0058819999999997</v>
      </c>
      <c r="N487">
        <v>8.1911500000000004</v>
      </c>
      <c r="O487">
        <v>8.3592919999999999</v>
      </c>
      <c r="P487">
        <v>8.5096969999999992</v>
      </c>
      <c r="Q487">
        <v>8.6426590000000001</v>
      </c>
      <c r="R487">
        <v>8.7590649999999997</v>
      </c>
      <c r="S487">
        <v>8.8601539999999996</v>
      </c>
      <c r="T487">
        <v>8.9473439999999993</v>
      </c>
      <c r="U487">
        <v>9.0221060000000008</v>
      </c>
      <c r="V487">
        <v>9.0858899999999991</v>
      </c>
      <c r="W487">
        <v>9.1400690000000004</v>
      </c>
      <c r="X487">
        <v>9.1859110000000008</v>
      </c>
      <c r="Y487">
        <v>9.2245670000000004</v>
      </c>
      <c r="Z487">
        <v>9.2570619999999995</v>
      </c>
      <c r="AA487">
        <v>9.2843049999999998</v>
      </c>
      <c r="AB487">
        <v>9.3070869999999992</v>
      </c>
      <c r="AC487">
        <v>9.3260950000000005</v>
      </c>
      <c r="AD487">
        <v>9.3419229999999995</v>
      </c>
      <c r="AE487">
        <v>9.3550780000000007</v>
      </c>
      <c r="AF487">
        <v>9.3659920000000003</v>
      </c>
    </row>
    <row r="488" spans="1:32" x14ac:dyDescent="0.2">
      <c r="A488" s="8">
        <v>40514</v>
      </c>
      <c r="B488">
        <v>6.3326130000000003</v>
      </c>
      <c r="C488">
        <v>5.0138639999999999</v>
      </c>
      <c r="D488">
        <v>5.4626900000000003</v>
      </c>
      <c r="E488">
        <v>6.0374150000000002</v>
      </c>
      <c r="F488">
        <v>6.4442870000000001</v>
      </c>
      <c r="G488">
        <v>6.7306100000000004</v>
      </c>
      <c r="H488">
        <v>6.9633120000000002</v>
      </c>
      <c r="I488">
        <v>7.1785069999999997</v>
      </c>
      <c r="J488">
        <v>7.3886560000000001</v>
      </c>
      <c r="K488">
        <v>7.594589</v>
      </c>
      <c r="L488" s="5">
        <v>7.7930659999999996</v>
      </c>
      <c r="M488">
        <v>7.9803810000000004</v>
      </c>
      <c r="N488">
        <v>8.1537179999999996</v>
      </c>
      <c r="O488">
        <v>8.3114340000000002</v>
      </c>
      <c r="P488">
        <v>8.4529370000000004</v>
      </c>
      <c r="Q488">
        <v>8.5784230000000008</v>
      </c>
      <c r="R488">
        <v>8.6886360000000007</v>
      </c>
      <c r="S488">
        <v>8.7846530000000005</v>
      </c>
      <c r="T488">
        <v>8.8677290000000006</v>
      </c>
      <c r="U488">
        <v>8.9391879999999997</v>
      </c>
      <c r="V488">
        <v>9.0003430000000009</v>
      </c>
      <c r="W488">
        <v>9.0524480000000001</v>
      </c>
      <c r="X488">
        <v>9.0966690000000003</v>
      </c>
      <c r="Y488">
        <v>9.1340710000000005</v>
      </c>
      <c r="Z488">
        <v>9.1656069999999996</v>
      </c>
      <c r="AA488">
        <v>9.1921250000000008</v>
      </c>
      <c r="AB488">
        <v>9.2143660000000001</v>
      </c>
      <c r="AC488">
        <v>9.2329790000000003</v>
      </c>
      <c r="AD488">
        <v>9.2485230000000005</v>
      </c>
      <c r="AE488">
        <v>9.2614800000000006</v>
      </c>
      <c r="AF488">
        <v>9.2722619999999996</v>
      </c>
    </row>
    <row r="489" spans="1:32" x14ac:dyDescent="0.2">
      <c r="A489" s="8">
        <v>40515</v>
      </c>
      <c r="B489">
        <v>6.3426729999999996</v>
      </c>
      <c r="C489">
        <v>5.0321379999999998</v>
      </c>
      <c r="D489">
        <v>5.4893369999999999</v>
      </c>
      <c r="E489">
        <v>6.0643919999999998</v>
      </c>
      <c r="F489">
        <v>6.4656180000000001</v>
      </c>
      <c r="G489">
        <v>6.7432999999999996</v>
      </c>
      <c r="H489">
        <v>6.9665039999999996</v>
      </c>
      <c r="I489">
        <v>7.1726169999999998</v>
      </c>
      <c r="J489">
        <v>7.3747660000000002</v>
      </c>
      <c r="K489">
        <v>7.5740689999999997</v>
      </c>
      <c r="L489" s="5">
        <v>7.7673379999999996</v>
      </c>
      <c r="M489">
        <v>7.9507880000000002</v>
      </c>
      <c r="N489">
        <v>8.1214519999999997</v>
      </c>
      <c r="O489">
        <v>8.2775119999999998</v>
      </c>
      <c r="P489">
        <v>8.4181889999999999</v>
      </c>
      <c r="Q489">
        <v>8.543507</v>
      </c>
      <c r="R489">
        <v>8.6540540000000004</v>
      </c>
      <c r="S489">
        <v>8.7507719999999996</v>
      </c>
      <c r="T489">
        <v>8.8348049999999994</v>
      </c>
      <c r="U489">
        <v>8.9073840000000004</v>
      </c>
      <c r="V489">
        <v>8.9697479999999992</v>
      </c>
      <c r="W489">
        <v>9.0230969999999999</v>
      </c>
      <c r="X489">
        <v>9.0685540000000007</v>
      </c>
      <c r="Y489">
        <v>9.1071519999999992</v>
      </c>
      <c r="Z489">
        <v>9.1398250000000001</v>
      </c>
      <c r="AA489">
        <v>9.1674050000000005</v>
      </c>
      <c r="AB489">
        <v>9.1906269999999992</v>
      </c>
      <c r="AC489">
        <v>9.2101349999999993</v>
      </c>
      <c r="AD489">
        <v>9.2264900000000001</v>
      </c>
      <c r="AE489">
        <v>9.2401750000000007</v>
      </c>
      <c r="AF489">
        <v>9.2516060000000007</v>
      </c>
    </row>
    <row r="490" spans="1:32" x14ac:dyDescent="0.2">
      <c r="A490" s="8">
        <v>40518</v>
      </c>
      <c r="B490">
        <v>6.3617150000000002</v>
      </c>
      <c r="C490">
        <v>5.1815100000000003</v>
      </c>
      <c r="D490">
        <v>5.4930690000000002</v>
      </c>
      <c r="E490">
        <v>5.9803959999999998</v>
      </c>
      <c r="F490">
        <v>6.34823</v>
      </c>
      <c r="G490">
        <v>6.6114050000000004</v>
      </c>
      <c r="H490">
        <v>6.8228419999999996</v>
      </c>
      <c r="I490">
        <v>7.0169199999999998</v>
      </c>
      <c r="J490">
        <v>7.2082860000000002</v>
      </c>
      <c r="K490">
        <v>7.399953</v>
      </c>
      <c r="L490" s="5">
        <v>7.5897930000000002</v>
      </c>
      <c r="M490">
        <v>7.7742129999999996</v>
      </c>
      <c r="N490">
        <v>7.9498569999999997</v>
      </c>
      <c r="O490">
        <v>8.1142240000000001</v>
      </c>
      <c r="P490">
        <v>8.2657589999999992</v>
      </c>
      <c r="Q490">
        <v>8.4037349999999993</v>
      </c>
      <c r="R490">
        <v>8.5280649999999998</v>
      </c>
      <c r="S490">
        <v>8.6391270000000002</v>
      </c>
      <c r="T490">
        <v>8.7376090000000008</v>
      </c>
      <c r="U490">
        <v>8.8243869999999998</v>
      </c>
      <c r="V490">
        <v>8.9004399999999997</v>
      </c>
      <c r="W490">
        <v>8.9667790000000007</v>
      </c>
      <c r="X490">
        <v>9.0244070000000001</v>
      </c>
      <c r="Y490">
        <v>9.0742840000000005</v>
      </c>
      <c r="Z490">
        <v>9.1173149999999996</v>
      </c>
      <c r="AA490">
        <v>9.1543299999999999</v>
      </c>
      <c r="AB490">
        <v>9.1860870000000006</v>
      </c>
      <c r="AC490">
        <v>9.2132690000000004</v>
      </c>
      <c r="AD490">
        <v>9.2364850000000001</v>
      </c>
      <c r="AE490">
        <v>9.2562750000000005</v>
      </c>
      <c r="AF490">
        <v>9.2731130000000004</v>
      </c>
    </row>
    <row r="491" spans="1:32" x14ac:dyDescent="0.2">
      <c r="A491" s="8">
        <v>40520</v>
      </c>
      <c r="B491">
        <v>6.3460840000000003</v>
      </c>
      <c r="C491">
        <v>5.121016</v>
      </c>
      <c r="D491">
        <v>5.4789760000000003</v>
      </c>
      <c r="E491">
        <v>5.9941199999999997</v>
      </c>
      <c r="F491">
        <v>6.3684609999999999</v>
      </c>
      <c r="G491">
        <v>6.6287200000000004</v>
      </c>
      <c r="H491">
        <v>6.8349979999999997</v>
      </c>
      <c r="I491">
        <v>7.0243880000000001</v>
      </c>
      <c r="J491">
        <v>7.2120949999999997</v>
      </c>
      <c r="K491">
        <v>7.4009679999999998</v>
      </c>
      <c r="L491" s="5">
        <v>7.5885939999999996</v>
      </c>
      <c r="M491">
        <v>7.7711560000000004</v>
      </c>
      <c r="N491">
        <v>7.945163</v>
      </c>
      <c r="O491">
        <v>8.1080430000000003</v>
      </c>
      <c r="P491">
        <v>8.2582079999999998</v>
      </c>
      <c r="Q491">
        <v>8.3949169999999995</v>
      </c>
      <c r="R491">
        <v>8.5180799999999994</v>
      </c>
      <c r="S491">
        <v>8.6280719999999995</v>
      </c>
      <c r="T491">
        <v>8.7255780000000005</v>
      </c>
      <c r="U491">
        <v>8.8114729999999994</v>
      </c>
      <c r="V491">
        <v>8.88673</v>
      </c>
      <c r="W491">
        <v>8.9523569999999992</v>
      </c>
      <c r="X491">
        <v>9.0093510000000006</v>
      </c>
      <c r="Y491">
        <v>9.0586660000000006</v>
      </c>
      <c r="Z491">
        <v>9.1012000000000004</v>
      </c>
      <c r="AA491">
        <v>9.1377769999999998</v>
      </c>
      <c r="AB491">
        <v>9.1691509999999994</v>
      </c>
      <c r="AC491">
        <v>9.1959970000000002</v>
      </c>
      <c r="AD491">
        <v>9.2189200000000007</v>
      </c>
      <c r="AE491">
        <v>9.2384550000000001</v>
      </c>
      <c r="AF491">
        <v>9.2550720000000002</v>
      </c>
    </row>
    <row r="492" spans="1:32" x14ac:dyDescent="0.2">
      <c r="A492" s="8">
        <v>40521</v>
      </c>
      <c r="B492">
        <v>6.3634469999999999</v>
      </c>
      <c r="C492">
        <v>5.3805839999999998</v>
      </c>
      <c r="D492">
        <v>5.6059380000000001</v>
      </c>
      <c r="E492">
        <v>6.0408949999999999</v>
      </c>
      <c r="F492">
        <v>6.4060750000000004</v>
      </c>
      <c r="G492">
        <v>6.6846319999999997</v>
      </c>
      <c r="H492">
        <v>6.90998</v>
      </c>
      <c r="I492">
        <v>7.110233</v>
      </c>
      <c r="J492">
        <v>7.3002969999999996</v>
      </c>
      <c r="K492">
        <v>7.4854789999999998</v>
      </c>
      <c r="L492" s="5">
        <v>7.665972</v>
      </c>
      <c r="M492">
        <v>7.8399179999999999</v>
      </c>
      <c r="N492">
        <v>8.0050799999999995</v>
      </c>
      <c r="O492">
        <v>8.1595969999999998</v>
      </c>
      <c r="P492">
        <v>8.3022340000000003</v>
      </c>
      <c r="Q492">
        <v>8.4323809999999995</v>
      </c>
      <c r="R492">
        <v>8.5499539999999996</v>
      </c>
      <c r="S492">
        <v>8.6552690000000005</v>
      </c>
      <c r="T492">
        <v>8.74892</v>
      </c>
      <c r="U492">
        <v>8.8316780000000001</v>
      </c>
      <c r="V492">
        <v>8.9044170000000005</v>
      </c>
      <c r="W492">
        <v>8.9680479999999996</v>
      </c>
      <c r="X492">
        <v>9.0234799999999993</v>
      </c>
      <c r="Y492">
        <v>9.071593</v>
      </c>
      <c r="Z492">
        <v>9.1132179999999998</v>
      </c>
      <c r="AA492">
        <v>9.1491249999999997</v>
      </c>
      <c r="AB492">
        <v>9.1800160000000002</v>
      </c>
      <c r="AC492">
        <v>9.2065300000000008</v>
      </c>
      <c r="AD492">
        <v>9.2292380000000005</v>
      </c>
      <c r="AE492">
        <v>9.2486479999999993</v>
      </c>
      <c r="AF492">
        <v>9.2652079999999994</v>
      </c>
    </row>
    <row r="493" spans="1:32" x14ac:dyDescent="0.2">
      <c r="A493" s="8">
        <v>40522</v>
      </c>
      <c r="B493">
        <v>6.3521650000000003</v>
      </c>
      <c r="C493">
        <v>5.4321929999999998</v>
      </c>
      <c r="D493">
        <v>5.6583740000000002</v>
      </c>
      <c r="E493">
        <v>6.0643149999999997</v>
      </c>
      <c r="F493">
        <v>6.4009070000000001</v>
      </c>
      <c r="G493">
        <v>6.6619270000000004</v>
      </c>
      <c r="H493">
        <v>6.8807619999999998</v>
      </c>
      <c r="I493">
        <v>7.0819570000000001</v>
      </c>
      <c r="J493">
        <v>7.2767210000000002</v>
      </c>
      <c r="K493">
        <v>7.4676429999999998</v>
      </c>
      <c r="L493" s="5">
        <v>7.6532660000000003</v>
      </c>
      <c r="M493">
        <v>7.8309059999999997</v>
      </c>
      <c r="N493">
        <v>7.9980440000000002</v>
      </c>
      <c r="O493">
        <v>8.1528550000000006</v>
      </c>
      <c r="P493">
        <v>8.2943040000000003</v>
      </c>
      <c r="Q493">
        <v>8.4220489999999995</v>
      </c>
      <c r="R493">
        <v>8.5362880000000008</v>
      </c>
      <c r="S493">
        <v>8.6376000000000008</v>
      </c>
      <c r="T493">
        <v>8.7268109999999997</v>
      </c>
      <c r="U493">
        <v>8.8048870000000008</v>
      </c>
      <c r="V493">
        <v>8.8728590000000001</v>
      </c>
      <c r="W493">
        <v>8.9317620000000009</v>
      </c>
      <c r="X493">
        <v>8.9825990000000004</v>
      </c>
      <c r="Y493">
        <v>9.0263179999999998</v>
      </c>
      <c r="Z493">
        <v>9.063796</v>
      </c>
      <c r="AA493">
        <v>9.0958319999999997</v>
      </c>
      <c r="AB493">
        <v>9.1231449999999992</v>
      </c>
      <c r="AC493">
        <v>9.1463780000000003</v>
      </c>
      <c r="AD493">
        <v>9.1660979999999999</v>
      </c>
      <c r="AE493">
        <v>9.1828040000000009</v>
      </c>
      <c r="AF493">
        <v>9.1969309999999993</v>
      </c>
    </row>
    <row r="494" spans="1:32" x14ac:dyDescent="0.2">
      <c r="A494" s="8">
        <v>40525</v>
      </c>
      <c r="B494">
        <v>6.3382500000000004</v>
      </c>
      <c r="C494">
        <v>5.4010199999999999</v>
      </c>
      <c r="D494">
        <v>5.6833489999999998</v>
      </c>
      <c r="E494">
        <v>6.1005019999999996</v>
      </c>
      <c r="F494">
        <v>6.4201709999999999</v>
      </c>
      <c r="G494">
        <v>6.6596229999999998</v>
      </c>
      <c r="H494">
        <v>6.862654</v>
      </c>
      <c r="I494">
        <v>7.0556469999999996</v>
      </c>
      <c r="J494">
        <v>7.2483040000000001</v>
      </c>
      <c r="K494">
        <v>7.4410800000000004</v>
      </c>
      <c r="L494" s="5">
        <v>7.6307520000000002</v>
      </c>
      <c r="M494">
        <v>7.8134259999999998</v>
      </c>
      <c r="N494">
        <v>7.9858380000000002</v>
      </c>
      <c r="O494">
        <v>8.1457409999999992</v>
      </c>
      <c r="P494">
        <v>8.2918859999999999</v>
      </c>
      <c r="Q494">
        <v>8.4238409999999995</v>
      </c>
      <c r="R494">
        <v>8.5417839999999998</v>
      </c>
      <c r="S494">
        <v>8.6463079999999994</v>
      </c>
      <c r="T494">
        <v>8.7382790000000004</v>
      </c>
      <c r="U494">
        <v>8.8187060000000006</v>
      </c>
      <c r="V494">
        <v>8.8886679999999991</v>
      </c>
      <c r="W494">
        <v>8.9492460000000005</v>
      </c>
      <c r="X494">
        <v>9.0014869999999991</v>
      </c>
      <c r="Y494">
        <v>9.0463769999999997</v>
      </c>
      <c r="Z494">
        <v>9.0848270000000007</v>
      </c>
      <c r="AA494">
        <v>9.1176670000000009</v>
      </c>
      <c r="AB494">
        <v>9.1456440000000008</v>
      </c>
      <c r="AC494">
        <v>9.1694230000000001</v>
      </c>
      <c r="AD494">
        <v>9.1895900000000008</v>
      </c>
      <c r="AE494">
        <v>9.2066610000000004</v>
      </c>
      <c r="AF494">
        <v>9.2210850000000004</v>
      </c>
    </row>
    <row r="495" spans="1:32" x14ac:dyDescent="0.2">
      <c r="A495" s="8">
        <v>40526</v>
      </c>
      <c r="B495">
        <v>6.34619</v>
      </c>
      <c r="C495">
        <v>5.6275919999999999</v>
      </c>
      <c r="D495">
        <v>5.8229519999999999</v>
      </c>
      <c r="E495">
        <v>6.1456020000000002</v>
      </c>
      <c r="F495">
        <v>6.4158330000000001</v>
      </c>
      <c r="G495">
        <v>6.6395629999999999</v>
      </c>
      <c r="H495">
        <v>6.8446819999999997</v>
      </c>
      <c r="I495">
        <v>7.0473369999999997</v>
      </c>
      <c r="J495">
        <v>7.2518799999999999</v>
      </c>
      <c r="K495">
        <v>7.456283</v>
      </c>
      <c r="L495" s="5">
        <v>7.6562960000000002</v>
      </c>
      <c r="M495">
        <v>7.8476900000000001</v>
      </c>
      <c r="N495">
        <v>8.0271840000000001</v>
      </c>
      <c r="O495">
        <v>8.1926579999999998</v>
      </c>
      <c r="P495">
        <v>8.3430400000000002</v>
      </c>
      <c r="Q495">
        <v>8.4780920000000002</v>
      </c>
      <c r="R495">
        <v>8.5981819999999995</v>
      </c>
      <c r="S495">
        <v>8.7040819999999997</v>
      </c>
      <c r="T495">
        <v>8.7968109999999999</v>
      </c>
      <c r="U495">
        <v>8.8775180000000002</v>
      </c>
      <c r="V495">
        <v>8.9473959999999995</v>
      </c>
      <c r="W495">
        <v>9.0076219999999996</v>
      </c>
      <c r="X495">
        <v>9.0593229999999991</v>
      </c>
      <c r="Y495">
        <v>9.1035489999999992</v>
      </c>
      <c r="Z495">
        <v>9.1412610000000001</v>
      </c>
      <c r="AA495">
        <v>9.1733270000000005</v>
      </c>
      <c r="AB495">
        <v>9.2005239999999997</v>
      </c>
      <c r="AC495">
        <v>9.2235379999999996</v>
      </c>
      <c r="AD495">
        <v>9.2429699999999997</v>
      </c>
      <c r="AE495">
        <v>9.2593479999999992</v>
      </c>
      <c r="AF495">
        <v>9.2731259999999995</v>
      </c>
    </row>
    <row r="496" spans="1:32" x14ac:dyDescent="0.2">
      <c r="A496" s="8">
        <v>40527</v>
      </c>
      <c r="B496">
        <v>6.3325519999999997</v>
      </c>
      <c r="C496">
        <v>5.7057950000000002</v>
      </c>
      <c r="D496">
        <v>6.0518409999999996</v>
      </c>
      <c r="E496">
        <v>6.3872439999999999</v>
      </c>
      <c r="F496">
        <v>6.6133410000000001</v>
      </c>
      <c r="G496">
        <v>6.7933510000000004</v>
      </c>
      <c r="H496">
        <v>6.9721489999999999</v>
      </c>
      <c r="I496">
        <v>7.1644220000000001</v>
      </c>
      <c r="J496">
        <v>7.3685080000000003</v>
      </c>
      <c r="K496">
        <v>7.5770939999999998</v>
      </c>
      <c r="L496" s="5">
        <v>7.7825119999999997</v>
      </c>
      <c r="M496">
        <v>7.978701</v>
      </c>
      <c r="N496">
        <v>8.1615889999999993</v>
      </c>
      <c r="O496">
        <v>8.3288580000000003</v>
      </c>
      <c r="P496">
        <v>8.4795440000000006</v>
      </c>
      <c r="Q496">
        <v>8.6136459999999992</v>
      </c>
      <c r="R496">
        <v>8.7318049999999996</v>
      </c>
      <c r="S496">
        <v>8.8350600000000004</v>
      </c>
      <c r="T496">
        <v>8.9246619999999997</v>
      </c>
      <c r="U496">
        <v>9.0019559999999998</v>
      </c>
      <c r="V496">
        <v>9.0682930000000006</v>
      </c>
      <c r="W496">
        <v>9.1249699999999994</v>
      </c>
      <c r="X496">
        <v>9.1732060000000004</v>
      </c>
      <c r="Y496">
        <v>9.2141149999999996</v>
      </c>
      <c r="Z496">
        <v>9.2487030000000008</v>
      </c>
      <c r="AA496">
        <v>9.2778650000000003</v>
      </c>
      <c r="AB496">
        <v>9.3023910000000001</v>
      </c>
      <c r="AC496">
        <v>9.3229710000000008</v>
      </c>
      <c r="AD496">
        <v>9.340204</v>
      </c>
      <c r="AE496">
        <v>9.3546069999999997</v>
      </c>
      <c r="AF496">
        <v>9.3666239999999998</v>
      </c>
    </row>
    <row r="497" spans="1:32" x14ac:dyDescent="0.2">
      <c r="A497" s="8">
        <v>40528</v>
      </c>
      <c r="B497">
        <v>6.3348459999999998</v>
      </c>
      <c r="C497">
        <v>5.8131680000000001</v>
      </c>
      <c r="D497">
        <v>6.194782</v>
      </c>
      <c r="E497">
        <v>6.5054509999999999</v>
      </c>
      <c r="F497">
        <v>6.7038599999999997</v>
      </c>
      <c r="G497">
        <v>6.871486</v>
      </c>
      <c r="H497">
        <v>7.0516459999999999</v>
      </c>
      <c r="I497">
        <v>7.2530340000000004</v>
      </c>
      <c r="J497">
        <v>7.4690580000000004</v>
      </c>
      <c r="K497">
        <v>7.6894369999999999</v>
      </c>
      <c r="L497" s="5">
        <v>7.905049</v>
      </c>
      <c r="M497">
        <v>8.1092999999999993</v>
      </c>
      <c r="N497">
        <v>8.2980839999999993</v>
      </c>
      <c r="O497">
        <v>8.4692849999999993</v>
      </c>
      <c r="P497">
        <v>8.6222410000000007</v>
      </c>
      <c r="Q497">
        <v>8.7572679999999998</v>
      </c>
      <c r="R497">
        <v>8.8753100000000007</v>
      </c>
      <c r="S497">
        <v>8.9776699999999998</v>
      </c>
      <c r="T497">
        <v>9.0658259999999995</v>
      </c>
      <c r="U497">
        <v>9.1413080000000004</v>
      </c>
      <c r="V497">
        <v>9.2056129999999996</v>
      </c>
      <c r="W497">
        <v>9.2601569999999995</v>
      </c>
      <c r="X497">
        <v>9.3062430000000003</v>
      </c>
      <c r="Y497">
        <v>9.3450500000000005</v>
      </c>
      <c r="Z497">
        <v>9.3776270000000004</v>
      </c>
      <c r="AA497">
        <v>9.4048999999999996</v>
      </c>
      <c r="AB497">
        <v>9.4276759999999999</v>
      </c>
      <c r="AC497">
        <v>9.4466529999999995</v>
      </c>
      <c r="AD497">
        <v>9.462434</v>
      </c>
      <c r="AE497">
        <v>9.4755310000000001</v>
      </c>
      <c r="AF497">
        <v>9.486383</v>
      </c>
    </row>
    <row r="498" spans="1:32" x14ac:dyDescent="0.2">
      <c r="A498" s="8">
        <v>40529</v>
      </c>
      <c r="B498">
        <v>6.4847729999999997</v>
      </c>
      <c r="C498">
        <v>5.8595930000000003</v>
      </c>
      <c r="D498">
        <v>6.2803040000000001</v>
      </c>
      <c r="E498">
        <v>6.600822</v>
      </c>
      <c r="F498">
        <v>6.7879610000000001</v>
      </c>
      <c r="G498">
        <v>6.9408260000000004</v>
      </c>
      <c r="H498">
        <v>7.1097419999999998</v>
      </c>
      <c r="I498">
        <v>7.3046470000000001</v>
      </c>
      <c r="J498">
        <v>7.5183090000000004</v>
      </c>
      <c r="K498">
        <v>7.7394769999999999</v>
      </c>
      <c r="L498" s="5">
        <v>7.9581609999999996</v>
      </c>
      <c r="M498">
        <v>8.1670739999999995</v>
      </c>
      <c r="N498">
        <v>8.3615639999999996</v>
      </c>
      <c r="O498">
        <v>8.5390910000000009</v>
      </c>
      <c r="P498">
        <v>8.6986629999999998</v>
      </c>
      <c r="Q498">
        <v>8.8403480000000005</v>
      </c>
      <c r="R498">
        <v>8.9649029999999996</v>
      </c>
      <c r="S498">
        <v>9.073499</v>
      </c>
      <c r="T498">
        <v>9.1675260000000005</v>
      </c>
      <c r="U498">
        <v>9.2484570000000001</v>
      </c>
      <c r="V498">
        <v>9.3177629999999994</v>
      </c>
      <c r="W498">
        <v>9.3768499999999992</v>
      </c>
      <c r="X498">
        <v>9.427028</v>
      </c>
      <c r="Y498">
        <v>9.4694939999999992</v>
      </c>
      <c r="Z498">
        <v>9.5053219999999996</v>
      </c>
      <c r="AA498">
        <v>9.5354659999999996</v>
      </c>
      <c r="AB498">
        <v>9.5607640000000007</v>
      </c>
      <c r="AC498">
        <v>9.5819489999999998</v>
      </c>
      <c r="AD498">
        <v>9.5996509999999997</v>
      </c>
      <c r="AE498">
        <v>9.6144149999999993</v>
      </c>
      <c r="AF498">
        <v>9.6267080000000007</v>
      </c>
    </row>
    <row r="499" spans="1:32" x14ac:dyDescent="0.2">
      <c r="A499" s="8">
        <v>40532</v>
      </c>
      <c r="B499">
        <v>6.4884849999999998</v>
      </c>
      <c r="C499">
        <v>5.9162429999999997</v>
      </c>
      <c r="D499">
        <v>6.367483</v>
      </c>
      <c r="E499">
        <v>6.6425840000000003</v>
      </c>
      <c r="F499">
        <v>6.7982500000000003</v>
      </c>
      <c r="G499">
        <v>6.9521369999999996</v>
      </c>
      <c r="H499">
        <v>7.143313</v>
      </c>
      <c r="I499">
        <v>7.3684380000000003</v>
      </c>
      <c r="J499">
        <v>7.6118430000000004</v>
      </c>
      <c r="K499">
        <v>7.8582029999999996</v>
      </c>
      <c r="L499" s="5">
        <v>8.0961309999999997</v>
      </c>
      <c r="M499">
        <v>8.3183439999999997</v>
      </c>
      <c r="N499">
        <v>8.5208359999999992</v>
      </c>
      <c r="O499">
        <v>8.7019549999999999</v>
      </c>
      <c r="P499">
        <v>8.8616250000000001</v>
      </c>
      <c r="Q499">
        <v>9.0007649999999995</v>
      </c>
      <c r="R499">
        <v>9.1208760000000009</v>
      </c>
      <c r="S499">
        <v>9.2237489999999998</v>
      </c>
      <c r="T499">
        <v>9.3112770000000005</v>
      </c>
      <c r="U499">
        <v>9.3853290000000005</v>
      </c>
      <c r="V499">
        <v>9.4476720000000007</v>
      </c>
      <c r="W499">
        <v>9.4999350000000007</v>
      </c>
      <c r="X499">
        <v>9.5435829999999999</v>
      </c>
      <c r="Y499">
        <v>9.5799140000000005</v>
      </c>
      <c r="Z499">
        <v>9.6100639999999995</v>
      </c>
      <c r="AA499">
        <v>9.6350169999999995</v>
      </c>
      <c r="AB499">
        <v>9.6556200000000008</v>
      </c>
      <c r="AC499">
        <v>9.6725940000000001</v>
      </c>
      <c r="AD499">
        <v>9.6865489999999994</v>
      </c>
      <c r="AE499">
        <v>9.6980009999999996</v>
      </c>
      <c r="AF499">
        <v>9.7073839999999993</v>
      </c>
    </row>
    <row r="500" spans="1:32" x14ac:dyDescent="0.2">
      <c r="A500" s="8">
        <v>40533</v>
      </c>
      <c r="B500">
        <v>6.4998459999999998</v>
      </c>
      <c r="C500">
        <v>6.0058819999999997</v>
      </c>
      <c r="D500">
        <v>6.3188839999999997</v>
      </c>
      <c r="E500">
        <v>6.6129790000000002</v>
      </c>
      <c r="F500">
        <v>6.8254710000000003</v>
      </c>
      <c r="G500">
        <v>7.0151459999999997</v>
      </c>
      <c r="H500">
        <v>7.2164380000000001</v>
      </c>
      <c r="I500">
        <v>7.4359419999999998</v>
      </c>
      <c r="J500">
        <v>7.6670850000000002</v>
      </c>
      <c r="K500">
        <v>7.8999990000000002</v>
      </c>
      <c r="L500" s="5">
        <v>8.1259309999999996</v>
      </c>
      <c r="M500">
        <v>8.3385800000000003</v>
      </c>
      <c r="N500">
        <v>8.5340860000000003</v>
      </c>
      <c r="O500">
        <v>8.7105610000000002</v>
      </c>
      <c r="P500">
        <v>8.8675560000000004</v>
      </c>
      <c r="Q500">
        <v>9.0055929999999993</v>
      </c>
      <c r="R500">
        <v>9.1257990000000007</v>
      </c>
      <c r="S500">
        <v>9.2296420000000001</v>
      </c>
      <c r="T500">
        <v>9.3187470000000001</v>
      </c>
      <c r="U500">
        <v>9.3947649999999996</v>
      </c>
      <c r="V500">
        <v>9.4592960000000001</v>
      </c>
      <c r="W500">
        <v>9.5138359999999995</v>
      </c>
      <c r="X500">
        <v>9.5597580000000004</v>
      </c>
      <c r="Y500">
        <v>9.5982909999999997</v>
      </c>
      <c r="Z500">
        <v>9.6305259999999997</v>
      </c>
      <c r="AA500">
        <v>9.6574200000000001</v>
      </c>
      <c r="AB500">
        <v>9.6798020000000005</v>
      </c>
      <c r="AC500">
        <v>9.6983870000000003</v>
      </c>
      <c r="AD500">
        <v>9.7137890000000002</v>
      </c>
      <c r="AE500">
        <v>9.7265289999999993</v>
      </c>
      <c r="AF500">
        <v>9.7370479999999997</v>
      </c>
    </row>
    <row r="501" spans="1:32" x14ac:dyDescent="0.2">
      <c r="A501" s="8">
        <v>40534</v>
      </c>
      <c r="B501">
        <v>6.5139699999999996</v>
      </c>
      <c r="C501">
        <v>5.7355700000000001</v>
      </c>
      <c r="D501">
        <v>6.1062180000000001</v>
      </c>
      <c r="E501">
        <v>6.5068510000000002</v>
      </c>
      <c r="F501">
        <v>6.7860760000000004</v>
      </c>
      <c r="G501">
        <v>7.0005170000000003</v>
      </c>
      <c r="H501">
        <v>7.2006670000000002</v>
      </c>
      <c r="I501">
        <v>7.4072399999999998</v>
      </c>
      <c r="J501">
        <v>7.622439</v>
      </c>
      <c r="K501">
        <v>7.8409240000000002</v>
      </c>
      <c r="L501" s="5">
        <v>8.0558390000000006</v>
      </c>
      <c r="M501">
        <v>8.2613430000000001</v>
      </c>
      <c r="N501">
        <v>8.4533299999999993</v>
      </c>
      <c r="O501">
        <v>8.6293699999999998</v>
      </c>
      <c r="P501">
        <v>8.7883800000000001</v>
      </c>
      <c r="Q501">
        <v>8.9302709999999994</v>
      </c>
      <c r="R501">
        <v>9.0556260000000002</v>
      </c>
      <c r="S501">
        <v>9.1654560000000007</v>
      </c>
      <c r="T501">
        <v>9.2610100000000006</v>
      </c>
      <c r="U501">
        <v>9.343648</v>
      </c>
      <c r="V501">
        <v>9.4147490000000005</v>
      </c>
      <c r="W501">
        <v>9.4756490000000007</v>
      </c>
      <c r="X501">
        <v>9.5276060000000005</v>
      </c>
      <c r="Y501">
        <v>9.5717789999999994</v>
      </c>
      <c r="Z501">
        <v>9.609216</v>
      </c>
      <c r="AA501">
        <v>9.6408579999999997</v>
      </c>
      <c r="AB501">
        <v>9.6675330000000006</v>
      </c>
      <c r="AC501">
        <v>9.6899700000000006</v>
      </c>
      <c r="AD501">
        <v>9.7088020000000004</v>
      </c>
      <c r="AE501">
        <v>9.7245799999999996</v>
      </c>
      <c r="AF501">
        <v>9.7377749999999992</v>
      </c>
    </row>
    <row r="502" spans="1:32" x14ac:dyDescent="0.2">
      <c r="A502" s="8">
        <v>40535</v>
      </c>
      <c r="B502">
        <v>6.5098060000000002</v>
      </c>
      <c r="C502">
        <v>5.9304839999999999</v>
      </c>
      <c r="D502">
        <v>6.303712</v>
      </c>
      <c r="E502">
        <v>6.6395710000000001</v>
      </c>
      <c r="F502">
        <v>6.8580370000000004</v>
      </c>
      <c r="G502">
        <v>7.0328910000000002</v>
      </c>
      <c r="H502">
        <v>7.212396</v>
      </c>
      <c r="I502">
        <v>7.4111859999999998</v>
      </c>
      <c r="J502">
        <v>7.62636</v>
      </c>
      <c r="K502">
        <v>7.8491780000000002</v>
      </c>
      <c r="L502" s="5">
        <v>8.0707199999999997</v>
      </c>
      <c r="M502">
        <v>8.2839270000000003</v>
      </c>
      <c r="N502">
        <v>8.4839819999999992</v>
      </c>
      <c r="O502">
        <v>8.6680290000000007</v>
      </c>
      <c r="P502">
        <v>8.8347390000000008</v>
      </c>
      <c r="Q502">
        <v>8.9838730000000009</v>
      </c>
      <c r="R502">
        <v>9.1159359999999996</v>
      </c>
      <c r="S502">
        <v>9.2319019999999998</v>
      </c>
      <c r="T502">
        <v>9.3330149999999996</v>
      </c>
      <c r="U502">
        <v>9.4206470000000007</v>
      </c>
      <c r="V502">
        <v>9.4962020000000003</v>
      </c>
      <c r="W502">
        <v>9.5610520000000001</v>
      </c>
      <c r="X502">
        <v>9.6164909999999999</v>
      </c>
      <c r="Y502">
        <v>9.6637210000000007</v>
      </c>
      <c r="Z502">
        <v>9.70383</v>
      </c>
      <c r="AA502">
        <v>9.7377979999999997</v>
      </c>
      <c r="AB502">
        <v>9.7664910000000003</v>
      </c>
      <c r="AC502">
        <v>9.790673</v>
      </c>
      <c r="AD502">
        <v>9.8110110000000006</v>
      </c>
      <c r="AE502">
        <v>9.8280829999999995</v>
      </c>
      <c r="AF502">
        <v>9.8423890000000007</v>
      </c>
    </row>
    <row r="503" spans="1:32" x14ac:dyDescent="0.2">
      <c r="A503" s="8">
        <v>40539</v>
      </c>
      <c r="B503">
        <v>6.502726</v>
      </c>
      <c r="C503">
        <v>5.5803839999999996</v>
      </c>
      <c r="D503">
        <v>6.1570390000000002</v>
      </c>
      <c r="E503">
        <v>6.6078640000000002</v>
      </c>
      <c r="F503">
        <v>6.8507030000000002</v>
      </c>
      <c r="G503">
        <v>7.0156039999999997</v>
      </c>
      <c r="H503">
        <v>7.1788439999999998</v>
      </c>
      <c r="I503">
        <v>7.3639609999999998</v>
      </c>
      <c r="J503">
        <v>7.5695379999999997</v>
      </c>
      <c r="K503">
        <v>7.7862720000000003</v>
      </c>
      <c r="L503" s="5">
        <v>8.0044020000000007</v>
      </c>
      <c r="M503">
        <v>8.2161849999999994</v>
      </c>
      <c r="N503">
        <v>8.41629</v>
      </c>
      <c r="O503">
        <v>8.6014739999999996</v>
      </c>
      <c r="P503">
        <v>8.7701069999999994</v>
      </c>
      <c r="Q503">
        <v>8.9217099999999991</v>
      </c>
      <c r="R503">
        <v>9.0565940000000005</v>
      </c>
      <c r="S503">
        <v>9.1755790000000008</v>
      </c>
      <c r="T503">
        <v>9.2797850000000004</v>
      </c>
      <c r="U503">
        <v>9.3704940000000008</v>
      </c>
      <c r="V503">
        <v>9.4490379999999998</v>
      </c>
      <c r="W503">
        <v>9.5167389999999994</v>
      </c>
      <c r="X503">
        <v>9.5748610000000003</v>
      </c>
      <c r="Y503">
        <v>9.6245820000000002</v>
      </c>
      <c r="Z503">
        <v>9.6669820000000009</v>
      </c>
      <c r="AA503">
        <v>9.7030379999999994</v>
      </c>
      <c r="AB503">
        <v>9.7336189999999991</v>
      </c>
      <c r="AC503">
        <v>9.7594980000000007</v>
      </c>
      <c r="AD503">
        <v>9.781352</v>
      </c>
      <c r="AE503">
        <v>9.7997709999999998</v>
      </c>
      <c r="AF503">
        <v>9.8152670000000004</v>
      </c>
    </row>
    <row r="504" spans="1:32" x14ac:dyDescent="0.2">
      <c r="A504" s="8">
        <v>40540</v>
      </c>
      <c r="B504">
        <v>6.5182380000000002</v>
      </c>
      <c r="C504">
        <v>5.9598009999999997</v>
      </c>
      <c r="D504">
        <v>6.3203810000000002</v>
      </c>
      <c r="E504">
        <v>6.646846</v>
      </c>
      <c r="F504">
        <v>6.861103</v>
      </c>
      <c r="G504">
        <v>7.034065</v>
      </c>
      <c r="H504">
        <v>7.212256</v>
      </c>
      <c r="I504">
        <v>7.409675</v>
      </c>
      <c r="J504">
        <v>7.6233079999999998</v>
      </c>
      <c r="K504">
        <v>7.8444729999999998</v>
      </c>
      <c r="L504" s="5">
        <v>8.0643329999999995</v>
      </c>
      <c r="M504">
        <v>8.2759040000000006</v>
      </c>
      <c r="N504">
        <v>8.4744150000000005</v>
      </c>
      <c r="O504">
        <v>8.6570389999999993</v>
      </c>
      <c r="P504">
        <v>8.8224579999999992</v>
      </c>
      <c r="Q504">
        <v>8.9704379999999997</v>
      </c>
      <c r="R504">
        <v>9.1014800000000005</v>
      </c>
      <c r="S504">
        <v>9.2165499999999998</v>
      </c>
      <c r="T504">
        <v>9.3168819999999997</v>
      </c>
      <c r="U504">
        <v>9.4038380000000004</v>
      </c>
      <c r="V504">
        <v>9.4788110000000003</v>
      </c>
      <c r="W504">
        <v>9.5431600000000003</v>
      </c>
      <c r="X504">
        <v>9.5981740000000002</v>
      </c>
      <c r="Y504">
        <v>9.6450399999999998</v>
      </c>
      <c r="Z504">
        <v>9.6848410000000005</v>
      </c>
      <c r="AA504">
        <v>9.7185480000000002</v>
      </c>
      <c r="AB504">
        <v>9.7470210000000002</v>
      </c>
      <c r="AC504">
        <v>9.7710179999999998</v>
      </c>
      <c r="AD504">
        <v>9.7911999999999999</v>
      </c>
      <c r="AE504">
        <v>9.8081420000000001</v>
      </c>
      <c r="AF504">
        <v>9.8223380000000002</v>
      </c>
    </row>
    <row r="505" spans="1:32" x14ac:dyDescent="0.2">
      <c r="A505" s="8">
        <v>40541</v>
      </c>
      <c r="B505">
        <v>6.5026380000000001</v>
      </c>
      <c r="C505">
        <v>5.6316199999999998</v>
      </c>
      <c r="D505">
        <v>6.2896979999999996</v>
      </c>
      <c r="E505">
        <v>6.6791970000000003</v>
      </c>
      <c r="F505">
        <v>6.851559</v>
      </c>
      <c r="G505">
        <v>6.9791699999999999</v>
      </c>
      <c r="H505">
        <v>7.1330920000000004</v>
      </c>
      <c r="I505">
        <v>7.3238190000000003</v>
      </c>
      <c r="J505">
        <v>7.540591</v>
      </c>
      <c r="K505">
        <v>7.769101</v>
      </c>
      <c r="L505" s="5">
        <v>7.9973710000000002</v>
      </c>
      <c r="M505">
        <v>8.2169039999999995</v>
      </c>
      <c r="N505">
        <v>8.4223169999999996</v>
      </c>
      <c r="O505">
        <v>8.610614</v>
      </c>
      <c r="P505">
        <v>8.7805169999999997</v>
      </c>
      <c r="Q505">
        <v>8.9319179999999996</v>
      </c>
      <c r="R505">
        <v>9.0654730000000008</v>
      </c>
      <c r="S505">
        <v>9.1823060000000005</v>
      </c>
      <c r="T505">
        <v>9.2837960000000006</v>
      </c>
      <c r="U505">
        <v>9.3714320000000004</v>
      </c>
      <c r="V505">
        <v>9.4467180000000006</v>
      </c>
      <c r="W505">
        <v>9.5111050000000006</v>
      </c>
      <c r="X505">
        <v>9.5659539999999996</v>
      </c>
      <c r="Y505">
        <v>9.6125159999999994</v>
      </c>
      <c r="Z505">
        <v>9.6519200000000005</v>
      </c>
      <c r="AA505">
        <v>9.6851739999999999</v>
      </c>
      <c r="AB505">
        <v>9.7131679999999996</v>
      </c>
      <c r="AC505">
        <v>9.7366799999999998</v>
      </c>
      <c r="AD505">
        <v>9.7563859999999991</v>
      </c>
      <c r="AE505">
        <v>9.7728710000000003</v>
      </c>
      <c r="AF505">
        <v>9.7866379999999999</v>
      </c>
    </row>
    <row r="506" spans="1:32" x14ac:dyDescent="0.2">
      <c r="A506" s="8">
        <v>40542</v>
      </c>
      <c r="B506">
        <v>6.4933889999999996</v>
      </c>
      <c r="C506">
        <v>5.5609109999999999</v>
      </c>
      <c r="D506">
        <v>6.1982419999999996</v>
      </c>
      <c r="E506">
        <v>6.6017970000000004</v>
      </c>
      <c r="F506">
        <v>6.7788490000000001</v>
      </c>
      <c r="G506">
        <v>6.8974339999999996</v>
      </c>
      <c r="H506">
        <v>7.0360870000000002</v>
      </c>
      <c r="I506">
        <v>7.211697</v>
      </c>
      <c r="J506">
        <v>7.4168099999999999</v>
      </c>
      <c r="K506">
        <v>7.6382310000000002</v>
      </c>
      <c r="L506" s="5">
        <v>7.8639270000000003</v>
      </c>
      <c r="M506">
        <v>8.0848289999999992</v>
      </c>
      <c r="N506">
        <v>8.2948020000000007</v>
      </c>
      <c r="O506">
        <v>8.4900880000000001</v>
      </c>
      <c r="P506">
        <v>8.6687130000000003</v>
      </c>
      <c r="Q506">
        <v>8.8299669999999999</v>
      </c>
      <c r="R506">
        <v>8.974005</v>
      </c>
      <c r="S506">
        <v>9.1015519999999999</v>
      </c>
      <c r="T506">
        <v>9.2136739999999993</v>
      </c>
      <c r="U506">
        <v>9.3116299999999992</v>
      </c>
      <c r="V506">
        <v>9.3967559999999999</v>
      </c>
      <c r="W506">
        <v>9.4703920000000004</v>
      </c>
      <c r="X506">
        <v>9.5338320000000003</v>
      </c>
      <c r="Y506">
        <v>9.5882909999999999</v>
      </c>
      <c r="Z506">
        <v>9.6348929999999999</v>
      </c>
      <c r="AA506">
        <v>9.6746590000000001</v>
      </c>
      <c r="AB506">
        <v>9.7085019999999993</v>
      </c>
      <c r="AC506">
        <v>9.7372399999999999</v>
      </c>
      <c r="AD506">
        <v>9.7615890000000007</v>
      </c>
      <c r="AE506">
        <v>9.7821809999999996</v>
      </c>
      <c r="AF506">
        <v>9.7995640000000002</v>
      </c>
    </row>
    <row r="507" spans="1:32" x14ac:dyDescent="0.2">
      <c r="A507" s="8">
        <v>40543</v>
      </c>
      <c r="B507">
        <v>6.5288430000000002</v>
      </c>
      <c r="C507">
        <v>5.5838929999999998</v>
      </c>
      <c r="D507">
        <v>6.017531</v>
      </c>
      <c r="E507">
        <v>6.4171009999999997</v>
      </c>
      <c r="F507">
        <v>6.6551070000000001</v>
      </c>
      <c r="G507">
        <v>6.8257009999999996</v>
      </c>
      <c r="H507">
        <v>6.993633</v>
      </c>
      <c r="I507">
        <v>7.181171</v>
      </c>
      <c r="J507">
        <v>7.3880629999999998</v>
      </c>
      <c r="K507">
        <v>7.606071</v>
      </c>
      <c r="L507" s="5">
        <v>7.8259819999999998</v>
      </c>
      <c r="M507">
        <v>8.0402039999999992</v>
      </c>
      <c r="N507">
        <v>8.2433510000000005</v>
      </c>
      <c r="O507">
        <v>8.4320419999999991</v>
      </c>
      <c r="P507">
        <v>8.6044859999999996</v>
      </c>
      <c r="Q507">
        <v>8.7600560000000005</v>
      </c>
      <c r="R507">
        <v>8.8989410000000007</v>
      </c>
      <c r="S507">
        <v>9.0218600000000002</v>
      </c>
      <c r="T507">
        <v>9.129861</v>
      </c>
      <c r="U507">
        <v>9.2241730000000004</v>
      </c>
      <c r="V507">
        <v>9.3060930000000006</v>
      </c>
      <c r="W507">
        <v>9.3769229999999997</v>
      </c>
      <c r="X507">
        <v>9.4379179999999998</v>
      </c>
      <c r="Y507">
        <v>9.4902560000000005</v>
      </c>
      <c r="Z507">
        <v>9.5350219999999997</v>
      </c>
      <c r="AA507">
        <v>9.5732029999999995</v>
      </c>
      <c r="AB507">
        <v>9.6056849999999994</v>
      </c>
      <c r="AC507">
        <v>9.6332540000000009</v>
      </c>
      <c r="AD507">
        <v>9.6566030000000005</v>
      </c>
      <c r="AE507">
        <v>9.6763399999999997</v>
      </c>
      <c r="AF507">
        <v>9.6929949999999998</v>
      </c>
    </row>
    <row r="508" spans="1:32" x14ac:dyDescent="0.2">
      <c r="A508" s="8">
        <v>40546</v>
      </c>
      <c r="B508">
        <v>6.5284199999999997</v>
      </c>
      <c r="C508">
        <v>5.5659809999999998</v>
      </c>
      <c r="D508">
        <v>6.0091859999999997</v>
      </c>
      <c r="E508">
        <v>6.4147040000000004</v>
      </c>
      <c r="F508">
        <v>6.6545519999999998</v>
      </c>
      <c r="G508">
        <v>6.8254070000000002</v>
      </c>
      <c r="H508">
        <v>6.9932740000000004</v>
      </c>
      <c r="I508">
        <v>7.1807970000000001</v>
      </c>
      <c r="J508">
        <v>7.3877620000000004</v>
      </c>
      <c r="K508">
        <v>7.6058940000000002</v>
      </c>
      <c r="L508" s="5">
        <v>7.825939</v>
      </c>
      <c r="M508">
        <v>8.0402830000000005</v>
      </c>
      <c r="N508">
        <v>8.2435279999999995</v>
      </c>
      <c r="O508">
        <v>8.4322909999999993</v>
      </c>
      <c r="P508">
        <v>8.6047820000000002</v>
      </c>
      <c r="Q508">
        <v>8.7603799999999996</v>
      </c>
      <c r="R508">
        <v>8.8992740000000001</v>
      </c>
      <c r="S508">
        <v>9.0221889999999991</v>
      </c>
      <c r="T508">
        <v>9.1301760000000005</v>
      </c>
      <c r="U508">
        <v>9.2244659999999996</v>
      </c>
      <c r="V508">
        <v>9.3063590000000005</v>
      </c>
      <c r="W508">
        <v>9.3771599999999999</v>
      </c>
      <c r="X508">
        <v>9.4381229999999992</v>
      </c>
      <c r="Y508">
        <v>9.4904279999999996</v>
      </c>
      <c r="Z508">
        <v>9.5351630000000007</v>
      </c>
      <c r="AA508">
        <v>9.5733139999999999</v>
      </c>
      <c r="AB508">
        <v>9.6057659999999991</v>
      </c>
      <c r="AC508">
        <v>9.6333079999999995</v>
      </c>
      <c r="AD508">
        <v>9.6566320000000001</v>
      </c>
      <c r="AE508">
        <v>9.6763460000000006</v>
      </c>
      <c r="AF508">
        <v>9.6929800000000004</v>
      </c>
    </row>
    <row r="509" spans="1:32" x14ac:dyDescent="0.2">
      <c r="A509" s="8">
        <v>40547</v>
      </c>
      <c r="B509">
        <v>6.4772059999999998</v>
      </c>
      <c r="C509">
        <v>4.773523</v>
      </c>
      <c r="D509">
        <v>5.5682349999999996</v>
      </c>
      <c r="E509">
        <v>6.0653779999999999</v>
      </c>
      <c r="F509">
        <v>6.2736090000000004</v>
      </c>
      <c r="G509">
        <v>6.4115950000000002</v>
      </c>
      <c r="H509">
        <v>6.571631</v>
      </c>
      <c r="I509">
        <v>6.7698159999999996</v>
      </c>
      <c r="J509">
        <v>6.9958099999999996</v>
      </c>
      <c r="K509">
        <v>7.2345899999999999</v>
      </c>
      <c r="L509" s="5">
        <v>7.4734569999999998</v>
      </c>
      <c r="M509">
        <v>7.7034019999999996</v>
      </c>
      <c r="N509">
        <v>7.9187110000000001</v>
      </c>
      <c r="O509">
        <v>8.1162019999999995</v>
      </c>
      <c r="P509">
        <v>8.2944980000000008</v>
      </c>
      <c r="Q509">
        <v>8.4534599999999998</v>
      </c>
      <c r="R509">
        <v>8.5937560000000008</v>
      </c>
      <c r="S509">
        <v>8.7165440000000007</v>
      </c>
      <c r="T509">
        <v>8.8232569999999999</v>
      </c>
      <c r="U509">
        <v>8.9154470000000003</v>
      </c>
      <c r="V509">
        <v>8.9946809999999999</v>
      </c>
      <c r="W509">
        <v>9.0624739999999999</v>
      </c>
      <c r="X509">
        <v>9.1202520000000007</v>
      </c>
      <c r="Y509">
        <v>9.1693210000000001</v>
      </c>
      <c r="Z509">
        <v>9.2108659999999993</v>
      </c>
      <c r="AA509">
        <v>9.2459419999999994</v>
      </c>
      <c r="AB509">
        <v>9.2754820000000002</v>
      </c>
      <c r="AC509">
        <v>9.3003040000000006</v>
      </c>
      <c r="AD509">
        <v>9.3211169999999992</v>
      </c>
      <c r="AE509">
        <v>9.3385350000000003</v>
      </c>
      <c r="AF509">
        <v>9.3530879999999996</v>
      </c>
    </row>
    <row r="510" spans="1:32" x14ac:dyDescent="0.2">
      <c r="A510" s="8">
        <v>40548</v>
      </c>
      <c r="B510">
        <v>6.4990930000000002</v>
      </c>
      <c r="C510">
        <v>4.7223600000000001</v>
      </c>
      <c r="D510">
        <v>5.4710729999999996</v>
      </c>
      <c r="E510">
        <v>5.9413369999999999</v>
      </c>
      <c r="F510">
        <v>6.1208320000000001</v>
      </c>
      <c r="G510">
        <v>6.2281820000000003</v>
      </c>
      <c r="H510">
        <v>6.3602480000000003</v>
      </c>
      <c r="I510">
        <v>6.536251</v>
      </c>
      <c r="J510">
        <v>6.7470119999999998</v>
      </c>
      <c r="K510">
        <v>6.9773959999999997</v>
      </c>
      <c r="L510" s="5">
        <v>7.2139480000000002</v>
      </c>
      <c r="M510">
        <v>7.4466419999999998</v>
      </c>
      <c r="N510">
        <v>7.6687029999999998</v>
      </c>
      <c r="O510">
        <v>7.8759410000000001</v>
      </c>
      <c r="P510">
        <v>8.0660900000000009</v>
      </c>
      <c r="Q510">
        <v>8.2382500000000007</v>
      </c>
      <c r="R510">
        <v>8.3924640000000004</v>
      </c>
      <c r="S510">
        <v>8.5293919999999996</v>
      </c>
      <c r="T510">
        <v>8.6500810000000001</v>
      </c>
      <c r="U510">
        <v>8.7557960000000001</v>
      </c>
      <c r="V510">
        <v>8.8478999999999992</v>
      </c>
      <c r="W510">
        <v>8.9277730000000002</v>
      </c>
      <c r="X510">
        <v>8.9967579999999998</v>
      </c>
      <c r="Y510">
        <v>9.0561249999999998</v>
      </c>
      <c r="Z510">
        <v>9.1070510000000002</v>
      </c>
      <c r="AA510">
        <v>9.1506120000000006</v>
      </c>
      <c r="AB510">
        <v>9.1877770000000005</v>
      </c>
      <c r="AC510">
        <v>9.2194099999999999</v>
      </c>
      <c r="AD510">
        <v>9.2462780000000002</v>
      </c>
      <c r="AE510">
        <v>9.2690540000000006</v>
      </c>
      <c r="AF510">
        <v>9.2883270000000007</v>
      </c>
    </row>
    <row r="511" spans="1:32" x14ac:dyDescent="0.2">
      <c r="A511" s="8">
        <v>40549</v>
      </c>
      <c r="B511">
        <v>6.4974230000000004</v>
      </c>
      <c r="C511">
        <v>4.975028</v>
      </c>
      <c r="D511">
        <v>5.6307729999999996</v>
      </c>
      <c r="E511">
        <v>6.1073029999999999</v>
      </c>
      <c r="F511">
        <v>6.3246729999999998</v>
      </c>
      <c r="G511">
        <v>6.4584320000000002</v>
      </c>
      <c r="H511">
        <v>6.5992430000000004</v>
      </c>
      <c r="I511">
        <v>6.7708570000000003</v>
      </c>
      <c r="J511">
        <v>6.9691530000000004</v>
      </c>
      <c r="K511">
        <v>7.1825580000000002</v>
      </c>
      <c r="L511" s="5">
        <v>7.3998850000000003</v>
      </c>
      <c r="M511">
        <v>7.6125400000000001</v>
      </c>
      <c r="N511">
        <v>7.8146579999999997</v>
      </c>
      <c r="O511">
        <v>8.0026379999999993</v>
      </c>
      <c r="P511">
        <v>8.1745809999999999</v>
      </c>
      <c r="Q511">
        <v>8.3298039999999993</v>
      </c>
      <c r="R511">
        <v>8.4684589999999993</v>
      </c>
      <c r="S511">
        <v>8.5912389999999998</v>
      </c>
      <c r="T511">
        <v>8.6991739999999993</v>
      </c>
      <c r="U511">
        <v>8.7934730000000005</v>
      </c>
      <c r="V511">
        <v>8.8754229999999996</v>
      </c>
      <c r="W511">
        <v>8.9463120000000007</v>
      </c>
      <c r="X511">
        <v>9.0073860000000003</v>
      </c>
      <c r="Y511">
        <v>9.0598150000000004</v>
      </c>
      <c r="Z511">
        <v>9.1046809999999994</v>
      </c>
      <c r="AA511">
        <v>9.1429650000000002</v>
      </c>
      <c r="AB511">
        <v>9.1755490000000002</v>
      </c>
      <c r="AC511">
        <v>9.2032170000000004</v>
      </c>
      <c r="AD511">
        <v>9.2266600000000007</v>
      </c>
      <c r="AE511">
        <v>9.2464870000000001</v>
      </c>
      <c r="AF511">
        <v>9.263223</v>
      </c>
    </row>
    <row r="512" spans="1:32" x14ac:dyDescent="0.2">
      <c r="A512" s="8">
        <v>40550</v>
      </c>
      <c r="B512">
        <v>6.5091390000000002</v>
      </c>
      <c r="C512">
        <v>5.2333280000000002</v>
      </c>
      <c r="D512">
        <v>5.7491070000000004</v>
      </c>
      <c r="E512">
        <v>6.1848150000000004</v>
      </c>
      <c r="F512">
        <v>6.4193990000000003</v>
      </c>
      <c r="G512">
        <v>6.5807209999999996</v>
      </c>
      <c r="H512">
        <v>6.7441959999999996</v>
      </c>
      <c r="I512">
        <v>6.9318210000000002</v>
      </c>
      <c r="J512">
        <v>7.1408560000000003</v>
      </c>
      <c r="K512">
        <v>7.3611599999999999</v>
      </c>
      <c r="L512" s="5">
        <v>7.5825389999999997</v>
      </c>
      <c r="M512">
        <v>7.7970670000000002</v>
      </c>
      <c r="N512">
        <v>7.9993679999999996</v>
      </c>
      <c r="O512">
        <v>8.1862279999999998</v>
      </c>
      <c r="P512">
        <v>8.3560739999999996</v>
      </c>
      <c r="Q512">
        <v>8.5084959999999992</v>
      </c>
      <c r="R512">
        <v>8.6438749999999995</v>
      </c>
      <c r="S512">
        <v>8.7630949999999999</v>
      </c>
      <c r="T512">
        <v>8.8673369999999991</v>
      </c>
      <c r="U512">
        <v>8.9579299999999993</v>
      </c>
      <c r="V512">
        <v>9.0362500000000008</v>
      </c>
      <c r="W512">
        <v>9.1036509999999993</v>
      </c>
      <c r="X512">
        <v>9.1614260000000005</v>
      </c>
      <c r="Y512">
        <v>9.2107729999999997</v>
      </c>
      <c r="Z512">
        <v>9.2527910000000002</v>
      </c>
      <c r="AA512">
        <v>9.2884659999999997</v>
      </c>
      <c r="AB512">
        <v>9.3186800000000005</v>
      </c>
      <c r="AC512">
        <v>9.3442089999999993</v>
      </c>
      <c r="AD512">
        <v>9.3657350000000008</v>
      </c>
      <c r="AE512">
        <v>9.3838500000000007</v>
      </c>
      <c r="AF512">
        <v>9.3990679999999998</v>
      </c>
    </row>
    <row r="513" spans="1:32" x14ac:dyDescent="0.2">
      <c r="A513" s="8">
        <v>40553</v>
      </c>
      <c r="B513">
        <v>6.5120079999999998</v>
      </c>
      <c r="C513">
        <v>5.4774669999999999</v>
      </c>
      <c r="D513">
        <v>5.8560749999999997</v>
      </c>
      <c r="E513">
        <v>6.2364949999999997</v>
      </c>
      <c r="F513">
        <v>6.4742769999999998</v>
      </c>
      <c r="G513">
        <v>6.6526589999999999</v>
      </c>
      <c r="H513">
        <v>6.8307310000000001</v>
      </c>
      <c r="I513">
        <v>7.0280870000000002</v>
      </c>
      <c r="J513">
        <v>7.2433259999999997</v>
      </c>
      <c r="K513">
        <v>7.4678129999999996</v>
      </c>
      <c r="L513" s="5">
        <v>7.69231</v>
      </c>
      <c r="M513">
        <v>7.9093819999999999</v>
      </c>
      <c r="N513">
        <v>8.1138790000000007</v>
      </c>
      <c r="O513">
        <v>8.3026820000000008</v>
      </c>
      <c r="P513">
        <v>8.4742580000000007</v>
      </c>
      <c r="Q513">
        <v>8.6282180000000004</v>
      </c>
      <c r="R513">
        <v>8.7649570000000008</v>
      </c>
      <c r="S513">
        <v>8.8853729999999995</v>
      </c>
      <c r="T513">
        <v>8.9906579999999998</v>
      </c>
      <c r="U513">
        <v>9.0821559999999995</v>
      </c>
      <c r="V513">
        <v>9.1612580000000001</v>
      </c>
      <c r="W513">
        <v>9.2293319999999994</v>
      </c>
      <c r="X513">
        <v>9.2876829999999995</v>
      </c>
      <c r="Y513">
        <v>9.3375229999999991</v>
      </c>
      <c r="Z513">
        <v>9.3799589999999995</v>
      </c>
      <c r="AA513">
        <v>9.4159889999999997</v>
      </c>
      <c r="AB513">
        <v>9.4465039999999991</v>
      </c>
      <c r="AC513">
        <v>9.4722869999999997</v>
      </c>
      <c r="AD513">
        <v>9.4940259999999999</v>
      </c>
      <c r="AE513">
        <v>9.512321</v>
      </c>
      <c r="AF513">
        <v>9.5276910000000008</v>
      </c>
    </row>
    <row r="514" spans="1:32" x14ac:dyDescent="0.2">
      <c r="A514" s="8">
        <v>40554</v>
      </c>
      <c r="B514">
        <v>6.5012939999999997</v>
      </c>
      <c r="C514">
        <v>6.1170280000000004</v>
      </c>
      <c r="D514">
        <v>6.5729689999999996</v>
      </c>
      <c r="E514">
        <v>6.8050059999999997</v>
      </c>
      <c r="F514">
        <v>6.9246740000000004</v>
      </c>
      <c r="G514">
        <v>7.0570630000000003</v>
      </c>
      <c r="H514">
        <v>7.2377820000000002</v>
      </c>
      <c r="I514">
        <v>7.4596429999999998</v>
      </c>
      <c r="J514">
        <v>7.7043900000000001</v>
      </c>
      <c r="K514">
        <v>7.9550679999999998</v>
      </c>
      <c r="L514" s="5">
        <v>8.1992259999999995</v>
      </c>
      <c r="M514">
        <v>8.4288310000000006</v>
      </c>
      <c r="N514">
        <v>8.6393310000000003</v>
      </c>
      <c r="O514">
        <v>8.8286660000000001</v>
      </c>
      <c r="P514">
        <v>8.9964630000000003</v>
      </c>
      <c r="Q514">
        <v>9.1434300000000004</v>
      </c>
      <c r="R514">
        <v>9.2709259999999993</v>
      </c>
      <c r="S514">
        <v>9.3806519999999995</v>
      </c>
      <c r="T514">
        <v>9.4744550000000007</v>
      </c>
      <c r="U514">
        <v>9.5541870000000007</v>
      </c>
      <c r="V514">
        <v>9.6216249999999999</v>
      </c>
      <c r="W514">
        <v>9.6784180000000006</v>
      </c>
      <c r="X514">
        <v>9.7260659999999994</v>
      </c>
      <c r="Y514">
        <v>9.7659050000000001</v>
      </c>
      <c r="Z514">
        <v>9.7991159999999997</v>
      </c>
      <c r="AA514">
        <v>9.8267260000000007</v>
      </c>
      <c r="AB514">
        <v>9.8496249999999996</v>
      </c>
      <c r="AC514">
        <v>9.8685729999999996</v>
      </c>
      <c r="AD514">
        <v>9.8842210000000001</v>
      </c>
      <c r="AE514">
        <v>9.897119</v>
      </c>
      <c r="AF514">
        <v>9.9077330000000003</v>
      </c>
    </row>
    <row r="515" spans="1:32" x14ac:dyDescent="0.2">
      <c r="A515" s="8">
        <v>40555</v>
      </c>
      <c r="B515">
        <v>6.5018450000000003</v>
      </c>
      <c r="C515">
        <v>6.2024189999999999</v>
      </c>
      <c r="D515">
        <v>6.6678290000000002</v>
      </c>
      <c r="E515">
        <v>6.8880600000000003</v>
      </c>
      <c r="F515">
        <v>7.0150110000000003</v>
      </c>
      <c r="G515">
        <v>7.1697129999999998</v>
      </c>
      <c r="H515">
        <v>7.3765460000000003</v>
      </c>
      <c r="I515">
        <v>7.6211260000000003</v>
      </c>
      <c r="J515">
        <v>7.8822099999999997</v>
      </c>
      <c r="K515">
        <v>8.1423450000000006</v>
      </c>
      <c r="L515" s="5">
        <v>8.3897490000000001</v>
      </c>
      <c r="M515">
        <v>8.6175049999999995</v>
      </c>
      <c r="N515">
        <v>8.8222590000000007</v>
      </c>
      <c r="O515">
        <v>9.0030649999999994</v>
      </c>
      <c r="P515">
        <v>9.1605070000000008</v>
      </c>
      <c r="Q515">
        <v>9.2960799999999999</v>
      </c>
      <c r="R515">
        <v>9.4117580000000007</v>
      </c>
      <c r="S515">
        <v>9.5097120000000004</v>
      </c>
      <c r="T515">
        <v>9.5921249999999993</v>
      </c>
      <c r="U515">
        <v>9.6610809999999994</v>
      </c>
      <c r="V515">
        <v>9.7185009999999998</v>
      </c>
      <c r="W515">
        <v>9.7661160000000002</v>
      </c>
      <c r="X515">
        <v>9.8054550000000003</v>
      </c>
      <c r="Y515">
        <v>9.8378499999999995</v>
      </c>
      <c r="Z515">
        <v>9.8644479999999994</v>
      </c>
      <c r="AA515">
        <v>9.8862299999999994</v>
      </c>
      <c r="AB515">
        <v>9.9040239999999997</v>
      </c>
      <c r="AC515">
        <v>9.9185300000000005</v>
      </c>
      <c r="AD515">
        <v>9.9303310000000007</v>
      </c>
      <c r="AE515">
        <v>9.9399149999999992</v>
      </c>
      <c r="AF515">
        <v>9.9476849999999999</v>
      </c>
    </row>
    <row r="516" spans="1:32" x14ac:dyDescent="0.2">
      <c r="A516" s="8">
        <v>40556</v>
      </c>
      <c r="B516">
        <v>6.5058949999999998</v>
      </c>
      <c r="C516">
        <v>5.8280669999999999</v>
      </c>
      <c r="D516">
        <v>6.3927040000000002</v>
      </c>
      <c r="E516">
        <v>6.716234</v>
      </c>
      <c r="F516">
        <v>6.8640020000000002</v>
      </c>
      <c r="G516">
        <v>6.9885919999999997</v>
      </c>
      <c r="H516">
        <v>7.1489409999999998</v>
      </c>
      <c r="I516">
        <v>7.3499129999999999</v>
      </c>
      <c r="J516">
        <v>7.5781780000000003</v>
      </c>
      <c r="K516">
        <v>7.818181</v>
      </c>
      <c r="L516" s="5">
        <v>8.0573040000000002</v>
      </c>
      <c r="M516">
        <v>8.2867309999999996</v>
      </c>
      <c r="N516">
        <v>8.5009379999999997</v>
      </c>
      <c r="O516">
        <v>8.6969060000000002</v>
      </c>
      <c r="P516">
        <v>8.8733989999999991</v>
      </c>
      <c r="Q516">
        <v>9.0303909999999998</v>
      </c>
      <c r="R516">
        <v>9.1686379999999996</v>
      </c>
      <c r="S516">
        <v>9.2893699999999999</v>
      </c>
      <c r="T516">
        <v>9.3940739999999998</v>
      </c>
      <c r="U516">
        <v>9.4843390000000003</v>
      </c>
      <c r="V516">
        <v>9.5617579999999993</v>
      </c>
      <c r="W516">
        <v>9.6278649999999999</v>
      </c>
      <c r="X516">
        <v>9.6840899999999994</v>
      </c>
      <c r="Y516">
        <v>9.7317459999999993</v>
      </c>
      <c r="Z516">
        <v>9.7720140000000004</v>
      </c>
      <c r="AA516">
        <v>9.8059440000000002</v>
      </c>
      <c r="AB516">
        <v>9.8344640000000005</v>
      </c>
      <c r="AC516">
        <v>9.8583800000000004</v>
      </c>
      <c r="AD516">
        <v>9.8783949999999994</v>
      </c>
      <c r="AE516">
        <v>9.8951130000000003</v>
      </c>
      <c r="AF516">
        <v>9.9090530000000001</v>
      </c>
    </row>
    <row r="517" spans="1:32" x14ac:dyDescent="0.2">
      <c r="A517" s="8">
        <v>40557</v>
      </c>
      <c r="B517">
        <v>6.499841</v>
      </c>
      <c r="C517">
        <v>6.0584410000000002</v>
      </c>
      <c r="D517">
        <v>6.5267429999999997</v>
      </c>
      <c r="E517">
        <v>6.806883</v>
      </c>
      <c r="F517">
        <v>6.9485640000000002</v>
      </c>
      <c r="G517">
        <v>7.0777010000000002</v>
      </c>
      <c r="H517">
        <v>7.2454150000000004</v>
      </c>
      <c r="I517">
        <v>7.455673</v>
      </c>
      <c r="J517">
        <v>7.6952470000000002</v>
      </c>
      <c r="K517">
        <v>7.9483439999999996</v>
      </c>
      <c r="L517" s="5">
        <v>8.20181</v>
      </c>
      <c r="M517">
        <v>8.4462220000000006</v>
      </c>
      <c r="N517">
        <v>8.6755130000000005</v>
      </c>
      <c r="O517">
        <v>8.8862310000000004</v>
      </c>
      <c r="P517">
        <v>9.0768280000000008</v>
      </c>
      <c r="Q517">
        <v>9.2470700000000008</v>
      </c>
      <c r="R517">
        <v>9.397589</v>
      </c>
      <c r="S517">
        <v>9.5295539999999992</v>
      </c>
      <c r="T517">
        <v>9.6444390000000002</v>
      </c>
      <c r="U517">
        <v>9.7438549999999999</v>
      </c>
      <c r="V517">
        <v>9.8294409999999992</v>
      </c>
      <c r="W517">
        <v>9.9027899999999995</v>
      </c>
      <c r="X517">
        <v>9.9654039999999995</v>
      </c>
      <c r="Y517">
        <v>10.018667000000001</v>
      </c>
      <c r="Z517">
        <v>10.063834</v>
      </c>
      <c r="AA517">
        <v>10.102029</v>
      </c>
      <c r="AB517">
        <v>10.134247</v>
      </c>
      <c r="AC517">
        <v>10.16136</v>
      </c>
      <c r="AD517">
        <v>10.184131000000001</v>
      </c>
      <c r="AE517">
        <v>10.203219000000001</v>
      </c>
      <c r="AF517">
        <v>10.219189999999999</v>
      </c>
    </row>
    <row r="518" spans="1:32" x14ac:dyDescent="0.2">
      <c r="A518" s="8">
        <v>40560</v>
      </c>
      <c r="B518">
        <v>6.5083089999999997</v>
      </c>
      <c r="C518">
        <v>6.3111030000000001</v>
      </c>
      <c r="D518">
        <v>6.6650799999999997</v>
      </c>
      <c r="E518">
        <v>6.9817879999999999</v>
      </c>
      <c r="F518">
        <v>7.2059230000000003</v>
      </c>
      <c r="G518">
        <v>7.3902419999999998</v>
      </c>
      <c r="H518">
        <v>7.5753630000000003</v>
      </c>
      <c r="I518">
        <v>7.777253</v>
      </c>
      <c r="J518">
        <v>7.9962489999999997</v>
      </c>
      <c r="K518">
        <v>8.2258960000000005</v>
      </c>
      <c r="L518" s="5">
        <v>8.4581730000000004</v>
      </c>
      <c r="M518">
        <v>8.685924</v>
      </c>
      <c r="N518">
        <v>8.9036880000000007</v>
      </c>
      <c r="O518">
        <v>9.1077630000000003</v>
      </c>
      <c r="P518">
        <v>9.2959589999999999</v>
      </c>
      <c r="Q518">
        <v>9.4672710000000002</v>
      </c>
      <c r="R518">
        <v>9.6215630000000001</v>
      </c>
      <c r="S518">
        <v>9.7593049999999995</v>
      </c>
      <c r="T518">
        <v>9.8813619999999993</v>
      </c>
      <c r="U518">
        <v>9.9888410000000007</v>
      </c>
      <c r="V518">
        <v>10.082971000000001</v>
      </c>
      <c r="W518">
        <v>10.165022</v>
      </c>
      <c r="X518">
        <v>10.23625</v>
      </c>
      <c r="Y518">
        <v>10.297858</v>
      </c>
      <c r="Z518">
        <v>10.350972000000001</v>
      </c>
      <c r="AA518">
        <v>10.39663</v>
      </c>
      <c r="AB518">
        <v>10.435777</v>
      </c>
      <c r="AC518">
        <v>10.469262000000001</v>
      </c>
      <c r="AD518">
        <v>10.497843</v>
      </c>
      <c r="AE518">
        <v>10.522188999999999</v>
      </c>
      <c r="AF518">
        <v>10.542890999999999</v>
      </c>
    </row>
    <row r="519" spans="1:32" x14ac:dyDescent="0.2">
      <c r="A519" s="8">
        <v>40561</v>
      </c>
      <c r="B519">
        <v>6.5096220000000002</v>
      </c>
      <c r="C519">
        <v>6.6001969999999996</v>
      </c>
      <c r="D519">
        <v>7.0321480000000003</v>
      </c>
      <c r="E519">
        <v>7.3016439999999996</v>
      </c>
      <c r="F519">
        <v>7.4642039999999996</v>
      </c>
      <c r="G519">
        <v>7.6093250000000001</v>
      </c>
      <c r="H519">
        <v>7.7779290000000003</v>
      </c>
      <c r="I519">
        <v>7.9766909999999998</v>
      </c>
      <c r="J519">
        <v>8.1975309999999997</v>
      </c>
      <c r="K519">
        <v>8.4287519999999994</v>
      </c>
      <c r="L519" s="5">
        <v>8.659808</v>
      </c>
      <c r="M519">
        <v>8.8827470000000002</v>
      </c>
      <c r="N519">
        <v>9.092257</v>
      </c>
      <c r="O519">
        <v>9.2852139999999999</v>
      </c>
      <c r="P519">
        <v>9.4601469999999992</v>
      </c>
      <c r="Q519">
        <v>9.6167590000000001</v>
      </c>
      <c r="R519">
        <v>9.7555429999999994</v>
      </c>
      <c r="S519">
        <v>9.8774929999999994</v>
      </c>
      <c r="T519">
        <v>9.9838950000000004</v>
      </c>
      <c r="U519">
        <v>10.076169999999999</v>
      </c>
      <c r="V519">
        <v>10.155779000000001</v>
      </c>
      <c r="W519">
        <v>10.224151000000001</v>
      </c>
      <c r="X519">
        <v>10.282639</v>
      </c>
      <c r="Y519">
        <v>10.332496000000001</v>
      </c>
      <c r="Z519">
        <v>10.374863</v>
      </c>
      <c r="AA519">
        <v>10.410764</v>
      </c>
      <c r="AB519">
        <v>10.441109000000001</v>
      </c>
      <c r="AC519">
        <v>10.466699</v>
      </c>
      <c r="AD519">
        <v>10.488232999999999</v>
      </c>
      <c r="AE519">
        <v>10.506321</v>
      </c>
      <c r="AF519">
        <v>10.521487</v>
      </c>
    </row>
    <row r="520" spans="1:32" x14ac:dyDescent="0.2">
      <c r="A520" s="8">
        <v>40562</v>
      </c>
      <c r="B520">
        <v>6.5153270000000001</v>
      </c>
      <c r="C520">
        <v>6.4057040000000001</v>
      </c>
      <c r="D520">
        <v>6.9611239999999999</v>
      </c>
      <c r="E520">
        <v>7.2578129999999996</v>
      </c>
      <c r="F520">
        <v>7.3916899999999996</v>
      </c>
      <c r="G520">
        <v>7.501042</v>
      </c>
      <c r="H520">
        <v>7.6431279999999999</v>
      </c>
      <c r="I520">
        <v>7.8259840000000001</v>
      </c>
      <c r="J520">
        <v>8.0390280000000001</v>
      </c>
      <c r="K520">
        <v>8.2680150000000001</v>
      </c>
      <c r="L520" s="5">
        <v>8.5005520000000008</v>
      </c>
      <c r="M520">
        <v>8.7274539999999998</v>
      </c>
      <c r="N520">
        <v>8.9425659999999993</v>
      </c>
      <c r="O520">
        <v>9.1421679999999999</v>
      </c>
      <c r="P520">
        <v>9.3243489999999998</v>
      </c>
      <c r="Q520">
        <v>9.4884810000000002</v>
      </c>
      <c r="R520">
        <v>9.6348070000000003</v>
      </c>
      <c r="S520">
        <v>9.7641349999999996</v>
      </c>
      <c r="T520">
        <v>9.8776150000000005</v>
      </c>
      <c r="U520">
        <v>9.9765800000000002</v>
      </c>
      <c r="V520">
        <v>10.062430000000001</v>
      </c>
      <c r="W520">
        <v>10.136563000000001</v>
      </c>
      <c r="X520">
        <v>10.200319</v>
      </c>
      <c r="Y520">
        <v>10.254958</v>
      </c>
      <c r="Z520">
        <v>10.301633000000001</v>
      </c>
      <c r="AA520">
        <v>10.341393999999999</v>
      </c>
      <c r="AB520">
        <v>10.375176</v>
      </c>
      <c r="AC520">
        <v>10.403814000000001</v>
      </c>
      <c r="AD520">
        <v>10.428039</v>
      </c>
      <c r="AE520">
        <v>10.448491000000001</v>
      </c>
      <c r="AF520">
        <v>10.465726999999999</v>
      </c>
    </row>
    <row r="521" spans="1:32" x14ac:dyDescent="0.2">
      <c r="A521" s="8">
        <v>40563</v>
      </c>
      <c r="B521">
        <v>6.5147919999999999</v>
      </c>
      <c r="C521">
        <v>6.3188870000000001</v>
      </c>
      <c r="D521">
        <v>7.1126449999999997</v>
      </c>
      <c r="E521">
        <v>7.5361789999999997</v>
      </c>
      <c r="F521">
        <v>7.6996849999999997</v>
      </c>
      <c r="G521">
        <v>7.7916720000000002</v>
      </c>
      <c r="H521">
        <v>7.8982049999999999</v>
      </c>
      <c r="I521">
        <v>8.0408170000000005</v>
      </c>
      <c r="J521">
        <v>8.2150160000000003</v>
      </c>
      <c r="K521">
        <v>8.4092710000000004</v>
      </c>
      <c r="L521" s="5">
        <v>8.6122800000000002</v>
      </c>
      <c r="M521">
        <v>8.8150969999999997</v>
      </c>
      <c r="N521">
        <v>9.0113450000000004</v>
      </c>
      <c r="O521">
        <v>9.1968270000000008</v>
      </c>
      <c r="P521">
        <v>9.3690320000000007</v>
      </c>
      <c r="Q521">
        <v>9.5266979999999997</v>
      </c>
      <c r="R521">
        <v>9.6694469999999999</v>
      </c>
      <c r="S521">
        <v>9.7975150000000006</v>
      </c>
      <c r="T521">
        <v>9.9115400000000005</v>
      </c>
      <c r="U521">
        <v>10.012409</v>
      </c>
      <c r="V521">
        <v>10.101148999999999</v>
      </c>
      <c r="W521">
        <v>10.178845000000001</v>
      </c>
      <c r="X521">
        <v>10.246589</v>
      </c>
      <c r="Y521">
        <v>10.305437</v>
      </c>
      <c r="Z521">
        <v>10.356389999999999</v>
      </c>
      <c r="AA521">
        <v>10.400378</v>
      </c>
      <c r="AB521">
        <v>10.438253</v>
      </c>
      <c r="AC521">
        <v>10.470786</v>
      </c>
      <c r="AD521">
        <v>10.498671999999999</v>
      </c>
      <c r="AE521">
        <v>10.522525</v>
      </c>
      <c r="AF521">
        <v>10.542892999999999</v>
      </c>
    </row>
    <row r="522" spans="1:32" x14ac:dyDescent="0.2">
      <c r="A522" s="8">
        <v>40564</v>
      </c>
      <c r="B522">
        <v>6.4978049999999996</v>
      </c>
      <c r="C522">
        <v>6.7483129999999996</v>
      </c>
      <c r="D522">
        <v>7.3862870000000003</v>
      </c>
      <c r="E522">
        <v>7.8332249999999997</v>
      </c>
      <c r="F522">
        <v>8.0921210000000006</v>
      </c>
      <c r="G522">
        <v>8.2564790000000006</v>
      </c>
      <c r="H522">
        <v>8.3927449999999997</v>
      </c>
      <c r="I522">
        <v>8.5327020000000005</v>
      </c>
      <c r="J522">
        <v>8.6862069999999996</v>
      </c>
      <c r="K522">
        <v>8.8523990000000001</v>
      </c>
      <c r="L522" s="5">
        <v>9.0263849999999994</v>
      </c>
      <c r="M522">
        <v>9.2025670000000002</v>
      </c>
      <c r="N522">
        <v>9.3760490000000001</v>
      </c>
      <c r="O522">
        <v>9.5430700000000002</v>
      </c>
      <c r="P522">
        <v>9.7010070000000006</v>
      </c>
      <c r="Q522">
        <v>9.8482160000000007</v>
      </c>
      <c r="R522">
        <v>9.9838269999999998</v>
      </c>
      <c r="S522">
        <v>10.107552999999999</v>
      </c>
      <c r="T522">
        <v>10.219531999999999</v>
      </c>
      <c r="U522">
        <v>10.320190999999999</v>
      </c>
      <c r="V522">
        <v>10.41015</v>
      </c>
      <c r="W522">
        <v>10.490142000000001</v>
      </c>
      <c r="X522">
        <v>10.560961000000001</v>
      </c>
      <c r="Y522">
        <v>10.623417</v>
      </c>
      <c r="Z522">
        <v>10.678309</v>
      </c>
      <c r="AA522">
        <v>10.726406000000001</v>
      </c>
      <c r="AB522">
        <v>10.768433999999999</v>
      </c>
      <c r="AC522">
        <v>10.805068</v>
      </c>
      <c r="AD522">
        <v>10.836928</v>
      </c>
      <c r="AE522">
        <v>10.86458</v>
      </c>
      <c r="AF522">
        <v>10.888534999999999</v>
      </c>
    </row>
    <row r="523" spans="1:32" x14ac:dyDescent="0.2">
      <c r="A523" s="8">
        <v>40567</v>
      </c>
      <c r="B523">
        <v>6.5431499999999998</v>
      </c>
      <c r="C523">
        <v>7.2429690000000004</v>
      </c>
      <c r="D523">
        <v>7.7149530000000004</v>
      </c>
      <c r="E523">
        <v>8.0427370000000007</v>
      </c>
      <c r="F523">
        <v>8.3081980000000009</v>
      </c>
      <c r="G523">
        <v>8.5484179999999999</v>
      </c>
      <c r="H523">
        <v>8.7776150000000008</v>
      </c>
      <c r="I523">
        <v>8.9991289999999999</v>
      </c>
      <c r="J523">
        <v>9.2117620000000002</v>
      </c>
      <c r="K523">
        <v>9.4129749999999994</v>
      </c>
      <c r="L523" s="5">
        <v>9.6003620000000005</v>
      </c>
      <c r="M523">
        <v>9.7722259999999999</v>
      </c>
      <c r="N523">
        <v>9.9276959999999992</v>
      </c>
      <c r="O523">
        <v>10.066644999999999</v>
      </c>
      <c r="P523">
        <v>10.18953</v>
      </c>
      <c r="Q523">
        <v>10.297224</v>
      </c>
      <c r="R523">
        <v>10.390862</v>
      </c>
      <c r="S523">
        <v>10.471719999999999</v>
      </c>
      <c r="T523">
        <v>10.541124999999999</v>
      </c>
      <c r="U523">
        <v>10.600384999999999</v>
      </c>
      <c r="V523">
        <v>10.650748999999999</v>
      </c>
      <c r="W523">
        <v>10.693375</v>
      </c>
      <c r="X523">
        <v>10.72932</v>
      </c>
      <c r="Y523">
        <v>10.759531000000001</v>
      </c>
      <c r="Z523">
        <v>10.784848999999999</v>
      </c>
      <c r="AA523">
        <v>10.806008</v>
      </c>
      <c r="AB523">
        <v>10.823649</v>
      </c>
      <c r="AC523">
        <v>10.838324</v>
      </c>
      <c r="AD523">
        <v>10.850507</v>
      </c>
      <c r="AE523">
        <v>10.860604</v>
      </c>
      <c r="AF523">
        <v>10.868956000000001</v>
      </c>
    </row>
    <row r="524" spans="1:32" x14ac:dyDescent="0.2">
      <c r="A524" s="8">
        <v>40568</v>
      </c>
      <c r="B524">
        <v>6.4992770000000002</v>
      </c>
      <c r="C524">
        <v>6.8111839999999999</v>
      </c>
      <c r="D524">
        <v>7.5628060000000001</v>
      </c>
      <c r="E524">
        <v>7.904312</v>
      </c>
      <c r="F524">
        <v>8.0576910000000002</v>
      </c>
      <c r="G524">
        <v>8.1870720000000006</v>
      </c>
      <c r="H524">
        <v>8.3444230000000008</v>
      </c>
      <c r="I524">
        <v>8.5313619999999997</v>
      </c>
      <c r="J524">
        <v>8.7352480000000003</v>
      </c>
      <c r="K524">
        <v>8.9429149999999993</v>
      </c>
      <c r="L524" s="5">
        <v>9.1444329999999994</v>
      </c>
      <c r="M524">
        <v>9.3333770000000005</v>
      </c>
      <c r="N524">
        <v>9.5061479999999996</v>
      </c>
      <c r="O524">
        <v>9.6611709999999995</v>
      </c>
      <c r="P524">
        <v>9.7982449999999996</v>
      </c>
      <c r="Q524">
        <v>9.9180379999999992</v>
      </c>
      <c r="R524">
        <v>10.021737</v>
      </c>
      <c r="S524">
        <v>10.110797</v>
      </c>
      <c r="T524">
        <v>10.186775000000001</v>
      </c>
      <c r="U524">
        <v>10.251226000000001</v>
      </c>
      <c r="V524">
        <v>10.305629</v>
      </c>
      <c r="W524">
        <v>10.351353</v>
      </c>
      <c r="X524">
        <v>10.389639000000001</v>
      </c>
      <c r="Y524">
        <v>10.421588</v>
      </c>
      <c r="Z524">
        <v>10.448169</v>
      </c>
      <c r="AA524">
        <v>10.470224999999999</v>
      </c>
      <c r="AB524">
        <v>10.488481999999999</v>
      </c>
      <c r="AC524">
        <v>10.50356</v>
      </c>
      <c r="AD524">
        <v>10.515987000000001</v>
      </c>
      <c r="AE524">
        <v>10.526211999999999</v>
      </c>
      <c r="AF524">
        <v>10.534609</v>
      </c>
    </row>
    <row r="525" spans="1:32" x14ac:dyDescent="0.2">
      <c r="A525" s="8">
        <v>40569</v>
      </c>
      <c r="B525">
        <v>6.5065030000000004</v>
      </c>
      <c r="C525">
        <v>6.5785080000000002</v>
      </c>
      <c r="D525">
        <v>7.3929169999999997</v>
      </c>
      <c r="E525">
        <v>7.7438710000000004</v>
      </c>
      <c r="F525">
        <v>7.866079</v>
      </c>
      <c r="G525">
        <v>7.9555379999999998</v>
      </c>
      <c r="H525">
        <v>8.078462</v>
      </c>
      <c r="I525">
        <v>8.2407950000000003</v>
      </c>
      <c r="J525">
        <v>8.4302539999999997</v>
      </c>
      <c r="K525">
        <v>8.6325789999999998</v>
      </c>
      <c r="L525" s="5">
        <v>8.8362859999999994</v>
      </c>
      <c r="M525">
        <v>9.0333210000000008</v>
      </c>
      <c r="N525">
        <v>9.2185579999999998</v>
      </c>
      <c r="O525">
        <v>9.3890770000000003</v>
      </c>
      <c r="P525">
        <v>9.5435409999999994</v>
      </c>
      <c r="Q525">
        <v>9.6816980000000008</v>
      </c>
      <c r="R525">
        <v>9.8040070000000004</v>
      </c>
      <c r="S525">
        <v>9.9113749999999996</v>
      </c>
      <c r="T525">
        <v>10.004962000000001</v>
      </c>
      <c r="U525">
        <v>10.086045</v>
      </c>
      <c r="V525">
        <v>10.155932</v>
      </c>
      <c r="W525">
        <v>10.215897</v>
      </c>
      <c r="X525">
        <v>10.267144999999999</v>
      </c>
      <c r="Y525">
        <v>10.310789</v>
      </c>
      <c r="Z525">
        <v>10.347842999999999</v>
      </c>
      <c r="AA525">
        <v>10.379213</v>
      </c>
      <c r="AB525">
        <v>10.405703000000001</v>
      </c>
      <c r="AC525">
        <v>10.428023</v>
      </c>
      <c r="AD525">
        <v>10.446788</v>
      </c>
      <c r="AE525">
        <v>10.462535000000001</v>
      </c>
      <c r="AF525">
        <v>10.475726999999999</v>
      </c>
    </row>
    <row r="526" spans="1:32" x14ac:dyDescent="0.2">
      <c r="A526" s="8">
        <v>40570</v>
      </c>
      <c r="B526">
        <v>6.4995609999999999</v>
      </c>
      <c r="C526">
        <v>6.7702540000000004</v>
      </c>
      <c r="D526">
        <v>7.5182719999999996</v>
      </c>
      <c r="E526">
        <v>7.8362069999999999</v>
      </c>
      <c r="F526">
        <v>7.9460319999999998</v>
      </c>
      <c r="G526">
        <v>8.0261800000000001</v>
      </c>
      <c r="H526">
        <v>8.1392319999999998</v>
      </c>
      <c r="I526">
        <v>8.2919350000000005</v>
      </c>
      <c r="J526">
        <v>8.4730989999999995</v>
      </c>
      <c r="K526">
        <v>8.6690229999999993</v>
      </c>
      <c r="L526" s="5">
        <v>8.8683309999999995</v>
      </c>
      <c r="M526">
        <v>9.0628299999999999</v>
      </c>
      <c r="N526">
        <v>9.2471350000000001</v>
      </c>
      <c r="O526">
        <v>9.4180349999999997</v>
      </c>
      <c r="P526">
        <v>9.5739049999999999</v>
      </c>
      <c r="Q526">
        <v>9.7142289999999996</v>
      </c>
      <c r="R526">
        <v>9.8392389999999992</v>
      </c>
      <c r="S526">
        <v>9.9496490000000009</v>
      </c>
      <c r="T526">
        <v>10.046462</v>
      </c>
      <c r="U526">
        <v>10.130833000000001</v>
      </c>
      <c r="V526">
        <v>10.203974000000001</v>
      </c>
      <c r="W526">
        <v>10.26709</v>
      </c>
      <c r="X526">
        <v>10.321336000000001</v>
      </c>
      <c r="Y526">
        <v>10.367794</v>
      </c>
      <c r="Z526">
        <v>10.407455000000001</v>
      </c>
      <c r="AA526">
        <v>10.441219</v>
      </c>
      <c r="AB526">
        <v>10.469887999999999</v>
      </c>
      <c r="AC526">
        <v>10.494175</v>
      </c>
      <c r="AD526">
        <v>10.514707</v>
      </c>
      <c r="AE526">
        <v>10.532030000000001</v>
      </c>
      <c r="AF526">
        <v>10.546620000000001</v>
      </c>
    </row>
    <row r="527" spans="1:32" x14ac:dyDescent="0.2">
      <c r="A527" s="8">
        <v>40571</v>
      </c>
      <c r="B527">
        <v>6.5010279999999998</v>
      </c>
      <c r="C527">
        <v>6.7569920000000003</v>
      </c>
      <c r="D527">
        <v>7.5728179999999998</v>
      </c>
      <c r="E527">
        <v>7.8530920000000002</v>
      </c>
      <c r="F527">
        <v>7.9233339999999997</v>
      </c>
      <c r="G527">
        <v>7.9838610000000001</v>
      </c>
      <c r="H527">
        <v>8.0894089999999998</v>
      </c>
      <c r="I527">
        <v>8.23841</v>
      </c>
      <c r="J527">
        <v>8.4155470000000001</v>
      </c>
      <c r="K527">
        <v>8.6057889999999997</v>
      </c>
      <c r="L527" s="5">
        <v>8.7976960000000002</v>
      </c>
      <c r="M527">
        <v>8.9834540000000001</v>
      </c>
      <c r="N527">
        <v>9.1581469999999996</v>
      </c>
      <c r="O527">
        <v>9.318994</v>
      </c>
      <c r="P527">
        <v>9.4647190000000005</v>
      </c>
      <c r="Q527">
        <v>9.5950769999999999</v>
      </c>
      <c r="R527">
        <v>9.7104970000000002</v>
      </c>
      <c r="S527">
        <v>9.8118289999999995</v>
      </c>
      <c r="T527">
        <v>9.9001649999999994</v>
      </c>
      <c r="U527">
        <v>9.9767089999999996</v>
      </c>
      <c r="V527">
        <v>10.04269</v>
      </c>
      <c r="W527">
        <v>10.099309999999999</v>
      </c>
      <c r="X527">
        <v>10.147705</v>
      </c>
      <c r="Y527">
        <v>10.188924999999999</v>
      </c>
      <c r="Z527">
        <v>10.223922999999999</v>
      </c>
      <c r="AA527">
        <v>10.253556</v>
      </c>
      <c r="AB527">
        <v>10.278582999999999</v>
      </c>
      <c r="AC527">
        <v>10.299671</v>
      </c>
      <c r="AD527">
        <v>10.317404</v>
      </c>
      <c r="AE527">
        <v>10.332286</v>
      </c>
      <c r="AF527">
        <v>10.344754</v>
      </c>
    </row>
    <row r="528" spans="1:32" x14ac:dyDescent="0.2">
      <c r="A528" s="8">
        <v>40574</v>
      </c>
      <c r="B528">
        <v>6.5003219999999997</v>
      </c>
      <c r="C528">
        <v>6.646636</v>
      </c>
      <c r="D528">
        <v>7.5557679999999996</v>
      </c>
      <c r="E528">
        <v>7.8702329999999998</v>
      </c>
      <c r="F528">
        <v>7.9425730000000003</v>
      </c>
      <c r="G528">
        <v>7.9964729999999999</v>
      </c>
      <c r="H528">
        <v>8.0945579999999993</v>
      </c>
      <c r="I528">
        <v>8.2373150000000006</v>
      </c>
      <c r="J528">
        <v>8.4098269999999999</v>
      </c>
      <c r="K528">
        <v>8.5970220000000008</v>
      </c>
      <c r="L528" s="5">
        <v>8.7872889999999995</v>
      </c>
      <c r="M528">
        <v>8.9725990000000007</v>
      </c>
      <c r="N528">
        <v>9.1478099999999998</v>
      </c>
      <c r="O528">
        <v>9.3099260000000008</v>
      </c>
      <c r="P528">
        <v>9.4574750000000005</v>
      </c>
      <c r="Q528">
        <v>9.5900420000000004</v>
      </c>
      <c r="R528">
        <v>9.7079120000000003</v>
      </c>
      <c r="S528">
        <v>9.8118200000000009</v>
      </c>
      <c r="T528">
        <v>9.9027639999999995</v>
      </c>
      <c r="U528">
        <v>9.9818759999999997</v>
      </c>
      <c r="V528">
        <v>10.050337000000001</v>
      </c>
      <c r="W528">
        <v>10.109309</v>
      </c>
      <c r="X528">
        <v>10.159905999999999</v>
      </c>
      <c r="Y528">
        <v>10.203163999999999</v>
      </c>
      <c r="Z528">
        <v>10.240030000000001</v>
      </c>
      <c r="AA528">
        <v>10.27136</v>
      </c>
      <c r="AB528">
        <v>10.297917999999999</v>
      </c>
      <c r="AC528">
        <v>10.320378</v>
      </c>
      <c r="AD528">
        <v>10.339333999999999</v>
      </c>
      <c r="AE528">
        <v>10.3553</v>
      </c>
      <c r="AF528">
        <v>10.368726000000001</v>
      </c>
    </row>
    <row r="529" spans="1:32" x14ac:dyDescent="0.2">
      <c r="A529" s="8">
        <v>40575</v>
      </c>
      <c r="B529">
        <v>6.4977239999999998</v>
      </c>
      <c r="C529">
        <v>6.9337109999999997</v>
      </c>
      <c r="D529">
        <v>7.6523810000000001</v>
      </c>
      <c r="E529">
        <v>7.9680030000000004</v>
      </c>
      <c r="F529">
        <v>8.0791799999999991</v>
      </c>
      <c r="G529">
        <v>8.1484459999999999</v>
      </c>
      <c r="H529">
        <v>8.2388680000000001</v>
      </c>
      <c r="I529">
        <v>8.3620909999999995</v>
      </c>
      <c r="J529">
        <v>8.5112959999999998</v>
      </c>
      <c r="K529">
        <v>8.6757050000000007</v>
      </c>
      <c r="L529" s="5">
        <v>8.8456419999999998</v>
      </c>
      <c r="M529">
        <v>9.0137820000000008</v>
      </c>
      <c r="N529">
        <v>9.1750779999999992</v>
      </c>
      <c r="O529">
        <v>9.3263309999999997</v>
      </c>
      <c r="P529">
        <v>9.4657350000000005</v>
      </c>
      <c r="Q529">
        <v>9.5924910000000008</v>
      </c>
      <c r="R529">
        <v>9.7064990000000009</v>
      </c>
      <c r="S529">
        <v>9.8081289999999992</v>
      </c>
      <c r="T529">
        <v>9.8980540000000001</v>
      </c>
      <c r="U529">
        <v>9.9771199999999993</v>
      </c>
      <c r="V529">
        <v>10.046264000000001</v>
      </c>
      <c r="W529">
        <v>10.106446999999999</v>
      </c>
      <c r="X529">
        <v>10.158614999999999</v>
      </c>
      <c r="Y529">
        <v>10.203671999999999</v>
      </c>
      <c r="Z529">
        <v>10.242461</v>
      </c>
      <c r="AA529">
        <v>10.275758</v>
      </c>
      <c r="AB529">
        <v>10.304266</v>
      </c>
      <c r="AC529">
        <v>10.328616999999999</v>
      </c>
      <c r="AD529">
        <v>10.349372000000001</v>
      </c>
      <c r="AE529">
        <v>10.367027999999999</v>
      </c>
      <c r="AF529">
        <v>10.382019</v>
      </c>
    </row>
    <row r="530" spans="1:32" x14ac:dyDescent="0.2">
      <c r="A530" s="8">
        <v>40576</v>
      </c>
      <c r="B530">
        <v>6.5011850000000004</v>
      </c>
      <c r="C530">
        <v>7.078354</v>
      </c>
      <c r="D530">
        <v>7.7355179999999999</v>
      </c>
      <c r="E530">
        <v>8.01905</v>
      </c>
      <c r="F530">
        <v>8.1240600000000001</v>
      </c>
      <c r="G530">
        <v>8.1958009999999994</v>
      </c>
      <c r="H530">
        <v>8.2903459999999995</v>
      </c>
      <c r="I530">
        <v>8.4175430000000002</v>
      </c>
      <c r="J530">
        <v>8.5703289999999992</v>
      </c>
      <c r="K530">
        <v>8.7379700000000007</v>
      </c>
      <c r="L530" s="5">
        <v>8.9108280000000004</v>
      </c>
      <c r="M530">
        <v>9.0815870000000007</v>
      </c>
      <c r="N530">
        <v>9.2452039999999993</v>
      </c>
      <c r="O530">
        <v>9.3984830000000006</v>
      </c>
      <c r="P530">
        <v>9.5396319999999992</v>
      </c>
      <c r="Q530">
        <v>9.6678709999999999</v>
      </c>
      <c r="R530">
        <v>9.7831240000000008</v>
      </c>
      <c r="S530">
        <v>9.8857890000000008</v>
      </c>
      <c r="T530">
        <v>9.9765639999999998</v>
      </c>
      <c r="U530">
        <v>10.056322</v>
      </c>
      <c r="V530">
        <v>10.126022000000001</v>
      </c>
      <c r="W530">
        <v>10.186648</v>
      </c>
      <c r="X530">
        <v>10.239164000000001</v>
      </c>
      <c r="Y530">
        <v>10.284492</v>
      </c>
      <c r="Z530">
        <v>10.323489</v>
      </c>
      <c r="AA530">
        <v>10.356942</v>
      </c>
      <c r="AB530">
        <v>10.385565</v>
      </c>
      <c r="AC530">
        <v>10.409997000000001</v>
      </c>
      <c r="AD530">
        <v>10.430809</v>
      </c>
      <c r="AE530">
        <v>10.448501</v>
      </c>
      <c r="AF530">
        <v>10.463514</v>
      </c>
    </row>
    <row r="531" spans="1:32" x14ac:dyDescent="0.2">
      <c r="A531" s="8">
        <v>40578</v>
      </c>
      <c r="B531">
        <v>6.5089569999999997</v>
      </c>
      <c r="C531">
        <v>7.0635779999999997</v>
      </c>
      <c r="D531">
        <v>7.6755199999999997</v>
      </c>
      <c r="E531">
        <v>8.0162440000000004</v>
      </c>
      <c r="F531">
        <v>8.1841229999999996</v>
      </c>
      <c r="G531">
        <v>8.2869250000000001</v>
      </c>
      <c r="H531">
        <v>8.3830200000000001</v>
      </c>
      <c r="I531">
        <v>8.4943139999999993</v>
      </c>
      <c r="J531">
        <v>8.6239880000000007</v>
      </c>
      <c r="K531">
        <v>8.7676800000000004</v>
      </c>
      <c r="L531" s="5">
        <v>8.9190719999999999</v>
      </c>
      <c r="M531">
        <v>9.0722649999999998</v>
      </c>
      <c r="N531">
        <v>9.2225669999999997</v>
      </c>
      <c r="O531">
        <v>9.3665889999999994</v>
      </c>
      <c r="P531">
        <v>9.5020900000000008</v>
      </c>
      <c r="Q531">
        <v>9.6277410000000003</v>
      </c>
      <c r="R531">
        <v>9.7429109999999994</v>
      </c>
      <c r="S531">
        <v>9.8474699999999995</v>
      </c>
      <c r="T531">
        <v>9.9416460000000004</v>
      </c>
      <c r="U531">
        <v>10.025904000000001</v>
      </c>
      <c r="V531">
        <v>10.100856</v>
      </c>
      <c r="W531">
        <v>10.167201</v>
      </c>
      <c r="X531">
        <v>10.225675000000001</v>
      </c>
      <c r="Y531">
        <v>10.277013999999999</v>
      </c>
      <c r="Z531">
        <v>10.321937999999999</v>
      </c>
      <c r="AA531">
        <v>10.361129999999999</v>
      </c>
      <c r="AB531">
        <v>10.395227999999999</v>
      </c>
      <c r="AC531">
        <v>10.424822000000001</v>
      </c>
      <c r="AD531">
        <v>10.45045</v>
      </c>
      <c r="AE531">
        <v>10.472599000000001</v>
      </c>
      <c r="AF531">
        <v>10.491705</v>
      </c>
    </row>
    <row r="532" spans="1:32" x14ac:dyDescent="0.2">
      <c r="A532" s="8">
        <v>40581</v>
      </c>
      <c r="B532">
        <v>6.7624230000000001</v>
      </c>
      <c r="C532">
        <v>7.243608</v>
      </c>
      <c r="D532">
        <v>7.676272</v>
      </c>
      <c r="E532">
        <v>7.9131600000000004</v>
      </c>
      <c r="F532">
        <v>8.0392729999999997</v>
      </c>
      <c r="G532">
        <v>8.1307700000000001</v>
      </c>
      <c r="H532">
        <v>8.2269299999999994</v>
      </c>
      <c r="I532">
        <v>8.3410139999999995</v>
      </c>
      <c r="J532">
        <v>8.4729969999999994</v>
      </c>
      <c r="K532">
        <v>8.6176390000000005</v>
      </c>
      <c r="L532" s="5">
        <v>8.7686010000000003</v>
      </c>
      <c r="M532">
        <v>8.9202220000000008</v>
      </c>
      <c r="N532">
        <v>9.0680829999999997</v>
      </c>
      <c r="O532">
        <v>9.2090429999999994</v>
      </c>
      <c r="P532">
        <v>9.3410639999999994</v>
      </c>
      <c r="Q532">
        <v>9.4629849999999998</v>
      </c>
      <c r="R532">
        <v>9.5743039999999997</v>
      </c>
      <c r="S532">
        <v>9.6749960000000002</v>
      </c>
      <c r="T532">
        <v>9.7653669999999995</v>
      </c>
      <c r="U532">
        <v>9.8459409999999998</v>
      </c>
      <c r="V532">
        <v>9.9173749999999998</v>
      </c>
      <c r="W532">
        <v>9.9803960000000007</v>
      </c>
      <c r="X532">
        <v>10.035758</v>
      </c>
      <c r="Y532">
        <v>10.084208</v>
      </c>
      <c r="Z532">
        <v>10.126467999999999</v>
      </c>
      <c r="AA532">
        <v>10.163218000000001</v>
      </c>
      <c r="AB532">
        <v>10.195091</v>
      </c>
      <c r="AC532">
        <v>10.222668000000001</v>
      </c>
      <c r="AD532">
        <v>10.246473999999999</v>
      </c>
      <c r="AE532">
        <v>10.266984000000001</v>
      </c>
      <c r="AF532">
        <v>10.284622000000001</v>
      </c>
    </row>
    <row r="533" spans="1:32" x14ac:dyDescent="0.2">
      <c r="A533" s="8">
        <v>40582</v>
      </c>
      <c r="B533">
        <v>6.7450010000000002</v>
      </c>
      <c r="C533">
        <v>7.2410880000000004</v>
      </c>
      <c r="D533">
        <v>7.6837070000000001</v>
      </c>
      <c r="E533">
        <v>7.904922</v>
      </c>
      <c r="F533">
        <v>8.0069160000000004</v>
      </c>
      <c r="G533">
        <v>8.0768409999999999</v>
      </c>
      <c r="H533">
        <v>8.1574469999999994</v>
      </c>
      <c r="I533">
        <v>8.2619150000000001</v>
      </c>
      <c r="J533">
        <v>8.3890729999999998</v>
      </c>
      <c r="K533">
        <v>8.5324749999999998</v>
      </c>
      <c r="L533" s="5">
        <v>8.6848019999999995</v>
      </c>
      <c r="M533">
        <v>8.8396489999999996</v>
      </c>
      <c r="N533">
        <v>8.9920390000000001</v>
      </c>
      <c r="O533">
        <v>9.1384109999999996</v>
      </c>
      <c r="P533">
        <v>9.2764030000000002</v>
      </c>
      <c r="Q533">
        <v>9.4046000000000003</v>
      </c>
      <c r="R533">
        <v>9.5223049999999994</v>
      </c>
      <c r="S533">
        <v>9.6293430000000004</v>
      </c>
      <c r="T533">
        <v>9.7259030000000006</v>
      </c>
      <c r="U533">
        <v>9.8124280000000006</v>
      </c>
      <c r="V533">
        <v>9.8895130000000009</v>
      </c>
      <c r="W533">
        <v>9.9578469999999992</v>
      </c>
      <c r="X533">
        <v>10.018162</v>
      </c>
      <c r="Y533">
        <v>10.071194999999999</v>
      </c>
      <c r="Z533">
        <v>10.117667000000001</v>
      </c>
      <c r="AA533">
        <v>10.158267</v>
      </c>
      <c r="AB533">
        <v>10.19364</v>
      </c>
      <c r="AC533">
        <v>10.224384000000001</v>
      </c>
      <c r="AD533">
        <v>10.251045</v>
      </c>
      <c r="AE533">
        <v>10.274118</v>
      </c>
      <c r="AF533">
        <v>10.294048</v>
      </c>
    </row>
    <row r="534" spans="1:32" x14ac:dyDescent="0.2">
      <c r="A534" s="8">
        <v>40583</v>
      </c>
      <c r="B534">
        <v>6.7487870000000001</v>
      </c>
      <c r="C534">
        <v>6.9514880000000003</v>
      </c>
      <c r="D534">
        <v>7.5288760000000003</v>
      </c>
      <c r="E534">
        <v>7.837491</v>
      </c>
      <c r="F534">
        <v>7.9703369999999998</v>
      </c>
      <c r="G534">
        <v>8.0522349999999996</v>
      </c>
      <c r="H534">
        <v>8.1434049999999996</v>
      </c>
      <c r="I534">
        <v>8.2607759999999999</v>
      </c>
      <c r="J534">
        <v>8.4021570000000008</v>
      </c>
      <c r="K534">
        <v>8.5593909999999997</v>
      </c>
      <c r="L534" s="5">
        <v>8.7239430000000002</v>
      </c>
      <c r="M534">
        <v>8.8887990000000006</v>
      </c>
      <c r="N534">
        <v>9.0488180000000007</v>
      </c>
      <c r="O534">
        <v>9.2005359999999996</v>
      </c>
      <c r="P534">
        <v>9.341825</v>
      </c>
      <c r="Q534">
        <v>9.471565</v>
      </c>
      <c r="R534">
        <v>9.5893639999999998</v>
      </c>
      <c r="S534">
        <v>9.6953379999999996</v>
      </c>
      <c r="T534">
        <v>9.7899440000000002</v>
      </c>
      <c r="U534">
        <v>9.8738530000000004</v>
      </c>
      <c r="V534">
        <v>9.9478620000000006</v>
      </c>
      <c r="W534">
        <v>10.012824999999999</v>
      </c>
      <c r="X534">
        <v>10.069608000000001</v>
      </c>
      <c r="Y534">
        <v>10.119057</v>
      </c>
      <c r="Z534">
        <v>10.161977</v>
      </c>
      <c r="AA534">
        <v>10.199120000000001</v>
      </c>
      <c r="AB534">
        <v>10.231178999999999</v>
      </c>
      <c r="AC534">
        <v>10.258782999999999</v>
      </c>
      <c r="AD534">
        <v>10.282499</v>
      </c>
      <c r="AE534">
        <v>10.302835</v>
      </c>
      <c r="AF534">
        <v>10.32024</v>
      </c>
    </row>
    <row r="535" spans="1:32" x14ac:dyDescent="0.2">
      <c r="A535" s="8">
        <v>40584</v>
      </c>
      <c r="B535">
        <v>6.747878</v>
      </c>
      <c r="C535">
        <v>6.9973979999999996</v>
      </c>
      <c r="D535">
        <v>7.6125660000000002</v>
      </c>
      <c r="E535">
        <v>7.9460540000000002</v>
      </c>
      <c r="F535">
        <v>8.0926930000000006</v>
      </c>
      <c r="G535">
        <v>8.1810449999999992</v>
      </c>
      <c r="H535">
        <v>8.2745650000000008</v>
      </c>
      <c r="I535">
        <v>8.3922640000000008</v>
      </c>
      <c r="J535">
        <v>8.5331050000000008</v>
      </c>
      <c r="K535">
        <v>8.6895100000000003</v>
      </c>
      <c r="L535" s="5">
        <v>8.8532170000000008</v>
      </c>
      <c r="M535">
        <v>9.0173290000000001</v>
      </c>
      <c r="N535">
        <v>9.1767430000000001</v>
      </c>
      <c r="O535">
        <v>9.3280010000000004</v>
      </c>
      <c r="P535">
        <v>9.468966</v>
      </c>
      <c r="Q535">
        <v>9.5984999999999996</v>
      </c>
      <c r="R535">
        <v>9.7161910000000002</v>
      </c>
      <c r="S535">
        <v>9.8221380000000007</v>
      </c>
      <c r="T535">
        <v>9.9167799999999993</v>
      </c>
      <c r="U535">
        <v>10.000774</v>
      </c>
      <c r="V535">
        <v>10.074903000000001</v>
      </c>
      <c r="W535">
        <v>10.140010999999999</v>
      </c>
      <c r="X535">
        <v>10.196955000000001</v>
      </c>
      <c r="Y535">
        <v>10.246573</v>
      </c>
      <c r="Z535">
        <v>10.289664999999999</v>
      </c>
      <c r="AA535">
        <v>10.326978</v>
      </c>
      <c r="AB535">
        <v>10.359203000000001</v>
      </c>
      <c r="AC535">
        <v>10.386965999999999</v>
      </c>
      <c r="AD535">
        <v>10.410831999999999</v>
      </c>
      <c r="AE535">
        <v>10.431308</v>
      </c>
      <c r="AF535">
        <v>10.448843999999999</v>
      </c>
    </row>
    <row r="536" spans="1:32" x14ac:dyDescent="0.2">
      <c r="A536" s="8">
        <v>40585</v>
      </c>
      <c r="B536">
        <v>6.7522710000000004</v>
      </c>
      <c r="C536">
        <v>6.8451969999999998</v>
      </c>
      <c r="D536">
        <v>7.5615449999999997</v>
      </c>
      <c r="E536">
        <v>7.9676780000000003</v>
      </c>
      <c r="F536">
        <v>8.1456490000000006</v>
      </c>
      <c r="G536">
        <v>8.2451439999999998</v>
      </c>
      <c r="H536">
        <v>8.3422970000000003</v>
      </c>
      <c r="I536">
        <v>8.4612750000000005</v>
      </c>
      <c r="J536">
        <v>8.6027629999999995</v>
      </c>
      <c r="K536">
        <v>8.7596489999999996</v>
      </c>
      <c r="L536" s="5">
        <v>8.9237610000000007</v>
      </c>
      <c r="M536">
        <v>9.0882039999999993</v>
      </c>
      <c r="N536">
        <v>9.2478689999999997</v>
      </c>
      <c r="O536">
        <v>9.3992979999999999</v>
      </c>
      <c r="P536">
        <v>9.5403599999999997</v>
      </c>
      <c r="Q536">
        <v>9.6699269999999995</v>
      </c>
      <c r="R536">
        <v>9.7876010000000004</v>
      </c>
      <c r="S536">
        <v>9.8934890000000006</v>
      </c>
      <c r="T536">
        <v>9.9880410000000008</v>
      </c>
      <c r="U536">
        <v>10.071923</v>
      </c>
      <c r="V536">
        <v>10.145925999999999</v>
      </c>
      <c r="W536">
        <v>10.210899</v>
      </c>
      <c r="X536">
        <v>10.267704</v>
      </c>
      <c r="Y536">
        <v>10.317182000000001</v>
      </c>
      <c r="Z536">
        <v>10.360137999999999</v>
      </c>
      <c r="AA536">
        <v>10.397320000000001</v>
      </c>
      <c r="AB536">
        <v>10.42942</v>
      </c>
      <c r="AC536">
        <v>10.457065999999999</v>
      </c>
      <c r="AD536">
        <v>10.480823000000001</v>
      </c>
      <c r="AE536">
        <v>10.501198</v>
      </c>
      <c r="AF536">
        <v>10.518641000000001</v>
      </c>
    </row>
    <row r="537" spans="1:32" x14ac:dyDescent="0.2">
      <c r="A537" s="8">
        <v>40588</v>
      </c>
      <c r="B537">
        <v>6.7543199999999999</v>
      </c>
      <c r="C537">
        <v>6.8798260000000004</v>
      </c>
      <c r="D537">
        <v>7.5749810000000002</v>
      </c>
      <c r="E537">
        <v>7.9601819999999996</v>
      </c>
      <c r="F537">
        <v>8.1355989999999991</v>
      </c>
      <c r="G537">
        <v>8.2479689999999994</v>
      </c>
      <c r="H537">
        <v>8.3662939999999999</v>
      </c>
      <c r="I537">
        <v>8.5090350000000008</v>
      </c>
      <c r="J537">
        <v>8.6733630000000002</v>
      </c>
      <c r="K537">
        <v>8.8503340000000001</v>
      </c>
      <c r="L537" s="5">
        <v>9.0310059999999996</v>
      </c>
      <c r="M537">
        <v>9.2083359999999992</v>
      </c>
      <c r="N537">
        <v>9.3774110000000004</v>
      </c>
      <c r="O537">
        <v>9.535145</v>
      </c>
      <c r="P537">
        <v>9.6798509999999993</v>
      </c>
      <c r="Q537">
        <v>9.8108599999999999</v>
      </c>
      <c r="R537">
        <v>9.9282079999999997</v>
      </c>
      <c r="S537">
        <v>10.032401</v>
      </c>
      <c r="T537">
        <v>10.124236</v>
      </c>
      <c r="U537">
        <v>10.204677</v>
      </c>
      <c r="V537">
        <v>10.274759</v>
      </c>
      <c r="W537">
        <v>10.335535</v>
      </c>
      <c r="X537">
        <v>10.388026</v>
      </c>
      <c r="Y537">
        <v>10.433198000000001</v>
      </c>
      <c r="Z537">
        <v>10.471947999999999</v>
      </c>
      <c r="AA537">
        <v>10.505093</v>
      </c>
      <c r="AB537">
        <v>10.533371000000001</v>
      </c>
      <c r="AC537">
        <v>10.55744</v>
      </c>
      <c r="AD537">
        <v>10.577883</v>
      </c>
      <c r="AE537">
        <v>10.595212</v>
      </c>
      <c r="AF537">
        <v>10.609876</v>
      </c>
    </row>
    <row r="538" spans="1:32" x14ac:dyDescent="0.2">
      <c r="A538" s="8">
        <v>40590</v>
      </c>
      <c r="B538">
        <v>6.7510620000000001</v>
      </c>
      <c r="C538">
        <v>6.9327500000000004</v>
      </c>
      <c r="D538">
        <v>7.6962739999999998</v>
      </c>
      <c r="E538">
        <v>7.9874890000000001</v>
      </c>
      <c r="F538">
        <v>8.0696399999999997</v>
      </c>
      <c r="G538">
        <v>8.1323609999999995</v>
      </c>
      <c r="H538">
        <v>8.2349390000000007</v>
      </c>
      <c r="I538">
        <v>8.3801190000000005</v>
      </c>
      <c r="J538">
        <v>8.5546310000000005</v>
      </c>
      <c r="K538">
        <v>8.7440470000000001</v>
      </c>
      <c r="L538" s="5">
        <v>8.9368850000000002</v>
      </c>
      <c r="M538">
        <v>9.1250470000000004</v>
      </c>
      <c r="N538">
        <v>9.3032780000000006</v>
      </c>
      <c r="O538">
        <v>9.4684699999999999</v>
      </c>
      <c r="P538">
        <v>9.6190630000000006</v>
      </c>
      <c r="Q538">
        <v>9.7545730000000006</v>
      </c>
      <c r="R538">
        <v>9.8752410000000008</v>
      </c>
      <c r="S538">
        <v>9.9817689999999999</v>
      </c>
      <c r="T538">
        <v>10.075139</v>
      </c>
      <c r="U538">
        <v>10.156475</v>
      </c>
      <c r="V538">
        <v>10.226955999999999</v>
      </c>
      <c r="W538">
        <v>10.287751999999999</v>
      </c>
      <c r="X538">
        <v>10.339983</v>
      </c>
      <c r="Y538">
        <v>10.384696</v>
      </c>
      <c r="Z538">
        <v>10.422853999999999</v>
      </c>
      <c r="AA538">
        <v>10.455323999999999</v>
      </c>
      <c r="AB538">
        <v>10.482884</v>
      </c>
      <c r="AC538">
        <v>10.506223</v>
      </c>
      <c r="AD538">
        <v>10.525945</v>
      </c>
      <c r="AE538">
        <v>10.542579</v>
      </c>
      <c r="AF538">
        <v>10.556583</v>
      </c>
    </row>
    <row r="539" spans="1:32" x14ac:dyDescent="0.2">
      <c r="A539" s="8">
        <v>40591</v>
      </c>
      <c r="B539">
        <v>6.7466980000000003</v>
      </c>
      <c r="C539">
        <v>6.9847520000000003</v>
      </c>
      <c r="D539">
        <v>7.6895170000000004</v>
      </c>
      <c r="E539">
        <v>8.0066790000000001</v>
      </c>
      <c r="F539">
        <v>8.1117469999999994</v>
      </c>
      <c r="G539">
        <v>8.1717169999999992</v>
      </c>
      <c r="H539">
        <v>8.2539499999999997</v>
      </c>
      <c r="I539">
        <v>8.371874</v>
      </c>
      <c r="J539">
        <v>8.5190020000000004</v>
      </c>
      <c r="K539">
        <v>8.6842590000000008</v>
      </c>
      <c r="L539" s="5">
        <v>8.8574619999999999</v>
      </c>
      <c r="M539">
        <v>9.0307449999999996</v>
      </c>
      <c r="N539">
        <v>9.1985580000000002</v>
      </c>
      <c r="O539">
        <v>9.3572620000000004</v>
      </c>
      <c r="P539">
        <v>9.5046839999999992</v>
      </c>
      <c r="Q539">
        <v>9.639723</v>
      </c>
      <c r="R539">
        <v>9.7620400000000007</v>
      </c>
      <c r="S539">
        <v>9.8718240000000002</v>
      </c>
      <c r="T539">
        <v>9.9696090000000002</v>
      </c>
      <c r="U539">
        <v>10.056146999999999</v>
      </c>
      <c r="V539">
        <v>10.13231</v>
      </c>
      <c r="W539">
        <v>10.199020000000001</v>
      </c>
      <c r="X539">
        <v>10.257206999999999</v>
      </c>
      <c r="Y539">
        <v>10.307772</v>
      </c>
      <c r="Z539">
        <v>10.351570000000001</v>
      </c>
      <c r="AA539">
        <v>10.389395</v>
      </c>
      <c r="AB539">
        <v>10.421976000000001</v>
      </c>
      <c r="AC539">
        <v>10.449973</v>
      </c>
      <c r="AD539">
        <v>10.473978000000001</v>
      </c>
      <c r="AE539">
        <v>10.49452</v>
      </c>
      <c r="AF539">
        <v>10.512066000000001</v>
      </c>
    </row>
    <row r="540" spans="1:32" x14ac:dyDescent="0.2">
      <c r="A540" s="8">
        <v>40592</v>
      </c>
      <c r="B540">
        <v>6.7513030000000001</v>
      </c>
      <c r="C540">
        <v>6.6518660000000001</v>
      </c>
      <c r="D540">
        <v>7.4991209999999997</v>
      </c>
      <c r="E540">
        <v>7.9530349999999999</v>
      </c>
      <c r="F540">
        <v>8.126868</v>
      </c>
      <c r="G540">
        <v>8.2107899999999994</v>
      </c>
      <c r="H540">
        <v>8.2946290000000005</v>
      </c>
      <c r="I540">
        <v>8.4044749999999997</v>
      </c>
      <c r="J540">
        <v>8.5400189999999991</v>
      </c>
      <c r="K540">
        <v>8.6930490000000002</v>
      </c>
      <c r="L540" s="5">
        <v>8.8546820000000004</v>
      </c>
      <c r="M540">
        <v>9.0176130000000008</v>
      </c>
      <c r="N540">
        <v>9.1764910000000004</v>
      </c>
      <c r="O540">
        <v>9.3276979999999998</v>
      </c>
      <c r="P540">
        <v>9.4689809999999994</v>
      </c>
      <c r="Q540">
        <v>9.5991129999999991</v>
      </c>
      <c r="R540">
        <v>9.7176100000000005</v>
      </c>
      <c r="S540">
        <v>9.8245070000000005</v>
      </c>
      <c r="T540">
        <v>9.9201940000000004</v>
      </c>
      <c r="U540">
        <v>10.005284</v>
      </c>
      <c r="V540">
        <v>10.080529</v>
      </c>
      <c r="W540">
        <v>10.146743000000001</v>
      </c>
      <c r="X540">
        <v>10.204765</v>
      </c>
      <c r="Y540">
        <v>10.255418000000001</v>
      </c>
      <c r="Z540">
        <v>10.29949</v>
      </c>
      <c r="AA540">
        <v>10.337724</v>
      </c>
      <c r="AB540">
        <v>10.370803</v>
      </c>
      <c r="AC540">
        <v>10.399354000000001</v>
      </c>
      <c r="AD540">
        <v>10.423943</v>
      </c>
      <c r="AE540">
        <v>10.445078000000001</v>
      </c>
      <c r="AF540">
        <v>10.463209000000001</v>
      </c>
    </row>
    <row r="541" spans="1:32" x14ac:dyDescent="0.2">
      <c r="A541" s="8">
        <v>40595</v>
      </c>
      <c r="B541">
        <v>6.7511400000000004</v>
      </c>
      <c r="C541">
        <v>6.5126600000000003</v>
      </c>
      <c r="D541">
        <v>7.4154840000000002</v>
      </c>
      <c r="E541">
        <v>7.8910980000000004</v>
      </c>
      <c r="F541">
        <v>8.0614229999999996</v>
      </c>
      <c r="G541">
        <v>8.135669</v>
      </c>
      <c r="H541">
        <v>8.210915</v>
      </c>
      <c r="I541">
        <v>8.3148029999999995</v>
      </c>
      <c r="J541">
        <v>8.4468820000000004</v>
      </c>
      <c r="K541">
        <v>8.5984940000000005</v>
      </c>
      <c r="L541" s="5">
        <v>8.7603270000000002</v>
      </c>
      <c r="M541">
        <v>8.9247219999999992</v>
      </c>
      <c r="N541">
        <v>9.0860330000000005</v>
      </c>
      <c r="O541">
        <v>9.2403870000000001</v>
      </c>
      <c r="P541">
        <v>9.3853190000000009</v>
      </c>
      <c r="Q541">
        <v>9.5194240000000008</v>
      </c>
      <c r="R541">
        <v>9.6420689999999993</v>
      </c>
      <c r="S541">
        <v>9.753171</v>
      </c>
      <c r="T541">
        <v>9.8530230000000003</v>
      </c>
      <c r="U541">
        <v>9.9421700000000008</v>
      </c>
      <c r="V541">
        <v>10.021305</v>
      </c>
      <c r="W541">
        <v>10.09121</v>
      </c>
      <c r="X541">
        <v>10.152695</v>
      </c>
      <c r="Y541">
        <v>10.206571</v>
      </c>
      <c r="Z541">
        <v>10.253621000000001</v>
      </c>
      <c r="AA541">
        <v>10.294586000000001</v>
      </c>
      <c r="AB541">
        <v>10.330158000000001</v>
      </c>
      <c r="AC541">
        <v>10.360972</v>
      </c>
      <c r="AD541">
        <v>10.387604</v>
      </c>
      <c r="AE541">
        <v>10.410576000000001</v>
      </c>
      <c r="AF541">
        <v>10.430353999999999</v>
      </c>
    </row>
    <row r="542" spans="1:32" x14ac:dyDescent="0.2">
      <c r="A542" s="8">
        <v>40596</v>
      </c>
      <c r="B542">
        <v>6.7465580000000003</v>
      </c>
      <c r="C542">
        <v>6.6468049999999996</v>
      </c>
      <c r="D542">
        <v>7.420051</v>
      </c>
      <c r="E542">
        <v>7.8750590000000003</v>
      </c>
      <c r="F542">
        <v>8.0721509999999999</v>
      </c>
      <c r="G542">
        <v>8.1745699999999992</v>
      </c>
      <c r="H542">
        <v>8.2679989999999997</v>
      </c>
      <c r="I542">
        <v>8.3810169999999999</v>
      </c>
      <c r="J542">
        <v>8.5161200000000008</v>
      </c>
      <c r="K542">
        <v>8.6669330000000002</v>
      </c>
      <c r="L542" s="5">
        <v>8.8255839999999992</v>
      </c>
      <c r="M542">
        <v>8.9852919999999994</v>
      </c>
      <c r="N542">
        <v>9.1409690000000001</v>
      </c>
      <c r="O542">
        <v>9.2891300000000001</v>
      </c>
      <c r="P542">
        <v>9.4275859999999998</v>
      </c>
      <c r="Q542">
        <v>9.5551379999999995</v>
      </c>
      <c r="R542">
        <v>9.6713090000000008</v>
      </c>
      <c r="S542">
        <v>9.7761289999999992</v>
      </c>
      <c r="T542">
        <v>9.8699750000000002</v>
      </c>
      <c r="U542">
        <v>9.9534450000000003</v>
      </c>
      <c r="V542">
        <v>10.027271000000001</v>
      </c>
      <c r="W542">
        <v>10.092249000000001</v>
      </c>
      <c r="X542">
        <v>10.149198999999999</v>
      </c>
      <c r="Y542">
        <v>10.198924</v>
      </c>
      <c r="Z542">
        <v>10.242198</v>
      </c>
      <c r="AA542">
        <v>10.279745999999999</v>
      </c>
      <c r="AB542">
        <v>10.312238000000001</v>
      </c>
      <c r="AC542">
        <v>10.340287</v>
      </c>
      <c r="AD542">
        <v>10.364447999999999</v>
      </c>
      <c r="AE542">
        <v>10.385218</v>
      </c>
      <c r="AF542">
        <v>10.403041</v>
      </c>
    </row>
    <row r="543" spans="1:32" x14ac:dyDescent="0.2">
      <c r="A543" s="8">
        <v>40597</v>
      </c>
      <c r="B543">
        <v>6.7498750000000003</v>
      </c>
      <c r="C543">
        <v>6.6247239999999996</v>
      </c>
      <c r="D543">
        <v>7.4345230000000004</v>
      </c>
      <c r="E543">
        <v>7.9287369999999999</v>
      </c>
      <c r="F543">
        <v>8.1413519999999995</v>
      </c>
      <c r="G543">
        <v>8.2387280000000001</v>
      </c>
      <c r="H543">
        <v>8.3161339999999999</v>
      </c>
      <c r="I543">
        <v>8.4097410000000004</v>
      </c>
      <c r="J543">
        <v>8.5264959999999999</v>
      </c>
      <c r="K543">
        <v>8.6621670000000002</v>
      </c>
      <c r="L543" s="5">
        <v>8.8096530000000008</v>
      </c>
      <c r="M543">
        <v>8.9622050000000009</v>
      </c>
      <c r="N543">
        <v>9.1144069999999999</v>
      </c>
      <c r="O543">
        <v>9.2622809999999998</v>
      </c>
      <c r="P543">
        <v>9.4030959999999997</v>
      </c>
      <c r="Q543">
        <v>9.5351210000000002</v>
      </c>
      <c r="R543">
        <v>9.6573849999999997</v>
      </c>
      <c r="S543">
        <v>9.7694790000000005</v>
      </c>
      <c r="T543">
        <v>9.8714010000000005</v>
      </c>
      <c r="U543">
        <v>9.9634300000000007</v>
      </c>
      <c r="V543">
        <v>10.046034000000001</v>
      </c>
      <c r="W543">
        <v>10.119801000000001</v>
      </c>
      <c r="X543">
        <v>10.185382000000001</v>
      </c>
      <c r="Y543">
        <v>10.243458</v>
      </c>
      <c r="Z543">
        <v>10.29471</v>
      </c>
      <c r="AA543">
        <v>10.3398</v>
      </c>
      <c r="AB543">
        <v>10.37936</v>
      </c>
      <c r="AC543">
        <v>10.413978999999999</v>
      </c>
      <c r="AD543">
        <v>10.444208</v>
      </c>
      <c r="AE543">
        <v>10.470548000000001</v>
      </c>
      <c r="AF543">
        <v>10.493455000000001</v>
      </c>
    </row>
    <row r="544" spans="1:32" x14ac:dyDescent="0.2">
      <c r="A544" s="8">
        <v>40598</v>
      </c>
      <c r="B544">
        <v>6.7519629999999999</v>
      </c>
      <c r="C544">
        <v>6.4740890000000002</v>
      </c>
      <c r="D544">
        <v>7.3771509999999996</v>
      </c>
      <c r="E544">
        <v>7.8804480000000003</v>
      </c>
      <c r="F544">
        <v>8.0618549999999995</v>
      </c>
      <c r="G544">
        <v>8.127167</v>
      </c>
      <c r="H544">
        <v>8.182582</v>
      </c>
      <c r="I544">
        <v>8.2638540000000003</v>
      </c>
      <c r="J544">
        <v>8.3752530000000007</v>
      </c>
      <c r="K544">
        <v>8.5102790000000006</v>
      </c>
      <c r="L544" s="5">
        <v>8.6602990000000002</v>
      </c>
      <c r="M544">
        <v>8.8175679999999996</v>
      </c>
      <c r="N544">
        <v>8.9759910000000005</v>
      </c>
      <c r="O544">
        <v>9.1311</v>
      </c>
      <c r="P544">
        <v>9.279795</v>
      </c>
      <c r="Q544">
        <v>9.4200540000000004</v>
      </c>
      <c r="R544">
        <v>9.5506770000000003</v>
      </c>
      <c r="S544">
        <v>9.6710799999999999</v>
      </c>
      <c r="T544">
        <v>9.7811219999999999</v>
      </c>
      <c r="U544">
        <v>9.8809810000000002</v>
      </c>
      <c r="V544">
        <v>9.9710520000000002</v>
      </c>
      <c r="W544">
        <v>10.051871999999999</v>
      </c>
      <c r="X544">
        <v>10.124063</v>
      </c>
      <c r="Y544">
        <v>10.188291</v>
      </c>
      <c r="Z544">
        <v>10.245232</v>
      </c>
      <c r="AA544">
        <v>10.295555999999999</v>
      </c>
      <c r="AB544">
        <v>10.339905999999999</v>
      </c>
      <c r="AC544">
        <v>10.378893</v>
      </c>
      <c r="AD544">
        <v>10.413086</v>
      </c>
      <c r="AE544">
        <v>10.443013000000001</v>
      </c>
      <c r="AF544">
        <v>10.469155000000001</v>
      </c>
    </row>
    <row r="545" spans="1:32" x14ac:dyDescent="0.2">
      <c r="A545" s="8">
        <v>40599</v>
      </c>
      <c r="B545">
        <v>6.7531540000000003</v>
      </c>
      <c r="C545">
        <v>6.5802060000000004</v>
      </c>
      <c r="D545">
        <v>7.4000880000000002</v>
      </c>
      <c r="E545">
        <v>7.903257</v>
      </c>
      <c r="F545">
        <v>8.1204719999999995</v>
      </c>
      <c r="G545">
        <v>8.2207399999999993</v>
      </c>
      <c r="H545">
        <v>8.3004029999999993</v>
      </c>
      <c r="I545">
        <v>8.3957540000000002</v>
      </c>
      <c r="J545">
        <v>8.5136439999999993</v>
      </c>
      <c r="K545">
        <v>8.6497899999999994</v>
      </c>
      <c r="L545" s="5">
        <v>8.7971160000000008</v>
      </c>
      <c r="M545">
        <v>8.9489490000000007</v>
      </c>
      <c r="N545">
        <v>9.0999700000000008</v>
      </c>
      <c r="O545">
        <v>9.2463029999999993</v>
      </c>
      <c r="P545">
        <v>9.3853120000000008</v>
      </c>
      <c r="Q545">
        <v>9.5153479999999995</v>
      </c>
      <c r="R545">
        <v>9.6355140000000006</v>
      </c>
      <c r="S545">
        <v>9.7454610000000006</v>
      </c>
      <c r="T545">
        <v>9.8452330000000003</v>
      </c>
      <c r="U545">
        <v>9.9351489999999991</v>
      </c>
      <c r="V545">
        <v>10.015706</v>
      </c>
      <c r="W545">
        <v>10.087512</v>
      </c>
      <c r="X545">
        <v>10.151236000000001</v>
      </c>
      <c r="Y545">
        <v>10.207566</v>
      </c>
      <c r="Z545">
        <v>10.25719</v>
      </c>
      <c r="AA545">
        <v>10.300772</v>
      </c>
      <c r="AB545">
        <v>10.338941</v>
      </c>
      <c r="AC545">
        <v>10.372287</v>
      </c>
      <c r="AD545">
        <v>10.401354</v>
      </c>
      <c r="AE545">
        <v>10.426638000000001</v>
      </c>
      <c r="AF545">
        <v>10.448589999999999</v>
      </c>
    </row>
    <row r="546" spans="1:32" x14ac:dyDescent="0.2">
      <c r="A546" s="8">
        <v>40602</v>
      </c>
      <c r="B546">
        <v>6.7744799999999996</v>
      </c>
      <c r="C546">
        <v>6.5336959999999999</v>
      </c>
      <c r="D546">
        <v>7.3606670000000003</v>
      </c>
      <c r="E546">
        <v>7.8894270000000004</v>
      </c>
      <c r="F546">
        <v>8.1296850000000003</v>
      </c>
      <c r="G546">
        <v>8.246537</v>
      </c>
      <c r="H546">
        <v>8.3369730000000004</v>
      </c>
      <c r="I546">
        <v>8.4386030000000005</v>
      </c>
      <c r="J546">
        <v>8.5593699999999995</v>
      </c>
      <c r="K546">
        <v>8.6957970000000007</v>
      </c>
      <c r="L546" s="5">
        <v>8.841412</v>
      </c>
      <c r="M546">
        <v>8.9900199999999995</v>
      </c>
      <c r="N546">
        <v>9.1366910000000008</v>
      </c>
      <c r="O546">
        <v>9.2778700000000001</v>
      </c>
      <c r="P546">
        <v>9.4111910000000005</v>
      </c>
      <c r="Q546">
        <v>9.5352259999999998</v>
      </c>
      <c r="R546">
        <v>9.6492559999999994</v>
      </c>
      <c r="S546">
        <v>9.7530760000000001</v>
      </c>
      <c r="T546">
        <v>9.8468400000000003</v>
      </c>
      <c r="U546">
        <v>9.9309510000000003</v>
      </c>
      <c r="V546">
        <v>10.005967</v>
      </c>
      <c r="W546">
        <v>10.072537000000001</v>
      </c>
      <c r="X546">
        <v>10.131354</v>
      </c>
      <c r="Y546">
        <v>10.183123999999999</v>
      </c>
      <c r="Z546">
        <v>10.228534</v>
      </c>
      <c r="AA546">
        <v>10.268247000000001</v>
      </c>
      <c r="AB546">
        <v>10.302880999999999</v>
      </c>
      <c r="AC546">
        <v>10.333012999999999</v>
      </c>
      <c r="AD546">
        <v>10.359168</v>
      </c>
      <c r="AE546">
        <v>10.381826</v>
      </c>
      <c r="AF546">
        <v>10.401417</v>
      </c>
    </row>
    <row r="547" spans="1:32" x14ac:dyDescent="0.2">
      <c r="A547" s="8">
        <v>40603</v>
      </c>
      <c r="B547">
        <v>6.7563190000000004</v>
      </c>
      <c r="C547">
        <v>6.6297920000000001</v>
      </c>
      <c r="D547">
        <v>7.4135049999999998</v>
      </c>
      <c r="E547">
        <v>7.9095139999999997</v>
      </c>
      <c r="F547">
        <v>8.1348120000000002</v>
      </c>
      <c r="G547">
        <v>8.2435390000000002</v>
      </c>
      <c r="H547">
        <v>8.3271440000000005</v>
      </c>
      <c r="I547">
        <v>8.4217650000000006</v>
      </c>
      <c r="J547">
        <v>8.535406</v>
      </c>
      <c r="K547">
        <v>8.6649720000000006</v>
      </c>
      <c r="L547" s="5">
        <v>8.8043150000000008</v>
      </c>
      <c r="M547">
        <v>8.9474230000000006</v>
      </c>
      <c r="N547">
        <v>9.0894390000000005</v>
      </c>
      <c r="O547">
        <v>9.2268059999999998</v>
      </c>
      <c r="P547">
        <v>9.3571059999999999</v>
      </c>
      <c r="Q547">
        <v>9.4788370000000004</v>
      </c>
      <c r="R547">
        <v>9.5911899999999992</v>
      </c>
      <c r="S547">
        <v>9.6938700000000004</v>
      </c>
      <c r="T547">
        <v>9.7869440000000001</v>
      </c>
      <c r="U547">
        <v>9.8707329999999995</v>
      </c>
      <c r="V547">
        <v>9.945722</v>
      </c>
      <c r="W547">
        <v>10.012494999999999</v>
      </c>
      <c r="X547">
        <v>10.071692000000001</v>
      </c>
      <c r="Y547">
        <v>10.123969000000001</v>
      </c>
      <c r="Z547">
        <v>10.169975000000001</v>
      </c>
      <c r="AA547">
        <v>10.21034</v>
      </c>
      <c r="AB547">
        <v>10.245658000000001</v>
      </c>
      <c r="AC547">
        <v>10.276483000000001</v>
      </c>
      <c r="AD547">
        <v>10.303326</v>
      </c>
      <c r="AE547">
        <v>10.326653</v>
      </c>
      <c r="AF547">
        <v>10.346887000000001</v>
      </c>
    </row>
    <row r="548" spans="1:32" x14ac:dyDescent="0.2">
      <c r="A548" s="8">
        <v>40604</v>
      </c>
      <c r="B548">
        <v>6.7482230000000003</v>
      </c>
      <c r="C548">
        <v>6.3946449999999997</v>
      </c>
      <c r="D548">
        <v>7.3365320000000001</v>
      </c>
      <c r="E548">
        <v>7.855677</v>
      </c>
      <c r="F548">
        <v>8.0478799999999993</v>
      </c>
      <c r="G548">
        <v>8.1271679999999993</v>
      </c>
      <c r="H548">
        <v>8.1977189999999993</v>
      </c>
      <c r="I548">
        <v>8.2919669999999996</v>
      </c>
      <c r="J548">
        <v>8.4122599999999998</v>
      </c>
      <c r="K548">
        <v>8.55152</v>
      </c>
      <c r="L548" s="5">
        <v>8.7013289999999994</v>
      </c>
      <c r="M548">
        <v>8.8545200000000008</v>
      </c>
      <c r="N548">
        <v>9.0056980000000006</v>
      </c>
      <c r="O548">
        <v>9.1510940000000005</v>
      </c>
      <c r="P548">
        <v>9.288252</v>
      </c>
      <c r="Q548">
        <v>9.4157150000000005</v>
      </c>
      <c r="R548">
        <v>9.5327680000000008</v>
      </c>
      <c r="S548">
        <v>9.6392229999999994</v>
      </c>
      <c r="T548">
        <v>9.7352670000000003</v>
      </c>
      <c r="U548">
        <v>9.8213340000000002</v>
      </c>
      <c r="V548">
        <v>9.8980160000000001</v>
      </c>
      <c r="W548">
        <v>9.9659980000000008</v>
      </c>
      <c r="X548">
        <v>10.026004</v>
      </c>
      <c r="Y548">
        <v>10.078768</v>
      </c>
      <c r="Z548">
        <v>10.125007</v>
      </c>
      <c r="AA548">
        <v>10.165405</v>
      </c>
      <c r="AB548">
        <v>10.200604999999999</v>
      </c>
      <c r="AC548">
        <v>10.231199</v>
      </c>
      <c r="AD548">
        <v>10.257732000000001</v>
      </c>
      <c r="AE548">
        <v>10.280695</v>
      </c>
      <c r="AF548">
        <v>10.300532</v>
      </c>
    </row>
    <row r="549" spans="1:32" x14ac:dyDescent="0.2">
      <c r="A549" s="8">
        <v>40605</v>
      </c>
      <c r="B549">
        <v>6.7543689999999996</v>
      </c>
      <c r="C549">
        <v>6.6212819999999999</v>
      </c>
      <c r="D549">
        <v>7.3882409999999998</v>
      </c>
      <c r="E549">
        <v>7.8601470000000004</v>
      </c>
      <c r="F549">
        <v>8.0627669999999991</v>
      </c>
      <c r="G549">
        <v>8.1536259999999992</v>
      </c>
      <c r="H549">
        <v>8.2245200000000001</v>
      </c>
      <c r="I549">
        <v>8.3109660000000005</v>
      </c>
      <c r="J549">
        <v>8.4201979999999992</v>
      </c>
      <c r="K549">
        <v>8.5484249999999999</v>
      </c>
      <c r="L549" s="5">
        <v>8.6888930000000002</v>
      </c>
      <c r="M549">
        <v>8.8350740000000005</v>
      </c>
      <c r="N549">
        <v>8.9816649999999996</v>
      </c>
      <c r="O549">
        <v>9.1247199999999999</v>
      </c>
      <c r="P549">
        <v>9.2614940000000008</v>
      </c>
      <c r="Q549">
        <v>9.3902049999999999</v>
      </c>
      <c r="R549">
        <v>9.509817</v>
      </c>
      <c r="S549">
        <v>9.6198449999999998</v>
      </c>
      <c r="T549">
        <v>9.7202090000000005</v>
      </c>
      <c r="U549">
        <v>9.8111139999999999</v>
      </c>
      <c r="V549">
        <v>9.8929580000000001</v>
      </c>
      <c r="W549">
        <v>9.9662629999999996</v>
      </c>
      <c r="X549">
        <v>10.031625999999999</v>
      </c>
      <c r="Y549">
        <v>10.089677</v>
      </c>
      <c r="Z549">
        <v>10.141054</v>
      </c>
      <c r="AA549">
        <v>10.186381000000001</v>
      </c>
      <c r="AB549">
        <v>10.226260999999999</v>
      </c>
      <c r="AC549">
        <v>10.261259000000001</v>
      </c>
      <c r="AD549">
        <v>10.291902</v>
      </c>
      <c r="AE549">
        <v>10.318676999999999</v>
      </c>
      <c r="AF549">
        <v>10.342027</v>
      </c>
    </row>
    <row r="550" spans="1:32" x14ac:dyDescent="0.2">
      <c r="A550" s="8">
        <v>40606</v>
      </c>
      <c r="B550">
        <v>6.7317140000000002</v>
      </c>
      <c r="C550">
        <v>6.2131959999999999</v>
      </c>
      <c r="D550">
        <v>7.2614890000000001</v>
      </c>
      <c r="E550">
        <v>7.801431</v>
      </c>
      <c r="F550">
        <v>7.9806970000000002</v>
      </c>
      <c r="G550">
        <v>8.0472070000000002</v>
      </c>
      <c r="H550">
        <v>8.1111789999999999</v>
      </c>
      <c r="I550">
        <v>8.2031460000000003</v>
      </c>
      <c r="J550">
        <v>8.323143</v>
      </c>
      <c r="K550">
        <v>8.4627400000000002</v>
      </c>
      <c r="L550" s="5">
        <v>8.6129020000000001</v>
      </c>
      <c r="M550">
        <v>8.766235</v>
      </c>
      <c r="N550">
        <v>8.9172899999999995</v>
      </c>
      <c r="O550">
        <v>9.0623179999999994</v>
      </c>
      <c r="P550">
        <v>9.1989020000000004</v>
      </c>
      <c r="Q550">
        <v>9.3256329999999998</v>
      </c>
      <c r="R550">
        <v>9.4418389999999999</v>
      </c>
      <c r="S550">
        <v>9.5473730000000003</v>
      </c>
      <c r="T550">
        <v>9.6424520000000005</v>
      </c>
      <c r="U550">
        <v>9.7275390000000002</v>
      </c>
      <c r="V550">
        <v>9.8032470000000007</v>
      </c>
      <c r="W550">
        <v>9.8702760000000005</v>
      </c>
      <c r="X550">
        <v>9.9293659999999999</v>
      </c>
      <c r="Y550">
        <v>9.9812580000000004</v>
      </c>
      <c r="Z550">
        <v>10.026676</v>
      </c>
      <c r="AA550">
        <v>10.066307</v>
      </c>
      <c r="AB550">
        <v>10.100795</v>
      </c>
      <c r="AC550">
        <v>10.130734</v>
      </c>
      <c r="AD550">
        <v>10.156666</v>
      </c>
      <c r="AE550">
        <v>10.179081999999999</v>
      </c>
      <c r="AF550">
        <v>10.198423</v>
      </c>
    </row>
    <row r="551" spans="1:32" x14ac:dyDescent="0.2">
      <c r="A551" s="8">
        <v>40609</v>
      </c>
      <c r="B551">
        <v>6.7550840000000001</v>
      </c>
      <c r="C551">
        <v>6.3829929999999999</v>
      </c>
      <c r="D551">
        <v>7.0969139999999999</v>
      </c>
      <c r="E551">
        <v>7.5599749999999997</v>
      </c>
      <c r="F551">
        <v>7.7677750000000003</v>
      </c>
      <c r="G551">
        <v>7.8712179999999998</v>
      </c>
      <c r="H551">
        <v>7.958278</v>
      </c>
      <c r="I551">
        <v>8.0615900000000007</v>
      </c>
      <c r="J551">
        <v>8.1864869999999996</v>
      </c>
      <c r="K551">
        <v>8.3281299999999998</v>
      </c>
      <c r="L551" s="5">
        <v>8.4793210000000006</v>
      </c>
      <c r="M551">
        <v>8.6334669999999996</v>
      </c>
      <c r="N551">
        <v>8.7854170000000007</v>
      </c>
      <c r="O551">
        <v>8.9314959999999992</v>
      </c>
      <c r="P551">
        <v>9.0692819999999994</v>
      </c>
      <c r="Q551">
        <v>9.1973280000000006</v>
      </c>
      <c r="R551">
        <v>9.3149189999999997</v>
      </c>
      <c r="S551">
        <v>9.4218700000000002</v>
      </c>
      <c r="T551">
        <v>9.5183660000000003</v>
      </c>
      <c r="U551">
        <v>9.6048419999999997</v>
      </c>
      <c r="V551">
        <v>9.6818939999999998</v>
      </c>
      <c r="W551">
        <v>9.7502069999999996</v>
      </c>
      <c r="X551">
        <v>9.8105080000000005</v>
      </c>
      <c r="Y551">
        <v>9.8635350000000006</v>
      </c>
      <c r="Z551">
        <v>9.9100070000000002</v>
      </c>
      <c r="AA551">
        <v>9.9506110000000003</v>
      </c>
      <c r="AB551">
        <v>9.9859919999999995</v>
      </c>
      <c r="AC551">
        <v>10.016745</v>
      </c>
      <c r="AD551">
        <v>10.043417</v>
      </c>
      <c r="AE551">
        <v>10.066501000000001</v>
      </c>
      <c r="AF551">
        <v>10.086444</v>
      </c>
    </row>
    <row r="552" spans="1:32" x14ac:dyDescent="0.2">
      <c r="A552" s="8">
        <v>40610</v>
      </c>
      <c r="B552">
        <v>6.7477280000000004</v>
      </c>
      <c r="C552">
        <v>6.4420999999999999</v>
      </c>
      <c r="D552">
        <v>7.2362279999999997</v>
      </c>
      <c r="E552">
        <v>7.6551549999999997</v>
      </c>
      <c r="F552">
        <v>7.8054319999999997</v>
      </c>
      <c r="G552">
        <v>7.8768500000000001</v>
      </c>
      <c r="H552">
        <v>7.9557710000000004</v>
      </c>
      <c r="I552">
        <v>8.0649929999999994</v>
      </c>
      <c r="J552">
        <v>8.2020920000000004</v>
      </c>
      <c r="K552">
        <v>8.3576890000000006</v>
      </c>
      <c r="L552" s="5">
        <v>8.5222949999999997</v>
      </c>
      <c r="M552">
        <v>8.688288</v>
      </c>
      <c r="N552">
        <v>8.8501539999999999</v>
      </c>
      <c r="O552">
        <v>9.0041840000000004</v>
      </c>
      <c r="P552">
        <v>9.1480820000000005</v>
      </c>
      <c r="Q552">
        <v>9.2805979999999995</v>
      </c>
      <c r="R552">
        <v>9.4012449999999994</v>
      </c>
      <c r="S552">
        <v>9.5100639999999999</v>
      </c>
      <c r="T552">
        <v>9.6074529999999996</v>
      </c>
      <c r="U552">
        <v>9.6940439999999999</v>
      </c>
      <c r="V552">
        <v>9.7706029999999995</v>
      </c>
      <c r="W552">
        <v>9.8379639999999995</v>
      </c>
      <c r="X552">
        <v>9.8969810000000003</v>
      </c>
      <c r="Y552">
        <v>9.9484940000000002</v>
      </c>
      <c r="Z552">
        <v>9.9933080000000007</v>
      </c>
      <c r="AA552">
        <v>10.032178999999999</v>
      </c>
      <c r="AB552">
        <v>10.065804999999999</v>
      </c>
      <c r="AC552">
        <v>10.094823999999999</v>
      </c>
      <c r="AD552">
        <v>10.119812</v>
      </c>
      <c r="AE552">
        <v>10.141285999999999</v>
      </c>
      <c r="AF552">
        <v>10.159706</v>
      </c>
    </row>
    <row r="553" spans="1:32" x14ac:dyDescent="0.2">
      <c r="A553" s="8">
        <v>40611</v>
      </c>
      <c r="B553">
        <v>6.7453390000000004</v>
      </c>
      <c r="C553">
        <v>6.354984</v>
      </c>
      <c r="D553">
        <v>7.1084959999999997</v>
      </c>
      <c r="E553">
        <v>7.5380370000000001</v>
      </c>
      <c r="F553">
        <v>7.7213190000000003</v>
      </c>
      <c r="G553">
        <v>7.8316340000000002</v>
      </c>
      <c r="H553">
        <v>7.9477130000000002</v>
      </c>
      <c r="I553">
        <v>8.0889989999999994</v>
      </c>
      <c r="J553">
        <v>8.2517519999999998</v>
      </c>
      <c r="K553">
        <v>8.4263469999999998</v>
      </c>
      <c r="L553" s="5">
        <v>8.6036359999999998</v>
      </c>
      <c r="M553">
        <v>8.7766660000000005</v>
      </c>
      <c r="N553">
        <v>8.9407399999999999</v>
      </c>
      <c r="O553">
        <v>9.0930099999999996</v>
      </c>
      <c r="P553">
        <v>9.2320100000000007</v>
      </c>
      <c r="Q553">
        <v>9.357253</v>
      </c>
      <c r="R553">
        <v>9.4689219999999992</v>
      </c>
      <c r="S553">
        <v>9.5676299999999994</v>
      </c>
      <c r="T553">
        <v>9.6542510000000004</v>
      </c>
      <c r="U553">
        <v>9.7297999999999991</v>
      </c>
      <c r="V553">
        <v>9.7953440000000001</v>
      </c>
      <c r="W553">
        <v>9.8519469999999991</v>
      </c>
      <c r="X553">
        <v>9.9006329999999991</v>
      </c>
      <c r="Y553">
        <v>9.9423600000000008</v>
      </c>
      <c r="Z553">
        <v>9.9780090000000001</v>
      </c>
      <c r="AA553">
        <v>10.008380000000001</v>
      </c>
      <c r="AB553">
        <v>10.034186999999999</v>
      </c>
      <c r="AC553">
        <v>10.056065</v>
      </c>
      <c r="AD553">
        <v>10.074574</v>
      </c>
      <c r="AE553">
        <v>10.090202</v>
      </c>
      <c r="AF553">
        <v>10.103374000000001</v>
      </c>
    </row>
    <row r="554" spans="1:32" x14ac:dyDescent="0.2">
      <c r="A554" s="8">
        <v>40612</v>
      </c>
      <c r="B554">
        <v>6.7514010000000004</v>
      </c>
      <c r="C554">
        <v>6.2298879999999999</v>
      </c>
      <c r="D554">
        <v>6.9637000000000002</v>
      </c>
      <c r="E554">
        <v>7.4320700000000004</v>
      </c>
      <c r="F554">
        <v>7.640917</v>
      </c>
      <c r="G554">
        <v>7.7530349999999997</v>
      </c>
      <c r="H554">
        <v>7.8563070000000002</v>
      </c>
      <c r="I554">
        <v>7.9795790000000002</v>
      </c>
      <c r="J554">
        <v>8.1248079999999998</v>
      </c>
      <c r="K554">
        <v>8.28505</v>
      </c>
      <c r="L554" s="5">
        <v>8.4520610000000005</v>
      </c>
      <c r="M554">
        <v>8.6188839999999995</v>
      </c>
      <c r="N554">
        <v>8.780405</v>
      </c>
      <c r="O554">
        <v>8.9331949999999996</v>
      </c>
      <c r="P554">
        <v>9.0751790000000003</v>
      </c>
      <c r="Q554">
        <v>9.205292</v>
      </c>
      <c r="R554">
        <v>9.3232009999999992</v>
      </c>
      <c r="S554">
        <v>9.429074</v>
      </c>
      <c r="T554">
        <v>9.5234170000000002</v>
      </c>
      <c r="U554">
        <v>9.6069429999999993</v>
      </c>
      <c r="V554">
        <v>9.6804849999999991</v>
      </c>
      <c r="W554">
        <v>9.7449259999999995</v>
      </c>
      <c r="X554">
        <v>9.8011569999999999</v>
      </c>
      <c r="Y554">
        <v>9.8500409999999992</v>
      </c>
      <c r="Z554">
        <v>9.8924000000000003</v>
      </c>
      <c r="AA554">
        <v>9.9289970000000007</v>
      </c>
      <c r="AB554">
        <v>9.9605320000000006</v>
      </c>
      <c r="AC554">
        <v>9.987641</v>
      </c>
      <c r="AD554">
        <v>10.010892999999999</v>
      </c>
      <c r="AE554">
        <v>10.030799</v>
      </c>
      <c r="AF554">
        <v>10.047808</v>
      </c>
    </row>
    <row r="555" spans="1:32" x14ac:dyDescent="0.2">
      <c r="A555" s="8">
        <v>40613</v>
      </c>
      <c r="B555">
        <v>6.747376</v>
      </c>
      <c r="C555">
        <v>6.1152420000000003</v>
      </c>
      <c r="D555">
        <v>6.8468410000000004</v>
      </c>
      <c r="E555">
        <v>7.3558519999999996</v>
      </c>
      <c r="F555">
        <v>7.592886</v>
      </c>
      <c r="G555">
        <v>7.711608</v>
      </c>
      <c r="H555">
        <v>7.8063370000000001</v>
      </c>
      <c r="I555">
        <v>7.9135030000000004</v>
      </c>
      <c r="J555">
        <v>8.0402629999999995</v>
      </c>
      <c r="K555">
        <v>8.1826089999999994</v>
      </c>
      <c r="L555" s="5">
        <v>8.3337400000000006</v>
      </c>
      <c r="M555">
        <v>8.4872800000000002</v>
      </c>
      <c r="N555">
        <v>8.6382220000000007</v>
      </c>
      <c r="O555">
        <v>8.7830019999999998</v>
      </c>
      <c r="P555">
        <v>8.9192830000000001</v>
      </c>
      <c r="Q555">
        <v>9.0456900000000005</v>
      </c>
      <c r="R555">
        <v>9.1615690000000001</v>
      </c>
      <c r="S555">
        <v>9.2667819999999992</v>
      </c>
      <c r="T555">
        <v>9.3615539999999999</v>
      </c>
      <c r="U555">
        <v>9.4463469999999994</v>
      </c>
      <c r="V555">
        <v>9.5217799999999997</v>
      </c>
      <c r="W555">
        <v>9.5885540000000002</v>
      </c>
      <c r="X555">
        <v>9.6474069999999994</v>
      </c>
      <c r="Y555">
        <v>9.6990820000000006</v>
      </c>
      <c r="Z555">
        <v>9.7443010000000001</v>
      </c>
      <c r="AA555">
        <v>9.7837510000000005</v>
      </c>
      <c r="AB555">
        <v>9.8180759999999996</v>
      </c>
      <c r="AC555">
        <v>9.8478680000000001</v>
      </c>
      <c r="AD555">
        <v>9.8736680000000003</v>
      </c>
      <c r="AE555">
        <v>9.8959670000000006</v>
      </c>
      <c r="AF555">
        <v>9.9152020000000007</v>
      </c>
    </row>
    <row r="556" spans="1:32" x14ac:dyDescent="0.2">
      <c r="A556" s="8">
        <v>40616</v>
      </c>
      <c r="B556">
        <v>6.749053</v>
      </c>
      <c r="C556">
        <v>6.178579</v>
      </c>
      <c r="D556">
        <v>6.8649630000000004</v>
      </c>
      <c r="E556">
        <v>7.3750920000000004</v>
      </c>
      <c r="F556">
        <v>7.6360330000000003</v>
      </c>
      <c r="G556">
        <v>7.7806329999999999</v>
      </c>
      <c r="H556">
        <v>7.8969760000000004</v>
      </c>
      <c r="I556">
        <v>8.0212179999999993</v>
      </c>
      <c r="J556">
        <v>8.1615000000000002</v>
      </c>
      <c r="K556">
        <v>8.3146459999999998</v>
      </c>
      <c r="L556" s="5">
        <v>8.47438</v>
      </c>
      <c r="M556">
        <v>8.6346530000000001</v>
      </c>
      <c r="N556">
        <v>8.7906960000000005</v>
      </c>
      <c r="O556">
        <v>8.9391499999999997</v>
      </c>
      <c r="P556">
        <v>9.0778770000000009</v>
      </c>
      <c r="Q556">
        <v>9.2056909999999998</v>
      </c>
      <c r="R556">
        <v>9.3221179999999997</v>
      </c>
      <c r="S556">
        <v>9.4271879999999992</v>
      </c>
      <c r="T556">
        <v>9.521274</v>
      </c>
      <c r="U556">
        <v>9.6049720000000001</v>
      </c>
      <c r="V556">
        <v>9.6790129999999994</v>
      </c>
      <c r="W556">
        <v>9.7441929999999992</v>
      </c>
      <c r="X556">
        <v>9.8013279999999998</v>
      </c>
      <c r="Y556">
        <v>9.8512240000000002</v>
      </c>
      <c r="Z556">
        <v>9.8946539999999992</v>
      </c>
      <c r="AA556">
        <v>9.9323429999999995</v>
      </c>
      <c r="AB556">
        <v>9.9649629999999991</v>
      </c>
      <c r="AC556">
        <v>9.9931269999999994</v>
      </c>
      <c r="AD556">
        <v>10.017391</v>
      </c>
      <c r="AE556">
        <v>10.038252999999999</v>
      </c>
      <c r="AF556">
        <v>10.056158</v>
      </c>
    </row>
    <row r="557" spans="1:32" x14ac:dyDescent="0.2">
      <c r="A557" s="8">
        <v>40617</v>
      </c>
      <c r="B557">
        <v>6.7451699999999999</v>
      </c>
      <c r="C557">
        <v>6.151116</v>
      </c>
      <c r="D557">
        <v>6.8257960000000004</v>
      </c>
      <c r="E557">
        <v>7.3506939999999998</v>
      </c>
      <c r="F557">
        <v>7.6226909999999997</v>
      </c>
      <c r="G557">
        <v>7.7663539999999998</v>
      </c>
      <c r="H557">
        <v>7.8731109999999997</v>
      </c>
      <c r="I557">
        <v>7.9843580000000003</v>
      </c>
      <c r="J557">
        <v>8.1120479999999997</v>
      </c>
      <c r="K557">
        <v>8.2550740000000005</v>
      </c>
      <c r="L557" s="5">
        <v>8.407985</v>
      </c>
      <c r="M557">
        <v>8.5648280000000003</v>
      </c>
      <c r="N557">
        <v>8.7205510000000004</v>
      </c>
      <c r="O557">
        <v>8.8713490000000004</v>
      </c>
      <c r="P557">
        <v>9.0145850000000003</v>
      </c>
      <c r="Q557">
        <v>9.1485909999999997</v>
      </c>
      <c r="R557">
        <v>9.2724469999999997</v>
      </c>
      <c r="S557">
        <v>9.3857929999999996</v>
      </c>
      <c r="T557">
        <v>9.4886739999999996</v>
      </c>
      <c r="U557">
        <v>9.5814120000000003</v>
      </c>
      <c r="V557">
        <v>9.6645160000000008</v>
      </c>
      <c r="W557">
        <v>9.7386090000000003</v>
      </c>
      <c r="X557">
        <v>9.8043759999999995</v>
      </c>
      <c r="Y557">
        <v>9.8625249999999998</v>
      </c>
      <c r="Z557">
        <v>9.9137620000000002</v>
      </c>
      <c r="AA557">
        <v>9.9587699999999995</v>
      </c>
      <c r="AB557">
        <v>9.9981960000000001</v>
      </c>
      <c r="AC557">
        <v>10.032648</v>
      </c>
      <c r="AD557">
        <v>10.062684000000001</v>
      </c>
      <c r="AE557">
        <v>10.088817000000001</v>
      </c>
      <c r="AF557">
        <v>10.111511</v>
      </c>
    </row>
    <row r="558" spans="1:32" x14ac:dyDescent="0.2">
      <c r="A558" s="8">
        <v>40618</v>
      </c>
      <c r="B558">
        <v>6.7541190000000002</v>
      </c>
      <c r="C558">
        <v>6.3043329999999997</v>
      </c>
      <c r="D558">
        <v>6.8544499999999999</v>
      </c>
      <c r="E558">
        <v>7.3472689999999998</v>
      </c>
      <c r="F558">
        <v>7.644781</v>
      </c>
      <c r="G558">
        <v>7.8209169999999997</v>
      </c>
      <c r="H558">
        <v>7.9480360000000001</v>
      </c>
      <c r="I558">
        <v>8.0659209999999995</v>
      </c>
      <c r="J558">
        <v>8.1903100000000002</v>
      </c>
      <c r="K558">
        <v>8.3241750000000003</v>
      </c>
      <c r="L558" s="5">
        <v>8.4650580000000009</v>
      </c>
      <c r="M558">
        <v>8.6088950000000004</v>
      </c>
      <c r="N558">
        <v>8.7517359999999993</v>
      </c>
      <c r="O558">
        <v>8.8903730000000003</v>
      </c>
      <c r="P558">
        <v>9.0224639999999994</v>
      </c>
      <c r="Q558">
        <v>9.1464590000000001</v>
      </c>
      <c r="R558">
        <v>9.2614549999999998</v>
      </c>
      <c r="S558">
        <v>9.3670519999999993</v>
      </c>
      <c r="T558">
        <v>9.4632179999999995</v>
      </c>
      <c r="U558">
        <v>9.5501869999999993</v>
      </c>
      <c r="V558">
        <v>9.6283709999999996</v>
      </c>
      <c r="W558">
        <v>9.6982970000000002</v>
      </c>
      <c r="X558">
        <v>9.7605579999999996</v>
      </c>
      <c r="Y558">
        <v>9.8157770000000006</v>
      </c>
      <c r="Z558">
        <v>9.8645790000000009</v>
      </c>
      <c r="AA558">
        <v>9.9075769999999999</v>
      </c>
      <c r="AB558">
        <v>9.9453560000000003</v>
      </c>
      <c r="AC558">
        <v>9.9784659999999992</v>
      </c>
      <c r="AD558">
        <v>10.007417</v>
      </c>
      <c r="AE558">
        <v>10.032679</v>
      </c>
      <c r="AF558">
        <v>10.054682</v>
      </c>
    </row>
    <row r="559" spans="1:32" x14ac:dyDescent="0.2">
      <c r="A559" s="8">
        <v>40619</v>
      </c>
      <c r="B559">
        <v>6.7489150000000002</v>
      </c>
      <c r="C559">
        <v>6.1321729999999999</v>
      </c>
      <c r="D559">
        <v>6.8333349999999999</v>
      </c>
      <c r="E559">
        <v>7.3631950000000002</v>
      </c>
      <c r="F559">
        <v>7.633896</v>
      </c>
      <c r="G559">
        <v>7.7785580000000003</v>
      </c>
      <c r="H559">
        <v>7.8885170000000002</v>
      </c>
      <c r="I559">
        <v>8.0028400000000008</v>
      </c>
      <c r="J559">
        <v>8.1316889999999997</v>
      </c>
      <c r="K559">
        <v>8.2731630000000003</v>
      </c>
      <c r="L559" s="5">
        <v>8.4217410000000008</v>
      </c>
      <c r="M559">
        <v>8.5717909999999993</v>
      </c>
      <c r="N559">
        <v>8.7187429999999999</v>
      </c>
      <c r="O559">
        <v>8.8593010000000003</v>
      </c>
      <c r="P559">
        <v>8.9913030000000003</v>
      </c>
      <c r="Q559">
        <v>9.1134909999999998</v>
      </c>
      <c r="R559">
        <v>9.2252910000000004</v>
      </c>
      <c r="S559">
        <v>9.3266170000000006</v>
      </c>
      <c r="T559">
        <v>9.4177300000000006</v>
      </c>
      <c r="U559">
        <v>9.4991129999999995</v>
      </c>
      <c r="V559">
        <v>9.5713919999999995</v>
      </c>
      <c r="W559">
        <v>9.6352709999999995</v>
      </c>
      <c r="X559">
        <v>9.6914820000000006</v>
      </c>
      <c r="Y559">
        <v>9.7407599999999999</v>
      </c>
      <c r="Z559">
        <v>9.7838130000000003</v>
      </c>
      <c r="AA559">
        <v>9.8213170000000005</v>
      </c>
      <c r="AB559">
        <v>9.8538969999999999</v>
      </c>
      <c r="AC559">
        <v>9.8821320000000004</v>
      </c>
      <c r="AD559">
        <v>9.9065460000000005</v>
      </c>
      <c r="AE559">
        <v>9.9276149999999994</v>
      </c>
      <c r="AF559">
        <v>9.9457620000000002</v>
      </c>
    </row>
    <row r="560" spans="1:32" x14ac:dyDescent="0.2">
      <c r="A560" s="8">
        <v>40620</v>
      </c>
      <c r="B560">
        <v>6.750019</v>
      </c>
      <c r="C560">
        <v>6.1824180000000002</v>
      </c>
      <c r="D560">
        <v>6.8912040000000001</v>
      </c>
      <c r="E560">
        <v>7.4331009999999997</v>
      </c>
      <c r="F560">
        <v>7.7107359999999998</v>
      </c>
      <c r="G560">
        <v>7.8534649999999999</v>
      </c>
      <c r="H560">
        <v>7.9549529999999997</v>
      </c>
      <c r="I560">
        <v>8.0577819999999996</v>
      </c>
      <c r="J560">
        <v>8.1747940000000003</v>
      </c>
      <c r="K560">
        <v>8.3056669999999997</v>
      </c>
      <c r="L560" s="5">
        <v>8.4456319999999998</v>
      </c>
      <c r="M560">
        <v>8.5892890000000008</v>
      </c>
      <c r="N560">
        <v>8.7320139999999995</v>
      </c>
      <c r="O560">
        <v>8.8703059999999994</v>
      </c>
      <c r="P560">
        <v>9.0017329999999998</v>
      </c>
      <c r="Q560">
        <v>9.1247500000000006</v>
      </c>
      <c r="R560">
        <v>9.2385009999999994</v>
      </c>
      <c r="S560">
        <v>9.3426449999999992</v>
      </c>
      <c r="T560">
        <v>9.4372120000000006</v>
      </c>
      <c r="U560">
        <v>9.5224899999999995</v>
      </c>
      <c r="V560">
        <v>9.5989389999999997</v>
      </c>
      <c r="W560">
        <v>9.6671250000000004</v>
      </c>
      <c r="X560">
        <v>9.7276720000000001</v>
      </c>
      <c r="Y560">
        <v>9.7812249999999992</v>
      </c>
      <c r="Z560">
        <v>9.8284310000000001</v>
      </c>
      <c r="AA560">
        <v>9.8699119999999994</v>
      </c>
      <c r="AB560">
        <v>9.9062629999999992</v>
      </c>
      <c r="AC560">
        <v>9.9380380000000006</v>
      </c>
      <c r="AD560">
        <v>9.9657509999999991</v>
      </c>
      <c r="AE560">
        <v>9.9898710000000008</v>
      </c>
      <c r="AF560">
        <v>10.010825000000001</v>
      </c>
    </row>
    <row r="561" spans="1:32" x14ac:dyDescent="0.2">
      <c r="A561" s="8">
        <v>40623</v>
      </c>
      <c r="B561">
        <v>6.7482300000000004</v>
      </c>
      <c r="C561">
        <v>6.2205940000000002</v>
      </c>
      <c r="D561">
        <v>6.8869569999999998</v>
      </c>
      <c r="E561">
        <v>7.3924690000000002</v>
      </c>
      <c r="F561">
        <v>7.6528150000000004</v>
      </c>
      <c r="G561">
        <v>7.7921529999999999</v>
      </c>
      <c r="H561">
        <v>7.8980439999999996</v>
      </c>
      <c r="I561">
        <v>8.008953</v>
      </c>
      <c r="J561">
        <v>8.1353240000000007</v>
      </c>
      <c r="K561">
        <v>8.2755240000000008</v>
      </c>
      <c r="L561" s="5">
        <v>8.4241019999999995</v>
      </c>
      <c r="M561">
        <v>8.5753389999999996</v>
      </c>
      <c r="N561">
        <v>8.7244910000000004</v>
      </c>
      <c r="O561">
        <v>8.8680579999999996</v>
      </c>
      <c r="P561">
        <v>9.0036760000000005</v>
      </c>
      <c r="Q561">
        <v>9.1299010000000003</v>
      </c>
      <c r="R561">
        <v>9.2459969999999991</v>
      </c>
      <c r="S561">
        <v>9.3517469999999996</v>
      </c>
      <c r="T561">
        <v>9.4473000000000003</v>
      </c>
      <c r="U561">
        <v>9.5330530000000007</v>
      </c>
      <c r="V561">
        <v>9.6095679999999994</v>
      </c>
      <c r="W561">
        <v>9.6774989999999992</v>
      </c>
      <c r="X561">
        <v>9.7375450000000008</v>
      </c>
      <c r="Y561">
        <v>9.7904180000000007</v>
      </c>
      <c r="Z561">
        <v>9.8368169999999999</v>
      </c>
      <c r="AA561">
        <v>9.8774110000000004</v>
      </c>
      <c r="AB561">
        <v>9.9128290000000003</v>
      </c>
      <c r="AC561">
        <v>9.9436549999999997</v>
      </c>
      <c r="AD561">
        <v>9.9704239999999995</v>
      </c>
      <c r="AE561">
        <v>9.9936229999999995</v>
      </c>
      <c r="AF561">
        <v>10.013691</v>
      </c>
    </row>
    <row r="562" spans="1:32" x14ac:dyDescent="0.2">
      <c r="A562" s="8">
        <v>40624</v>
      </c>
      <c r="B562">
        <v>6.7517519999999998</v>
      </c>
      <c r="C562">
        <v>6.0860120000000002</v>
      </c>
      <c r="D562">
        <v>6.8981659999999998</v>
      </c>
      <c r="E562">
        <v>7.4013640000000001</v>
      </c>
      <c r="F562">
        <v>7.6090499999999999</v>
      </c>
      <c r="G562">
        <v>7.7072159999999998</v>
      </c>
      <c r="H562">
        <v>7.793965</v>
      </c>
      <c r="I562">
        <v>7.9014430000000004</v>
      </c>
      <c r="J562">
        <v>8.0325450000000007</v>
      </c>
      <c r="K562">
        <v>8.1805869999999992</v>
      </c>
      <c r="L562" s="5">
        <v>8.3373810000000006</v>
      </c>
      <c r="M562">
        <v>8.4959240000000005</v>
      </c>
      <c r="N562">
        <v>8.6509809999999998</v>
      </c>
      <c r="O562">
        <v>8.7989549999999994</v>
      </c>
      <c r="P562">
        <v>8.9375719999999994</v>
      </c>
      <c r="Q562">
        <v>9.0655560000000008</v>
      </c>
      <c r="R562">
        <v>9.1823639999999997</v>
      </c>
      <c r="S562">
        <v>9.2879710000000006</v>
      </c>
      <c r="T562">
        <v>9.3827060000000007</v>
      </c>
      <c r="U562">
        <v>9.4671280000000007</v>
      </c>
      <c r="V562">
        <v>9.5419339999999995</v>
      </c>
      <c r="W562">
        <v>9.6078960000000002</v>
      </c>
      <c r="X562">
        <v>9.6658120000000007</v>
      </c>
      <c r="Y562">
        <v>9.7164719999999996</v>
      </c>
      <c r="Z562">
        <v>9.7606369999999991</v>
      </c>
      <c r="AA562">
        <v>9.7990259999999996</v>
      </c>
      <c r="AB562">
        <v>9.8323040000000006</v>
      </c>
      <c r="AC562">
        <v>9.8610810000000004</v>
      </c>
      <c r="AD562">
        <v>9.8859119999999994</v>
      </c>
      <c r="AE562">
        <v>9.9072949999999995</v>
      </c>
      <c r="AF562">
        <v>9.9256740000000008</v>
      </c>
    </row>
    <row r="563" spans="1:32" x14ac:dyDescent="0.2">
      <c r="A563" s="8">
        <v>40625</v>
      </c>
      <c r="B563">
        <v>6.7483180000000003</v>
      </c>
      <c r="C563">
        <v>5.9898290000000003</v>
      </c>
      <c r="D563">
        <v>6.8056380000000001</v>
      </c>
      <c r="E563">
        <v>7.3801329999999998</v>
      </c>
      <c r="F563">
        <v>7.6379029999999997</v>
      </c>
      <c r="G563">
        <v>7.7483459999999997</v>
      </c>
      <c r="H563">
        <v>7.8208019999999996</v>
      </c>
      <c r="I563">
        <v>7.9008960000000004</v>
      </c>
      <c r="J563">
        <v>8.0007269999999995</v>
      </c>
      <c r="K563">
        <v>8.1187480000000001</v>
      </c>
      <c r="L563" s="5">
        <v>8.2492560000000008</v>
      </c>
      <c r="M563">
        <v>8.3862229999999993</v>
      </c>
      <c r="N563">
        <v>8.5245750000000005</v>
      </c>
      <c r="O563">
        <v>8.6604500000000009</v>
      </c>
      <c r="P563">
        <v>8.7911029999999997</v>
      </c>
      <c r="Q563">
        <v>8.9147010000000009</v>
      </c>
      <c r="R563">
        <v>9.0301279999999995</v>
      </c>
      <c r="S563">
        <v>9.1368039999999997</v>
      </c>
      <c r="T563">
        <v>9.2345509999999997</v>
      </c>
      <c r="U563">
        <v>9.3234729999999999</v>
      </c>
      <c r="V563">
        <v>9.4038719999999998</v>
      </c>
      <c r="W563">
        <v>9.4761860000000002</v>
      </c>
      <c r="X563">
        <v>9.5409290000000002</v>
      </c>
      <c r="Y563">
        <v>9.5986619999999991</v>
      </c>
      <c r="Z563">
        <v>9.6499620000000004</v>
      </c>
      <c r="AA563">
        <v>9.6954019999999996</v>
      </c>
      <c r="AB563">
        <v>9.7355370000000008</v>
      </c>
      <c r="AC563">
        <v>9.7708969999999997</v>
      </c>
      <c r="AD563">
        <v>9.8019770000000008</v>
      </c>
      <c r="AE563">
        <v>9.8292380000000001</v>
      </c>
      <c r="AF563">
        <v>9.8531040000000001</v>
      </c>
    </row>
    <row r="564" spans="1:32" x14ac:dyDescent="0.2">
      <c r="A564" s="8">
        <v>40626</v>
      </c>
      <c r="B564">
        <v>6.7485400000000002</v>
      </c>
      <c r="C564">
        <v>5.983015</v>
      </c>
      <c r="D564">
        <v>6.7737100000000003</v>
      </c>
      <c r="E564">
        <v>7.3503980000000002</v>
      </c>
      <c r="F564">
        <v>7.6169359999999999</v>
      </c>
      <c r="G564">
        <v>7.7325460000000001</v>
      </c>
      <c r="H564">
        <v>7.805466</v>
      </c>
      <c r="I564">
        <v>7.8829320000000003</v>
      </c>
      <c r="J564">
        <v>7.9786929999999998</v>
      </c>
      <c r="K564">
        <v>8.0922959999999993</v>
      </c>
      <c r="L564" s="5">
        <v>8.2186430000000001</v>
      </c>
      <c r="M564">
        <v>8.3519919999999992</v>
      </c>
      <c r="N564">
        <v>8.4873790000000007</v>
      </c>
      <c r="O564">
        <v>8.6209539999999993</v>
      </c>
      <c r="P564">
        <v>8.7499319999999994</v>
      </c>
      <c r="Q564">
        <v>8.8724170000000004</v>
      </c>
      <c r="R564">
        <v>8.9872200000000007</v>
      </c>
      <c r="S564">
        <v>9.0936859999999999</v>
      </c>
      <c r="T564">
        <v>9.1915639999999996</v>
      </c>
      <c r="U564">
        <v>9.2808899999999994</v>
      </c>
      <c r="V564">
        <v>9.3619090000000007</v>
      </c>
      <c r="W564">
        <v>9.4350020000000008</v>
      </c>
      <c r="X564">
        <v>9.5006400000000006</v>
      </c>
      <c r="Y564">
        <v>9.5593450000000004</v>
      </c>
      <c r="Z564">
        <v>9.6116609999999998</v>
      </c>
      <c r="AA564">
        <v>9.6581349999999997</v>
      </c>
      <c r="AB564">
        <v>9.6993010000000002</v>
      </c>
      <c r="AC564">
        <v>9.7356719999999992</v>
      </c>
      <c r="AD564">
        <v>9.7677320000000005</v>
      </c>
      <c r="AE564">
        <v>9.7959320000000005</v>
      </c>
      <c r="AF564">
        <v>9.8206869999999995</v>
      </c>
    </row>
    <row r="565" spans="1:32" x14ac:dyDescent="0.2">
      <c r="A565" s="8">
        <v>40627</v>
      </c>
      <c r="B565">
        <v>6.7487899999999996</v>
      </c>
      <c r="C565">
        <v>5.9427519999999996</v>
      </c>
      <c r="D565">
        <v>6.7533089999999998</v>
      </c>
      <c r="E565">
        <v>7.3282970000000001</v>
      </c>
      <c r="F565">
        <v>7.5822620000000001</v>
      </c>
      <c r="G565">
        <v>7.6851139999999996</v>
      </c>
      <c r="H565">
        <v>7.7484479999999998</v>
      </c>
      <c r="I565">
        <v>7.8196199999999996</v>
      </c>
      <c r="J565">
        <v>7.911708</v>
      </c>
      <c r="K565">
        <v>8.0236020000000003</v>
      </c>
      <c r="L565" s="5">
        <v>8.1497150000000005</v>
      </c>
      <c r="M565">
        <v>8.2839550000000006</v>
      </c>
      <c r="N565">
        <v>8.4210919999999998</v>
      </c>
      <c r="O565">
        <v>8.5570679999999992</v>
      </c>
      <c r="P565">
        <v>8.6889289999999999</v>
      </c>
      <c r="Q565">
        <v>8.8146350000000009</v>
      </c>
      <c r="R565">
        <v>8.9328780000000005</v>
      </c>
      <c r="S565">
        <v>9.0429049999999993</v>
      </c>
      <c r="T565">
        <v>9.1443820000000002</v>
      </c>
      <c r="U565">
        <v>9.2372829999999997</v>
      </c>
      <c r="V565">
        <v>9.3217990000000004</v>
      </c>
      <c r="W565">
        <v>9.3982729999999997</v>
      </c>
      <c r="X565">
        <v>9.4671479999999999</v>
      </c>
      <c r="Y565">
        <v>9.5289239999999999</v>
      </c>
      <c r="Z565">
        <v>9.5841329999999996</v>
      </c>
      <c r="AA565">
        <v>9.6333140000000004</v>
      </c>
      <c r="AB565">
        <v>9.6769990000000004</v>
      </c>
      <c r="AC565">
        <v>9.7157009999999993</v>
      </c>
      <c r="AD565">
        <v>9.7499090000000006</v>
      </c>
      <c r="AE565">
        <v>9.7800799999999999</v>
      </c>
      <c r="AF565">
        <v>9.8066379999999995</v>
      </c>
    </row>
    <row r="566" spans="1:32" x14ac:dyDescent="0.2">
      <c r="A566" s="8">
        <v>40630</v>
      </c>
      <c r="B566">
        <v>6.7520550000000004</v>
      </c>
      <c r="C566">
        <v>6.0998429999999999</v>
      </c>
      <c r="D566">
        <v>6.7687099999999996</v>
      </c>
      <c r="E566">
        <v>7.3245779999999998</v>
      </c>
      <c r="F566">
        <v>7.6184200000000004</v>
      </c>
      <c r="G566">
        <v>7.760732</v>
      </c>
      <c r="H566">
        <v>7.8460609999999997</v>
      </c>
      <c r="I566">
        <v>7.923311</v>
      </c>
      <c r="J566">
        <v>8.0111570000000007</v>
      </c>
      <c r="K566">
        <v>8.1132380000000008</v>
      </c>
      <c r="L566" s="5">
        <v>8.2270710000000005</v>
      </c>
      <c r="M566">
        <v>8.3483739999999997</v>
      </c>
      <c r="N566">
        <v>8.4729130000000001</v>
      </c>
      <c r="O566">
        <v>8.5971460000000004</v>
      </c>
      <c r="P566">
        <v>8.7183609999999998</v>
      </c>
      <c r="Q566">
        <v>8.8346079999999994</v>
      </c>
      <c r="R566">
        <v>8.9445770000000007</v>
      </c>
      <c r="S566">
        <v>9.0474630000000005</v>
      </c>
      <c r="T566">
        <v>9.1428539999999998</v>
      </c>
      <c r="U566">
        <v>9.2306260000000009</v>
      </c>
      <c r="V566">
        <v>9.3108699999999995</v>
      </c>
      <c r="W566">
        <v>9.3838299999999997</v>
      </c>
      <c r="X566">
        <v>9.4498510000000007</v>
      </c>
      <c r="Y566">
        <v>9.5093429999999994</v>
      </c>
      <c r="Z566">
        <v>9.5627549999999992</v>
      </c>
      <c r="AA566">
        <v>9.6105509999999992</v>
      </c>
      <c r="AB566">
        <v>9.6531979999999997</v>
      </c>
      <c r="AC566">
        <v>9.6911480000000001</v>
      </c>
      <c r="AD566">
        <v>9.7248400000000004</v>
      </c>
      <c r="AE566">
        <v>9.7546859999999995</v>
      </c>
      <c r="AF566">
        <v>9.7810729999999992</v>
      </c>
    </row>
    <row r="567" spans="1:32" x14ac:dyDescent="0.2">
      <c r="A567" s="8">
        <v>40631</v>
      </c>
      <c r="B567">
        <v>6.7510029999999999</v>
      </c>
      <c r="C567">
        <v>6.1594509999999998</v>
      </c>
      <c r="D567">
        <v>6.8651910000000003</v>
      </c>
      <c r="E567">
        <v>7.385732</v>
      </c>
      <c r="F567">
        <v>7.6361860000000004</v>
      </c>
      <c r="G567">
        <v>7.7533989999999999</v>
      </c>
      <c r="H567">
        <v>7.8325969999999998</v>
      </c>
      <c r="I567">
        <v>7.9160159999999999</v>
      </c>
      <c r="J567">
        <v>8.0160129999999992</v>
      </c>
      <c r="K567">
        <v>8.1320099999999993</v>
      </c>
      <c r="L567" s="5">
        <v>8.2591370000000008</v>
      </c>
      <c r="M567">
        <v>8.39194</v>
      </c>
      <c r="N567">
        <v>8.5257199999999997</v>
      </c>
      <c r="O567">
        <v>8.6568620000000003</v>
      </c>
      <c r="P567">
        <v>8.7827819999999992</v>
      </c>
      <c r="Q567">
        <v>8.9017569999999999</v>
      </c>
      <c r="R567">
        <v>9.0127430000000004</v>
      </c>
      <c r="S567">
        <v>9.1152110000000004</v>
      </c>
      <c r="T567">
        <v>9.209009</v>
      </c>
      <c r="U567">
        <v>9.294257</v>
      </c>
      <c r="V567">
        <v>9.3712649999999993</v>
      </c>
      <c r="W567">
        <v>9.4404649999999997</v>
      </c>
      <c r="X567">
        <v>9.5023649999999993</v>
      </c>
      <c r="Y567">
        <v>9.5575159999999997</v>
      </c>
      <c r="Z567">
        <v>9.6064779999999992</v>
      </c>
      <c r="AA567">
        <v>9.6498109999999997</v>
      </c>
      <c r="AB567">
        <v>9.6880520000000008</v>
      </c>
      <c r="AC567">
        <v>9.7217149999999997</v>
      </c>
      <c r="AD567">
        <v>9.7512790000000003</v>
      </c>
      <c r="AE567">
        <v>9.7771889999999999</v>
      </c>
      <c r="AF567">
        <v>9.7998530000000006</v>
      </c>
    </row>
    <row r="568" spans="1:32" x14ac:dyDescent="0.2">
      <c r="A568" s="8">
        <v>40632</v>
      </c>
      <c r="B568">
        <v>6.7777789999999998</v>
      </c>
      <c r="C568">
        <v>6.3016170000000002</v>
      </c>
      <c r="D568">
        <v>6.7917120000000004</v>
      </c>
      <c r="E568">
        <v>7.2462309999999999</v>
      </c>
      <c r="F568">
        <v>7.517957</v>
      </c>
      <c r="G568">
        <v>7.6708569999999998</v>
      </c>
      <c r="H568">
        <v>7.7739469999999997</v>
      </c>
      <c r="I568">
        <v>7.867337</v>
      </c>
      <c r="J568">
        <v>7.9681639999999998</v>
      </c>
      <c r="K568">
        <v>8.0806880000000003</v>
      </c>
      <c r="L568" s="5">
        <v>8.2032810000000005</v>
      </c>
      <c r="M568">
        <v>8.3322620000000001</v>
      </c>
      <c r="N568">
        <v>8.4637229999999999</v>
      </c>
      <c r="O568">
        <v>8.5942779999999992</v>
      </c>
      <c r="P568">
        <v>8.7212770000000006</v>
      </c>
      <c r="Q568">
        <v>8.8427939999999996</v>
      </c>
      <c r="R568">
        <v>8.957535</v>
      </c>
      <c r="S568">
        <v>9.0647120000000001</v>
      </c>
      <c r="T568">
        <v>9.1639300000000006</v>
      </c>
      <c r="U568">
        <v>9.2550950000000007</v>
      </c>
      <c r="V568">
        <v>9.3383289999999999</v>
      </c>
      <c r="W568">
        <v>9.413907</v>
      </c>
      <c r="X568">
        <v>9.482208</v>
      </c>
      <c r="Y568">
        <v>9.5436779999999999</v>
      </c>
      <c r="Z568">
        <v>9.5987960000000001</v>
      </c>
      <c r="AA568">
        <v>9.6480589999999999</v>
      </c>
      <c r="AB568">
        <v>9.6919599999999999</v>
      </c>
      <c r="AC568">
        <v>9.7309809999999999</v>
      </c>
      <c r="AD568">
        <v>9.7655799999999999</v>
      </c>
      <c r="AE568">
        <v>9.7961939999999998</v>
      </c>
      <c r="AF568">
        <v>9.8232280000000003</v>
      </c>
    </row>
    <row r="569" spans="1:32" x14ac:dyDescent="0.2">
      <c r="A569" s="8">
        <v>40633</v>
      </c>
      <c r="B569">
        <v>6.7509290000000002</v>
      </c>
      <c r="C569">
        <v>6.2643469999999999</v>
      </c>
      <c r="D569">
        <v>6.7239519999999997</v>
      </c>
      <c r="E569">
        <v>7.1798539999999997</v>
      </c>
      <c r="F569">
        <v>7.4658379999999998</v>
      </c>
      <c r="G569">
        <v>7.6310669999999998</v>
      </c>
      <c r="H569">
        <v>7.740151</v>
      </c>
      <c r="I569">
        <v>7.8339869999999996</v>
      </c>
      <c r="J569">
        <v>7.9318910000000002</v>
      </c>
      <c r="K569">
        <v>8.0400790000000004</v>
      </c>
      <c r="L569" s="5">
        <v>8.1582530000000002</v>
      </c>
      <c r="M569">
        <v>8.283493</v>
      </c>
      <c r="N569">
        <v>8.4122489999999992</v>
      </c>
      <c r="O569">
        <v>8.5412409999999994</v>
      </c>
      <c r="P569">
        <v>8.6677800000000005</v>
      </c>
      <c r="Q569">
        <v>8.7898329999999998</v>
      </c>
      <c r="R569">
        <v>8.9059620000000006</v>
      </c>
      <c r="S569">
        <v>9.0152260000000002</v>
      </c>
      <c r="T569">
        <v>9.1170869999999997</v>
      </c>
      <c r="U569">
        <v>9.2113150000000008</v>
      </c>
      <c r="V569">
        <v>9.2979109999999991</v>
      </c>
      <c r="W569">
        <v>9.3770480000000003</v>
      </c>
      <c r="X569">
        <v>9.4490160000000003</v>
      </c>
      <c r="Y569">
        <v>9.5141869999999997</v>
      </c>
      <c r="Z569">
        <v>9.5729819999999997</v>
      </c>
      <c r="AA569">
        <v>9.6258470000000003</v>
      </c>
      <c r="AB569">
        <v>9.6732390000000006</v>
      </c>
      <c r="AC569">
        <v>9.7156110000000009</v>
      </c>
      <c r="AD569">
        <v>9.7534039999999997</v>
      </c>
      <c r="AE569">
        <v>9.7870369999999998</v>
      </c>
      <c r="AF569">
        <v>9.81691</v>
      </c>
    </row>
    <row r="570" spans="1:32" x14ac:dyDescent="0.2">
      <c r="A570" s="8">
        <v>40634</v>
      </c>
      <c r="B570">
        <v>6.745978</v>
      </c>
      <c r="C570">
        <v>6.1979369999999996</v>
      </c>
      <c r="D570">
        <v>6.7087240000000001</v>
      </c>
      <c r="E570">
        <v>7.172485</v>
      </c>
      <c r="F570">
        <v>7.4390710000000002</v>
      </c>
      <c r="G570">
        <v>7.5826859999999998</v>
      </c>
      <c r="H570">
        <v>7.6779200000000003</v>
      </c>
      <c r="I570">
        <v>7.7664169999999997</v>
      </c>
      <c r="J570">
        <v>7.8650849999999997</v>
      </c>
      <c r="K570">
        <v>7.9774890000000003</v>
      </c>
      <c r="L570" s="5">
        <v>8.1013409999999997</v>
      </c>
      <c r="M570">
        <v>8.2324640000000002</v>
      </c>
      <c r="N570">
        <v>8.3666060000000009</v>
      </c>
      <c r="O570">
        <v>8.5001440000000006</v>
      </c>
      <c r="P570">
        <v>8.6302719999999997</v>
      </c>
      <c r="Q570">
        <v>8.7549569999999992</v>
      </c>
      <c r="R570">
        <v>8.8728289999999994</v>
      </c>
      <c r="S570">
        <v>8.9830469999999991</v>
      </c>
      <c r="T570">
        <v>9.0851830000000007</v>
      </c>
      <c r="U570">
        <v>9.1791180000000008</v>
      </c>
      <c r="V570">
        <v>9.264958</v>
      </c>
      <c r="W570">
        <v>9.3429719999999996</v>
      </c>
      <c r="X570">
        <v>9.4135360000000006</v>
      </c>
      <c r="Y570">
        <v>9.4770959999999995</v>
      </c>
      <c r="Z570">
        <v>9.5341380000000004</v>
      </c>
      <c r="AA570">
        <v>9.5851609999999994</v>
      </c>
      <c r="AB570">
        <v>9.630668</v>
      </c>
      <c r="AC570">
        <v>9.6711489999999998</v>
      </c>
      <c r="AD570">
        <v>9.7070729999999994</v>
      </c>
      <c r="AE570">
        <v>9.7388840000000005</v>
      </c>
      <c r="AF570">
        <v>9.7669969999999999</v>
      </c>
    </row>
    <row r="571" spans="1:32" x14ac:dyDescent="0.2">
      <c r="A571" s="8">
        <v>40637</v>
      </c>
      <c r="B571">
        <v>6.7490379999999996</v>
      </c>
      <c r="C571">
        <v>6.1045759999999998</v>
      </c>
      <c r="D571">
        <v>6.6533220000000002</v>
      </c>
      <c r="E571">
        <v>7.0600230000000002</v>
      </c>
      <c r="F571">
        <v>7.2526669999999998</v>
      </c>
      <c r="G571">
        <v>7.3518520000000001</v>
      </c>
      <c r="H571">
        <v>7.4368939999999997</v>
      </c>
      <c r="I571">
        <v>7.5391940000000002</v>
      </c>
      <c r="J571">
        <v>7.6644459999999999</v>
      </c>
      <c r="K571">
        <v>7.8080990000000003</v>
      </c>
      <c r="L571" s="5">
        <v>7.9629380000000003</v>
      </c>
      <c r="M571">
        <v>8.1221449999999997</v>
      </c>
      <c r="N571">
        <v>8.2802659999999992</v>
      </c>
      <c r="O571">
        <v>8.4333100000000005</v>
      </c>
      <c r="P571">
        <v>8.5785669999999996</v>
      </c>
      <c r="Q571">
        <v>8.7143460000000008</v>
      </c>
      <c r="R571">
        <v>8.8397290000000002</v>
      </c>
      <c r="S571">
        <v>8.9543739999999996</v>
      </c>
      <c r="T571">
        <v>9.0583430000000007</v>
      </c>
      <c r="U571">
        <v>9.1519849999999998</v>
      </c>
      <c r="V571">
        <v>9.2358290000000007</v>
      </c>
      <c r="W571">
        <v>9.3105220000000006</v>
      </c>
      <c r="X571">
        <v>9.3767680000000002</v>
      </c>
      <c r="Y571">
        <v>9.435295</v>
      </c>
      <c r="Z571">
        <v>9.4868249999999996</v>
      </c>
      <c r="AA571">
        <v>9.5320560000000008</v>
      </c>
      <c r="AB571">
        <v>9.5716470000000005</v>
      </c>
      <c r="AC571">
        <v>9.6062169999999991</v>
      </c>
      <c r="AD571">
        <v>9.6363330000000005</v>
      </c>
      <c r="AE571">
        <v>9.6625160000000001</v>
      </c>
      <c r="AF571">
        <v>9.6852359999999997</v>
      </c>
    </row>
    <row r="572" spans="1:32" x14ac:dyDescent="0.2">
      <c r="A572" s="8">
        <v>40638</v>
      </c>
      <c r="B572">
        <v>6.7476940000000001</v>
      </c>
      <c r="C572">
        <v>5.9107089999999998</v>
      </c>
      <c r="D572">
        <v>6.5623079999999998</v>
      </c>
      <c r="E572">
        <v>6.950278</v>
      </c>
      <c r="F572">
        <v>7.0963510000000003</v>
      </c>
      <c r="G572">
        <v>7.1716920000000002</v>
      </c>
      <c r="H572">
        <v>7.2582550000000001</v>
      </c>
      <c r="I572">
        <v>7.3772180000000001</v>
      </c>
      <c r="J572">
        <v>7.5251250000000001</v>
      </c>
      <c r="K572">
        <v>7.6918290000000002</v>
      </c>
      <c r="L572" s="5">
        <v>7.8672820000000003</v>
      </c>
      <c r="M572">
        <v>8.0434979999999996</v>
      </c>
      <c r="N572">
        <v>8.2147430000000004</v>
      </c>
      <c r="O572">
        <v>8.377205</v>
      </c>
      <c r="P572">
        <v>8.528556</v>
      </c>
      <c r="Q572">
        <v>8.6675749999999994</v>
      </c>
      <c r="R572">
        <v>8.7938270000000003</v>
      </c>
      <c r="S572">
        <v>8.9074290000000005</v>
      </c>
      <c r="T572">
        <v>9.0088629999999998</v>
      </c>
      <c r="U572">
        <v>9.098846</v>
      </c>
      <c r="V572">
        <v>9.1782269999999997</v>
      </c>
      <c r="W572">
        <v>9.2479169999999993</v>
      </c>
      <c r="X572">
        <v>9.3088429999999995</v>
      </c>
      <c r="Y572">
        <v>9.3619090000000007</v>
      </c>
      <c r="Z572">
        <v>9.4079759999999997</v>
      </c>
      <c r="AA572">
        <v>9.4478489999999997</v>
      </c>
      <c r="AB572">
        <v>9.4822710000000008</v>
      </c>
      <c r="AC572">
        <v>9.5119140000000009</v>
      </c>
      <c r="AD572">
        <v>9.5373859999999997</v>
      </c>
      <c r="AE572">
        <v>9.5592319999999997</v>
      </c>
      <c r="AF572">
        <v>9.5779320000000006</v>
      </c>
    </row>
    <row r="573" spans="1:32" x14ac:dyDescent="0.2">
      <c r="A573" s="8">
        <v>40639</v>
      </c>
      <c r="B573">
        <v>6.7477819999999999</v>
      </c>
      <c r="C573">
        <v>5.7527949999999999</v>
      </c>
      <c r="D573">
        <v>6.4234679999999997</v>
      </c>
      <c r="E573">
        <v>6.8595879999999996</v>
      </c>
      <c r="F573">
        <v>7.0418349999999998</v>
      </c>
      <c r="G573">
        <v>7.1396879999999996</v>
      </c>
      <c r="H573">
        <v>7.2397229999999997</v>
      </c>
      <c r="I573">
        <v>7.3666749999999999</v>
      </c>
      <c r="J573">
        <v>7.5190830000000002</v>
      </c>
      <c r="K573">
        <v>7.6878640000000003</v>
      </c>
      <c r="L573" s="5">
        <v>7.8635929999999998</v>
      </c>
      <c r="M573">
        <v>8.0387009999999997</v>
      </c>
      <c r="N573">
        <v>8.2077829999999992</v>
      </c>
      <c r="O573">
        <v>8.3672939999999993</v>
      </c>
      <c r="P573">
        <v>8.5151369999999993</v>
      </c>
      <c r="Q573">
        <v>8.6502839999999992</v>
      </c>
      <c r="R573">
        <v>8.7724600000000006</v>
      </c>
      <c r="S573">
        <v>8.8819099999999995</v>
      </c>
      <c r="T573">
        <v>8.9792190000000005</v>
      </c>
      <c r="U573">
        <v>9.0651820000000001</v>
      </c>
      <c r="V573">
        <v>9.1407050000000005</v>
      </c>
      <c r="W573">
        <v>9.2067399999999999</v>
      </c>
      <c r="X573">
        <v>9.2642389999999999</v>
      </c>
      <c r="Y573">
        <v>9.3141230000000004</v>
      </c>
      <c r="Z573">
        <v>9.3572579999999999</v>
      </c>
      <c r="AA573">
        <v>9.3944480000000006</v>
      </c>
      <c r="AB573">
        <v>9.4264279999999996</v>
      </c>
      <c r="AC573">
        <v>9.4538639999999994</v>
      </c>
      <c r="AD573">
        <v>9.4773490000000002</v>
      </c>
      <c r="AE573">
        <v>9.4974139999999991</v>
      </c>
      <c r="AF573">
        <v>9.5145239999999998</v>
      </c>
    </row>
    <row r="574" spans="1:32" x14ac:dyDescent="0.2">
      <c r="A574" s="8">
        <v>40640</v>
      </c>
      <c r="B574">
        <v>6.7457649999999996</v>
      </c>
      <c r="C574">
        <v>5.7417490000000004</v>
      </c>
      <c r="D574">
        <v>6.3382079999999998</v>
      </c>
      <c r="E574">
        <v>6.8219709999999996</v>
      </c>
      <c r="F574">
        <v>7.0561439999999997</v>
      </c>
      <c r="G574">
        <v>7.1696949999999999</v>
      </c>
      <c r="H574">
        <v>7.2549739999999998</v>
      </c>
      <c r="I574">
        <v>7.3513789999999997</v>
      </c>
      <c r="J574">
        <v>7.4686519999999996</v>
      </c>
      <c r="K574">
        <v>7.6041429999999997</v>
      </c>
      <c r="L574" s="5">
        <v>7.7514900000000004</v>
      </c>
      <c r="M574">
        <v>7.9042279999999998</v>
      </c>
      <c r="N574">
        <v>8.0570070000000005</v>
      </c>
      <c r="O574">
        <v>8.205819</v>
      </c>
      <c r="P574">
        <v>8.3478739999999991</v>
      </c>
      <c r="Q574">
        <v>8.4813679999999998</v>
      </c>
      <c r="R574">
        <v>8.6052649999999993</v>
      </c>
      <c r="S574">
        <v>8.7190960000000004</v>
      </c>
      <c r="T574">
        <v>8.8228080000000002</v>
      </c>
      <c r="U574">
        <v>8.9166380000000007</v>
      </c>
      <c r="V574">
        <v>9.001023</v>
      </c>
      <c r="W574">
        <v>9.0765209999999996</v>
      </c>
      <c r="X574">
        <v>9.1437679999999997</v>
      </c>
      <c r="Y574">
        <v>9.2034289999999999</v>
      </c>
      <c r="Z574">
        <v>9.256176</v>
      </c>
      <c r="AA574">
        <v>9.3026649999999993</v>
      </c>
      <c r="AB574">
        <v>9.3435240000000004</v>
      </c>
      <c r="AC574">
        <v>9.3793450000000007</v>
      </c>
      <c r="AD574">
        <v>9.4106780000000008</v>
      </c>
      <c r="AE574">
        <v>9.4380269999999999</v>
      </c>
      <c r="AF574">
        <v>9.4618549999999999</v>
      </c>
    </row>
    <row r="575" spans="1:32" x14ac:dyDescent="0.2">
      <c r="A575" s="8">
        <v>40641</v>
      </c>
      <c r="B575">
        <v>6.7542739999999997</v>
      </c>
      <c r="C575">
        <v>5.8375279999999998</v>
      </c>
      <c r="D575">
        <v>6.4021330000000001</v>
      </c>
      <c r="E575">
        <v>6.860671</v>
      </c>
      <c r="F575">
        <v>7.0845060000000002</v>
      </c>
      <c r="G575">
        <v>7.1948990000000004</v>
      </c>
      <c r="H575">
        <v>7.2794939999999997</v>
      </c>
      <c r="I575">
        <v>7.3758840000000001</v>
      </c>
      <c r="J575">
        <v>7.4932889999999999</v>
      </c>
      <c r="K575">
        <v>7.6289639999999999</v>
      </c>
      <c r="L575" s="5">
        <v>7.7765500000000003</v>
      </c>
      <c r="M575">
        <v>7.929589</v>
      </c>
      <c r="N575">
        <v>8.0827279999999995</v>
      </c>
      <c r="O575">
        <v>8.2319510000000005</v>
      </c>
      <c r="P575">
        <v>8.3744540000000001</v>
      </c>
      <c r="Q575">
        <v>8.5084199999999992</v>
      </c>
      <c r="R575">
        <v>8.6327979999999993</v>
      </c>
      <c r="S575">
        <v>8.7471099999999993</v>
      </c>
      <c r="T575">
        <v>8.8512950000000004</v>
      </c>
      <c r="U575">
        <v>8.9455840000000002</v>
      </c>
      <c r="V575">
        <v>9.0304079999999995</v>
      </c>
      <c r="W575">
        <v>9.1063229999999997</v>
      </c>
      <c r="X575">
        <v>9.1739619999999995</v>
      </c>
      <c r="Y575">
        <v>9.2339889999999993</v>
      </c>
      <c r="Z575">
        <v>9.2870740000000005</v>
      </c>
      <c r="AA575">
        <v>9.3338760000000001</v>
      </c>
      <c r="AB575">
        <v>9.3750219999999995</v>
      </c>
      <c r="AC575">
        <v>9.4111049999999992</v>
      </c>
      <c r="AD575">
        <v>9.4426760000000005</v>
      </c>
      <c r="AE575">
        <v>9.4702409999999997</v>
      </c>
      <c r="AF575">
        <v>9.4942639999999994</v>
      </c>
    </row>
    <row r="576" spans="1:32" x14ac:dyDescent="0.2">
      <c r="A576" s="8">
        <v>40644</v>
      </c>
      <c r="B576">
        <v>6.7028980000000002</v>
      </c>
      <c r="C576">
        <v>5.7126000000000001</v>
      </c>
      <c r="D576">
        <v>6.3873439999999997</v>
      </c>
      <c r="E576">
        <v>6.8594460000000002</v>
      </c>
      <c r="F576">
        <v>7.0594080000000003</v>
      </c>
      <c r="G576">
        <v>7.1493859999999998</v>
      </c>
      <c r="H576">
        <v>7.2257110000000004</v>
      </c>
      <c r="I576">
        <v>7.323137</v>
      </c>
      <c r="J576">
        <v>7.4465849999999998</v>
      </c>
      <c r="K576">
        <v>7.5902320000000003</v>
      </c>
      <c r="L576" s="5">
        <v>7.7459610000000003</v>
      </c>
      <c r="M576">
        <v>7.9064430000000003</v>
      </c>
      <c r="N576">
        <v>8.0659530000000004</v>
      </c>
      <c r="O576">
        <v>8.2203719999999993</v>
      </c>
      <c r="P576">
        <v>8.3669270000000004</v>
      </c>
      <c r="Q576">
        <v>8.5038979999999995</v>
      </c>
      <c r="R576">
        <v>8.6303610000000006</v>
      </c>
      <c r="S576">
        <v>8.7459699999999998</v>
      </c>
      <c r="T576">
        <v>8.8507960000000008</v>
      </c>
      <c r="U576">
        <v>8.9451889999999992</v>
      </c>
      <c r="V576">
        <v>9.0296920000000007</v>
      </c>
      <c r="W576">
        <v>9.1049570000000006</v>
      </c>
      <c r="X576">
        <v>9.1716990000000003</v>
      </c>
      <c r="Y576">
        <v>9.2306530000000002</v>
      </c>
      <c r="Z576">
        <v>9.2825509999999998</v>
      </c>
      <c r="AA576">
        <v>9.3280949999999994</v>
      </c>
      <c r="AB576">
        <v>9.3679550000000003</v>
      </c>
      <c r="AC576">
        <v>9.4027530000000006</v>
      </c>
      <c r="AD576">
        <v>9.4330630000000006</v>
      </c>
      <c r="AE576">
        <v>9.4594100000000001</v>
      </c>
      <c r="AF576">
        <v>9.4822679999999995</v>
      </c>
    </row>
    <row r="577" spans="1:32" x14ac:dyDescent="0.2">
      <c r="A577" s="8">
        <v>40645</v>
      </c>
      <c r="B577">
        <v>6.7504150000000003</v>
      </c>
      <c r="C577">
        <v>5.586373</v>
      </c>
      <c r="D577">
        <v>6.3376039999999998</v>
      </c>
      <c r="E577">
        <v>6.8296239999999999</v>
      </c>
      <c r="F577">
        <v>7.0206299999999997</v>
      </c>
      <c r="G577">
        <v>7.1008880000000003</v>
      </c>
      <c r="H577">
        <v>7.1735139999999999</v>
      </c>
      <c r="I577">
        <v>7.2721689999999999</v>
      </c>
      <c r="J577">
        <v>7.3995449999999998</v>
      </c>
      <c r="K577">
        <v>7.5482060000000004</v>
      </c>
      <c r="L577" s="5">
        <v>7.7091149999999997</v>
      </c>
      <c r="M577">
        <v>7.8744759999999996</v>
      </c>
      <c r="N577">
        <v>8.0383549999999993</v>
      </c>
      <c r="O577">
        <v>8.1965570000000003</v>
      </c>
      <c r="P577">
        <v>8.3463019999999997</v>
      </c>
      <c r="Q577">
        <v>8.4859039999999997</v>
      </c>
      <c r="R577">
        <v>8.6144870000000004</v>
      </c>
      <c r="S577">
        <v>8.7317669999999996</v>
      </c>
      <c r="T577">
        <v>8.8378700000000006</v>
      </c>
      <c r="U577">
        <v>8.9332089999999997</v>
      </c>
      <c r="V577">
        <v>9.0183780000000002</v>
      </c>
      <c r="W577">
        <v>9.0940790000000007</v>
      </c>
      <c r="X577">
        <v>9.1610709999999997</v>
      </c>
      <c r="Y577">
        <v>9.2201269999999997</v>
      </c>
      <c r="Z577">
        <v>9.2720099999999999</v>
      </c>
      <c r="AA577">
        <v>9.3174519999999994</v>
      </c>
      <c r="AB577">
        <v>9.3571430000000007</v>
      </c>
      <c r="AC577">
        <v>9.3917269999999995</v>
      </c>
      <c r="AD577">
        <v>9.4217919999999999</v>
      </c>
      <c r="AE577">
        <v>9.4478749999999998</v>
      </c>
      <c r="AF577">
        <v>9.4704619999999995</v>
      </c>
    </row>
    <row r="578" spans="1:32" x14ac:dyDescent="0.2">
      <c r="A578" s="8">
        <v>40646</v>
      </c>
      <c r="B578">
        <v>6.7559990000000001</v>
      </c>
      <c r="C578">
        <v>5.6644860000000001</v>
      </c>
      <c r="D578">
        <v>6.1663509999999997</v>
      </c>
      <c r="E578">
        <v>6.6693850000000001</v>
      </c>
      <c r="F578">
        <v>6.9492289999999999</v>
      </c>
      <c r="G578">
        <v>7.0934410000000003</v>
      </c>
      <c r="H578">
        <v>7.1898710000000001</v>
      </c>
      <c r="I578">
        <v>7.2849069999999996</v>
      </c>
      <c r="J578">
        <v>7.3955099999999998</v>
      </c>
      <c r="K578">
        <v>7.5237420000000004</v>
      </c>
      <c r="L578" s="5">
        <v>7.66568</v>
      </c>
      <c r="M578">
        <v>7.8158310000000002</v>
      </c>
      <c r="N578">
        <v>7.9690070000000004</v>
      </c>
      <c r="O578">
        <v>8.1209620000000005</v>
      </c>
      <c r="P578">
        <v>8.2684979999999992</v>
      </c>
      <c r="Q578">
        <v>8.4093599999999995</v>
      </c>
      <c r="R578">
        <v>8.5420639999999999</v>
      </c>
      <c r="S578">
        <v>8.6657390000000003</v>
      </c>
      <c r="T578">
        <v>8.7799770000000006</v>
      </c>
      <c r="U578">
        <v>8.8847149999999999</v>
      </c>
      <c r="V578">
        <v>8.9801380000000002</v>
      </c>
      <c r="W578">
        <v>9.0666039999999999</v>
      </c>
      <c r="X578">
        <v>9.1445849999999993</v>
      </c>
      <c r="Y578">
        <v>9.2146249999999998</v>
      </c>
      <c r="Z578">
        <v>9.2773040000000009</v>
      </c>
      <c r="AA578">
        <v>9.3332149999999992</v>
      </c>
      <c r="AB578">
        <v>9.3829429999999991</v>
      </c>
      <c r="AC578">
        <v>9.4270569999999996</v>
      </c>
      <c r="AD578">
        <v>9.4661000000000008</v>
      </c>
      <c r="AE578">
        <v>9.5005780000000009</v>
      </c>
      <c r="AF578">
        <v>9.5309679999999997</v>
      </c>
    </row>
    <row r="579" spans="1:32" x14ac:dyDescent="0.2">
      <c r="A579" s="8">
        <v>40647</v>
      </c>
      <c r="B579">
        <v>6.7471800000000002</v>
      </c>
      <c r="C579">
        <v>5.4333150000000003</v>
      </c>
      <c r="D579">
        <v>5.7766529999999996</v>
      </c>
      <c r="E579">
        <v>6.1332310000000003</v>
      </c>
      <c r="F579">
        <v>6.3363420000000001</v>
      </c>
      <c r="G579">
        <v>6.4791280000000002</v>
      </c>
      <c r="H579">
        <v>6.6268539999999998</v>
      </c>
      <c r="I579">
        <v>6.8009380000000004</v>
      </c>
      <c r="J579">
        <v>6.9998589999999998</v>
      </c>
      <c r="K579">
        <v>7.2142140000000001</v>
      </c>
      <c r="L579" s="5">
        <v>7.4338309999999996</v>
      </c>
      <c r="M579">
        <v>7.6503420000000002</v>
      </c>
      <c r="N579">
        <v>7.8577190000000003</v>
      </c>
      <c r="O579">
        <v>8.052047</v>
      </c>
      <c r="P579">
        <v>8.2310859999999995</v>
      </c>
      <c r="Q579">
        <v>8.3938439999999996</v>
      </c>
      <c r="R579">
        <v>8.5402100000000001</v>
      </c>
      <c r="S579">
        <v>8.6706690000000002</v>
      </c>
      <c r="T579">
        <v>8.7860870000000002</v>
      </c>
      <c r="U579">
        <v>8.8875580000000003</v>
      </c>
      <c r="V579">
        <v>8.9762839999999997</v>
      </c>
      <c r="W579">
        <v>9.0535029999999992</v>
      </c>
      <c r="X579">
        <v>9.1204319999999992</v>
      </c>
      <c r="Y579">
        <v>9.1782319999999995</v>
      </c>
      <c r="Z579">
        <v>9.2279859999999996</v>
      </c>
      <c r="AA579">
        <v>9.2706909999999993</v>
      </c>
      <c r="AB579">
        <v>9.3072499999999998</v>
      </c>
      <c r="AC579">
        <v>9.3384750000000007</v>
      </c>
      <c r="AD579">
        <v>9.3650859999999998</v>
      </c>
      <c r="AE579">
        <v>9.3877210000000009</v>
      </c>
      <c r="AF579">
        <v>9.4069389999999995</v>
      </c>
    </row>
    <row r="580" spans="1:32" x14ac:dyDescent="0.2">
      <c r="A580" s="8">
        <v>40648</v>
      </c>
      <c r="B580">
        <v>6.7503099999999998</v>
      </c>
      <c r="C580">
        <v>5.5603199999999999</v>
      </c>
      <c r="D580">
        <v>5.8459219999999998</v>
      </c>
      <c r="E580">
        <v>6.2079079999999998</v>
      </c>
      <c r="F580">
        <v>6.4467100000000004</v>
      </c>
      <c r="G580">
        <v>6.6220460000000001</v>
      </c>
      <c r="H580">
        <v>6.7893509999999999</v>
      </c>
      <c r="I580">
        <v>6.9709709999999996</v>
      </c>
      <c r="J580">
        <v>7.1688320000000001</v>
      </c>
      <c r="K580">
        <v>7.3766249999999998</v>
      </c>
      <c r="L580" s="5">
        <v>7.5863829999999997</v>
      </c>
      <c r="M580">
        <v>7.7911970000000004</v>
      </c>
      <c r="N580">
        <v>7.9859970000000002</v>
      </c>
      <c r="O580">
        <v>8.1675009999999997</v>
      </c>
      <c r="P580">
        <v>8.3338929999999998</v>
      </c>
      <c r="Q580">
        <v>8.4844629999999999</v>
      </c>
      <c r="R580">
        <v>8.6192860000000007</v>
      </c>
      <c r="S580">
        <v>8.7389569999999992</v>
      </c>
      <c r="T580">
        <v>8.8444059999999993</v>
      </c>
      <c r="U580">
        <v>8.9367470000000004</v>
      </c>
      <c r="V580">
        <v>9.0171779999999995</v>
      </c>
      <c r="W580">
        <v>9.0869099999999996</v>
      </c>
      <c r="X580">
        <v>9.1471210000000003</v>
      </c>
      <c r="Y580">
        <v>9.1989249999999991</v>
      </c>
      <c r="Z580">
        <v>9.2433530000000008</v>
      </c>
      <c r="AA580">
        <v>9.281345</v>
      </c>
      <c r="AB580">
        <v>9.3137509999999999</v>
      </c>
      <c r="AC580">
        <v>9.3413280000000007</v>
      </c>
      <c r="AD580">
        <v>9.364744</v>
      </c>
      <c r="AE580">
        <v>9.3845899999999993</v>
      </c>
      <c r="AF580">
        <v>9.4013790000000004</v>
      </c>
    </row>
    <row r="581" spans="1:32" x14ac:dyDescent="0.2">
      <c r="A581" s="8">
        <v>40651</v>
      </c>
      <c r="B581">
        <v>6.7519869999999997</v>
      </c>
      <c r="C581">
        <v>5.7955389999999998</v>
      </c>
      <c r="D581">
        <v>5.9716199999999997</v>
      </c>
      <c r="E581">
        <v>6.3611890000000004</v>
      </c>
      <c r="F581">
        <v>6.6893750000000001</v>
      </c>
      <c r="G581">
        <v>6.9335509999999996</v>
      </c>
      <c r="H581">
        <v>7.1251030000000002</v>
      </c>
      <c r="I581">
        <v>7.2932170000000003</v>
      </c>
      <c r="J581">
        <v>7.4547780000000001</v>
      </c>
      <c r="K581">
        <v>7.6167179999999997</v>
      </c>
      <c r="L581" s="5">
        <v>7.7801020000000003</v>
      </c>
      <c r="M581">
        <v>7.9432349999999996</v>
      </c>
      <c r="N581">
        <v>8.1035249999999994</v>
      </c>
      <c r="O581">
        <v>8.2584470000000003</v>
      </c>
      <c r="P581">
        <v>8.4059449999999991</v>
      </c>
      <c r="Q581">
        <v>8.5445530000000005</v>
      </c>
      <c r="R581">
        <v>8.6733630000000002</v>
      </c>
      <c r="S581">
        <v>8.7919400000000003</v>
      </c>
      <c r="T581">
        <v>8.9002230000000004</v>
      </c>
      <c r="U581">
        <v>8.9984260000000003</v>
      </c>
      <c r="V581">
        <v>9.0869619999999998</v>
      </c>
      <c r="W581">
        <v>9.1663730000000001</v>
      </c>
      <c r="X581">
        <v>9.2372809999999994</v>
      </c>
      <c r="Y581">
        <v>9.3003450000000001</v>
      </c>
      <c r="Z581">
        <v>9.3562370000000001</v>
      </c>
      <c r="AA581">
        <v>9.4056180000000005</v>
      </c>
      <c r="AB581">
        <v>9.4491239999999994</v>
      </c>
      <c r="AC581">
        <v>9.4873569999999994</v>
      </c>
      <c r="AD581">
        <v>9.52088</v>
      </c>
      <c r="AE581">
        <v>9.5502099999999999</v>
      </c>
      <c r="AF581">
        <v>9.5758240000000008</v>
      </c>
    </row>
    <row r="582" spans="1:32" x14ac:dyDescent="0.2">
      <c r="A582" s="8">
        <v>40652</v>
      </c>
      <c r="B582">
        <v>6.7480000000000002</v>
      </c>
      <c r="C582">
        <v>5.7566810000000004</v>
      </c>
      <c r="D582">
        <v>6.1359690000000002</v>
      </c>
      <c r="E582">
        <v>6.6015969999999999</v>
      </c>
      <c r="F582">
        <v>6.9084310000000002</v>
      </c>
      <c r="G582">
        <v>7.0992730000000002</v>
      </c>
      <c r="H582">
        <v>7.2402749999999996</v>
      </c>
      <c r="I582">
        <v>7.3715210000000004</v>
      </c>
      <c r="J582">
        <v>7.5098269999999996</v>
      </c>
      <c r="K582">
        <v>7.6587160000000001</v>
      </c>
      <c r="L582" s="5">
        <v>7.8157379999999996</v>
      </c>
      <c r="M582">
        <v>7.9765319999999997</v>
      </c>
      <c r="N582">
        <v>8.1367399999999996</v>
      </c>
      <c r="O582">
        <v>8.2927499999999998</v>
      </c>
      <c r="P582">
        <v>8.4418780000000009</v>
      </c>
      <c r="Q582">
        <v>8.5823029999999996</v>
      </c>
      <c r="R582">
        <v>8.7129309999999993</v>
      </c>
      <c r="S582">
        <v>8.8332309999999996</v>
      </c>
      <c r="T582">
        <v>8.9430960000000006</v>
      </c>
      <c r="U582">
        <v>9.0427269999999993</v>
      </c>
      <c r="V582">
        <v>9.1325350000000007</v>
      </c>
      <c r="W582">
        <v>9.2130690000000008</v>
      </c>
      <c r="X582">
        <v>9.2849609999999991</v>
      </c>
      <c r="Y582">
        <v>9.3488849999999992</v>
      </c>
      <c r="Z582">
        <v>9.4055250000000008</v>
      </c>
      <c r="AA582">
        <v>9.4555530000000001</v>
      </c>
      <c r="AB582">
        <v>9.4996170000000006</v>
      </c>
      <c r="AC582">
        <v>9.5383309999999994</v>
      </c>
      <c r="AD582">
        <v>9.5722649999999998</v>
      </c>
      <c r="AE582">
        <v>9.6019480000000001</v>
      </c>
      <c r="AF582">
        <v>9.6278640000000006</v>
      </c>
    </row>
    <row r="583" spans="1:32" x14ac:dyDescent="0.2">
      <c r="A583" s="8">
        <v>40653</v>
      </c>
      <c r="B583">
        <v>6.748748</v>
      </c>
      <c r="C583">
        <v>6.0468330000000003</v>
      </c>
      <c r="D583">
        <v>6.3498029999999996</v>
      </c>
      <c r="E583">
        <v>6.6707890000000001</v>
      </c>
      <c r="F583">
        <v>6.8760589999999997</v>
      </c>
      <c r="G583">
        <v>7.0208050000000002</v>
      </c>
      <c r="H583">
        <v>7.155494</v>
      </c>
      <c r="I583">
        <v>7.3025580000000003</v>
      </c>
      <c r="J583">
        <v>7.4660120000000001</v>
      </c>
      <c r="K583">
        <v>7.6416069999999996</v>
      </c>
      <c r="L583" s="5">
        <v>7.8227390000000003</v>
      </c>
      <c r="M583">
        <v>8.0031649999999992</v>
      </c>
      <c r="N583">
        <v>8.1779469999999996</v>
      </c>
      <c r="O583">
        <v>8.3436029999999999</v>
      </c>
      <c r="P583">
        <v>8.4979270000000007</v>
      </c>
      <c r="Q583">
        <v>8.6397290000000009</v>
      </c>
      <c r="R583">
        <v>8.76858</v>
      </c>
      <c r="S583">
        <v>8.8845919999999996</v>
      </c>
      <c r="T583">
        <v>8.9882449999999992</v>
      </c>
      <c r="U583">
        <v>9.0802549999999993</v>
      </c>
      <c r="V583">
        <v>9.1614749999999994</v>
      </c>
      <c r="W583">
        <v>9.2328259999999993</v>
      </c>
      <c r="X583">
        <v>9.295242</v>
      </c>
      <c r="Y583">
        <v>9.3496400000000008</v>
      </c>
      <c r="Z583">
        <v>9.3968930000000004</v>
      </c>
      <c r="AA583">
        <v>9.4378170000000008</v>
      </c>
      <c r="AB583">
        <v>9.4731679999999994</v>
      </c>
      <c r="AC583">
        <v>9.5036290000000001</v>
      </c>
      <c r="AD583">
        <v>9.5298210000000001</v>
      </c>
      <c r="AE583">
        <v>9.5522960000000001</v>
      </c>
      <c r="AF583">
        <v>9.5715470000000007</v>
      </c>
    </row>
    <row r="584" spans="1:32" x14ac:dyDescent="0.2">
      <c r="A584" s="8">
        <v>40654</v>
      </c>
      <c r="B584">
        <v>6.7441209999999998</v>
      </c>
      <c r="C584">
        <v>6.1470710000000004</v>
      </c>
      <c r="D584">
        <v>6.3277239999999999</v>
      </c>
      <c r="E584">
        <v>6.5739789999999996</v>
      </c>
      <c r="F584">
        <v>6.7534890000000001</v>
      </c>
      <c r="G584">
        <v>6.8921640000000002</v>
      </c>
      <c r="H584">
        <v>7.0250640000000004</v>
      </c>
      <c r="I584">
        <v>7.170077</v>
      </c>
      <c r="J584">
        <v>7.3311349999999997</v>
      </c>
      <c r="K584">
        <v>7.5049409999999996</v>
      </c>
      <c r="L584" s="5">
        <v>7.6856600000000004</v>
      </c>
      <c r="M584">
        <v>7.8673900000000003</v>
      </c>
      <c r="N584">
        <v>8.0451979999999992</v>
      </c>
      <c r="O584">
        <v>8.2154030000000002</v>
      </c>
      <c r="P584">
        <v>8.375508</v>
      </c>
      <c r="Q584">
        <v>8.5240100000000005</v>
      </c>
      <c r="R584">
        <v>8.6601839999999992</v>
      </c>
      <c r="S584">
        <v>8.7838779999999996</v>
      </c>
      <c r="T584">
        <v>8.8953520000000008</v>
      </c>
      <c r="U584">
        <v>8.9951439999999998</v>
      </c>
      <c r="V584">
        <v>9.0839669999999995</v>
      </c>
      <c r="W584">
        <v>9.1626359999999991</v>
      </c>
      <c r="X584">
        <v>9.232011</v>
      </c>
      <c r="Y584">
        <v>9.2929569999999995</v>
      </c>
      <c r="Z584">
        <v>9.3463170000000009</v>
      </c>
      <c r="AA584">
        <v>9.3928949999999993</v>
      </c>
      <c r="AB584">
        <v>9.4334419999999994</v>
      </c>
      <c r="AC584">
        <v>9.4686529999999998</v>
      </c>
      <c r="AD584">
        <v>9.4991620000000001</v>
      </c>
      <c r="AE584">
        <v>9.5255430000000008</v>
      </c>
      <c r="AF584">
        <v>9.5483130000000003</v>
      </c>
    </row>
    <row r="585" spans="1:32" x14ac:dyDescent="0.2">
      <c r="A585" s="8">
        <v>40658</v>
      </c>
      <c r="B585">
        <v>6.7471290000000002</v>
      </c>
      <c r="C585">
        <v>6.1465639999999997</v>
      </c>
      <c r="D585">
        <v>6.3124849999999997</v>
      </c>
      <c r="E585">
        <v>6.5764110000000002</v>
      </c>
      <c r="F585">
        <v>6.7838250000000002</v>
      </c>
      <c r="G585">
        <v>6.9440429999999997</v>
      </c>
      <c r="H585">
        <v>7.087135</v>
      </c>
      <c r="I585">
        <v>7.232113</v>
      </c>
      <c r="J585">
        <v>7.3858969999999999</v>
      </c>
      <c r="K585">
        <v>7.548089</v>
      </c>
      <c r="L585" s="5">
        <v>7.7150629999999998</v>
      </c>
      <c r="M585">
        <v>7.882409</v>
      </c>
      <c r="N585">
        <v>8.0461270000000003</v>
      </c>
      <c r="O585">
        <v>8.2030740000000009</v>
      </c>
      <c r="P585">
        <v>8.3510329999999993</v>
      </c>
      <c r="Q585">
        <v>8.4886180000000007</v>
      </c>
      <c r="R585">
        <v>8.6151169999999997</v>
      </c>
      <c r="S585">
        <v>8.7303329999999999</v>
      </c>
      <c r="T585">
        <v>8.8344459999999998</v>
      </c>
      <c r="U585">
        <v>8.9278949999999995</v>
      </c>
      <c r="V585">
        <v>9.0112909999999999</v>
      </c>
      <c r="W585">
        <v>9.0853459999999995</v>
      </c>
      <c r="X585">
        <v>9.1508179999999992</v>
      </c>
      <c r="Y585">
        <v>9.2084820000000001</v>
      </c>
      <c r="Z585">
        <v>9.2590950000000003</v>
      </c>
      <c r="AA585">
        <v>9.3033850000000005</v>
      </c>
      <c r="AB585">
        <v>9.3420360000000002</v>
      </c>
      <c r="AC585">
        <v>9.3756819999999994</v>
      </c>
      <c r="AD585">
        <v>9.4049069999999997</v>
      </c>
      <c r="AE585">
        <v>9.4302399999999995</v>
      </c>
      <c r="AF585">
        <v>9.4521569999999997</v>
      </c>
    </row>
    <row r="586" spans="1:32" x14ac:dyDescent="0.2">
      <c r="A586" s="8">
        <v>40659</v>
      </c>
      <c r="B586">
        <v>6.7484219999999997</v>
      </c>
      <c r="C586">
        <v>6.0792089999999996</v>
      </c>
      <c r="D586">
        <v>6.285622</v>
      </c>
      <c r="E586">
        <v>6.5789720000000003</v>
      </c>
      <c r="F586">
        <v>6.795274</v>
      </c>
      <c r="G586">
        <v>6.9541519999999997</v>
      </c>
      <c r="H586">
        <v>7.0929859999999998</v>
      </c>
      <c r="I586">
        <v>7.2338110000000002</v>
      </c>
      <c r="J586">
        <v>7.3842590000000001</v>
      </c>
      <c r="K586">
        <v>7.5437900000000004</v>
      </c>
      <c r="L586" s="5">
        <v>7.7084650000000003</v>
      </c>
      <c r="M586">
        <v>7.8736300000000004</v>
      </c>
      <c r="N586">
        <v>8.0351470000000003</v>
      </c>
      <c r="O586">
        <v>8.1898219999999995</v>
      </c>
      <c r="P586">
        <v>8.3354400000000002</v>
      </c>
      <c r="Q586">
        <v>8.4706419999999998</v>
      </c>
      <c r="R586">
        <v>8.5947530000000008</v>
      </c>
      <c r="S586">
        <v>8.7076130000000003</v>
      </c>
      <c r="T586">
        <v>8.8094339999999995</v>
      </c>
      <c r="U586">
        <v>8.9006819999999998</v>
      </c>
      <c r="V586">
        <v>8.9819859999999991</v>
      </c>
      <c r="W586">
        <v>9.0540719999999997</v>
      </c>
      <c r="X586">
        <v>9.1177069999999993</v>
      </c>
      <c r="Y586">
        <v>9.1736679999999993</v>
      </c>
      <c r="Z586">
        <v>9.2227130000000006</v>
      </c>
      <c r="AA586">
        <v>9.2655670000000008</v>
      </c>
      <c r="AB586">
        <v>9.3029109999999999</v>
      </c>
      <c r="AC586">
        <v>9.3353710000000003</v>
      </c>
      <c r="AD586">
        <v>9.3635249999999992</v>
      </c>
      <c r="AE586">
        <v>9.3878939999999993</v>
      </c>
      <c r="AF586">
        <v>9.4089469999999995</v>
      </c>
    </row>
    <row r="587" spans="1:32" x14ac:dyDescent="0.2">
      <c r="A587" s="8">
        <v>40660</v>
      </c>
      <c r="B587">
        <v>6.7493400000000001</v>
      </c>
      <c r="C587">
        <v>6.0219610000000001</v>
      </c>
      <c r="D587">
        <v>6.3087010000000001</v>
      </c>
      <c r="E587">
        <v>6.6248180000000003</v>
      </c>
      <c r="F587">
        <v>6.8308730000000004</v>
      </c>
      <c r="G587">
        <v>6.9777060000000004</v>
      </c>
      <c r="H587">
        <v>7.1134890000000004</v>
      </c>
      <c r="I587">
        <v>7.2597899999999997</v>
      </c>
      <c r="J587">
        <v>7.420534</v>
      </c>
      <c r="K587">
        <v>7.591736</v>
      </c>
      <c r="L587" s="5">
        <v>7.7671770000000002</v>
      </c>
      <c r="M587">
        <v>7.9410030000000003</v>
      </c>
      <c r="N587">
        <v>8.1086270000000003</v>
      </c>
      <c r="O587">
        <v>8.2668520000000001</v>
      </c>
      <c r="P587">
        <v>8.4137029999999999</v>
      </c>
      <c r="Q587">
        <v>8.5481669999999994</v>
      </c>
      <c r="R587">
        <v>8.6699409999999997</v>
      </c>
      <c r="S587">
        <v>8.7792279999999998</v>
      </c>
      <c r="T587">
        <v>8.8765669999999997</v>
      </c>
      <c r="U587">
        <v>8.962707</v>
      </c>
      <c r="V587">
        <v>9.0385179999999998</v>
      </c>
      <c r="W587">
        <v>9.1049199999999999</v>
      </c>
      <c r="X587">
        <v>9.1628369999999997</v>
      </c>
      <c r="Y587">
        <v>9.2131670000000003</v>
      </c>
      <c r="Z587">
        <v>9.2567620000000002</v>
      </c>
      <c r="AA587">
        <v>9.2944110000000002</v>
      </c>
      <c r="AB587">
        <v>9.3268389999999997</v>
      </c>
      <c r="AC587">
        <v>9.3547049999999992</v>
      </c>
      <c r="AD587">
        <v>9.3785969999999992</v>
      </c>
      <c r="AE587">
        <v>9.3990430000000007</v>
      </c>
      <c r="AF587">
        <v>9.4165069999999993</v>
      </c>
    </row>
    <row r="588" spans="1:32" x14ac:dyDescent="0.2">
      <c r="A588" s="8">
        <v>40661</v>
      </c>
      <c r="B588">
        <v>6.7439159999999996</v>
      </c>
      <c r="C588">
        <v>5.8845539999999996</v>
      </c>
      <c r="D588">
        <v>6.3400550000000004</v>
      </c>
      <c r="E588">
        <v>6.6664589999999997</v>
      </c>
      <c r="F588">
        <v>6.8257890000000003</v>
      </c>
      <c r="G588">
        <v>6.937799</v>
      </c>
      <c r="H588">
        <v>7.0633660000000003</v>
      </c>
      <c r="I588">
        <v>7.2167479999999999</v>
      </c>
      <c r="J588">
        <v>7.3925960000000002</v>
      </c>
      <c r="K588">
        <v>7.580546</v>
      </c>
      <c r="L588" s="5">
        <v>7.7709520000000003</v>
      </c>
      <c r="M588">
        <v>7.9564950000000003</v>
      </c>
      <c r="N588">
        <v>8.1322320000000001</v>
      </c>
      <c r="O588">
        <v>8.2951709999999999</v>
      </c>
      <c r="P588">
        <v>8.4437840000000008</v>
      </c>
      <c r="Q588">
        <v>8.5775849999999991</v>
      </c>
      <c r="R588">
        <v>8.6967960000000009</v>
      </c>
      <c r="S588">
        <v>8.8020940000000003</v>
      </c>
      <c r="T588">
        <v>8.8944340000000004</v>
      </c>
      <c r="U588">
        <v>8.9749149999999993</v>
      </c>
      <c r="V588">
        <v>9.0446910000000003</v>
      </c>
      <c r="W588">
        <v>9.1049089999999993</v>
      </c>
      <c r="X588">
        <v>9.1566700000000001</v>
      </c>
      <c r="Y588">
        <v>9.201003</v>
      </c>
      <c r="Z588">
        <v>9.2388539999999999</v>
      </c>
      <c r="AA588">
        <v>9.2710790000000003</v>
      </c>
      <c r="AB588">
        <v>9.2984449999999992</v>
      </c>
      <c r="AC588">
        <v>9.3216300000000007</v>
      </c>
      <c r="AD588">
        <v>9.3412319999999998</v>
      </c>
      <c r="AE588">
        <v>9.3577720000000006</v>
      </c>
      <c r="AF588">
        <v>9.3717039999999994</v>
      </c>
    </row>
    <row r="589" spans="1:32" x14ac:dyDescent="0.2">
      <c r="A589" s="8">
        <v>40662</v>
      </c>
      <c r="B589">
        <v>6.7496780000000003</v>
      </c>
      <c r="C589">
        <v>5.7369159999999999</v>
      </c>
      <c r="D589">
        <v>6.2228640000000004</v>
      </c>
      <c r="E589">
        <v>6.6045819999999997</v>
      </c>
      <c r="F589">
        <v>6.7998479999999999</v>
      </c>
      <c r="G589">
        <v>6.928369</v>
      </c>
      <c r="H589">
        <v>7.0583879999999999</v>
      </c>
      <c r="I589">
        <v>7.2099310000000001</v>
      </c>
      <c r="J589">
        <v>7.3810320000000003</v>
      </c>
      <c r="K589">
        <v>7.5631149999999998</v>
      </c>
      <c r="L589" s="5">
        <v>7.747439</v>
      </c>
      <c r="M589">
        <v>7.9271320000000003</v>
      </c>
      <c r="N589">
        <v>8.0974649999999997</v>
      </c>
      <c r="O589">
        <v>8.2555370000000003</v>
      </c>
      <c r="P589">
        <v>8.3998430000000006</v>
      </c>
      <c r="Q589">
        <v>8.5298839999999991</v>
      </c>
      <c r="R589">
        <v>8.6458460000000006</v>
      </c>
      <c r="S589">
        <v>8.7483620000000002</v>
      </c>
      <c r="T589">
        <v>8.8383380000000002</v>
      </c>
      <c r="U589">
        <v>8.9168230000000008</v>
      </c>
      <c r="V589">
        <v>8.9849230000000002</v>
      </c>
      <c r="W589">
        <v>9.0437419999999999</v>
      </c>
      <c r="X589">
        <v>9.094341</v>
      </c>
      <c r="Y589">
        <v>9.1377120000000005</v>
      </c>
      <c r="Z589">
        <v>9.1747720000000008</v>
      </c>
      <c r="AA589">
        <v>9.2063469999999992</v>
      </c>
      <c r="AB589">
        <v>9.2331819999999993</v>
      </c>
      <c r="AC589">
        <v>9.2559349999999991</v>
      </c>
      <c r="AD589">
        <v>9.2751859999999997</v>
      </c>
      <c r="AE589">
        <v>9.291442</v>
      </c>
      <c r="AF589">
        <v>9.3051460000000006</v>
      </c>
    </row>
    <row r="590" spans="1:32" x14ac:dyDescent="0.2">
      <c r="A590" s="8">
        <v>40665</v>
      </c>
      <c r="B590">
        <v>6.7505550000000003</v>
      </c>
      <c r="C590">
        <v>5.656879</v>
      </c>
      <c r="D590">
        <v>6.1648149999999999</v>
      </c>
      <c r="E590">
        <v>6.5851420000000003</v>
      </c>
      <c r="F590">
        <v>6.7996489999999996</v>
      </c>
      <c r="G590">
        <v>6.9282170000000001</v>
      </c>
      <c r="H590">
        <v>7.0474129999999997</v>
      </c>
      <c r="I590">
        <v>7.1841730000000004</v>
      </c>
      <c r="J590">
        <v>7.3406190000000002</v>
      </c>
      <c r="K590">
        <v>7.5101579999999997</v>
      </c>
      <c r="L590" s="5">
        <v>7.6847909999999997</v>
      </c>
      <c r="M590">
        <v>7.8577300000000001</v>
      </c>
      <c r="N590">
        <v>8.0240100000000005</v>
      </c>
      <c r="O590">
        <v>8.1803559999999997</v>
      </c>
      <c r="P590">
        <v>8.3248490000000004</v>
      </c>
      <c r="Q590">
        <v>8.4565850000000005</v>
      </c>
      <c r="R590">
        <v>8.5753830000000004</v>
      </c>
      <c r="S590">
        <v>8.6815529999999992</v>
      </c>
      <c r="T590">
        <v>8.7757280000000009</v>
      </c>
      <c r="U590">
        <v>8.8587340000000001</v>
      </c>
      <c r="V590">
        <v>8.9314970000000002</v>
      </c>
      <c r="W590">
        <v>8.99498</v>
      </c>
      <c r="X590">
        <v>9.0501369999999994</v>
      </c>
      <c r="Y590">
        <v>9.0978870000000001</v>
      </c>
      <c r="Z590">
        <v>9.1390879999999992</v>
      </c>
      <c r="AA590">
        <v>9.1745370000000008</v>
      </c>
      <c r="AB590">
        <v>9.2049559999999992</v>
      </c>
      <c r="AC590">
        <v>9.2309970000000003</v>
      </c>
      <c r="AD590">
        <v>9.2532429999999994</v>
      </c>
      <c r="AE590">
        <v>9.2722090000000001</v>
      </c>
      <c r="AF590">
        <v>9.2883499999999994</v>
      </c>
    </row>
    <row r="591" spans="1:32" x14ac:dyDescent="0.2">
      <c r="A591" s="8">
        <v>40666</v>
      </c>
      <c r="B591">
        <v>6.7499599999999997</v>
      </c>
      <c r="C591">
        <v>5.647462</v>
      </c>
      <c r="D591">
        <v>6.1371580000000003</v>
      </c>
      <c r="E591">
        <v>6.5768899999999997</v>
      </c>
      <c r="F591">
        <v>6.8138569999999996</v>
      </c>
      <c r="G591">
        <v>6.9544090000000001</v>
      </c>
      <c r="H591">
        <v>7.0755480000000004</v>
      </c>
      <c r="I591">
        <v>7.2080510000000002</v>
      </c>
      <c r="J591">
        <v>7.3573230000000001</v>
      </c>
      <c r="K591">
        <v>7.5188389999999998</v>
      </c>
      <c r="L591" s="5">
        <v>7.6857170000000004</v>
      </c>
      <c r="M591">
        <v>7.8517020000000004</v>
      </c>
      <c r="N591">
        <v>8.0120339999999999</v>
      </c>
      <c r="O591">
        <v>8.1634679999999999</v>
      </c>
      <c r="P591">
        <v>8.3040289999999999</v>
      </c>
      <c r="Q591">
        <v>8.4327129999999997</v>
      </c>
      <c r="R591">
        <v>8.5492220000000003</v>
      </c>
      <c r="S591">
        <v>8.6537520000000008</v>
      </c>
      <c r="T591">
        <v>8.7468219999999999</v>
      </c>
      <c r="U591">
        <v>8.8291579999999996</v>
      </c>
      <c r="V591">
        <v>8.9015950000000004</v>
      </c>
      <c r="W591">
        <v>8.9650210000000001</v>
      </c>
      <c r="X591">
        <v>9.0203249999999997</v>
      </c>
      <c r="Y591">
        <v>9.0683679999999995</v>
      </c>
      <c r="Z591">
        <v>9.1099669999999993</v>
      </c>
      <c r="AA591">
        <v>9.1458820000000003</v>
      </c>
      <c r="AB591">
        <v>9.1768070000000002</v>
      </c>
      <c r="AC591">
        <v>9.2033719999999999</v>
      </c>
      <c r="AD591">
        <v>9.2261410000000001</v>
      </c>
      <c r="AE591">
        <v>9.2456200000000006</v>
      </c>
      <c r="AF591">
        <v>9.2622529999999994</v>
      </c>
    </row>
    <row r="592" spans="1:32" x14ac:dyDescent="0.2">
      <c r="A592" s="8">
        <v>40667</v>
      </c>
      <c r="B592">
        <v>6.7457330000000004</v>
      </c>
      <c r="C592">
        <v>5.4862710000000003</v>
      </c>
      <c r="D592">
        <v>6.1024120000000002</v>
      </c>
      <c r="E592">
        <v>6.5746880000000001</v>
      </c>
      <c r="F592">
        <v>6.7996980000000002</v>
      </c>
      <c r="G592">
        <v>6.9268020000000003</v>
      </c>
      <c r="H592">
        <v>7.043418</v>
      </c>
      <c r="I592">
        <v>7.1784600000000003</v>
      </c>
      <c r="J592">
        <v>7.3336670000000002</v>
      </c>
      <c r="K592">
        <v>7.5019070000000001</v>
      </c>
      <c r="L592" s="5">
        <v>7.6749020000000003</v>
      </c>
      <c r="M592">
        <v>7.845809</v>
      </c>
      <c r="N592">
        <v>8.0097140000000007</v>
      </c>
      <c r="O592">
        <v>8.1634370000000001</v>
      </c>
      <c r="P592">
        <v>8.3051589999999997</v>
      </c>
      <c r="Q592">
        <v>8.4340659999999996</v>
      </c>
      <c r="R592">
        <v>8.5500489999999996</v>
      </c>
      <c r="S592">
        <v>8.6534750000000003</v>
      </c>
      <c r="T592">
        <v>8.7450189999999992</v>
      </c>
      <c r="U592">
        <v>8.8255359999999996</v>
      </c>
      <c r="V592">
        <v>8.8959720000000004</v>
      </c>
      <c r="W592">
        <v>8.9572990000000008</v>
      </c>
      <c r="X592">
        <v>9.0104760000000006</v>
      </c>
      <c r="Y592">
        <v>9.0564180000000007</v>
      </c>
      <c r="Z592">
        <v>9.0959819999999993</v>
      </c>
      <c r="AA592">
        <v>9.1299550000000007</v>
      </c>
      <c r="AB592">
        <v>9.1590509999999998</v>
      </c>
      <c r="AC592">
        <v>9.1839110000000002</v>
      </c>
      <c r="AD592">
        <v>9.2051069999999999</v>
      </c>
      <c r="AE592">
        <v>9.2231430000000003</v>
      </c>
      <c r="AF592">
        <v>9.2384620000000002</v>
      </c>
    </row>
    <row r="593" spans="1:32" x14ac:dyDescent="0.2">
      <c r="A593" s="8">
        <v>40668</v>
      </c>
      <c r="B593">
        <v>6.7509920000000001</v>
      </c>
      <c r="C593">
        <v>5.6846259999999997</v>
      </c>
      <c r="D593">
        <v>6.0172299999999996</v>
      </c>
      <c r="E593">
        <v>6.468585</v>
      </c>
      <c r="F593">
        <v>6.7825319999999998</v>
      </c>
      <c r="G593">
        <v>6.9904820000000001</v>
      </c>
      <c r="H593">
        <v>7.1502350000000003</v>
      </c>
      <c r="I593">
        <v>7.2969330000000001</v>
      </c>
      <c r="J593">
        <v>7.4450669999999999</v>
      </c>
      <c r="K593">
        <v>7.597512</v>
      </c>
      <c r="L593" s="5">
        <v>7.7521190000000004</v>
      </c>
      <c r="M593">
        <v>7.9052959999999999</v>
      </c>
      <c r="N593">
        <v>8.0536320000000003</v>
      </c>
      <c r="O593">
        <v>8.1944789999999994</v>
      </c>
      <c r="P593">
        <v>8.3260500000000004</v>
      </c>
      <c r="Q593">
        <v>8.4473190000000002</v>
      </c>
      <c r="R593">
        <v>8.5578640000000004</v>
      </c>
      <c r="S593">
        <v>8.6577110000000008</v>
      </c>
      <c r="T593">
        <v>8.747204</v>
      </c>
      <c r="U593">
        <v>8.8268930000000001</v>
      </c>
      <c r="V593">
        <v>8.8974530000000005</v>
      </c>
      <c r="W593">
        <v>8.9596269999999993</v>
      </c>
      <c r="X593">
        <v>9.0141790000000004</v>
      </c>
      <c r="Y593">
        <v>9.0618630000000007</v>
      </c>
      <c r="Z593">
        <v>9.1034059999999997</v>
      </c>
      <c r="AA593">
        <v>9.1394909999999996</v>
      </c>
      <c r="AB593">
        <v>9.1707509999999992</v>
      </c>
      <c r="AC593">
        <v>9.1977659999999997</v>
      </c>
      <c r="AD593">
        <v>9.2210599999999996</v>
      </c>
      <c r="AE593">
        <v>9.2411060000000003</v>
      </c>
      <c r="AF593">
        <v>9.2583260000000003</v>
      </c>
    </row>
    <row r="594" spans="1:32" x14ac:dyDescent="0.2">
      <c r="A594" s="8">
        <v>40669</v>
      </c>
      <c r="B594">
        <v>6.7520490000000004</v>
      </c>
      <c r="C594">
        <v>5.5644099999999996</v>
      </c>
      <c r="D594">
        <v>6.0318490000000002</v>
      </c>
      <c r="E594">
        <v>6.5134540000000003</v>
      </c>
      <c r="F594">
        <v>6.7980150000000004</v>
      </c>
      <c r="G594">
        <v>6.9714369999999999</v>
      </c>
      <c r="H594">
        <v>7.1106629999999997</v>
      </c>
      <c r="I594">
        <v>7.251417</v>
      </c>
      <c r="J594">
        <v>7.403467</v>
      </c>
      <c r="K594">
        <v>7.5650529999999998</v>
      </c>
      <c r="L594" s="5">
        <v>7.7308159999999999</v>
      </c>
      <c r="M594">
        <v>7.89527</v>
      </c>
      <c r="N594">
        <v>8.0540190000000003</v>
      </c>
      <c r="O594">
        <v>8.2039799999999996</v>
      </c>
      <c r="P594">
        <v>8.3432359999999992</v>
      </c>
      <c r="Q594">
        <v>8.4708009999999998</v>
      </c>
      <c r="R594">
        <v>8.5863700000000005</v>
      </c>
      <c r="S594">
        <v>8.6901220000000006</v>
      </c>
      <c r="T594">
        <v>8.7825589999999991</v>
      </c>
      <c r="U594">
        <v>8.8643850000000004</v>
      </c>
      <c r="V594">
        <v>8.9364190000000008</v>
      </c>
      <c r="W594">
        <v>8.99953</v>
      </c>
      <c r="X594">
        <v>9.0545930000000006</v>
      </c>
      <c r="Y594">
        <v>9.1024550000000009</v>
      </c>
      <c r="Z594">
        <v>9.1439219999999999</v>
      </c>
      <c r="AA594">
        <v>9.1797439999999995</v>
      </c>
      <c r="AB594">
        <v>9.2106069999999995</v>
      </c>
      <c r="AC594">
        <v>9.2371339999999993</v>
      </c>
      <c r="AD594">
        <v>9.2598839999999996</v>
      </c>
      <c r="AE594">
        <v>9.2793580000000002</v>
      </c>
      <c r="AF594">
        <v>9.2959960000000006</v>
      </c>
    </row>
    <row r="595" spans="1:32" x14ac:dyDescent="0.2">
      <c r="A595" s="8">
        <v>40672</v>
      </c>
      <c r="B595">
        <v>6.7468579999999996</v>
      </c>
      <c r="C595">
        <v>5.8754790000000003</v>
      </c>
      <c r="D595">
        <v>6.1581770000000002</v>
      </c>
      <c r="E595">
        <v>6.5378020000000001</v>
      </c>
      <c r="F595">
        <v>6.8072239999999997</v>
      </c>
      <c r="G595">
        <v>6.9951790000000003</v>
      </c>
      <c r="H595">
        <v>7.1498720000000002</v>
      </c>
      <c r="I595">
        <v>7.2992549999999996</v>
      </c>
      <c r="J595">
        <v>7.4535739999999997</v>
      </c>
      <c r="K595">
        <v>7.6134240000000002</v>
      </c>
      <c r="L595" s="5">
        <v>7.775493</v>
      </c>
      <c r="M595">
        <v>7.9356229999999996</v>
      </c>
      <c r="N595">
        <v>8.0901549999999993</v>
      </c>
      <c r="O595">
        <v>8.2363599999999995</v>
      </c>
      <c r="P595">
        <v>8.372458</v>
      </c>
      <c r="Q595">
        <v>8.4974740000000004</v>
      </c>
      <c r="R595">
        <v>8.6110629999999997</v>
      </c>
      <c r="S595">
        <v>8.7133369999999992</v>
      </c>
      <c r="T595">
        <v>8.8047219999999999</v>
      </c>
      <c r="U595">
        <v>8.8858510000000006</v>
      </c>
      <c r="V595">
        <v>8.9574759999999998</v>
      </c>
      <c r="W595">
        <v>9.0204039999999992</v>
      </c>
      <c r="X595">
        <v>9.0754599999999996</v>
      </c>
      <c r="Y595">
        <v>9.1234479999999998</v>
      </c>
      <c r="Z595">
        <v>9.1651380000000007</v>
      </c>
      <c r="AA595">
        <v>9.2012499999999999</v>
      </c>
      <c r="AB595">
        <v>9.2324470000000005</v>
      </c>
      <c r="AC595">
        <v>9.2593329999999998</v>
      </c>
      <c r="AD595">
        <v>9.2824530000000003</v>
      </c>
      <c r="AE595">
        <v>9.3022950000000009</v>
      </c>
      <c r="AF595">
        <v>9.3192920000000008</v>
      </c>
    </row>
    <row r="596" spans="1:32" x14ac:dyDescent="0.2">
      <c r="A596" s="8">
        <v>40673</v>
      </c>
      <c r="B596">
        <v>6.7350190000000003</v>
      </c>
      <c r="C596">
        <v>5.7501480000000003</v>
      </c>
      <c r="D596">
        <v>6.2282690000000001</v>
      </c>
      <c r="E596">
        <v>6.6321960000000004</v>
      </c>
      <c r="F596">
        <v>6.842047</v>
      </c>
      <c r="G596">
        <v>6.9671419999999999</v>
      </c>
      <c r="H596">
        <v>7.0810680000000001</v>
      </c>
      <c r="I596">
        <v>7.2112860000000003</v>
      </c>
      <c r="J596">
        <v>7.3610449999999998</v>
      </c>
      <c r="K596">
        <v>7.5245689999999996</v>
      </c>
      <c r="L596" s="5">
        <v>7.6942740000000001</v>
      </c>
      <c r="M596">
        <v>7.8635010000000003</v>
      </c>
      <c r="N596">
        <v>8.0272469999999991</v>
      </c>
      <c r="O596">
        <v>8.1821129999999993</v>
      </c>
      <c r="P596">
        <v>8.3260269999999998</v>
      </c>
      <c r="Q596">
        <v>8.4579190000000004</v>
      </c>
      <c r="R596">
        <v>8.5774509999999999</v>
      </c>
      <c r="S596">
        <v>8.6847930000000009</v>
      </c>
      <c r="T596">
        <v>8.7804559999999992</v>
      </c>
      <c r="U596">
        <v>8.8651610000000005</v>
      </c>
      <c r="V596">
        <v>8.9397500000000001</v>
      </c>
      <c r="W596">
        <v>9.005115</v>
      </c>
      <c r="X596">
        <v>9.0621580000000002</v>
      </c>
      <c r="Y596">
        <v>9.1117550000000005</v>
      </c>
      <c r="Z596">
        <v>9.1547350000000005</v>
      </c>
      <c r="AA596">
        <v>9.1918729999999993</v>
      </c>
      <c r="AB596">
        <v>9.2238779999999991</v>
      </c>
      <c r="AC596">
        <v>9.2513930000000002</v>
      </c>
      <c r="AD596">
        <v>9.2749970000000008</v>
      </c>
      <c r="AE596">
        <v>9.2952049999999993</v>
      </c>
      <c r="AF596">
        <v>9.3124749999999992</v>
      </c>
    </row>
    <row r="597" spans="1:32" x14ac:dyDescent="0.2">
      <c r="A597" s="8">
        <v>40674</v>
      </c>
      <c r="B597">
        <v>6.7376519999999998</v>
      </c>
      <c r="C597">
        <v>5.7357950000000004</v>
      </c>
      <c r="D597">
        <v>6.219125</v>
      </c>
      <c r="E597">
        <v>6.622719</v>
      </c>
      <c r="F597">
        <v>6.8318149999999997</v>
      </c>
      <c r="G597">
        <v>6.9582139999999999</v>
      </c>
      <c r="H597">
        <v>7.0749719999999998</v>
      </c>
      <c r="I597">
        <v>7.2084140000000003</v>
      </c>
      <c r="J597">
        <v>7.3609660000000003</v>
      </c>
      <c r="K597">
        <v>7.5264499999999996</v>
      </c>
      <c r="L597" s="5">
        <v>7.6971639999999999</v>
      </c>
      <c r="M597">
        <v>7.8664969999999999</v>
      </c>
      <c r="N597">
        <v>8.0295690000000004</v>
      </c>
      <c r="O597">
        <v>8.1831300000000002</v>
      </c>
      <c r="P597">
        <v>8.325253</v>
      </c>
      <c r="Q597">
        <v>8.4550059999999991</v>
      </c>
      <c r="R597">
        <v>8.5721699999999998</v>
      </c>
      <c r="S597">
        <v>8.6770139999999998</v>
      </c>
      <c r="T597">
        <v>8.7701279999999997</v>
      </c>
      <c r="U597">
        <v>8.8522990000000004</v>
      </c>
      <c r="V597">
        <v>8.9244160000000008</v>
      </c>
      <c r="W597">
        <v>8.9874100000000006</v>
      </c>
      <c r="X597">
        <v>9.0422069999999994</v>
      </c>
      <c r="Y597">
        <v>9.0896989999999995</v>
      </c>
      <c r="Z597">
        <v>9.130725</v>
      </c>
      <c r="AA597">
        <v>9.1660629999999994</v>
      </c>
      <c r="AB597">
        <v>9.1964220000000001</v>
      </c>
      <c r="AC597">
        <v>9.2224409999999999</v>
      </c>
      <c r="AD597">
        <v>9.2446929999999998</v>
      </c>
      <c r="AE597">
        <v>9.2636850000000006</v>
      </c>
      <c r="AF597">
        <v>9.2798660000000002</v>
      </c>
    </row>
    <row r="598" spans="1:32" x14ac:dyDescent="0.2">
      <c r="A598" s="8">
        <v>40675</v>
      </c>
      <c r="B598">
        <v>6.7484460000000004</v>
      </c>
      <c r="C598">
        <v>5.7475699999999996</v>
      </c>
      <c r="D598">
        <v>6.1620799999999996</v>
      </c>
      <c r="E598">
        <v>6.5584449999999999</v>
      </c>
      <c r="F598">
        <v>6.7844819999999997</v>
      </c>
      <c r="G598">
        <v>6.9274089999999999</v>
      </c>
      <c r="H598">
        <v>7.0543339999999999</v>
      </c>
      <c r="I598">
        <v>7.1925819999999998</v>
      </c>
      <c r="J598">
        <v>7.3467169999999999</v>
      </c>
      <c r="K598">
        <v>7.5121609999999999</v>
      </c>
      <c r="L598" s="5">
        <v>7.68215</v>
      </c>
      <c r="M598">
        <v>7.8505520000000004</v>
      </c>
      <c r="N598">
        <v>8.0127079999999999</v>
      </c>
      <c r="O598">
        <v>8.1654590000000002</v>
      </c>
      <c r="P598">
        <v>8.3069089999999992</v>
      </c>
      <c r="Q598">
        <v>8.4361259999999998</v>
      </c>
      <c r="R598">
        <v>8.5528759999999995</v>
      </c>
      <c r="S598">
        <v>8.6574150000000003</v>
      </c>
      <c r="T598">
        <v>8.7503150000000005</v>
      </c>
      <c r="U598">
        <v>8.8323450000000001</v>
      </c>
      <c r="V598">
        <v>8.904382</v>
      </c>
      <c r="W598">
        <v>8.9673429999999996</v>
      </c>
      <c r="X598">
        <v>9.0221409999999995</v>
      </c>
      <c r="Y598">
        <v>9.0696619999999992</v>
      </c>
      <c r="Z598">
        <v>9.1107370000000003</v>
      </c>
      <c r="AA598">
        <v>9.1461360000000003</v>
      </c>
      <c r="AB598">
        <v>9.1765640000000008</v>
      </c>
      <c r="AC598">
        <v>9.2026579999999996</v>
      </c>
      <c r="AD598">
        <v>9.2249850000000002</v>
      </c>
      <c r="AE598">
        <v>9.2440519999999999</v>
      </c>
      <c r="AF598">
        <v>9.2603059999999999</v>
      </c>
    </row>
    <row r="599" spans="1:32" x14ac:dyDescent="0.2">
      <c r="A599" s="8">
        <v>40676</v>
      </c>
      <c r="B599">
        <v>6.7432470000000002</v>
      </c>
      <c r="C599">
        <v>5.7516559999999997</v>
      </c>
      <c r="D599">
        <v>6.1652120000000004</v>
      </c>
      <c r="E599">
        <v>6.5522210000000003</v>
      </c>
      <c r="F599">
        <v>6.7746139999999997</v>
      </c>
      <c r="G599">
        <v>6.9215140000000002</v>
      </c>
      <c r="H599">
        <v>7.0568900000000001</v>
      </c>
      <c r="I599">
        <v>7.2047470000000002</v>
      </c>
      <c r="J599">
        <v>7.3674999999999997</v>
      </c>
      <c r="K599">
        <v>7.5395219999999998</v>
      </c>
      <c r="L599" s="5">
        <v>7.7137270000000004</v>
      </c>
      <c r="M599">
        <v>7.8840640000000004</v>
      </c>
      <c r="N599">
        <v>8.0461500000000008</v>
      </c>
      <c r="O599">
        <v>8.1971779999999992</v>
      </c>
      <c r="P599">
        <v>8.3356080000000006</v>
      </c>
      <c r="Q599">
        <v>8.4608430000000006</v>
      </c>
      <c r="R599">
        <v>8.5729450000000007</v>
      </c>
      <c r="S599">
        <v>8.6724200000000007</v>
      </c>
      <c r="T599">
        <v>8.7600440000000006</v>
      </c>
      <c r="U599">
        <v>8.8367509999999996</v>
      </c>
      <c r="V599">
        <v>8.9035440000000001</v>
      </c>
      <c r="W599">
        <v>8.9614349999999998</v>
      </c>
      <c r="X599">
        <v>9.0114059999999991</v>
      </c>
      <c r="Y599">
        <v>9.0543859999999992</v>
      </c>
      <c r="Z599">
        <v>9.0912349999999993</v>
      </c>
      <c r="AA599">
        <v>9.122738</v>
      </c>
      <c r="AB599">
        <v>9.1495999999999995</v>
      </c>
      <c r="AC599">
        <v>9.1724519999999998</v>
      </c>
      <c r="AD599">
        <v>9.1918509999999998</v>
      </c>
      <c r="AE599">
        <v>9.2082870000000003</v>
      </c>
      <c r="AF599">
        <v>9.2221869999999999</v>
      </c>
    </row>
    <row r="600" spans="1:32" x14ac:dyDescent="0.2">
      <c r="A600" s="8">
        <v>40679</v>
      </c>
      <c r="B600">
        <v>6.7477869999999998</v>
      </c>
      <c r="C600">
        <v>5.8231210000000004</v>
      </c>
      <c r="D600">
        <v>6.2115159999999996</v>
      </c>
      <c r="E600">
        <v>6.5686179999999998</v>
      </c>
      <c r="F600">
        <v>6.7763689999999999</v>
      </c>
      <c r="G600">
        <v>6.9211429999999998</v>
      </c>
      <c r="H600">
        <v>7.0611189999999997</v>
      </c>
      <c r="I600">
        <v>7.2160919999999997</v>
      </c>
      <c r="J600">
        <v>7.386101</v>
      </c>
      <c r="K600">
        <v>7.5643849999999997</v>
      </c>
      <c r="L600" s="5">
        <v>7.7434289999999999</v>
      </c>
      <c r="M600">
        <v>7.9171189999999996</v>
      </c>
      <c r="N600">
        <v>8.0811899999999994</v>
      </c>
      <c r="O600">
        <v>8.2330269999999999</v>
      </c>
      <c r="P600">
        <v>8.3713060000000006</v>
      </c>
      <c r="Q600">
        <v>8.4956379999999996</v>
      </c>
      <c r="R600">
        <v>8.6062750000000001</v>
      </c>
      <c r="S600">
        <v>8.7038860000000007</v>
      </c>
      <c r="T600">
        <v>8.7893869999999996</v>
      </c>
      <c r="U600">
        <v>8.8638239999999993</v>
      </c>
      <c r="V600">
        <v>8.9282900000000005</v>
      </c>
      <c r="W600">
        <v>8.9838640000000005</v>
      </c>
      <c r="X600">
        <v>9.0315820000000002</v>
      </c>
      <c r="Y600">
        <v>9.0724090000000004</v>
      </c>
      <c r="Z600">
        <v>9.1072299999999995</v>
      </c>
      <c r="AA600">
        <v>9.1368449999999992</v>
      </c>
      <c r="AB600">
        <v>9.1619670000000006</v>
      </c>
      <c r="AC600">
        <v>9.18323</v>
      </c>
      <c r="AD600">
        <v>9.2011869999999991</v>
      </c>
      <c r="AE600">
        <v>9.2163249999999994</v>
      </c>
      <c r="AF600">
        <v>9.2290620000000008</v>
      </c>
    </row>
    <row r="601" spans="1:32" x14ac:dyDescent="0.2">
      <c r="A601" s="8">
        <v>40681</v>
      </c>
      <c r="B601">
        <v>6.7493559999999997</v>
      </c>
      <c r="C601">
        <v>5.8334469999999996</v>
      </c>
      <c r="D601">
        <v>6.2391930000000002</v>
      </c>
      <c r="E601">
        <v>6.5938739999999996</v>
      </c>
      <c r="F601">
        <v>6.78972</v>
      </c>
      <c r="G601">
        <v>6.9209639999999997</v>
      </c>
      <c r="H601">
        <v>7.0490170000000001</v>
      </c>
      <c r="I601">
        <v>7.1946209999999997</v>
      </c>
      <c r="J601">
        <v>7.3578869999999998</v>
      </c>
      <c r="K601">
        <v>7.5318290000000001</v>
      </c>
      <c r="L601" s="5">
        <v>7.708609</v>
      </c>
      <c r="M601">
        <v>7.8817709999999996</v>
      </c>
      <c r="N601">
        <v>8.0467119999999994</v>
      </c>
      <c r="O601">
        <v>8.2005049999999997</v>
      </c>
      <c r="P601">
        <v>8.341545</v>
      </c>
      <c r="Q601">
        <v>8.4691989999999997</v>
      </c>
      <c r="R601">
        <v>8.5835150000000002</v>
      </c>
      <c r="S601">
        <v>8.6849930000000004</v>
      </c>
      <c r="T601">
        <v>8.7744160000000004</v>
      </c>
      <c r="U601">
        <v>8.8527280000000008</v>
      </c>
      <c r="V601">
        <v>8.9209420000000001</v>
      </c>
      <c r="W601">
        <v>8.980086</v>
      </c>
      <c r="X601">
        <v>9.0311570000000003</v>
      </c>
      <c r="Y601">
        <v>9.0750989999999998</v>
      </c>
      <c r="Z601">
        <v>9.1127859999999998</v>
      </c>
      <c r="AA601">
        <v>9.145016</v>
      </c>
      <c r="AB601">
        <v>9.1725080000000005</v>
      </c>
      <c r="AC601">
        <v>9.1959040000000005</v>
      </c>
      <c r="AD601">
        <v>9.2157710000000002</v>
      </c>
      <c r="AE601">
        <v>9.2326099999999993</v>
      </c>
      <c r="AF601">
        <v>9.246855</v>
      </c>
    </row>
    <row r="602" spans="1:32" x14ac:dyDescent="0.2">
      <c r="A602" s="8">
        <v>40682</v>
      </c>
      <c r="B602">
        <v>6.7478259999999999</v>
      </c>
      <c r="C602">
        <v>5.705495</v>
      </c>
      <c r="D602">
        <v>6.1350220000000002</v>
      </c>
      <c r="E602">
        <v>6.5390309999999996</v>
      </c>
      <c r="F602">
        <v>6.7636010000000004</v>
      </c>
      <c r="G602">
        <v>6.9014860000000002</v>
      </c>
      <c r="H602">
        <v>7.0229619999999997</v>
      </c>
      <c r="I602">
        <v>7.156574</v>
      </c>
      <c r="J602">
        <v>7.3072039999999996</v>
      </c>
      <c r="K602">
        <v>7.4702640000000002</v>
      </c>
      <c r="L602" s="5">
        <v>7.6388680000000004</v>
      </c>
      <c r="M602">
        <v>7.8067359999999999</v>
      </c>
      <c r="N602">
        <v>7.9690570000000003</v>
      </c>
      <c r="O602">
        <v>8.1225319999999996</v>
      </c>
      <c r="P602">
        <v>8.2651330000000005</v>
      </c>
      <c r="Q602">
        <v>8.3958159999999999</v>
      </c>
      <c r="R602">
        <v>8.5142489999999995</v>
      </c>
      <c r="S602">
        <v>8.6206029999999991</v>
      </c>
      <c r="T602">
        <v>8.7153849999999995</v>
      </c>
      <c r="U602">
        <v>8.7993100000000002</v>
      </c>
      <c r="V602">
        <v>8.8732109999999995</v>
      </c>
      <c r="W602">
        <v>8.9379740000000005</v>
      </c>
      <c r="X602">
        <v>8.994491</v>
      </c>
      <c r="Y602">
        <v>9.0436300000000003</v>
      </c>
      <c r="Z602">
        <v>9.0862149999999993</v>
      </c>
      <c r="AA602">
        <v>9.123011</v>
      </c>
      <c r="AB602">
        <v>9.1547199999999993</v>
      </c>
      <c r="AC602">
        <v>9.1819819999999996</v>
      </c>
      <c r="AD602">
        <v>9.205368</v>
      </c>
      <c r="AE602">
        <v>9.2253900000000009</v>
      </c>
      <c r="AF602">
        <v>9.2424999999999997</v>
      </c>
    </row>
    <row r="603" spans="1:32" x14ac:dyDescent="0.2">
      <c r="A603" s="8">
        <v>40683</v>
      </c>
      <c r="B603">
        <v>6.7488520000000003</v>
      </c>
      <c r="C603">
        <v>5.6675560000000003</v>
      </c>
      <c r="D603">
        <v>6.092371</v>
      </c>
      <c r="E603">
        <v>6.4807079999999999</v>
      </c>
      <c r="F603">
        <v>6.6931710000000004</v>
      </c>
      <c r="G603">
        <v>6.8279509999999997</v>
      </c>
      <c r="H603">
        <v>6.9532889999999998</v>
      </c>
      <c r="I603">
        <v>7.0942480000000003</v>
      </c>
      <c r="J603">
        <v>7.2530760000000001</v>
      </c>
      <c r="K603">
        <v>7.4236620000000002</v>
      </c>
      <c r="L603" s="5">
        <v>7.5984119999999997</v>
      </c>
      <c r="M603">
        <v>7.770823</v>
      </c>
      <c r="N603">
        <v>7.9361249999999997</v>
      </c>
      <c r="O603">
        <v>8.0911810000000006</v>
      </c>
      <c r="P603">
        <v>8.2341800000000003</v>
      </c>
      <c r="Q603">
        <v>8.3642990000000008</v>
      </c>
      <c r="R603">
        <v>8.4814190000000007</v>
      </c>
      <c r="S603">
        <v>8.5859039999999993</v>
      </c>
      <c r="T603">
        <v>8.6784230000000004</v>
      </c>
      <c r="U603">
        <v>8.7598299999999991</v>
      </c>
      <c r="V603">
        <v>8.831073</v>
      </c>
      <c r="W603">
        <v>8.8931269999999998</v>
      </c>
      <c r="X603">
        <v>8.9469550000000009</v>
      </c>
      <c r="Y603">
        <v>8.9934779999999996</v>
      </c>
      <c r="Z603">
        <v>9.0335579999999993</v>
      </c>
      <c r="AA603">
        <v>9.0679859999999994</v>
      </c>
      <c r="AB603">
        <v>9.0974839999999997</v>
      </c>
      <c r="AC603">
        <v>9.1226959999999995</v>
      </c>
      <c r="AD603">
        <v>9.1441999999999997</v>
      </c>
      <c r="AE603">
        <v>9.1625049999999995</v>
      </c>
      <c r="AF603">
        <v>9.1780589999999993</v>
      </c>
    </row>
    <row r="604" spans="1:32" x14ac:dyDescent="0.2">
      <c r="A604" s="8">
        <v>40686</v>
      </c>
      <c r="B604">
        <v>6.74735</v>
      </c>
      <c r="C604">
        <v>5.5339159999999996</v>
      </c>
      <c r="D604">
        <v>6.0978370000000002</v>
      </c>
      <c r="E604">
        <v>6.4800979999999999</v>
      </c>
      <c r="F604">
        <v>6.644069</v>
      </c>
      <c r="G604">
        <v>6.7443609999999996</v>
      </c>
      <c r="H604">
        <v>6.856128</v>
      </c>
      <c r="I604">
        <v>6.9972839999999996</v>
      </c>
      <c r="J604">
        <v>7.1629379999999996</v>
      </c>
      <c r="K604">
        <v>7.3425469999999997</v>
      </c>
      <c r="L604" s="5">
        <v>7.5262500000000001</v>
      </c>
      <c r="M604">
        <v>7.7065460000000003</v>
      </c>
      <c r="N604">
        <v>7.8783240000000001</v>
      </c>
      <c r="O604">
        <v>8.0384220000000006</v>
      </c>
      <c r="P604">
        <v>8.1851439999999993</v>
      </c>
      <c r="Q604">
        <v>8.3178400000000003</v>
      </c>
      <c r="R604">
        <v>8.4365780000000008</v>
      </c>
      <c r="S604">
        <v>8.5418990000000008</v>
      </c>
      <c r="T604">
        <v>8.6346369999999997</v>
      </c>
      <c r="U604">
        <v>8.7157900000000001</v>
      </c>
      <c r="V604">
        <v>8.7864269999999998</v>
      </c>
      <c r="W604">
        <v>8.8476269999999992</v>
      </c>
      <c r="X604">
        <v>8.9004340000000006</v>
      </c>
      <c r="Y604">
        <v>8.9458369999999992</v>
      </c>
      <c r="Z604">
        <v>8.9847490000000008</v>
      </c>
      <c r="AA604">
        <v>9.0180019999999992</v>
      </c>
      <c r="AB604">
        <v>9.0463470000000008</v>
      </c>
      <c r="AC604">
        <v>9.0704519999999995</v>
      </c>
      <c r="AD604">
        <v>9.0909069999999996</v>
      </c>
      <c r="AE604">
        <v>9.108231</v>
      </c>
      <c r="AF604">
        <v>9.122878</v>
      </c>
    </row>
    <row r="605" spans="1:32" x14ac:dyDescent="0.2">
      <c r="A605" s="8">
        <v>40687</v>
      </c>
      <c r="B605">
        <v>6.7460690000000003</v>
      </c>
      <c r="C605">
        <v>5.657413</v>
      </c>
      <c r="D605">
        <v>6.0459909999999999</v>
      </c>
      <c r="E605">
        <v>6.4500190000000002</v>
      </c>
      <c r="F605">
        <v>6.6875939999999998</v>
      </c>
      <c r="G605">
        <v>6.8373350000000004</v>
      </c>
      <c r="H605">
        <v>6.9666110000000003</v>
      </c>
      <c r="I605">
        <v>7.1048679999999997</v>
      </c>
      <c r="J605">
        <v>7.2583669999999998</v>
      </c>
      <c r="K605">
        <v>7.4234799999999996</v>
      </c>
      <c r="L605" s="5">
        <v>7.5938359999999996</v>
      </c>
      <c r="M605">
        <v>7.763382</v>
      </c>
      <c r="N605">
        <v>7.9273829999999998</v>
      </c>
      <c r="O605">
        <v>8.0825460000000007</v>
      </c>
      <c r="P605">
        <v>8.2268249999999998</v>
      </c>
      <c r="Q605">
        <v>8.3591470000000001</v>
      </c>
      <c r="R605">
        <v>8.4791589999999992</v>
      </c>
      <c r="S605">
        <v>8.5870139999999999</v>
      </c>
      <c r="T605">
        <v>8.6832049999999992</v>
      </c>
      <c r="U605">
        <v>8.76844</v>
      </c>
      <c r="V605">
        <v>8.8435489999999994</v>
      </c>
      <c r="W605">
        <v>8.9094180000000005</v>
      </c>
      <c r="X605">
        <v>8.9669410000000003</v>
      </c>
      <c r="Y605">
        <v>9.0169899999999998</v>
      </c>
      <c r="Z605">
        <v>9.0603929999999995</v>
      </c>
      <c r="AA605">
        <v>9.0979209999999995</v>
      </c>
      <c r="AB605">
        <v>9.1302839999999996</v>
      </c>
      <c r="AC605">
        <v>9.1581259999999993</v>
      </c>
      <c r="AD605">
        <v>9.1820269999999997</v>
      </c>
      <c r="AE605">
        <v>9.2025030000000001</v>
      </c>
      <c r="AF605">
        <v>9.2200129999999998</v>
      </c>
    </row>
    <row r="606" spans="1:32" x14ac:dyDescent="0.2">
      <c r="A606" s="8">
        <v>40688</v>
      </c>
      <c r="B606">
        <v>6.7480339999999996</v>
      </c>
      <c r="C606">
        <v>5.8415400000000002</v>
      </c>
      <c r="D606">
        <v>6.1167350000000003</v>
      </c>
      <c r="E606">
        <v>6.4501150000000003</v>
      </c>
      <c r="F606">
        <v>6.6643780000000001</v>
      </c>
      <c r="G606">
        <v>6.8084179999999996</v>
      </c>
      <c r="H606">
        <v>6.935149</v>
      </c>
      <c r="I606">
        <v>7.0703100000000001</v>
      </c>
      <c r="J606">
        <v>7.2203799999999996</v>
      </c>
      <c r="K606">
        <v>7.3826520000000002</v>
      </c>
      <c r="L606" s="5">
        <v>7.5514029999999996</v>
      </c>
      <c r="M606">
        <v>7.7208269999999999</v>
      </c>
      <c r="N606">
        <v>7.8861610000000004</v>
      </c>
      <c r="O606">
        <v>8.0439279999999993</v>
      </c>
      <c r="P606">
        <v>8.1918369999999996</v>
      </c>
      <c r="Q606">
        <v>8.3285619999999998</v>
      </c>
      <c r="R606">
        <v>8.4535119999999999</v>
      </c>
      <c r="S606">
        <v>8.5666340000000005</v>
      </c>
      <c r="T606">
        <v>8.6682469999999991</v>
      </c>
      <c r="U606">
        <v>8.7589199999999998</v>
      </c>
      <c r="V606">
        <v>8.8393719999999991</v>
      </c>
      <c r="W606">
        <v>8.9104050000000008</v>
      </c>
      <c r="X606">
        <v>8.9728549999999991</v>
      </c>
      <c r="Y606">
        <v>9.0275499999999997</v>
      </c>
      <c r="Z606">
        <v>9.0752939999999995</v>
      </c>
      <c r="AA606">
        <v>9.1168460000000007</v>
      </c>
      <c r="AB606">
        <v>9.1529100000000003</v>
      </c>
      <c r="AC606">
        <v>9.1841360000000005</v>
      </c>
      <c r="AD606">
        <v>9.2111129999999992</v>
      </c>
      <c r="AE606">
        <v>9.2343729999999997</v>
      </c>
      <c r="AF606">
        <v>9.2543900000000008</v>
      </c>
    </row>
    <row r="607" spans="1:32" x14ac:dyDescent="0.2">
      <c r="A607" s="8">
        <v>40689</v>
      </c>
      <c r="B607">
        <v>6.7497499999999997</v>
      </c>
      <c r="C607">
        <v>5.8906809999999998</v>
      </c>
      <c r="D607">
        <v>6.1691419999999999</v>
      </c>
      <c r="E607">
        <v>6.481077</v>
      </c>
      <c r="F607">
        <v>6.6752950000000002</v>
      </c>
      <c r="G607">
        <v>6.808459</v>
      </c>
      <c r="H607">
        <v>6.9323649999999999</v>
      </c>
      <c r="I607">
        <v>7.0695610000000002</v>
      </c>
      <c r="J607">
        <v>7.223814</v>
      </c>
      <c r="K607">
        <v>7.3906890000000001</v>
      </c>
      <c r="L607" s="5">
        <v>7.5635310000000002</v>
      </c>
      <c r="M607">
        <v>7.7361269999999998</v>
      </c>
      <c r="N607">
        <v>7.9035989999999998</v>
      </c>
      <c r="O607">
        <v>8.0625149999999994</v>
      </c>
      <c r="P607">
        <v>8.2107010000000002</v>
      </c>
      <c r="Q607">
        <v>8.3469759999999997</v>
      </c>
      <c r="R607">
        <v>8.470898</v>
      </c>
      <c r="S607">
        <v>8.5825490000000002</v>
      </c>
      <c r="T607">
        <v>8.6823730000000001</v>
      </c>
      <c r="U607">
        <v>8.7710410000000003</v>
      </c>
      <c r="V607">
        <v>8.8493619999999993</v>
      </c>
      <c r="W607">
        <v>8.9182089999999992</v>
      </c>
      <c r="X607">
        <v>8.978472</v>
      </c>
      <c r="Y607">
        <v>9.0310249999999996</v>
      </c>
      <c r="Z607">
        <v>9.0767030000000002</v>
      </c>
      <c r="AA607">
        <v>9.1162869999999998</v>
      </c>
      <c r="AB607">
        <v>9.1504999999999992</v>
      </c>
      <c r="AC607">
        <v>9.1799990000000005</v>
      </c>
      <c r="AD607">
        <v>9.2053779999999996</v>
      </c>
      <c r="AE607">
        <v>9.227169</v>
      </c>
      <c r="AF607">
        <v>9.245844</v>
      </c>
    </row>
    <row r="608" spans="1:32" x14ac:dyDescent="0.2">
      <c r="A608" s="8">
        <v>40690</v>
      </c>
      <c r="B608">
        <v>6.7465390000000003</v>
      </c>
      <c r="C608">
        <v>5.8070149999999998</v>
      </c>
      <c r="D608">
        <v>6.1774279999999999</v>
      </c>
      <c r="E608">
        <v>6.5080539999999996</v>
      </c>
      <c r="F608">
        <v>6.6829939999999999</v>
      </c>
      <c r="G608">
        <v>6.7942039999999997</v>
      </c>
      <c r="H608">
        <v>6.9044340000000002</v>
      </c>
      <c r="I608">
        <v>7.0360290000000001</v>
      </c>
      <c r="J608">
        <v>7.1899170000000003</v>
      </c>
      <c r="K608">
        <v>7.3591709999999999</v>
      </c>
      <c r="L608" s="5">
        <v>7.5355369999999997</v>
      </c>
      <c r="M608">
        <v>7.7119099999999996</v>
      </c>
      <c r="N608">
        <v>7.882968</v>
      </c>
      <c r="O608">
        <v>8.045083</v>
      </c>
      <c r="P608">
        <v>8.1960149999999992</v>
      </c>
      <c r="Q608">
        <v>8.3345839999999995</v>
      </c>
      <c r="R608">
        <v>8.4603800000000007</v>
      </c>
      <c r="S608">
        <v>8.5735320000000002</v>
      </c>
      <c r="T608">
        <v>8.6745319999999992</v>
      </c>
      <c r="U608">
        <v>8.7641010000000001</v>
      </c>
      <c r="V608">
        <v>8.8430920000000004</v>
      </c>
      <c r="W608">
        <v>8.9124199999999991</v>
      </c>
      <c r="X608">
        <v>8.9730109999999996</v>
      </c>
      <c r="Y608">
        <v>9.0257690000000004</v>
      </c>
      <c r="Z608">
        <v>9.0715559999999993</v>
      </c>
      <c r="AA608">
        <v>9.1111760000000004</v>
      </c>
      <c r="AB608">
        <v>9.1453679999999995</v>
      </c>
      <c r="AC608">
        <v>9.1748060000000002</v>
      </c>
      <c r="AD608">
        <v>9.2000949999999992</v>
      </c>
      <c r="AE608">
        <v>9.2217760000000002</v>
      </c>
      <c r="AF608">
        <v>9.2403309999999994</v>
      </c>
    </row>
    <row r="609" spans="1:32" x14ac:dyDescent="0.2">
      <c r="A609" s="8">
        <v>40693</v>
      </c>
      <c r="B609">
        <v>6.7443099999999996</v>
      </c>
      <c r="C609">
        <v>5.758813</v>
      </c>
      <c r="D609">
        <v>6.126309</v>
      </c>
      <c r="E609">
        <v>6.4855660000000004</v>
      </c>
      <c r="F609">
        <v>6.6838850000000001</v>
      </c>
      <c r="G609">
        <v>6.8038910000000001</v>
      </c>
      <c r="H609">
        <v>6.9116460000000002</v>
      </c>
      <c r="I609">
        <v>7.0348810000000004</v>
      </c>
      <c r="J609">
        <v>7.1785569999999996</v>
      </c>
      <c r="K609">
        <v>7.3380910000000004</v>
      </c>
      <c r="L609" s="5">
        <v>7.5063599999999999</v>
      </c>
      <c r="M609">
        <v>7.676666</v>
      </c>
      <c r="N609">
        <v>7.8437000000000001</v>
      </c>
      <c r="O609">
        <v>8.0036570000000005</v>
      </c>
      <c r="P609">
        <v>8.1540370000000006</v>
      </c>
      <c r="Q609">
        <v>8.2933760000000003</v>
      </c>
      <c r="R609">
        <v>8.4209899999999998</v>
      </c>
      <c r="S609">
        <v>8.5367549999999994</v>
      </c>
      <c r="T609">
        <v>8.6409420000000008</v>
      </c>
      <c r="U609">
        <v>8.7340850000000003</v>
      </c>
      <c r="V609">
        <v>8.8168790000000001</v>
      </c>
      <c r="W609">
        <v>8.89011</v>
      </c>
      <c r="X609">
        <v>8.9546060000000001</v>
      </c>
      <c r="Y609">
        <v>9.0111910000000002</v>
      </c>
      <c r="Z609">
        <v>9.06067</v>
      </c>
      <c r="AA609">
        <v>9.1038049999999995</v>
      </c>
      <c r="AB609">
        <v>9.1413069999999994</v>
      </c>
      <c r="AC609">
        <v>9.1738330000000001</v>
      </c>
      <c r="AD609">
        <v>9.2019789999999997</v>
      </c>
      <c r="AE609">
        <v>9.2262880000000003</v>
      </c>
      <c r="AF609">
        <v>9.2472429999999992</v>
      </c>
    </row>
    <row r="610" spans="1:32" x14ac:dyDescent="0.2">
      <c r="A610" s="8">
        <v>40694</v>
      </c>
      <c r="B610">
        <v>6.7520860000000003</v>
      </c>
      <c r="C610">
        <v>5.7306160000000004</v>
      </c>
      <c r="D610">
        <v>6.1157050000000002</v>
      </c>
      <c r="E610">
        <v>6.4860379999999997</v>
      </c>
      <c r="F610">
        <v>6.692005</v>
      </c>
      <c r="G610">
        <v>6.8204760000000002</v>
      </c>
      <c r="H610">
        <v>6.937608</v>
      </c>
      <c r="I610">
        <v>7.0698449999999999</v>
      </c>
      <c r="J610">
        <v>7.221025</v>
      </c>
      <c r="K610">
        <v>7.3859709999999996</v>
      </c>
      <c r="L610" s="5">
        <v>7.5574089999999998</v>
      </c>
      <c r="M610">
        <v>7.728764</v>
      </c>
      <c r="N610">
        <v>7.8949949999999998</v>
      </c>
      <c r="O610">
        <v>8.0526169999999997</v>
      </c>
      <c r="P610">
        <v>8.1994550000000004</v>
      </c>
      <c r="Q610">
        <v>8.3343509999999998</v>
      </c>
      <c r="R610">
        <v>8.4568890000000003</v>
      </c>
      <c r="S610">
        <v>8.5671789999999994</v>
      </c>
      <c r="T610">
        <v>8.6656840000000006</v>
      </c>
      <c r="U610">
        <v>8.7530920000000005</v>
      </c>
      <c r="V610">
        <v>8.8302230000000002</v>
      </c>
      <c r="W610">
        <v>8.8979560000000006</v>
      </c>
      <c r="X610">
        <v>8.9571869999999993</v>
      </c>
      <c r="Y610">
        <v>9.0087910000000004</v>
      </c>
      <c r="Z610">
        <v>9.0535999999999994</v>
      </c>
      <c r="AA610">
        <v>9.0923960000000008</v>
      </c>
      <c r="AB610">
        <v>9.1258949999999999</v>
      </c>
      <c r="AC610">
        <v>9.1547520000000002</v>
      </c>
      <c r="AD610">
        <v>9.1795550000000006</v>
      </c>
      <c r="AE610">
        <v>9.2008320000000001</v>
      </c>
      <c r="AF610">
        <v>9.2190499999999993</v>
      </c>
    </row>
    <row r="611" spans="1:32" x14ac:dyDescent="0.2">
      <c r="A611" s="8">
        <v>40695</v>
      </c>
      <c r="B611">
        <v>6.752535</v>
      </c>
      <c r="C611">
        <v>5.770969</v>
      </c>
      <c r="D611">
        <v>6.1264469999999998</v>
      </c>
      <c r="E611">
        <v>6.4730679999999996</v>
      </c>
      <c r="F611">
        <v>6.6721649999999997</v>
      </c>
      <c r="G611">
        <v>6.8046249999999997</v>
      </c>
      <c r="H611">
        <v>6.9301320000000004</v>
      </c>
      <c r="I611">
        <v>7.0710839999999999</v>
      </c>
      <c r="J611">
        <v>7.2293240000000001</v>
      </c>
      <c r="K611">
        <v>7.3989240000000001</v>
      </c>
      <c r="L611" s="5">
        <v>7.5725220000000002</v>
      </c>
      <c r="M611">
        <v>7.7437690000000003</v>
      </c>
      <c r="N611">
        <v>7.9079800000000002</v>
      </c>
      <c r="O611">
        <v>8.0620589999999996</v>
      </c>
      <c r="P611">
        <v>8.2042059999999992</v>
      </c>
      <c r="Q611">
        <v>8.333596</v>
      </c>
      <c r="R611">
        <v>8.4501039999999996</v>
      </c>
      <c r="S611">
        <v>8.5540789999999998</v>
      </c>
      <c r="T611">
        <v>8.6461790000000001</v>
      </c>
      <c r="U611">
        <v>8.7272470000000002</v>
      </c>
      <c r="V611">
        <v>8.798216</v>
      </c>
      <c r="W611">
        <v>8.8600530000000006</v>
      </c>
      <c r="X611">
        <v>8.9137120000000003</v>
      </c>
      <c r="Y611">
        <v>8.9601030000000002</v>
      </c>
      <c r="Z611">
        <v>9.0000830000000001</v>
      </c>
      <c r="AA611">
        <v>9.0344370000000005</v>
      </c>
      <c r="AB611">
        <v>9.063879</v>
      </c>
      <c r="AC611">
        <v>9.0890540000000009</v>
      </c>
      <c r="AD611">
        <v>9.1105319999999992</v>
      </c>
      <c r="AE611">
        <v>9.1288210000000003</v>
      </c>
      <c r="AF611">
        <v>9.1443659999999998</v>
      </c>
    </row>
    <row r="612" spans="1:32" x14ac:dyDescent="0.2">
      <c r="A612" s="8">
        <v>40697</v>
      </c>
      <c r="B612">
        <v>6.7479110000000002</v>
      </c>
      <c r="C612">
        <v>5.8252470000000001</v>
      </c>
      <c r="D612">
        <v>6.125902</v>
      </c>
      <c r="E612">
        <v>6.4568349999999999</v>
      </c>
      <c r="F612">
        <v>6.6585159999999997</v>
      </c>
      <c r="G612">
        <v>6.7922659999999997</v>
      </c>
      <c r="H612">
        <v>6.9132720000000001</v>
      </c>
      <c r="I612">
        <v>7.0456849999999998</v>
      </c>
      <c r="J612">
        <v>7.1940249999999999</v>
      </c>
      <c r="K612">
        <v>7.3542959999999997</v>
      </c>
      <c r="L612" s="5">
        <v>7.5201690000000001</v>
      </c>
      <c r="M612">
        <v>7.6856879999999999</v>
      </c>
      <c r="N612">
        <v>7.8461800000000004</v>
      </c>
      <c r="O612">
        <v>7.998367</v>
      </c>
      <c r="P612">
        <v>8.1401819999999994</v>
      </c>
      <c r="Q612">
        <v>8.2705110000000008</v>
      </c>
      <c r="R612">
        <v>8.3889490000000002</v>
      </c>
      <c r="S612">
        <v>8.4955940000000005</v>
      </c>
      <c r="T612">
        <v>8.5908829999999998</v>
      </c>
      <c r="U612">
        <v>8.6754719999999992</v>
      </c>
      <c r="V612">
        <v>8.7501460000000009</v>
      </c>
      <c r="W612">
        <v>8.8157490000000003</v>
      </c>
      <c r="X612">
        <v>8.8731390000000001</v>
      </c>
      <c r="Y612">
        <v>8.9231590000000001</v>
      </c>
      <c r="Z612">
        <v>8.9666099999999993</v>
      </c>
      <c r="AA612">
        <v>9.0042439999999999</v>
      </c>
      <c r="AB612">
        <v>9.0367529999999991</v>
      </c>
      <c r="AC612">
        <v>9.0647680000000008</v>
      </c>
      <c r="AD612">
        <v>9.0888559999999998</v>
      </c>
      <c r="AE612">
        <v>9.1095279999999992</v>
      </c>
      <c r="AF612">
        <v>9.1272350000000007</v>
      </c>
    </row>
    <row r="613" spans="1:32" x14ac:dyDescent="0.2">
      <c r="A613" s="8">
        <v>40700</v>
      </c>
      <c r="B613">
        <v>6.7489270000000001</v>
      </c>
      <c r="C613">
        <v>5.7804399999999996</v>
      </c>
      <c r="D613">
        <v>6.0249470000000001</v>
      </c>
      <c r="E613">
        <v>6.3621840000000001</v>
      </c>
      <c r="F613">
        <v>6.590147</v>
      </c>
      <c r="G613">
        <v>6.7455040000000004</v>
      </c>
      <c r="H613">
        <v>6.878145</v>
      </c>
      <c r="I613">
        <v>7.014475</v>
      </c>
      <c r="J613">
        <v>7.1624629999999998</v>
      </c>
      <c r="K613">
        <v>7.3207240000000002</v>
      </c>
      <c r="L613" s="5">
        <v>7.4844689999999998</v>
      </c>
      <c r="M613">
        <v>7.6484940000000003</v>
      </c>
      <c r="N613">
        <v>7.8084049999999996</v>
      </c>
      <c r="O613">
        <v>7.9609420000000002</v>
      </c>
      <c r="P613">
        <v>8.1039370000000002</v>
      </c>
      <c r="Q613">
        <v>8.2361269999999998</v>
      </c>
      <c r="R613">
        <v>8.3569469999999999</v>
      </c>
      <c r="S613">
        <v>8.4663459999999997</v>
      </c>
      <c r="T613">
        <v>8.5646299999999993</v>
      </c>
      <c r="U613">
        <v>8.6523459999999996</v>
      </c>
      <c r="V613">
        <v>8.7301870000000008</v>
      </c>
      <c r="W613">
        <v>8.7989259999999998</v>
      </c>
      <c r="X613">
        <v>8.8593679999999999</v>
      </c>
      <c r="Y613">
        <v>8.9123140000000003</v>
      </c>
      <c r="Z613">
        <v>8.9585369999999998</v>
      </c>
      <c r="AA613">
        <v>8.9987709999999996</v>
      </c>
      <c r="AB613">
        <v>9.0336979999999993</v>
      </c>
      <c r="AC613">
        <v>9.0639430000000001</v>
      </c>
      <c r="AD613">
        <v>9.0900770000000009</v>
      </c>
      <c r="AE613">
        <v>9.1126129999999996</v>
      </c>
      <c r="AF613">
        <v>9.1320099999999993</v>
      </c>
    </row>
    <row r="614" spans="1:32" x14ac:dyDescent="0.2">
      <c r="A614" s="8">
        <v>40701</v>
      </c>
      <c r="B614">
        <v>6.7509189999999997</v>
      </c>
      <c r="C614">
        <v>5.8365520000000002</v>
      </c>
      <c r="D614">
        <v>6.0395269999999996</v>
      </c>
      <c r="E614">
        <v>6.374206</v>
      </c>
      <c r="F614">
        <v>6.6169060000000002</v>
      </c>
      <c r="G614">
        <v>6.7815110000000001</v>
      </c>
      <c r="H614">
        <v>6.9118069999999996</v>
      </c>
      <c r="I614">
        <v>7.0366340000000003</v>
      </c>
      <c r="J614">
        <v>7.1684060000000001</v>
      </c>
      <c r="K614">
        <v>7.3094749999999999</v>
      </c>
      <c r="L614" s="5">
        <v>7.4574619999999996</v>
      </c>
      <c r="M614">
        <v>7.608441</v>
      </c>
      <c r="N614">
        <v>7.7585030000000001</v>
      </c>
      <c r="O614">
        <v>7.9043979999999996</v>
      </c>
      <c r="P614">
        <v>8.0437010000000004</v>
      </c>
      <c r="Q614">
        <v>8.1747669999999992</v>
      </c>
      <c r="R614">
        <v>8.2966090000000001</v>
      </c>
      <c r="S614">
        <v>8.4087540000000001</v>
      </c>
      <c r="T614">
        <v>8.5111209999999993</v>
      </c>
      <c r="U614">
        <v>8.6039080000000006</v>
      </c>
      <c r="V614">
        <v>8.6875099999999996</v>
      </c>
      <c r="W614">
        <v>8.7624460000000006</v>
      </c>
      <c r="X614">
        <v>8.8293140000000001</v>
      </c>
      <c r="Y614">
        <v>8.8887450000000001</v>
      </c>
      <c r="Z614">
        <v>8.9413820000000008</v>
      </c>
      <c r="AA614">
        <v>8.9878560000000007</v>
      </c>
      <c r="AB614">
        <v>9.0287729999999993</v>
      </c>
      <c r="AC614">
        <v>9.0647079999999995</v>
      </c>
      <c r="AD614">
        <v>9.0961940000000006</v>
      </c>
      <c r="AE614">
        <v>9.1237250000000003</v>
      </c>
      <c r="AF614">
        <v>9.1477520000000005</v>
      </c>
    </row>
    <row r="615" spans="1:32" x14ac:dyDescent="0.2">
      <c r="A615" s="8">
        <v>40702</v>
      </c>
      <c r="B615">
        <v>6.7483500000000003</v>
      </c>
      <c r="C615">
        <v>5.8607149999999999</v>
      </c>
      <c r="D615">
        <v>6.0437890000000003</v>
      </c>
      <c r="E615">
        <v>6.3722409999999998</v>
      </c>
      <c r="F615">
        <v>6.6191610000000001</v>
      </c>
      <c r="G615">
        <v>6.7897030000000003</v>
      </c>
      <c r="H615">
        <v>6.9237760000000002</v>
      </c>
      <c r="I615">
        <v>7.0497560000000004</v>
      </c>
      <c r="J615">
        <v>7.1808779999999999</v>
      </c>
      <c r="K615">
        <v>7.3204669999999998</v>
      </c>
      <c r="L615" s="5">
        <v>7.4668799999999997</v>
      </c>
      <c r="M615">
        <v>7.6166309999999999</v>
      </c>
      <c r="N615">
        <v>7.7660210000000003</v>
      </c>
      <c r="O615">
        <v>7.911861</v>
      </c>
      <c r="P615">
        <v>8.051698</v>
      </c>
      <c r="Q615">
        <v>8.1838130000000007</v>
      </c>
      <c r="R615">
        <v>8.3071280000000005</v>
      </c>
      <c r="S615">
        <v>8.4210779999999996</v>
      </c>
      <c r="T615">
        <v>8.5254910000000006</v>
      </c>
      <c r="U615">
        <v>8.6204879999999999</v>
      </c>
      <c r="V615">
        <v>8.7063950000000006</v>
      </c>
      <c r="W615">
        <v>8.7836750000000006</v>
      </c>
      <c r="X615">
        <v>8.8528780000000005</v>
      </c>
      <c r="Y615">
        <v>8.9146000000000001</v>
      </c>
      <c r="Z615">
        <v>8.9694540000000007</v>
      </c>
      <c r="AA615">
        <v>9.0180520000000008</v>
      </c>
      <c r="AB615">
        <v>9.0609850000000005</v>
      </c>
      <c r="AC615">
        <v>9.0988159999999993</v>
      </c>
      <c r="AD615">
        <v>9.1320750000000004</v>
      </c>
      <c r="AE615">
        <v>9.1612530000000003</v>
      </c>
      <c r="AF615">
        <v>9.1867999999999999</v>
      </c>
    </row>
    <row r="616" spans="1:32" x14ac:dyDescent="0.2">
      <c r="A616" s="8">
        <v>40703</v>
      </c>
      <c r="B616">
        <v>6.7445750000000002</v>
      </c>
      <c r="C616">
        <v>5.6515129999999996</v>
      </c>
      <c r="D616">
        <v>5.9532590000000001</v>
      </c>
      <c r="E616">
        <v>6.3586229999999997</v>
      </c>
      <c r="F616">
        <v>6.6268649999999996</v>
      </c>
      <c r="G616">
        <v>6.7977970000000001</v>
      </c>
      <c r="H616">
        <v>6.9307889999999999</v>
      </c>
      <c r="I616">
        <v>7.059717</v>
      </c>
      <c r="J616">
        <v>7.1971990000000003</v>
      </c>
      <c r="K616">
        <v>7.3444430000000001</v>
      </c>
      <c r="L616" s="5">
        <v>7.497986</v>
      </c>
      <c r="M616">
        <v>7.6532309999999999</v>
      </c>
      <c r="N616">
        <v>7.8059839999999996</v>
      </c>
      <c r="O616">
        <v>7.9529769999999997</v>
      </c>
      <c r="P616">
        <v>8.0919170000000005</v>
      </c>
      <c r="Q616">
        <v>8.2213670000000008</v>
      </c>
      <c r="R616">
        <v>8.3405699999999996</v>
      </c>
      <c r="S616">
        <v>8.4492849999999997</v>
      </c>
      <c r="T616">
        <v>8.5476390000000002</v>
      </c>
      <c r="U616">
        <v>8.6360170000000007</v>
      </c>
      <c r="V616">
        <v>8.714969</v>
      </c>
      <c r="W616">
        <v>8.7851490000000005</v>
      </c>
      <c r="X616">
        <v>8.8472570000000008</v>
      </c>
      <c r="Y616">
        <v>8.9020109999999999</v>
      </c>
      <c r="Z616">
        <v>8.9501170000000005</v>
      </c>
      <c r="AA616">
        <v>8.9922520000000006</v>
      </c>
      <c r="AB616">
        <v>9.0290579999999991</v>
      </c>
      <c r="AC616">
        <v>9.0611280000000001</v>
      </c>
      <c r="AD616">
        <v>9.08901</v>
      </c>
      <c r="AE616">
        <v>9.1132010000000001</v>
      </c>
      <c r="AF616">
        <v>9.1341490000000007</v>
      </c>
    </row>
    <row r="617" spans="1:32" x14ac:dyDescent="0.2">
      <c r="A617" s="8">
        <v>40704</v>
      </c>
      <c r="B617">
        <v>6.7499849999999997</v>
      </c>
      <c r="C617">
        <v>5.6561079999999997</v>
      </c>
      <c r="D617">
        <v>5.9220430000000004</v>
      </c>
      <c r="E617">
        <v>6.324783</v>
      </c>
      <c r="F617">
        <v>6.6079140000000001</v>
      </c>
      <c r="G617">
        <v>6.795744</v>
      </c>
      <c r="H617">
        <v>6.9415870000000002</v>
      </c>
      <c r="I617">
        <v>7.0785070000000001</v>
      </c>
      <c r="J617">
        <v>7.2201029999999999</v>
      </c>
      <c r="K617">
        <v>7.3687889999999996</v>
      </c>
      <c r="L617" s="5">
        <v>7.522062</v>
      </c>
      <c r="M617">
        <v>7.6759769999999996</v>
      </c>
      <c r="N617">
        <v>7.8267670000000003</v>
      </c>
      <c r="O617">
        <v>7.9714320000000001</v>
      </c>
      <c r="P617">
        <v>8.1078550000000007</v>
      </c>
      <c r="Q617">
        <v>8.2347149999999996</v>
      </c>
      <c r="R617">
        <v>8.3513350000000006</v>
      </c>
      <c r="S617">
        <v>8.4575259999999997</v>
      </c>
      <c r="T617">
        <v>8.5534540000000003</v>
      </c>
      <c r="U617">
        <v>8.6395280000000003</v>
      </c>
      <c r="V617">
        <v>8.7163160000000008</v>
      </c>
      <c r="W617">
        <v>8.784478</v>
      </c>
      <c r="X617">
        <v>8.8447200000000006</v>
      </c>
      <c r="Y617">
        <v>8.8977579999999996</v>
      </c>
      <c r="Z617">
        <v>8.9442950000000003</v>
      </c>
      <c r="AA617">
        <v>8.9850030000000007</v>
      </c>
      <c r="AB617">
        <v>9.0205169999999999</v>
      </c>
      <c r="AC617">
        <v>9.0514209999999995</v>
      </c>
      <c r="AD617">
        <v>9.0782550000000004</v>
      </c>
      <c r="AE617">
        <v>9.1015069999999998</v>
      </c>
      <c r="AF617">
        <v>9.1216179999999998</v>
      </c>
    </row>
    <row r="618" spans="1:32" x14ac:dyDescent="0.2">
      <c r="A618" s="8">
        <v>40707</v>
      </c>
      <c r="B618">
        <v>6.7523629999999999</v>
      </c>
      <c r="C618">
        <v>5.5582839999999996</v>
      </c>
      <c r="D618">
        <v>5.8226779999999998</v>
      </c>
      <c r="E618">
        <v>6.2664720000000003</v>
      </c>
      <c r="F618">
        <v>6.5864229999999999</v>
      </c>
      <c r="G618">
        <v>6.7929170000000001</v>
      </c>
      <c r="H618">
        <v>6.941109</v>
      </c>
      <c r="I618">
        <v>7.0701840000000002</v>
      </c>
      <c r="J618">
        <v>7.1993479999999996</v>
      </c>
      <c r="K618">
        <v>7.3348789999999999</v>
      </c>
      <c r="L618" s="5">
        <v>7.4765129999999997</v>
      </c>
      <c r="M618">
        <v>7.6213889999999997</v>
      </c>
      <c r="N618">
        <v>7.7660929999999997</v>
      </c>
      <c r="O618">
        <v>7.9075610000000003</v>
      </c>
      <c r="P618">
        <v>8.0433939999999993</v>
      </c>
      <c r="Q618">
        <v>8.1718919999999997</v>
      </c>
      <c r="R618">
        <v>8.2919739999999997</v>
      </c>
      <c r="S618">
        <v>8.4030579999999997</v>
      </c>
      <c r="T618">
        <v>8.5049539999999997</v>
      </c>
      <c r="U618">
        <v>8.5977540000000001</v>
      </c>
      <c r="V618">
        <v>8.6817569999999993</v>
      </c>
      <c r="W618">
        <v>8.757396</v>
      </c>
      <c r="X618">
        <v>8.8251930000000005</v>
      </c>
      <c r="Y618">
        <v>8.8857169999999996</v>
      </c>
      <c r="Z618">
        <v>8.9395559999999996</v>
      </c>
      <c r="AA618">
        <v>8.9872969999999999</v>
      </c>
      <c r="AB618">
        <v>9.0295100000000001</v>
      </c>
      <c r="AC618">
        <v>9.0667399999999994</v>
      </c>
      <c r="AD618">
        <v>9.0995000000000008</v>
      </c>
      <c r="AE618">
        <v>9.1282639999999997</v>
      </c>
      <c r="AF618">
        <v>9.1534720000000007</v>
      </c>
    </row>
    <row r="619" spans="1:32" x14ac:dyDescent="0.2">
      <c r="A619" s="8">
        <v>40708</v>
      </c>
      <c r="B619">
        <v>6.7454720000000004</v>
      </c>
      <c r="C619">
        <v>5.6008360000000001</v>
      </c>
      <c r="D619">
        <v>5.8392470000000003</v>
      </c>
      <c r="E619">
        <v>6.2828939999999998</v>
      </c>
      <c r="F619">
        <v>6.6163280000000002</v>
      </c>
      <c r="G619">
        <v>6.8326000000000002</v>
      </c>
      <c r="H619">
        <v>6.9810600000000003</v>
      </c>
      <c r="I619">
        <v>7.1021039999999998</v>
      </c>
      <c r="J619">
        <v>7.2183489999999999</v>
      </c>
      <c r="K619">
        <v>7.3392869999999997</v>
      </c>
      <c r="L619" s="5">
        <v>7.4669489999999996</v>
      </c>
      <c r="M619">
        <v>7.5998340000000004</v>
      </c>
      <c r="N619">
        <v>7.7351809999999999</v>
      </c>
      <c r="O619">
        <v>7.8701090000000002</v>
      </c>
      <c r="P619">
        <v>8.0021210000000007</v>
      </c>
      <c r="Q619">
        <v>8.1292600000000004</v>
      </c>
      <c r="R619">
        <v>8.2501189999999998</v>
      </c>
      <c r="S619">
        <v>8.3637669999999993</v>
      </c>
      <c r="T619">
        <v>8.4696700000000007</v>
      </c>
      <c r="U619">
        <v>8.5676050000000004</v>
      </c>
      <c r="V619">
        <v>8.6575830000000007</v>
      </c>
      <c r="W619">
        <v>8.739789</v>
      </c>
      <c r="X619">
        <v>8.8145319999999998</v>
      </c>
      <c r="Y619">
        <v>8.8821999999999992</v>
      </c>
      <c r="Z619">
        <v>8.9432329999999993</v>
      </c>
      <c r="AA619">
        <v>8.9981000000000009</v>
      </c>
      <c r="AB619">
        <v>9.0472760000000001</v>
      </c>
      <c r="AC619">
        <v>9.091234</v>
      </c>
      <c r="AD619">
        <v>9.130433</v>
      </c>
      <c r="AE619">
        <v>9.1653110000000009</v>
      </c>
      <c r="AF619">
        <v>9.1962829999999993</v>
      </c>
    </row>
    <row r="620" spans="1:32" x14ac:dyDescent="0.2">
      <c r="A620" s="8">
        <v>40709</v>
      </c>
      <c r="B620">
        <v>6.7449719999999997</v>
      </c>
      <c r="C620">
        <v>5.8276579999999996</v>
      </c>
      <c r="D620">
        <v>5.9701230000000001</v>
      </c>
      <c r="E620">
        <v>6.3170650000000004</v>
      </c>
      <c r="F620">
        <v>6.6042430000000003</v>
      </c>
      <c r="G620">
        <v>6.8076860000000003</v>
      </c>
      <c r="H620">
        <v>6.9578600000000002</v>
      </c>
      <c r="I620">
        <v>7.0846999999999998</v>
      </c>
      <c r="J620">
        <v>7.2066160000000004</v>
      </c>
      <c r="K620">
        <v>7.3320420000000004</v>
      </c>
      <c r="L620" s="5">
        <v>7.4631530000000001</v>
      </c>
      <c r="M620">
        <v>7.5988889999999998</v>
      </c>
      <c r="N620">
        <v>7.7368709999999998</v>
      </c>
      <c r="O620">
        <v>7.8744639999999997</v>
      </c>
      <c r="P620">
        <v>8.0092909999999993</v>
      </c>
      <c r="Q620">
        <v>8.1394319999999993</v>
      </c>
      <c r="R620">
        <v>8.2634620000000005</v>
      </c>
      <c r="S620">
        <v>8.3804110000000005</v>
      </c>
      <c r="T620">
        <v>8.4896919999999998</v>
      </c>
      <c r="U620">
        <v>8.5910309999999992</v>
      </c>
      <c r="V620">
        <v>8.6843920000000008</v>
      </c>
      <c r="W620">
        <v>8.7699200000000008</v>
      </c>
      <c r="X620">
        <v>8.8478890000000003</v>
      </c>
      <c r="Y620">
        <v>8.9186650000000007</v>
      </c>
      <c r="Z620">
        <v>8.9826669999999993</v>
      </c>
      <c r="AA620">
        <v>9.0403500000000001</v>
      </c>
      <c r="AB620">
        <v>9.0921810000000001</v>
      </c>
      <c r="AC620">
        <v>9.1386299999999991</v>
      </c>
      <c r="AD620">
        <v>9.1801530000000007</v>
      </c>
      <c r="AE620">
        <v>9.2171900000000004</v>
      </c>
      <c r="AF620">
        <v>9.2501599999999993</v>
      </c>
    </row>
    <row r="621" spans="1:32" x14ac:dyDescent="0.2">
      <c r="A621" s="8">
        <v>40710</v>
      </c>
      <c r="B621">
        <v>6.7465580000000003</v>
      </c>
      <c r="C621">
        <v>5.7614320000000001</v>
      </c>
      <c r="D621">
        <v>5.9245010000000002</v>
      </c>
      <c r="E621">
        <v>6.282146</v>
      </c>
      <c r="F621">
        <v>6.5725369999999996</v>
      </c>
      <c r="G621">
        <v>6.78369</v>
      </c>
      <c r="H621">
        <v>6.9497309999999999</v>
      </c>
      <c r="I621">
        <v>7.0984610000000004</v>
      </c>
      <c r="J621">
        <v>7.2443629999999999</v>
      </c>
      <c r="K621">
        <v>7.3923500000000004</v>
      </c>
      <c r="L621" s="5">
        <v>7.5422079999999996</v>
      </c>
      <c r="M621">
        <v>7.6916039999999999</v>
      </c>
      <c r="N621">
        <v>7.8377520000000001</v>
      </c>
      <c r="O621">
        <v>7.9781839999999997</v>
      </c>
      <c r="P621">
        <v>8.1110249999999997</v>
      </c>
      <c r="Q621">
        <v>8.2350250000000003</v>
      </c>
      <c r="R621">
        <v>8.3494879999999991</v>
      </c>
      <c r="S621">
        <v>8.4541579999999996</v>
      </c>
      <c r="T621">
        <v>8.5491159999999997</v>
      </c>
      <c r="U621">
        <v>8.6346810000000005</v>
      </c>
      <c r="V621">
        <v>8.7113340000000008</v>
      </c>
      <c r="W621">
        <v>8.7796599999999998</v>
      </c>
      <c r="X621">
        <v>8.8402930000000008</v>
      </c>
      <c r="Y621">
        <v>8.8938930000000003</v>
      </c>
      <c r="Z621">
        <v>8.9411109999999994</v>
      </c>
      <c r="AA621">
        <v>8.9825800000000005</v>
      </c>
      <c r="AB621">
        <v>9.0189000000000004</v>
      </c>
      <c r="AC621">
        <v>9.05063</v>
      </c>
      <c r="AD621">
        <v>9.0782889999999998</v>
      </c>
      <c r="AE621">
        <v>9.1023490000000002</v>
      </c>
      <c r="AF621">
        <v>9.1232389999999999</v>
      </c>
    </row>
    <row r="622" spans="1:32" x14ac:dyDescent="0.2">
      <c r="A622" s="8">
        <v>40711</v>
      </c>
      <c r="B622">
        <v>6.7520230000000003</v>
      </c>
      <c r="C622">
        <v>5.8613999999999997</v>
      </c>
      <c r="D622">
        <v>6.0331479999999997</v>
      </c>
      <c r="E622">
        <v>6.3723890000000001</v>
      </c>
      <c r="F622">
        <v>6.6425869999999998</v>
      </c>
      <c r="G622">
        <v>6.8383159999999998</v>
      </c>
      <c r="H622">
        <v>6.9940530000000001</v>
      </c>
      <c r="I622">
        <v>7.1364010000000002</v>
      </c>
      <c r="J622">
        <v>7.2785989999999998</v>
      </c>
      <c r="K622">
        <v>7.4246280000000002</v>
      </c>
      <c r="L622" s="5">
        <v>7.5736530000000002</v>
      </c>
      <c r="M622">
        <v>7.7229469999999996</v>
      </c>
      <c r="N622">
        <v>7.8694730000000002</v>
      </c>
      <c r="O622">
        <v>8.0106009999999994</v>
      </c>
      <c r="P622">
        <v>8.1443480000000008</v>
      </c>
      <c r="Q622">
        <v>8.2693899999999996</v>
      </c>
      <c r="R622">
        <v>8.3849739999999997</v>
      </c>
      <c r="S622">
        <v>8.4908049999999999</v>
      </c>
      <c r="T622">
        <v>8.5869309999999999</v>
      </c>
      <c r="U622">
        <v>8.6736489999999993</v>
      </c>
      <c r="V622">
        <v>8.7514240000000001</v>
      </c>
      <c r="W622">
        <v>8.820824</v>
      </c>
      <c r="X622">
        <v>8.8824780000000008</v>
      </c>
      <c r="Y622">
        <v>8.9370370000000001</v>
      </c>
      <c r="Z622">
        <v>8.9851519999999994</v>
      </c>
      <c r="AA622">
        <v>9.0274520000000003</v>
      </c>
      <c r="AB622">
        <v>9.0645380000000007</v>
      </c>
      <c r="AC622">
        <v>9.0969719999999992</v>
      </c>
      <c r="AD622">
        <v>9.1252720000000007</v>
      </c>
      <c r="AE622">
        <v>9.1499140000000008</v>
      </c>
      <c r="AF622">
        <v>9.1713319999999996</v>
      </c>
    </row>
    <row r="623" spans="1:32" x14ac:dyDescent="0.2">
      <c r="A623" s="8">
        <v>40714</v>
      </c>
      <c r="B623">
        <v>6.7503529999999996</v>
      </c>
      <c r="C623">
        <v>5.8665349999999998</v>
      </c>
      <c r="D623">
        <v>6.0302020000000001</v>
      </c>
      <c r="E623">
        <v>6.3834809999999997</v>
      </c>
      <c r="F623">
        <v>6.6809560000000001</v>
      </c>
      <c r="G623">
        <v>6.9060889999999997</v>
      </c>
      <c r="H623">
        <v>7.0875859999999999</v>
      </c>
      <c r="I623">
        <v>7.2502050000000002</v>
      </c>
      <c r="J623">
        <v>7.4072360000000002</v>
      </c>
      <c r="K623">
        <v>7.5633900000000001</v>
      </c>
      <c r="L623" s="5">
        <v>7.7186779999999997</v>
      </c>
      <c r="M623">
        <v>7.871143</v>
      </c>
      <c r="N623">
        <v>8.0183970000000002</v>
      </c>
      <c r="O623">
        <v>8.1583450000000006</v>
      </c>
      <c r="P623">
        <v>8.2894459999999999</v>
      </c>
      <c r="Q623">
        <v>8.4107439999999993</v>
      </c>
      <c r="R623">
        <v>8.5217910000000003</v>
      </c>
      <c r="S623">
        <v>8.6225459999999998</v>
      </c>
      <c r="T623">
        <v>8.7132679999999993</v>
      </c>
      <c r="U623">
        <v>8.7944220000000008</v>
      </c>
      <c r="V623">
        <v>8.8666090000000004</v>
      </c>
      <c r="W623">
        <v>8.9305050000000001</v>
      </c>
      <c r="X623">
        <v>8.9868190000000006</v>
      </c>
      <c r="Y623">
        <v>9.0362650000000002</v>
      </c>
      <c r="Z623">
        <v>9.0795320000000004</v>
      </c>
      <c r="AA623">
        <v>9.1172789999999999</v>
      </c>
      <c r="AB623">
        <v>9.1501219999999996</v>
      </c>
      <c r="AC623">
        <v>9.1786270000000005</v>
      </c>
      <c r="AD623">
        <v>9.2033129999999996</v>
      </c>
      <c r="AE623">
        <v>9.2246469999999992</v>
      </c>
      <c r="AF623">
        <v>9.2430520000000005</v>
      </c>
    </row>
    <row r="624" spans="1:32" x14ac:dyDescent="0.2">
      <c r="A624" s="8">
        <v>40715</v>
      </c>
      <c r="B624">
        <v>6.6628040000000004</v>
      </c>
      <c r="C624">
        <v>5.6060689999999997</v>
      </c>
      <c r="D624">
        <v>5.9513809999999996</v>
      </c>
      <c r="E624">
        <v>6.3895489999999997</v>
      </c>
      <c r="F624">
        <v>6.687665</v>
      </c>
      <c r="G624">
        <v>6.8889740000000002</v>
      </c>
      <c r="H624">
        <v>7.0520899999999997</v>
      </c>
      <c r="I624">
        <v>7.208907</v>
      </c>
      <c r="J624">
        <v>7.3703839999999996</v>
      </c>
      <c r="K624">
        <v>7.536797</v>
      </c>
      <c r="L624" s="5">
        <v>7.704421</v>
      </c>
      <c r="M624">
        <v>7.8688580000000004</v>
      </c>
      <c r="N624">
        <v>8.0263950000000008</v>
      </c>
      <c r="O624">
        <v>8.1743790000000001</v>
      </c>
      <c r="P624">
        <v>8.3111759999999997</v>
      </c>
      <c r="Q624">
        <v>8.4359889999999993</v>
      </c>
      <c r="R624">
        <v>8.5486529999999998</v>
      </c>
      <c r="S624">
        <v>8.6494499999999999</v>
      </c>
      <c r="T624">
        <v>8.7389569999999992</v>
      </c>
      <c r="U624">
        <v>8.8179359999999996</v>
      </c>
      <c r="V624">
        <v>8.8872450000000001</v>
      </c>
      <c r="W624">
        <v>8.9477799999999998</v>
      </c>
      <c r="X624">
        <v>9.0004329999999992</v>
      </c>
      <c r="Y624">
        <v>9.0460630000000002</v>
      </c>
      <c r="Z624">
        <v>9.0854780000000002</v>
      </c>
      <c r="AA624">
        <v>9.1194249999999997</v>
      </c>
      <c r="AB624">
        <v>9.1485859999999999</v>
      </c>
      <c r="AC624">
        <v>9.1735760000000006</v>
      </c>
      <c r="AD624">
        <v>9.1949459999999998</v>
      </c>
      <c r="AE624">
        <v>9.2131849999999993</v>
      </c>
      <c r="AF624">
        <v>9.2287219999999994</v>
      </c>
    </row>
    <row r="625" spans="1:32" x14ac:dyDescent="0.2">
      <c r="A625" s="8">
        <v>40716</v>
      </c>
      <c r="B625">
        <v>6.7466759999999999</v>
      </c>
      <c r="C625">
        <v>5.7176819999999999</v>
      </c>
      <c r="D625">
        <v>5.9700749999999996</v>
      </c>
      <c r="E625">
        <v>6.3887489999999998</v>
      </c>
      <c r="F625">
        <v>6.7068120000000002</v>
      </c>
      <c r="G625">
        <v>6.9302869999999999</v>
      </c>
      <c r="H625">
        <v>7.1044090000000004</v>
      </c>
      <c r="I625">
        <v>7.260929</v>
      </c>
      <c r="J625">
        <v>7.4147509999999999</v>
      </c>
      <c r="K625">
        <v>7.5700940000000001</v>
      </c>
      <c r="L625" s="5">
        <v>7.7260080000000002</v>
      </c>
      <c r="M625">
        <v>7.879715</v>
      </c>
      <c r="N625">
        <v>8.0282830000000001</v>
      </c>
      <c r="O625">
        <v>8.169314</v>
      </c>
      <c r="P625">
        <v>8.3011339999999993</v>
      </c>
      <c r="Q625">
        <v>8.4227539999999994</v>
      </c>
      <c r="R625">
        <v>8.5337530000000008</v>
      </c>
      <c r="S625">
        <v>8.6341420000000006</v>
      </c>
      <c r="T625">
        <v>8.72424</v>
      </c>
      <c r="U625">
        <v>8.8045749999999998</v>
      </c>
      <c r="V625">
        <v>8.8758029999999994</v>
      </c>
      <c r="W625">
        <v>8.9386489999999998</v>
      </c>
      <c r="X625">
        <v>8.9938629999999993</v>
      </c>
      <c r="Y625">
        <v>9.0421890000000005</v>
      </c>
      <c r="Z625">
        <v>9.0843450000000008</v>
      </c>
      <c r="AA625">
        <v>9.1210100000000001</v>
      </c>
      <c r="AB625">
        <v>9.1528120000000008</v>
      </c>
      <c r="AC625">
        <v>9.1803310000000007</v>
      </c>
      <c r="AD625">
        <v>9.2040889999999997</v>
      </c>
      <c r="AE625">
        <v>9.2245609999999996</v>
      </c>
      <c r="AF625">
        <v>9.2421679999999995</v>
      </c>
    </row>
    <row r="626" spans="1:32" x14ac:dyDescent="0.2">
      <c r="A626" s="8">
        <v>40717</v>
      </c>
      <c r="B626">
        <v>6.7522859999999998</v>
      </c>
      <c r="C626">
        <v>5.683821</v>
      </c>
      <c r="D626">
        <v>5.9073229999999999</v>
      </c>
      <c r="E626">
        <v>6.3168490000000004</v>
      </c>
      <c r="F626">
        <v>6.6357530000000002</v>
      </c>
      <c r="G626">
        <v>6.8631859999999998</v>
      </c>
      <c r="H626">
        <v>7.0413730000000001</v>
      </c>
      <c r="I626">
        <v>7.2011890000000003</v>
      </c>
      <c r="J626">
        <v>7.3575100000000004</v>
      </c>
      <c r="K626">
        <v>7.5147539999999999</v>
      </c>
      <c r="L626" s="5">
        <v>7.6721709999999996</v>
      </c>
      <c r="M626">
        <v>7.8271240000000004</v>
      </c>
      <c r="N626">
        <v>7.9767659999999996</v>
      </c>
      <c r="O626">
        <v>8.1187480000000001</v>
      </c>
      <c r="P626">
        <v>8.2514199999999995</v>
      </c>
      <c r="Q626">
        <v>8.3738069999999993</v>
      </c>
      <c r="R626">
        <v>8.4854959999999995</v>
      </c>
      <c r="S626">
        <v>8.5865019999999994</v>
      </c>
      <c r="T626">
        <v>8.6771510000000003</v>
      </c>
      <c r="U626">
        <v>8.7579750000000001</v>
      </c>
      <c r="V626">
        <v>8.8296340000000004</v>
      </c>
      <c r="W626">
        <v>8.8928600000000007</v>
      </c>
      <c r="X626">
        <v>8.9484069999999996</v>
      </c>
      <c r="Y626">
        <v>8.9970230000000004</v>
      </c>
      <c r="Z626">
        <v>9.0394319999999997</v>
      </c>
      <c r="AA626">
        <v>9.0763160000000003</v>
      </c>
      <c r="AB626">
        <v>9.1083090000000002</v>
      </c>
      <c r="AC626">
        <v>9.1359910000000006</v>
      </c>
      <c r="AD626">
        <v>9.159891</v>
      </c>
      <c r="AE626">
        <v>9.1804839999999999</v>
      </c>
      <c r="AF626">
        <v>9.1981950000000001</v>
      </c>
    </row>
    <row r="627" spans="1:32" x14ac:dyDescent="0.2">
      <c r="A627" s="8">
        <v>40718</v>
      </c>
      <c r="B627">
        <v>6.747433</v>
      </c>
      <c r="C627">
        <v>5.6821960000000002</v>
      </c>
      <c r="D627">
        <v>5.8925239999999999</v>
      </c>
      <c r="E627">
        <v>6.284694</v>
      </c>
      <c r="F627">
        <v>6.5902729999999998</v>
      </c>
      <c r="G627">
        <v>6.8102220000000004</v>
      </c>
      <c r="H627">
        <v>6.985646</v>
      </c>
      <c r="I627">
        <v>7.1456489999999997</v>
      </c>
      <c r="J627">
        <v>7.3036130000000004</v>
      </c>
      <c r="K627">
        <v>7.4629490000000001</v>
      </c>
      <c r="L627" s="5">
        <v>7.6223210000000003</v>
      </c>
      <c r="M627">
        <v>7.7788009999999996</v>
      </c>
      <c r="N627">
        <v>7.9294349999999998</v>
      </c>
      <c r="O627">
        <v>8.0718709999999998</v>
      </c>
      <c r="P627">
        <v>8.2045119999999994</v>
      </c>
      <c r="Q627">
        <v>8.3264580000000006</v>
      </c>
      <c r="R627">
        <v>8.437379</v>
      </c>
      <c r="S627">
        <v>8.5373699999999992</v>
      </c>
      <c r="T627">
        <v>8.6268259999999994</v>
      </c>
      <c r="U627">
        <v>8.7063410000000001</v>
      </c>
      <c r="V627">
        <v>8.7766280000000005</v>
      </c>
      <c r="W627">
        <v>8.8384579999999993</v>
      </c>
      <c r="X627">
        <v>8.8926180000000006</v>
      </c>
      <c r="Y627">
        <v>8.9398839999999993</v>
      </c>
      <c r="Z627">
        <v>8.9809959999999993</v>
      </c>
      <c r="AA627">
        <v>9.0166500000000003</v>
      </c>
      <c r="AB627">
        <v>9.0474879999999995</v>
      </c>
      <c r="AC627">
        <v>9.0740960000000008</v>
      </c>
      <c r="AD627">
        <v>9.0970030000000008</v>
      </c>
      <c r="AE627">
        <v>9.1166859999999996</v>
      </c>
      <c r="AF627">
        <v>9.1335680000000004</v>
      </c>
    </row>
    <row r="628" spans="1:32" x14ac:dyDescent="0.2">
      <c r="A628" s="8">
        <v>40721</v>
      </c>
      <c r="B628">
        <v>6.7502639999999996</v>
      </c>
      <c r="C628">
        <v>5.6665190000000001</v>
      </c>
      <c r="D628">
        <v>5.9236050000000002</v>
      </c>
      <c r="E628">
        <v>6.3331749999999998</v>
      </c>
      <c r="F628">
        <v>6.6309360000000002</v>
      </c>
      <c r="G628">
        <v>6.83291</v>
      </c>
      <c r="H628">
        <v>6.9890730000000003</v>
      </c>
      <c r="I628">
        <v>7.1320940000000004</v>
      </c>
      <c r="J628">
        <v>7.276268</v>
      </c>
      <c r="K628">
        <v>7.4248989999999999</v>
      </c>
      <c r="L628" s="5">
        <v>7.5762510000000001</v>
      </c>
      <c r="M628">
        <v>7.7269730000000001</v>
      </c>
      <c r="N628">
        <v>7.8737310000000003</v>
      </c>
      <c r="O628">
        <v>8.0138440000000006</v>
      </c>
      <c r="P628">
        <v>8.1454310000000003</v>
      </c>
      <c r="Q628">
        <v>8.2673459999999999</v>
      </c>
      <c r="R628">
        <v>8.3790399999999998</v>
      </c>
      <c r="S628">
        <v>8.4804209999999998</v>
      </c>
      <c r="T628">
        <v>8.5717219999999994</v>
      </c>
      <c r="U628">
        <v>8.6533999999999995</v>
      </c>
      <c r="V628">
        <v>8.7260539999999995</v>
      </c>
      <c r="W628">
        <v>8.790362</v>
      </c>
      <c r="X628">
        <v>8.8470370000000003</v>
      </c>
      <c r="Y628">
        <v>8.8967969999999994</v>
      </c>
      <c r="Z628">
        <v>8.9403369999999995</v>
      </c>
      <c r="AA628">
        <v>8.9783200000000001</v>
      </c>
      <c r="AB628">
        <v>9.0113660000000007</v>
      </c>
      <c r="AC628">
        <v>9.0400460000000002</v>
      </c>
      <c r="AD628">
        <v>9.0648820000000008</v>
      </c>
      <c r="AE628">
        <v>9.0863449999999997</v>
      </c>
      <c r="AF628">
        <v>9.1048589999999994</v>
      </c>
    </row>
    <row r="629" spans="1:32" x14ac:dyDescent="0.2">
      <c r="A629" s="8">
        <v>40722</v>
      </c>
      <c r="B629">
        <v>6.7528790000000001</v>
      </c>
      <c r="C629">
        <v>5.6804449999999997</v>
      </c>
      <c r="D629">
        <v>5.8931829999999996</v>
      </c>
      <c r="E629">
        <v>6.3019379999999998</v>
      </c>
      <c r="F629">
        <v>6.6225350000000001</v>
      </c>
      <c r="G629">
        <v>6.8486500000000001</v>
      </c>
      <c r="H629">
        <v>7.0212880000000002</v>
      </c>
      <c r="I629">
        <v>7.1722650000000003</v>
      </c>
      <c r="J629">
        <v>7.3179449999999999</v>
      </c>
      <c r="K629">
        <v>7.4640550000000001</v>
      </c>
      <c r="L629" s="5">
        <v>7.6107659999999999</v>
      </c>
      <c r="M629">
        <v>7.7559950000000004</v>
      </c>
      <c r="N629">
        <v>7.8971730000000004</v>
      </c>
      <c r="O629">
        <v>8.0320389999999993</v>
      </c>
      <c r="P629">
        <v>8.1589109999999998</v>
      </c>
      <c r="Q629">
        <v>8.2767180000000007</v>
      </c>
      <c r="R629">
        <v>8.3849140000000002</v>
      </c>
      <c r="S629">
        <v>8.4833700000000007</v>
      </c>
      <c r="T629">
        <v>8.5722649999999998</v>
      </c>
      <c r="U629">
        <v>8.6519940000000002</v>
      </c>
      <c r="V629">
        <v>8.7230939999999997</v>
      </c>
      <c r="W629">
        <v>8.7861849999999997</v>
      </c>
      <c r="X629">
        <v>8.8419260000000008</v>
      </c>
      <c r="Y629">
        <v>8.8909850000000006</v>
      </c>
      <c r="Z629">
        <v>8.9340170000000008</v>
      </c>
      <c r="AA629">
        <v>8.9716470000000008</v>
      </c>
      <c r="AB629">
        <v>9.0044649999999997</v>
      </c>
      <c r="AC629">
        <v>9.0330139999999997</v>
      </c>
      <c r="AD629">
        <v>9.0577959999999997</v>
      </c>
      <c r="AE629">
        <v>9.0792629999999992</v>
      </c>
      <c r="AF629">
        <v>9.097823</v>
      </c>
    </row>
    <row r="630" spans="1:32" x14ac:dyDescent="0.2">
      <c r="A630" s="8">
        <v>40724</v>
      </c>
      <c r="B630">
        <v>6.7496429999999998</v>
      </c>
      <c r="C630">
        <v>5.6345179999999999</v>
      </c>
      <c r="D630">
        <v>5.8765340000000004</v>
      </c>
      <c r="E630">
        <v>6.3057400000000001</v>
      </c>
      <c r="F630">
        <v>6.6340219999999999</v>
      </c>
      <c r="G630">
        <v>6.8628130000000001</v>
      </c>
      <c r="H630">
        <v>7.0377099999999997</v>
      </c>
      <c r="I630">
        <v>7.1918600000000001</v>
      </c>
      <c r="J630">
        <v>7.3414390000000003</v>
      </c>
      <c r="K630">
        <v>7.4915880000000001</v>
      </c>
      <c r="L630" s="5">
        <v>7.6419680000000003</v>
      </c>
      <c r="M630">
        <v>7.7901809999999996</v>
      </c>
      <c r="N630">
        <v>7.9335209999999998</v>
      </c>
      <c r="O630">
        <v>8.0697150000000004</v>
      </c>
      <c r="P630">
        <v>8.1971489999999996</v>
      </c>
      <c r="Q630">
        <v>8.3148510000000009</v>
      </c>
      <c r="R630">
        <v>8.4223920000000003</v>
      </c>
      <c r="S630">
        <v>8.5197590000000005</v>
      </c>
      <c r="T630">
        <v>8.6072369999999996</v>
      </c>
      <c r="U630">
        <v>8.6853169999999995</v>
      </c>
      <c r="V630">
        <v>8.7546160000000004</v>
      </c>
      <c r="W630">
        <v>8.8158220000000007</v>
      </c>
      <c r="X630">
        <v>8.8696490000000008</v>
      </c>
      <c r="Y630">
        <v>8.9168070000000004</v>
      </c>
      <c r="Z630">
        <v>8.9579850000000008</v>
      </c>
      <c r="AA630">
        <v>8.9938330000000004</v>
      </c>
      <c r="AB630">
        <v>9.0249579999999998</v>
      </c>
      <c r="AC630">
        <v>9.0519149999999993</v>
      </c>
      <c r="AD630">
        <v>9.0752120000000005</v>
      </c>
      <c r="AE630">
        <v>9.0953040000000005</v>
      </c>
      <c r="AF630">
        <v>9.1126009999999997</v>
      </c>
    </row>
    <row r="631" spans="1:32" x14ac:dyDescent="0.2">
      <c r="A631" s="8">
        <v>40725</v>
      </c>
      <c r="B631">
        <v>6.7476630000000002</v>
      </c>
      <c r="C631">
        <v>5.6499899999999998</v>
      </c>
      <c r="D631">
        <v>5.837059</v>
      </c>
      <c r="E631">
        <v>6.2524259999999998</v>
      </c>
      <c r="F631">
        <v>6.5943889999999996</v>
      </c>
      <c r="G631">
        <v>6.8424469999999999</v>
      </c>
      <c r="H631">
        <v>7.0320239999999998</v>
      </c>
      <c r="I631">
        <v>7.1942849999999998</v>
      </c>
      <c r="J631">
        <v>7.3467659999999997</v>
      </c>
      <c r="K631">
        <v>7.4966359999999996</v>
      </c>
      <c r="L631" s="5">
        <v>7.645232</v>
      </c>
      <c r="M631">
        <v>7.7912710000000001</v>
      </c>
      <c r="N631">
        <v>7.9326850000000002</v>
      </c>
      <c r="O631">
        <v>8.0675039999999996</v>
      </c>
      <c r="P631">
        <v>8.1942109999999992</v>
      </c>
      <c r="Q631">
        <v>8.3118200000000009</v>
      </c>
      <c r="R631">
        <v>8.4198249999999994</v>
      </c>
      <c r="S631">
        <v>8.5181170000000002</v>
      </c>
      <c r="T631">
        <v>8.6068800000000003</v>
      </c>
      <c r="U631">
        <v>8.6865109999999994</v>
      </c>
      <c r="V631">
        <v>8.7575420000000008</v>
      </c>
      <c r="W631">
        <v>8.8205880000000008</v>
      </c>
      <c r="X631">
        <v>8.8763050000000003</v>
      </c>
      <c r="Y631">
        <v>8.925357</v>
      </c>
      <c r="Z631">
        <v>8.9683949999999992</v>
      </c>
      <c r="AA631">
        <v>9.0060409999999997</v>
      </c>
      <c r="AB631">
        <v>9.0388809999999999</v>
      </c>
      <c r="AC631">
        <v>9.0674589999999995</v>
      </c>
      <c r="AD631">
        <v>9.0922710000000002</v>
      </c>
      <c r="AE631">
        <v>9.1137709999999998</v>
      </c>
      <c r="AF631">
        <v>9.1323650000000001</v>
      </c>
    </row>
    <row r="632" spans="1:32" x14ac:dyDescent="0.2">
      <c r="A632" s="8">
        <v>40728</v>
      </c>
      <c r="B632">
        <v>6.7448350000000001</v>
      </c>
      <c r="C632">
        <v>5.6338489999999997</v>
      </c>
      <c r="D632">
        <v>5.8081990000000001</v>
      </c>
      <c r="E632">
        <v>6.2263349999999997</v>
      </c>
      <c r="F632">
        <v>6.5767990000000003</v>
      </c>
      <c r="G632">
        <v>6.8319409999999996</v>
      </c>
      <c r="H632">
        <v>7.0249129999999997</v>
      </c>
      <c r="I632">
        <v>7.187252</v>
      </c>
      <c r="J632">
        <v>7.3377020000000002</v>
      </c>
      <c r="K632">
        <v>7.4846019999999998</v>
      </c>
      <c r="L632" s="5">
        <v>7.6301370000000004</v>
      </c>
      <c r="M632">
        <v>7.7735390000000004</v>
      </c>
      <c r="N632">
        <v>7.9129940000000003</v>
      </c>
      <c r="O632">
        <v>8.0466149999999992</v>
      </c>
      <c r="P632">
        <v>8.1728609999999993</v>
      </c>
      <c r="Q632">
        <v>8.2906669999999991</v>
      </c>
      <c r="R632">
        <v>8.3994260000000001</v>
      </c>
      <c r="S632">
        <v>8.4989170000000005</v>
      </c>
      <c r="T632">
        <v>8.5892219999999995</v>
      </c>
      <c r="U632">
        <v>8.6706389999999995</v>
      </c>
      <c r="V632">
        <v>8.7436190000000007</v>
      </c>
      <c r="W632">
        <v>8.8087099999999996</v>
      </c>
      <c r="X632">
        <v>8.8665070000000004</v>
      </c>
      <c r="Y632">
        <v>8.9176310000000001</v>
      </c>
      <c r="Z632">
        <v>8.9626940000000008</v>
      </c>
      <c r="AA632">
        <v>9.0022950000000002</v>
      </c>
      <c r="AB632">
        <v>9.0369989999999998</v>
      </c>
      <c r="AC632">
        <v>9.0673359999999992</v>
      </c>
      <c r="AD632">
        <v>9.0937950000000001</v>
      </c>
      <c r="AE632">
        <v>9.1168250000000004</v>
      </c>
      <c r="AF632">
        <v>9.1368320000000001</v>
      </c>
    </row>
    <row r="633" spans="1:32" x14ac:dyDescent="0.2">
      <c r="A633" s="8">
        <v>40729</v>
      </c>
      <c r="B633">
        <v>6.7509379999999997</v>
      </c>
      <c r="C633">
        <v>5.5414000000000003</v>
      </c>
      <c r="D633">
        <v>5.7653480000000004</v>
      </c>
      <c r="E633">
        <v>6.2084609999999998</v>
      </c>
      <c r="F633">
        <v>6.5567960000000003</v>
      </c>
      <c r="G633">
        <v>6.8029609999999998</v>
      </c>
      <c r="H633">
        <v>6.9907570000000003</v>
      </c>
      <c r="I633">
        <v>7.1538539999999999</v>
      </c>
      <c r="J633">
        <v>7.3094060000000001</v>
      </c>
      <c r="K633">
        <v>7.463406</v>
      </c>
      <c r="L633" s="5">
        <v>7.6161260000000004</v>
      </c>
      <c r="M633">
        <v>7.7655919999999998</v>
      </c>
      <c r="N633">
        <v>7.9093850000000003</v>
      </c>
      <c r="O633">
        <v>8.0454369999999997</v>
      </c>
      <c r="P633">
        <v>8.1722839999999994</v>
      </c>
      <c r="Q633">
        <v>8.2890720000000009</v>
      </c>
      <c r="R633">
        <v>8.3954649999999997</v>
      </c>
      <c r="S633">
        <v>8.4915260000000004</v>
      </c>
      <c r="T633">
        <v>8.5776020000000006</v>
      </c>
      <c r="U633">
        <v>8.6542320000000004</v>
      </c>
      <c r="V633">
        <v>8.7220739999999992</v>
      </c>
      <c r="W633">
        <v>8.7818450000000006</v>
      </c>
      <c r="X633">
        <v>8.8342810000000007</v>
      </c>
      <c r="Y633">
        <v>8.8801109999999994</v>
      </c>
      <c r="Z633">
        <v>8.9200330000000001</v>
      </c>
      <c r="AA633">
        <v>8.9547059999999998</v>
      </c>
      <c r="AB633">
        <v>8.9847400000000004</v>
      </c>
      <c r="AC633">
        <v>9.0106909999999996</v>
      </c>
      <c r="AD633">
        <v>9.0330670000000008</v>
      </c>
      <c r="AE633">
        <v>9.0523199999999999</v>
      </c>
      <c r="AF633">
        <v>9.0688560000000003</v>
      </c>
    </row>
    <row r="634" spans="1:32" x14ac:dyDescent="0.2">
      <c r="A634" s="8">
        <v>40730</v>
      </c>
      <c r="B634">
        <v>6.7460079999999998</v>
      </c>
      <c r="C634">
        <v>5.5421329999999998</v>
      </c>
      <c r="D634">
        <v>5.7852420000000002</v>
      </c>
      <c r="E634">
        <v>6.2369209999999997</v>
      </c>
      <c r="F634">
        <v>6.5832389999999998</v>
      </c>
      <c r="G634">
        <v>6.8211899999999996</v>
      </c>
      <c r="H634">
        <v>6.9982049999999996</v>
      </c>
      <c r="I634">
        <v>7.1502100000000004</v>
      </c>
      <c r="J634">
        <v>7.2955930000000002</v>
      </c>
      <c r="K634">
        <v>7.4409340000000004</v>
      </c>
      <c r="L634" s="5">
        <v>7.586716</v>
      </c>
      <c r="M634">
        <v>7.7309609999999997</v>
      </c>
      <c r="N634">
        <v>7.8711289999999998</v>
      </c>
      <c r="O634">
        <v>8.0049720000000004</v>
      </c>
      <c r="P634">
        <v>8.1308209999999992</v>
      </c>
      <c r="Q634">
        <v>8.2476149999999997</v>
      </c>
      <c r="R634">
        <v>8.3548200000000001</v>
      </c>
      <c r="S634">
        <v>8.452318</v>
      </c>
      <c r="T634">
        <v>8.5402989999999992</v>
      </c>
      <c r="U634">
        <v>8.6191630000000004</v>
      </c>
      <c r="V634">
        <v>8.6894519999999993</v>
      </c>
      <c r="W634">
        <v>8.7517890000000005</v>
      </c>
      <c r="X634">
        <v>8.8068340000000003</v>
      </c>
      <c r="Y634">
        <v>8.8552529999999994</v>
      </c>
      <c r="Z634">
        <v>8.8977009999999996</v>
      </c>
      <c r="AA634">
        <v>8.9348019999999995</v>
      </c>
      <c r="AB634">
        <v>8.9671389999999995</v>
      </c>
      <c r="AC634">
        <v>8.9952570000000005</v>
      </c>
      <c r="AD634">
        <v>9.0196509999999996</v>
      </c>
      <c r="AE634">
        <v>9.0407700000000002</v>
      </c>
      <c r="AF634">
        <v>9.0590220000000006</v>
      </c>
    </row>
    <row r="635" spans="1:32" x14ac:dyDescent="0.2">
      <c r="A635" s="8">
        <v>40731</v>
      </c>
      <c r="B635">
        <v>6.7533209999999997</v>
      </c>
      <c r="C635">
        <v>5.48027</v>
      </c>
      <c r="D635">
        <v>5.735792</v>
      </c>
      <c r="E635">
        <v>6.1833710000000002</v>
      </c>
      <c r="F635">
        <v>6.5130699999999999</v>
      </c>
      <c r="G635">
        <v>6.7351190000000001</v>
      </c>
      <c r="H635">
        <v>6.9025949999999998</v>
      </c>
      <c r="I635">
        <v>7.051742</v>
      </c>
      <c r="J635">
        <v>7.1992789999999998</v>
      </c>
      <c r="K635">
        <v>7.3498950000000001</v>
      </c>
      <c r="L635" s="5">
        <v>7.5025760000000004</v>
      </c>
      <c r="M635">
        <v>7.6543200000000002</v>
      </c>
      <c r="N635">
        <v>7.8019550000000004</v>
      </c>
      <c r="O635">
        <v>7.9428679999999998</v>
      </c>
      <c r="P635">
        <v>8.0752050000000004</v>
      </c>
      <c r="Q635">
        <v>8.1978249999999999</v>
      </c>
      <c r="R635">
        <v>8.310181</v>
      </c>
      <c r="S635">
        <v>8.4121780000000008</v>
      </c>
      <c r="T635">
        <v>8.5040499999999994</v>
      </c>
      <c r="U635">
        <v>8.5862529999999992</v>
      </c>
      <c r="V635">
        <v>8.6593859999999996</v>
      </c>
      <c r="W635">
        <v>8.7241289999999996</v>
      </c>
      <c r="X635">
        <v>8.7811979999999998</v>
      </c>
      <c r="Y635">
        <v>8.8313109999999995</v>
      </c>
      <c r="Z635">
        <v>8.8751669999999994</v>
      </c>
      <c r="AA635">
        <v>8.9134329999999995</v>
      </c>
      <c r="AB635">
        <v>8.9467289999999995</v>
      </c>
      <c r="AC635">
        <v>8.9756319999999992</v>
      </c>
      <c r="AD635">
        <v>9.0006640000000004</v>
      </c>
      <c r="AE635">
        <v>9.0223010000000006</v>
      </c>
      <c r="AF635">
        <v>9.0409679999999994</v>
      </c>
    </row>
    <row r="636" spans="1:32" x14ac:dyDescent="0.2">
      <c r="A636" s="8">
        <v>40732</v>
      </c>
      <c r="B636">
        <v>6.7528269999999999</v>
      </c>
      <c r="C636">
        <v>5.4375980000000004</v>
      </c>
      <c r="D636">
        <v>5.6764150000000004</v>
      </c>
      <c r="E636">
        <v>6.1216699999999999</v>
      </c>
      <c r="F636">
        <v>6.4519539999999997</v>
      </c>
      <c r="G636">
        <v>6.6733700000000002</v>
      </c>
      <c r="H636">
        <v>6.8385889999999998</v>
      </c>
      <c r="I636">
        <v>6.9846320000000004</v>
      </c>
      <c r="J636">
        <v>7.1290589999999998</v>
      </c>
      <c r="K636">
        <v>7.2771270000000001</v>
      </c>
      <c r="L636" s="5">
        <v>7.4281129999999997</v>
      </c>
      <c r="M636">
        <v>7.5790980000000001</v>
      </c>
      <c r="N636">
        <v>7.7268670000000004</v>
      </c>
      <c r="O636">
        <v>7.8686990000000003</v>
      </c>
      <c r="P636">
        <v>8.0026019999999995</v>
      </c>
      <c r="Q636">
        <v>8.1272970000000004</v>
      </c>
      <c r="R636">
        <v>8.2421009999999999</v>
      </c>
      <c r="S636">
        <v>8.3468029999999995</v>
      </c>
      <c r="T636">
        <v>8.4415340000000008</v>
      </c>
      <c r="U636">
        <v>8.5266660000000005</v>
      </c>
      <c r="V636">
        <v>8.6027299999999993</v>
      </c>
      <c r="W636">
        <v>8.6703510000000001</v>
      </c>
      <c r="X636">
        <v>8.7302040000000005</v>
      </c>
      <c r="Y636">
        <v>8.782978</v>
      </c>
      <c r="Z636">
        <v>8.8293499999999998</v>
      </c>
      <c r="AA636">
        <v>8.8699739999999991</v>
      </c>
      <c r="AB636">
        <v>8.9054640000000003</v>
      </c>
      <c r="AC636">
        <v>8.9363919999999997</v>
      </c>
      <c r="AD636">
        <v>8.9632850000000008</v>
      </c>
      <c r="AE636">
        <v>8.9866209999999995</v>
      </c>
      <c r="AF636">
        <v>9.0068319999999993</v>
      </c>
    </row>
    <row r="637" spans="1:32" x14ac:dyDescent="0.2">
      <c r="A637" s="8">
        <v>40735</v>
      </c>
      <c r="B637">
        <v>6.7462359999999997</v>
      </c>
      <c r="C637">
        <v>5.3631659999999997</v>
      </c>
      <c r="D637">
        <v>5.6124369999999999</v>
      </c>
      <c r="E637">
        <v>6.0498240000000001</v>
      </c>
      <c r="F637">
        <v>6.3640840000000001</v>
      </c>
      <c r="G637">
        <v>6.5747039999999997</v>
      </c>
      <c r="H637">
        <v>6.7376110000000002</v>
      </c>
      <c r="I637">
        <v>6.8878370000000002</v>
      </c>
      <c r="J637">
        <v>7.0398339999999999</v>
      </c>
      <c r="K637">
        <v>7.1963400000000002</v>
      </c>
      <c r="L637" s="5">
        <v>7.3550329999999997</v>
      </c>
      <c r="M637">
        <v>7.5121729999999998</v>
      </c>
      <c r="N637">
        <v>7.6642440000000001</v>
      </c>
      <c r="O637">
        <v>7.8085319999999996</v>
      </c>
      <c r="P637">
        <v>7.9432200000000002</v>
      </c>
      <c r="Q637">
        <v>8.0672700000000006</v>
      </c>
      <c r="R637">
        <v>8.1802709999999994</v>
      </c>
      <c r="S637">
        <v>8.2822659999999999</v>
      </c>
      <c r="T637">
        <v>8.3736219999999992</v>
      </c>
      <c r="U637">
        <v>8.4549149999999997</v>
      </c>
      <c r="V637">
        <v>8.5268490000000003</v>
      </c>
      <c r="W637">
        <v>8.5901929999999993</v>
      </c>
      <c r="X637">
        <v>8.6457359999999994</v>
      </c>
      <c r="Y637">
        <v>8.6942570000000003</v>
      </c>
      <c r="Z637">
        <v>8.7365019999999998</v>
      </c>
      <c r="AA637">
        <v>8.7731739999999991</v>
      </c>
      <c r="AB637">
        <v>8.8049230000000005</v>
      </c>
      <c r="AC637">
        <v>8.8323429999999998</v>
      </c>
      <c r="AD637">
        <v>8.8559730000000005</v>
      </c>
      <c r="AE637">
        <v>8.876296</v>
      </c>
      <c r="AF637">
        <v>8.8937430000000006</v>
      </c>
    </row>
    <row r="638" spans="1:32" x14ac:dyDescent="0.2">
      <c r="A638" s="8">
        <v>40736</v>
      </c>
      <c r="B638">
        <v>6.7500030000000004</v>
      </c>
      <c r="C638">
        <v>5.1304049999999997</v>
      </c>
      <c r="D638">
        <v>5.6090739999999997</v>
      </c>
      <c r="E638">
        <v>6.1143289999999997</v>
      </c>
      <c r="F638">
        <v>6.3969950000000004</v>
      </c>
      <c r="G638">
        <v>6.5605669999999998</v>
      </c>
      <c r="H638">
        <v>6.6914559999999996</v>
      </c>
      <c r="I638">
        <v>6.8272709999999996</v>
      </c>
      <c r="J638">
        <v>6.9770289999999999</v>
      </c>
      <c r="K638">
        <v>7.1379000000000001</v>
      </c>
      <c r="L638" s="5">
        <v>7.30375</v>
      </c>
      <c r="M638">
        <v>7.4686450000000004</v>
      </c>
      <c r="N638">
        <v>7.6279539999999999</v>
      </c>
      <c r="O638">
        <v>7.7784800000000001</v>
      </c>
      <c r="P638">
        <v>7.9182610000000002</v>
      </c>
      <c r="Q638">
        <v>8.0462889999999998</v>
      </c>
      <c r="R638">
        <v>8.1622570000000003</v>
      </c>
      <c r="S638">
        <v>8.2663469999999997</v>
      </c>
      <c r="T638">
        <v>8.3590660000000003</v>
      </c>
      <c r="U638">
        <v>8.4411249999999995</v>
      </c>
      <c r="V638">
        <v>8.5133500000000009</v>
      </c>
      <c r="W638">
        <v>8.5766150000000003</v>
      </c>
      <c r="X638">
        <v>8.6318009999999994</v>
      </c>
      <c r="Y638">
        <v>8.6797609999999992</v>
      </c>
      <c r="Z638">
        <v>8.7213049999999992</v>
      </c>
      <c r="AA638">
        <v>8.7571860000000008</v>
      </c>
      <c r="AB638">
        <v>8.7880939999999992</v>
      </c>
      <c r="AC638">
        <v>8.8146550000000001</v>
      </c>
      <c r="AD638">
        <v>8.8374299999999995</v>
      </c>
      <c r="AE638">
        <v>8.8569200000000006</v>
      </c>
      <c r="AF638">
        <v>8.8735700000000008</v>
      </c>
    </row>
    <row r="639" spans="1:32" x14ac:dyDescent="0.2">
      <c r="A639" s="8">
        <v>40737</v>
      </c>
      <c r="B639">
        <v>6.750381</v>
      </c>
      <c r="C639">
        <v>5.227741</v>
      </c>
      <c r="D639">
        <v>5.6231549999999997</v>
      </c>
      <c r="E639">
        <v>6.1108180000000001</v>
      </c>
      <c r="F639">
        <v>6.4112369999999999</v>
      </c>
      <c r="G639">
        <v>6.5958550000000002</v>
      </c>
      <c r="H639">
        <v>6.7412270000000003</v>
      </c>
      <c r="I639">
        <v>6.8850629999999997</v>
      </c>
      <c r="J639">
        <v>7.0387230000000001</v>
      </c>
      <c r="K639">
        <v>7.2013540000000003</v>
      </c>
      <c r="L639" s="5">
        <v>7.3680289999999999</v>
      </c>
      <c r="M639">
        <v>7.5334329999999996</v>
      </c>
      <c r="N639">
        <v>7.6932159999999996</v>
      </c>
      <c r="O639">
        <v>7.8442889999999998</v>
      </c>
      <c r="P639">
        <v>7.9847089999999996</v>
      </c>
      <c r="Q639">
        <v>8.1134579999999996</v>
      </c>
      <c r="R639">
        <v>8.2302049999999998</v>
      </c>
      <c r="S639">
        <v>8.3351070000000007</v>
      </c>
      <c r="T639">
        <v>8.4286490000000001</v>
      </c>
      <c r="U639">
        <v>8.5115239999999996</v>
      </c>
      <c r="V639">
        <v>8.5845420000000008</v>
      </c>
      <c r="W639">
        <v>8.6485669999999999</v>
      </c>
      <c r="X639">
        <v>8.7044720000000009</v>
      </c>
      <c r="Y639">
        <v>8.7531060000000007</v>
      </c>
      <c r="Z639">
        <v>8.7952750000000002</v>
      </c>
      <c r="AA639">
        <v>8.8317320000000006</v>
      </c>
      <c r="AB639">
        <v>8.8631659999999997</v>
      </c>
      <c r="AC639">
        <v>8.8902049999999999</v>
      </c>
      <c r="AD639">
        <v>8.9134130000000003</v>
      </c>
      <c r="AE639">
        <v>8.9332930000000008</v>
      </c>
      <c r="AF639">
        <v>8.9502919999999992</v>
      </c>
    </row>
    <row r="640" spans="1:32" x14ac:dyDescent="0.2">
      <c r="A640" s="8">
        <v>40738</v>
      </c>
      <c r="B640">
        <v>6.7476130000000003</v>
      </c>
      <c r="C640">
        <v>5.1033340000000003</v>
      </c>
      <c r="D640">
        <v>5.6794840000000004</v>
      </c>
      <c r="E640">
        <v>6.2034979999999997</v>
      </c>
      <c r="F640">
        <v>6.4769240000000003</v>
      </c>
      <c r="G640">
        <v>6.6335459999999999</v>
      </c>
      <c r="H640">
        <v>6.7646420000000003</v>
      </c>
      <c r="I640">
        <v>6.9047090000000004</v>
      </c>
      <c r="J640">
        <v>7.0593510000000004</v>
      </c>
      <c r="K640">
        <v>7.2237309999999999</v>
      </c>
      <c r="L640" s="5">
        <v>7.3909130000000003</v>
      </c>
      <c r="M640">
        <v>7.5548690000000001</v>
      </c>
      <c r="N640">
        <v>7.7112210000000001</v>
      </c>
      <c r="O640">
        <v>7.8571540000000004</v>
      </c>
      <c r="P640">
        <v>7.9911099999999999</v>
      </c>
      <c r="Q640">
        <v>8.1124569999999991</v>
      </c>
      <c r="R640">
        <v>8.2212130000000005</v>
      </c>
      <c r="S640">
        <v>8.3178319999999992</v>
      </c>
      <c r="T640">
        <v>8.4030380000000005</v>
      </c>
      <c r="U640">
        <v>8.4777129999999996</v>
      </c>
      <c r="V640">
        <v>8.5428080000000008</v>
      </c>
      <c r="W640">
        <v>8.5992879999999996</v>
      </c>
      <c r="X640">
        <v>8.6480929999999994</v>
      </c>
      <c r="Y640">
        <v>8.6901159999999997</v>
      </c>
      <c r="Z640">
        <v>8.7261830000000007</v>
      </c>
      <c r="AA640">
        <v>8.7570479999999993</v>
      </c>
      <c r="AB640">
        <v>8.7833950000000005</v>
      </c>
      <c r="AC640">
        <v>8.8058320000000005</v>
      </c>
      <c r="AD640">
        <v>8.8248979999999992</v>
      </c>
      <c r="AE640">
        <v>8.8410679999999999</v>
      </c>
      <c r="AF640">
        <v>8.8547580000000004</v>
      </c>
    </row>
    <row r="641" spans="1:32" x14ac:dyDescent="0.2">
      <c r="A641" s="8">
        <v>40739</v>
      </c>
      <c r="B641">
        <v>6.7496299999999998</v>
      </c>
      <c r="C641">
        <v>5.1400439999999996</v>
      </c>
      <c r="D641">
        <v>5.69557</v>
      </c>
      <c r="E641">
        <v>6.1832799999999999</v>
      </c>
      <c r="F641">
        <v>6.4334040000000003</v>
      </c>
      <c r="G641">
        <v>6.5813069999999998</v>
      </c>
      <c r="H641">
        <v>6.7124920000000001</v>
      </c>
      <c r="I641">
        <v>6.8564059999999998</v>
      </c>
      <c r="J641">
        <v>7.0156900000000002</v>
      </c>
      <c r="K641">
        <v>7.184094</v>
      </c>
      <c r="L641" s="5">
        <v>7.3541480000000004</v>
      </c>
      <c r="M641">
        <v>7.5197339999999997</v>
      </c>
      <c r="N641">
        <v>7.676577</v>
      </c>
      <c r="O641">
        <v>7.822044</v>
      </c>
      <c r="P641">
        <v>7.9547739999999996</v>
      </c>
      <c r="Q641">
        <v>8.074325</v>
      </c>
      <c r="R641">
        <v>8.1808820000000004</v>
      </c>
      <c r="S641">
        <v>8.2750430000000001</v>
      </c>
      <c r="T641">
        <v>8.3576490000000003</v>
      </c>
      <c r="U641">
        <v>8.4296749999999996</v>
      </c>
      <c r="V641">
        <v>8.4921439999999997</v>
      </c>
      <c r="W641">
        <v>8.5460759999999993</v>
      </c>
      <c r="X641">
        <v>8.5924519999999998</v>
      </c>
      <c r="Y641">
        <v>8.6321879999999993</v>
      </c>
      <c r="Z641">
        <v>8.6661260000000002</v>
      </c>
      <c r="AA641">
        <v>8.6950319999999994</v>
      </c>
      <c r="AB641">
        <v>8.7195870000000006</v>
      </c>
      <c r="AC641">
        <v>8.7403980000000008</v>
      </c>
      <c r="AD641">
        <v>8.7579999999999991</v>
      </c>
      <c r="AE641">
        <v>8.7728579999999994</v>
      </c>
      <c r="AF641">
        <v>8.7853770000000004</v>
      </c>
    </row>
    <row r="642" spans="1:32" x14ac:dyDescent="0.2">
      <c r="A642" s="8">
        <v>40742</v>
      </c>
      <c r="B642">
        <v>6.751995</v>
      </c>
      <c r="C642">
        <v>5.1262949999999998</v>
      </c>
      <c r="D642">
        <v>5.581804</v>
      </c>
      <c r="E642">
        <v>6.0799070000000004</v>
      </c>
      <c r="F642">
        <v>6.3746729999999996</v>
      </c>
      <c r="G642">
        <v>6.561623</v>
      </c>
      <c r="H642">
        <v>6.7191429999999999</v>
      </c>
      <c r="I642">
        <v>6.8796189999999999</v>
      </c>
      <c r="J642">
        <v>7.0494139999999996</v>
      </c>
      <c r="K642">
        <v>7.2247430000000001</v>
      </c>
      <c r="L642" s="5">
        <v>7.3995009999999999</v>
      </c>
      <c r="M642">
        <v>7.568289</v>
      </c>
      <c r="N642">
        <v>7.7272299999999996</v>
      </c>
      <c r="O642">
        <v>7.8739439999999998</v>
      </c>
      <c r="P642">
        <v>8.0072539999999996</v>
      </c>
      <c r="Q642">
        <v>8.1268650000000004</v>
      </c>
      <c r="R642">
        <v>8.2330869999999994</v>
      </c>
      <c r="S642">
        <v>8.3266190000000009</v>
      </c>
      <c r="T642">
        <v>8.4083909999999999</v>
      </c>
      <c r="U642">
        <v>8.4794490000000007</v>
      </c>
      <c r="V642">
        <v>8.5408749999999998</v>
      </c>
      <c r="W642">
        <v>8.5937319999999993</v>
      </c>
      <c r="X642">
        <v>8.6390360000000008</v>
      </c>
      <c r="Y642">
        <v>8.6777280000000001</v>
      </c>
      <c r="Z642">
        <v>8.7106689999999993</v>
      </c>
      <c r="AA642">
        <v>8.7386359999999996</v>
      </c>
      <c r="AB642">
        <v>8.7623189999999997</v>
      </c>
      <c r="AC642">
        <v>8.7823290000000007</v>
      </c>
      <c r="AD642">
        <v>8.7991980000000005</v>
      </c>
      <c r="AE642">
        <v>8.8133940000000006</v>
      </c>
      <c r="AF642">
        <v>8.8253190000000004</v>
      </c>
    </row>
    <row r="643" spans="1:32" x14ac:dyDescent="0.2">
      <c r="A643" s="8">
        <v>40743</v>
      </c>
      <c r="B643">
        <v>6.7488570000000001</v>
      </c>
      <c r="C643">
        <v>5.1740459999999997</v>
      </c>
      <c r="D643">
        <v>5.5627690000000003</v>
      </c>
      <c r="E643">
        <v>6.0736610000000004</v>
      </c>
      <c r="F643">
        <v>6.4006959999999999</v>
      </c>
      <c r="G643">
        <v>6.6054259999999996</v>
      </c>
      <c r="H643">
        <v>6.7632890000000003</v>
      </c>
      <c r="I643">
        <v>6.9135590000000002</v>
      </c>
      <c r="J643">
        <v>7.0693849999999996</v>
      </c>
      <c r="K643">
        <v>7.2313010000000002</v>
      </c>
      <c r="L643" s="5">
        <v>7.3953369999999996</v>
      </c>
      <c r="M643">
        <v>7.5568350000000004</v>
      </c>
      <c r="N643">
        <v>7.7119030000000004</v>
      </c>
      <c r="O643">
        <v>7.8577779999999997</v>
      </c>
      <c r="P643">
        <v>7.9927619999999999</v>
      </c>
      <c r="Q643">
        <v>8.1160189999999997</v>
      </c>
      <c r="R643">
        <v>8.2273510000000005</v>
      </c>
      <c r="S643">
        <v>8.3270149999999994</v>
      </c>
      <c r="T643">
        <v>8.4155650000000009</v>
      </c>
      <c r="U643">
        <v>8.4937389999999997</v>
      </c>
      <c r="V643">
        <v>8.5623769999999997</v>
      </c>
      <c r="W643">
        <v>8.6223550000000007</v>
      </c>
      <c r="X643">
        <v>8.67455</v>
      </c>
      <c r="Y643">
        <v>8.7198049999999991</v>
      </c>
      <c r="Z643">
        <v>8.7589140000000008</v>
      </c>
      <c r="AA643">
        <v>8.7926140000000004</v>
      </c>
      <c r="AB643">
        <v>8.8215760000000003</v>
      </c>
      <c r="AC643">
        <v>8.8464089999999995</v>
      </c>
      <c r="AD643">
        <v>8.8676530000000007</v>
      </c>
      <c r="AE643">
        <v>8.8857929999999996</v>
      </c>
      <c r="AF643">
        <v>8.9012530000000005</v>
      </c>
    </row>
    <row r="644" spans="1:32" x14ac:dyDescent="0.2">
      <c r="A644" s="8">
        <v>40744</v>
      </c>
      <c r="B644">
        <v>6.7446029999999997</v>
      </c>
      <c r="C644">
        <v>5.1725479999999999</v>
      </c>
      <c r="D644">
        <v>5.5466850000000001</v>
      </c>
      <c r="E644">
        <v>6.0475370000000002</v>
      </c>
      <c r="F644">
        <v>6.3693759999999999</v>
      </c>
      <c r="G644">
        <v>6.5714350000000001</v>
      </c>
      <c r="H644">
        <v>6.7277269999999998</v>
      </c>
      <c r="I644">
        <v>6.8769099999999996</v>
      </c>
      <c r="J644">
        <v>7.0319149999999997</v>
      </c>
      <c r="K644">
        <v>7.1932039999999997</v>
      </c>
      <c r="L644" s="5">
        <v>7.3567850000000004</v>
      </c>
      <c r="M644">
        <v>7.5179830000000001</v>
      </c>
      <c r="N644">
        <v>7.6728889999999996</v>
      </c>
      <c r="O644">
        <v>7.8187199999999999</v>
      </c>
      <c r="P644">
        <v>7.9537570000000004</v>
      </c>
      <c r="Q644">
        <v>8.0771420000000003</v>
      </c>
      <c r="R644">
        <v>8.1886609999999997</v>
      </c>
      <c r="S644">
        <v>8.2885519999999993</v>
      </c>
      <c r="T644">
        <v>8.3773560000000007</v>
      </c>
      <c r="U644">
        <v>8.4558</v>
      </c>
      <c r="V644">
        <v>8.5247139999999995</v>
      </c>
      <c r="W644">
        <v>8.5849679999999999</v>
      </c>
      <c r="X644">
        <v>8.6374320000000004</v>
      </c>
      <c r="Y644">
        <v>8.6829440000000009</v>
      </c>
      <c r="Z644">
        <v>8.7222980000000003</v>
      </c>
      <c r="AA644">
        <v>8.7562259999999998</v>
      </c>
      <c r="AB644">
        <v>8.7854010000000002</v>
      </c>
      <c r="AC644">
        <v>8.8104279999999999</v>
      </c>
      <c r="AD644">
        <v>8.8318519999999996</v>
      </c>
      <c r="AE644">
        <v>8.8501530000000006</v>
      </c>
      <c r="AF644">
        <v>8.8657599999999999</v>
      </c>
    </row>
    <row r="645" spans="1:32" x14ac:dyDescent="0.2">
      <c r="A645" s="8">
        <v>40745</v>
      </c>
      <c r="B645">
        <v>6.7420090000000004</v>
      </c>
      <c r="C645">
        <v>5.1094869999999997</v>
      </c>
      <c r="D645">
        <v>5.4619770000000001</v>
      </c>
      <c r="E645">
        <v>6.0158069999999997</v>
      </c>
      <c r="F645">
        <v>6.3954360000000001</v>
      </c>
      <c r="G645">
        <v>6.6306900000000004</v>
      </c>
      <c r="H645">
        <v>6.7950460000000001</v>
      </c>
      <c r="I645">
        <v>6.9356689999999999</v>
      </c>
      <c r="J645">
        <v>7.073874</v>
      </c>
      <c r="K645">
        <v>7.2159360000000001</v>
      </c>
      <c r="L645" s="5">
        <v>7.3612359999999999</v>
      </c>
      <c r="M645">
        <v>7.5067690000000002</v>
      </c>
      <c r="N645">
        <v>7.6492519999999997</v>
      </c>
      <c r="O645">
        <v>7.7859499999999997</v>
      </c>
      <c r="P645">
        <v>7.9148909999999999</v>
      </c>
      <c r="Q645">
        <v>8.0348299999999995</v>
      </c>
      <c r="R645">
        <v>8.1451209999999996</v>
      </c>
      <c r="S645">
        <v>8.2455789999999993</v>
      </c>
      <c r="T645">
        <v>8.3363549999999993</v>
      </c>
      <c r="U645">
        <v>8.4178300000000004</v>
      </c>
      <c r="V645">
        <v>8.4905349999999995</v>
      </c>
      <c r="W645">
        <v>8.5550899999999999</v>
      </c>
      <c r="X645">
        <v>8.6121590000000001</v>
      </c>
      <c r="Y645">
        <v>8.6624180000000006</v>
      </c>
      <c r="Z645">
        <v>8.7065269999999995</v>
      </c>
      <c r="AA645">
        <v>8.7451220000000003</v>
      </c>
      <c r="AB645">
        <v>8.7788000000000004</v>
      </c>
      <c r="AC645">
        <v>8.8081150000000008</v>
      </c>
      <c r="AD645">
        <v>8.8335749999999997</v>
      </c>
      <c r="AE645">
        <v>8.8556419999999996</v>
      </c>
      <c r="AF645">
        <v>8.8747319999999998</v>
      </c>
    </row>
    <row r="646" spans="1:32" x14ac:dyDescent="0.2">
      <c r="A646" s="8">
        <v>40746</v>
      </c>
      <c r="B646">
        <v>6.7552649999999996</v>
      </c>
      <c r="C646">
        <v>4.9829530000000002</v>
      </c>
      <c r="D646">
        <v>5.4035650000000004</v>
      </c>
      <c r="E646">
        <v>6.0109190000000003</v>
      </c>
      <c r="F646">
        <v>6.4089320000000001</v>
      </c>
      <c r="G646">
        <v>6.643192</v>
      </c>
      <c r="H646">
        <v>6.7993050000000004</v>
      </c>
      <c r="I646">
        <v>6.930269</v>
      </c>
      <c r="J646">
        <v>7.0596319999999997</v>
      </c>
      <c r="K646">
        <v>7.1943260000000002</v>
      </c>
      <c r="L646" s="5">
        <v>7.3338039999999998</v>
      </c>
      <c r="M646">
        <v>7.4749410000000003</v>
      </c>
      <c r="N646">
        <v>7.6142849999999997</v>
      </c>
      <c r="O646">
        <v>7.7489299999999997</v>
      </c>
      <c r="P646">
        <v>7.8767379999999996</v>
      </c>
      <c r="Q646">
        <v>7.996308</v>
      </c>
      <c r="R646">
        <v>8.1068529999999992</v>
      </c>
      <c r="S646">
        <v>8.2080579999999994</v>
      </c>
      <c r="T646">
        <v>8.2999600000000004</v>
      </c>
      <c r="U646">
        <v>8.3828399999999998</v>
      </c>
      <c r="V646">
        <v>8.4571450000000006</v>
      </c>
      <c r="W646">
        <v>8.5234240000000003</v>
      </c>
      <c r="X646">
        <v>8.5822819999999993</v>
      </c>
      <c r="Y646">
        <v>8.6343460000000007</v>
      </c>
      <c r="Z646">
        <v>8.6802419999999998</v>
      </c>
      <c r="AA646">
        <v>8.7205770000000005</v>
      </c>
      <c r="AB646">
        <v>8.7559249999999995</v>
      </c>
      <c r="AC646">
        <v>8.7868270000000006</v>
      </c>
      <c r="AD646">
        <v>8.8137799999999995</v>
      </c>
      <c r="AE646">
        <v>8.8372410000000006</v>
      </c>
      <c r="AF646">
        <v>8.8576239999999995</v>
      </c>
    </row>
    <row r="647" spans="1:32" x14ac:dyDescent="0.2">
      <c r="A647" s="8">
        <v>40749</v>
      </c>
      <c r="B647">
        <v>6.748418</v>
      </c>
      <c r="C647">
        <v>4.9610529999999997</v>
      </c>
      <c r="D647">
        <v>5.368271</v>
      </c>
      <c r="E647">
        <v>5.9543609999999996</v>
      </c>
      <c r="F647">
        <v>6.340427</v>
      </c>
      <c r="G647">
        <v>6.5764889999999996</v>
      </c>
      <c r="H647">
        <v>6.744631</v>
      </c>
      <c r="I647">
        <v>6.8927459999999998</v>
      </c>
      <c r="J647">
        <v>7.0403320000000003</v>
      </c>
      <c r="K647">
        <v>7.1917859999999996</v>
      </c>
      <c r="L647" s="5">
        <v>7.3452549999999999</v>
      </c>
      <c r="M647">
        <v>7.4971209999999999</v>
      </c>
      <c r="N647">
        <v>7.6439279999999998</v>
      </c>
      <c r="O647">
        <v>7.7830260000000004</v>
      </c>
      <c r="P647">
        <v>7.9126609999999999</v>
      </c>
      <c r="Q647">
        <v>8.0318590000000007</v>
      </c>
      <c r="R647">
        <v>8.1402549999999998</v>
      </c>
      <c r="S647">
        <v>8.2379289999999994</v>
      </c>
      <c r="T647">
        <v>8.3252690000000005</v>
      </c>
      <c r="U647">
        <v>8.4028609999999997</v>
      </c>
      <c r="V647">
        <v>8.4714089999999995</v>
      </c>
      <c r="W647">
        <v>8.5316749999999999</v>
      </c>
      <c r="X647">
        <v>8.5844349999999991</v>
      </c>
      <c r="Y647">
        <v>8.6304529999999993</v>
      </c>
      <c r="Z647">
        <v>8.6704559999999997</v>
      </c>
      <c r="AA647">
        <v>8.7051289999999995</v>
      </c>
      <c r="AB647">
        <v>8.7351019999999995</v>
      </c>
      <c r="AC647">
        <v>8.7609480000000008</v>
      </c>
      <c r="AD647">
        <v>8.7831890000000001</v>
      </c>
      <c r="AE647">
        <v>8.8022880000000008</v>
      </c>
      <c r="AF647">
        <v>8.8186590000000002</v>
      </c>
    </row>
    <row r="648" spans="1:32" x14ac:dyDescent="0.2">
      <c r="A648" s="8">
        <v>40750</v>
      </c>
      <c r="B648">
        <v>6.7460339999999999</v>
      </c>
      <c r="C648">
        <v>5.0426510000000002</v>
      </c>
      <c r="D648">
        <v>5.4089340000000004</v>
      </c>
      <c r="E648">
        <v>5.9681649999999999</v>
      </c>
      <c r="F648">
        <v>6.345847</v>
      </c>
      <c r="G648">
        <v>6.5800910000000004</v>
      </c>
      <c r="H648">
        <v>6.746791</v>
      </c>
      <c r="I648">
        <v>6.892239</v>
      </c>
      <c r="J648">
        <v>7.0361609999999999</v>
      </c>
      <c r="K648">
        <v>7.1835740000000001</v>
      </c>
      <c r="L648" s="5">
        <v>7.3331280000000003</v>
      </c>
      <c r="M648">
        <v>7.4815110000000002</v>
      </c>
      <c r="N648">
        <v>7.6254080000000002</v>
      </c>
      <c r="O648">
        <v>7.7621989999999998</v>
      </c>
      <c r="P648">
        <v>7.890104</v>
      </c>
      <c r="Q648">
        <v>8.008089</v>
      </c>
      <c r="R648">
        <v>8.1157160000000008</v>
      </c>
      <c r="S648">
        <v>8.2129919999999998</v>
      </c>
      <c r="T648">
        <v>8.3002330000000004</v>
      </c>
      <c r="U648">
        <v>8.3779610000000009</v>
      </c>
      <c r="V648">
        <v>8.4468250000000005</v>
      </c>
      <c r="W648">
        <v>8.5075380000000003</v>
      </c>
      <c r="X648">
        <v>8.5608369999999994</v>
      </c>
      <c r="Y648">
        <v>8.6074520000000003</v>
      </c>
      <c r="Z648">
        <v>8.6480840000000008</v>
      </c>
      <c r="AA648">
        <v>8.6833969999999994</v>
      </c>
      <c r="AB648">
        <v>8.7140039999999992</v>
      </c>
      <c r="AC648">
        <v>8.7404679999999999</v>
      </c>
      <c r="AD648">
        <v>8.7632999999999992</v>
      </c>
      <c r="AE648">
        <v>8.7829580000000007</v>
      </c>
      <c r="AF648">
        <v>8.7998530000000006</v>
      </c>
    </row>
    <row r="649" spans="1:32" x14ac:dyDescent="0.2">
      <c r="A649" s="8">
        <v>40751</v>
      </c>
      <c r="B649">
        <v>6.7523249999999999</v>
      </c>
      <c r="C649">
        <v>4.9060769999999998</v>
      </c>
      <c r="D649">
        <v>5.342168</v>
      </c>
      <c r="E649">
        <v>5.9510630000000004</v>
      </c>
      <c r="F649">
        <v>6.3381160000000003</v>
      </c>
      <c r="G649">
        <v>6.5596480000000001</v>
      </c>
      <c r="H649">
        <v>6.7058929999999997</v>
      </c>
      <c r="I649">
        <v>6.830508</v>
      </c>
      <c r="J649">
        <v>6.9563370000000004</v>
      </c>
      <c r="K649">
        <v>7.0894490000000001</v>
      </c>
      <c r="L649" s="5">
        <v>7.2286219999999997</v>
      </c>
      <c r="M649">
        <v>7.3702800000000002</v>
      </c>
      <c r="N649">
        <v>7.5106809999999999</v>
      </c>
      <c r="O649">
        <v>7.6467270000000003</v>
      </c>
      <c r="P649">
        <v>7.776154</v>
      </c>
      <c r="Q649">
        <v>7.8974710000000004</v>
      </c>
      <c r="R649">
        <v>8.0098249999999993</v>
      </c>
      <c r="S649">
        <v>8.1128540000000005</v>
      </c>
      <c r="T649">
        <v>8.2065570000000001</v>
      </c>
      <c r="U649">
        <v>8.2911859999999997</v>
      </c>
      <c r="V649">
        <v>8.3671699999999998</v>
      </c>
      <c r="W649">
        <v>8.4350419999999993</v>
      </c>
      <c r="X649">
        <v>8.4954000000000001</v>
      </c>
      <c r="Y649">
        <v>8.548864</v>
      </c>
      <c r="Z649">
        <v>8.5960590000000003</v>
      </c>
      <c r="AA649">
        <v>8.6375910000000005</v>
      </c>
      <c r="AB649">
        <v>8.6740379999999995</v>
      </c>
      <c r="AC649">
        <v>8.7059420000000003</v>
      </c>
      <c r="AD649">
        <v>8.7338070000000005</v>
      </c>
      <c r="AE649">
        <v>8.7580930000000006</v>
      </c>
      <c r="AF649">
        <v>8.7792200000000005</v>
      </c>
    </row>
    <row r="650" spans="1:32" x14ac:dyDescent="0.2">
      <c r="A650" s="8">
        <v>40752</v>
      </c>
      <c r="B650">
        <v>6.7563639999999996</v>
      </c>
      <c r="C650">
        <v>4.7549510000000001</v>
      </c>
      <c r="D650">
        <v>5.2636539999999998</v>
      </c>
      <c r="E650">
        <v>5.8977529999999998</v>
      </c>
      <c r="F650">
        <v>6.2796859999999999</v>
      </c>
      <c r="G650">
        <v>6.4946700000000002</v>
      </c>
      <c r="H650">
        <v>6.6413279999999997</v>
      </c>
      <c r="I650">
        <v>6.7717929999999997</v>
      </c>
      <c r="J650">
        <v>6.9053950000000004</v>
      </c>
      <c r="K650">
        <v>7.0455129999999997</v>
      </c>
      <c r="L650" s="5">
        <v>7.1894729999999996</v>
      </c>
      <c r="M650">
        <v>7.3331730000000004</v>
      </c>
      <c r="N650">
        <v>7.4728950000000003</v>
      </c>
      <c r="O650">
        <v>7.6058450000000004</v>
      </c>
      <c r="P650">
        <v>7.730175</v>
      </c>
      <c r="Q650">
        <v>7.8448339999999996</v>
      </c>
      <c r="R650">
        <v>7.9493859999999996</v>
      </c>
      <c r="S650">
        <v>8.0438349999999996</v>
      </c>
      <c r="T650">
        <v>8.1284980000000004</v>
      </c>
      <c r="U650">
        <v>8.2038899999999995</v>
      </c>
      <c r="V650">
        <v>8.2706479999999996</v>
      </c>
      <c r="W650">
        <v>8.3294739999999994</v>
      </c>
      <c r="X650">
        <v>8.3810900000000004</v>
      </c>
      <c r="Y650">
        <v>8.4262090000000001</v>
      </c>
      <c r="Z650">
        <v>8.4655179999999994</v>
      </c>
      <c r="AA650">
        <v>8.499663</v>
      </c>
      <c r="AB650">
        <v>8.5292440000000003</v>
      </c>
      <c r="AC650">
        <v>8.5548070000000003</v>
      </c>
      <c r="AD650">
        <v>8.5768509999999996</v>
      </c>
      <c r="AE650">
        <v>8.5958220000000001</v>
      </c>
      <c r="AF650">
        <v>8.6121169999999996</v>
      </c>
    </row>
    <row r="651" spans="1:32" x14ac:dyDescent="0.2">
      <c r="A651" s="8">
        <v>40753</v>
      </c>
      <c r="B651">
        <v>6.7594219999999998</v>
      </c>
      <c r="C651">
        <v>4.773301</v>
      </c>
      <c r="D651">
        <v>5.2303629999999997</v>
      </c>
      <c r="E651">
        <v>5.8774179999999996</v>
      </c>
      <c r="F651">
        <v>6.2890379999999997</v>
      </c>
      <c r="G651">
        <v>6.5221349999999996</v>
      </c>
      <c r="H651">
        <v>6.6715239999999998</v>
      </c>
      <c r="I651">
        <v>6.7943170000000004</v>
      </c>
      <c r="J651">
        <v>6.9154720000000003</v>
      </c>
      <c r="K651">
        <v>7.0423109999999998</v>
      </c>
      <c r="L651" s="5">
        <v>7.1743839999999999</v>
      </c>
      <c r="M651">
        <v>7.3086029999999997</v>
      </c>
      <c r="N651">
        <v>7.4415519999999997</v>
      </c>
      <c r="O651">
        <v>7.5703480000000001</v>
      </c>
      <c r="P651">
        <v>7.6928669999999997</v>
      </c>
      <c r="Q651">
        <v>7.8077079999999999</v>
      </c>
      <c r="R651">
        <v>7.9140629999999996</v>
      </c>
      <c r="S651">
        <v>8.0115920000000003</v>
      </c>
      <c r="T651">
        <v>8.1002930000000006</v>
      </c>
      <c r="U651">
        <v>8.1804070000000007</v>
      </c>
      <c r="V651">
        <v>8.2523359999999997</v>
      </c>
      <c r="W651">
        <v>8.3165879999999994</v>
      </c>
      <c r="X651">
        <v>8.3737270000000006</v>
      </c>
      <c r="Y651">
        <v>8.4243410000000001</v>
      </c>
      <c r="Z651">
        <v>8.4690200000000004</v>
      </c>
      <c r="AA651">
        <v>8.5083380000000002</v>
      </c>
      <c r="AB651">
        <v>8.5428429999999995</v>
      </c>
      <c r="AC651">
        <v>8.573048</v>
      </c>
      <c r="AD651">
        <v>8.5994279999999996</v>
      </c>
      <c r="AE651">
        <v>8.6224209999999992</v>
      </c>
      <c r="AF651">
        <v>8.6424230000000009</v>
      </c>
    </row>
    <row r="652" spans="1:32" x14ac:dyDescent="0.2">
      <c r="A652" s="8">
        <v>40756</v>
      </c>
      <c r="B652">
        <v>6.7500679999999997</v>
      </c>
      <c r="C652">
        <v>4.5623009999999997</v>
      </c>
      <c r="D652">
        <v>5.1552389999999999</v>
      </c>
      <c r="E652">
        <v>5.8512209999999998</v>
      </c>
      <c r="F652">
        <v>6.2558389999999999</v>
      </c>
      <c r="G652">
        <v>6.474926</v>
      </c>
      <c r="H652">
        <v>6.619739</v>
      </c>
      <c r="I652">
        <v>6.7473660000000004</v>
      </c>
      <c r="J652">
        <v>6.8785699999999999</v>
      </c>
      <c r="K652">
        <v>7.0169449999999998</v>
      </c>
      <c r="L652" s="5">
        <v>7.1597229999999996</v>
      </c>
      <c r="M652">
        <v>7.3026660000000003</v>
      </c>
      <c r="N652">
        <v>7.4419529999999998</v>
      </c>
      <c r="O652">
        <v>7.5747159999999996</v>
      </c>
      <c r="P652">
        <v>7.6990509999999999</v>
      </c>
      <c r="Q652">
        <v>7.8138629999999996</v>
      </c>
      <c r="R652">
        <v>7.9186800000000002</v>
      </c>
      <c r="S652">
        <v>8.013477</v>
      </c>
      <c r="T652">
        <v>8.0985440000000004</v>
      </c>
      <c r="U652">
        <v>8.1743769999999998</v>
      </c>
      <c r="V652">
        <v>8.2415970000000005</v>
      </c>
      <c r="W652">
        <v>8.3008900000000008</v>
      </c>
      <c r="X652">
        <v>8.3529680000000006</v>
      </c>
      <c r="Y652">
        <v>8.3985380000000003</v>
      </c>
      <c r="Z652">
        <v>8.4382789999999996</v>
      </c>
      <c r="AA652">
        <v>8.4728329999999996</v>
      </c>
      <c r="AB652">
        <v>8.5027969999999993</v>
      </c>
      <c r="AC652">
        <v>8.5287170000000003</v>
      </c>
      <c r="AD652">
        <v>8.5510900000000003</v>
      </c>
      <c r="AE652">
        <v>8.5703630000000004</v>
      </c>
      <c r="AF652">
        <v>8.5869339999999994</v>
      </c>
    </row>
    <row r="653" spans="1:32" x14ac:dyDescent="0.2">
      <c r="A653" s="8">
        <v>40757</v>
      </c>
      <c r="B653">
        <v>6.7479579999999997</v>
      </c>
      <c r="C653">
        <v>4.460356</v>
      </c>
      <c r="D653">
        <v>5.1343519999999998</v>
      </c>
      <c r="E653">
        <v>5.822101</v>
      </c>
      <c r="F653">
        <v>6.1932809999999998</v>
      </c>
      <c r="G653">
        <v>6.3917849999999996</v>
      </c>
      <c r="H653">
        <v>6.532788</v>
      </c>
      <c r="I653">
        <v>6.66683</v>
      </c>
      <c r="J653">
        <v>6.8082510000000003</v>
      </c>
      <c r="K653">
        <v>6.9566629999999998</v>
      </c>
      <c r="L653" s="5">
        <v>7.107367</v>
      </c>
      <c r="M653">
        <v>7.2554600000000002</v>
      </c>
      <c r="N653">
        <v>7.397113</v>
      </c>
      <c r="O653">
        <v>7.529757</v>
      </c>
      <c r="P653">
        <v>7.6519069999999996</v>
      </c>
      <c r="Q653">
        <v>7.7629070000000002</v>
      </c>
      <c r="R653">
        <v>7.8626909999999999</v>
      </c>
      <c r="S653">
        <v>7.9516020000000003</v>
      </c>
      <c r="T653">
        <v>8.0302360000000004</v>
      </c>
      <c r="U653">
        <v>8.0993460000000006</v>
      </c>
      <c r="V653">
        <v>8.1597570000000008</v>
      </c>
      <c r="W653">
        <v>8.2123170000000005</v>
      </c>
      <c r="X653">
        <v>8.2578589999999998</v>
      </c>
      <c r="Y653">
        <v>8.2971769999999996</v>
      </c>
      <c r="Z653">
        <v>8.3310119999999994</v>
      </c>
      <c r="AA653">
        <v>8.3600449999999995</v>
      </c>
      <c r="AB653">
        <v>8.3848929999999999</v>
      </c>
      <c r="AC653">
        <v>8.4061079999999997</v>
      </c>
      <c r="AD653">
        <v>8.4241829999999993</v>
      </c>
      <c r="AE653">
        <v>8.4395539999999993</v>
      </c>
      <c r="AF653">
        <v>8.4526000000000003</v>
      </c>
    </row>
    <row r="654" spans="1:32" x14ac:dyDescent="0.2">
      <c r="A654" s="8">
        <v>40758</v>
      </c>
      <c r="B654">
        <v>6.7456389999999997</v>
      </c>
      <c r="C654">
        <v>4.3009820000000003</v>
      </c>
      <c r="D654">
        <v>5.032972</v>
      </c>
      <c r="E654">
        <v>5.7303449999999998</v>
      </c>
      <c r="F654">
        <v>6.0901759999999996</v>
      </c>
      <c r="G654">
        <v>6.2811149999999998</v>
      </c>
      <c r="H654">
        <v>6.4228540000000001</v>
      </c>
      <c r="I654">
        <v>6.563402</v>
      </c>
      <c r="J654">
        <v>6.7139920000000002</v>
      </c>
      <c r="K654">
        <v>6.8721389999999998</v>
      </c>
      <c r="L654" s="5">
        <v>7.0320020000000003</v>
      </c>
      <c r="M654">
        <v>7.1881519999999997</v>
      </c>
      <c r="N654">
        <v>7.3365869999999997</v>
      </c>
      <c r="O654">
        <v>7.4747450000000004</v>
      </c>
      <c r="P654">
        <v>7.6012370000000002</v>
      </c>
      <c r="Q654">
        <v>7.7155459999999998</v>
      </c>
      <c r="R654">
        <v>7.817755</v>
      </c>
      <c r="S654">
        <v>7.9083519999999998</v>
      </c>
      <c r="T654">
        <v>7.988073</v>
      </c>
      <c r="U654">
        <v>8.0577880000000004</v>
      </c>
      <c r="V654">
        <v>8.11843</v>
      </c>
      <c r="W654">
        <v>8.1709370000000003</v>
      </c>
      <c r="X654">
        <v>8.2162140000000008</v>
      </c>
      <c r="Y654">
        <v>8.2551190000000005</v>
      </c>
      <c r="Z654">
        <v>8.2884419999999999</v>
      </c>
      <c r="AA654">
        <v>8.3169009999999997</v>
      </c>
      <c r="AB654">
        <v>8.3411439999999999</v>
      </c>
      <c r="AC654">
        <v>8.3617489999999997</v>
      </c>
      <c r="AD654">
        <v>8.3792229999999996</v>
      </c>
      <c r="AE654">
        <v>8.3940129999999993</v>
      </c>
      <c r="AF654">
        <v>8.4065100000000008</v>
      </c>
    </row>
    <row r="655" spans="1:32" x14ac:dyDescent="0.2">
      <c r="A655" s="8">
        <v>40759</v>
      </c>
      <c r="B655">
        <v>6.7438450000000003</v>
      </c>
      <c r="C655">
        <v>4.3309410000000002</v>
      </c>
      <c r="D655">
        <v>5.0184410000000002</v>
      </c>
      <c r="E655">
        <v>5.7139749999999996</v>
      </c>
      <c r="F655">
        <v>6.0846920000000004</v>
      </c>
      <c r="G655">
        <v>6.2830979999999998</v>
      </c>
      <c r="H655">
        <v>6.4271079999999996</v>
      </c>
      <c r="I655">
        <v>6.5668959999999998</v>
      </c>
      <c r="J655">
        <v>6.7157179999999999</v>
      </c>
      <c r="K655">
        <v>6.8722450000000004</v>
      </c>
      <c r="L655" s="5">
        <v>7.0311269999999997</v>
      </c>
      <c r="M655">
        <v>7.1870599999999998</v>
      </c>
      <c r="N655">
        <v>7.3359909999999999</v>
      </c>
      <c r="O655">
        <v>7.4752409999999996</v>
      </c>
      <c r="P655">
        <v>7.6032859999999998</v>
      </c>
      <c r="Q655">
        <v>7.7194770000000004</v>
      </c>
      <c r="R655">
        <v>7.8237860000000001</v>
      </c>
      <c r="S655">
        <v>7.9166030000000003</v>
      </c>
      <c r="T655">
        <v>7.9985860000000004</v>
      </c>
      <c r="U655">
        <v>8.0705460000000002</v>
      </c>
      <c r="V655">
        <v>8.1333699999999993</v>
      </c>
      <c r="W655">
        <v>8.1879620000000006</v>
      </c>
      <c r="X655">
        <v>8.2352070000000008</v>
      </c>
      <c r="Y655">
        <v>8.2759450000000001</v>
      </c>
      <c r="Z655">
        <v>8.3109599999999997</v>
      </c>
      <c r="AA655">
        <v>8.3409700000000004</v>
      </c>
      <c r="AB655">
        <v>8.3666219999999996</v>
      </c>
      <c r="AC655">
        <v>8.3884989999999995</v>
      </c>
      <c r="AD655">
        <v>8.4071160000000003</v>
      </c>
      <c r="AE655">
        <v>8.4229289999999999</v>
      </c>
      <c r="AF655">
        <v>8.4363340000000004</v>
      </c>
    </row>
    <row r="656" spans="1:32" x14ac:dyDescent="0.2">
      <c r="A656" s="8">
        <v>40760</v>
      </c>
      <c r="B656">
        <v>6.7437129999999996</v>
      </c>
      <c r="C656">
        <v>4.2643370000000003</v>
      </c>
      <c r="D656">
        <v>4.9520549999999997</v>
      </c>
      <c r="E656">
        <v>5.6276760000000001</v>
      </c>
      <c r="F656">
        <v>5.9808349999999999</v>
      </c>
      <c r="G656">
        <v>6.1734039999999997</v>
      </c>
      <c r="H656">
        <v>6.3214040000000002</v>
      </c>
      <c r="I656">
        <v>6.4708069999999998</v>
      </c>
      <c r="J656">
        <v>6.6315739999999996</v>
      </c>
      <c r="K656">
        <v>6.8003609999999997</v>
      </c>
      <c r="L656" s="5">
        <v>6.9707470000000002</v>
      </c>
      <c r="M656">
        <v>7.1369249999999997</v>
      </c>
      <c r="N656">
        <v>7.294664</v>
      </c>
      <c r="O656">
        <v>7.4412849999999997</v>
      </c>
      <c r="P656">
        <v>7.5753560000000002</v>
      </c>
      <c r="Q656">
        <v>7.6963660000000003</v>
      </c>
      <c r="R656">
        <v>7.804443</v>
      </c>
      <c r="S656">
        <v>7.9001330000000003</v>
      </c>
      <c r="T656">
        <v>7.9842430000000002</v>
      </c>
      <c r="U656">
        <v>8.0577170000000002</v>
      </c>
      <c r="V656">
        <v>8.1215609999999998</v>
      </c>
      <c r="W656">
        <v>8.1767819999999993</v>
      </c>
      <c r="X656">
        <v>8.2243510000000004</v>
      </c>
      <c r="Y656">
        <v>8.2651830000000004</v>
      </c>
      <c r="Z656">
        <v>8.3001199999999997</v>
      </c>
      <c r="AA656">
        <v>8.3299280000000007</v>
      </c>
      <c r="AB656">
        <v>8.3552949999999999</v>
      </c>
      <c r="AC656">
        <v>8.3768320000000003</v>
      </c>
      <c r="AD656">
        <v>8.3950790000000008</v>
      </c>
      <c r="AE656">
        <v>8.4105089999999993</v>
      </c>
      <c r="AF656">
        <v>8.4235330000000008</v>
      </c>
    </row>
    <row r="657" spans="1:32" x14ac:dyDescent="0.2">
      <c r="A657" s="8">
        <v>40763</v>
      </c>
      <c r="B657">
        <v>6.7550840000000001</v>
      </c>
      <c r="C657">
        <v>4.2149369999999999</v>
      </c>
      <c r="D657">
        <v>4.827718</v>
      </c>
      <c r="E657">
        <v>5.5496980000000002</v>
      </c>
      <c r="F657">
        <v>5.9668450000000002</v>
      </c>
      <c r="G657">
        <v>6.2005910000000002</v>
      </c>
      <c r="H657">
        <v>6.3661760000000003</v>
      </c>
      <c r="I657">
        <v>6.5182289999999998</v>
      </c>
      <c r="J657">
        <v>6.6741159999999997</v>
      </c>
      <c r="K657">
        <v>6.8350099999999996</v>
      </c>
      <c r="L657" s="5">
        <v>6.9968519999999996</v>
      </c>
      <c r="M657">
        <v>7.1549519999999998</v>
      </c>
      <c r="N657">
        <v>7.3055409999999998</v>
      </c>
      <c r="O657">
        <v>7.4460790000000001</v>
      </c>
      <c r="P657">
        <v>7.5751200000000001</v>
      </c>
      <c r="Q657">
        <v>7.6920659999999996</v>
      </c>
      <c r="R657">
        <v>7.7969290000000004</v>
      </c>
      <c r="S657">
        <v>7.8901370000000002</v>
      </c>
      <c r="T657">
        <v>7.9723769999999998</v>
      </c>
      <c r="U657">
        <v>8.0444879999999994</v>
      </c>
      <c r="V657">
        <v>8.1073789999999999</v>
      </c>
      <c r="W657">
        <v>8.1619729999999997</v>
      </c>
      <c r="X657">
        <v>8.2091729999999998</v>
      </c>
      <c r="Y657">
        <v>8.2498319999999996</v>
      </c>
      <c r="Z657">
        <v>8.2847449999999991</v>
      </c>
      <c r="AA657">
        <v>8.3146380000000004</v>
      </c>
      <c r="AB657">
        <v>8.340166</v>
      </c>
      <c r="AC657">
        <v>8.3619149999999998</v>
      </c>
      <c r="AD657">
        <v>8.3804060000000007</v>
      </c>
      <c r="AE657">
        <v>8.396096</v>
      </c>
      <c r="AF657">
        <v>8.4093859999999996</v>
      </c>
    </row>
    <row r="658" spans="1:32" x14ac:dyDescent="0.2">
      <c r="A658" s="8">
        <v>40764</v>
      </c>
      <c r="B658">
        <v>6.755287</v>
      </c>
      <c r="C658">
        <v>4.1568139999999998</v>
      </c>
      <c r="D658">
        <v>4.9542520000000003</v>
      </c>
      <c r="E658">
        <v>5.6740969999999997</v>
      </c>
      <c r="F658">
        <v>6.0361890000000002</v>
      </c>
      <c r="G658">
        <v>6.2317289999999996</v>
      </c>
      <c r="H658">
        <v>6.384709</v>
      </c>
      <c r="I658">
        <v>6.5409490000000003</v>
      </c>
      <c r="J658">
        <v>6.7088650000000003</v>
      </c>
      <c r="K658">
        <v>6.8840110000000001</v>
      </c>
      <c r="L658" s="5">
        <v>7.05945</v>
      </c>
      <c r="M658">
        <v>7.2292540000000001</v>
      </c>
      <c r="N658">
        <v>7.3892749999999996</v>
      </c>
      <c r="O658">
        <v>7.5370080000000002</v>
      </c>
      <c r="P658">
        <v>7.6712300000000004</v>
      </c>
      <c r="Q658">
        <v>7.791633</v>
      </c>
      <c r="R658">
        <v>7.8985289999999999</v>
      </c>
      <c r="S658">
        <v>7.9926279999999998</v>
      </c>
      <c r="T658">
        <v>8.0748730000000002</v>
      </c>
      <c r="U658">
        <v>8.1463219999999996</v>
      </c>
      <c r="V658">
        <v>8.2080680000000008</v>
      </c>
      <c r="W658">
        <v>8.2611860000000004</v>
      </c>
      <c r="X658">
        <v>8.3066999999999993</v>
      </c>
      <c r="Y658">
        <v>8.3455619999999993</v>
      </c>
      <c r="Z658">
        <v>8.3786389999999997</v>
      </c>
      <c r="AA658">
        <v>8.4067129999999999</v>
      </c>
      <c r="AB658">
        <v>8.4304810000000003</v>
      </c>
      <c r="AC658">
        <v>8.4505560000000006</v>
      </c>
      <c r="AD658">
        <v>8.4674770000000006</v>
      </c>
      <c r="AE658">
        <v>8.4817119999999999</v>
      </c>
      <c r="AF658">
        <v>8.4936659999999993</v>
      </c>
    </row>
    <row r="659" spans="1:32" x14ac:dyDescent="0.2">
      <c r="A659" s="8">
        <v>40765</v>
      </c>
      <c r="B659">
        <v>6.7452959999999997</v>
      </c>
      <c r="C659">
        <v>4.2836660000000002</v>
      </c>
      <c r="D659">
        <v>5.1118309999999996</v>
      </c>
      <c r="E659">
        <v>5.8342559999999999</v>
      </c>
      <c r="F659">
        <v>6.1899860000000002</v>
      </c>
      <c r="G659">
        <v>6.3756519999999997</v>
      </c>
      <c r="H659">
        <v>6.5179609999999997</v>
      </c>
      <c r="I659">
        <v>6.6643059999999998</v>
      </c>
      <c r="J659">
        <v>6.823906</v>
      </c>
      <c r="K659">
        <v>6.9926219999999999</v>
      </c>
      <c r="L659" s="5">
        <v>7.1635229999999996</v>
      </c>
      <c r="M659">
        <v>7.3305230000000003</v>
      </c>
      <c r="N659">
        <v>7.4892380000000003</v>
      </c>
      <c r="O659">
        <v>7.6369030000000002</v>
      </c>
      <c r="P659">
        <v>7.7720349999999998</v>
      </c>
      <c r="Q659">
        <v>7.8940890000000001</v>
      </c>
      <c r="R659">
        <v>8.003171</v>
      </c>
      <c r="S659">
        <v>8.0998129999999993</v>
      </c>
      <c r="T659">
        <v>8.1848109999999998</v>
      </c>
      <c r="U659">
        <v>8.2591070000000002</v>
      </c>
      <c r="V659">
        <v>8.3237050000000004</v>
      </c>
      <c r="W659">
        <v>8.3796099999999996</v>
      </c>
      <c r="X659">
        <v>8.427797</v>
      </c>
      <c r="Y659">
        <v>8.4691829999999992</v>
      </c>
      <c r="Z659">
        <v>8.5046149999999994</v>
      </c>
      <c r="AA659">
        <v>8.5348629999999996</v>
      </c>
      <c r="AB659">
        <v>8.5606179999999998</v>
      </c>
      <c r="AC659">
        <v>8.5824979999999993</v>
      </c>
      <c r="AD659">
        <v>8.6010460000000002</v>
      </c>
      <c r="AE659">
        <v>8.6167379999999998</v>
      </c>
      <c r="AF659">
        <v>8.6299919999999997</v>
      </c>
    </row>
    <row r="660" spans="1:32" x14ac:dyDescent="0.2">
      <c r="A660" s="8">
        <v>40766</v>
      </c>
      <c r="B660">
        <v>6.751925</v>
      </c>
      <c r="C660">
        <v>4.4790099999999997</v>
      </c>
      <c r="D660">
        <v>5.1694139999999997</v>
      </c>
      <c r="E660">
        <v>5.7884130000000003</v>
      </c>
      <c r="F660">
        <v>6.0983090000000004</v>
      </c>
      <c r="G660">
        <v>6.2702450000000001</v>
      </c>
      <c r="H660">
        <v>6.4130079999999996</v>
      </c>
      <c r="I660">
        <v>6.5651780000000004</v>
      </c>
      <c r="J660">
        <v>6.7321039999999996</v>
      </c>
      <c r="K660">
        <v>6.9080209999999997</v>
      </c>
      <c r="L660" s="5">
        <v>7.0853520000000003</v>
      </c>
      <c r="M660">
        <v>7.2577910000000001</v>
      </c>
      <c r="N660">
        <v>7.4209300000000002</v>
      </c>
      <c r="O660">
        <v>7.5720660000000004</v>
      </c>
      <c r="P660">
        <v>7.709822</v>
      </c>
      <c r="Q660">
        <v>7.8337729999999999</v>
      </c>
      <c r="R660">
        <v>7.9441439999999997</v>
      </c>
      <c r="S660">
        <v>8.0415810000000008</v>
      </c>
      <c r="T660">
        <v>8.1269810000000007</v>
      </c>
      <c r="U660">
        <v>8.2013730000000002</v>
      </c>
      <c r="V660">
        <v>8.2658369999999994</v>
      </c>
      <c r="W660">
        <v>8.3214419999999993</v>
      </c>
      <c r="X660">
        <v>8.3692119999999992</v>
      </c>
      <c r="Y660">
        <v>8.4101079999999993</v>
      </c>
      <c r="Z660">
        <v>8.4450059999999993</v>
      </c>
      <c r="AA660">
        <v>8.4747029999999999</v>
      </c>
      <c r="AB660">
        <v>8.4999090000000006</v>
      </c>
      <c r="AC660">
        <v>8.5212529999999997</v>
      </c>
      <c r="AD660">
        <v>8.5392899999999994</v>
      </c>
      <c r="AE660">
        <v>8.5545030000000004</v>
      </c>
      <c r="AF660">
        <v>8.5673100000000009</v>
      </c>
    </row>
    <row r="661" spans="1:32" x14ac:dyDescent="0.2">
      <c r="A661" s="8">
        <v>40767</v>
      </c>
      <c r="B661">
        <v>6.7504850000000003</v>
      </c>
      <c r="C661">
        <v>4.7177790000000002</v>
      </c>
      <c r="D661">
        <v>5.1647629999999998</v>
      </c>
      <c r="E661">
        <v>5.7502620000000002</v>
      </c>
      <c r="F661">
        <v>6.1148920000000002</v>
      </c>
      <c r="G661">
        <v>6.3378690000000004</v>
      </c>
      <c r="H661">
        <v>6.5061840000000002</v>
      </c>
      <c r="I661">
        <v>6.6626459999999996</v>
      </c>
      <c r="J661">
        <v>6.8209</v>
      </c>
      <c r="K661">
        <v>6.981484</v>
      </c>
      <c r="L661" s="5">
        <v>7.1406720000000004</v>
      </c>
      <c r="M661">
        <v>7.2943150000000001</v>
      </c>
      <c r="N661">
        <v>7.439165</v>
      </c>
      <c r="O661">
        <v>7.5731219999999997</v>
      </c>
      <c r="P661">
        <v>7.6950950000000002</v>
      </c>
      <c r="Q661">
        <v>7.8047680000000001</v>
      </c>
      <c r="R661">
        <v>7.9023729999999999</v>
      </c>
      <c r="S661">
        <v>7.9884979999999999</v>
      </c>
      <c r="T661">
        <v>8.0639509999999994</v>
      </c>
      <c r="U661">
        <v>8.1296520000000001</v>
      </c>
      <c r="V661">
        <v>8.1865600000000001</v>
      </c>
      <c r="W661">
        <v>8.2356280000000002</v>
      </c>
      <c r="X661">
        <v>8.2777659999999997</v>
      </c>
      <c r="Y661">
        <v>8.3138249999999996</v>
      </c>
      <c r="Z661">
        <v>8.3445839999999993</v>
      </c>
      <c r="AA661">
        <v>8.3707480000000007</v>
      </c>
      <c r="AB661">
        <v>8.3929480000000005</v>
      </c>
      <c r="AC661">
        <v>8.4117390000000007</v>
      </c>
      <c r="AD661">
        <v>8.4276119999999999</v>
      </c>
      <c r="AE661">
        <v>8.4409949999999991</v>
      </c>
      <c r="AF661">
        <v>8.4522569999999995</v>
      </c>
    </row>
    <row r="662" spans="1:32" x14ac:dyDescent="0.2">
      <c r="A662" s="8">
        <v>40770</v>
      </c>
      <c r="B662">
        <v>6.7501709999999999</v>
      </c>
      <c r="C662">
        <v>4.5009709999999998</v>
      </c>
      <c r="D662">
        <v>5.1013900000000003</v>
      </c>
      <c r="E662">
        <v>5.7282209999999996</v>
      </c>
      <c r="F662">
        <v>6.0766010000000001</v>
      </c>
      <c r="G662">
        <v>6.2800500000000001</v>
      </c>
      <c r="H662">
        <v>6.4399629999999997</v>
      </c>
      <c r="I662">
        <v>6.5974089999999999</v>
      </c>
      <c r="J662">
        <v>6.7615020000000001</v>
      </c>
      <c r="K662">
        <v>6.9293979999999999</v>
      </c>
      <c r="L662" s="5">
        <v>7.0955069999999996</v>
      </c>
      <c r="M662">
        <v>7.2548599999999999</v>
      </c>
      <c r="N662">
        <v>7.4039679999999999</v>
      </c>
      <c r="O662">
        <v>7.540781</v>
      </c>
      <c r="P662">
        <v>7.6643819999999998</v>
      </c>
      <c r="Q662">
        <v>7.7746690000000003</v>
      </c>
      <c r="R662">
        <v>7.8720869999999996</v>
      </c>
      <c r="S662">
        <v>7.9574199999999999</v>
      </c>
      <c r="T662">
        <v>8.031644</v>
      </c>
      <c r="U662">
        <v>8.0958179999999995</v>
      </c>
      <c r="V662">
        <v>8.1510189999999998</v>
      </c>
      <c r="W662">
        <v>8.1982870000000005</v>
      </c>
      <c r="X662">
        <v>8.2386040000000005</v>
      </c>
      <c r="Y662">
        <v>8.2728719999999996</v>
      </c>
      <c r="Z662">
        <v>8.3019069999999999</v>
      </c>
      <c r="AA662">
        <v>8.3264410000000009</v>
      </c>
      <c r="AB662">
        <v>8.3471189999999993</v>
      </c>
      <c r="AC662">
        <v>8.3645069999999997</v>
      </c>
      <c r="AD662">
        <v>8.3790980000000008</v>
      </c>
      <c r="AE662">
        <v>8.3913189999999993</v>
      </c>
      <c r="AF662">
        <v>8.4015369999999994</v>
      </c>
    </row>
    <row r="663" spans="1:32" x14ac:dyDescent="0.2">
      <c r="A663" s="8">
        <v>40771</v>
      </c>
      <c r="B663">
        <v>6.7416289999999996</v>
      </c>
      <c r="C663">
        <v>4.296818</v>
      </c>
      <c r="D663">
        <v>4.9469159999999999</v>
      </c>
      <c r="E663">
        <v>5.6336740000000001</v>
      </c>
      <c r="F663">
        <v>6.0109700000000004</v>
      </c>
      <c r="G663">
        <v>6.2201430000000002</v>
      </c>
      <c r="H663">
        <v>6.3738190000000001</v>
      </c>
      <c r="I663">
        <v>6.5202910000000003</v>
      </c>
      <c r="J663">
        <v>6.6724819999999996</v>
      </c>
      <c r="K663">
        <v>6.8293499999999998</v>
      </c>
      <c r="L663" s="5">
        <v>6.9860449999999998</v>
      </c>
      <c r="M663">
        <v>7.1378060000000003</v>
      </c>
      <c r="N663">
        <v>7.281091</v>
      </c>
      <c r="O663">
        <v>7.4136740000000003</v>
      </c>
      <c r="P663">
        <v>7.5344129999999998</v>
      </c>
      <c r="Q663">
        <v>7.6429729999999996</v>
      </c>
      <c r="R663">
        <v>7.7395759999999996</v>
      </c>
      <c r="S663">
        <v>7.8248049999999996</v>
      </c>
      <c r="T663">
        <v>7.8994590000000002</v>
      </c>
      <c r="U663">
        <v>7.9644539999999999</v>
      </c>
      <c r="V663">
        <v>8.0207409999999992</v>
      </c>
      <c r="W663">
        <v>8.0692649999999997</v>
      </c>
      <c r="X663">
        <v>8.1109299999999998</v>
      </c>
      <c r="Y663">
        <v>8.1465770000000006</v>
      </c>
      <c r="Z663">
        <v>8.1769809999999996</v>
      </c>
      <c r="AA663">
        <v>8.2028379999999999</v>
      </c>
      <c r="AB663">
        <v>8.224774</v>
      </c>
      <c r="AC663">
        <v>8.2433390000000006</v>
      </c>
      <c r="AD663">
        <v>8.2590179999999993</v>
      </c>
      <c r="AE663">
        <v>8.2722350000000002</v>
      </c>
      <c r="AF663">
        <v>8.2833559999999995</v>
      </c>
    </row>
    <row r="664" spans="1:32" x14ac:dyDescent="0.2">
      <c r="A664" s="8">
        <v>40773</v>
      </c>
      <c r="B664">
        <v>6.7656679999999998</v>
      </c>
      <c r="C664">
        <v>4.7243069999999996</v>
      </c>
      <c r="D664">
        <v>5.0153040000000004</v>
      </c>
      <c r="E664">
        <v>5.5788690000000001</v>
      </c>
      <c r="F664">
        <v>5.9727670000000002</v>
      </c>
      <c r="G664">
        <v>6.2188059999999998</v>
      </c>
      <c r="H664">
        <v>6.3907379999999998</v>
      </c>
      <c r="I664">
        <v>6.5359920000000002</v>
      </c>
      <c r="J664">
        <v>6.675808</v>
      </c>
      <c r="K664">
        <v>6.8164619999999996</v>
      </c>
      <c r="L664" s="5">
        <v>6.957554</v>
      </c>
      <c r="M664">
        <v>7.0964720000000003</v>
      </c>
      <c r="N664">
        <v>7.230416</v>
      </c>
      <c r="O664">
        <v>7.3571460000000002</v>
      </c>
      <c r="P664">
        <v>7.4751510000000003</v>
      </c>
      <c r="Q664">
        <v>7.5835900000000001</v>
      </c>
      <c r="R664">
        <v>7.682156</v>
      </c>
      <c r="S664">
        <v>7.770937</v>
      </c>
      <c r="T664">
        <v>7.850295</v>
      </c>
      <c r="U664">
        <v>7.9207729999999996</v>
      </c>
      <c r="V664">
        <v>7.9830139999999998</v>
      </c>
      <c r="W664">
        <v>8.0377179999999999</v>
      </c>
      <c r="X664">
        <v>8.0855940000000004</v>
      </c>
      <c r="Y664">
        <v>8.127338</v>
      </c>
      <c r="Z664">
        <v>8.1636159999999993</v>
      </c>
      <c r="AA664">
        <v>8.1950489999999991</v>
      </c>
      <c r="AB664">
        <v>8.222213</v>
      </c>
      <c r="AC664">
        <v>8.2456309999999995</v>
      </c>
      <c r="AD664">
        <v>8.2657749999999997</v>
      </c>
      <c r="AE664">
        <v>8.2830680000000001</v>
      </c>
      <c r="AF664">
        <v>8.2978869999999993</v>
      </c>
    </row>
    <row r="665" spans="1:32" x14ac:dyDescent="0.2">
      <c r="A665" s="8">
        <v>40774</v>
      </c>
      <c r="B665">
        <v>6.7512040000000004</v>
      </c>
      <c r="C665">
        <v>4.3531300000000002</v>
      </c>
      <c r="D665">
        <v>4.971419</v>
      </c>
      <c r="E665">
        <v>5.6377810000000004</v>
      </c>
      <c r="F665">
        <v>6.0043410000000002</v>
      </c>
      <c r="G665">
        <v>6.2050580000000002</v>
      </c>
      <c r="H665">
        <v>6.3499220000000003</v>
      </c>
      <c r="I665">
        <v>6.4871040000000004</v>
      </c>
      <c r="J665">
        <v>6.6300759999999999</v>
      </c>
      <c r="K665">
        <v>6.7783150000000001</v>
      </c>
      <c r="L665" s="5">
        <v>6.9272989999999997</v>
      </c>
      <c r="M665">
        <v>7.0724159999999996</v>
      </c>
      <c r="N665">
        <v>7.2101449999999998</v>
      </c>
      <c r="O665">
        <v>7.3382059999999996</v>
      </c>
      <c r="P665">
        <v>7.4553609999999999</v>
      </c>
      <c r="Q665">
        <v>7.5611569999999997</v>
      </c>
      <c r="R665">
        <v>7.6556959999999998</v>
      </c>
      <c r="S665">
        <v>7.7394439999999998</v>
      </c>
      <c r="T665">
        <v>7.8130940000000004</v>
      </c>
      <c r="U665">
        <v>7.8774639999999998</v>
      </c>
      <c r="V665">
        <v>7.9334259999999999</v>
      </c>
      <c r="W665">
        <v>7.9818530000000001</v>
      </c>
      <c r="X665">
        <v>8.0235900000000004</v>
      </c>
      <c r="Y665">
        <v>8.0594330000000003</v>
      </c>
      <c r="Z665">
        <v>8.0901169999999993</v>
      </c>
      <c r="AA665">
        <v>8.1163080000000001</v>
      </c>
      <c r="AB665">
        <v>8.1386079999999996</v>
      </c>
      <c r="AC665">
        <v>8.1575509999999998</v>
      </c>
      <c r="AD665">
        <v>8.1736070000000005</v>
      </c>
      <c r="AE665">
        <v>8.1871899999999993</v>
      </c>
      <c r="AF665">
        <v>8.1986609999999995</v>
      </c>
    </row>
    <row r="666" spans="1:32" x14ac:dyDescent="0.2">
      <c r="A666" s="8">
        <v>40777</v>
      </c>
      <c r="B666">
        <v>6.7522169999999999</v>
      </c>
      <c r="C666">
        <v>4.4812120000000002</v>
      </c>
      <c r="D666">
        <v>4.9688400000000001</v>
      </c>
      <c r="E666">
        <v>5.5943750000000003</v>
      </c>
      <c r="F666">
        <v>5.9752179999999999</v>
      </c>
      <c r="G666">
        <v>6.2030519999999996</v>
      </c>
      <c r="H666">
        <v>6.3721759999999996</v>
      </c>
      <c r="I666">
        <v>6.527755</v>
      </c>
      <c r="J666">
        <v>6.6839360000000001</v>
      </c>
      <c r="K666">
        <v>6.841361</v>
      </c>
      <c r="L666" s="5">
        <v>6.9964389999999996</v>
      </c>
      <c r="M666">
        <v>7.1452260000000001</v>
      </c>
      <c r="N666">
        <v>7.2847090000000003</v>
      </c>
      <c r="O666">
        <v>7.4130130000000003</v>
      </c>
      <c r="P666">
        <v>7.5292440000000003</v>
      </c>
      <c r="Q666">
        <v>7.6332409999999999</v>
      </c>
      <c r="R666">
        <v>7.7253540000000003</v>
      </c>
      <c r="S666">
        <v>7.8062579999999997</v>
      </c>
      <c r="T666">
        <v>7.8768140000000004</v>
      </c>
      <c r="U666">
        <v>7.9379780000000002</v>
      </c>
      <c r="V666">
        <v>7.990723</v>
      </c>
      <c r="W666">
        <v>8.0360049999999994</v>
      </c>
      <c r="X666">
        <v>8.0747239999999998</v>
      </c>
      <c r="Y666">
        <v>8.1077169999999992</v>
      </c>
      <c r="Z666">
        <v>8.1357409999999994</v>
      </c>
      <c r="AA666">
        <v>8.1594789999999993</v>
      </c>
      <c r="AB666">
        <v>8.1795349999999996</v>
      </c>
      <c r="AC666">
        <v>8.1964410000000001</v>
      </c>
      <c r="AD666">
        <v>8.2106630000000003</v>
      </c>
      <c r="AE666">
        <v>8.2226040000000005</v>
      </c>
      <c r="AF666">
        <v>8.2326110000000003</v>
      </c>
    </row>
    <row r="667" spans="1:32" x14ac:dyDescent="0.2">
      <c r="A667" s="8">
        <v>40778</v>
      </c>
      <c r="B667">
        <v>6.7511419999999998</v>
      </c>
      <c r="C667">
        <v>4.4418540000000002</v>
      </c>
      <c r="D667">
        <v>5.0004679999999997</v>
      </c>
      <c r="E667">
        <v>5.6180830000000004</v>
      </c>
      <c r="F667">
        <v>5.9653450000000001</v>
      </c>
      <c r="G667">
        <v>6.1654879999999999</v>
      </c>
      <c r="H667">
        <v>6.3184120000000004</v>
      </c>
      <c r="I667">
        <v>6.4663810000000002</v>
      </c>
      <c r="J667">
        <v>6.6199380000000003</v>
      </c>
      <c r="K667">
        <v>6.7772769999999998</v>
      </c>
      <c r="L667" s="5">
        <v>6.9334379999999998</v>
      </c>
      <c r="M667">
        <v>7.08378</v>
      </c>
      <c r="N667">
        <v>7.2249509999999999</v>
      </c>
      <c r="O667">
        <v>7.3549170000000004</v>
      </c>
      <c r="P667">
        <v>7.4727110000000003</v>
      </c>
      <c r="Q667">
        <v>7.5781429999999999</v>
      </c>
      <c r="R667">
        <v>7.6715520000000001</v>
      </c>
      <c r="S667">
        <v>7.7536129999999996</v>
      </c>
      <c r="T667">
        <v>7.8251939999999998</v>
      </c>
      <c r="U667">
        <v>7.8872580000000001</v>
      </c>
      <c r="V667">
        <v>7.9407920000000001</v>
      </c>
      <c r="W667">
        <v>7.9867590000000002</v>
      </c>
      <c r="X667">
        <v>8.0260719999999992</v>
      </c>
      <c r="Y667">
        <v>8.0595770000000009</v>
      </c>
      <c r="Z667">
        <v>8.0880430000000008</v>
      </c>
      <c r="AA667">
        <v>8.1121590000000001</v>
      </c>
      <c r="AB667">
        <v>8.1325380000000003</v>
      </c>
      <c r="AC667">
        <v>8.1497200000000003</v>
      </c>
      <c r="AD667">
        <v>8.1641770000000005</v>
      </c>
      <c r="AE667">
        <v>8.1763169999999992</v>
      </c>
      <c r="AF667">
        <v>8.1864939999999997</v>
      </c>
    </row>
    <row r="668" spans="1:32" x14ac:dyDescent="0.2">
      <c r="A668" s="8">
        <v>40779</v>
      </c>
      <c r="B668">
        <v>6.7531119999999998</v>
      </c>
      <c r="C668">
        <v>4.4300790000000001</v>
      </c>
      <c r="D668">
        <v>5.0099289999999996</v>
      </c>
      <c r="E668">
        <v>5.6118410000000001</v>
      </c>
      <c r="F668">
        <v>5.9403819999999996</v>
      </c>
      <c r="G668">
        <v>6.1312949999999997</v>
      </c>
      <c r="H668">
        <v>6.2831929999999998</v>
      </c>
      <c r="I668">
        <v>6.4344089999999996</v>
      </c>
      <c r="J668">
        <v>6.5925609999999999</v>
      </c>
      <c r="K668">
        <v>6.7542619999999998</v>
      </c>
      <c r="L668" s="5">
        <v>6.9138719999999996</v>
      </c>
      <c r="M668">
        <v>7.0665639999999996</v>
      </c>
      <c r="N668">
        <v>7.2090339999999999</v>
      </c>
      <c r="O668">
        <v>7.339391</v>
      </c>
      <c r="P668">
        <v>7.4568440000000002</v>
      </c>
      <c r="Q668">
        <v>7.5613739999999998</v>
      </c>
      <c r="R668">
        <v>7.653473</v>
      </c>
      <c r="S668">
        <v>7.733949</v>
      </c>
      <c r="T668">
        <v>7.8037780000000003</v>
      </c>
      <c r="U668">
        <v>7.8640109999999996</v>
      </c>
      <c r="V668">
        <v>7.915699</v>
      </c>
      <c r="W668">
        <v>7.9598570000000004</v>
      </c>
      <c r="X668">
        <v>7.9974350000000003</v>
      </c>
      <c r="Y668">
        <v>8.0293019999999995</v>
      </c>
      <c r="Z668">
        <v>8.0562419999999992</v>
      </c>
      <c r="AA668">
        <v>8.0789539999999995</v>
      </c>
      <c r="AB668">
        <v>8.0980539999999994</v>
      </c>
      <c r="AC668">
        <v>8.1140790000000003</v>
      </c>
      <c r="AD668">
        <v>8.127497</v>
      </c>
      <c r="AE668">
        <v>8.1387099999999997</v>
      </c>
      <c r="AF668">
        <v>8.1480650000000008</v>
      </c>
    </row>
    <row r="669" spans="1:32" x14ac:dyDescent="0.2">
      <c r="A669" s="8">
        <v>40780</v>
      </c>
      <c r="B669">
        <v>6.740907</v>
      </c>
      <c r="C669">
        <v>4.4558160000000004</v>
      </c>
      <c r="D669">
        <v>4.9845740000000003</v>
      </c>
      <c r="E669">
        <v>5.5706030000000002</v>
      </c>
      <c r="F669">
        <v>5.8997950000000001</v>
      </c>
      <c r="G669">
        <v>6.093127</v>
      </c>
      <c r="H669">
        <v>6.2455309999999997</v>
      </c>
      <c r="I669">
        <v>6.3956790000000003</v>
      </c>
      <c r="J669">
        <v>6.5521289999999999</v>
      </c>
      <c r="K669">
        <v>6.7121389999999996</v>
      </c>
      <c r="L669" s="5">
        <v>6.870387</v>
      </c>
      <c r="M669">
        <v>7.0221450000000001</v>
      </c>
      <c r="N669">
        <v>7.1641019999999997</v>
      </c>
      <c r="O669">
        <v>7.2943150000000001</v>
      </c>
      <c r="P669">
        <v>7.4119210000000004</v>
      </c>
      <c r="Q669">
        <v>7.5168309999999998</v>
      </c>
      <c r="R669">
        <v>7.6094759999999999</v>
      </c>
      <c r="S669">
        <v>7.6906080000000001</v>
      </c>
      <c r="T669">
        <v>7.7611600000000003</v>
      </c>
      <c r="U669">
        <v>7.822146</v>
      </c>
      <c r="V669">
        <v>7.8745909999999997</v>
      </c>
      <c r="W669">
        <v>7.9194889999999996</v>
      </c>
      <c r="X669">
        <v>7.957776</v>
      </c>
      <c r="Y669">
        <v>7.9903110000000002</v>
      </c>
      <c r="Z669">
        <v>8.0178709999999995</v>
      </c>
      <c r="AA669">
        <v>8.0411540000000006</v>
      </c>
      <c r="AB669">
        <v>8.060772</v>
      </c>
      <c r="AC669">
        <v>8.0772659999999998</v>
      </c>
      <c r="AD669">
        <v>8.0911039999999996</v>
      </c>
      <c r="AE669">
        <v>8.1026910000000001</v>
      </c>
      <c r="AF669">
        <v>8.1123770000000004</v>
      </c>
    </row>
    <row r="670" spans="1:32" x14ac:dyDescent="0.2">
      <c r="A670" s="8">
        <v>40781</v>
      </c>
      <c r="B670">
        <v>6.7515999999999998</v>
      </c>
      <c r="C670">
        <v>4.4097030000000004</v>
      </c>
      <c r="D670">
        <v>5.0092030000000003</v>
      </c>
      <c r="E670">
        <v>5.6449499999999997</v>
      </c>
      <c r="F670">
        <v>5.9979129999999996</v>
      </c>
      <c r="G670">
        <v>6.200615</v>
      </c>
      <c r="H670">
        <v>6.3551599999999997</v>
      </c>
      <c r="I670">
        <v>6.5036310000000004</v>
      </c>
      <c r="J670">
        <v>6.6562190000000001</v>
      </c>
      <c r="K670">
        <v>6.8110710000000001</v>
      </c>
      <c r="L670" s="5">
        <v>6.9634229999999997</v>
      </c>
      <c r="M670">
        <v>7.1089390000000003</v>
      </c>
      <c r="N670">
        <v>7.2445870000000001</v>
      </c>
      <c r="O670">
        <v>7.3686220000000002</v>
      </c>
      <c r="P670">
        <v>7.4803199999999999</v>
      </c>
      <c r="Q670">
        <v>7.579682</v>
      </c>
      <c r="R670">
        <v>7.6671889999999996</v>
      </c>
      <c r="S670">
        <v>7.7436210000000001</v>
      </c>
      <c r="T670">
        <v>7.809914</v>
      </c>
      <c r="U670">
        <v>7.8670730000000004</v>
      </c>
      <c r="V670">
        <v>7.9161039999999998</v>
      </c>
      <c r="W670">
        <v>7.9579769999999996</v>
      </c>
      <c r="X670">
        <v>7.9935960000000001</v>
      </c>
      <c r="Y670">
        <v>8.0237890000000007</v>
      </c>
      <c r="Z670">
        <v>8.0493059999999996</v>
      </c>
      <c r="AA670">
        <v>8.0708090000000006</v>
      </c>
      <c r="AB670">
        <v>8.0888849999999994</v>
      </c>
      <c r="AC670">
        <v>8.1040460000000003</v>
      </c>
      <c r="AD670">
        <v>8.1167359999999995</v>
      </c>
      <c r="AE670">
        <v>8.1273359999999997</v>
      </c>
      <c r="AF670">
        <v>8.136177</v>
      </c>
    </row>
    <row r="671" spans="1:32" x14ac:dyDescent="0.2">
      <c r="A671" s="8">
        <v>40791</v>
      </c>
      <c r="B671">
        <v>6.7518159999999998</v>
      </c>
      <c r="C671">
        <v>4.3208270000000004</v>
      </c>
      <c r="D671">
        <v>4.9927279999999996</v>
      </c>
      <c r="E671">
        <v>5.6687289999999999</v>
      </c>
      <c r="F671">
        <v>6.029274</v>
      </c>
      <c r="G671">
        <v>6.2249119999999998</v>
      </c>
      <c r="H671">
        <v>6.3679569999999996</v>
      </c>
      <c r="I671">
        <v>6.5048560000000002</v>
      </c>
      <c r="J671">
        <v>6.6474279999999997</v>
      </c>
      <c r="K671">
        <v>6.7943179999999996</v>
      </c>
      <c r="L671" s="5">
        <v>6.9407889999999997</v>
      </c>
      <c r="M671">
        <v>7.0823320000000001</v>
      </c>
      <c r="N671">
        <v>7.2156580000000003</v>
      </c>
      <c r="O671">
        <v>7.3387419999999999</v>
      </c>
      <c r="P671">
        <v>7.4505819999999998</v>
      </c>
      <c r="Q671">
        <v>7.5509240000000002</v>
      </c>
      <c r="R671">
        <v>7.6400269999999999</v>
      </c>
      <c r="S671">
        <v>7.7184799999999996</v>
      </c>
      <c r="T671">
        <v>7.7870629999999998</v>
      </c>
      <c r="U671">
        <v>7.8466550000000002</v>
      </c>
      <c r="V671">
        <v>7.8981640000000004</v>
      </c>
      <c r="W671">
        <v>7.9424849999999996</v>
      </c>
      <c r="X671">
        <v>7.9804680000000001</v>
      </c>
      <c r="Y671">
        <v>8.0129059999999992</v>
      </c>
      <c r="Z671">
        <v>8.0405200000000008</v>
      </c>
      <c r="AA671">
        <v>8.0639620000000001</v>
      </c>
      <c r="AB671">
        <v>8.083812</v>
      </c>
      <c r="AC671">
        <v>8.100581</v>
      </c>
      <c r="AD671">
        <v>8.1147179999999999</v>
      </c>
      <c r="AE671">
        <v>8.1266130000000008</v>
      </c>
      <c r="AF671">
        <v>8.1366040000000002</v>
      </c>
    </row>
    <row r="672" spans="1:32" x14ac:dyDescent="0.2">
      <c r="A672" s="8">
        <v>40792</v>
      </c>
      <c r="B672">
        <v>6.7489679999999996</v>
      </c>
      <c r="C672">
        <v>4.1347860000000001</v>
      </c>
      <c r="D672">
        <v>4.9792110000000003</v>
      </c>
      <c r="E672">
        <v>5.6883809999999997</v>
      </c>
      <c r="F672">
        <v>6.0325139999999999</v>
      </c>
      <c r="G672">
        <v>6.2165049999999997</v>
      </c>
      <c r="H672">
        <v>6.3607139999999998</v>
      </c>
      <c r="I672">
        <v>6.5064770000000003</v>
      </c>
      <c r="J672">
        <v>6.6603139999999996</v>
      </c>
      <c r="K672">
        <v>6.8177890000000003</v>
      </c>
      <c r="L672" s="5">
        <v>6.972817</v>
      </c>
      <c r="M672">
        <v>7.1205239999999996</v>
      </c>
      <c r="N672">
        <v>7.257727</v>
      </c>
      <c r="O672">
        <v>7.3827030000000002</v>
      </c>
      <c r="P672">
        <v>7.4948129999999997</v>
      </c>
      <c r="Q672">
        <v>7.5941619999999999</v>
      </c>
      <c r="R672">
        <v>7.6813339999999997</v>
      </c>
      <c r="S672">
        <v>7.7571940000000001</v>
      </c>
      <c r="T672">
        <v>7.8227580000000003</v>
      </c>
      <c r="U672">
        <v>7.8790880000000003</v>
      </c>
      <c r="V672">
        <v>7.9272410000000004</v>
      </c>
      <c r="W672">
        <v>7.9682219999999999</v>
      </c>
      <c r="X672">
        <v>8.0029640000000004</v>
      </c>
      <c r="Y672">
        <v>8.0323139999999995</v>
      </c>
      <c r="Z672">
        <v>8.0570350000000008</v>
      </c>
      <c r="AA672">
        <v>8.0777979999999996</v>
      </c>
      <c r="AB672">
        <v>8.0951939999999993</v>
      </c>
      <c r="AC672">
        <v>8.1097359999999998</v>
      </c>
      <c r="AD672">
        <v>8.1218669999999999</v>
      </c>
      <c r="AE672">
        <v>8.1319680000000005</v>
      </c>
      <c r="AF672">
        <v>8.1403639999999999</v>
      </c>
    </row>
    <row r="673" spans="1:32" x14ac:dyDescent="0.2">
      <c r="A673" s="8">
        <v>40793</v>
      </c>
      <c r="B673">
        <v>6.7499880000000001</v>
      </c>
      <c r="C673">
        <v>4.0283860000000002</v>
      </c>
      <c r="D673">
        <v>4.9126459999999996</v>
      </c>
      <c r="E673">
        <v>5.6808509999999997</v>
      </c>
      <c r="F673">
        <v>6.054735</v>
      </c>
      <c r="G673">
        <v>6.2423999999999999</v>
      </c>
      <c r="H673">
        <v>6.3762600000000003</v>
      </c>
      <c r="I673">
        <v>6.5064510000000002</v>
      </c>
      <c r="J673">
        <v>6.644285</v>
      </c>
      <c r="K673">
        <v>6.7875319999999997</v>
      </c>
      <c r="L673" s="5">
        <v>6.9309320000000003</v>
      </c>
      <c r="M673">
        <v>7.0697400000000004</v>
      </c>
      <c r="N673">
        <v>7.2005840000000001</v>
      </c>
      <c r="O673">
        <v>7.321415</v>
      </c>
      <c r="P673">
        <v>7.4312230000000001</v>
      </c>
      <c r="Q673">
        <v>7.5297499999999999</v>
      </c>
      <c r="R673">
        <v>7.6172449999999996</v>
      </c>
      <c r="S673">
        <v>7.6942839999999997</v>
      </c>
      <c r="T673">
        <v>7.7616329999999998</v>
      </c>
      <c r="U673">
        <v>7.8201539999999996</v>
      </c>
      <c r="V673">
        <v>7.8707380000000002</v>
      </c>
      <c r="W673">
        <v>7.9142640000000002</v>
      </c>
      <c r="X673">
        <v>7.9515669999999998</v>
      </c>
      <c r="Y673">
        <v>7.9834240000000003</v>
      </c>
      <c r="Z673">
        <v>8.0105450000000005</v>
      </c>
      <c r="AA673">
        <v>8.033569</v>
      </c>
      <c r="AB673">
        <v>8.0530639999999991</v>
      </c>
      <c r="AC673">
        <v>8.0695350000000001</v>
      </c>
      <c r="AD673">
        <v>8.0834200000000003</v>
      </c>
      <c r="AE673">
        <v>8.0951039999999992</v>
      </c>
      <c r="AF673">
        <v>8.1049179999999996</v>
      </c>
    </row>
    <row r="674" spans="1:32" x14ac:dyDescent="0.2">
      <c r="A674" s="8">
        <v>40794</v>
      </c>
      <c r="B674">
        <v>6.7466379999999999</v>
      </c>
      <c r="C674">
        <v>4.1186699999999998</v>
      </c>
      <c r="D674">
        <v>4.9309120000000002</v>
      </c>
      <c r="E674">
        <v>5.6706409999999998</v>
      </c>
      <c r="F674">
        <v>6.0358559999999999</v>
      </c>
      <c r="G674">
        <v>6.2154670000000003</v>
      </c>
      <c r="H674">
        <v>6.3382620000000003</v>
      </c>
      <c r="I674">
        <v>6.4558400000000002</v>
      </c>
      <c r="J674">
        <v>6.5813499999999996</v>
      </c>
      <c r="K674">
        <v>6.7137079999999996</v>
      </c>
      <c r="L674" s="5">
        <v>6.84816</v>
      </c>
      <c r="M674">
        <v>6.9800630000000004</v>
      </c>
      <c r="N674">
        <v>7.1059270000000003</v>
      </c>
      <c r="O674">
        <v>7.2234780000000001</v>
      </c>
      <c r="P674">
        <v>7.3314430000000002</v>
      </c>
      <c r="Q674">
        <v>7.4292990000000003</v>
      </c>
      <c r="R674">
        <v>7.5170469999999998</v>
      </c>
      <c r="S674">
        <v>7.5950410000000002</v>
      </c>
      <c r="T674">
        <v>7.6638549999999999</v>
      </c>
      <c r="U674">
        <v>7.7241929999999996</v>
      </c>
      <c r="V674">
        <v>7.7768129999999998</v>
      </c>
      <c r="W674">
        <v>7.8224910000000003</v>
      </c>
      <c r="X674">
        <v>7.86198</v>
      </c>
      <c r="Y674">
        <v>7.8959970000000004</v>
      </c>
      <c r="Z674">
        <v>7.9252050000000001</v>
      </c>
      <c r="AA674">
        <v>7.9502119999999996</v>
      </c>
      <c r="AB674">
        <v>7.9715670000000003</v>
      </c>
      <c r="AC674">
        <v>7.9897609999999997</v>
      </c>
      <c r="AD674">
        <v>8.0052280000000007</v>
      </c>
      <c r="AE674">
        <v>8.0183520000000001</v>
      </c>
      <c r="AF674">
        <v>8.0294679999999996</v>
      </c>
    </row>
    <row r="675" spans="1:32" x14ac:dyDescent="0.2">
      <c r="A675" s="8">
        <v>40795</v>
      </c>
      <c r="B675">
        <v>6.7479129999999996</v>
      </c>
      <c r="C675">
        <v>4.1264729999999998</v>
      </c>
      <c r="D675">
        <v>4.9477029999999997</v>
      </c>
      <c r="E675">
        <v>5.5661579999999997</v>
      </c>
      <c r="F675">
        <v>5.845078</v>
      </c>
      <c r="G675">
        <v>5.9983829999999996</v>
      </c>
      <c r="H675">
        <v>6.1313760000000004</v>
      </c>
      <c r="I675">
        <v>6.2732169999999998</v>
      </c>
      <c r="J675">
        <v>6.4243259999999998</v>
      </c>
      <c r="K675">
        <v>6.5779820000000004</v>
      </c>
      <c r="L675" s="5">
        <v>6.7276119999999997</v>
      </c>
      <c r="M675">
        <v>6.8685419999999997</v>
      </c>
      <c r="N675">
        <v>6.9979940000000003</v>
      </c>
      <c r="O675">
        <v>7.1146580000000004</v>
      </c>
      <c r="P675">
        <v>7.2182459999999997</v>
      </c>
      <c r="Q675">
        <v>7.3091419999999996</v>
      </c>
      <c r="R675">
        <v>7.3881370000000004</v>
      </c>
      <c r="S675">
        <v>7.4562419999999996</v>
      </c>
      <c r="T675">
        <v>7.514564</v>
      </c>
      <c r="U675">
        <v>7.5642209999999999</v>
      </c>
      <c r="V675">
        <v>7.6062919999999998</v>
      </c>
      <c r="W675">
        <v>7.6417820000000001</v>
      </c>
      <c r="X675">
        <v>7.6716049999999996</v>
      </c>
      <c r="Y675">
        <v>7.6965820000000003</v>
      </c>
      <c r="Z675">
        <v>7.7174370000000003</v>
      </c>
      <c r="AA675">
        <v>7.7348039999999996</v>
      </c>
      <c r="AB675">
        <v>7.7492299999999998</v>
      </c>
      <c r="AC675">
        <v>7.7611869999999996</v>
      </c>
      <c r="AD675">
        <v>7.7710759999999999</v>
      </c>
      <c r="AE675">
        <v>7.779242</v>
      </c>
      <c r="AF675">
        <v>7.785971</v>
      </c>
    </row>
    <row r="676" spans="1:32" x14ac:dyDescent="0.2">
      <c r="A676" s="8">
        <v>40798</v>
      </c>
      <c r="B676">
        <v>6.7486680000000003</v>
      </c>
      <c r="C676">
        <v>4.0616339999999997</v>
      </c>
      <c r="D676">
        <v>4.7774760000000001</v>
      </c>
      <c r="E676">
        <v>5.3894399999999996</v>
      </c>
      <c r="F676">
        <v>5.669435</v>
      </c>
      <c r="G676">
        <v>5.8065319999999998</v>
      </c>
      <c r="H676">
        <v>5.9109040000000004</v>
      </c>
      <c r="I676">
        <v>6.0200659999999999</v>
      </c>
      <c r="J676">
        <v>6.1399270000000001</v>
      </c>
      <c r="K676">
        <v>6.2664609999999996</v>
      </c>
      <c r="L676" s="5">
        <v>6.3940570000000001</v>
      </c>
      <c r="M676">
        <v>6.5180699999999998</v>
      </c>
      <c r="N676">
        <v>6.6352909999999996</v>
      </c>
      <c r="O676">
        <v>6.7437800000000001</v>
      </c>
      <c r="P676">
        <v>6.8425640000000003</v>
      </c>
      <c r="Q676">
        <v>6.9313580000000004</v>
      </c>
      <c r="R676">
        <v>7.010345</v>
      </c>
      <c r="S676">
        <v>7.0800080000000003</v>
      </c>
      <c r="T676">
        <v>7.1410080000000002</v>
      </c>
      <c r="U676">
        <v>7.194096</v>
      </c>
      <c r="V676">
        <v>7.2400570000000002</v>
      </c>
      <c r="W676">
        <v>7.2796649999999996</v>
      </c>
      <c r="X676">
        <v>7.3136619999999999</v>
      </c>
      <c r="Y676">
        <v>7.34274</v>
      </c>
      <c r="Z676">
        <v>7.3675329999999999</v>
      </c>
      <c r="AA676">
        <v>7.388611</v>
      </c>
      <c r="AB676">
        <v>7.4064870000000003</v>
      </c>
      <c r="AC676">
        <v>7.4216110000000004</v>
      </c>
      <c r="AD676">
        <v>7.43438</v>
      </c>
      <c r="AE676">
        <v>7.4451400000000003</v>
      </c>
      <c r="AF676">
        <v>7.4541909999999998</v>
      </c>
    </row>
    <row r="677" spans="1:32" x14ac:dyDescent="0.2">
      <c r="A677" s="8">
        <v>40799</v>
      </c>
      <c r="B677">
        <v>6.7485140000000001</v>
      </c>
      <c r="C677">
        <v>4.1110860000000002</v>
      </c>
      <c r="D677">
        <v>4.8902380000000001</v>
      </c>
      <c r="E677">
        <v>5.5116189999999996</v>
      </c>
      <c r="F677">
        <v>5.815925</v>
      </c>
      <c r="G677">
        <v>5.9946830000000002</v>
      </c>
      <c r="H677">
        <v>6.143154</v>
      </c>
      <c r="I677">
        <v>6.288278</v>
      </c>
      <c r="J677">
        <v>6.431718</v>
      </c>
      <c r="K677">
        <v>6.5691410000000001</v>
      </c>
      <c r="L677" s="5">
        <v>6.6964759999999997</v>
      </c>
      <c r="M677">
        <v>6.8112719999999998</v>
      </c>
      <c r="N677">
        <v>6.9125759999999996</v>
      </c>
      <c r="O677">
        <v>7.0004960000000001</v>
      </c>
      <c r="P677">
        <v>7.0757989999999999</v>
      </c>
      <c r="Q677">
        <v>7.1396100000000002</v>
      </c>
      <c r="R677">
        <v>7.1932119999999999</v>
      </c>
      <c r="S677">
        <v>7.2379069999999999</v>
      </c>
      <c r="T677">
        <v>7.2749439999999996</v>
      </c>
      <c r="U677">
        <v>7.305472</v>
      </c>
      <c r="V677">
        <v>7.3305179999999996</v>
      </c>
      <c r="W677">
        <v>7.3509820000000001</v>
      </c>
      <c r="X677">
        <v>7.3676440000000003</v>
      </c>
      <c r="Y677">
        <v>7.3811650000000002</v>
      </c>
      <c r="Z677">
        <v>7.3921070000000002</v>
      </c>
      <c r="AA677">
        <v>7.4009390000000002</v>
      </c>
      <c r="AB677">
        <v>7.4080510000000004</v>
      </c>
      <c r="AC677">
        <v>7.4137659999999999</v>
      </c>
      <c r="AD677">
        <v>7.4183490000000001</v>
      </c>
      <c r="AE677">
        <v>7.4220179999999996</v>
      </c>
      <c r="AF677">
        <v>7.4249499999999999</v>
      </c>
    </row>
    <row r="678" spans="1:32" x14ac:dyDescent="0.2">
      <c r="A678" s="8">
        <v>40800</v>
      </c>
      <c r="B678">
        <v>6.7464130000000004</v>
      </c>
      <c r="C678">
        <v>4.2651529999999998</v>
      </c>
      <c r="D678">
        <v>5.2322699999999998</v>
      </c>
      <c r="E678">
        <v>5.7372040000000002</v>
      </c>
      <c r="F678">
        <v>5.9078809999999997</v>
      </c>
      <c r="G678">
        <v>6.0015539999999996</v>
      </c>
      <c r="H678">
        <v>6.1047440000000002</v>
      </c>
      <c r="I678">
        <v>6.2297019999999996</v>
      </c>
      <c r="J678">
        <v>6.3687909999999999</v>
      </c>
      <c r="K678">
        <v>6.5123220000000002</v>
      </c>
      <c r="L678" s="5">
        <v>6.6528450000000001</v>
      </c>
      <c r="M678">
        <v>6.785507</v>
      </c>
      <c r="N678">
        <v>6.9075240000000004</v>
      </c>
      <c r="O678">
        <v>7.0175900000000002</v>
      </c>
      <c r="P678">
        <v>7.115399</v>
      </c>
      <c r="Q678">
        <v>7.2012879999999999</v>
      </c>
      <c r="R678">
        <v>7.2759830000000001</v>
      </c>
      <c r="S678">
        <v>7.3404249999999998</v>
      </c>
      <c r="T678">
        <v>7.3956480000000004</v>
      </c>
      <c r="U678">
        <v>7.442698</v>
      </c>
      <c r="V678">
        <v>7.4825860000000004</v>
      </c>
      <c r="W678">
        <v>7.5162560000000003</v>
      </c>
      <c r="X678">
        <v>7.5445679999999999</v>
      </c>
      <c r="Y678">
        <v>7.568295</v>
      </c>
      <c r="Z678">
        <v>7.5881189999999998</v>
      </c>
      <c r="AA678">
        <v>7.6046379999999996</v>
      </c>
      <c r="AB678">
        <v>7.6183680000000003</v>
      </c>
      <c r="AC678">
        <v>7.6297540000000001</v>
      </c>
      <c r="AD678">
        <v>7.6391790000000004</v>
      </c>
      <c r="AE678">
        <v>7.6469649999999998</v>
      </c>
      <c r="AF678">
        <v>7.6533860000000002</v>
      </c>
    </row>
    <row r="679" spans="1:32" x14ac:dyDescent="0.2">
      <c r="A679" s="8">
        <v>40801</v>
      </c>
      <c r="B679">
        <v>6.7447910000000002</v>
      </c>
      <c r="C679">
        <v>4.0003209999999996</v>
      </c>
      <c r="D679">
        <v>5.0760550000000002</v>
      </c>
      <c r="E679">
        <v>5.786225</v>
      </c>
      <c r="F679">
        <v>6.0903660000000004</v>
      </c>
      <c r="G679">
        <v>6.2560060000000002</v>
      </c>
      <c r="H679">
        <v>6.3996190000000004</v>
      </c>
      <c r="I679">
        <v>6.5502320000000003</v>
      </c>
      <c r="J679">
        <v>6.7071649999999998</v>
      </c>
      <c r="K679">
        <v>6.8633899999999999</v>
      </c>
      <c r="L679" s="5">
        <v>7.0126289999999996</v>
      </c>
      <c r="M679">
        <v>7.1507620000000003</v>
      </c>
      <c r="N679">
        <v>7.2756169999999996</v>
      </c>
      <c r="O679">
        <v>7.386444</v>
      </c>
      <c r="P679">
        <v>7.4834370000000003</v>
      </c>
      <c r="Q679">
        <v>7.5673649999999997</v>
      </c>
      <c r="R679">
        <v>7.6393190000000004</v>
      </c>
      <c r="S679">
        <v>7.7005330000000001</v>
      </c>
      <c r="T679">
        <v>7.7522719999999996</v>
      </c>
      <c r="U679">
        <v>7.7957590000000003</v>
      </c>
      <c r="V679">
        <v>7.8321339999999999</v>
      </c>
      <c r="W679">
        <v>7.8624330000000002</v>
      </c>
      <c r="X679">
        <v>7.8875770000000003</v>
      </c>
      <c r="Y679">
        <v>7.9083730000000001</v>
      </c>
      <c r="Z679">
        <v>7.9255230000000001</v>
      </c>
      <c r="AA679">
        <v>7.939629</v>
      </c>
      <c r="AB679">
        <v>7.9512029999999996</v>
      </c>
      <c r="AC679">
        <v>7.9606779999999997</v>
      </c>
      <c r="AD679">
        <v>7.9684210000000002</v>
      </c>
      <c r="AE679">
        <v>7.974736</v>
      </c>
      <c r="AF679">
        <v>7.9798770000000001</v>
      </c>
    </row>
    <row r="680" spans="1:32" x14ac:dyDescent="0.2">
      <c r="A680" s="8">
        <v>40802</v>
      </c>
      <c r="B680">
        <v>6.7454349999999996</v>
      </c>
      <c r="C680">
        <v>4.14839</v>
      </c>
      <c r="D680">
        <v>5.1066120000000002</v>
      </c>
      <c r="E680">
        <v>5.7675799999999997</v>
      </c>
      <c r="F680">
        <v>6.0803440000000002</v>
      </c>
      <c r="G680">
        <v>6.2744450000000001</v>
      </c>
      <c r="H680">
        <v>6.4462609999999998</v>
      </c>
      <c r="I680">
        <v>6.6173890000000002</v>
      </c>
      <c r="J680">
        <v>6.7856189999999996</v>
      </c>
      <c r="K680">
        <v>6.9447559999999999</v>
      </c>
      <c r="L680" s="5">
        <v>7.0901420000000002</v>
      </c>
      <c r="M680">
        <v>7.2193969999999998</v>
      </c>
      <c r="N680">
        <v>7.3319380000000001</v>
      </c>
      <c r="O680">
        <v>7.4283520000000003</v>
      </c>
      <c r="P680">
        <v>7.5099</v>
      </c>
      <c r="Q680">
        <v>7.5781609999999997</v>
      </c>
      <c r="R680">
        <v>7.6348149999999997</v>
      </c>
      <c r="S680">
        <v>7.6814989999999996</v>
      </c>
      <c r="T680">
        <v>7.719735</v>
      </c>
      <c r="U680">
        <v>7.7508869999999996</v>
      </c>
      <c r="V680">
        <v>7.7761529999999999</v>
      </c>
      <c r="W680">
        <v>7.796564</v>
      </c>
      <c r="X680">
        <v>7.8129939999999998</v>
      </c>
      <c r="Y680">
        <v>7.8261770000000004</v>
      </c>
      <c r="Z680">
        <v>7.8367269999999998</v>
      </c>
      <c r="AA680">
        <v>7.8451459999999997</v>
      </c>
      <c r="AB680">
        <v>7.8518509999999999</v>
      </c>
      <c r="AC680">
        <v>7.8571790000000004</v>
      </c>
      <c r="AD680">
        <v>7.8614040000000003</v>
      </c>
      <c r="AE680">
        <v>7.8647499999999999</v>
      </c>
      <c r="AF680">
        <v>7.867394</v>
      </c>
    </row>
    <row r="681" spans="1:32" x14ac:dyDescent="0.2">
      <c r="A681" s="8">
        <v>40805</v>
      </c>
      <c r="B681">
        <v>4.3370179999999996</v>
      </c>
      <c r="C681">
        <v>5.3241620000000003</v>
      </c>
      <c r="D681">
        <v>5.7702470000000003</v>
      </c>
      <c r="E681">
        <v>5.9923739999999999</v>
      </c>
      <c r="F681">
        <v>6.1597299999999997</v>
      </c>
      <c r="G681">
        <v>6.3250529999999996</v>
      </c>
      <c r="H681">
        <v>6.4972630000000002</v>
      </c>
      <c r="I681">
        <v>6.6713839999999998</v>
      </c>
      <c r="J681">
        <v>6.8400639999999999</v>
      </c>
      <c r="K681">
        <v>6.9974170000000004</v>
      </c>
      <c r="L681" s="5">
        <v>7.1398219999999997</v>
      </c>
      <c r="M681">
        <v>7.2656650000000003</v>
      </c>
      <c r="N681">
        <v>7.3748009999999997</v>
      </c>
      <c r="O681">
        <v>7.4680340000000003</v>
      </c>
      <c r="P681">
        <v>7.5467180000000003</v>
      </c>
      <c r="Q681">
        <v>7.6124609999999997</v>
      </c>
      <c r="R681">
        <v>7.6669349999999996</v>
      </c>
      <c r="S681">
        <v>7.711754</v>
      </c>
      <c r="T681">
        <v>7.7484089999999997</v>
      </c>
      <c r="U681">
        <v>7.7782299999999998</v>
      </c>
      <c r="V681">
        <v>7.8023829999999998</v>
      </c>
      <c r="W681">
        <v>7.8218670000000001</v>
      </c>
      <c r="X681">
        <v>7.837529</v>
      </c>
      <c r="Y681">
        <v>7.850079</v>
      </c>
      <c r="Z681">
        <v>7.8601080000000003</v>
      </c>
      <c r="AA681">
        <v>7.8681020000000004</v>
      </c>
      <c r="AB681">
        <v>7.8744589999999999</v>
      </c>
      <c r="AC681">
        <v>7.8795029999999997</v>
      </c>
      <c r="AD681">
        <v>7.8834989999999996</v>
      </c>
      <c r="AE681">
        <v>7.8866579999999997</v>
      </c>
      <c r="AF681">
        <v>7.889151</v>
      </c>
    </row>
    <row r="682" spans="1:32" x14ac:dyDescent="0.2">
      <c r="A682" s="8">
        <v>40806</v>
      </c>
      <c r="B682">
        <v>4.0010510000000004</v>
      </c>
      <c r="C682">
        <v>4.8667999999999996</v>
      </c>
      <c r="D682">
        <v>5.5104689999999996</v>
      </c>
      <c r="E682">
        <v>5.9038769999999996</v>
      </c>
      <c r="F682">
        <v>6.162318</v>
      </c>
      <c r="G682">
        <v>6.3610959999999999</v>
      </c>
      <c r="H682">
        <v>6.5363369999999996</v>
      </c>
      <c r="I682">
        <v>6.7011120000000002</v>
      </c>
      <c r="J682">
        <v>6.8577870000000001</v>
      </c>
      <c r="K682">
        <v>7.0049089999999996</v>
      </c>
      <c r="L682" s="5">
        <v>7.140409</v>
      </c>
      <c r="M682">
        <v>7.2628029999999999</v>
      </c>
      <c r="N682">
        <v>7.3714709999999997</v>
      </c>
      <c r="O682">
        <v>7.4665470000000003</v>
      </c>
      <c r="P682">
        <v>7.5487169999999999</v>
      </c>
      <c r="Q682">
        <v>7.6190059999999997</v>
      </c>
      <c r="R682">
        <v>7.6786139999999996</v>
      </c>
      <c r="S682">
        <v>7.728796</v>
      </c>
      <c r="T682">
        <v>7.7707769999999998</v>
      </c>
      <c r="U682">
        <v>7.8057080000000001</v>
      </c>
      <c r="V682">
        <v>7.834638</v>
      </c>
      <c r="W682">
        <v>7.8584969999999998</v>
      </c>
      <c r="X682">
        <v>7.8781040000000004</v>
      </c>
      <c r="Y682">
        <v>7.894164</v>
      </c>
      <c r="Z682">
        <v>7.9072800000000001</v>
      </c>
      <c r="AA682">
        <v>7.9179649999999997</v>
      </c>
      <c r="AB682">
        <v>7.926647</v>
      </c>
      <c r="AC682">
        <v>7.9336880000000001</v>
      </c>
      <c r="AD682">
        <v>7.9393859999999998</v>
      </c>
      <c r="AE682">
        <v>7.9439900000000003</v>
      </c>
      <c r="AF682">
        <v>7.9477019999999996</v>
      </c>
    </row>
    <row r="683" spans="1:32" x14ac:dyDescent="0.2">
      <c r="A683" s="8">
        <v>40807</v>
      </c>
      <c r="B683">
        <v>4.009582</v>
      </c>
      <c r="C683">
        <v>4.9911810000000001</v>
      </c>
      <c r="D683">
        <v>5.6395580000000001</v>
      </c>
      <c r="E683">
        <v>5.9894439999999998</v>
      </c>
      <c r="F683">
        <v>6.2218739999999997</v>
      </c>
      <c r="G683">
        <v>6.4230539999999996</v>
      </c>
      <c r="H683">
        <v>6.6185869999999998</v>
      </c>
      <c r="I683">
        <v>6.8093450000000004</v>
      </c>
      <c r="J683">
        <v>6.9896969999999996</v>
      </c>
      <c r="K683">
        <v>7.1544290000000004</v>
      </c>
      <c r="L683" s="5">
        <v>7.300535</v>
      </c>
      <c r="M683">
        <v>7.4271060000000002</v>
      </c>
      <c r="N683">
        <v>7.5347309999999998</v>
      </c>
      <c r="O683">
        <v>7.6249000000000002</v>
      </c>
      <c r="P683">
        <v>7.6995449999999996</v>
      </c>
      <c r="Q683">
        <v>7.7607369999999998</v>
      </c>
      <c r="R683">
        <v>7.810492</v>
      </c>
      <c r="S683">
        <v>7.8506720000000003</v>
      </c>
      <c r="T683">
        <v>7.88293</v>
      </c>
      <c r="U683">
        <v>7.9086959999999999</v>
      </c>
      <c r="V683">
        <v>7.9291869999999998</v>
      </c>
      <c r="W683">
        <v>7.9454190000000002</v>
      </c>
      <c r="X683">
        <v>7.958234</v>
      </c>
      <c r="Y683">
        <v>7.9683200000000003</v>
      </c>
      <c r="Z683">
        <v>7.976235</v>
      </c>
      <c r="AA683">
        <v>7.9824330000000003</v>
      </c>
      <c r="AB683">
        <v>7.9872740000000002</v>
      </c>
      <c r="AC683">
        <v>7.9910480000000002</v>
      </c>
      <c r="AD683">
        <v>7.9939840000000002</v>
      </c>
      <c r="AE683">
        <v>7.9962650000000002</v>
      </c>
      <c r="AF683">
        <v>7.9980339999999996</v>
      </c>
    </row>
    <row r="684" spans="1:32" x14ac:dyDescent="0.2">
      <c r="A684" s="8">
        <v>40808</v>
      </c>
      <c r="B684">
        <v>3.6865380000000001</v>
      </c>
      <c r="C684">
        <v>5.0338450000000003</v>
      </c>
      <c r="D684">
        <v>5.7343270000000004</v>
      </c>
      <c r="E684">
        <v>6.0738820000000002</v>
      </c>
      <c r="F684">
        <v>6.2754009999999996</v>
      </c>
      <c r="G684">
        <v>6.4373379999999996</v>
      </c>
      <c r="H684">
        <v>6.5960390000000002</v>
      </c>
      <c r="I684">
        <v>6.7593069999999997</v>
      </c>
      <c r="J684">
        <v>6.9236940000000002</v>
      </c>
      <c r="K684">
        <v>7.0828470000000001</v>
      </c>
      <c r="L684" s="5">
        <v>7.2310889999999999</v>
      </c>
      <c r="M684">
        <v>7.3646050000000001</v>
      </c>
      <c r="N684">
        <v>7.4815100000000001</v>
      </c>
      <c r="O684">
        <v>7.5814890000000004</v>
      </c>
      <c r="P684">
        <v>7.6653229999999999</v>
      </c>
      <c r="Q684">
        <v>7.7344549999999996</v>
      </c>
      <c r="R684">
        <v>7.7906610000000001</v>
      </c>
      <c r="S684">
        <v>7.8358020000000002</v>
      </c>
      <c r="T684">
        <v>7.8716739999999996</v>
      </c>
      <c r="U684">
        <v>7.8999170000000003</v>
      </c>
      <c r="V684">
        <v>7.9219720000000002</v>
      </c>
      <c r="W684">
        <v>7.9390720000000004</v>
      </c>
      <c r="X684">
        <v>7.9522430000000002</v>
      </c>
      <c r="Y684">
        <v>7.9623299999999997</v>
      </c>
      <c r="Z684">
        <v>7.9700139999999999</v>
      </c>
      <c r="AA684">
        <v>7.975841</v>
      </c>
      <c r="AB684">
        <v>7.9802390000000001</v>
      </c>
      <c r="AC684">
        <v>7.9835469999999997</v>
      </c>
      <c r="AD684">
        <v>7.9860249999999997</v>
      </c>
      <c r="AE684">
        <v>7.9878749999999998</v>
      </c>
      <c r="AF684">
        <v>7.9892529999999997</v>
      </c>
    </row>
    <row r="685" spans="1:32" x14ac:dyDescent="0.2">
      <c r="A685" s="8">
        <v>40809</v>
      </c>
      <c r="B685">
        <v>5.2431270000000003</v>
      </c>
      <c r="C685">
        <v>5.617591</v>
      </c>
      <c r="D685">
        <v>5.9463270000000001</v>
      </c>
      <c r="E685">
        <v>6.228453</v>
      </c>
      <c r="F685">
        <v>6.4817</v>
      </c>
      <c r="G685">
        <v>6.7133479999999999</v>
      </c>
      <c r="H685">
        <v>6.9256820000000001</v>
      </c>
      <c r="I685">
        <v>7.1189780000000003</v>
      </c>
      <c r="J685">
        <v>7.2930279999999996</v>
      </c>
      <c r="K685">
        <v>7.4478350000000004</v>
      </c>
      <c r="L685" s="5">
        <v>7.5838419999999998</v>
      </c>
      <c r="M685">
        <v>7.7019500000000001</v>
      </c>
      <c r="N685">
        <v>7.8034140000000001</v>
      </c>
      <c r="O685">
        <v>7.889729</v>
      </c>
      <c r="P685">
        <v>7.9625050000000002</v>
      </c>
      <c r="Q685">
        <v>8.0233729999999994</v>
      </c>
      <c r="R685">
        <v>8.0739129999999992</v>
      </c>
      <c r="S685">
        <v>8.1156009999999998</v>
      </c>
      <c r="T685">
        <v>8.1497820000000001</v>
      </c>
      <c r="U685">
        <v>8.1776549999999997</v>
      </c>
      <c r="V685">
        <v>8.2002710000000008</v>
      </c>
      <c r="W685">
        <v>8.2185389999999998</v>
      </c>
      <c r="X685">
        <v>8.2332319999999992</v>
      </c>
      <c r="Y685">
        <v>8.2450060000000001</v>
      </c>
      <c r="Z685">
        <v>8.2544059999999995</v>
      </c>
      <c r="AA685">
        <v>8.2618860000000005</v>
      </c>
      <c r="AB685">
        <v>8.2678209999999996</v>
      </c>
      <c r="AC685">
        <v>8.2725159999999995</v>
      </c>
      <c r="AD685">
        <v>8.2762209999999996</v>
      </c>
      <c r="AE685">
        <v>8.2791370000000004</v>
      </c>
      <c r="AF685">
        <v>8.2814270000000008</v>
      </c>
    </row>
    <row r="686" spans="1:32" x14ac:dyDescent="0.2">
      <c r="A686" s="8">
        <v>40812</v>
      </c>
      <c r="B686">
        <v>5.2121950000000004</v>
      </c>
      <c r="C686">
        <v>5.5958810000000003</v>
      </c>
      <c r="D686">
        <v>5.9059520000000001</v>
      </c>
      <c r="E686">
        <v>6.1591310000000004</v>
      </c>
      <c r="F686">
        <v>6.3841549999999998</v>
      </c>
      <c r="G686">
        <v>6.5934850000000003</v>
      </c>
      <c r="H686">
        <v>6.7911599999999996</v>
      </c>
      <c r="I686">
        <v>6.9773240000000003</v>
      </c>
      <c r="J686">
        <v>7.1507139999999998</v>
      </c>
      <c r="K686">
        <v>7.3099280000000002</v>
      </c>
      <c r="L686" s="5">
        <v>7.4539869999999997</v>
      </c>
      <c r="M686">
        <v>7.5825129999999996</v>
      </c>
      <c r="N686">
        <v>7.695703</v>
      </c>
      <c r="O686">
        <v>7.7942239999999998</v>
      </c>
      <c r="P686">
        <v>7.8790779999999998</v>
      </c>
      <c r="Q686">
        <v>7.9514719999999999</v>
      </c>
      <c r="R686">
        <v>8.0127159999999993</v>
      </c>
      <c r="S686">
        <v>8.064133</v>
      </c>
      <c r="T686">
        <v>8.1070049999999991</v>
      </c>
      <c r="U686">
        <v>8.142531</v>
      </c>
      <c r="V686">
        <v>8.1718050000000009</v>
      </c>
      <c r="W686">
        <v>8.1958040000000008</v>
      </c>
      <c r="X686">
        <v>8.2153869999999998</v>
      </c>
      <c r="Y686">
        <v>8.2312989999999999</v>
      </c>
      <c r="Z686">
        <v>8.2441770000000005</v>
      </c>
      <c r="AA686">
        <v>8.254562</v>
      </c>
      <c r="AB686">
        <v>8.2629079999999995</v>
      </c>
      <c r="AC686">
        <v>8.2695959999999999</v>
      </c>
      <c r="AD686">
        <v>8.2749389999999998</v>
      </c>
      <c r="AE686">
        <v>8.2791960000000007</v>
      </c>
      <c r="AF686">
        <v>8.2825799999999994</v>
      </c>
    </row>
    <row r="687" spans="1:32" x14ac:dyDescent="0.2">
      <c r="A687" s="8">
        <v>40813</v>
      </c>
      <c r="B687">
        <v>5.1036289999999997</v>
      </c>
      <c r="C687">
        <v>5.5570519999999997</v>
      </c>
      <c r="D687">
        <v>5.9378450000000003</v>
      </c>
      <c r="E687">
        <v>6.2319560000000003</v>
      </c>
      <c r="F687">
        <v>6.4634210000000003</v>
      </c>
      <c r="G687">
        <v>6.6498600000000003</v>
      </c>
      <c r="H687">
        <v>6.8040599999999998</v>
      </c>
      <c r="I687">
        <v>6.9351969999999996</v>
      </c>
      <c r="J687">
        <v>7.0497699999999996</v>
      </c>
      <c r="K687">
        <v>7.1523079999999997</v>
      </c>
      <c r="L687" s="5">
        <v>7.2459119999999997</v>
      </c>
      <c r="M687">
        <v>7.3326570000000002</v>
      </c>
      <c r="N687">
        <v>7.4138960000000003</v>
      </c>
      <c r="O687">
        <v>7.4904809999999999</v>
      </c>
      <c r="P687">
        <v>7.5629289999999996</v>
      </c>
      <c r="Q687">
        <v>7.6315359999999997</v>
      </c>
      <c r="R687">
        <v>7.6964649999999999</v>
      </c>
      <c r="S687">
        <v>7.7578009999999997</v>
      </c>
      <c r="T687">
        <v>7.8155919999999997</v>
      </c>
      <c r="U687">
        <v>7.8698769999999998</v>
      </c>
      <c r="V687">
        <v>7.9206960000000004</v>
      </c>
      <c r="W687">
        <v>7.9681069999999998</v>
      </c>
      <c r="X687">
        <v>8.0121830000000003</v>
      </c>
      <c r="Y687">
        <v>8.0530179999999998</v>
      </c>
      <c r="Z687">
        <v>8.0907239999999998</v>
      </c>
      <c r="AA687">
        <v>8.1254259999999991</v>
      </c>
      <c r="AB687">
        <v>8.1572650000000007</v>
      </c>
      <c r="AC687">
        <v>8.1863910000000004</v>
      </c>
      <c r="AD687">
        <v>8.2129600000000007</v>
      </c>
      <c r="AE687">
        <v>8.2371300000000005</v>
      </c>
      <c r="AF687">
        <v>8.2590620000000001</v>
      </c>
    </row>
    <row r="688" spans="1:32" x14ac:dyDescent="0.2">
      <c r="A688" s="8">
        <v>40814</v>
      </c>
      <c r="B688">
        <v>5.0718909999999999</v>
      </c>
      <c r="C688">
        <v>5.5658240000000001</v>
      </c>
      <c r="D688">
        <v>5.9469190000000003</v>
      </c>
      <c r="E688">
        <v>6.2231880000000004</v>
      </c>
      <c r="F688">
        <v>6.434037</v>
      </c>
      <c r="G688">
        <v>6.6042639999999997</v>
      </c>
      <c r="H688">
        <v>6.7490449999999997</v>
      </c>
      <c r="I688">
        <v>6.8773410000000004</v>
      </c>
      <c r="J688">
        <v>6.9942000000000002</v>
      </c>
      <c r="K688">
        <v>7.1022829999999999</v>
      </c>
      <c r="L688" s="5">
        <v>7.2028660000000002</v>
      </c>
      <c r="M688">
        <v>7.2964690000000001</v>
      </c>
      <c r="N688">
        <v>7.3832560000000003</v>
      </c>
      <c r="O688">
        <v>7.4632610000000001</v>
      </c>
      <c r="P688">
        <v>7.5365190000000002</v>
      </c>
      <c r="Q688">
        <v>7.6031250000000004</v>
      </c>
      <c r="R688">
        <v>7.663259</v>
      </c>
      <c r="S688">
        <v>7.7171810000000001</v>
      </c>
      <c r="T688">
        <v>7.7652229999999998</v>
      </c>
      <c r="U688">
        <v>7.8077680000000003</v>
      </c>
      <c r="V688">
        <v>7.8452349999999997</v>
      </c>
      <c r="W688">
        <v>7.8780559999999999</v>
      </c>
      <c r="X688">
        <v>7.9066679999999998</v>
      </c>
      <c r="Y688">
        <v>7.9315009999999999</v>
      </c>
      <c r="Z688">
        <v>7.9529620000000003</v>
      </c>
      <c r="AA688">
        <v>7.9714390000000002</v>
      </c>
      <c r="AB688">
        <v>7.9872889999999996</v>
      </c>
      <c r="AC688">
        <v>8.0008409999999994</v>
      </c>
      <c r="AD688">
        <v>8.0123909999999992</v>
      </c>
      <c r="AE688">
        <v>8.0222069999999999</v>
      </c>
      <c r="AF688">
        <v>8.0305260000000001</v>
      </c>
    </row>
    <row r="689" spans="1:32" x14ac:dyDescent="0.2">
      <c r="A689" s="8">
        <v>40815</v>
      </c>
      <c r="B689">
        <v>5.0891149999999996</v>
      </c>
      <c r="C689">
        <v>5.5378220000000002</v>
      </c>
      <c r="D689">
        <v>5.8810289999999998</v>
      </c>
      <c r="E689">
        <v>6.1306320000000003</v>
      </c>
      <c r="F689">
        <v>6.3245959999999997</v>
      </c>
      <c r="G689">
        <v>6.4859790000000004</v>
      </c>
      <c r="H689">
        <v>6.6282110000000003</v>
      </c>
      <c r="I689">
        <v>6.7586550000000001</v>
      </c>
      <c r="J689">
        <v>6.8809839999999998</v>
      </c>
      <c r="K689">
        <v>6.9967269999999999</v>
      </c>
      <c r="L689" s="5">
        <v>7.1062599999999998</v>
      </c>
      <c r="M689">
        <v>7.2094139999999998</v>
      </c>
      <c r="N689">
        <v>7.3058459999999998</v>
      </c>
      <c r="O689">
        <v>7.3952280000000004</v>
      </c>
      <c r="P689">
        <v>7.4773560000000003</v>
      </c>
      <c r="Q689">
        <v>7.5521739999999999</v>
      </c>
      <c r="R689">
        <v>7.6197840000000001</v>
      </c>
      <c r="S689">
        <v>7.6804189999999997</v>
      </c>
      <c r="T689">
        <v>7.7344169999999997</v>
      </c>
      <c r="U689">
        <v>7.7821959999999999</v>
      </c>
      <c r="V689">
        <v>7.8242219999999998</v>
      </c>
      <c r="W689">
        <v>7.8609850000000003</v>
      </c>
      <c r="X689">
        <v>7.8929840000000002</v>
      </c>
      <c r="Y689">
        <v>7.9207070000000002</v>
      </c>
      <c r="Z689">
        <v>7.9446240000000001</v>
      </c>
      <c r="AA689">
        <v>7.9651750000000003</v>
      </c>
      <c r="AB689">
        <v>7.9827709999999996</v>
      </c>
      <c r="AC689">
        <v>7.9977859999999996</v>
      </c>
      <c r="AD689">
        <v>8.0105570000000004</v>
      </c>
      <c r="AE689">
        <v>8.0213889999999992</v>
      </c>
      <c r="AF689">
        <v>8.0305510000000009</v>
      </c>
    </row>
    <row r="690" spans="1:32" x14ac:dyDescent="0.2">
      <c r="A690" s="8">
        <v>40816</v>
      </c>
      <c r="B690">
        <v>5.088279</v>
      </c>
      <c r="C690">
        <v>5.5694999999999997</v>
      </c>
      <c r="D690">
        <v>5.8735869999999997</v>
      </c>
      <c r="E690">
        <v>6.0614030000000003</v>
      </c>
      <c r="F690">
        <v>6.1985159999999997</v>
      </c>
      <c r="G690">
        <v>6.3187449999999998</v>
      </c>
      <c r="H690">
        <v>6.4374019999999996</v>
      </c>
      <c r="I690">
        <v>6.5595549999999996</v>
      </c>
      <c r="J690">
        <v>6.6850560000000003</v>
      </c>
      <c r="K690">
        <v>6.8114809999999997</v>
      </c>
      <c r="L690" s="5">
        <v>6.9357860000000002</v>
      </c>
      <c r="M690">
        <v>7.0551490000000001</v>
      </c>
      <c r="N690">
        <v>7.1673410000000004</v>
      </c>
      <c r="O690">
        <v>7.2708320000000004</v>
      </c>
      <c r="P690">
        <v>7.364751</v>
      </c>
      <c r="Q690">
        <v>7.4487839999999998</v>
      </c>
      <c r="R690">
        <v>7.5230490000000003</v>
      </c>
      <c r="S690">
        <v>7.587974</v>
      </c>
      <c r="T690">
        <v>7.6441970000000001</v>
      </c>
      <c r="U690">
        <v>7.6924770000000002</v>
      </c>
      <c r="V690">
        <v>7.733625</v>
      </c>
      <c r="W690">
        <v>7.7684620000000004</v>
      </c>
      <c r="X690">
        <v>7.7977780000000001</v>
      </c>
      <c r="Y690">
        <v>7.8223140000000004</v>
      </c>
      <c r="Z690">
        <v>7.8427480000000003</v>
      </c>
      <c r="AA690">
        <v>7.8596899999999996</v>
      </c>
      <c r="AB690">
        <v>7.8736790000000001</v>
      </c>
      <c r="AC690">
        <v>7.885186</v>
      </c>
      <c r="AD690">
        <v>7.8946189999999996</v>
      </c>
      <c r="AE690">
        <v>7.9023269999999997</v>
      </c>
      <c r="AF690">
        <v>7.9086059999999998</v>
      </c>
    </row>
    <row r="691" spans="1:32" x14ac:dyDescent="0.2">
      <c r="A691" s="8">
        <v>40819</v>
      </c>
      <c r="B691">
        <v>4.9931320000000001</v>
      </c>
      <c r="C691">
        <v>5.545623</v>
      </c>
      <c r="D691">
        <v>5.8539009999999996</v>
      </c>
      <c r="E691">
        <v>6.0192030000000001</v>
      </c>
      <c r="F691">
        <v>6.1311</v>
      </c>
      <c r="G691">
        <v>6.2324900000000003</v>
      </c>
      <c r="H691">
        <v>6.3404579999999999</v>
      </c>
      <c r="I691">
        <v>6.4587190000000003</v>
      </c>
      <c r="J691">
        <v>6.5848259999999996</v>
      </c>
      <c r="K691">
        <v>6.7141479999999998</v>
      </c>
      <c r="L691" s="5">
        <v>6.8419160000000003</v>
      </c>
      <c r="M691">
        <v>6.9641549999999999</v>
      </c>
      <c r="N691">
        <v>7.0779899999999998</v>
      </c>
      <c r="O691">
        <v>7.1816329999999997</v>
      </c>
      <c r="P691">
        <v>7.2742250000000004</v>
      </c>
      <c r="Q691">
        <v>7.3556249999999999</v>
      </c>
      <c r="R691">
        <v>7.4262119999999996</v>
      </c>
      <c r="S691">
        <v>7.4867020000000002</v>
      </c>
      <c r="T691">
        <v>7.5380070000000003</v>
      </c>
      <c r="U691">
        <v>7.5811320000000002</v>
      </c>
      <c r="V691">
        <v>7.6170929999999997</v>
      </c>
      <c r="W691">
        <v>7.6468680000000004</v>
      </c>
      <c r="X691">
        <v>7.671367</v>
      </c>
      <c r="Y691">
        <v>7.6914100000000003</v>
      </c>
      <c r="Z691">
        <v>7.7077229999999997</v>
      </c>
      <c r="AA691">
        <v>7.7209380000000003</v>
      </c>
      <c r="AB691">
        <v>7.7315990000000001</v>
      </c>
      <c r="AC691">
        <v>7.7401650000000002</v>
      </c>
      <c r="AD691">
        <v>7.7470239999999997</v>
      </c>
      <c r="AE691">
        <v>7.7524980000000001</v>
      </c>
      <c r="AF691">
        <v>7.7568539999999997</v>
      </c>
    </row>
    <row r="692" spans="1:32" x14ac:dyDescent="0.2">
      <c r="A692" s="8">
        <v>40820</v>
      </c>
      <c r="B692">
        <v>4.9813369999999999</v>
      </c>
      <c r="C692">
        <v>5.5133840000000003</v>
      </c>
      <c r="D692">
        <v>5.82151</v>
      </c>
      <c r="E692">
        <v>6.0013430000000003</v>
      </c>
      <c r="F692">
        <v>6.1344799999999999</v>
      </c>
      <c r="G692">
        <v>6.2578420000000001</v>
      </c>
      <c r="H692">
        <v>6.384703</v>
      </c>
      <c r="I692">
        <v>6.5168049999999997</v>
      </c>
      <c r="J692">
        <v>6.6510749999999996</v>
      </c>
      <c r="K692">
        <v>6.7831320000000002</v>
      </c>
      <c r="L692" s="5">
        <v>6.9089609999999997</v>
      </c>
      <c r="M692">
        <v>7.0255609999999997</v>
      </c>
      <c r="N692">
        <v>7.1310690000000001</v>
      </c>
      <c r="O692">
        <v>7.2246319999999997</v>
      </c>
      <c r="P692">
        <v>7.3061910000000001</v>
      </c>
      <c r="Q692">
        <v>7.3762480000000004</v>
      </c>
      <c r="R692">
        <v>7.4356689999999999</v>
      </c>
      <c r="S692">
        <v>7.4855159999999996</v>
      </c>
      <c r="T692">
        <v>7.5269329999999997</v>
      </c>
      <c r="U692">
        <v>7.5610530000000002</v>
      </c>
      <c r="V692">
        <v>7.5889530000000001</v>
      </c>
      <c r="W692">
        <v>7.6116130000000002</v>
      </c>
      <c r="X692">
        <v>7.6299070000000002</v>
      </c>
      <c r="Y692">
        <v>7.6445959999999999</v>
      </c>
      <c r="Z692">
        <v>7.6563330000000001</v>
      </c>
      <c r="AA692">
        <v>7.6656700000000004</v>
      </c>
      <c r="AB692">
        <v>7.6730660000000004</v>
      </c>
      <c r="AC692">
        <v>7.6789040000000002</v>
      </c>
      <c r="AD692">
        <v>7.6834949999999997</v>
      </c>
      <c r="AE692">
        <v>7.6870950000000002</v>
      </c>
      <c r="AF692">
        <v>7.6899090000000001</v>
      </c>
    </row>
    <row r="693" spans="1:32" x14ac:dyDescent="0.2">
      <c r="A693" s="8">
        <v>40821</v>
      </c>
      <c r="B693">
        <v>5.0815859999999997</v>
      </c>
      <c r="C693">
        <v>5.6885079999999997</v>
      </c>
      <c r="D693">
        <v>6.0163669999999998</v>
      </c>
      <c r="E693">
        <v>6.1850719999999999</v>
      </c>
      <c r="F693">
        <v>6.2953510000000001</v>
      </c>
      <c r="G693">
        <v>6.3939329999999996</v>
      </c>
      <c r="H693">
        <v>6.4986069999999998</v>
      </c>
      <c r="I693">
        <v>6.6127510000000003</v>
      </c>
      <c r="J693">
        <v>6.7334540000000001</v>
      </c>
      <c r="K693">
        <v>6.8558320000000004</v>
      </c>
      <c r="L693" s="5">
        <v>6.9751339999999997</v>
      </c>
      <c r="M693">
        <v>7.087612</v>
      </c>
      <c r="N693">
        <v>7.190747</v>
      </c>
      <c r="O693">
        <v>7.28315</v>
      </c>
      <c r="P693">
        <v>7.36435</v>
      </c>
      <c r="Q693">
        <v>7.4345499999999998</v>
      </c>
      <c r="R693">
        <v>7.4943980000000003</v>
      </c>
      <c r="S693">
        <v>7.5448120000000003</v>
      </c>
      <c r="T693">
        <v>7.5868399999999996</v>
      </c>
      <c r="U693">
        <v>7.6215580000000003</v>
      </c>
      <c r="V693">
        <v>7.6500079999999997</v>
      </c>
      <c r="W693">
        <v>7.6731559999999996</v>
      </c>
      <c r="X693">
        <v>7.6918699999999998</v>
      </c>
      <c r="Y693">
        <v>7.706912</v>
      </c>
      <c r="Z693">
        <v>7.7189410000000001</v>
      </c>
      <c r="AA693">
        <v>7.7285159999999999</v>
      </c>
      <c r="AB693">
        <v>7.7361040000000001</v>
      </c>
      <c r="AC693">
        <v>7.7420939999999998</v>
      </c>
      <c r="AD693">
        <v>7.7468060000000003</v>
      </c>
      <c r="AE693">
        <v>7.7504999999999997</v>
      </c>
      <c r="AF693">
        <v>7.7533880000000002</v>
      </c>
    </row>
    <row r="694" spans="1:32" x14ac:dyDescent="0.2">
      <c r="A694" s="8">
        <v>40822</v>
      </c>
      <c r="B694">
        <v>5.1200650000000003</v>
      </c>
      <c r="C694">
        <v>5.7683739999999997</v>
      </c>
      <c r="D694">
        <v>6.1361999999999997</v>
      </c>
      <c r="E694">
        <v>6.3284330000000004</v>
      </c>
      <c r="F694">
        <v>6.4457019999999998</v>
      </c>
      <c r="G694">
        <v>6.5390009999999998</v>
      </c>
      <c r="H694">
        <v>6.6311629999999999</v>
      </c>
      <c r="I694">
        <v>6.7298559999999998</v>
      </c>
      <c r="J694">
        <v>6.8352449999999996</v>
      </c>
      <c r="K694">
        <v>6.9443390000000003</v>
      </c>
      <c r="L694" s="5">
        <v>7.0533279999999996</v>
      </c>
      <c r="M694">
        <v>7.1587269999999998</v>
      </c>
      <c r="N694">
        <v>7.2578389999999997</v>
      </c>
      <c r="O694">
        <v>7.3488610000000003</v>
      </c>
      <c r="P694">
        <v>7.4308009999999998</v>
      </c>
      <c r="Q694">
        <v>7.5033279999999998</v>
      </c>
      <c r="R694">
        <v>7.5666019999999996</v>
      </c>
      <c r="S694">
        <v>7.6211190000000002</v>
      </c>
      <c r="T694">
        <v>7.667586</v>
      </c>
      <c r="U694">
        <v>7.7068180000000002</v>
      </c>
      <c r="V694">
        <v>7.739668</v>
      </c>
      <c r="W694">
        <v>7.7669699999999997</v>
      </c>
      <c r="X694">
        <v>7.7895120000000002</v>
      </c>
      <c r="Y694">
        <v>7.808014</v>
      </c>
      <c r="Z694">
        <v>7.823118</v>
      </c>
      <c r="AA694">
        <v>7.8353900000000003</v>
      </c>
      <c r="AB694">
        <v>7.8453169999999997</v>
      </c>
      <c r="AC694">
        <v>7.8533140000000001</v>
      </c>
      <c r="AD694">
        <v>7.8597330000000003</v>
      </c>
      <c r="AE694">
        <v>7.8648670000000003</v>
      </c>
      <c r="AF694">
        <v>7.8689609999999997</v>
      </c>
    </row>
    <row r="695" spans="1:32" x14ac:dyDescent="0.2">
      <c r="A695" s="8">
        <v>40823</v>
      </c>
      <c r="B695">
        <v>5.1380619999999997</v>
      </c>
      <c r="C695">
        <v>5.8320069999999999</v>
      </c>
      <c r="D695">
        <v>6.1367419999999999</v>
      </c>
      <c r="E695">
        <v>6.2558550000000004</v>
      </c>
      <c r="F695">
        <v>6.3283230000000001</v>
      </c>
      <c r="G695">
        <v>6.4097920000000004</v>
      </c>
      <c r="H695">
        <v>6.51511</v>
      </c>
      <c r="I695">
        <v>6.6413080000000004</v>
      </c>
      <c r="J695">
        <v>6.7794090000000002</v>
      </c>
      <c r="K695">
        <v>6.9200030000000003</v>
      </c>
      <c r="L695" s="5">
        <v>7.0555089999999998</v>
      </c>
      <c r="M695">
        <v>7.1807540000000003</v>
      </c>
      <c r="N695">
        <v>7.2927879999999998</v>
      </c>
      <c r="O695">
        <v>7.3904240000000003</v>
      </c>
      <c r="P695">
        <v>7.4737239999999998</v>
      </c>
      <c r="Q695">
        <v>7.5435530000000002</v>
      </c>
      <c r="R695">
        <v>7.6012320000000004</v>
      </c>
      <c r="S695">
        <v>7.6482780000000004</v>
      </c>
      <c r="T695">
        <v>7.6862389999999996</v>
      </c>
      <c r="U695">
        <v>7.7165819999999998</v>
      </c>
      <c r="V695">
        <v>7.7406360000000003</v>
      </c>
      <c r="W695">
        <v>7.7595660000000004</v>
      </c>
      <c r="X695">
        <v>7.7743669999999998</v>
      </c>
      <c r="Y695">
        <v>7.7858720000000003</v>
      </c>
      <c r="Z695">
        <v>7.7947689999999996</v>
      </c>
      <c r="AA695">
        <v>7.801615</v>
      </c>
      <c r="AB695">
        <v>7.8068619999999997</v>
      </c>
      <c r="AC695">
        <v>7.8108659999999999</v>
      </c>
      <c r="AD695">
        <v>7.8139120000000002</v>
      </c>
      <c r="AE695">
        <v>7.8162200000000004</v>
      </c>
      <c r="AF695">
        <v>7.8179650000000001</v>
      </c>
    </row>
    <row r="696" spans="1:32" x14ac:dyDescent="0.2">
      <c r="A696" s="8">
        <v>40826</v>
      </c>
      <c r="B696">
        <v>5.2049450000000004</v>
      </c>
      <c r="C696">
        <v>5.5837060000000003</v>
      </c>
      <c r="D696">
        <v>5.7760100000000003</v>
      </c>
      <c r="E696">
        <v>5.8835240000000004</v>
      </c>
      <c r="F696">
        <v>5.976909</v>
      </c>
      <c r="G696">
        <v>6.0833250000000003</v>
      </c>
      <c r="H696">
        <v>6.2081759999999999</v>
      </c>
      <c r="I696">
        <v>6.3472840000000001</v>
      </c>
      <c r="J696">
        <v>6.4933620000000003</v>
      </c>
      <c r="K696">
        <v>6.6391850000000003</v>
      </c>
      <c r="L696" s="5">
        <v>6.7789349999999997</v>
      </c>
      <c r="M696">
        <v>6.9085530000000004</v>
      </c>
      <c r="N696">
        <v>7.025633</v>
      </c>
      <c r="O696">
        <v>7.1291149999999996</v>
      </c>
      <c r="P696">
        <v>7.2189420000000002</v>
      </c>
      <c r="Q696">
        <v>7.2957380000000001</v>
      </c>
      <c r="R696">
        <v>7.3605479999999996</v>
      </c>
      <c r="S696">
        <v>7.4146349999999996</v>
      </c>
      <c r="T696">
        <v>7.4593369999999997</v>
      </c>
      <c r="U696">
        <v>7.4959680000000004</v>
      </c>
      <c r="V696">
        <v>7.52576</v>
      </c>
      <c r="W696">
        <v>7.5498289999999999</v>
      </c>
      <c r="X696">
        <v>7.5691569999999997</v>
      </c>
      <c r="Y696">
        <v>7.5845950000000002</v>
      </c>
      <c r="Z696">
        <v>7.5968660000000003</v>
      </c>
      <c r="AA696">
        <v>7.6065759999999996</v>
      </c>
      <c r="AB696">
        <v>7.6142279999999998</v>
      </c>
      <c r="AC696">
        <v>7.6202370000000004</v>
      </c>
      <c r="AD696">
        <v>7.6249390000000004</v>
      </c>
      <c r="AE696">
        <v>7.6286060000000004</v>
      </c>
      <c r="AF696">
        <v>7.6314590000000004</v>
      </c>
    </row>
    <row r="697" spans="1:32" x14ac:dyDescent="0.2">
      <c r="A697" s="8">
        <v>40827</v>
      </c>
      <c r="B697">
        <v>4.8780700000000001</v>
      </c>
      <c r="C697">
        <v>5.4392709999999997</v>
      </c>
      <c r="D697">
        <v>5.713387</v>
      </c>
      <c r="E697">
        <v>5.8338320000000001</v>
      </c>
      <c r="F697">
        <v>5.9061849999999998</v>
      </c>
      <c r="G697">
        <v>5.9786679999999999</v>
      </c>
      <c r="H697">
        <v>6.0685570000000002</v>
      </c>
      <c r="I697">
        <v>6.1776580000000001</v>
      </c>
      <c r="J697">
        <v>6.3010650000000004</v>
      </c>
      <c r="K697">
        <v>6.431864</v>
      </c>
      <c r="L697" s="5">
        <v>6.5634579999999998</v>
      </c>
      <c r="M697">
        <v>6.6905419999999998</v>
      </c>
      <c r="N697">
        <v>6.8093579999999996</v>
      </c>
      <c r="O697">
        <v>6.9175849999999999</v>
      </c>
      <c r="P697">
        <v>7.0140880000000001</v>
      </c>
      <c r="Q697">
        <v>7.0986260000000003</v>
      </c>
      <c r="R697">
        <v>7.171589</v>
      </c>
      <c r="S697">
        <v>7.2337660000000001</v>
      </c>
      <c r="T697">
        <v>7.2861750000000001</v>
      </c>
      <c r="U697">
        <v>7.3299310000000002</v>
      </c>
      <c r="V697">
        <v>7.366161</v>
      </c>
      <c r="W697">
        <v>7.3959359999999998</v>
      </c>
      <c r="X697">
        <v>7.4202469999999998</v>
      </c>
      <c r="Y697">
        <v>7.4399810000000004</v>
      </c>
      <c r="Z697">
        <v>7.4559129999999998</v>
      </c>
      <c r="AA697">
        <v>7.4687159999999997</v>
      </c>
      <c r="AB697">
        <v>7.4789580000000004</v>
      </c>
      <c r="AC697">
        <v>7.4871189999999999</v>
      </c>
      <c r="AD697">
        <v>7.4935989999999997</v>
      </c>
      <c r="AE697">
        <v>7.4987259999999996</v>
      </c>
      <c r="AF697">
        <v>7.5027699999999999</v>
      </c>
    </row>
    <row r="698" spans="1:32" x14ac:dyDescent="0.2">
      <c r="A698" s="8">
        <v>40828</v>
      </c>
      <c r="B698">
        <v>5.114922</v>
      </c>
      <c r="C698">
        <v>5.375305</v>
      </c>
      <c r="D698">
        <v>5.5817990000000002</v>
      </c>
      <c r="E698">
        <v>5.7442929999999999</v>
      </c>
      <c r="F698">
        <v>5.8843860000000001</v>
      </c>
      <c r="G698">
        <v>6.0134809999999996</v>
      </c>
      <c r="H698">
        <v>6.1368790000000004</v>
      </c>
      <c r="I698">
        <v>6.2564109999999999</v>
      </c>
      <c r="J698">
        <v>6.3720920000000003</v>
      </c>
      <c r="K698">
        <v>6.4831289999999999</v>
      </c>
      <c r="L698" s="5">
        <v>6.5885030000000002</v>
      </c>
      <c r="M698">
        <v>6.6872829999999999</v>
      </c>
      <c r="N698">
        <v>6.778772</v>
      </c>
      <c r="O698">
        <v>6.8625509999999998</v>
      </c>
      <c r="P698">
        <v>6.938472</v>
      </c>
      <c r="Q698">
        <v>7.0066220000000001</v>
      </c>
      <c r="R698">
        <v>7.0672689999999996</v>
      </c>
      <c r="S698">
        <v>7.1208200000000001</v>
      </c>
      <c r="T698">
        <v>7.1677730000000004</v>
      </c>
      <c r="U698">
        <v>7.2086779999999999</v>
      </c>
      <c r="V698">
        <v>7.2441060000000004</v>
      </c>
      <c r="W698">
        <v>7.2746300000000002</v>
      </c>
      <c r="X698">
        <v>7.3007999999999997</v>
      </c>
      <c r="Y698">
        <v>7.3231380000000001</v>
      </c>
      <c r="Z698">
        <v>7.3421279999999998</v>
      </c>
      <c r="AA698">
        <v>7.3582109999999998</v>
      </c>
      <c r="AB698">
        <v>7.371785</v>
      </c>
      <c r="AC698">
        <v>7.3832050000000002</v>
      </c>
      <c r="AD698">
        <v>7.3927829999999997</v>
      </c>
      <c r="AE698">
        <v>7.4007940000000003</v>
      </c>
      <c r="AF698">
        <v>7.4074780000000002</v>
      </c>
    </row>
    <row r="699" spans="1:32" x14ac:dyDescent="0.2">
      <c r="A699" s="8">
        <v>40829</v>
      </c>
      <c r="B699">
        <v>4.831277</v>
      </c>
      <c r="C699">
        <v>5.3715950000000001</v>
      </c>
      <c r="D699">
        <v>5.6672209999999996</v>
      </c>
      <c r="E699">
        <v>5.8192890000000004</v>
      </c>
      <c r="F699">
        <v>5.9171940000000003</v>
      </c>
      <c r="G699">
        <v>6.0041440000000001</v>
      </c>
      <c r="H699">
        <v>6.0976850000000002</v>
      </c>
      <c r="I699">
        <v>6.2019780000000004</v>
      </c>
      <c r="J699">
        <v>6.3149280000000001</v>
      </c>
      <c r="K699">
        <v>6.4321450000000002</v>
      </c>
      <c r="L699" s="5">
        <v>6.5489949999999997</v>
      </c>
      <c r="M699">
        <v>6.6615529999999996</v>
      </c>
      <c r="N699">
        <v>6.7669280000000001</v>
      </c>
      <c r="O699">
        <v>6.86327</v>
      </c>
      <c r="P699">
        <v>6.94963</v>
      </c>
      <c r="Q699">
        <v>7.0257610000000001</v>
      </c>
      <c r="R699">
        <v>7.0919299999999996</v>
      </c>
      <c r="S699">
        <v>7.1487420000000004</v>
      </c>
      <c r="T699">
        <v>7.1970080000000003</v>
      </c>
      <c r="U699">
        <v>7.2376339999999999</v>
      </c>
      <c r="V699">
        <v>7.2715540000000001</v>
      </c>
      <c r="W699">
        <v>7.2996689999999997</v>
      </c>
      <c r="X699">
        <v>7.3228220000000004</v>
      </c>
      <c r="Y699">
        <v>7.34178</v>
      </c>
      <c r="Z699">
        <v>7.3572220000000002</v>
      </c>
      <c r="AA699">
        <v>7.3697400000000002</v>
      </c>
      <c r="AB699">
        <v>7.3798430000000002</v>
      </c>
      <c r="AC699">
        <v>7.3879659999999996</v>
      </c>
      <c r="AD699">
        <v>7.3944729999999996</v>
      </c>
      <c r="AE699">
        <v>7.3996690000000003</v>
      </c>
      <c r="AF699">
        <v>7.4038040000000001</v>
      </c>
    </row>
    <row r="700" spans="1:32" x14ac:dyDescent="0.2">
      <c r="A700" s="8">
        <v>40830</v>
      </c>
      <c r="B700">
        <v>4.7343089999999997</v>
      </c>
      <c r="C700">
        <v>5.2093629999999997</v>
      </c>
      <c r="D700">
        <v>5.4774750000000001</v>
      </c>
      <c r="E700">
        <v>5.6253260000000003</v>
      </c>
      <c r="F700">
        <v>5.7298359999999997</v>
      </c>
      <c r="G700">
        <v>5.8277650000000003</v>
      </c>
      <c r="H700">
        <v>5.9335139999999997</v>
      </c>
      <c r="I700">
        <v>6.0498390000000004</v>
      </c>
      <c r="J700">
        <v>6.1741089999999996</v>
      </c>
      <c r="K700">
        <v>6.3017909999999997</v>
      </c>
      <c r="L700" s="5">
        <v>6.4282709999999996</v>
      </c>
      <c r="M700">
        <v>6.5496879999999997</v>
      </c>
      <c r="N700">
        <v>6.6632119999999997</v>
      </c>
      <c r="O700">
        <v>6.7670399999999997</v>
      </c>
      <c r="P700">
        <v>6.8602569999999998</v>
      </c>
      <c r="Q700">
        <v>6.9426379999999996</v>
      </c>
      <c r="R700">
        <v>7.0144700000000002</v>
      </c>
      <c r="S700">
        <v>7.0763800000000003</v>
      </c>
      <c r="T700">
        <v>7.1292010000000001</v>
      </c>
      <c r="U700">
        <v>7.1738670000000004</v>
      </c>
      <c r="V700">
        <v>7.2113440000000004</v>
      </c>
      <c r="W700">
        <v>7.2425689999999996</v>
      </c>
      <c r="X700">
        <v>7.2684240000000004</v>
      </c>
      <c r="Y700">
        <v>7.2897109999999996</v>
      </c>
      <c r="Z700">
        <v>7.30715</v>
      </c>
      <c r="AA700">
        <v>7.3213699999999999</v>
      </c>
      <c r="AB700">
        <v>7.332916</v>
      </c>
      <c r="AC700">
        <v>7.3422549999999998</v>
      </c>
      <c r="AD700">
        <v>7.3497830000000004</v>
      </c>
      <c r="AE700">
        <v>7.3558310000000002</v>
      </c>
      <c r="AF700">
        <v>7.3606749999999996</v>
      </c>
    </row>
    <row r="701" spans="1:32" x14ac:dyDescent="0.2">
      <c r="A701" s="8">
        <v>40833</v>
      </c>
      <c r="B701">
        <v>4.9813559999999999</v>
      </c>
      <c r="C701">
        <v>5.2096559999999998</v>
      </c>
      <c r="D701">
        <v>5.3818609999999998</v>
      </c>
      <c r="E701">
        <v>5.5174469999999998</v>
      </c>
      <c r="F701">
        <v>5.6402609999999997</v>
      </c>
      <c r="G701">
        <v>5.7614179999999999</v>
      </c>
      <c r="H701">
        <v>5.8847449999999997</v>
      </c>
      <c r="I701">
        <v>6.0102019999999996</v>
      </c>
      <c r="J701">
        <v>6.1359630000000003</v>
      </c>
      <c r="K701">
        <v>6.2596249999999998</v>
      </c>
      <c r="L701" s="5">
        <v>6.3788710000000002</v>
      </c>
      <c r="M701">
        <v>6.4917870000000004</v>
      </c>
      <c r="N701">
        <v>6.5969769999999999</v>
      </c>
      <c r="O701">
        <v>6.6935640000000003</v>
      </c>
      <c r="P701">
        <v>6.781129</v>
      </c>
      <c r="Q701">
        <v>6.8596279999999998</v>
      </c>
      <c r="R701">
        <v>6.9293040000000001</v>
      </c>
      <c r="S701">
        <v>6.9906069999999998</v>
      </c>
      <c r="T701">
        <v>7.0441219999999998</v>
      </c>
      <c r="U701">
        <v>7.0905110000000002</v>
      </c>
      <c r="V701">
        <v>7.1304699999999999</v>
      </c>
      <c r="W701">
        <v>7.1646939999999999</v>
      </c>
      <c r="X701">
        <v>7.1938560000000003</v>
      </c>
      <c r="Y701">
        <v>7.2185870000000003</v>
      </c>
      <c r="Z701">
        <v>7.239471</v>
      </c>
      <c r="AA701">
        <v>7.2570360000000003</v>
      </c>
      <c r="AB701">
        <v>7.271757</v>
      </c>
      <c r="AC701">
        <v>7.2840540000000003</v>
      </c>
      <c r="AD701">
        <v>7.2942929999999997</v>
      </c>
      <c r="AE701">
        <v>7.3027939999999996</v>
      </c>
      <c r="AF701">
        <v>7.3098340000000004</v>
      </c>
    </row>
    <row r="702" spans="1:32" x14ac:dyDescent="0.2">
      <c r="A702" s="8">
        <v>40834</v>
      </c>
      <c r="B702">
        <v>4.5922609999999997</v>
      </c>
      <c r="C702">
        <v>5.1961880000000003</v>
      </c>
      <c r="D702">
        <v>5.4948499999999996</v>
      </c>
      <c r="E702">
        <v>5.6271649999999998</v>
      </c>
      <c r="F702">
        <v>5.7043229999999996</v>
      </c>
      <c r="G702">
        <v>5.7774679999999998</v>
      </c>
      <c r="H702">
        <v>5.8654279999999996</v>
      </c>
      <c r="I702">
        <v>5.9708889999999997</v>
      </c>
      <c r="J702">
        <v>6.0895039999999998</v>
      </c>
      <c r="K702">
        <v>6.2147589999999999</v>
      </c>
      <c r="L702" s="5">
        <v>6.3403700000000001</v>
      </c>
      <c r="M702">
        <v>6.4612910000000001</v>
      </c>
      <c r="N702">
        <v>6.5739710000000002</v>
      </c>
      <c r="O702">
        <v>6.6762560000000004</v>
      </c>
      <c r="P702">
        <v>6.7671340000000004</v>
      </c>
      <c r="Q702">
        <v>6.8464489999999998</v>
      </c>
      <c r="R702">
        <v>6.9146409999999996</v>
      </c>
      <c r="S702">
        <v>6.9725250000000001</v>
      </c>
      <c r="T702">
        <v>7.0211209999999999</v>
      </c>
      <c r="U702">
        <v>7.061528</v>
      </c>
      <c r="V702">
        <v>7.0948460000000004</v>
      </c>
      <c r="W702">
        <v>7.122115</v>
      </c>
      <c r="X702">
        <v>7.1442860000000001</v>
      </c>
      <c r="Y702">
        <v>7.1622050000000002</v>
      </c>
      <c r="Z702">
        <v>7.1766110000000003</v>
      </c>
      <c r="AA702">
        <v>7.1881360000000001</v>
      </c>
      <c r="AB702">
        <v>7.1973159999999998</v>
      </c>
      <c r="AC702">
        <v>7.2046000000000001</v>
      </c>
      <c r="AD702">
        <v>7.2103570000000001</v>
      </c>
      <c r="AE702">
        <v>7.2148919999999999</v>
      </c>
      <c r="AF702">
        <v>7.2184540000000004</v>
      </c>
    </row>
    <row r="703" spans="1:32" x14ac:dyDescent="0.2">
      <c r="A703" s="8">
        <v>40835</v>
      </c>
      <c r="B703">
        <v>4.6651699999999998</v>
      </c>
      <c r="C703">
        <v>4.985716</v>
      </c>
      <c r="D703">
        <v>5.2247899999999996</v>
      </c>
      <c r="E703">
        <v>5.4066939999999999</v>
      </c>
      <c r="F703">
        <v>5.5636299999999999</v>
      </c>
      <c r="G703">
        <v>5.7111900000000002</v>
      </c>
      <c r="H703">
        <v>5.8555380000000001</v>
      </c>
      <c r="I703">
        <v>5.9978499999999997</v>
      </c>
      <c r="J703">
        <v>6.136971</v>
      </c>
      <c r="K703">
        <v>6.2709330000000003</v>
      </c>
      <c r="L703" s="5">
        <v>6.3977700000000004</v>
      </c>
      <c r="M703">
        <v>6.5158990000000001</v>
      </c>
      <c r="N703">
        <v>6.6242580000000002</v>
      </c>
      <c r="O703">
        <v>6.7222989999999996</v>
      </c>
      <c r="P703">
        <v>6.8099259999999999</v>
      </c>
      <c r="Q703">
        <v>6.8873949999999997</v>
      </c>
      <c r="R703">
        <v>6.9552240000000003</v>
      </c>
      <c r="S703">
        <v>7.0141010000000001</v>
      </c>
      <c r="T703">
        <v>7.0648140000000001</v>
      </c>
      <c r="U703">
        <v>7.108193</v>
      </c>
      <c r="V703">
        <v>7.1450670000000001</v>
      </c>
      <c r="W703">
        <v>7.176234</v>
      </c>
      <c r="X703">
        <v>7.2024429999999997</v>
      </c>
      <c r="Y703">
        <v>7.2243789999999999</v>
      </c>
      <c r="Z703">
        <v>7.242661</v>
      </c>
      <c r="AA703">
        <v>7.2578370000000003</v>
      </c>
      <c r="AB703">
        <v>7.2703899999999999</v>
      </c>
      <c r="AC703">
        <v>7.2807380000000004</v>
      </c>
      <c r="AD703">
        <v>7.2892429999999999</v>
      </c>
      <c r="AE703">
        <v>7.2962119999999997</v>
      </c>
      <c r="AF703">
        <v>7.3019069999999999</v>
      </c>
    </row>
    <row r="704" spans="1:32" x14ac:dyDescent="0.2">
      <c r="A704" s="8">
        <v>40836</v>
      </c>
      <c r="B704">
        <v>4.4968079999999997</v>
      </c>
      <c r="C704">
        <v>4.8692520000000004</v>
      </c>
      <c r="D704">
        <v>5.1316810000000004</v>
      </c>
      <c r="E704">
        <v>5.3144729999999996</v>
      </c>
      <c r="F704">
        <v>5.4597340000000001</v>
      </c>
      <c r="G704">
        <v>5.5903010000000002</v>
      </c>
      <c r="H704">
        <v>5.7172499999999999</v>
      </c>
      <c r="I704">
        <v>5.8447849999999999</v>
      </c>
      <c r="J704">
        <v>5.9733580000000002</v>
      </c>
      <c r="K704">
        <v>6.1015980000000001</v>
      </c>
      <c r="L704" s="5">
        <v>6.2274609999999999</v>
      </c>
      <c r="M704">
        <v>6.3488810000000004</v>
      </c>
      <c r="N704">
        <v>6.4640940000000002</v>
      </c>
      <c r="O704">
        <v>6.5717759999999998</v>
      </c>
      <c r="P704">
        <v>6.6710599999999998</v>
      </c>
      <c r="Q704">
        <v>6.761501</v>
      </c>
      <c r="R704">
        <v>6.8430039999999996</v>
      </c>
      <c r="S704">
        <v>6.9157549999999999</v>
      </c>
      <c r="T704">
        <v>6.980143</v>
      </c>
      <c r="U704">
        <v>7.0366970000000002</v>
      </c>
      <c r="V704">
        <v>7.0860310000000002</v>
      </c>
      <c r="W704">
        <v>7.1288020000000003</v>
      </c>
      <c r="X704">
        <v>7.1656769999999996</v>
      </c>
      <c r="Y704">
        <v>7.1973070000000003</v>
      </c>
      <c r="Z704">
        <v>7.2243139999999997</v>
      </c>
      <c r="AA704">
        <v>7.2472760000000003</v>
      </c>
      <c r="AB704">
        <v>7.2667229999999998</v>
      </c>
      <c r="AC704">
        <v>7.2831349999999997</v>
      </c>
      <c r="AD704">
        <v>7.2969390000000001</v>
      </c>
      <c r="AE704">
        <v>7.3085139999999997</v>
      </c>
      <c r="AF704">
        <v>7.3181929999999999</v>
      </c>
    </row>
    <row r="705" spans="1:32" x14ac:dyDescent="0.2">
      <c r="A705" s="8">
        <v>40837</v>
      </c>
      <c r="B705">
        <v>4.7502890000000004</v>
      </c>
      <c r="C705">
        <v>4.9291910000000003</v>
      </c>
      <c r="D705">
        <v>5.1148110000000004</v>
      </c>
      <c r="E705">
        <v>5.295865</v>
      </c>
      <c r="F705">
        <v>5.4736960000000003</v>
      </c>
      <c r="G705">
        <v>5.6475549999999997</v>
      </c>
      <c r="H705">
        <v>5.8158159999999999</v>
      </c>
      <c r="I705">
        <v>5.9766750000000002</v>
      </c>
      <c r="J705">
        <v>6.1285350000000003</v>
      </c>
      <c r="K705">
        <v>6.2701789999999997</v>
      </c>
      <c r="L705" s="5">
        <v>6.4008200000000004</v>
      </c>
      <c r="M705">
        <v>6.5200820000000004</v>
      </c>
      <c r="N705">
        <v>6.6279490000000001</v>
      </c>
      <c r="O705">
        <v>6.7246920000000001</v>
      </c>
      <c r="P705">
        <v>6.8108019999999998</v>
      </c>
      <c r="Q705">
        <v>6.8869210000000001</v>
      </c>
      <c r="R705">
        <v>6.9537909999999998</v>
      </c>
      <c r="S705">
        <v>7.0122030000000004</v>
      </c>
      <c r="T705">
        <v>7.062964</v>
      </c>
      <c r="U705">
        <v>7.1068689999999997</v>
      </c>
      <c r="V705">
        <v>7.144679</v>
      </c>
      <c r="W705">
        <v>7.177111</v>
      </c>
      <c r="X705">
        <v>7.204828</v>
      </c>
      <c r="Y705">
        <v>7.2284360000000003</v>
      </c>
      <c r="Z705">
        <v>7.248481</v>
      </c>
      <c r="AA705">
        <v>7.2654500000000004</v>
      </c>
      <c r="AB705">
        <v>7.2797770000000002</v>
      </c>
      <c r="AC705">
        <v>7.2918430000000001</v>
      </c>
      <c r="AD705">
        <v>7.3019790000000002</v>
      </c>
      <c r="AE705">
        <v>7.3104769999999997</v>
      </c>
      <c r="AF705">
        <v>7.3175860000000004</v>
      </c>
    </row>
    <row r="706" spans="1:32" x14ac:dyDescent="0.2">
      <c r="A706" s="8">
        <v>40840</v>
      </c>
      <c r="B706">
        <v>4.5490300000000001</v>
      </c>
      <c r="C706">
        <v>4.9409660000000004</v>
      </c>
      <c r="D706">
        <v>5.1991490000000002</v>
      </c>
      <c r="E706">
        <v>5.3755280000000001</v>
      </c>
      <c r="F706">
        <v>5.5213229999999998</v>
      </c>
      <c r="G706">
        <v>5.6604159999999997</v>
      </c>
      <c r="H706">
        <v>5.80159</v>
      </c>
      <c r="I706">
        <v>5.9458950000000002</v>
      </c>
      <c r="J706">
        <v>6.0909360000000001</v>
      </c>
      <c r="K706">
        <v>6.2332549999999998</v>
      </c>
      <c r="L706" s="5">
        <v>6.369542</v>
      </c>
      <c r="M706">
        <v>6.4971779999999999</v>
      </c>
      <c r="N706">
        <v>6.6143869999999998</v>
      </c>
      <c r="O706">
        <v>6.7201959999999996</v>
      </c>
      <c r="P706">
        <v>6.8143070000000003</v>
      </c>
      <c r="Q706">
        <v>6.8969420000000001</v>
      </c>
      <c r="R706">
        <v>6.9686870000000001</v>
      </c>
      <c r="S706">
        <v>7.0303639999999996</v>
      </c>
      <c r="T706">
        <v>7.0829230000000001</v>
      </c>
      <c r="U706">
        <v>7.1273669999999996</v>
      </c>
      <c r="V706">
        <v>7.1646890000000001</v>
      </c>
      <c r="W706">
        <v>7.1958349999999998</v>
      </c>
      <c r="X706">
        <v>7.2216829999999996</v>
      </c>
      <c r="Y706">
        <v>7.2430240000000001</v>
      </c>
      <c r="Z706">
        <v>7.2605639999999996</v>
      </c>
      <c r="AA706">
        <v>7.2749180000000004</v>
      </c>
      <c r="AB706">
        <v>7.2866200000000001</v>
      </c>
      <c r="AC706">
        <v>7.296125</v>
      </c>
      <c r="AD706">
        <v>7.3038220000000003</v>
      </c>
      <c r="AE706">
        <v>7.3100350000000001</v>
      </c>
      <c r="AF706">
        <v>7.315035</v>
      </c>
    </row>
    <row r="707" spans="1:32" x14ac:dyDescent="0.2">
      <c r="A707" s="8">
        <v>40841</v>
      </c>
      <c r="B707">
        <v>4.6500240000000002</v>
      </c>
      <c r="C707">
        <v>4.9109629999999997</v>
      </c>
      <c r="D707">
        <v>5.1290550000000001</v>
      </c>
      <c r="E707">
        <v>5.312729</v>
      </c>
      <c r="F707">
        <v>5.4808760000000003</v>
      </c>
      <c r="G707">
        <v>5.6421659999999996</v>
      </c>
      <c r="H707">
        <v>5.7995190000000001</v>
      </c>
      <c r="I707">
        <v>5.9528879999999997</v>
      </c>
      <c r="J707">
        <v>6.1009219999999997</v>
      </c>
      <c r="K707">
        <v>6.241924</v>
      </c>
      <c r="L707" s="5">
        <v>6.3743480000000003</v>
      </c>
      <c r="M707">
        <v>6.4970330000000001</v>
      </c>
      <c r="N707">
        <v>6.6092649999999997</v>
      </c>
      <c r="O707">
        <v>6.7107580000000002</v>
      </c>
      <c r="P707">
        <v>6.8015910000000002</v>
      </c>
      <c r="Q707">
        <v>6.8821260000000004</v>
      </c>
      <c r="R707">
        <v>6.9529339999999999</v>
      </c>
      <c r="S707">
        <v>7.0147209999999998</v>
      </c>
      <c r="T707">
        <v>7.0682700000000001</v>
      </c>
      <c r="U707">
        <v>7.1143939999999999</v>
      </c>
      <c r="V707">
        <v>7.1539010000000003</v>
      </c>
      <c r="W707">
        <v>7.1875679999999997</v>
      </c>
      <c r="X707">
        <v>7.216126</v>
      </c>
      <c r="Y707">
        <v>7.240246</v>
      </c>
      <c r="Z707">
        <v>7.2605380000000004</v>
      </c>
      <c r="AA707">
        <v>7.2775489999999996</v>
      </c>
      <c r="AB707">
        <v>7.2917620000000003</v>
      </c>
      <c r="AC707">
        <v>7.3036000000000003</v>
      </c>
      <c r="AD707">
        <v>7.3134309999999996</v>
      </c>
      <c r="AE707">
        <v>7.3215750000000002</v>
      </c>
      <c r="AF707">
        <v>7.3283040000000002</v>
      </c>
    </row>
    <row r="708" spans="1:32" x14ac:dyDescent="0.2">
      <c r="A708" s="8">
        <v>40842</v>
      </c>
      <c r="B708">
        <v>4.4252789999999997</v>
      </c>
      <c r="C708">
        <v>4.8387180000000001</v>
      </c>
      <c r="D708">
        <v>5.1025039999999997</v>
      </c>
      <c r="E708">
        <v>5.2822190000000004</v>
      </c>
      <c r="F708">
        <v>5.435244</v>
      </c>
      <c r="G708">
        <v>5.5863480000000001</v>
      </c>
      <c r="H708">
        <v>5.7430349999999999</v>
      </c>
      <c r="I708">
        <v>5.9045129999999997</v>
      </c>
      <c r="J708">
        <v>6.0667140000000002</v>
      </c>
      <c r="K708">
        <v>6.2249420000000004</v>
      </c>
      <c r="L708" s="5">
        <v>6.3751199999999999</v>
      </c>
      <c r="M708">
        <v>6.5142680000000004</v>
      </c>
      <c r="N708">
        <v>6.6405500000000002</v>
      </c>
      <c r="O708">
        <v>6.7531379999999999</v>
      </c>
      <c r="P708">
        <v>6.8519969999999999</v>
      </c>
      <c r="Q708">
        <v>6.937665</v>
      </c>
      <c r="R708">
        <v>7.0110590000000004</v>
      </c>
      <c r="S708">
        <v>7.0733090000000001</v>
      </c>
      <c r="T708">
        <v>7.1256459999999997</v>
      </c>
      <c r="U708">
        <v>7.1693040000000003</v>
      </c>
      <c r="V708">
        <v>7.2054710000000002</v>
      </c>
      <c r="W708">
        <v>7.2352449999999999</v>
      </c>
      <c r="X708">
        <v>7.25962</v>
      </c>
      <c r="Y708">
        <v>7.2794720000000002</v>
      </c>
      <c r="Z708">
        <v>7.2955670000000001</v>
      </c>
      <c r="AA708">
        <v>7.3085610000000001</v>
      </c>
      <c r="AB708">
        <v>7.3190099999999996</v>
      </c>
      <c r="AC708">
        <v>7.3273830000000002</v>
      </c>
      <c r="AD708">
        <v>7.3340719999999999</v>
      </c>
      <c r="AE708">
        <v>7.3393969999999999</v>
      </c>
      <c r="AF708">
        <v>7.3436260000000004</v>
      </c>
    </row>
    <row r="709" spans="1:32" x14ac:dyDescent="0.2">
      <c r="A709" s="8">
        <v>40843</v>
      </c>
      <c r="B709">
        <v>4.2403760000000004</v>
      </c>
      <c r="C709">
        <v>4.8161250000000004</v>
      </c>
      <c r="D709">
        <v>5.1661190000000001</v>
      </c>
      <c r="E709">
        <v>5.3736620000000004</v>
      </c>
      <c r="F709">
        <v>5.5217830000000001</v>
      </c>
      <c r="G709">
        <v>5.6520910000000004</v>
      </c>
      <c r="H709">
        <v>5.7826019999999998</v>
      </c>
      <c r="I709">
        <v>5.9186329999999998</v>
      </c>
      <c r="J709">
        <v>6.0592819999999996</v>
      </c>
      <c r="K709">
        <v>6.2011329999999996</v>
      </c>
      <c r="L709" s="5">
        <v>6.3402570000000003</v>
      </c>
      <c r="M709">
        <v>6.4731829999999997</v>
      </c>
      <c r="N709">
        <v>6.5972929999999996</v>
      </c>
      <c r="O709">
        <v>6.7108860000000004</v>
      </c>
      <c r="P709">
        <v>6.8130860000000002</v>
      </c>
      <c r="Q709">
        <v>6.9036900000000001</v>
      </c>
      <c r="R709">
        <v>6.9829920000000003</v>
      </c>
      <c r="S709">
        <v>7.0516350000000001</v>
      </c>
      <c r="T709">
        <v>7.110474</v>
      </c>
      <c r="U709">
        <v>7.1604770000000002</v>
      </c>
      <c r="V709">
        <v>7.2026479999999999</v>
      </c>
      <c r="W709">
        <v>7.2379709999999999</v>
      </c>
      <c r="X709">
        <v>7.2673779999999999</v>
      </c>
      <c r="Y709">
        <v>7.2917259999999997</v>
      </c>
      <c r="Z709">
        <v>7.3117840000000003</v>
      </c>
      <c r="AA709">
        <v>7.3282319999999999</v>
      </c>
      <c r="AB709">
        <v>7.341666</v>
      </c>
      <c r="AC709">
        <v>7.352595</v>
      </c>
      <c r="AD709">
        <v>7.3614550000000003</v>
      </c>
      <c r="AE709">
        <v>7.3686150000000001</v>
      </c>
      <c r="AF709">
        <v>7.3743840000000001</v>
      </c>
    </row>
    <row r="710" spans="1:32" x14ac:dyDescent="0.2">
      <c r="A710" s="8">
        <v>40844</v>
      </c>
      <c r="B710">
        <v>4.2742519999999997</v>
      </c>
      <c r="C710">
        <v>4.8716499999999998</v>
      </c>
      <c r="D710">
        <v>5.2287470000000003</v>
      </c>
      <c r="E710">
        <v>5.4354610000000001</v>
      </c>
      <c r="F710">
        <v>5.5796809999999999</v>
      </c>
      <c r="G710">
        <v>5.7052649999999998</v>
      </c>
      <c r="H710">
        <v>5.8311270000000004</v>
      </c>
      <c r="I710">
        <v>5.9628420000000002</v>
      </c>
      <c r="J710">
        <v>6.0994979999999996</v>
      </c>
      <c r="K710">
        <v>6.2375920000000002</v>
      </c>
      <c r="L710" s="5">
        <v>6.3731070000000001</v>
      </c>
      <c r="M710">
        <v>6.5025180000000002</v>
      </c>
      <c r="N710">
        <v>6.6231869999999997</v>
      </c>
      <c r="O710">
        <v>6.7334189999999996</v>
      </c>
      <c r="P710">
        <v>6.8323619999999998</v>
      </c>
      <c r="Q710">
        <v>6.9198409999999999</v>
      </c>
      <c r="R710">
        <v>6.9961830000000003</v>
      </c>
      <c r="S710">
        <v>7.0620539999999998</v>
      </c>
      <c r="T710">
        <v>7.1183300000000003</v>
      </c>
      <c r="U710">
        <v>7.1659899999999999</v>
      </c>
      <c r="V710">
        <v>7.2060420000000001</v>
      </c>
      <c r="W710">
        <v>7.2394679999999996</v>
      </c>
      <c r="X710">
        <v>7.2671929999999998</v>
      </c>
      <c r="Y710">
        <v>7.2900609999999997</v>
      </c>
      <c r="Z710">
        <v>7.308827</v>
      </c>
      <c r="AA710">
        <v>7.3241579999999997</v>
      </c>
      <c r="AB710">
        <v>7.3366290000000003</v>
      </c>
      <c r="AC710">
        <v>7.3467349999999998</v>
      </c>
      <c r="AD710">
        <v>7.354895</v>
      </c>
      <c r="AE710">
        <v>7.3614639999999998</v>
      </c>
      <c r="AF710">
        <v>7.3667350000000003</v>
      </c>
    </row>
    <row r="711" spans="1:32" x14ac:dyDescent="0.2">
      <c r="A711" s="8">
        <v>40847</v>
      </c>
      <c r="B711">
        <v>4.5283680000000004</v>
      </c>
      <c r="C711">
        <v>4.8855060000000003</v>
      </c>
      <c r="D711">
        <v>5.1530839999999998</v>
      </c>
      <c r="E711">
        <v>5.352176</v>
      </c>
      <c r="F711">
        <v>5.5174890000000003</v>
      </c>
      <c r="G711">
        <v>5.6675800000000001</v>
      </c>
      <c r="H711">
        <v>5.8112849999999998</v>
      </c>
      <c r="I711">
        <v>5.9518579999999996</v>
      </c>
      <c r="J711">
        <v>6.0895830000000002</v>
      </c>
      <c r="K711">
        <v>6.223363</v>
      </c>
      <c r="L711" s="5">
        <v>6.3516539999999999</v>
      </c>
      <c r="M711">
        <v>6.4729679999999998</v>
      </c>
      <c r="N711">
        <v>6.5861179999999999</v>
      </c>
      <c r="O711">
        <v>6.6903090000000001</v>
      </c>
      <c r="P711">
        <v>6.7851319999999999</v>
      </c>
      <c r="Q711">
        <v>6.8705210000000001</v>
      </c>
      <c r="R711">
        <v>6.9466869999999998</v>
      </c>
      <c r="S711">
        <v>7.0140469999999997</v>
      </c>
      <c r="T711">
        <v>7.0731619999999999</v>
      </c>
      <c r="U711">
        <v>7.1246830000000001</v>
      </c>
      <c r="V711">
        <v>7.1693040000000003</v>
      </c>
      <c r="W711">
        <v>7.2077309999999999</v>
      </c>
      <c r="X711">
        <v>7.2406519999999999</v>
      </c>
      <c r="Y711">
        <v>7.2687229999999996</v>
      </c>
      <c r="Z711">
        <v>7.2925560000000003</v>
      </c>
      <c r="AA711">
        <v>7.31271</v>
      </c>
      <c r="AB711">
        <v>7.3296900000000003</v>
      </c>
      <c r="AC711">
        <v>7.3439490000000003</v>
      </c>
      <c r="AD711">
        <v>7.3558839999999996</v>
      </c>
      <c r="AE711">
        <v>7.3658460000000003</v>
      </c>
      <c r="AF711">
        <v>7.3741390000000004</v>
      </c>
    </row>
    <row r="712" spans="1:32" x14ac:dyDescent="0.2">
      <c r="A712" s="8">
        <v>40848</v>
      </c>
      <c r="B712">
        <v>4.3308600000000004</v>
      </c>
      <c r="C712">
        <v>4.905659</v>
      </c>
      <c r="D712">
        <v>5.2471420000000002</v>
      </c>
      <c r="E712">
        <v>5.4428910000000004</v>
      </c>
      <c r="F712">
        <v>5.5786129999999998</v>
      </c>
      <c r="G712">
        <v>5.6973310000000001</v>
      </c>
      <c r="H712">
        <v>5.8177089999999998</v>
      </c>
      <c r="I712">
        <v>5.9452660000000002</v>
      </c>
      <c r="J712">
        <v>6.0790579999999999</v>
      </c>
      <c r="K712">
        <v>6.2155050000000003</v>
      </c>
      <c r="L712" s="5">
        <v>6.3504639999999997</v>
      </c>
      <c r="M712">
        <v>6.4802460000000002</v>
      </c>
      <c r="N712">
        <v>6.6020300000000001</v>
      </c>
      <c r="O712">
        <v>6.7139369999999996</v>
      </c>
      <c r="P712">
        <v>6.8149430000000004</v>
      </c>
      <c r="Q712">
        <v>6.9047229999999997</v>
      </c>
      <c r="R712">
        <v>6.9834759999999996</v>
      </c>
      <c r="S712">
        <v>7.0517690000000002</v>
      </c>
      <c r="T712">
        <v>7.1104000000000003</v>
      </c>
      <c r="U712">
        <v>7.1602930000000002</v>
      </c>
      <c r="V712">
        <v>7.2024220000000003</v>
      </c>
      <c r="W712">
        <v>7.2377459999999996</v>
      </c>
      <c r="X712">
        <v>7.267182</v>
      </c>
      <c r="Y712">
        <v>7.2915729999999996</v>
      </c>
      <c r="Z712">
        <v>7.3116810000000001</v>
      </c>
      <c r="AA712">
        <v>7.328182</v>
      </c>
      <c r="AB712">
        <v>7.341666</v>
      </c>
      <c r="AC712">
        <v>7.3526429999999996</v>
      </c>
      <c r="AD712">
        <v>7.3615459999999997</v>
      </c>
      <c r="AE712">
        <v>7.3687449999999997</v>
      </c>
      <c r="AF712">
        <v>7.3745469999999997</v>
      </c>
    </row>
    <row r="713" spans="1:32" x14ac:dyDescent="0.2">
      <c r="A713" s="8">
        <v>40849</v>
      </c>
      <c r="B713">
        <v>4.3597299999999999</v>
      </c>
      <c r="C713">
        <v>4.8718870000000001</v>
      </c>
      <c r="D713">
        <v>5.1782279999999998</v>
      </c>
      <c r="E713">
        <v>5.3620850000000004</v>
      </c>
      <c r="F713">
        <v>5.5003339999999996</v>
      </c>
      <c r="G713">
        <v>5.6296410000000003</v>
      </c>
      <c r="H713">
        <v>5.7643170000000001</v>
      </c>
      <c r="I713">
        <v>5.9070619999999998</v>
      </c>
      <c r="J713">
        <v>6.0552359999999998</v>
      </c>
      <c r="K713">
        <v>6.2043480000000004</v>
      </c>
      <c r="L713" s="5">
        <v>6.3498729999999997</v>
      </c>
      <c r="M713">
        <v>6.488073</v>
      </c>
      <c r="N713">
        <v>6.6162739999999998</v>
      </c>
      <c r="O713">
        <v>6.7328429999999999</v>
      </c>
      <c r="P713">
        <v>6.8370439999999997</v>
      </c>
      <c r="Q713">
        <v>6.9288369999999997</v>
      </c>
      <c r="R713">
        <v>7.0086849999999998</v>
      </c>
      <c r="S713">
        <v>7.0773859999999997</v>
      </c>
      <c r="T713">
        <v>7.135929</v>
      </c>
      <c r="U713">
        <v>7.1853949999999998</v>
      </c>
      <c r="V713">
        <v>7.2268800000000004</v>
      </c>
      <c r="W713">
        <v>7.2614390000000002</v>
      </c>
      <c r="X713">
        <v>7.2900539999999996</v>
      </c>
      <c r="Y713">
        <v>7.3136210000000004</v>
      </c>
      <c r="Z713">
        <v>7.3329339999999998</v>
      </c>
      <c r="AA713">
        <v>7.3486900000000004</v>
      </c>
      <c r="AB713">
        <v>7.3614930000000003</v>
      </c>
      <c r="AC713">
        <v>7.3718560000000002</v>
      </c>
      <c r="AD713">
        <v>7.380217</v>
      </c>
      <c r="AE713">
        <v>7.3869389999999999</v>
      </c>
      <c r="AF713">
        <v>7.3923290000000001</v>
      </c>
    </row>
    <row r="714" spans="1:32" x14ac:dyDescent="0.2">
      <c r="A714" s="8">
        <v>40850</v>
      </c>
      <c r="B714">
        <v>4.1345140000000002</v>
      </c>
      <c r="C714">
        <v>4.7273909999999999</v>
      </c>
      <c r="D714">
        <v>5.1204390000000002</v>
      </c>
      <c r="E714">
        <v>5.3680789999999998</v>
      </c>
      <c r="F714">
        <v>5.5427869999999997</v>
      </c>
      <c r="G714">
        <v>5.6851159999999998</v>
      </c>
      <c r="H714">
        <v>5.8160420000000004</v>
      </c>
      <c r="I714">
        <v>5.9449630000000004</v>
      </c>
      <c r="J714">
        <v>6.074776</v>
      </c>
      <c r="K714">
        <v>6.2050380000000001</v>
      </c>
      <c r="L714" s="5">
        <v>6.3338469999999996</v>
      </c>
      <c r="M714">
        <v>6.4589239999999997</v>
      </c>
      <c r="N714">
        <v>6.5781749999999999</v>
      </c>
      <c r="O714">
        <v>6.6899559999999996</v>
      </c>
      <c r="P714">
        <v>6.7931400000000002</v>
      </c>
      <c r="Q714">
        <v>6.8870990000000001</v>
      </c>
      <c r="R714">
        <v>6.9716339999999999</v>
      </c>
      <c r="S714">
        <v>7.0468830000000002</v>
      </c>
      <c r="T714">
        <v>7.1132340000000003</v>
      </c>
      <c r="U714">
        <v>7.1712499999999997</v>
      </c>
      <c r="V714">
        <v>7.2215980000000002</v>
      </c>
      <c r="W714">
        <v>7.2649970000000001</v>
      </c>
      <c r="X714">
        <v>7.3021789999999998</v>
      </c>
      <c r="Y714">
        <v>7.3338609999999997</v>
      </c>
      <c r="Z714">
        <v>7.3607209999999998</v>
      </c>
      <c r="AA714">
        <v>7.3833890000000002</v>
      </c>
      <c r="AB714">
        <v>7.4024400000000004</v>
      </c>
      <c r="AC714">
        <v>7.4183909999999997</v>
      </c>
      <c r="AD714">
        <v>7.4316979999999999</v>
      </c>
      <c r="AE714">
        <v>7.4427640000000004</v>
      </c>
      <c r="AF714">
        <v>7.4519390000000003</v>
      </c>
    </row>
    <row r="715" spans="1:32" x14ac:dyDescent="0.2">
      <c r="A715" s="8">
        <v>40851</v>
      </c>
      <c r="B715">
        <v>4.3202699999999998</v>
      </c>
      <c r="C715">
        <v>4.8060850000000004</v>
      </c>
      <c r="D715">
        <v>5.128533</v>
      </c>
      <c r="E715">
        <v>5.3360950000000003</v>
      </c>
      <c r="F715">
        <v>5.4896510000000003</v>
      </c>
      <c r="G715">
        <v>5.6224280000000002</v>
      </c>
      <c r="H715">
        <v>5.7508010000000001</v>
      </c>
      <c r="I715">
        <v>5.8813019999999998</v>
      </c>
      <c r="J715">
        <v>6.0150600000000001</v>
      </c>
      <c r="K715">
        <v>6.1505409999999996</v>
      </c>
      <c r="L715" s="5">
        <v>6.285177</v>
      </c>
      <c r="M715">
        <v>6.4162800000000004</v>
      </c>
      <c r="N715">
        <v>6.541512</v>
      </c>
      <c r="O715">
        <v>6.6590749999999996</v>
      </c>
      <c r="P715">
        <v>6.767754</v>
      </c>
      <c r="Q715">
        <v>6.8668690000000003</v>
      </c>
      <c r="R715">
        <v>6.9561919999999997</v>
      </c>
      <c r="S715">
        <v>7.0358489999999998</v>
      </c>
      <c r="T715">
        <v>7.1062310000000002</v>
      </c>
      <c r="U715">
        <v>7.1679060000000003</v>
      </c>
      <c r="V715">
        <v>7.2215540000000003</v>
      </c>
      <c r="W715">
        <v>7.2679140000000002</v>
      </c>
      <c r="X715">
        <v>7.3077370000000004</v>
      </c>
      <c r="Y715">
        <v>7.341761</v>
      </c>
      <c r="Z715">
        <v>7.3706889999999996</v>
      </c>
      <c r="AA715">
        <v>7.3951750000000001</v>
      </c>
      <c r="AB715">
        <v>7.4158160000000004</v>
      </c>
      <c r="AC715">
        <v>7.4331509999999996</v>
      </c>
      <c r="AD715">
        <v>7.4476599999999999</v>
      </c>
      <c r="AE715">
        <v>7.4597629999999997</v>
      </c>
      <c r="AF715">
        <v>7.4698310000000001</v>
      </c>
    </row>
    <row r="716" spans="1:32" x14ac:dyDescent="0.2">
      <c r="A716" s="8">
        <v>40854</v>
      </c>
      <c r="B716">
        <v>3.9966029999999999</v>
      </c>
      <c r="C716">
        <v>4.804792</v>
      </c>
      <c r="D716">
        <v>5.2443720000000003</v>
      </c>
      <c r="E716">
        <v>5.4508619999999999</v>
      </c>
      <c r="F716">
        <v>5.5574469999999998</v>
      </c>
      <c r="G716">
        <v>5.6345150000000004</v>
      </c>
      <c r="H716">
        <v>5.7153660000000004</v>
      </c>
      <c r="I716">
        <v>5.8123449999999997</v>
      </c>
      <c r="J716">
        <v>5.9267399999999997</v>
      </c>
      <c r="K716">
        <v>6.0546740000000003</v>
      </c>
      <c r="L716" s="5">
        <v>6.1904649999999997</v>
      </c>
      <c r="M716">
        <v>6.328417</v>
      </c>
      <c r="N716">
        <v>6.4636740000000001</v>
      </c>
      <c r="O716">
        <v>6.5925250000000002</v>
      </c>
      <c r="P716">
        <v>6.7124170000000003</v>
      </c>
      <c r="Q716">
        <v>6.8218139999999998</v>
      </c>
      <c r="R716">
        <v>6.9200140000000001</v>
      </c>
      <c r="S716">
        <v>7.0069460000000001</v>
      </c>
      <c r="T716">
        <v>7.0829909999999998</v>
      </c>
      <c r="U716">
        <v>7.1488269999999998</v>
      </c>
      <c r="V716">
        <v>7.2053120000000002</v>
      </c>
      <c r="W716">
        <v>7.2533899999999996</v>
      </c>
      <c r="X716">
        <v>7.2940240000000003</v>
      </c>
      <c r="Y716">
        <v>7.3281520000000002</v>
      </c>
      <c r="Z716">
        <v>7.3566520000000004</v>
      </c>
      <c r="AA716">
        <v>7.380331</v>
      </c>
      <c r="AB716">
        <v>7.399915</v>
      </c>
      <c r="AC716">
        <v>7.416042</v>
      </c>
      <c r="AD716">
        <v>7.4292730000000002</v>
      </c>
      <c r="AE716">
        <v>7.4400880000000003</v>
      </c>
      <c r="AF716">
        <v>7.4489000000000001</v>
      </c>
    </row>
    <row r="717" spans="1:32" x14ac:dyDescent="0.2">
      <c r="A717" s="8">
        <v>40855</v>
      </c>
      <c r="B717">
        <v>4.2567060000000003</v>
      </c>
      <c r="C717">
        <v>4.951314</v>
      </c>
      <c r="D717">
        <v>5.3070199999999996</v>
      </c>
      <c r="E717">
        <v>5.4635309999999997</v>
      </c>
      <c r="F717">
        <v>5.5449950000000001</v>
      </c>
      <c r="G717">
        <v>5.6135869999999999</v>
      </c>
      <c r="H717">
        <v>5.6959970000000002</v>
      </c>
      <c r="I717">
        <v>5.7996869999999996</v>
      </c>
      <c r="J717">
        <v>5.9225989999999999</v>
      </c>
      <c r="K717">
        <v>6.0587499999999999</v>
      </c>
      <c r="L717" s="5">
        <v>6.2012780000000003</v>
      </c>
      <c r="M717">
        <v>6.3439639999999997</v>
      </c>
      <c r="N717">
        <v>6.4818509999999998</v>
      </c>
      <c r="O717">
        <v>6.611389</v>
      </c>
      <c r="P717">
        <v>6.7303189999999997</v>
      </c>
      <c r="Q717">
        <v>6.8374560000000004</v>
      </c>
      <c r="R717">
        <v>6.9324490000000001</v>
      </c>
      <c r="S717">
        <v>7.0155430000000001</v>
      </c>
      <c r="T717">
        <v>7.0873939999999997</v>
      </c>
      <c r="U717">
        <v>7.1489000000000003</v>
      </c>
      <c r="V717">
        <v>7.2010930000000002</v>
      </c>
      <c r="W717">
        <v>7.2450390000000002</v>
      </c>
      <c r="X717">
        <v>7.2817889999999998</v>
      </c>
      <c r="Y717">
        <v>7.3123329999999997</v>
      </c>
      <c r="Z717">
        <v>7.3375789999999999</v>
      </c>
      <c r="AA717">
        <v>7.3583420000000004</v>
      </c>
      <c r="AB717">
        <v>7.3753409999999997</v>
      </c>
      <c r="AC717">
        <v>7.3892009999999999</v>
      </c>
      <c r="AD717">
        <v>7.4004589999999997</v>
      </c>
      <c r="AE717">
        <v>7.4095719999999998</v>
      </c>
      <c r="AF717">
        <v>7.4169260000000001</v>
      </c>
    </row>
    <row r="718" spans="1:32" x14ac:dyDescent="0.2">
      <c r="A718" s="8">
        <v>40856</v>
      </c>
      <c r="B718">
        <v>3.747261</v>
      </c>
      <c r="C718">
        <v>4.7793890000000001</v>
      </c>
      <c r="D718">
        <v>5.2551100000000002</v>
      </c>
      <c r="E718">
        <v>5.4232769999999997</v>
      </c>
      <c r="F718">
        <v>5.4842529999999998</v>
      </c>
      <c r="G718">
        <v>5.5330630000000003</v>
      </c>
      <c r="H718">
        <v>5.6072230000000003</v>
      </c>
      <c r="I718">
        <v>5.7148440000000003</v>
      </c>
      <c r="J718">
        <v>5.8506220000000004</v>
      </c>
      <c r="K718">
        <v>6.0045270000000004</v>
      </c>
      <c r="L718" s="5">
        <v>6.166207</v>
      </c>
      <c r="M718">
        <v>6.3269320000000002</v>
      </c>
      <c r="N718">
        <v>6.4802289999999996</v>
      </c>
      <c r="O718">
        <v>6.621829</v>
      </c>
      <c r="P718">
        <v>6.7493400000000001</v>
      </c>
      <c r="Q718">
        <v>6.8618160000000001</v>
      </c>
      <c r="R718">
        <v>6.9593480000000003</v>
      </c>
      <c r="S718">
        <v>7.0427169999999997</v>
      </c>
      <c r="T718">
        <v>7.1131120000000001</v>
      </c>
      <c r="U718">
        <v>7.171932</v>
      </c>
      <c r="V718">
        <v>7.2206299999999999</v>
      </c>
      <c r="W718">
        <v>7.2606260000000002</v>
      </c>
      <c r="X718">
        <v>7.2932420000000002</v>
      </c>
      <c r="Y718">
        <v>7.3196719999999997</v>
      </c>
      <c r="Z718">
        <v>7.3409690000000003</v>
      </c>
      <c r="AA718">
        <v>7.3580399999999999</v>
      </c>
      <c r="AB718">
        <v>7.3716629999999999</v>
      </c>
      <c r="AC718">
        <v>7.3824870000000002</v>
      </c>
      <c r="AD718">
        <v>7.3910539999999996</v>
      </c>
      <c r="AE718">
        <v>7.3978120000000001</v>
      </c>
      <c r="AF718">
        <v>7.4031250000000002</v>
      </c>
    </row>
    <row r="719" spans="1:32" x14ac:dyDescent="0.2">
      <c r="A719" s="8">
        <v>40857</v>
      </c>
      <c r="B719">
        <v>4.2269139999999998</v>
      </c>
      <c r="C719">
        <v>4.8244150000000001</v>
      </c>
      <c r="D719">
        <v>5.1534560000000003</v>
      </c>
      <c r="E719">
        <v>5.3223880000000001</v>
      </c>
      <c r="F719">
        <v>5.4307809999999996</v>
      </c>
      <c r="G719">
        <v>5.5283740000000003</v>
      </c>
      <c r="H719">
        <v>5.6362899999999998</v>
      </c>
      <c r="I719">
        <v>5.7601240000000002</v>
      </c>
      <c r="J719">
        <v>5.8978039999999998</v>
      </c>
      <c r="K719">
        <v>6.0441349999999998</v>
      </c>
      <c r="L719" s="5">
        <v>6.1932809999999998</v>
      </c>
      <c r="M719">
        <v>6.3400090000000002</v>
      </c>
      <c r="N719">
        <v>6.4801919999999997</v>
      </c>
      <c r="O719">
        <v>6.6109210000000003</v>
      </c>
      <c r="P719">
        <v>6.7304040000000001</v>
      </c>
      <c r="Q719">
        <v>6.8377739999999996</v>
      </c>
      <c r="R719">
        <v>6.9328789999999998</v>
      </c>
      <c r="S719">
        <v>7.0160869999999997</v>
      </c>
      <c r="T719">
        <v>7.0881109999999996</v>
      </c>
      <c r="U719">
        <v>7.1498749999999998</v>
      </c>
      <c r="V719">
        <v>7.202407</v>
      </c>
      <c r="W719">
        <v>7.2467600000000001</v>
      </c>
      <c r="X719">
        <v>7.2839669999999996</v>
      </c>
      <c r="Y719">
        <v>7.314997</v>
      </c>
      <c r="Z719">
        <v>7.3407390000000001</v>
      </c>
      <c r="AA719">
        <v>7.361993</v>
      </c>
      <c r="AB719">
        <v>7.3794659999999999</v>
      </c>
      <c r="AC719">
        <v>7.3937720000000002</v>
      </c>
      <c r="AD719">
        <v>7.4054440000000001</v>
      </c>
      <c r="AE719">
        <v>7.4149349999999998</v>
      </c>
      <c r="AF719">
        <v>7.4226279999999996</v>
      </c>
    </row>
    <row r="720" spans="1:32" x14ac:dyDescent="0.2">
      <c r="A720" s="8">
        <v>40858</v>
      </c>
      <c r="B720">
        <v>4.5291009999999998</v>
      </c>
      <c r="C720">
        <v>4.922561</v>
      </c>
      <c r="D720">
        <v>5.1635600000000004</v>
      </c>
      <c r="E720">
        <v>5.3150639999999996</v>
      </c>
      <c r="F720">
        <v>5.4361179999999996</v>
      </c>
      <c r="G720">
        <v>5.5550259999999998</v>
      </c>
      <c r="H720">
        <v>5.6826119999999998</v>
      </c>
      <c r="I720">
        <v>5.8204019999999996</v>
      </c>
      <c r="J720">
        <v>5.9655279999999999</v>
      </c>
      <c r="K720">
        <v>6.1135460000000004</v>
      </c>
      <c r="L720" s="5">
        <v>6.2599539999999996</v>
      </c>
      <c r="M720">
        <v>6.4009219999999996</v>
      </c>
      <c r="N720">
        <v>6.533563</v>
      </c>
      <c r="O720">
        <v>6.6559460000000001</v>
      </c>
      <c r="P720">
        <v>6.7669969999999999</v>
      </c>
      <c r="Q720">
        <v>6.8663319999999999</v>
      </c>
      <c r="R720">
        <v>6.9540949999999997</v>
      </c>
      <c r="S720">
        <v>7.030805</v>
      </c>
      <c r="T720">
        <v>7.0972249999999999</v>
      </c>
      <c r="U720">
        <v>7.1542589999999997</v>
      </c>
      <c r="V720">
        <v>7.2028730000000003</v>
      </c>
      <c r="W720">
        <v>7.2440379999999998</v>
      </c>
      <c r="X720">
        <v>7.278689</v>
      </c>
      <c r="Y720">
        <v>7.3077019999999999</v>
      </c>
      <c r="Z720">
        <v>7.3318760000000003</v>
      </c>
      <c r="AA720">
        <v>7.3519300000000003</v>
      </c>
      <c r="AB720">
        <v>7.3685</v>
      </c>
      <c r="AC720">
        <v>7.3821389999999996</v>
      </c>
      <c r="AD720">
        <v>7.3933280000000003</v>
      </c>
      <c r="AE720">
        <v>7.4024789999999996</v>
      </c>
      <c r="AF720">
        <v>7.4099399999999997</v>
      </c>
    </row>
    <row r="721" spans="1:32" x14ac:dyDescent="0.2">
      <c r="A721" s="8">
        <v>40861</v>
      </c>
      <c r="B721">
        <v>4.4642790000000003</v>
      </c>
      <c r="C721">
        <v>4.8135770000000004</v>
      </c>
      <c r="D721">
        <v>5.0533429999999999</v>
      </c>
      <c r="E721">
        <v>5.2209279999999998</v>
      </c>
      <c r="F721">
        <v>5.3597070000000002</v>
      </c>
      <c r="G721">
        <v>5.4918290000000001</v>
      </c>
      <c r="H721">
        <v>5.6268200000000004</v>
      </c>
      <c r="I721">
        <v>5.767099</v>
      </c>
      <c r="J721">
        <v>5.9114329999999997</v>
      </c>
      <c r="K721">
        <v>6.057016</v>
      </c>
      <c r="L721" s="5">
        <v>6.2006759999999996</v>
      </c>
      <c r="M721">
        <v>6.3395099999999998</v>
      </c>
      <c r="N721">
        <v>6.4711819999999998</v>
      </c>
      <c r="O721">
        <v>6.5940079999999996</v>
      </c>
      <c r="P721">
        <v>6.7069279999999996</v>
      </c>
      <c r="Q721">
        <v>6.8094320000000002</v>
      </c>
      <c r="R721">
        <v>6.9014470000000001</v>
      </c>
      <c r="S721">
        <v>6.9832390000000002</v>
      </c>
      <c r="T721">
        <v>7.0553150000000002</v>
      </c>
      <c r="U721">
        <v>7.1183370000000004</v>
      </c>
      <c r="V721">
        <v>7.1730640000000001</v>
      </c>
      <c r="W721">
        <v>7.2202919999999997</v>
      </c>
      <c r="X721">
        <v>7.260821</v>
      </c>
      <c r="Y721">
        <v>7.2954239999999997</v>
      </c>
      <c r="Z721">
        <v>7.3248319999999998</v>
      </c>
      <c r="AA721">
        <v>7.3497180000000002</v>
      </c>
      <c r="AB721">
        <v>7.3706959999999997</v>
      </c>
      <c r="AC721">
        <v>7.3883169999999998</v>
      </c>
      <c r="AD721">
        <v>7.4030699999999996</v>
      </c>
      <c r="AE721">
        <v>7.4153830000000003</v>
      </c>
      <c r="AF721">
        <v>7.4256320000000002</v>
      </c>
    </row>
    <row r="722" spans="1:32" x14ac:dyDescent="0.2">
      <c r="A722" s="8">
        <v>40862</v>
      </c>
      <c r="B722">
        <v>4.3635609999999998</v>
      </c>
      <c r="C722">
        <v>4.736497</v>
      </c>
      <c r="D722">
        <v>4.9759289999999998</v>
      </c>
      <c r="E722">
        <v>5.1388350000000003</v>
      </c>
      <c r="F722">
        <v>5.2780930000000001</v>
      </c>
      <c r="G722">
        <v>5.417942</v>
      </c>
      <c r="H722">
        <v>5.5666440000000001</v>
      </c>
      <c r="I722">
        <v>5.7242160000000002</v>
      </c>
      <c r="J722">
        <v>5.8869990000000003</v>
      </c>
      <c r="K722">
        <v>6.05023</v>
      </c>
      <c r="L722" s="5">
        <v>6.2093860000000003</v>
      </c>
      <c r="M722">
        <v>6.3607870000000002</v>
      </c>
      <c r="N722">
        <v>6.5017880000000003</v>
      </c>
      <c r="O722">
        <v>6.6307429999999998</v>
      </c>
      <c r="P722">
        <v>6.7468599999999999</v>
      </c>
      <c r="Q722">
        <v>6.8500220000000001</v>
      </c>
      <c r="R722">
        <v>6.9406129999999999</v>
      </c>
      <c r="S722">
        <v>7.019361</v>
      </c>
      <c r="T722">
        <v>7.0872029999999997</v>
      </c>
      <c r="U722">
        <v>7.1451890000000002</v>
      </c>
      <c r="V722">
        <v>7.194401</v>
      </c>
      <c r="W722">
        <v>7.2359049999999998</v>
      </c>
      <c r="X722">
        <v>7.2707090000000001</v>
      </c>
      <c r="Y722">
        <v>7.2997439999999996</v>
      </c>
      <c r="Z722">
        <v>7.323855</v>
      </c>
      <c r="AA722">
        <v>7.3437900000000003</v>
      </c>
      <c r="AB722">
        <v>7.3602100000000004</v>
      </c>
      <c r="AC722">
        <v>7.373685</v>
      </c>
      <c r="AD722">
        <v>7.3847069999999997</v>
      </c>
      <c r="AE722">
        <v>7.3936950000000001</v>
      </c>
      <c r="AF722">
        <v>7.4010030000000002</v>
      </c>
    </row>
    <row r="723" spans="1:32" x14ac:dyDescent="0.2">
      <c r="A723" s="8">
        <v>40863</v>
      </c>
      <c r="B723">
        <v>4.2155250000000004</v>
      </c>
      <c r="C723">
        <v>4.7819909999999997</v>
      </c>
      <c r="D723">
        <v>5.1072490000000004</v>
      </c>
      <c r="E723">
        <v>5.2916239999999997</v>
      </c>
      <c r="F723">
        <v>5.4246990000000004</v>
      </c>
      <c r="G723">
        <v>5.5490849999999998</v>
      </c>
      <c r="H723">
        <v>5.6813560000000001</v>
      </c>
      <c r="I723">
        <v>5.8246099999999998</v>
      </c>
      <c r="J723">
        <v>5.975765</v>
      </c>
      <c r="K723">
        <v>6.129607</v>
      </c>
      <c r="L723" s="5">
        <v>6.2808820000000001</v>
      </c>
      <c r="M723">
        <v>6.4252440000000002</v>
      </c>
      <c r="N723">
        <v>6.5595600000000003</v>
      </c>
      <c r="O723">
        <v>6.6818900000000001</v>
      </c>
      <c r="P723">
        <v>6.7913119999999996</v>
      </c>
      <c r="Q723">
        <v>6.8876970000000002</v>
      </c>
      <c r="R723">
        <v>6.9714859999999996</v>
      </c>
      <c r="S723">
        <v>7.0434989999999997</v>
      </c>
      <c r="T723">
        <v>7.1047789999999997</v>
      </c>
      <c r="U723">
        <v>7.1564719999999999</v>
      </c>
      <c r="V723">
        <v>7.1997410000000004</v>
      </c>
      <c r="W723">
        <v>7.2357110000000002</v>
      </c>
      <c r="X723">
        <v>7.2654290000000001</v>
      </c>
      <c r="Y723">
        <v>7.289847</v>
      </c>
      <c r="Z723">
        <v>7.3098080000000003</v>
      </c>
      <c r="AA723">
        <v>7.3260519999999998</v>
      </c>
      <c r="AB723">
        <v>7.3392160000000004</v>
      </c>
      <c r="AC723">
        <v>7.3498429999999999</v>
      </c>
      <c r="AD723">
        <v>7.3583930000000004</v>
      </c>
      <c r="AE723">
        <v>7.3652490000000004</v>
      </c>
      <c r="AF723">
        <v>7.37073</v>
      </c>
    </row>
    <row r="724" spans="1:32" x14ac:dyDescent="0.2">
      <c r="A724" s="8">
        <v>40864</v>
      </c>
      <c r="B724">
        <v>3.9587500000000002</v>
      </c>
      <c r="C724">
        <v>4.8177899999999996</v>
      </c>
      <c r="D724">
        <v>5.2169790000000003</v>
      </c>
      <c r="E724">
        <v>5.3783510000000003</v>
      </c>
      <c r="F724">
        <v>5.4678639999999996</v>
      </c>
      <c r="G724">
        <v>5.5581459999999998</v>
      </c>
      <c r="H724">
        <v>5.6734049999999998</v>
      </c>
      <c r="I724">
        <v>5.8148249999999999</v>
      </c>
      <c r="J724">
        <v>5.9743579999999996</v>
      </c>
      <c r="K724">
        <v>6.1417630000000001</v>
      </c>
      <c r="L724" s="5">
        <v>6.3078510000000003</v>
      </c>
      <c r="M724">
        <v>6.465662</v>
      </c>
      <c r="N724">
        <v>6.6106259999999999</v>
      </c>
      <c r="O724">
        <v>6.740246</v>
      </c>
      <c r="P724">
        <v>6.8536339999999996</v>
      </c>
      <c r="Q724">
        <v>6.9510430000000003</v>
      </c>
      <c r="R724">
        <v>7.033461</v>
      </c>
      <c r="S724">
        <v>7.1022999999999996</v>
      </c>
      <c r="T724">
        <v>7.1591639999999996</v>
      </c>
      <c r="U724">
        <v>7.2056829999999996</v>
      </c>
      <c r="V724">
        <v>7.2434200000000004</v>
      </c>
      <c r="W724">
        <v>7.2738060000000004</v>
      </c>
      <c r="X724">
        <v>7.2981100000000003</v>
      </c>
      <c r="Y724">
        <v>7.3174349999999997</v>
      </c>
      <c r="Z724">
        <v>7.332719</v>
      </c>
      <c r="AA724">
        <v>7.3447480000000001</v>
      </c>
      <c r="AB724">
        <v>7.3541749999999997</v>
      </c>
      <c r="AC724">
        <v>7.3615329999999997</v>
      </c>
      <c r="AD724">
        <v>7.3672550000000001</v>
      </c>
      <c r="AE724">
        <v>7.3716889999999999</v>
      </c>
      <c r="AF724">
        <v>7.3751160000000002</v>
      </c>
    </row>
    <row r="725" spans="1:32" x14ac:dyDescent="0.2">
      <c r="A725" s="8">
        <v>40865</v>
      </c>
      <c r="B725">
        <v>3.8738679999999999</v>
      </c>
      <c r="C725">
        <v>4.80593</v>
      </c>
      <c r="D725">
        <v>5.2164849999999996</v>
      </c>
      <c r="E725">
        <v>5.3582349999999996</v>
      </c>
      <c r="F725">
        <v>5.4198829999999996</v>
      </c>
      <c r="G725">
        <v>5.4852860000000003</v>
      </c>
      <c r="H725">
        <v>5.5832059999999997</v>
      </c>
      <c r="I725">
        <v>5.7157390000000001</v>
      </c>
      <c r="J725">
        <v>5.8739489999999996</v>
      </c>
      <c r="K725">
        <v>6.0459860000000001</v>
      </c>
      <c r="L725" s="5">
        <v>6.2209110000000001</v>
      </c>
      <c r="M725">
        <v>6.3901859999999999</v>
      </c>
      <c r="N725">
        <v>6.5479440000000002</v>
      </c>
      <c r="O725">
        <v>6.6907030000000001</v>
      </c>
      <c r="P725">
        <v>6.816878</v>
      </c>
      <c r="Q725">
        <v>6.9262639999999998</v>
      </c>
      <c r="R725">
        <v>7.0195850000000002</v>
      </c>
      <c r="S725">
        <v>7.098128</v>
      </c>
      <c r="T725">
        <v>7.1634710000000004</v>
      </c>
      <c r="U725">
        <v>7.2172900000000002</v>
      </c>
      <c r="V725">
        <v>7.2612310000000004</v>
      </c>
      <c r="W725">
        <v>7.2968320000000002</v>
      </c>
      <c r="X725">
        <v>7.3254799999999998</v>
      </c>
      <c r="Y725">
        <v>7.3483929999999997</v>
      </c>
      <c r="Z725">
        <v>7.3666179999999999</v>
      </c>
      <c r="AA725">
        <v>7.381043</v>
      </c>
      <c r="AB725">
        <v>7.3924099999999999</v>
      </c>
      <c r="AC725">
        <v>7.4013299999999997</v>
      </c>
      <c r="AD725">
        <v>7.4083050000000004</v>
      </c>
      <c r="AE725">
        <v>7.4137389999999996</v>
      </c>
      <c r="AF725">
        <v>7.4179589999999997</v>
      </c>
    </row>
    <row r="726" spans="1:32" x14ac:dyDescent="0.2">
      <c r="A726" s="8">
        <v>40868</v>
      </c>
      <c r="B726">
        <v>4.1490119999999999</v>
      </c>
      <c r="C726">
        <v>4.9209149999999999</v>
      </c>
      <c r="D726">
        <v>5.2812970000000004</v>
      </c>
      <c r="E726">
        <v>5.4254769999999999</v>
      </c>
      <c r="F726">
        <v>5.5037219999999998</v>
      </c>
      <c r="G726">
        <v>5.5837310000000002</v>
      </c>
      <c r="H726">
        <v>5.6892079999999998</v>
      </c>
      <c r="I726">
        <v>5.8221999999999996</v>
      </c>
      <c r="J726">
        <v>5.9755710000000004</v>
      </c>
      <c r="K726">
        <v>6.1396050000000004</v>
      </c>
      <c r="L726" s="5">
        <v>6.3051870000000001</v>
      </c>
      <c r="M726">
        <v>6.4650970000000001</v>
      </c>
      <c r="N726">
        <v>6.6142979999999998</v>
      </c>
      <c r="O726">
        <v>6.749746</v>
      </c>
      <c r="P726">
        <v>6.8700049999999999</v>
      </c>
      <c r="Q726">
        <v>6.9748400000000004</v>
      </c>
      <c r="R726">
        <v>7.0648350000000004</v>
      </c>
      <c r="S726">
        <v>7.1410900000000002</v>
      </c>
      <c r="T726">
        <v>7.2049820000000002</v>
      </c>
      <c r="U726">
        <v>7.2579989999999999</v>
      </c>
      <c r="V726">
        <v>7.3016189999999996</v>
      </c>
      <c r="W726">
        <v>7.3372380000000001</v>
      </c>
      <c r="X726">
        <v>7.3661300000000001</v>
      </c>
      <c r="Y726">
        <v>7.3894279999999997</v>
      </c>
      <c r="Z726">
        <v>7.408112</v>
      </c>
      <c r="AA726">
        <v>7.423025</v>
      </c>
      <c r="AB726">
        <v>7.4348739999999998</v>
      </c>
      <c r="AC726">
        <v>7.4442529999999998</v>
      </c>
      <c r="AD726">
        <v>7.4516479999999996</v>
      </c>
      <c r="AE726">
        <v>7.4574590000000001</v>
      </c>
      <c r="AF726">
        <v>7.4620110000000004</v>
      </c>
    </row>
    <row r="727" spans="1:32" x14ac:dyDescent="0.2">
      <c r="A727" s="8">
        <v>40869</v>
      </c>
      <c r="B727">
        <v>3.919994</v>
      </c>
      <c r="C727">
        <v>4.7632560000000002</v>
      </c>
      <c r="D727">
        <v>5.1790219999999998</v>
      </c>
      <c r="E727">
        <v>5.360506</v>
      </c>
      <c r="F727">
        <v>5.4629380000000003</v>
      </c>
      <c r="G727">
        <v>5.5580740000000004</v>
      </c>
      <c r="H727">
        <v>5.6727020000000001</v>
      </c>
      <c r="I727">
        <v>5.8110889999999999</v>
      </c>
      <c r="J727">
        <v>5.9676210000000003</v>
      </c>
      <c r="K727">
        <v>6.1335740000000003</v>
      </c>
      <c r="L727" s="5">
        <v>6.3004519999999999</v>
      </c>
      <c r="M727">
        <v>6.4613930000000002</v>
      </c>
      <c r="N727">
        <v>6.6115500000000003</v>
      </c>
      <c r="O727">
        <v>6.7479620000000002</v>
      </c>
      <c r="P727">
        <v>6.8692190000000002</v>
      </c>
      <c r="Q727">
        <v>6.9750769999999997</v>
      </c>
      <c r="R727">
        <v>7.0660970000000001</v>
      </c>
      <c r="S727">
        <v>7.1433559999999998</v>
      </c>
      <c r="T727">
        <v>7.2082069999999998</v>
      </c>
      <c r="U727">
        <v>7.2621200000000004</v>
      </c>
      <c r="V727">
        <v>7.3065619999999996</v>
      </c>
      <c r="W727">
        <v>7.3429219999999997</v>
      </c>
      <c r="X727">
        <v>7.3724740000000004</v>
      </c>
      <c r="Y727">
        <v>7.3963489999999998</v>
      </c>
      <c r="Z727">
        <v>7.4155350000000002</v>
      </c>
      <c r="AA727">
        <v>7.4308779999999999</v>
      </c>
      <c r="AB727">
        <v>7.4430930000000002</v>
      </c>
      <c r="AC727">
        <v>7.4527799999999997</v>
      </c>
      <c r="AD727">
        <v>7.4604330000000001</v>
      </c>
      <c r="AE727">
        <v>7.4664599999999997</v>
      </c>
      <c r="AF727">
        <v>7.47119</v>
      </c>
    </row>
    <row r="728" spans="1:32" x14ac:dyDescent="0.2">
      <c r="A728" s="8">
        <v>40870</v>
      </c>
      <c r="B728">
        <v>3.9568690000000002</v>
      </c>
      <c r="C728">
        <v>4.7333360000000004</v>
      </c>
      <c r="D728">
        <v>5.1333690000000001</v>
      </c>
      <c r="E728">
        <v>5.327731</v>
      </c>
      <c r="F728">
        <v>5.4533449999999997</v>
      </c>
      <c r="G728">
        <v>5.572254</v>
      </c>
      <c r="H728">
        <v>5.7066879999999998</v>
      </c>
      <c r="I728">
        <v>5.8593140000000004</v>
      </c>
      <c r="J728">
        <v>6.0245110000000004</v>
      </c>
      <c r="K728">
        <v>6.1943080000000004</v>
      </c>
      <c r="L728" s="5">
        <v>6.3612380000000002</v>
      </c>
      <c r="M728">
        <v>6.5194830000000001</v>
      </c>
      <c r="N728">
        <v>6.6651199999999999</v>
      </c>
      <c r="O728">
        <v>6.7959459999999998</v>
      </c>
      <c r="P728">
        <v>6.9111330000000004</v>
      </c>
      <c r="Q728">
        <v>7.0108610000000002</v>
      </c>
      <c r="R728">
        <v>7.0959820000000002</v>
      </c>
      <c r="S728">
        <v>7.1677530000000003</v>
      </c>
      <c r="T728">
        <v>7.2276309999999997</v>
      </c>
      <c r="U728">
        <v>7.2771280000000003</v>
      </c>
      <c r="V728">
        <v>7.3177130000000004</v>
      </c>
      <c r="W728">
        <v>7.3507509999999998</v>
      </c>
      <c r="X728">
        <v>7.3774740000000003</v>
      </c>
      <c r="Y728">
        <v>7.3989649999999996</v>
      </c>
      <c r="Z728">
        <v>7.4161580000000002</v>
      </c>
      <c r="AA728">
        <v>7.4298479999999998</v>
      </c>
      <c r="AB728">
        <v>7.4407030000000001</v>
      </c>
      <c r="AC728">
        <v>7.4492750000000001</v>
      </c>
      <c r="AD728">
        <v>7.4560209999999998</v>
      </c>
      <c r="AE728">
        <v>7.4613120000000004</v>
      </c>
      <c r="AF728">
        <v>7.4654489999999996</v>
      </c>
    </row>
    <row r="729" spans="1:32" x14ac:dyDescent="0.2">
      <c r="A729" s="8">
        <v>40871</v>
      </c>
      <c r="B729">
        <v>3.765641</v>
      </c>
      <c r="C729">
        <v>4.8252030000000001</v>
      </c>
      <c r="D729">
        <v>5.3246270000000004</v>
      </c>
      <c r="E729">
        <v>5.5240369999999999</v>
      </c>
      <c r="F729">
        <v>5.6232430000000004</v>
      </c>
      <c r="G729">
        <v>5.7120129999999998</v>
      </c>
      <c r="H729">
        <v>5.8226430000000002</v>
      </c>
      <c r="I729">
        <v>5.959695</v>
      </c>
      <c r="J729">
        <v>6.1161969999999997</v>
      </c>
      <c r="K729">
        <v>6.2819580000000004</v>
      </c>
      <c r="L729" s="5">
        <v>6.4474660000000004</v>
      </c>
      <c r="M729">
        <v>6.6053759999999997</v>
      </c>
      <c r="N729">
        <v>6.7507849999999996</v>
      </c>
      <c r="O729">
        <v>6.8809620000000002</v>
      </c>
      <c r="P729">
        <v>6.9948709999999998</v>
      </c>
      <c r="Q729">
        <v>7.0926879999999999</v>
      </c>
      <c r="R729">
        <v>7.1753739999999997</v>
      </c>
      <c r="S729">
        <v>7.2443429999999998</v>
      </c>
      <c r="T729">
        <v>7.301215</v>
      </c>
      <c r="U729">
        <v>7.3476489999999997</v>
      </c>
      <c r="V729">
        <v>7.3852339999999996</v>
      </c>
      <c r="W729">
        <v>7.4154249999999999</v>
      </c>
      <c r="X729">
        <v>7.4395110000000004</v>
      </c>
      <c r="Y729">
        <v>7.4586110000000003</v>
      </c>
      <c r="Z729">
        <v>7.4736739999999999</v>
      </c>
      <c r="AA729">
        <v>7.4854960000000004</v>
      </c>
      <c r="AB729">
        <v>7.4947330000000001</v>
      </c>
      <c r="AC729">
        <v>7.5019200000000001</v>
      </c>
      <c r="AD729">
        <v>7.5074920000000001</v>
      </c>
      <c r="AE729">
        <v>7.5117960000000004</v>
      </c>
      <c r="AF729">
        <v>7.5151110000000001</v>
      </c>
    </row>
    <row r="730" spans="1:32" x14ac:dyDescent="0.2">
      <c r="A730" s="8">
        <v>40872</v>
      </c>
      <c r="B730">
        <v>3.9956559999999999</v>
      </c>
      <c r="C730">
        <v>4.8479020000000004</v>
      </c>
      <c r="D730">
        <v>5.276929</v>
      </c>
      <c r="E730">
        <v>5.4888180000000002</v>
      </c>
      <c r="F730">
        <v>5.635319</v>
      </c>
      <c r="G730">
        <v>5.7797980000000004</v>
      </c>
      <c r="H730">
        <v>5.9413450000000001</v>
      </c>
      <c r="I730">
        <v>6.1190499999999997</v>
      </c>
      <c r="J730">
        <v>6.304735</v>
      </c>
      <c r="K730">
        <v>6.48916</v>
      </c>
      <c r="L730" s="5">
        <v>6.6646650000000003</v>
      </c>
      <c r="M730">
        <v>6.8259679999999996</v>
      </c>
      <c r="N730">
        <v>6.9700790000000001</v>
      </c>
      <c r="O730">
        <v>7.0958759999999996</v>
      </c>
      <c r="P730">
        <v>7.2035900000000002</v>
      </c>
      <c r="Q730">
        <v>7.29434</v>
      </c>
      <c r="R730">
        <v>7.3697520000000001</v>
      </c>
      <c r="S730">
        <v>7.4316820000000003</v>
      </c>
      <c r="T730">
        <v>7.4820219999999997</v>
      </c>
      <c r="U730">
        <v>7.5225770000000001</v>
      </c>
      <c r="V730">
        <v>7.5549900000000001</v>
      </c>
      <c r="W730">
        <v>7.5807149999999996</v>
      </c>
      <c r="X730">
        <v>7.6010049999999998</v>
      </c>
      <c r="Y730">
        <v>7.6169190000000002</v>
      </c>
      <c r="Z730">
        <v>7.6293369999999996</v>
      </c>
      <c r="AA730">
        <v>7.6389820000000004</v>
      </c>
      <c r="AB730">
        <v>7.6464420000000004</v>
      </c>
      <c r="AC730">
        <v>7.6521910000000002</v>
      </c>
      <c r="AD730">
        <v>7.6566039999999997</v>
      </c>
      <c r="AE730">
        <v>7.6599820000000003</v>
      </c>
      <c r="AF730">
        <v>7.6625589999999999</v>
      </c>
    </row>
    <row r="731" spans="1:32" x14ac:dyDescent="0.2">
      <c r="A731" s="8">
        <v>40875</v>
      </c>
      <c r="B731">
        <v>4.0094979999999998</v>
      </c>
      <c r="C731">
        <v>4.9823539999999999</v>
      </c>
      <c r="D731">
        <v>5.5136399999999997</v>
      </c>
      <c r="E731">
        <v>5.7802860000000003</v>
      </c>
      <c r="F731">
        <v>5.9395829999999998</v>
      </c>
      <c r="G731">
        <v>6.067914</v>
      </c>
      <c r="H731">
        <v>6.1973560000000001</v>
      </c>
      <c r="I731">
        <v>6.3371709999999997</v>
      </c>
      <c r="J731">
        <v>6.4860119999999997</v>
      </c>
      <c r="K731">
        <v>6.6385639999999997</v>
      </c>
      <c r="L731" s="5">
        <v>6.7889220000000003</v>
      </c>
      <c r="M731">
        <v>6.9320969999999997</v>
      </c>
      <c r="N731">
        <v>7.0645309999999997</v>
      </c>
      <c r="O731">
        <v>7.1840979999999997</v>
      </c>
      <c r="P731">
        <v>7.289879</v>
      </c>
      <c r="Q731">
        <v>7.3818739999999998</v>
      </c>
      <c r="R731">
        <v>7.4607229999999998</v>
      </c>
      <c r="S731">
        <v>7.5274640000000002</v>
      </c>
      <c r="T731">
        <v>7.5833459999999997</v>
      </c>
      <c r="U731">
        <v>7.6296949999999999</v>
      </c>
      <c r="V731">
        <v>7.6678170000000003</v>
      </c>
      <c r="W731">
        <v>7.6989419999999997</v>
      </c>
      <c r="X731">
        <v>7.7241869999999997</v>
      </c>
      <c r="Y731">
        <v>7.744542</v>
      </c>
      <c r="Z731">
        <v>7.7608670000000002</v>
      </c>
      <c r="AA731">
        <v>7.7738969999999998</v>
      </c>
      <c r="AB731">
        <v>7.7842510000000003</v>
      </c>
      <c r="AC731">
        <v>7.792446</v>
      </c>
      <c r="AD731">
        <v>7.798908</v>
      </c>
      <c r="AE731">
        <v>7.8039870000000002</v>
      </c>
      <c r="AF731">
        <v>7.8079660000000004</v>
      </c>
    </row>
    <row r="732" spans="1:32" x14ac:dyDescent="0.2">
      <c r="A732" s="8">
        <v>40876</v>
      </c>
      <c r="B732">
        <v>3.7801939999999998</v>
      </c>
      <c r="C732">
        <v>4.9563389999999998</v>
      </c>
      <c r="D732">
        <v>5.5074759999999996</v>
      </c>
      <c r="E732">
        <v>5.7334529999999999</v>
      </c>
      <c r="F732">
        <v>5.8553360000000003</v>
      </c>
      <c r="G732">
        <v>5.9684460000000001</v>
      </c>
      <c r="H732">
        <v>6.1045429999999996</v>
      </c>
      <c r="I732">
        <v>6.2660419999999997</v>
      </c>
      <c r="J732">
        <v>6.4440429999999997</v>
      </c>
      <c r="K732">
        <v>6.6272089999999997</v>
      </c>
      <c r="L732" s="5">
        <v>6.8056530000000004</v>
      </c>
      <c r="M732">
        <v>6.972232</v>
      </c>
      <c r="N732">
        <v>7.1225940000000003</v>
      </c>
      <c r="O732">
        <v>7.2547139999999999</v>
      </c>
      <c r="P732">
        <v>7.3682869999999996</v>
      </c>
      <c r="Q732">
        <v>7.4641609999999998</v>
      </c>
      <c r="R732">
        <v>7.5438710000000002</v>
      </c>
      <c r="S732">
        <v>7.6092880000000003</v>
      </c>
      <c r="T732">
        <v>7.662382</v>
      </c>
      <c r="U732">
        <v>7.705057</v>
      </c>
      <c r="V732">
        <v>7.7390699999999999</v>
      </c>
      <c r="W732">
        <v>7.7659770000000004</v>
      </c>
      <c r="X732">
        <v>7.787121</v>
      </c>
      <c r="Y732">
        <v>7.8036370000000002</v>
      </c>
      <c r="Z732">
        <v>7.8164699999999998</v>
      </c>
      <c r="AA732">
        <v>7.8263930000000004</v>
      </c>
      <c r="AB732">
        <v>7.8340329999999998</v>
      </c>
      <c r="AC732">
        <v>7.8398899999999996</v>
      </c>
      <c r="AD732">
        <v>7.8443649999999998</v>
      </c>
      <c r="AE732">
        <v>7.847772</v>
      </c>
      <c r="AF732">
        <v>7.8503579999999999</v>
      </c>
    </row>
    <row r="733" spans="1:32" x14ac:dyDescent="0.2">
      <c r="A733" s="8">
        <v>40877</v>
      </c>
      <c r="B733">
        <v>3.6381220000000001</v>
      </c>
      <c r="C733">
        <v>4.9212179999999996</v>
      </c>
      <c r="D733">
        <v>5.4020149999999996</v>
      </c>
      <c r="E733">
        <v>5.579294</v>
      </c>
      <c r="F733">
        <v>5.6999919999999999</v>
      </c>
      <c r="G733">
        <v>5.8380130000000001</v>
      </c>
      <c r="H733">
        <v>6.0040620000000002</v>
      </c>
      <c r="I733">
        <v>6.1891980000000002</v>
      </c>
      <c r="J733">
        <v>6.3811200000000001</v>
      </c>
      <c r="K733">
        <v>6.569534</v>
      </c>
      <c r="L733" s="5">
        <v>6.7473179999999999</v>
      </c>
      <c r="M733">
        <v>6.9102329999999998</v>
      </c>
      <c r="N733">
        <v>7.0562569999999996</v>
      </c>
      <c r="O733">
        <v>7.1849179999999997</v>
      </c>
      <c r="P733">
        <v>7.2967519999999997</v>
      </c>
      <c r="Q733">
        <v>7.3928979999999997</v>
      </c>
      <c r="R733">
        <v>7.4748150000000004</v>
      </c>
      <c r="S733">
        <v>7.5440820000000004</v>
      </c>
      <c r="T733">
        <v>7.6022780000000001</v>
      </c>
      <c r="U733">
        <v>7.6509070000000001</v>
      </c>
      <c r="V733">
        <v>7.6913460000000002</v>
      </c>
      <c r="W733">
        <v>7.7248359999999998</v>
      </c>
      <c r="X733">
        <v>7.7524689999999996</v>
      </c>
      <c r="Y733">
        <v>7.7751939999999999</v>
      </c>
      <c r="Z733">
        <v>7.7938289999999997</v>
      </c>
      <c r="AA733">
        <v>7.809069</v>
      </c>
      <c r="AB733">
        <v>7.821504</v>
      </c>
      <c r="AC733">
        <v>7.8316280000000003</v>
      </c>
      <c r="AD733">
        <v>7.8398529999999997</v>
      </c>
      <c r="AE733">
        <v>7.8465249999999997</v>
      </c>
      <c r="AF733">
        <v>7.8519269999999999</v>
      </c>
    </row>
    <row r="734" spans="1:32" x14ac:dyDescent="0.2">
      <c r="A734" s="8">
        <v>40878</v>
      </c>
      <c r="B734">
        <v>3.2358159999999998</v>
      </c>
      <c r="C734">
        <v>4.9063720000000002</v>
      </c>
      <c r="D734">
        <v>5.427251</v>
      </c>
      <c r="E734">
        <v>5.5617049999999999</v>
      </c>
      <c r="F734">
        <v>5.6420950000000003</v>
      </c>
      <c r="G734">
        <v>5.756386</v>
      </c>
      <c r="H734">
        <v>5.9124280000000002</v>
      </c>
      <c r="I734">
        <v>6.096387</v>
      </c>
      <c r="J734">
        <v>6.2922399999999996</v>
      </c>
      <c r="K734">
        <v>6.487304</v>
      </c>
      <c r="L734" s="5">
        <v>6.6730049999999999</v>
      </c>
      <c r="M734">
        <v>6.8442449999999999</v>
      </c>
      <c r="N734">
        <v>6.998488</v>
      </c>
      <c r="O734">
        <v>7.1349660000000004</v>
      </c>
      <c r="P734">
        <v>7.2540500000000003</v>
      </c>
      <c r="Q734">
        <v>7.3567999999999998</v>
      </c>
      <c r="R734">
        <v>7.4446450000000004</v>
      </c>
      <c r="S734">
        <v>7.5191759999999999</v>
      </c>
      <c r="T734">
        <v>7.5820030000000003</v>
      </c>
      <c r="U734">
        <v>7.634671</v>
      </c>
      <c r="V734">
        <v>7.6786120000000002</v>
      </c>
      <c r="W734">
        <v>7.7151170000000002</v>
      </c>
      <c r="X734">
        <v>7.7453339999999997</v>
      </c>
      <c r="Y734">
        <v>7.7702619999999998</v>
      </c>
      <c r="Z734">
        <v>7.7907679999999999</v>
      </c>
      <c r="AA734">
        <v>7.8075910000000004</v>
      </c>
      <c r="AB734">
        <v>7.8213600000000003</v>
      </c>
      <c r="AC734">
        <v>7.832605</v>
      </c>
      <c r="AD734">
        <v>7.8417690000000002</v>
      </c>
      <c r="AE734">
        <v>7.8492259999999998</v>
      </c>
      <c r="AF734">
        <v>7.8552809999999997</v>
      </c>
    </row>
    <row r="735" spans="1:32" x14ac:dyDescent="0.2">
      <c r="A735" s="8">
        <v>40879</v>
      </c>
      <c r="B735">
        <v>3.4797820000000002</v>
      </c>
      <c r="C735">
        <v>4.8069819999999996</v>
      </c>
      <c r="D735">
        <v>5.3862360000000002</v>
      </c>
      <c r="E735">
        <v>5.5063639999999996</v>
      </c>
      <c r="F735">
        <v>5.5502549999999999</v>
      </c>
      <c r="G735">
        <v>5.6357210000000002</v>
      </c>
      <c r="H735">
        <v>5.7726649999999999</v>
      </c>
      <c r="I735">
        <v>5.9435140000000004</v>
      </c>
      <c r="J735">
        <v>6.1293990000000003</v>
      </c>
      <c r="K735">
        <v>6.3162190000000002</v>
      </c>
      <c r="L735" s="5">
        <v>6.4948160000000001</v>
      </c>
      <c r="M735">
        <v>6.6598629999999996</v>
      </c>
      <c r="N735">
        <v>6.8087299999999997</v>
      </c>
      <c r="O735">
        <v>6.9405809999999999</v>
      </c>
      <c r="P735">
        <v>7.0557220000000003</v>
      </c>
      <c r="Q735">
        <v>7.1551429999999998</v>
      </c>
      <c r="R735">
        <v>7.240202</v>
      </c>
      <c r="S735">
        <v>7.3124180000000001</v>
      </c>
      <c r="T735">
        <v>7.3733339999999998</v>
      </c>
      <c r="U735">
        <v>7.4244329999999996</v>
      </c>
      <c r="V735">
        <v>7.4670909999999999</v>
      </c>
      <c r="W735">
        <v>7.5025550000000001</v>
      </c>
      <c r="X735">
        <v>7.5319269999999996</v>
      </c>
      <c r="Y735">
        <v>7.5561749999999996</v>
      </c>
      <c r="Z735">
        <v>7.5761329999999996</v>
      </c>
      <c r="AA735">
        <v>7.592517</v>
      </c>
      <c r="AB735">
        <v>7.6059349999999997</v>
      </c>
      <c r="AC735">
        <v>7.6168990000000001</v>
      </c>
      <c r="AD735">
        <v>7.6258410000000003</v>
      </c>
      <c r="AE735">
        <v>7.633121</v>
      </c>
      <c r="AF735">
        <v>7.6390370000000001</v>
      </c>
    </row>
    <row r="736" spans="1:32" x14ac:dyDescent="0.2">
      <c r="A736" s="8">
        <v>40882</v>
      </c>
      <c r="B736">
        <v>3.4965830000000002</v>
      </c>
      <c r="C736">
        <v>4.8019610000000004</v>
      </c>
      <c r="D736">
        <v>5.266597</v>
      </c>
      <c r="E736">
        <v>5.3901729999999999</v>
      </c>
      <c r="F736">
        <v>5.4375330000000002</v>
      </c>
      <c r="G736">
        <v>5.4983950000000004</v>
      </c>
      <c r="H736">
        <v>5.5938559999999997</v>
      </c>
      <c r="I736">
        <v>5.7205069999999996</v>
      </c>
      <c r="J736">
        <v>5.8681190000000001</v>
      </c>
      <c r="K736">
        <v>6.0262890000000002</v>
      </c>
      <c r="L736" s="5">
        <v>6.1865519999999998</v>
      </c>
      <c r="M736">
        <v>6.3427509999999998</v>
      </c>
      <c r="N736">
        <v>6.4907690000000002</v>
      </c>
      <c r="O736">
        <v>6.6281090000000003</v>
      </c>
      <c r="P736">
        <v>6.7534830000000001</v>
      </c>
      <c r="Q736">
        <v>6.8664670000000001</v>
      </c>
      <c r="R736">
        <v>6.9672260000000001</v>
      </c>
      <c r="S736">
        <v>7.056311</v>
      </c>
      <c r="T736">
        <v>7.1345070000000002</v>
      </c>
      <c r="U736">
        <v>7.202725</v>
      </c>
      <c r="V736">
        <v>7.2619239999999996</v>
      </c>
      <c r="W736">
        <v>7.3130600000000001</v>
      </c>
      <c r="X736">
        <v>7.3570549999999999</v>
      </c>
      <c r="Y736">
        <v>7.3947700000000003</v>
      </c>
      <c r="Z736">
        <v>7.4269999999999996</v>
      </c>
      <c r="AA736">
        <v>7.4544649999999999</v>
      </c>
      <c r="AB736">
        <v>7.4778079999999996</v>
      </c>
      <c r="AC736">
        <v>7.4976019999999997</v>
      </c>
      <c r="AD736">
        <v>7.5143519999999997</v>
      </c>
      <c r="AE736">
        <v>7.5284990000000001</v>
      </c>
      <c r="AF736">
        <v>7.5404249999999999</v>
      </c>
    </row>
    <row r="737" spans="1:32" x14ac:dyDescent="0.2">
      <c r="A737" s="8">
        <v>40883</v>
      </c>
      <c r="B737">
        <v>3.301787</v>
      </c>
      <c r="C737">
        <v>4.7606320000000002</v>
      </c>
      <c r="D737">
        <v>5.2573460000000001</v>
      </c>
      <c r="E737">
        <v>5.375597</v>
      </c>
      <c r="F737">
        <v>5.4116879999999998</v>
      </c>
      <c r="G737">
        <v>5.4626089999999996</v>
      </c>
      <c r="H737">
        <v>5.5501849999999999</v>
      </c>
      <c r="I737">
        <v>5.6704499999999998</v>
      </c>
      <c r="J737">
        <v>5.812646</v>
      </c>
      <c r="K737">
        <v>5.9660650000000004</v>
      </c>
      <c r="L737" s="5">
        <v>6.1221009999999998</v>
      </c>
      <c r="M737">
        <v>6.2745329999999999</v>
      </c>
      <c r="N737">
        <v>6.4192159999999996</v>
      </c>
      <c r="O737">
        <v>6.5536320000000003</v>
      </c>
      <c r="P737">
        <v>6.676469</v>
      </c>
      <c r="Q737">
        <v>6.7872719999999997</v>
      </c>
      <c r="R737">
        <v>6.8861759999999999</v>
      </c>
      <c r="S737">
        <v>6.9736960000000003</v>
      </c>
      <c r="T737">
        <v>7.0505820000000003</v>
      </c>
      <c r="U737">
        <v>7.1177109999999999</v>
      </c>
      <c r="V737">
        <v>7.1760109999999999</v>
      </c>
      <c r="W737">
        <v>7.2264109999999997</v>
      </c>
      <c r="X737">
        <v>7.2698049999999999</v>
      </c>
      <c r="Y737">
        <v>7.3070349999999999</v>
      </c>
      <c r="Z737">
        <v>7.3388739999999997</v>
      </c>
      <c r="AA737">
        <v>7.3660259999999997</v>
      </c>
      <c r="AB737">
        <v>7.3891210000000003</v>
      </c>
      <c r="AC737">
        <v>7.4087189999999996</v>
      </c>
      <c r="AD737">
        <v>7.4253159999999996</v>
      </c>
      <c r="AE737">
        <v>7.439343</v>
      </c>
      <c r="AF737">
        <v>7.4511779999999996</v>
      </c>
    </row>
    <row r="738" spans="1:32" x14ac:dyDescent="0.2">
      <c r="A738" s="8">
        <v>40884</v>
      </c>
      <c r="B738">
        <v>2.9842010000000001</v>
      </c>
      <c r="C738">
        <v>4.6682100000000002</v>
      </c>
      <c r="D738">
        <v>5.1756289999999998</v>
      </c>
      <c r="E738">
        <v>5.2734399999999999</v>
      </c>
      <c r="F738">
        <v>5.3050139999999999</v>
      </c>
      <c r="G738">
        <v>5.3677489999999999</v>
      </c>
      <c r="H738">
        <v>5.4758360000000001</v>
      </c>
      <c r="I738">
        <v>5.618976</v>
      </c>
      <c r="J738">
        <v>5.7826019999999998</v>
      </c>
      <c r="K738">
        <v>5.9541279999999999</v>
      </c>
      <c r="L738" s="5">
        <v>6.124282</v>
      </c>
      <c r="M738">
        <v>6.2868599999999999</v>
      </c>
      <c r="N738">
        <v>6.4380839999999999</v>
      </c>
      <c r="O738">
        <v>6.575958</v>
      </c>
      <c r="P738">
        <v>6.6997309999999999</v>
      </c>
      <c r="Q738">
        <v>6.8094919999999997</v>
      </c>
      <c r="R738">
        <v>6.9058630000000001</v>
      </c>
      <c r="S738">
        <v>6.9897840000000002</v>
      </c>
      <c r="T738">
        <v>7.06236</v>
      </c>
      <c r="U738">
        <v>7.1247540000000003</v>
      </c>
      <c r="V738">
        <v>7.1781240000000004</v>
      </c>
      <c r="W738">
        <v>7.223573</v>
      </c>
      <c r="X738">
        <v>7.2621250000000002</v>
      </c>
      <c r="Y738">
        <v>7.2947150000000001</v>
      </c>
      <c r="Z738">
        <v>7.3221800000000004</v>
      </c>
      <c r="AA738">
        <v>7.345262</v>
      </c>
      <c r="AB738">
        <v>7.3646130000000003</v>
      </c>
      <c r="AC738">
        <v>7.3807980000000004</v>
      </c>
      <c r="AD738">
        <v>7.3943079999999997</v>
      </c>
      <c r="AE738">
        <v>7.405564</v>
      </c>
      <c r="AF738">
        <v>7.4149250000000002</v>
      </c>
    </row>
    <row r="739" spans="1:32" x14ac:dyDescent="0.2">
      <c r="A739" s="8">
        <v>40885</v>
      </c>
      <c r="B739">
        <v>3.2627109999999999</v>
      </c>
      <c r="C739">
        <v>4.6905679999999998</v>
      </c>
      <c r="D739">
        <v>5.2027219999999996</v>
      </c>
      <c r="E739">
        <v>5.341539</v>
      </c>
      <c r="F739">
        <v>5.3929239999999998</v>
      </c>
      <c r="G739">
        <v>5.4537319999999996</v>
      </c>
      <c r="H739">
        <v>5.5474639999999997</v>
      </c>
      <c r="I739">
        <v>5.6715720000000003</v>
      </c>
      <c r="J739">
        <v>5.8162039999999999</v>
      </c>
      <c r="K739">
        <v>5.9711670000000003</v>
      </c>
      <c r="L739" s="5">
        <v>6.1281540000000003</v>
      </c>
      <c r="M739">
        <v>6.2811170000000001</v>
      </c>
      <c r="N739">
        <v>6.4260210000000004</v>
      </c>
      <c r="O739">
        <v>6.5604259999999996</v>
      </c>
      <c r="P739">
        <v>6.6830790000000002</v>
      </c>
      <c r="Q739">
        <v>6.7935730000000003</v>
      </c>
      <c r="R739">
        <v>6.8920769999999996</v>
      </c>
      <c r="S739">
        <v>6.9791410000000003</v>
      </c>
      <c r="T739">
        <v>7.0555370000000002</v>
      </c>
      <c r="U739">
        <v>7.1221629999999996</v>
      </c>
      <c r="V739">
        <v>7.1799619999999997</v>
      </c>
      <c r="W739">
        <v>7.2298739999999997</v>
      </c>
      <c r="X739">
        <v>7.2728010000000003</v>
      </c>
      <c r="Y739">
        <v>7.3095910000000002</v>
      </c>
      <c r="Z739">
        <v>7.3410200000000003</v>
      </c>
      <c r="AA739">
        <v>7.3677929999999998</v>
      </c>
      <c r="AB739">
        <v>7.3905419999999999</v>
      </c>
      <c r="AC739">
        <v>7.4098269999999999</v>
      </c>
      <c r="AD739">
        <v>7.4261410000000003</v>
      </c>
      <c r="AE739">
        <v>7.4399150000000001</v>
      </c>
      <c r="AF739">
        <v>7.451524</v>
      </c>
    </row>
    <row r="740" spans="1:32" x14ac:dyDescent="0.2">
      <c r="A740" s="8">
        <v>40886</v>
      </c>
      <c r="B740">
        <v>3.2857259999999999</v>
      </c>
      <c r="C740">
        <v>4.6149149999999999</v>
      </c>
      <c r="D740">
        <v>5.1300920000000003</v>
      </c>
      <c r="E740">
        <v>5.2957070000000002</v>
      </c>
      <c r="F740">
        <v>5.3720509999999999</v>
      </c>
      <c r="G740">
        <v>5.4517930000000003</v>
      </c>
      <c r="H740">
        <v>5.5594520000000003</v>
      </c>
      <c r="I740">
        <v>5.6940590000000002</v>
      </c>
      <c r="J740">
        <v>5.8468939999999998</v>
      </c>
      <c r="K740">
        <v>6.008445</v>
      </c>
      <c r="L740" s="5">
        <v>6.1707879999999999</v>
      </c>
      <c r="M740">
        <v>6.328106</v>
      </c>
      <c r="N740">
        <v>6.4765199999999998</v>
      </c>
      <c r="O740">
        <v>6.6137079999999999</v>
      </c>
      <c r="P740">
        <v>6.7385229999999998</v>
      </c>
      <c r="Q740">
        <v>6.850651</v>
      </c>
      <c r="R740">
        <v>6.9503519999999996</v>
      </c>
      <c r="S740">
        <v>7.0382499999999997</v>
      </c>
      <c r="T740">
        <v>7.1151910000000003</v>
      </c>
      <c r="U740">
        <v>7.182131</v>
      </c>
      <c r="V740">
        <v>7.2400659999999997</v>
      </c>
      <c r="W740">
        <v>7.2899789999999998</v>
      </c>
      <c r="X740">
        <v>7.3328090000000001</v>
      </c>
      <c r="Y740">
        <v>7.3694309999999996</v>
      </c>
      <c r="Z740">
        <v>7.4006470000000002</v>
      </c>
      <c r="AA740">
        <v>7.4271789999999998</v>
      </c>
      <c r="AB740">
        <v>7.4496719999999996</v>
      </c>
      <c r="AC740">
        <v>7.4686979999999998</v>
      </c>
      <c r="AD740">
        <v>7.4847570000000001</v>
      </c>
      <c r="AE740">
        <v>7.4982860000000002</v>
      </c>
      <c r="AF740">
        <v>7.5096629999999998</v>
      </c>
    </row>
    <row r="741" spans="1:32" x14ac:dyDescent="0.2">
      <c r="A741" s="8">
        <v>40889</v>
      </c>
      <c r="B741">
        <v>3.4656180000000001</v>
      </c>
      <c r="C741">
        <v>4.5458489999999996</v>
      </c>
      <c r="D741">
        <v>5.0827819999999999</v>
      </c>
      <c r="E741">
        <v>5.2971490000000001</v>
      </c>
      <c r="F741">
        <v>5.4006999999999996</v>
      </c>
      <c r="G741">
        <v>5.4900399999999996</v>
      </c>
      <c r="H741">
        <v>5.5985230000000001</v>
      </c>
      <c r="I741">
        <v>5.7307629999999996</v>
      </c>
      <c r="J741">
        <v>5.8807179999999999</v>
      </c>
      <c r="K741">
        <v>6.0399339999999997</v>
      </c>
      <c r="L741" s="5">
        <v>6.2007880000000002</v>
      </c>
      <c r="M741">
        <v>6.3574539999999997</v>
      </c>
      <c r="N741">
        <v>6.5059319999999996</v>
      </c>
      <c r="O741">
        <v>6.6437549999999996</v>
      </c>
      <c r="P741">
        <v>6.7696329999999998</v>
      </c>
      <c r="Q741">
        <v>6.8831290000000003</v>
      </c>
      <c r="R741">
        <v>6.9843979999999997</v>
      </c>
      <c r="S741">
        <v>7.0739789999999996</v>
      </c>
      <c r="T741">
        <v>7.1526500000000004</v>
      </c>
      <c r="U741">
        <v>7.2213159999999998</v>
      </c>
      <c r="V741">
        <v>7.280932</v>
      </c>
      <c r="W741">
        <v>7.3324530000000001</v>
      </c>
      <c r="X741">
        <v>7.3768000000000002</v>
      </c>
      <c r="Y741">
        <v>7.4148350000000001</v>
      </c>
      <c r="Z741">
        <v>7.4473529999999997</v>
      </c>
      <c r="AA741">
        <v>7.4750759999999996</v>
      </c>
      <c r="AB741">
        <v>7.4986499999999996</v>
      </c>
      <c r="AC741">
        <v>7.5186489999999999</v>
      </c>
      <c r="AD741">
        <v>7.5355800000000004</v>
      </c>
      <c r="AE741">
        <v>7.5498849999999997</v>
      </c>
      <c r="AF741">
        <v>7.5619509999999996</v>
      </c>
    </row>
    <row r="742" spans="1:32" x14ac:dyDescent="0.2">
      <c r="A742" s="8">
        <v>40890</v>
      </c>
      <c r="B742">
        <v>3.4682689999999998</v>
      </c>
      <c r="C742">
        <v>4.5510010000000003</v>
      </c>
      <c r="D742">
        <v>5.1112549999999999</v>
      </c>
      <c r="E742">
        <v>5.315385</v>
      </c>
      <c r="F742">
        <v>5.4014579999999999</v>
      </c>
      <c r="G742">
        <v>5.4797979999999997</v>
      </c>
      <c r="H742">
        <v>5.5852069999999996</v>
      </c>
      <c r="I742">
        <v>5.7196980000000002</v>
      </c>
      <c r="J742">
        <v>5.8744820000000004</v>
      </c>
      <c r="K742">
        <v>6.0392359999999998</v>
      </c>
      <c r="L742" s="5">
        <v>6.2052990000000001</v>
      </c>
      <c r="M742">
        <v>6.3663670000000003</v>
      </c>
      <c r="N742">
        <v>6.5182890000000002</v>
      </c>
      <c r="O742">
        <v>6.6586150000000002</v>
      </c>
      <c r="P742">
        <v>6.7861549999999999</v>
      </c>
      <c r="Q742">
        <v>6.9006020000000001</v>
      </c>
      <c r="R742">
        <v>7.0022440000000001</v>
      </c>
      <c r="S742">
        <v>7.0917459999999997</v>
      </c>
      <c r="T742">
        <v>7.1699960000000003</v>
      </c>
      <c r="U742">
        <v>7.2379949999999997</v>
      </c>
      <c r="V742">
        <v>7.2967769999999996</v>
      </c>
      <c r="W742">
        <v>7.3473610000000003</v>
      </c>
      <c r="X742">
        <v>7.3907160000000003</v>
      </c>
      <c r="Y742">
        <v>7.4277439999999997</v>
      </c>
      <c r="Z742">
        <v>7.4592700000000001</v>
      </c>
      <c r="AA742">
        <v>7.4860350000000002</v>
      </c>
      <c r="AB742">
        <v>7.5087010000000003</v>
      </c>
      <c r="AC742">
        <v>7.5278510000000001</v>
      </c>
      <c r="AD742">
        <v>7.5439970000000001</v>
      </c>
      <c r="AE742">
        <v>7.5575830000000002</v>
      </c>
      <c r="AF742">
        <v>7.5689960000000003</v>
      </c>
    </row>
    <row r="743" spans="1:32" x14ac:dyDescent="0.2">
      <c r="A743" s="8">
        <v>40891</v>
      </c>
      <c r="B743">
        <v>3.4722390000000001</v>
      </c>
      <c r="C743">
        <v>4.5658560000000001</v>
      </c>
      <c r="D743">
        <v>5.1800949999999997</v>
      </c>
      <c r="E743">
        <v>5.3867089999999997</v>
      </c>
      <c r="F743">
        <v>5.454167</v>
      </c>
      <c r="G743">
        <v>5.5122640000000001</v>
      </c>
      <c r="H743">
        <v>5.6014609999999996</v>
      </c>
      <c r="I743">
        <v>5.724164</v>
      </c>
      <c r="J743">
        <v>5.8707859999999998</v>
      </c>
      <c r="K743">
        <v>6.0302069999999999</v>
      </c>
      <c r="L743" s="5">
        <v>6.1931630000000002</v>
      </c>
      <c r="M743">
        <v>6.3528909999999996</v>
      </c>
      <c r="N743">
        <v>6.5048659999999998</v>
      </c>
      <c r="O743">
        <v>6.6463270000000003</v>
      </c>
      <c r="P743">
        <v>6.7758130000000003</v>
      </c>
      <c r="Q743">
        <v>6.8927860000000001</v>
      </c>
      <c r="R743">
        <v>6.9973409999999996</v>
      </c>
      <c r="S743">
        <v>7.0899830000000001</v>
      </c>
      <c r="T743">
        <v>7.1714719999999996</v>
      </c>
      <c r="U743">
        <v>7.2427089999999996</v>
      </c>
      <c r="V743">
        <v>7.3046530000000001</v>
      </c>
      <c r="W743">
        <v>7.3582679999999998</v>
      </c>
      <c r="X743">
        <v>7.4044850000000002</v>
      </c>
      <c r="Y743">
        <v>7.4441829999999998</v>
      </c>
      <c r="Z743">
        <v>7.4781740000000001</v>
      </c>
      <c r="AA743">
        <v>7.5071940000000001</v>
      </c>
      <c r="AB743">
        <v>7.5319070000000004</v>
      </c>
      <c r="AC743">
        <v>7.5529019999999996</v>
      </c>
      <c r="AD743">
        <v>7.570703</v>
      </c>
      <c r="AE743">
        <v>7.5857640000000002</v>
      </c>
      <c r="AF743">
        <v>7.5984860000000003</v>
      </c>
    </row>
    <row r="744" spans="1:32" x14ac:dyDescent="0.2">
      <c r="A744" s="8">
        <v>40892</v>
      </c>
      <c r="B744">
        <v>3.2240129999999998</v>
      </c>
      <c r="C744">
        <v>4.7849269999999997</v>
      </c>
      <c r="D744">
        <v>5.3246599999999997</v>
      </c>
      <c r="E744">
        <v>5.4593569999999998</v>
      </c>
      <c r="F744">
        <v>5.5039699999999998</v>
      </c>
      <c r="G744">
        <v>5.5622389999999999</v>
      </c>
      <c r="H744">
        <v>5.6579420000000002</v>
      </c>
      <c r="I744">
        <v>5.7872680000000001</v>
      </c>
      <c r="J744">
        <v>5.9390669999999997</v>
      </c>
      <c r="K744">
        <v>6.1021590000000003</v>
      </c>
      <c r="L744" s="5">
        <v>6.2675549999999998</v>
      </c>
      <c r="M744">
        <v>6.428769</v>
      </c>
      <c r="N744">
        <v>6.5814950000000003</v>
      </c>
      <c r="O744">
        <v>6.7231430000000003</v>
      </c>
      <c r="P744">
        <v>6.8523860000000001</v>
      </c>
      <c r="Q744">
        <v>6.9687939999999999</v>
      </c>
      <c r="R744">
        <v>7.0725530000000001</v>
      </c>
      <c r="S744">
        <v>7.1642409999999996</v>
      </c>
      <c r="T744">
        <v>7.2446809999999999</v>
      </c>
      <c r="U744">
        <v>7.3148200000000001</v>
      </c>
      <c r="V744">
        <v>7.3756550000000001</v>
      </c>
      <c r="W744">
        <v>7.4281779999999999</v>
      </c>
      <c r="X744">
        <v>7.4733429999999998</v>
      </c>
      <c r="Y744">
        <v>7.5120430000000002</v>
      </c>
      <c r="Z744">
        <v>7.5450980000000003</v>
      </c>
      <c r="AA744">
        <v>7.5732520000000001</v>
      </c>
      <c r="AB744">
        <v>7.5971690000000001</v>
      </c>
      <c r="AC744">
        <v>7.6174410000000004</v>
      </c>
      <c r="AD744">
        <v>7.6345859999999997</v>
      </c>
      <c r="AE744">
        <v>7.6490600000000004</v>
      </c>
      <c r="AF744">
        <v>7.6612559999999998</v>
      </c>
    </row>
    <row r="745" spans="1:32" x14ac:dyDescent="0.2">
      <c r="A745" s="8">
        <v>40893</v>
      </c>
      <c r="B745">
        <v>2.903794</v>
      </c>
      <c r="C745">
        <v>4.7505249999999997</v>
      </c>
      <c r="D745">
        <v>5.3261240000000001</v>
      </c>
      <c r="E745">
        <v>5.4456660000000001</v>
      </c>
      <c r="F745">
        <v>5.4822850000000001</v>
      </c>
      <c r="G745">
        <v>5.5453900000000003</v>
      </c>
      <c r="H745">
        <v>5.6536809999999997</v>
      </c>
      <c r="I745">
        <v>5.798273</v>
      </c>
      <c r="J745">
        <v>5.9648050000000001</v>
      </c>
      <c r="K745">
        <v>6.1404629999999996</v>
      </c>
      <c r="L745" s="5">
        <v>6.3156330000000001</v>
      </c>
      <c r="M745">
        <v>6.4837749999999996</v>
      </c>
      <c r="N745">
        <v>6.6408300000000002</v>
      </c>
      <c r="O745">
        <v>6.7845740000000001</v>
      </c>
      <c r="P745">
        <v>6.9140920000000001</v>
      </c>
      <c r="Q745">
        <v>7.0293520000000003</v>
      </c>
      <c r="R745">
        <v>7.130897</v>
      </c>
      <c r="S745">
        <v>7.2196170000000004</v>
      </c>
      <c r="T745">
        <v>7.2965920000000004</v>
      </c>
      <c r="U745">
        <v>7.3629819999999997</v>
      </c>
      <c r="V745">
        <v>7.4199479999999998</v>
      </c>
      <c r="W745">
        <v>7.4686110000000001</v>
      </c>
      <c r="X745">
        <v>7.5100179999999996</v>
      </c>
      <c r="Y745">
        <v>7.5451280000000001</v>
      </c>
      <c r="Z745">
        <v>7.574808</v>
      </c>
      <c r="AA745">
        <v>7.5998270000000003</v>
      </c>
      <c r="AB745">
        <v>7.6208650000000002</v>
      </c>
      <c r="AC745">
        <v>7.6385149999999999</v>
      </c>
      <c r="AD745">
        <v>7.6532920000000004</v>
      </c>
      <c r="AE745">
        <v>7.6656389999999996</v>
      </c>
      <c r="AF745">
        <v>7.6759399999999998</v>
      </c>
    </row>
    <row r="746" spans="1:32" x14ac:dyDescent="0.2">
      <c r="A746" s="8">
        <v>40896</v>
      </c>
      <c r="B746">
        <v>3.0149400000000002</v>
      </c>
      <c r="C746">
        <v>4.7453560000000001</v>
      </c>
      <c r="D746">
        <v>5.280049</v>
      </c>
      <c r="E746">
        <v>5.3862420000000002</v>
      </c>
      <c r="F746">
        <v>5.4146130000000001</v>
      </c>
      <c r="G746">
        <v>5.4681110000000004</v>
      </c>
      <c r="H746">
        <v>5.5645319999999998</v>
      </c>
      <c r="I746">
        <v>5.6957250000000004</v>
      </c>
      <c r="J746">
        <v>5.8483150000000004</v>
      </c>
      <c r="K746">
        <v>6.0102960000000003</v>
      </c>
      <c r="L746" s="5">
        <v>6.1726020000000004</v>
      </c>
      <c r="M746">
        <v>6.3290189999999997</v>
      </c>
      <c r="N746">
        <v>6.4756309999999999</v>
      </c>
      <c r="O746">
        <v>6.6102499999999997</v>
      </c>
      <c r="P746">
        <v>6.7319089999999999</v>
      </c>
      <c r="Q746">
        <v>6.8404870000000004</v>
      </c>
      <c r="R746">
        <v>6.9364100000000004</v>
      </c>
      <c r="S746">
        <v>7.0204449999999996</v>
      </c>
      <c r="T746">
        <v>7.0935480000000002</v>
      </c>
      <c r="U746">
        <v>7.1567610000000004</v>
      </c>
      <c r="V746">
        <v>7.2111419999999997</v>
      </c>
      <c r="W746">
        <v>7.2577129999999999</v>
      </c>
      <c r="X746">
        <v>7.2974399999999999</v>
      </c>
      <c r="Y746">
        <v>7.3312099999999996</v>
      </c>
      <c r="Z746">
        <v>7.3598280000000003</v>
      </c>
      <c r="AA746">
        <v>7.3840110000000001</v>
      </c>
      <c r="AB746">
        <v>7.4043950000000001</v>
      </c>
      <c r="AC746">
        <v>7.421538</v>
      </c>
      <c r="AD746">
        <v>7.4359260000000003</v>
      </c>
      <c r="AE746">
        <v>7.447978</v>
      </c>
      <c r="AF746">
        <v>7.4580549999999999</v>
      </c>
    </row>
    <row r="747" spans="1:32" x14ac:dyDescent="0.2">
      <c r="A747" s="8">
        <v>40897</v>
      </c>
      <c r="B747">
        <v>2.9192450000000001</v>
      </c>
      <c r="C747">
        <v>4.6570710000000002</v>
      </c>
      <c r="D747">
        <v>5.3808350000000003</v>
      </c>
      <c r="E747">
        <v>5.5731580000000003</v>
      </c>
      <c r="F747">
        <v>5.590497</v>
      </c>
      <c r="G747">
        <v>5.5925770000000004</v>
      </c>
      <c r="H747">
        <v>5.6375440000000001</v>
      </c>
      <c r="I747">
        <v>5.7349639999999997</v>
      </c>
      <c r="J747">
        <v>5.8742450000000002</v>
      </c>
      <c r="K747">
        <v>6.0390199999999998</v>
      </c>
      <c r="L747" s="5">
        <v>6.2137729999999998</v>
      </c>
      <c r="M747">
        <v>6.3863529999999997</v>
      </c>
      <c r="N747">
        <v>6.5484349999999996</v>
      </c>
      <c r="O747">
        <v>6.6950789999999998</v>
      </c>
      <c r="P747">
        <v>6.8239879999999999</v>
      </c>
      <c r="Q747">
        <v>6.9347370000000002</v>
      </c>
      <c r="R747">
        <v>7.0281250000000002</v>
      </c>
      <c r="S747">
        <v>7.1056629999999998</v>
      </c>
      <c r="T747">
        <v>7.1692049999999998</v>
      </c>
      <c r="U747">
        <v>7.2206989999999998</v>
      </c>
      <c r="V747">
        <v>7.2620300000000002</v>
      </c>
      <c r="W747">
        <v>7.2949250000000001</v>
      </c>
      <c r="X747">
        <v>7.320913</v>
      </c>
      <c r="Y747">
        <v>7.34131</v>
      </c>
      <c r="Z747">
        <v>7.3572249999999997</v>
      </c>
      <c r="AA747">
        <v>7.3695779999999997</v>
      </c>
      <c r="AB747">
        <v>7.3791209999999996</v>
      </c>
      <c r="AC747">
        <v>7.3864609999999997</v>
      </c>
      <c r="AD747">
        <v>7.3920849999999998</v>
      </c>
      <c r="AE747">
        <v>7.3963780000000003</v>
      </c>
      <c r="AF747">
        <v>7.3996449999999996</v>
      </c>
    </row>
    <row r="748" spans="1:32" x14ac:dyDescent="0.2">
      <c r="A748" s="8">
        <v>40898</v>
      </c>
      <c r="B748">
        <v>3.9357380000000002</v>
      </c>
      <c r="C748">
        <v>4.6074809999999999</v>
      </c>
      <c r="D748">
        <v>5.1719169999999997</v>
      </c>
      <c r="E748">
        <v>5.4136490000000004</v>
      </c>
      <c r="F748">
        <v>5.5074350000000001</v>
      </c>
      <c r="G748">
        <v>5.5710300000000004</v>
      </c>
      <c r="H748">
        <v>5.6510009999999999</v>
      </c>
      <c r="I748">
        <v>5.7567550000000001</v>
      </c>
      <c r="J748">
        <v>5.8834530000000003</v>
      </c>
      <c r="K748">
        <v>6.0227310000000003</v>
      </c>
      <c r="L748" s="5">
        <v>6.1667909999999999</v>
      </c>
      <c r="M748">
        <v>6.3095780000000001</v>
      </c>
      <c r="N748">
        <v>6.446834</v>
      </c>
      <c r="O748">
        <v>6.575812</v>
      </c>
      <c r="P748">
        <v>6.6949290000000001</v>
      </c>
      <c r="Q748">
        <v>6.8034520000000001</v>
      </c>
      <c r="R748">
        <v>6.9012460000000004</v>
      </c>
      <c r="S748">
        <v>6.9885849999999996</v>
      </c>
      <c r="T748">
        <v>7.0660030000000003</v>
      </c>
      <c r="U748">
        <v>7.1341939999999999</v>
      </c>
      <c r="V748">
        <v>7.1939310000000001</v>
      </c>
      <c r="W748">
        <v>7.246016</v>
      </c>
      <c r="X748">
        <v>7.2912410000000003</v>
      </c>
      <c r="Y748">
        <v>7.3303669999999999</v>
      </c>
      <c r="Z748">
        <v>7.3641059999999996</v>
      </c>
      <c r="AA748">
        <v>7.3931170000000002</v>
      </c>
      <c r="AB748">
        <v>7.4179959999999996</v>
      </c>
      <c r="AC748">
        <v>7.4392810000000003</v>
      </c>
      <c r="AD748">
        <v>7.4574530000000001</v>
      </c>
      <c r="AE748">
        <v>7.4729359999999998</v>
      </c>
      <c r="AF748">
        <v>7.4861050000000002</v>
      </c>
    </row>
    <row r="749" spans="1:32" x14ac:dyDescent="0.2">
      <c r="A749" s="8">
        <v>40899</v>
      </c>
      <c r="B749">
        <v>4.2498060000000004</v>
      </c>
      <c r="C749">
        <v>4.6677390000000001</v>
      </c>
      <c r="D749">
        <v>5.1020269999999996</v>
      </c>
      <c r="E749">
        <v>5.2878290000000003</v>
      </c>
      <c r="F749">
        <v>5.3641379999999996</v>
      </c>
      <c r="G749">
        <v>5.4298669999999998</v>
      </c>
      <c r="H749">
        <v>5.521191</v>
      </c>
      <c r="I749">
        <v>5.6418410000000003</v>
      </c>
      <c r="J749">
        <v>5.7839539999999996</v>
      </c>
      <c r="K749">
        <v>5.937621</v>
      </c>
      <c r="L749" s="5">
        <v>6.0943199999999997</v>
      </c>
      <c r="M749">
        <v>6.2477340000000003</v>
      </c>
      <c r="N749">
        <v>6.3936000000000002</v>
      </c>
      <c r="O749">
        <v>6.5293060000000001</v>
      </c>
      <c r="P749">
        <v>6.6534750000000003</v>
      </c>
      <c r="Q749">
        <v>6.7656049999999999</v>
      </c>
      <c r="R749">
        <v>6.8657959999999996</v>
      </c>
      <c r="S749">
        <v>6.9545430000000001</v>
      </c>
      <c r="T749">
        <v>7.0325819999999997</v>
      </c>
      <c r="U749">
        <v>7.1007819999999997</v>
      </c>
      <c r="V749">
        <v>7.1600659999999996</v>
      </c>
      <c r="W749">
        <v>7.2113639999999997</v>
      </c>
      <c r="X749">
        <v>7.2555709999999998</v>
      </c>
      <c r="Y749">
        <v>7.2935319999999999</v>
      </c>
      <c r="Z749">
        <v>7.3260249999999996</v>
      </c>
      <c r="AA749">
        <v>7.353758</v>
      </c>
      <c r="AB749">
        <v>7.3773689999999998</v>
      </c>
      <c r="AC749">
        <v>7.3974229999999999</v>
      </c>
      <c r="AD749">
        <v>7.4144199999999998</v>
      </c>
      <c r="AE749">
        <v>7.4287970000000003</v>
      </c>
      <c r="AF749">
        <v>7.4409380000000001</v>
      </c>
    </row>
    <row r="750" spans="1:32" x14ac:dyDescent="0.2">
      <c r="A750" s="8">
        <v>40900</v>
      </c>
      <c r="B750">
        <v>4.3753690000000001</v>
      </c>
      <c r="C750">
        <v>4.7370359999999998</v>
      </c>
      <c r="D750">
        <v>5.0835499999999998</v>
      </c>
      <c r="E750">
        <v>5.2319310000000003</v>
      </c>
      <c r="F750">
        <v>5.301882</v>
      </c>
      <c r="G750">
        <v>5.3738650000000003</v>
      </c>
      <c r="H750">
        <v>5.4750560000000004</v>
      </c>
      <c r="I750">
        <v>5.6055450000000002</v>
      </c>
      <c r="J750">
        <v>5.7561429999999998</v>
      </c>
      <c r="K750">
        <v>5.9165510000000001</v>
      </c>
      <c r="L750" s="5">
        <v>6.0782309999999997</v>
      </c>
      <c r="M750">
        <v>6.2350099999999999</v>
      </c>
      <c r="N750">
        <v>6.3828360000000002</v>
      </c>
      <c r="O750">
        <v>6.5193289999999999</v>
      </c>
      <c r="P750">
        <v>6.6433410000000004</v>
      </c>
      <c r="Q750">
        <v>6.7545820000000001</v>
      </c>
      <c r="R750">
        <v>6.8533410000000003</v>
      </c>
      <c r="S750">
        <v>6.9402759999999999</v>
      </c>
      <c r="T750">
        <v>7.0162560000000003</v>
      </c>
      <c r="U750">
        <v>7.0822599999999998</v>
      </c>
      <c r="V750">
        <v>7.1392990000000003</v>
      </c>
      <c r="W750">
        <v>7.1883660000000003</v>
      </c>
      <c r="X750">
        <v>7.2304089999999999</v>
      </c>
      <c r="Y750">
        <v>7.266305</v>
      </c>
      <c r="Z750">
        <v>7.2968570000000001</v>
      </c>
      <c r="AA750">
        <v>7.3227869999999999</v>
      </c>
      <c r="AB750">
        <v>7.3447389999999997</v>
      </c>
      <c r="AC750">
        <v>7.3632799999999996</v>
      </c>
      <c r="AD750">
        <v>7.378908</v>
      </c>
      <c r="AE750">
        <v>7.3920539999999999</v>
      </c>
      <c r="AF750">
        <v>7.4030940000000003</v>
      </c>
    </row>
    <row r="751" spans="1:32" x14ac:dyDescent="0.2">
      <c r="A751" s="8">
        <v>40904</v>
      </c>
      <c r="B751">
        <v>4.2811599999999999</v>
      </c>
      <c r="C751">
        <v>4.6451969999999996</v>
      </c>
      <c r="D751">
        <v>5.0477619999999996</v>
      </c>
      <c r="E751">
        <v>5.2206080000000004</v>
      </c>
      <c r="F751">
        <v>5.2981680000000004</v>
      </c>
      <c r="G751">
        <v>5.3732259999999998</v>
      </c>
      <c r="H751">
        <v>5.4769310000000004</v>
      </c>
      <c r="I751">
        <v>5.6098800000000004</v>
      </c>
      <c r="J751">
        <v>5.7625970000000004</v>
      </c>
      <c r="K751">
        <v>5.9245200000000002</v>
      </c>
      <c r="L751" s="5">
        <v>6.0870220000000002</v>
      </c>
      <c r="M751">
        <v>6.2439600000000004</v>
      </c>
      <c r="N751">
        <v>6.3913739999999999</v>
      </c>
      <c r="O751">
        <v>6.5270020000000004</v>
      </c>
      <c r="P751">
        <v>6.6498090000000003</v>
      </c>
      <c r="Q751">
        <v>6.7596109999999996</v>
      </c>
      <c r="R751">
        <v>6.8567859999999996</v>
      </c>
      <c r="S751">
        <v>6.9420640000000002</v>
      </c>
      <c r="T751">
        <v>7.0163719999999996</v>
      </c>
      <c r="U751">
        <v>7.0807339999999996</v>
      </c>
      <c r="V751">
        <v>7.1361910000000002</v>
      </c>
      <c r="W751">
        <v>7.1837619999999998</v>
      </c>
      <c r="X751">
        <v>7.224405</v>
      </c>
      <c r="Y751">
        <v>7.2590089999999998</v>
      </c>
      <c r="Z751">
        <v>7.2883789999999999</v>
      </c>
      <c r="AA751">
        <v>7.3132359999999998</v>
      </c>
      <c r="AB751">
        <v>7.3342219999999996</v>
      </c>
      <c r="AC751">
        <v>7.3518970000000001</v>
      </c>
      <c r="AD751">
        <v>7.3667550000000004</v>
      </c>
      <c r="AE751">
        <v>7.379219</v>
      </c>
      <c r="AF751">
        <v>7.3896569999999997</v>
      </c>
    </row>
    <row r="752" spans="1:32" x14ac:dyDescent="0.2">
      <c r="A752" s="8">
        <v>40905</v>
      </c>
      <c r="B752">
        <v>4.1958029999999997</v>
      </c>
      <c r="C752">
        <v>4.5915790000000003</v>
      </c>
      <c r="D752">
        <v>5.0856479999999999</v>
      </c>
      <c r="E752">
        <v>5.2591679999999998</v>
      </c>
      <c r="F752">
        <v>5.3183530000000001</v>
      </c>
      <c r="G752">
        <v>5.3828519999999997</v>
      </c>
      <c r="H752">
        <v>5.484515</v>
      </c>
      <c r="I752">
        <v>5.6195459999999997</v>
      </c>
      <c r="J752">
        <v>5.775207</v>
      </c>
      <c r="K752">
        <v>5.9393440000000002</v>
      </c>
      <c r="L752" s="5">
        <v>6.1027849999999999</v>
      </c>
      <c r="M752">
        <v>6.2593540000000001</v>
      </c>
      <c r="N752">
        <v>6.4052759999999997</v>
      </c>
      <c r="O752">
        <v>6.5385350000000004</v>
      </c>
      <c r="P752">
        <v>6.6583410000000001</v>
      </c>
      <c r="Q752">
        <v>6.7647300000000001</v>
      </c>
      <c r="R752">
        <v>6.858263</v>
      </c>
      <c r="S752">
        <v>6.9398160000000004</v>
      </c>
      <c r="T752">
        <v>7.0104309999999996</v>
      </c>
      <c r="U752">
        <v>7.0712140000000003</v>
      </c>
      <c r="V752">
        <v>7.1232680000000004</v>
      </c>
      <c r="W752">
        <v>7.1676489999999999</v>
      </c>
      <c r="X752">
        <v>7.2053390000000004</v>
      </c>
      <c r="Y752">
        <v>7.2372379999999996</v>
      </c>
      <c r="Z752">
        <v>7.2641520000000002</v>
      </c>
      <c r="AA752">
        <v>7.286797</v>
      </c>
      <c r="AB752">
        <v>7.305803</v>
      </c>
      <c r="AC752">
        <v>7.3217179999999997</v>
      </c>
      <c r="AD752">
        <v>7.3350179999999998</v>
      </c>
      <c r="AE752">
        <v>7.3461109999999996</v>
      </c>
      <c r="AF752">
        <v>7.3553480000000002</v>
      </c>
    </row>
    <row r="753" spans="1:32" x14ac:dyDescent="0.2">
      <c r="A753" s="8">
        <v>40906</v>
      </c>
      <c r="B753">
        <v>4.1604330000000003</v>
      </c>
      <c r="C753">
        <v>4.5423119999999999</v>
      </c>
      <c r="D753">
        <v>4.9610139999999996</v>
      </c>
      <c r="E753">
        <v>5.1847390000000004</v>
      </c>
      <c r="F753">
        <v>5.304125</v>
      </c>
      <c r="G753">
        <v>5.3995379999999997</v>
      </c>
      <c r="H753">
        <v>5.5067709999999996</v>
      </c>
      <c r="I753">
        <v>5.6338480000000004</v>
      </c>
      <c r="J753">
        <v>5.7768059999999997</v>
      </c>
      <c r="K753">
        <v>5.9282969999999997</v>
      </c>
      <c r="L753" s="5">
        <v>6.0812910000000002</v>
      </c>
      <c r="M753">
        <v>6.2303009999999999</v>
      </c>
      <c r="N753">
        <v>6.3715250000000001</v>
      </c>
      <c r="O753">
        <v>6.5026099999999998</v>
      </c>
      <c r="P753">
        <v>6.6223280000000004</v>
      </c>
      <c r="Q753">
        <v>6.7302619999999997</v>
      </c>
      <c r="R753">
        <v>6.8265580000000003</v>
      </c>
      <c r="S753">
        <v>6.9117319999999998</v>
      </c>
      <c r="T753">
        <v>6.9865250000000003</v>
      </c>
      <c r="U753">
        <v>7.0517979999999998</v>
      </c>
      <c r="V753">
        <v>7.1084639999999997</v>
      </c>
      <c r="W753">
        <v>7.1574299999999997</v>
      </c>
      <c r="X753">
        <v>7.199573</v>
      </c>
      <c r="Y753">
        <v>7.2357139999999998</v>
      </c>
      <c r="Z753">
        <v>7.26661</v>
      </c>
      <c r="AA753">
        <v>7.2929469999999998</v>
      </c>
      <c r="AB753">
        <v>7.31534</v>
      </c>
      <c r="AC753">
        <v>7.3343360000000004</v>
      </c>
      <c r="AD753">
        <v>7.3504160000000001</v>
      </c>
      <c r="AE753">
        <v>7.3639999999999999</v>
      </c>
      <c r="AF753">
        <v>7.3754569999999999</v>
      </c>
    </row>
    <row r="754" spans="1:32" x14ac:dyDescent="0.2">
      <c r="A754" s="8">
        <v>40907</v>
      </c>
      <c r="B754">
        <v>4.0830399999999996</v>
      </c>
      <c r="C754">
        <v>4.5357750000000001</v>
      </c>
      <c r="D754">
        <v>4.9777339999999999</v>
      </c>
      <c r="E754">
        <v>5.1811889999999998</v>
      </c>
      <c r="F754">
        <v>5.2749829999999998</v>
      </c>
      <c r="G754">
        <v>5.3533739999999996</v>
      </c>
      <c r="H754">
        <v>5.4528949999999998</v>
      </c>
      <c r="I754">
        <v>5.5787610000000001</v>
      </c>
      <c r="J754">
        <v>5.7242850000000001</v>
      </c>
      <c r="K754">
        <v>5.880261</v>
      </c>
      <c r="L754" s="5">
        <v>6.0385470000000003</v>
      </c>
      <c r="M754">
        <v>6.1930290000000001</v>
      </c>
      <c r="N754">
        <v>6.3395669999999997</v>
      </c>
      <c r="O754">
        <v>6.4756340000000003</v>
      </c>
      <c r="P754">
        <v>6.5999150000000002</v>
      </c>
      <c r="Q754">
        <v>6.7119650000000002</v>
      </c>
      <c r="R754">
        <v>6.8119319999999997</v>
      </c>
      <c r="S754">
        <v>6.9003480000000001</v>
      </c>
      <c r="T754">
        <v>6.977983</v>
      </c>
      <c r="U754">
        <v>7.0457340000000004</v>
      </c>
      <c r="V754">
        <v>7.1045470000000002</v>
      </c>
      <c r="W754">
        <v>7.1553649999999998</v>
      </c>
      <c r="X754">
        <v>7.1990999999999996</v>
      </c>
      <c r="Y754">
        <v>7.2366039999999998</v>
      </c>
      <c r="Z754">
        <v>7.2686630000000001</v>
      </c>
      <c r="AA754">
        <v>7.2959899999999998</v>
      </c>
      <c r="AB754">
        <v>7.3192240000000002</v>
      </c>
      <c r="AC754">
        <v>7.3389309999999996</v>
      </c>
      <c r="AD754">
        <v>7.3556119999999998</v>
      </c>
      <c r="AE754">
        <v>7.3697049999999997</v>
      </c>
      <c r="AF754">
        <v>7.381589</v>
      </c>
    </row>
    <row r="755" spans="1:32" x14ac:dyDescent="0.2">
      <c r="A755" s="8">
        <v>40910</v>
      </c>
      <c r="B755">
        <v>4.1605230000000004</v>
      </c>
      <c r="C755">
        <v>4.5643710000000004</v>
      </c>
      <c r="D755">
        <v>5.0983980000000004</v>
      </c>
      <c r="E755">
        <v>5.259144</v>
      </c>
      <c r="F755">
        <v>5.2976150000000004</v>
      </c>
      <c r="G755">
        <v>5.3475849999999996</v>
      </c>
      <c r="H755">
        <v>5.4409320000000001</v>
      </c>
      <c r="I755">
        <v>5.5717129999999999</v>
      </c>
      <c r="J755">
        <v>5.7256499999999999</v>
      </c>
      <c r="K755">
        <v>5.88971</v>
      </c>
      <c r="L755" s="5">
        <v>6.0542100000000003</v>
      </c>
      <c r="M755">
        <v>6.2126349999999997</v>
      </c>
      <c r="N755">
        <v>6.3609609999999996</v>
      </c>
      <c r="O755">
        <v>6.4969739999999998</v>
      </c>
      <c r="P755">
        <v>6.6197290000000004</v>
      </c>
      <c r="Q755">
        <v>6.7291379999999998</v>
      </c>
      <c r="R755">
        <v>6.8256680000000003</v>
      </c>
      <c r="S755">
        <v>6.9101270000000001</v>
      </c>
      <c r="T755">
        <v>6.9835050000000001</v>
      </c>
      <c r="U755">
        <v>7.0468780000000004</v>
      </c>
      <c r="V755">
        <v>7.1013289999999998</v>
      </c>
      <c r="W755">
        <v>7.1479039999999996</v>
      </c>
      <c r="X755">
        <v>7.1875859999999996</v>
      </c>
      <c r="Y755">
        <v>7.2212779999999999</v>
      </c>
      <c r="Z755">
        <v>7.2497959999999999</v>
      </c>
      <c r="AA755">
        <v>7.2738659999999999</v>
      </c>
      <c r="AB755">
        <v>7.2941310000000001</v>
      </c>
      <c r="AC755">
        <v>7.3111540000000002</v>
      </c>
      <c r="AD755">
        <v>7.3254250000000001</v>
      </c>
      <c r="AE755">
        <v>7.337364</v>
      </c>
      <c r="AF755">
        <v>7.3473369999999996</v>
      </c>
    </row>
    <row r="756" spans="1:32" x14ac:dyDescent="0.2">
      <c r="A756" s="8">
        <v>40911</v>
      </c>
      <c r="B756">
        <v>3.6609250000000002</v>
      </c>
      <c r="C756">
        <v>4.774051</v>
      </c>
      <c r="D756">
        <v>5.1594420000000003</v>
      </c>
      <c r="E756">
        <v>5.2524730000000002</v>
      </c>
      <c r="F756">
        <v>5.2849079999999997</v>
      </c>
      <c r="G756">
        <v>5.3353979999999996</v>
      </c>
      <c r="H756">
        <v>5.4218400000000004</v>
      </c>
      <c r="I756">
        <v>5.5402110000000002</v>
      </c>
      <c r="J756">
        <v>5.6803749999999997</v>
      </c>
      <c r="K756">
        <v>5.8321050000000003</v>
      </c>
      <c r="L756" s="5">
        <v>5.9870359999999998</v>
      </c>
      <c r="M756">
        <v>6.1390099999999999</v>
      </c>
      <c r="N756">
        <v>6.2838419999999999</v>
      </c>
      <c r="O756">
        <v>6.4189220000000002</v>
      </c>
      <c r="P756">
        <v>6.5428329999999999</v>
      </c>
      <c r="Q756">
        <v>6.6550140000000004</v>
      </c>
      <c r="R756">
        <v>6.7555009999999998</v>
      </c>
      <c r="S756">
        <v>6.8447300000000002</v>
      </c>
      <c r="T756">
        <v>6.9233820000000001</v>
      </c>
      <c r="U756">
        <v>6.9922810000000002</v>
      </c>
      <c r="V756">
        <v>7.0523150000000001</v>
      </c>
      <c r="W756">
        <v>7.1043810000000001</v>
      </c>
      <c r="X756">
        <v>7.1493539999999998</v>
      </c>
      <c r="Y756">
        <v>7.188059</v>
      </c>
      <c r="Z756">
        <v>7.2212649999999998</v>
      </c>
      <c r="AA756">
        <v>7.2496710000000002</v>
      </c>
      <c r="AB756">
        <v>7.2739070000000003</v>
      </c>
      <c r="AC756">
        <v>7.2945390000000003</v>
      </c>
      <c r="AD756">
        <v>7.3120630000000002</v>
      </c>
      <c r="AE756">
        <v>7.3269200000000003</v>
      </c>
      <c r="AF756">
        <v>7.3394940000000002</v>
      </c>
    </row>
    <row r="757" spans="1:32" x14ac:dyDescent="0.2">
      <c r="A757" s="8">
        <v>40912</v>
      </c>
      <c r="B757">
        <v>3.501465</v>
      </c>
      <c r="C757">
        <v>4.6538110000000001</v>
      </c>
      <c r="D757">
        <v>5.0686970000000002</v>
      </c>
      <c r="E757">
        <v>5.1876899999999999</v>
      </c>
      <c r="F757">
        <v>5.2448699999999997</v>
      </c>
      <c r="G757">
        <v>5.3184459999999998</v>
      </c>
      <c r="H757">
        <v>5.4253629999999999</v>
      </c>
      <c r="I757">
        <v>5.560886</v>
      </c>
      <c r="J757">
        <v>5.7145599999999996</v>
      </c>
      <c r="K757">
        <v>5.8761830000000002</v>
      </c>
      <c r="L757" s="5">
        <v>6.037655</v>
      </c>
      <c r="M757">
        <v>6.1932219999999996</v>
      </c>
      <c r="N757">
        <v>6.3391640000000002</v>
      </c>
      <c r="O757">
        <v>6.4733499999999999</v>
      </c>
      <c r="P757">
        <v>6.5948079999999996</v>
      </c>
      <c r="Q757">
        <v>6.7033839999999998</v>
      </c>
      <c r="R757">
        <v>6.7994640000000004</v>
      </c>
      <c r="S757">
        <v>6.883775</v>
      </c>
      <c r="T757">
        <v>6.9572380000000003</v>
      </c>
      <c r="U757">
        <v>7.0208649999999997</v>
      </c>
      <c r="V757">
        <v>7.0756889999999997</v>
      </c>
      <c r="W757">
        <v>7.1227140000000002</v>
      </c>
      <c r="X757">
        <v>7.1628910000000001</v>
      </c>
      <c r="Y757">
        <v>7.1970970000000003</v>
      </c>
      <c r="Z757">
        <v>7.2261280000000001</v>
      </c>
      <c r="AA757">
        <v>7.250699</v>
      </c>
      <c r="AB757">
        <v>7.2714410000000003</v>
      </c>
      <c r="AC757">
        <v>7.288913</v>
      </c>
      <c r="AD757">
        <v>7.3035969999999999</v>
      </c>
      <c r="AE757">
        <v>7.3159169999999998</v>
      </c>
      <c r="AF757">
        <v>7.3262340000000004</v>
      </c>
    </row>
    <row r="758" spans="1:32" x14ac:dyDescent="0.2">
      <c r="A758" s="8">
        <v>40913</v>
      </c>
      <c r="B758">
        <v>4.0488879999999998</v>
      </c>
      <c r="C758">
        <v>4.5000520000000002</v>
      </c>
      <c r="D758">
        <v>5.0093420000000002</v>
      </c>
      <c r="E758">
        <v>5.1884420000000002</v>
      </c>
      <c r="F758">
        <v>5.2473530000000004</v>
      </c>
      <c r="G758">
        <v>5.3087999999999997</v>
      </c>
      <c r="H758">
        <v>5.4070729999999996</v>
      </c>
      <c r="I758">
        <v>5.5396380000000001</v>
      </c>
      <c r="J758">
        <v>5.6941759999999997</v>
      </c>
      <c r="K758">
        <v>5.8585180000000001</v>
      </c>
      <c r="L758" s="5">
        <v>6.0232939999999999</v>
      </c>
      <c r="M758">
        <v>6.1820789999999999</v>
      </c>
      <c r="N758">
        <v>6.3308540000000004</v>
      </c>
      <c r="O758">
        <v>6.467384</v>
      </c>
      <c r="P758">
        <v>6.5906989999999999</v>
      </c>
      <c r="Q758">
        <v>6.7006880000000004</v>
      </c>
      <c r="R758">
        <v>6.7977990000000004</v>
      </c>
      <c r="S758">
        <v>6.8828240000000003</v>
      </c>
      <c r="T758">
        <v>6.9567449999999997</v>
      </c>
      <c r="U758">
        <v>7.0206299999999997</v>
      </c>
      <c r="V758">
        <v>7.0755559999999997</v>
      </c>
      <c r="W758">
        <v>7.1225690000000004</v>
      </c>
      <c r="X758">
        <v>7.162649</v>
      </c>
      <c r="Y758">
        <v>7.1967020000000002</v>
      </c>
      <c r="Z758">
        <v>7.2255419999999999</v>
      </c>
      <c r="AA758">
        <v>7.2499000000000002</v>
      </c>
      <c r="AB758">
        <v>7.2704219999999999</v>
      </c>
      <c r="AC758">
        <v>7.2876700000000003</v>
      </c>
      <c r="AD758">
        <v>7.3021390000000004</v>
      </c>
      <c r="AE758">
        <v>7.3142519999999998</v>
      </c>
      <c r="AF758">
        <v>7.3243749999999999</v>
      </c>
    </row>
    <row r="759" spans="1:32" x14ac:dyDescent="0.2">
      <c r="A759" s="8">
        <v>40914</v>
      </c>
      <c r="B759">
        <v>4.0099900000000002</v>
      </c>
      <c r="C759">
        <v>4.5018529999999997</v>
      </c>
      <c r="D759">
        <v>5.0176829999999999</v>
      </c>
      <c r="E759">
        <v>5.2077939999999998</v>
      </c>
      <c r="F759">
        <v>5.2827849999999996</v>
      </c>
      <c r="G759">
        <v>5.3610579999999999</v>
      </c>
      <c r="H759">
        <v>5.4741010000000001</v>
      </c>
      <c r="I759">
        <v>5.6181450000000002</v>
      </c>
      <c r="J759">
        <v>5.7805770000000001</v>
      </c>
      <c r="K759">
        <v>5.9494300000000004</v>
      </c>
      <c r="L759" s="5">
        <v>6.1157709999999996</v>
      </c>
      <c r="M759">
        <v>6.2737020000000001</v>
      </c>
      <c r="N759">
        <v>6.4197340000000001</v>
      </c>
      <c r="O759">
        <v>6.5521250000000002</v>
      </c>
      <c r="P759">
        <v>6.6703359999999998</v>
      </c>
      <c r="Q759">
        <v>6.7746209999999998</v>
      </c>
      <c r="R759">
        <v>6.8657209999999997</v>
      </c>
      <c r="S759">
        <v>6.944661</v>
      </c>
      <c r="T759">
        <v>7.0125979999999997</v>
      </c>
      <c r="U759">
        <v>7.0707269999999998</v>
      </c>
      <c r="V759">
        <v>7.1202129999999997</v>
      </c>
      <c r="W759">
        <v>7.1621579999999998</v>
      </c>
      <c r="X759">
        <v>7.1975749999999996</v>
      </c>
      <c r="Y759">
        <v>7.2273759999999996</v>
      </c>
      <c r="Z759">
        <v>7.2523759999999999</v>
      </c>
      <c r="AA759">
        <v>7.2732919999999996</v>
      </c>
      <c r="AB759">
        <v>7.2907469999999996</v>
      </c>
      <c r="AC759">
        <v>7.3052809999999999</v>
      </c>
      <c r="AD759">
        <v>7.3173579999999996</v>
      </c>
      <c r="AE759">
        <v>7.3273760000000001</v>
      </c>
      <c r="AF759">
        <v>7.3356700000000004</v>
      </c>
    </row>
    <row r="760" spans="1:32" x14ac:dyDescent="0.2">
      <c r="A760" s="8">
        <v>40917</v>
      </c>
      <c r="B760">
        <v>4.0013110000000003</v>
      </c>
      <c r="C760">
        <v>4.5089399999999999</v>
      </c>
      <c r="D760">
        <v>5.0546360000000004</v>
      </c>
      <c r="E760">
        <v>5.2610409999999996</v>
      </c>
      <c r="F760">
        <v>5.3366800000000003</v>
      </c>
      <c r="G760">
        <v>5.4065250000000002</v>
      </c>
      <c r="H760">
        <v>5.5077860000000003</v>
      </c>
      <c r="I760">
        <v>5.640028</v>
      </c>
      <c r="J760">
        <v>5.7922269999999996</v>
      </c>
      <c r="K760">
        <v>5.9530060000000002</v>
      </c>
      <c r="L760" s="5">
        <v>6.1135029999999997</v>
      </c>
      <c r="M760">
        <v>6.2676410000000002</v>
      </c>
      <c r="N760">
        <v>6.4116419999999996</v>
      </c>
      <c r="O760">
        <v>6.5434429999999999</v>
      </c>
      <c r="P760">
        <v>6.6621930000000003</v>
      </c>
      <c r="Q760">
        <v>6.767862</v>
      </c>
      <c r="R760">
        <v>6.8609479999999996</v>
      </c>
      <c r="S760">
        <v>6.9422689999999996</v>
      </c>
      <c r="T760">
        <v>7.0128180000000002</v>
      </c>
      <c r="U760">
        <v>7.073658</v>
      </c>
      <c r="V760">
        <v>7.1258569999999999</v>
      </c>
      <c r="W760">
        <v>7.1704420000000004</v>
      </c>
      <c r="X760">
        <v>7.2083760000000003</v>
      </c>
      <c r="Y760">
        <v>7.2405390000000001</v>
      </c>
      <c r="Z760">
        <v>7.2677240000000003</v>
      </c>
      <c r="AA760">
        <v>7.2906380000000004</v>
      </c>
      <c r="AB760">
        <v>7.3099030000000003</v>
      </c>
      <c r="AC760">
        <v>7.3260639999999997</v>
      </c>
      <c r="AD760">
        <v>7.339594</v>
      </c>
      <c r="AE760">
        <v>7.3508979999999999</v>
      </c>
      <c r="AF760">
        <v>7.3603259999999997</v>
      </c>
    </row>
    <row r="761" spans="1:32" x14ac:dyDescent="0.2">
      <c r="A761" s="8">
        <v>40918</v>
      </c>
      <c r="B761">
        <v>3.7914159999999999</v>
      </c>
      <c r="C761">
        <v>4.5548469999999996</v>
      </c>
      <c r="D761">
        <v>5.0629949999999999</v>
      </c>
      <c r="E761">
        <v>5.2596030000000003</v>
      </c>
      <c r="F761">
        <v>5.3442509999999999</v>
      </c>
      <c r="G761">
        <v>5.4226900000000002</v>
      </c>
      <c r="H761">
        <v>5.5279239999999996</v>
      </c>
      <c r="I761">
        <v>5.6606719999999999</v>
      </c>
      <c r="J761">
        <v>5.8115860000000001</v>
      </c>
      <c r="K761">
        <v>5.9703860000000004</v>
      </c>
      <c r="L761" s="5">
        <v>6.128781</v>
      </c>
      <c r="M761">
        <v>6.2809530000000002</v>
      </c>
      <c r="N761">
        <v>6.4232240000000003</v>
      </c>
      <c r="O761">
        <v>6.5535560000000004</v>
      </c>
      <c r="P761">
        <v>6.6710890000000003</v>
      </c>
      <c r="Q761">
        <v>6.7757690000000004</v>
      </c>
      <c r="R761">
        <v>6.8680640000000004</v>
      </c>
      <c r="S761">
        <v>6.9487639999999997</v>
      </c>
      <c r="T761">
        <v>7.0188319999999997</v>
      </c>
      <c r="U761">
        <v>7.0793090000000003</v>
      </c>
      <c r="V761">
        <v>7.1312389999999999</v>
      </c>
      <c r="W761">
        <v>7.1756310000000001</v>
      </c>
      <c r="X761">
        <v>7.2134309999999999</v>
      </c>
      <c r="Y761">
        <v>7.2455049999999996</v>
      </c>
      <c r="Z761">
        <v>7.2726369999999996</v>
      </c>
      <c r="AA761">
        <v>7.2955240000000003</v>
      </c>
      <c r="AB761">
        <v>7.3147830000000003</v>
      </c>
      <c r="AC761">
        <v>7.3309499999999996</v>
      </c>
      <c r="AD761">
        <v>7.3444960000000004</v>
      </c>
      <c r="AE761">
        <v>7.3558219999999999</v>
      </c>
      <c r="AF761">
        <v>7.3652769999999999</v>
      </c>
    </row>
    <row r="762" spans="1:32" x14ac:dyDescent="0.2">
      <c r="A762" s="8">
        <v>40919</v>
      </c>
      <c r="B762">
        <v>3.773358</v>
      </c>
      <c r="C762">
        <v>4.5370999999999997</v>
      </c>
      <c r="D762">
        <v>5.0807089999999997</v>
      </c>
      <c r="E762">
        <v>5.2805179999999998</v>
      </c>
      <c r="F762">
        <v>5.3588490000000002</v>
      </c>
      <c r="G762">
        <v>5.4325390000000002</v>
      </c>
      <c r="H762">
        <v>5.5360449999999997</v>
      </c>
      <c r="I762">
        <v>5.6689629999999998</v>
      </c>
      <c r="J762">
        <v>5.8208279999999997</v>
      </c>
      <c r="K762">
        <v>5.9807100000000002</v>
      </c>
      <c r="L762" s="5">
        <v>6.1400199999999998</v>
      </c>
      <c r="M762">
        <v>6.29284</v>
      </c>
      <c r="N762">
        <v>6.4354839999999998</v>
      </c>
      <c r="O762">
        <v>6.5659470000000004</v>
      </c>
      <c r="P762">
        <v>6.6834129999999998</v>
      </c>
      <c r="Q762">
        <v>6.7878730000000003</v>
      </c>
      <c r="R762">
        <v>6.8798380000000003</v>
      </c>
      <c r="S762">
        <v>6.9601319999999998</v>
      </c>
      <c r="T762">
        <v>7.0297510000000001</v>
      </c>
      <c r="U762">
        <v>7.0897540000000001</v>
      </c>
      <c r="V762">
        <v>7.1412069999999996</v>
      </c>
      <c r="W762">
        <v>7.1851310000000002</v>
      </c>
      <c r="X762">
        <v>7.2224820000000003</v>
      </c>
      <c r="Y762">
        <v>7.2541330000000004</v>
      </c>
      <c r="Z762">
        <v>7.2808710000000003</v>
      </c>
      <c r="AA762">
        <v>7.3033960000000002</v>
      </c>
      <c r="AB762">
        <v>7.3223250000000002</v>
      </c>
      <c r="AC762">
        <v>7.3381949999999998</v>
      </c>
      <c r="AD762">
        <v>7.3514730000000004</v>
      </c>
      <c r="AE762">
        <v>7.3625619999999996</v>
      </c>
      <c r="AF762">
        <v>7.3718060000000003</v>
      </c>
    </row>
    <row r="763" spans="1:32" x14ac:dyDescent="0.2">
      <c r="A763" s="8">
        <v>40920</v>
      </c>
      <c r="B763">
        <v>3.7647179999999998</v>
      </c>
      <c r="C763">
        <v>4.5294129999999999</v>
      </c>
      <c r="D763">
        <v>5.0851170000000003</v>
      </c>
      <c r="E763">
        <v>5.2704820000000003</v>
      </c>
      <c r="F763">
        <v>5.3388869999999997</v>
      </c>
      <c r="G763">
        <v>5.4126440000000002</v>
      </c>
      <c r="H763">
        <v>5.522043</v>
      </c>
      <c r="I763">
        <v>5.6624999999999996</v>
      </c>
      <c r="J763">
        <v>5.8211969999999997</v>
      </c>
      <c r="K763">
        <v>5.9862299999999999</v>
      </c>
      <c r="L763" s="5">
        <v>6.1487980000000002</v>
      </c>
      <c r="M763">
        <v>6.3031160000000002</v>
      </c>
      <c r="N763">
        <v>6.4457750000000003</v>
      </c>
      <c r="O763">
        <v>6.5750789999999997</v>
      </c>
      <c r="P763">
        <v>6.6905080000000003</v>
      </c>
      <c r="Q763">
        <v>6.7923159999999996</v>
      </c>
      <c r="R763">
        <v>6.8812340000000001</v>
      </c>
      <c r="S763">
        <v>6.9582670000000002</v>
      </c>
      <c r="T763">
        <v>7.0245499999999996</v>
      </c>
      <c r="U763">
        <v>7.081251</v>
      </c>
      <c r="V763">
        <v>7.1295140000000004</v>
      </c>
      <c r="W763">
        <v>7.1704129999999999</v>
      </c>
      <c r="X763">
        <v>7.2049399999999997</v>
      </c>
      <c r="Y763">
        <v>7.2339869999999999</v>
      </c>
      <c r="Z763">
        <v>7.2583500000000001</v>
      </c>
      <c r="AA763">
        <v>7.2787290000000002</v>
      </c>
      <c r="AB763">
        <v>7.2957320000000001</v>
      </c>
      <c r="AC763">
        <v>7.3098879999999999</v>
      </c>
      <c r="AD763">
        <v>7.3216489999999999</v>
      </c>
      <c r="AE763">
        <v>7.3314009999999996</v>
      </c>
      <c r="AF763">
        <v>7.3394750000000002</v>
      </c>
    </row>
    <row r="764" spans="1:32" x14ac:dyDescent="0.2">
      <c r="A764" s="8">
        <v>40921</v>
      </c>
      <c r="B764">
        <v>3.7837909999999999</v>
      </c>
      <c r="C764">
        <v>4.5141809999999998</v>
      </c>
      <c r="D764">
        <v>4.9922329999999997</v>
      </c>
      <c r="E764">
        <v>5.1629750000000003</v>
      </c>
      <c r="F764">
        <v>5.2395870000000002</v>
      </c>
      <c r="G764">
        <v>5.3248939999999996</v>
      </c>
      <c r="H764">
        <v>5.4447549999999998</v>
      </c>
      <c r="I764">
        <v>5.5943589999999999</v>
      </c>
      <c r="J764">
        <v>5.7611910000000002</v>
      </c>
      <c r="K764">
        <v>5.9334939999999996</v>
      </c>
      <c r="L764" s="5">
        <v>6.1024979999999998</v>
      </c>
      <c r="M764">
        <v>6.2624209999999998</v>
      </c>
      <c r="N764">
        <v>6.4098769999999998</v>
      </c>
      <c r="O764">
        <v>6.5432180000000004</v>
      </c>
      <c r="P764">
        <v>6.6619929999999998</v>
      </c>
      <c r="Q764">
        <v>6.7665360000000003</v>
      </c>
      <c r="R764">
        <v>6.8576610000000002</v>
      </c>
      <c r="S764">
        <v>6.9364520000000001</v>
      </c>
      <c r="T764">
        <v>7.0041180000000001</v>
      </c>
      <c r="U764">
        <v>7.0618930000000004</v>
      </c>
      <c r="V764">
        <v>7.1109780000000002</v>
      </c>
      <c r="W764">
        <v>7.1524979999999996</v>
      </c>
      <c r="X764">
        <v>7.1874849999999997</v>
      </c>
      <c r="Y764">
        <v>7.2168650000000003</v>
      </c>
      <c r="Z764">
        <v>7.2414639999999997</v>
      </c>
      <c r="AA764">
        <v>7.2620019999999998</v>
      </c>
      <c r="AB764">
        <v>7.2791090000000001</v>
      </c>
      <c r="AC764">
        <v>7.2933250000000003</v>
      </c>
      <c r="AD764">
        <v>7.3051149999999998</v>
      </c>
      <c r="AE764">
        <v>7.3148739999999997</v>
      </c>
      <c r="AF764">
        <v>7.32294</v>
      </c>
    </row>
    <row r="765" spans="1:32" x14ac:dyDescent="0.2">
      <c r="A765" s="8">
        <v>40924</v>
      </c>
      <c r="B765">
        <v>3.8179270000000001</v>
      </c>
      <c r="C765">
        <v>4.5521039999999999</v>
      </c>
      <c r="D765">
        <v>4.9178439999999997</v>
      </c>
      <c r="E765">
        <v>5.0983539999999996</v>
      </c>
      <c r="F765">
        <v>5.2224659999999998</v>
      </c>
      <c r="G765">
        <v>5.3431810000000004</v>
      </c>
      <c r="H765">
        <v>5.4772540000000003</v>
      </c>
      <c r="I765">
        <v>5.6254749999999998</v>
      </c>
      <c r="J765">
        <v>5.7826909999999998</v>
      </c>
      <c r="K765">
        <v>5.9425080000000001</v>
      </c>
      <c r="L765" s="5">
        <v>6.099259</v>
      </c>
      <c r="M765">
        <v>6.2486579999999998</v>
      </c>
      <c r="N765">
        <v>6.3878430000000002</v>
      </c>
      <c r="O765">
        <v>6.5151700000000003</v>
      </c>
      <c r="P765">
        <v>6.6299479999999997</v>
      </c>
      <c r="Q765">
        <v>6.7321780000000002</v>
      </c>
      <c r="R765">
        <v>6.8223289999999999</v>
      </c>
      <c r="S765">
        <v>6.9011690000000003</v>
      </c>
      <c r="T765">
        <v>6.969633</v>
      </c>
      <c r="U765">
        <v>7.0287290000000002</v>
      </c>
      <c r="V765">
        <v>7.0794740000000003</v>
      </c>
      <c r="W765">
        <v>7.122852</v>
      </c>
      <c r="X765">
        <v>7.1597840000000001</v>
      </c>
      <c r="Y765">
        <v>7.1911180000000003</v>
      </c>
      <c r="Z765">
        <v>7.2176200000000001</v>
      </c>
      <c r="AA765">
        <v>7.2399709999999997</v>
      </c>
      <c r="AB765">
        <v>7.2587739999999998</v>
      </c>
      <c r="AC765">
        <v>7.2745569999999997</v>
      </c>
      <c r="AD765">
        <v>7.287776</v>
      </c>
      <c r="AE765">
        <v>7.2988280000000003</v>
      </c>
      <c r="AF765">
        <v>7.3080509999999999</v>
      </c>
    </row>
    <row r="766" spans="1:32" x14ac:dyDescent="0.2">
      <c r="A766" s="8">
        <v>40925</v>
      </c>
      <c r="B766">
        <v>3.7156419999999999</v>
      </c>
      <c r="C766">
        <v>4.4988669999999997</v>
      </c>
      <c r="D766">
        <v>4.8873100000000003</v>
      </c>
      <c r="E766">
        <v>5.0672009999999998</v>
      </c>
      <c r="F766">
        <v>5.1800870000000003</v>
      </c>
      <c r="G766">
        <v>5.2883370000000003</v>
      </c>
      <c r="H766">
        <v>5.4137040000000001</v>
      </c>
      <c r="I766">
        <v>5.5586320000000002</v>
      </c>
      <c r="J766">
        <v>5.7176330000000002</v>
      </c>
      <c r="K766">
        <v>5.8830499999999999</v>
      </c>
      <c r="L766" s="5">
        <v>6.0477230000000004</v>
      </c>
      <c r="M766">
        <v>6.2060120000000003</v>
      </c>
      <c r="N766">
        <v>6.3540070000000002</v>
      </c>
      <c r="O766">
        <v>6.4893489999999998</v>
      </c>
      <c r="P766">
        <v>6.6109299999999998</v>
      </c>
      <c r="Q766">
        <v>6.7185680000000003</v>
      </c>
      <c r="R766">
        <v>6.8127199999999997</v>
      </c>
      <c r="S766">
        <v>6.8942509999999997</v>
      </c>
      <c r="T766">
        <v>6.9642580000000001</v>
      </c>
      <c r="U766">
        <v>7.0239370000000001</v>
      </c>
      <c r="V766">
        <v>7.0744990000000003</v>
      </c>
      <c r="W766">
        <v>7.1171069999999999</v>
      </c>
      <c r="X766">
        <v>7.1528470000000004</v>
      </c>
      <c r="Y766">
        <v>7.1827040000000002</v>
      </c>
      <c r="Z766">
        <v>7.2075560000000003</v>
      </c>
      <c r="AA766">
        <v>7.2281779999999998</v>
      </c>
      <c r="AB766">
        <v>7.2452399999999999</v>
      </c>
      <c r="AC766">
        <v>7.2593220000000001</v>
      </c>
      <c r="AD766">
        <v>7.2709169999999999</v>
      </c>
      <c r="AE766">
        <v>7.2804440000000001</v>
      </c>
      <c r="AF766">
        <v>7.288259</v>
      </c>
    </row>
    <row r="767" spans="1:32" x14ac:dyDescent="0.2">
      <c r="A767" s="8">
        <v>40926</v>
      </c>
      <c r="B767">
        <v>3.784278</v>
      </c>
      <c r="C767">
        <v>4.4023380000000003</v>
      </c>
      <c r="D767">
        <v>4.8327840000000002</v>
      </c>
      <c r="E767">
        <v>5.0237059999999998</v>
      </c>
      <c r="F767">
        <v>5.1270569999999998</v>
      </c>
      <c r="G767">
        <v>5.2280280000000001</v>
      </c>
      <c r="H767">
        <v>5.3540570000000001</v>
      </c>
      <c r="I767">
        <v>5.5050739999999996</v>
      </c>
      <c r="J767">
        <v>5.6719059999999999</v>
      </c>
      <c r="K767">
        <v>5.8444690000000001</v>
      </c>
      <c r="L767" s="5">
        <v>6.014602</v>
      </c>
      <c r="M767">
        <v>6.1766030000000001</v>
      </c>
      <c r="N767">
        <v>6.3269399999999996</v>
      </c>
      <c r="O767">
        <v>6.4637500000000001</v>
      </c>
      <c r="P767">
        <v>6.5863680000000002</v>
      </c>
      <c r="Q767">
        <v>6.6949399999999999</v>
      </c>
      <c r="R767">
        <v>6.7901290000000003</v>
      </c>
      <c r="S767">
        <v>6.8729040000000001</v>
      </c>
      <c r="T767">
        <v>6.9443910000000004</v>
      </c>
      <c r="U767">
        <v>7.0057660000000004</v>
      </c>
      <c r="V767">
        <v>7.0581930000000002</v>
      </c>
      <c r="W767">
        <v>7.1027810000000002</v>
      </c>
      <c r="X767">
        <v>7.1405529999999997</v>
      </c>
      <c r="Y767">
        <v>7.1724420000000002</v>
      </c>
      <c r="Z767">
        <v>7.1992820000000002</v>
      </c>
      <c r="AA767">
        <v>7.2218099999999996</v>
      </c>
      <c r="AB767">
        <v>7.2406709999999999</v>
      </c>
      <c r="AC767">
        <v>7.2564279999999997</v>
      </c>
      <c r="AD767">
        <v>7.2695629999999998</v>
      </c>
      <c r="AE767">
        <v>7.2804919999999997</v>
      </c>
      <c r="AF767">
        <v>7.2895709999999996</v>
      </c>
    </row>
    <row r="768" spans="1:32" x14ac:dyDescent="0.2">
      <c r="A768" s="8">
        <v>40927</v>
      </c>
      <c r="B768">
        <v>3.4005540000000001</v>
      </c>
      <c r="C768">
        <v>4.2189230000000002</v>
      </c>
      <c r="D768">
        <v>4.7771860000000004</v>
      </c>
      <c r="E768">
        <v>4.8894450000000003</v>
      </c>
      <c r="F768">
        <v>4.9135629999999999</v>
      </c>
      <c r="G768">
        <v>4.9808380000000003</v>
      </c>
      <c r="H768">
        <v>5.1064319999999999</v>
      </c>
      <c r="I768">
        <v>5.2732140000000003</v>
      </c>
      <c r="J768">
        <v>5.4612150000000002</v>
      </c>
      <c r="K768">
        <v>5.6549199999999997</v>
      </c>
      <c r="L768" s="5">
        <v>5.8438230000000004</v>
      </c>
      <c r="M768">
        <v>6.0214319999999999</v>
      </c>
      <c r="N768">
        <v>6.1841590000000002</v>
      </c>
      <c r="O768">
        <v>6.3304150000000003</v>
      </c>
      <c r="P768">
        <v>6.4599330000000004</v>
      </c>
      <c r="Q768">
        <v>6.5732860000000004</v>
      </c>
      <c r="R768">
        <v>6.6715479999999996</v>
      </c>
      <c r="S768">
        <v>6.7560520000000004</v>
      </c>
      <c r="T768">
        <v>6.8282420000000004</v>
      </c>
      <c r="U768">
        <v>6.8895590000000002</v>
      </c>
      <c r="V768">
        <v>6.9413840000000002</v>
      </c>
      <c r="W768">
        <v>6.9849990000000002</v>
      </c>
      <c r="X768">
        <v>7.0215639999999997</v>
      </c>
      <c r="Y768">
        <v>7.052117</v>
      </c>
      <c r="Z768">
        <v>7.0775690000000004</v>
      </c>
      <c r="AA768">
        <v>7.0987140000000002</v>
      </c>
      <c r="AB768">
        <v>7.1162390000000002</v>
      </c>
      <c r="AC768">
        <v>7.1307309999999999</v>
      </c>
      <c r="AD768">
        <v>7.14269</v>
      </c>
      <c r="AE768">
        <v>7.1525420000000004</v>
      </c>
      <c r="AF768">
        <v>7.1606430000000003</v>
      </c>
    </row>
    <row r="769" spans="1:32" x14ac:dyDescent="0.2">
      <c r="A769" s="8">
        <v>40928</v>
      </c>
      <c r="B769">
        <v>3.102223</v>
      </c>
      <c r="C769">
        <v>3.948264</v>
      </c>
      <c r="D769">
        <v>4.5727969999999996</v>
      </c>
      <c r="E769">
        <v>4.7467480000000002</v>
      </c>
      <c r="F769">
        <v>4.7961489999999998</v>
      </c>
      <c r="G769">
        <v>4.8646779999999996</v>
      </c>
      <c r="H769">
        <v>4.9816229999999999</v>
      </c>
      <c r="I769">
        <v>5.1375489999999999</v>
      </c>
      <c r="J769">
        <v>5.315747</v>
      </c>
      <c r="K769">
        <v>5.5017959999999997</v>
      </c>
      <c r="L769" s="5">
        <v>5.6853629999999997</v>
      </c>
      <c r="M769">
        <v>5.8597570000000001</v>
      </c>
      <c r="N769">
        <v>6.0210619999999997</v>
      </c>
      <c r="O769">
        <v>6.1673260000000001</v>
      </c>
      <c r="P769">
        <v>6.2979450000000003</v>
      </c>
      <c r="Q769">
        <v>6.4131900000000002</v>
      </c>
      <c r="R769">
        <v>6.5138780000000001</v>
      </c>
      <c r="S769">
        <v>6.6011360000000003</v>
      </c>
      <c r="T769">
        <v>6.67624</v>
      </c>
      <c r="U769">
        <v>6.7405080000000002</v>
      </c>
      <c r="V769">
        <v>6.7952279999999998</v>
      </c>
      <c r="W769">
        <v>6.8416139999999999</v>
      </c>
      <c r="X769">
        <v>6.8807830000000001</v>
      </c>
      <c r="Y769">
        <v>6.9137469999999999</v>
      </c>
      <c r="Z769">
        <v>6.9414030000000002</v>
      </c>
      <c r="AA769">
        <v>6.9645429999999999</v>
      </c>
      <c r="AB769">
        <v>6.9838570000000004</v>
      </c>
      <c r="AC769">
        <v>6.9999399999999996</v>
      </c>
      <c r="AD769">
        <v>7.0133070000000002</v>
      </c>
      <c r="AE769">
        <v>7.024394</v>
      </c>
      <c r="AF769">
        <v>7.0335749999999999</v>
      </c>
    </row>
    <row r="770" spans="1:32" x14ac:dyDescent="0.2">
      <c r="A770" s="8">
        <v>40932</v>
      </c>
      <c r="B770">
        <v>3.0761310000000002</v>
      </c>
      <c r="C770">
        <v>3.9600360000000001</v>
      </c>
      <c r="D770">
        <v>4.5612089999999998</v>
      </c>
      <c r="E770">
        <v>4.7484320000000002</v>
      </c>
      <c r="F770">
        <v>4.8042959999999999</v>
      </c>
      <c r="G770">
        <v>4.8647869999999998</v>
      </c>
      <c r="H770">
        <v>4.9652370000000001</v>
      </c>
      <c r="I770">
        <v>5.1021840000000003</v>
      </c>
      <c r="J770">
        <v>5.262378</v>
      </c>
      <c r="K770">
        <v>5.4329780000000003</v>
      </c>
      <c r="L770" s="5">
        <v>5.6041639999999999</v>
      </c>
      <c r="M770">
        <v>5.7692189999999997</v>
      </c>
      <c r="N770">
        <v>5.9239360000000003</v>
      </c>
      <c r="O770">
        <v>6.065976</v>
      </c>
      <c r="P770">
        <v>6.1943159999999997</v>
      </c>
      <c r="Q770">
        <v>6.3088259999999998</v>
      </c>
      <c r="R770">
        <v>6.4099640000000004</v>
      </c>
      <c r="S770">
        <v>6.4985439999999999</v>
      </c>
      <c r="T770">
        <v>6.5755809999999997</v>
      </c>
      <c r="U770">
        <v>6.6421789999999996</v>
      </c>
      <c r="V770">
        <v>6.6994559999999996</v>
      </c>
      <c r="W770">
        <v>6.7484970000000004</v>
      </c>
      <c r="X770">
        <v>6.7903190000000002</v>
      </c>
      <c r="Y770">
        <v>6.8258619999999999</v>
      </c>
      <c r="Z770">
        <v>6.8559739999999998</v>
      </c>
      <c r="AA770">
        <v>6.8814130000000002</v>
      </c>
      <c r="AB770">
        <v>6.9028520000000002</v>
      </c>
      <c r="AC770">
        <v>6.9208769999999999</v>
      </c>
      <c r="AD770">
        <v>6.9360020000000002</v>
      </c>
      <c r="AE770">
        <v>6.9486670000000004</v>
      </c>
      <c r="AF770">
        <v>6.9592559999999999</v>
      </c>
    </row>
    <row r="771" spans="1:32" x14ac:dyDescent="0.2">
      <c r="A771" s="8">
        <v>40933</v>
      </c>
      <c r="B771">
        <v>2.9799449999999998</v>
      </c>
      <c r="C771">
        <v>3.8808989999999999</v>
      </c>
      <c r="D771">
        <v>4.368932</v>
      </c>
      <c r="E771">
        <v>4.6157329999999996</v>
      </c>
      <c r="F771">
        <v>4.7667739999999998</v>
      </c>
      <c r="G771">
        <v>4.8911850000000001</v>
      </c>
      <c r="H771">
        <v>5.0178609999999999</v>
      </c>
      <c r="I771">
        <v>5.1555080000000002</v>
      </c>
      <c r="J771">
        <v>5.3035300000000003</v>
      </c>
      <c r="K771">
        <v>5.4577309999999999</v>
      </c>
      <c r="L771" s="5">
        <v>5.6131570000000002</v>
      </c>
      <c r="M771">
        <v>5.7653699999999999</v>
      </c>
      <c r="N771">
        <v>5.9109179999999997</v>
      </c>
      <c r="O771">
        <v>6.0473999999999997</v>
      </c>
      <c r="P771">
        <v>6.1733500000000001</v>
      </c>
      <c r="Q771">
        <v>6.288062</v>
      </c>
      <c r="R771">
        <v>6.3914020000000002</v>
      </c>
      <c r="S771">
        <v>6.4836489999999998</v>
      </c>
      <c r="T771">
        <v>6.5653610000000002</v>
      </c>
      <c r="U771">
        <v>6.6372629999999999</v>
      </c>
      <c r="V771">
        <v>6.700177</v>
      </c>
      <c r="W771">
        <v>6.7549549999999998</v>
      </c>
      <c r="X771">
        <v>6.8024449999999996</v>
      </c>
      <c r="Y771">
        <v>6.8434619999999997</v>
      </c>
      <c r="Z771">
        <v>6.878768</v>
      </c>
      <c r="AA771">
        <v>6.9090680000000004</v>
      </c>
      <c r="AB771">
        <v>6.935003</v>
      </c>
      <c r="AC771">
        <v>6.9571480000000001</v>
      </c>
      <c r="AD771">
        <v>6.9760150000000003</v>
      </c>
      <c r="AE771">
        <v>6.992057</v>
      </c>
      <c r="AF771">
        <v>7.0056729999999998</v>
      </c>
    </row>
    <row r="772" spans="1:32" x14ac:dyDescent="0.2">
      <c r="A772" s="8">
        <v>40934</v>
      </c>
      <c r="B772">
        <v>2.8402630000000002</v>
      </c>
      <c r="C772">
        <v>3.880649</v>
      </c>
      <c r="D772">
        <v>4.4147780000000001</v>
      </c>
      <c r="E772">
        <v>4.6548530000000001</v>
      </c>
      <c r="F772">
        <v>4.7812099999999997</v>
      </c>
      <c r="G772">
        <v>4.8810000000000002</v>
      </c>
      <c r="H772">
        <v>4.9907000000000004</v>
      </c>
      <c r="I772">
        <v>5.1207140000000004</v>
      </c>
      <c r="J772">
        <v>5.2692199999999998</v>
      </c>
      <c r="K772">
        <v>5.4296819999999997</v>
      </c>
      <c r="L772" s="5">
        <v>5.5946769999999999</v>
      </c>
      <c r="M772">
        <v>5.7576580000000002</v>
      </c>
      <c r="N772">
        <v>5.9135910000000003</v>
      </c>
      <c r="O772">
        <v>6.0590289999999998</v>
      </c>
      <c r="P772">
        <v>6.1919230000000001</v>
      </c>
      <c r="Q772">
        <v>6.311337</v>
      </c>
      <c r="R772">
        <v>6.4171659999999999</v>
      </c>
      <c r="S772">
        <v>6.5098799999999999</v>
      </c>
      <c r="T772">
        <v>6.5903200000000002</v>
      </c>
      <c r="U772">
        <v>6.6595370000000003</v>
      </c>
      <c r="V772">
        <v>6.7186769999999996</v>
      </c>
      <c r="W772">
        <v>6.7689009999999996</v>
      </c>
      <c r="X772">
        <v>6.8113260000000002</v>
      </c>
      <c r="Y772">
        <v>6.8469980000000001</v>
      </c>
      <c r="Z772">
        <v>6.8768710000000004</v>
      </c>
      <c r="AA772">
        <v>6.901796</v>
      </c>
      <c r="AB772">
        <v>6.9225279999999998</v>
      </c>
      <c r="AC772">
        <v>6.9397219999999997</v>
      </c>
      <c r="AD772">
        <v>6.953945</v>
      </c>
      <c r="AE772">
        <v>6.9656840000000004</v>
      </c>
      <c r="AF772">
        <v>6.975352</v>
      </c>
    </row>
    <row r="773" spans="1:32" x14ac:dyDescent="0.2">
      <c r="A773" s="8">
        <v>40935</v>
      </c>
      <c r="B773">
        <v>2.9044979999999998</v>
      </c>
      <c r="C773">
        <v>3.8285689999999999</v>
      </c>
      <c r="D773">
        <v>4.3400290000000004</v>
      </c>
      <c r="E773">
        <v>4.58927</v>
      </c>
      <c r="F773">
        <v>4.7254899999999997</v>
      </c>
      <c r="G773">
        <v>4.8274309999999998</v>
      </c>
      <c r="H773">
        <v>4.9322850000000003</v>
      </c>
      <c r="I773">
        <v>5.0538049999999997</v>
      </c>
      <c r="J773">
        <v>5.1934149999999999</v>
      </c>
      <c r="K773">
        <v>5.3468010000000001</v>
      </c>
      <c r="L773" s="5">
        <v>5.5076679999999998</v>
      </c>
      <c r="M773">
        <v>5.6697329999999999</v>
      </c>
      <c r="N773">
        <v>5.8276690000000002</v>
      </c>
      <c r="O773">
        <v>5.9774399999999996</v>
      </c>
      <c r="P773">
        <v>6.1163030000000003</v>
      </c>
      <c r="Q773">
        <v>6.2426560000000002</v>
      </c>
      <c r="R773">
        <v>6.3558190000000003</v>
      </c>
      <c r="S773">
        <v>6.4558090000000004</v>
      </c>
      <c r="T773">
        <v>6.5431369999999998</v>
      </c>
      <c r="U773">
        <v>6.6186410000000002</v>
      </c>
      <c r="V773">
        <v>6.6833460000000002</v>
      </c>
      <c r="W773">
        <v>6.7383660000000001</v>
      </c>
      <c r="X773">
        <v>6.7848269999999999</v>
      </c>
      <c r="Y773">
        <v>6.8238180000000002</v>
      </c>
      <c r="Z773">
        <v>6.8563580000000002</v>
      </c>
      <c r="AA773">
        <v>6.8833780000000004</v>
      </c>
      <c r="AB773">
        <v>6.9057120000000003</v>
      </c>
      <c r="AC773">
        <v>6.9240950000000003</v>
      </c>
      <c r="AD773">
        <v>6.9391699999999998</v>
      </c>
      <c r="AE773">
        <v>6.9514880000000003</v>
      </c>
      <c r="AF773">
        <v>6.9615220000000004</v>
      </c>
    </row>
    <row r="774" spans="1:32" x14ac:dyDescent="0.2">
      <c r="A774" s="8">
        <v>40938</v>
      </c>
      <c r="B774">
        <v>2.8849809999999998</v>
      </c>
      <c r="C774">
        <v>3.6195529999999998</v>
      </c>
      <c r="D774">
        <v>4.1187279999999999</v>
      </c>
      <c r="E774">
        <v>4.4344229999999998</v>
      </c>
      <c r="F774">
        <v>4.6506189999999998</v>
      </c>
      <c r="G774">
        <v>4.8173500000000002</v>
      </c>
      <c r="H774">
        <v>4.9628350000000001</v>
      </c>
      <c r="I774">
        <v>5.1016450000000004</v>
      </c>
      <c r="J774">
        <v>5.2401210000000003</v>
      </c>
      <c r="K774">
        <v>5.3798979999999998</v>
      </c>
      <c r="L774" s="5">
        <v>5.5201510000000003</v>
      </c>
      <c r="M774">
        <v>5.6589729999999996</v>
      </c>
      <c r="N774">
        <v>5.7941900000000004</v>
      </c>
      <c r="O774">
        <v>5.9237979999999997</v>
      </c>
      <c r="P774">
        <v>6.0461819999999999</v>
      </c>
      <c r="Q774">
        <v>6.1601809999999997</v>
      </c>
      <c r="R774">
        <v>6.2650819999999996</v>
      </c>
      <c r="S774">
        <v>6.3605640000000001</v>
      </c>
      <c r="T774">
        <v>6.4466349999999997</v>
      </c>
      <c r="U774">
        <v>6.5235519999999996</v>
      </c>
      <c r="V774">
        <v>6.5917579999999996</v>
      </c>
      <c r="W774">
        <v>6.6518199999999998</v>
      </c>
      <c r="X774">
        <v>6.7043780000000002</v>
      </c>
      <c r="Y774">
        <v>6.7501100000000003</v>
      </c>
      <c r="Z774">
        <v>6.7896960000000002</v>
      </c>
      <c r="AA774">
        <v>6.8238029999999998</v>
      </c>
      <c r="AB774">
        <v>6.8530620000000004</v>
      </c>
      <c r="AC774">
        <v>6.8780640000000002</v>
      </c>
      <c r="AD774">
        <v>6.8993500000000001</v>
      </c>
      <c r="AE774">
        <v>6.9174119999999997</v>
      </c>
      <c r="AF774">
        <v>6.9326910000000002</v>
      </c>
    </row>
    <row r="775" spans="1:32" x14ac:dyDescent="0.2">
      <c r="A775" s="8">
        <v>40939</v>
      </c>
      <c r="B775">
        <v>2.2004950000000001</v>
      </c>
      <c r="C775">
        <v>3.3614440000000001</v>
      </c>
      <c r="D775">
        <v>4.0636609999999997</v>
      </c>
      <c r="E775">
        <v>4.4392009999999997</v>
      </c>
      <c r="F775">
        <v>4.6494730000000004</v>
      </c>
      <c r="G775">
        <v>4.786721</v>
      </c>
      <c r="H775">
        <v>4.900379</v>
      </c>
      <c r="I775">
        <v>5.0141869999999997</v>
      </c>
      <c r="J775">
        <v>5.1371140000000004</v>
      </c>
      <c r="K775">
        <v>5.2701880000000001</v>
      </c>
      <c r="L775" s="5">
        <v>5.4106339999999999</v>
      </c>
      <c r="M775">
        <v>5.5542899999999999</v>
      </c>
      <c r="N775">
        <v>5.69693</v>
      </c>
      <c r="O775">
        <v>5.8349149999999996</v>
      </c>
      <c r="P775">
        <v>5.9654470000000002</v>
      </c>
      <c r="Q775">
        <v>6.0866009999999999</v>
      </c>
      <c r="R775">
        <v>6.1972370000000003</v>
      </c>
      <c r="S775">
        <v>6.2968659999999996</v>
      </c>
      <c r="T775">
        <v>6.3855050000000002</v>
      </c>
      <c r="U775">
        <v>6.4635420000000003</v>
      </c>
      <c r="V775">
        <v>6.5316130000000001</v>
      </c>
      <c r="W775">
        <v>6.5905079999999998</v>
      </c>
      <c r="X775">
        <v>6.6410960000000001</v>
      </c>
      <c r="Y775">
        <v>6.6842680000000003</v>
      </c>
      <c r="Z775">
        <v>6.720898</v>
      </c>
      <c r="AA775">
        <v>6.7518140000000004</v>
      </c>
      <c r="AB775">
        <v>6.7777830000000003</v>
      </c>
      <c r="AC775">
        <v>6.7995029999999996</v>
      </c>
      <c r="AD775">
        <v>6.817596</v>
      </c>
      <c r="AE775">
        <v>6.8326130000000003</v>
      </c>
      <c r="AF775">
        <v>6.8450360000000003</v>
      </c>
    </row>
    <row r="776" spans="1:32" x14ac:dyDescent="0.2">
      <c r="A776" s="8">
        <v>40940</v>
      </c>
      <c r="B776">
        <v>2.3843960000000002</v>
      </c>
      <c r="C776">
        <v>3.5405739999999999</v>
      </c>
      <c r="D776">
        <v>4.1868069999999999</v>
      </c>
      <c r="E776">
        <v>4.493093</v>
      </c>
      <c r="F776">
        <v>4.6405149999999997</v>
      </c>
      <c r="G776">
        <v>4.7288209999999999</v>
      </c>
      <c r="H776">
        <v>4.808592</v>
      </c>
      <c r="I776">
        <v>4.9017470000000003</v>
      </c>
      <c r="J776">
        <v>5.0143630000000003</v>
      </c>
      <c r="K776">
        <v>5.144495</v>
      </c>
      <c r="L776" s="5">
        <v>5.2867740000000003</v>
      </c>
      <c r="M776">
        <v>5.4349850000000002</v>
      </c>
      <c r="N776">
        <v>5.5833959999999996</v>
      </c>
      <c r="O776">
        <v>5.7273370000000003</v>
      </c>
      <c r="P776">
        <v>5.8633660000000001</v>
      </c>
      <c r="Q776">
        <v>5.9892019999999997</v>
      </c>
      <c r="R776">
        <v>6.1035519999999996</v>
      </c>
      <c r="S776">
        <v>6.2059150000000001</v>
      </c>
      <c r="T776">
        <v>6.2963800000000001</v>
      </c>
      <c r="U776">
        <v>6.3754499999999998</v>
      </c>
      <c r="V776">
        <v>6.443899</v>
      </c>
      <c r="W776">
        <v>6.5026549999999999</v>
      </c>
      <c r="X776">
        <v>6.5527150000000001</v>
      </c>
      <c r="Y776">
        <v>6.5950829999999998</v>
      </c>
      <c r="Z776">
        <v>6.6307289999999997</v>
      </c>
      <c r="AA776">
        <v>6.6605600000000003</v>
      </c>
      <c r="AB776">
        <v>6.6854019999999998</v>
      </c>
      <c r="AC776">
        <v>6.7060000000000004</v>
      </c>
      <c r="AD776">
        <v>6.7230100000000004</v>
      </c>
      <c r="AE776">
        <v>6.7370049999999999</v>
      </c>
      <c r="AF776">
        <v>6.748481</v>
      </c>
    </row>
    <row r="777" spans="1:32" x14ac:dyDescent="0.2">
      <c r="A777" s="8">
        <v>40941</v>
      </c>
      <c r="B777">
        <v>2.2858290000000001</v>
      </c>
      <c r="C777">
        <v>3.528918</v>
      </c>
      <c r="D777">
        <v>4.1848859999999997</v>
      </c>
      <c r="E777">
        <v>4.4731880000000004</v>
      </c>
      <c r="F777">
        <v>4.6027040000000001</v>
      </c>
      <c r="G777">
        <v>4.6824310000000002</v>
      </c>
      <c r="H777">
        <v>4.7635019999999999</v>
      </c>
      <c r="I777">
        <v>4.8650010000000004</v>
      </c>
      <c r="J777">
        <v>4.9894740000000004</v>
      </c>
      <c r="K777">
        <v>5.1319270000000001</v>
      </c>
      <c r="L777" s="5">
        <v>5.2848319999999998</v>
      </c>
      <c r="M777">
        <v>5.4407129999999997</v>
      </c>
      <c r="N777">
        <v>5.5933099999999998</v>
      </c>
      <c r="O777">
        <v>5.7379639999999998</v>
      </c>
      <c r="P777">
        <v>5.8715840000000004</v>
      </c>
      <c r="Q777">
        <v>5.9924239999999998</v>
      </c>
      <c r="R777">
        <v>6.0998000000000001</v>
      </c>
      <c r="S777">
        <v>6.1938079999999998</v>
      </c>
      <c r="T777">
        <v>6.2750779999999997</v>
      </c>
      <c r="U777">
        <v>6.3445770000000001</v>
      </c>
      <c r="V777">
        <v>6.403448</v>
      </c>
      <c r="W777">
        <v>6.4529050000000003</v>
      </c>
      <c r="X777">
        <v>6.494148</v>
      </c>
      <c r="Y777">
        <v>6.5283179999999996</v>
      </c>
      <c r="Z777">
        <v>6.5564619999999998</v>
      </c>
      <c r="AA777">
        <v>6.5795209999999997</v>
      </c>
      <c r="AB777">
        <v>6.5983239999999999</v>
      </c>
      <c r="AC777">
        <v>6.6135900000000003</v>
      </c>
      <c r="AD777">
        <v>6.6259350000000001</v>
      </c>
      <c r="AE777">
        <v>6.6358829999999998</v>
      </c>
      <c r="AF777">
        <v>6.6438709999999999</v>
      </c>
    </row>
    <row r="778" spans="1:32" x14ac:dyDescent="0.2">
      <c r="A778" s="8">
        <v>40942</v>
      </c>
      <c r="B778">
        <v>2.343591</v>
      </c>
      <c r="C778">
        <v>3.4830269999999999</v>
      </c>
      <c r="D778">
        <v>4.1130129999999996</v>
      </c>
      <c r="E778">
        <v>4.4127789999999996</v>
      </c>
      <c r="F778">
        <v>4.5633600000000003</v>
      </c>
      <c r="G778">
        <v>4.6613639999999998</v>
      </c>
      <c r="H778">
        <v>4.7537029999999998</v>
      </c>
      <c r="I778">
        <v>4.8592199999999997</v>
      </c>
      <c r="J778">
        <v>4.9818699999999998</v>
      </c>
      <c r="K778">
        <v>5.1185210000000003</v>
      </c>
      <c r="L778" s="5">
        <v>5.2633729999999996</v>
      </c>
      <c r="M778">
        <v>5.410323</v>
      </c>
      <c r="N778">
        <v>5.5540890000000003</v>
      </c>
      <c r="O778">
        <v>5.6906330000000001</v>
      </c>
      <c r="P778">
        <v>5.817202</v>
      </c>
      <c r="Q778">
        <v>5.9321830000000002</v>
      </c>
      <c r="R778">
        <v>6.0348870000000003</v>
      </c>
      <c r="S778">
        <v>6.1253159999999998</v>
      </c>
      <c r="T778">
        <v>6.2039669999999996</v>
      </c>
      <c r="U778">
        <v>6.2716479999999999</v>
      </c>
      <c r="V778">
        <v>6.3293520000000001</v>
      </c>
      <c r="W778">
        <v>6.3781489999999996</v>
      </c>
      <c r="X778">
        <v>6.4191159999999998</v>
      </c>
      <c r="Y778">
        <v>6.4532889999999998</v>
      </c>
      <c r="Z778">
        <v>6.4816289999999999</v>
      </c>
      <c r="AA778">
        <v>6.5050100000000004</v>
      </c>
      <c r="AB778">
        <v>6.5242079999999998</v>
      </c>
      <c r="AC778">
        <v>6.5399039999999999</v>
      </c>
      <c r="AD778">
        <v>6.5526869999999997</v>
      </c>
      <c r="AE778">
        <v>6.563059</v>
      </c>
      <c r="AF778">
        <v>6.5714480000000002</v>
      </c>
    </row>
    <row r="779" spans="1:32" x14ac:dyDescent="0.2">
      <c r="A779" s="8">
        <v>40945</v>
      </c>
      <c r="B779">
        <v>2.395025</v>
      </c>
      <c r="C779">
        <v>3.5496660000000002</v>
      </c>
      <c r="D779">
        <v>4.1599209999999998</v>
      </c>
      <c r="E779">
        <v>4.4302039999999998</v>
      </c>
      <c r="F779">
        <v>4.5546759999999997</v>
      </c>
      <c r="G779">
        <v>4.6344430000000001</v>
      </c>
      <c r="H779">
        <v>4.716704</v>
      </c>
      <c r="I779">
        <v>4.8188250000000004</v>
      </c>
      <c r="J779">
        <v>4.9427989999999999</v>
      </c>
      <c r="K779">
        <v>5.0836560000000004</v>
      </c>
      <c r="L779" s="5">
        <v>5.2341230000000003</v>
      </c>
      <c r="M779">
        <v>5.3870360000000002</v>
      </c>
      <c r="N779">
        <v>5.5364230000000001</v>
      </c>
      <c r="O779">
        <v>5.6778510000000004</v>
      </c>
      <c r="P779">
        <v>5.8083910000000003</v>
      </c>
      <c r="Q779">
        <v>5.926399</v>
      </c>
      <c r="R779">
        <v>6.0312469999999996</v>
      </c>
      <c r="S779">
        <v>6.1230510000000002</v>
      </c>
      <c r="T779">
        <v>6.2024369999999998</v>
      </c>
      <c r="U779">
        <v>6.2703509999999998</v>
      </c>
      <c r="V779">
        <v>6.3279079999999999</v>
      </c>
      <c r="W779">
        <v>6.3762889999999999</v>
      </c>
      <c r="X779">
        <v>6.4166610000000004</v>
      </c>
      <c r="Y779">
        <v>6.450132</v>
      </c>
      <c r="Z779">
        <v>6.4777209999999998</v>
      </c>
      <c r="AA779">
        <v>6.500343</v>
      </c>
      <c r="AB779">
        <v>6.5188040000000003</v>
      </c>
      <c r="AC779">
        <v>6.5338060000000002</v>
      </c>
      <c r="AD779">
        <v>6.5459480000000001</v>
      </c>
      <c r="AE779">
        <v>6.5557400000000001</v>
      </c>
      <c r="AF779">
        <v>6.5636109999999999</v>
      </c>
    </row>
    <row r="780" spans="1:32" x14ac:dyDescent="0.2">
      <c r="A780" s="8">
        <v>40946</v>
      </c>
      <c r="B780">
        <v>2.1916579999999999</v>
      </c>
      <c r="C780">
        <v>3.4152849999999999</v>
      </c>
      <c r="D780">
        <v>4.0775819999999996</v>
      </c>
      <c r="E780">
        <v>4.385033</v>
      </c>
      <c r="F780">
        <v>4.536632</v>
      </c>
      <c r="G780">
        <v>4.6359769999999996</v>
      </c>
      <c r="H780">
        <v>4.7316979999999997</v>
      </c>
      <c r="I780">
        <v>4.8421640000000004</v>
      </c>
      <c r="J780">
        <v>4.9702130000000002</v>
      </c>
      <c r="K780">
        <v>5.1116619999999999</v>
      </c>
      <c r="L780" s="5">
        <v>5.2599830000000001</v>
      </c>
      <c r="M780">
        <v>5.4087009999999998</v>
      </c>
      <c r="N780">
        <v>5.55246</v>
      </c>
      <c r="O780">
        <v>5.6873579999999997</v>
      </c>
      <c r="P780">
        <v>5.8109010000000003</v>
      </c>
      <c r="Q780">
        <v>5.9217909999999998</v>
      </c>
      <c r="R780">
        <v>6.0196610000000002</v>
      </c>
      <c r="S780">
        <v>6.1048150000000003</v>
      </c>
      <c r="T780">
        <v>6.1780039999999996</v>
      </c>
      <c r="U780">
        <v>6.2402470000000001</v>
      </c>
      <c r="V780">
        <v>6.2926929999999999</v>
      </c>
      <c r="W780">
        <v>6.3365270000000002</v>
      </c>
      <c r="X780">
        <v>6.3729009999999997</v>
      </c>
      <c r="Y780">
        <v>6.4028900000000002</v>
      </c>
      <c r="Z780">
        <v>6.427473</v>
      </c>
      <c r="AA780">
        <v>6.4475210000000001</v>
      </c>
      <c r="AB780">
        <v>6.4637919999999998</v>
      </c>
      <c r="AC780">
        <v>6.4769430000000003</v>
      </c>
      <c r="AD780">
        <v>6.4875299999999996</v>
      </c>
      <c r="AE780">
        <v>6.496022</v>
      </c>
      <c r="AF780">
        <v>6.5028119999999996</v>
      </c>
    </row>
    <row r="781" spans="1:32" x14ac:dyDescent="0.2">
      <c r="A781" s="8">
        <v>40947</v>
      </c>
      <c r="B781">
        <v>2.1847370000000002</v>
      </c>
      <c r="C781">
        <v>3.406838</v>
      </c>
      <c r="D781">
        <v>4.0721699999999998</v>
      </c>
      <c r="E781">
        <v>4.3789100000000003</v>
      </c>
      <c r="F781">
        <v>4.5243260000000003</v>
      </c>
      <c r="G781">
        <v>4.6133309999999996</v>
      </c>
      <c r="H781">
        <v>4.6967030000000003</v>
      </c>
      <c r="I781">
        <v>4.7947740000000003</v>
      </c>
      <c r="J781">
        <v>4.9118079999999997</v>
      </c>
      <c r="K781">
        <v>5.0444589999999998</v>
      </c>
      <c r="L781" s="5">
        <v>5.1865420000000002</v>
      </c>
      <c r="M781">
        <v>5.3315650000000003</v>
      </c>
      <c r="N781">
        <v>5.4739240000000002</v>
      </c>
      <c r="O781">
        <v>5.6093469999999996</v>
      </c>
      <c r="P781">
        <v>5.7349249999999996</v>
      </c>
      <c r="Q781">
        <v>5.8489529999999998</v>
      </c>
      <c r="R781">
        <v>5.9506949999999996</v>
      </c>
      <c r="S781">
        <v>6.0401410000000002</v>
      </c>
      <c r="T781">
        <v>6.1177910000000004</v>
      </c>
      <c r="U781">
        <v>6.184469</v>
      </c>
      <c r="V781">
        <v>6.2411849999999998</v>
      </c>
      <c r="W781">
        <v>6.2890259999999998</v>
      </c>
      <c r="X781">
        <v>6.3290850000000001</v>
      </c>
      <c r="Y781">
        <v>6.3624070000000001</v>
      </c>
      <c r="Z781">
        <v>6.389964</v>
      </c>
      <c r="AA781">
        <v>6.4126329999999996</v>
      </c>
      <c r="AB781">
        <v>6.43119</v>
      </c>
      <c r="AC781">
        <v>6.4463169999999996</v>
      </c>
      <c r="AD781">
        <v>6.4585970000000001</v>
      </c>
      <c r="AE781">
        <v>6.4685309999999996</v>
      </c>
      <c r="AF781">
        <v>6.47654</v>
      </c>
    </row>
    <row r="782" spans="1:32" x14ac:dyDescent="0.2">
      <c r="A782" s="8">
        <v>40948</v>
      </c>
      <c r="B782">
        <v>1.993841</v>
      </c>
      <c r="C782">
        <v>3.3069510000000002</v>
      </c>
      <c r="D782">
        <v>4.0171150000000004</v>
      </c>
      <c r="E782">
        <v>4.342587</v>
      </c>
      <c r="F782">
        <v>4.4957630000000002</v>
      </c>
      <c r="G782">
        <v>4.5880190000000001</v>
      </c>
      <c r="H782">
        <v>4.6724329999999998</v>
      </c>
      <c r="I782">
        <v>4.7698830000000001</v>
      </c>
      <c r="J782">
        <v>4.8845939999999999</v>
      </c>
      <c r="K782">
        <v>5.0131240000000004</v>
      </c>
      <c r="L782" s="5">
        <v>5.1493289999999998</v>
      </c>
      <c r="M782">
        <v>5.2869099999999998</v>
      </c>
      <c r="N782">
        <v>5.4205740000000002</v>
      </c>
      <c r="O782">
        <v>5.5464180000000001</v>
      </c>
      <c r="P782">
        <v>5.6619109999999999</v>
      </c>
      <c r="Q782">
        <v>5.7656980000000004</v>
      </c>
      <c r="R782">
        <v>5.8573440000000003</v>
      </c>
      <c r="S782">
        <v>5.9370770000000004</v>
      </c>
      <c r="T782">
        <v>6.0055750000000003</v>
      </c>
      <c r="U782">
        <v>6.0637809999999996</v>
      </c>
      <c r="V782">
        <v>6.1127739999999999</v>
      </c>
      <c r="W782">
        <v>6.1536679999999997</v>
      </c>
      <c r="X782">
        <v>6.187551</v>
      </c>
      <c r="Y782">
        <v>6.2154410000000002</v>
      </c>
      <c r="Z782">
        <v>6.238264</v>
      </c>
      <c r="AA782">
        <v>6.2568400000000004</v>
      </c>
      <c r="AB782">
        <v>6.2718879999999997</v>
      </c>
      <c r="AC782">
        <v>6.2840249999999997</v>
      </c>
      <c r="AD782">
        <v>6.293774</v>
      </c>
      <c r="AE782">
        <v>6.3015780000000001</v>
      </c>
      <c r="AF782">
        <v>6.3078029999999998</v>
      </c>
    </row>
    <row r="783" spans="1:32" x14ac:dyDescent="0.2">
      <c r="A783" s="8">
        <v>40949</v>
      </c>
      <c r="B783">
        <v>2.0480740000000002</v>
      </c>
      <c r="C783">
        <v>3.1585030000000001</v>
      </c>
      <c r="D783">
        <v>3.7876829999999999</v>
      </c>
      <c r="E783">
        <v>4.1040840000000003</v>
      </c>
      <c r="F783">
        <v>4.2777599999999998</v>
      </c>
      <c r="G783">
        <v>4.3981669999999999</v>
      </c>
      <c r="H783">
        <v>4.5081329999999999</v>
      </c>
      <c r="I783">
        <v>4.6246580000000002</v>
      </c>
      <c r="J783">
        <v>4.7513620000000003</v>
      </c>
      <c r="K783">
        <v>4.8856849999999996</v>
      </c>
      <c r="L783" s="5">
        <v>5.0228900000000003</v>
      </c>
      <c r="M783">
        <v>5.1581130000000002</v>
      </c>
      <c r="N783">
        <v>5.2873060000000001</v>
      </c>
      <c r="O783">
        <v>5.4075439999999997</v>
      </c>
      <c r="P783">
        <v>5.5170120000000002</v>
      </c>
      <c r="Q783">
        <v>5.6148429999999996</v>
      </c>
      <c r="R783">
        <v>5.7009080000000001</v>
      </c>
      <c r="S783">
        <v>5.7756090000000002</v>
      </c>
      <c r="T783">
        <v>5.8396939999999997</v>
      </c>
      <c r="U783">
        <v>5.8941179999999997</v>
      </c>
      <c r="V783">
        <v>5.939927</v>
      </c>
      <c r="W783">
        <v>5.9781839999999997</v>
      </c>
      <c r="X783">
        <v>6.0099099999999996</v>
      </c>
      <c r="Y783">
        <v>6.0360569999999996</v>
      </c>
      <c r="Z783">
        <v>6.0574849999999998</v>
      </c>
      <c r="AA783">
        <v>6.0749560000000002</v>
      </c>
      <c r="AB783">
        <v>6.0891359999999999</v>
      </c>
      <c r="AC783">
        <v>6.1005960000000004</v>
      </c>
      <c r="AD783">
        <v>6.1098229999999996</v>
      </c>
      <c r="AE783">
        <v>6.1172240000000002</v>
      </c>
      <c r="AF783">
        <v>6.1231429999999998</v>
      </c>
    </row>
    <row r="784" spans="1:32" x14ac:dyDescent="0.2">
      <c r="A784" s="8">
        <v>40952</v>
      </c>
      <c r="B784">
        <v>1.896217</v>
      </c>
      <c r="C784">
        <v>3.169486</v>
      </c>
      <c r="D784">
        <v>3.863362</v>
      </c>
      <c r="E784">
        <v>4.1893729999999998</v>
      </c>
      <c r="F784">
        <v>4.3516490000000001</v>
      </c>
      <c r="G784">
        <v>4.4561640000000002</v>
      </c>
      <c r="H784">
        <v>4.5527430000000004</v>
      </c>
      <c r="I784">
        <v>4.6605119999999998</v>
      </c>
      <c r="J784">
        <v>4.7829490000000003</v>
      </c>
      <c r="K784">
        <v>4.9164919999999999</v>
      </c>
      <c r="L784" s="5">
        <v>5.0552260000000002</v>
      </c>
      <c r="M784">
        <v>5.1932600000000004</v>
      </c>
      <c r="N784">
        <v>5.325761</v>
      </c>
      <c r="O784">
        <v>5.4492719999999997</v>
      </c>
      <c r="P784">
        <v>5.5616589999999997</v>
      </c>
      <c r="Q784">
        <v>5.6618950000000003</v>
      </c>
      <c r="R784">
        <v>5.7498040000000001</v>
      </c>
      <c r="S784">
        <v>5.8258099999999997</v>
      </c>
      <c r="T784">
        <v>5.8907239999999996</v>
      </c>
      <c r="U784">
        <v>5.9455809999999998</v>
      </c>
      <c r="V784">
        <v>5.9915120000000002</v>
      </c>
      <c r="W784">
        <v>6.0296570000000003</v>
      </c>
      <c r="X784">
        <v>6.0611090000000001</v>
      </c>
      <c r="Y784">
        <v>6.086875</v>
      </c>
      <c r="Z784">
        <v>6.1078609999999998</v>
      </c>
      <c r="AA784">
        <v>6.1248659999999999</v>
      </c>
      <c r="AB784">
        <v>6.1385800000000001</v>
      </c>
      <c r="AC784">
        <v>6.1495920000000002</v>
      </c>
      <c r="AD784">
        <v>6.1584000000000003</v>
      </c>
      <c r="AE784">
        <v>6.1654200000000001</v>
      </c>
      <c r="AF784">
        <v>6.1709969999999998</v>
      </c>
    </row>
    <row r="785" spans="1:32" x14ac:dyDescent="0.2">
      <c r="A785" s="8">
        <v>40953</v>
      </c>
      <c r="B785">
        <v>1.8716360000000001</v>
      </c>
      <c r="C785">
        <v>3.1614689999999999</v>
      </c>
      <c r="D785">
        <v>3.8733599999999999</v>
      </c>
      <c r="E785">
        <v>4.2147680000000003</v>
      </c>
      <c r="F785">
        <v>4.3887749999999999</v>
      </c>
      <c r="G785">
        <v>4.5012559999999997</v>
      </c>
      <c r="H785">
        <v>4.60243</v>
      </c>
      <c r="I785">
        <v>4.7120230000000003</v>
      </c>
      <c r="J785">
        <v>4.8341630000000002</v>
      </c>
      <c r="K785">
        <v>4.9658879999999996</v>
      </c>
      <c r="L785" s="5">
        <v>5.101801</v>
      </c>
      <c r="M785">
        <v>5.2364269999999999</v>
      </c>
      <c r="N785">
        <v>5.3652519999999999</v>
      </c>
      <c r="O785">
        <v>5.485055</v>
      </c>
      <c r="P785">
        <v>5.5938619999999997</v>
      </c>
      <c r="Q785">
        <v>5.6907519999999998</v>
      </c>
      <c r="R785">
        <v>5.7756080000000001</v>
      </c>
      <c r="S785">
        <v>5.8488810000000004</v>
      </c>
      <c r="T785">
        <v>5.9113879999999996</v>
      </c>
      <c r="U785">
        <v>5.9641529999999996</v>
      </c>
      <c r="V785">
        <v>6.008286</v>
      </c>
      <c r="W785">
        <v>6.0449000000000002</v>
      </c>
      <c r="X785">
        <v>6.0750580000000003</v>
      </c>
      <c r="Y785">
        <v>6.0997409999999999</v>
      </c>
      <c r="Z785">
        <v>6.1198249999999996</v>
      </c>
      <c r="AA785">
        <v>6.1360840000000003</v>
      </c>
      <c r="AB785">
        <v>6.1491829999999998</v>
      </c>
      <c r="AC785">
        <v>6.1596919999999997</v>
      </c>
      <c r="AD785">
        <v>6.1680890000000002</v>
      </c>
      <c r="AE785">
        <v>6.1747759999999996</v>
      </c>
      <c r="AF785">
        <v>6.1800819999999996</v>
      </c>
    </row>
    <row r="786" spans="1:32" x14ac:dyDescent="0.2">
      <c r="A786" s="8">
        <v>40954</v>
      </c>
      <c r="B786">
        <v>1.7073499999999999</v>
      </c>
      <c r="C786">
        <v>3.1806649999999999</v>
      </c>
      <c r="D786">
        <v>3.9290799999999999</v>
      </c>
      <c r="E786">
        <v>4.2451840000000001</v>
      </c>
      <c r="F786">
        <v>4.3836370000000002</v>
      </c>
      <c r="G786">
        <v>4.4699289999999996</v>
      </c>
      <c r="H786">
        <v>4.5586339999999996</v>
      </c>
      <c r="I786">
        <v>4.6674689999999996</v>
      </c>
      <c r="J786">
        <v>4.7966340000000001</v>
      </c>
      <c r="K786">
        <v>4.9393630000000002</v>
      </c>
      <c r="L786" s="5">
        <v>5.0873179999999998</v>
      </c>
      <c r="M786">
        <v>5.2330819999999996</v>
      </c>
      <c r="N786">
        <v>5.371067</v>
      </c>
      <c r="O786">
        <v>5.4976180000000001</v>
      </c>
      <c r="P786">
        <v>5.6107610000000001</v>
      </c>
      <c r="Q786">
        <v>5.7098259999999996</v>
      </c>
      <c r="R786">
        <v>5.7950730000000004</v>
      </c>
      <c r="S786">
        <v>5.8673640000000002</v>
      </c>
      <c r="T786">
        <v>5.9279089999999997</v>
      </c>
      <c r="U786">
        <v>5.9780730000000002</v>
      </c>
      <c r="V786">
        <v>6.0192490000000003</v>
      </c>
      <c r="W786">
        <v>6.0527699999999998</v>
      </c>
      <c r="X786">
        <v>6.0798620000000003</v>
      </c>
      <c r="Y786">
        <v>6.1016170000000001</v>
      </c>
      <c r="Z786">
        <v>6.1189840000000002</v>
      </c>
      <c r="AA786">
        <v>6.1327780000000001</v>
      </c>
      <c r="AB786">
        <v>6.1436799999999998</v>
      </c>
      <c r="AC786">
        <v>6.1522610000000002</v>
      </c>
      <c r="AD786">
        <v>6.1589879999999999</v>
      </c>
      <c r="AE786">
        <v>6.1642429999999999</v>
      </c>
      <c r="AF786">
        <v>6.1683349999999999</v>
      </c>
    </row>
    <row r="787" spans="1:32" x14ac:dyDescent="0.2">
      <c r="A787" s="8">
        <v>40955</v>
      </c>
      <c r="B787">
        <v>1.6886909999999999</v>
      </c>
      <c r="C787">
        <v>3.1686000000000001</v>
      </c>
      <c r="D787">
        <v>3.895467</v>
      </c>
      <c r="E787">
        <v>4.1915110000000002</v>
      </c>
      <c r="F787">
        <v>4.3212590000000004</v>
      </c>
      <c r="G787">
        <v>4.4100549999999998</v>
      </c>
      <c r="H787">
        <v>4.5089259999999998</v>
      </c>
      <c r="I787">
        <v>4.6316819999999996</v>
      </c>
      <c r="J787">
        <v>4.7754190000000003</v>
      </c>
      <c r="K787">
        <v>4.9313330000000004</v>
      </c>
      <c r="L787" s="5">
        <v>5.0900020000000001</v>
      </c>
      <c r="M787">
        <v>5.243633</v>
      </c>
      <c r="N787">
        <v>5.3867219999999998</v>
      </c>
      <c r="O787">
        <v>5.5159609999999999</v>
      </c>
      <c r="P787">
        <v>5.6298399999999997</v>
      </c>
      <c r="Q787">
        <v>5.7281680000000001</v>
      </c>
      <c r="R787">
        <v>5.8116500000000002</v>
      </c>
      <c r="S787">
        <v>5.8815249999999999</v>
      </c>
      <c r="T787">
        <v>5.9393039999999999</v>
      </c>
      <c r="U787">
        <v>5.9865810000000002</v>
      </c>
      <c r="V787">
        <v>6.0249129999999997</v>
      </c>
      <c r="W787">
        <v>6.0557429999999997</v>
      </c>
      <c r="X787">
        <v>6.0803640000000003</v>
      </c>
      <c r="Y787">
        <v>6.0999020000000002</v>
      </c>
      <c r="Z787">
        <v>6.1153190000000004</v>
      </c>
      <c r="AA787">
        <v>6.127421</v>
      </c>
      <c r="AB787">
        <v>6.1368770000000001</v>
      </c>
      <c r="AC787">
        <v>6.144234</v>
      </c>
      <c r="AD787">
        <v>6.1499370000000004</v>
      </c>
      <c r="AE787">
        <v>6.1543419999999998</v>
      </c>
      <c r="AF787">
        <v>6.1577320000000002</v>
      </c>
    </row>
    <row r="788" spans="1:32" x14ac:dyDescent="0.2">
      <c r="A788" s="8">
        <v>40956</v>
      </c>
      <c r="B788">
        <v>1.7357670000000001</v>
      </c>
      <c r="C788">
        <v>3.1565690000000002</v>
      </c>
      <c r="D788">
        <v>3.902701</v>
      </c>
      <c r="E788">
        <v>4.2437279999999999</v>
      </c>
      <c r="F788">
        <v>4.4156110000000002</v>
      </c>
      <c r="G788">
        <v>4.5336080000000001</v>
      </c>
      <c r="H788">
        <v>4.6474760000000002</v>
      </c>
      <c r="I788">
        <v>4.77339</v>
      </c>
      <c r="J788">
        <v>4.911835</v>
      </c>
      <c r="K788">
        <v>5.05722</v>
      </c>
      <c r="L788" s="5">
        <v>5.2027010000000002</v>
      </c>
      <c r="M788">
        <v>5.3423439999999998</v>
      </c>
      <c r="N788">
        <v>5.4718710000000002</v>
      </c>
      <c r="O788">
        <v>5.5886950000000004</v>
      </c>
      <c r="P788">
        <v>5.6916570000000002</v>
      </c>
      <c r="Q788">
        <v>5.7806769999999998</v>
      </c>
      <c r="R788">
        <v>5.8564109999999996</v>
      </c>
      <c r="S788">
        <v>5.9199609999999998</v>
      </c>
      <c r="T788">
        <v>5.9726610000000004</v>
      </c>
      <c r="U788">
        <v>6.0159180000000001</v>
      </c>
      <c r="V788">
        <v>6.0511080000000002</v>
      </c>
      <c r="W788">
        <v>6.0795089999999998</v>
      </c>
      <c r="X788">
        <v>6.102271</v>
      </c>
      <c r="Y788">
        <v>6.1203989999999999</v>
      </c>
      <c r="Z788">
        <v>6.1347569999999996</v>
      </c>
      <c r="AA788">
        <v>6.1460699999999999</v>
      </c>
      <c r="AB788">
        <v>6.1549430000000003</v>
      </c>
      <c r="AC788">
        <v>6.1618729999999999</v>
      </c>
      <c r="AD788">
        <v>6.1672650000000004</v>
      </c>
      <c r="AE788">
        <v>6.1714460000000004</v>
      </c>
      <c r="AF788">
        <v>6.1746759999999998</v>
      </c>
    </row>
    <row r="789" spans="1:32" x14ac:dyDescent="0.2">
      <c r="A789" s="8">
        <v>40959</v>
      </c>
      <c r="B789">
        <v>1.7655890000000001</v>
      </c>
      <c r="C789">
        <v>3.2820969999999998</v>
      </c>
      <c r="D789">
        <v>4.0045130000000002</v>
      </c>
      <c r="E789">
        <v>4.2861260000000003</v>
      </c>
      <c r="F789">
        <v>4.4049719999999999</v>
      </c>
      <c r="G789">
        <v>4.4890169999999996</v>
      </c>
      <c r="H789">
        <v>4.5878730000000001</v>
      </c>
      <c r="I789">
        <v>4.7130299999999998</v>
      </c>
      <c r="J789">
        <v>4.8596139999999997</v>
      </c>
      <c r="K789">
        <v>5.0175450000000001</v>
      </c>
      <c r="L789" s="5">
        <v>5.1767770000000004</v>
      </c>
      <c r="M789">
        <v>5.3293780000000002</v>
      </c>
      <c r="N789">
        <v>5.4700059999999997</v>
      </c>
      <c r="O789">
        <v>5.5956640000000002</v>
      </c>
      <c r="P789">
        <v>5.7051999999999996</v>
      </c>
      <c r="Q789">
        <v>5.7987700000000002</v>
      </c>
      <c r="R789">
        <v>5.8773660000000003</v>
      </c>
      <c r="S789">
        <v>5.9424539999999997</v>
      </c>
      <c r="T789">
        <v>5.9957070000000003</v>
      </c>
      <c r="U789">
        <v>6.0388229999999998</v>
      </c>
      <c r="V789">
        <v>6.0734149999999998</v>
      </c>
      <c r="W789">
        <v>6.1009479999999998</v>
      </c>
      <c r="X789">
        <v>6.122706</v>
      </c>
      <c r="Y789">
        <v>6.1397940000000002</v>
      </c>
      <c r="Z789">
        <v>6.1531370000000001</v>
      </c>
      <c r="AA789">
        <v>6.1635039999999996</v>
      </c>
      <c r="AB789">
        <v>6.1715200000000001</v>
      </c>
      <c r="AC789">
        <v>6.1776939999999998</v>
      </c>
      <c r="AD789">
        <v>6.1824300000000001</v>
      </c>
      <c r="AE789">
        <v>6.1860499999999998</v>
      </c>
      <c r="AF789">
        <v>6.188809</v>
      </c>
    </row>
    <row r="790" spans="1:32" x14ac:dyDescent="0.2">
      <c r="A790" s="8">
        <v>40960</v>
      </c>
      <c r="B790">
        <v>2.00264</v>
      </c>
      <c r="C790">
        <v>3.3360729999999998</v>
      </c>
      <c r="D790">
        <v>3.990081</v>
      </c>
      <c r="E790">
        <v>4.258769</v>
      </c>
      <c r="F790">
        <v>4.3814469999999996</v>
      </c>
      <c r="G790">
        <v>4.47058</v>
      </c>
      <c r="H790">
        <v>4.571148</v>
      </c>
      <c r="I790">
        <v>4.6945259999999998</v>
      </c>
      <c r="J790">
        <v>4.8371810000000002</v>
      </c>
      <c r="K790">
        <v>4.9904799999999998</v>
      </c>
      <c r="L790" s="5">
        <v>5.1454560000000003</v>
      </c>
      <c r="M790">
        <v>5.2947990000000003</v>
      </c>
      <c r="N790">
        <v>5.433414</v>
      </c>
      <c r="O790">
        <v>5.5582900000000004</v>
      </c>
      <c r="P790">
        <v>5.6681119999999998</v>
      </c>
      <c r="Q790">
        <v>5.7627990000000002</v>
      </c>
      <c r="R790">
        <v>5.8430989999999996</v>
      </c>
      <c r="S790">
        <v>5.9102550000000003</v>
      </c>
      <c r="T790">
        <v>5.9657489999999997</v>
      </c>
      <c r="U790">
        <v>6.0111359999999996</v>
      </c>
      <c r="V790">
        <v>6.0479229999999999</v>
      </c>
      <c r="W790">
        <v>6.0775050000000004</v>
      </c>
      <c r="X790">
        <v>6.1011249999999997</v>
      </c>
      <c r="Y790">
        <v>6.1198670000000002</v>
      </c>
      <c r="Z790">
        <v>6.1346559999999997</v>
      </c>
      <c r="AA790">
        <v>6.1462659999999998</v>
      </c>
      <c r="AB790">
        <v>6.1553389999999997</v>
      </c>
      <c r="AC790">
        <v>6.1623989999999997</v>
      </c>
      <c r="AD790">
        <v>6.167872</v>
      </c>
      <c r="AE790">
        <v>6.1721000000000004</v>
      </c>
      <c r="AF790">
        <v>6.1753549999999997</v>
      </c>
    </row>
    <row r="791" spans="1:32" x14ac:dyDescent="0.2">
      <c r="A791" s="8">
        <v>40961</v>
      </c>
      <c r="B791">
        <v>2.1567500000000002</v>
      </c>
      <c r="C791">
        <v>3.3290700000000002</v>
      </c>
      <c r="D791">
        <v>3.9480460000000002</v>
      </c>
      <c r="E791">
        <v>4.2354700000000003</v>
      </c>
      <c r="F791">
        <v>4.3869509999999998</v>
      </c>
      <c r="G791">
        <v>4.4983719999999998</v>
      </c>
      <c r="H791">
        <v>4.6108840000000004</v>
      </c>
      <c r="I791">
        <v>4.7372759999999996</v>
      </c>
      <c r="J791">
        <v>4.8769720000000003</v>
      </c>
      <c r="K791">
        <v>5.0242050000000003</v>
      </c>
      <c r="L791" s="5">
        <v>5.1721950000000003</v>
      </c>
      <c r="M791">
        <v>5.3150519999999997</v>
      </c>
      <c r="N791">
        <v>5.4484459999999997</v>
      </c>
      <c r="O791">
        <v>5.5696640000000004</v>
      </c>
      <c r="P791">
        <v>5.6773740000000004</v>
      </c>
      <c r="Q791">
        <v>5.7713089999999996</v>
      </c>
      <c r="R791">
        <v>5.8519500000000004</v>
      </c>
      <c r="S791">
        <v>5.9202560000000002</v>
      </c>
      <c r="T791">
        <v>5.9774479999999999</v>
      </c>
      <c r="U791">
        <v>6.0248559999999998</v>
      </c>
      <c r="V791">
        <v>6.0638100000000001</v>
      </c>
      <c r="W791">
        <v>6.0955690000000002</v>
      </c>
      <c r="X791">
        <v>6.1212850000000003</v>
      </c>
      <c r="Y791">
        <v>6.1419800000000002</v>
      </c>
      <c r="Z791">
        <v>6.1585409999999996</v>
      </c>
      <c r="AA791">
        <v>6.171729</v>
      </c>
      <c r="AB791">
        <v>6.1821820000000001</v>
      </c>
      <c r="AC791">
        <v>6.1904339999999998</v>
      </c>
      <c r="AD791">
        <v>6.196923</v>
      </c>
      <c r="AE791">
        <v>6.2020080000000002</v>
      </c>
      <c r="AF791">
        <v>6.2059810000000004</v>
      </c>
    </row>
    <row r="792" spans="1:32" x14ac:dyDescent="0.2">
      <c r="A792" s="8">
        <v>40962</v>
      </c>
      <c r="B792">
        <v>2.0427550000000001</v>
      </c>
      <c r="C792">
        <v>3.3906890000000001</v>
      </c>
      <c r="D792">
        <v>4.050224</v>
      </c>
      <c r="E792">
        <v>4.321942</v>
      </c>
      <c r="F792">
        <v>4.4476269999999998</v>
      </c>
      <c r="G792">
        <v>4.539809</v>
      </c>
      <c r="H792">
        <v>4.6428760000000002</v>
      </c>
      <c r="I792">
        <v>4.7676720000000001</v>
      </c>
      <c r="J792">
        <v>4.9103919999999999</v>
      </c>
      <c r="K792">
        <v>5.0623950000000004</v>
      </c>
      <c r="L792" s="5">
        <v>5.2148870000000001</v>
      </c>
      <c r="M792">
        <v>5.3608310000000001</v>
      </c>
      <c r="N792">
        <v>5.495431</v>
      </c>
      <c r="O792">
        <v>5.6159629999999998</v>
      </c>
      <c r="P792">
        <v>5.7213500000000002</v>
      </c>
      <c r="Q792">
        <v>5.8117049999999999</v>
      </c>
      <c r="R792">
        <v>5.8879109999999999</v>
      </c>
      <c r="S792">
        <v>5.9512970000000003</v>
      </c>
      <c r="T792">
        <v>6.0033989999999999</v>
      </c>
      <c r="U792">
        <v>6.0457859999999997</v>
      </c>
      <c r="V792">
        <v>6.0799620000000001</v>
      </c>
      <c r="W792">
        <v>6.1073009999999996</v>
      </c>
      <c r="X792">
        <v>6.1290180000000003</v>
      </c>
      <c r="Y792">
        <v>6.1461620000000003</v>
      </c>
      <c r="Z792">
        <v>6.1596200000000003</v>
      </c>
      <c r="AA792">
        <v>6.1701319999999997</v>
      </c>
      <c r="AB792">
        <v>6.1783039999999998</v>
      </c>
      <c r="AC792">
        <v>6.1846310000000004</v>
      </c>
      <c r="AD792">
        <v>6.1895119999999997</v>
      </c>
      <c r="AE792">
        <v>6.1932619999999998</v>
      </c>
      <c r="AF792">
        <v>6.1961360000000001</v>
      </c>
    </row>
    <row r="793" spans="1:32" x14ac:dyDescent="0.2">
      <c r="A793" s="8">
        <v>40963</v>
      </c>
      <c r="B793">
        <v>2.1810990000000001</v>
      </c>
      <c r="C793">
        <v>3.4294709999999999</v>
      </c>
      <c r="D793">
        <v>4.0706509999999998</v>
      </c>
      <c r="E793">
        <v>4.3569810000000002</v>
      </c>
      <c r="F793">
        <v>4.502497</v>
      </c>
      <c r="G793">
        <v>4.6098270000000001</v>
      </c>
      <c r="H793">
        <v>4.7215189999999998</v>
      </c>
      <c r="I793">
        <v>4.8496730000000001</v>
      </c>
      <c r="J793">
        <v>4.9924920000000004</v>
      </c>
      <c r="K793">
        <v>5.1431199999999997</v>
      </c>
      <c r="L793" s="5">
        <v>5.2940250000000004</v>
      </c>
      <c r="M793">
        <v>5.4389079999999996</v>
      </c>
      <c r="N793">
        <v>5.5733050000000004</v>
      </c>
      <c r="O793">
        <v>5.6945449999999997</v>
      </c>
      <c r="P793">
        <v>5.801444</v>
      </c>
      <c r="Q793">
        <v>5.8939279999999998</v>
      </c>
      <c r="R793">
        <v>5.9726739999999996</v>
      </c>
      <c r="S793">
        <v>6.0388219999999997</v>
      </c>
      <c r="T793">
        <v>6.0937429999999999</v>
      </c>
      <c r="U793">
        <v>6.1388850000000001</v>
      </c>
      <c r="V793">
        <v>6.175662</v>
      </c>
      <c r="W793">
        <v>6.2053909999999997</v>
      </c>
      <c r="X793">
        <v>6.2292579999999997</v>
      </c>
      <c r="Y793">
        <v>6.2483000000000004</v>
      </c>
      <c r="Z793">
        <v>6.2634090000000002</v>
      </c>
      <c r="AA793">
        <v>6.2753360000000002</v>
      </c>
      <c r="AB793">
        <v>6.2847099999999996</v>
      </c>
      <c r="AC793">
        <v>6.292046</v>
      </c>
      <c r="AD793">
        <v>6.2977650000000001</v>
      </c>
      <c r="AE793">
        <v>6.3022080000000003</v>
      </c>
      <c r="AF793">
        <v>6.30565</v>
      </c>
    </row>
    <row r="794" spans="1:32" x14ac:dyDescent="0.2">
      <c r="A794" s="8">
        <v>40966</v>
      </c>
      <c r="B794">
        <v>3.1003910000000001</v>
      </c>
      <c r="C794">
        <v>3.8348010000000001</v>
      </c>
      <c r="D794">
        <v>4.2816179999999999</v>
      </c>
      <c r="E794">
        <v>4.534465</v>
      </c>
      <c r="F794">
        <v>4.6963910000000002</v>
      </c>
      <c r="G794">
        <v>4.8225550000000004</v>
      </c>
      <c r="H794">
        <v>4.939851</v>
      </c>
      <c r="I794">
        <v>5.059183</v>
      </c>
      <c r="J794">
        <v>5.1829770000000002</v>
      </c>
      <c r="K794">
        <v>5.3096259999999997</v>
      </c>
      <c r="L794" s="5">
        <v>5.4360350000000004</v>
      </c>
      <c r="M794">
        <v>5.558961</v>
      </c>
      <c r="N794">
        <v>5.6756640000000003</v>
      </c>
      <c r="O794">
        <v>5.7841389999999997</v>
      </c>
      <c r="P794">
        <v>5.8831319999999998</v>
      </c>
      <c r="Q794">
        <v>5.9720510000000004</v>
      </c>
      <c r="R794">
        <v>6.0508309999999996</v>
      </c>
      <c r="S794">
        <v>6.1198009999999998</v>
      </c>
      <c r="T794">
        <v>6.1795540000000004</v>
      </c>
      <c r="U794">
        <v>6.2308469999999998</v>
      </c>
      <c r="V794">
        <v>6.2745220000000002</v>
      </c>
      <c r="W794">
        <v>6.3114400000000002</v>
      </c>
      <c r="X794">
        <v>6.3424469999999999</v>
      </c>
      <c r="Y794">
        <v>6.3683350000000001</v>
      </c>
      <c r="Z794">
        <v>6.3898380000000001</v>
      </c>
      <c r="AA794">
        <v>6.4076110000000002</v>
      </c>
      <c r="AB794">
        <v>6.4222380000000001</v>
      </c>
      <c r="AC794">
        <v>6.4342280000000001</v>
      </c>
      <c r="AD794">
        <v>6.4440210000000002</v>
      </c>
      <c r="AE794">
        <v>6.4519909999999996</v>
      </c>
      <c r="AF794">
        <v>6.4584580000000003</v>
      </c>
    </row>
    <row r="795" spans="1:32" x14ac:dyDescent="0.2">
      <c r="A795" s="8">
        <v>40967</v>
      </c>
      <c r="B795">
        <v>2.9692829999999999</v>
      </c>
      <c r="C795">
        <v>3.954434</v>
      </c>
      <c r="D795">
        <v>4.4558989999999996</v>
      </c>
      <c r="E795">
        <v>4.6855979999999997</v>
      </c>
      <c r="F795">
        <v>4.8154399999999997</v>
      </c>
      <c r="G795">
        <v>4.9247290000000001</v>
      </c>
      <c r="H795">
        <v>5.0438169999999998</v>
      </c>
      <c r="I795">
        <v>5.1789930000000002</v>
      </c>
      <c r="J795">
        <v>5.326174</v>
      </c>
      <c r="K795">
        <v>5.4780369999999996</v>
      </c>
      <c r="L795" s="5">
        <v>5.6274259999999998</v>
      </c>
      <c r="M795">
        <v>5.768732</v>
      </c>
      <c r="N795">
        <v>5.8982109999999999</v>
      </c>
      <c r="O795">
        <v>6.0138170000000004</v>
      </c>
      <c r="P795">
        <v>6.114859</v>
      </c>
      <c r="Q795">
        <v>6.2016119999999999</v>
      </c>
      <c r="R795">
        <v>6.274985</v>
      </c>
      <c r="S795">
        <v>6.3362499999999997</v>
      </c>
      <c r="T795">
        <v>6.3868419999999997</v>
      </c>
      <c r="U795">
        <v>6.4282199999999996</v>
      </c>
      <c r="V795">
        <v>6.4617760000000004</v>
      </c>
      <c r="W795">
        <v>6.4887860000000002</v>
      </c>
      <c r="X795">
        <v>6.510383</v>
      </c>
      <c r="Y795">
        <v>6.5275499999999997</v>
      </c>
      <c r="Z795">
        <v>6.5411210000000004</v>
      </c>
      <c r="AA795">
        <v>6.5517979999999998</v>
      </c>
      <c r="AB795">
        <v>6.5601609999999999</v>
      </c>
      <c r="AC795">
        <v>6.5666859999999998</v>
      </c>
      <c r="AD795">
        <v>6.5717569999999998</v>
      </c>
      <c r="AE795">
        <v>6.575685</v>
      </c>
      <c r="AF795">
        <v>6.5787180000000003</v>
      </c>
    </row>
    <row r="796" spans="1:32" x14ac:dyDescent="0.2">
      <c r="A796" s="8">
        <v>40968</v>
      </c>
      <c r="B796">
        <v>2.3567909999999999</v>
      </c>
      <c r="C796">
        <v>3.7823869999999999</v>
      </c>
      <c r="D796">
        <v>4.4580539999999997</v>
      </c>
      <c r="E796">
        <v>4.7132120000000004</v>
      </c>
      <c r="F796">
        <v>4.8118080000000001</v>
      </c>
      <c r="G796">
        <v>4.8775789999999999</v>
      </c>
      <c r="H796">
        <v>4.9597639999999998</v>
      </c>
      <c r="I796">
        <v>5.0705580000000001</v>
      </c>
      <c r="J796">
        <v>5.2057500000000001</v>
      </c>
      <c r="K796">
        <v>5.3555359999999999</v>
      </c>
      <c r="L796" s="5">
        <v>5.5097620000000003</v>
      </c>
      <c r="M796">
        <v>5.6601179999999998</v>
      </c>
      <c r="N796">
        <v>5.8007400000000002</v>
      </c>
      <c r="O796">
        <v>5.9280759999999999</v>
      </c>
      <c r="P796">
        <v>6.0404530000000003</v>
      </c>
      <c r="Q796">
        <v>6.1375710000000003</v>
      </c>
      <c r="R796">
        <v>6.2200620000000004</v>
      </c>
      <c r="S796">
        <v>6.2891149999999998</v>
      </c>
      <c r="T796">
        <v>6.3462069999999997</v>
      </c>
      <c r="U796">
        <v>6.3929090000000004</v>
      </c>
      <c r="V796">
        <v>6.430758</v>
      </c>
      <c r="W796">
        <v>6.4611850000000004</v>
      </c>
      <c r="X796">
        <v>6.485468</v>
      </c>
      <c r="Y796">
        <v>6.5047249999999996</v>
      </c>
      <c r="Z796">
        <v>6.519908</v>
      </c>
      <c r="AA796">
        <v>6.5318180000000003</v>
      </c>
      <c r="AB796">
        <v>6.5411169999999998</v>
      </c>
      <c r="AC796">
        <v>6.5483460000000004</v>
      </c>
      <c r="AD796">
        <v>6.5539449999999997</v>
      </c>
      <c r="AE796">
        <v>6.5582649999999996</v>
      </c>
      <c r="AF796">
        <v>6.5615870000000003</v>
      </c>
    </row>
    <row r="797" spans="1:32" x14ac:dyDescent="0.2">
      <c r="A797" s="8">
        <v>40969</v>
      </c>
      <c r="B797">
        <v>2.651227</v>
      </c>
      <c r="C797">
        <v>3.92517</v>
      </c>
      <c r="D797">
        <v>4.4757569999999998</v>
      </c>
      <c r="E797">
        <v>4.6624600000000003</v>
      </c>
      <c r="F797">
        <v>4.7392310000000002</v>
      </c>
      <c r="G797">
        <v>4.8132380000000001</v>
      </c>
      <c r="H797">
        <v>4.9187430000000001</v>
      </c>
      <c r="I797">
        <v>5.0571010000000003</v>
      </c>
      <c r="J797">
        <v>5.2174370000000003</v>
      </c>
      <c r="K797">
        <v>5.3866019999999999</v>
      </c>
      <c r="L797" s="5">
        <v>5.553375</v>
      </c>
      <c r="M797">
        <v>5.7097629999999997</v>
      </c>
      <c r="N797">
        <v>5.8509359999999999</v>
      </c>
      <c r="O797">
        <v>5.9746389999999998</v>
      </c>
      <c r="P797">
        <v>6.0804809999999998</v>
      </c>
      <c r="Q797">
        <v>6.1692960000000001</v>
      </c>
      <c r="R797">
        <v>6.2426250000000003</v>
      </c>
      <c r="S797">
        <v>6.3023470000000001</v>
      </c>
      <c r="T797">
        <v>6.350422</v>
      </c>
      <c r="U797">
        <v>6.3887330000000002</v>
      </c>
      <c r="V797">
        <v>6.4189949999999998</v>
      </c>
      <c r="W797">
        <v>6.4427149999999997</v>
      </c>
      <c r="X797">
        <v>6.4611799999999997</v>
      </c>
      <c r="Y797">
        <v>6.4754670000000001</v>
      </c>
      <c r="Z797">
        <v>6.4864600000000001</v>
      </c>
      <c r="AA797">
        <v>6.4948759999999996</v>
      </c>
      <c r="AB797">
        <v>6.5012920000000003</v>
      </c>
      <c r="AC797">
        <v>6.5061619999999998</v>
      </c>
      <c r="AD797">
        <v>6.5098450000000003</v>
      </c>
      <c r="AE797">
        <v>6.5126210000000002</v>
      </c>
      <c r="AF797">
        <v>6.5147069999999996</v>
      </c>
    </row>
    <row r="798" spans="1:32" x14ac:dyDescent="0.2">
      <c r="A798" s="8">
        <v>40970</v>
      </c>
      <c r="B798">
        <v>2.1132740000000001</v>
      </c>
      <c r="C798">
        <v>4.056559</v>
      </c>
      <c r="D798">
        <v>4.5313230000000004</v>
      </c>
      <c r="E798">
        <v>4.6098699999999999</v>
      </c>
      <c r="F798">
        <v>4.6640079999999999</v>
      </c>
      <c r="G798">
        <v>4.7668039999999996</v>
      </c>
      <c r="H798">
        <v>4.9131489999999998</v>
      </c>
      <c r="I798">
        <v>5.0835970000000001</v>
      </c>
      <c r="J798">
        <v>5.261031</v>
      </c>
      <c r="K798">
        <v>5.4336339999999996</v>
      </c>
      <c r="L798" s="5">
        <v>5.5942809999999996</v>
      </c>
      <c r="M798">
        <v>5.739287</v>
      </c>
      <c r="N798">
        <v>5.8672779999999998</v>
      </c>
      <c r="O798">
        <v>5.9783489999999997</v>
      </c>
      <c r="P798">
        <v>6.0734630000000003</v>
      </c>
      <c r="Q798">
        <v>6.154045</v>
      </c>
      <c r="R798">
        <v>6.2217200000000004</v>
      </c>
      <c r="S798">
        <v>6.2781380000000002</v>
      </c>
      <c r="T798">
        <v>6.3248800000000003</v>
      </c>
      <c r="U798">
        <v>6.3633980000000001</v>
      </c>
      <c r="V798">
        <v>6.3949930000000004</v>
      </c>
      <c r="W798">
        <v>6.4208040000000004</v>
      </c>
      <c r="X798">
        <v>6.4418129999999998</v>
      </c>
      <c r="Y798">
        <v>6.4588599999999996</v>
      </c>
      <c r="Z798">
        <v>6.4726520000000001</v>
      </c>
      <c r="AA798">
        <v>6.4837819999999997</v>
      </c>
      <c r="AB798">
        <v>6.4927429999999999</v>
      </c>
      <c r="AC798">
        <v>6.4999409999999997</v>
      </c>
      <c r="AD798">
        <v>6.5057130000000001</v>
      </c>
      <c r="AE798">
        <v>6.5103330000000001</v>
      </c>
      <c r="AF798">
        <v>6.5140250000000002</v>
      </c>
    </row>
    <row r="799" spans="1:32" x14ac:dyDescent="0.2">
      <c r="A799" s="8">
        <v>40973</v>
      </c>
      <c r="B799">
        <v>2.1497670000000002</v>
      </c>
      <c r="C799">
        <v>4.105823</v>
      </c>
      <c r="D799">
        <v>4.5023119999999999</v>
      </c>
      <c r="E799">
        <v>4.5526960000000001</v>
      </c>
      <c r="F799">
        <v>4.6172610000000001</v>
      </c>
      <c r="G799">
        <v>4.7458109999999998</v>
      </c>
      <c r="H799">
        <v>4.9196799999999996</v>
      </c>
      <c r="I799">
        <v>5.1134630000000003</v>
      </c>
      <c r="J799">
        <v>5.3081420000000001</v>
      </c>
      <c r="K799">
        <v>5.491911</v>
      </c>
      <c r="L799" s="5">
        <v>5.6584539999999999</v>
      </c>
      <c r="M799">
        <v>5.8051510000000004</v>
      </c>
      <c r="N799">
        <v>5.9316940000000002</v>
      </c>
      <c r="O799">
        <v>6.0391219999999999</v>
      </c>
      <c r="P799">
        <v>6.1291799999999999</v>
      </c>
      <c r="Q799">
        <v>6.2039140000000002</v>
      </c>
      <c r="R799">
        <v>6.2654110000000003</v>
      </c>
      <c r="S799">
        <v>6.3156619999999997</v>
      </c>
      <c r="T799">
        <v>6.3564769999999999</v>
      </c>
      <c r="U799">
        <v>6.3894570000000002</v>
      </c>
      <c r="V799">
        <v>6.4159879999999996</v>
      </c>
      <c r="W799">
        <v>6.437246</v>
      </c>
      <c r="X799">
        <v>6.4542190000000002</v>
      </c>
      <c r="Y799">
        <v>6.4677300000000004</v>
      </c>
      <c r="Z799">
        <v>6.4784550000000003</v>
      </c>
      <c r="AA799">
        <v>6.4869459999999997</v>
      </c>
      <c r="AB799">
        <v>6.4936540000000003</v>
      </c>
      <c r="AC799">
        <v>6.4989410000000003</v>
      </c>
      <c r="AD799">
        <v>6.5031020000000002</v>
      </c>
      <c r="AE799">
        <v>6.5063700000000004</v>
      </c>
      <c r="AF799">
        <v>6.5089329999999999</v>
      </c>
    </row>
    <row r="800" spans="1:32" x14ac:dyDescent="0.2">
      <c r="A800" s="8">
        <v>40974</v>
      </c>
      <c r="B800">
        <v>2.2385860000000002</v>
      </c>
      <c r="C800">
        <v>4.1399140000000001</v>
      </c>
      <c r="D800">
        <v>4.5259980000000004</v>
      </c>
      <c r="E800">
        <v>4.5783880000000003</v>
      </c>
      <c r="F800">
        <v>4.6470200000000004</v>
      </c>
      <c r="G800">
        <v>4.7791059999999996</v>
      </c>
      <c r="H800">
        <v>4.9553989999999999</v>
      </c>
      <c r="I800">
        <v>5.1504849999999998</v>
      </c>
      <c r="J800">
        <v>5.3455120000000003</v>
      </c>
      <c r="K800">
        <v>5.5288899999999996</v>
      </c>
      <c r="L800" s="5">
        <v>5.6945139999999999</v>
      </c>
      <c r="M800">
        <v>5.8399479999999997</v>
      </c>
      <c r="N800">
        <v>5.9650350000000003</v>
      </c>
      <c r="O800">
        <v>6.0709280000000003</v>
      </c>
      <c r="P800">
        <v>6.159459</v>
      </c>
      <c r="Q800">
        <v>6.232729</v>
      </c>
      <c r="R800">
        <v>6.2928639999999998</v>
      </c>
      <c r="S800">
        <v>6.3418749999999999</v>
      </c>
      <c r="T800">
        <v>6.3815809999999997</v>
      </c>
      <c r="U800">
        <v>6.4135850000000003</v>
      </c>
      <c r="V800">
        <v>6.4392639999999997</v>
      </c>
      <c r="W800">
        <v>6.4597889999999998</v>
      </c>
      <c r="X800">
        <v>6.4761369999999996</v>
      </c>
      <c r="Y800">
        <v>6.4891170000000002</v>
      </c>
      <c r="Z800">
        <v>6.4993949999999998</v>
      </c>
      <c r="AA800">
        <v>6.5075120000000002</v>
      </c>
      <c r="AB800">
        <v>6.5139089999999999</v>
      </c>
      <c r="AC800">
        <v>6.5189389999999996</v>
      </c>
      <c r="AD800">
        <v>6.522888</v>
      </c>
      <c r="AE800">
        <v>6.5259809999999998</v>
      </c>
      <c r="AF800">
        <v>6.5284009999999997</v>
      </c>
    </row>
    <row r="801" spans="1:32" x14ac:dyDescent="0.2">
      <c r="A801" s="8">
        <v>40975</v>
      </c>
      <c r="B801">
        <v>2.3575189999999999</v>
      </c>
      <c r="C801">
        <v>4.1098710000000001</v>
      </c>
      <c r="D801">
        <v>4.5523670000000003</v>
      </c>
      <c r="E801">
        <v>4.6621189999999997</v>
      </c>
      <c r="F801">
        <v>4.7637130000000001</v>
      </c>
      <c r="G801">
        <v>4.9115729999999997</v>
      </c>
      <c r="H801">
        <v>5.0935699999999997</v>
      </c>
      <c r="I801">
        <v>5.2884700000000002</v>
      </c>
      <c r="J801">
        <v>5.4797859999999998</v>
      </c>
      <c r="K801">
        <v>5.657368</v>
      </c>
      <c r="L801" s="5">
        <v>5.8160670000000003</v>
      </c>
      <c r="M801">
        <v>5.9541110000000002</v>
      </c>
      <c r="N801">
        <v>6.0717970000000001</v>
      </c>
      <c r="O801">
        <v>6.1705889999999997</v>
      </c>
      <c r="P801">
        <v>6.25251</v>
      </c>
      <c r="Q801">
        <v>6.319769</v>
      </c>
      <c r="R801">
        <v>6.3745390000000004</v>
      </c>
      <c r="S801">
        <v>6.418831</v>
      </c>
      <c r="T801">
        <v>6.45444</v>
      </c>
      <c r="U801">
        <v>6.4829230000000004</v>
      </c>
      <c r="V801">
        <v>6.5056050000000001</v>
      </c>
      <c r="W801">
        <v>6.5235979999999998</v>
      </c>
      <c r="X801">
        <v>6.5378230000000004</v>
      </c>
      <c r="Y801">
        <v>6.5490329999999997</v>
      </c>
      <c r="Z801">
        <v>6.5578430000000001</v>
      </c>
      <c r="AA801">
        <v>6.5647500000000001</v>
      </c>
      <c r="AB801">
        <v>6.5701530000000004</v>
      </c>
      <c r="AC801">
        <v>6.5743710000000002</v>
      </c>
      <c r="AD801">
        <v>6.5776570000000003</v>
      </c>
      <c r="AE801">
        <v>6.5802129999999996</v>
      </c>
      <c r="AF801">
        <v>6.582198</v>
      </c>
    </row>
    <row r="802" spans="1:32" x14ac:dyDescent="0.2">
      <c r="A802" s="8">
        <v>40976</v>
      </c>
      <c r="B802">
        <v>2.5455230000000002</v>
      </c>
      <c r="C802">
        <v>4.0659239999999999</v>
      </c>
      <c r="D802">
        <v>4.4866229999999998</v>
      </c>
      <c r="E802">
        <v>4.6211310000000001</v>
      </c>
      <c r="F802">
        <v>4.7511260000000002</v>
      </c>
      <c r="G802">
        <v>4.923756</v>
      </c>
      <c r="H802">
        <v>5.1261460000000003</v>
      </c>
      <c r="I802">
        <v>5.337275</v>
      </c>
      <c r="J802">
        <v>5.5410349999999999</v>
      </c>
      <c r="K802">
        <v>5.7277469999999999</v>
      </c>
      <c r="L802" s="5">
        <v>5.892798</v>
      </c>
      <c r="M802">
        <v>6.0349599999999999</v>
      </c>
      <c r="N802">
        <v>6.1550450000000003</v>
      </c>
      <c r="O802">
        <v>6.2549619999999999</v>
      </c>
      <c r="P802">
        <v>6.3371069999999996</v>
      </c>
      <c r="Q802">
        <v>6.4039849999999996</v>
      </c>
      <c r="R802">
        <v>6.4579950000000004</v>
      </c>
      <c r="S802">
        <v>6.5013170000000002</v>
      </c>
      <c r="T802">
        <v>6.5358650000000003</v>
      </c>
      <c r="U802">
        <v>6.5632780000000004</v>
      </c>
      <c r="V802">
        <v>6.5849339999999996</v>
      </c>
      <c r="W802">
        <v>6.6019779999999999</v>
      </c>
      <c r="X802">
        <v>6.6153449999999996</v>
      </c>
      <c r="Y802">
        <v>6.6257970000000004</v>
      </c>
      <c r="Z802">
        <v>6.633947</v>
      </c>
      <c r="AA802">
        <v>6.6402869999999998</v>
      </c>
      <c r="AB802">
        <v>6.6452070000000001</v>
      </c>
      <c r="AC802">
        <v>6.6490179999999999</v>
      </c>
      <c r="AD802">
        <v>6.6519640000000004</v>
      </c>
      <c r="AE802">
        <v>6.6542380000000003</v>
      </c>
      <c r="AF802">
        <v>6.6559900000000001</v>
      </c>
    </row>
    <row r="803" spans="1:32" x14ac:dyDescent="0.2">
      <c r="A803" s="8">
        <v>40977</v>
      </c>
      <c r="B803">
        <v>2.5165959999999998</v>
      </c>
      <c r="C803">
        <v>4.0660980000000002</v>
      </c>
      <c r="D803">
        <v>4.5590929999999998</v>
      </c>
      <c r="E803">
        <v>4.7513889999999996</v>
      </c>
      <c r="F803">
        <v>4.9141750000000002</v>
      </c>
      <c r="G803">
        <v>5.0974349999999999</v>
      </c>
      <c r="H803">
        <v>5.2938939999999999</v>
      </c>
      <c r="I803">
        <v>5.4879280000000001</v>
      </c>
      <c r="J803">
        <v>5.6678620000000004</v>
      </c>
      <c r="K803">
        <v>5.8273989999999998</v>
      </c>
      <c r="L803" s="5">
        <v>5.9643550000000003</v>
      </c>
      <c r="M803">
        <v>6.0791519999999997</v>
      </c>
      <c r="N803">
        <v>6.1736420000000001</v>
      </c>
      <c r="O803">
        <v>6.250318</v>
      </c>
      <c r="P803">
        <v>6.311833</v>
      </c>
      <c r="Q803">
        <v>6.3607279999999999</v>
      </c>
      <c r="R803">
        <v>6.3992889999999996</v>
      </c>
      <c r="S803">
        <v>6.4295039999999997</v>
      </c>
      <c r="T803">
        <v>6.4530450000000004</v>
      </c>
      <c r="U803">
        <v>6.471298</v>
      </c>
      <c r="V803">
        <v>6.4853909999999999</v>
      </c>
      <c r="W803">
        <v>6.496232</v>
      </c>
      <c r="X803">
        <v>6.5045419999999998</v>
      </c>
      <c r="Y803">
        <v>6.5108949999999997</v>
      </c>
      <c r="Z803">
        <v>6.5157379999999998</v>
      </c>
      <c r="AA803">
        <v>6.5194210000000004</v>
      </c>
      <c r="AB803">
        <v>6.5222160000000002</v>
      </c>
      <c r="AC803">
        <v>6.5243320000000002</v>
      </c>
      <c r="AD803">
        <v>6.5259320000000001</v>
      </c>
      <c r="AE803">
        <v>6.527139</v>
      </c>
      <c r="AF803">
        <v>6.5280490000000002</v>
      </c>
    </row>
    <row r="804" spans="1:32" x14ac:dyDescent="0.2">
      <c r="A804" s="8">
        <v>40980</v>
      </c>
      <c r="B804">
        <v>2.1314139999999999</v>
      </c>
      <c r="C804">
        <v>4.1693689999999997</v>
      </c>
      <c r="D804">
        <v>4.5665310000000003</v>
      </c>
      <c r="E804">
        <v>4.6370009999999997</v>
      </c>
      <c r="F804">
        <v>4.7375379999999998</v>
      </c>
      <c r="G804">
        <v>4.9041389999999998</v>
      </c>
      <c r="H804">
        <v>5.1102689999999997</v>
      </c>
      <c r="I804">
        <v>5.3277000000000001</v>
      </c>
      <c r="J804">
        <v>5.5373530000000004</v>
      </c>
      <c r="K804">
        <v>5.7286029999999997</v>
      </c>
      <c r="L804" s="5">
        <v>5.8967340000000004</v>
      </c>
      <c r="M804">
        <v>6.040718</v>
      </c>
      <c r="N804">
        <v>6.1616489999999997</v>
      </c>
      <c r="O804">
        <v>6.2617050000000001</v>
      </c>
      <c r="P804">
        <v>6.3435119999999996</v>
      </c>
      <c r="Q804">
        <v>6.4097530000000003</v>
      </c>
      <c r="R804">
        <v>6.4629630000000002</v>
      </c>
      <c r="S804">
        <v>6.5054169999999996</v>
      </c>
      <c r="T804">
        <v>6.5390959999999998</v>
      </c>
      <c r="U804">
        <v>6.5656790000000003</v>
      </c>
      <c r="V804">
        <v>6.5865720000000003</v>
      </c>
      <c r="W804">
        <v>6.6029299999999997</v>
      </c>
      <c r="X804">
        <v>6.6156930000000003</v>
      </c>
      <c r="Y804">
        <v>6.6256219999999999</v>
      </c>
      <c r="Z804">
        <v>6.6333250000000001</v>
      </c>
      <c r="AA804">
        <v>6.6392860000000002</v>
      </c>
      <c r="AB804">
        <v>6.6438889999999997</v>
      </c>
      <c r="AC804">
        <v>6.647437</v>
      </c>
      <c r="AD804">
        <v>6.6501650000000003</v>
      </c>
      <c r="AE804">
        <v>6.6522600000000001</v>
      </c>
      <c r="AF804">
        <v>6.6538659999999998</v>
      </c>
    </row>
    <row r="805" spans="1:32" x14ac:dyDescent="0.2">
      <c r="A805" s="8">
        <v>40981</v>
      </c>
      <c r="B805">
        <v>2.5327489999999999</v>
      </c>
      <c r="C805">
        <v>4.129956</v>
      </c>
      <c r="D805">
        <v>4.6762170000000003</v>
      </c>
      <c r="E805">
        <v>4.8464679999999998</v>
      </c>
      <c r="F805">
        <v>4.9475189999999998</v>
      </c>
      <c r="G805">
        <v>5.0654570000000003</v>
      </c>
      <c r="H805">
        <v>5.2120249999999997</v>
      </c>
      <c r="I805">
        <v>5.3777889999999999</v>
      </c>
      <c r="J805">
        <v>5.5503239999999998</v>
      </c>
      <c r="K805">
        <v>5.7195980000000004</v>
      </c>
      <c r="L805" s="5">
        <v>5.8788900000000002</v>
      </c>
      <c r="M805">
        <v>6.0243399999999996</v>
      </c>
      <c r="N805">
        <v>6.1541990000000002</v>
      </c>
      <c r="O805">
        <v>6.2681570000000004</v>
      </c>
      <c r="P805">
        <v>6.3668120000000004</v>
      </c>
      <c r="Q805">
        <v>6.4512900000000002</v>
      </c>
      <c r="R805">
        <v>6.5229799999999996</v>
      </c>
      <c r="S805">
        <v>6.5833640000000004</v>
      </c>
      <c r="T805">
        <v>6.633902</v>
      </c>
      <c r="U805">
        <v>6.6759700000000004</v>
      </c>
      <c r="V805">
        <v>6.7108210000000001</v>
      </c>
      <c r="W805">
        <v>6.7395750000000003</v>
      </c>
      <c r="X805">
        <v>6.7632110000000001</v>
      </c>
      <c r="Y805">
        <v>6.7825769999999999</v>
      </c>
      <c r="Z805">
        <v>6.7983989999999999</v>
      </c>
      <c r="AA805">
        <v>6.8112909999999998</v>
      </c>
      <c r="AB805">
        <v>6.8217720000000002</v>
      </c>
      <c r="AC805">
        <v>6.830273</v>
      </c>
      <c r="AD805">
        <v>6.8371550000000001</v>
      </c>
      <c r="AE805">
        <v>6.8427170000000004</v>
      </c>
      <c r="AF805">
        <v>6.8472039999999996</v>
      </c>
    </row>
    <row r="806" spans="1:32" x14ac:dyDescent="0.2">
      <c r="A806" s="8">
        <v>40982</v>
      </c>
      <c r="B806">
        <v>2.8067609999999998</v>
      </c>
      <c r="C806">
        <v>4.0908100000000003</v>
      </c>
      <c r="D806">
        <v>4.6340810000000001</v>
      </c>
      <c r="E806">
        <v>4.8584849999999999</v>
      </c>
      <c r="F806">
        <v>4.9967300000000003</v>
      </c>
      <c r="G806">
        <v>5.1282399999999999</v>
      </c>
      <c r="H806">
        <v>5.272392</v>
      </c>
      <c r="I806">
        <v>5.427441</v>
      </c>
      <c r="J806">
        <v>5.5860989999999999</v>
      </c>
      <c r="K806">
        <v>5.7412429999999999</v>
      </c>
      <c r="L806" s="5">
        <v>5.8876030000000004</v>
      </c>
      <c r="M806">
        <v>6.0219079999999998</v>
      </c>
      <c r="N806">
        <v>6.1425409999999996</v>
      </c>
      <c r="O806">
        <v>6.2490839999999999</v>
      </c>
      <c r="P806">
        <v>6.3419249999999998</v>
      </c>
      <c r="Q806">
        <v>6.4219460000000002</v>
      </c>
      <c r="R806">
        <v>6.490297</v>
      </c>
      <c r="S806">
        <v>6.5482389999999997</v>
      </c>
      <c r="T806">
        <v>6.5970430000000002</v>
      </c>
      <c r="U806">
        <v>6.6379250000000001</v>
      </c>
      <c r="V806">
        <v>6.6720059999999997</v>
      </c>
      <c r="W806">
        <v>6.7002990000000002</v>
      </c>
      <c r="X806">
        <v>6.7237010000000001</v>
      </c>
      <c r="Y806">
        <v>6.7429930000000002</v>
      </c>
      <c r="Z806">
        <v>6.7588520000000001</v>
      </c>
      <c r="AA806">
        <v>6.771852</v>
      </c>
      <c r="AB806">
        <v>6.7824850000000003</v>
      </c>
      <c r="AC806">
        <v>6.7911619999999999</v>
      </c>
      <c r="AD806">
        <v>6.7982290000000001</v>
      </c>
      <c r="AE806">
        <v>6.8039750000000003</v>
      </c>
      <c r="AF806">
        <v>6.8086380000000002</v>
      </c>
    </row>
    <row r="807" spans="1:32" x14ac:dyDescent="0.2">
      <c r="A807" s="8">
        <v>40983</v>
      </c>
      <c r="B807">
        <v>2.790899</v>
      </c>
      <c r="C807">
        <v>4.0711089999999999</v>
      </c>
      <c r="D807">
        <v>4.6273369999999998</v>
      </c>
      <c r="E807">
        <v>4.8649420000000001</v>
      </c>
      <c r="F807">
        <v>5.0179939999999998</v>
      </c>
      <c r="G807">
        <v>5.167198</v>
      </c>
      <c r="H807">
        <v>5.3307539999999998</v>
      </c>
      <c r="I807">
        <v>5.504702</v>
      </c>
      <c r="J807">
        <v>5.6797469999999999</v>
      </c>
      <c r="K807">
        <v>5.8475109999999999</v>
      </c>
      <c r="L807" s="5">
        <v>6.002256</v>
      </c>
      <c r="M807">
        <v>6.1408519999999998</v>
      </c>
      <c r="N807">
        <v>6.2621919999999998</v>
      </c>
      <c r="O807">
        <v>6.3665539999999998</v>
      </c>
      <c r="P807">
        <v>6.4550530000000004</v>
      </c>
      <c r="Q807">
        <v>6.5292510000000004</v>
      </c>
      <c r="R807">
        <v>6.5908819999999997</v>
      </c>
      <c r="S807">
        <v>6.6416789999999999</v>
      </c>
      <c r="T807">
        <v>6.6832739999999999</v>
      </c>
      <c r="U807">
        <v>6.7171469999999998</v>
      </c>
      <c r="V807">
        <v>6.744599</v>
      </c>
      <c r="W807">
        <v>6.7667549999999999</v>
      </c>
      <c r="X807">
        <v>6.7845709999999997</v>
      </c>
      <c r="Y807">
        <v>6.7988520000000001</v>
      </c>
      <c r="Z807">
        <v>6.8102660000000004</v>
      </c>
      <c r="AA807">
        <v>6.8193650000000003</v>
      </c>
      <c r="AB807">
        <v>6.8266020000000003</v>
      </c>
      <c r="AC807">
        <v>6.8323450000000001</v>
      </c>
      <c r="AD807">
        <v>6.8368950000000002</v>
      </c>
      <c r="AE807">
        <v>6.8404920000000002</v>
      </c>
      <c r="AF807">
        <v>6.8433320000000002</v>
      </c>
    </row>
    <row r="808" spans="1:32" x14ac:dyDescent="0.2">
      <c r="A808" s="8">
        <v>40984</v>
      </c>
      <c r="B808">
        <v>2.7977089999999998</v>
      </c>
      <c r="C808">
        <v>4.1397329999999997</v>
      </c>
      <c r="D808">
        <v>4.6063749999999999</v>
      </c>
      <c r="E808">
        <v>4.7898009999999998</v>
      </c>
      <c r="F808">
        <v>4.9391850000000002</v>
      </c>
      <c r="G808">
        <v>5.1127659999999997</v>
      </c>
      <c r="H808">
        <v>5.3094489999999999</v>
      </c>
      <c r="I808">
        <v>5.5147110000000001</v>
      </c>
      <c r="J808">
        <v>5.7150449999999999</v>
      </c>
      <c r="K808">
        <v>5.9013010000000001</v>
      </c>
      <c r="L808" s="5">
        <v>6.0684880000000003</v>
      </c>
      <c r="M808">
        <v>6.2147079999999999</v>
      </c>
      <c r="N808">
        <v>6.3400889999999999</v>
      </c>
      <c r="O808">
        <v>6.4459580000000001</v>
      </c>
      <c r="P808">
        <v>6.5342609999999999</v>
      </c>
      <c r="Q808">
        <v>6.6071799999999996</v>
      </c>
      <c r="R808">
        <v>6.6668979999999998</v>
      </c>
      <c r="S808">
        <v>6.7154660000000002</v>
      </c>
      <c r="T808">
        <v>6.7547309999999996</v>
      </c>
      <c r="U808">
        <v>6.786314</v>
      </c>
      <c r="V808">
        <v>6.8116050000000001</v>
      </c>
      <c r="W808">
        <v>6.8317769999999998</v>
      </c>
      <c r="X808">
        <v>6.8478110000000001</v>
      </c>
      <c r="Y808">
        <v>6.8605169999999998</v>
      </c>
      <c r="Z808">
        <v>6.8705579999999999</v>
      </c>
      <c r="AA808">
        <v>6.8784720000000004</v>
      </c>
      <c r="AB808">
        <v>6.8846959999999999</v>
      </c>
      <c r="AC808">
        <v>6.8895809999999997</v>
      </c>
      <c r="AD808">
        <v>6.8934069999999998</v>
      </c>
      <c r="AE808">
        <v>6.8963989999999997</v>
      </c>
      <c r="AF808">
        <v>6.8987350000000003</v>
      </c>
    </row>
    <row r="809" spans="1:32" x14ac:dyDescent="0.2">
      <c r="A809" s="8">
        <v>40987</v>
      </c>
      <c r="B809">
        <v>2.8466580000000001</v>
      </c>
      <c r="C809">
        <v>4.0372599999999998</v>
      </c>
      <c r="D809">
        <v>4.5570000000000004</v>
      </c>
      <c r="E809">
        <v>4.7972419999999998</v>
      </c>
      <c r="F809">
        <v>4.9673379999999998</v>
      </c>
      <c r="G809">
        <v>5.1343220000000001</v>
      </c>
      <c r="H809">
        <v>5.3112560000000002</v>
      </c>
      <c r="I809">
        <v>5.4935499999999999</v>
      </c>
      <c r="J809">
        <v>5.6730349999999996</v>
      </c>
      <c r="K809">
        <v>5.8427879999999996</v>
      </c>
      <c r="L809" s="5">
        <v>5.9982749999999996</v>
      </c>
      <c r="M809">
        <v>6.1371799999999999</v>
      </c>
      <c r="N809">
        <v>6.258864</v>
      </c>
      <c r="O809">
        <v>6.3638149999999998</v>
      </c>
      <c r="P809">
        <v>6.4532049999999996</v>
      </c>
      <c r="Q809">
        <v>6.5285640000000003</v>
      </c>
      <c r="R809">
        <v>6.5915540000000004</v>
      </c>
      <c r="S809">
        <v>6.6438259999999998</v>
      </c>
      <c r="T809">
        <v>6.686941</v>
      </c>
      <c r="U809">
        <v>6.7223139999999999</v>
      </c>
      <c r="V809">
        <v>6.7512020000000001</v>
      </c>
      <c r="W809">
        <v>6.7747000000000002</v>
      </c>
      <c r="X809">
        <v>6.7937450000000004</v>
      </c>
      <c r="Y809">
        <v>6.809132</v>
      </c>
      <c r="Z809">
        <v>6.821529</v>
      </c>
      <c r="AA809">
        <v>6.8314899999999996</v>
      </c>
      <c r="AB809">
        <v>6.8394760000000003</v>
      </c>
      <c r="AC809">
        <v>6.8458639999999997</v>
      </c>
      <c r="AD809">
        <v>6.8509650000000004</v>
      </c>
      <c r="AE809">
        <v>6.8550310000000003</v>
      </c>
      <c r="AF809">
        <v>6.8582660000000004</v>
      </c>
    </row>
    <row r="810" spans="1:32" x14ac:dyDescent="0.2">
      <c r="A810" s="8">
        <v>40988</v>
      </c>
      <c r="B810">
        <v>2.6789890000000001</v>
      </c>
      <c r="C810">
        <v>3.9918079999999998</v>
      </c>
      <c r="D810">
        <v>4.4989429999999997</v>
      </c>
      <c r="E810">
        <v>4.7291350000000003</v>
      </c>
      <c r="F810">
        <v>4.9139619999999997</v>
      </c>
      <c r="G810">
        <v>5.109934</v>
      </c>
      <c r="H810">
        <v>5.3180880000000004</v>
      </c>
      <c r="I810">
        <v>5.5265750000000002</v>
      </c>
      <c r="J810">
        <v>5.7242649999999999</v>
      </c>
      <c r="K810">
        <v>5.9039489999999999</v>
      </c>
      <c r="L810" s="5">
        <v>6.0621549999999997</v>
      </c>
      <c r="M810">
        <v>6.1981339999999996</v>
      </c>
      <c r="N810">
        <v>6.3128539999999997</v>
      </c>
      <c r="O810">
        <v>6.4082280000000003</v>
      </c>
      <c r="P810">
        <v>6.4865890000000004</v>
      </c>
      <c r="Q810">
        <v>6.5503539999999996</v>
      </c>
      <c r="R810">
        <v>6.6018249999999998</v>
      </c>
      <c r="S810">
        <v>6.6430930000000004</v>
      </c>
      <c r="T810">
        <v>6.6759890000000004</v>
      </c>
      <c r="U810">
        <v>6.7020799999999996</v>
      </c>
      <c r="V810">
        <v>6.7226840000000001</v>
      </c>
      <c r="W810">
        <v>6.738893</v>
      </c>
      <c r="X810">
        <v>6.7515999999999998</v>
      </c>
      <c r="Y810">
        <v>6.7615319999999999</v>
      </c>
      <c r="Z810">
        <v>6.7692730000000001</v>
      </c>
      <c r="AA810">
        <v>6.7752929999999996</v>
      </c>
      <c r="AB810">
        <v>6.7799630000000004</v>
      </c>
      <c r="AC810">
        <v>6.7835780000000003</v>
      </c>
      <c r="AD810">
        <v>6.7863730000000002</v>
      </c>
      <c r="AE810">
        <v>6.7885280000000003</v>
      </c>
      <c r="AF810">
        <v>6.7901879999999997</v>
      </c>
    </row>
    <row r="811" spans="1:32" x14ac:dyDescent="0.2">
      <c r="A811" s="8">
        <v>40989</v>
      </c>
      <c r="B811">
        <v>3.0181469999999999</v>
      </c>
      <c r="C811">
        <v>3.941611</v>
      </c>
      <c r="D811">
        <v>4.4313380000000002</v>
      </c>
      <c r="E811">
        <v>4.7171269999999996</v>
      </c>
      <c r="F811">
        <v>4.939476</v>
      </c>
      <c r="G811">
        <v>5.1467790000000004</v>
      </c>
      <c r="H811">
        <v>5.350085</v>
      </c>
      <c r="I811">
        <v>5.5473480000000004</v>
      </c>
      <c r="J811">
        <v>5.7335390000000004</v>
      </c>
      <c r="K811">
        <v>5.9043619999999999</v>
      </c>
      <c r="L811" s="5">
        <v>6.0572540000000004</v>
      </c>
      <c r="M811">
        <v>6.1913099999999996</v>
      </c>
      <c r="N811">
        <v>6.3068819999999999</v>
      </c>
      <c r="O811">
        <v>6.4051470000000004</v>
      </c>
      <c r="P811">
        <v>6.4877419999999999</v>
      </c>
      <c r="Q811">
        <v>6.5565059999999997</v>
      </c>
      <c r="R811">
        <v>6.6132929999999996</v>
      </c>
      <c r="S811">
        <v>6.6598689999999996</v>
      </c>
      <c r="T811">
        <v>6.697845</v>
      </c>
      <c r="U811">
        <v>6.72865</v>
      </c>
      <c r="V811">
        <v>6.7535280000000002</v>
      </c>
      <c r="W811">
        <v>6.7735390000000004</v>
      </c>
      <c r="X811">
        <v>6.7895789999999998</v>
      </c>
      <c r="Y811">
        <v>6.802397</v>
      </c>
      <c r="Z811">
        <v>6.8126100000000003</v>
      </c>
      <c r="AA811">
        <v>6.820729</v>
      </c>
      <c r="AB811">
        <v>6.8271660000000001</v>
      </c>
      <c r="AC811">
        <v>6.8322609999999999</v>
      </c>
      <c r="AD811">
        <v>6.8362850000000002</v>
      </c>
      <c r="AE811">
        <v>6.8394579999999996</v>
      </c>
      <c r="AF811">
        <v>6.8419549999999996</v>
      </c>
    </row>
    <row r="812" spans="1:32" x14ac:dyDescent="0.2">
      <c r="A812" s="8">
        <v>40990</v>
      </c>
      <c r="B812">
        <v>3.1008420000000001</v>
      </c>
      <c r="C812">
        <v>3.9607559999999999</v>
      </c>
      <c r="D812">
        <v>4.464899</v>
      </c>
      <c r="E812">
        <v>4.7710530000000002</v>
      </c>
      <c r="F812">
        <v>4.9991029999999999</v>
      </c>
      <c r="G812">
        <v>5.1985979999999996</v>
      </c>
      <c r="H812">
        <v>5.3866909999999999</v>
      </c>
      <c r="I812">
        <v>5.5667929999999997</v>
      </c>
      <c r="J812">
        <v>5.7373890000000003</v>
      </c>
      <c r="K812">
        <v>5.8959510000000002</v>
      </c>
      <c r="L812" s="5">
        <v>6.0404559999999998</v>
      </c>
      <c r="M812">
        <v>6.1698180000000002</v>
      </c>
      <c r="N812">
        <v>6.2838430000000001</v>
      </c>
      <c r="O812">
        <v>6.3830349999999996</v>
      </c>
      <c r="P812">
        <v>6.4683630000000001</v>
      </c>
      <c r="Q812">
        <v>6.5410719999999998</v>
      </c>
      <c r="R812">
        <v>6.6025289999999996</v>
      </c>
      <c r="S812">
        <v>6.6541160000000001</v>
      </c>
      <c r="T812">
        <v>6.6971569999999998</v>
      </c>
      <c r="U812">
        <v>6.732882</v>
      </c>
      <c r="V812">
        <v>6.7623980000000001</v>
      </c>
      <c r="W812">
        <v>6.7866860000000004</v>
      </c>
      <c r="X812">
        <v>6.8066000000000004</v>
      </c>
      <c r="Y812">
        <v>6.8228759999999999</v>
      </c>
      <c r="Z812">
        <v>6.8361400000000003</v>
      </c>
      <c r="AA812">
        <v>6.846921</v>
      </c>
      <c r="AB812">
        <v>6.855664</v>
      </c>
      <c r="AC812">
        <v>6.8627390000000004</v>
      </c>
      <c r="AD812">
        <v>6.8684519999999996</v>
      </c>
      <c r="AE812">
        <v>6.8730580000000003</v>
      </c>
      <c r="AF812">
        <v>6.8767649999999998</v>
      </c>
    </row>
    <row r="813" spans="1:32" x14ac:dyDescent="0.2">
      <c r="A813" s="8">
        <v>40994</v>
      </c>
      <c r="B813">
        <v>3.3351850000000001</v>
      </c>
      <c r="C813">
        <v>4.0479799999999999</v>
      </c>
      <c r="D813">
        <v>4.4731009999999998</v>
      </c>
      <c r="E813">
        <v>4.7443229999999996</v>
      </c>
      <c r="F813">
        <v>4.9593210000000001</v>
      </c>
      <c r="G813">
        <v>5.1560940000000004</v>
      </c>
      <c r="H813">
        <v>5.3458680000000003</v>
      </c>
      <c r="I813">
        <v>5.5290879999999998</v>
      </c>
      <c r="J813">
        <v>5.702839</v>
      </c>
      <c r="K813">
        <v>5.8639950000000001</v>
      </c>
      <c r="L813" s="5">
        <v>6.0103540000000004</v>
      </c>
      <c r="M813">
        <v>6.1408449999999997</v>
      </c>
      <c r="N813">
        <v>6.255376</v>
      </c>
      <c r="O813">
        <v>6.3545809999999996</v>
      </c>
      <c r="P813">
        <v>6.4395559999999996</v>
      </c>
      <c r="Q813">
        <v>6.51166</v>
      </c>
      <c r="R813">
        <v>6.5723520000000004</v>
      </c>
      <c r="S813">
        <v>6.6230869999999999</v>
      </c>
      <c r="T813">
        <v>6.6652469999999999</v>
      </c>
      <c r="U813">
        <v>6.7000989999999998</v>
      </c>
      <c r="V813">
        <v>6.7287790000000003</v>
      </c>
      <c r="W813">
        <v>6.7522859999999998</v>
      </c>
      <c r="X813">
        <v>6.7714840000000001</v>
      </c>
      <c r="Y813">
        <v>6.7871129999999997</v>
      </c>
      <c r="Z813">
        <v>6.7998010000000004</v>
      </c>
      <c r="AA813">
        <v>6.8100740000000002</v>
      </c>
      <c r="AB813">
        <v>6.8183720000000001</v>
      </c>
      <c r="AC813">
        <v>6.8250609999999998</v>
      </c>
      <c r="AD813">
        <v>6.8304419999999997</v>
      </c>
      <c r="AE813">
        <v>6.8347639999999998</v>
      </c>
      <c r="AF813">
        <v>6.8382290000000001</v>
      </c>
    </row>
    <row r="814" spans="1:32" x14ac:dyDescent="0.2">
      <c r="A814" s="8">
        <v>40995</v>
      </c>
      <c r="B814">
        <v>3.0766930000000001</v>
      </c>
      <c r="C814">
        <v>3.8344040000000001</v>
      </c>
      <c r="D814">
        <v>4.3767300000000002</v>
      </c>
      <c r="E814">
        <v>4.732005</v>
      </c>
      <c r="F814">
        <v>4.988048</v>
      </c>
      <c r="G814">
        <v>5.1966089999999996</v>
      </c>
      <c r="H814">
        <v>5.3829140000000004</v>
      </c>
      <c r="I814">
        <v>5.5567919999999997</v>
      </c>
      <c r="J814">
        <v>5.7205300000000001</v>
      </c>
      <c r="K814">
        <v>5.8734270000000004</v>
      </c>
      <c r="L814" s="5">
        <v>6.014106</v>
      </c>
      <c r="M814">
        <v>6.1414999999999997</v>
      </c>
      <c r="N814">
        <v>6.2551610000000002</v>
      </c>
      <c r="O814">
        <v>6.3552410000000004</v>
      </c>
      <c r="P814">
        <v>6.4423630000000003</v>
      </c>
      <c r="Q814">
        <v>6.517468</v>
      </c>
      <c r="R814">
        <v>6.5816730000000003</v>
      </c>
      <c r="S814">
        <v>6.6361670000000004</v>
      </c>
      <c r="T814">
        <v>6.682131</v>
      </c>
      <c r="U814">
        <v>6.7206919999999997</v>
      </c>
      <c r="V814">
        <v>6.7528899999999998</v>
      </c>
      <c r="W814">
        <v>6.7796640000000004</v>
      </c>
      <c r="X814">
        <v>6.8018450000000001</v>
      </c>
      <c r="Y814">
        <v>6.8201609999999997</v>
      </c>
      <c r="Z814">
        <v>6.835242</v>
      </c>
      <c r="AA814">
        <v>6.847626</v>
      </c>
      <c r="AB814">
        <v>6.8577709999999996</v>
      </c>
      <c r="AC814">
        <v>6.8660629999999996</v>
      </c>
      <c r="AD814">
        <v>6.8728280000000002</v>
      </c>
      <c r="AE814">
        <v>6.8783370000000001</v>
      </c>
      <c r="AF814">
        <v>6.882816</v>
      </c>
    </row>
    <row r="815" spans="1:32" x14ac:dyDescent="0.2">
      <c r="A815" s="8">
        <v>40996</v>
      </c>
      <c r="B815">
        <v>2.8192149999999998</v>
      </c>
      <c r="C815">
        <v>3.9984769999999998</v>
      </c>
      <c r="D815">
        <v>4.5680339999999999</v>
      </c>
      <c r="E815">
        <v>4.8504110000000003</v>
      </c>
      <c r="F815">
        <v>5.0417500000000004</v>
      </c>
      <c r="G815">
        <v>5.2135360000000004</v>
      </c>
      <c r="H815">
        <v>5.3857379999999999</v>
      </c>
      <c r="I815">
        <v>5.5590859999999997</v>
      </c>
      <c r="J815">
        <v>5.728707</v>
      </c>
      <c r="K815">
        <v>5.8894219999999997</v>
      </c>
      <c r="L815" s="5">
        <v>6.037452</v>
      </c>
      <c r="M815">
        <v>6.1706649999999996</v>
      </c>
      <c r="N815">
        <v>6.2883129999999996</v>
      </c>
      <c r="O815">
        <v>6.3906429999999999</v>
      </c>
      <c r="P815">
        <v>6.4785500000000003</v>
      </c>
      <c r="Q815">
        <v>6.5532950000000003</v>
      </c>
      <c r="R815">
        <v>6.6163059999999998</v>
      </c>
      <c r="S815">
        <v>6.669041</v>
      </c>
      <c r="T815">
        <v>6.7129029999999998</v>
      </c>
      <c r="U815">
        <v>6.7491909999999997</v>
      </c>
      <c r="V815">
        <v>6.7790730000000003</v>
      </c>
      <c r="W815">
        <v>6.8035800000000002</v>
      </c>
      <c r="X815">
        <v>6.8236059999999998</v>
      </c>
      <c r="Y815">
        <v>6.8399190000000001</v>
      </c>
      <c r="Z815">
        <v>6.853167</v>
      </c>
      <c r="AA815">
        <v>6.8639000000000001</v>
      </c>
      <c r="AB815">
        <v>6.8725740000000002</v>
      </c>
      <c r="AC815">
        <v>6.8795700000000002</v>
      </c>
      <c r="AD815">
        <v>6.8852010000000003</v>
      </c>
      <c r="AE815">
        <v>6.8897240000000002</v>
      </c>
      <c r="AF815">
        <v>6.8933530000000003</v>
      </c>
    </row>
    <row r="816" spans="1:32" x14ac:dyDescent="0.2">
      <c r="A816" s="8">
        <v>40997</v>
      </c>
      <c r="B816">
        <v>2.727144</v>
      </c>
      <c r="C816">
        <v>3.9563229999999998</v>
      </c>
      <c r="D816">
        <v>4.5777099999999997</v>
      </c>
      <c r="E816">
        <v>4.8866250000000004</v>
      </c>
      <c r="F816">
        <v>5.0822520000000004</v>
      </c>
      <c r="G816">
        <v>5.2448110000000003</v>
      </c>
      <c r="H816">
        <v>5.4018439999999996</v>
      </c>
      <c r="I816">
        <v>5.5591020000000002</v>
      </c>
      <c r="J816">
        <v>5.7145010000000003</v>
      </c>
      <c r="K816">
        <v>5.8641050000000003</v>
      </c>
      <c r="L816" s="5">
        <v>6.0044190000000004</v>
      </c>
      <c r="M816">
        <v>6.1330749999999998</v>
      </c>
      <c r="N816">
        <v>6.2488450000000002</v>
      </c>
      <c r="O816">
        <v>6.3514189999999999</v>
      </c>
      <c r="P816">
        <v>6.4411519999999998</v>
      </c>
      <c r="Q816">
        <v>6.5188249999999996</v>
      </c>
      <c r="R816">
        <v>6.5854679999999997</v>
      </c>
      <c r="S816">
        <v>6.6422189999999999</v>
      </c>
      <c r="T816">
        <v>6.6902400000000002</v>
      </c>
      <c r="U816">
        <v>6.7306489999999997</v>
      </c>
      <c r="V816">
        <v>6.7644909999999996</v>
      </c>
      <c r="W816">
        <v>6.792713</v>
      </c>
      <c r="X816">
        <v>6.8161630000000004</v>
      </c>
      <c r="Y816">
        <v>6.8355819999999996</v>
      </c>
      <c r="Z816">
        <v>6.8516159999999999</v>
      </c>
      <c r="AA816">
        <v>6.8648189999999998</v>
      </c>
      <c r="AB816">
        <v>6.8756659999999998</v>
      </c>
      <c r="AC816">
        <v>6.8845580000000002</v>
      </c>
      <c r="AD816">
        <v>6.891832</v>
      </c>
      <c r="AE816">
        <v>6.8977719999999998</v>
      </c>
      <c r="AF816">
        <v>6.9026139999999998</v>
      </c>
    </row>
    <row r="817" spans="1:32" x14ac:dyDescent="0.2">
      <c r="A817" s="8">
        <v>40998</v>
      </c>
      <c r="B817">
        <v>2.8008280000000001</v>
      </c>
      <c r="C817">
        <v>3.894733</v>
      </c>
      <c r="D817">
        <v>4.5031470000000002</v>
      </c>
      <c r="E817">
        <v>4.8352690000000003</v>
      </c>
      <c r="F817">
        <v>5.0541039999999997</v>
      </c>
      <c r="G817">
        <v>5.231452</v>
      </c>
      <c r="H817">
        <v>5.3955460000000004</v>
      </c>
      <c r="I817">
        <v>5.5548950000000001</v>
      </c>
      <c r="J817">
        <v>5.7099120000000001</v>
      </c>
      <c r="K817">
        <v>5.858358</v>
      </c>
      <c r="L817" s="5">
        <v>5.9977090000000004</v>
      </c>
      <c r="M817">
        <v>6.1260510000000004</v>
      </c>
      <c r="N817">
        <v>6.2422810000000002</v>
      </c>
      <c r="O817">
        <v>6.346044</v>
      </c>
      <c r="P817">
        <v>6.4375600000000004</v>
      </c>
      <c r="Q817">
        <v>6.5174510000000003</v>
      </c>
      <c r="R817">
        <v>6.5865900000000002</v>
      </c>
      <c r="S817">
        <v>6.6459820000000001</v>
      </c>
      <c r="T817">
        <v>6.6966749999999999</v>
      </c>
      <c r="U817">
        <v>6.739706</v>
      </c>
      <c r="V817">
        <v>6.7760559999999996</v>
      </c>
      <c r="W817">
        <v>6.8066329999999997</v>
      </c>
      <c r="X817">
        <v>6.8322570000000002</v>
      </c>
      <c r="Y817">
        <v>6.8536590000000004</v>
      </c>
      <c r="Z817">
        <v>6.8714810000000002</v>
      </c>
      <c r="AA817">
        <v>6.8862819999999996</v>
      </c>
      <c r="AB817">
        <v>6.8985440000000002</v>
      </c>
      <c r="AC817">
        <v>6.9086809999999996</v>
      </c>
      <c r="AD817">
        <v>6.9170429999999996</v>
      </c>
      <c r="AE817">
        <v>6.9239290000000002</v>
      </c>
      <c r="AF817">
        <v>6.9295900000000001</v>
      </c>
    </row>
    <row r="818" spans="1:32" x14ac:dyDescent="0.2">
      <c r="A818" s="8">
        <v>41001</v>
      </c>
      <c r="B818">
        <v>2.9377420000000001</v>
      </c>
      <c r="C818">
        <v>3.9293390000000001</v>
      </c>
      <c r="D818">
        <v>4.507835</v>
      </c>
      <c r="E818">
        <v>4.8396410000000003</v>
      </c>
      <c r="F818">
        <v>5.0649860000000002</v>
      </c>
      <c r="G818">
        <v>5.2480180000000001</v>
      </c>
      <c r="H818">
        <v>5.4152849999999999</v>
      </c>
      <c r="I818">
        <v>5.5756449999999997</v>
      </c>
      <c r="J818">
        <v>5.7303230000000003</v>
      </c>
      <c r="K818">
        <v>5.8778030000000001</v>
      </c>
      <c r="L818" s="5">
        <v>6.0160640000000001</v>
      </c>
      <c r="M818">
        <v>6.1434800000000003</v>
      </c>
      <c r="N818">
        <v>6.2590870000000001</v>
      </c>
      <c r="O818">
        <v>6.3625639999999999</v>
      </c>
      <c r="P818">
        <v>6.45411</v>
      </c>
      <c r="Q818">
        <v>6.5342979999999997</v>
      </c>
      <c r="R818">
        <v>6.6039409999999998</v>
      </c>
      <c r="S818">
        <v>6.6639850000000003</v>
      </c>
      <c r="T818">
        <v>6.7154249999999998</v>
      </c>
      <c r="U818">
        <v>6.759252</v>
      </c>
      <c r="V818">
        <v>6.7964140000000004</v>
      </c>
      <c r="W818">
        <v>6.8277910000000004</v>
      </c>
      <c r="X818">
        <v>6.8541840000000001</v>
      </c>
      <c r="Y818">
        <v>6.8763110000000003</v>
      </c>
      <c r="Z818">
        <v>6.8948049999999999</v>
      </c>
      <c r="AA818">
        <v>6.9102209999999999</v>
      </c>
      <c r="AB818">
        <v>6.9230409999999996</v>
      </c>
      <c r="AC818">
        <v>6.9336770000000003</v>
      </c>
      <c r="AD818">
        <v>6.9424830000000002</v>
      </c>
      <c r="AE818">
        <v>6.9497619999999998</v>
      </c>
      <c r="AF818">
        <v>6.9557669999999998</v>
      </c>
    </row>
    <row r="819" spans="1:32" x14ac:dyDescent="0.2">
      <c r="A819" s="8">
        <v>41002</v>
      </c>
      <c r="B819">
        <v>2.5234869999999998</v>
      </c>
      <c r="C819">
        <v>3.8035030000000001</v>
      </c>
      <c r="D819">
        <v>4.4485929999999998</v>
      </c>
      <c r="E819">
        <v>4.7693180000000002</v>
      </c>
      <c r="F819">
        <v>4.9735760000000004</v>
      </c>
      <c r="G819">
        <v>5.1445169999999996</v>
      </c>
      <c r="H819">
        <v>5.3103090000000002</v>
      </c>
      <c r="I819">
        <v>5.4765249999999996</v>
      </c>
      <c r="J819">
        <v>5.6407230000000004</v>
      </c>
      <c r="K819">
        <v>5.798648</v>
      </c>
      <c r="L819" s="5">
        <v>5.9465919999999999</v>
      </c>
      <c r="M819">
        <v>6.0820740000000004</v>
      </c>
      <c r="N819">
        <v>6.2038279999999997</v>
      </c>
      <c r="O819">
        <v>6.3115690000000004</v>
      </c>
      <c r="P819">
        <v>6.4057029999999999</v>
      </c>
      <c r="Q819">
        <v>6.4870859999999997</v>
      </c>
      <c r="R819">
        <v>6.5568270000000002</v>
      </c>
      <c r="S819">
        <v>6.6161459999999996</v>
      </c>
      <c r="T819">
        <v>6.6662800000000004</v>
      </c>
      <c r="U819">
        <v>6.708418</v>
      </c>
      <c r="V819">
        <v>6.7436670000000003</v>
      </c>
      <c r="W819">
        <v>6.7730290000000002</v>
      </c>
      <c r="X819">
        <v>6.7973970000000001</v>
      </c>
      <c r="Y819">
        <v>6.8175549999999996</v>
      </c>
      <c r="Z819">
        <v>6.8341789999999998</v>
      </c>
      <c r="AA819">
        <v>6.8478539999999999</v>
      </c>
      <c r="AB819">
        <v>6.859076</v>
      </c>
      <c r="AC819">
        <v>6.8682639999999999</v>
      </c>
      <c r="AD819">
        <v>6.8757720000000004</v>
      </c>
      <c r="AE819">
        <v>6.8818960000000002</v>
      </c>
      <c r="AF819">
        <v>6.8868830000000001</v>
      </c>
    </row>
    <row r="820" spans="1:32" x14ac:dyDescent="0.2">
      <c r="A820" s="8">
        <v>41003</v>
      </c>
      <c r="B820">
        <v>2.7730999999999999</v>
      </c>
      <c r="C820">
        <v>3.8195190000000001</v>
      </c>
      <c r="D820">
        <v>4.4082340000000002</v>
      </c>
      <c r="E820">
        <v>4.7353209999999999</v>
      </c>
      <c r="F820">
        <v>4.9551740000000004</v>
      </c>
      <c r="G820">
        <v>5.1359029999999999</v>
      </c>
      <c r="H820">
        <v>5.3041919999999996</v>
      </c>
      <c r="I820">
        <v>5.4679029999999997</v>
      </c>
      <c r="J820">
        <v>5.6271760000000004</v>
      </c>
      <c r="K820">
        <v>5.7796519999999996</v>
      </c>
      <c r="L820" s="5">
        <v>5.9227509999999999</v>
      </c>
      <c r="M820">
        <v>6.0545289999999996</v>
      </c>
      <c r="N820">
        <v>6.1738759999999999</v>
      </c>
      <c r="O820">
        <v>6.280437</v>
      </c>
      <c r="P820">
        <v>6.374441</v>
      </c>
      <c r="Q820">
        <v>6.4565279999999996</v>
      </c>
      <c r="R820">
        <v>6.52759</v>
      </c>
      <c r="S820">
        <v>6.588654</v>
      </c>
      <c r="T820">
        <v>6.6407930000000004</v>
      </c>
      <c r="U820">
        <v>6.6850670000000001</v>
      </c>
      <c r="V820">
        <v>6.7224810000000002</v>
      </c>
      <c r="W820">
        <v>6.753965</v>
      </c>
      <c r="X820">
        <v>6.7803589999999998</v>
      </c>
      <c r="Y820">
        <v>6.8024129999999996</v>
      </c>
      <c r="Z820">
        <v>6.8207839999999997</v>
      </c>
      <c r="AA820">
        <v>6.8360469999999998</v>
      </c>
      <c r="AB820">
        <v>6.8486969999999996</v>
      </c>
      <c r="AC820">
        <v>6.8591579999999999</v>
      </c>
      <c r="AD820">
        <v>6.8677910000000004</v>
      </c>
      <c r="AE820">
        <v>6.8749019999999996</v>
      </c>
      <c r="AF820">
        <v>6.8807499999999999</v>
      </c>
    </row>
    <row r="821" spans="1:32" x14ac:dyDescent="0.2">
      <c r="A821" s="8">
        <v>41004</v>
      </c>
      <c r="B821">
        <v>2.5307650000000002</v>
      </c>
      <c r="C821">
        <v>3.8548300000000002</v>
      </c>
      <c r="D821">
        <v>4.4881830000000003</v>
      </c>
      <c r="E821">
        <v>4.7895839999999996</v>
      </c>
      <c r="F821">
        <v>4.9814910000000001</v>
      </c>
      <c r="G821">
        <v>5.1476360000000003</v>
      </c>
      <c r="H821">
        <v>5.3134690000000004</v>
      </c>
      <c r="I821">
        <v>5.4819430000000002</v>
      </c>
      <c r="J821">
        <v>5.6488550000000002</v>
      </c>
      <c r="K821">
        <v>5.8089880000000003</v>
      </c>
      <c r="L821" s="5">
        <v>5.9582290000000002</v>
      </c>
      <c r="M821">
        <v>6.094023</v>
      </c>
      <c r="N821">
        <v>6.2152079999999996</v>
      </c>
      <c r="O821">
        <v>6.3216700000000001</v>
      </c>
      <c r="P821">
        <v>6.4140110000000004</v>
      </c>
      <c r="Q821">
        <v>6.4932629999999998</v>
      </c>
      <c r="R821">
        <v>6.5606859999999996</v>
      </c>
      <c r="S821">
        <v>6.617623</v>
      </c>
      <c r="T821">
        <v>6.6654010000000001</v>
      </c>
      <c r="U821">
        <v>6.7052759999999996</v>
      </c>
      <c r="V821">
        <v>6.7383980000000001</v>
      </c>
      <c r="W821">
        <v>6.7657970000000001</v>
      </c>
      <c r="X821">
        <v>6.7883789999999999</v>
      </c>
      <c r="Y821">
        <v>6.8069300000000004</v>
      </c>
      <c r="Z821">
        <v>6.8221249999999998</v>
      </c>
      <c r="AA821">
        <v>6.8345390000000004</v>
      </c>
      <c r="AB821">
        <v>6.8446559999999996</v>
      </c>
      <c r="AC821">
        <v>6.8528840000000004</v>
      </c>
      <c r="AD821">
        <v>6.8595620000000004</v>
      </c>
      <c r="AE821">
        <v>6.864973</v>
      </c>
      <c r="AF821">
        <v>6.8693489999999997</v>
      </c>
    </row>
    <row r="822" spans="1:32" x14ac:dyDescent="0.2">
      <c r="A822" s="8">
        <v>41008</v>
      </c>
      <c r="B822">
        <v>2.6144599999999998</v>
      </c>
      <c r="C822">
        <v>3.8809110000000002</v>
      </c>
      <c r="D822">
        <v>4.4940410000000002</v>
      </c>
      <c r="E822">
        <v>4.7955209999999999</v>
      </c>
      <c r="F822">
        <v>4.9952249999999996</v>
      </c>
      <c r="G822">
        <v>5.170757</v>
      </c>
      <c r="H822">
        <v>5.3447789999999999</v>
      </c>
      <c r="I822">
        <v>5.5191800000000004</v>
      </c>
      <c r="J822">
        <v>5.6895689999999997</v>
      </c>
      <c r="K822">
        <v>5.8509549999999999</v>
      </c>
      <c r="L822" s="5">
        <v>5.9996200000000002</v>
      </c>
      <c r="M822">
        <v>6.1334470000000003</v>
      </c>
      <c r="N822">
        <v>6.2516809999999996</v>
      </c>
      <c r="O822">
        <v>6.3545639999999999</v>
      </c>
      <c r="P822">
        <v>6.4429819999999998</v>
      </c>
      <c r="Q822">
        <v>6.5181940000000003</v>
      </c>
      <c r="R822">
        <v>6.5816229999999996</v>
      </c>
      <c r="S822">
        <v>6.6347300000000002</v>
      </c>
      <c r="T822">
        <v>6.6789199999999997</v>
      </c>
      <c r="U822">
        <v>6.7154930000000004</v>
      </c>
      <c r="V822">
        <v>6.745622</v>
      </c>
      <c r="W822">
        <v>6.7703420000000003</v>
      </c>
      <c r="X822">
        <v>6.7905490000000004</v>
      </c>
      <c r="Y822">
        <v>6.807016</v>
      </c>
      <c r="Z822">
        <v>6.8203950000000004</v>
      </c>
      <c r="AA822">
        <v>6.8312369999999998</v>
      </c>
      <c r="AB822">
        <v>6.8400040000000004</v>
      </c>
      <c r="AC822">
        <v>6.8470760000000004</v>
      </c>
      <c r="AD822">
        <v>6.8527709999999997</v>
      </c>
      <c r="AE822">
        <v>6.857348</v>
      </c>
      <c r="AF822">
        <v>6.861021</v>
      </c>
    </row>
    <row r="823" spans="1:32" x14ac:dyDescent="0.2">
      <c r="A823" s="8">
        <v>41009</v>
      </c>
      <c r="B823">
        <v>2.786057</v>
      </c>
      <c r="C823">
        <v>3.8163520000000002</v>
      </c>
      <c r="D823">
        <v>4.4164209999999997</v>
      </c>
      <c r="E823">
        <v>4.7647760000000003</v>
      </c>
      <c r="F823">
        <v>5.0062090000000001</v>
      </c>
      <c r="G823">
        <v>5.2048860000000001</v>
      </c>
      <c r="H823">
        <v>5.3862730000000001</v>
      </c>
      <c r="I823">
        <v>5.5582820000000002</v>
      </c>
      <c r="J823">
        <v>5.7216440000000004</v>
      </c>
      <c r="K823">
        <v>5.8747749999999996</v>
      </c>
      <c r="L823" s="5">
        <v>6.0158849999999999</v>
      </c>
      <c r="M823">
        <v>6.143745</v>
      </c>
      <c r="N823">
        <v>6.2578589999999998</v>
      </c>
      <c r="O823">
        <v>6.3583749999999997</v>
      </c>
      <c r="P823">
        <v>6.4459200000000001</v>
      </c>
      <c r="Q823">
        <v>6.5214379999999998</v>
      </c>
      <c r="R823">
        <v>6.5860469999999998</v>
      </c>
      <c r="S823">
        <v>6.6409310000000001</v>
      </c>
      <c r="T823">
        <v>6.6872699999999998</v>
      </c>
      <c r="U823">
        <v>6.7261850000000001</v>
      </c>
      <c r="V823">
        <v>6.7587140000000003</v>
      </c>
      <c r="W823">
        <v>6.7857909999999997</v>
      </c>
      <c r="X823">
        <v>6.8082500000000001</v>
      </c>
      <c r="Y823">
        <v>6.826816</v>
      </c>
      <c r="Z823">
        <v>6.8421190000000003</v>
      </c>
      <c r="AA823">
        <v>6.8547000000000002</v>
      </c>
      <c r="AB823">
        <v>6.8650180000000001</v>
      </c>
      <c r="AC823">
        <v>6.8734609999999998</v>
      </c>
      <c r="AD823">
        <v>6.8803570000000001</v>
      </c>
      <c r="AE823">
        <v>6.8859789999999998</v>
      </c>
      <c r="AF823">
        <v>6.890555</v>
      </c>
    </row>
    <row r="824" spans="1:32" x14ac:dyDescent="0.2">
      <c r="A824" s="8">
        <v>41010</v>
      </c>
      <c r="B824">
        <v>2.888506</v>
      </c>
      <c r="C824">
        <v>3.8381780000000001</v>
      </c>
      <c r="D824">
        <v>4.429608</v>
      </c>
      <c r="E824">
        <v>4.781873</v>
      </c>
      <c r="F824">
        <v>5.020956</v>
      </c>
      <c r="G824">
        <v>5.211112</v>
      </c>
      <c r="H824">
        <v>5.3821180000000002</v>
      </c>
      <c r="I824">
        <v>5.5454489999999996</v>
      </c>
      <c r="J824">
        <v>5.7035999999999998</v>
      </c>
      <c r="K824">
        <v>5.8552660000000003</v>
      </c>
      <c r="L824" s="5">
        <v>5.9980500000000001</v>
      </c>
      <c r="M824">
        <v>6.1297540000000001</v>
      </c>
      <c r="N824">
        <v>6.2488840000000003</v>
      </c>
      <c r="O824">
        <v>6.3547440000000002</v>
      </c>
      <c r="P824">
        <v>6.4473419999999999</v>
      </c>
      <c r="Q824">
        <v>6.5272220000000001</v>
      </c>
      <c r="R824">
        <v>6.5952979999999997</v>
      </c>
      <c r="S824">
        <v>6.6526940000000003</v>
      </c>
      <c r="T824">
        <v>6.700628</v>
      </c>
      <c r="U824">
        <v>6.7403250000000003</v>
      </c>
      <c r="V824">
        <v>6.7729540000000004</v>
      </c>
      <c r="W824">
        <v>6.7995939999999999</v>
      </c>
      <c r="X824">
        <v>6.8212120000000001</v>
      </c>
      <c r="Y824">
        <v>6.8386589999999998</v>
      </c>
      <c r="Z824">
        <v>6.852671</v>
      </c>
      <c r="AA824">
        <v>6.8638729999999999</v>
      </c>
      <c r="AB824">
        <v>6.8727910000000003</v>
      </c>
      <c r="AC824">
        <v>6.8798640000000004</v>
      </c>
      <c r="AD824">
        <v>6.8854540000000002</v>
      </c>
      <c r="AE824">
        <v>6.8898580000000003</v>
      </c>
      <c r="AF824">
        <v>6.8933169999999997</v>
      </c>
    </row>
    <row r="825" spans="1:32" x14ac:dyDescent="0.2">
      <c r="A825" s="8">
        <v>41011</v>
      </c>
      <c r="B825">
        <v>3.1215679999999999</v>
      </c>
      <c r="C825">
        <v>3.9677419999999999</v>
      </c>
      <c r="D825">
        <v>4.4804050000000002</v>
      </c>
      <c r="E825">
        <v>4.7875269999999999</v>
      </c>
      <c r="F825">
        <v>5.0070899999999998</v>
      </c>
      <c r="G825">
        <v>5.1944660000000002</v>
      </c>
      <c r="H825">
        <v>5.3719429999999999</v>
      </c>
      <c r="I825">
        <v>5.5455399999999999</v>
      </c>
      <c r="J825">
        <v>5.714226</v>
      </c>
      <c r="K825">
        <v>5.8747020000000001</v>
      </c>
      <c r="L825" s="5">
        <v>6.0236789999999996</v>
      </c>
      <c r="M825">
        <v>6.158785</v>
      </c>
      <c r="N825">
        <v>6.2787699999999997</v>
      </c>
      <c r="O825">
        <v>6.3833869999999999</v>
      </c>
      <c r="P825">
        <v>6.4731620000000003</v>
      </c>
      <c r="Q825">
        <v>6.5491419999999998</v>
      </c>
      <c r="R825">
        <v>6.612673</v>
      </c>
      <c r="S825">
        <v>6.6652380000000004</v>
      </c>
      <c r="T825">
        <v>6.7083250000000003</v>
      </c>
      <c r="U825">
        <v>6.7433540000000001</v>
      </c>
      <c r="V825">
        <v>6.7716240000000001</v>
      </c>
      <c r="W825">
        <v>6.7942879999999999</v>
      </c>
      <c r="X825">
        <v>6.8123519999999997</v>
      </c>
      <c r="Y825">
        <v>6.8266730000000004</v>
      </c>
      <c r="Z825">
        <v>6.8379709999999996</v>
      </c>
      <c r="AA825">
        <v>6.8468450000000001</v>
      </c>
      <c r="AB825">
        <v>6.8537869999999996</v>
      </c>
      <c r="AC825">
        <v>6.859197</v>
      </c>
      <c r="AD825">
        <v>6.8633990000000002</v>
      </c>
      <c r="AE825">
        <v>6.8666530000000003</v>
      </c>
      <c r="AF825">
        <v>6.8691649999999997</v>
      </c>
    </row>
    <row r="826" spans="1:32" x14ac:dyDescent="0.2">
      <c r="A826" s="8">
        <v>41012</v>
      </c>
      <c r="B826">
        <v>3.0163329999999999</v>
      </c>
      <c r="C826">
        <v>3.8940769999999998</v>
      </c>
      <c r="D826">
        <v>4.4416279999999997</v>
      </c>
      <c r="E826">
        <v>4.775118</v>
      </c>
      <c r="F826">
        <v>5.010955</v>
      </c>
      <c r="G826">
        <v>5.2061729999999997</v>
      </c>
      <c r="H826">
        <v>5.3856039999999998</v>
      </c>
      <c r="I826">
        <v>5.5576420000000004</v>
      </c>
      <c r="J826">
        <v>5.7230910000000002</v>
      </c>
      <c r="K826">
        <v>5.8799039999999998</v>
      </c>
      <c r="L826" s="5">
        <v>6.0255460000000003</v>
      </c>
      <c r="M826">
        <v>6.1580219999999999</v>
      </c>
      <c r="N826">
        <v>6.2762089999999997</v>
      </c>
      <c r="O826">
        <v>6.3798339999999998</v>
      </c>
      <c r="P826">
        <v>6.4693120000000004</v>
      </c>
      <c r="Q826">
        <v>6.5455420000000002</v>
      </c>
      <c r="R826">
        <v>6.6097260000000002</v>
      </c>
      <c r="S826">
        <v>6.6632090000000002</v>
      </c>
      <c r="T826">
        <v>6.7073669999999996</v>
      </c>
      <c r="U826">
        <v>6.7435299999999998</v>
      </c>
      <c r="V826">
        <v>6.7729309999999998</v>
      </c>
      <c r="W826">
        <v>6.7966790000000001</v>
      </c>
      <c r="X826">
        <v>6.8157480000000001</v>
      </c>
      <c r="Y826">
        <v>6.830978</v>
      </c>
      <c r="Z826">
        <v>6.8430840000000002</v>
      </c>
      <c r="AA826">
        <v>6.8526639999999999</v>
      </c>
      <c r="AB826">
        <v>6.8602150000000002</v>
      </c>
      <c r="AC826">
        <v>6.8661450000000004</v>
      </c>
      <c r="AD826">
        <v>6.8707849999999997</v>
      </c>
      <c r="AE826">
        <v>6.8744050000000003</v>
      </c>
      <c r="AF826">
        <v>6.8772200000000003</v>
      </c>
    </row>
    <row r="827" spans="1:32" x14ac:dyDescent="0.2">
      <c r="A827" s="8">
        <v>41015</v>
      </c>
      <c r="B827">
        <v>2.9870459999999999</v>
      </c>
      <c r="C827">
        <v>3.8431060000000001</v>
      </c>
      <c r="D827">
        <v>4.4048160000000003</v>
      </c>
      <c r="E827">
        <v>4.7627439999999996</v>
      </c>
      <c r="F827">
        <v>5.0203709999999999</v>
      </c>
      <c r="G827">
        <v>5.2306460000000001</v>
      </c>
      <c r="H827">
        <v>5.4183620000000001</v>
      </c>
      <c r="I827">
        <v>5.5933989999999998</v>
      </c>
      <c r="J827">
        <v>5.7583460000000004</v>
      </c>
      <c r="K827">
        <v>5.9127140000000002</v>
      </c>
      <c r="L827" s="5">
        <v>6.0551279999999998</v>
      </c>
      <c r="M827">
        <v>6.1843630000000003</v>
      </c>
      <c r="N827">
        <v>6.2997399999999999</v>
      </c>
      <c r="O827">
        <v>6.4011930000000001</v>
      </c>
      <c r="P827">
        <v>6.4891860000000001</v>
      </c>
      <c r="Q827">
        <v>6.5645709999999999</v>
      </c>
      <c r="R827">
        <v>6.6284520000000002</v>
      </c>
      <c r="S827">
        <v>6.6820599999999999</v>
      </c>
      <c r="T827">
        <v>6.7266570000000003</v>
      </c>
      <c r="U827">
        <v>6.763471</v>
      </c>
      <c r="V827">
        <v>6.7936490000000003</v>
      </c>
      <c r="W827">
        <v>6.8182309999999999</v>
      </c>
      <c r="X827">
        <v>6.8381420000000004</v>
      </c>
      <c r="Y827">
        <v>6.8541860000000003</v>
      </c>
      <c r="Z827">
        <v>6.8670530000000003</v>
      </c>
      <c r="AA827">
        <v>6.8773280000000003</v>
      </c>
      <c r="AB827">
        <v>6.8855019999999998</v>
      </c>
      <c r="AC827">
        <v>6.8919790000000001</v>
      </c>
      <c r="AD827">
        <v>6.8970950000000002</v>
      </c>
      <c r="AE827">
        <v>6.9011240000000003</v>
      </c>
      <c r="AF827">
        <v>6.9042870000000001</v>
      </c>
    </row>
    <row r="828" spans="1:32" x14ac:dyDescent="0.2">
      <c r="A828" s="8">
        <v>41016</v>
      </c>
      <c r="B828">
        <v>2.6837550000000001</v>
      </c>
      <c r="C828">
        <v>3.7895539999999999</v>
      </c>
      <c r="D828">
        <v>4.4282180000000002</v>
      </c>
      <c r="E828">
        <v>4.7884979999999997</v>
      </c>
      <c r="F828">
        <v>5.0325680000000004</v>
      </c>
      <c r="G828">
        <v>5.2345170000000003</v>
      </c>
      <c r="H828">
        <v>5.4233739999999999</v>
      </c>
      <c r="I828">
        <v>5.6068049999999996</v>
      </c>
      <c r="J828">
        <v>5.7836480000000003</v>
      </c>
      <c r="K828">
        <v>5.9501470000000003</v>
      </c>
      <c r="L828" s="5">
        <v>6.1027459999999998</v>
      </c>
      <c r="M828">
        <v>6.239109</v>
      </c>
      <c r="N828">
        <v>6.3582549999999998</v>
      </c>
      <c r="O828">
        <v>6.4603520000000003</v>
      </c>
      <c r="P828">
        <v>6.5463810000000002</v>
      </c>
      <c r="Q828">
        <v>6.6178280000000003</v>
      </c>
      <c r="R828">
        <v>6.6764229999999998</v>
      </c>
      <c r="S828">
        <v>6.723954</v>
      </c>
      <c r="T828">
        <v>6.7621399999999996</v>
      </c>
      <c r="U828">
        <v>6.7925589999999998</v>
      </c>
      <c r="V828">
        <v>6.8166079999999996</v>
      </c>
      <c r="W828">
        <v>6.8354929999999996</v>
      </c>
      <c r="X828">
        <v>6.8502340000000004</v>
      </c>
      <c r="Y828">
        <v>6.8616780000000004</v>
      </c>
      <c r="Z828">
        <v>6.8705179999999997</v>
      </c>
      <c r="AA828">
        <v>6.8773150000000003</v>
      </c>
      <c r="AB828">
        <v>6.8825209999999997</v>
      </c>
      <c r="AC828">
        <v>6.8864929999999998</v>
      </c>
      <c r="AD828">
        <v>6.889513</v>
      </c>
      <c r="AE828">
        <v>6.8918020000000002</v>
      </c>
      <c r="AF828">
        <v>6.8935310000000003</v>
      </c>
    </row>
    <row r="829" spans="1:32" x14ac:dyDescent="0.2">
      <c r="A829" s="8">
        <v>41017</v>
      </c>
      <c r="B829">
        <v>2.8061750000000001</v>
      </c>
      <c r="C829">
        <v>3.8187709999999999</v>
      </c>
      <c r="D829">
        <v>4.4590569999999996</v>
      </c>
      <c r="E829">
        <v>4.8442850000000002</v>
      </c>
      <c r="F829">
        <v>5.1045720000000001</v>
      </c>
      <c r="G829">
        <v>5.3075150000000004</v>
      </c>
      <c r="H829">
        <v>5.4854849999999997</v>
      </c>
      <c r="I829">
        <v>5.6518940000000004</v>
      </c>
      <c r="J829">
        <v>5.8106470000000003</v>
      </c>
      <c r="K829">
        <v>5.9614289999999999</v>
      </c>
      <c r="L829" s="5">
        <v>6.1025219999999996</v>
      </c>
      <c r="M829">
        <v>6.2321770000000001</v>
      </c>
      <c r="N829">
        <v>6.349183</v>
      </c>
      <c r="O829">
        <v>6.4530130000000003</v>
      </c>
      <c r="P829">
        <v>6.5437640000000004</v>
      </c>
      <c r="Q829">
        <v>6.6220249999999998</v>
      </c>
      <c r="R829">
        <v>6.688714</v>
      </c>
      <c r="S829">
        <v>6.7449459999999997</v>
      </c>
      <c r="T829">
        <v>6.791919</v>
      </c>
      <c r="U829">
        <v>6.830832</v>
      </c>
      <c r="V829">
        <v>6.8628289999999996</v>
      </c>
      <c r="W829">
        <v>6.8889639999999996</v>
      </c>
      <c r="X829">
        <v>6.9101819999999998</v>
      </c>
      <c r="Y829">
        <v>6.9273150000000001</v>
      </c>
      <c r="Z829">
        <v>6.9410809999999996</v>
      </c>
      <c r="AA829">
        <v>6.9520920000000004</v>
      </c>
      <c r="AB829">
        <v>6.9608629999999998</v>
      </c>
      <c r="AC829">
        <v>6.9678230000000001</v>
      </c>
      <c r="AD829">
        <v>6.9733260000000001</v>
      </c>
      <c r="AE829">
        <v>6.9776639999999999</v>
      </c>
      <c r="AF829">
        <v>6.9810730000000003</v>
      </c>
    </row>
    <row r="830" spans="1:32" x14ac:dyDescent="0.2">
      <c r="A830" s="8">
        <v>41018</v>
      </c>
      <c r="B830">
        <v>2.8177400000000001</v>
      </c>
      <c r="C830">
        <v>3.740138</v>
      </c>
      <c r="D830">
        <v>4.3672550000000001</v>
      </c>
      <c r="E830">
        <v>4.7688030000000001</v>
      </c>
      <c r="F830">
        <v>5.0477340000000002</v>
      </c>
      <c r="G830">
        <v>5.2622809999999998</v>
      </c>
      <c r="H830">
        <v>5.4437150000000001</v>
      </c>
      <c r="I830">
        <v>5.6075699999999999</v>
      </c>
      <c r="J830">
        <v>5.7605839999999997</v>
      </c>
      <c r="K830">
        <v>5.9049069999999997</v>
      </c>
      <c r="L830" s="5">
        <v>6.040546</v>
      </c>
      <c r="M830">
        <v>6.1667449999999997</v>
      </c>
      <c r="N830">
        <v>6.2826890000000004</v>
      </c>
      <c r="O830">
        <v>6.3878240000000002</v>
      </c>
      <c r="P830">
        <v>6.4819649999999998</v>
      </c>
      <c r="Q830">
        <v>6.5652799999999996</v>
      </c>
      <c r="R830">
        <v>6.6382320000000004</v>
      </c>
      <c r="S830">
        <v>6.7014940000000003</v>
      </c>
      <c r="T830">
        <v>6.7558769999999999</v>
      </c>
      <c r="U830">
        <v>6.8022600000000004</v>
      </c>
      <c r="V830">
        <v>6.8415419999999996</v>
      </c>
      <c r="W830">
        <v>6.8745950000000002</v>
      </c>
      <c r="X830">
        <v>6.9022449999999997</v>
      </c>
      <c r="Y830">
        <v>6.9252539999999998</v>
      </c>
      <c r="Z830">
        <v>6.9443070000000002</v>
      </c>
      <c r="AA830">
        <v>6.9600160000000004</v>
      </c>
      <c r="AB830">
        <v>6.9729140000000003</v>
      </c>
      <c r="AC830">
        <v>6.9834649999999998</v>
      </c>
      <c r="AD830">
        <v>6.9920660000000003</v>
      </c>
      <c r="AE830">
        <v>6.9990550000000002</v>
      </c>
      <c r="AF830">
        <v>7.0047170000000003</v>
      </c>
    </row>
    <row r="831" spans="1:32" x14ac:dyDescent="0.2">
      <c r="A831" s="8">
        <v>41019</v>
      </c>
      <c r="B831">
        <v>2.790222</v>
      </c>
      <c r="C831">
        <v>3.6896490000000002</v>
      </c>
      <c r="D831">
        <v>4.313758</v>
      </c>
      <c r="E831">
        <v>4.7210239999999999</v>
      </c>
      <c r="F831">
        <v>5.0071760000000003</v>
      </c>
      <c r="G831">
        <v>5.2274330000000004</v>
      </c>
      <c r="H831">
        <v>5.4122370000000002</v>
      </c>
      <c r="I831">
        <v>5.5773039999999998</v>
      </c>
      <c r="J831">
        <v>5.7299389999999999</v>
      </c>
      <c r="K831">
        <v>5.8729079999999998</v>
      </c>
      <c r="L831" s="5">
        <v>6.0067529999999998</v>
      </c>
      <c r="M831">
        <v>6.1311119999999999</v>
      </c>
      <c r="N831">
        <v>6.2454280000000004</v>
      </c>
      <c r="O831">
        <v>6.3492920000000002</v>
      </c>
      <c r="P831">
        <v>6.4425739999999996</v>
      </c>
      <c r="Q831">
        <v>6.525442</v>
      </c>
      <c r="R831">
        <v>6.5983169999999998</v>
      </c>
      <c r="S831">
        <v>6.6618149999999998</v>
      </c>
      <c r="T831">
        <v>6.7166779999999999</v>
      </c>
      <c r="U831">
        <v>6.7637210000000003</v>
      </c>
      <c r="V831">
        <v>6.8037809999999999</v>
      </c>
      <c r="W831">
        <v>6.8376809999999999</v>
      </c>
      <c r="X831">
        <v>6.8662049999999999</v>
      </c>
      <c r="Y831">
        <v>6.8900800000000002</v>
      </c>
      <c r="Z831">
        <v>6.9099690000000002</v>
      </c>
      <c r="AA831">
        <v>6.9264650000000003</v>
      </c>
      <c r="AB831">
        <v>6.9400919999999999</v>
      </c>
      <c r="AC831">
        <v>6.951308</v>
      </c>
      <c r="AD831">
        <v>6.9605069999999998</v>
      </c>
      <c r="AE831">
        <v>6.9680289999999996</v>
      </c>
      <c r="AF831">
        <v>6.9741600000000004</v>
      </c>
    </row>
    <row r="832" spans="1:32" x14ac:dyDescent="0.2">
      <c r="A832" s="8">
        <v>41022</v>
      </c>
      <c r="B832">
        <v>2.7405810000000002</v>
      </c>
      <c r="C832">
        <v>3.6674259999999999</v>
      </c>
      <c r="D832">
        <v>4.3084720000000001</v>
      </c>
      <c r="E832">
        <v>4.7215239999999996</v>
      </c>
      <c r="F832">
        <v>5.0055829999999997</v>
      </c>
      <c r="G832">
        <v>5.2190089999999998</v>
      </c>
      <c r="H832">
        <v>5.3948</v>
      </c>
      <c r="I832">
        <v>5.5505339999999999</v>
      </c>
      <c r="J832">
        <v>5.6947349999999997</v>
      </c>
      <c r="K832">
        <v>5.8308580000000001</v>
      </c>
      <c r="L832" s="5">
        <v>5.95974</v>
      </c>
      <c r="M832">
        <v>6.0810399999999998</v>
      </c>
      <c r="N832">
        <v>6.1940460000000002</v>
      </c>
      <c r="O832">
        <v>6.2981020000000001</v>
      </c>
      <c r="P832">
        <v>6.3927899999999998</v>
      </c>
      <c r="Q832">
        <v>6.477983</v>
      </c>
      <c r="R832">
        <v>6.5538350000000003</v>
      </c>
      <c r="S832">
        <v>6.6207219999999998</v>
      </c>
      <c r="T832">
        <v>6.6791910000000003</v>
      </c>
      <c r="U832">
        <v>6.7298980000000004</v>
      </c>
      <c r="V832">
        <v>6.7735580000000004</v>
      </c>
      <c r="W832">
        <v>6.8109070000000003</v>
      </c>
      <c r="X832">
        <v>6.8426679999999998</v>
      </c>
      <c r="Y832">
        <v>6.8695320000000004</v>
      </c>
      <c r="Z832">
        <v>6.8921429999999999</v>
      </c>
      <c r="AA832">
        <v>6.9110870000000002</v>
      </c>
      <c r="AB832">
        <v>6.9268939999999999</v>
      </c>
      <c r="AC832">
        <v>6.9400329999999997</v>
      </c>
      <c r="AD832">
        <v>6.9509160000000003</v>
      </c>
      <c r="AE832">
        <v>6.9599010000000003</v>
      </c>
      <c r="AF832">
        <v>6.9672960000000002</v>
      </c>
    </row>
    <row r="833" spans="1:32" x14ac:dyDescent="0.2">
      <c r="A833" s="8">
        <v>41023</v>
      </c>
      <c r="B833">
        <v>2.4392839999999998</v>
      </c>
      <c r="C833">
        <v>3.6991399999999999</v>
      </c>
      <c r="D833">
        <v>4.4088669999999999</v>
      </c>
      <c r="E833">
        <v>4.7815390000000004</v>
      </c>
      <c r="F833">
        <v>5.0088239999999997</v>
      </c>
      <c r="G833">
        <v>5.1832180000000001</v>
      </c>
      <c r="H833">
        <v>5.3442340000000002</v>
      </c>
      <c r="I833">
        <v>5.5047430000000004</v>
      </c>
      <c r="J833">
        <v>5.6654910000000003</v>
      </c>
      <c r="K833">
        <v>5.8227450000000003</v>
      </c>
      <c r="L833" s="5">
        <v>5.9720240000000002</v>
      </c>
      <c r="M833">
        <v>6.1096919999999999</v>
      </c>
      <c r="N833">
        <v>6.2334420000000001</v>
      </c>
      <c r="O833">
        <v>6.3422590000000003</v>
      </c>
      <c r="P833">
        <v>6.436159</v>
      </c>
      <c r="Q833">
        <v>6.5158899999999997</v>
      </c>
      <c r="R833">
        <v>6.5826599999999997</v>
      </c>
      <c r="S833">
        <v>6.6379060000000001</v>
      </c>
      <c r="T833">
        <v>6.6831420000000001</v>
      </c>
      <c r="U833">
        <v>6.7198419999999999</v>
      </c>
      <c r="V833">
        <v>6.7493759999999998</v>
      </c>
      <c r="W833">
        <v>6.7729720000000002</v>
      </c>
      <c r="X833">
        <v>6.791703</v>
      </c>
      <c r="Y833">
        <v>6.8064859999999996</v>
      </c>
      <c r="Z833">
        <v>6.8180909999999999</v>
      </c>
      <c r="AA833">
        <v>6.827159</v>
      </c>
      <c r="AB833">
        <v>6.8342140000000002</v>
      </c>
      <c r="AC833">
        <v>6.8396809999999997</v>
      </c>
      <c r="AD833">
        <v>6.8439009999999998</v>
      </c>
      <c r="AE833">
        <v>6.8471489999999999</v>
      </c>
      <c r="AF833">
        <v>6.8496410000000001</v>
      </c>
    </row>
    <row r="834" spans="1:32" x14ac:dyDescent="0.2">
      <c r="A834" s="8">
        <v>41024</v>
      </c>
      <c r="B834">
        <v>2.6738230000000001</v>
      </c>
      <c r="C834">
        <v>3.6469909999999999</v>
      </c>
      <c r="D834">
        <v>4.3024180000000003</v>
      </c>
      <c r="E834">
        <v>4.7172450000000001</v>
      </c>
      <c r="F834">
        <v>5.0017120000000004</v>
      </c>
      <c r="G834">
        <v>5.2177769999999999</v>
      </c>
      <c r="H834">
        <v>5.3985399999999997</v>
      </c>
      <c r="I834">
        <v>5.5604009999999997</v>
      </c>
      <c r="J834">
        <v>5.7105110000000003</v>
      </c>
      <c r="K834">
        <v>5.8512399999999998</v>
      </c>
      <c r="L834" s="5">
        <v>5.9827490000000001</v>
      </c>
      <c r="M834">
        <v>6.1044169999999998</v>
      </c>
      <c r="N834">
        <v>6.2155620000000003</v>
      </c>
      <c r="O834">
        <v>6.3157620000000003</v>
      </c>
      <c r="P834">
        <v>6.404954</v>
      </c>
      <c r="Q834">
        <v>6.4834149999999999</v>
      </c>
      <c r="R834">
        <v>6.5516949999999996</v>
      </c>
      <c r="S834">
        <v>6.6105390000000002</v>
      </c>
      <c r="T834">
        <v>6.660806</v>
      </c>
      <c r="U834">
        <v>6.7034079999999996</v>
      </c>
      <c r="V834">
        <v>6.739255</v>
      </c>
      <c r="W834">
        <v>6.7692240000000004</v>
      </c>
      <c r="X834">
        <v>6.7941320000000003</v>
      </c>
      <c r="Y834">
        <v>6.8147229999999999</v>
      </c>
      <c r="Z834">
        <v>6.8316629999999998</v>
      </c>
      <c r="AA834">
        <v>6.8455380000000003</v>
      </c>
      <c r="AB834">
        <v>6.8568540000000002</v>
      </c>
      <c r="AC834">
        <v>6.8660500000000004</v>
      </c>
      <c r="AD834">
        <v>6.8734970000000004</v>
      </c>
      <c r="AE834">
        <v>6.8795080000000004</v>
      </c>
      <c r="AF834">
        <v>6.8843449999999997</v>
      </c>
    </row>
    <row r="835" spans="1:32" x14ac:dyDescent="0.2">
      <c r="A835" s="8">
        <v>41025</v>
      </c>
      <c r="B835">
        <v>2.7379470000000001</v>
      </c>
      <c r="C835">
        <v>3.7061380000000002</v>
      </c>
      <c r="D835">
        <v>4.3482289999999999</v>
      </c>
      <c r="E835">
        <v>4.7479950000000004</v>
      </c>
      <c r="F835">
        <v>5.01898</v>
      </c>
      <c r="G835">
        <v>5.2244469999999996</v>
      </c>
      <c r="H835">
        <v>5.3977209999999998</v>
      </c>
      <c r="I835">
        <v>5.5548999999999999</v>
      </c>
      <c r="J835">
        <v>5.7026199999999996</v>
      </c>
      <c r="K835">
        <v>5.8426980000000004</v>
      </c>
      <c r="L835" s="5">
        <v>5.9747890000000003</v>
      </c>
      <c r="M835">
        <v>6.0978479999999999</v>
      </c>
      <c r="N835">
        <v>6.2108600000000003</v>
      </c>
      <c r="O835">
        <v>6.3131550000000001</v>
      </c>
      <c r="P835">
        <v>6.4044930000000004</v>
      </c>
      <c r="Q835">
        <v>6.4850329999999996</v>
      </c>
      <c r="R835">
        <v>6.5552520000000003</v>
      </c>
      <c r="S835">
        <v>6.6158530000000004</v>
      </c>
      <c r="T835">
        <v>6.6676789999999997</v>
      </c>
      <c r="U835">
        <v>6.7116400000000001</v>
      </c>
      <c r="V835">
        <v>6.7486560000000004</v>
      </c>
      <c r="W835">
        <v>6.7796180000000001</v>
      </c>
      <c r="X835">
        <v>6.8053610000000004</v>
      </c>
      <c r="Y835">
        <v>6.8266479999999996</v>
      </c>
      <c r="Z835">
        <v>6.8441640000000001</v>
      </c>
      <c r="AA835">
        <v>6.8585120000000002</v>
      </c>
      <c r="AB835">
        <v>6.870215</v>
      </c>
      <c r="AC835">
        <v>6.8797259999999998</v>
      </c>
      <c r="AD835">
        <v>6.8874269999999997</v>
      </c>
      <c r="AE835">
        <v>6.893643</v>
      </c>
      <c r="AF835">
        <v>6.8986450000000001</v>
      </c>
    </row>
    <row r="836" spans="1:32" x14ac:dyDescent="0.2">
      <c r="A836" s="8">
        <v>41026</v>
      </c>
      <c r="B836">
        <v>2.4897450000000001</v>
      </c>
      <c r="C836">
        <v>3.8957480000000002</v>
      </c>
      <c r="D836">
        <v>4.4963290000000002</v>
      </c>
      <c r="E836">
        <v>4.7649790000000003</v>
      </c>
      <c r="F836">
        <v>4.9480329999999997</v>
      </c>
      <c r="G836">
        <v>5.1231580000000001</v>
      </c>
      <c r="H836">
        <v>5.3058740000000002</v>
      </c>
      <c r="I836">
        <v>5.4919460000000004</v>
      </c>
      <c r="J836">
        <v>5.6732740000000002</v>
      </c>
      <c r="K836">
        <v>5.8431199999999999</v>
      </c>
      <c r="L836" s="5">
        <v>5.997261</v>
      </c>
      <c r="M836">
        <v>6.1337400000000004</v>
      </c>
      <c r="N836">
        <v>6.2522690000000001</v>
      </c>
      <c r="O836">
        <v>6.3536409999999997</v>
      </c>
      <c r="P836">
        <v>6.4392740000000002</v>
      </c>
      <c r="Q836">
        <v>6.5108829999999998</v>
      </c>
      <c r="R836">
        <v>6.5702629999999997</v>
      </c>
      <c r="S836">
        <v>6.6191529999999998</v>
      </c>
      <c r="T836">
        <v>6.6591649999999998</v>
      </c>
      <c r="U836">
        <v>6.6917400000000002</v>
      </c>
      <c r="V836">
        <v>6.7181410000000001</v>
      </c>
      <c r="W836">
        <v>6.739452</v>
      </c>
      <c r="X836">
        <v>6.7565939999999998</v>
      </c>
      <c r="Y836">
        <v>6.77034</v>
      </c>
      <c r="Z836">
        <v>6.7813309999999998</v>
      </c>
      <c r="AA836">
        <v>6.7900970000000003</v>
      </c>
      <c r="AB836">
        <v>6.797072</v>
      </c>
      <c r="AC836">
        <v>6.8026109999999997</v>
      </c>
      <c r="AD836">
        <v>6.8070009999999996</v>
      </c>
      <c r="AE836">
        <v>6.8104740000000001</v>
      </c>
      <c r="AF836">
        <v>6.8132169999999999</v>
      </c>
    </row>
    <row r="837" spans="1:32" x14ac:dyDescent="0.2">
      <c r="A837" s="8">
        <v>41029</v>
      </c>
      <c r="B837">
        <v>3.0621200000000002</v>
      </c>
      <c r="C837">
        <v>3.8777089999999999</v>
      </c>
      <c r="D837">
        <v>4.4023529999999997</v>
      </c>
      <c r="E837">
        <v>4.7389580000000002</v>
      </c>
      <c r="F837">
        <v>4.9875480000000003</v>
      </c>
      <c r="G837">
        <v>5.1954130000000003</v>
      </c>
      <c r="H837">
        <v>5.3829909999999996</v>
      </c>
      <c r="I837">
        <v>5.5577220000000001</v>
      </c>
      <c r="J837">
        <v>5.7212800000000001</v>
      </c>
      <c r="K837">
        <v>5.8731910000000003</v>
      </c>
      <c r="L837" s="5">
        <v>6.0125330000000003</v>
      </c>
      <c r="M837">
        <v>6.1386450000000004</v>
      </c>
      <c r="N837">
        <v>6.2513389999999998</v>
      </c>
      <c r="O837">
        <v>6.350892</v>
      </c>
      <c r="P837">
        <v>6.4379479999999996</v>
      </c>
      <c r="Q837">
        <v>6.5134030000000003</v>
      </c>
      <c r="R837">
        <v>6.5782980000000002</v>
      </c>
      <c r="S837">
        <v>6.6337349999999997</v>
      </c>
      <c r="T837">
        <v>6.6808129999999997</v>
      </c>
      <c r="U837">
        <v>6.7205849999999998</v>
      </c>
      <c r="V837">
        <v>6.7540319999999996</v>
      </c>
      <c r="W837">
        <v>6.782044</v>
      </c>
      <c r="X837">
        <v>6.8054199999999998</v>
      </c>
      <c r="Y837">
        <v>6.8248629999999997</v>
      </c>
      <c r="Z837">
        <v>6.8409890000000004</v>
      </c>
      <c r="AA837">
        <v>6.8543269999999996</v>
      </c>
      <c r="AB837">
        <v>6.8653339999999998</v>
      </c>
      <c r="AC837">
        <v>6.8743970000000001</v>
      </c>
      <c r="AD837">
        <v>6.8818440000000001</v>
      </c>
      <c r="AE837">
        <v>6.8879520000000003</v>
      </c>
      <c r="AF837">
        <v>6.8929539999999996</v>
      </c>
    </row>
    <row r="838" spans="1:32" x14ac:dyDescent="0.2">
      <c r="A838" s="8">
        <v>41030</v>
      </c>
      <c r="B838">
        <v>2.728278</v>
      </c>
      <c r="C838">
        <v>3.825847</v>
      </c>
      <c r="D838">
        <v>4.4337980000000003</v>
      </c>
      <c r="E838">
        <v>4.7716209999999997</v>
      </c>
      <c r="F838">
        <v>5.002688</v>
      </c>
      <c r="G838">
        <v>5.196034</v>
      </c>
      <c r="H838">
        <v>5.3770259999999999</v>
      </c>
      <c r="I838">
        <v>5.5521089999999997</v>
      </c>
      <c r="J838">
        <v>5.7205089999999998</v>
      </c>
      <c r="K838">
        <v>5.8794909999999998</v>
      </c>
      <c r="L838" s="5">
        <v>6.0265029999999999</v>
      </c>
      <c r="M838">
        <v>6.1598730000000002</v>
      </c>
      <c r="N838">
        <v>6.2788820000000003</v>
      </c>
      <c r="O838">
        <v>6.383597</v>
      </c>
      <c r="P838">
        <v>6.4746540000000001</v>
      </c>
      <c r="Q838">
        <v>6.553051</v>
      </c>
      <c r="R838">
        <v>6.6199789999999998</v>
      </c>
      <c r="S838">
        <v>6.6767060000000003</v>
      </c>
      <c r="T838">
        <v>6.7244890000000002</v>
      </c>
      <c r="U838">
        <v>6.7645210000000002</v>
      </c>
      <c r="V838">
        <v>6.7979039999999999</v>
      </c>
      <c r="W838">
        <v>6.8256249999999996</v>
      </c>
      <c r="X838">
        <v>6.8485610000000001</v>
      </c>
      <c r="Y838">
        <v>6.8674770000000001</v>
      </c>
      <c r="Z838">
        <v>6.8830309999999999</v>
      </c>
      <c r="AA838">
        <v>6.8957870000000003</v>
      </c>
      <c r="AB838">
        <v>6.9062229999999998</v>
      </c>
      <c r="AC838">
        <v>6.9147429999999996</v>
      </c>
      <c r="AD838">
        <v>6.9216850000000001</v>
      </c>
      <c r="AE838">
        <v>6.9273309999999997</v>
      </c>
      <c r="AF838">
        <v>6.931915</v>
      </c>
    </row>
    <row r="839" spans="1:32" x14ac:dyDescent="0.2">
      <c r="A839" s="8">
        <v>41031</v>
      </c>
      <c r="B839">
        <v>2.5459179999999999</v>
      </c>
      <c r="C839">
        <v>3.664609</v>
      </c>
      <c r="D839">
        <v>4.3361770000000002</v>
      </c>
      <c r="E839">
        <v>4.731134</v>
      </c>
      <c r="F839">
        <v>5.0004819999999999</v>
      </c>
      <c r="G839">
        <v>5.2147959999999998</v>
      </c>
      <c r="H839">
        <v>5.4045319999999997</v>
      </c>
      <c r="I839">
        <v>5.5810050000000002</v>
      </c>
      <c r="J839">
        <v>5.747064</v>
      </c>
      <c r="K839">
        <v>5.9023289999999999</v>
      </c>
      <c r="L839" s="5">
        <v>6.0456139999999996</v>
      </c>
      <c r="M839">
        <v>6.1759380000000004</v>
      </c>
      <c r="N839">
        <v>6.2928490000000004</v>
      </c>
      <c r="O839">
        <v>6.3964340000000002</v>
      </c>
      <c r="P839">
        <v>6.4872240000000003</v>
      </c>
      <c r="Q839">
        <v>6.5660550000000004</v>
      </c>
      <c r="R839">
        <v>6.6339480000000002</v>
      </c>
      <c r="S839">
        <v>6.6920120000000001</v>
      </c>
      <c r="T839">
        <v>6.7413660000000002</v>
      </c>
      <c r="U839">
        <v>6.783093</v>
      </c>
      <c r="V839">
        <v>6.818206</v>
      </c>
      <c r="W839">
        <v>6.8476330000000001</v>
      </c>
      <c r="X839">
        <v>6.8722019999999997</v>
      </c>
      <c r="Y839">
        <v>6.8926480000000003</v>
      </c>
      <c r="Z839">
        <v>6.9096130000000002</v>
      </c>
      <c r="AA839">
        <v>6.9236529999999998</v>
      </c>
      <c r="AB839">
        <v>6.9352429999999998</v>
      </c>
      <c r="AC839">
        <v>6.9447900000000002</v>
      </c>
      <c r="AD839">
        <v>6.9526389999999996</v>
      </c>
      <c r="AE839">
        <v>6.959079</v>
      </c>
      <c r="AF839">
        <v>6.9643550000000003</v>
      </c>
    </row>
    <row r="840" spans="1:32" x14ac:dyDescent="0.2">
      <c r="A840" s="8">
        <v>41032</v>
      </c>
      <c r="B840">
        <v>2.313374</v>
      </c>
      <c r="C840">
        <v>3.6329739999999999</v>
      </c>
      <c r="D840">
        <v>4.3542750000000003</v>
      </c>
      <c r="E840">
        <v>4.7445180000000002</v>
      </c>
      <c r="F840">
        <v>5.0012600000000003</v>
      </c>
      <c r="G840">
        <v>5.2084210000000004</v>
      </c>
      <c r="H840">
        <v>5.3977029999999999</v>
      </c>
      <c r="I840">
        <v>5.5781929999999997</v>
      </c>
      <c r="J840">
        <v>5.7502319999999996</v>
      </c>
      <c r="K840">
        <v>5.911594</v>
      </c>
      <c r="L840" s="5">
        <v>6.060009</v>
      </c>
      <c r="M840">
        <v>6.194007</v>
      </c>
      <c r="N840">
        <v>6.3130389999999998</v>
      </c>
      <c r="O840">
        <v>6.4173210000000003</v>
      </c>
      <c r="P840">
        <v>6.507619</v>
      </c>
      <c r="Q840">
        <v>6.5850390000000001</v>
      </c>
      <c r="R840">
        <v>6.6508630000000002</v>
      </c>
      <c r="S840">
        <v>6.7064279999999998</v>
      </c>
      <c r="T840">
        <v>6.753044</v>
      </c>
      <c r="U840">
        <v>6.791944</v>
      </c>
      <c r="V840">
        <v>6.8242539999999998</v>
      </c>
      <c r="W840">
        <v>6.8509789999999997</v>
      </c>
      <c r="X840">
        <v>6.8730060000000002</v>
      </c>
      <c r="Y840">
        <v>6.8910999999999998</v>
      </c>
      <c r="Z840">
        <v>6.9059220000000003</v>
      </c>
      <c r="AA840">
        <v>6.9180299999999999</v>
      </c>
      <c r="AB840">
        <v>6.927899</v>
      </c>
      <c r="AC840">
        <v>6.935924</v>
      </c>
      <c r="AD840">
        <v>6.9424380000000001</v>
      </c>
      <c r="AE840">
        <v>6.9477159999999998</v>
      </c>
      <c r="AF840">
        <v>6.9519849999999996</v>
      </c>
    </row>
    <row r="841" spans="1:32" x14ac:dyDescent="0.2">
      <c r="A841" s="8">
        <v>41033</v>
      </c>
      <c r="B841">
        <v>2.6293449999999998</v>
      </c>
      <c r="C841">
        <v>3.59727</v>
      </c>
      <c r="D841">
        <v>4.2474499999999997</v>
      </c>
      <c r="E841">
        <v>4.6691580000000004</v>
      </c>
      <c r="F841">
        <v>4.9709880000000002</v>
      </c>
      <c r="G841">
        <v>5.2096070000000001</v>
      </c>
      <c r="H841">
        <v>5.4133290000000001</v>
      </c>
      <c r="I841">
        <v>5.5954490000000003</v>
      </c>
      <c r="J841">
        <v>5.7616500000000004</v>
      </c>
      <c r="K841">
        <v>5.9140269999999999</v>
      </c>
      <c r="L841" s="5">
        <v>6.0531920000000001</v>
      </c>
      <c r="M841">
        <v>6.1793110000000002</v>
      </c>
      <c r="N841">
        <v>6.2925750000000003</v>
      </c>
      <c r="O841">
        <v>6.39337</v>
      </c>
      <c r="P841">
        <v>6.4822959999999998</v>
      </c>
      <c r="Q841">
        <v>6.5601339999999997</v>
      </c>
      <c r="R841">
        <v>6.6277819999999998</v>
      </c>
      <c r="S841">
        <v>6.6862009999999996</v>
      </c>
      <c r="T841">
        <v>6.7363660000000003</v>
      </c>
      <c r="U841">
        <v>6.7792260000000004</v>
      </c>
      <c r="V841">
        <v>6.8156790000000003</v>
      </c>
      <c r="W841">
        <v>6.8465600000000002</v>
      </c>
      <c r="X841">
        <v>6.8726250000000002</v>
      </c>
      <c r="Y841">
        <v>6.8945540000000003</v>
      </c>
      <c r="Z841">
        <v>6.9129500000000004</v>
      </c>
      <c r="AA841">
        <v>6.9283400000000004</v>
      </c>
      <c r="AB841">
        <v>6.9411860000000001</v>
      </c>
      <c r="AC841">
        <v>6.9518829999999996</v>
      </c>
      <c r="AD841">
        <v>6.9607739999999998</v>
      </c>
      <c r="AE841">
        <v>6.9681490000000004</v>
      </c>
      <c r="AF841">
        <v>6.9742569999999997</v>
      </c>
    </row>
    <row r="842" spans="1:32" x14ac:dyDescent="0.2">
      <c r="A842" s="8">
        <v>41036</v>
      </c>
      <c r="B842">
        <v>2.8248899999999999</v>
      </c>
      <c r="C842">
        <v>3.8897300000000001</v>
      </c>
      <c r="D842">
        <v>4.4696179999999996</v>
      </c>
      <c r="E842">
        <v>4.7949799999999998</v>
      </c>
      <c r="F842">
        <v>5.0258570000000002</v>
      </c>
      <c r="G842">
        <v>5.2258399999999998</v>
      </c>
      <c r="H842">
        <v>5.4158660000000003</v>
      </c>
      <c r="I842">
        <v>5.5995429999999997</v>
      </c>
      <c r="J842">
        <v>5.7746120000000003</v>
      </c>
      <c r="K842">
        <v>5.9377909999999998</v>
      </c>
      <c r="L842" s="5">
        <v>6.086544</v>
      </c>
      <c r="M842">
        <v>6.2195130000000001</v>
      </c>
      <c r="N842">
        <v>6.3364140000000004</v>
      </c>
      <c r="O842">
        <v>6.4377709999999997</v>
      </c>
      <c r="P842">
        <v>6.5246339999999998</v>
      </c>
      <c r="Q842">
        <v>6.5983520000000002</v>
      </c>
      <c r="R842">
        <v>6.660399</v>
      </c>
      <c r="S842">
        <v>6.712256</v>
      </c>
      <c r="T842">
        <v>6.7553349999999996</v>
      </c>
      <c r="U842">
        <v>6.7909319999999997</v>
      </c>
      <c r="V842">
        <v>6.8202129999999999</v>
      </c>
      <c r="W842">
        <v>6.844201</v>
      </c>
      <c r="X842">
        <v>6.8637829999999997</v>
      </c>
      <c r="Y842">
        <v>6.8797160000000002</v>
      </c>
      <c r="Z842">
        <v>6.8926439999999998</v>
      </c>
      <c r="AA842">
        <v>6.9031060000000002</v>
      </c>
      <c r="AB842">
        <v>6.9115529999999996</v>
      </c>
      <c r="AC842">
        <v>6.9183579999999996</v>
      </c>
      <c r="AD842">
        <v>6.9238299999999997</v>
      </c>
      <c r="AE842">
        <v>6.9282219999999999</v>
      </c>
      <c r="AF842">
        <v>6.9317419999999998</v>
      </c>
    </row>
    <row r="843" spans="1:32" x14ac:dyDescent="0.2">
      <c r="A843" s="8">
        <v>41037</v>
      </c>
      <c r="B843">
        <v>2.9036339999999998</v>
      </c>
      <c r="C843">
        <v>3.8655430000000002</v>
      </c>
      <c r="D843">
        <v>4.4644250000000003</v>
      </c>
      <c r="E843">
        <v>4.8311450000000002</v>
      </c>
      <c r="F843">
        <v>5.0893160000000002</v>
      </c>
      <c r="G843">
        <v>5.2978959999999997</v>
      </c>
      <c r="H843">
        <v>5.4829220000000003</v>
      </c>
      <c r="I843">
        <v>5.6543960000000002</v>
      </c>
      <c r="J843">
        <v>5.8150529999999998</v>
      </c>
      <c r="K843">
        <v>5.9647769999999998</v>
      </c>
      <c r="L843" s="5">
        <v>6.1026819999999997</v>
      </c>
      <c r="M843">
        <v>6.2280139999999999</v>
      </c>
      <c r="N843">
        <v>6.3404540000000003</v>
      </c>
      <c r="O843">
        <v>6.4401479999999998</v>
      </c>
      <c r="P843">
        <v>6.5276230000000002</v>
      </c>
      <c r="Q843">
        <v>6.6036840000000003</v>
      </c>
      <c r="R843">
        <v>6.6692970000000003</v>
      </c>
      <c r="S843">
        <v>6.7255079999999996</v>
      </c>
      <c r="T843">
        <v>6.7733749999999997</v>
      </c>
      <c r="U843">
        <v>6.8139219999999998</v>
      </c>
      <c r="V843">
        <v>6.8481079999999999</v>
      </c>
      <c r="W843">
        <v>6.8768140000000004</v>
      </c>
      <c r="X843">
        <v>6.9008279999999997</v>
      </c>
      <c r="Y843">
        <v>6.920852</v>
      </c>
      <c r="Z843">
        <v>6.9375010000000001</v>
      </c>
      <c r="AA843">
        <v>6.9513049999999996</v>
      </c>
      <c r="AB843">
        <v>6.9627230000000004</v>
      </c>
      <c r="AC843">
        <v>6.9721479999999998</v>
      </c>
      <c r="AD843">
        <v>6.9799110000000004</v>
      </c>
      <c r="AE843">
        <v>6.986294</v>
      </c>
      <c r="AF843">
        <v>6.9915330000000004</v>
      </c>
    </row>
    <row r="844" spans="1:32" x14ac:dyDescent="0.2">
      <c r="A844" s="8">
        <v>41038</v>
      </c>
      <c r="B844">
        <v>3.0239060000000002</v>
      </c>
      <c r="C844">
        <v>3.90544</v>
      </c>
      <c r="D844">
        <v>4.4831640000000004</v>
      </c>
      <c r="E844">
        <v>4.8516769999999996</v>
      </c>
      <c r="F844">
        <v>5.1153300000000002</v>
      </c>
      <c r="G844">
        <v>5.3269349999999998</v>
      </c>
      <c r="H844">
        <v>5.5117070000000004</v>
      </c>
      <c r="I844">
        <v>5.680606</v>
      </c>
      <c r="J844">
        <v>5.8376200000000003</v>
      </c>
      <c r="K844">
        <v>5.9836390000000002</v>
      </c>
      <c r="L844" s="5">
        <v>6.1184279999999998</v>
      </c>
      <c r="M844">
        <v>6.2415649999999996</v>
      </c>
      <c r="N844">
        <v>6.3528279999999997</v>
      </c>
      <c r="O844">
        <v>6.4523130000000002</v>
      </c>
      <c r="P844">
        <v>6.5404210000000003</v>
      </c>
      <c r="Q844">
        <v>6.6177849999999996</v>
      </c>
      <c r="R844">
        <v>6.6852020000000003</v>
      </c>
      <c r="S844">
        <v>6.7435590000000003</v>
      </c>
      <c r="T844">
        <v>6.7937760000000003</v>
      </c>
      <c r="U844">
        <v>6.8367639999999996</v>
      </c>
      <c r="V844">
        <v>6.8733919999999999</v>
      </c>
      <c r="W844">
        <v>6.9044740000000004</v>
      </c>
      <c r="X844">
        <v>6.930752</v>
      </c>
      <c r="Y844">
        <v>6.952896</v>
      </c>
      <c r="Z844">
        <v>6.9715009999999999</v>
      </c>
      <c r="AA844">
        <v>6.9870910000000004</v>
      </c>
      <c r="AB844">
        <v>7.000121</v>
      </c>
      <c r="AC844">
        <v>7.0109890000000004</v>
      </c>
      <c r="AD844">
        <v>7.020035</v>
      </c>
      <c r="AE844">
        <v>7.0275499999999997</v>
      </c>
      <c r="AF844">
        <v>7.0337820000000004</v>
      </c>
    </row>
    <row r="845" spans="1:32" x14ac:dyDescent="0.2">
      <c r="A845" s="8">
        <v>41039</v>
      </c>
      <c r="B845">
        <v>2.8807320000000001</v>
      </c>
      <c r="C845">
        <v>3.8995959999999998</v>
      </c>
      <c r="D845">
        <v>4.512689</v>
      </c>
      <c r="E845">
        <v>4.8796229999999996</v>
      </c>
      <c r="F845">
        <v>5.1374110000000002</v>
      </c>
      <c r="G845">
        <v>5.3483229999999997</v>
      </c>
      <c r="H845">
        <v>5.5380770000000004</v>
      </c>
      <c r="I845">
        <v>5.7154309999999997</v>
      </c>
      <c r="J845">
        <v>5.8819790000000003</v>
      </c>
      <c r="K845">
        <v>6.0368310000000003</v>
      </c>
      <c r="L845" s="5">
        <v>6.1787029999999996</v>
      </c>
      <c r="M845">
        <v>6.306724</v>
      </c>
      <c r="N845">
        <v>6.4206329999999996</v>
      </c>
      <c r="O845">
        <v>6.5207350000000002</v>
      </c>
      <c r="P845">
        <v>6.6077599999999999</v>
      </c>
      <c r="Q845">
        <v>6.6827170000000002</v>
      </c>
      <c r="R845">
        <v>6.7467620000000004</v>
      </c>
      <c r="S845">
        <v>6.8011059999999999</v>
      </c>
      <c r="T845">
        <v>6.84694</v>
      </c>
      <c r="U845">
        <v>6.8853949999999999</v>
      </c>
      <c r="V845">
        <v>6.9175089999999999</v>
      </c>
      <c r="W845">
        <v>6.9442180000000002</v>
      </c>
      <c r="X845">
        <v>6.9663510000000004</v>
      </c>
      <c r="Y845">
        <v>6.9846329999999996</v>
      </c>
      <c r="Z845">
        <v>6.9996900000000002</v>
      </c>
      <c r="AA845">
        <v>7.0120579999999997</v>
      </c>
      <c r="AB845">
        <v>7.0221929999999997</v>
      </c>
      <c r="AC845">
        <v>7.0304799999999998</v>
      </c>
      <c r="AD845">
        <v>7.0372440000000003</v>
      </c>
      <c r="AE845">
        <v>7.0427530000000003</v>
      </c>
      <c r="AF845">
        <v>7.0472330000000003</v>
      </c>
    </row>
    <row r="846" spans="1:32" x14ac:dyDescent="0.2">
      <c r="A846" s="8">
        <v>41040</v>
      </c>
      <c r="B846">
        <v>2.752551</v>
      </c>
      <c r="C846">
        <v>3.8852039999999999</v>
      </c>
      <c r="D846">
        <v>4.5322279999999999</v>
      </c>
      <c r="E846">
        <v>4.9038079999999997</v>
      </c>
      <c r="F846">
        <v>5.1612130000000001</v>
      </c>
      <c r="G846">
        <v>5.3733930000000001</v>
      </c>
      <c r="H846">
        <v>5.5665019999999998</v>
      </c>
      <c r="I846">
        <v>5.7480919999999998</v>
      </c>
      <c r="J846">
        <v>5.9185449999999999</v>
      </c>
      <c r="K846">
        <v>6.0762039999999997</v>
      </c>
      <c r="L846" s="5">
        <v>6.2194589999999996</v>
      </c>
      <c r="M846">
        <v>6.3474240000000002</v>
      </c>
      <c r="N846">
        <v>6.4600150000000003</v>
      </c>
      <c r="O846">
        <v>6.5577969999999999</v>
      </c>
      <c r="P846">
        <v>6.6417780000000004</v>
      </c>
      <c r="Q846">
        <v>6.7132259999999997</v>
      </c>
      <c r="R846">
        <v>6.773523</v>
      </c>
      <c r="S846">
        <v>6.8240550000000004</v>
      </c>
      <c r="T846">
        <v>6.8661510000000003</v>
      </c>
      <c r="U846">
        <v>6.9010360000000004</v>
      </c>
      <c r="V846">
        <v>6.9298130000000002</v>
      </c>
      <c r="W846">
        <v>6.9534549999999999</v>
      </c>
      <c r="X846">
        <v>6.97281</v>
      </c>
      <c r="Y846">
        <v>6.9886039999999996</v>
      </c>
      <c r="Z846">
        <v>7.001455</v>
      </c>
      <c r="AA846">
        <v>7.0118840000000002</v>
      </c>
      <c r="AB846">
        <v>7.0203280000000001</v>
      </c>
      <c r="AC846">
        <v>7.0271509999999999</v>
      </c>
      <c r="AD846">
        <v>7.0326519999999997</v>
      </c>
      <c r="AE846">
        <v>7.0370799999999996</v>
      </c>
      <c r="AF846">
        <v>7.0406389999999996</v>
      </c>
    </row>
    <row r="847" spans="1:32" x14ac:dyDescent="0.2">
      <c r="A847" s="8">
        <v>41043</v>
      </c>
      <c r="B847">
        <v>2.5645199999999999</v>
      </c>
      <c r="C847">
        <v>4.0041849999999997</v>
      </c>
      <c r="D847">
        <v>4.6046839999999998</v>
      </c>
      <c r="E847">
        <v>4.8850699999999998</v>
      </c>
      <c r="F847">
        <v>5.093642</v>
      </c>
      <c r="G847">
        <v>5.2998690000000002</v>
      </c>
      <c r="H847">
        <v>5.5123430000000004</v>
      </c>
      <c r="I847">
        <v>5.7230230000000004</v>
      </c>
      <c r="J847">
        <v>5.9224639999999997</v>
      </c>
      <c r="K847">
        <v>6.104069</v>
      </c>
      <c r="L847" s="5">
        <v>6.2644880000000001</v>
      </c>
      <c r="M847">
        <v>6.402901</v>
      </c>
      <c r="N847">
        <v>6.5201529999999996</v>
      </c>
      <c r="O847">
        <v>6.6180399999999997</v>
      </c>
      <c r="P847">
        <v>6.6988019999999997</v>
      </c>
      <c r="Q847">
        <v>6.7647930000000001</v>
      </c>
      <c r="R847">
        <v>6.818282</v>
      </c>
      <c r="S847">
        <v>6.8613429999999997</v>
      </c>
      <c r="T847">
        <v>6.8958069999999996</v>
      </c>
      <c r="U847">
        <v>6.9232529999999999</v>
      </c>
      <c r="V847">
        <v>6.9450139999999996</v>
      </c>
      <c r="W847">
        <v>6.9622010000000003</v>
      </c>
      <c r="X847">
        <v>6.9757290000000003</v>
      </c>
      <c r="Y847">
        <v>6.9863439999999999</v>
      </c>
      <c r="Z847">
        <v>6.9946510000000002</v>
      </c>
      <c r="AA847">
        <v>7.0011359999999998</v>
      </c>
      <c r="AB847">
        <v>7.0061869999999997</v>
      </c>
      <c r="AC847">
        <v>7.0101120000000003</v>
      </c>
      <c r="AD847">
        <v>7.0131579999999998</v>
      </c>
      <c r="AE847">
        <v>7.015517</v>
      </c>
      <c r="AF847">
        <v>7.0173410000000001</v>
      </c>
    </row>
    <row r="848" spans="1:32" x14ac:dyDescent="0.2">
      <c r="A848" s="8">
        <v>41044</v>
      </c>
      <c r="B848">
        <v>2.1279910000000002</v>
      </c>
      <c r="C848">
        <v>4.1635499999999999</v>
      </c>
      <c r="D848">
        <v>4.7712130000000004</v>
      </c>
      <c r="E848">
        <v>4.9689430000000003</v>
      </c>
      <c r="F848">
        <v>5.1242080000000003</v>
      </c>
      <c r="G848">
        <v>5.3096310000000004</v>
      </c>
      <c r="H848">
        <v>5.5198010000000002</v>
      </c>
      <c r="I848">
        <v>5.7359629999999999</v>
      </c>
      <c r="J848">
        <v>5.9428460000000003</v>
      </c>
      <c r="K848">
        <v>6.13124</v>
      </c>
      <c r="L848" s="5">
        <v>6.2968919999999997</v>
      </c>
      <c r="M848">
        <v>6.4388769999999997</v>
      </c>
      <c r="N848">
        <v>6.5582599999999998</v>
      </c>
      <c r="O848">
        <v>6.6571530000000001</v>
      </c>
      <c r="P848">
        <v>6.7381039999999999</v>
      </c>
      <c r="Q848">
        <v>6.803731</v>
      </c>
      <c r="R848">
        <v>6.856509</v>
      </c>
      <c r="S848">
        <v>6.8986679999999998</v>
      </c>
      <c r="T848">
        <v>6.9321510000000002</v>
      </c>
      <c r="U848">
        <v>6.9586110000000003</v>
      </c>
      <c r="V848">
        <v>6.9794299999999998</v>
      </c>
      <c r="W848">
        <v>6.995749</v>
      </c>
      <c r="X848">
        <v>7.0084960000000001</v>
      </c>
      <c r="Y848">
        <v>7.0184240000000004</v>
      </c>
      <c r="Z848">
        <v>7.0261339999999999</v>
      </c>
      <c r="AA848">
        <v>7.032108</v>
      </c>
      <c r="AB848">
        <v>7.0367259999999998</v>
      </c>
      <c r="AC848">
        <v>7.0402889999999996</v>
      </c>
      <c r="AD848">
        <v>7.0430330000000003</v>
      </c>
      <c r="AE848">
        <v>7.0451420000000002</v>
      </c>
      <c r="AF848">
        <v>7.0467599999999999</v>
      </c>
    </row>
    <row r="849" spans="1:32" x14ac:dyDescent="0.2">
      <c r="A849" s="8">
        <v>41045</v>
      </c>
      <c r="B849">
        <v>2.6317179999999998</v>
      </c>
      <c r="C849">
        <v>4.2377029999999998</v>
      </c>
      <c r="D849">
        <v>4.8221970000000001</v>
      </c>
      <c r="E849">
        <v>5.0618720000000001</v>
      </c>
      <c r="F849">
        <v>5.243112</v>
      </c>
      <c r="G849">
        <v>5.4354079999999998</v>
      </c>
      <c r="H849">
        <v>5.6416409999999999</v>
      </c>
      <c r="I849">
        <v>5.8494619999999999</v>
      </c>
      <c r="J849">
        <v>6.0471000000000004</v>
      </c>
      <c r="K849">
        <v>6.2269439999999996</v>
      </c>
      <c r="L849" s="5">
        <v>6.3853270000000002</v>
      </c>
      <c r="M849">
        <v>6.5214259999999999</v>
      </c>
      <c r="N849">
        <v>6.6361920000000003</v>
      </c>
      <c r="O849">
        <v>6.7315500000000004</v>
      </c>
      <c r="P849">
        <v>6.8098479999999997</v>
      </c>
      <c r="Q849">
        <v>6.8735189999999999</v>
      </c>
      <c r="R849">
        <v>6.9248810000000001</v>
      </c>
      <c r="S849">
        <v>6.9660330000000004</v>
      </c>
      <c r="T849">
        <v>6.9988149999999996</v>
      </c>
      <c r="U849">
        <v>7.0247979999999997</v>
      </c>
      <c r="V849">
        <v>7.0453029999999996</v>
      </c>
      <c r="W849">
        <v>7.0614229999999996</v>
      </c>
      <c r="X849">
        <v>7.074052</v>
      </c>
      <c r="Y849">
        <v>7.0839169999999996</v>
      </c>
      <c r="Z849">
        <v>7.0916009999999998</v>
      </c>
      <c r="AA849">
        <v>7.0975720000000004</v>
      </c>
      <c r="AB849">
        <v>7.102201</v>
      </c>
      <c r="AC849">
        <v>7.1057829999999997</v>
      </c>
      <c r="AD849">
        <v>7.108549</v>
      </c>
      <c r="AE849">
        <v>7.1106809999999996</v>
      </c>
      <c r="AF849">
        <v>7.112323</v>
      </c>
    </row>
    <row r="850" spans="1:32" x14ac:dyDescent="0.2">
      <c r="A850" s="8">
        <v>41050</v>
      </c>
      <c r="B850">
        <v>2.5947300000000002</v>
      </c>
      <c r="C850">
        <v>4.484572</v>
      </c>
      <c r="D850">
        <v>4.9579259999999996</v>
      </c>
      <c r="E850">
        <v>5.1080860000000001</v>
      </c>
      <c r="F850">
        <v>5.2658670000000001</v>
      </c>
      <c r="G850">
        <v>5.4723750000000004</v>
      </c>
      <c r="H850">
        <v>5.705927</v>
      </c>
      <c r="I850">
        <v>5.9412010000000004</v>
      </c>
      <c r="J850">
        <v>6.1611849999999997</v>
      </c>
      <c r="K850">
        <v>6.3570080000000004</v>
      </c>
      <c r="L850" s="5">
        <v>6.5255029999999996</v>
      </c>
      <c r="M850">
        <v>6.6669640000000001</v>
      </c>
      <c r="N850">
        <v>6.7835520000000002</v>
      </c>
      <c r="O850">
        <v>6.8782690000000004</v>
      </c>
      <c r="P850">
        <v>6.9543419999999996</v>
      </c>
      <c r="Q850">
        <v>7.0148700000000002</v>
      </c>
      <c r="R850">
        <v>7.0626569999999997</v>
      </c>
      <c r="S850">
        <v>7.1001380000000003</v>
      </c>
      <c r="T850">
        <v>7.1293699999999998</v>
      </c>
      <c r="U850">
        <v>7.1520590000000004</v>
      </c>
      <c r="V850">
        <v>7.169594</v>
      </c>
      <c r="W850">
        <v>7.1830949999999998</v>
      </c>
      <c r="X850">
        <v>7.1934560000000003</v>
      </c>
      <c r="Y850">
        <v>7.201384</v>
      </c>
      <c r="Z850">
        <v>7.207433</v>
      </c>
      <c r="AA850">
        <v>7.2120379999999997</v>
      </c>
      <c r="AB850">
        <v>7.2155360000000002</v>
      </c>
      <c r="AC850">
        <v>7.2181879999999996</v>
      </c>
      <c r="AD850">
        <v>7.2201940000000002</v>
      </c>
      <c r="AE850">
        <v>7.2217099999999999</v>
      </c>
      <c r="AF850">
        <v>7.2228529999999997</v>
      </c>
    </row>
    <row r="851" spans="1:32" x14ac:dyDescent="0.2">
      <c r="A851" s="8">
        <v>41051</v>
      </c>
      <c r="B851">
        <v>2.791175</v>
      </c>
      <c r="C851">
        <v>4.2568789999999996</v>
      </c>
      <c r="D851">
        <v>4.8621040000000004</v>
      </c>
      <c r="E851">
        <v>5.1464049999999997</v>
      </c>
      <c r="F851">
        <v>5.360824</v>
      </c>
      <c r="G851">
        <v>5.5730279999999999</v>
      </c>
      <c r="H851">
        <v>5.790019</v>
      </c>
      <c r="I851">
        <v>6.0030910000000004</v>
      </c>
      <c r="J851">
        <v>6.2028129999999999</v>
      </c>
      <c r="K851">
        <v>6.3829510000000003</v>
      </c>
      <c r="L851" s="5">
        <v>6.540629</v>
      </c>
      <c r="M851">
        <v>6.6754910000000001</v>
      </c>
      <c r="N851">
        <v>6.7887680000000001</v>
      </c>
      <c r="O851">
        <v>6.8825570000000003</v>
      </c>
      <c r="P851">
        <v>6.959314</v>
      </c>
      <c r="Q851">
        <v>7.0215350000000001</v>
      </c>
      <c r="R851">
        <v>7.071574</v>
      </c>
      <c r="S851">
        <v>7.1115449999999996</v>
      </c>
      <c r="T851">
        <v>7.1432909999999996</v>
      </c>
      <c r="U851">
        <v>7.16838</v>
      </c>
      <c r="V851">
        <v>7.1881209999999998</v>
      </c>
      <c r="W851">
        <v>7.203595</v>
      </c>
      <c r="X851">
        <v>7.2156830000000003</v>
      </c>
      <c r="Y851">
        <v>7.225098</v>
      </c>
      <c r="Z851">
        <v>7.2324099999999998</v>
      </c>
      <c r="AA851">
        <v>7.2380760000000004</v>
      </c>
      <c r="AB851">
        <v>7.2424569999999999</v>
      </c>
      <c r="AC851">
        <v>7.2458359999999997</v>
      </c>
      <c r="AD851">
        <v>7.2484380000000002</v>
      </c>
      <c r="AE851">
        <v>7.2504390000000001</v>
      </c>
      <c r="AF851">
        <v>7.2519739999999997</v>
      </c>
    </row>
    <row r="852" spans="1:32" x14ac:dyDescent="0.2">
      <c r="A852" s="8">
        <v>41052</v>
      </c>
      <c r="B852">
        <v>2.4484810000000001</v>
      </c>
      <c r="C852">
        <v>4.3478529999999997</v>
      </c>
      <c r="D852">
        <v>4.920096</v>
      </c>
      <c r="E852">
        <v>5.1296200000000001</v>
      </c>
      <c r="F852">
        <v>5.3100069999999997</v>
      </c>
      <c r="G852">
        <v>5.5194780000000003</v>
      </c>
      <c r="H852">
        <v>5.7474439999999998</v>
      </c>
      <c r="I852">
        <v>5.9741799999999996</v>
      </c>
      <c r="J852">
        <v>6.1852280000000004</v>
      </c>
      <c r="K852">
        <v>6.3727929999999997</v>
      </c>
      <c r="L852" s="5">
        <v>6.5340939999999996</v>
      </c>
      <c r="M852">
        <v>6.6694969999999998</v>
      </c>
      <c r="N852">
        <v>6.7810949999999997</v>
      </c>
      <c r="O852">
        <v>6.8717680000000003</v>
      </c>
      <c r="P852">
        <v>6.9446009999999996</v>
      </c>
      <c r="Q852">
        <v>7.0025589999999998</v>
      </c>
      <c r="R852">
        <v>7.048324</v>
      </c>
      <c r="S852">
        <v>7.0842229999999997</v>
      </c>
      <c r="T852">
        <v>7.1122249999999996</v>
      </c>
      <c r="U852">
        <v>7.1339620000000004</v>
      </c>
      <c r="V852">
        <v>7.1507639999999997</v>
      </c>
      <c r="W852">
        <v>7.1637029999999999</v>
      </c>
      <c r="X852">
        <v>7.1736329999999997</v>
      </c>
      <c r="Y852">
        <v>7.1812319999999996</v>
      </c>
      <c r="Z852">
        <v>7.1870320000000003</v>
      </c>
      <c r="AA852">
        <v>7.1914480000000003</v>
      </c>
      <c r="AB852">
        <v>7.1948020000000001</v>
      </c>
      <c r="AC852">
        <v>7.1973450000000003</v>
      </c>
      <c r="AD852">
        <v>7.1992700000000003</v>
      </c>
      <c r="AE852">
        <v>7.2007240000000001</v>
      </c>
      <c r="AF852">
        <v>7.2018209999999998</v>
      </c>
    </row>
    <row r="853" spans="1:32" x14ac:dyDescent="0.2">
      <c r="A853" s="8">
        <v>41053</v>
      </c>
      <c r="B853">
        <v>2.4602710000000001</v>
      </c>
      <c r="C853">
        <v>4.2851990000000004</v>
      </c>
      <c r="D853">
        <v>4.8790750000000003</v>
      </c>
      <c r="E853">
        <v>5.1038030000000001</v>
      </c>
      <c r="F853">
        <v>5.2843109999999998</v>
      </c>
      <c r="G853">
        <v>5.4870739999999998</v>
      </c>
      <c r="H853">
        <v>5.7076919999999998</v>
      </c>
      <c r="I853">
        <v>5.9291929999999997</v>
      </c>
      <c r="J853">
        <v>6.137785</v>
      </c>
      <c r="K853">
        <v>6.325386</v>
      </c>
      <c r="L853" s="5">
        <v>6.4886039999999996</v>
      </c>
      <c r="M853">
        <v>6.6271690000000003</v>
      </c>
      <c r="N853">
        <v>6.7426320000000004</v>
      </c>
      <c r="O853">
        <v>6.8374540000000001</v>
      </c>
      <c r="P853">
        <v>6.9144230000000002</v>
      </c>
      <c r="Q853">
        <v>6.9763080000000004</v>
      </c>
      <c r="R853">
        <v>7.0256749999999997</v>
      </c>
      <c r="S853">
        <v>7.0647929999999999</v>
      </c>
      <c r="T853">
        <v>7.0956140000000003</v>
      </c>
      <c r="U853">
        <v>7.1197780000000002</v>
      </c>
      <c r="V853">
        <v>7.1386419999999999</v>
      </c>
      <c r="W853">
        <v>7.1533129999999998</v>
      </c>
      <c r="X853">
        <v>7.1646840000000003</v>
      </c>
      <c r="Y853">
        <v>7.1734710000000002</v>
      </c>
      <c r="Z853">
        <v>7.1802429999999999</v>
      </c>
      <c r="AA853">
        <v>7.1854500000000003</v>
      </c>
      <c r="AB853">
        <v>7.1894439999999999</v>
      </c>
      <c r="AC853">
        <v>7.1925020000000002</v>
      </c>
      <c r="AD853">
        <v>7.1948379999999998</v>
      </c>
      <c r="AE853">
        <v>7.1966200000000002</v>
      </c>
      <c r="AF853">
        <v>7.197978</v>
      </c>
    </row>
    <row r="854" spans="1:32" x14ac:dyDescent="0.2">
      <c r="A854" s="8">
        <v>41054</v>
      </c>
      <c r="B854">
        <v>2.0449989999999998</v>
      </c>
      <c r="C854">
        <v>4.4375010000000001</v>
      </c>
      <c r="D854">
        <v>4.9173309999999999</v>
      </c>
      <c r="E854">
        <v>5.0497949999999996</v>
      </c>
      <c r="F854">
        <v>5.2189050000000003</v>
      </c>
      <c r="G854">
        <v>5.4488969999999997</v>
      </c>
      <c r="H854">
        <v>5.7049149999999997</v>
      </c>
      <c r="I854">
        <v>5.956531</v>
      </c>
      <c r="J854">
        <v>6.1860039999999996</v>
      </c>
      <c r="K854">
        <v>6.385491</v>
      </c>
      <c r="L854" s="5">
        <v>6.5533210000000004</v>
      </c>
      <c r="M854">
        <v>6.6912219999999998</v>
      </c>
      <c r="N854">
        <v>6.8025330000000004</v>
      </c>
      <c r="O854">
        <v>6.8911449999999999</v>
      </c>
      <c r="P854">
        <v>6.9609100000000002</v>
      </c>
      <c r="Q854">
        <v>7.0153400000000001</v>
      </c>
      <c r="R854">
        <v>7.0574859999999999</v>
      </c>
      <c r="S854">
        <v>7.0899130000000001</v>
      </c>
      <c r="T854">
        <v>7.1147239999999998</v>
      </c>
      <c r="U854">
        <v>7.1336190000000004</v>
      </c>
      <c r="V854">
        <v>7.1479489999999997</v>
      </c>
      <c r="W854">
        <v>7.1587769999999997</v>
      </c>
      <c r="X854">
        <v>7.1669309999999999</v>
      </c>
      <c r="Y854">
        <v>7.1730549999999997</v>
      </c>
      <c r="Z854">
        <v>7.1776419999999996</v>
      </c>
      <c r="AA854">
        <v>7.1810689999999999</v>
      </c>
      <c r="AB854">
        <v>7.183624</v>
      </c>
      <c r="AC854">
        <v>7.1855250000000002</v>
      </c>
      <c r="AD854">
        <v>7.1869379999999996</v>
      </c>
      <c r="AE854">
        <v>7.1879850000000003</v>
      </c>
      <c r="AF854">
        <v>7.1887600000000003</v>
      </c>
    </row>
    <row r="855" spans="1:32" x14ac:dyDescent="0.2">
      <c r="A855" s="8">
        <v>41057</v>
      </c>
      <c r="B855">
        <v>2.0892439999999999</v>
      </c>
      <c r="C855">
        <v>4.5093829999999997</v>
      </c>
      <c r="D855">
        <v>5.0403060000000002</v>
      </c>
      <c r="E855">
        <v>5.1801019999999998</v>
      </c>
      <c r="F855">
        <v>5.3326370000000001</v>
      </c>
      <c r="G855">
        <v>5.539631</v>
      </c>
      <c r="H855">
        <v>5.7744819999999999</v>
      </c>
      <c r="I855">
        <v>6.0096030000000003</v>
      </c>
      <c r="J855">
        <v>6.2275919999999996</v>
      </c>
      <c r="K855">
        <v>6.4199489999999999</v>
      </c>
      <c r="L855" s="5">
        <v>6.5840480000000001</v>
      </c>
      <c r="M855">
        <v>6.7206799999999998</v>
      </c>
      <c r="N855">
        <v>6.8323859999999996</v>
      </c>
      <c r="O855">
        <v>6.9224259999999997</v>
      </c>
      <c r="P855">
        <v>6.994186</v>
      </c>
      <c r="Q855">
        <v>7.0508509999999998</v>
      </c>
      <c r="R855">
        <v>7.0952539999999997</v>
      </c>
      <c r="S855">
        <v>7.1298209999999997</v>
      </c>
      <c r="T855">
        <v>7.1565839999999996</v>
      </c>
      <c r="U855">
        <v>7.1772030000000004</v>
      </c>
      <c r="V855">
        <v>7.1930230000000002</v>
      </c>
      <c r="W855">
        <v>7.2051150000000002</v>
      </c>
      <c r="X855">
        <v>7.2143280000000001</v>
      </c>
      <c r="Y855">
        <v>7.2213269999999996</v>
      </c>
      <c r="Z855">
        <v>7.2266279999999998</v>
      </c>
      <c r="AA855">
        <v>7.2306359999999996</v>
      </c>
      <c r="AB855">
        <v>7.2336580000000001</v>
      </c>
      <c r="AC855">
        <v>7.235932</v>
      </c>
      <c r="AD855">
        <v>7.237641</v>
      </c>
      <c r="AE855">
        <v>7.2389229999999998</v>
      </c>
      <c r="AF855">
        <v>7.2398819999999997</v>
      </c>
    </row>
    <row r="856" spans="1:32" x14ac:dyDescent="0.2">
      <c r="A856" s="8">
        <v>41058</v>
      </c>
      <c r="B856">
        <v>1.9670209999999999</v>
      </c>
      <c r="C856">
        <v>4.3924899999999996</v>
      </c>
      <c r="D856">
        <v>5.0669909999999998</v>
      </c>
      <c r="E856">
        <v>5.2724419999999999</v>
      </c>
      <c r="F856">
        <v>5.433459</v>
      </c>
      <c r="G856">
        <v>5.625464</v>
      </c>
      <c r="H856">
        <v>5.8399179999999999</v>
      </c>
      <c r="I856">
        <v>6.056635</v>
      </c>
      <c r="J856">
        <v>6.2604899999999999</v>
      </c>
      <c r="K856">
        <v>6.4431070000000004</v>
      </c>
      <c r="L856" s="5">
        <v>6.6012060000000004</v>
      </c>
      <c r="M856">
        <v>6.7347250000000001</v>
      </c>
      <c r="N856">
        <v>6.8453970000000002</v>
      </c>
      <c r="O856">
        <v>6.9358089999999999</v>
      </c>
      <c r="P856">
        <v>7.0088200000000001</v>
      </c>
      <c r="Q856">
        <v>7.0672240000000004</v>
      </c>
      <c r="R856">
        <v>7.1135780000000004</v>
      </c>
      <c r="S856">
        <v>7.1501260000000002</v>
      </c>
      <c r="T856">
        <v>7.1787789999999996</v>
      </c>
      <c r="U856">
        <v>7.2011329999999996</v>
      </c>
      <c r="V856">
        <v>7.2184990000000004</v>
      </c>
      <c r="W856">
        <v>7.2319380000000004</v>
      </c>
      <c r="X856">
        <v>7.2423039999999999</v>
      </c>
      <c r="Y856">
        <v>7.2502760000000004</v>
      </c>
      <c r="Z856">
        <v>7.2563899999999997</v>
      </c>
      <c r="AA856">
        <v>7.2610679999999999</v>
      </c>
      <c r="AB856">
        <v>7.26464</v>
      </c>
      <c r="AC856">
        <v>7.2673610000000002</v>
      </c>
      <c r="AD856">
        <v>7.2694299999999998</v>
      </c>
      <c r="AE856">
        <v>7.271001</v>
      </c>
      <c r="AF856">
        <v>7.2721910000000003</v>
      </c>
    </row>
    <row r="857" spans="1:32" x14ac:dyDescent="0.2">
      <c r="A857" s="8">
        <v>41059</v>
      </c>
      <c r="B857">
        <v>1.775136</v>
      </c>
      <c r="C857">
        <v>4.6973459999999996</v>
      </c>
      <c r="D857">
        <v>5.1795549999999997</v>
      </c>
      <c r="E857">
        <v>5.2650899999999998</v>
      </c>
      <c r="F857">
        <v>5.3981669999999999</v>
      </c>
      <c r="G857">
        <v>5.6010020000000003</v>
      </c>
      <c r="H857">
        <v>5.835623</v>
      </c>
      <c r="I857">
        <v>6.0704650000000004</v>
      </c>
      <c r="J857">
        <v>6.2872209999999997</v>
      </c>
      <c r="K857">
        <v>6.4774710000000004</v>
      </c>
      <c r="L857" s="5">
        <v>6.6389050000000003</v>
      </c>
      <c r="M857">
        <v>6.7726170000000003</v>
      </c>
      <c r="N857">
        <v>6.8813810000000002</v>
      </c>
      <c r="O857">
        <v>6.9686159999999999</v>
      </c>
      <c r="P857">
        <v>7.0378020000000001</v>
      </c>
      <c r="Q857">
        <v>7.0921729999999998</v>
      </c>
      <c r="R857">
        <v>7.134576</v>
      </c>
      <c r="S857">
        <v>7.1674329999999999</v>
      </c>
      <c r="T857">
        <v>7.1927510000000003</v>
      </c>
      <c r="U857">
        <v>7.2121680000000001</v>
      </c>
      <c r="V857">
        <v>7.2269959999999998</v>
      </c>
      <c r="W857">
        <v>7.2382790000000004</v>
      </c>
      <c r="X857">
        <v>7.2468349999999999</v>
      </c>
      <c r="Y857">
        <v>7.2533050000000001</v>
      </c>
      <c r="Z857">
        <v>7.2581850000000001</v>
      </c>
      <c r="AA857">
        <v>7.2618559999999999</v>
      </c>
      <c r="AB857">
        <v>7.2646119999999996</v>
      </c>
      <c r="AC857">
        <v>7.2666760000000004</v>
      </c>
      <c r="AD857">
        <v>7.2682209999999996</v>
      </c>
      <c r="AE857">
        <v>7.269374</v>
      </c>
      <c r="AF857">
        <v>7.2702330000000002</v>
      </c>
    </row>
    <row r="858" spans="1:32" x14ac:dyDescent="0.2">
      <c r="A858" s="8">
        <v>41060</v>
      </c>
      <c r="B858">
        <v>2.4280349999999999</v>
      </c>
      <c r="C858">
        <v>4.8639469999999996</v>
      </c>
      <c r="D858">
        <v>5.15787</v>
      </c>
      <c r="E858">
        <v>5.2091770000000004</v>
      </c>
      <c r="F858">
        <v>5.3543139999999996</v>
      </c>
      <c r="G858">
        <v>5.5773900000000003</v>
      </c>
      <c r="H858">
        <v>5.8289859999999996</v>
      </c>
      <c r="I858">
        <v>6.0750500000000001</v>
      </c>
      <c r="J858">
        <v>6.2976450000000002</v>
      </c>
      <c r="K858">
        <v>6.4895300000000002</v>
      </c>
      <c r="L858" s="5">
        <v>6.649648</v>
      </c>
      <c r="M858">
        <v>6.7801770000000001</v>
      </c>
      <c r="N858">
        <v>6.8847329999999998</v>
      </c>
      <c r="O858">
        <v>6.967346</v>
      </c>
      <c r="P858">
        <v>7.0319099999999999</v>
      </c>
      <c r="Q858">
        <v>7.0819179999999999</v>
      </c>
      <c r="R858">
        <v>7.1203620000000001</v>
      </c>
      <c r="S858">
        <v>7.1497289999999998</v>
      </c>
      <c r="T858">
        <v>7.1720420000000003</v>
      </c>
      <c r="U858">
        <v>7.1889149999999997</v>
      </c>
      <c r="V858">
        <v>7.2016210000000003</v>
      </c>
      <c r="W858">
        <v>7.2111549999999998</v>
      </c>
      <c r="X858">
        <v>7.2182849999999998</v>
      </c>
      <c r="Y858">
        <v>7.2236029999999998</v>
      </c>
      <c r="Z858">
        <v>7.2275580000000001</v>
      </c>
      <c r="AA858">
        <v>7.2304930000000001</v>
      </c>
      <c r="AB858">
        <v>7.232666</v>
      </c>
      <c r="AC858">
        <v>7.2342719999999998</v>
      </c>
      <c r="AD858">
        <v>7.2354570000000002</v>
      </c>
      <c r="AE858">
        <v>7.2363289999999996</v>
      </c>
      <c r="AF858">
        <v>7.2369709999999996</v>
      </c>
    </row>
    <row r="859" spans="1:32" x14ac:dyDescent="0.2">
      <c r="A859" s="8">
        <v>41061</v>
      </c>
      <c r="B859">
        <v>2.5801889999999998</v>
      </c>
      <c r="C859">
        <v>4.9526880000000002</v>
      </c>
      <c r="D859">
        <v>5.2701320000000003</v>
      </c>
      <c r="E859">
        <v>5.3115079999999999</v>
      </c>
      <c r="F859">
        <v>5.4294469999999997</v>
      </c>
      <c r="G859">
        <v>5.6241580000000004</v>
      </c>
      <c r="H859">
        <v>5.8528440000000002</v>
      </c>
      <c r="I859">
        <v>6.0830029999999997</v>
      </c>
      <c r="J859">
        <v>6.2961200000000002</v>
      </c>
      <c r="K859">
        <v>6.4836479999999996</v>
      </c>
      <c r="L859" s="5">
        <v>6.6431290000000001</v>
      </c>
      <c r="M859">
        <v>6.7755000000000001</v>
      </c>
      <c r="N859">
        <v>6.8833890000000002</v>
      </c>
      <c r="O859">
        <v>6.9700930000000003</v>
      </c>
      <c r="P859">
        <v>7.0389900000000001</v>
      </c>
      <c r="Q859">
        <v>7.093235</v>
      </c>
      <c r="R859">
        <v>7.1356200000000003</v>
      </c>
      <c r="S859">
        <v>7.1685220000000003</v>
      </c>
      <c r="T859">
        <v>7.1939229999999998</v>
      </c>
      <c r="U859">
        <v>7.2134390000000002</v>
      </c>
      <c r="V859">
        <v>7.22837</v>
      </c>
      <c r="W859">
        <v>7.239751</v>
      </c>
      <c r="X859">
        <v>7.2483979999999999</v>
      </c>
      <c r="Y859">
        <v>7.2549479999999997</v>
      </c>
      <c r="Z859">
        <v>7.2598969999999996</v>
      </c>
      <c r="AA859">
        <v>7.2636269999999996</v>
      </c>
      <c r="AB859">
        <v>7.266432</v>
      </c>
      <c r="AC859">
        <v>7.2685380000000004</v>
      </c>
      <c r="AD859">
        <v>7.2701149999999997</v>
      </c>
      <c r="AE859">
        <v>7.2712950000000003</v>
      </c>
      <c r="AF859">
        <v>7.272176</v>
      </c>
    </row>
    <row r="860" spans="1:32" x14ac:dyDescent="0.2">
      <c r="A860" s="8">
        <v>41064</v>
      </c>
      <c r="B860">
        <v>2.6171579999999999</v>
      </c>
      <c r="C860">
        <v>4.8781939999999997</v>
      </c>
      <c r="D860">
        <v>5.2105930000000003</v>
      </c>
      <c r="E860">
        <v>5.2590919999999999</v>
      </c>
      <c r="F860">
        <v>5.375737</v>
      </c>
      <c r="G860">
        <v>5.5680909999999999</v>
      </c>
      <c r="H860">
        <v>5.796068</v>
      </c>
      <c r="I860">
        <v>6.0274739999999998</v>
      </c>
      <c r="J860">
        <v>6.2433480000000001</v>
      </c>
      <c r="K860">
        <v>6.4345759999999999</v>
      </c>
      <c r="L860" s="5">
        <v>6.5982130000000003</v>
      </c>
      <c r="M860">
        <v>6.7348309999999998</v>
      </c>
      <c r="N860">
        <v>6.846813</v>
      </c>
      <c r="O860">
        <v>6.9373009999999997</v>
      </c>
      <c r="P860">
        <v>7.0095929999999997</v>
      </c>
      <c r="Q860">
        <v>7.0668150000000001</v>
      </c>
      <c r="R860">
        <v>7.1117590000000002</v>
      </c>
      <c r="S860">
        <v>7.1468309999999997</v>
      </c>
      <c r="T860">
        <v>7.1740459999999997</v>
      </c>
      <c r="U860">
        <v>7.1950630000000002</v>
      </c>
      <c r="V860">
        <v>7.2112249999999998</v>
      </c>
      <c r="W860">
        <v>7.2236070000000003</v>
      </c>
      <c r="X860">
        <v>7.2330629999999996</v>
      </c>
      <c r="Y860">
        <v>7.2402610000000003</v>
      </c>
      <c r="Z860">
        <v>7.2457269999999996</v>
      </c>
      <c r="AA860">
        <v>7.2498680000000002</v>
      </c>
      <c r="AB860">
        <v>7.2529979999999998</v>
      </c>
      <c r="AC860">
        <v>7.2553590000000003</v>
      </c>
      <c r="AD860">
        <v>7.257136</v>
      </c>
      <c r="AE860">
        <v>7.2584730000000004</v>
      </c>
      <c r="AF860">
        <v>7.2594760000000003</v>
      </c>
    </row>
    <row r="861" spans="1:32" x14ac:dyDescent="0.2">
      <c r="A861" s="8">
        <v>41065</v>
      </c>
      <c r="B861">
        <v>2.7410939999999999</v>
      </c>
      <c r="C861">
        <v>4.8367979999999999</v>
      </c>
      <c r="D861">
        <v>5.1422569999999999</v>
      </c>
      <c r="E861">
        <v>5.2059660000000001</v>
      </c>
      <c r="F861">
        <v>5.3465600000000002</v>
      </c>
      <c r="G861">
        <v>5.5610350000000004</v>
      </c>
      <c r="H861">
        <v>5.8059580000000004</v>
      </c>
      <c r="I861">
        <v>6.048635</v>
      </c>
      <c r="J861">
        <v>6.2707829999999998</v>
      </c>
      <c r="K861">
        <v>6.4643660000000001</v>
      </c>
      <c r="L861" s="5">
        <v>6.6275459999999997</v>
      </c>
      <c r="M861">
        <v>6.7618619999999998</v>
      </c>
      <c r="N861">
        <v>6.8704599999999996</v>
      </c>
      <c r="O861">
        <v>6.9570530000000002</v>
      </c>
      <c r="P861">
        <v>7.0253350000000001</v>
      </c>
      <c r="Q861">
        <v>7.0786920000000002</v>
      </c>
      <c r="R861">
        <v>7.1200710000000003</v>
      </c>
      <c r="S861">
        <v>7.1519560000000002</v>
      </c>
      <c r="T861">
        <v>7.1763899999999996</v>
      </c>
      <c r="U861">
        <v>7.1950260000000004</v>
      </c>
      <c r="V861">
        <v>7.2091810000000001</v>
      </c>
      <c r="W861">
        <v>7.2198919999999998</v>
      </c>
      <c r="X861">
        <v>7.2279710000000001</v>
      </c>
      <c r="Y861">
        <v>7.2340470000000003</v>
      </c>
      <c r="Z861">
        <v>7.2386049999999997</v>
      </c>
      <c r="AA861">
        <v>7.2420150000000003</v>
      </c>
      <c r="AB861">
        <v>7.2445620000000002</v>
      </c>
      <c r="AC861">
        <v>7.2464599999999999</v>
      </c>
      <c r="AD861">
        <v>7.2478720000000001</v>
      </c>
      <c r="AE861">
        <v>7.24892</v>
      </c>
      <c r="AF861">
        <v>7.2496970000000003</v>
      </c>
    </row>
    <row r="862" spans="1:32" x14ac:dyDescent="0.2">
      <c r="A862" s="8">
        <v>41066</v>
      </c>
      <c r="B862">
        <v>2.6616270000000002</v>
      </c>
      <c r="C862">
        <v>4.8773429999999998</v>
      </c>
      <c r="D862">
        <v>5.1901570000000001</v>
      </c>
      <c r="E862">
        <v>5.2465859999999997</v>
      </c>
      <c r="F862">
        <v>5.3796900000000001</v>
      </c>
      <c r="G862">
        <v>5.5875339999999998</v>
      </c>
      <c r="H862">
        <v>5.8267959999999999</v>
      </c>
      <c r="I862">
        <v>6.0648669999999996</v>
      </c>
      <c r="J862">
        <v>6.2834490000000001</v>
      </c>
      <c r="K862">
        <v>6.4744000000000002</v>
      </c>
      <c r="L862" s="5">
        <v>6.6357249999999999</v>
      </c>
      <c r="M862">
        <v>6.7687970000000002</v>
      </c>
      <c r="N862">
        <v>6.8766090000000002</v>
      </c>
      <c r="O862">
        <v>6.9627470000000002</v>
      </c>
      <c r="P862">
        <v>7.0308039999999998</v>
      </c>
      <c r="Q862">
        <v>7.0840870000000002</v>
      </c>
      <c r="R862">
        <v>7.1254879999999998</v>
      </c>
      <c r="S862">
        <v>7.1574499999999999</v>
      </c>
      <c r="T862">
        <v>7.1819889999999997</v>
      </c>
      <c r="U862">
        <v>7.2007409999999998</v>
      </c>
      <c r="V862">
        <v>7.2150090000000002</v>
      </c>
      <c r="W862">
        <v>7.2258269999999998</v>
      </c>
      <c r="X862">
        <v>7.2340010000000001</v>
      </c>
      <c r="Y862">
        <v>7.2401600000000004</v>
      </c>
      <c r="Z862">
        <v>7.2447889999999999</v>
      </c>
      <c r="AA862">
        <v>7.2482579999999999</v>
      </c>
      <c r="AB862">
        <v>7.2508540000000004</v>
      </c>
      <c r="AC862">
        <v>7.2527920000000003</v>
      </c>
      <c r="AD862">
        <v>7.2542359999999997</v>
      </c>
      <c r="AE862">
        <v>7.2553099999999997</v>
      </c>
      <c r="AF862">
        <v>7.2561090000000004</v>
      </c>
    </row>
    <row r="863" spans="1:32" x14ac:dyDescent="0.2">
      <c r="A863" s="8">
        <v>41067</v>
      </c>
      <c r="B863">
        <v>2.5632790000000001</v>
      </c>
      <c r="C863">
        <v>4.9401010000000003</v>
      </c>
      <c r="D863">
        <v>5.1806010000000002</v>
      </c>
      <c r="E863">
        <v>5.2000659999999996</v>
      </c>
      <c r="F863">
        <v>5.3257669999999999</v>
      </c>
      <c r="G863">
        <v>5.5377299999999998</v>
      </c>
      <c r="H863">
        <v>5.7845380000000004</v>
      </c>
      <c r="I863">
        <v>6.0305549999999997</v>
      </c>
      <c r="J863">
        <v>6.2564010000000003</v>
      </c>
      <c r="K863">
        <v>6.4535910000000003</v>
      </c>
      <c r="L863" s="5">
        <v>6.6200830000000002</v>
      </c>
      <c r="M863">
        <v>6.7573299999999996</v>
      </c>
      <c r="N863">
        <v>6.8684570000000003</v>
      </c>
      <c r="O863">
        <v>6.9571909999999999</v>
      </c>
      <c r="P863">
        <v>7.0272579999999998</v>
      </c>
      <c r="Q863">
        <v>7.0820829999999999</v>
      </c>
      <c r="R863">
        <v>7.124657</v>
      </c>
      <c r="S863">
        <v>7.1575059999999997</v>
      </c>
      <c r="T863">
        <v>7.1827129999999997</v>
      </c>
      <c r="U863">
        <v>7.2019630000000001</v>
      </c>
      <c r="V863">
        <v>7.2166030000000001</v>
      </c>
      <c r="W863">
        <v>7.2276959999999999</v>
      </c>
      <c r="X863">
        <v>7.2360740000000003</v>
      </c>
      <c r="Y863">
        <v>7.2423830000000002</v>
      </c>
      <c r="Z863">
        <v>7.2471209999999999</v>
      </c>
      <c r="AA863">
        <v>7.2506709999999996</v>
      </c>
      <c r="AB863">
        <v>7.2533260000000004</v>
      </c>
      <c r="AC863">
        <v>7.255306</v>
      </c>
      <c r="AD863">
        <v>7.2567810000000001</v>
      </c>
      <c r="AE863">
        <v>7.2578779999999998</v>
      </c>
      <c r="AF863">
        <v>7.2586930000000001</v>
      </c>
    </row>
    <row r="864" spans="1:32" x14ac:dyDescent="0.2">
      <c r="A864" s="8">
        <v>41068</v>
      </c>
      <c r="B864">
        <v>3.0085130000000002</v>
      </c>
      <c r="C864">
        <v>4.8530389999999999</v>
      </c>
      <c r="D864">
        <v>5.1461249999999996</v>
      </c>
      <c r="E864">
        <v>5.2033690000000004</v>
      </c>
      <c r="F864">
        <v>5.3264889999999996</v>
      </c>
      <c r="G864">
        <v>5.5222230000000003</v>
      </c>
      <c r="H864">
        <v>5.7525880000000003</v>
      </c>
      <c r="I864">
        <v>5.9862330000000004</v>
      </c>
      <c r="J864">
        <v>6.2043489999999997</v>
      </c>
      <c r="K864">
        <v>6.3977639999999996</v>
      </c>
      <c r="L864" s="5">
        <v>6.5634540000000001</v>
      </c>
      <c r="M864">
        <v>6.7019380000000002</v>
      </c>
      <c r="N864">
        <v>6.815569</v>
      </c>
      <c r="O864">
        <v>6.9074840000000002</v>
      </c>
      <c r="P864">
        <v>6.9809910000000004</v>
      </c>
      <c r="Q864">
        <v>7.0392330000000003</v>
      </c>
      <c r="R864">
        <v>7.0850229999999996</v>
      </c>
      <c r="S864">
        <v>7.1207900000000004</v>
      </c>
      <c r="T864">
        <v>7.1485719999999997</v>
      </c>
      <c r="U864">
        <v>7.1700480000000004</v>
      </c>
      <c r="V864">
        <v>7.1865779999999999</v>
      </c>
      <c r="W864">
        <v>7.199255</v>
      </c>
      <c r="X864">
        <v>7.2089439999999998</v>
      </c>
      <c r="Y864">
        <v>7.2163279999999999</v>
      </c>
      <c r="Z864">
        <v>7.22194</v>
      </c>
      <c r="AA864">
        <v>7.2261949999999997</v>
      </c>
      <c r="AB864">
        <v>7.2294140000000002</v>
      </c>
      <c r="AC864">
        <v>7.2318449999999999</v>
      </c>
      <c r="AD864">
        <v>7.2336770000000001</v>
      </c>
      <c r="AE864">
        <v>7.235055</v>
      </c>
      <c r="AF864">
        <v>7.2360910000000001</v>
      </c>
    </row>
    <row r="865" spans="1:32" x14ac:dyDescent="0.2">
      <c r="A865" s="8">
        <v>41071</v>
      </c>
      <c r="B865">
        <v>3.5673940000000002</v>
      </c>
      <c r="C865">
        <v>4.7491580000000004</v>
      </c>
      <c r="D865">
        <v>5.0896889999999999</v>
      </c>
      <c r="E865">
        <v>5.2263380000000002</v>
      </c>
      <c r="F865">
        <v>5.3749000000000002</v>
      </c>
      <c r="G865">
        <v>5.5647609999999998</v>
      </c>
      <c r="H865">
        <v>5.7790410000000003</v>
      </c>
      <c r="I865">
        <v>5.9966210000000002</v>
      </c>
      <c r="J865">
        <v>6.2023479999999998</v>
      </c>
      <c r="K865">
        <v>6.3876879999999998</v>
      </c>
      <c r="L865" s="5">
        <v>6.5490810000000002</v>
      </c>
      <c r="M865">
        <v>6.6861769999999998</v>
      </c>
      <c r="N865">
        <v>6.8004660000000001</v>
      </c>
      <c r="O865">
        <v>6.894361</v>
      </c>
      <c r="P865">
        <v>6.9706049999999999</v>
      </c>
      <c r="Q865">
        <v>7.0319289999999999</v>
      </c>
      <c r="R865">
        <v>7.0808650000000002</v>
      </c>
      <c r="S865">
        <v>7.1196549999999998</v>
      </c>
      <c r="T865">
        <v>7.1502280000000003</v>
      </c>
      <c r="U865">
        <v>7.1742059999999999</v>
      </c>
      <c r="V865">
        <v>7.1929309999999997</v>
      </c>
      <c r="W865">
        <v>7.2074980000000002</v>
      </c>
      <c r="X865">
        <v>7.2187929999999998</v>
      </c>
      <c r="Y865">
        <v>7.2275239999999998</v>
      </c>
      <c r="Z865">
        <v>7.2342550000000001</v>
      </c>
      <c r="AA865">
        <v>7.2394309999999997</v>
      </c>
      <c r="AB865">
        <v>7.243404</v>
      </c>
      <c r="AC865">
        <v>7.2464459999999997</v>
      </c>
      <c r="AD865">
        <v>7.2487709999999996</v>
      </c>
      <c r="AE865">
        <v>7.2505449999999998</v>
      </c>
      <c r="AF865">
        <v>7.2518969999999996</v>
      </c>
    </row>
    <row r="866" spans="1:32" x14ac:dyDescent="0.2">
      <c r="A866" s="8">
        <v>41072</v>
      </c>
      <c r="B866">
        <v>3.5482230000000001</v>
      </c>
      <c r="C866">
        <v>4.7025839999999999</v>
      </c>
      <c r="D866">
        <v>4.97492</v>
      </c>
      <c r="E866">
        <v>5.0973839999999999</v>
      </c>
      <c r="F866">
        <v>5.2682710000000004</v>
      </c>
      <c r="G866">
        <v>5.4926690000000002</v>
      </c>
      <c r="H866">
        <v>5.739789</v>
      </c>
      <c r="I866">
        <v>5.9828770000000002</v>
      </c>
      <c r="J866">
        <v>6.2056610000000001</v>
      </c>
      <c r="K866">
        <v>6.400525</v>
      </c>
      <c r="L866" s="5">
        <v>6.5655219999999996</v>
      </c>
      <c r="M866">
        <v>6.7019630000000001</v>
      </c>
      <c r="N866">
        <v>6.8127909999999998</v>
      </c>
      <c r="O866">
        <v>6.9015659999999999</v>
      </c>
      <c r="P866">
        <v>6.9718859999999996</v>
      </c>
      <c r="Q866">
        <v>7.0270799999999998</v>
      </c>
      <c r="R866">
        <v>7.0700719999999997</v>
      </c>
      <c r="S866">
        <v>7.103345</v>
      </c>
      <c r="T866">
        <v>7.1289540000000002</v>
      </c>
      <c r="U866">
        <v>7.1485709999999996</v>
      </c>
      <c r="V866">
        <v>7.1635340000000003</v>
      </c>
      <c r="W866">
        <v>7.174906</v>
      </c>
      <c r="X866">
        <v>7.1835199999999997</v>
      </c>
      <c r="Y866">
        <v>7.1900259999999996</v>
      </c>
      <c r="Z866">
        <v>7.1949269999999999</v>
      </c>
      <c r="AA866">
        <v>7.1986100000000004</v>
      </c>
      <c r="AB866">
        <v>7.201371</v>
      </c>
      <c r="AC866">
        <v>7.2034380000000002</v>
      </c>
      <c r="AD866">
        <v>7.2049820000000002</v>
      </c>
      <c r="AE866">
        <v>7.2061330000000003</v>
      </c>
      <c r="AF866">
        <v>7.2069900000000002</v>
      </c>
    </row>
    <row r="867" spans="1:32" x14ac:dyDescent="0.2">
      <c r="A867" s="8">
        <v>41073</v>
      </c>
      <c r="B867">
        <v>3.8368769999999999</v>
      </c>
      <c r="C867">
        <v>4.6816589999999998</v>
      </c>
      <c r="D867">
        <v>5.0176179999999997</v>
      </c>
      <c r="E867">
        <v>5.2027000000000001</v>
      </c>
      <c r="F867">
        <v>5.3829459999999996</v>
      </c>
      <c r="G867">
        <v>5.5850929999999996</v>
      </c>
      <c r="H867">
        <v>5.8003299999999998</v>
      </c>
      <c r="I867">
        <v>6.0139849999999999</v>
      </c>
      <c r="J867">
        <v>6.2145070000000002</v>
      </c>
      <c r="K867">
        <v>6.3950189999999996</v>
      </c>
      <c r="L867" s="5">
        <v>6.5525599999999997</v>
      </c>
      <c r="M867">
        <v>6.6868629999999998</v>
      </c>
      <c r="N867">
        <v>6.7992949999999999</v>
      </c>
      <c r="O867">
        <v>6.8920760000000003</v>
      </c>
      <c r="P867">
        <v>6.967759</v>
      </c>
      <c r="Q867">
        <v>7.0289109999999999</v>
      </c>
      <c r="R867">
        <v>7.0779329999999998</v>
      </c>
      <c r="S867">
        <v>7.116968</v>
      </c>
      <c r="T867">
        <v>7.1478739999999998</v>
      </c>
      <c r="U867">
        <v>7.1722219999999997</v>
      </c>
      <c r="V867">
        <v>7.1913210000000003</v>
      </c>
      <c r="W867">
        <v>7.2062460000000002</v>
      </c>
      <c r="X867">
        <v>7.2178690000000003</v>
      </c>
      <c r="Y867">
        <v>7.2268939999999997</v>
      </c>
      <c r="Z867">
        <v>7.2338829999999996</v>
      </c>
      <c r="AA867">
        <v>7.2392810000000001</v>
      </c>
      <c r="AB867">
        <v>7.2434419999999999</v>
      </c>
      <c r="AC867">
        <v>7.2466419999999996</v>
      </c>
      <c r="AD867">
        <v>7.2490990000000002</v>
      </c>
      <c r="AE867">
        <v>7.2509819999999996</v>
      </c>
      <c r="AF867">
        <v>7.2524230000000003</v>
      </c>
    </row>
    <row r="868" spans="1:32" x14ac:dyDescent="0.2">
      <c r="A868" s="8">
        <v>41074</v>
      </c>
      <c r="B868">
        <v>3.9079920000000001</v>
      </c>
      <c r="C868">
        <v>4.6459089999999996</v>
      </c>
      <c r="D868">
        <v>5.004556</v>
      </c>
      <c r="E868">
        <v>5.214874</v>
      </c>
      <c r="F868">
        <v>5.3974770000000003</v>
      </c>
      <c r="G868">
        <v>5.5859639999999997</v>
      </c>
      <c r="H868">
        <v>5.7818120000000004</v>
      </c>
      <c r="I868">
        <v>5.9772699999999999</v>
      </c>
      <c r="J868">
        <v>6.1641170000000001</v>
      </c>
      <c r="K868">
        <v>6.3363899999999997</v>
      </c>
      <c r="L868" s="5">
        <v>6.4907240000000002</v>
      </c>
      <c r="M868">
        <v>6.6258889999999999</v>
      </c>
      <c r="N868">
        <v>6.7421519999999999</v>
      </c>
      <c r="O868">
        <v>6.840719</v>
      </c>
      <c r="P868">
        <v>6.9233029999999998</v>
      </c>
      <c r="Q868">
        <v>6.9918240000000003</v>
      </c>
      <c r="R868">
        <v>7.0482139999999998</v>
      </c>
      <c r="S868">
        <v>7.0943009999999997</v>
      </c>
      <c r="T868">
        <v>7.1317459999999997</v>
      </c>
      <c r="U868">
        <v>7.1620119999999998</v>
      </c>
      <c r="V868">
        <v>7.1863679999999999</v>
      </c>
      <c r="W868">
        <v>7.2058900000000001</v>
      </c>
      <c r="X868">
        <v>7.2214840000000002</v>
      </c>
      <c r="Y868">
        <v>7.2339000000000002</v>
      </c>
      <c r="Z868">
        <v>7.24376</v>
      </c>
      <c r="AA868">
        <v>7.2515689999999999</v>
      </c>
      <c r="AB868">
        <v>7.2577410000000002</v>
      </c>
      <c r="AC868">
        <v>7.262607</v>
      </c>
      <c r="AD868">
        <v>7.266438</v>
      </c>
      <c r="AE868">
        <v>7.2694479999999997</v>
      </c>
      <c r="AF868">
        <v>7.2718090000000002</v>
      </c>
    </row>
    <row r="869" spans="1:32" x14ac:dyDescent="0.2">
      <c r="A869" s="8">
        <v>41075</v>
      </c>
      <c r="B869">
        <v>3.8554330000000001</v>
      </c>
      <c r="C869">
        <v>4.6849590000000001</v>
      </c>
      <c r="D869">
        <v>5.0162370000000003</v>
      </c>
      <c r="E869">
        <v>5.1943140000000003</v>
      </c>
      <c r="F869">
        <v>5.3651200000000001</v>
      </c>
      <c r="G869">
        <v>5.5578789999999998</v>
      </c>
      <c r="H869">
        <v>5.7655539999999998</v>
      </c>
      <c r="I869">
        <v>5.974183</v>
      </c>
      <c r="J869">
        <v>6.172199</v>
      </c>
      <c r="K869">
        <v>6.3523399999999999</v>
      </c>
      <c r="L869" s="5">
        <v>6.511126</v>
      </c>
      <c r="M869">
        <v>6.6477839999999997</v>
      </c>
      <c r="N869">
        <v>6.763242</v>
      </c>
      <c r="O869">
        <v>6.8593760000000001</v>
      </c>
      <c r="P869">
        <v>6.9384829999999997</v>
      </c>
      <c r="Q869">
        <v>7.002955</v>
      </c>
      <c r="R869">
        <v>7.055078</v>
      </c>
      <c r="S869">
        <v>7.0969329999999999</v>
      </c>
      <c r="T869">
        <v>7.1303479999999997</v>
      </c>
      <c r="U869">
        <v>7.156892</v>
      </c>
      <c r="V869">
        <v>7.1778849999999998</v>
      </c>
      <c r="W869">
        <v>7.1944249999999998</v>
      </c>
      <c r="X869">
        <v>7.2074109999999996</v>
      </c>
      <c r="Y869">
        <v>7.2175770000000004</v>
      </c>
      <c r="Z869">
        <v>7.2255130000000003</v>
      </c>
      <c r="AA869">
        <v>7.2316929999999999</v>
      </c>
      <c r="AB869">
        <v>7.2364940000000004</v>
      </c>
      <c r="AC869">
        <v>7.2402170000000003</v>
      </c>
      <c r="AD869">
        <v>7.2430979999999998</v>
      </c>
      <c r="AE869">
        <v>7.2453240000000001</v>
      </c>
      <c r="AF869">
        <v>7.2470420000000004</v>
      </c>
    </row>
    <row r="870" spans="1:32" x14ac:dyDescent="0.2">
      <c r="A870" s="8">
        <v>41078</v>
      </c>
      <c r="B870">
        <v>3.5423680000000002</v>
      </c>
      <c r="C870">
        <v>4.7525820000000003</v>
      </c>
      <c r="D870">
        <v>5.0599090000000002</v>
      </c>
      <c r="E870">
        <v>5.171735</v>
      </c>
      <c r="F870">
        <v>5.3095970000000001</v>
      </c>
      <c r="G870">
        <v>5.4971139999999998</v>
      </c>
      <c r="H870">
        <v>5.7127460000000001</v>
      </c>
      <c r="I870">
        <v>5.9328669999999999</v>
      </c>
      <c r="J870">
        <v>6.1411920000000002</v>
      </c>
      <c r="K870">
        <v>6.3287570000000004</v>
      </c>
      <c r="L870" s="5">
        <v>6.4918940000000003</v>
      </c>
      <c r="M870">
        <v>6.6302779999999997</v>
      </c>
      <c r="N870">
        <v>6.7454749999999999</v>
      </c>
      <c r="O870">
        <v>6.8399770000000002</v>
      </c>
      <c r="P870">
        <v>6.9166040000000004</v>
      </c>
      <c r="Q870">
        <v>6.9781469999999999</v>
      </c>
      <c r="R870">
        <v>7.0271869999999996</v>
      </c>
      <c r="S870">
        <v>7.0660059999999998</v>
      </c>
      <c r="T870">
        <v>7.0965579999999999</v>
      </c>
      <c r="U870">
        <v>7.1204859999999996</v>
      </c>
      <c r="V870">
        <v>7.1391470000000004</v>
      </c>
      <c r="W870">
        <v>7.1536439999999999</v>
      </c>
      <c r="X870">
        <v>7.1648690000000004</v>
      </c>
      <c r="Y870">
        <v>7.1735340000000001</v>
      </c>
      <c r="Z870">
        <v>7.1802049999999999</v>
      </c>
      <c r="AA870">
        <v>7.1853290000000003</v>
      </c>
      <c r="AB870">
        <v>7.1892550000000002</v>
      </c>
      <c r="AC870">
        <v>7.1922579999999998</v>
      </c>
      <c r="AD870">
        <v>7.1945499999999996</v>
      </c>
      <c r="AE870">
        <v>7.1962960000000002</v>
      </c>
      <c r="AF870">
        <v>7.1976259999999996</v>
      </c>
    </row>
    <row r="871" spans="1:32" x14ac:dyDescent="0.2">
      <c r="A871" s="8">
        <v>41079</v>
      </c>
      <c r="B871">
        <v>3.0215239999999999</v>
      </c>
      <c r="C871">
        <v>4.7708130000000004</v>
      </c>
      <c r="D871">
        <v>5.0426000000000002</v>
      </c>
      <c r="E871">
        <v>5.0998929999999998</v>
      </c>
      <c r="F871">
        <v>5.2279960000000001</v>
      </c>
      <c r="G871">
        <v>5.4292490000000004</v>
      </c>
      <c r="H871">
        <v>5.6643470000000002</v>
      </c>
      <c r="I871">
        <v>5.9015870000000001</v>
      </c>
      <c r="J871">
        <v>6.1221800000000002</v>
      </c>
      <c r="K871">
        <v>6.3171229999999996</v>
      </c>
      <c r="L871" s="5">
        <v>6.4836010000000002</v>
      </c>
      <c r="M871">
        <v>6.6223330000000002</v>
      </c>
      <c r="N871">
        <v>6.7358469999999997</v>
      </c>
      <c r="O871">
        <v>6.8274150000000002</v>
      </c>
      <c r="P871">
        <v>6.9004479999999999</v>
      </c>
      <c r="Q871">
        <v>6.9581600000000003</v>
      </c>
      <c r="R871">
        <v>7.0034159999999996</v>
      </c>
      <c r="S871">
        <v>7.0386730000000002</v>
      </c>
      <c r="T871">
        <v>7.0659890000000001</v>
      </c>
      <c r="U871">
        <v>7.0870490000000004</v>
      </c>
      <c r="V871">
        <v>7.1032190000000002</v>
      </c>
      <c r="W871">
        <v>7.1155879999999998</v>
      </c>
      <c r="X871">
        <v>7.1250179999999999</v>
      </c>
      <c r="Y871">
        <v>7.1321859999999999</v>
      </c>
      <c r="Z871">
        <v>7.1376210000000002</v>
      </c>
      <c r="AA871">
        <v>7.1417310000000001</v>
      </c>
      <c r="AB871">
        <v>7.1448330000000002</v>
      </c>
      <c r="AC871">
        <v>7.1471689999999999</v>
      </c>
      <c r="AD871">
        <v>7.1489250000000002</v>
      </c>
      <c r="AE871">
        <v>7.1502439999999998</v>
      </c>
      <c r="AF871">
        <v>7.1512310000000001</v>
      </c>
    </row>
    <row r="872" spans="1:32" x14ac:dyDescent="0.2">
      <c r="A872" s="8">
        <v>41080</v>
      </c>
      <c r="B872">
        <v>3.2570730000000001</v>
      </c>
      <c r="C872">
        <v>4.9107200000000004</v>
      </c>
      <c r="D872">
        <v>5.112781</v>
      </c>
      <c r="E872">
        <v>5.1403629999999998</v>
      </c>
      <c r="F872">
        <v>5.2565119999999999</v>
      </c>
      <c r="G872">
        <v>5.4524929999999996</v>
      </c>
      <c r="H872">
        <v>5.6849540000000003</v>
      </c>
      <c r="I872">
        <v>5.9208150000000002</v>
      </c>
      <c r="J872">
        <v>6.1407740000000004</v>
      </c>
      <c r="K872">
        <v>6.3355730000000001</v>
      </c>
      <c r="L872" s="5">
        <v>6.5022339999999996</v>
      </c>
      <c r="M872">
        <v>6.6413539999999998</v>
      </c>
      <c r="N872">
        <v>6.7553679999999998</v>
      </c>
      <c r="O872">
        <v>6.8474830000000004</v>
      </c>
      <c r="P872">
        <v>6.9210640000000003</v>
      </c>
      <c r="Q872">
        <v>6.979298</v>
      </c>
      <c r="R872">
        <v>7.0250300000000001</v>
      </c>
      <c r="S872">
        <v>7.0607110000000004</v>
      </c>
      <c r="T872">
        <v>7.0883950000000002</v>
      </c>
      <c r="U872">
        <v>7.1097710000000003</v>
      </c>
      <c r="V872">
        <v>7.126207</v>
      </c>
      <c r="W872">
        <v>7.1387970000000003</v>
      </c>
      <c r="X872">
        <v>7.1484100000000002</v>
      </c>
      <c r="Y872">
        <v>7.1557279999999999</v>
      </c>
      <c r="Z872">
        <v>7.1612830000000001</v>
      </c>
      <c r="AA872">
        <v>7.1654910000000003</v>
      </c>
      <c r="AB872">
        <v>7.1686709999999998</v>
      </c>
      <c r="AC872">
        <v>7.1710700000000003</v>
      </c>
      <c r="AD872">
        <v>7.1728750000000003</v>
      </c>
      <c r="AE872">
        <v>7.1742319999999999</v>
      </c>
      <c r="AF872">
        <v>7.1752510000000003</v>
      </c>
    </row>
    <row r="873" spans="1:32" x14ac:dyDescent="0.2">
      <c r="A873" s="8">
        <v>41081</v>
      </c>
      <c r="B873">
        <v>3.7653409999999998</v>
      </c>
      <c r="C873">
        <v>4.836932</v>
      </c>
      <c r="D873">
        <v>5.0955599999999999</v>
      </c>
      <c r="E873">
        <v>5.1750740000000004</v>
      </c>
      <c r="F873">
        <v>5.2828489999999997</v>
      </c>
      <c r="G873">
        <v>5.444286</v>
      </c>
      <c r="H873">
        <v>5.640193</v>
      </c>
      <c r="I873">
        <v>5.8475770000000002</v>
      </c>
      <c r="J873">
        <v>6.0495200000000002</v>
      </c>
      <c r="K873">
        <v>6.2358419999999999</v>
      </c>
      <c r="L873" s="5">
        <v>6.401529</v>
      </c>
      <c r="M873">
        <v>6.5450179999999998</v>
      </c>
      <c r="N873">
        <v>6.6668520000000004</v>
      </c>
      <c r="O873">
        <v>6.7687290000000004</v>
      </c>
      <c r="P873">
        <v>6.8528919999999998</v>
      </c>
      <c r="Q873">
        <v>6.9217389999999996</v>
      </c>
      <c r="R873">
        <v>6.9775999999999998</v>
      </c>
      <c r="S873">
        <v>7.0226139999999999</v>
      </c>
      <c r="T873">
        <v>7.0586760000000002</v>
      </c>
      <c r="U873">
        <v>7.087421</v>
      </c>
      <c r="V873">
        <v>7.1102319999999999</v>
      </c>
      <c r="W873">
        <v>7.1282649999999999</v>
      </c>
      <c r="X873">
        <v>7.1424719999999997</v>
      </c>
      <c r="Y873">
        <v>7.1536299999999997</v>
      </c>
      <c r="Z873">
        <v>7.1623700000000001</v>
      </c>
      <c r="AA873">
        <v>7.1691979999999997</v>
      </c>
      <c r="AB873">
        <v>7.1745210000000004</v>
      </c>
      <c r="AC873">
        <v>7.1786620000000001</v>
      </c>
      <c r="AD873">
        <v>7.1818780000000002</v>
      </c>
      <c r="AE873">
        <v>7.1843709999999996</v>
      </c>
      <c r="AF873">
        <v>7.1863000000000001</v>
      </c>
    </row>
    <row r="874" spans="1:32" x14ac:dyDescent="0.2">
      <c r="A874" s="8">
        <v>41082</v>
      </c>
      <c r="B874">
        <v>3.743538</v>
      </c>
      <c r="C874">
        <v>4.6916830000000003</v>
      </c>
      <c r="D874">
        <v>5.0047220000000001</v>
      </c>
      <c r="E874">
        <v>5.1205870000000004</v>
      </c>
      <c r="F874">
        <v>5.2255940000000001</v>
      </c>
      <c r="G874">
        <v>5.3624850000000004</v>
      </c>
      <c r="H874">
        <v>5.5278390000000002</v>
      </c>
      <c r="I874">
        <v>5.7074730000000002</v>
      </c>
      <c r="J874">
        <v>5.8881009999999998</v>
      </c>
      <c r="K874">
        <v>6.0602499999999999</v>
      </c>
      <c r="L874" s="5">
        <v>6.2182110000000002</v>
      </c>
      <c r="M874">
        <v>6.3591959999999998</v>
      </c>
      <c r="N874">
        <v>6.4824299999999999</v>
      </c>
      <c r="O874">
        <v>6.5884229999999997</v>
      </c>
      <c r="P874">
        <v>6.678426</v>
      </c>
      <c r="Q874">
        <v>6.7540589999999998</v>
      </c>
      <c r="R874">
        <v>6.8170739999999999</v>
      </c>
      <c r="S874">
        <v>6.8692000000000002</v>
      </c>
      <c r="T874">
        <v>6.9120549999999996</v>
      </c>
      <c r="U874">
        <v>6.9471020000000001</v>
      </c>
      <c r="V874">
        <v>6.9756330000000002</v>
      </c>
      <c r="W874">
        <v>6.998767</v>
      </c>
      <c r="X874">
        <v>7.0174580000000004</v>
      </c>
      <c r="Y874">
        <v>7.0325110000000004</v>
      </c>
      <c r="Z874">
        <v>7.0446</v>
      </c>
      <c r="AA874">
        <v>7.0542850000000001</v>
      </c>
      <c r="AB874">
        <v>7.0620240000000001</v>
      </c>
      <c r="AC874">
        <v>7.0681969999999996</v>
      </c>
      <c r="AD874">
        <v>7.0731099999999998</v>
      </c>
      <c r="AE874">
        <v>7.0770140000000001</v>
      </c>
      <c r="AF874">
        <v>7.0801109999999996</v>
      </c>
    </row>
    <row r="875" spans="1:32" x14ac:dyDescent="0.2">
      <c r="A875" s="8">
        <v>41085</v>
      </c>
      <c r="B875">
        <v>3.7558799999999999</v>
      </c>
      <c r="C875">
        <v>4.5734940000000002</v>
      </c>
      <c r="D875">
        <v>4.9565239999999999</v>
      </c>
      <c r="E875">
        <v>5.1435919999999999</v>
      </c>
      <c r="F875">
        <v>5.2785780000000004</v>
      </c>
      <c r="G875">
        <v>5.4129379999999996</v>
      </c>
      <c r="H875">
        <v>5.5590799999999998</v>
      </c>
      <c r="I875">
        <v>5.7146800000000004</v>
      </c>
      <c r="J875">
        <v>5.8732670000000002</v>
      </c>
      <c r="K875">
        <v>6.0284789999999999</v>
      </c>
      <c r="L875" s="5">
        <v>6.1754579999999999</v>
      </c>
      <c r="M875">
        <v>6.3110609999999996</v>
      </c>
      <c r="N875">
        <v>6.4336200000000003</v>
      </c>
      <c r="O875">
        <v>6.5425849999999999</v>
      </c>
      <c r="P875">
        <v>6.6381870000000003</v>
      </c>
      <c r="Q875">
        <v>6.7211569999999998</v>
      </c>
      <c r="R875">
        <v>6.7925149999999999</v>
      </c>
      <c r="S875">
        <v>6.8534220000000001</v>
      </c>
      <c r="T875">
        <v>6.9050729999999998</v>
      </c>
      <c r="U875">
        <v>6.9486319999999999</v>
      </c>
      <c r="V875">
        <v>6.9851890000000001</v>
      </c>
      <c r="W875">
        <v>7.0157400000000001</v>
      </c>
      <c r="X875">
        <v>7.0411770000000002</v>
      </c>
      <c r="Y875">
        <v>7.0622860000000003</v>
      </c>
      <c r="Z875">
        <v>7.0797509999999999</v>
      </c>
      <c r="AA875">
        <v>7.094163</v>
      </c>
      <c r="AB875">
        <v>7.1060270000000001</v>
      </c>
      <c r="AC875">
        <v>7.1157709999999996</v>
      </c>
      <c r="AD875">
        <v>7.1237589999999997</v>
      </c>
      <c r="AE875">
        <v>7.1302950000000003</v>
      </c>
      <c r="AF875">
        <v>7.1356349999999997</v>
      </c>
    </row>
    <row r="876" spans="1:32" x14ac:dyDescent="0.2">
      <c r="A876" s="8">
        <v>41086</v>
      </c>
      <c r="B876">
        <v>3.8624830000000001</v>
      </c>
      <c r="C876">
        <v>4.5090599999999998</v>
      </c>
      <c r="D876">
        <v>4.9105679999999996</v>
      </c>
      <c r="E876">
        <v>5.164085</v>
      </c>
      <c r="F876">
        <v>5.3551209999999996</v>
      </c>
      <c r="G876">
        <v>5.5222959999999999</v>
      </c>
      <c r="H876">
        <v>5.6807569999999998</v>
      </c>
      <c r="I876">
        <v>5.8346119999999999</v>
      </c>
      <c r="J876">
        <v>5.9833429999999996</v>
      </c>
      <c r="K876">
        <v>6.1249650000000004</v>
      </c>
      <c r="L876" s="5">
        <v>6.2574630000000004</v>
      </c>
      <c r="M876">
        <v>6.3793499999999996</v>
      </c>
      <c r="N876">
        <v>6.4898009999999999</v>
      </c>
      <c r="O876">
        <v>6.5885870000000004</v>
      </c>
      <c r="P876">
        <v>6.6759519999999997</v>
      </c>
      <c r="Q876">
        <v>6.7524759999999997</v>
      </c>
      <c r="R876">
        <v>6.8189510000000002</v>
      </c>
      <c r="S876">
        <v>6.8762840000000001</v>
      </c>
      <c r="T876">
        <v>6.925427</v>
      </c>
      <c r="U876">
        <v>6.9673220000000002</v>
      </c>
      <c r="V876">
        <v>7.0028689999999996</v>
      </c>
      <c r="W876">
        <v>7.0329030000000001</v>
      </c>
      <c r="X876">
        <v>7.0581849999999999</v>
      </c>
      <c r="Y876">
        <v>7.079396</v>
      </c>
      <c r="Z876">
        <v>7.0971380000000002</v>
      </c>
      <c r="AA876">
        <v>7.1119389999999996</v>
      </c>
      <c r="AB876">
        <v>7.1242559999999999</v>
      </c>
      <c r="AC876">
        <v>7.1344830000000004</v>
      </c>
      <c r="AD876">
        <v>7.1429580000000001</v>
      </c>
      <c r="AE876">
        <v>7.1499670000000002</v>
      </c>
      <c r="AF876">
        <v>7.1557550000000001</v>
      </c>
    </row>
    <row r="877" spans="1:32" x14ac:dyDescent="0.2">
      <c r="A877" s="8">
        <v>41087</v>
      </c>
      <c r="B877">
        <v>3.3689879999999999</v>
      </c>
      <c r="C877">
        <v>4.6151679999999997</v>
      </c>
      <c r="D877">
        <v>5.0266929999999999</v>
      </c>
      <c r="E877">
        <v>5.183605</v>
      </c>
      <c r="F877">
        <v>5.3172730000000001</v>
      </c>
      <c r="G877">
        <v>5.47722</v>
      </c>
      <c r="H877">
        <v>5.6593059999999999</v>
      </c>
      <c r="I877">
        <v>5.8486409999999998</v>
      </c>
      <c r="J877">
        <v>6.0323130000000003</v>
      </c>
      <c r="K877">
        <v>6.2019469999999997</v>
      </c>
      <c r="L877" s="5">
        <v>6.353205</v>
      </c>
      <c r="M877">
        <v>6.4846349999999999</v>
      </c>
      <c r="N877">
        <v>6.596622</v>
      </c>
      <c r="O877">
        <v>6.6905989999999997</v>
      </c>
      <c r="P877">
        <v>6.7685110000000002</v>
      </c>
      <c r="Q877">
        <v>6.8324670000000003</v>
      </c>
      <c r="R877">
        <v>6.8845390000000002</v>
      </c>
      <c r="S877">
        <v>6.9266439999999996</v>
      </c>
      <c r="T877">
        <v>6.9604900000000001</v>
      </c>
      <c r="U877">
        <v>6.9875590000000001</v>
      </c>
      <c r="V877">
        <v>7.0091130000000001</v>
      </c>
      <c r="W877">
        <v>7.0262089999999997</v>
      </c>
      <c r="X877">
        <v>7.0397220000000003</v>
      </c>
      <c r="Y877">
        <v>7.05037</v>
      </c>
      <c r="Z877">
        <v>7.058738</v>
      </c>
      <c r="AA877">
        <v>7.0652980000000003</v>
      </c>
      <c r="AB877">
        <v>7.0704279999999997</v>
      </c>
      <c r="AC877">
        <v>7.0744319999999998</v>
      </c>
      <c r="AD877">
        <v>7.0775509999999997</v>
      </c>
      <c r="AE877">
        <v>7.0799770000000004</v>
      </c>
      <c r="AF877">
        <v>7.081861</v>
      </c>
    </row>
    <row r="878" spans="1:32" x14ac:dyDescent="0.2">
      <c r="A878" s="8">
        <v>41088</v>
      </c>
      <c r="B878">
        <v>3.07382</v>
      </c>
      <c r="C878">
        <v>4.895397</v>
      </c>
      <c r="D878">
        <v>5.1539000000000001</v>
      </c>
      <c r="E878">
        <v>5.1791080000000003</v>
      </c>
      <c r="F878">
        <v>5.2702850000000003</v>
      </c>
      <c r="G878">
        <v>5.4355900000000004</v>
      </c>
      <c r="H878">
        <v>5.6392610000000003</v>
      </c>
      <c r="I878">
        <v>5.8512040000000001</v>
      </c>
      <c r="J878">
        <v>6.0528019999999998</v>
      </c>
      <c r="K878">
        <v>6.2344059999999999</v>
      </c>
      <c r="L878" s="5">
        <v>6.3922030000000003</v>
      </c>
      <c r="M878">
        <v>6.525855</v>
      </c>
      <c r="N878">
        <v>6.636927</v>
      </c>
      <c r="O878">
        <v>6.7278909999999996</v>
      </c>
      <c r="P878">
        <v>6.8015230000000004</v>
      </c>
      <c r="Q878">
        <v>6.8605609999999997</v>
      </c>
      <c r="R878">
        <v>6.907527</v>
      </c>
      <c r="S878">
        <v>6.944642</v>
      </c>
      <c r="T878">
        <v>6.9738059999999997</v>
      </c>
      <c r="U878">
        <v>6.9966090000000003</v>
      </c>
      <c r="V878">
        <v>7.0143639999999996</v>
      </c>
      <c r="W878">
        <v>7.0281339999999997</v>
      </c>
      <c r="X878">
        <v>7.03878</v>
      </c>
      <c r="Y878">
        <v>7.0469840000000001</v>
      </c>
      <c r="Z878">
        <v>7.0532909999999998</v>
      </c>
      <c r="AA878">
        <v>7.0581269999999998</v>
      </c>
      <c r="AB878">
        <v>7.0618270000000001</v>
      </c>
      <c r="AC878">
        <v>7.0646519999999997</v>
      </c>
      <c r="AD878">
        <v>7.0668049999999996</v>
      </c>
      <c r="AE878">
        <v>7.0684430000000003</v>
      </c>
      <c r="AF878">
        <v>7.0696880000000002</v>
      </c>
    </row>
    <row r="879" spans="1:32" x14ac:dyDescent="0.2">
      <c r="A879" s="8">
        <v>41089</v>
      </c>
      <c r="B879">
        <v>2.9418600000000001</v>
      </c>
      <c r="C879">
        <v>4.8763439999999996</v>
      </c>
      <c r="D879">
        <v>5.1414580000000001</v>
      </c>
      <c r="E879">
        <v>5.1556949999999997</v>
      </c>
      <c r="F879">
        <v>5.2362520000000004</v>
      </c>
      <c r="G879">
        <v>5.3937759999999999</v>
      </c>
      <c r="H879">
        <v>5.5925700000000003</v>
      </c>
      <c r="I879">
        <v>5.8021370000000001</v>
      </c>
      <c r="J879">
        <v>6.0033349999999999</v>
      </c>
      <c r="K879">
        <v>6.185981</v>
      </c>
      <c r="L879" s="5">
        <v>6.3457819999999998</v>
      </c>
      <c r="M879">
        <v>6.4820070000000003</v>
      </c>
      <c r="N879">
        <v>6.5959159999999999</v>
      </c>
      <c r="O879">
        <v>6.6897599999999997</v>
      </c>
      <c r="P879">
        <v>6.7661660000000001</v>
      </c>
      <c r="Q879">
        <v>6.8277799999999997</v>
      </c>
      <c r="R879">
        <v>6.8770730000000002</v>
      </c>
      <c r="S879">
        <v>6.9162439999999998</v>
      </c>
      <c r="T879">
        <v>6.9471939999999996</v>
      </c>
      <c r="U879">
        <v>6.9715280000000002</v>
      </c>
      <c r="V879">
        <v>6.9905780000000002</v>
      </c>
      <c r="W879">
        <v>7.0054340000000002</v>
      </c>
      <c r="X879">
        <v>7.0169810000000004</v>
      </c>
      <c r="Y879">
        <v>7.0259289999999996</v>
      </c>
      <c r="Z879">
        <v>7.0328439999999999</v>
      </c>
      <c r="AA879">
        <v>7.0381739999999997</v>
      </c>
      <c r="AB879">
        <v>7.0422750000000001</v>
      </c>
      <c r="AC879">
        <v>7.0454230000000004</v>
      </c>
      <c r="AD879">
        <v>7.0478350000000001</v>
      </c>
      <c r="AE879">
        <v>7.0496800000000004</v>
      </c>
      <c r="AF879">
        <v>7.0510890000000002</v>
      </c>
    </row>
    <row r="880" spans="1:32" x14ac:dyDescent="0.2">
      <c r="A880" s="8">
        <v>41092</v>
      </c>
      <c r="B880">
        <v>2.8169740000000001</v>
      </c>
      <c r="C880">
        <v>5.0014529999999997</v>
      </c>
      <c r="D880">
        <v>5.2075089999999999</v>
      </c>
      <c r="E880">
        <v>5.1723949999999999</v>
      </c>
      <c r="F880">
        <v>5.2250319999999997</v>
      </c>
      <c r="G880">
        <v>5.364681</v>
      </c>
      <c r="H880">
        <v>5.5508319999999998</v>
      </c>
      <c r="I880">
        <v>5.7514640000000004</v>
      </c>
      <c r="J880">
        <v>5.9467619999999997</v>
      </c>
      <c r="K880">
        <v>6.1259839999999999</v>
      </c>
      <c r="L880" s="5">
        <v>6.284287</v>
      </c>
      <c r="M880">
        <v>6.4204290000000004</v>
      </c>
      <c r="N880">
        <v>6.5352249999999996</v>
      </c>
      <c r="O880">
        <v>6.6305670000000001</v>
      </c>
      <c r="P880">
        <v>6.7088080000000003</v>
      </c>
      <c r="Q880">
        <v>6.7723930000000001</v>
      </c>
      <c r="R880">
        <v>6.8236520000000001</v>
      </c>
      <c r="S880">
        <v>6.8646950000000002</v>
      </c>
      <c r="T880">
        <v>6.897367</v>
      </c>
      <c r="U880">
        <v>6.9232469999999999</v>
      </c>
      <c r="V880">
        <v>6.943657</v>
      </c>
      <c r="W880">
        <v>6.9596920000000004</v>
      </c>
      <c r="X880">
        <v>6.9722460000000002</v>
      </c>
      <c r="Y880">
        <v>6.9820460000000004</v>
      </c>
      <c r="Z880">
        <v>6.9896750000000001</v>
      </c>
      <c r="AA880">
        <v>6.9955990000000003</v>
      </c>
      <c r="AB880">
        <v>7.0001889999999998</v>
      </c>
      <c r="AC880">
        <v>7.0037380000000002</v>
      </c>
      <c r="AD880">
        <v>7.0064770000000003</v>
      </c>
      <c r="AE880">
        <v>7.0085870000000003</v>
      </c>
      <c r="AF880">
        <v>7.0102099999999998</v>
      </c>
    </row>
    <row r="881" spans="1:32" x14ac:dyDescent="0.2">
      <c r="A881" s="8">
        <v>41093</v>
      </c>
      <c r="B881">
        <v>3.1501380000000001</v>
      </c>
      <c r="C881">
        <v>4.8146599999999999</v>
      </c>
      <c r="D881">
        <v>5.1486770000000002</v>
      </c>
      <c r="E881">
        <v>5.1907050000000003</v>
      </c>
      <c r="F881">
        <v>5.2504140000000001</v>
      </c>
      <c r="G881">
        <v>5.3694350000000002</v>
      </c>
      <c r="H881">
        <v>5.5299610000000001</v>
      </c>
      <c r="I881">
        <v>5.7085990000000004</v>
      </c>
      <c r="J881">
        <v>5.8879039999999998</v>
      </c>
      <c r="K881">
        <v>6.0570570000000004</v>
      </c>
      <c r="L881" s="5">
        <v>6.21028</v>
      </c>
      <c r="M881">
        <v>6.3451870000000001</v>
      </c>
      <c r="N881">
        <v>6.4615140000000002</v>
      </c>
      <c r="O881">
        <v>6.5602309999999999</v>
      </c>
      <c r="P881">
        <v>6.6429580000000001</v>
      </c>
      <c r="Q881">
        <v>6.7115830000000001</v>
      </c>
      <c r="R881">
        <v>6.7680340000000001</v>
      </c>
      <c r="S881">
        <v>6.8141449999999999</v>
      </c>
      <c r="T881">
        <v>6.8515860000000002</v>
      </c>
      <c r="U881">
        <v>6.8818289999999998</v>
      </c>
      <c r="V881">
        <v>6.9061500000000002</v>
      </c>
      <c r="W881">
        <v>6.9256310000000001</v>
      </c>
      <c r="X881">
        <v>6.9411800000000001</v>
      </c>
      <c r="Y881">
        <v>6.9535530000000003</v>
      </c>
      <c r="Z881">
        <v>6.9633710000000004</v>
      </c>
      <c r="AA881">
        <v>6.9711429999999996</v>
      </c>
      <c r="AB881">
        <v>6.9772790000000002</v>
      </c>
      <c r="AC881">
        <v>6.9821160000000004</v>
      </c>
      <c r="AD881">
        <v>6.9859200000000001</v>
      </c>
      <c r="AE881">
        <v>6.9889070000000002</v>
      </c>
      <c r="AF881">
        <v>6.9912479999999997</v>
      </c>
    </row>
    <row r="882" spans="1:32" x14ac:dyDescent="0.2">
      <c r="A882" s="8">
        <v>41094</v>
      </c>
      <c r="B882">
        <v>3.200345</v>
      </c>
      <c r="C882">
        <v>4.6013529999999996</v>
      </c>
      <c r="D882">
        <v>5.031523</v>
      </c>
      <c r="E882">
        <v>5.1582720000000002</v>
      </c>
      <c r="F882">
        <v>5.25129</v>
      </c>
      <c r="G882">
        <v>5.373513</v>
      </c>
      <c r="H882">
        <v>5.5253360000000002</v>
      </c>
      <c r="I882">
        <v>5.6928510000000001</v>
      </c>
      <c r="J882">
        <v>5.8625870000000004</v>
      </c>
      <c r="K882">
        <v>6.0249639999999998</v>
      </c>
      <c r="L882" s="5">
        <v>6.1742400000000002</v>
      </c>
      <c r="M882">
        <v>6.3076020000000002</v>
      </c>
      <c r="N882">
        <v>6.4242350000000004</v>
      </c>
      <c r="O882">
        <v>6.5245819999999997</v>
      </c>
      <c r="P882">
        <v>6.6098080000000001</v>
      </c>
      <c r="Q882">
        <v>6.681438</v>
      </c>
      <c r="R882">
        <v>6.7411240000000001</v>
      </c>
      <c r="S882">
        <v>6.790502</v>
      </c>
      <c r="T882">
        <v>6.8311010000000003</v>
      </c>
      <c r="U882">
        <v>6.8643070000000002</v>
      </c>
      <c r="V882">
        <v>6.8913419999999999</v>
      </c>
      <c r="W882">
        <v>6.913265</v>
      </c>
      <c r="X882">
        <v>6.9309779999999996</v>
      </c>
      <c r="Y882">
        <v>6.945246</v>
      </c>
      <c r="Z882">
        <v>6.9567059999999996</v>
      </c>
      <c r="AA882">
        <v>6.9658860000000002</v>
      </c>
      <c r="AB882">
        <v>6.9732240000000001</v>
      </c>
      <c r="AC882">
        <v>6.9790760000000001</v>
      </c>
      <c r="AD882">
        <v>6.9837350000000002</v>
      </c>
      <c r="AE882">
        <v>6.9874369999999999</v>
      </c>
      <c r="AF882">
        <v>6.9903750000000002</v>
      </c>
    </row>
    <row r="883" spans="1:32" x14ac:dyDescent="0.2">
      <c r="A883" s="8">
        <v>41095</v>
      </c>
      <c r="B883">
        <v>3.3363350000000001</v>
      </c>
      <c r="C883">
        <v>4.7665829999999998</v>
      </c>
      <c r="D883">
        <v>5.0548279999999997</v>
      </c>
      <c r="E883">
        <v>5.1049959999999999</v>
      </c>
      <c r="F883">
        <v>5.1833010000000002</v>
      </c>
      <c r="G883">
        <v>5.3201359999999998</v>
      </c>
      <c r="H883">
        <v>5.4947080000000001</v>
      </c>
      <c r="I883">
        <v>5.6830860000000003</v>
      </c>
      <c r="J883">
        <v>5.8681640000000002</v>
      </c>
      <c r="K883">
        <v>6.0397930000000004</v>
      </c>
      <c r="L883" s="5">
        <v>6.1929470000000002</v>
      </c>
      <c r="M883">
        <v>6.3259550000000004</v>
      </c>
      <c r="N883">
        <v>6.4391689999999997</v>
      </c>
      <c r="O883">
        <v>6.5340569999999998</v>
      </c>
      <c r="P883">
        <v>6.6126189999999996</v>
      </c>
      <c r="Q883">
        <v>6.6770240000000003</v>
      </c>
      <c r="R883">
        <v>6.7293909999999997</v>
      </c>
      <c r="S883">
        <v>6.7716779999999996</v>
      </c>
      <c r="T883">
        <v>6.805625</v>
      </c>
      <c r="U883">
        <v>6.8327390000000001</v>
      </c>
      <c r="V883">
        <v>6.8543010000000004</v>
      </c>
      <c r="W883">
        <v>6.8713810000000004</v>
      </c>
      <c r="X883">
        <v>6.8848630000000002</v>
      </c>
      <c r="Y883">
        <v>6.8954740000000001</v>
      </c>
      <c r="Z883">
        <v>6.9038019999999998</v>
      </c>
      <c r="AA883">
        <v>6.9103209999999997</v>
      </c>
      <c r="AB883">
        <v>6.9154140000000002</v>
      </c>
      <c r="AC883">
        <v>6.9193829999999998</v>
      </c>
      <c r="AD883">
        <v>6.922472</v>
      </c>
      <c r="AE883">
        <v>6.9248700000000003</v>
      </c>
      <c r="AF883">
        <v>6.9267310000000002</v>
      </c>
    </row>
    <row r="884" spans="1:32" x14ac:dyDescent="0.2">
      <c r="A884" s="8">
        <v>41096</v>
      </c>
      <c r="B884">
        <v>3.2548509999999999</v>
      </c>
      <c r="C884">
        <v>4.9168459999999996</v>
      </c>
      <c r="D884">
        <v>5.1897310000000001</v>
      </c>
      <c r="E884">
        <v>5.1982150000000003</v>
      </c>
      <c r="F884">
        <v>5.2424330000000001</v>
      </c>
      <c r="G884">
        <v>5.3525070000000001</v>
      </c>
      <c r="H884">
        <v>5.5057499999999999</v>
      </c>
      <c r="I884">
        <v>5.6773949999999997</v>
      </c>
      <c r="J884">
        <v>5.8498659999999996</v>
      </c>
      <c r="K884">
        <v>6.0125190000000002</v>
      </c>
      <c r="L884" s="5">
        <v>6.1597520000000001</v>
      </c>
      <c r="M884">
        <v>6.2892840000000003</v>
      </c>
      <c r="N884">
        <v>6.4008890000000003</v>
      </c>
      <c r="O884">
        <v>6.4955270000000001</v>
      </c>
      <c r="P884">
        <v>6.5747749999999998</v>
      </c>
      <c r="Q884">
        <v>6.6404649999999998</v>
      </c>
      <c r="R884">
        <v>6.694464</v>
      </c>
      <c r="S884">
        <v>6.7385400000000004</v>
      </c>
      <c r="T884">
        <v>6.7743019999999996</v>
      </c>
      <c r="U884">
        <v>6.8031699999999997</v>
      </c>
      <c r="V884">
        <v>6.8263689999999997</v>
      </c>
      <c r="W884">
        <v>6.844938</v>
      </c>
      <c r="X884">
        <v>6.8597489999999999</v>
      </c>
      <c r="Y884">
        <v>6.8715270000000004</v>
      </c>
      <c r="Z884">
        <v>6.8808660000000001</v>
      </c>
      <c r="AA884">
        <v>6.8882529999999997</v>
      </c>
      <c r="AB884">
        <v>6.8940830000000002</v>
      </c>
      <c r="AC884">
        <v>6.8986739999999998</v>
      </c>
      <c r="AD884">
        <v>6.9022819999999996</v>
      </c>
      <c r="AE884">
        <v>6.9051140000000002</v>
      </c>
      <c r="AF884">
        <v>6.9073320000000002</v>
      </c>
    </row>
    <row r="885" spans="1:32" x14ac:dyDescent="0.2">
      <c r="A885" s="8">
        <v>41099</v>
      </c>
      <c r="B885">
        <v>3.2955960000000002</v>
      </c>
      <c r="C885">
        <v>4.839995</v>
      </c>
      <c r="D885">
        <v>5.171284</v>
      </c>
      <c r="E885">
        <v>5.2175190000000002</v>
      </c>
      <c r="F885">
        <v>5.2708899999999996</v>
      </c>
      <c r="G885">
        <v>5.3764659999999997</v>
      </c>
      <c r="H885">
        <v>5.5209720000000004</v>
      </c>
      <c r="I885">
        <v>5.6838470000000001</v>
      </c>
      <c r="J885">
        <v>5.8490570000000002</v>
      </c>
      <c r="K885">
        <v>6.0063240000000002</v>
      </c>
      <c r="L885" s="5">
        <v>6.149934</v>
      </c>
      <c r="M885">
        <v>6.277323</v>
      </c>
      <c r="N885">
        <v>6.3879419999999998</v>
      </c>
      <c r="O885">
        <v>6.4824520000000003</v>
      </c>
      <c r="P885">
        <v>6.5621720000000003</v>
      </c>
      <c r="Q885">
        <v>6.6287269999999996</v>
      </c>
      <c r="R885">
        <v>6.683821</v>
      </c>
      <c r="S885">
        <v>6.7291030000000003</v>
      </c>
      <c r="T885">
        <v>6.7660970000000002</v>
      </c>
      <c r="U885">
        <v>6.7961609999999997</v>
      </c>
      <c r="V885">
        <v>6.8204840000000004</v>
      </c>
      <c r="W885">
        <v>6.8400829999999999</v>
      </c>
      <c r="X885">
        <v>6.8558209999999997</v>
      </c>
      <c r="Y885">
        <v>6.8684190000000003</v>
      </c>
      <c r="Z885">
        <v>6.8784749999999999</v>
      </c>
      <c r="AA885">
        <v>6.8864809999999999</v>
      </c>
      <c r="AB885">
        <v>6.8928409999999998</v>
      </c>
      <c r="AC885">
        <v>6.8978820000000001</v>
      </c>
      <c r="AD885">
        <v>6.9018709999999999</v>
      </c>
      <c r="AE885">
        <v>6.9050209999999996</v>
      </c>
      <c r="AF885">
        <v>6.9075049999999996</v>
      </c>
    </row>
    <row r="886" spans="1:32" x14ac:dyDescent="0.2">
      <c r="A886" s="8">
        <v>41100</v>
      </c>
      <c r="B886">
        <v>3.7099799999999998</v>
      </c>
      <c r="C886">
        <v>4.7662779999999998</v>
      </c>
      <c r="D886">
        <v>5.1065170000000002</v>
      </c>
      <c r="E886">
        <v>5.2202469999999996</v>
      </c>
      <c r="F886">
        <v>5.3120620000000001</v>
      </c>
      <c r="G886">
        <v>5.4300870000000003</v>
      </c>
      <c r="H886">
        <v>5.5734219999999999</v>
      </c>
      <c r="I886">
        <v>5.7297010000000004</v>
      </c>
      <c r="J886">
        <v>5.8870509999999996</v>
      </c>
      <c r="K886">
        <v>6.0370169999999996</v>
      </c>
      <c r="L886" s="5">
        <v>6.1745390000000002</v>
      </c>
      <c r="M886">
        <v>6.2971659999999998</v>
      </c>
      <c r="N886">
        <v>6.4042399999999997</v>
      </c>
      <c r="O886">
        <v>6.496232</v>
      </c>
      <c r="P886">
        <v>6.5742560000000001</v>
      </c>
      <c r="Q886">
        <v>6.6397500000000003</v>
      </c>
      <c r="R886">
        <v>6.6942560000000002</v>
      </c>
      <c r="S886">
        <v>6.739293</v>
      </c>
      <c r="T886">
        <v>6.7762779999999996</v>
      </c>
      <c r="U886">
        <v>6.8064920000000004</v>
      </c>
      <c r="V886">
        <v>6.8310630000000003</v>
      </c>
      <c r="W886">
        <v>6.8509630000000001</v>
      </c>
      <c r="X886">
        <v>6.8670239999999998</v>
      </c>
      <c r="Y886">
        <v>6.8799460000000003</v>
      </c>
      <c r="Z886">
        <v>6.8903119999999998</v>
      </c>
      <c r="AA886">
        <v>6.8986070000000002</v>
      </c>
      <c r="AB886">
        <v>6.9052290000000003</v>
      </c>
      <c r="AC886">
        <v>6.9105049999999997</v>
      </c>
      <c r="AD886">
        <v>6.914701</v>
      </c>
      <c r="AE886">
        <v>6.9180299999999999</v>
      </c>
      <c r="AF886">
        <v>6.9206690000000002</v>
      </c>
    </row>
    <row r="887" spans="1:32" x14ac:dyDescent="0.2">
      <c r="A887" s="8">
        <v>41101</v>
      </c>
      <c r="B887">
        <v>3.5275919999999998</v>
      </c>
      <c r="C887">
        <v>4.6641690000000002</v>
      </c>
      <c r="D887">
        <v>5.0878959999999998</v>
      </c>
      <c r="E887">
        <v>5.248386</v>
      </c>
      <c r="F887">
        <v>5.3583090000000002</v>
      </c>
      <c r="G887">
        <v>5.4782469999999996</v>
      </c>
      <c r="H887">
        <v>5.6160500000000004</v>
      </c>
      <c r="I887">
        <v>5.7643360000000001</v>
      </c>
      <c r="J887">
        <v>5.9137360000000001</v>
      </c>
      <c r="K887">
        <v>6.0568720000000003</v>
      </c>
      <c r="L887" s="5">
        <v>6.1890219999999996</v>
      </c>
      <c r="M887">
        <v>6.3077129999999997</v>
      </c>
      <c r="N887">
        <v>6.4121050000000004</v>
      </c>
      <c r="O887">
        <v>6.5024369999999996</v>
      </c>
      <c r="P887">
        <v>6.5795960000000004</v>
      </c>
      <c r="Q887">
        <v>6.6448140000000002</v>
      </c>
      <c r="R887">
        <v>6.6994610000000003</v>
      </c>
      <c r="S887">
        <v>6.7449199999999996</v>
      </c>
      <c r="T887">
        <v>6.7825009999999999</v>
      </c>
      <c r="U887">
        <v>6.8134050000000004</v>
      </c>
      <c r="V887">
        <v>6.8387019999999996</v>
      </c>
      <c r="W887">
        <v>6.859324</v>
      </c>
      <c r="X887">
        <v>6.8760750000000002</v>
      </c>
      <c r="Y887">
        <v>6.8896389999999998</v>
      </c>
      <c r="Z887">
        <v>6.9005910000000004</v>
      </c>
      <c r="AA887">
        <v>6.9094100000000003</v>
      </c>
      <c r="AB887">
        <v>6.9164969999999997</v>
      </c>
      <c r="AC887">
        <v>6.9221779999999997</v>
      </c>
      <c r="AD887">
        <v>6.9267240000000001</v>
      </c>
      <c r="AE887">
        <v>6.9303559999999997</v>
      </c>
      <c r="AF887">
        <v>6.9332520000000004</v>
      </c>
    </row>
    <row r="888" spans="1:32" x14ac:dyDescent="0.2">
      <c r="A888" s="8">
        <v>41102</v>
      </c>
      <c r="B888">
        <v>3.275366</v>
      </c>
      <c r="C888">
        <v>4.6305589999999999</v>
      </c>
      <c r="D888">
        <v>5.0030950000000001</v>
      </c>
      <c r="E888">
        <v>5.1195360000000001</v>
      </c>
      <c r="F888">
        <v>5.2305549999999998</v>
      </c>
      <c r="G888">
        <v>5.3783899999999996</v>
      </c>
      <c r="H888">
        <v>5.5521440000000002</v>
      </c>
      <c r="I888">
        <v>5.7336520000000002</v>
      </c>
      <c r="J888">
        <v>5.9089669999999996</v>
      </c>
      <c r="K888">
        <v>6.0697039999999998</v>
      </c>
      <c r="L888" s="5">
        <v>6.2118549999999999</v>
      </c>
      <c r="M888">
        <v>6.3343389999999999</v>
      </c>
      <c r="N888">
        <v>6.4378359999999999</v>
      </c>
      <c r="O888">
        <v>6.5239779999999996</v>
      </c>
      <c r="P888">
        <v>6.5948209999999996</v>
      </c>
      <c r="Q888">
        <v>6.652514</v>
      </c>
      <c r="R888">
        <v>6.6991209999999999</v>
      </c>
      <c r="S888">
        <v>6.7365149999999998</v>
      </c>
      <c r="T888">
        <v>6.7663450000000003</v>
      </c>
      <c r="U888">
        <v>6.7900210000000003</v>
      </c>
      <c r="V888">
        <v>6.8087299999999997</v>
      </c>
      <c r="W888">
        <v>6.8234589999999997</v>
      </c>
      <c r="X888">
        <v>6.8350140000000001</v>
      </c>
      <c r="Y888">
        <v>6.8440510000000003</v>
      </c>
      <c r="Z888">
        <v>6.8510999999999997</v>
      </c>
      <c r="AA888">
        <v>6.8565849999999999</v>
      </c>
      <c r="AB888">
        <v>6.860843</v>
      </c>
      <c r="AC888">
        <v>6.8641420000000002</v>
      </c>
      <c r="AD888">
        <v>6.8666929999999997</v>
      </c>
      <c r="AE888">
        <v>6.8686619999999996</v>
      </c>
      <c r="AF888">
        <v>6.8701800000000004</v>
      </c>
    </row>
    <row r="889" spans="1:32" x14ac:dyDescent="0.2">
      <c r="A889" s="8">
        <v>41103</v>
      </c>
      <c r="B889">
        <v>3.1047709999999999</v>
      </c>
      <c r="C889">
        <v>4.5238620000000003</v>
      </c>
      <c r="D889">
        <v>4.983301</v>
      </c>
      <c r="E889">
        <v>5.1408040000000002</v>
      </c>
      <c r="F889">
        <v>5.2594390000000004</v>
      </c>
      <c r="G889">
        <v>5.3992370000000003</v>
      </c>
      <c r="H889">
        <v>5.560257</v>
      </c>
      <c r="I889">
        <v>5.7296040000000001</v>
      </c>
      <c r="J889">
        <v>5.8953490000000004</v>
      </c>
      <c r="K889">
        <v>6.0495210000000004</v>
      </c>
      <c r="L889" s="5">
        <v>6.1878320000000002</v>
      </c>
      <c r="M889">
        <v>6.3086700000000002</v>
      </c>
      <c r="N889">
        <v>6.4121579999999998</v>
      </c>
      <c r="O889">
        <v>6.4994259999999997</v>
      </c>
      <c r="P889">
        <v>6.5721150000000002</v>
      </c>
      <c r="Q889">
        <v>6.6320589999999999</v>
      </c>
      <c r="R889">
        <v>6.6810850000000004</v>
      </c>
      <c r="S889">
        <v>6.7209029999999998</v>
      </c>
      <c r="T889">
        <v>6.7530530000000004</v>
      </c>
      <c r="U889">
        <v>6.7788769999999996</v>
      </c>
      <c r="V889">
        <v>6.7995299999999999</v>
      </c>
      <c r="W889">
        <v>6.8159809999999998</v>
      </c>
      <c r="X889">
        <v>6.8290410000000001</v>
      </c>
      <c r="Y889">
        <v>6.8393759999999997</v>
      </c>
      <c r="Z889">
        <v>6.8475330000000003</v>
      </c>
      <c r="AA889">
        <v>6.8539539999999999</v>
      </c>
      <c r="AB889">
        <v>6.8589969999999996</v>
      </c>
      <c r="AC889">
        <v>6.8629499999999997</v>
      </c>
      <c r="AD889">
        <v>6.8660430000000003</v>
      </c>
      <c r="AE889">
        <v>6.8684580000000004</v>
      </c>
      <c r="AF889">
        <v>6.8703409999999998</v>
      </c>
    </row>
    <row r="890" spans="1:32" x14ac:dyDescent="0.2">
      <c r="A890" s="8">
        <v>41106</v>
      </c>
      <c r="B890">
        <v>3.094096</v>
      </c>
      <c r="C890">
        <v>4.5286400000000002</v>
      </c>
      <c r="D890">
        <v>5.0583080000000002</v>
      </c>
      <c r="E890">
        <v>5.2447860000000004</v>
      </c>
      <c r="F890">
        <v>5.3548400000000003</v>
      </c>
      <c r="G890">
        <v>5.467549</v>
      </c>
      <c r="H890">
        <v>5.5970069999999996</v>
      </c>
      <c r="I890">
        <v>5.7378580000000001</v>
      </c>
      <c r="J890">
        <v>5.8812850000000001</v>
      </c>
      <c r="K890">
        <v>6.0199420000000003</v>
      </c>
      <c r="L890" s="5">
        <v>6.148949</v>
      </c>
      <c r="M890">
        <v>6.2656140000000002</v>
      </c>
      <c r="N890">
        <v>6.3688739999999999</v>
      </c>
      <c r="O890">
        <v>6.4587570000000003</v>
      </c>
      <c r="P890">
        <v>6.5359699999999998</v>
      </c>
      <c r="Q890">
        <v>6.6015940000000004</v>
      </c>
      <c r="R890">
        <v>6.6568800000000001</v>
      </c>
      <c r="S890">
        <v>6.703112</v>
      </c>
      <c r="T890">
        <v>6.7415339999999997</v>
      </c>
      <c r="U890">
        <v>6.7732929999999998</v>
      </c>
      <c r="V890">
        <v>6.7994219999999999</v>
      </c>
      <c r="W890">
        <v>6.8208310000000001</v>
      </c>
      <c r="X890">
        <v>6.838311</v>
      </c>
      <c r="Y890">
        <v>6.8525349999999996</v>
      </c>
      <c r="Z890">
        <v>6.8640780000000001</v>
      </c>
      <c r="AA890">
        <v>6.8734200000000003</v>
      </c>
      <c r="AB890">
        <v>6.8809639999999996</v>
      </c>
      <c r="AC890">
        <v>6.8870420000000001</v>
      </c>
      <c r="AD890">
        <v>6.8919300000000003</v>
      </c>
      <c r="AE890">
        <v>6.8958529999999998</v>
      </c>
      <c r="AF890">
        <v>6.8989979999999997</v>
      </c>
    </row>
    <row r="891" spans="1:32" x14ac:dyDescent="0.2">
      <c r="A891" s="8">
        <v>41107</v>
      </c>
      <c r="B891">
        <v>3.480594</v>
      </c>
      <c r="C891">
        <v>4.4036910000000002</v>
      </c>
      <c r="D891">
        <v>4.9156519999999997</v>
      </c>
      <c r="E891">
        <v>5.1886409999999996</v>
      </c>
      <c r="F891">
        <v>5.3614360000000003</v>
      </c>
      <c r="G891">
        <v>5.4971750000000004</v>
      </c>
      <c r="H891">
        <v>5.6219039999999998</v>
      </c>
      <c r="I891">
        <v>5.744281</v>
      </c>
      <c r="J891">
        <v>5.8654299999999999</v>
      </c>
      <c r="K891">
        <v>5.9837090000000002</v>
      </c>
      <c r="L891" s="5">
        <v>6.0968989999999996</v>
      </c>
      <c r="M891">
        <v>6.2030950000000002</v>
      </c>
      <c r="N891">
        <v>6.3009909999999998</v>
      </c>
      <c r="O891">
        <v>6.389888</v>
      </c>
      <c r="P891">
        <v>6.4695929999999997</v>
      </c>
      <c r="Q891">
        <v>6.5402940000000003</v>
      </c>
      <c r="R891">
        <v>6.6024399999999996</v>
      </c>
      <c r="S891">
        <v>6.6566460000000003</v>
      </c>
      <c r="T891">
        <v>6.7036129999999998</v>
      </c>
      <c r="U891">
        <v>6.7440749999999996</v>
      </c>
      <c r="V891">
        <v>6.7787600000000001</v>
      </c>
      <c r="W891">
        <v>6.8083619999999998</v>
      </c>
      <c r="X891">
        <v>6.8335280000000003</v>
      </c>
      <c r="Y891">
        <v>6.8548499999999999</v>
      </c>
      <c r="Z891">
        <v>6.8728590000000001</v>
      </c>
      <c r="AA891">
        <v>6.8880280000000003</v>
      </c>
      <c r="AB891">
        <v>6.900773</v>
      </c>
      <c r="AC891">
        <v>6.9114579999999997</v>
      </c>
      <c r="AD891">
        <v>6.9203960000000002</v>
      </c>
      <c r="AE891">
        <v>6.9278589999999998</v>
      </c>
      <c r="AF891">
        <v>6.9340799999999998</v>
      </c>
    </row>
    <row r="892" spans="1:32" x14ac:dyDescent="0.2">
      <c r="A892" s="8">
        <v>41108</v>
      </c>
      <c r="B892">
        <v>3.430917</v>
      </c>
      <c r="C892">
        <v>4.4361579999999998</v>
      </c>
      <c r="D892">
        <v>4.9617719999999998</v>
      </c>
      <c r="E892">
        <v>5.2227610000000002</v>
      </c>
      <c r="F892">
        <v>5.3789470000000001</v>
      </c>
      <c r="G892">
        <v>5.5001530000000001</v>
      </c>
      <c r="H892">
        <v>5.6137230000000002</v>
      </c>
      <c r="I892">
        <v>5.727875</v>
      </c>
      <c r="J892">
        <v>5.8429460000000004</v>
      </c>
      <c r="K892">
        <v>5.9566109999999997</v>
      </c>
      <c r="L892" s="5">
        <v>6.0661569999999996</v>
      </c>
      <c r="M892">
        <v>6.1693579999999999</v>
      </c>
      <c r="N892">
        <v>6.2647130000000004</v>
      </c>
      <c r="O892">
        <v>6.3514039999999996</v>
      </c>
      <c r="P892">
        <v>6.4291660000000004</v>
      </c>
      <c r="Q892">
        <v>6.4981460000000002</v>
      </c>
      <c r="R892">
        <v>6.5587660000000003</v>
      </c>
      <c r="S892">
        <v>6.6116190000000001</v>
      </c>
      <c r="T892">
        <v>6.6573909999999996</v>
      </c>
      <c r="U892">
        <v>6.6968009999999998</v>
      </c>
      <c r="V892">
        <v>6.7305630000000001</v>
      </c>
      <c r="W892">
        <v>6.7593589999999999</v>
      </c>
      <c r="X892">
        <v>6.7838250000000002</v>
      </c>
      <c r="Y892">
        <v>6.8045400000000003</v>
      </c>
      <c r="Z892">
        <v>6.8220239999999999</v>
      </c>
      <c r="AA892">
        <v>6.8367420000000001</v>
      </c>
      <c r="AB892">
        <v>6.8491</v>
      </c>
      <c r="AC892">
        <v>6.8594530000000002</v>
      </c>
      <c r="AD892">
        <v>6.8681080000000003</v>
      </c>
      <c r="AE892">
        <v>6.8753299999999999</v>
      </c>
      <c r="AF892">
        <v>6.8813459999999997</v>
      </c>
    </row>
    <row r="893" spans="1:32" x14ac:dyDescent="0.2">
      <c r="A893" s="8">
        <v>41109</v>
      </c>
      <c r="B893">
        <v>3.5250309999999998</v>
      </c>
      <c r="C893">
        <v>4.3299250000000002</v>
      </c>
      <c r="D893">
        <v>4.884341</v>
      </c>
      <c r="E893">
        <v>5.1806989999999997</v>
      </c>
      <c r="F893">
        <v>5.3436700000000004</v>
      </c>
      <c r="G893">
        <v>5.45404</v>
      </c>
      <c r="H893">
        <v>5.5511970000000002</v>
      </c>
      <c r="I893">
        <v>5.649915</v>
      </c>
      <c r="J893">
        <v>5.7530429999999999</v>
      </c>
      <c r="K893">
        <v>5.8587049999999996</v>
      </c>
      <c r="L893" s="5">
        <v>5.9637900000000004</v>
      </c>
      <c r="M893">
        <v>6.0654190000000003</v>
      </c>
      <c r="N893">
        <v>6.1614279999999999</v>
      </c>
      <c r="O893">
        <v>6.2504210000000002</v>
      </c>
      <c r="P893">
        <v>6.3316520000000001</v>
      </c>
      <c r="Q893">
        <v>6.4048780000000001</v>
      </c>
      <c r="R893">
        <v>6.4702130000000002</v>
      </c>
      <c r="S893">
        <v>6.5280120000000004</v>
      </c>
      <c r="T893">
        <v>6.5787760000000004</v>
      </c>
      <c r="U893">
        <v>6.6230900000000004</v>
      </c>
      <c r="V893">
        <v>6.6615679999999999</v>
      </c>
      <c r="W893">
        <v>6.6948270000000001</v>
      </c>
      <c r="X893">
        <v>6.7234579999999999</v>
      </c>
      <c r="Y893">
        <v>6.7480169999999999</v>
      </c>
      <c r="Z893">
        <v>6.769018</v>
      </c>
      <c r="AA893">
        <v>6.7869229999999998</v>
      </c>
      <c r="AB893">
        <v>6.8021510000000003</v>
      </c>
      <c r="AC893">
        <v>6.8150719999999998</v>
      </c>
      <c r="AD893">
        <v>6.8260110000000003</v>
      </c>
      <c r="AE893">
        <v>6.8352560000000002</v>
      </c>
      <c r="AF893">
        <v>6.8430540000000004</v>
      </c>
    </row>
    <row r="894" spans="1:32" x14ac:dyDescent="0.2">
      <c r="A894" s="8">
        <v>41110</v>
      </c>
      <c r="B894">
        <v>3.6311179999999998</v>
      </c>
      <c r="C894">
        <v>4.3889950000000004</v>
      </c>
      <c r="D894">
        <v>4.8566960000000003</v>
      </c>
      <c r="E894">
        <v>5.1191129999999996</v>
      </c>
      <c r="F894">
        <v>5.2785169999999999</v>
      </c>
      <c r="G894">
        <v>5.3920370000000002</v>
      </c>
      <c r="H894">
        <v>5.4894639999999999</v>
      </c>
      <c r="I894">
        <v>5.5845849999999997</v>
      </c>
      <c r="J894">
        <v>5.6822679999999997</v>
      </c>
      <c r="K894">
        <v>5.7827780000000004</v>
      </c>
      <c r="L894" s="5">
        <v>5.8843180000000004</v>
      </c>
      <c r="M894">
        <v>5.9844679999999997</v>
      </c>
      <c r="N894">
        <v>6.080921</v>
      </c>
      <c r="O894">
        <v>6.1718250000000001</v>
      </c>
      <c r="P894">
        <v>6.2558819999999997</v>
      </c>
      <c r="Q894">
        <v>6.3323320000000001</v>
      </c>
      <c r="R894">
        <v>6.4008700000000003</v>
      </c>
      <c r="S894">
        <v>6.4615520000000002</v>
      </c>
      <c r="T894">
        <v>6.5146930000000003</v>
      </c>
      <c r="U894">
        <v>6.5607850000000001</v>
      </c>
      <c r="V894">
        <v>6.6004259999999997</v>
      </c>
      <c r="W894">
        <v>6.6342619999999997</v>
      </c>
      <c r="X894">
        <v>6.6629490000000002</v>
      </c>
      <c r="Y894">
        <v>6.6871239999999998</v>
      </c>
      <c r="Z894">
        <v>6.7073859999999996</v>
      </c>
      <c r="AA894">
        <v>6.7242839999999999</v>
      </c>
      <c r="AB894">
        <v>6.7383139999999999</v>
      </c>
      <c r="AC894">
        <v>6.7499149999999997</v>
      </c>
      <c r="AD894">
        <v>6.7594719999999997</v>
      </c>
      <c r="AE894">
        <v>6.7673170000000002</v>
      </c>
      <c r="AF894">
        <v>6.7737369999999997</v>
      </c>
    </row>
    <row r="895" spans="1:32" x14ac:dyDescent="0.2">
      <c r="A895" s="8">
        <v>41113</v>
      </c>
      <c r="B895">
        <v>3.5974490000000001</v>
      </c>
      <c r="C895">
        <v>4.3766699999999998</v>
      </c>
      <c r="D895">
        <v>4.8415090000000003</v>
      </c>
      <c r="E895">
        <v>5.0925010000000004</v>
      </c>
      <c r="F895">
        <v>5.2407959999999996</v>
      </c>
      <c r="G895">
        <v>5.3467310000000001</v>
      </c>
      <c r="H895">
        <v>5.4405219999999996</v>
      </c>
      <c r="I895">
        <v>5.5352030000000001</v>
      </c>
      <c r="J895">
        <v>5.6345510000000001</v>
      </c>
      <c r="K895">
        <v>5.7378049999999998</v>
      </c>
      <c r="L895" s="5">
        <v>5.8423660000000002</v>
      </c>
      <c r="M895">
        <v>5.9452660000000002</v>
      </c>
      <c r="N895">
        <v>6.0438749999999999</v>
      </c>
      <c r="O895">
        <v>6.1361970000000001</v>
      </c>
      <c r="P895">
        <v>6.2209159999999999</v>
      </c>
      <c r="Q895">
        <v>6.2973319999999999</v>
      </c>
      <c r="R895">
        <v>6.3652470000000001</v>
      </c>
      <c r="S895">
        <v>6.4248390000000004</v>
      </c>
      <c r="T895">
        <v>6.4765519999999999</v>
      </c>
      <c r="U895">
        <v>6.5209910000000004</v>
      </c>
      <c r="V895">
        <v>6.5588550000000003</v>
      </c>
      <c r="W895">
        <v>6.5908709999999999</v>
      </c>
      <c r="X895">
        <v>6.6177609999999998</v>
      </c>
      <c r="Y895">
        <v>6.6402080000000003</v>
      </c>
      <c r="Z895">
        <v>6.6588450000000003</v>
      </c>
      <c r="AA895">
        <v>6.6742419999999996</v>
      </c>
      <c r="AB895">
        <v>6.6869050000000003</v>
      </c>
      <c r="AC895">
        <v>6.6972769999999997</v>
      </c>
      <c r="AD895">
        <v>6.7057399999999996</v>
      </c>
      <c r="AE895">
        <v>6.7126229999999998</v>
      </c>
      <c r="AF895">
        <v>6.7182029999999999</v>
      </c>
    </row>
    <row r="896" spans="1:32" x14ac:dyDescent="0.2">
      <c r="A896" s="8">
        <v>41114</v>
      </c>
      <c r="B896">
        <v>3.351305</v>
      </c>
      <c r="C896">
        <v>4.3607480000000001</v>
      </c>
      <c r="D896">
        <v>4.8759980000000001</v>
      </c>
      <c r="E896">
        <v>5.1188539999999998</v>
      </c>
      <c r="F896">
        <v>5.2552490000000001</v>
      </c>
      <c r="G896">
        <v>5.3585250000000002</v>
      </c>
      <c r="H896">
        <v>5.4575800000000001</v>
      </c>
      <c r="I896">
        <v>5.5609999999999999</v>
      </c>
      <c r="J896">
        <v>5.6688650000000003</v>
      </c>
      <c r="K896">
        <v>5.7783259999999999</v>
      </c>
      <c r="L896" s="5">
        <v>5.886082</v>
      </c>
      <c r="M896">
        <v>5.9893479999999997</v>
      </c>
      <c r="N896">
        <v>6.0861359999999998</v>
      </c>
      <c r="O896">
        <v>6.1752200000000004</v>
      </c>
      <c r="P896">
        <v>6.2560130000000003</v>
      </c>
      <c r="Q896">
        <v>6.3284039999999999</v>
      </c>
      <c r="R896">
        <v>6.39262</v>
      </c>
      <c r="S896">
        <v>6.449109</v>
      </c>
      <c r="T896">
        <v>6.4984479999999998</v>
      </c>
      <c r="U896">
        <v>6.5412819999999998</v>
      </c>
      <c r="V896">
        <v>6.5782740000000004</v>
      </c>
      <c r="W896">
        <v>6.6100760000000003</v>
      </c>
      <c r="X896">
        <v>6.6373069999999998</v>
      </c>
      <c r="Y896">
        <v>6.6605420000000004</v>
      </c>
      <c r="Z896">
        <v>6.6803039999999996</v>
      </c>
      <c r="AA896">
        <v>6.6970650000000003</v>
      </c>
      <c r="AB896">
        <v>6.7112449999999999</v>
      </c>
      <c r="AC896">
        <v>6.7232139999999996</v>
      </c>
      <c r="AD896">
        <v>6.733295</v>
      </c>
      <c r="AE896">
        <v>6.7417699999999998</v>
      </c>
      <c r="AF896">
        <v>6.748882</v>
      </c>
    </row>
    <row r="897" spans="1:32" x14ac:dyDescent="0.2">
      <c r="A897" s="8">
        <v>41115</v>
      </c>
      <c r="B897">
        <v>3.5662929999999999</v>
      </c>
      <c r="C897">
        <v>4.3785569999999998</v>
      </c>
      <c r="D897">
        <v>4.8565589999999998</v>
      </c>
      <c r="E897">
        <v>5.1123190000000003</v>
      </c>
      <c r="F897">
        <v>5.2638600000000002</v>
      </c>
      <c r="G897">
        <v>5.3737450000000004</v>
      </c>
      <c r="H897">
        <v>5.4723280000000001</v>
      </c>
      <c r="I897">
        <v>5.5720369999999999</v>
      </c>
      <c r="J897">
        <v>5.6759440000000003</v>
      </c>
      <c r="K897">
        <v>5.7827500000000001</v>
      </c>
      <c r="L897" s="5">
        <v>5.8895540000000004</v>
      </c>
      <c r="M897">
        <v>5.9932970000000001</v>
      </c>
      <c r="N897">
        <v>6.0914250000000001</v>
      </c>
      <c r="O897">
        <v>6.1821169999999999</v>
      </c>
      <c r="P897">
        <v>6.2642870000000004</v>
      </c>
      <c r="Q897">
        <v>6.3374769999999998</v>
      </c>
      <c r="R897">
        <v>6.4017220000000004</v>
      </c>
      <c r="S897">
        <v>6.4574040000000004</v>
      </c>
      <c r="T897">
        <v>6.5051360000000003</v>
      </c>
      <c r="U897">
        <v>6.5456599999999998</v>
      </c>
      <c r="V897">
        <v>6.5797730000000003</v>
      </c>
      <c r="W897">
        <v>6.6082739999999998</v>
      </c>
      <c r="X897">
        <v>6.6319249999999998</v>
      </c>
      <c r="Y897">
        <v>6.6514340000000001</v>
      </c>
      <c r="Z897">
        <v>6.6674379999999998</v>
      </c>
      <c r="AA897">
        <v>6.6805029999999999</v>
      </c>
      <c r="AB897">
        <v>6.6911209999999999</v>
      </c>
      <c r="AC897">
        <v>6.6997150000000003</v>
      </c>
      <c r="AD897">
        <v>6.7066439999999998</v>
      </c>
      <c r="AE897">
        <v>6.7122120000000001</v>
      </c>
      <c r="AF897">
        <v>6.716672</v>
      </c>
    </row>
    <row r="898" spans="1:32" x14ac:dyDescent="0.2">
      <c r="A898" s="8">
        <v>41116</v>
      </c>
      <c r="B898">
        <v>3.6777169999999999</v>
      </c>
      <c r="C898">
        <v>4.4012799999999999</v>
      </c>
      <c r="D898">
        <v>4.8624539999999996</v>
      </c>
      <c r="E898">
        <v>5.1327949999999998</v>
      </c>
      <c r="F898">
        <v>5.3044219999999997</v>
      </c>
      <c r="G898">
        <v>5.4293290000000001</v>
      </c>
      <c r="H898">
        <v>5.5350989999999998</v>
      </c>
      <c r="I898">
        <v>5.6349349999999996</v>
      </c>
      <c r="J898">
        <v>5.733949</v>
      </c>
      <c r="K898">
        <v>5.8330130000000002</v>
      </c>
      <c r="L898" s="5">
        <v>5.9310409999999996</v>
      </c>
      <c r="M898">
        <v>6.0262849999999997</v>
      </c>
      <c r="N898">
        <v>6.117013</v>
      </c>
      <c r="O898">
        <v>6.201829</v>
      </c>
      <c r="P898">
        <v>6.2797770000000002</v>
      </c>
      <c r="Q898">
        <v>6.3503369999999997</v>
      </c>
      <c r="R898">
        <v>6.4133610000000001</v>
      </c>
      <c r="S898">
        <v>6.4689949999999996</v>
      </c>
      <c r="T898">
        <v>6.5175989999999997</v>
      </c>
      <c r="U898">
        <v>6.5596719999999999</v>
      </c>
      <c r="V898">
        <v>6.595796</v>
      </c>
      <c r="W898">
        <v>6.6265859999999996</v>
      </c>
      <c r="X898">
        <v>6.6526569999999996</v>
      </c>
      <c r="Y898">
        <v>6.6746040000000004</v>
      </c>
      <c r="Z898">
        <v>6.6929800000000004</v>
      </c>
      <c r="AA898">
        <v>6.7082920000000001</v>
      </c>
      <c r="AB898">
        <v>6.7209940000000001</v>
      </c>
      <c r="AC898">
        <v>6.7314889999999998</v>
      </c>
      <c r="AD898">
        <v>6.7401270000000002</v>
      </c>
      <c r="AE898">
        <v>6.7472139999999996</v>
      </c>
      <c r="AF898">
        <v>6.7530080000000003</v>
      </c>
    </row>
    <row r="899" spans="1:32" x14ac:dyDescent="0.2">
      <c r="A899" s="8">
        <v>41117</v>
      </c>
      <c r="B899">
        <v>3.736259</v>
      </c>
      <c r="C899">
        <v>4.4008229999999999</v>
      </c>
      <c r="D899">
        <v>4.8297470000000002</v>
      </c>
      <c r="E899">
        <v>5.0865429999999998</v>
      </c>
      <c r="F899">
        <v>5.2543839999999999</v>
      </c>
      <c r="G899">
        <v>5.3801969999999999</v>
      </c>
      <c r="H899">
        <v>5.4888139999999996</v>
      </c>
      <c r="I899">
        <v>5.5920329999999998</v>
      </c>
      <c r="J899">
        <v>5.6943159999999997</v>
      </c>
      <c r="K899">
        <v>5.7962930000000004</v>
      </c>
      <c r="L899" s="5">
        <v>5.8968319999999999</v>
      </c>
      <c r="M899">
        <v>5.9942260000000003</v>
      </c>
      <c r="N899">
        <v>6.0868159999999998</v>
      </c>
      <c r="O899">
        <v>6.1732709999999997</v>
      </c>
      <c r="P899">
        <v>6.2526919999999997</v>
      </c>
      <c r="Q899">
        <v>6.3245969999999998</v>
      </c>
      <c r="R899">
        <v>6.3888670000000003</v>
      </c>
      <c r="S899">
        <v>6.4456610000000003</v>
      </c>
      <c r="T899">
        <v>6.4953479999999999</v>
      </c>
      <c r="U899">
        <v>6.5384310000000001</v>
      </c>
      <c r="V899">
        <v>6.5754910000000004</v>
      </c>
      <c r="W899">
        <v>6.6071439999999999</v>
      </c>
      <c r="X899">
        <v>6.6340070000000004</v>
      </c>
      <c r="Y899">
        <v>6.6566729999999996</v>
      </c>
      <c r="Z899">
        <v>6.6756989999999998</v>
      </c>
      <c r="AA899">
        <v>6.691592</v>
      </c>
      <c r="AB899">
        <v>6.7048120000000004</v>
      </c>
      <c r="AC899">
        <v>6.7157629999999999</v>
      </c>
      <c r="AD899">
        <v>6.7248029999999996</v>
      </c>
      <c r="AE899">
        <v>6.73224</v>
      </c>
      <c r="AF899">
        <v>6.7383389999999999</v>
      </c>
    </row>
    <row r="900" spans="1:32" x14ac:dyDescent="0.2">
      <c r="A900" s="8">
        <v>41120</v>
      </c>
      <c r="B900">
        <v>3.870492</v>
      </c>
      <c r="C900">
        <v>4.4206459999999996</v>
      </c>
      <c r="D900">
        <v>4.7840759999999998</v>
      </c>
      <c r="E900">
        <v>5.011876</v>
      </c>
      <c r="F900">
        <v>5.1710029999999998</v>
      </c>
      <c r="G900">
        <v>5.2985769999999999</v>
      </c>
      <c r="H900">
        <v>5.4136800000000003</v>
      </c>
      <c r="I900">
        <v>5.5248869999999997</v>
      </c>
      <c r="J900">
        <v>5.6349729999999996</v>
      </c>
      <c r="K900">
        <v>5.7437889999999996</v>
      </c>
      <c r="L900" s="5">
        <v>5.849939</v>
      </c>
      <c r="M900">
        <v>5.9517249999999997</v>
      </c>
      <c r="N900">
        <v>6.047625</v>
      </c>
      <c r="O900">
        <v>6.1364960000000002</v>
      </c>
      <c r="P900">
        <v>6.217625</v>
      </c>
      <c r="Q900">
        <v>6.2907010000000003</v>
      </c>
      <c r="R900">
        <v>6.3557449999999998</v>
      </c>
      <c r="S900">
        <v>6.4130320000000003</v>
      </c>
      <c r="T900">
        <v>6.4630159999999997</v>
      </c>
      <c r="U900">
        <v>6.5062660000000001</v>
      </c>
      <c r="V900">
        <v>6.5434109999999999</v>
      </c>
      <c r="W900">
        <v>6.5750979999999997</v>
      </c>
      <c r="X900">
        <v>6.6019670000000001</v>
      </c>
      <c r="Y900">
        <v>6.6246270000000003</v>
      </c>
      <c r="Z900">
        <v>6.6436409999999997</v>
      </c>
      <c r="AA900">
        <v>6.6595240000000002</v>
      </c>
      <c r="AB900">
        <v>6.6727359999999996</v>
      </c>
      <c r="AC900">
        <v>6.6836859999999998</v>
      </c>
      <c r="AD900">
        <v>6.6927279999999998</v>
      </c>
      <c r="AE900">
        <v>6.7001710000000001</v>
      </c>
      <c r="AF900">
        <v>6.7062790000000003</v>
      </c>
    </row>
    <row r="901" spans="1:32" x14ac:dyDescent="0.2">
      <c r="A901" s="8">
        <v>41121</v>
      </c>
      <c r="B901">
        <v>3.9682200000000001</v>
      </c>
      <c r="C901">
        <v>4.523873</v>
      </c>
      <c r="D901">
        <v>4.8680760000000003</v>
      </c>
      <c r="E901">
        <v>5.06867</v>
      </c>
      <c r="F901">
        <v>5.2019159999999998</v>
      </c>
      <c r="G901">
        <v>5.3087099999999996</v>
      </c>
      <c r="H901">
        <v>5.4089850000000004</v>
      </c>
      <c r="I901">
        <v>5.5107679999999997</v>
      </c>
      <c r="J901">
        <v>5.6157459999999997</v>
      </c>
      <c r="K901">
        <v>5.7225869999999999</v>
      </c>
      <c r="L901" s="5">
        <v>5.828843</v>
      </c>
      <c r="M901">
        <v>5.9319689999999996</v>
      </c>
      <c r="N901">
        <v>6.0298109999999996</v>
      </c>
      <c r="O901">
        <v>6.1207919999999998</v>
      </c>
      <c r="P901">
        <v>6.2039210000000002</v>
      </c>
      <c r="Q901">
        <v>6.2787280000000001</v>
      </c>
      <c r="R901">
        <v>6.3451589999999998</v>
      </c>
      <c r="S901">
        <v>6.4034760000000004</v>
      </c>
      <c r="T901">
        <v>6.4541519999999997</v>
      </c>
      <c r="U901">
        <v>6.4977970000000003</v>
      </c>
      <c r="V901">
        <v>6.5350900000000003</v>
      </c>
      <c r="W901">
        <v>6.5667289999999996</v>
      </c>
      <c r="X901">
        <v>6.5934039999999996</v>
      </c>
      <c r="Y901">
        <v>6.6157630000000003</v>
      </c>
      <c r="Z901">
        <v>6.6344099999999999</v>
      </c>
      <c r="AA901">
        <v>6.6498869999999997</v>
      </c>
      <c r="AB901">
        <v>6.6626789999999998</v>
      </c>
      <c r="AC901">
        <v>6.6732089999999999</v>
      </c>
      <c r="AD901">
        <v>6.6818470000000003</v>
      </c>
      <c r="AE901">
        <v>6.6889089999999998</v>
      </c>
      <c r="AF901">
        <v>6.6946649999999996</v>
      </c>
    </row>
    <row r="902" spans="1:32" x14ac:dyDescent="0.2">
      <c r="A902" s="8">
        <v>41122</v>
      </c>
      <c r="B902">
        <v>3.8757320000000002</v>
      </c>
      <c r="C902">
        <v>4.4952009999999998</v>
      </c>
      <c r="D902">
        <v>4.8740420000000002</v>
      </c>
      <c r="E902">
        <v>5.0872140000000003</v>
      </c>
      <c r="F902">
        <v>5.2207239999999997</v>
      </c>
      <c r="G902">
        <v>5.3216739999999998</v>
      </c>
      <c r="H902">
        <v>5.4137930000000001</v>
      </c>
      <c r="I902">
        <v>5.5072989999999997</v>
      </c>
      <c r="J902">
        <v>5.6050310000000003</v>
      </c>
      <c r="K902">
        <v>5.706156</v>
      </c>
      <c r="L902" s="5">
        <v>5.8083330000000002</v>
      </c>
      <c r="M902">
        <v>5.9089049999999999</v>
      </c>
      <c r="N902">
        <v>6.0055019999999999</v>
      </c>
      <c r="O902">
        <v>6.0962899999999998</v>
      </c>
      <c r="P902">
        <v>6.1800249999999997</v>
      </c>
      <c r="Q902">
        <v>6.2560089999999997</v>
      </c>
      <c r="R902">
        <v>6.323995</v>
      </c>
      <c r="S902">
        <v>6.3840849999999998</v>
      </c>
      <c r="T902">
        <v>6.4366310000000002</v>
      </c>
      <c r="U902">
        <v>6.482151</v>
      </c>
      <c r="V902">
        <v>6.5212570000000003</v>
      </c>
      <c r="W902">
        <v>6.5546059999999997</v>
      </c>
      <c r="X902">
        <v>6.5828579999999999</v>
      </c>
      <c r="Y902">
        <v>6.6066510000000003</v>
      </c>
      <c r="Z902">
        <v>6.6265809999999998</v>
      </c>
      <c r="AA902">
        <v>6.6431950000000004</v>
      </c>
      <c r="AB902">
        <v>6.6569820000000002</v>
      </c>
      <c r="AC902">
        <v>6.6683779999999997</v>
      </c>
      <c r="AD902">
        <v>6.6777620000000004</v>
      </c>
      <c r="AE902">
        <v>6.6854639999999996</v>
      </c>
      <c r="AF902">
        <v>6.691764</v>
      </c>
    </row>
    <row r="903" spans="1:32" x14ac:dyDescent="0.2">
      <c r="A903" s="8">
        <v>41123</v>
      </c>
      <c r="B903">
        <v>3.8714490000000001</v>
      </c>
      <c r="C903">
        <v>4.4822689999999996</v>
      </c>
      <c r="D903">
        <v>4.8682499999999997</v>
      </c>
      <c r="E903">
        <v>5.0923930000000004</v>
      </c>
      <c r="F903">
        <v>5.2347010000000003</v>
      </c>
      <c r="G903">
        <v>5.340509</v>
      </c>
      <c r="H903">
        <v>5.4337850000000003</v>
      </c>
      <c r="I903">
        <v>5.5257610000000001</v>
      </c>
      <c r="J903">
        <v>5.6204270000000003</v>
      </c>
      <c r="K903">
        <v>5.717943</v>
      </c>
      <c r="L903" s="5">
        <v>5.8167</v>
      </c>
      <c r="M903">
        <v>5.9145149999999997</v>
      </c>
      <c r="N903">
        <v>6.0092619999999997</v>
      </c>
      <c r="O903">
        <v>6.099183</v>
      </c>
      <c r="P903">
        <v>6.182995</v>
      </c>
      <c r="Q903">
        <v>6.2598849999999997</v>
      </c>
      <c r="R903">
        <v>6.3294569999999997</v>
      </c>
      <c r="S903">
        <v>6.3916519999999997</v>
      </c>
      <c r="T903">
        <v>6.4466650000000003</v>
      </c>
      <c r="U903">
        <v>6.4948730000000001</v>
      </c>
      <c r="V903">
        <v>6.5367689999999996</v>
      </c>
      <c r="W903">
        <v>6.5729100000000003</v>
      </c>
      <c r="X903">
        <v>6.6038839999999999</v>
      </c>
      <c r="Y903">
        <v>6.6302690000000002</v>
      </c>
      <c r="Z903">
        <v>6.6526269999999998</v>
      </c>
      <c r="AA903">
        <v>6.6714789999999997</v>
      </c>
      <c r="AB903">
        <v>6.6873040000000001</v>
      </c>
      <c r="AC903">
        <v>6.7005359999999996</v>
      </c>
      <c r="AD903">
        <v>6.7115559999999999</v>
      </c>
      <c r="AE903">
        <v>6.7207039999999996</v>
      </c>
      <c r="AF903">
        <v>6.7282739999999999</v>
      </c>
    </row>
    <row r="904" spans="1:32" x14ac:dyDescent="0.2">
      <c r="A904" s="8">
        <v>41124</v>
      </c>
      <c r="B904">
        <v>3.8222230000000001</v>
      </c>
      <c r="C904">
        <v>4.4515260000000003</v>
      </c>
      <c r="D904">
        <v>4.8522759999999998</v>
      </c>
      <c r="E904">
        <v>5.0857859999999997</v>
      </c>
      <c r="F904">
        <v>5.2330389999999998</v>
      </c>
      <c r="G904">
        <v>5.3405630000000004</v>
      </c>
      <c r="H904">
        <v>5.4334490000000004</v>
      </c>
      <c r="I904">
        <v>5.5238509999999996</v>
      </c>
      <c r="J904">
        <v>5.616447</v>
      </c>
      <c r="K904">
        <v>5.7118739999999999</v>
      </c>
      <c r="L904" s="5">
        <v>5.808821</v>
      </c>
      <c r="M904">
        <v>5.9052629999999997</v>
      </c>
      <c r="N904">
        <v>5.9991349999999999</v>
      </c>
      <c r="O904">
        <v>6.0886709999999997</v>
      </c>
      <c r="P904">
        <v>6.172542</v>
      </c>
      <c r="Q904">
        <v>6.2498639999999996</v>
      </c>
      <c r="R904">
        <v>6.3201640000000001</v>
      </c>
      <c r="S904">
        <v>6.383305</v>
      </c>
      <c r="T904">
        <v>6.4394119999999999</v>
      </c>
      <c r="U904">
        <v>6.4888000000000003</v>
      </c>
      <c r="V904">
        <v>6.531911</v>
      </c>
      <c r="W904">
        <v>6.5692640000000004</v>
      </c>
      <c r="X904">
        <v>6.6014119999999998</v>
      </c>
      <c r="Y904">
        <v>6.628914</v>
      </c>
      <c r="Z904">
        <v>6.6523149999999998</v>
      </c>
      <c r="AA904">
        <v>6.6721279999999998</v>
      </c>
      <c r="AB904">
        <v>6.688828</v>
      </c>
      <c r="AC904">
        <v>6.7028460000000001</v>
      </c>
      <c r="AD904">
        <v>6.7145700000000001</v>
      </c>
      <c r="AE904">
        <v>6.7243409999999999</v>
      </c>
      <c r="AF904">
        <v>6.7324570000000001</v>
      </c>
    </row>
    <row r="905" spans="1:32" x14ac:dyDescent="0.2">
      <c r="A905" s="8">
        <v>41127</v>
      </c>
      <c r="B905">
        <v>3.7442799999999998</v>
      </c>
      <c r="C905">
        <v>4.5003339999999996</v>
      </c>
      <c r="D905">
        <v>4.9319699999999997</v>
      </c>
      <c r="E905">
        <v>5.1498689999999998</v>
      </c>
      <c r="F905">
        <v>5.2693269999999997</v>
      </c>
      <c r="G905">
        <v>5.3521669999999997</v>
      </c>
      <c r="H905">
        <v>5.4286510000000003</v>
      </c>
      <c r="I905">
        <v>5.5111679999999996</v>
      </c>
      <c r="J905">
        <v>5.6025799999999997</v>
      </c>
      <c r="K905">
        <v>5.7011839999999996</v>
      </c>
      <c r="L905" s="5">
        <v>5.8035249999999996</v>
      </c>
      <c r="M905">
        <v>5.905913</v>
      </c>
      <c r="N905">
        <v>6.005147</v>
      </c>
      <c r="O905">
        <v>6.0987920000000004</v>
      </c>
      <c r="P905">
        <v>6.1852119999999999</v>
      </c>
      <c r="Q905">
        <v>6.2634790000000002</v>
      </c>
      <c r="R905">
        <v>6.3332439999999997</v>
      </c>
      <c r="S905">
        <v>6.3945889999999999</v>
      </c>
      <c r="T905">
        <v>6.447902</v>
      </c>
      <c r="U905">
        <v>6.4937630000000004</v>
      </c>
      <c r="V905">
        <v>6.5328619999999997</v>
      </c>
      <c r="W905">
        <v>6.5659340000000004</v>
      </c>
      <c r="X905">
        <v>6.593712</v>
      </c>
      <c r="Y905">
        <v>6.6168979999999999</v>
      </c>
      <c r="Z905">
        <v>6.6361420000000004</v>
      </c>
      <c r="AA905">
        <v>6.6520330000000003</v>
      </c>
      <c r="AB905">
        <v>6.6650939999999999</v>
      </c>
      <c r="AC905">
        <v>6.6757850000000003</v>
      </c>
      <c r="AD905">
        <v>6.6845020000000002</v>
      </c>
      <c r="AE905">
        <v>6.6915839999999998</v>
      </c>
      <c r="AF905">
        <v>6.6973190000000002</v>
      </c>
    </row>
    <row r="906" spans="1:32" x14ac:dyDescent="0.2">
      <c r="A906" s="8">
        <v>41128</v>
      </c>
      <c r="B906">
        <v>3.662175</v>
      </c>
      <c r="C906">
        <v>4.4606870000000001</v>
      </c>
      <c r="D906">
        <v>4.9063689999999998</v>
      </c>
      <c r="E906">
        <v>5.1240209999999999</v>
      </c>
      <c r="F906">
        <v>5.2390800000000004</v>
      </c>
      <c r="G906">
        <v>5.3179230000000004</v>
      </c>
      <c r="H906">
        <v>5.3924159999999999</v>
      </c>
      <c r="I906">
        <v>5.4751060000000003</v>
      </c>
      <c r="J906">
        <v>5.5684129999999996</v>
      </c>
      <c r="K906">
        <v>5.6700210000000002</v>
      </c>
      <c r="L906" s="5">
        <v>5.7759099999999997</v>
      </c>
      <c r="M906">
        <v>5.8819419999999996</v>
      </c>
      <c r="N906">
        <v>5.9846079999999997</v>
      </c>
      <c r="O906">
        <v>6.0812879999999998</v>
      </c>
      <c r="P906">
        <v>6.1702539999999999</v>
      </c>
      <c r="Q906">
        <v>6.2505610000000003</v>
      </c>
      <c r="R906">
        <v>6.3218839999999998</v>
      </c>
      <c r="S906">
        <v>6.3843560000000004</v>
      </c>
      <c r="T906">
        <v>6.4384300000000003</v>
      </c>
      <c r="U906">
        <v>6.4847530000000004</v>
      </c>
      <c r="V906">
        <v>6.5240790000000004</v>
      </c>
      <c r="W906">
        <v>6.5571999999999999</v>
      </c>
      <c r="X906">
        <v>6.5848979999999999</v>
      </c>
      <c r="Y906">
        <v>6.6079160000000003</v>
      </c>
      <c r="Z906">
        <v>6.6269359999999997</v>
      </c>
      <c r="AA906">
        <v>6.6425720000000004</v>
      </c>
      <c r="AB906">
        <v>6.655367</v>
      </c>
      <c r="AC906">
        <v>6.6657919999999997</v>
      </c>
      <c r="AD906">
        <v>6.6742549999999996</v>
      </c>
      <c r="AE906">
        <v>6.6810999999999998</v>
      </c>
      <c r="AF906">
        <v>6.6866180000000002</v>
      </c>
    </row>
    <row r="907" spans="1:32" x14ac:dyDescent="0.2">
      <c r="A907" s="8">
        <v>41129</v>
      </c>
      <c r="B907">
        <v>3.7654890000000001</v>
      </c>
      <c r="C907">
        <v>4.5061080000000002</v>
      </c>
      <c r="D907">
        <v>4.919905</v>
      </c>
      <c r="E907">
        <v>5.1253549999999999</v>
      </c>
      <c r="F907">
        <v>5.2391100000000002</v>
      </c>
      <c r="G907">
        <v>5.3219609999999999</v>
      </c>
      <c r="H907">
        <v>5.4023789999999998</v>
      </c>
      <c r="I907">
        <v>5.4909819999999998</v>
      </c>
      <c r="J907">
        <v>5.5892140000000001</v>
      </c>
      <c r="K907">
        <v>5.694369</v>
      </c>
      <c r="L907" s="5">
        <v>5.8023829999999998</v>
      </c>
      <c r="M907">
        <v>5.909262</v>
      </c>
      <c r="N907">
        <v>6.0117229999999999</v>
      </c>
      <c r="O907">
        <v>6.1073940000000002</v>
      </c>
      <c r="P907">
        <v>6.1947859999999997</v>
      </c>
      <c r="Q907">
        <v>6.273155</v>
      </c>
      <c r="R907">
        <v>6.3423470000000002</v>
      </c>
      <c r="S907">
        <v>6.4026249999999996</v>
      </c>
      <c r="T907">
        <v>6.4545370000000002</v>
      </c>
      <c r="U907">
        <v>6.498799</v>
      </c>
      <c r="V907">
        <v>6.5362080000000002</v>
      </c>
      <c r="W907">
        <v>6.5675800000000004</v>
      </c>
      <c r="X907">
        <v>6.5937089999999996</v>
      </c>
      <c r="Y907">
        <v>6.6153370000000002</v>
      </c>
      <c r="Z907">
        <v>6.6331410000000002</v>
      </c>
      <c r="AA907">
        <v>6.647723</v>
      </c>
      <c r="AB907">
        <v>6.6596120000000001</v>
      </c>
      <c r="AC907">
        <v>6.6692660000000004</v>
      </c>
      <c r="AD907">
        <v>6.6770740000000002</v>
      </c>
      <c r="AE907">
        <v>6.6833679999999998</v>
      </c>
      <c r="AF907">
        <v>6.6884249999999996</v>
      </c>
    </row>
    <row r="908" spans="1:32" x14ac:dyDescent="0.2">
      <c r="A908" s="8">
        <v>41130</v>
      </c>
      <c r="B908">
        <v>3.7726829999999998</v>
      </c>
      <c r="C908">
        <v>4.5431189999999999</v>
      </c>
      <c r="D908">
        <v>4.9619770000000001</v>
      </c>
      <c r="E908">
        <v>5.1608400000000003</v>
      </c>
      <c r="F908">
        <v>5.2651159999999999</v>
      </c>
      <c r="G908">
        <v>5.339429</v>
      </c>
      <c r="H908">
        <v>5.4135299999999997</v>
      </c>
      <c r="I908">
        <v>5.4980989999999998</v>
      </c>
      <c r="J908">
        <v>5.594144</v>
      </c>
      <c r="K908">
        <v>5.6984079999999997</v>
      </c>
      <c r="L908" s="5">
        <v>5.8063219999999998</v>
      </c>
      <c r="M908">
        <v>5.9134960000000003</v>
      </c>
      <c r="N908">
        <v>6.016375</v>
      </c>
      <c r="O908">
        <v>6.1124159999999996</v>
      </c>
      <c r="P908">
        <v>6.2000359999999999</v>
      </c>
      <c r="Q908">
        <v>6.2784599999999999</v>
      </c>
      <c r="R908">
        <v>6.3475320000000002</v>
      </c>
      <c r="S908">
        <v>6.40754</v>
      </c>
      <c r="T908">
        <v>6.4590620000000003</v>
      </c>
      <c r="U908">
        <v>6.5028499999999996</v>
      </c>
      <c r="V908">
        <v>6.5397319999999999</v>
      </c>
      <c r="W908">
        <v>6.5705539999999996</v>
      </c>
      <c r="X908">
        <v>6.596133</v>
      </c>
      <c r="Y908">
        <v>6.6172269999999997</v>
      </c>
      <c r="Z908">
        <v>6.6345260000000001</v>
      </c>
      <c r="AA908">
        <v>6.6486409999999996</v>
      </c>
      <c r="AB908">
        <v>6.6601049999999997</v>
      </c>
      <c r="AC908">
        <v>6.669378</v>
      </c>
      <c r="AD908">
        <v>6.6768489999999998</v>
      </c>
      <c r="AE908">
        <v>6.6828469999999998</v>
      </c>
      <c r="AF908">
        <v>6.6876470000000001</v>
      </c>
    </row>
    <row r="909" spans="1:32" x14ac:dyDescent="0.2">
      <c r="A909" s="8">
        <v>41131</v>
      </c>
      <c r="B909">
        <v>3.8041170000000002</v>
      </c>
      <c r="C909">
        <v>4.5491219999999997</v>
      </c>
      <c r="D909">
        <v>4.9572399999999996</v>
      </c>
      <c r="E909">
        <v>5.1539830000000002</v>
      </c>
      <c r="F909">
        <v>5.2596610000000004</v>
      </c>
      <c r="G909">
        <v>5.3363269999999998</v>
      </c>
      <c r="H909">
        <v>5.4125680000000003</v>
      </c>
      <c r="I909">
        <v>5.4986470000000001</v>
      </c>
      <c r="J909">
        <v>5.5955260000000004</v>
      </c>
      <c r="K909">
        <v>5.7000549999999999</v>
      </c>
      <c r="L909" s="5">
        <v>5.8078250000000002</v>
      </c>
      <c r="M909">
        <v>5.9145979999999998</v>
      </c>
      <c r="N909">
        <v>6.0169410000000001</v>
      </c>
      <c r="O909">
        <v>6.1124020000000003</v>
      </c>
      <c r="P909">
        <v>6.1994610000000003</v>
      </c>
      <c r="Q909">
        <v>6.2773770000000004</v>
      </c>
      <c r="R909">
        <v>6.3460130000000001</v>
      </c>
      <c r="S909">
        <v>6.4056620000000004</v>
      </c>
      <c r="T909">
        <v>6.4569010000000002</v>
      </c>
      <c r="U909">
        <v>6.5004720000000002</v>
      </c>
      <c r="V909">
        <v>6.5371959999999998</v>
      </c>
      <c r="W909">
        <v>6.5679090000000002</v>
      </c>
      <c r="X909">
        <v>6.5934150000000002</v>
      </c>
      <c r="Y909">
        <v>6.6144679999999996</v>
      </c>
      <c r="Z909">
        <v>6.631748</v>
      </c>
      <c r="AA909">
        <v>6.6458589999999997</v>
      </c>
      <c r="AB909">
        <v>6.6573310000000001</v>
      </c>
      <c r="AC909">
        <v>6.6666179999999997</v>
      </c>
      <c r="AD909">
        <v>6.6741080000000004</v>
      </c>
      <c r="AE909">
        <v>6.6801269999999997</v>
      </c>
      <c r="AF909">
        <v>6.6849489999999996</v>
      </c>
    </row>
    <row r="910" spans="1:32" x14ac:dyDescent="0.2">
      <c r="A910" s="8">
        <v>41134</v>
      </c>
      <c r="B910">
        <v>3.7700499999999999</v>
      </c>
      <c r="C910">
        <v>4.573245</v>
      </c>
      <c r="D910">
        <v>5.0044649999999997</v>
      </c>
      <c r="E910">
        <v>5.2021879999999996</v>
      </c>
      <c r="F910">
        <v>5.2988749999999998</v>
      </c>
      <c r="G910">
        <v>5.3633870000000003</v>
      </c>
      <c r="H910">
        <v>5.4278500000000003</v>
      </c>
      <c r="I910">
        <v>5.5041390000000003</v>
      </c>
      <c r="J910">
        <v>5.5937260000000002</v>
      </c>
      <c r="K910">
        <v>5.6933999999999996</v>
      </c>
      <c r="L910" s="5">
        <v>5.7984099999999996</v>
      </c>
      <c r="M910">
        <v>5.9040929999999996</v>
      </c>
      <c r="N910">
        <v>6.0065860000000004</v>
      </c>
      <c r="O910">
        <v>6.1030600000000002</v>
      </c>
      <c r="P910">
        <v>6.1916830000000003</v>
      </c>
      <c r="Q910">
        <v>6.271471</v>
      </c>
      <c r="R910">
        <v>6.3421070000000004</v>
      </c>
      <c r="S910">
        <v>6.4037559999999996</v>
      </c>
      <c r="T910">
        <v>6.4569080000000003</v>
      </c>
      <c r="U910">
        <v>6.5022539999999998</v>
      </c>
      <c r="V910">
        <v>6.5405860000000002</v>
      </c>
      <c r="W910">
        <v>6.5727279999999997</v>
      </c>
      <c r="X910">
        <v>6.5994859999999997</v>
      </c>
      <c r="Y910">
        <v>6.6216210000000002</v>
      </c>
      <c r="Z910">
        <v>6.6398260000000002</v>
      </c>
      <c r="AA910">
        <v>6.6547229999999997</v>
      </c>
      <c r="AB910">
        <v>6.666855</v>
      </c>
      <c r="AC910">
        <v>6.6766930000000002</v>
      </c>
      <c r="AD910">
        <v>6.6846410000000001</v>
      </c>
      <c r="AE910">
        <v>6.691039</v>
      </c>
      <c r="AF910">
        <v>6.6961709999999997</v>
      </c>
    </row>
    <row r="911" spans="1:32" x14ac:dyDescent="0.2">
      <c r="A911" s="8">
        <v>41135</v>
      </c>
      <c r="B911">
        <v>4.2381080000000004</v>
      </c>
      <c r="C911">
        <v>4.7746750000000002</v>
      </c>
      <c r="D911">
        <v>5.0769279999999997</v>
      </c>
      <c r="E911">
        <v>5.23522</v>
      </c>
      <c r="F911">
        <v>5.3346669999999996</v>
      </c>
      <c r="G911">
        <v>5.4180149999999996</v>
      </c>
      <c r="H911">
        <v>5.5039259999999999</v>
      </c>
      <c r="I911">
        <v>5.5981030000000001</v>
      </c>
      <c r="J911">
        <v>5.6998769999999999</v>
      </c>
      <c r="K911">
        <v>5.8059630000000002</v>
      </c>
      <c r="L911" s="5">
        <v>5.912477</v>
      </c>
      <c r="M911">
        <v>6.0159279999999997</v>
      </c>
      <c r="N911">
        <v>6.1136179999999998</v>
      </c>
      <c r="O911">
        <v>6.2037190000000004</v>
      </c>
      <c r="P911">
        <v>6.2851889999999999</v>
      </c>
      <c r="Q911">
        <v>6.3576319999999997</v>
      </c>
      <c r="R911">
        <v>6.4211320000000001</v>
      </c>
      <c r="S911">
        <v>6.4761150000000001</v>
      </c>
      <c r="T911">
        <v>6.5232150000000004</v>
      </c>
      <c r="U911">
        <v>6.5631890000000004</v>
      </c>
      <c r="V911">
        <v>6.5968369999999998</v>
      </c>
      <c r="W911">
        <v>6.6249529999999996</v>
      </c>
      <c r="X911">
        <v>6.6482950000000001</v>
      </c>
      <c r="Y911">
        <v>6.6675599999999999</v>
      </c>
      <c r="Z911">
        <v>6.683376</v>
      </c>
      <c r="AA911">
        <v>6.6962999999999999</v>
      </c>
      <c r="AB911">
        <v>6.7068139999999996</v>
      </c>
      <c r="AC911">
        <v>6.7153340000000004</v>
      </c>
      <c r="AD911">
        <v>6.722213</v>
      </c>
      <c r="AE911">
        <v>6.7277480000000001</v>
      </c>
      <c r="AF911">
        <v>6.7321879999999998</v>
      </c>
    </row>
    <row r="912" spans="1:32" x14ac:dyDescent="0.2">
      <c r="A912" s="8">
        <v>41136</v>
      </c>
      <c r="B912">
        <v>4.4959920000000002</v>
      </c>
      <c r="C912">
        <v>4.8532080000000004</v>
      </c>
      <c r="D912">
        <v>5.0985889999999996</v>
      </c>
      <c r="E912">
        <v>5.259938</v>
      </c>
      <c r="F912">
        <v>5.3783529999999997</v>
      </c>
      <c r="G912">
        <v>5.4772869999999996</v>
      </c>
      <c r="H912">
        <v>5.5691439999999997</v>
      </c>
      <c r="I912">
        <v>5.659643</v>
      </c>
      <c r="J912">
        <v>5.7506500000000003</v>
      </c>
      <c r="K912">
        <v>5.8419829999999999</v>
      </c>
      <c r="L912" s="5">
        <v>5.9325089999999996</v>
      </c>
      <c r="M912">
        <v>6.0208050000000002</v>
      </c>
      <c r="N912">
        <v>6.1055140000000003</v>
      </c>
      <c r="O912">
        <v>6.1855200000000004</v>
      </c>
      <c r="P912">
        <v>6.2600150000000001</v>
      </c>
      <c r="Q912">
        <v>6.3284950000000002</v>
      </c>
      <c r="R912">
        <v>6.390733</v>
      </c>
      <c r="S912">
        <v>6.446726</v>
      </c>
      <c r="T912">
        <v>6.4966460000000001</v>
      </c>
      <c r="U912">
        <v>6.5407929999999999</v>
      </c>
      <c r="V912">
        <v>6.5795529999999998</v>
      </c>
      <c r="W912">
        <v>6.6133610000000003</v>
      </c>
      <c r="X912">
        <v>6.6426769999999999</v>
      </c>
      <c r="Y912">
        <v>6.6679630000000003</v>
      </c>
      <c r="Z912">
        <v>6.6896659999999999</v>
      </c>
      <c r="AA912">
        <v>6.7082110000000004</v>
      </c>
      <c r="AB912">
        <v>6.7239930000000001</v>
      </c>
      <c r="AC912">
        <v>6.7373750000000001</v>
      </c>
      <c r="AD912">
        <v>6.7486810000000004</v>
      </c>
      <c r="AE912">
        <v>6.758203</v>
      </c>
      <c r="AF912">
        <v>6.7662000000000004</v>
      </c>
    </row>
    <row r="913" spans="1:32" x14ac:dyDescent="0.2">
      <c r="A913" s="8">
        <v>41137</v>
      </c>
      <c r="B913">
        <v>4.5399620000000001</v>
      </c>
      <c r="C913">
        <v>4.885821</v>
      </c>
      <c r="D913">
        <v>5.127033</v>
      </c>
      <c r="E913">
        <v>5.2865830000000003</v>
      </c>
      <c r="F913">
        <v>5.4028150000000004</v>
      </c>
      <c r="G913">
        <v>5.4984099999999998</v>
      </c>
      <c r="H913">
        <v>5.5859560000000004</v>
      </c>
      <c r="I913">
        <v>5.6717190000000004</v>
      </c>
      <c r="J913">
        <v>5.7581600000000002</v>
      </c>
      <c r="K913">
        <v>5.8455880000000002</v>
      </c>
      <c r="L913" s="5">
        <v>5.9332120000000002</v>
      </c>
      <c r="M913">
        <v>6.0197909999999997</v>
      </c>
      <c r="N913">
        <v>6.1040179999999999</v>
      </c>
      <c r="O913">
        <v>6.1847240000000001</v>
      </c>
      <c r="P913">
        <v>6.2609810000000001</v>
      </c>
      <c r="Q913">
        <v>6.332122</v>
      </c>
      <c r="R913">
        <v>6.3977389999999996</v>
      </c>
      <c r="S913">
        <v>6.4576469999999997</v>
      </c>
      <c r="T913">
        <v>6.5118460000000002</v>
      </c>
      <c r="U913">
        <v>6.5604829999999996</v>
      </c>
      <c r="V913">
        <v>6.6038100000000002</v>
      </c>
      <c r="W913">
        <v>6.6421520000000003</v>
      </c>
      <c r="X913">
        <v>6.6758819999999996</v>
      </c>
      <c r="Y913">
        <v>6.7053940000000001</v>
      </c>
      <c r="Z913">
        <v>6.73109</v>
      </c>
      <c r="AA913">
        <v>6.7533620000000001</v>
      </c>
      <c r="AB913">
        <v>6.7725869999999997</v>
      </c>
      <c r="AC913">
        <v>6.7891190000000003</v>
      </c>
      <c r="AD913">
        <v>6.8032859999999999</v>
      </c>
      <c r="AE913">
        <v>6.8153870000000003</v>
      </c>
      <c r="AF913">
        <v>6.8256930000000002</v>
      </c>
    </row>
    <row r="914" spans="1:32" x14ac:dyDescent="0.2">
      <c r="A914" s="8">
        <v>41144</v>
      </c>
      <c r="B914">
        <v>4.6513819999999999</v>
      </c>
      <c r="C914">
        <v>4.933109</v>
      </c>
      <c r="D914">
        <v>5.1474770000000003</v>
      </c>
      <c r="E914">
        <v>5.3029409999999997</v>
      </c>
      <c r="F914">
        <v>5.4245359999999998</v>
      </c>
      <c r="G914">
        <v>5.5277419999999999</v>
      </c>
      <c r="H914">
        <v>5.6216569999999999</v>
      </c>
      <c r="I914">
        <v>5.7112280000000002</v>
      </c>
      <c r="J914">
        <v>5.7987820000000001</v>
      </c>
      <c r="K914">
        <v>5.8850660000000001</v>
      </c>
      <c r="L914" s="5">
        <v>5.9699429999999998</v>
      </c>
      <c r="M914">
        <v>6.0528399999999998</v>
      </c>
      <c r="N914">
        <v>6.1330330000000002</v>
      </c>
      <c r="O914">
        <v>6.2098100000000001</v>
      </c>
      <c r="P914">
        <v>6.282565</v>
      </c>
      <c r="Q914">
        <v>6.3508360000000001</v>
      </c>
      <c r="R914">
        <v>6.4143179999999997</v>
      </c>
      <c r="S914">
        <v>6.4728539999999999</v>
      </c>
      <c r="T914">
        <v>6.5264160000000002</v>
      </c>
      <c r="U914">
        <v>6.5750849999999996</v>
      </c>
      <c r="V914">
        <v>6.6190259999999999</v>
      </c>
      <c r="W914">
        <v>6.6584680000000001</v>
      </c>
      <c r="X914">
        <v>6.693683</v>
      </c>
      <c r="Y914">
        <v>6.7249699999999999</v>
      </c>
      <c r="Z914">
        <v>6.7526440000000001</v>
      </c>
      <c r="AA914">
        <v>6.7770219999999997</v>
      </c>
      <c r="AB914">
        <v>6.798413</v>
      </c>
      <c r="AC914">
        <v>6.8171189999999999</v>
      </c>
      <c r="AD914">
        <v>6.8334229999999998</v>
      </c>
      <c r="AE914">
        <v>6.8475900000000003</v>
      </c>
      <c r="AF914">
        <v>6.8598660000000002</v>
      </c>
    </row>
    <row r="915" spans="1:32" x14ac:dyDescent="0.2">
      <c r="A915" s="8">
        <v>41145</v>
      </c>
      <c r="B915">
        <v>4.6170530000000003</v>
      </c>
      <c r="C915">
        <v>4.997058</v>
      </c>
      <c r="D915">
        <v>5.2406490000000003</v>
      </c>
      <c r="E915">
        <v>5.3875640000000002</v>
      </c>
      <c r="F915">
        <v>5.4878900000000002</v>
      </c>
      <c r="G915">
        <v>5.5698319999999999</v>
      </c>
      <c r="H915">
        <v>5.6479780000000002</v>
      </c>
      <c r="I915">
        <v>5.7287309999999998</v>
      </c>
      <c r="J915">
        <v>5.813828</v>
      </c>
      <c r="K915">
        <v>5.9025550000000004</v>
      </c>
      <c r="L915" s="5">
        <v>5.9931080000000003</v>
      </c>
      <c r="M915">
        <v>6.0833880000000002</v>
      </c>
      <c r="N915">
        <v>6.1714289999999998</v>
      </c>
      <c r="O915">
        <v>6.2556050000000001</v>
      </c>
      <c r="P915">
        <v>6.3347040000000003</v>
      </c>
      <c r="Q915">
        <v>6.4079179999999996</v>
      </c>
      <c r="R915">
        <v>6.4748000000000001</v>
      </c>
      <c r="S915">
        <v>6.5351980000000003</v>
      </c>
      <c r="T915">
        <v>6.5891909999999996</v>
      </c>
      <c r="U915">
        <v>6.6370319999999996</v>
      </c>
      <c r="V915">
        <v>6.6790849999999997</v>
      </c>
      <c r="W915">
        <v>6.7157900000000001</v>
      </c>
      <c r="X915">
        <v>6.7476260000000003</v>
      </c>
      <c r="Y915">
        <v>6.77508</v>
      </c>
      <c r="Z915">
        <v>6.7986329999999997</v>
      </c>
      <c r="AA915">
        <v>6.8187449999999998</v>
      </c>
      <c r="AB915">
        <v>6.8358460000000001</v>
      </c>
      <c r="AC915">
        <v>6.8503280000000002</v>
      </c>
      <c r="AD915">
        <v>6.8625480000000003</v>
      </c>
      <c r="AE915">
        <v>6.8728259999999999</v>
      </c>
      <c r="AF915">
        <v>6.8814440000000001</v>
      </c>
    </row>
    <row r="916" spans="1:32" x14ac:dyDescent="0.2">
      <c r="A916" s="8">
        <v>41148</v>
      </c>
      <c r="B916">
        <v>4.5236280000000004</v>
      </c>
      <c r="C916">
        <v>5.0053460000000003</v>
      </c>
      <c r="D916">
        <v>5.2963630000000004</v>
      </c>
      <c r="E916">
        <v>5.45709</v>
      </c>
      <c r="F916">
        <v>5.5564650000000002</v>
      </c>
      <c r="G916">
        <v>5.6325589999999996</v>
      </c>
      <c r="H916">
        <v>5.7046320000000001</v>
      </c>
      <c r="I916">
        <v>5.7808900000000003</v>
      </c>
      <c r="J916">
        <v>5.8634069999999996</v>
      </c>
      <c r="K916">
        <v>5.9511430000000001</v>
      </c>
      <c r="L916" s="5">
        <v>6.0417480000000001</v>
      </c>
      <c r="M916">
        <v>6.1325830000000003</v>
      </c>
      <c r="N916">
        <v>6.221247</v>
      </c>
      <c r="O916">
        <v>6.3058120000000004</v>
      </c>
      <c r="P916">
        <v>6.3848830000000003</v>
      </c>
      <c r="Q916">
        <v>6.4575760000000004</v>
      </c>
      <c r="R916">
        <v>6.5234399999999999</v>
      </c>
      <c r="S916">
        <v>6.5823710000000002</v>
      </c>
      <c r="T916">
        <v>6.6345229999999997</v>
      </c>
      <c r="U916">
        <v>6.680237</v>
      </c>
      <c r="V916">
        <v>6.71997</v>
      </c>
      <c r="W916">
        <v>6.7542460000000002</v>
      </c>
      <c r="X916">
        <v>6.7836169999999996</v>
      </c>
      <c r="Y916">
        <v>6.8086349999999998</v>
      </c>
      <c r="Z916">
        <v>6.829828</v>
      </c>
      <c r="AA916">
        <v>6.8476939999999997</v>
      </c>
      <c r="AB916">
        <v>6.8626889999999996</v>
      </c>
      <c r="AC916">
        <v>6.8752209999999998</v>
      </c>
      <c r="AD916">
        <v>6.8856570000000001</v>
      </c>
      <c r="AE916">
        <v>6.894317</v>
      </c>
      <c r="AF916">
        <v>6.9014810000000004</v>
      </c>
    </row>
    <row r="917" spans="1:32" x14ac:dyDescent="0.2">
      <c r="A917" s="8">
        <v>41149</v>
      </c>
      <c r="B917">
        <v>4.3726190000000003</v>
      </c>
      <c r="C917">
        <v>4.9608429999999997</v>
      </c>
      <c r="D917">
        <v>5.3088509999999998</v>
      </c>
      <c r="E917">
        <v>5.4931599999999996</v>
      </c>
      <c r="F917">
        <v>5.5996670000000002</v>
      </c>
      <c r="G917">
        <v>5.6758430000000004</v>
      </c>
      <c r="H917">
        <v>5.7458349999999996</v>
      </c>
      <c r="I917">
        <v>5.820144</v>
      </c>
      <c r="J917">
        <v>5.901707</v>
      </c>
      <c r="K917">
        <v>5.9896159999999998</v>
      </c>
      <c r="L917" s="5">
        <v>6.0813269999999999</v>
      </c>
      <c r="M917">
        <v>6.1738970000000002</v>
      </c>
      <c r="N917">
        <v>6.2646230000000003</v>
      </c>
      <c r="O917">
        <v>6.3513310000000001</v>
      </c>
      <c r="P917">
        <v>6.4324469999999998</v>
      </c>
      <c r="Q917">
        <v>6.5069689999999998</v>
      </c>
      <c r="R917">
        <v>6.5743840000000002</v>
      </c>
      <c r="S917">
        <v>6.6345660000000004</v>
      </c>
      <c r="T917">
        <v>6.6876749999999996</v>
      </c>
      <c r="U917">
        <v>6.734076</v>
      </c>
      <c r="V917">
        <v>6.7742599999999999</v>
      </c>
      <c r="W917">
        <v>6.8087900000000001</v>
      </c>
      <c r="X917">
        <v>6.8382550000000002</v>
      </c>
      <c r="Y917">
        <v>6.8632439999999999</v>
      </c>
      <c r="Z917">
        <v>6.8843180000000004</v>
      </c>
      <c r="AA917">
        <v>6.9020000000000001</v>
      </c>
      <c r="AB917">
        <v>6.9167690000000004</v>
      </c>
      <c r="AC917">
        <v>6.9290520000000004</v>
      </c>
      <c r="AD917">
        <v>6.9392300000000002</v>
      </c>
      <c r="AE917">
        <v>6.9476329999999997</v>
      </c>
      <c r="AF917">
        <v>6.954548</v>
      </c>
    </row>
    <row r="918" spans="1:32" x14ac:dyDescent="0.2">
      <c r="A918" s="8">
        <v>41150</v>
      </c>
      <c r="B918">
        <v>4.4451179999999999</v>
      </c>
      <c r="C918">
        <v>4.9765090000000001</v>
      </c>
      <c r="D918">
        <v>5.3020500000000004</v>
      </c>
      <c r="E918">
        <v>5.484464</v>
      </c>
      <c r="F918">
        <v>5.597747</v>
      </c>
      <c r="G918">
        <v>5.6831529999999999</v>
      </c>
      <c r="H918">
        <v>5.7618939999999998</v>
      </c>
      <c r="I918">
        <v>5.8433409999999997</v>
      </c>
      <c r="J918">
        <v>5.9302320000000002</v>
      </c>
      <c r="K918">
        <v>6.021884</v>
      </c>
      <c r="L918" s="5">
        <v>6.1161269999999996</v>
      </c>
      <c r="M918">
        <v>6.210394</v>
      </c>
      <c r="N918">
        <v>6.3023009999999999</v>
      </c>
      <c r="O918">
        <v>6.3899140000000001</v>
      </c>
      <c r="P918">
        <v>6.4718270000000002</v>
      </c>
      <c r="Q918">
        <v>6.5471399999999997</v>
      </c>
      <c r="R918">
        <v>6.6153950000000004</v>
      </c>
      <c r="S918">
        <v>6.6764840000000003</v>
      </c>
      <c r="T918">
        <v>6.7305669999999997</v>
      </c>
      <c r="U918">
        <v>6.7779930000000004</v>
      </c>
      <c r="V918">
        <v>6.8192310000000003</v>
      </c>
      <c r="W918">
        <v>6.8548200000000001</v>
      </c>
      <c r="X918">
        <v>6.8853299999999997</v>
      </c>
      <c r="Y918">
        <v>6.9113290000000003</v>
      </c>
      <c r="Z918">
        <v>6.9333629999999999</v>
      </c>
      <c r="AA918">
        <v>6.9519460000000004</v>
      </c>
      <c r="AB918">
        <v>6.9675479999999999</v>
      </c>
      <c r="AC918">
        <v>6.980594</v>
      </c>
      <c r="AD918">
        <v>6.9914620000000003</v>
      </c>
      <c r="AE918">
        <v>7.0004850000000003</v>
      </c>
      <c r="AF918">
        <v>7.0079510000000003</v>
      </c>
    </row>
    <row r="919" spans="1:32" x14ac:dyDescent="0.2">
      <c r="A919" s="8">
        <v>41151</v>
      </c>
      <c r="B919">
        <v>4.5220279999999997</v>
      </c>
      <c r="C919">
        <v>5.019806</v>
      </c>
      <c r="D919">
        <v>5.3250229999999998</v>
      </c>
      <c r="E919">
        <v>5.5002170000000001</v>
      </c>
      <c r="F919">
        <v>5.6152100000000003</v>
      </c>
      <c r="G919">
        <v>5.707624</v>
      </c>
      <c r="H919">
        <v>5.7958439999999998</v>
      </c>
      <c r="I919">
        <v>5.8872299999999997</v>
      </c>
      <c r="J919">
        <v>5.9832210000000003</v>
      </c>
      <c r="K919">
        <v>6.0823970000000003</v>
      </c>
      <c r="L919" s="5">
        <v>6.1822609999999996</v>
      </c>
      <c r="M919">
        <v>6.280208</v>
      </c>
      <c r="N919">
        <v>6.3739949999999999</v>
      </c>
      <c r="O919">
        <v>6.4619289999999996</v>
      </c>
      <c r="P919">
        <v>6.5428879999999996</v>
      </c>
      <c r="Q919">
        <v>6.616263</v>
      </c>
      <c r="R919">
        <v>6.6818669999999996</v>
      </c>
      <c r="S919">
        <v>6.7398340000000001</v>
      </c>
      <c r="T919">
        <v>6.7905259999999998</v>
      </c>
      <c r="U919">
        <v>6.834454</v>
      </c>
      <c r="V919">
        <v>6.8722159999999999</v>
      </c>
      <c r="W919">
        <v>6.9044439999999998</v>
      </c>
      <c r="X919">
        <v>6.9317729999999997</v>
      </c>
      <c r="Y919">
        <v>6.954815</v>
      </c>
      <c r="Z919">
        <v>6.9741410000000004</v>
      </c>
      <c r="AA919">
        <v>6.990272</v>
      </c>
      <c r="AB919">
        <v>7.0036800000000001</v>
      </c>
      <c r="AC919">
        <v>7.01478</v>
      </c>
      <c r="AD919">
        <v>7.023936</v>
      </c>
      <c r="AE919">
        <v>7.0314629999999996</v>
      </c>
      <c r="AF919">
        <v>7.0376310000000002</v>
      </c>
    </row>
    <row r="920" spans="1:32" x14ac:dyDescent="0.2">
      <c r="A920" s="8">
        <v>41152</v>
      </c>
      <c r="B920">
        <v>4.5919020000000002</v>
      </c>
      <c r="C920">
        <v>5.1314520000000003</v>
      </c>
      <c r="D920">
        <v>5.4434630000000004</v>
      </c>
      <c r="E920">
        <v>5.6090949999999999</v>
      </c>
      <c r="F920">
        <v>5.7106339999999998</v>
      </c>
      <c r="G920">
        <v>5.7911489999999999</v>
      </c>
      <c r="H920">
        <v>5.870787</v>
      </c>
      <c r="I920">
        <v>5.9569039999999998</v>
      </c>
      <c r="J920">
        <v>6.0502180000000001</v>
      </c>
      <c r="K920">
        <v>6.1484319999999997</v>
      </c>
      <c r="L920" s="5">
        <v>6.2482639999999998</v>
      </c>
      <c r="M920">
        <v>6.3465069999999999</v>
      </c>
      <c r="N920">
        <v>6.4405140000000003</v>
      </c>
      <c r="O920">
        <v>6.528359</v>
      </c>
      <c r="P920">
        <v>6.6088149999999999</v>
      </c>
      <c r="Q920">
        <v>6.68126</v>
      </c>
      <c r="R920">
        <v>6.7455489999999996</v>
      </c>
      <c r="S920">
        <v>6.8018919999999996</v>
      </c>
      <c r="T920">
        <v>6.8507360000000004</v>
      </c>
      <c r="U920">
        <v>6.8926780000000001</v>
      </c>
      <c r="V920">
        <v>6.9283939999999999</v>
      </c>
      <c r="W920">
        <v>6.9585819999999998</v>
      </c>
      <c r="X920">
        <v>6.9839289999999998</v>
      </c>
      <c r="Y920">
        <v>7.0050860000000004</v>
      </c>
      <c r="Z920">
        <v>7.0226499999999996</v>
      </c>
      <c r="AA920">
        <v>7.0371620000000004</v>
      </c>
      <c r="AB920">
        <v>7.0490979999999999</v>
      </c>
      <c r="AC920">
        <v>7.0588769999999998</v>
      </c>
      <c r="AD920">
        <v>7.0668579999999999</v>
      </c>
      <c r="AE920">
        <v>7.0733509999999997</v>
      </c>
      <c r="AF920">
        <v>7.0786150000000001</v>
      </c>
    </row>
    <row r="921" spans="1:32" x14ac:dyDescent="0.2">
      <c r="A921" s="8">
        <v>41155</v>
      </c>
      <c r="B921">
        <v>4.5289799999999998</v>
      </c>
      <c r="C921">
        <v>5.1143859999999997</v>
      </c>
      <c r="D921">
        <v>5.4606370000000002</v>
      </c>
      <c r="E921">
        <v>5.6459830000000002</v>
      </c>
      <c r="F921">
        <v>5.7559829999999996</v>
      </c>
      <c r="G921">
        <v>5.8371149999999998</v>
      </c>
      <c r="H921">
        <v>5.9124819999999998</v>
      </c>
      <c r="I921">
        <v>5.991746</v>
      </c>
      <c r="J921">
        <v>6.0772830000000004</v>
      </c>
      <c r="K921">
        <v>6.1678899999999999</v>
      </c>
      <c r="L921" s="5">
        <v>6.2609389999999996</v>
      </c>
      <c r="M921">
        <v>6.3535519999999996</v>
      </c>
      <c r="N921">
        <v>6.4431859999999999</v>
      </c>
      <c r="O921">
        <v>6.5278700000000001</v>
      </c>
      <c r="P921">
        <v>6.606255</v>
      </c>
      <c r="Q921">
        <v>6.6775520000000004</v>
      </c>
      <c r="R921">
        <v>6.7414389999999997</v>
      </c>
      <c r="S921">
        <v>6.7979539999999998</v>
      </c>
      <c r="T921">
        <v>6.8473899999999999</v>
      </c>
      <c r="U921">
        <v>6.8902150000000004</v>
      </c>
      <c r="V921">
        <v>6.9269930000000004</v>
      </c>
      <c r="W921">
        <v>6.9583380000000004</v>
      </c>
      <c r="X921">
        <v>6.9848720000000002</v>
      </c>
      <c r="Y921">
        <v>7.0071969999999997</v>
      </c>
      <c r="Z921">
        <v>7.0258770000000004</v>
      </c>
      <c r="AA921">
        <v>7.0414300000000001</v>
      </c>
      <c r="AB921">
        <v>7.0543209999999998</v>
      </c>
      <c r="AC921">
        <v>7.0649620000000004</v>
      </c>
      <c r="AD921">
        <v>7.0737120000000004</v>
      </c>
      <c r="AE921">
        <v>7.0808819999999999</v>
      </c>
      <c r="AF921">
        <v>7.0867380000000004</v>
      </c>
    </row>
    <row r="922" spans="1:32" x14ac:dyDescent="0.2">
      <c r="A922" s="8">
        <v>41156</v>
      </c>
      <c r="B922">
        <v>4.4807220000000001</v>
      </c>
      <c r="C922">
        <v>5.0984059999999998</v>
      </c>
      <c r="D922">
        <v>5.4353860000000003</v>
      </c>
      <c r="E922">
        <v>5.591844</v>
      </c>
      <c r="F922">
        <v>5.6683060000000003</v>
      </c>
      <c r="G922">
        <v>5.7185790000000001</v>
      </c>
      <c r="H922">
        <v>5.7687470000000003</v>
      </c>
      <c r="I922">
        <v>5.8291040000000001</v>
      </c>
      <c r="J922">
        <v>5.9015050000000002</v>
      </c>
      <c r="K922">
        <v>5.9837540000000002</v>
      </c>
      <c r="L922" s="5">
        <v>6.0721309999999997</v>
      </c>
      <c r="M922">
        <v>6.16275</v>
      </c>
      <c r="N922">
        <v>6.2522209999999996</v>
      </c>
      <c r="O922">
        <v>6.3379099999999999</v>
      </c>
      <c r="P922">
        <v>6.4179690000000003</v>
      </c>
      <c r="Q922">
        <v>6.4912539999999996</v>
      </c>
      <c r="R922">
        <v>6.5572020000000002</v>
      </c>
      <c r="S922">
        <v>6.6156969999999999</v>
      </c>
      <c r="T922">
        <v>6.6669450000000001</v>
      </c>
      <c r="U922">
        <v>6.7113659999999999</v>
      </c>
      <c r="V922">
        <v>6.7495130000000003</v>
      </c>
      <c r="W922">
        <v>6.7820049999999998</v>
      </c>
      <c r="X922">
        <v>6.8094809999999999</v>
      </c>
      <c r="Y922">
        <v>6.8325649999999998</v>
      </c>
      <c r="Z922">
        <v>6.8518480000000004</v>
      </c>
      <c r="AA922">
        <v>6.8678710000000001</v>
      </c>
      <c r="AB922">
        <v>6.8811229999999997</v>
      </c>
      <c r="AC922">
        <v>6.8920360000000001</v>
      </c>
      <c r="AD922">
        <v>6.9009879999999999</v>
      </c>
      <c r="AE922">
        <v>6.9083050000000004</v>
      </c>
      <c r="AF922">
        <v>6.9142650000000003</v>
      </c>
    </row>
    <row r="923" spans="1:32" x14ac:dyDescent="0.2">
      <c r="A923" s="8">
        <v>41157</v>
      </c>
      <c r="B923">
        <v>4.5735729999999997</v>
      </c>
      <c r="C923">
        <v>5.1254629999999999</v>
      </c>
      <c r="D923">
        <v>5.427492</v>
      </c>
      <c r="E923">
        <v>5.5699120000000004</v>
      </c>
      <c r="F923">
        <v>5.6427100000000001</v>
      </c>
      <c r="G923">
        <v>5.6938040000000001</v>
      </c>
      <c r="H923">
        <v>5.7461640000000003</v>
      </c>
      <c r="I923">
        <v>5.8085880000000003</v>
      </c>
      <c r="J923">
        <v>5.8823359999999996</v>
      </c>
      <c r="K923">
        <v>5.9650920000000003</v>
      </c>
      <c r="L923" s="5">
        <v>6.0532329999999996</v>
      </c>
      <c r="M923">
        <v>6.1430569999999998</v>
      </c>
      <c r="N923">
        <v>6.2313689999999999</v>
      </c>
      <c r="O923">
        <v>6.3156999999999996</v>
      </c>
      <c r="P923">
        <v>6.394336</v>
      </c>
      <c r="Q923">
        <v>6.4662280000000001</v>
      </c>
      <c r="R923">
        <v>6.530875</v>
      </c>
      <c r="S923">
        <v>6.5881980000000002</v>
      </c>
      <c r="T923">
        <v>6.6384169999999996</v>
      </c>
      <c r="U923">
        <v>6.6819579999999998</v>
      </c>
      <c r="V923">
        <v>6.7193649999999998</v>
      </c>
      <c r="W923">
        <v>6.7512460000000001</v>
      </c>
      <c r="X923">
        <v>6.7782249999999999</v>
      </c>
      <c r="Y923">
        <v>6.8009110000000002</v>
      </c>
      <c r="Z923">
        <v>6.8198790000000002</v>
      </c>
      <c r="AA923">
        <v>6.8356560000000002</v>
      </c>
      <c r="AB923">
        <v>6.8487200000000001</v>
      </c>
      <c r="AC923">
        <v>6.8594900000000001</v>
      </c>
      <c r="AD923">
        <v>6.8683350000000001</v>
      </c>
      <c r="AE923">
        <v>6.8755730000000002</v>
      </c>
      <c r="AF923">
        <v>6.8814770000000003</v>
      </c>
    </row>
    <row r="924" spans="1:32" x14ac:dyDescent="0.2">
      <c r="A924" s="8">
        <v>41158</v>
      </c>
      <c r="B924">
        <v>4.4947559999999998</v>
      </c>
      <c r="C924">
        <v>5.1471590000000003</v>
      </c>
      <c r="D924">
        <v>5.4664279999999996</v>
      </c>
      <c r="E924">
        <v>5.5918299999999999</v>
      </c>
      <c r="F924">
        <v>5.6432510000000002</v>
      </c>
      <c r="G924">
        <v>5.6800240000000004</v>
      </c>
      <c r="H924">
        <v>5.7274589999999996</v>
      </c>
      <c r="I924">
        <v>5.7928030000000001</v>
      </c>
      <c r="J924">
        <v>5.8745609999999999</v>
      </c>
      <c r="K924">
        <v>5.9677369999999996</v>
      </c>
      <c r="L924" s="5">
        <v>6.0666079999999996</v>
      </c>
      <c r="M924">
        <v>6.1660599999999999</v>
      </c>
      <c r="N924">
        <v>6.2620969999999998</v>
      </c>
      <c r="O924">
        <v>6.3519319999999997</v>
      </c>
      <c r="P924">
        <v>6.4338579999999999</v>
      </c>
      <c r="Q924">
        <v>6.5070379999999997</v>
      </c>
      <c r="R924">
        <v>6.5712960000000002</v>
      </c>
      <c r="S924">
        <v>6.6269109999999998</v>
      </c>
      <c r="T924">
        <v>6.6744570000000003</v>
      </c>
      <c r="U924">
        <v>6.7146759999999999</v>
      </c>
      <c r="V924">
        <v>6.7483849999999999</v>
      </c>
      <c r="W924">
        <v>6.7764100000000003</v>
      </c>
      <c r="X924">
        <v>6.799544</v>
      </c>
      <c r="Y924">
        <v>6.8185180000000001</v>
      </c>
      <c r="Z924">
        <v>6.8339920000000003</v>
      </c>
      <c r="AA924">
        <v>6.8465480000000003</v>
      </c>
      <c r="AB924">
        <v>6.856687</v>
      </c>
      <c r="AC924">
        <v>6.8648400000000001</v>
      </c>
      <c r="AD924">
        <v>6.871372</v>
      </c>
      <c r="AE924">
        <v>6.8765850000000004</v>
      </c>
      <c r="AF924">
        <v>6.8807330000000002</v>
      </c>
    </row>
    <row r="925" spans="1:32" x14ac:dyDescent="0.2">
      <c r="A925" s="8">
        <v>41159</v>
      </c>
      <c r="B925">
        <v>4.5983219999999996</v>
      </c>
      <c r="C925">
        <v>5.1149120000000003</v>
      </c>
      <c r="D925">
        <v>5.4070419999999997</v>
      </c>
      <c r="E925">
        <v>5.5524789999999999</v>
      </c>
      <c r="F925">
        <v>5.6321839999999996</v>
      </c>
      <c r="G925">
        <v>5.6899030000000002</v>
      </c>
      <c r="H925">
        <v>5.747064</v>
      </c>
      <c r="I925">
        <v>5.812233</v>
      </c>
      <c r="J925">
        <v>5.8870149999999999</v>
      </c>
      <c r="K925">
        <v>5.9696119999999997</v>
      </c>
      <c r="L925" s="5">
        <v>6.056908</v>
      </c>
      <c r="M925">
        <v>6.1456049999999998</v>
      </c>
      <c r="N925">
        <v>6.2327979999999998</v>
      </c>
      <c r="O925">
        <v>6.3162019999999997</v>
      </c>
      <c r="P925">
        <v>6.394196</v>
      </c>
      <c r="Q925">
        <v>6.4657629999999999</v>
      </c>
      <c r="R925">
        <v>6.5303909999999998</v>
      </c>
      <c r="S925">
        <v>6.5879630000000002</v>
      </c>
      <c r="T925">
        <v>6.6386500000000002</v>
      </c>
      <c r="U925">
        <v>6.6828219999999998</v>
      </c>
      <c r="V925">
        <v>6.7209760000000003</v>
      </c>
      <c r="W925">
        <v>6.7536719999999999</v>
      </c>
      <c r="X925">
        <v>6.7814949999999996</v>
      </c>
      <c r="Y925">
        <v>6.8050240000000004</v>
      </c>
      <c r="Z925">
        <v>6.8248090000000001</v>
      </c>
      <c r="AA925">
        <v>6.8413630000000003</v>
      </c>
      <c r="AB925">
        <v>6.8551489999999999</v>
      </c>
      <c r="AC925">
        <v>6.8665820000000002</v>
      </c>
      <c r="AD925">
        <v>6.8760269999999997</v>
      </c>
      <c r="AE925">
        <v>6.8838020000000002</v>
      </c>
      <c r="AF925">
        <v>6.8901820000000003</v>
      </c>
    </row>
    <row r="926" spans="1:32" x14ac:dyDescent="0.2">
      <c r="A926" s="8">
        <v>41162</v>
      </c>
      <c r="B926">
        <v>4.6134019999999998</v>
      </c>
      <c r="C926">
        <v>5.0842179999999999</v>
      </c>
      <c r="D926">
        <v>5.3648639999999999</v>
      </c>
      <c r="E926">
        <v>5.5142759999999997</v>
      </c>
      <c r="F926">
        <v>5.6009359999999999</v>
      </c>
      <c r="G926">
        <v>5.6634260000000003</v>
      </c>
      <c r="H926">
        <v>5.7218080000000002</v>
      </c>
      <c r="I926">
        <v>5.7850469999999996</v>
      </c>
      <c r="J926">
        <v>5.8557930000000002</v>
      </c>
      <c r="K926">
        <v>5.9333689999999999</v>
      </c>
      <c r="L926" s="5">
        <v>6.0155909999999997</v>
      </c>
      <c r="M926">
        <v>6.0998279999999996</v>
      </c>
      <c r="N926">
        <v>6.1835769999999997</v>
      </c>
      <c r="O926">
        <v>6.2647360000000001</v>
      </c>
      <c r="P926">
        <v>6.341704</v>
      </c>
      <c r="Q926">
        <v>6.4133719999999999</v>
      </c>
      <c r="R926">
        <v>6.4790729999999996</v>
      </c>
      <c r="S926">
        <v>6.5385039999999996</v>
      </c>
      <c r="T926">
        <v>6.5916439999999996</v>
      </c>
      <c r="U926">
        <v>6.6386830000000003</v>
      </c>
      <c r="V926">
        <v>6.6799520000000001</v>
      </c>
      <c r="W926">
        <v>6.715878</v>
      </c>
      <c r="X926">
        <v>6.7469349999999997</v>
      </c>
      <c r="Y926">
        <v>6.7736150000000004</v>
      </c>
      <c r="Z926">
        <v>6.7964070000000003</v>
      </c>
      <c r="AA926">
        <v>6.815779</v>
      </c>
      <c r="AB926">
        <v>6.8321680000000002</v>
      </c>
      <c r="AC926">
        <v>6.8459760000000003</v>
      </c>
      <c r="AD926">
        <v>6.857564</v>
      </c>
      <c r="AE926">
        <v>6.867254</v>
      </c>
      <c r="AF926">
        <v>6.8753320000000002</v>
      </c>
    </row>
    <row r="927" spans="1:32" x14ac:dyDescent="0.2">
      <c r="A927" s="8">
        <v>41163</v>
      </c>
      <c r="B927">
        <v>4.4083249999999996</v>
      </c>
      <c r="C927">
        <v>5.0079510000000003</v>
      </c>
      <c r="D927">
        <v>5.3457210000000002</v>
      </c>
      <c r="E927">
        <v>5.509404</v>
      </c>
      <c r="F927">
        <v>5.5925820000000002</v>
      </c>
      <c r="G927">
        <v>5.6466969999999996</v>
      </c>
      <c r="H927">
        <v>5.697667</v>
      </c>
      <c r="I927">
        <v>5.756526</v>
      </c>
      <c r="J927">
        <v>5.8260870000000002</v>
      </c>
      <c r="K927">
        <v>5.905017</v>
      </c>
      <c r="L927" s="5">
        <v>5.9902410000000001</v>
      </c>
      <c r="M927">
        <v>6.0782879999999997</v>
      </c>
      <c r="N927">
        <v>6.1659870000000003</v>
      </c>
      <c r="O927">
        <v>6.2507679999999999</v>
      </c>
      <c r="P927">
        <v>6.330743</v>
      </c>
      <c r="Q927">
        <v>6.4046669999999999</v>
      </c>
      <c r="R927">
        <v>6.4718429999999998</v>
      </c>
      <c r="S927">
        <v>6.5320119999999999</v>
      </c>
      <c r="T927">
        <v>6.585242</v>
      </c>
      <c r="U927">
        <v>6.631831</v>
      </c>
      <c r="V927">
        <v>6.6722289999999997</v>
      </c>
      <c r="W927">
        <v>6.7069720000000004</v>
      </c>
      <c r="X927">
        <v>6.7366349999999997</v>
      </c>
      <c r="Y927">
        <v>6.7617969999999996</v>
      </c>
      <c r="Z927">
        <v>6.7830159999999999</v>
      </c>
      <c r="AA927">
        <v>6.8008179999999996</v>
      </c>
      <c r="AB927">
        <v>6.8156809999999997</v>
      </c>
      <c r="AC927">
        <v>6.8280370000000001</v>
      </c>
      <c r="AD927">
        <v>6.8382690000000004</v>
      </c>
      <c r="AE927">
        <v>6.846711</v>
      </c>
      <c r="AF927">
        <v>6.8536530000000004</v>
      </c>
    </row>
    <row r="928" spans="1:32" x14ac:dyDescent="0.2">
      <c r="A928" s="8">
        <v>41164</v>
      </c>
      <c r="B928">
        <v>4.3094590000000004</v>
      </c>
      <c r="C928">
        <v>5.0190549999999998</v>
      </c>
      <c r="D928">
        <v>5.3893170000000001</v>
      </c>
      <c r="E928">
        <v>5.546284</v>
      </c>
      <c r="F928">
        <v>5.6109390000000001</v>
      </c>
      <c r="G928">
        <v>5.6471590000000003</v>
      </c>
      <c r="H928">
        <v>5.6853410000000002</v>
      </c>
      <c r="I928">
        <v>5.7370960000000002</v>
      </c>
      <c r="J928">
        <v>5.8041669999999996</v>
      </c>
      <c r="K928">
        <v>5.8836810000000002</v>
      </c>
      <c r="L928" s="5">
        <v>5.9711189999999998</v>
      </c>
      <c r="M928">
        <v>6.0618809999999996</v>
      </c>
      <c r="N928">
        <v>6.1520229999999998</v>
      </c>
      <c r="O928">
        <v>6.238524</v>
      </c>
      <c r="P928">
        <v>6.3192909999999998</v>
      </c>
      <c r="Q928">
        <v>6.3930499999999997</v>
      </c>
      <c r="R928">
        <v>6.4591880000000002</v>
      </c>
      <c r="S928">
        <v>6.5175890000000001</v>
      </c>
      <c r="T928">
        <v>6.568492</v>
      </c>
      <c r="U928">
        <v>6.6123669999999999</v>
      </c>
      <c r="V928">
        <v>6.6498169999999996</v>
      </c>
      <c r="W928">
        <v>6.6815150000000001</v>
      </c>
      <c r="X928">
        <v>6.7081419999999996</v>
      </c>
      <c r="Y928">
        <v>6.7303629999999997</v>
      </c>
      <c r="Z928">
        <v>6.7487950000000003</v>
      </c>
      <c r="AA928">
        <v>6.7640039999999999</v>
      </c>
      <c r="AB928">
        <v>6.7764920000000002</v>
      </c>
      <c r="AC928">
        <v>6.7867009999999999</v>
      </c>
      <c r="AD928">
        <v>6.7950140000000001</v>
      </c>
      <c r="AE928">
        <v>6.8017580000000004</v>
      </c>
      <c r="AF928">
        <v>6.8072109999999997</v>
      </c>
    </row>
    <row r="929" spans="1:32" x14ac:dyDescent="0.2">
      <c r="A929" s="8">
        <v>41165</v>
      </c>
      <c r="B929">
        <v>4.3115500000000004</v>
      </c>
      <c r="C929">
        <v>5.0773859999999997</v>
      </c>
      <c r="D929">
        <v>5.4194889999999996</v>
      </c>
      <c r="E929">
        <v>5.5299240000000003</v>
      </c>
      <c r="F929">
        <v>5.5602239999999998</v>
      </c>
      <c r="G929">
        <v>5.5815289999999997</v>
      </c>
      <c r="H929">
        <v>5.621594</v>
      </c>
      <c r="I929">
        <v>5.6862789999999999</v>
      </c>
      <c r="J929">
        <v>5.7716260000000004</v>
      </c>
      <c r="K929">
        <v>5.8703190000000003</v>
      </c>
      <c r="L929" s="5">
        <v>5.9749059999999998</v>
      </c>
      <c r="M929">
        <v>6.07918</v>
      </c>
      <c r="N929">
        <v>6.1785940000000004</v>
      </c>
      <c r="O929">
        <v>6.2702010000000001</v>
      </c>
      <c r="P929">
        <v>6.3523839999999998</v>
      </c>
      <c r="Q929">
        <v>6.4245400000000004</v>
      </c>
      <c r="R929">
        <v>6.4867780000000002</v>
      </c>
      <c r="S929">
        <v>6.5396729999999996</v>
      </c>
      <c r="T929">
        <v>6.5840649999999998</v>
      </c>
      <c r="U929">
        <v>6.6209220000000002</v>
      </c>
      <c r="V929">
        <v>6.6512370000000001</v>
      </c>
      <c r="W929">
        <v>6.675967</v>
      </c>
      <c r="X929">
        <v>6.6959970000000002</v>
      </c>
      <c r="Y929">
        <v>6.712116</v>
      </c>
      <c r="Z929">
        <v>6.7250129999999997</v>
      </c>
      <c r="AA929">
        <v>6.7352780000000001</v>
      </c>
      <c r="AB929">
        <v>6.743411</v>
      </c>
      <c r="AC929">
        <v>6.7498269999999998</v>
      </c>
      <c r="AD929">
        <v>6.7548690000000002</v>
      </c>
      <c r="AE929">
        <v>6.7588169999999996</v>
      </c>
      <c r="AF929">
        <v>6.7618989999999997</v>
      </c>
    </row>
    <row r="930" spans="1:32" x14ac:dyDescent="0.2">
      <c r="A930" s="8">
        <v>41166</v>
      </c>
      <c r="B930">
        <v>4.088965</v>
      </c>
      <c r="C930">
        <v>4.9541740000000001</v>
      </c>
      <c r="D930">
        <v>5.3542079999999999</v>
      </c>
      <c r="E930">
        <v>5.4917749999999996</v>
      </c>
      <c r="F930">
        <v>5.5323140000000004</v>
      </c>
      <c r="G930">
        <v>5.5552979999999996</v>
      </c>
      <c r="H930">
        <v>5.5932899999999997</v>
      </c>
      <c r="I930">
        <v>5.654782</v>
      </c>
      <c r="J930">
        <v>5.737133</v>
      </c>
      <c r="K930">
        <v>5.8335869999999996</v>
      </c>
      <c r="L930" s="5">
        <v>5.9368309999999997</v>
      </c>
      <c r="M930">
        <v>6.0405889999999998</v>
      </c>
      <c r="N930">
        <v>6.1401570000000003</v>
      </c>
      <c r="O930">
        <v>6.2324070000000003</v>
      </c>
      <c r="P930">
        <v>6.3155549999999998</v>
      </c>
      <c r="Q930">
        <v>6.3888590000000001</v>
      </c>
      <c r="R930">
        <v>6.4523200000000003</v>
      </c>
      <c r="S930">
        <v>6.5064339999999996</v>
      </c>
      <c r="T930">
        <v>6.5519889999999998</v>
      </c>
      <c r="U930">
        <v>6.5899179999999999</v>
      </c>
      <c r="V930">
        <v>6.6211989999999998</v>
      </c>
      <c r="W930">
        <v>6.6467809999999998</v>
      </c>
      <c r="X930">
        <v>6.6675509999999996</v>
      </c>
      <c r="Y930">
        <v>6.6843029999999999</v>
      </c>
      <c r="Z930">
        <v>6.6977370000000001</v>
      </c>
      <c r="AA930">
        <v>6.7084520000000003</v>
      </c>
      <c r="AB930">
        <v>6.7169590000000001</v>
      </c>
      <c r="AC930">
        <v>6.7236840000000004</v>
      </c>
      <c r="AD930">
        <v>6.7289789999999998</v>
      </c>
      <c r="AE930">
        <v>6.7331329999999996</v>
      </c>
      <c r="AF930">
        <v>6.7363809999999997</v>
      </c>
    </row>
    <row r="931" spans="1:32" x14ac:dyDescent="0.2">
      <c r="A931" s="8">
        <v>41169</v>
      </c>
      <c r="B931">
        <v>3.6767189999999998</v>
      </c>
      <c r="C931">
        <v>4.8770879999999996</v>
      </c>
      <c r="D931">
        <v>5.2819339999999997</v>
      </c>
      <c r="E931">
        <v>5.3784599999999996</v>
      </c>
      <c r="F931">
        <v>5.4056689999999996</v>
      </c>
      <c r="G931">
        <v>5.4399360000000003</v>
      </c>
      <c r="H931">
        <v>5.4985299999999997</v>
      </c>
      <c r="I931">
        <v>5.5791139999999997</v>
      </c>
      <c r="J931">
        <v>5.6743459999999999</v>
      </c>
      <c r="K931">
        <v>5.7769240000000002</v>
      </c>
      <c r="L931" s="5">
        <v>5.8810330000000004</v>
      </c>
      <c r="M931">
        <v>5.9825150000000002</v>
      </c>
      <c r="N931">
        <v>6.078627</v>
      </c>
      <c r="O931">
        <v>6.1677299999999997</v>
      </c>
      <c r="P931">
        <v>6.2489920000000003</v>
      </c>
      <c r="Q931">
        <v>6.3221480000000003</v>
      </c>
      <c r="R931">
        <v>6.3873230000000003</v>
      </c>
      <c r="S931">
        <v>6.4448879999999997</v>
      </c>
      <c r="T931">
        <v>6.4953659999999998</v>
      </c>
      <c r="U931">
        <v>6.5393600000000003</v>
      </c>
      <c r="V931">
        <v>6.5774999999999997</v>
      </c>
      <c r="W931">
        <v>6.6104130000000003</v>
      </c>
      <c r="X931">
        <v>6.6387029999999996</v>
      </c>
      <c r="Y931">
        <v>6.6629319999999996</v>
      </c>
      <c r="Z931">
        <v>6.6836180000000001</v>
      </c>
      <c r="AA931">
        <v>6.7012289999999997</v>
      </c>
      <c r="AB931">
        <v>6.716183</v>
      </c>
      <c r="AC931">
        <v>6.7288519999999998</v>
      </c>
      <c r="AD931">
        <v>6.7395620000000003</v>
      </c>
      <c r="AE931">
        <v>6.7485999999999997</v>
      </c>
      <c r="AF931">
        <v>6.7562119999999997</v>
      </c>
    </row>
    <row r="932" spans="1:32" x14ac:dyDescent="0.2">
      <c r="A932" s="8">
        <v>41170</v>
      </c>
      <c r="B932">
        <v>3.61944</v>
      </c>
      <c r="C932">
        <v>4.8837010000000003</v>
      </c>
      <c r="D932">
        <v>5.2967870000000001</v>
      </c>
      <c r="E932">
        <v>5.3871669999999998</v>
      </c>
      <c r="F932">
        <v>5.407184</v>
      </c>
      <c r="G932">
        <v>5.435708</v>
      </c>
      <c r="H932">
        <v>5.4899959999999997</v>
      </c>
      <c r="I932">
        <v>5.567348</v>
      </c>
      <c r="J932">
        <v>5.6601439999999998</v>
      </c>
      <c r="K932">
        <v>5.7609079999999997</v>
      </c>
      <c r="L932" s="5">
        <v>5.8637129999999997</v>
      </c>
      <c r="M932">
        <v>5.9643139999999999</v>
      </c>
      <c r="N932">
        <v>6.0599020000000001</v>
      </c>
      <c r="O932">
        <v>6.1487699999999998</v>
      </c>
      <c r="P932">
        <v>6.230029</v>
      </c>
      <c r="Q932">
        <v>6.303363</v>
      </c>
      <c r="R932">
        <v>6.3688500000000001</v>
      </c>
      <c r="S932">
        <v>6.4268239999999999</v>
      </c>
      <c r="T932">
        <v>6.477773</v>
      </c>
      <c r="U932">
        <v>6.5222749999999996</v>
      </c>
      <c r="V932">
        <v>6.5609380000000002</v>
      </c>
      <c r="W932">
        <v>6.5943740000000002</v>
      </c>
      <c r="X932">
        <v>6.6231730000000004</v>
      </c>
      <c r="Y932">
        <v>6.6478900000000003</v>
      </c>
      <c r="Z932">
        <v>6.6690360000000002</v>
      </c>
      <c r="AA932">
        <v>6.6870750000000001</v>
      </c>
      <c r="AB932">
        <v>6.7024249999999999</v>
      </c>
      <c r="AC932">
        <v>6.7154550000000004</v>
      </c>
      <c r="AD932">
        <v>6.7264939999999998</v>
      </c>
      <c r="AE932">
        <v>6.7358260000000003</v>
      </c>
      <c r="AF932">
        <v>6.743703</v>
      </c>
    </row>
    <row r="933" spans="1:32" x14ac:dyDescent="0.2">
      <c r="A933" s="8">
        <v>41171</v>
      </c>
      <c r="B933">
        <v>3.5115850000000002</v>
      </c>
      <c r="C933">
        <v>4.8540760000000001</v>
      </c>
      <c r="D933">
        <v>5.3146139999999997</v>
      </c>
      <c r="E933">
        <v>5.4267399999999997</v>
      </c>
      <c r="F933">
        <v>5.4547629999999998</v>
      </c>
      <c r="G933">
        <v>5.4848189999999999</v>
      </c>
      <c r="H933">
        <v>5.5380250000000002</v>
      </c>
      <c r="I933">
        <v>5.6135700000000002</v>
      </c>
      <c r="J933">
        <v>5.7046859999999997</v>
      </c>
      <c r="K933">
        <v>5.804233</v>
      </c>
      <c r="L933" s="5">
        <v>5.906371</v>
      </c>
      <c r="M933">
        <v>6.0068299999999999</v>
      </c>
      <c r="N933">
        <v>6.1027240000000003</v>
      </c>
      <c r="O933">
        <v>6.1922600000000001</v>
      </c>
      <c r="P933">
        <v>6.2744600000000004</v>
      </c>
      <c r="Q933">
        <v>6.348929</v>
      </c>
      <c r="R933">
        <v>6.4156760000000004</v>
      </c>
      <c r="S933">
        <v>6.4749759999999998</v>
      </c>
      <c r="T933">
        <v>6.5272750000000004</v>
      </c>
      <c r="U933">
        <v>6.5731109999999999</v>
      </c>
      <c r="V933">
        <v>6.6130699999999996</v>
      </c>
      <c r="W933">
        <v>6.6477409999999999</v>
      </c>
      <c r="X933">
        <v>6.6777040000000003</v>
      </c>
      <c r="Y933">
        <v>6.7035030000000004</v>
      </c>
      <c r="Z933">
        <v>6.7256470000000004</v>
      </c>
      <c r="AA933">
        <v>6.7445979999999999</v>
      </c>
      <c r="AB933">
        <v>6.7607759999999999</v>
      </c>
      <c r="AC933">
        <v>6.774553</v>
      </c>
      <c r="AD933">
        <v>6.7862609999999997</v>
      </c>
      <c r="AE933">
        <v>6.7961919999999996</v>
      </c>
      <c r="AF933">
        <v>6.8045989999999996</v>
      </c>
    </row>
    <row r="934" spans="1:32" x14ac:dyDescent="0.2">
      <c r="A934" s="8">
        <v>41172</v>
      </c>
      <c r="B934">
        <v>3.6389559999999999</v>
      </c>
      <c r="C934">
        <v>4.8782860000000001</v>
      </c>
      <c r="D934">
        <v>5.2628919999999999</v>
      </c>
      <c r="E934">
        <v>5.3495730000000004</v>
      </c>
      <c r="F934">
        <v>5.3844770000000004</v>
      </c>
      <c r="G934">
        <v>5.4365870000000003</v>
      </c>
      <c r="H934">
        <v>5.5161100000000003</v>
      </c>
      <c r="I934">
        <v>5.6163470000000002</v>
      </c>
      <c r="J934">
        <v>5.7278060000000002</v>
      </c>
      <c r="K934">
        <v>5.8424290000000001</v>
      </c>
      <c r="L934" s="5">
        <v>5.9544269999999999</v>
      </c>
      <c r="M934">
        <v>6.0600610000000001</v>
      </c>
      <c r="N934">
        <v>6.1571800000000003</v>
      </c>
      <c r="O934">
        <v>6.2447749999999997</v>
      </c>
      <c r="P934">
        <v>6.3226120000000003</v>
      </c>
      <c r="Q934">
        <v>6.3909630000000002</v>
      </c>
      <c r="R934">
        <v>6.4504070000000002</v>
      </c>
      <c r="S934">
        <v>6.5016939999999996</v>
      </c>
      <c r="T934">
        <v>6.5456440000000002</v>
      </c>
      <c r="U934">
        <v>6.5830919999999997</v>
      </c>
      <c r="V934">
        <v>6.6148410000000002</v>
      </c>
      <c r="W934">
        <v>6.6416409999999999</v>
      </c>
      <c r="X934">
        <v>6.6641769999999996</v>
      </c>
      <c r="Y934">
        <v>6.6830639999999999</v>
      </c>
      <c r="Z934">
        <v>6.6988450000000004</v>
      </c>
      <c r="AA934">
        <v>6.7119949999999999</v>
      </c>
      <c r="AB934">
        <v>6.7229260000000002</v>
      </c>
      <c r="AC934">
        <v>6.7319909999999998</v>
      </c>
      <c r="AD934">
        <v>6.7394949999999998</v>
      </c>
      <c r="AE934">
        <v>6.7456940000000003</v>
      </c>
      <c r="AF934">
        <v>6.7508059999999999</v>
      </c>
    </row>
    <row r="935" spans="1:32" x14ac:dyDescent="0.2">
      <c r="A935" s="8">
        <v>41173</v>
      </c>
      <c r="B935">
        <v>3.6819419999999998</v>
      </c>
      <c r="C935">
        <v>4.8854170000000003</v>
      </c>
      <c r="D935">
        <v>5.3082560000000001</v>
      </c>
      <c r="E935">
        <v>5.4243350000000001</v>
      </c>
      <c r="F935">
        <v>5.4687060000000001</v>
      </c>
      <c r="G935">
        <v>5.5168220000000003</v>
      </c>
      <c r="H935">
        <v>5.5858910000000002</v>
      </c>
      <c r="I935">
        <v>5.673794</v>
      </c>
      <c r="J935">
        <v>5.7735269999999996</v>
      </c>
      <c r="K935">
        <v>5.8781860000000004</v>
      </c>
      <c r="L935" s="5">
        <v>5.9823700000000004</v>
      </c>
      <c r="M935">
        <v>6.0823280000000004</v>
      </c>
      <c r="N935">
        <v>6.1756979999999997</v>
      </c>
      <c r="O935">
        <v>6.2611759999999999</v>
      </c>
      <c r="P935">
        <v>6.3382189999999996</v>
      </c>
      <c r="Q935">
        <v>6.4068059999999996</v>
      </c>
      <c r="R935">
        <v>6.4672539999999996</v>
      </c>
      <c r="S935">
        <v>6.520086</v>
      </c>
      <c r="T935">
        <v>6.5659419999999997</v>
      </c>
      <c r="U935">
        <v>6.605505</v>
      </c>
      <c r="V935">
        <v>6.6394650000000004</v>
      </c>
      <c r="W935">
        <v>6.6684850000000004</v>
      </c>
      <c r="X935">
        <v>6.693187</v>
      </c>
      <c r="Y935">
        <v>6.7141400000000004</v>
      </c>
      <c r="Z935">
        <v>6.7318579999999999</v>
      </c>
      <c r="AA935">
        <v>6.7467990000000002</v>
      </c>
      <c r="AB935">
        <v>6.7593670000000001</v>
      </c>
      <c r="AC935">
        <v>6.769914</v>
      </c>
      <c r="AD935">
        <v>6.7787480000000002</v>
      </c>
      <c r="AE935">
        <v>6.7861320000000003</v>
      </c>
      <c r="AF935">
        <v>6.7922929999999999</v>
      </c>
    </row>
    <row r="936" spans="1:32" x14ac:dyDescent="0.2">
      <c r="A936" s="8">
        <v>41176</v>
      </c>
      <c r="B936">
        <v>3.7043469999999998</v>
      </c>
      <c r="C936">
        <v>4.8634969999999997</v>
      </c>
      <c r="D936">
        <v>5.2614479999999997</v>
      </c>
      <c r="E936">
        <v>5.3686590000000001</v>
      </c>
      <c r="F936">
        <v>5.4136199999999999</v>
      </c>
      <c r="G936">
        <v>5.4673930000000004</v>
      </c>
      <c r="H936">
        <v>5.5444190000000004</v>
      </c>
      <c r="I936">
        <v>5.6409079999999996</v>
      </c>
      <c r="J936">
        <v>5.7488989999999998</v>
      </c>
      <c r="K936">
        <v>5.8609809999999998</v>
      </c>
      <c r="L936" s="5">
        <v>5.9715299999999996</v>
      </c>
      <c r="M936">
        <v>6.076746</v>
      </c>
      <c r="N936">
        <v>6.174315</v>
      </c>
      <c r="O936">
        <v>6.2630379999999999</v>
      </c>
      <c r="P936">
        <v>6.3424969999999998</v>
      </c>
      <c r="Q936">
        <v>6.4128030000000003</v>
      </c>
      <c r="R936">
        <v>6.4744010000000003</v>
      </c>
      <c r="S936">
        <v>6.5279290000000003</v>
      </c>
      <c r="T936">
        <v>6.5741259999999997</v>
      </c>
      <c r="U936">
        <v>6.6137629999999996</v>
      </c>
      <c r="V936">
        <v>6.6475999999999997</v>
      </c>
      <c r="W936">
        <v>6.6763579999999996</v>
      </c>
      <c r="X936">
        <v>6.7007060000000003</v>
      </c>
      <c r="Y936">
        <v>6.7212480000000001</v>
      </c>
      <c r="Z936">
        <v>6.7385270000000004</v>
      </c>
      <c r="AA936">
        <v>6.7530210000000004</v>
      </c>
      <c r="AB936">
        <v>6.7651490000000001</v>
      </c>
      <c r="AC936">
        <v>6.7752739999999996</v>
      </c>
      <c r="AD936">
        <v>6.783709</v>
      </c>
      <c r="AE936">
        <v>6.790724</v>
      </c>
      <c r="AF936">
        <v>6.7965470000000003</v>
      </c>
    </row>
    <row r="937" spans="1:32" x14ac:dyDescent="0.2">
      <c r="A937" s="8">
        <v>41177</v>
      </c>
      <c r="B937">
        <v>3.7313749999999999</v>
      </c>
      <c r="C937">
        <v>4.8696549999999998</v>
      </c>
      <c r="D937">
        <v>5.308052</v>
      </c>
      <c r="E937">
        <v>5.4460889999999997</v>
      </c>
      <c r="F937">
        <v>5.5017950000000004</v>
      </c>
      <c r="G937">
        <v>5.5520360000000002</v>
      </c>
      <c r="H937">
        <v>5.6181580000000002</v>
      </c>
      <c r="I937">
        <v>5.7012049999999999</v>
      </c>
      <c r="J937">
        <v>5.7960250000000002</v>
      </c>
      <c r="K937">
        <v>5.8966139999999996</v>
      </c>
      <c r="L937" s="5">
        <v>5.9979110000000002</v>
      </c>
      <c r="M937">
        <v>6.0961949999999998</v>
      </c>
      <c r="N937">
        <v>6.1889849999999997</v>
      </c>
      <c r="O937">
        <v>6.2747989999999998</v>
      </c>
      <c r="P937">
        <v>6.3529</v>
      </c>
      <c r="Q937">
        <v>6.4230799999999997</v>
      </c>
      <c r="R937">
        <v>6.4854940000000001</v>
      </c>
      <c r="S937">
        <v>6.5405300000000004</v>
      </c>
      <c r="T937">
        <v>6.5887120000000001</v>
      </c>
      <c r="U937">
        <v>6.6306390000000004</v>
      </c>
      <c r="V937">
        <v>6.6669309999999999</v>
      </c>
      <c r="W937">
        <v>6.6982020000000002</v>
      </c>
      <c r="X937">
        <v>6.7250399999999999</v>
      </c>
      <c r="Y937">
        <v>6.7479909999999999</v>
      </c>
      <c r="Z937">
        <v>6.7675559999999999</v>
      </c>
      <c r="AA937">
        <v>6.7841880000000003</v>
      </c>
      <c r="AB937">
        <v>6.7982909999999999</v>
      </c>
      <c r="AC937">
        <v>6.8102210000000003</v>
      </c>
      <c r="AD937">
        <v>6.8202920000000002</v>
      </c>
      <c r="AE937">
        <v>6.8287779999999998</v>
      </c>
      <c r="AF937">
        <v>6.8359139999999998</v>
      </c>
    </row>
    <row r="938" spans="1:32" x14ac:dyDescent="0.2">
      <c r="A938" s="8">
        <v>41178</v>
      </c>
      <c r="B938">
        <v>3.6879430000000002</v>
      </c>
      <c r="C938">
        <v>4.8177279999999998</v>
      </c>
      <c r="D938">
        <v>5.2758370000000001</v>
      </c>
      <c r="E938">
        <v>5.4334009999999999</v>
      </c>
      <c r="F938">
        <v>5.5024470000000001</v>
      </c>
      <c r="G938">
        <v>5.5607059999999997</v>
      </c>
      <c r="H938">
        <v>5.6313719999999998</v>
      </c>
      <c r="I938">
        <v>5.716926</v>
      </c>
      <c r="J938">
        <v>5.8131120000000003</v>
      </c>
      <c r="K938">
        <v>5.9144370000000004</v>
      </c>
      <c r="L938" s="5">
        <v>6.0161179999999996</v>
      </c>
      <c r="M938">
        <v>6.1145839999999998</v>
      </c>
      <c r="N938">
        <v>6.2074350000000003</v>
      </c>
      <c r="O938">
        <v>6.2932329999999999</v>
      </c>
      <c r="P938">
        <v>6.3712679999999997</v>
      </c>
      <c r="Q938">
        <v>6.441351</v>
      </c>
      <c r="R938">
        <v>6.5036490000000002</v>
      </c>
      <c r="S938">
        <v>6.5585570000000004</v>
      </c>
      <c r="T938">
        <v>6.6066070000000003</v>
      </c>
      <c r="U938">
        <v>6.6484009999999998</v>
      </c>
      <c r="V938">
        <v>6.6845629999999998</v>
      </c>
      <c r="W938">
        <v>6.7157090000000004</v>
      </c>
      <c r="X938">
        <v>6.7424289999999996</v>
      </c>
      <c r="Y938">
        <v>6.7652700000000001</v>
      </c>
      <c r="Z938">
        <v>6.7847340000000003</v>
      </c>
      <c r="AA938">
        <v>6.8012730000000001</v>
      </c>
      <c r="AB938">
        <v>6.8152920000000003</v>
      </c>
      <c r="AC938">
        <v>6.8271459999999999</v>
      </c>
      <c r="AD938">
        <v>6.8371490000000001</v>
      </c>
      <c r="AE938">
        <v>6.845574</v>
      </c>
      <c r="AF938">
        <v>6.8526579999999999</v>
      </c>
    </row>
    <row r="939" spans="1:32" x14ac:dyDescent="0.2">
      <c r="A939" s="8">
        <v>41179</v>
      </c>
      <c r="B939">
        <v>4.336144</v>
      </c>
      <c r="C939">
        <v>4.9000029999999999</v>
      </c>
      <c r="D939">
        <v>5.220739</v>
      </c>
      <c r="E939">
        <v>5.3916930000000001</v>
      </c>
      <c r="F939">
        <v>5.4978400000000001</v>
      </c>
      <c r="G939">
        <v>5.5812239999999997</v>
      </c>
      <c r="H939">
        <v>5.6608859999999996</v>
      </c>
      <c r="I939">
        <v>5.7439549999999997</v>
      </c>
      <c r="J939">
        <v>5.8317329999999998</v>
      </c>
      <c r="K939">
        <v>5.9229560000000001</v>
      </c>
      <c r="L939" s="5">
        <v>6.0154920000000001</v>
      </c>
      <c r="M939">
        <v>6.1071619999999998</v>
      </c>
      <c r="N939">
        <v>6.1961040000000001</v>
      </c>
      <c r="O939">
        <v>6.2808929999999998</v>
      </c>
      <c r="P939">
        <v>6.3605400000000003</v>
      </c>
      <c r="Q939">
        <v>6.4344390000000002</v>
      </c>
      <c r="R939">
        <v>6.5022960000000003</v>
      </c>
      <c r="S939">
        <v>6.5640599999999996</v>
      </c>
      <c r="T939">
        <v>6.6198579999999998</v>
      </c>
      <c r="U939">
        <v>6.6699419999999998</v>
      </c>
      <c r="V939">
        <v>6.7146480000000004</v>
      </c>
      <c r="W939">
        <v>6.7543569999999997</v>
      </c>
      <c r="X939">
        <v>6.7894779999999999</v>
      </c>
      <c r="Y939">
        <v>6.820424</v>
      </c>
      <c r="Z939">
        <v>6.8475979999999996</v>
      </c>
      <c r="AA939">
        <v>6.8713889999999997</v>
      </c>
      <c r="AB939">
        <v>6.8921609999999998</v>
      </c>
      <c r="AC939">
        <v>6.9102519999999998</v>
      </c>
      <c r="AD939">
        <v>6.9259740000000001</v>
      </c>
      <c r="AE939">
        <v>6.9396079999999998</v>
      </c>
      <c r="AF939">
        <v>6.9514110000000002</v>
      </c>
    </row>
    <row r="940" spans="1:32" x14ac:dyDescent="0.2">
      <c r="A940" s="8">
        <v>41180</v>
      </c>
      <c r="B940">
        <v>4.0972559999999998</v>
      </c>
      <c r="C940">
        <v>4.9552560000000003</v>
      </c>
      <c r="D940">
        <v>5.3275040000000002</v>
      </c>
      <c r="E940">
        <v>5.4667779999999997</v>
      </c>
      <c r="F940">
        <v>5.5324270000000002</v>
      </c>
      <c r="G940">
        <v>5.5876340000000004</v>
      </c>
      <c r="H940">
        <v>5.6533049999999996</v>
      </c>
      <c r="I940">
        <v>5.7328210000000004</v>
      </c>
      <c r="J940">
        <v>5.8231419999999998</v>
      </c>
      <c r="K940">
        <v>5.9195970000000004</v>
      </c>
      <c r="L940" s="5">
        <v>6.0177959999999997</v>
      </c>
      <c r="M940">
        <v>6.1142500000000002</v>
      </c>
      <c r="N940">
        <v>6.206461</v>
      </c>
      <c r="O940">
        <v>6.2927970000000002</v>
      </c>
      <c r="P940">
        <v>6.372325</v>
      </c>
      <c r="Q940">
        <v>6.4446289999999999</v>
      </c>
      <c r="R940">
        <v>6.509671</v>
      </c>
      <c r="S940">
        <v>6.5676670000000001</v>
      </c>
      <c r="T940">
        <v>6.6189989999999996</v>
      </c>
      <c r="U940">
        <v>6.6641490000000001</v>
      </c>
      <c r="V940">
        <v>6.7036470000000001</v>
      </c>
      <c r="W940">
        <v>6.7380389999999997</v>
      </c>
      <c r="X940">
        <v>6.767862</v>
      </c>
      <c r="Y940">
        <v>6.7936300000000003</v>
      </c>
      <c r="Z940">
        <v>6.8158209999999997</v>
      </c>
      <c r="AA940">
        <v>6.8348769999999996</v>
      </c>
      <c r="AB940">
        <v>6.8511990000000003</v>
      </c>
      <c r="AC940">
        <v>6.8651450000000001</v>
      </c>
      <c r="AD940">
        <v>6.8770360000000004</v>
      </c>
      <c r="AE940">
        <v>6.8871549999999999</v>
      </c>
      <c r="AF940">
        <v>6.8957509999999997</v>
      </c>
    </row>
    <row r="941" spans="1:32" x14ac:dyDescent="0.2">
      <c r="A941" s="8">
        <v>41183</v>
      </c>
      <c r="B941">
        <v>4.0475060000000003</v>
      </c>
      <c r="C941">
        <v>4.8203630000000004</v>
      </c>
      <c r="D941">
        <v>5.2049469999999998</v>
      </c>
      <c r="E941">
        <v>5.3782459999999999</v>
      </c>
      <c r="F941">
        <v>5.4715730000000002</v>
      </c>
      <c r="G941">
        <v>5.5432839999999999</v>
      </c>
      <c r="H941">
        <v>5.6164269999999998</v>
      </c>
      <c r="I941">
        <v>5.6976820000000004</v>
      </c>
      <c r="J941">
        <v>5.7867230000000003</v>
      </c>
      <c r="K941">
        <v>5.8807090000000004</v>
      </c>
      <c r="L941" s="5">
        <v>5.9763390000000003</v>
      </c>
      <c r="M941">
        <v>6.0706939999999996</v>
      </c>
      <c r="N941">
        <v>6.1615219999999997</v>
      </c>
      <c r="O941">
        <v>6.2472409999999998</v>
      </c>
      <c r="P941">
        <v>6.3268659999999999</v>
      </c>
      <c r="Q941">
        <v>6.399877</v>
      </c>
      <c r="R941">
        <v>6.4661150000000003</v>
      </c>
      <c r="S941">
        <v>6.5256780000000001</v>
      </c>
      <c r="T941">
        <v>6.578837</v>
      </c>
      <c r="U941">
        <v>6.6259810000000003</v>
      </c>
      <c r="V941">
        <v>6.6675589999999998</v>
      </c>
      <c r="W941">
        <v>6.7040540000000002</v>
      </c>
      <c r="X941">
        <v>6.7359530000000003</v>
      </c>
      <c r="Y941">
        <v>6.7637320000000001</v>
      </c>
      <c r="Z941">
        <v>6.7878439999999998</v>
      </c>
      <c r="AA941">
        <v>6.8087109999999997</v>
      </c>
      <c r="AB941">
        <v>6.8267220000000002</v>
      </c>
      <c r="AC941">
        <v>6.8422299999999998</v>
      </c>
      <c r="AD941">
        <v>6.8555549999999998</v>
      </c>
      <c r="AE941">
        <v>6.8669799999999999</v>
      </c>
      <c r="AF941">
        <v>6.87676</v>
      </c>
    </row>
    <row r="942" spans="1:32" x14ac:dyDescent="0.2">
      <c r="A942" s="8">
        <v>41184</v>
      </c>
      <c r="B942">
        <v>3.8655710000000001</v>
      </c>
      <c r="C942">
        <v>4.8533590000000002</v>
      </c>
      <c r="D942">
        <v>5.2447100000000004</v>
      </c>
      <c r="E942">
        <v>5.373208</v>
      </c>
      <c r="F942">
        <v>5.4288410000000002</v>
      </c>
      <c r="G942">
        <v>5.4808050000000001</v>
      </c>
      <c r="H942">
        <v>5.5488960000000001</v>
      </c>
      <c r="I942">
        <v>5.6341279999999996</v>
      </c>
      <c r="J942">
        <v>5.7315019999999999</v>
      </c>
      <c r="K942">
        <v>5.8350710000000001</v>
      </c>
      <c r="L942" s="5">
        <v>5.9397219999999997</v>
      </c>
      <c r="M942">
        <v>6.0416309999999998</v>
      </c>
      <c r="N942">
        <v>6.1381940000000004</v>
      </c>
      <c r="O942">
        <v>6.2278169999999999</v>
      </c>
      <c r="P942">
        <v>6.3096670000000001</v>
      </c>
      <c r="Q942">
        <v>6.3834660000000003</v>
      </c>
      <c r="R942">
        <v>6.4493140000000002</v>
      </c>
      <c r="S942">
        <v>6.5075649999999996</v>
      </c>
      <c r="T942">
        <v>6.5587229999999996</v>
      </c>
      <c r="U942">
        <v>6.6033770000000001</v>
      </c>
      <c r="V942">
        <v>6.6421479999999997</v>
      </c>
      <c r="W942">
        <v>6.675656</v>
      </c>
      <c r="X942">
        <v>6.7045000000000003</v>
      </c>
      <c r="Y942">
        <v>6.7292389999999997</v>
      </c>
      <c r="Z942">
        <v>6.7503909999999996</v>
      </c>
      <c r="AA942">
        <v>6.7684249999999997</v>
      </c>
      <c r="AB942">
        <v>6.7837610000000002</v>
      </c>
      <c r="AC942">
        <v>6.7967709999999997</v>
      </c>
      <c r="AD942">
        <v>6.8077860000000001</v>
      </c>
      <c r="AE942">
        <v>6.817094</v>
      </c>
      <c r="AF942">
        <v>6.8249449999999996</v>
      </c>
    </row>
    <row r="943" spans="1:32" x14ac:dyDescent="0.2">
      <c r="A943" s="8">
        <v>41185</v>
      </c>
      <c r="B943">
        <v>3.8598729999999999</v>
      </c>
      <c r="C943">
        <v>4.8067900000000003</v>
      </c>
      <c r="D943">
        <v>5.2384880000000003</v>
      </c>
      <c r="E943">
        <v>5.4084289999999999</v>
      </c>
      <c r="F943">
        <v>5.4862479999999998</v>
      </c>
      <c r="G943">
        <v>5.542821</v>
      </c>
      <c r="H943">
        <v>5.6041869999999996</v>
      </c>
      <c r="I943">
        <v>5.6769210000000001</v>
      </c>
      <c r="J943">
        <v>5.759862</v>
      </c>
      <c r="K943">
        <v>5.8493779999999997</v>
      </c>
      <c r="L943" s="5">
        <v>5.9415930000000001</v>
      </c>
      <c r="M943">
        <v>6.0332179999999997</v>
      </c>
      <c r="N943">
        <v>6.1217730000000001</v>
      </c>
      <c r="O943">
        <v>6.205546</v>
      </c>
      <c r="P943">
        <v>6.2834719999999997</v>
      </c>
      <c r="Q943">
        <v>6.3549889999999998</v>
      </c>
      <c r="R943">
        <v>6.4199070000000003</v>
      </c>
      <c r="S943">
        <v>6.4783039999999996</v>
      </c>
      <c r="T943">
        <v>6.5304349999999998</v>
      </c>
      <c r="U943">
        <v>6.5766749999999998</v>
      </c>
      <c r="V943">
        <v>6.6174619999999997</v>
      </c>
      <c r="W943">
        <v>6.6532660000000003</v>
      </c>
      <c r="X943">
        <v>6.684564</v>
      </c>
      <c r="Y943">
        <v>6.7118229999999999</v>
      </c>
      <c r="Z943">
        <v>6.7354839999999996</v>
      </c>
      <c r="AA943">
        <v>6.7559630000000004</v>
      </c>
      <c r="AB943">
        <v>6.7736400000000003</v>
      </c>
      <c r="AC943">
        <v>6.788862</v>
      </c>
      <c r="AD943">
        <v>6.8019420000000004</v>
      </c>
      <c r="AE943">
        <v>6.8131579999999996</v>
      </c>
      <c r="AF943">
        <v>6.8227589999999996</v>
      </c>
    </row>
    <row r="944" spans="1:32" x14ac:dyDescent="0.2">
      <c r="A944" s="8">
        <v>41186</v>
      </c>
      <c r="B944">
        <v>3.86625</v>
      </c>
      <c r="C944">
        <v>4.911791</v>
      </c>
      <c r="D944">
        <v>5.2899750000000001</v>
      </c>
      <c r="E944">
        <v>5.3958979999999999</v>
      </c>
      <c r="F944">
        <v>5.4360650000000001</v>
      </c>
      <c r="G944">
        <v>5.4800459999999998</v>
      </c>
      <c r="H944">
        <v>5.5449279999999996</v>
      </c>
      <c r="I944">
        <v>5.6293540000000002</v>
      </c>
      <c r="J944">
        <v>5.7268350000000003</v>
      </c>
      <c r="K944">
        <v>5.8306259999999996</v>
      </c>
      <c r="L944" s="5">
        <v>5.9352559999999999</v>
      </c>
      <c r="M944">
        <v>6.036778</v>
      </c>
      <c r="N944">
        <v>6.1325909999999997</v>
      </c>
      <c r="O944">
        <v>6.2211550000000004</v>
      </c>
      <c r="P944">
        <v>6.3017120000000002</v>
      </c>
      <c r="Q944">
        <v>6.3740579999999998</v>
      </c>
      <c r="R944">
        <v>6.4383609999999996</v>
      </c>
      <c r="S944">
        <v>6.4950289999999997</v>
      </c>
      <c r="T944">
        <v>6.544613</v>
      </c>
      <c r="U944">
        <v>6.5877350000000003</v>
      </c>
      <c r="V944">
        <v>6.6250400000000003</v>
      </c>
      <c r="W944">
        <v>6.6571670000000003</v>
      </c>
      <c r="X944">
        <v>6.6847240000000001</v>
      </c>
      <c r="Y944">
        <v>6.708278</v>
      </c>
      <c r="Z944">
        <v>6.7283460000000002</v>
      </c>
      <c r="AA944">
        <v>6.7453969999999996</v>
      </c>
      <c r="AB944">
        <v>6.7598469999999997</v>
      </c>
      <c r="AC944">
        <v>6.7720640000000003</v>
      </c>
      <c r="AD944">
        <v>6.7823719999999996</v>
      </c>
      <c r="AE944">
        <v>6.7910529999999998</v>
      </c>
      <c r="AF944">
        <v>6.7983500000000001</v>
      </c>
    </row>
    <row r="945" spans="1:32" x14ac:dyDescent="0.2">
      <c r="A945" s="8">
        <v>41187</v>
      </c>
      <c r="B945">
        <v>4.0467370000000003</v>
      </c>
      <c r="C945">
        <v>4.8670140000000002</v>
      </c>
      <c r="D945">
        <v>5.2139610000000003</v>
      </c>
      <c r="E945">
        <v>5.3427189999999998</v>
      </c>
      <c r="F945">
        <v>5.4076490000000002</v>
      </c>
      <c r="G945">
        <v>5.4674490000000002</v>
      </c>
      <c r="H945">
        <v>5.5398820000000004</v>
      </c>
      <c r="I945">
        <v>5.6263920000000001</v>
      </c>
      <c r="J945">
        <v>5.72288</v>
      </c>
      <c r="K945">
        <v>5.8241889999999996</v>
      </c>
      <c r="L945" s="5">
        <v>5.9257840000000002</v>
      </c>
      <c r="M945">
        <v>6.024235</v>
      </c>
      <c r="N945">
        <v>6.1171990000000003</v>
      </c>
      <c r="O945">
        <v>6.2032489999999996</v>
      </c>
      <c r="P945">
        <v>6.2816580000000002</v>
      </c>
      <c r="Q945">
        <v>6.3522129999999999</v>
      </c>
      <c r="R945">
        <v>6.4150510000000001</v>
      </c>
      <c r="S945">
        <v>6.4705409999999999</v>
      </c>
      <c r="T945">
        <v>6.5191929999999996</v>
      </c>
      <c r="U945">
        <v>6.5615899999999998</v>
      </c>
      <c r="V945">
        <v>6.5983429999999998</v>
      </c>
      <c r="W945">
        <v>6.6300559999999997</v>
      </c>
      <c r="X945">
        <v>6.6573120000000001</v>
      </c>
      <c r="Y945">
        <v>6.6806539999999996</v>
      </c>
      <c r="Z945">
        <v>6.7005809999999997</v>
      </c>
      <c r="AA945">
        <v>6.7175440000000002</v>
      </c>
      <c r="AB945">
        <v>6.7319469999999999</v>
      </c>
      <c r="AC945">
        <v>6.744148</v>
      </c>
      <c r="AD945">
        <v>6.7544620000000002</v>
      </c>
      <c r="AE945">
        <v>6.7631649999999999</v>
      </c>
      <c r="AF945">
        <v>6.7704940000000002</v>
      </c>
    </row>
    <row r="946" spans="1:32" x14ac:dyDescent="0.2">
      <c r="A946" s="8">
        <v>41190</v>
      </c>
      <c r="B946">
        <v>4.2654180000000004</v>
      </c>
      <c r="C946">
        <v>4.8192700000000004</v>
      </c>
      <c r="D946">
        <v>5.2068599999999998</v>
      </c>
      <c r="E946">
        <v>5.3713009999999999</v>
      </c>
      <c r="F946">
        <v>5.4388940000000003</v>
      </c>
      <c r="G946">
        <v>5.486599</v>
      </c>
      <c r="H946">
        <v>5.5446200000000001</v>
      </c>
      <c r="I946">
        <v>5.6191969999999998</v>
      </c>
      <c r="J946">
        <v>5.7072500000000002</v>
      </c>
      <c r="K946">
        <v>5.8033089999999996</v>
      </c>
      <c r="L946" s="5">
        <v>5.9022180000000004</v>
      </c>
      <c r="M946">
        <v>5.9999529999999996</v>
      </c>
      <c r="N946">
        <v>6.0936830000000004</v>
      </c>
      <c r="O946">
        <v>6.1815879999999996</v>
      </c>
      <c r="P946">
        <v>6.2626309999999998</v>
      </c>
      <c r="Q946">
        <v>6.3363459999999998</v>
      </c>
      <c r="R946">
        <v>6.4026709999999998</v>
      </c>
      <c r="S946">
        <v>6.4618180000000001</v>
      </c>
      <c r="T946">
        <v>6.5141710000000002</v>
      </c>
      <c r="U946">
        <v>6.5602200000000002</v>
      </c>
      <c r="V946">
        <v>6.6005029999999998</v>
      </c>
      <c r="W946">
        <v>6.6355779999999998</v>
      </c>
      <c r="X946">
        <v>6.6659930000000003</v>
      </c>
      <c r="Y946">
        <v>6.6922709999999999</v>
      </c>
      <c r="Z946">
        <v>6.7149010000000002</v>
      </c>
      <c r="AA946">
        <v>6.7343330000000003</v>
      </c>
      <c r="AB946">
        <v>6.7509769999999998</v>
      </c>
      <c r="AC946">
        <v>6.7651969999999997</v>
      </c>
      <c r="AD946">
        <v>6.7773219999999998</v>
      </c>
      <c r="AE946">
        <v>6.7876399999999997</v>
      </c>
      <c r="AF946">
        <v>6.7964039999999999</v>
      </c>
    </row>
    <row r="947" spans="1:32" x14ac:dyDescent="0.2">
      <c r="A947" s="8">
        <v>41191</v>
      </c>
      <c r="B947">
        <v>4.0314750000000004</v>
      </c>
      <c r="C947">
        <v>4.864655</v>
      </c>
      <c r="D947">
        <v>5.2274209999999997</v>
      </c>
      <c r="E947">
        <v>5.3645370000000003</v>
      </c>
      <c r="F947">
        <v>5.4306400000000004</v>
      </c>
      <c r="G947">
        <v>5.4870390000000002</v>
      </c>
      <c r="H947">
        <v>5.5539310000000004</v>
      </c>
      <c r="I947">
        <v>5.6344510000000003</v>
      </c>
      <c r="J947">
        <v>5.7255000000000003</v>
      </c>
      <c r="K947">
        <v>5.8224169999999997</v>
      </c>
      <c r="L947" s="5">
        <v>5.9208449999999999</v>
      </c>
      <c r="M947">
        <v>6.0173360000000002</v>
      </c>
      <c r="N947">
        <v>6.1094280000000003</v>
      </c>
      <c r="O947">
        <v>6.1955280000000004</v>
      </c>
      <c r="P947">
        <v>6.2747320000000002</v>
      </c>
      <c r="Q947">
        <v>6.3466519999999997</v>
      </c>
      <c r="R947">
        <v>6.4112710000000002</v>
      </c>
      <c r="S947">
        <v>6.4688239999999997</v>
      </c>
      <c r="T947">
        <v>6.5197079999999996</v>
      </c>
      <c r="U947">
        <v>6.5644140000000002</v>
      </c>
      <c r="V947">
        <v>6.6034829999999998</v>
      </c>
      <c r="W947">
        <v>6.6374649999999997</v>
      </c>
      <c r="X947">
        <v>6.6669010000000002</v>
      </c>
      <c r="Y947">
        <v>6.6923079999999997</v>
      </c>
      <c r="Z947">
        <v>6.7141669999999998</v>
      </c>
      <c r="AA947">
        <v>6.7329179999999997</v>
      </c>
      <c r="AB947">
        <v>6.7489629999999998</v>
      </c>
      <c r="AC947">
        <v>6.7626580000000001</v>
      </c>
      <c r="AD947">
        <v>6.774324</v>
      </c>
      <c r="AE947">
        <v>6.7842409999999997</v>
      </c>
      <c r="AF947">
        <v>6.7926570000000002</v>
      </c>
    </row>
    <row r="948" spans="1:32" x14ac:dyDescent="0.2">
      <c r="A948" s="8">
        <v>41192</v>
      </c>
      <c r="B948">
        <v>4.1082859999999997</v>
      </c>
      <c r="C948">
        <v>4.8397100000000002</v>
      </c>
      <c r="D948">
        <v>5.1990629999999998</v>
      </c>
      <c r="E948">
        <v>5.3587910000000001</v>
      </c>
      <c r="F948">
        <v>5.4448480000000004</v>
      </c>
      <c r="G948">
        <v>5.5126030000000004</v>
      </c>
      <c r="H948">
        <v>5.5834739999999998</v>
      </c>
      <c r="I948">
        <v>5.6632720000000001</v>
      </c>
      <c r="J948">
        <v>5.75122</v>
      </c>
      <c r="K948">
        <v>5.8442569999999998</v>
      </c>
      <c r="L948" s="5">
        <v>5.9389820000000002</v>
      </c>
      <c r="M948">
        <v>6.0324400000000002</v>
      </c>
      <c r="N948">
        <v>6.122369</v>
      </c>
      <c r="O948">
        <v>6.207198</v>
      </c>
      <c r="P948">
        <v>6.2859499999999997</v>
      </c>
      <c r="Q948">
        <v>6.358117</v>
      </c>
      <c r="R948">
        <v>6.4235490000000004</v>
      </c>
      <c r="S948">
        <v>6.4823510000000004</v>
      </c>
      <c r="T948">
        <v>6.5348009999999999</v>
      </c>
      <c r="U948">
        <v>6.5812860000000004</v>
      </c>
      <c r="V948">
        <v>6.6222599999999998</v>
      </c>
      <c r="W948">
        <v>6.6582030000000003</v>
      </c>
      <c r="X948">
        <v>6.689603</v>
      </c>
      <c r="Y948">
        <v>6.7169299999999996</v>
      </c>
      <c r="Z948">
        <v>6.7406370000000004</v>
      </c>
      <c r="AA948">
        <v>6.7611420000000004</v>
      </c>
      <c r="AB948">
        <v>6.7788300000000001</v>
      </c>
      <c r="AC948">
        <v>6.7940519999999998</v>
      </c>
      <c r="AD948">
        <v>6.8071229999999998</v>
      </c>
      <c r="AE948">
        <v>6.8183249999999997</v>
      </c>
      <c r="AF948">
        <v>6.8279079999999999</v>
      </c>
    </row>
    <row r="949" spans="1:32" x14ac:dyDescent="0.2">
      <c r="A949" s="8">
        <v>41193</v>
      </c>
      <c r="B949">
        <v>4.051139</v>
      </c>
      <c r="C949">
        <v>4.8107480000000002</v>
      </c>
      <c r="D949">
        <v>5.1852090000000004</v>
      </c>
      <c r="E949">
        <v>5.3527300000000002</v>
      </c>
      <c r="F949">
        <v>5.4433660000000001</v>
      </c>
      <c r="G949">
        <v>5.5142110000000004</v>
      </c>
      <c r="H949">
        <v>5.587377</v>
      </c>
      <c r="I949">
        <v>5.6689410000000002</v>
      </c>
      <c r="J949">
        <v>5.758229</v>
      </c>
      <c r="K949">
        <v>5.8522319999999999</v>
      </c>
      <c r="L949" s="5">
        <v>5.9475850000000001</v>
      </c>
      <c r="M949">
        <v>6.0413750000000004</v>
      </c>
      <c r="N949">
        <v>6.1313829999999996</v>
      </c>
      <c r="O949">
        <v>6.216081</v>
      </c>
      <c r="P949">
        <v>6.2945330000000004</v>
      </c>
      <c r="Q949">
        <v>6.3662729999999996</v>
      </c>
      <c r="R949">
        <v>6.4311860000000003</v>
      </c>
      <c r="S949">
        <v>6.4894059999999998</v>
      </c>
      <c r="T949">
        <v>6.5412369999999997</v>
      </c>
      <c r="U949">
        <v>6.5870870000000004</v>
      </c>
      <c r="V949">
        <v>6.627427</v>
      </c>
      <c r="W949">
        <v>6.66275</v>
      </c>
      <c r="X949">
        <v>6.6935510000000003</v>
      </c>
      <c r="Y949">
        <v>6.7203109999999997</v>
      </c>
      <c r="Z949">
        <v>6.7434839999999996</v>
      </c>
      <c r="AA949">
        <v>6.7634920000000003</v>
      </c>
      <c r="AB949">
        <v>6.7807219999999999</v>
      </c>
      <c r="AC949">
        <v>6.7955240000000003</v>
      </c>
      <c r="AD949">
        <v>6.8082130000000003</v>
      </c>
      <c r="AE949">
        <v>6.8190679999999997</v>
      </c>
      <c r="AF949">
        <v>6.8283379999999996</v>
      </c>
    </row>
    <row r="950" spans="1:32" x14ac:dyDescent="0.2">
      <c r="A950" s="8">
        <v>41194</v>
      </c>
      <c r="B950">
        <v>4.3145340000000001</v>
      </c>
      <c r="C950">
        <v>4.8156480000000004</v>
      </c>
      <c r="D950">
        <v>5.2076510000000003</v>
      </c>
      <c r="E950">
        <v>5.3960650000000001</v>
      </c>
      <c r="F950">
        <v>5.482863</v>
      </c>
      <c r="G950">
        <v>5.5403339999999996</v>
      </c>
      <c r="H950">
        <v>5.600905</v>
      </c>
      <c r="I950">
        <v>5.6738920000000004</v>
      </c>
      <c r="J950">
        <v>5.758464</v>
      </c>
      <c r="K950">
        <v>5.8504849999999999</v>
      </c>
      <c r="L950" s="5">
        <v>5.9454979999999997</v>
      </c>
      <c r="M950">
        <v>6.0397999999999996</v>
      </c>
      <c r="N950">
        <v>6.1306760000000002</v>
      </c>
      <c r="O950">
        <v>6.2163170000000001</v>
      </c>
      <c r="P950">
        <v>6.2956409999999998</v>
      </c>
      <c r="Q950">
        <v>6.3681190000000001</v>
      </c>
      <c r="R950">
        <v>6.4336159999999998</v>
      </c>
      <c r="S950">
        <v>6.4922709999999997</v>
      </c>
      <c r="T950">
        <v>6.5444040000000001</v>
      </c>
      <c r="U950">
        <v>6.5904449999999999</v>
      </c>
      <c r="V950">
        <v>6.6308819999999997</v>
      </c>
      <c r="W950">
        <v>6.6662290000000004</v>
      </c>
      <c r="X950">
        <v>6.6969979999999998</v>
      </c>
      <c r="Y950">
        <v>6.7236849999999997</v>
      </c>
      <c r="Z950">
        <v>6.7467550000000003</v>
      </c>
      <c r="AA950">
        <v>6.7666399999999998</v>
      </c>
      <c r="AB950">
        <v>6.7837350000000001</v>
      </c>
      <c r="AC950">
        <v>6.7983969999999996</v>
      </c>
      <c r="AD950">
        <v>6.8109440000000001</v>
      </c>
      <c r="AE950">
        <v>6.8216609999999998</v>
      </c>
      <c r="AF950">
        <v>6.8307969999999996</v>
      </c>
    </row>
    <row r="951" spans="1:32" x14ac:dyDescent="0.2">
      <c r="A951" s="8">
        <v>41197</v>
      </c>
      <c r="B951">
        <v>4.2778130000000001</v>
      </c>
      <c r="C951">
        <v>4.8326289999999998</v>
      </c>
      <c r="D951">
        <v>5.1668979999999998</v>
      </c>
      <c r="E951">
        <v>5.3394250000000003</v>
      </c>
      <c r="F951">
        <v>5.4377380000000004</v>
      </c>
      <c r="G951">
        <v>5.5110349999999997</v>
      </c>
      <c r="H951">
        <v>5.582408</v>
      </c>
      <c r="I951">
        <v>5.6601210000000002</v>
      </c>
      <c r="J951">
        <v>5.7450939999999999</v>
      </c>
      <c r="K951">
        <v>5.8351889999999997</v>
      </c>
      <c r="L951" s="5">
        <v>5.9274209999999998</v>
      </c>
      <c r="M951">
        <v>6.0189750000000002</v>
      </c>
      <c r="N951">
        <v>6.1075869999999997</v>
      </c>
      <c r="O951">
        <v>6.191624</v>
      </c>
      <c r="P951">
        <v>6.2700269999999998</v>
      </c>
      <c r="Q951">
        <v>6.3422049999999999</v>
      </c>
      <c r="R951">
        <v>6.4079309999999996</v>
      </c>
      <c r="S951">
        <v>6.4672400000000003</v>
      </c>
      <c r="T951">
        <v>6.5203499999999996</v>
      </c>
      <c r="U951">
        <v>6.5676009999999998</v>
      </c>
      <c r="V951">
        <v>6.6094049999999998</v>
      </c>
      <c r="W951">
        <v>6.6462120000000002</v>
      </c>
      <c r="X951">
        <v>6.6784819999999998</v>
      </c>
      <c r="Y951">
        <v>6.7066670000000004</v>
      </c>
      <c r="Z951">
        <v>6.731204</v>
      </c>
      <c r="AA951">
        <v>6.7525009999999996</v>
      </c>
      <c r="AB951">
        <v>6.770937</v>
      </c>
      <c r="AC951">
        <v>6.7868570000000004</v>
      </c>
      <c r="AD951">
        <v>6.8005750000000003</v>
      </c>
      <c r="AE951">
        <v>6.8123719999999999</v>
      </c>
      <c r="AF951">
        <v>6.8224970000000003</v>
      </c>
    </row>
    <row r="952" spans="1:32" x14ac:dyDescent="0.2">
      <c r="A952" s="8">
        <v>41198</v>
      </c>
      <c r="B952">
        <v>4.2567329999999997</v>
      </c>
      <c r="C952">
        <v>4.860385</v>
      </c>
      <c r="D952">
        <v>5.1673689999999999</v>
      </c>
      <c r="E952">
        <v>5.312983</v>
      </c>
      <c r="F952">
        <v>5.3992950000000004</v>
      </c>
      <c r="G952">
        <v>5.4717320000000003</v>
      </c>
      <c r="H952">
        <v>5.5478569999999996</v>
      </c>
      <c r="I952">
        <v>5.6321820000000002</v>
      </c>
      <c r="J952">
        <v>5.7236419999999999</v>
      </c>
      <c r="K952">
        <v>5.8192459999999997</v>
      </c>
      <c r="L952" s="5">
        <v>5.9157549999999999</v>
      </c>
      <c r="M952">
        <v>6.0103840000000002</v>
      </c>
      <c r="N952">
        <v>6.1010119999999999</v>
      </c>
      <c r="O952">
        <v>6.1861819999999996</v>
      </c>
      <c r="P952">
        <v>6.265002</v>
      </c>
      <c r="Q952">
        <v>6.3370379999999997</v>
      </c>
      <c r="R952">
        <v>6.4021929999999996</v>
      </c>
      <c r="S952">
        <v>6.4606149999999998</v>
      </c>
      <c r="T952">
        <v>6.512613</v>
      </c>
      <c r="U952">
        <v>6.5586060000000002</v>
      </c>
      <c r="V952">
        <v>6.5990659999999997</v>
      </c>
      <c r="W952">
        <v>6.6344900000000004</v>
      </c>
      <c r="X952">
        <v>6.6653770000000003</v>
      </c>
      <c r="Y952">
        <v>6.6922090000000001</v>
      </c>
      <c r="Z952">
        <v>6.7154429999999996</v>
      </c>
      <c r="AA952">
        <v>6.7355010000000002</v>
      </c>
      <c r="AB952">
        <v>6.7527739999999996</v>
      </c>
      <c r="AC952">
        <v>6.7676109999999996</v>
      </c>
      <c r="AD952">
        <v>6.7803300000000002</v>
      </c>
      <c r="AE952">
        <v>6.7912100000000004</v>
      </c>
      <c r="AF952">
        <v>6.8005009999999997</v>
      </c>
    </row>
    <row r="953" spans="1:32" x14ac:dyDescent="0.2">
      <c r="A953" s="8">
        <v>41199</v>
      </c>
      <c r="B953">
        <v>3.8145920000000002</v>
      </c>
      <c r="C953">
        <v>4.7645369999999998</v>
      </c>
      <c r="D953">
        <v>5.1428070000000004</v>
      </c>
      <c r="E953">
        <v>5.2732580000000002</v>
      </c>
      <c r="F953">
        <v>5.3372960000000003</v>
      </c>
      <c r="G953">
        <v>5.3993820000000001</v>
      </c>
      <c r="H953">
        <v>5.4768650000000001</v>
      </c>
      <c r="I953">
        <v>5.569623</v>
      </c>
      <c r="J953">
        <v>5.6722720000000004</v>
      </c>
      <c r="K953">
        <v>5.778886</v>
      </c>
      <c r="L953" s="5">
        <v>5.8845809999999998</v>
      </c>
      <c r="M953">
        <v>5.9858500000000001</v>
      </c>
      <c r="N953">
        <v>6.0804359999999997</v>
      </c>
      <c r="O953">
        <v>6.1670680000000004</v>
      </c>
      <c r="P953">
        <v>6.2452120000000004</v>
      </c>
      <c r="Q953">
        <v>6.314838</v>
      </c>
      <c r="R953">
        <v>6.3762590000000001</v>
      </c>
      <c r="S953">
        <v>6.4299929999999996</v>
      </c>
      <c r="T953">
        <v>6.4766750000000002</v>
      </c>
      <c r="U953">
        <v>6.5169899999999998</v>
      </c>
      <c r="V953">
        <v>6.551628</v>
      </c>
      <c r="W953">
        <v>6.5812540000000004</v>
      </c>
      <c r="X953">
        <v>6.6064949999999998</v>
      </c>
      <c r="Y953">
        <v>6.6279260000000004</v>
      </c>
      <c r="Z953">
        <v>6.646064</v>
      </c>
      <c r="AA953">
        <v>6.6613730000000002</v>
      </c>
      <c r="AB953">
        <v>6.6742619999999997</v>
      </c>
      <c r="AC953">
        <v>6.6850880000000004</v>
      </c>
      <c r="AD953">
        <v>6.6941639999999998</v>
      </c>
      <c r="AE953">
        <v>6.7017569999999997</v>
      </c>
      <c r="AF953">
        <v>6.7080979999999997</v>
      </c>
    </row>
    <row r="954" spans="1:32" x14ac:dyDescent="0.2">
      <c r="A954" s="8">
        <v>41200</v>
      </c>
      <c r="B954">
        <v>3.4576370000000001</v>
      </c>
      <c r="C954">
        <v>4.7369329999999996</v>
      </c>
      <c r="D954">
        <v>5.15787</v>
      </c>
      <c r="E954">
        <v>5.2672540000000003</v>
      </c>
      <c r="F954">
        <v>5.3147089999999997</v>
      </c>
      <c r="G954">
        <v>5.3729969999999998</v>
      </c>
      <c r="H954">
        <v>5.454847</v>
      </c>
      <c r="I954">
        <v>5.5550709999999999</v>
      </c>
      <c r="J954">
        <v>5.6650780000000003</v>
      </c>
      <c r="K954">
        <v>5.7773680000000001</v>
      </c>
      <c r="L954" s="5">
        <v>5.8865210000000001</v>
      </c>
      <c r="M954">
        <v>5.9890480000000004</v>
      </c>
      <c r="N954">
        <v>6.0829769999999996</v>
      </c>
      <c r="O954">
        <v>6.1674179999999996</v>
      </c>
      <c r="P954">
        <v>6.2422230000000001</v>
      </c>
      <c r="Q954">
        <v>6.3077199999999998</v>
      </c>
      <c r="R954">
        <v>6.3645209999999999</v>
      </c>
      <c r="S954">
        <v>6.4133909999999998</v>
      </c>
      <c r="T954">
        <v>6.4551569999999998</v>
      </c>
      <c r="U954">
        <v>6.4906480000000002</v>
      </c>
      <c r="V954">
        <v>6.5206580000000001</v>
      </c>
      <c r="W954">
        <v>6.5459240000000003</v>
      </c>
      <c r="X954">
        <v>6.5671150000000003</v>
      </c>
      <c r="Y954">
        <v>6.584829</v>
      </c>
      <c r="Z954">
        <v>6.5995910000000002</v>
      </c>
      <c r="AA954">
        <v>6.6118610000000002</v>
      </c>
      <c r="AB954">
        <v>6.6220340000000002</v>
      </c>
      <c r="AC954">
        <v>6.6304499999999997</v>
      </c>
      <c r="AD954">
        <v>6.6373980000000001</v>
      </c>
      <c r="AE954">
        <v>6.6431230000000001</v>
      </c>
      <c r="AF954">
        <v>6.6478339999999996</v>
      </c>
    </row>
    <row r="955" spans="1:32" x14ac:dyDescent="0.2">
      <c r="A955" s="8">
        <v>41201</v>
      </c>
      <c r="B955">
        <v>4.1513689999999999</v>
      </c>
      <c r="C955">
        <v>4.7395160000000001</v>
      </c>
      <c r="D955">
        <v>5.1267569999999996</v>
      </c>
      <c r="E955">
        <v>5.2403360000000001</v>
      </c>
      <c r="F955">
        <v>5.278429</v>
      </c>
      <c r="G955">
        <v>5.326835</v>
      </c>
      <c r="H955">
        <v>5.4034139999999997</v>
      </c>
      <c r="I955">
        <v>5.5026859999999997</v>
      </c>
      <c r="J955">
        <v>5.6146339999999997</v>
      </c>
      <c r="K955">
        <v>5.7305659999999996</v>
      </c>
      <c r="L955" s="5">
        <v>5.8442699999999999</v>
      </c>
      <c r="M955">
        <v>5.9517610000000003</v>
      </c>
      <c r="N955">
        <v>6.0507479999999996</v>
      </c>
      <c r="O955">
        <v>6.1401440000000003</v>
      </c>
      <c r="P955">
        <v>6.2196740000000004</v>
      </c>
      <c r="Q955">
        <v>6.2895859999999999</v>
      </c>
      <c r="R955">
        <v>6.3504500000000004</v>
      </c>
      <c r="S955">
        <v>6.4030129999999996</v>
      </c>
      <c r="T955">
        <v>6.4481020000000004</v>
      </c>
      <c r="U955">
        <v>6.4865550000000001</v>
      </c>
      <c r="V955">
        <v>6.5191869999999996</v>
      </c>
      <c r="W955">
        <v>6.5467589999999998</v>
      </c>
      <c r="X955">
        <v>6.569966</v>
      </c>
      <c r="Y955">
        <v>6.5894320000000004</v>
      </c>
      <c r="Z955">
        <v>6.6057129999999997</v>
      </c>
      <c r="AA955">
        <v>6.6192909999999996</v>
      </c>
      <c r="AB955">
        <v>6.6305870000000002</v>
      </c>
      <c r="AC955">
        <v>6.6399650000000001</v>
      </c>
      <c r="AD955">
        <v>6.6477339999999998</v>
      </c>
      <c r="AE955">
        <v>6.6541569999999997</v>
      </c>
      <c r="AF955">
        <v>6.6594600000000002</v>
      </c>
    </row>
    <row r="956" spans="1:32" x14ac:dyDescent="0.2">
      <c r="A956" s="8">
        <v>41204</v>
      </c>
      <c r="B956">
        <v>3.9422419999999998</v>
      </c>
      <c r="C956">
        <v>4.84415</v>
      </c>
      <c r="D956">
        <v>5.1753439999999999</v>
      </c>
      <c r="E956">
        <v>5.2715360000000002</v>
      </c>
      <c r="F956">
        <v>5.3126559999999996</v>
      </c>
      <c r="G956">
        <v>5.3602040000000004</v>
      </c>
      <c r="H956">
        <v>5.4290589999999996</v>
      </c>
      <c r="I956">
        <v>5.5173589999999999</v>
      </c>
      <c r="J956">
        <v>5.6185219999999996</v>
      </c>
      <c r="K956">
        <v>5.7257809999999996</v>
      </c>
      <c r="L956" s="5">
        <v>5.8336430000000004</v>
      </c>
      <c r="M956">
        <v>5.9381380000000004</v>
      </c>
      <c r="N956">
        <v>6.0366499999999998</v>
      </c>
      <c r="O956">
        <v>6.1276320000000002</v>
      </c>
      <c r="P956">
        <v>6.2103289999999998</v>
      </c>
      <c r="Q956">
        <v>6.2845500000000003</v>
      </c>
      <c r="R956">
        <v>6.3504810000000003</v>
      </c>
      <c r="S956">
        <v>6.4085520000000002</v>
      </c>
      <c r="T956">
        <v>6.4593360000000004</v>
      </c>
      <c r="U956">
        <v>6.5034780000000003</v>
      </c>
      <c r="V956">
        <v>6.5416470000000002</v>
      </c>
      <c r="W956">
        <v>6.5744999999999996</v>
      </c>
      <c r="X956">
        <v>6.6026660000000001</v>
      </c>
      <c r="Y956">
        <v>6.626728</v>
      </c>
      <c r="Z956">
        <v>6.6472199999999999</v>
      </c>
      <c r="AA956">
        <v>6.6646219999999996</v>
      </c>
      <c r="AB956">
        <v>6.6793620000000002</v>
      </c>
      <c r="AC956">
        <v>6.6918179999999996</v>
      </c>
      <c r="AD956">
        <v>6.7023229999999998</v>
      </c>
      <c r="AE956">
        <v>6.7111660000000004</v>
      </c>
      <c r="AF956">
        <v>6.7185949999999997</v>
      </c>
    </row>
    <row r="957" spans="1:32" x14ac:dyDescent="0.2">
      <c r="A957" s="8">
        <v>41205</v>
      </c>
      <c r="B957">
        <v>3.9032610000000001</v>
      </c>
      <c r="C957">
        <v>4.8736129999999998</v>
      </c>
      <c r="D957">
        <v>5.205857</v>
      </c>
      <c r="E957">
        <v>5.2887500000000003</v>
      </c>
      <c r="F957">
        <v>5.3189359999999999</v>
      </c>
      <c r="G957">
        <v>5.3601239999999999</v>
      </c>
      <c r="H957">
        <v>5.4260409999999997</v>
      </c>
      <c r="I957">
        <v>5.5134299999999996</v>
      </c>
      <c r="J957">
        <v>5.6147309999999999</v>
      </c>
      <c r="K957">
        <v>5.7225929999999998</v>
      </c>
      <c r="L957" s="5">
        <v>5.831207</v>
      </c>
      <c r="M957">
        <v>5.9364439999999998</v>
      </c>
      <c r="N957">
        <v>6.0356180000000004</v>
      </c>
      <c r="O957">
        <v>6.127154</v>
      </c>
      <c r="P957">
        <v>6.2102979999999999</v>
      </c>
      <c r="Q957">
        <v>6.2848639999999998</v>
      </c>
      <c r="R957">
        <v>6.3510520000000001</v>
      </c>
      <c r="S957">
        <v>6.4093059999999999</v>
      </c>
      <c r="T957">
        <v>6.4602120000000003</v>
      </c>
      <c r="U957">
        <v>6.504429</v>
      </c>
      <c r="V957">
        <v>6.5426339999999996</v>
      </c>
      <c r="W957">
        <v>6.5754960000000002</v>
      </c>
      <c r="X957">
        <v>6.60365</v>
      </c>
      <c r="Y957">
        <v>6.6276840000000004</v>
      </c>
      <c r="Z957">
        <v>6.6481380000000003</v>
      </c>
      <c r="AA957">
        <v>6.6654960000000001</v>
      </c>
      <c r="AB957">
        <v>6.6801880000000002</v>
      </c>
      <c r="AC957">
        <v>6.6925970000000001</v>
      </c>
      <c r="AD957">
        <v>6.7030539999999998</v>
      </c>
      <c r="AE957">
        <v>6.711849</v>
      </c>
      <c r="AF957">
        <v>6.7192350000000003</v>
      </c>
    </row>
    <row r="958" spans="1:32" x14ac:dyDescent="0.2">
      <c r="A958" s="8">
        <v>41206</v>
      </c>
      <c r="B958">
        <v>4.3494630000000001</v>
      </c>
      <c r="C958">
        <v>4.7881070000000001</v>
      </c>
      <c r="D958">
        <v>5.1341590000000004</v>
      </c>
      <c r="E958">
        <v>5.2873659999999996</v>
      </c>
      <c r="F958">
        <v>5.3535789999999999</v>
      </c>
      <c r="G958">
        <v>5.4030529999999999</v>
      </c>
      <c r="H958">
        <v>5.4637900000000004</v>
      </c>
      <c r="I958">
        <v>5.5412600000000003</v>
      </c>
      <c r="J958">
        <v>5.6320769999999998</v>
      </c>
      <c r="K958">
        <v>5.7306359999999996</v>
      </c>
      <c r="L958" s="5">
        <v>5.8317189999999997</v>
      </c>
      <c r="M958">
        <v>5.9312860000000001</v>
      </c>
      <c r="N958">
        <v>6.0265120000000003</v>
      </c>
      <c r="O958">
        <v>6.115602</v>
      </c>
      <c r="P958">
        <v>6.1975509999999998</v>
      </c>
      <c r="Q958">
        <v>6.2719319999999996</v>
      </c>
      <c r="R958">
        <v>6.3387200000000004</v>
      </c>
      <c r="S958">
        <v>6.3981620000000001</v>
      </c>
      <c r="T958">
        <v>6.4506750000000004</v>
      </c>
      <c r="U958">
        <v>6.4967769999999998</v>
      </c>
      <c r="V958">
        <v>6.5370330000000001</v>
      </c>
      <c r="W958">
        <v>6.5720200000000002</v>
      </c>
      <c r="X958">
        <v>6.602303</v>
      </c>
      <c r="Y958">
        <v>6.6284200000000002</v>
      </c>
      <c r="Z958">
        <v>6.6508719999999997</v>
      </c>
      <c r="AA958">
        <v>6.6701180000000004</v>
      </c>
      <c r="AB958">
        <v>6.686572</v>
      </c>
      <c r="AC958">
        <v>6.7006069999999998</v>
      </c>
      <c r="AD958">
        <v>6.7125519999999996</v>
      </c>
      <c r="AE958">
        <v>6.7226999999999997</v>
      </c>
      <c r="AF958">
        <v>6.7313039999999997</v>
      </c>
    </row>
    <row r="959" spans="1:32" x14ac:dyDescent="0.2">
      <c r="A959" s="8">
        <v>41207</v>
      </c>
      <c r="B959">
        <v>4.451003</v>
      </c>
      <c r="C959">
        <v>4.7867870000000003</v>
      </c>
      <c r="D959">
        <v>5.0908129999999998</v>
      </c>
      <c r="E959">
        <v>5.2445700000000004</v>
      </c>
      <c r="F959">
        <v>5.3220289999999997</v>
      </c>
      <c r="G959">
        <v>5.3814060000000001</v>
      </c>
      <c r="H959">
        <v>5.4485650000000003</v>
      </c>
      <c r="I959">
        <v>5.5297859999999996</v>
      </c>
      <c r="J959">
        <v>5.622795</v>
      </c>
      <c r="K959">
        <v>5.7227519999999998</v>
      </c>
      <c r="L959" s="5">
        <v>5.824865</v>
      </c>
      <c r="M959">
        <v>5.9252960000000003</v>
      </c>
      <c r="N959">
        <v>6.0213080000000003</v>
      </c>
      <c r="O959">
        <v>6.1111380000000004</v>
      </c>
      <c r="P959">
        <v>6.1937889999999998</v>
      </c>
      <c r="Q959">
        <v>6.2688300000000003</v>
      </c>
      <c r="R959">
        <v>6.3362350000000003</v>
      </c>
      <c r="S959">
        <v>6.3962479999999999</v>
      </c>
      <c r="T959">
        <v>6.4492859999999999</v>
      </c>
      <c r="U959">
        <v>6.4958640000000001</v>
      </c>
      <c r="V959">
        <v>6.5365510000000002</v>
      </c>
      <c r="W959">
        <v>6.5719250000000002</v>
      </c>
      <c r="X959">
        <v>6.6025539999999996</v>
      </c>
      <c r="Y959">
        <v>6.6289790000000002</v>
      </c>
      <c r="Z959">
        <v>6.6517039999999996</v>
      </c>
      <c r="AA959">
        <v>6.671189</v>
      </c>
      <c r="AB959">
        <v>6.6878549999999999</v>
      </c>
      <c r="AC959">
        <v>6.7020739999999996</v>
      </c>
      <c r="AD959">
        <v>6.714181</v>
      </c>
      <c r="AE959">
        <v>6.724469</v>
      </c>
      <c r="AF959">
        <v>6.7331950000000003</v>
      </c>
    </row>
    <row r="960" spans="1:32" x14ac:dyDescent="0.2">
      <c r="A960" s="8">
        <v>41211</v>
      </c>
      <c r="B960">
        <v>4.3547859999999998</v>
      </c>
      <c r="C960">
        <v>4.7060979999999999</v>
      </c>
      <c r="D960">
        <v>5.0991669999999996</v>
      </c>
      <c r="E960">
        <v>5.2662639999999996</v>
      </c>
      <c r="F960">
        <v>5.3294550000000003</v>
      </c>
      <c r="G960">
        <v>5.3755740000000003</v>
      </c>
      <c r="H960">
        <v>5.4366279999999998</v>
      </c>
      <c r="I960">
        <v>5.5172489999999996</v>
      </c>
      <c r="J960">
        <v>5.6125119999999997</v>
      </c>
      <c r="K960">
        <v>5.7157080000000002</v>
      </c>
      <c r="L960" s="5">
        <v>5.8210230000000003</v>
      </c>
      <c r="M960">
        <v>5.9241570000000001</v>
      </c>
      <c r="N960">
        <v>6.0222179999999996</v>
      </c>
      <c r="O960">
        <v>6.1134430000000002</v>
      </c>
      <c r="P960">
        <v>6.1969019999999997</v>
      </c>
      <c r="Q960">
        <v>6.2722579999999999</v>
      </c>
      <c r="R960">
        <v>6.3395820000000001</v>
      </c>
      <c r="S960">
        <v>6.3992079999999998</v>
      </c>
      <c r="T960">
        <v>6.4516330000000002</v>
      </c>
      <c r="U960">
        <v>6.4974410000000002</v>
      </c>
      <c r="V960">
        <v>6.5372570000000003</v>
      </c>
      <c r="W960">
        <v>6.5717040000000004</v>
      </c>
      <c r="X960">
        <v>6.6013849999999996</v>
      </c>
      <c r="Y960">
        <v>6.6268700000000003</v>
      </c>
      <c r="Z960">
        <v>6.6486809999999998</v>
      </c>
      <c r="AA960">
        <v>6.6672950000000002</v>
      </c>
      <c r="AB960">
        <v>6.6831389999999997</v>
      </c>
      <c r="AC960">
        <v>6.6965960000000004</v>
      </c>
      <c r="AD960">
        <v>6.707999</v>
      </c>
      <c r="AE960">
        <v>6.7176439999999999</v>
      </c>
      <c r="AF960">
        <v>6.7257879999999997</v>
      </c>
    </row>
    <row r="961" spans="1:32" x14ac:dyDescent="0.2">
      <c r="A961" s="8">
        <v>41212</v>
      </c>
      <c r="B961">
        <v>3.7610709999999998</v>
      </c>
      <c r="C961">
        <v>4.7661379999999998</v>
      </c>
      <c r="D961">
        <v>5.1545750000000004</v>
      </c>
      <c r="E961">
        <v>5.2636289999999999</v>
      </c>
      <c r="F961">
        <v>5.300459</v>
      </c>
      <c r="G961">
        <v>5.3405440000000004</v>
      </c>
      <c r="H961">
        <v>5.4035349999999998</v>
      </c>
      <c r="I961">
        <v>5.4884079999999997</v>
      </c>
      <c r="J961">
        <v>5.5881990000000004</v>
      </c>
      <c r="K961">
        <v>5.6955549999999997</v>
      </c>
      <c r="L961" s="5">
        <v>5.8044919999999998</v>
      </c>
      <c r="M961">
        <v>5.9106870000000002</v>
      </c>
      <c r="N961">
        <v>6.0112750000000004</v>
      </c>
      <c r="O961">
        <v>6.1045389999999999</v>
      </c>
      <c r="P961">
        <v>6.189603</v>
      </c>
      <c r="Q961">
        <v>6.2661889999999998</v>
      </c>
      <c r="R961">
        <v>6.3344250000000004</v>
      </c>
      <c r="S961">
        <v>6.3946990000000001</v>
      </c>
      <c r="T961">
        <v>6.4475559999999996</v>
      </c>
      <c r="U961">
        <v>6.4936259999999999</v>
      </c>
      <c r="V961">
        <v>6.533569</v>
      </c>
      <c r="W961">
        <v>6.568041</v>
      </c>
      <c r="X961">
        <v>6.5976730000000003</v>
      </c>
      <c r="Y961">
        <v>6.6230520000000004</v>
      </c>
      <c r="Z961">
        <v>6.6447219999999998</v>
      </c>
      <c r="AA961">
        <v>6.6631710000000002</v>
      </c>
      <c r="AB961">
        <v>6.6788379999999998</v>
      </c>
      <c r="AC961">
        <v>6.692113</v>
      </c>
      <c r="AD961">
        <v>6.703335</v>
      </c>
      <c r="AE961">
        <v>6.7128050000000004</v>
      </c>
      <c r="AF961">
        <v>6.720783</v>
      </c>
    </row>
    <row r="962" spans="1:32" x14ac:dyDescent="0.2">
      <c r="A962" s="8">
        <v>41213</v>
      </c>
      <c r="B962">
        <v>3.958914</v>
      </c>
      <c r="C962">
        <v>4.7014860000000001</v>
      </c>
      <c r="D962">
        <v>5.1223470000000004</v>
      </c>
      <c r="E962">
        <v>5.2580039999999997</v>
      </c>
      <c r="F962">
        <v>5.3007210000000002</v>
      </c>
      <c r="G962">
        <v>5.3402880000000001</v>
      </c>
      <c r="H962">
        <v>5.402558</v>
      </c>
      <c r="I962">
        <v>5.4876139999999998</v>
      </c>
      <c r="J962">
        <v>5.5881319999999999</v>
      </c>
      <c r="K962">
        <v>5.6963020000000002</v>
      </c>
      <c r="L962" s="5">
        <v>5.8058709999999998</v>
      </c>
      <c r="M962">
        <v>5.9124090000000002</v>
      </c>
      <c r="N962">
        <v>6.0130439999999998</v>
      </c>
      <c r="O962">
        <v>6.1060910000000002</v>
      </c>
      <c r="P962">
        <v>6.1907269999999999</v>
      </c>
      <c r="Q962">
        <v>6.2667279999999996</v>
      </c>
      <c r="R962">
        <v>6.3342689999999999</v>
      </c>
      <c r="S962">
        <v>6.3937790000000003</v>
      </c>
      <c r="T962">
        <v>6.4458399999999996</v>
      </c>
      <c r="U962">
        <v>6.4911070000000004</v>
      </c>
      <c r="V962">
        <v>6.5302600000000002</v>
      </c>
      <c r="W962">
        <v>6.5639719999999997</v>
      </c>
      <c r="X962">
        <v>6.5928829999999996</v>
      </c>
      <c r="Y962">
        <v>6.6175879999999996</v>
      </c>
      <c r="Z962">
        <v>6.6386339999999997</v>
      </c>
      <c r="AA962">
        <v>6.6565120000000002</v>
      </c>
      <c r="AB962">
        <v>6.6716600000000001</v>
      </c>
      <c r="AC962">
        <v>6.6844650000000003</v>
      </c>
      <c r="AD962">
        <v>6.6952670000000003</v>
      </c>
      <c r="AE962">
        <v>6.7043619999999997</v>
      </c>
      <c r="AF962">
        <v>6.7120059999999997</v>
      </c>
    </row>
    <row r="963" spans="1:32" x14ac:dyDescent="0.2">
      <c r="A963" s="8">
        <v>41214</v>
      </c>
      <c r="B963">
        <v>3.5697869999999998</v>
      </c>
      <c r="C963">
        <v>4.7379670000000003</v>
      </c>
      <c r="D963">
        <v>5.1444929999999998</v>
      </c>
      <c r="E963">
        <v>5.2497689999999997</v>
      </c>
      <c r="F963">
        <v>5.2854890000000001</v>
      </c>
      <c r="G963">
        <v>5.327172</v>
      </c>
      <c r="H963">
        <v>5.3923550000000002</v>
      </c>
      <c r="I963">
        <v>5.4789199999999996</v>
      </c>
      <c r="J963">
        <v>5.5795890000000004</v>
      </c>
      <c r="K963">
        <v>5.6870469999999997</v>
      </c>
      <c r="L963" s="5">
        <v>5.7954540000000003</v>
      </c>
      <c r="M963">
        <v>5.9006410000000002</v>
      </c>
      <c r="N963">
        <v>5.9998829999999996</v>
      </c>
      <c r="O963">
        <v>6.0915780000000002</v>
      </c>
      <c r="P963">
        <v>6.1749429999999998</v>
      </c>
      <c r="Q963">
        <v>6.2497730000000002</v>
      </c>
      <c r="R963">
        <v>6.3162510000000003</v>
      </c>
      <c r="S963">
        <v>6.3748069999999997</v>
      </c>
      <c r="T963">
        <v>6.426018</v>
      </c>
      <c r="U963">
        <v>6.4705339999999998</v>
      </c>
      <c r="V963">
        <v>6.5090269999999997</v>
      </c>
      <c r="W963">
        <v>6.5421610000000001</v>
      </c>
      <c r="X963">
        <v>6.5705689999999999</v>
      </c>
      <c r="Y963">
        <v>6.5948390000000003</v>
      </c>
      <c r="Z963">
        <v>6.6155080000000002</v>
      </c>
      <c r="AA963">
        <v>6.6330609999999997</v>
      </c>
      <c r="AB963">
        <v>6.6479290000000004</v>
      </c>
      <c r="AC963">
        <v>6.6604960000000002</v>
      </c>
      <c r="AD963">
        <v>6.6710929999999999</v>
      </c>
      <c r="AE963">
        <v>6.6800139999999999</v>
      </c>
      <c r="AF963">
        <v>6.6875090000000004</v>
      </c>
    </row>
    <row r="964" spans="1:32" x14ac:dyDescent="0.2">
      <c r="A964" s="8">
        <v>41215</v>
      </c>
      <c r="B964">
        <v>3.59293</v>
      </c>
      <c r="C964">
        <v>4.7078629999999997</v>
      </c>
      <c r="D964">
        <v>5.1062349999999999</v>
      </c>
      <c r="E964">
        <v>5.2152589999999996</v>
      </c>
      <c r="F964">
        <v>5.2548680000000001</v>
      </c>
      <c r="G964">
        <v>5.2982740000000002</v>
      </c>
      <c r="H964">
        <v>5.3632249999999999</v>
      </c>
      <c r="I964">
        <v>5.4482540000000004</v>
      </c>
      <c r="J964">
        <v>5.5466480000000002</v>
      </c>
      <c r="K964">
        <v>5.6514829999999998</v>
      </c>
      <c r="L964" s="5">
        <v>5.7571709999999996</v>
      </c>
      <c r="M964">
        <v>5.859699</v>
      </c>
      <c r="N964">
        <v>5.9564320000000004</v>
      </c>
      <c r="O964">
        <v>6.0458150000000002</v>
      </c>
      <c r="P964">
        <v>6.1270889999999998</v>
      </c>
      <c r="Q964">
        <v>6.2000510000000002</v>
      </c>
      <c r="R964">
        <v>6.2648789999999996</v>
      </c>
      <c r="S964">
        <v>6.3219900000000004</v>
      </c>
      <c r="T964">
        <v>6.3719440000000001</v>
      </c>
      <c r="U964">
        <v>6.4153729999999998</v>
      </c>
      <c r="V964">
        <v>6.4529310000000004</v>
      </c>
      <c r="W964">
        <v>6.4852660000000002</v>
      </c>
      <c r="X964">
        <v>6.5129910000000004</v>
      </c>
      <c r="Y964">
        <v>6.5366809999999997</v>
      </c>
      <c r="Z964">
        <v>6.5568590000000002</v>
      </c>
      <c r="AA964">
        <v>6.5739970000000003</v>
      </c>
      <c r="AB964">
        <v>6.5885170000000004</v>
      </c>
      <c r="AC964">
        <v>6.6007889999999998</v>
      </c>
      <c r="AD964">
        <v>6.6111399999999998</v>
      </c>
      <c r="AE964">
        <v>6.6198550000000003</v>
      </c>
      <c r="AF964">
        <v>6.6271779999999998</v>
      </c>
    </row>
    <row r="965" spans="1:32" x14ac:dyDescent="0.2">
      <c r="A965" s="8">
        <v>41218</v>
      </c>
      <c r="B965">
        <v>3.3341419999999999</v>
      </c>
      <c r="C965">
        <v>4.6140549999999996</v>
      </c>
      <c r="D965">
        <v>5.0526720000000003</v>
      </c>
      <c r="E965">
        <v>5.1664159999999999</v>
      </c>
      <c r="F965">
        <v>5.2066619999999997</v>
      </c>
      <c r="G965">
        <v>5.2527629999999998</v>
      </c>
      <c r="H965">
        <v>5.3222129999999996</v>
      </c>
      <c r="I965">
        <v>5.4123239999999999</v>
      </c>
      <c r="J965">
        <v>5.5154620000000003</v>
      </c>
      <c r="K965">
        <v>5.6242169999999998</v>
      </c>
      <c r="L965" s="5">
        <v>5.7328219999999996</v>
      </c>
      <c r="M965">
        <v>5.8372700000000002</v>
      </c>
      <c r="N965">
        <v>5.9350269999999998</v>
      </c>
      <c r="O965">
        <v>6.0246789999999999</v>
      </c>
      <c r="P965">
        <v>6.1056150000000002</v>
      </c>
      <c r="Q965">
        <v>6.177778</v>
      </c>
      <c r="R965">
        <v>6.2414699999999996</v>
      </c>
      <c r="S965">
        <v>6.2972190000000001</v>
      </c>
      <c r="T965">
        <v>6.3456729999999997</v>
      </c>
      <c r="U965">
        <v>6.3875359999999999</v>
      </c>
      <c r="V965">
        <v>6.4235179999999996</v>
      </c>
      <c r="W965">
        <v>6.4543080000000002</v>
      </c>
      <c r="X965">
        <v>6.4805510000000002</v>
      </c>
      <c r="Y965">
        <v>6.5028410000000001</v>
      </c>
      <c r="Z965">
        <v>6.5217140000000002</v>
      </c>
      <c r="AA965">
        <v>6.5376500000000002</v>
      </c>
      <c r="AB965">
        <v>6.5510710000000003</v>
      </c>
      <c r="AC965">
        <v>6.5623500000000003</v>
      </c>
      <c r="AD965">
        <v>6.5718079999999999</v>
      </c>
      <c r="AE965">
        <v>6.5797239999999997</v>
      </c>
      <c r="AF965">
        <v>6.5863379999999996</v>
      </c>
    </row>
    <row r="966" spans="1:32" x14ac:dyDescent="0.2">
      <c r="A966" s="8">
        <v>41219</v>
      </c>
      <c r="B966">
        <v>3.7642980000000001</v>
      </c>
      <c r="C966">
        <v>4.6253080000000004</v>
      </c>
      <c r="D966">
        <v>5.0325509999999998</v>
      </c>
      <c r="E966">
        <v>5.1782009999999996</v>
      </c>
      <c r="F966">
        <v>5.2358120000000001</v>
      </c>
      <c r="G966">
        <v>5.2817080000000001</v>
      </c>
      <c r="H966">
        <v>5.3414669999999997</v>
      </c>
      <c r="I966">
        <v>5.4187110000000001</v>
      </c>
      <c r="J966">
        <v>5.50929</v>
      </c>
      <c r="K966">
        <v>5.607386</v>
      </c>
      <c r="L966" s="5">
        <v>5.7077850000000003</v>
      </c>
      <c r="M966">
        <v>5.8064989999999996</v>
      </c>
      <c r="N966">
        <v>5.900766</v>
      </c>
      <c r="O966">
        <v>5.988842</v>
      </c>
      <c r="P966">
        <v>6.0697609999999997</v>
      </c>
      <c r="Q966">
        <v>6.1431250000000004</v>
      </c>
      <c r="R966">
        <v>6.2089299999999996</v>
      </c>
      <c r="S966">
        <v>6.2674370000000001</v>
      </c>
      <c r="T966">
        <v>6.3190730000000004</v>
      </c>
      <c r="U966">
        <v>6.3643599999999996</v>
      </c>
      <c r="V966">
        <v>6.403867</v>
      </c>
      <c r="W966">
        <v>6.4381700000000004</v>
      </c>
      <c r="X966">
        <v>6.4678339999999999</v>
      </c>
      <c r="Y966">
        <v>6.4933930000000002</v>
      </c>
      <c r="Z966">
        <v>6.5153449999999999</v>
      </c>
      <c r="AA966">
        <v>6.5341459999999998</v>
      </c>
      <c r="AB966">
        <v>6.5502039999999999</v>
      </c>
      <c r="AC966">
        <v>6.5638889999999996</v>
      </c>
      <c r="AD966">
        <v>6.5755270000000001</v>
      </c>
      <c r="AE966">
        <v>6.5854039999999996</v>
      </c>
      <c r="AF966">
        <v>6.5937710000000003</v>
      </c>
    </row>
    <row r="967" spans="1:32" x14ac:dyDescent="0.2">
      <c r="A967" s="8">
        <v>41220</v>
      </c>
      <c r="B967">
        <v>3.2378849999999999</v>
      </c>
      <c r="C967">
        <v>4.6899389999999999</v>
      </c>
      <c r="D967">
        <v>5.1018439999999998</v>
      </c>
      <c r="E967">
        <v>5.1710659999999997</v>
      </c>
      <c r="F967">
        <v>5.1861249999999997</v>
      </c>
      <c r="G967">
        <v>5.2234249999999998</v>
      </c>
      <c r="H967">
        <v>5.2930510000000002</v>
      </c>
      <c r="I967">
        <v>5.3871560000000001</v>
      </c>
      <c r="J967">
        <v>5.4953000000000003</v>
      </c>
      <c r="K967">
        <v>5.6087369999999996</v>
      </c>
      <c r="L967" s="5">
        <v>5.7211610000000004</v>
      </c>
      <c r="M967">
        <v>5.828424</v>
      </c>
      <c r="N967">
        <v>5.9280369999999998</v>
      </c>
      <c r="O967">
        <v>6.0187099999999996</v>
      </c>
      <c r="P967">
        <v>6.0999809999999997</v>
      </c>
      <c r="Q967">
        <v>6.1719400000000002</v>
      </c>
      <c r="R967">
        <v>6.2350260000000004</v>
      </c>
      <c r="S967">
        <v>6.2898810000000003</v>
      </c>
      <c r="T967">
        <v>6.3372510000000002</v>
      </c>
      <c r="U967">
        <v>6.3779180000000002</v>
      </c>
      <c r="V967">
        <v>6.4126539999999999</v>
      </c>
      <c r="W967">
        <v>6.4421929999999996</v>
      </c>
      <c r="X967">
        <v>6.4672150000000004</v>
      </c>
      <c r="Y967">
        <v>6.4883389999999999</v>
      </c>
      <c r="Z967">
        <v>6.5061159999999996</v>
      </c>
      <c r="AA967">
        <v>6.5210369999999998</v>
      </c>
      <c r="AB967">
        <v>6.5335279999999996</v>
      </c>
      <c r="AC967">
        <v>6.5439619999999996</v>
      </c>
      <c r="AD967">
        <v>6.5526600000000004</v>
      </c>
      <c r="AE967">
        <v>6.5598960000000002</v>
      </c>
      <c r="AF967">
        <v>6.5659070000000002</v>
      </c>
    </row>
    <row r="968" spans="1:32" x14ac:dyDescent="0.2">
      <c r="A968" s="8">
        <v>41221</v>
      </c>
      <c r="B968">
        <v>3.9018510000000002</v>
      </c>
      <c r="C968">
        <v>4.7978719999999999</v>
      </c>
      <c r="D968">
        <v>5.0987299999999998</v>
      </c>
      <c r="E968">
        <v>5.1727179999999997</v>
      </c>
      <c r="F968">
        <v>5.203144</v>
      </c>
      <c r="G968">
        <v>5.2478490000000004</v>
      </c>
      <c r="H968">
        <v>5.3179699999999999</v>
      </c>
      <c r="I968">
        <v>5.4091360000000002</v>
      </c>
      <c r="J968">
        <v>5.5133590000000003</v>
      </c>
      <c r="K968">
        <v>5.6231869999999997</v>
      </c>
      <c r="L968" s="5">
        <v>5.7328590000000004</v>
      </c>
      <c r="M968">
        <v>5.838368</v>
      </c>
      <c r="N968">
        <v>5.9371669999999996</v>
      </c>
      <c r="O968">
        <v>6.0278270000000003</v>
      </c>
      <c r="P968">
        <v>6.1097239999999999</v>
      </c>
      <c r="Q968">
        <v>6.1827880000000004</v>
      </c>
      <c r="R968">
        <v>6.2473150000000004</v>
      </c>
      <c r="S968">
        <v>6.3038290000000003</v>
      </c>
      <c r="T968">
        <v>6.3529780000000002</v>
      </c>
      <c r="U968">
        <v>6.3954659999999999</v>
      </c>
      <c r="V968">
        <v>6.4320079999999997</v>
      </c>
      <c r="W968">
        <v>6.4632940000000003</v>
      </c>
      <c r="X968">
        <v>6.4899750000000003</v>
      </c>
      <c r="Y968">
        <v>6.5126499999999998</v>
      </c>
      <c r="Z968">
        <v>6.53186</v>
      </c>
      <c r="AA968">
        <v>6.548089</v>
      </c>
      <c r="AB968">
        <v>6.5617660000000004</v>
      </c>
      <c r="AC968">
        <v>6.5732650000000001</v>
      </c>
      <c r="AD968">
        <v>6.5829129999999996</v>
      </c>
      <c r="AE968">
        <v>6.5909930000000001</v>
      </c>
      <c r="AF968">
        <v>6.5977480000000002</v>
      </c>
    </row>
    <row r="969" spans="1:32" x14ac:dyDescent="0.2">
      <c r="A969" s="8">
        <v>41222</v>
      </c>
      <c r="B969">
        <v>3.3929079999999998</v>
      </c>
      <c r="C969">
        <v>4.7771160000000004</v>
      </c>
      <c r="D969">
        <v>5.1353949999999999</v>
      </c>
      <c r="E969">
        <v>5.1766259999999997</v>
      </c>
      <c r="F969">
        <v>5.1793009999999997</v>
      </c>
      <c r="G969">
        <v>5.2121409999999999</v>
      </c>
      <c r="H969">
        <v>5.2810309999999996</v>
      </c>
      <c r="I969">
        <v>5.3760680000000001</v>
      </c>
      <c r="J969">
        <v>5.4858349999999998</v>
      </c>
      <c r="K969">
        <v>5.6011240000000004</v>
      </c>
      <c r="L969" s="5">
        <v>5.7154069999999999</v>
      </c>
      <c r="M969">
        <v>5.8244259999999999</v>
      </c>
      <c r="N969">
        <v>5.9256440000000001</v>
      </c>
      <c r="O969">
        <v>6.0177509999999996</v>
      </c>
      <c r="P969">
        <v>6.100282</v>
      </c>
      <c r="Q969">
        <v>6.1733359999999999</v>
      </c>
      <c r="R969">
        <v>6.2373640000000004</v>
      </c>
      <c r="S969">
        <v>6.2930219999999997</v>
      </c>
      <c r="T969">
        <v>6.3410719999999996</v>
      </c>
      <c r="U969">
        <v>6.3823119999999998</v>
      </c>
      <c r="V969">
        <v>6.4175279999999999</v>
      </c>
      <c r="W969">
        <v>6.4474669999999996</v>
      </c>
      <c r="X969">
        <v>6.4728219999999999</v>
      </c>
      <c r="Y969">
        <v>6.4942200000000003</v>
      </c>
      <c r="Z969">
        <v>6.5122239999999998</v>
      </c>
      <c r="AA969">
        <v>6.5273310000000002</v>
      </c>
      <c r="AB969">
        <v>6.5399750000000001</v>
      </c>
      <c r="AC969">
        <v>6.5505339999999999</v>
      </c>
      <c r="AD969">
        <v>6.5593329999999996</v>
      </c>
      <c r="AE969">
        <v>6.5666529999999996</v>
      </c>
      <c r="AF969">
        <v>6.5727310000000001</v>
      </c>
    </row>
    <row r="970" spans="1:32" x14ac:dyDescent="0.2">
      <c r="A970" s="8">
        <v>41225</v>
      </c>
      <c r="B970">
        <v>3.660568</v>
      </c>
      <c r="C970">
        <v>4.7057390000000003</v>
      </c>
      <c r="D970">
        <v>5.0403729999999998</v>
      </c>
      <c r="E970">
        <v>5.1116799999999998</v>
      </c>
      <c r="F970">
        <v>5.1338509999999999</v>
      </c>
      <c r="G970">
        <v>5.1724769999999998</v>
      </c>
      <c r="H970">
        <v>5.2397150000000003</v>
      </c>
      <c r="I970">
        <v>5.3305910000000001</v>
      </c>
      <c r="J970">
        <v>5.4363299999999999</v>
      </c>
      <c r="K970">
        <v>5.548845</v>
      </c>
      <c r="L970" s="5">
        <v>5.6619140000000003</v>
      </c>
      <c r="M970">
        <v>5.7712029999999999</v>
      </c>
      <c r="N970">
        <v>5.8739359999999996</v>
      </c>
      <c r="O970">
        <v>5.9685249999999996</v>
      </c>
      <c r="P970">
        <v>6.0542360000000004</v>
      </c>
      <c r="Q970">
        <v>6.1309259999999997</v>
      </c>
      <c r="R970">
        <v>6.1988450000000004</v>
      </c>
      <c r="S970">
        <v>6.2584910000000002</v>
      </c>
      <c r="T970">
        <v>6.3105019999999996</v>
      </c>
      <c r="U970">
        <v>6.3555809999999999</v>
      </c>
      <c r="V970">
        <v>6.39445</v>
      </c>
      <c r="W970">
        <v>6.4278130000000004</v>
      </c>
      <c r="X970">
        <v>6.4563370000000004</v>
      </c>
      <c r="Y970">
        <v>6.4806379999999999</v>
      </c>
      <c r="Z970">
        <v>6.501277</v>
      </c>
      <c r="AA970">
        <v>6.5187569999999999</v>
      </c>
      <c r="AB970">
        <v>6.5335229999999997</v>
      </c>
      <c r="AC970">
        <v>6.5459690000000004</v>
      </c>
      <c r="AD970">
        <v>6.5564359999999997</v>
      </c>
      <c r="AE970">
        <v>6.5652239999999997</v>
      </c>
      <c r="AF970">
        <v>6.5725879999999997</v>
      </c>
    </row>
    <row r="971" spans="1:32" x14ac:dyDescent="0.2">
      <c r="A971" s="8">
        <v>41226</v>
      </c>
      <c r="B971">
        <v>3.7857859999999999</v>
      </c>
      <c r="C971">
        <v>4.6985650000000003</v>
      </c>
      <c r="D971">
        <v>5.0278939999999999</v>
      </c>
      <c r="E971">
        <v>5.1130300000000002</v>
      </c>
      <c r="F971">
        <v>5.138852</v>
      </c>
      <c r="G971">
        <v>5.1703760000000001</v>
      </c>
      <c r="H971">
        <v>5.2246259999999998</v>
      </c>
      <c r="I971">
        <v>5.300859</v>
      </c>
      <c r="J971">
        <v>5.3929260000000001</v>
      </c>
      <c r="K971">
        <v>5.4940670000000003</v>
      </c>
      <c r="L971" s="5">
        <v>5.5985459999999998</v>
      </c>
      <c r="M971">
        <v>5.7020289999999996</v>
      </c>
      <c r="N971">
        <v>5.8014890000000001</v>
      </c>
      <c r="O971">
        <v>5.8949670000000003</v>
      </c>
      <c r="P971">
        <v>5.9813289999999997</v>
      </c>
      <c r="Q971">
        <v>6.0600449999999997</v>
      </c>
      <c r="R971">
        <v>6.1310140000000004</v>
      </c>
      <c r="S971">
        <v>6.1944270000000001</v>
      </c>
      <c r="T971">
        <v>6.2506659999999998</v>
      </c>
      <c r="U971">
        <v>6.3002269999999996</v>
      </c>
      <c r="V971">
        <v>6.3436649999999997</v>
      </c>
      <c r="W971">
        <v>6.3815569999999999</v>
      </c>
      <c r="X971">
        <v>6.4144750000000004</v>
      </c>
      <c r="Y971">
        <v>6.4429670000000003</v>
      </c>
      <c r="Z971">
        <v>6.467549</v>
      </c>
      <c r="AA971">
        <v>6.4886949999999999</v>
      </c>
      <c r="AB971">
        <v>6.5068390000000003</v>
      </c>
      <c r="AC971">
        <v>6.5223690000000003</v>
      </c>
      <c r="AD971">
        <v>6.5356339999999999</v>
      </c>
      <c r="AE971">
        <v>6.5469410000000003</v>
      </c>
      <c r="AF971">
        <v>6.5565629999999997</v>
      </c>
    </row>
    <row r="972" spans="1:32" x14ac:dyDescent="0.2">
      <c r="A972" s="8">
        <v>41227</v>
      </c>
      <c r="B972">
        <v>3.3966370000000001</v>
      </c>
      <c r="C972">
        <v>4.45472</v>
      </c>
      <c r="D972">
        <v>4.8927100000000001</v>
      </c>
      <c r="E972">
        <v>5.0369359999999999</v>
      </c>
      <c r="F972">
        <v>5.088819</v>
      </c>
      <c r="G972">
        <v>5.127745</v>
      </c>
      <c r="H972">
        <v>5.1801979999999999</v>
      </c>
      <c r="I972">
        <v>5.2509519999999998</v>
      </c>
      <c r="J972">
        <v>5.3368169999999999</v>
      </c>
      <c r="K972">
        <v>5.4324859999999999</v>
      </c>
      <c r="L972" s="5">
        <v>5.5328330000000001</v>
      </c>
      <c r="M972">
        <v>5.6336849999999998</v>
      </c>
      <c r="N972">
        <v>5.7319430000000002</v>
      </c>
      <c r="O972">
        <v>5.8254729999999997</v>
      </c>
      <c r="P972">
        <v>5.9129250000000004</v>
      </c>
      <c r="Q972">
        <v>5.9935470000000004</v>
      </c>
      <c r="R972">
        <v>6.0670359999999999</v>
      </c>
      <c r="S972">
        <v>6.1333989999999998</v>
      </c>
      <c r="T972">
        <v>6.1928650000000003</v>
      </c>
      <c r="U972">
        <v>6.2458010000000002</v>
      </c>
      <c r="V972">
        <v>6.2926599999999997</v>
      </c>
      <c r="W972">
        <v>6.3339379999999998</v>
      </c>
      <c r="X972">
        <v>6.3701439999999998</v>
      </c>
      <c r="Y972">
        <v>6.4017840000000001</v>
      </c>
      <c r="Z972">
        <v>6.429341</v>
      </c>
      <c r="AA972">
        <v>6.4532699999999998</v>
      </c>
      <c r="AB972">
        <v>6.4739940000000002</v>
      </c>
      <c r="AC972">
        <v>6.4918979999999999</v>
      </c>
      <c r="AD972">
        <v>6.507333</v>
      </c>
      <c r="AE972">
        <v>6.5206119999999999</v>
      </c>
      <c r="AF972">
        <v>6.5320140000000002</v>
      </c>
    </row>
    <row r="973" spans="1:32" x14ac:dyDescent="0.2">
      <c r="A973" s="8">
        <v>41232</v>
      </c>
      <c r="B973">
        <v>3.9233920000000002</v>
      </c>
      <c r="C973">
        <v>4.4855640000000001</v>
      </c>
      <c r="D973">
        <v>4.8688549999999999</v>
      </c>
      <c r="E973">
        <v>5.0046080000000002</v>
      </c>
      <c r="F973">
        <v>5.0444909999999998</v>
      </c>
      <c r="G973">
        <v>5.0743229999999997</v>
      </c>
      <c r="H973">
        <v>5.1239340000000002</v>
      </c>
      <c r="I973">
        <v>5.196949</v>
      </c>
      <c r="J973">
        <v>5.2879189999999996</v>
      </c>
      <c r="K973">
        <v>5.389691</v>
      </c>
      <c r="L973" s="5">
        <v>5.4959899999999999</v>
      </c>
      <c r="M973">
        <v>5.6020450000000004</v>
      </c>
      <c r="N973">
        <v>5.7045149999999998</v>
      </c>
      <c r="O973">
        <v>5.8012280000000001</v>
      </c>
      <c r="P973">
        <v>5.8909000000000002</v>
      </c>
      <c r="Q973">
        <v>5.972899</v>
      </c>
      <c r="R973">
        <v>6.0470519999999999</v>
      </c>
      <c r="S973">
        <v>6.1135020000000004</v>
      </c>
      <c r="T973">
        <v>6.1725989999999999</v>
      </c>
      <c r="U973">
        <v>6.2248200000000002</v>
      </c>
      <c r="V973">
        <v>6.2707129999999998</v>
      </c>
      <c r="W973">
        <v>6.3108510000000004</v>
      </c>
      <c r="X973">
        <v>6.3458110000000003</v>
      </c>
      <c r="Y973">
        <v>6.3761489999999998</v>
      </c>
      <c r="Z973">
        <v>6.4023899999999996</v>
      </c>
      <c r="AA973">
        <v>6.4250210000000001</v>
      </c>
      <c r="AB973">
        <v>6.4444869999999996</v>
      </c>
      <c r="AC973">
        <v>6.4611910000000004</v>
      </c>
      <c r="AD973">
        <v>6.4754940000000003</v>
      </c>
      <c r="AE973">
        <v>6.487717</v>
      </c>
      <c r="AF973">
        <v>6.4981429999999998</v>
      </c>
    </row>
    <row r="974" spans="1:32" x14ac:dyDescent="0.2">
      <c r="A974" s="8">
        <v>41233</v>
      </c>
      <c r="B974">
        <v>3.3987699999999998</v>
      </c>
      <c r="C974">
        <v>4.3769799999999996</v>
      </c>
      <c r="D974">
        <v>4.8468390000000001</v>
      </c>
      <c r="E974">
        <v>4.9747250000000003</v>
      </c>
      <c r="F974">
        <v>5.0008970000000001</v>
      </c>
      <c r="G974">
        <v>5.0267850000000003</v>
      </c>
      <c r="H974">
        <v>5.080133</v>
      </c>
      <c r="I974">
        <v>5.1606350000000001</v>
      </c>
      <c r="J974">
        <v>5.2601800000000001</v>
      </c>
      <c r="K974">
        <v>5.3701920000000003</v>
      </c>
      <c r="L974" s="5">
        <v>5.4837410000000002</v>
      </c>
      <c r="M974">
        <v>5.5958170000000003</v>
      </c>
      <c r="N974">
        <v>5.7030560000000001</v>
      </c>
      <c r="O974">
        <v>5.8033710000000003</v>
      </c>
      <c r="P974">
        <v>5.8956109999999997</v>
      </c>
      <c r="Q974">
        <v>5.9792940000000003</v>
      </c>
      <c r="R974">
        <v>6.0543990000000001</v>
      </c>
      <c r="S974">
        <v>6.1212099999999996</v>
      </c>
      <c r="T974">
        <v>6.1802060000000001</v>
      </c>
      <c r="U974">
        <v>6.2319750000000003</v>
      </c>
      <c r="V974">
        <v>6.2771590000000002</v>
      </c>
      <c r="W974">
        <v>6.3164100000000003</v>
      </c>
      <c r="X974">
        <v>6.3503699999999998</v>
      </c>
      <c r="Y974">
        <v>6.3796439999999999</v>
      </c>
      <c r="Z974">
        <v>6.4047999999999998</v>
      </c>
      <c r="AA974">
        <v>6.4263529999999998</v>
      </c>
      <c r="AB974">
        <v>6.4447720000000004</v>
      </c>
      <c r="AC974">
        <v>6.4604759999999999</v>
      </c>
      <c r="AD974">
        <v>6.4738360000000004</v>
      </c>
      <c r="AE974">
        <v>6.4851799999999997</v>
      </c>
      <c r="AF974">
        <v>6.494796</v>
      </c>
    </row>
    <row r="975" spans="1:32" x14ac:dyDescent="0.2">
      <c r="A975" s="8">
        <v>41234</v>
      </c>
      <c r="B975">
        <v>3.3768590000000001</v>
      </c>
      <c r="C975">
        <v>4.4175909999999998</v>
      </c>
      <c r="D975">
        <v>4.9129370000000003</v>
      </c>
      <c r="E975">
        <v>4.994478</v>
      </c>
      <c r="F975">
        <v>4.986332</v>
      </c>
      <c r="G975">
        <v>5.0005110000000004</v>
      </c>
      <c r="H975">
        <v>5.0553929999999996</v>
      </c>
      <c r="I975">
        <v>5.1426270000000001</v>
      </c>
      <c r="J975">
        <v>5.2498699999999996</v>
      </c>
      <c r="K975">
        <v>5.3667340000000001</v>
      </c>
      <c r="L975" s="5">
        <v>5.485665</v>
      </c>
      <c r="M975">
        <v>5.6015519999999999</v>
      </c>
      <c r="N975">
        <v>5.7111530000000004</v>
      </c>
      <c r="O975">
        <v>5.8125809999999998</v>
      </c>
      <c r="P975">
        <v>5.9049100000000001</v>
      </c>
      <c r="Q975">
        <v>5.9878770000000001</v>
      </c>
      <c r="R975">
        <v>6.0616560000000002</v>
      </c>
      <c r="S975">
        <v>6.1267040000000001</v>
      </c>
      <c r="T975">
        <v>6.1836440000000001</v>
      </c>
      <c r="U975">
        <v>6.2331839999999996</v>
      </c>
      <c r="V975">
        <v>6.2760590000000001</v>
      </c>
      <c r="W975">
        <v>6.3129960000000001</v>
      </c>
      <c r="X975">
        <v>6.3446920000000002</v>
      </c>
      <c r="Y975">
        <v>6.3717930000000003</v>
      </c>
      <c r="Z975">
        <v>6.3948929999999997</v>
      </c>
      <c r="AA975">
        <v>6.4145269999999996</v>
      </c>
      <c r="AB975">
        <v>6.4311720000000001</v>
      </c>
      <c r="AC975">
        <v>6.4452499999999997</v>
      </c>
      <c r="AD975">
        <v>6.4571329999999998</v>
      </c>
      <c r="AE975">
        <v>6.4671440000000002</v>
      </c>
      <c r="AF975">
        <v>6.4755630000000002</v>
      </c>
    </row>
    <row r="976" spans="1:32" x14ac:dyDescent="0.2">
      <c r="A976" s="8">
        <v>41235</v>
      </c>
      <c r="B976">
        <v>3.1627190000000001</v>
      </c>
      <c r="C976">
        <v>4.509868</v>
      </c>
      <c r="D976">
        <v>4.9097739999999996</v>
      </c>
      <c r="E976">
        <v>4.9748000000000001</v>
      </c>
      <c r="F976">
        <v>4.9799410000000002</v>
      </c>
      <c r="G976">
        <v>5.0053159999999997</v>
      </c>
      <c r="H976">
        <v>5.0649850000000001</v>
      </c>
      <c r="I976">
        <v>5.1530209999999999</v>
      </c>
      <c r="J976">
        <v>5.2593889999999996</v>
      </c>
      <c r="K976">
        <v>5.3749690000000001</v>
      </c>
      <c r="L976" s="5">
        <v>5.4927599999999996</v>
      </c>
      <c r="M976">
        <v>5.6078450000000002</v>
      </c>
      <c r="N976">
        <v>5.7170100000000001</v>
      </c>
      <c r="O976">
        <v>5.818333</v>
      </c>
      <c r="P976">
        <v>5.9108330000000002</v>
      </c>
      <c r="Q976">
        <v>5.9941829999999996</v>
      </c>
      <c r="R976">
        <v>6.0685029999999998</v>
      </c>
      <c r="S976">
        <v>6.1341989999999997</v>
      </c>
      <c r="T976">
        <v>6.1918540000000002</v>
      </c>
      <c r="U976">
        <v>6.2421410000000002</v>
      </c>
      <c r="V976">
        <v>6.2857710000000004</v>
      </c>
      <c r="W976">
        <v>6.3234519999999996</v>
      </c>
      <c r="X976">
        <v>6.3558630000000003</v>
      </c>
      <c r="Y976">
        <v>6.383642</v>
      </c>
      <c r="Z976">
        <v>6.4073770000000003</v>
      </c>
      <c r="AA976">
        <v>6.4275969999999996</v>
      </c>
      <c r="AB976">
        <v>6.4447809999999999</v>
      </c>
      <c r="AC976">
        <v>6.4593489999999996</v>
      </c>
      <c r="AD976">
        <v>6.4716740000000001</v>
      </c>
      <c r="AE976">
        <v>6.482081</v>
      </c>
      <c r="AF976">
        <v>6.4908530000000004</v>
      </c>
    </row>
    <row r="977" spans="1:32" x14ac:dyDescent="0.2">
      <c r="A977" s="8">
        <v>41236</v>
      </c>
      <c r="B977">
        <v>3.0205880000000001</v>
      </c>
      <c r="C977">
        <v>4.4656589999999996</v>
      </c>
      <c r="D977">
        <v>4.8688409999999998</v>
      </c>
      <c r="E977">
        <v>4.9290310000000002</v>
      </c>
      <c r="F977">
        <v>4.9380759999999997</v>
      </c>
      <c r="G977">
        <v>4.9736849999999997</v>
      </c>
      <c r="H977">
        <v>5.0457140000000003</v>
      </c>
      <c r="I977">
        <v>5.1454579999999996</v>
      </c>
      <c r="J977">
        <v>5.2614989999999997</v>
      </c>
      <c r="K977">
        <v>5.3842249999999998</v>
      </c>
      <c r="L977" s="5">
        <v>5.5066360000000003</v>
      </c>
      <c r="M977">
        <v>5.6240620000000003</v>
      </c>
      <c r="N977">
        <v>5.733644</v>
      </c>
      <c r="O977">
        <v>5.8338369999999999</v>
      </c>
      <c r="P977">
        <v>5.9240219999999999</v>
      </c>
      <c r="Q977">
        <v>6.0041979999999997</v>
      </c>
      <c r="R977">
        <v>6.0747629999999999</v>
      </c>
      <c r="S977">
        <v>6.1363560000000001</v>
      </c>
      <c r="T977">
        <v>6.1897440000000001</v>
      </c>
      <c r="U977">
        <v>6.2357469999999999</v>
      </c>
      <c r="V977">
        <v>6.2751830000000002</v>
      </c>
      <c r="W977">
        <v>6.3088410000000001</v>
      </c>
      <c r="X977">
        <v>6.3374540000000001</v>
      </c>
      <c r="Y977">
        <v>6.361694</v>
      </c>
      <c r="Z977">
        <v>6.3821659999999998</v>
      </c>
      <c r="AA977">
        <v>6.3994080000000002</v>
      </c>
      <c r="AB977">
        <v>6.4138929999999998</v>
      </c>
      <c r="AC977">
        <v>6.4260349999999997</v>
      </c>
      <c r="AD977">
        <v>6.436191</v>
      </c>
      <c r="AE977">
        <v>6.4446709999999996</v>
      </c>
      <c r="AF977">
        <v>6.4517379999999998</v>
      </c>
    </row>
    <row r="978" spans="1:32" x14ac:dyDescent="0.2">
      <c r="A978" s="8">
        <v>41239</v>
      </c>
      <c r="B978">
        <v>3.4631069999999999</v>
      </c>
      <c r="C978">
        <v>4.4323779999999999</v>
      </c>
      <c r="D978">
        <v>4.8120159999999998</v>
      </c>
      <c r="E978">
        <v>4.9263500000000002</v>
      </c>
      <c r="F978">
        <v>4.968261</v>
      </c>
      <c r="G978">
        <v>5.0102929999999999</v>
      </c>
      <c r="H978">
        <v>5.0735250000000001</v>
      </c>
      <c r="I978">
        <v>5.1587059999999996</v>
      </c>
      <c r="J978">
        <v>5.2598710000000004</v>
      </c>
      <c r="K978">
        <v>5.3699490000000001</v>
      </c>
      <c r="L978" s="5">
        <v>5.4828250000000001</v>
      </c>
      <c r="M978">
        <v>5.5938689999999998</v>
      </c>
      <c r="N978">
        <v>5.6998889999999998</v>
      </c>
      <c r="O978">
        <v>5.7988759999999999</v>
      </c>
      <c r="P978">
        <v>5.889723</v>
      </c>
      <c r="Q978">
        <v>5.9719829999999998</v>
      </c>
      <c r="R978">
        <v>6.045661</v>
      </c>
      <c r="S978">
        <v>6.1110670000000002</v>
      </c>
      <c r="T978">
        <v>6.1686990000000002</v>
      </c>
      <c r="U978">
        <v>6.2191640000000001</v>
      </c>
      <c r="V978">
        <v>6.263115</v>
      </c>
      <c r="W978">
        <v>6.3012129999999997</v>
      </c>
      <c r="X978">
        <v>6.3341050000000001</v>
      </c>
      <c r="Y978">
        <v>6.3623989999999999</v>
      </c>
      <c r="Z978">
        <v>6.3866589999999999</v>
      </c>
      <c r="AA978">
        <v>6.4074020000000003</v>
      </c>
      <c r="AB978">
        <v>6.4250910000000001</v>
      </c>
      <c r="AC978">
        <v>6.4401409999999997</v>
      </c>
      <c r="AD978">
        <v>6.4529180000000004</v>
      </c>
      <c r="AE978">
        <v>6.4637450000000003</v>
      </c>
      <c r="AF978">
        <v>6.4729029999999996</v>
      </c>
    </row>
    <row r="979" spans="1:32" x14ac:dyDescent="0.2">
      <c r="A979" s="8">
        <v>41240</v>
      </c>
      <c r="B979">
        <v>3.378018</v>
      </c>
      <c r="C979">
        <v>4.5617939999999999</v>
      </c>
      <c r="D979">
        <v>4.875235</v>
      </c>
      <c r="E979">
        <v>4.9115080000000004</v>
      </c>
      <c r="F979">
        <v>4.9163810000000003</v>
      </c>
      <c r="G979">
        <v>4.9531650000000003</v>
      </c>
      <c r="H979">
        <v>5.0273019999999997</v>
      </c>
      <c r="I979">
        <v>5.1288020000000003</v>
      </c>
      <c r="J979">
        <v>5.2459420000000003</v>
      </c>
      <c r="K979">
        <v>5.36911</v>
      </c>
      <c r="L979" s="5">
        <v>5.4914019999999999</v>
      </c>
      <c r="M979">
        <v>5.6082609999999997</v>
      </c>
      <c r="N979">
        <v>5.716939</v>
      </c>
      <c r="O979">
        <v>5.8159939999999999</v>
      </c>
      <c r="P979">
        <v>5.9048889999999998</v>
      </c>
      <c r="Q979">
        <v>5.9836939999999998</v>
      </c>
      <c r="R979">
        <v>6.0528620000000002</v>
      </c>
      <c r="S979">
        <v>6.1130750000000003</v>
      </c>
      <c r="T979">
        <v>6.1651300000000004</v>
      </c>
      <c r="U979">
        <v>6.2098680000000002</v>
      </c>
      <c r="V979">
        <v>6.2481229999999996</v>
      </c>
      <c r="W979">
        <v>6.2806899999999999</v>
      </c>
      <c r="X979">
        <v>6.308306</v>
      </c>
      <c r="Y979">
        <v>6.3316439999999998</v>
      </c>
      <c r="Z979">
        <v>6.3513060000000001</v>
      </c>
      <c r="AA979">
        <v>6.3678249999999998</v>
      </c>
      <c r="AB979">
        <v>6.3816689999999996</v>
      </c>
      <c r="AC979">
        <v>6.3932450000000003</v>
      </c>
      <c r="AD979">
        <v>6.4029049999999996</v>
      </c>
      <c r="AE979">
        <v>6.4109509999999998</v>
      </c>
      <c r="AF979">
        <v>6.4176399999999996</v>
      </c>
    </row>
    <row r="980" spans="1:32" x14ac:dyDescent="0.2">
      <c r="A980" s="8">
        <v>41241</v>
      </c>
      <c r="B980">
        <v>3.4190969999999998</v>
      </c>
      <c r="C980">
        <v>4.5093420000000002</v>
      </c>
      <c r="D980">
        <v>4.8212159999999997</v>
      </c>
      <c r="E980">
        <v>4.8712260000000001</v>
      </c>
      <c r="F980">
        <v>4.8867409999999998</v>
      </c>
      <c r="G980">
        <v>4.930218</v>
      </c>
      <c r="H980">
        <v>5.0087729999999997</v>
      </c>
      <c r="I980">
        <v>5.1136460000000001</v>
      </c>
      <c r="J980">
        <v>5.2337150000000001</v>
      </c>
      <c r="K980">
        <v>5.3595940000000004</v>
      </c>
      <c r="L980" s="5">
        <v>5.4844359999999996</v>
      </c>
      <c r="M980">
        <v>5.6036799999999998</v>
      </c>
      <c r="N980">
        <v>5.7145570000000001</v>
      </c>
      <c r="O980">
        <v>5.8156109999999996</v>
      </c>
      <c r="P980">
        <v>5.9062999999999999</v>
      </c>
      <c r="Q980">
        <v>5.9866979999999996</v>
      </c>
      <c r="R980">
        <v>6.0572660000000003</v>
      </c>
      <c r="S980">
        <v>6.1186990000000003</v>
      </c>
      <c r="T980">
        <v>6.1718109999999999</v>
      </c>
      <c r="U980">
        <v>6.2174589999999998</v>
      </c>
      <c r="V980">
        <v>6.256494</v>
      </c>
      <c r="W980">
        <v>6.2897249999999998</v>
      </c>
      <c r="X980">
        <v>6.3179069999999999</v>
      </c>
      <c r="Y980">
        <v>6.341723</v>
      </c>
      <c r="Z980">
        <v>6.3617879999999998</v>
      </c>
      <c r="AA980">
        <v>6.378647</v>
      </c>
      <c r="AB980">
        <v>6.3927759999999996</v>
      </c>
      <c r="AC980">
        <v>6.4045909999999999</v>
      </c>
      <c r="AD980">
        <v>6.4144500000000004</v>
      </c>
      <c r="AE980">
        <v>6.4226619999999999</v>
      </c>
      <c r="AF980">
        <v>6.4294900000000004</v>
      </c>
    </row>
    <row r="981" spans="1:32" x14ac:dyDescent="0.2">
      <c r="A981" s="8">
        <v>41242</v>
      </c>
      <c r="B981">
        <v>3.5143450000000001</v>
      </c>
      <c r="C981">
        <v>4.5543550000000002</v>
      </c>
      <c r="D981">
        <v>4.8295519999999996</v>
      </c>
      <c r="E981">
        <v>4.8605999999999998</v>
      </c>
      <c r="F981">
        <v>4.8682319999999999</v>
      </c>
      <c r="G981">
        <v>4.9097939999999998</v>
      </c>
      <c r="H981">
        <v>4.9893599999999996</v>
      </c>
      <c r="I981">
        <v>5.0965170000000004</v>
      </c>
      <c r="J981">
        <v>5.2192889999999998</v>
      </c>
      <c r="K981">
        <v>5.347861</v>
      </c>
      <c r="L981" s="5">
        <v>5.4751779999999997</v>
      </c>
      <c r="M981">
        <v>5.5965949999999998</v>
      </c>
      <c r="N981">
        <v>5.7093210000000001</v>
      </c>
      <c r="O981">
        <v>5.811909</v>
      </c>
      <c r="P981">
        <v>5.9038469999999998</v>
      </c>
      <c r="Q981">
        <v>5.9852410000000003</v>
      </c>
      <c r="R981">
        <v>6.0565889999999998</v>
      </c>
      <c r="S981">
        <v>6.1186210000000001</v>
      </c>
      <c r="T981">
        <v>6.1721839999999997</v>
      </c>
      <c r="U981">
        <v>6.2181620000000004</v>
      </c>
      <c r="V981">
        <v>6.2574310000000004</v>
      </c>
      <c r="W981">
        <v>6.2908210000000002</v>
      </c>
      <c r="X981">
        <v>6.3191030000000001</v>
      </c>
      <c r="Y981">
        <v>6.342975</v>
      </c>
      <c r="Z981">
        <v>6.3630639999999996</v>
      </c>
      <c r="AA981">
        <v>6.3799229999999998</v>
      </c>
      <c r="AB981">
        <v>6.3940349999999997</v>
      </c>
      <c r="AC981">
        <v>6.4058219999999997</v>
      </c>
      <c r="AD981">
        <v>6.4156469999999999</v>
      </c>
      <c r="AE981">
        <v>6.4238210000000002</v>
      </c>
      <c r="AF981">
        <v>6.4306089999999996</v>
      </c>
    </row>
    <row r="982" spans="1:32" x14ac:dyDescent="0.2">
      <c r="A982" s="8">
        <v>41243</v>
      </c>
      <c r="B982">
        <v>3.228793</v>
      </c>
      <c r="C982">
        <v>4.3574570000000001</v>
      </c>
      <c r="D982">
        <v>4.7081080000000002</v>
      </c>
      <c r="E982">
        <v>4.7832489999999996</v>
      </c>
      <c r="F982">
        <v>4.8148210000000002</v>
      </c>
      <c r="G982">
        <v>4.8699349999999999</v>
      </c>
      <c r="H982">
        <v>4.958221</v>
      </c>
      <c r="I982">
        <v>5.0719219999999998</v>
      </c>
      <c r="J982">
        <v>5.2001840000000001</v>
      </c>
      <c r="K982">
        <v>5.333609</v>
      </c>
      <c r="L982" s="5">
        <v>5.4652729999999998</v>
      </c>
      <c r="M982">
        <v>5.5905639999999996</v>
      </c>
      <c r="N982">
        <v>5.7067040000000002</v>
      </c>
      <c r="O982">
        <v>5.8122639999999999</v>
      </c>
      <c r="P982">
        <v>5.9067559999999997</v>
      </c>
      <c r="Q982">
        <v>5.9903219999999999</v>
      </c>
      <c r="R982">
        <v>6.0635000000000003</v>
      </c>
      <c r="S982">
        <v>6.1270610000000003</v>
      </c>
      <c r="T982">
        <v>6.1818910000000002</v>
      </c>
      <c r="U982">
        <v>6.2289139999999996</v>
      </c>
      <c r="V982">
        <v>6.2690359999999998</v>
      </c>
      <c r="W982">
        <v>6.303121</v>
      </c>
      <c r="X982">
        <v>6.3319650000000003</v>
      </c>
      <c r="Y982">
        <v>6.3562900000000004</v>
      </c>
      <c r="Z982">
        <v>6.376741</v>
      </c>
      <c r="AA982">
        <v>6.3938889999999997</v>
      </c>
      <c r="AB982">
        <v>6.4082299999999996</v>
      </c>
      <c r="AC982">
        <v>6.4201980000000001</v>
      </c>
      <c r="AD982">
        <v>6.4301649999999997</v>
      </c>
      <c r="AE982">
        <v>6.4384490000000003</v>
      </c>
      <c r="AF982">
        <v>6.4453230000000001</v>
      </c>
    </row>
    <row r="983" spans="1:32" x14ac:dyDescent="0.2">
      <c r="A983" s="8">
        <v>41246</v>
      </c>
      <c r="B983">
        <v>3.5107089999999999</v>
      </c>
      <c r="C983">
        <v>4.4355640000000003</v>
      </c>
      <c r="D983">
        <v>4.7117570000000004</v>
      </c>
      <c r="E983">
        <v>4.7707709999999999</v>
      </c>
      <c r="F983">
        <v>4.8060729999999996</v>
      </c>
      <c r="G983">
        <v>4.8700700000000001</v>
      </c>
      <c r="H983">
        <v>4.966882</v>
      </c>
      <c r="I983">
        <v>5.086881</v>
      </c>
      <c r="J983">
        <v>5.2187989999999997</v>
      </c>
      <c r="K983">
        <v>5.3534129999999998</v>
      </c>
      <c r="L983" s="5">
        <v>5.4841920000000002</v>
      </c>
      <c r="M983">
        <v>5.606973</v>
      </c>
      <c r="N983">
        <v>5.7194089999999997</v>
      </c>
      <c r="O983">
        <v>5.8204539999999998</v>
      </c>
      <c r="P983">
        <v>5.9099389999999996</v>
      </c>
      <c r="Q983">
        <v>5.9882669999999996</v>
      </c>
      <c r="R983">
        <v>6.0561769999999999</v>
      </c>
      <c r="S983">
        <v>6.1145880000000004</v>
      </c>
      <c r="T983">
        <v>6.1644959999999998</v>
      </c>
      <c r="U983">
        <v>6.2068950000000003</v>
      </c>
      <c r="V983">
        <v>6.2427359999999998</v>
      </c>
      <c r="W983">
        <v>6.2729039999999996</v>
      </c>
      <c r="X983">
        <v>6.2982009999999997</v>
      </c>
      <c r="Y983">
        <v>6.3193409999999997</v>
      </c>
      <c r="Z983">
        <v>6.3369549999999997</v>
      </c>
      <c r="AA983">
        <v>6.351591</v>
      </c>
      <c r="AB983">
        <v>6.3637230000000002</v>
      </c>
      <c r="AC983">
        <v>6.3737570000000003</v>
      </c>
      <c r="AD983">
        <v>6.3820389999999998</v>
      </c>
      <c r="AE983">
        <v>6.3888629999999997</v>
      </c>
      <c r="AF983">
        <v>6.3944749999999999</v>
      </c>
    </row>
    <row r="984" spans="1:32" x14ac:dyDescent="0.2">
      <c r="A984" s="8">
        <v>41247</v>
      </c>
      <c r="B984">
        <v>3.0197530000000001</v>
      </c>
      <c r="C984">
        <v>4.3486570000000002</v>
      </c>
      <c r="D984">
        <v>4.7261139999999999</v>
      </c>
      <c r="E984">
        <v>4.7902430000000003</v>
      </c>
      <c r="F984">
        <v>4.8113169999999998</v>
      </c>
      <c r="G984">
        <v>4.8609590000000003</v>
      </c>
      <c r="H984">
        <v>4.9469070000000004</v>
      </c>
      <c r="I984">
        <v>5.0594669999999997</v>
      </c>
      <c r="J984">
        <v>5.1867010000000002</v>
      </c>
      <c r="K984">
        <v>5.3187689999999996</v>
      </c>
      <c r="L984" s="5">
        <v>5.4486460000000001</v>
      </c>
      <c r="M984">
        <v>5.5717749999999997</v>
      </c>
      <c r="N984">
        <v>5.6854849999999999</v>
      </c>
      <c r="O984">
        <v>5.7884609999999999</v>
      </c>
      <c r="P984">
        <v>5.8803159999999997</v>
      </c>
      <c r="Q984">
        <v>5.9612720000000001</v>
      </c>
      <c r="R984">
        <v>6.03193</v>
      </c>
      <c r="S984">
        <v>6.0931030000000002</v>
      </c>
      <c r="T984">
        <v>6.1457030000000001</v>
      </c>
      <c r="U984">
        <v>6.190671</v>
      </c>
      <c r="V984">
        <v>6.2289219999999998</v>
      </c>
      <c r="W984">
        <v>6.2613159999999999</v>
      </c>
      <c r="X984">
        <v>6.288646</v>
      </c>
      <c r="Y984">
        <v>6.3116240000000001</v>
      </c>
      <c r="Z984">
        <v>6.3308850000000003</v>
      </c>
      <c r="AA984">
        <v>6.3469860000000002</v>
      </c>
      <c r="AB984">
        <v>6.3604120000000002</v>
      </c>
      <c r="AC984">
        <v>6.3715820000000001</v>
      </c>
      <c r="AD984">
        <v>6.3808569999999998</v>
      </c>
      <c r="AE984">
        <v>6.3885439999999996</v>
      </c>
      <c r="AF984">
        <v>6.3949030000000002</v>
      </c>
    </row>
    <row r="985" spans="1:32" x14ac:dyDescent="0.2">
      <c r="A985" s="8">
        <v>41248</v>
      </c>
      <c r="B985">
        <v>3.3340380000000001</v>
      </c>
      <c r="C985">
        <v>4.3275899999999998</v>
      </c>
      <c r="D985">
        <v>4.6432060000000002</v>
      </c>
      <c r="E985">
        <v>4.7195770000000001</v>
      </c>
      <c r="F985">
        <v>4.76159</v>
      </c>
      <c r="G985">
        <v>4.8281049999999999</v>
      </c>
      <c r="H985">
        <v>4.9263719999999998</v>
      </c>
      <c r="I985">
        <v>5.0480580000000002</v>
      </c>
      <c r="J985">
        <v>5.1822939999999997</v>
      </c>
      <c r="K985">
        <v>5.3198559999999997</v>
      </c>
      <c r="L985" s="5">
        <v>5.4540660000000001</v>
      </c>
      <c r="M985">
        <v>5.5805740000000004</v>
      </c>
      <c r="N985">
        <v>5.696866</v>
      </c>
      <c r="O985">
        <v>5.8017539999999999</v>
      </c>
      <c r="P985">
        <v>5.8949689999999997</v>
      </c>
      <c r="Q985">
        <v>5.9768369999999997</v>
      </c>
      <c r="R985">
        <v>6.0480489999999998</v>
      </c>
      <c r="S985">
        <v>6.1094989999999996</v>
      </c>
      <c r="T985">
        <v>6.1621689999999996</v>
      </c>
      <c r="U985">
        <v>6.2070530000000002</v>
      </c>
      <c r="V985">
        <v>6.2451129999999999</v>
      </c>
      <c r="W985">
        <v>6.277247</v>
      </c>
      <c r="X985">
        <v>6.3042740000000004</v>
      </c>
      <c r="Y985">
        <v>6.3269279999999997</v>
      </c>
      <c r="Z985">
        <v>6.3458589999999999</v>
      </c>
      <c r="AA985">
        <v>6.361637</v>
      </c>
      <c r="AB985">
        <v>6.3747550000000004</v>
      </c>
      <c r="AC985">
        <v>6.3856359999999999</v>
      </c>
      <c r="AD985">
        <v>6.3946430000000003</v>
      </c>
      <c r="AE985">
        <v>6.4020859999999997</v>
      </c>
      <c r="AF985">
        <v>6.408226</v>
      </c>
    </row>
    <row r="986" spans="1:32" x14ac:dyDescent="0.2">
      <c r="A986" s="8">
        <v>41249</v>
      </c>
      <c r="B986">
        <v>3.4168780000000001</v>
      </c>
      <c r="C986">
        <v>4.3214249999999996</v>
      </c>
      <c r="D986">
        <v>4.5965259999999999</v>
      </c>
      <c r="E986">
        <v>4.659789</v>
      </c>
      <c r="F986">
        <v>4.7015180000000001</v>
      </c>
      <c r="G986">
        <v>4.773676</v>
      </c>
      <c r="H986">
        <v>4.8800249999999998</v>
      </c>
      <c r="I986">
        <v>5.0103920000000004</v>
      </c>
      <c r="J986">
        <v>5.1529350000000003</v>
      </c>
      <c r="K986">
        <v>5.2979430000000001</v>
      </c>
      <c r="L986" s="5">
        <v>5.4385389999999996</v>
      </c>
      <c r="M986">
        <v>5.5703379999999996</v>
      </c>
      <c r="N986">
        <v>5.6908859999999999</v>
      </c>
      <c r="O986">
        <v>5.7991020000000004</v>
      </c>
      <c r="P986">
        <v>5.8948450000000001</v>
      </c>
      <c r="Q986">
        <v>5.9785709999999996</v>
      </c>
      <c r="R986">
        <v>6.0510960000000003</v>
      </c>
      <c r="S986">
        <v>6.1134219999999999</v>
      </c>
      <c r="T986">
        <v>6.1666290000000004</v>
      </c>
      <c r="U986">
        <v>6.2117909999999998</v>
      </c>
      <c r="V986">
        <v>6.2499370000000001</v>
      </c>
      <c r="W986">
        <v>6.2820179999999999</v>
      </c>
      <c r="X986">
        <v>6.308897</v>
      </c>
      <c r="Y986">
        <v>6.3313410000000001</v>
      </c>
      <c r="Z986">
        <v>6.3500259999999997</v>
      </c>
      <c r="AA986">
        <v>6.3655390000000001</v>
      </c>
      <c r="AB986">
        <v>6.3783880000000002</v>
      </c>
      <c r="AC986">
        <v>6.3890070000000003</v>
      </c>
      <c r="AD986">
        <v>6.3977639999999996</v>
      </c>
      <c r="AE986">
        <v>6.404973</v>
      </c>
      <c r="AF986">
        <v>6.4108980000000004</v>
      </c>
    </row>
    <row r="987" spans="1:32" x14ac:dyDescent="0.2">
      <c r="A987" s="8">
        <v>41250</v>
      </c>
      <c r="B987">
        <v>3.404226</v>
      </c>
      <c r="C987">
        <v>4.2237179999999999</v>
      </c>
      <c r="D987">
        <v>4.5493940000000004</v>
      </c>
      <c r="E987">
        <v>4.6673</v>
      </c>
      <c r="F987">
        <v>4.7381789999999997</v>
      </c>
      <c r="G987">
        <v>4.8179150000000002</v>
      </c>
      <c r="H987">
        <v>4.9193670000000003</v>
      </c>
      <c r="I987">
        <v>5.039498</v>
      </c>
      <c r="J987">
        <v>5.1708220000000003</v>
      </c>
      <c r="K987">
        <v>5.305898</v>
      </c>
      <c r="L987" s="5">
        <v>5.4387980000000002</v>
      </c>
      <c r="M987">
        <v>5.565353</v>
      </c>
      <c r="N987">
        <v>5.6829400000000003</v>
      </c>
      <c r="O987">
        <v>5.7901429999999996</v>
      </c>
      <c r="P987">
        <v>5.8864299999999998</v>
      </c>
      <c r="Q987">
        <v>5.9718809999999998</v>
      </c>
      <c r="R987">
        <v>6.0469739999999996</v>
      </c>
      <c r="S987">
        <v>6.1124270000000003</v>
      </c>
      <c r="T987">
        <v>6.1690849999999999</v>
      </c>
      <c r="U987">
        <v>6.2178420000000001</v>
      </c>
      <c r="V987">
        <v>6.2595869999999998</v>
      </c>
      <c r="W987">
        <v>6.2951689999999996</v>
      </c>
      <c r="X987">
        <v>6.3253820000000003</v>
      </c>
      <c r="Y987">
        <v>6.3509460000000004</v>
      </c>
      <c r="Z987">
        <v>6.3725100000000001</v>
      </c>
      <c r="AA987">
        <v>6.3906499999999999</v>
      </c>
      <c r="AB987">
        <v>6.4058710000000003</v>
      </c>
      <c r="AC987">
        <v>6.418615</v>
      </c>
      <c r="AD987">
        <v>6.4292619999999996</v>
      </c>
      <c r="AE987">
        <v>6.4381399999999998</v>
      </c>
      <c r="AF987">
        <v>6.445532</v>
      </c>
    </row>
    <row r="988" spans="1:32" x14ac:dyDescent="0.2">
      <c r="A988" s="8">
        <v>41253</v>
      </c>
      <c r="B988">
        <v>3.3152430000000002</v>
      </c>
      <c r="C988">
        <v>4.2944120000000003</v>
      </c>
      <c r="D988">
        <v>4.6034670000000002</v>
      </c>
      <c r="E988">
        <v>4.6749669999999997</v>
      </c>
      <c r="F988">
        <v>4.7134879999999999</v>
      </c>
      <c r="G988">
        <v>4.7785799999999998</v>
      </c>
      <c r="H988">
        <v>4.877739</v>
      </c>
      <c r="I988">
        <v>5.0024259999999998</v>
      </c>
      <c r="J988">
        <v>5.1413390000000003</v>
      </c>
      <c r="K988">
        <v>5.2847619999999997</v>
      </c>
      <c r="L988" s="5">
        <v>5.4255639999999996</v>
      </c>
      <c r="M988">
        <v>5.5590169999999999</v>
      </c>
      <c r="N988">
        <v>5.6823079999999999</v>
      </c>
      <c r="O988">
        <v>5.7940329999999998</v>
      </c>
      <c r="P988">
        <v>5.8937670000000004</v>
      </c>
      <c r="Q988">
        <v>5.981738</v>
      </c>
      <c r="R988">
        <v>6.0585789999999999</v>
      </c>
      <c r="S988">
        <v>6.1251569999999997</v>
      </c>
      <c r="T988">
        <v>6.1824510000000004</v>
      </c>
      <c r="U988">
        <v>6.2314699999999998</v>
      </c>
      <c r="V988">
        <v>6.273199</v>
      </c>
      <c r="W988">
        <v>6.3085659999999999</v>
      </c>
      <c r="X988">
        <v>6.3384260000000001</v>
      </c>
      <c r="Y988">
        <v>6.3635510000000002</v>
      </c>
      <c r="Z988">
        <v>6.3846270000000001</v>
      </c>
      <c r="AA988">
        <v>6.4022579999999998</v>
      </c>
      <c r="AB988">
        <v>6.4169710000000002</v>
      </c>
      <c r="AC988">
        <v>6.4292210000000001</v>
      </c>
      <c r="AD988">
        <v>6.4394010000000002</v>
      </c>
      <c r="AE988">
        <v>6.4478429999999998</v>
      </c>
      <c r="AF988">
        <v>6.4548319999999997</v>
      </c>
    </row>
    <row r="989" spans="1:32" x14ac:dyDescent="0.2">
      <c r="A989" s="8">
        <v>41254</v>
      </c>
      <c r="B989">
        <v>3.0853449999999998</v>
      </c>
      <c r="C989">
        <v>4.3287690000000003</v>
      </c>
      <c r="D989">
        <v>4.6535840000000004</v>
      </c>
      <c r="E989">
        <v>4.6944549999999996</v>
      </c>
      <c r="F989">
        <v>4.7114149999999997</v>
      </c>
      <c r="G989">
        <v>4.7686909999999996</v>
      </c>
      <c r="H989">
        <v>4.8688979999999997</v>
      </c>
      <c r="I989">
        <v>4.9988999999999999</v>
      </c>
      <c r="J989">
        <v>5.1445280000000002</v>
      </c>
      <c r="K989">
        <v>5.2945570000000002</v>
      </c>
      <c r="L989" s="5">
        <v>5.4411610000000001</v>
      </c>
      <c r="M989">
        <v>5.5793699999999999</v>
      </c>
      <c r="N989">
        <v>5.7063560000000004</v>
      </c>
      <c r="O989">
        <v>5.8208089999999997</v>
      </c>
      <c r="P989">
        <v>5.9224399999999999</v>
      </c>
      <c r="Q989">
        <v>6.0116250000000004</v>
      </c>
      <c r="R989">
        <v>6.0891359999999999</v>
      </c>
      <c r="S989">
        <v>6.1559650000000001</v>
      </c>
      <c r="T989">
        <v>6.2131970000000001</v>
      </c>
      <c r="U989">
        <v>6.2619300000000004</v>
      </c>
      <c r="V989">
        <v>6.3032199999999996</v>
      </c>
      <c r="W989">
        <v>6.3380520000000002</v>
      </c>
      <c r="X989">
        <v>6.367324</v>
      </c>
      <c r="Y989">
        <v>6.3918410000000003</v>
      </c>
      <c r="Z989">
        <v>6.4123130000000002</v>
      </c>
      <c r="AA989">
        <v>6.4293620000000002</v>
      </c>
      <c r="AB989">
        <v>6.443524</v>
      </c>
      <c r="AC989">
        <v>6.4552630000000004</v>
      </c>
      <c r="AD989">
        <v>6.4649729999999996</v>
      </c>
      <c r="AE989">
        <v>6.4729900000000002</v>
      </c>
      <c r="AF989">
        <v>6.4795980000000002</v>
      </c>
    </row>
    <row r="990" spans="1:32" x14ac:dyDescent="0.2">
      <c r="A990" s="8">
        <v>41255</v>
      </c>
      <c r="B990">
        <v>2.8713329999999999</v>
      </c>
      <c r="C990">
        <v>4.2949060000000001</v>
      </c>
      <c r="D990">
        <v>4.6455590000000004</v>
      </c>
      <c r="E990">
        <v>4.683236</v>
      </c>
      <c r="F990">
        <v>4.6989159999999996</v>
      </c>
      <c r="G990">
        <v>4.7588169999999996</v>
      </c>
      <c r="H990">
        <v>4.8631690000000001</v>
      </c>
      <c r="I990">
        <v>4.9970179999999997</v>
      </c>
      <c r="J990">
        <v>5.1453490000000004</v>
      </c>
      <c r="K990">
        <v>5.29671</v>
      </c>
      <c r="L990" s="5">
        <v>5.4433629999999997</v>
      </c>
      <c r="M990">
        <v>5.5805550000000004</v>
      </c>
      <c r="N990">
        <v>5.7057089999999997</v>
      </c>
      <c r="O990">
        <v>5.8177519999999996</v>
      </c>
      <c r="P990">
        <v>5.9166049999999997</v>
      </c>
      <c r="Q990">
        <v>6.0028139999999999</v>
      </c>
      <c r="R990">
        <v>6.0772870000000001</v>
      </c>
      <c r="S990">
        <v>6.1411179999999996</v>
      </c>
      <c r="T990">
        <v>6.1954659999999997</v>
      </c>
      <c r="U990">
        <v>6.2414779999999999</v>
      </c>
      <c r="V990">
        <v>6.2802420000000003</v>
      </c>
      <c r="W990">
        <v>6.3127599999999999</v>
      </c>
      <c r="X990">
        <v>6.3399359999999998</v>
      </c>
      <c r="Y990">
        <v>6.362571</v>
      </c>
      <c r="Z990">
        <v>6.3813680000000002</v>
      </c>
      <c r="AA990">
        <v>6.3969360000000002</v>
      </c>
      <c r="AB990">
        <v>6.4097980000000003</v>
      </c>
      <c r="AC990">
        <v>6.4204020000000002</v>
      </c>
      <c r="AD990">
        <v>6.429125</v>
      </c>
      <c r="AE990">
        <v>6.4362890000000004</v>
      </c>
      <c r="AF990">
        <v>6.4421609999999996</v>
      </c>
    </row>
    <row r="991" spans="1:32" x14ac:dyDescent="0.2">
      <c r="A991" s="8">
        <v>41256</v>
      </c>
      <c r="B991">
        <v>3.2520380000000002</v>
      </c>
      <c r="C991">
        <v>4.2718720000000001</v>
      </c>
      <c r="D991">
        <v>4.6207390000000004</v>
      </c>
      <c r="E991">
        <v>4.7183279999999996</v>
      </c>
      <c r="F991">
        <v>4.7705630000000001</v>
      </c>
      <c r="G991">
        <v>4.8403879999999999</v>
      </c>
      <c r="H991">
        <v>4.9383119999999998</v>
      </c>
      <c r="I991">
        <v>5.0580220000000002</v>
      </c>
      <c r="J991">
        <v>5.1897659999999997</v>
      </c>
      <c r="K991">
        <v>5.3248850000000001</v>
      </c>
      <c r="L991" s="5">
        <v>5.4569549999999998</v>
      </c>
      <c r="M991">
        <v>5.5817160000000001</v>
      </c>
      <c r="N991">
        <v>5.6966570000000001</v>
      </c>
      <c r="O991">
        <v>5.8005570000000004</v>
      </c>
      <c r="P991">
        <v>5.8930920000000002</v>
      </c>
      <c r="Q991">
        <v>5.9745340000000002</v>
      </c>
      <c r="R991">
        <v>6.0455230000000002</v>
      </c>
      <c r="S991">
        <v>6.106903</v>
      </c>
      <c r="T991">
        <v>6.159618</v>
      </c>
      <c r="U991">
        <v>6.2046299999999999</v>
      </c>
      <c r="V991">
        <v>6.2428720000000002</v>
      </c>
      <c r="W991">
        <v>6.2752210000000002</v>
      </c>
      <c r="X991">
        <v>6.3024810000000002</v>
      </c>
      <c r="Y991">
        <v>6.3253740000000001</v>
      </c>
      <c r="Z991">
        <v>6.3445410000000004</v>
      </c>
      <c r="AA991">
        <v>6.3605450000000001</v>
      </c>
      <c r="AB991">
        <v>6.373875</v>
      </c>
      <c r="AC991">
        <v>6.3849539999999996</v>
      </c>
      <c r="AD991">
        <v>6.3941420000000004</v>
      </c>
      <c r="AE991">
        <v>6.4017470000000003</v>
      </c>
      <c r="AF991">
        <v>6.4080329999999996</v>
      </c>
    </row>
    <row r="992" spans="1:32" x14ac:dyDescent="0.2">
      <c r="A992" s="8">
        <v>41257</v>
      </c>
      <c r="B992">
        <v>2.948226</v>
      </c>
      <c r="C992">
        <v>4.286143</v>
      </c>
      <c r="D992">
        <v>4.6190800000000003</v>
      </c>
      <c r="E992">
        <v>4.6515810000000002</v>
      </c>
      <c r="F992">
        <v>4.6613340000000001</v>
      </c>
      <c r="G992">
        <v>4.7141320000000002</v>
      </c>
      <c r="H992">
        <v>4.8115680000000003</v>
      </c>
      <c r="I992">
        <v>4.9396490000000002</v>
      </c>
      <c r="J992">
        <v>5.0837560000000002</v>
      </c>
      <c r="K992">
        <v>5.2324739999999998</v>
      </c>
      <c r="L992" s="5">
        <v>5.3779089999999998</v>
      </c>
      <c r="M992">
        <v>5.5150699999999997</v>
      </c>
      <c r="N992">
        <v>5.6411230000000003</v>
      </c>
      <c r="O992">
        <v>5.7547540000000001</v>
      </c>
      <c r="P992">
        <v>5.8556699999999999</v>
      </c>
      <c r="Q992">
        <v>5.9442380000000004</v>
      </c>
      <c r="R992">
        <v>6.0212209999999997</v>
      </c>
      <c r="S992">
        <v>6.0876029999999997</v>
      </c>
      <c r="T992">
        <v>6.1444590000000003</v>
      </c>
      <c r="U992">
        <v>6.192876</v>
      </c>
      <c r="V992">
        <v>6.2339019999999996</v>
      </c>
      <c r="W992">
        <v>6.268516</v>
      </c>
      <c r="X992">
        <v>6.2976080000000003</v>
      </c>
      <c r="Y992">
        <v>6.3219760000000003</v>
      </c>
      <c r="Z992">
        <v>6.3423259999999999</v>
      </c>
      <c r="AA992">
        <v>6.3592750000000002</v>
      </c>
      <c r="AB992">
        <v>6.3733550000000001</v>
      </c>
      <c r="AC992">
        <v>6.3850280000000001</v>
      </c>
      <c r="AD992">
        <v>6.3946839999999998</v>
      </c>
      <c r="AE992">
        <v>6.4026569999999996</v>
      </c>
      <c r="AF992">
        <v>6.40923</v>
      </c>
    </row>
    <row r="993" spans="1:32" x14ac:dyDescent="0.2">
      <c r="A993" s="8">
        <v>41260</v>
      </c>
      <c r="B993">
        <v>3.3028409999999999</v>
      </c>
      <c r="C993">
        <v>4.3207750000000003</v>
      </c>
      <c r="D993">
        <v>4.598992</v>
      </c>
      <c r="E993">
        <v>4.6410920000000004</v>
      </c>
      <c r="F993">
        <v>4.6643039999999996</v>
      </c>
      <c r="G993">
        <v>4.7248080000000003</v>
      </c>
      <c r="H993">
        <v>4.8252790000000001</v>
      </c>
      <c r="I993">
        <v>4.9538279999999997</v>
      </c>
      <c r="J993">
        <v>5.0972489999999997</v>
      </c>
      <c r="K993">
        <v>5.2448800000000002</v>
      </c>
      <c r="L993" s="5">
        <v>5.3891869999999997</v>
      </c>
      <c r="M993">
        <v>5.5253310000000004</v>
      </c>
      <c r="N993">
        <v>5.650531</v>
      </c>
      <c r="O993">
        <v>5.7634780000000001</v>
      </c>
      <c r="P993">
        <v>5.8638659999999998</v>
      </c>
      <c r="Q993">
        <v>5.9520390000000001</v>
      </c>
      <c r="R993">
        <v>6.0287410000000001</v>
      </c>
      <c r="S993">
        <v>6.0949299999999997</v>
      </c>
      <c r="T993">
        <v>6.1516640000000002</v>
      </c>
      <c r="U993">
        <v>6.2000140000000004</v>
      </c>
      <c r="V993">
        <v>6.2410139999999998</v>
      </c>
      <c r="W993">
        <v>6.2756299999999996</v>
      </c>
      <c r="X993">
        <v>6.3047459999999997</v>
      </c>
      <c r="Y993">
        <v>6.3291519999999997</v>
      </c>
      <c r="Z993">
        <v>6.3495480000000004</v>
      </c>
      <c r="AA993">
        <v>6.3665479999999999</v>
      </c>
      <c r="AB993">
        <v>6.380681</v>
      </c>
      <c r="AC993">
        <v>6.392404</v>
      </c>
      <c r="AD993">
        <v>6.4021100000000004</v>
      </c>
      <c r="AE993">
        <v>6.4101299999999997</v>
      </c>
      <c r="AF993">
        <v>6.4167459999999998</v>
      </c>
    </row>
    <row r="994" spans="1:32" x14ac:dyDescent="0.2">
      <c r="A994" s="8">
        <v>41261</v>
      </c>
      <c r="B994">
        <v>3.466278</v>
      </c>
      <c r="C994">
        <v>4.1438100000000002</v>
      </c>
      <c r="D994">
        <v>4.4606830000000004</v>
      </c>
      <c r="E994">
        <v>4.5965910000000001</v>
      </c>
      <c r="F994">
        <v>4.6785730000000001</v>
      </c>
      <c r="G994">
        <v>4.7593930000000002</v>
      </c>
      <c r="H994">
        <v>4.8559039999999998</v>
      </c>
      <c r="I994">
        <v>4.9691409999999996</v>
      </c>
      <c r="J994">
        <v>5.0942689999999997</v>
      </c>
      <c r="K994">
        <v>5.2251789999999998</v>
      </c>
      <c r="L994" s="5">
        <v>5.3563879999999999</v>
      </c>
      <c r="M994">
        <v>5.4836590000000003</v>
      </c>
      <c r="N994">
        <v>5.6040429999999999</v>
      </c>
      <c r="O994">
        <v>5.7157020000000003</v>
      </c>
      <c r="P994">
        <v>5.8176699999999997</v>
      </c>
      <c r="Q994">
        <v>5.9096279999999997</v>
      </c>
      <c r="R994">
        <v>5.9917129999999998</v>
      </c>
      <c r="S994">
        <v>6.0643609999999999</v>
      </c>
      <c r="T994">
        <v>6.128196</v>
      </c>
      <c r="U994">
        <v>6.1839449999999996</v>
      </c>
      <c r="V994">
        <v>6.2323750000000002</v>
      </c>
      <c r="W994">
        <v>6.274254</v>
      </c>
      <c r="X994">
        <v>6.3103220000000002</v>
      </c>
      <c r="Y994">
        <v>6.3412759999999997</v>
      </c>
      <c r="Z994">
        <v>6.3677549999999998</v>
      </c>
      <c r="AA994">
        <v>6.3903420000000004</v>
      </c>
      <c r="AB994">
        <v>6.4095599999999999</v>
      </c>
      <c r="AC994">
        <v>6.4258740000000003</v>
      </c>
      <c r="AD994">
        <v>6.439692</v>
      </c>
      <c r="AE994">
        <v>6.4513749999999996</v>
      </c>
      <c r="AF994">
        <v>6.4612340000000001</v>
      </c>
    </row>
    <row r="995" spans="1:32" x14ac:dyDescent="0.2">
      <c r="A995" s="8">
        <v>41262</v>
      </c>
      <c r="B995">
        <v>3.0264790000000001</v>
      </c>
      <c r="C995">
        <v>4.240494</v>
      </c>
      <c r="D995">
        <v>4.5969249999999997</v>
      </c>
      <c r="E995">
        <v>4.6655860000000002</v>
      </c>
      <c r="F995">
        <v>4.696707</v>
      </c>
      <c r="G995">
        <v>4.7581239999999996</v>
      </c>
      <c r="H995">
        <v>4.8567869999999997</v>
      </c>
      <c r="I995">
        <v>4.9824770000000003</v>
      </c>
      <c r="J995">
        <v>5.1227119999999999</v>
      </c>
      <c r="K995">
        <v>5.2671710000000003</v>
      </c>
      <c r="L995" s="5">
        <v>5.4084919999999999</v>
      </c>
      <c r="M995">
        <v>5.5419200000000002</v>
      </c>
      <c r="N995">
        <v>5.6647090000000002</v>
      </c>
      <c r="O995">
        <v>5.7755539999999996</v>
      </c>
      <c r="P995">
        <v>5.8741339999999997</v>
      </c>
      <c r="Q995">
        <v>5.9607720000000004</v>
      </c>
      <c r="R995">
        <v>6.0361799999999999</v>
      </c>
      <c r="S995">
        <v>6.1012909999999998</v>
      </c>
      <c r="T995">
        <v>6.1571309999999997</v>
      </c>
      <c r="U995">
        <v>6.204745</v>
      </c>
      <c r="V995">
        <v>6.2451420000000004</v>
      </c>
      <c r="W995">
        <v>6.2792690000000002</v>
      </c>
      <c r="X995">
        <v>6.3079869999999998</v>
      </c>
      <c r="Y995">
        <v>6.3320730000000003</v>
      </c>
      <c r="Z995">
        <v>6.3522119999999997</v>
      </c>
      <c r="AA995">
        <v>6.3690059999999997</v>
      </c>
      <c r="AB995">
        <v>6.3829750000000001</v>
      </c>
      <c r="AC995">
        <v>6.3945689999999997</v>
      </c>
      <c r="AD995">
        <v>6.4041730000000001</v>
      </c>
      <c r="AE995">
        <v>6.4121119999999996</v>
      </c>
      <c r="AF995">
        <v>6.4186649999999998</v>
      </c>
    </row>
    <row r="996" spans="1:32" x14ac:dyDescent="0.2">
      <c r="A996" s="8">
        <v>41263</v>
      </c>
      <c r="B996">
        <v>3.1291980000000001</v>
      </c>
      <c r="C996">
        <v>4.2527860000000004</v>
      </c>
      <c r="D996">
        <v>4.5650120000000003</v>
      </c>
      <c r="E996">
        <v>4.6145849999999999</v>
      </c>
      <c r="F996">
        <v>4.6385139999999998</v>
      </c>
      <c r="G996">
        <v>4.6989080000000003</v>
      </c>
      <c r="H996">
        <v>4.7999330000000002</v>
      </c>
      <c r="I996">
        <v>4.9298510000000002</v>
      </c>
      <c r="J996">
        <v>5.0752670000000002</v>
      </c>
      <c r="K996">
        <v>5.2252879999999999</v>
      </c>
      <c r="L996" s="5">
        <v>5.3721839999999998</v>
      </c>
      <c r="M996">
        <v>5.5109700000000004</v>
      </c>
      <c r="N996">
        <v>5.638763</v>
      </c>
      <c r="O996">
        <v>5.7541840000000004</v>
      </c>
      <c r="P996">
        <v>5.8568850000000001</v>
      </c>
      <c r="Q996">
        <v>5.9471850000000002</v>
      </c>
      <c r="R996">
        <v>6.025817</v>
      </c>
      <c r="S996">
        <v>6.0937400000000004</v>
      </c>
      <c r="T996">
        <v>6.152018</v>
      </c>
      <c r="U996">
        <v>6.2017309999999997</v>
      </c>
      <c r="V996">
        <v>6.2439280000000004</v>
      </c>
      <c r="W996">
        <v>6.2795880000000004</v>
      </c>
      <c r="X996">
        <v>6.3096110000000003</v>
      </c>
      <c r="Y996">
        <v>6.3348000000000004</v>
      </c>
      <c r="Z996">
        <v>6.3558700000000004</v>
      </c>
      <c r="AA996">
        <v>6.3734479999999998</v>
      </c>
      <c r="AB996">
        <v>6.3880749999999997</v>
      </c>
      <c r="AC996">
        <v>6.4002189999999999</v>
      </c>
      <c r="AD996">
        <v>6.4102829999999997</v>
      </c>
      <c r="AE996">
        <v>6.4186059999999996</v>
      </c>
      <c r="AF996">
        <v>6.425478</v>
      </c>
    </row>
    <row r="997" spans="1:32" x14ac:dyDescent="0.2">
      <c r="A997" s="8">
        <v>41264</v>
      </c>
      <c r="B997">
        <v>3.0553659999999998</v>
      </c>
      <c r="C997">
        <v>4.2412260000000002</v>
      </c>
      <c r="D997">
        <v>4.5597250000000003</v>
      </c>
      <c r="E997">
        <v>4.6099990000000002</v>
      </c>
      <c r="F997">
        <v>4.6391200000000001</v>
      </c>
      <c r="G997">
        <v>4.7076580000000003</v>
      </c>
      <c r="H997">
        <v>4.8171900000000001</v>
      </c>
      <c r="I997">
        <v>4.9543439999999999</v>
      </c>
      <c r="J997">
        <v>5.1050219999999999</v>
      </c>
      <c r="K997">
        <v>5.2582060000000004</v>
      </c>
      <c r="L997" s="5">
        <v>5.4063489999999996</v>
      </c>
      <c r="M997">
        <v>5.5447810000000004</v>
      </c>
      <c r="N997">
        <v>5.6709670000000001</v>
      </c>
      <c r="O997">
        <v>5.7838630000000002</v>
      </c>
      <c r="P997">
        <v>5.8834140000000001</v>
      </c>
      <c r="Q997">
        <v>5.970186</v>
      </c>
      <c r="R997">
        <v>6.0451090000000001</v>
      </c>
      <c r="S997">
        <v>6.1092940000000002</v>
      </c>
      <c r="T997">
        <v>6.1639179999999998</v>
      </c>
      <c r="U997">
        <v>6.2101420000000003</v>
      </c>
      <c r="V997">
        <v>6.2490670000000001</v>
      </c>
      <c r="W997">
        <v>6.2817049999999997</v>
      </c>
      <c r="X997">
        <v>6.3089700000000004</v>
      </c>
      <c r="Y997">
        <v>6.3316679999999996</v>
      </c>
      <c r="Z997">
        <v>6.3505099999999999</v>
      </c>
      <c r="AA997">
        <v>6.3661070000000004</v>
      </c>
      <c r="AB997">
        <v>6.3789879999999997</v>
      </c>
      <c r="AC997">
        <v>6.389602</v>
      </c>
      <c r="AD997">
        <v>6.3983309999999998</v>
      </c>
      <c r="AE997">
        <v>6.4054950000000002</v>
      </c>
      <c r="AF997">
        <v>6.4113670000000003</v>
      </c>
    </row>
    <row r="998" spans="1:32" x14ac:dyDescent="0.2">
      <c r="A998" s="8">
        <v>41269</v>
      </c>
      <c r="B998">
        <v>3.135866</v>
      </c>
      <c r="C998">
        <v>4.2074530000000001</v>
      </c>
      <c r="D998">
        <v>4.537782</v>
      </c>
      <c r="E998">
        <v>4.610633</v>
      </c>
      <c r="F998">
        <v>4.6488199999999997</v>
      </c>
      <c r="G998">
        <v>4.7154530000000001</v>
      </c>
      <c r="H998">
        <v>4.8177820000000002</v>
      </c>
      <c r="I998">
        <v>4.946415</v>
      </c>
      <c r="J998">
        <v>5.0893740000000003</v>
      </c>
      <c r="K998">
        <v>5.2365440000000003</v>
      </c>
      <c r="L998" s="5">
        <v>5.3805959999999997</v>
      </c>
      <c r="M998">
        <v>5.5167390000000003</v>
      </c>
      <c r="N998">
        <v>5.6421720000000004</v>
      </c>
      <c r="O998">
        <v>5.7555399999999999</v>
      </c>
      <c r="P998">
        <v>5.8564860000000003</v>
      </c>
      <c r="Q998">
        <v>5.945309</v>
      </c>
      <c r="R998">
        <v>6.02271</v>
      </c>
      <c r="S998">
        <v>6.0896179999999998</v>
      </c>
      <c r="T998">
        <v>6.1470640000000003</v>
      </c>
      <c r="U998">
        <v>6.1961019999999998</v>
      </c>
      <c r="V998">
        <v>6.2377539999999998</v>
      </c>
      <c r="W998">
        <v>6.2729780000000002</v>
      </c>
      <c r="X998">
        <v>6.3026530000000003</v>
      </c>
      <c r="Y998">
        <v>6.3275680000000003</v>
      </c>
      <c r="Z998">
        <v>6.3484220000000002</v>
      </c>
      <c r="AA998">
        <v>6.365831</v>
      </c>
      <c r="AB998">
        <v>6.3803270000000003</v>
      </c>
      <c r="AC998">
        <v>6.3923709999999998</v>
      </c>
      <c r="AD998">
        <v>6.4023580000000004</v>
      </c>
      <c r="AE998">
        <v>6.4106230000000002</v>
      </c>
      <c r="AF998">
        <v>6.4174509999999998</v>
      </c>
    </row>
    <row r="999" spans="1:32" x14ac:dyDescent="0.2">
      <c r="A999" s="8">
        <v>41270</v>
      </c>
      <c r="B999">
        <v>3.3086069999999999</v>
      </c>
      <c r="C999">
        <v>4.3264459999999998</v>
      </c>
      <c r="D999">
        <v>4.5906640000000003</v>
      </c>
      <c r="E999">
        <v>4.6240920000000001</v>
      </c>
      <c r="F999">
        <v>4.6449249999999997</v>
      </c>
      <c r="G999">
        <v>4.7067880000000004</v>
      </c>
      <c r="H999">
        <v>4.8101989999999999</v>
      </c>
      <c r="I999">
        <v>4.9419810000000002</v>
      </c>
      <c r="J999">
        <v>5.0882849999999999</v>
      </c>
      <c r="K999">
        <v>5.2381890000000002</v>
      </c>
      <c r="L999" s="5">
        <v>5.3841029999999996</v>
      </c>
      <c r="M999">
        <v>5.5212320000000004</v>
      </c>
      <c r="N999">
        <v>5.6468879999999997</v>
      </c>
      <c r="O999">
        <v>5.7598640000000003</v>
      </c>
      <c r="P999">
        <v>5.859953</v>
      </c>
      <c r="Q999">
        <v>5.9475910000000001</v>
      </c>
      <c r="R999">
        <v>6.0235940000000001</v>
      </c>
      <c r="S999">
        <v>6.0889870000000004</v>
      </c>
      <c r="T999">
        <v>6.1448749999999999</v>
      </c>
      <c r="U999">
        <v>6.1923659999999998</v>
      </c>
      <c r="V999">
        <v>6.2325239999999997</v>
      </c>
      <c r="W999">
        <v>6.2663339999999996</v>
      </c>
      <c r="X999">
        <v>6.2946929999999996</v>
      </c>
      <c r="Y999">
        <v>6.3183980000000002</v>
      </c>
      <c r="Z999">
        <v>6.3381530000000001</v>
      </c>
      <c r="AA999">
        <v>6.3545740000000004</v>
      </c>
      <c r="AB999">
        <v>6.368188</v>
      </c>
      <c r="AC999">
        <v>6.3794510000000004</v>
      </c>
      <c r="AD999">
        <v>6.3887499999999999</v>
      </c>
      <c r="AE999">
        <v>6.3964129999999999</v>
      </c>
      <c r="AF999">
        <v>6.402717</v>
      </c>
    </row>
    <row r="1000" spans="1:32" x14ac:dyDescent="0.2">
      <c r="A1000" s="8">
        <v>41271</v>
      </c>
      <c r="B1000">
        <v>3.1148750000000001</v>
      </c>
      <c r="C1000">
        <v>4.2962340000000001</v>
      </c>
      <c r="D1000">
        <v>4.5941780000000003</v>
      </c>
      <c r="E1000">
        <v>4.6243980000000002</v>
      </c>
      <c r="F1000">
        <v>4.6370889999999996</v>
      </c>
      <c r="G1000">
        <v>4.692876</v>
      </c>
      <c r="H1000">
        <v>4.7929589999999997</v>
      </c>
      <c r="I1000">
        <v>4.9235790000000001</v>
      </c>
      <c r="J1000">
        <v>5.0702480000000003</v>
      </c>
      <c r="K1000">
        <v>5.2215530000000001</v>
      </c>
      <c r="L1000" s="5">
        <v>5.3695449999999996</v>
      </c>
      <c r="M1000">
        <v>5.5091710000000003</v>
      </c>
      <c r="N1000">
        <v>5.6375479999999998</v>
      </c>
      <c r="O1000">
        <v>5.7533269999999996</v>
      </c>
      <c r="P1000">
        <v>5.8561990000000002</v>
      </c>
      <c r="Q1000">
        <v>5.9465240000000001</v>
      </c>
      <c r="R1000">
        <v>6.0250690000000002</v>
      </c>
      <c r="S1000">
        <v>6.0928279999999999</v>
      </c>
      <c r="T1000">
        <v>6.150887</v>
      </c>
      <c r="U1000">
        <v>6.2003500000000003</v>
      </c>
      <c r="V1000">
        <v>6.2422800000000001</v>
      </c>
      <c r="W1000">
        <v>6.2776709999999998</v>
      </c>
      <c r="X1000">
        <v>6.307429</v>
      </c>
      <c r="Y1000">
        <v>6.3323640000000001</v>
      </c>
      <c r="Z1000">
        <v>6.3531969999999998</v>
      </c>
      <c r="AA1000">
        <v>6.3705540000000003</v>
      </c>
      <c r="AB1000">
        <v>6.3849809999999998</v>
      </c>
      <c r="AC1000">
        <v>6.3969440000000004</v>
      </c>
      <c r="AD1000">
        <v>6.4068449999999997</v>
      </c>
      <c r="AE1000">
        <v>6.4150239999999998</v>
      </c>
      <c r="AF1000">
        <v>6.4217680000000001</v>
      </c>
    </row>
    <row r="1001" spans="1:32" x14ac:dyDescent="0.2">
      <c r="A1001" s="8">
        <v>41276</v>
      </c>
      <c r="B1001">
        <v>3.119507</v>
      </c>
      <c r="C1001">
        <v>4.2328939999999999</v>
      </c>
      <c r="D1001">
        <v>4.5418529999999997</v>
      </c>
      <c r="E1001">
        <v>4.5956780000000004</v>
      </c>
      <c r="F1001">
        <v>4.6275899999999996</v>
      </c>
      <c r="G1001">
        <v>4.6967210000000001</v>
      </c>
      <c r="H1001">
        <v>4.8055199999999996</v>
      </c>
      <c r="I1001">
        <v>4.9414660000000001</v>
      </c>
      <c r="J1001">
        <v>5.0909529999999998</v>
      </c>
      <c r="K1001">
        <v>5.2431869999999998</v>
      </c>
      <c r="L1001" s="5">
        <v>5.3906890000000001</v>
      </c>
      <c r="M1001">
        <v>5.5287790000000001</v>
      </c>
      <c r="N1001">
        <v>5.6548800000000004</v>
      </c>
      <c r="O1001">
        <v>5.7678960000000004</v>
      </c>
      <c r="P1001">
        <v>5.8677190000000001</v>
      </c>
      <c r="Q1001">
        <v>5.9548699999999997</v>
      </c>
      <c r="R1001">
        <v>6.03024</v>
      </c>
      <c r="S1001">
        <v>6.0949080000000002</v>
      </c>
      <c r="T1001">
        <v>6.1500269999999997</v>
      </c>
      <c r="U1001">
        <v>6.1967410000000003</v>
      </c>
      <c r="V1001">
        <v>6.2361370000000003</v>
      </c>
      <c r="W1001">
        <v>6.2692189999999997</v>
      </c>
      <c r="X1001">
        <v>6.296894</v>
      </c>
      <c r="Y1001">
        <v>6.3199690000000004</v>
      </c>
      <c r="Z1001">
        <v>6.3391500000000001</v>
      </c>
      <c r="AA1001">
        <v>6.3550519999999997</v>
      </c>
      <c r="AB1001">
        <v>6.3682030000000003</v>
      </c>
      <c r="AC1001">
        <v>6.3790550000000001</v>
      </c>
      <c r="AD1001">
        <v>6.3879929999999998</v>
      </c>
      <c r="AE1001">
        <v>6.3953389999999999</v>
      </c>
      <c r="AF1001">
        <v>6.4013679999999997</v>
      </c>
    </row>
    <row r="1002" spans="1:32" x14ac:dyDescent="0.2">
      <c r="A1002" s="8">
        <v>41277</v>
      </c>
      <c r="B1002">
        <v>3.1199029999999999</v>
      </c>
      <c r="C1002">
        <v>4.2461919999999997</v>
      </c>
      <c r="D1002">
        <v>4.5787490000000002</v>
      </c>
      <c r="E1002">
        <v>4.6345010000000002</v>
      </c>
      <c r="F1002">
        <v>4.6507620000000003</v>
      </c>
      <c r="G1002">
        <v>4.6959470000000003</v>
      </c>
      <c r="H1002">
        <v>4.7794299999999996</v>
      </c>
      <c r="I1002">
        <v>4.892658</v>
      </c>
      <c r="J1002">
        <v>5.0238529999999999</v>
      </c>
      <c r="K1002">
        <v>5.1627429999999999</v>
      </c>
      <c r="L1002" s="5">
        <v>5.3016379999999996</v>
      </c>
      <c r="M1002">
        <v>5.4352859999999996</v>
      </c>
      <c r="N1002">
        <v>5.5603980000000002</v>
      </c>
      <c r="O1002">
        <v>5.6751449999999997</v>
      </c>
      <c r="P1002">
        <v>5.7787389999999998</v>
      </c>
      <c r="Q1002">
        <v>5.8711029999999997</v>
      </c>
      <c r="R1002">
        <v>5.9526250000000003</v>
      </c>
      <c r="S1002">
        <v>6.0239779999999996</v>
      </c>
      <c r="T1002">
        <v>6.0859949999999996</v>
      </c>
      <c r="U1002">
        <v>6.1395749999999998</v>
      </c>
      <c r="V1002">
        <v>6.1856280000000003</v>
      </c>
      <c r="W1002">
        <v>6.225034</v>
      </c>
      <c r="X1002">
        <v>6.2586199999999996</v>
      </c>
      <c r="Y1002">
        <v>6.287147</v>
      </c>
      <c r="Z1002">
        <v>6.3113000000000001</v>
      </c>
      <c r="AA1002">
        <v>6.3316949999999999</v>
      </c>
      <c r="AB1002">
        <v>6.3488709999999999</v>
      </c>
      <c r="AC1002">
        <v>6.3633050000000004</v>
      </c>
      <c r="AD1002">
        <v>6.3754080000000002</v>
      </c>
      <c r="AE1002">
        <v>6.3855389999999996</v>
      </c>
      <c r="AF1002">
        <v>6.3940029999999997</v>
      </c>
    </row>
    <row r="1003" spans="1:32" x14ac:dyDescent="0.2">
      <c r="A1003" s="8">
        <v>41278</v>
      </c>
      <c r="B1003">
        <v>3.0066700000000002</v>
      </c>
      <c r="C1003">
        <v>4.2179830000000003</v>
      </c>
      <c r="D1003">
        <v>4.5528659999999999</v>
      </c>
      <c r="E1003">
        <v>4.5943459999999998</v>
      </c>
      <c r="F1003">
        <v>4.5995460000000001</v>
      </c>
      <c r="G1003">
        <v>4.6394489999999999</v>
      </c>
      <c r="H1003">
        <v>4.7221640000000003</v>
      </c>
      <c r="I1003">
        <v>4.8375500000000002</v>
      </c>
      <c r="J1003">
        <v>4.9726350000000004</v>
      </c>
      <c r="K1003">
        <v>5.1163369999999997</v>
      </c>
      <c r="L1003" s="5">
        <v>5.2604480000000002</v>
      </c>
      <c r="M1003">
        <v>5.399381</v>
      </c>
      <c r="N1003">
        <v>5.5296339999999997</v>
      </c>
      <c r="O1003">
        <v>5.6492500000000003</v>
      </c>
      <c r="P1003">
        <v>5.7573639999999999</v>
      </c>
      <c r="Q1003">
        <v>5.8538639999999997</v>
      </c>
      <c r="R1003">
        <v>5.9391239999999996</v>
      </c>
      <c r="S1003">
        <v>6.0138249999999998</v>
      </c>
      <c r="T1003">
        <v>6.0788149999999996</v>
      </c>
      <c r="U1003">
        <v>6.1350189999999998</v>
      </c>
      <c r="V1003">
        <v>6.1833720000000003</v>
      </c>
      <c r="W1003">
        <v>6.2247870000000001</v>
      </c>
      <c r="X1003">
        <v>6.2601180000000003</v>
      </c>
      <c r="Y1003">
        <v>6.2901530000000001</v>
      </c>
      <c r="Z1003">
        <v>6.3156080000000001</v>
      </c>
      <c r="AA1003">
        <v>6.3371209999999998</v>
      </c>
      <c r="AB1003">
        <v>6.3552559999999998</v>
      </c>
      <c r="AC1003">
        <v>6.3705090000000002</v>
      </c>
      <c r="AD1003">
        <v>6.383311</v>
      </c>
      <c r="AE1003">
        <v>6.3940359999999998</v>
      </c>
      <c r="AF1003">
        <v>6.4030050000000003</v>
      </c>
    </row>
    <row r="1004" spans="1:32" x14ac:dyDescent="0.2">
      <c r="A1004" s="8">
        <v>41281</v>
      </c>
      <c r="B1004">
        <v>3.172968</v>
      </c>
      <c r="C1004">
        <v>4.1592060000000002</v>
      </c>
      <c r="D1004">
        <v>4.4858029999999998</v>
      </c>
      <c r="E1004">
        <v>4.5610309999999998</v>
      </c>
      <c r="F1004">
        <v>4.5921310000000002</v>
      </c>
      <c r="G1004">
        <v>4.6453709999999999</v>
      </c>
      <c r="H1004">
        <v>4.7331159999999999</v>
      </c>
      <c r="I1004">
        <v>4.8493839999999997</v>
      </c>
      <c r="J1004">
        <v>4.9837939999999996</v>
      </c>
      <c r="K1004">
        <v>5.126614</v>
      </c>
      <c r="L1004" s="5">
        <v>5.2702260000000001</v>
      </c>
      <c r="M1004">
        <v>5.4092370000000001</v>
      </c>
      <c r="N1004">
        <v>5.5401389999999999</v>
      </c>
      <c r="O1004">
        <v>5.6608890000000001</v>
      </c>
      <c r="P1004">
        <v>5.7705109999999999</v>
      </c>
      <c r="Q1004">
        <v>5.8687779999999998</v>
      </c>
      <c r="R1004">
        <v>5.955965</v>
      </c>
      <c r="S1004">
        <v>6.0326700000000004</v>
      </c>
      <c r="T1004">
        <v>6.099672</v>
      </c>
      <c r="U1004">
        <v>6.1578460000000002</v>
      </c>
      <c r="V1004">
        <v>6.2080929999999999</v>
      </c>
      <c r="W1004">
        <v>6.2512949999999998</v>
      </c>
      <c r="X1004">
        <v>6.2882930000000004</v>
      </c>
      <c r="Y1004">
        <v>6.3198660000000002</v>
      </c>
      <c r="Z1004">
        <v>6.3467250000000002</v>
      </c>
      <c r="AA1004">
        <v>6.36951</v>
      </c>
      <c r="AB1004">
        <v>6.3887900000000002</v>
      </c>
      <c r="AC1004">
        <v>6.4050659999999997</v>
      </c>
      <c r="AD1004">
        <v>6.4187770000000004</v>
      </c>
      <c r="AE1004">
        <v>6.430307</v>
      </c>
      <c r="AF1004">
        <v>6.4399839999999999</v>
      </c>
    </row>
    <row r="1005" spans="1:32" x14ac:dyDescent="0.2">
      <c r="A1005" s="8">
        <v>41282</v>
      </c>
      <c r="B1005">
        <v>3.2567840000000001</v>
      </c>
      <c r="C1005">
        <v>4.1638809999999999</v>
      </c>
      <c r="D1005">
        <v>4.4825819999999998</v>
      </c>
      <c r="E1005">
        <v>4.5684040000000001</v>
      </c>
      <c r="F1005">
        <v>4.6096969999999997</v>
      </c>
      <c r="G1005">
        <v>4.6691120000000002</v>
      </c>
      <c r="H1005">
        <v>4.7595299999999998</v>
      </c>
      <c r="I1005">
        <v>4.8761580000000002</v>
      </c>
      <c r="J1005">
        <v>5.0095980000000004</v>
      </c>
      <c r="K1005">
        <v>5.1507699999999996</v>
      </c>
      <c r="L1005" s="5">
        <v>5.2924509999999998</v>
      </c>
      <c r="M1005">
        <v>5.4294770000000003</v>
      </c>
      <c r="N1005">
        <v>5.5584680000000004</v>
      </c>
      <c r="O1005">
        <v>5.6774430000000002</v>
      </c>
      <c r="P1005">
        <v>5.7854570000000001</v>
      </c>
      <c r="Q1005">
        <v>5.8822900000000002</v>
      </c>
      <c r="R1005">
        <v>5.968216</v>
      </c>
      <c r="S1005">
        <v>6.0438200000000002</v>
      </c>
      <c r="T1005">
        <v>6.1098699999999999</v>
      </c>
      <c r="U1005">
        <v>6.1672250000000002</v>
      </c>
      <c r="V1005">
        <v>6.2167700000000004</v>
      </c>
      <c r="W1005">
        <v>6.2593750000000004</v>
      </c>
      <c r="X1005">
        <v>6.2958670000000003</v>
      </c>
      <c r="Y1005">
        <v>6.327013</v>
      </c>
      <c r="Z1005">
        <v>6.3535120000000003</v>
      </c>
      <c r="AA1005">
        <v>6.3759940000000004</v>
      </c>
      <c r="AB1005">
        <v>6.3950199999999997</v>
      </c>
      <c r="AC1005">
        <v>6.4110839999999998</v>
      </c>
      <c r="AD1005">
        <v>6.4246189999999999</v>
      </c>
      <c r="AE1005">
        <v>6.4360010000000001</v>
      </c>
      <c r="AF1005">
        <v>6.4455559999999998</v>
      </c>
    </row>
    <row r="1006" spans="1:32" x14ac:dyDescent="0.2">
      <c r="A1006" s="8">
        <v>41283</v>
      </c>
      <c r="B1006">
        <v>3.0086499999999998</v>
      </c>
      <c r="C1006">
        <v>4.1183820000000004</v>
      </c>
      <c r="D1006">
        <v>4.4666600000000001</v>
      </c>
      <c r="E1006">
        <v>4.5338219999999998</v>
      </c>
      <c r="F1006">
        <v>4.5541210000000003</v>
      </c>
      <c r="G1006">
        <v>4.59992</v>
      </c>
      <c r="H1006">
        <v>4.6838369999999996</v>
      </c>
      <c r="I1006">
        <v>4.7989259999999998</v>
      </c>
      <c r="J1006">
        <v>4.9338810000000004</v>
      </c>
      <c r="K1006">
        <v>5.0783019999999999</v>
      </c>
      <c r="L1006" s="5">
        <v>5.2241249999999999</v>
      </c>
      <c r="M1006">
        <v>5.365666</v>
      </c>
      <c r="N1006">
        <v>5.499231</v>
      </c>
      <c r="O1006">
        <v>5.6226510000000003</v>
      </c>
      <c r="P1006">
        <v>5.7348679999999996</v>
      </c>
      <c r="Q1006">
        <v>5.835604</v>
      </c>
      <c r="R1006">
        <v>5.925103</v>
      </c>
      <c r="S1006">
        <v>6.0039420000000003</v>
      </c>
      <c r="T1006">
        <v>6.0728960000000001</v>
      </c>
      <c r="U1006">
        <v>6.1328379999999996</v>
      </c>
      <c r="V1006">
        <v>6.1846740000000002</v>
      </c>
      <c r="W1006">
        <v>6.2292959999999997</v>
      </c>
      <c r="X1006">
        <v>6.2675549999999998</v>
      </c>
      <c r="Y1006">
        <v>6.300243</v>
      </c>
      <c r="Z1006">
        <v>6.3280830000000003</v>
      </c>
      <c r="AA1006">
        <v>6.3517279999999996</v>
      </c>
      <c r="AB1006">
        <v>6.3717579999999998</v>
      </c>
      <c r="AC1006">
        <v>6.3886859999999999</v>
      </c>
      <c r="AD1006">
        <v>6.4029639999999999</v>
      </c>
      <c r="AE1006">
        <v>6.4149830000000003</v>
      </c>
      <c r="AF1006">
        <v>6.4250829999999999</v>
      </c>
    </row>
    <row r="1007" spans="1:32" x14ac:dyDescent="0.2">
      <c r="A1007" s="8">
        <v>41284</v>
      </c>
      <c r="B1007">
        <v>2.9367770000000002</v>
      </c>
      <c r="C1007">
        <v>4.1819199999999999</v>
      </c>
      <c r="D1007">
        <v>4.5018479999999998</v>
      </c>
      <c r="E1007">
        <v>4.5362879999999999</v>
      </c>
      <c r="F1007">
        <v>4.5489959999999998</v>
      </c>
      <c r="G1007">
        <v>4.6054310000000003</v>
      </c>
      <c r="H1007">
        <v>4.7080460000000004</v>
      </c>
      <c r="I1007">
        <v>4.8430119999999999</v>
      </c>
      <c r="J1007">
        <v>4.9953669999999999</v>
      </c>
      <c r="K1007">
        <v>5.1531840000000004</v>
      </c>
      <c r="L1007" s="5">
        <v>5.3080740000000004</v>
      </c>
      <c r="M1007">
        <v>5.4546479999999997</v>
      </c>
      <c r="N1007">
        <v>5.5897829999999997</v>
      </c>
      <c r="O1007">
        <v>5.7119689999999999</v>
      </c>
      <c r="P1007">
        <v>5.8207979999999999</v>
      </c>
      <c r="Q1007">
        <v>5.9165760000000001</v>
      </c>
      <c r="R1007">
        <v>6.0000540000000004</v>
      </c>
      <c r="S1007">
        <v>6.0722269999999998</v>
      </c>
      <c r="T1007">
        <v>6.1342049999999997</v>
      </c>
      <c r="U1007">
        <v>6.187119</v>
      </c>
      <c r="V1007">
        <v>6.2320710000000004</v>
      </c>
      <c r="W1007">
        <v>6.2700909999999999</v>
      </c>
      <c r="X1007">
        <v>6.3021260000000003</v>
      </c>
      <c r="Y1007">
        <v>6.329027</v>
      </c>
      <c r="Z1007">
        <v>6.3515470000000001</v>
      </c>
      <c r="AA1007">
        <v>6.370349</v>
      </c>
      <c r="AB1007">
        <v>6.3860070000000002</v>
      </c>
      <c r="AC1007">
        <v>6.399019</v>
      </c>
      <c r="AD1007">
        <v>6.4098100000000002</v>
      </c>
      <c r="AE1007">
        <v>6.4187419999999999</v>
      </c>
      <c r="AF1007">
        <v>6.4261220000000003</v>
      </c>
    </row>
    <row r="1008" spans="1:32" x14ac:dyDescent="0.2">
      <c r="A1008" s="8">
        <v>41285</v>
      </c>
      <c r="B1008">
        <v>2.5744929999999999</v>
      </c>
      <c r="C1008">
        <v>4.2459210000000001</v>
      </c>
      <c r="D1008">
        <v>4.542961</v>
      </c>
      <c r="E1008">
        <v>4.5280800000000001</v>
      </c>
      <c r="F1008">
        <v>4.5306430000000004</v>
      </c>
      <c r="G1008">
        <v>4.6024149999999997</v>
      </c>
      <c r="H1008">
        <v>4.7293349999999998</v>
      </c>
      <c r="I1008">
        <v>4.8881690000000004</v>
      </c>
      <c r="J1008">
        <v>5.05985</v>
      </c>
      <c r="K1008">
        <v>5.231223</v>
      </c>
      <c r="L1008" s="5">
        <v>5.3940650000000003</v>
      </c>
      <c r="M1008">
        <v>5.5437399999999997</v>
      </c>
      <c r="N1008">
        <v>5.67807</v>
      </c>
      <c r="O1008">
        <v>5.7964880000000001</v>
      </c>
      <c r="P1008">
        <v>5.8994359999999997</v>
      </c>
      <c r="Q1008">
        <v>5.9879420000000003</v>
      </c>
      <c r="R1008">
        <v>6.0633429999999997</v>
      </c>
      <c r="S1008">
        <v>6.1270930000000003</v>
      </c>
      <c r="T1008">
        <v>6.1806469999999996</v>
      </c>
      <c r="U1008">
        <v>6.2253889999999998</v>
      </c>
      <c r="V1008">
        <v>6.2625919999999997</v>
      </c>
      <c r="W1008">
        <v>6.2933960000000004</v>
      </c>
      <c r="X1008">
        <v>6.3188089999999999</v>
      </c>
      <c r="Y1008">
        <v>6.3397059999999996</v>
      </c>
      <c r="Z1008">
        <v>6.3568389999999999</v>
      </c>
      <c r="AA1008">
        <v>6.3708489999999998</v>
      </c>
      <c r="AB1008">
        <v>6.3822789999999996</v>
      </c>
      <c r="AC1008">
        <v>6.3915819999999997</v>
      </c>
      <c r="AD1008">
        <v>6.3991400000000001</v>
      </c>
      <c r="AE1008">
        <v>6.4052699999999998</v>
      </c>
      <c r="AF1008">
        <v>6.4102319999999997</v>
      </c>
    </row>
    <row r="1009" spans="1:32" x14ac:dyDescent="0.2">
      <c r="A1009" s="8">
        <v>41288</v>
      </c>
      <c r="B1009">
        <v>2.9347400000000001</v>
      </c>
      <c r="C1009">
        <v>4.2813030000000003</v>
      </c>
      <c r="D1009">
        <v>4.5354580000000002</v>
      </c>
      <c r="E1009">
        <v>4.5328489999999997</v>
      </c>
      <c r="F1009">
        <v>4.5496869999999996</v>
      </c>
      <c r="G1009">
        <v>4.6315520000000001</v>
      </c>
      <c r="H1009">
        <v>4.7652970000000003</v>
      </c>
      <c r="I1009">
        <v>4.9287739999999998</v>
      </c>
      <c r="J1009">
        <v>5.1035409999999999</v>
      </c>
      <c r="K1009">
        <v>5.2768030000000001</v>
      </c>
      <c r="L1009" s="5">
        <v>5.4405900000000003</v>
      </c>
      <c r="M1009">
        <v>5.5904749999999996</v>
      </c>
      <c r="N1009">
        <v>5.7244630000000001</v>
      </c>
      <c r="O1009">
        <v>5.8421419999999999</v>
      </c>
      <c r="P1009">
        <v>5.9440860000000004</v>
      </c>
      <c r="Q1009">
        <v>6.031428</v>
      </c>
      <c r="R1009">
        <v>6.1055890000000002</v>
      </c>
      <c r="S1009">
        <v>6.1680840000000003</v>
      </c>
      <c r="T1009">
        <v>6.2204139999999999</v>
      </c>
      <c r="U1009">
        <v>6.2639940000000003</v>
      </c>
      <c r="V1009">
        <v>6.3001149999999999</v>
      </c>
      <c r="W1009">
        <v>6.3299300000000001</v>
      </c>
      <c r="X1009">
        <v>6.3544499999999999</v>
      </c>
      <c r="Y1009">
        <v>6.3745500000000002</v>
      </c>
      <c r="Z1009">
        <v>6.3909789999999997</v>
      </c>
      <c r="AA1009">
        <v>6.4043720000000004</v>
      </c>
      <c r="AB1009">
        <v>6.4152639999999996</v>
      </c>
      <c r="AC1009">
        <v>6.4241029999999997</v>
      </c>
      <c r="AD1009">
        <v>6.4312620000000003</v>
      </c>
      <c r="AE1009">
        <v>6.4370500000000002</v>
      </c>
      <c r="AF1009">
        <v>6.4417220000000004</v>
      </c>
    </row>
    <row r="1010" spans="1:32" x14ac:dyDescent="0.2">
      <c r="A1010" s="8">
        <v>41289</v>
      </c>
      <c r="B1010">
        <v>2.4716469999999999</v>
      </c>
      <c r="C1010">
        <v>4.4136540000000002</v>
      </c>
      <c r="D1010">
        <v>4.6046930000000001</v>
      </c>
      <c r="E1010">
        <v>4.5257860000000001</v>
      </c>
      <c r="F1010">
        <v>4.5173420000000002</v>
      </c>
      <c r="G1010">
        <v>4.601483</v>
      </c>
      <c r="H1010">
        <v>4.747115</v>
      </c>
      <c r="I1010">
        <v>4.9238</v>
      </c>
      <c r="J1010">
        <v>5.1099319999999997</v>
      </c>
      <c r="K1010">
        <v>5.2918029999999998</v>
      </c>
      <c r="L1010" s="5">
        <v>5.4614459999999996</v>
      </c>
      <c r="M1010">
        <v>5.6147850000000004</v>
      </c>
      <c r="N1010">
        <v>5.7502829999999996</v>
      </c>
      <c r="O1010">
        <v>5.8679860000000001</v>
      </c>
      <c r="P1010">
        <v>5.9688730000000003</v>
      </c>
      <c r="Q1010">
        <v>6.054424</v>
      </c>
      <c r="R1010">
        <v>6.1263339999999999</v>
      </c>
      <c r="S1010">
        <v>6.1863349999999997</v>
      </c>
      <c r="T1010">
        <v>6.2360870000000004</v>
      </c>
      <c r="U1010">
        <v>6.2771210000000002</v>
      </c>
      <c r="V1010">
        <v>6.3108069999999996</v>
      </c>
      <c r="W1010">
        <v>6.338349</v>
      </c>
      <c r="X1010">
        <v>6.3607860000000001</v>
      </c>
      <c r="Y1010">
        <v>6.3790069999999996</v>
      </c>
      <c r="Z1010">
        <v>6.3937600000000003</v>
      </c>
      <c r="AA1010">
        <v>6.4056749999999996</v>
      </c>
      <c r="AB1010">
        <v>6.4152760000000004</v>
      </c>
      <c r="AC1010">
        <v>6.4229950000000002</v>
      </c>
      <c r="AD1010">
        <v>6.4291900000000002</v>
      </c>
      <c r="AE1010">
        <v>6.4341520000000001</v>
      </c>
      <c r="AF1010">
        <v>6.4381199999999996</v>
      </c>
    </row>
    <row r="1011" spans="1:32" x14ac:dyDescent="0.2">
      <c r="A1011" s="8">
        <v>41290</v>
      </c>
      <c r="B1011">
        <v>3.035323</v>
      </c>
      <c r="C1011">
        <v>4.1706919999999998</v>
      </c>
      <c r="D1011">
        <v>4.5086769999999996</v>
      </c>
      <c r="E1011">
        <v>4.5849599999999997</v>
      </c>
      <c r="F1011">
        <v>4.6337089999999996</v>
      </c>
      <c r="G1011">
        <v>4.7161739999999996</v>
      </c>
      <c r="H1011">
        <v>4.8360219999999998</v>
      </c>
      <c r="I1011">
        <v>4.9812440000000002</v>
      </c>
      <c r="J1011">
        <v>5.1384309999999997</v>
      </c>
      <c r="K1011">
        <v>5.2968999999999999</v>
      </c>
      <c r="L1011" s="5">
        <v>5.4492900000000004</v>
      </c>
      <c r="M1011">
        <v>5.5910659999999996</v>
      </c>
      <c r="N1011">
        <v>5.7198180000000001</v>
      </c>
      <c r="O1011">
        <v>5.8346200000000001</v>
      </c>
      <c r="P1011">
        <v>5.93553</v>
      </c>
      <c r="Q1011">
        <v>6.0232219999999996</v>
      </c>
      <c r="R1011">
        <v>6.0987150000000003</v>
      </c>
      <c r="S1011">
        <v>6.1632040000000003</v>
      </c>
      <c r="T1011">
        <v>6.2179320000000002</v>
      </c>
      <c r="U1011">
        <v>6.2641140000000002</v>
      </c>
      <c r="V1011">
        <v>6.3028969999999997</v>
      </c>
      <c r="W1011">
        <v>6.3353279999999996</v>
      </c>
      <c r="X1011">
        <v>6.3623450000000004</v>
      </c>
      <c r="Y1011">
        <v>6.3847779999999998</v>
      </c>
      <c r="Z1011">
        <v>6.4033490000000004</v>
      </c>
      <c r="AA1011">
        <v>6.4186820000000004</v>
      </c>
      <c r="AB1011">
        <v>6.4313099999999999</v>
      </c>
      <c r="AC1011">
        <v>6.4416890000000002</v>
      </c>
      <c r="AD1011">
        <v>6.4502009999999999</v>
      </c>
      <c r="AE1011">
        <v>6.4571699999999996</v>
      </c>
      <c r="AF1011">
        <v>6.462866</v>
      </c>
    </row>
    <row r="1012" spans="1:32" x14ac:dyDescent="0.2">
      <c r="A1012" s="8">
        <v>41291</v>
      </c>
      <c r="B1012">
        <v>2.9747560000000002</v>
      </c>
      <c r="C1012">
        <v>4.1543559999999999</v>
      </c>
      <c r="D1012">
        <v>4.5301920000000004</v>
      </c>
      <c r="E1012">
        <v>4.6118620000000004</v>
      </c>
      <c r="F1012">
        <v>4.6452460000000002</v>
      </c>
      <c r="G1012">
        <v>4.7049000000000003</v>
      </c>
      <c r="H1012">
        <v>4.8029380000000002</v>
      </c>
      <c r="I1012">
        <v>4.9314749999999998</v>
      </c>
      <c r="J1012">
        <v>5.0784820000000002</v>
      </c>
      <c r="K1012">
        <v>5.2331570000000003</v>
      </c>
      <c r="L1012" s="5">
        <v>5.3873069999999998</v>
      </c>
      <c r="M1012">
        <v>5.5353009999999996</v>
      </c>
      <c r="N1012">
        <v>5.6736069999999996</v>
      </c>
      <c r="O1012">
        <v>5.8002770000000003</v>
      </c>
      <c r="P1012">
        <v>5.9144920000000001</v>
      </c>
      <c r="Q1012">
        <v>6.0162079999999998</v>
      </c>
      <c r="R1012">
        <v>6.1058859999999999</v>
      </c>
      <c r="S1012">
        <v>6.1842940000000004</v>
      </c>
      <c r="T1012">
        <v>6.2523710000000001</v>
      </c>
      <c r="U1012">
        <v>6.3111259999999998</v>
      </c>
      <c r="V1012">
        <v>6.3615769999999996</v>
      </c>
      <c r="W1012">
        <v>6.4047039999999997</v>
      </c>
      <c r="X1012">
        <v>6.4414259999999999</v>
      </c>
      <c r="Y1012">
        <v>6.4725840000000003</v>
      </c>
      <c r="Z1012">
        <v>6.4989410000000003</v>
      </c>
      <c r="AA1012">
        <v>6.5211740000000002</v>
      </c>
      <c r="AB1012">
        <v>6.5398810000000003</v>
      </c>
      <c r="AC1012">
        <v>6.5555859999999999</v>
      </c>
      <c r="AD1012">
        <v>6.5687430000000004</v>
      </c>
      <c r="AE1012">
        <v>6.579745</v>
      </c>
      <c r="AF1012">
        <v>6.5889280000000001</v>
      </c>
    </row>
    <row r="1013" spans="1:32" x14ac:dyDescent="0.2">
      <c r="A1013" s="8">
        <v>41292</v>
      </c>
      <c r="B1013">
        <v>3.2835030000000001</v>
      </c>
      <c r="C1013">
        <v>4.1556899999999999</v>
      </c>
      <c r="D1013">
        <v>4.4881390000000003</v>
      </c>
      <c r="E1013">
        <v>4.6003889999999998</v>
      </c>
      <c r="F1013">
        <v>4.6687989999999999</v>
      </c>
      <c r="G1013">
        <v>4.7534510000000001</v>
      </c>
      <c r="H1013">
        <v>4.8669330000000004</v>
      </c>
      <c r="I1013">
        <v>5.0044769999999996</v>
      </c>
      <c r="J1013">
        <v>5.1566669999999997</v>
      </c>
      <c r="K1013">
        <v>5.3143830000000003</v>
      </c>
      <c r="L1013" s="5">
        <v>5.4703989999999996</v>
      </c>
      <c r="M1013">
        <v>5.6196120000000001</v>
      </c>
      <c r="N1013">
        <v>5.7587679999999999</v>
      </c>
      <c r="O1013">
        <v>5.8860650000000003</v>
      </c>
      <c r="P1013">
        <v>6.0007609999999998</v>
      </c>
      <c r="Q1013">
        <v>6.1028539999999998</v>
      </c>
      <c r="R1013">
        <v>6.192831</v>
      </c>
      <c r="S1013">
        <v>6.271477</v>
      </c>
      <c r="T1013">
        <v>6.3397439999999996</v>
      </c>
      <c r="U1013">
        <v>6.3986489999999998</v>
      </c>
      <c r="V1013">
        <v>6.449217</v>
      </c>
      <c r="W1013">
        <v>6.4924350000000004</v>
      </c>
      <c r="X1013">
        <v>6.5292260000000004</v>
      </c>
      <c r="Y1013">
        <v>6.5604370000000003</v>
      </c>
      <c r="Z1013">
        <v>6.5868330000000004</v>
      </c>
      <c r="AA1013">
        <v>6.6090939999999998</v>
      </c>
      <c r="AB1013">
        <v>6.627821</v>
      </c>
      <c r="AC1013">
        <v>6.6435399999999998</v>
      </c>
      <c r="AD1013">
        <v>6.6567059999999998</v>
      </c>
      <c r="AE1013">
        <v>6.6677119999999999</v>
      </c>
      <c r="AF1013">
        <v>6.6768980000000004</v>
      </c>
    </row>
    <row r="1014" spans="1:32" x14ac:dyDescent="0.2">
      <c r="A1014" s="8">
        <v>41295</v>
      </c>
      <c r="B1014">
        <v>2.8402210000000001</v>
      </c>
      <c r="C1014">
        <v>4.2729460000000001</v>
      </c>
      <c r="D1014">
        <v>4.59239</v>
      </c>
      <c r="E1014">
        <v>4.6142329999999996</v>
      </c>
      <c r="F1014">
        <v>4.6341599999999996</v>
      </c>
      <c r="G1014">
        <v>4.7117209999999998</v>
      </c>
      <c r="H1014">
        <v>4.8405009999999997</v>
      </c>
      <c r="I1014">
        <v>5.0009079999999999</v>
      </c>
      <c r="J1014">
        <v>5.1750999999999996</v>
      </c>
      <c r="K1014">
        <v>5.3500810000000003</v>
      </c>
      <c r="L1014" s="5">
        <v>5.5174060000000003</v>
      </c>
      <c r="M1014">
        <v>5.6721279999999998</v>
      </c>
      <c r="N1014">
        <v>5.8117789999999996</v>
      </c>
      <c r="O1014">
        <v>5.9355560000000001</v>
      </c>
      <c r="P1014">
        <v>6.0437250000000002</v>
      </c>
      <c r="Q1014">
        <v>6.1371900000000004</v>
      </c>
      <c r="R1014">
        <v>6.2172090000000004</v>
      </c>
      <c r="S1014">
        <v>6.2851929999999996</v>
      </c>
      <c r="T1014">
        <v>6.3425760000000002</v>
      </c>
      <c r="U1014">
        <v>6.3907439999999998</v>
      </c>
      <c r="V1014">
        <v>6.4309830000000003</v>
      </c>
      <c r="W1014">
        <v>6.4644550000000001</v>
      </c>
      <c r="X1014">
        <v>6.492197</v>
      </c>
      <c r="Y1014">
        <v>6.5151130000000004</v>
      </c>
      <c r="Z1014">
        <v>6.5339869999999998</v>
      </c>
      <c r="AA1014">
        <v>6.5494909999999997</v>
      </c>
      <c r="AB1014">
        <v>6.5621960000000001</v>
      </c>
      <c r="AC1014">
        <v>6.5725850000000001</v>
      </c>
      <c r="AD1014">
        <v>6.5810630000000003</v>
      </c>
      <c r="AE1014">
        <v>6.5879690000000002</v>
      </c>
      <c r="AF1014">
        <v>6.593585</v>
      </c>
    </row>
    <row r="1015" spans="1:32" x14ac:dyDescent="0.2">
      <c r="A1015" s="8">
        <v>41296</v>
      </c>
      <c r="B1015">
        <v>3.2926540000000002</v>
      </c>
      <c r="C1015">
        <v>4.0988129999999998</v>
      </c>
      <c r="D1015">
        <v>4.4153200000000004</v>
      </c>
      <c r="E1015">
        <v>4.5297200000000002</v>
      </c>
      <c r="F1015">
        <v>4.6076569999999997</v>
      </c>
      <c r="G1015">
        <v>4.7049649999999996</v>
      </c>
      <c r="H1015">
        <v>4.8314570000000003</v>
      </c>
      <c r="I1015">
        <v>4.9804750000000002</v>
      </c>
      <c r="J1015">
        <v>5.1415309999999996</v>
      </c>
      <c r="K1015">
        <v>5.305104</v>
      </c>
      <c r="L1015" s="5">
        <v>5.4640310000000003</v>
      </c>
      <c r="M1015">
        <v>5.6135400000000004</v>
      </c>
      <c r="N1015">
        <v>5.7508340000000002</v>
      </c>
      <c r="O1015">
        <v>5.8745989999999999</v>
      </c>
      <c r="P1015">
        <v>5.984553</v>
      </c>
      <c r="Q1015">
        <v>6.0811010000000003</v>
      </c>
      <c r="R1015">
        <v>6.1650689999999999</v>
      </c>
      <c r="S1015">
        <v>6.2375160000000003</v>
      </c>
      <c r="T1015">
        <v>6.2996040000000004</v>
      </c>
      <c r="U1015">
        <v>6.3525090000000004</v>
      </c>
      <c r="V1015">
        <v>6.3973659999999999</v>
      </c>
      <c r="W1015">
        <v>6.4352340000000003</v>
      </c>
      <c r="X1015">
        <v>6.467079</v>
      </c>
      <c r="Y1015">
        <v>6.4937699999999996</v>
      </c>
      <c r="Z1015">
        <v>6.5160729999999996</v>
      </c>
      <c r="AA1015">
        <v>6.5346590000000004</v>
      </c>
      <c r="AB1015">
        <v>6.550109</v>
      </c>
      <c r="AC1015">
        <v>6.5629239999999998</v>
      </c>
      <c r="AD1015">
        <v>6.5735320000000002</v>
      </c>
      <c r="AE1015">
        <v>6.5822960000000004</v>
      </c>
      <c r="AF1015">
        <v>6.5895239999999999</v>
      </c>
    </row>
    <row r="1016" spans="1:32" x14ac:dyDescent="0.2">
      <c r="A1016" s="8">
        <v>41297</v>
      </c>
      <c r="B1016">
        <v>2.881516</v>
      </c>
      <c r="C1016">
        <v>4.2059749999999996</v>
      </c>
      <c r="D1016">
        <v>4.5066249999999997</v>
      </c>
      <c r="E1016">
        <v>4.5285390000000003</v>
      </c>
      <c r="F1016">
        <v>4.5505769999999997</v>
      </c>
      <c r="G1016">
        <v>4.6307119999999999</v>
      </c>
      <c r="H1016">
        <v>4.7629299999999999</v>
      </c>
      <c r="I1016">
        <v>4.9277639999999998</v>
      </c>
      <c r="J1016">
        <v>5.10717</v>
      </c>
      <c r="K1016">
        <v>5.2878360000000004</v>
      </c>
      <c r="L1016" s="5">
        <v>5.4610120000000002</v>
      </c>
      <c r="M1016">
        <v>5.6215070000000003</v>
      </c>
      <c r="N1016">
        <v>5.7666789999999999</v>
      </c>
      <c r="O1016">
        <v>5.895613</v>
      </c>
      <c r="P1016">
        <v>6.008508</v>
      </c>
      <c r="Q1016">
        <v>6.1062450000000004</v>
      </c>
      <c r="R1016">
        <v>6.1900760000000004</v>
      </c>
      <c r="S1016">
        <v>6.2614280000000004</v>
      </c>
      <c r="T1016">
        <v>6.3217629999999998</v>
      </c>
      <c r="U1016">
        <v>6.3724980000000002</v>
      </c>
      <c r="V1016">
        <v>6.4149560000000001</v>
      </c>
      <c r="W1016">
        <v>6.4503370000000002</v>
      </c>
      <c r="X1016">
        <v>6.4797099999999999</v>
      </c>
      <c r="Y1016">
        <v>6.504016</v>
      </c>
      <c r="Z1016">
        <v>6.5240689999999999</v>
      </c>
      <c r="AA1016">
        <v>6.5405689999999996</v>
      </c>
      <c r="AB1016">
        <v>6.5541140000000002</v>
      </c>
      <c r="AC1016">
        <v>6.5652080000000002</v>
      </c>
      <c r="AD1016">
        <v>6.5742760000000002</v>
      </c>
      <c r="AE1016">
        <v>6.5816759999999999</v>
      </c>
      <c r="AF1016">
        <v>6.5877030000000003</v>
      </c>
    </row>
    <row r="1017" spans="1:32" x14ac:dyDescent="0.2">
      <c r="A1017" s="8">
        <v>41299</v>
      </c>
      <c r="B1017">
        <v>2.9244319999999999</v>
      </c>
      <c r="C1017">
        <v>4.2178880000000003</v>
      </c>
      <c r="D1017">
        <v>4.5071750000000002</v>
      </c>
      <c r="E1017">
        <v>4.5248840000000001</v>
      </c>
      <c r="F1017">
        <v>4.5446650000000002</v>
      </c>
      <c r="G1017">
        <v>4.6230520000000004</v>
      </c>
      <c r="H1017">
        <v>4.753717</v>
      </c>
      <c r="I1017">
        <v>4.9171690000000003</v>
      </c>
      <c r="J1017">
        <v>5.0953929999999996</v>
      </c>
      <c r="K1017">
        <v>5.275093</v>
      </c>
      <c r="L1017" s="5">
        <v>5.447514</v>
      </c>
      <c r="M1017">
        <v>5.6074460000000004</v>
      </c>
      <c r="N1017">
        <v>5.7522229999999999</v>
      </c>
      <c r="O1017">
        <v>5.8808999999999996</v>
      </c>
      <c r="P1017">
        <v>5.9936509999999998</v>
      </c>
      <c r="Q1017">
        <v>6.0913279999999999</v>
      </c>
      <c r="R1017">
        <v>6.1751630000000004</v>
      </c>
      <c r="S1017">
        <v>6.2465650000000004</v>
      </c>
      <c r="T1017">
        <v>6.3069810000000004</v>
      </c>
      <c r="U1017">
        <v>6.3578169999999998</v>
      </c>
      <c r="V1017">
        <v>6.400385</v>
      </c>
      <c r="W1017">
        <v>6.4358789999999999</v>
      </c>
      <c r="X1017">
        <v>6.4653650000000003</v>
      </c>
      <c r="Y1017">
        <v>6.4897790000000004</v>
      </c>
      <c r="Z1017">
        <v>6.5099330000000002</v>
      </c>
      <c r="AA1017">
        <v>6.5265269999999997</v>
      </c>
      <c r="AB1017">
        <v>6.5401569999999998</v>
      </c>
      <c r="AC1017">
        <v>6.5513269999999997</v>
      </c>
      <c r="AD1017">
        <v>6.5604630000000004</v>
      </c>
      <c r="AE1017">
        <v>6.5679230000000004</v>
      </c>
      <c r="AF1017">
        <v>6.5740020000000001</v>
      </c>
    </row>
    <row r="1018" spans="1:32" x14ac:dyDescent="0.2">
      <c r="A1018" s="8">
        <v>41302</v>
      </c>
      <c r="B1018">
        <v>3.470081</v>
      </c>
      <c r="C1018">
        <v>4.1457470000000001</v>
      </c>
      <c r="D1018">
        <v>4.4608049999999997</v>
      </c>
      <c r="E1018">
        <v>4.5436189999999996</v>
      </c>
      <c r="F1018">
        <v>4.5895590000000004</v>
      </c>
      <c r="G1018">
        <v>4.6695039999999999</v>
      </c>
      <c r="H1018">
        <v>4.7913589999999999</v>
      </c>
      <c r="I1018">
        <v>4.9427289999999999</v>
      </c>
      <c r="J1018">
        <v>5.1086510000000001</v>
      </c>
      <c r="K1018">
        <v>5.2770640000000002</v>
      </c>
      <c r="L1018" s="5">
        <v>5.439667</v>
      </c>
      <c r="M1018">
        <v>5.5913510000000004</v>
      </c>
      <c r="N1018">
        <v>5.7293770000000004</v>
      </c>
      <c r="O1018">
        <v>5.8526569999999998</v>
      </c>
      <c r="P1018">
        <v>5.9611830000000001</v>
      </c>
      <c r="Q1018">
        <v>6.055625</v>
      </c>
      <c r="R1018">
        <v>6.1370399999999998</v>
      </c>
      <c r="S1018">
        <v>6.2066780000000001</v>
      </c>
      <c r="T1018">
        <v>6.2658509999999996</v>
      </c>
      <c r="U1018">
        <v>6.315849</v>
      </c>
      <c r="V1018">
        <v>6.3578890000000001</v>
      </c>
      <c r="W1018">
        <v>6.3930860000000003</v>
      </c>
      <c r="X1018">
        <v>6.4224439999999996</v>
      </c>
      <c r="Y1018">
        <v>6.4468509999999997</v>
      </c>
      <c r="Z1018">
        <v>6.4670800000000002</v>
      </c>
      <c r="AA1018">
        <v>6.4838019999999998</v>
      </c>
      <c r="AB1018">
        <v>6.497592</v>
      </c>
      <c r="AC1018">
        <v>6.5089379999999997</v>
      </c>
      <c r="AD1018">
        <v>6.5182549999999999</v>
      </c>
      <c r="AE1018">
        <v>6.5258919999999998</v>
      </c>
      <c r="AF1018">
        <v>6.5321410000000002</v>
      </c>
    </row>
    <row r="1019" spans="1:32" x14ac:dyDescent="0.2">
      <c r="A1019" s="8">
        <v>41303</v>
      </c>
      <c r="B1019">
        <v>3.48814</v>
      </c>
      <c r="C1019">
        <v>4.1604570000000001</v>
      </c>
      <c r="D1019">
        <v>4.4133979999999999</v>
      </c>
      <c r="E1019">
        <v>4.4838699999999996</v>
      </c>
      <c r="F1019">
        <v>4.5382879999999997</v>
      </c>
      <c r="G1019">
        <v>4.6296290000000004</v>
      </c>
      <c r="H1019">
        <v>4.7609130000000004</v>
      </c>
      <c r="I1019">
        <v>4.9193819999999997</v>
      </c>
      <c r="J1019">
        <v>5.0905829999999996</v>
      </c>
      <c r="K1019">
        <v>5.2629190000000001</v>
      </c>
      <c r="L1019" s="5">
        <v>5.4283970000000004</v>
      </c>
      <c r="M1019">
        <v>5.5821160000000001</v>
      </c>
      <c r="N1019">
        <v>5.7215020000000001</v>
      </c>
      <c r="O1019">
        <v>5.8456010000000003</v>
      </c>
      <c r="P1019">
        <v>5.954523</v>
      </c>
      <c r="Q1019">
        <v>6.0490389999999996</v>
      </c>
      <c r="R1019">
        <v>6.130293</v>
      </c>
      <c r="S1019">
        <v>6.1996070000000003</v>
      </c>
      <c r="T1019">
        <v>6.2583469999999997</v>
      </c>
      <c r="U1019">
        <v>6.3078500000000002</v>
      </c>
      <c r="V1019">
        <v>6.3493639999999996</v>
      </c>
      <c r="W1019">
        <v>6.3840329999999996</v>
      </c>
      <c r="X1019">
        <v>6.4128769999999999</v>
      </c>
      <c r="Y1019">
        <v>6.436795</v>
      </c>
      <c r="Z1019">
        <v>6.456569</v>
      </c>
      <c r="AA1019">
        <v>6.472874</v>
      </c>
      <c r="AB1019">
        <v>6.4862859999999998</v>
      </c>
      <c r="AC1019">
        <v>6.4972940000000001</v>
      </c>
      <c r="AD1019">
        <v>6.5063110000000002</v>
      </c>
      <c r="AE1019">
        <v>6.5136839999999996</v>
      </c>
      <c r="AF1019">
        <v>6.5197019999999997</v>
      </c>
    </row>
    <row r="1020" spans="1:32" x14ac:dyDescent="0.2">
      <c r="A1020" s="8">
        <v>41304</v>
      </c>
      <c r="B1020">
        <v>2.9384350000000001</v>
      </c>
      <c r="C1020">
        <v>4.1017089999999996</v>
      </c>
      <c r="D1020">
        <v>4.4126260000000004</v>
      </c>
      <c r="E1020">
        <v>4.4693120000000004</v>
      </c>
      <c r="F1020">
        <v>4.5155539999999998</v>
      </c>
      <c r="G1020">
        <v>4.6079629999999998</v>
      </c>
      <c r="H1020">
        <v>4.7444230000000003</v>
      </c>
      <c r="I1020">
        <v>4.9087329999999998</v>
      </c>
      <c r="J1020">
        <v>5.084918</v>
      </c>
      <c r="K1020">
        <v>5.2609060000000003</v>
      </c>
      <c r="L1020" s="5">
        <v>5.4286899999999996</v>
      </c>
      <c r="M1020">
        <v>5.5835419999999996</v>
      </c>
      <c r="N1020">
        <v>5.7231120000000004</v>
      </c>
      <c r="O1020">
        <v>5.8466719999999999</v>
      </c>
      <c r="P1020">
        <v>5.9545349999999999</v>
      </c>
      <c r="Q1020">
        <v>6.0476429999999999</v>
      </c>
      <c r="R1020">
        <v>6.1272799999999998</v>
      </c>
      <c r="S1020">
        <v>6.1948740000000004</v>
      </c>
      <c r="T1020">
        <v>6.2518760000000002</v>
      </c>
      <c r="U1020">
        <v>6.2996800000000004</v>
      </c>
      <c r="V1020">
        <v>6.3395789999999996</v>
      </c>
      <c r="W1020">
        <v>6.3727390000000002</v>
      </c>
      <c r="X1020">
        <v>6.4001970000000004</v>
      </c>
      <c r="Y1020">
        <v>6.4228589999999999</v>
      </c>
      <c r="Z1020">
        <v>6.4415069999999996</v>
      </c>
      <c r="AA1020">
        <v>6.4568120000000002</v>
      </c>
      <c r="AB1020">
        <v>6.4693440000000004</v>
      </c>
      <c r="AC1020">
        <v>6.4795809999999996</v>
      </c>
      <c r="AD1020">
        <v>6.4879290000000003</v>
      </c>
      <c r="AE1020">
        <v>6.4947220000000003</v>
      </c>
      <c r="AF1020">
        <v>6.5002420000000001</v>
      </c>
    </row>
    <row r="1021" spans="1:32" x14ac:dyDescent="0.2">
      <c r="A1021" s="8">
        <v>41305</v>
      </c>
      <c r="B1021">
        <v>3.0272700000000001</v>
      </c>
      <c r="C1021">
        <v>4.0538179999999997</v>
      </c>
      <c r="D1021">
        <v>4.3877750000000004</v>
      </c>
      <c r="E1021">
        <v>4.4871660000000002</v>
      </c>
      <c r="F1021">
        <v>4.5617609999999997</v>
      </c>
      <c r="G1021">
        <v>4.6680120000000001</v>
      </c>
      <c r="H1021">
        <v>4.8090770000000003</v>
      </c>
      <c r="I1021">
        <v>4.973039</v>
      </c>
      <c r="J1021">
        <v>5.1465449999999997</v>
      </c>
      <c r="K1021">
        <v>5.3189549999999999</v>
      </c>
      <c r="L1021" s="5">
        <v>5.4829980000000003</v>
      </c>
      <c r="M1021">
        <v>5.6343019999999999</v>
      </c>
      <c r="N1021">
        <v>5.7706689999999998</v>
      </c>
      <c r="O1021">
        <v>5.8914220000000004</v>
      </c>
      <c r="P1021">
        <v>5.9968709999999996</v>
      </c>
      <c r="Q1021">
        <v>6.0879339999999997</v>
      </c>
      <c r="R1021">
        <v>6.1658540000000004</v>
      </c>
      <c r="S1021">
        <v>6.2320209999999996</v>
      </c>
      <c r="T1021">
        <v>6.2878439999999998</v>
      </c>
      <c r="U1021">
        <v>6.3346790000000004</v>
      </c>
      <c r="V1021">
        <v>6.373786</v>
      </c>
      <c r="W1021">
        <v>6.4063030000000003</v>
      </c>
      <c r="X1021">
        <v>6.4332399999999996</v>
      </c>
      <c r="Y1021">
        <v>6.4554809999999998</v>
      </c>
      <c r="Z1021">
        <v>6.4737910000000003</v>
      </c>
      <c r="AA1021">
        <v>6.4888250000000003</v>
      </c>
      <c r="AB1021">
        <v>6.5011390000000002</v>
      </c>
      <c r="AC1021">
        <v>6.5112040000000002</v>
      </c>
      <c r="AD1021">
        <v>6.5194140000000003</v>
      </c>
      <c r="AE1021">
        <v>6.5260980000000002</v>
      </c>
      <c r="AF1021">
        <v>6.5315320000000003</v>
      </c>
    </row>
    <row r="1022" spans="1:32" x14ac:dyDescent="0.2">
      <c r="A1022" s="8">
        <v>41306</v>
      </c>
      <c r="B1022">
        <v>3.1154480000000002</v>
      </c>
      <c r="C1022">
        <v>4.2738319999999996</v>
      </c>
      <c r="D1022">
        <v>4.4933459999999998</v>
      </c>
      <c r="E1022">
        <v>4.5001490000000004</v>
      </c>
      <c r="F1022">
        <v>4.5360100000000001</v>
      </c>
      <c r="G1022">
        <v>4.6377879999999996</v>
      </c>
      <c r="H1022">
        <v>4.7896570000000001</v>
      </c>
      <c r="I1022">
        <v>4.9684569999999999</v>
      </c>
      <c r="J1022">
        <v>5.155424</v>
      </c>
      <c r="K1022">
        <v>5.3378370000000004</v>
      </c>
      <c r="L1022" s="5">
        <v>5.5080249999999999</v>
      </c>
      <c r="M1022">
        <v>5.661975</v>
      </c>
      <c r="N1022">
        <v>5.7981379999999998</v>
      </c>
      <c r="O1022">
        <v>5.9165289999999997</v>
      </c>
      <c r="P1022">
        <v>6.0181019999999998</v>
      </c>
      <c r="Q1022">
        <v>6.1043139999999996</v>
      </c>
      <c r="R1022">
        <v>6.176844</v>
      </c>
      <c r="S1022">
        <v>6.2374169999999998</v>
      </c>
      <c r="T1022">
        <v>6.2876880000000002</v>
      </c>
      <c r="U1022">
        <v>6.329186</v>
      </c>
      <c r="V1022">
        <v>6.363283</v>
      </c>
      <c r="W1022">
        <v>6.3911850000000001</v>
      </c>
      <c r="X1022">
        <v>6.4139340000000002</v>
      </c>
      <c r="Y1022">
        <v>6.4324240000000001</v>
      </c>
      <c r="Z1022">
        <v>6.4474080000000002</v>
      </c>
      <c r="AA1022">
        <v>6.4595200000000004</v>
      </c>
      <c r="AB1022">
        <v>6.4692869999999996</v>
      </c>
      <c r="AC1022">
        <v>6.4771470000000004</v>
      </c>
      <c r="AD1022">
        <v>6.48346</v>
      </c>
      <c r="AE1022">
        <v>6.4885200000000003</v>
      </c>
      <c r="AF1022">
        <v>6.4925709999999999</v>
      </c>
    </row>
    <row r="1023" spans="1:32" x14ac:dyDescent="0.2">
      <c r="A1023" s="8">
        <v>41309</v>
      </c>
      <c r="B1023">
        <v>3.2871920000000001</v>
      </c>
      <c r="C1023">
        <v>4.3042400000000001</v>
      </c>
      <c r="D1023">
        <v>4.5261089999999999</v>
      </c>
      <c r="E1023">
        <v>4.548095</v>
      </c>
      <c r="F1023">
        <v>4.5881679999999996</v>
      </c>
      <c r="G1023">
        <v>4.6862459999999997</v>
      </c>
      <c r="H1023">
        <v>4.8314810000000001</v>
      </c>
      <c r="I1023">
        <v>5.0037050000000001</v>
      </c>
      <c r="J1023">
        <v>5.1854690000000003</v>
      </c>
      <c r="K1023">
        <v>5.36442</v>
      </c>
      <c r="L1023" s="5">
        <v>5.532807</v>
      </c>
      <c r="M1023">
        <v>5.6863489999999999</v>
      </c>
      <c r="N1023">
        <v>5.8231830000000002</v>
      </c>
      <c r="O1023">
        <v>5.943022</v>
      </c>
      <c r="P1023">
        <v>6.0465580000000001</v>
      </c>
      <c r="Q1023">
        <v>6.1350369999999996</v>
      </c>
      <c r="R1023">
        <v>6.2099729999999997</v>
      </c>
      <c r="S1023">
        <v>6.2729660000000003</v>
      </c>
      <c r="T1023">
        <v>6.3255850000000002</v>
      </c>
      <c r="U1023">
        <v>6.3693010000000001</v>
      </c>
      <c r="V1023">
        <v>6.4054479999999998</v>
      </c>
      <c r="W1023">
        <v>6.4352140000000002</v>
      </c>
      <c r="X1023">
        <v>6.4596369999999999</v>
      </c>
      <c r="Y1023">
        <v>6.4796100000000001</v>
      </c>
      <c r="Z1023">
        <v>6.4958970000000003</v>
      </c>
      <c r="AA1023">
        <v>6.509144</v>
      </c>
      <c r="AB1023">
        <v>6.5198919999999996</v>
      </c>
      <c r="AC1023">
        <v>6.528594</v>
      </c>
      <c r="AD1023">
        <v>6.5356269999999999</v>
      </c>
      <c r="AE1023">
        <v>6.5412990000000004</v>
      </c>
      <c r="AF1023">
        <v>6.5458670000000003</v>
      </c>
    </row>
    <row r="1024" spans="1:32" x14ac:dyDescent="0.2">
      <c r="A1024" s="8">
        <v>41310</v>
      </c>
      <c r="B1024">
        <v>3.1034380000000001</v>
      </c>
      <c r="C1024">
        <v>4.2037820000000004</v>
      </c>
      <c r="D1024">
        <v>4.4658949999999997</v>
      </c>
      <c r="E1024">
        <v>4.5063750000000002</v>
      </c>
      <c r="F1024">
        <v>4.5555960000000004</v>
      </c>
      <c r="G1024">
        <v>4.6582910000000002</v>
      </c>
      <c r="H1024">
        <v>4.8056029999999996</v>
      </c>
      <c r="I1024">
        <v>4.9782960000000003</v>
      </c>
      <c r="J1024">
        <v>5.1594470000000001</v>
      </c>
      <c r="K1024">
        <v>5.3370550000000003</v>
      </c>
      <c r="L1024" s="5">
        <v>5.5036250000000004</v>
      </c>
      <c r="M1024">
        <v>5.6550739999999999</v>
      </c>
      <c r="N1024">
        <v>5.7896869999999998</v>
      </c>
      <c r="O1024">
        <v>5.9072880000000003</v>
      </c>
      <c r="P1024">
        <v>6.0086500000000003</v>
      </c>
      <c r="Q1024">
        <v>6.0950699999999998</v>
      </c>
      <c r="R1024">
        <v>6.1680970000000004</v>
      </c>
      <c r="S1024">
        <v>6.2293500000000002</v>
      </c>
      <c r="T1024">
        <v>6.2804039999999999</v>
      </c>
      <c r="U1024">
        <v>6.3227270000000004</v>
      </c>
      <c r="V1024">
        <v>6.3576480000000002</v>
      </c>
      <c r="W1024">
        <v>6.3863430000000001</v>
      </c>
      <c r="X1024">
        <v>6.4098369999999996</v>
      </c>
      <c r="Y1024">
        <v>6.4290099999999999</v>
      </c>
      <c r="Z1024">
        <v>6.4446120000000002</v>
      </c>
      <c r="AA1024">
        <v>6.4572750000000001</v>
      </c>
      <c r="AB1024">
        <v>6.4675289999999999</v>
      </c>
      <c r="AC1024">
        <v>6.4758139999999997</v>
      </c>
      <c r="AD1024">
        <v>6.4824950000000001</v>
      </c>
      <c r="AE1024">
        <v>6.4878720000000003</v>
      </c>
      <c r="AF1024">
        <v>6.4921939999999996</v>
      </c>
    </row>
    <row r="1025" spans="1:32" x14ac:dyDescent="0.2">
      <c r="A1025" s="8">
        <v>41311</v>
      </c>
      <c r="B1025">
        <v>2.876627</v>
      </c>
      <c r="C1025">
        <v>4.200971</v>
      </c>
      <c r="D1025">
        <v>4.4820690000000001</v>
      </c>
      <c r="E1025">
        <v>4.5099309999999999</v>
      </c>
      <c r="F1025">
        <v>4.5534759999999999</v>
      </c>
      <c r="G1025">
        <v>4.6579740000000003</v>
      </c>
      <c r="H1025">
        <v>4.8103569999999998</v>
      </c>
      <c r="I1025">
        <v>4.9885000000000002</v>
      </c>
      <c r="J1025">
        <v>5.1741219999999997</v>
      </c>
      <c r="K1025">
        <v>5.3547859999999998</v>
      </c>
      <c r="L1025" s="5">
        <v>5.5230160000000001</v>
      </c>
      <c r="M1025">
        <v>5.6749349999999996</v>
      </c>
      <c r="N1025">
        <v>5.8090890000000002</v>
      </c>
      <c r="O1025">
        <v>5.9255589999999998</v>
      </c>
      <c r="P1025">
        <v>6.0253389999999998</v>
      </c>
      <c r="Q1025">
        <v>6.1099100000000002</v>
      </c>
      <c r="R1025">
        <v>6.1809630000000002</v>
      </c>
      <c r="S1025">
        <v>6.2402220000000002</v>
      </c>
      <c r="T1025">
        <v>6.2893369999999997</v>
      </c>
      <c r="U1025">
        <v>6.3298269999999999</v>
      </c>
      <c r="V1025">
        <v>6.3630519999999997</v>
      </c>
      <c r="W1025">
        <v>6.3902049999999999</v>
      </c>
      <c r="X1025">
        <v>6.4123159999999997</v>
      </c>
      <c r="Y1025">
        <v>6.4302630000000001</v>
      </c>
      <c r="Z1025">
        <v>6.4447890000000001</v>
      </c>
      <c r="AA1025">
        <v>6.4565159999999997</v>
      </c>
      <c r="AB1025">
        <v>6.4659599999999999</v>
      </c>
      <c r="AC1025">
        <v>6.4735509999999996</v>
      </c>
      <c r="AD1025">
        <v>6.4796389999999997</v>
      </c>
      <c r="AE1025">
        <v>6.4845139999999999</v>
      </c>
      <c r="AF1025">
        <v>6.4884110000000002</v>
      </c>
    </row>
    <row r="1026" spans="1:32" x14ac:dyDescent="0.2">
      <c r="A1026" s="8">
        <v>41312</v>
      </c>
      <c r="B1026">
        <v>2.7569759999999999</v>
      </c>
      <c r="C1026">
        <v>4.1027279999999999</v>
      </c>
      <c r="D1026">
        <v>4.4536300000000004</v>
      </c>
      <c r="E1026">
        <v>4.5152150000000004</v>
      </c>
      <c r="F1026">
        <v>4.5626329999999999</v>
      </c>
      <c r="G1026">
        <v>4.6569580000000004</v>
      </c>
      <c r="H1026">
        <v>4.7953609999999998</v>
      </c>
      <c r="I1026">
        <v>4.9607320000000001</v>
      </c>
      <c r="J1026">
        <v>5.1367320000000003</v>
      </c>
      <c r="K1026">
        <v>5.311312</v>
      </c>
      <c r="L1026" s="5">
        <v>5.4766859999999999</v>
      </c>
      <c r="M1026">
        <v>5.6284000000000001</v>
      </c>
      <c r="N1026">
        <v>5.7643690000000003</v>
      </c>
      <c r="O1026">
        <v>5.8840919999999999</v>
      </c>
      <c r="P1026">
        <v>5.9880630000000004</v>
      </c>
      <c r="Q1026">
        <v>6.0773580000000003</v>
      </c>
      <c r="R1026">
        <v>6.1533559999999996</v>
      </c>
      <c r="S1026">
        <v>6.2175500000000001</v>
      </c>
      <c r="T1026">
        <v>6.2714259999999999</v>
      </c>
      <c r="U1026">
        <v>6.316395</v>
      </c>
      <c r="V1026">
        <v>6.3537530000000002</v>
      </c>
      <c r="W1026">
        <v>6.3846569999999998</v>
      </c>
      <c r="X1026">
        <v>6.4101290000000004</v>
      </c>
      <c r="Y1026">
        <v>6.4310559999999999</v>
      </c>
      <c r="Z1026">
        <v>6.4481979999999997</v>
      </c>
      <c r="AA1026">
        <v>6.4622029999999997</v>
      </c>
      <c r="AB1026">
        <v>6.4736180000000001</v>
      </c>
      <c r="AC1026">
        <v>6.4829020000000002</v>
      </c>
      <c r="AD1026">
        <v>6.490437</v>
      </c>
      <c r="AE1026">
        <v>6.496543</v>
      </c>
      <c r="AF1026">
        <v>6.5014810000000001</v>
      </c>
    </row>
    <row r="1027" spans="1:32" x14ac:dyDescent="0.2">
      <c r="A1027" s="8">
        <v>41313</v>
      </c>
      <c r="B1027">
        <v>3.4288590000000001</v>
      </c>
      <c r="C1027">
        <v>4.0753700000000004</v>
      </c>
      <c r="D1027">
        <v>4.3968540000000003</v>
      </c>
      <c r="E1027">
        <v>4.5262570000000002</v>
      </c>
      <c r="F1027">
        <v>4.6128910000000003</v>
      </c>
      <c r="G1027">
        <v>4.7165509999999999</v>
      </c>
      <c r="H1027">
        <v>4.8486979999999997</v>
      </c>
      <c r="I1027">
        <v>5.0022979999999997</v>
      </c>
      <c r="J1027">
        <v>5.166175</v>
      </c>
      <c r="K1027">
        <v>5.3304720000000003</v>
      </c>
      <c r="L1027" s="5">
        <v>5.4880740000000001</v>
      </c>
      <c r="M1027">
        <v>5.6345029999999996</v>
      </c>
      <c r="N1027">
        <v>5.7673610000000002</v>
      </c>
      <c r="O1027">
        <v>5.8857390000000001</v>
      </c>
      <c r="P1027">
        <v>5.9897260000000001</v>
      </c>
      <c r="Q1027">
        <v>6.0800349999999996</v>
      </c>
      <c r="R1027">
        <v>6.1577380000000002</v>
      </c>
      <c r="S1027">
        <v>6.2240770000000003</v>
      </c>
      <c r="T1027">
        <v>6.2803430000000002</v>
      </c>
      <c r="U1027">
        <v>6.3277970000000003</v>
      </c>
      <c r="V1027">
        <v>6.3676269999999997</v>
      </c>
      <c r="W1027">
        <v>6.4009140000000002</v>
      </c>
      <c r="X1027">
        <v>6.4286310000000002</v>
      </c>
      <c r="Y1027">
        <v>6.451632</v>
      </c>
      <c r="Z1027">
        <v>6.4706630000000001</v>
      </c>
      <c r="AA1027">
        <v>6.4863670000000004</v>
      </c>
      <c r="AB1027">
        <v>6.499295</v>
      </c>
      <c r="AC1027">
        <v>6.5099140000000002</v>
      </c>
      <c r="AD1027">
        <v>6.5186190000000002</v>
      </c>
      <c r="AE1027">
        <v>6.5257420000000002</v>
      </c>
      <c r="AF1027">
        <v>6.531561</v>
      </c>
    </row>
    <row r="1028" spans="1:32" x14ac:dyDescent="0.2">
      <c r="A1028" s="8">
        <v>41316</v>
      </c>
      <c r="B1028">
        <v>3.429249</v>
      </c>
      <c r="C1028">
        <v>4.1263930000000002</v>
      </c>
      <c r="D1028">
        <v>4.4050050000000001</v>
      </c>
      <c r="E1028">
        <v>4.5197029999999998</v>
      </c>
      <c r="F1028">
        <v>4.6083800000000004</v>
      </c>
      <c r="G1028">
        <v>4.7152770000000004</v>
      </c>
      <c r="H1028">
        <v>4.8469280000000001</v>
      </c>
      <c r="I1028">
        <v>4.9967579999999998</v>
      </c>
      <c r="J1028">
        <v>5.1553490000000002</v>
      </c>
      <c r="K1028">
        <v>5.3143099999999999</v>
      </c>
      <c r="L1028" s="5">
        <v>5.4673829999999999</v>
      </c>
      <c r="M1028">
        <v>5.6104500000000002</v>
      </c>
      <c r="N1028">
        <v>5.741161</v>
      </c>
      <c r="O1028">
        <v>5.8584860000000001</v>
      </c>
      <c r="P1028">
        <v>5.962326</v>
      </c>
      <c r="Q1028">
        <v>6.0531899999999998</v>
      </c>
      <c r="R1028">
        <v>6.1319569999999999</v>
      </c>
      <c r="S1028">
        <v>6.1997049999999998</v>
      </c>
      <c r="T1028">
        <v>6.2575890000000003</v>
      </c>
      <c r="U1028">
        <v>6.3067640000000003</v>
      </c>
      <c r="V1028">
        <v>6.3483359999999998</v>
      </c>
      <c r="W1028">
        <v>6.3833289999999998</v>
      </c>
      <c r="X1028">
        <v>6.4126729999999998</v>
      </c>
      <c r="Y1028">
        <v>6.4371980000000004</v>
      </c>
      <c r="Z1028">
        <v>6.4576320000000003</v>
      </c>
      <c r="AA1028">
        <v>6.4746119999999996</v>
      </c>
      <c r="AB1028">
        <v>6.4886879999999998</v>
      </c>
      <c r="AC1028">
        <v>6.5003310000000001</v>
      </c>
      <c r="AD1028">
        <v>6.5099410000000004</v>
      </c>
      <c r="AE1028">
        <v>6.5178589999999996</v>
      </c>
      <c r="AF1028">
        <v>6.5243719999999996</v>
      </c>
    </row>
    <row r="1029" spans="1:32" x14ac:dyDescent="0.2">
      <c r="A1029" s="8">
        <v>41317</v>
      </c>
      <c r="B1029">
        <v>3.3493680000000001</v>
      </c>
      <c r="C1029">
        <v>4.1176750000000002</v>
      </c>
      <c r="D1029">
        <v>4.3998340000000002</v>
      </c>
      <c r="E1029">
        <v>4.4954770000000002</v>
      </c>
      <c r="F1029">
        <v>4.5708219999999997</v>
      </c>
      <c r="G1029">
        <v>4.6759029999999999</v>
      </c>
      <c r="H1029">
        <v>4.8142849999999999</v>
      </c>
      <c r="I1029">
        <v>4.9749600000000003</v>
      </c>
      <c r="J1029">
        <v>5.1451149999999997</v>
      </c>
      <c r="K1029">
        <v>5.3143609999999999</v>
      </c>
      <c r="L1029" s="5">
        <v>5.47553</v>
      </c>
      <c r="M1029">
        <v>5.6242830000000001</v>
      </c>
      <c r="N1029">
        <v>5.7584249999999999</v>
      </c>
      <c r="O1029">
        <v>5.877262</v>
      </c>
      <c r="P1029">
        <v>5.9810800000000004</v>
      </c>
      <c r="Q1029">
        <v>6.070767</v>
      </c>
      <c r="R1029">
        <v>6.1475369999999998</v>
      </c>
      <c r="S1029">
        <v>6.2127489999999996</v>
      </c>
      <c r="T1029">
        <v>6.2677839999999998</v>
      </c>
      <c r="U1029">
        <v>6.3139729999999998</v>
      </c>
      <c r="V1029">
        <v>6.3525530000000003</v>
      </c>
      <c r="W1029">
        <v>6.3846410000000002</v>
      </c>
      <c r="X1029">
        <v>6.4112309999999999</v>
      </c>
      <c r="Y1029">
        <v>6.433192</v>
      </c>
      <c r="Z1029">
        <v>6.4512780000000003</v>
      </c>
      <c r="AA1029">
        <v>6.466132</v>
      </c>
      <c r="AB1029">
        <v>6.4783020000000002</v>
      </c>
      <c r="AC1029">
        <v>6.4882520000000001</v>
      </c>
      <c r="AD1029">
        <v>6.4963709999999999</v>
      </c>
      <c r="AE1029">
        <v>6.5029830000000004</v>
      </c>
      <c r="AF1029">
        <v>6.5083599999999997</v>
      </c>
    </row>
    <row r="1030" spans="1:32" x14ac:dyDescent="0.2">
      <c r="A1030" s="8">
        <v>41318</v>
      </c>
      <c r="B1030">
        <v>2.6980719999999998</v>
      </c>
      <c r="C1030">
        <v>4.077331</v>
      </c>
      <c r="D1030">
        <v>4.3957259999999998</v>
      </c>
      <c r="E1030">
        <v>4.4394929999999997</v>
      </c>
      <c r="F1030">
        <v>4.4886140000000001</v>
      </c>
      <c r="G1030">
        <v>4.5951940000000002</v>
      </c>
      <c r="H1030">
        <v>4.7491770000000004</v>
      </c>
      <c r="I1030">
        <v>4.9294460000000004</v>
      </c>
      <c r="J1030">
        <v>5.1178720000000002</v>
      </c>
      <c r="K1030">
        <v>5.3018669999999997</v>
      </c>
      <c r="L1030" s="5">
        <v>5.4737340000000003</v>
      </c>
      <c r="M1030">
        <v>5.6293939999999996</v>
      </c>
      <c r="N1030">
        <v>5.7672340000000002</v>
      </c>
      <c r="O1030">
        <v>5.8872249999999999</v>
      </c>
      <c r="P1030">
        <v>5.9902870000000004</v>
      </c>
      <c r="Q1030">
        <v>6.0778590000000001</v>
      </c>
      <c r="R1030">
        <v>6.1516159999999998</v>
      </c>
      <c r="S1030">
        <v>6.2132779999999999</v>
      </c>
      <c r="T1030">
        <v>6.264507</v>
      </c>
      <c r="U1030">
        <v>6.3068410000000004</v>
      </c>
      <c r="V1030">
        <v>6.3416600000000001</v>
      </c>
      <c r="W1030">
        <v>6.3701819999999998</v>
      </c>
      <c r="X1030">
        <v>6.3934620000000004</v>
      </c>
      <c r="Y1030">
        <v>6.412401</v>
      </c>
      <c r="Z1030">
        <v>6.4277660000000001</v>
      </c>
      <c r="AA1030">
        <v>6.4401979999999996</v>
      </c>
      <c r="AB1030">
        <v>6.4502329999999999</v>
      </c>
      <c r="AC1030">
        <v>6.4583170000000001</v>
      </c>
      <c r="AD1030">
        <v>6.4648159999999999</v>
      </c>
      <c r="AE1030">
        <v>6.4700309999999996</v>
      </c>
      <c r="AF1030">
        <v>6.4742100000000002</v>
      </c>
    </row>
    <row r="1031" spans="1:32" x14ac:dyDescent="0.2">
      <c r="A1031" s="8">
        <v>41319</v>
      </c>
      <c r="B1031">
        <v>3.1804839999999999</v>
      </c>
      <c r="C1031">
        <v>4.0475159999999999</v>
      </c>
      <c r="D1031">
        <v>4.3601739999999998</v>
      </c>
      <c r="E1031">
        <v>4.4683380000000001</v>
      </c>
      <c r="F1031">
        <v>4.551463</v>
      </c>
      <c r="G1031">
        <v>4.6619950000000001</v>
      </c>
      <c r="H1031">
        <v>4.8041450000000001</v>
      </c>
      <c r="I1031">
        <v>4.967314</v>
      </c>
      <c r="J1031">
        <v>5.1390209999999996</v>
      </c>
      <c r="K1031">
        <v>5.3091330000000001</v>
      </c>
      <c r="L1031" s="5">
        <v>5.4706710000000003</v>
      </c>
      <c r="M1031">
        <v>5.6194360000000003</v>
      </c>
      <c r="N1031">
        <v>5.7533390000000004</v>
      </c>
      <c r="O1031">
        <v>5.8717639999999998</v>
      </c>
      <c r="P1031">
        <v>5.9750620000000003</v>
      </c>
      <c r="Q1031">
        <v>6.0641660000000002</v>
      </c>
      <c r="R1031">
        <v>6.1403270000000001</v>
      </c>
      <c r="S1031">
        <v>6.2049300000000001</v>
      </c>
      <c r="T1031">
        <v>6.2593769999999997</v>
      </c>
      <c r="U1031">
        <v>6.3050100000000002</v>
      </c>
      <c r="V1031">
        <v>6.3430730000000004</v>
      </c>
      <c r="W1031">
        <v>6.3746900000000002</v>
      </c>
      <c r="X1031">
        <v>6.4008539999999998</v>
      </c>
      <c r="Y1031">
        <v>6.4224350000000001</v>
      </c>
      <c r="Z1031">
        <v>6.4401840000000004</v>
      </c>
      <c r="AA1031">
        <v>6.4547420000000004</v>
      </c>
      <c r="AB1031">
        <v>6.4666550000000003</v>
      </c>
      <c r="AC1031">
        <v>6.4763820000000001</v>
      </c>
      <c r="AD1031">
        <v>6.4843080000000004</v>
      </c>
      <c r="AE1031">
        <v>6.4907560000000002</v>
      </c>
      <c r="AF1031">
        <v>6.4959910000000001</v>
      </c>
    </row>
    <row r="1032" spans="1:32" x14ac:dyDescent="0.2">
      <c r="A1032" s="8">
        <v>41320</v>
      </c>
      <c r="B1032">
        <v>3.259671</v>
      </c>
      <c r="C1032">
        <v>4.0056000000000003</v>
      </c>
      <c r="D1032">
        <v>4.32646</v>
      </c>
      <c r="E1032">
        <v>4.4554869999999998</v>
      </c>
      <c r="F1032">
        <v>4.5486899999999997</v>
      </c>
      <c r="G1032">
        <v>4.6607149999999997</v>
      </c>
      <c r="H1032">
        <v>4.8004920000000002</v>
      </c>
      <c r="I1032">
        <v>4.9604739999999996</v>
      </c>
      <c r="J1032">
        <v>5.1296419999999996</v>
      </c>
      <c r="K1032">
        <v>5.2983719999999996</v>
      </c>
      <c r="L1032" s="5">
        <v>5.4597220000000002</v>
      </c>
      <c r="M1032">
        <v>5.6093260000000003</v>
      </c>
      <c r="N1032">
        <v>5.7448610000000002</v>
      </c>
      <c r="O1032">
        <v>5.8654789999999997</v>
      </c>
      <c r="P1032">
        <v>5.9713229999999999</v>
      </c>
      <c r="Q1032">
        <v>6.0631579999999996</v>
      </c>
      <c r="R1032">
        <v>6.1421020000000004</v>
      </c>
      <c r="S1032">
        <v>6.209441</v>
      </c>
      <c r="T1032">
        <v>6.2665069999999998</v>
      </c>
      <c r="U1032">
        <v>6.3145959999999999</v>
      </c>
      <c r="V1032">
        <v>6.3549249999999997</v>
      </c>
      <c r="W1032">
        <v>6.3886019999999997</v>
      </c>
      <c r="X1032">
        <v>6.41662</v>
      </c>
      <c r="Y1032">
        <v>6.4398520000000001</v>
      </c>
      <c r="Z1032">
        <v>6.45906</v>
      </c>
      <c r="AA1032">
        <v>6.4748970000000003</v>
      </c>
      <c r="AB1032">
        <v>6.4879230000000003</v>
      </c>
      <c r="AC1032">
        <v>6.498615</v>
      </c>
      <c r="AD1032">
        <v>6.5073730000000003</v>
      </c>
      <c r="AE1032">
        <v>6.5145330000000001</v>
      </c>
      <c r="AF1032">
        <v>6.5203769999999999</v>
      </c>
    </row>
    <row r="1033" spans="1:32" x14ac:dyDescent="0.2">
      <c r="A1033" s="8">
        <v>41323</v>
      </c>
      <c r="B1033">
        <v>3.2727599999999999</v>
      </c>
      <c r="C1033">
        <v>4.0229530000000002</v>
      </c>
      <c r="D1033">
        <v>4.3395190000000001</v>
      </c>
      <c r="E1033">
        <v>4.4586649999999999</v>
      </c>
      <c r="F1033">
        <v>4.5432740000000003</v>
      </c>
      <c r="G1033">
        <v>4.6498920000000004</v>
      </c>
      <c r="H1033">
        <v>4.7869260000000002</v>
      </c>
      <c r="I1033">
        <v>4.9458359999999999</v>
      </c>
      <c r="J1033">
        <v>5.114814</v>
      </c>
      <c r="K1033">
        <v>5.2837500000000004</v>
      </c>
      <c r="L1033" s="5">
        <v>5.4454409999999998</v>
      </c>
      <c r="M1033">
        <v>5.5953920000000004</v>
      </c>
      <c r="N1033">
        <v>5.73123</v>
      </c>
      <c r="O1033">
        <v>5.8520880000000002</v>
      </c>
      <c r="P1033">
        <v>5.9581119999999999</v>
      </c>
      <c r="Q1033">
        <v>6.0500740000000004</v>
      </c>
      <c r="R1033">
        <v>6.1290990000000001</v>
      </c>
      <c r="S1033">
        <v>6.196485</v>
      </c>
      <c r="T1033">
        <v>6.253571</v>
      </c>
      <c r="U1033">
        <v>6.3016620000000003</v>
      </c>
      <c r="V1033">
        <v>6.3419780000000001</v>
      </c>
      <c r="W1033">
        <v>6.3756339999999998</v>
      </c>
      <c r="X1033">
        <v>6.4036249999999999</v>
      </c>
      <c r="Y1033">
        <v>6.4268270000000003</v>
      </c>
      <c r="Z1033">
        <v>6.4460030000000001</v>
      </c>
      <c r="AA1033">
        <v>6.4618089999999997</v>
      </c>
      <c r="AB1033">
        <v>6.4748070000000002</v>
      </c>
      <c r="AC1033">
        <v>6.4854710000000004</v>
      </c>
      <c r="AD1033">
        <v>6.4942029999999997</v>
      </c>
      <c r="AE1033">
        <v>6.5013399999999999</v>
      </c>
      <c r="AF1033">
        <v>6.5071640000000004</v>
      </c>
    </row>
    <row r="1034" spans="1:32" x14ac:dyDescent="0.2">
      <c r="A1034" s="8">
        <v>41324</v>
      </c>
      <c r="B1034">
        <v>3.271299</v>
      </c>
      <c r="C1034">
        <v>4.123799</v>
      </c>
      <c r="D1034">
        <v>4.3721370000000004</v>
      </c>
      <c r="E1034">
        <v>4.4414400000000001</v>
      </c>
      <c r="F1034">
        <v>4.5113950000000003</v>
      </c>
      <c r="G1034">
        <v>4.6229990000000001</v>
      </c>
      <c r="H1034">
        <v>4.7719149999999999</v>
      </c>
      <c r="I1034">
        <v>4.9428749999999999</v>
      </c>
      <c r="J1034">
        <v>5.1212749999999998</v>
      </c>
      <c r="K1034">
        <v>5.2962360000000004</v>
      </c>
      <c r="L1034" s="5">
        <v>5.4607099999999997</v>
      </c>
      <c r="M1034">
        <v>5.6107209999999998</v>
      </c>
      <c r="N1034">
        <v>5.7445069999999996</v>
      </c>
      <c r="O1034">
        <v>5.8617889999999999</v>
      </c>
      <c r="P1034">
        <v>5.9632209999999999</v>
      </c>
      <c r="Q1034">
        <v>6.0499929999999997</v>
      </c>
      <c r="R1034">
        <v>6.1235629999999999</v>
      </c>
      <c r="S1034">
        <v>6.1854740000000001</v>
      </c>
      <c r="T1034">
        <v>6.2372430000000003</v>
      </c>
      <c r="U1034">
        <v>6.280297</v>
      </c>
      <c r="V1034">
        <v>6.3159349999999996</v>
      </c>
      <c r="W1034">
        <v>6.3453119999999998</v>
      </c>
      <c r="X1034">
        <v>6.3694389999999999</v>
      </c>
      <c r="Y1034">
        <v>6.3891910000000003</v>
      </c>
      <c r="Z1034">
        <v>6.4053149999999999</v>
      </c>
      <c r="AA1034">
        <v>6.4184409999999996</v>
      </c>
      <c r="AB1034">
        <v>6.4291029999999996</v>
      </c>
      <c r="AC1034">
        <v>6.4377440000000004</v>
      </c>
      <c r="AD1034">
        <v>6.4447340000000004</v>
      </c>
      <c r="AE1034">
        <v>6.4503769999999996</v>
      </c>
      <c r="AF1034">
        <v>6.4549269999999996</v>
      </c>
    </row>
    <row r="1035" spans="1:32" x14ac:dyDescent="0.2">
      <c r="A1035" s="8">
        <v>41325</v>
      </c>
      <c r="B1035">
        <v>3.2773859999999999</v>
      </c>
      <c r="C1035">
        <v>3.9059219999999999</v>
      </c>
      <c r="D1035">
        <v>4.2953359999999998</v>
      </c>
      <c r="E1035">
        <v>4.4560180000000003</v>
      </c>
      <c r="F1035">
        <v>4.5541270000000003</v>
      </c>
      <c r="G1035">
        <v>4.664593</v>
      </c>
      <c r="H1035">
        <v>4.8032890000000004</v>
      </c>
      <c r="I1035">
        <v>4.9632990000000001</v>
      </c>
      <c r="J1035">
        <v>5.1327639999999999</v>
      </c>
      <c r="K1035">
        <v>5.3013719999999998</v>
      </c>
      <c r="L1035" s="5">
        <v>5.4618859999999998</v>
      </c>
      <c r="M1035">
        <v>5.6099259999999997</v>
      </c>
      <c r="N1035">
        <v>5.7432970000000001</v>
      </c>
      <c r="O1035">
        <v>5.8613229999999996</v>
      </c>
      <c r="P1035">
        <v>5.9643199999999998</v>
      </c>
      <c r="Q1035">
        <v>6.0531969999999999</v>
      </c>
      <c r="R1035">
        <v>6.1291900000000004</v>
      </c>
      <c r="S1035">
        <v>6.19367</v>
      </c>
      <c r="T1035">
        <v>6.2480289999999998</v>
      </c>
      <c r="U1035">
        <v>6.2936009999999998</v>
      </c>
      <c r="V1035">
        <v>6.3316249999999998</v>
      </c>
      <c r="W1035">
        <v>6.3632179999999998</v>
      </c>
      <c r="X1035">
        <v>6.3893690000000003</v>
      </c>
      <c r="Y1035">
        <v>6.410946</v>
      </c>
      <c r="Z1035">
        <v>6.4286960000000004</v>
      </c>
      <c r="AA1035">
        <v>6.4432600000000004</v>
      </c>
      <c r="AB1035">
        <v>6.4551800000000004</v>
      </c>
      <c r="AC1035">
        <v>6.4649159999999997</v>
      </c>
      <c r="AD1035">
        <v>6.4728510000000004</v>
      </c>
      <c r="AE1035">
        <v>6.4793079999999996</v>
      </c>
      <c r="AF1035">
        <v>6.4845519999999999</v>
      </c>
    </row>
    <row r="1036" spans="1:32" x14ac:dyDescent="0.2">
      <c r="A1036" s="8">
        <v>41326</v>
      </c>
      <c r="B1036">
        <v>3.3296860000000001</v>
      </c>
      <c r="C1036">
        <v>3.9884529999999998</v>
      </c>
      <c r="D1036">
        <v>4.3216340000000004</v>
      </c>
      <c r="E1036">
        <v>4.4571639999999997</v>
      </c>
      <c r="F1036">
        <v>4.5501360000000002</v>
      </c>
      <c r="G1036">
        <v>4.6613980000000002</v>
      </c>
      <c r="H1036">
        <v>4.8013170000000001</v>
      </c>
      <c r="I1036">
        <v>4.9616980000000002</v>
      </c>
      <c r="J1036">
        <v>5.130725</v>
      </c>
      <c r="K1036">
        <v>5.2983669999999998</v>
      </c>
      <c r="L1036" s="5">
        <v>5.4576289999999998</v>
      </c>
      <c r="M1036">
        <v>5.6042909999999999</v>
      </c>
      <c r="N1036">
        <v>5.7362609999999998</v>
      </c>
      <c r="O1036">
        <v>5.8529249999999999</v>
      </c>
      <c r="P1036">
        <v>5.9546330000000003</v>
      </c>
      <c r="Q1036">
        <v>6.042319</v>
      </c>
      <c r="R1036">
        <v>6.1172259999999996</v>
      </c>
      <c r="S1036">
        <v>6.1807299999999996</v>
      </c>
      <c r="T1036">
        <v>6.2342199999999997</v>
      </c>
      <c r="U1036">
        <v>6.2790270000000001</v>
      </c>
      <c r="V1036">
        <v>6.3163809999999998</v>
      </c>
      <c r="W1036">
        <v>6.347391</v>
      </c>
      <c r="X1036">
        <v>6.3730399999999996</v>
      </c>
      <c r="Y1036">
        <v>6.3941850000000002</v>
      </c>
      <c r="Z1036">
        <v>6.4115659999999997</v>
      </c>
      <c r="AA1036">
        <v>6.4258139999999999</v>
      </c>
      <c r="AB1036">
        <v>6.437468</v>
      </c>
      <c r="AC1036">
        <v>6.4469779999999997</v>
      </c>
      <c r="AD1036">
        <v>6.4547230000000004</v>
      </c>
      <c r="AE1036">
        <v>6.4610200000000004</v>
      </c>
      <c r="AF1036">
        <v>6.4661299999999997</v>
      </c>
    </row>
    <row r="1037" spans="1:32" x14ac:dyDescent="0.2">
      <c r="A1037" s="8">
        <v>41327</v>
      </c>
      <c r="B1037">
        <v>3.3830930000000001</v>
      </c>
      <c r="C1037">
        <v>4.007682</v>
      </c>
      <c r="D1037">
        <v>4.2879779999999998</v>
      </c>
      <c r="E1037">
        <v>4.4177020000000002</v>
      </c>
      <c r="F1037">
        <v>4.5238560000000003</v>
      </c>
      <c r="G1037">
        <v>4.6493180000000001</v>
      </c>
      <c r="H1037">
        <v>4.7992439999999998</v>
      </c>
      <c r="I1037">
        <v>4.9654569999999998</v>
      </c>
      <c r="J1037">
        <v>5.1373759999999997</v>
      </c>
      <c r="K1037">
        <v>5.3060830000000001</v>
      </c>
      <c r="L1037" s="5">
        <v>5.4653330000000002</v>
      </c>
      <c r="M1037">
        <v>5.6113689999999998</v>
      </c>
      <c r="N1037">
        <v>5.7423719999999996</v>
      </c>
      <c r="O1037">
        <v>5.8578950000000001</v>
      </c>
      <c r="P1037">
        <v>5.9583940000000002</v>
      </c>
      <c r="Q1037">
        <v>6.044867</v>
      </c>
      <c r="R1037">
        <v>6.1185999999999998</v>
      </c>
      <c r="S1037">
        <v>6.1809969999999996</v>
      </c>
      <c r="T1037">
        <v>6.2334630000000004</v>
      </c>
      <c r="U1037">
        <v>6.277336</v>
      </c>
      <c r="V1037">
        <v>6.3138480000000001</v>
      </c>
      <c r="W1037">
        <v>6.3441090000000004</v>
      </c>
      <c r="X1037">
        <v>6.3690959999999999</v>
      </c>
      <c r="Y1037">
        <v>6.3896610000000003</v>
      </c>
      <c r="Z1037">
        <v>6.4065370000000001</v>
      </c>
      <c r="AA1037">
        <v>6.4203489999999999</v>
      </c>
      <c r="AB1037">
        <v>6.4316259999999996</v>
      </c>
      <c r="AC1037">
        <v>6.4408149999999997</v>
      </c>
      <c r="AD1037">
        <v>6.4482860000000004</v>
      </c>
      <c r="AE1037">
        <v>6.4543499999999998</v>
      </c>
      <c r="AF1037">
        <v>6.459263</v>
      </c>
    </row>
    <row r="1038" spans="1:32" x14ac:dyDescent="0.2">
      <c r="A1038" s="8">
        <v>41330</v>
      </c>
      <c r="B1038">
        <v>3.3604479999999999</v>
      </c>
      <c r="C1038">
        <v>4.0377429999999999</v>
      </c>
      <c r="D1038">
        <v>4.3083330000000002</v>
      </c>
      <c r="E1038">
        <v>4.4248960000000004</v>
      </c>
      <c r="F1038">
        <v>4.5252949999999998</v>
      </c>
      <c r="G1038">
        <v>4.6504050000000001</v>
      </c>
      <c r="H1038">
        <v>4.8023689999999997</v>
      </c>
      <c r="I1038">
        <v>4.9711049999999997</v>
      </c>
      <c r="J1038">
        <v>5.1451120000000001</v>
      </c>
      <c r="K1038">
        <v>5.3151479999999998</v>
      </c>
      <c r="L1038" s="5">
        <v>5.4749420000000004</v>
      </c>
      <c r="M1038">
        <v>5.6208400000000003</v>
      </c>
      <c r="N1038">
        <v>5.7511720000000004</v>
      </c>
      <c r="O1038">
        <v>5.86564</v>
      </c>
      <c r="P1038">
        <v>5.9648320000000004</v>
      </c>
      <c r="Q1038">
        <v>6.0498560000000001</v>
      </c>
      <c r="R1038">
        <v>6.1220840000000001</v>
      </c>
      <c r="S1038">
        <v>6.1829850000000004</v>
      </c>
      <c r="T1038">
        <v>6.2340080000000002</v>
      </c>
      <c r="U1038">
        <v>6.2765230000000001</v>
      </c>
      <c r="V1038">
        <v>6.3117809999999999</v>
      </c>
      <c r="W1038">
        <v>6.3409000000000004</v>
      </c>
      <c r="X1038">
        <v>6.3648600000000002</v>
      </c>
      <c r="Y1038">
        <v>6.384512</v>
      </c>
      <c r="Z1038">
        <v>6.4005830000000001</v>
      </c>
      <c r="AA1038">
        <v>6.413691</v>
      </c>
      <c r="AB1038">
        <v>6.4243579999999998</v>
      </c>
      <c r="AC1038">
        <v>6.4330179999999997</v>
      </c>
      <c r="AD1038">
        <v>6.4400370000000002</v>
      </c>
      <c r="AE1038">
        <v>6.4457139999999997</v>
      </c>
      <c r="AF1038">
        <v>6.4502990000000002</v>
      </c>
    </row>
    <row r="1039" spans="1:32" x14ac:dyDescent="0.2">
      <c r="A1039" s="8">
        <v>41331</v>
      </c>
      <c r="B1039">
        <v>3.4375939999999998</v>
      </c>
      <c r="C1039">
        <v>4.0657249999999996</v>
      </c>
      <c r="D1039">
        <v>4.3111009999999998</v>
      </c>
      <c r="E1039">
        <v>4.4207080000000003</v>
      </c>
      <c r="F1039">
        <v>4.5201909999999996</v>
      </c>
      <c r="G1039">
        <v>4.644927</v>
      </c>
      <c r="H1039">
        <v>4.7956589999999997</v>
      </c>
      <c r="I1039">
        <v>4.962472</v>
      </c>
      <c r="J1039">
        <v>5.1343620000000003</v>
      </c>
      <c r="K1039">
        <v>5.3024779999999998</v>
      </c>
      <c r="L1039" s="5">
        <v>5.4607580000000002</v>
      </c>
      <c r="M1039">
        <v>5.6056150000000002</v>
      </c>
      <c r="N1039">
        <v>5.7353540000000001</v>
      </c>
      <c r="O1039">
        <v>5.8496129999999997</v>
      </c>
      <c r="P1039">
        <v>5.9488979999999998</v>
      </c>
      <c r="Q1039">
        <v>6.0342380000000002</v>
      </c>
      <c r="R1039">
        <v>6.1069360000000001</v>
      </c>
      <c r="S1039">
        <v>6.1684000000000001</v>
      </c>
      <c r="T1039">
        <v>6.2200350000000002</v>
      </c>
      <c r="U1039">
        <v>6.2631750000000004</v>
      </c>
      <c r="V1039">
        <v>6.299048</v>
      </c>
      <c r="W1039">
        <v>6.3287519999999997</v>
      </c>
      <c r="X1039">
        <v>6.3532590000000004</v>
      </c>
      <c r="Y1039">
        <v>6.3734120000000001</v>
      </c>
      <c r="Z1039">
        <v>6.3899359999999996</v>
      </c>
      <c r="AA1039">
        <v>6.4034490000000002</v>
      </c>
      <c r="AB1039">
        <v>6.4144730000000001</v>
      </c>
      <c r="AC1039">
        <v>6.4234470000000004</v>
      </c>
      <c r="AD1039">
        <v>6.430739</v>
      </c>
      <c r="AE1039">
        <v>6.4366519999999996</v>
      </c>
      <c r="AF1039">
        <v>6.4414389999999999</v>
      </c>
    </row>
    <row r="1040" spans="1:32" x14ac:dyDescent="0.2">
      <c r="A1040" s="8">
        <v>41332</v>
      </c>
      <c r="B1040">
        <v>3.0042749999999998</v>
      </c>
      <c r="C1040">
        <v>3.961954</v>
      </c>
      <c r="D1040">
        <v>4.2966939999999996</v>
      </c>
      <c r="E1040">
        <v>4.4155499999999996</v>
      </c>
      <c r="F1040">
        <v>4.5094450000000004</v>
      </c>
      <c r="G1040">
        <v>4.6303489999999998</v>
      </c>
      <c r="H1040">
        <v>4.7811469999999998</v>
      </c>
      <c r="I1040">
        <v>4.9506810000000003</v>
      </c>
      <c r="J1040">
        <v>5.1264940000000001</v>
      </c>
      <c r="K1040">
        <v>5.2987460000000004</v>
      </c>
      <c r="L1040" s="5">
        <v>5.4608379999999999</v>
      </c>
      <c r="M1040">
        <v>5.6089469999999997</v>
      </c>
      <c r="N1040">
        <v>5.7413189999999998</v>
      </c>
      <c r="O1040">
        <v>5.8576230000000002</v>
      </c>
      <c r="P1040">
        <v>5.9584390000000003</v>
      </c>
      <c r="Q1040">
        <v>6.04488</v>
      </c>
      <c r="R1040">
        <v>6.1183329999999998</v>
      </c>
      <c r="S1040">
        <v>6.1802830000000002</v>
      </c>
      <c r="T1040">
        <v>6.2321989999999996</v>
      </c>
      <c r="U1040">
        <v>6.2754690000000002</v>
      </c>
      <c r="V1040">
        <v>6.3113619999999999</v>
      </c>
      <c r="W1040">
        <v>6.3410140000000004</v>
      </c>
      <c r="X1040">
        <v>6.365418</v>
      </c>
      <c r="Y1040">
        <v>6.38544</v>
      </c>
      <c r="Z1040">
        <v>6.4018179999999996</v>
      </c>
      <c r="AA1040">
        <v>6.4151790000000002</v>
      </c>
      <c r="AB1040">
        <v>6.4260549999999999</v>
      </c>
      <c r="AC1040">
        <v>6.4348869999999998</v>
      </c>
      <c r="AD1040">
        <v>6.4420469999999996</v>
      </c>
      <c r="AE1040">
        <v>6.4478400000000002</v>
      </c>
      <c r="AF1040">
        <v>6.4525189999999997</v>
      </c>
    </row>
    <row r="1041" spans="1:32" x14ac:dyDescent="0.2">
      <c r="A1041" s="8">
        <v>41333</v>
      </c>
      <c r="B1041">
        <v>3.0201039999999999</v>
      </c>
      <c r="C1041">
        <v>4.0783670000000001</v>
      </c>
      <c r="D1041">
        <v>4.3647340000000003</v>
      </c>
      <c r="E1041">
        <v>4.4357559999999996</v>
      </c>
      <c r="F1041">
        <v>4.5083349999999998</v>
      </c>
      <c r="G1041">
        <v>4.6268690000000001</v>
      </c>
      <c r="H1041">
        <v>4.7841849999999999</v>
      </c>
      <c r="I1041">
        <v>4.9625450000000004</v>
      </c>
      <c r="J1041">
        <v>5.1461389999999998</v>
      </c>
      <c r="K1041">
        <v>5.323804</v>
      </c>
      <c r="L1041" s="5">
        <v>5.4887090000000001</v>
      </c>
      <c r="M1041">
        <v>5.6373059999999997</v>
      </c>
      <c r="N1041">
        <v>5.7683059999999999</v>
      </c>
      <c r="O1041">
        <v>5.881875</v>
      </c>
      <c r="P1041">
        <v>5.9790409999999996</v>
      </c>
      <c r="Q1041">
        <v>6.0612940000000002</v>
      </c>
      <c r="R1041">
        <v>6.1303159999999997</v>
      </c>
      <c r="S1041">
        <v>6.187811</v>
      </c>
      <c r="T1041">
        <v>6.2354089999999998</v>
      </c>
      <c r="U1041">
        <v>6.2746029999999999</v>
      </c>
      <c r="V1041">
        <v>6.3067279999999997</v>
      </c>
      <c r="W1041">
        <v>6.3329510000000004</v>
      </c>
      <c r="X1041">
        <v>6.3542810000000003</v>
      </c>
      <c r="Y1041">
        <v>6.371575</v>
      </c>
      <c r="Z1041">
        <v>6.3855570000000004</v>
      </c>
      <c r="AA1041">
        <v>6.3968309999999997</v>
      </c>
      <c r="AB1041">
        <v>6.4059020000000002</v>
      </c>
      <c r="AC1041">
        <v>6.4131830000000001</v>
      </c>
      <c r="AD1041">
        <v>6.4190170000000002</v>
      </c>
      <c r="AE1041">
        <v>6.4236839999999997</v>
      </c>
      <c r="AF1041">
        <v>6.4274100000000001</v>
      </c>
    </row>
    <row r="1042" spans="1:32" x14ac:dyDescent="0.2">
      <c r="A1042" s="8">
        <v>41334</v>
      </c>
      <c r="B1042">
        <v>3.1971780000000001</v>
      </c>
      <c r="C1042">
        <v>4.0146740000000003</v>
      </c>
      <c r="D1042">
        <v>4.3131050000000002</v>
      </c>
      <c r="E1042">
        <v>4.4308399999999999</v>
      </c>
      <c r="F1042">
        <v>4.5301010000000002</v>
      </c>
      <c r="G1042">
        <v>4.655195</v>
      </c>
      <c r="H1042">
        <v>4.8078269999999996</v>
      </c>
      <c r="I1042">
        <v>4.9773160000000001</v>
      </c>
      <c r="J1042">
        <v>5.1518879999999996</v>
      </c>
      <c r="K1042">
        <v>5.3222389999999997</v>
      </c>
      <c r="L1042" s="5">
        <v>5.482132</v>
      </c>
      <c r="M1042">
        <v>5.6279669999999999</v>
      </c>
      <c r="N1042">
        <v>5.7581249999999997</v>
      </c>
      <c r="O1042">
        <v>5.8723489999999998</v>
      </c>
      <c r="P1042">
        <v>5.97126</v>
      </c>
      <c r="Q1042">
        <v>6.0559859999999999</v>
      </c>
      <c r="R1042">
        <v>6.1279159999999999</v>
      </c>
      <c r="S1042">
        <v>6.1885269999999997</v>
      </c>
      <c r="T1042">
        <v>6.2392779999999997</v>
      </c>
      <c r="U1042">
        <v>6.281542</v>
      </c>
      <c r="V1042">
        <v>6.3165709999999997</v>
      </c>
      <c r="W1042">
        <v>6.3454839999999999</v>
      </c>
      <c r="X1042">
        <v>6.369262</v>
      </c>
      <c r="Y1042">
        <v>6.3887530000000003</v>
      </c>
      <c r="Z1042">
        <v>6.4046839999999996</v>
      </c>
      <c r="AA1042">
        <v>6.4176700000000002</v>
      </c>
      <c r="AB1042">
        <v>6.4282320000000004</v>
      </c>
      <c r="AC1042">
        <v>6.4368030000000003</v>
      </c>
      <c r="AD1042">
        <v>6.4437449999999998</v>
      </c>
      <c r="AE1042">
        <v>6.449357</v>
      </c>
      <c r="AF1042">
        <v>6.4538859999999998</v>
      </c>
    </row>
    <row r="1043" spans="1:32" x14ac:dyDescent="0.2">
      <c r="A1043" s="8">
        <v>41337</v>
      </c>
      <c r="B1043">
        <v>3.0229979999999999</v>
      </c>
      <c r="C1043">
        <v>3.9651380000000001</v>
      </c>
      <c r="D1043">
        <v>4.3123300000000002</v>
      </c>
      <c r="E1043">
        <v>4.4467400000000001</v>
      </c>
      <c r="F1043">
        <v>4.5521060000000002</v>
      </c>
      <c r="G1043">
        <v>4.6797950000000004</v>
      </c>
      <c r="H1043">
        <v>4.8336610000000002</v>
      </c>
      <c r="I1043">
        <v>5.0036329999999998</v>
      </c>
      <c r="J1043">
        <v>5.1781240000000004</v>
      </c>
      <c r="K1043">
        <v>5.3479349999999997</v>
      </c>
      <c r="L1043" s="5">
        <v>5.5069249999999998</v>
      </c>
      <c r="M1043">
        <v>5.6515940000000002</v>
      </c>
      <c r="N1043">
        <v>5.7804190000000002</v>
      </c>
      <c r="O1043">
        <v>5.893224</v>
      </c>
      <c r="P1043">
        <v>5.9906959999999998</v>
      </c>
      <c r="Q1043">
        <v>6.0740150000000002</v>
      </c>
      <c r="R1043">
        <v>6.1446040000000002</v>
      </c>
      <c r="S1043">
        <v>6.203964</v>
      </c>
      <c r="T1043">
        <v>6.2535679999999996</v>
      </c>
      <c r="U1043">
        <v>6.2947930000000003</v>
      </c>
      <c r="V1043">
        <v>6.3288950000000002</v>
      </c>
      <c r="W1043">
        <v>6.3569870000000002</v>
      </c>
      <c r="X1043">
        <v>6.380045</v>
      </c>
      <c r="Y1043">
        <v>6.3989099999999999</v>
      </c>
      <c r="Z1043">
        <v>6.4142989999999998</v>
      </c>
      <c r="AA1043">
        <v>6.4268200000000002</v>
      </c>
      <c r="AB1043">
        <v>6.4369829999999997</v>
      </c>
      <c r="AC1043">
        <v>6.4452150000000001</v>
      </c>
      <c r="AD1043">
        <v>6.4518690000000003</v>
      </c>
      <c r="AE1043">
        <v>6.4572390000000004</v>
      </c>
      <c r="AF1043">
        <v>6.4615650000000002</v>
      </c>
    </row>
    <row r="1044" spans="1:32" x14ac:dyDescent="0.2">
      <c r="A1044" s="8">
        <v>41338</v>
      </c>
      <c r="B1044">
        <v>3.266286</v>
      </c>
      <c r="C1044">
        <v>4.012912</v>
      </c>
      <c r="D1044">
        <v>4.3105840000000004</v>
      </c>
      <c r="E1044">
        <v>4.4434209999999998</v>
      </c>
      <c r="F1044">
        <v>4.5549809999999997</v>
      </c>
      <c r="G1044">
        <v>4.6866110000000001</v>
      </c>
      <c r="H1044">
        <v>4.841202</v>
      </c>
      <c r="I1044">
        <v>5.0097930000000002</v>
      </c>
      <c r="J1044">
        <v>5.1819480000000002</v>
      </c>
      <c r="K1044">
        <v>5.3492300000000004</v>
      </c>
      <c r="L1044" s="5">
        <v>5.5059129999999996</v>
      </c>
      <c r="M1044">
        <v>5.6486720000000004</v>
      </c>
      <c r="N1044">
        <v>5.7760249999999997</v>
      </c>
      <c r="O1044">
        <v>5.8877699999999997</v>
      </c>
      <c r="P1044">
        <v>5.9845319999999997</v>
      </c>
      <c r="Q1044">
        <v>6.0674229999999998</v>
      </c>
      <c r="R1044">
        <v>6.1378050000000002</v>
      </c>
      <c r="S1044">
        <v>6.19712</v>
      </c>
      <c r="T1044">
        <v>6.2467940000000004</v>
      </c>
      <c r="U1044">
        <v>6.2881669999999996</v>
      </c>
      <c r="V1044">
        <v>6.3224640000000001</v>
      </c>
      <c r="W1044">
        <v>6.350778</v>
      </c>
      <c r="X1044">
        <v>6.3740670000000001</v>
      </c>
      <c r="Y1044">
        <v>6.3931610000000001</v>
      </c>
      <c r="Z1044">
        <v>6.4087690000000004</v>
      </c>
      <c r="AA1044">
        <v>6.4214960000000003</v>
      </c>
      <c r="AB1044">
        <v>6.4318470000000003</v>
      </c>
      <c r="AC1044">
        <v>6.4402489999999997</v>
      </c>
      <c r="AD1044">
        <v>6.4470549999999998</v>
      </c>
      <c r="AE1044">
        <v>6.4525579999999998</v>
      </c>
      <c r="AF1044">
        <v>6.457001</v>
      </c>
    </row>
    <row r="1045" spans="1:32" x14ac:dyDescent="0.2">
      <c r="A1045" s="8">
        <v>41339</v>
      </c>
      <c r="B1045">
        <v>3.0169589999999999</v>
      </c>
      <c r="C1045">
        <v>3.9344139999999999</v>
      </c>
      <c r="D1045">
        <v>4.2930950000000001</v>
      </c>
      <c r="E1045">
        <v>4.4437199999999999</v>
      </c>
      <c r="F1045">
        <v>4.5607220000000002</v>
      </c>
      <c r="G1045">
        <v>4.6947010000000002</v>
      </c>
      <c r="H1045">
        <v>4.8507689999999997</v>
      </c>
      <c r="I1045">
        <v>5.0202309999999999</v>
      </c>
      <c r="J1045">
        <v>5.1925540000000003</v>
      </c>
      <c r="K1045">
        <v>5.3592659999999999</v>
      </c>
      <c r="L1045" s="5">
        <v>5.51471</v>
      </c>
      <c r="M1045">
        <v>5.6556959999999998</v>
      </c>
      <c r="N1045">
        <v>5.7808989999999998</v>
      </c>
      <c r="O1045">
        <v>5.8902669999999997</v>
      </c>
      <c r="P1045">
        <v>5.9845550000000003</v>
      </c>
      <c r="Q1045">
        <v>6.064978</v>
      </c>
      <c r="R1045">
        <v>6.1329719999999996</v>
      </c>
      <c r="S1045">
        <v>6.190035</v>
      </c>
      <c r="T1045">
        <v>6.2376230000000001</v>
      </c>
      <c r="U1045">
        <v>6.2770950000000001</v>
      </c>
      <c r="V1045">
        <v>6.3096829999999997</v>
      </c>
      <c r="W1045">
        <v>6.3364770000000004</v>
      </c>
      <c r="X1045">
        <v>6.3584259999999997</v>
      </c>
      <c r="Y1045">
        <v>6.3763490000000003</v>
      </c>
      <c r="Z1045">
        <v>6.390943</v>
      </c>
      <c r="AA1045">
        <v>6.4027940000000001</v>
      </c>
      <c r="AB1045">
        <v>6.4123950000000001</v>
      </c>
      <c r="AC1045">
        <v>6.4201579999999998</v>
      </c>
      <c r="AD1045">
        <v>6.4264210000000004</v>
      </c>
      <c r="AE1045">
        <v>6.4314650000000002</v>
      </c>
      <c r="AF1045">
        <v>6.4355209999999996</v>
      </c>
    </row>
    <row r="1046" spans="1:32" x14ac:dyDescent="0.2">
      <c r="A1046" s="8">
        <v>41340</v>
      </c>
      <c r="B1046">
        <v>2.7362380000000002</v>
      </c>
      <c r="C1046">
        <v>3.8629099999999998</v>
      </c>
      <c r="D1046">
        <v>4.300522</v>
      </c>
      <c r="E1046">
        <v>4.4680090000000003</v>
      </c>
      <c r="F1046">
        <v>4.5791659999999998</v>
      </c>
      <c r="G1046">
        <v>4.7004390000000003</v>
      </c>
      <c r="H1046">
        <v>4.84328</v>
      </c>
      <c r="I1046">
        <v>5.0013940000000003</v>
      </c>
      <c r="J1046">
        <v>5.1649820000000002</v>
      </c>
      <c r="K1046">
        <v>5.3255809999999997</v>
      </c>
      <c r="L1046" s="5">
        <v>5.4772379999999998</v>
      </c>
      <c r="M1046">
        <v>5.6163650000000001</v>
      </c>
      <c r="N1046">
        <v>5.7412179999999999</v>
      </c>
      <c r="O1046">
        <v>5.8513640000000002</v>
      </c>
      <c r="P1046">
        <v>5.9472250000000004</v>
      </c>
      <c r="Q1046">
        <v>6.0297419999999997</v>
      </c>
      <c r="R1046">
        <v>6.1001329999999996</v>
      </c>
      <c r="S1046">
        <v>6.159726</v>
      </c>
      <c r="T1046">
        <v>6.2098560000000003</v>
      </c>
      <c r="U1046">
        <v>6.2517940000000003</v>
      </c>
      <c r="V1046">
        <v>6.2867110000000004</v>
      </c>
      <c r="W1046">
        <v>6.3156610000000004</v>
      </c>
      <c r="X1046">
        <v>6.3395760000000001</v>
      </c>
      <c r="Y1046">
        <v>6.3592659999999999</v>
      </c>
      <c r="Z1046">
        <v>6.3754309999999998</v>
      </c>
      <c r="AA1046">
        <v>6.3886669999999999</v>
      </c>
      <c r="AB1046">
        <v>6.3994780000000002</v>
      </c>
      <c r="AC1046">
        <v>6.40829</v>
      </c>
      <c r="AD1046">
        <v>6.4154580000000001</v>
      </c>
      <c r="AE1046">
        <v>6.4212790000000002</v>
      </c>
      <c r="AF1046">
        <v>6.4259969999999997</v>
      </c>
    </row>
    <row r="1047" spans="1:32" x14ac:dyDescent="0.2">
      <c r="A1047" s="8">
        <v>41341</v>
      </c>
      <c r="B1047">
        <v>3.096797</v>
      </c>
      <c r="C1047">
        <v>3.9151159999999998</v>
      </c>
      <c r="D1047">
        <v>4.276351</v>
      </c>
      <c r="E1047">
        <v>4.4393469999999997</v>
      </c>
      <c r="F1047">
        <v>4.5589789999999999</v>
      </c>
      <c r="G1047">
        <v>4.6879929999999996</v>
      </c>
      <c r="H1047">
        <v>4.8360919999999998</v>
      </c>
      <c r="I1047">
        <v>4.9976659999999997</v>
      </c>
      <c r="J1047">
        <v>5.1636810000000004</v>
      </c>
      <c r="K1047">
        <v>5.3261479999999999</v>
      </c>
      <c r="L1047" s="5">
        <v>5.4793529999999997</v>
      </c>
      <c r="M1047">
        <v>5.6198180000000004</v>
      </c>
      <c r="N1047">
        <v>5.7458479999999996</v>
      </c>
      <c r="O1047">
        <v>5.8570289999999998</v>
      </c>
      <c r="P1047">
        <v>5.9537979999999999</v>
      </c>
      <c r="Q1047">
        <v>6.0371059999999996</v>
      </c>
      <c r="R1047">
        <v>6.1081789999999998</v>
      </c>
      <c r="S1047">
        <v>6.1683589999999997</v>
      </c>
      <c r="T1047">
        <v>6.2189889999999997</v>
      </c>
      <c r="U1047">
        <v>6.2613500000000002</v>
      </c>
      <c r="V1047">
        <v>6.2966240000000004</v>
      </c>
      <c r="W1047">
        <v>6.3258739999999998</v>
      </c>
      <c r="X1047">
        <v>6.3500399999999999</v>
      </c>
      <c r="Y1047">
        <v>6.3699399999999997</v>
      </c>
      <c r="Z1047">
        <v>6.3862779999999999</v>
      </c>
      <c r="AA1047">
        <v>6.3996579999999996</v>
      </c>
      <c r="AB1047">
        <v>6.4105889999999999</v>
      </c>
      <c r="AC1047">
        <v>6.4194990000000001</v>
      </c>
      <c r="AD1047">
        <v>6.4267479999999999</v>
      </c>
      <c r="AE1047">
        <v>6.4326350000000003</v>
      </c>
      <c r="AF1047">
        <v>6.4374079999999996</v>
      </c>
    </row>
    <row r="1048" spans="1:32" x14ac:dyDescent="0.2">
      <c r="A1048" s="8">
        <v>41344</v>
      </c>
      <c r="B1048">
        <v>3.1056699999999999</v>
      </c>
      <c r="C1048">
        <v>3.9222890000000001</v>
      </c>
      <c r="D1048">
        <v>4.2770999999999999</v>
      </c>
      <c r="E1048">
        <v>4.4406179999999997</v>
      </c>
      <c r="F1048">
        <v>4.5631170000000001</v>
      </c>
      <c r="G1048">
        <v>4.6939549999999999</v>
      </c>
      <c r="H1048">
        <v>4.8420319999999997</v>
      </c>
      <c r="I1048">
        <v>5.0021740000000001</v>
      </c>
      <c r="J1048">
        <v>5.1660519999999996</v>
      </c>
      <c r="K1048">
        <v>5.3262489999999998</v>
      </c>
      <c r="L1048" s="5">
        <v>5.4774079999999996</v>
      </c>
      <c r="M1048">
        <v>5.6162179999999999</v>
      </c>
      <c r="N1048">
        <v>5.7410290000000002</v>
      </c>
      <c r="O1048">
        <v>5.8514039999999996</v>
      </c>
      <c r="P1048">
        <v>5.9477200000000003</v>
      </c>
      <c r="Q1048">
        <v>6.0308580000000003</v>
      </c>
      <c r="R1048">
        <v>6.1019779999999999</v>
      </c>
      <c r="S1048">
        <v>6.1623590000000004</v>
      </c>
      <c r="T1048">
        <v>6.2132940000000003</v>
      </c>
      <c r="U1048">
        <v>6.256024</v>
      </c>
      <c r="V1048">
        <v>6.2917009999999998</v>
      </c>
      <c r="W1048">
        <v>6.3213629999999998</v>
      </c>
      <c r="X1048">
        <v>6.3459329999999996</v>
      </c>
      <c r="Y1048">
        <v>6.3662190000000001</v>
      </c>
      <c r="Z1048">
        <v>6.3829180000000001</v>
      </c>
      <c r="AA1048">
        <v>6.3966289999999999</v>
      </c>
      <c r="AB1048">
        <v>6.4078580000000001</v>
      </c>
      <c r="AC1048">
        <v>6.4170360000000004</v>
      </c>
      <c r="AD1048">
        <v>6.4245210000000004</v>
      </c>
      <c r="AE1048">
        <v>6.4306159999999997</v>
      </c>
      <c r="AF1048">
        <v>6.4355690000000001</v>
      </c>
    </row>
    <row r="1049" spans="1:32" x14ac:dyDescent="0.2">
      <c r="A1049" s="8">
        <v>41346</v>
      </c>
      <c r="B1049">
        <v>3.2058840000000002</v>
      </c>
      <c r="C1049">
        <v>3.9089749999999999</v>
      </c>
      <c r="D1049">
        <v>4.2551240000000004</v>
      </c>
      <c r="E1049">
        <v>4.4206960000000004</v>
      </c>
      <c r="F1049">
        <v>4.5415780000000003</v>
      </c>
      <c r="G1049">
        <v>4.6697649999999999</v>
      </c>
      <c r="H1049">
        <v>4.8164490000000004</v>
      </c>
      <c r="I1049">
        <v>4.9769259999999997</v>
      </c>
      <c r="J1049">
        <v>5.1424609999999999</v>
      </c>
      <c r="K1049">
        <v>5.3050499999999996</v>
      </c>
      <c r="L1049" s="5">
        <v>5.4588609999999997</v>
      </c>
      <c r="M1049">
        <v>5.6002720000000004</v>
      </c>
      <c r="N1049">
        <v>5.7274669999999999</v>
      </c>
      <c r="O1049">
        <v>5.839931</v>
      </c>
      <c r="P1049">
        <v>5.9380259999999998</v>
      </c>
      <c r="Q1049">
        <v>6.0226470000000001</v>
      </c>
      <c r="R1049">
        <v>6.094983</v>
      </c>
      <c r="S1049">
        <v>6.1563499999999998</v>
      </c>
      <c r="T1049">
        <v>6.2080760000000001</v>
      </c>
      <c r="U1049">
        <v>6.251436</v>
      </c>
      <c r="V1049">
        <v>6.2876079999999996</v>
      </c>
      <c r="W1049">
        <v>6.3176579999999998</v>
      </c>
      <c r="X1049">
        <v>6.3425289999999999</v>
      </c>
      <c r="Y1049">
        <v>6.3630469999999999</v>
      </c>
      <c r="Z1049">
        <v>6.3799229999999998</v>
      </c>
      <c r="AA1049">
        <v>6.3937679999999997</v>
      </c>
      <c r="AB1049">
        <v>6.4050989999999999</v>
      </c>
      <c r="AC1049">
        <v>6.4143520000000001</v>
      </c>
      <c r="AD1049">
        <v>6.4218929999999999</v>
      </c>
      <c r="AE1049">
        <v>6.4280280000000003</v>
      </c>
      <c r="AF1049">
        <v>6.4330100000000003</v>
      </c>
    </row>
    <row r="1050" spans="1:32" x14ac:dyDescent="0.2">
      <c r="A1050" s="8">
        <v>41347</v>
      </c>
      <c r="B1050">
        <v>2.7474349999999998</v>
      </c>
      <c r="C1050">
        <v>3.9313790000000002</v>
      </c>
      <c r="D1050">
        <v>4.3323850000000004</v>
      </c>
      <c r="E1050">
        <v>4.4637419999999999</v>
      </c>
      <c r="F1050">
        <v>4.5577379999999996</v>
      </c>
      <c r="G1050">
        <v>4.6766009999999998</v>
      </c>
      <c r="H1050">
        <v>4.8249510000000004</v>
      </c>
      <c r="I1050">
        <v>4.9915589999999996</v>
      </c>
      <c r="J1050">
        <v>5.1638019999999996</v>
      </c>
      <c r="K1050">
        <v>5.3318659999999998</v>
      </c>
      <c r="L1050" s="5">
        <v>5.4893070000000002</v>
      </c>
      <c r="M1050">
        <v>5.6325070000000004</v>
      </c>
      <c r="N1050">
        <v>5.7599080000000002</v>
      </c>
      <c r="O1050">
        <v>5.8713449999999998</v>
      </c>
      <c r="P1050">
        <v>5.967517</v>
      </c>
      <c r="Q1050">
        <v>6.0496220000000003</v>
      </c>
      <c r="R1050">
        <v>6.1190949999999997</v>
      </c>
      <c r="S1050">
        <v>6.1774440000000004</v>
      </c>
      <c r="T1050">
        <v>6.2261410000000001</v>
      </c>
      <c r="U1050">
        <v>6.2665629999999997</v>
      </c>
      <c r="V1050">
        <v>6.2999580000000002</v>
      </c>
      <c r="W1050">
        <v>6.3274350000000004</v>
      </c>
      <c r="X1050">
        <v>6.3499600000000003</v>
      </c>
      <c r="Y1050">
        <v>6.368366</v>
      </c>
      <c r="Z1050">
        <v>6.383362</v>
      </c>
      <c r="AA1050">
        <v>6.3955489999999999</v>
      </c>
      <c r="AB1050">
        <v>6.40543</v>
      </c>
      <c r="AC1050">
        <v>6.4134229999999999</v>
      </c>
      <c r="AD1050">
        <v>6.4198769999999996</v>
      </c>
      <c r="AE1050">
        <v>6.4250780000000001</v>
      </c>
      <c r="AF1050">
        <v>6.4292629999999997</v>
      </c>
    </row>
    <row r="1051" spans="1:32" x14ac:dyDescent="0.2">
      <c r="A1051" s="8">
        <v>41348</v>
      </c>
      <c r="B1051">
        <v>2.3531740000000001</v>
      </c>
      <c r="C1051">
        <v>3.874533</v>
      </c>
      <c r="D1051">
        <v>4.3762499999999998</v>
      </c>
      <c r="E1051">
        <v>4.5234620000000003</v>
      </c>
      <c r="F1051">
        <v>4.6113369999999998</v>
      </c>
      <c r="G1051">
        <v>4.7202349999999997</v>
      </c>
      <c r="H1051">
        <v>4.8594840000000001</v>
      </c>
      <c r="I1051">
        <v>5.018783</v>
      </c>
      <c r="J1051">
        <v>5.1854750000000003</v>
      </c>
      <c r="K1051">
        <v>5.3495030000000003</v>
      </c>
      <c r="L1051" s="5">
        <v>5.5041669999999998</v>
      </c>
      <c r="M1051">
        <v>5.6456059999999999</v>
      </c>
      <c r="N1051">
        <v>5.7720479999999998</v>
      </c>
      <c r="O1051">
        <v>5.8831369999999996</v>
      </c>
      <c r="P1051">
        <v>5.9794130000000001</v>
      </c>
      <c r="Q1051">
        <v>6.061941</v>
      </c>
      <c r="R1051">
        <v>6.1320490000000003</v>
      </c>
      <c r="S1051">
        <v>6.1911589999999999</v>
      </c>
      <c r="T1051">
        <v>6.2406790000000001</v>
      </c>
      <c r="U1051">
        <v>6.2819399999999996</v>
      </c>
      <c r="V1051">
        <v>6.3161550000000002</v>
      </c>
      <c r="W1051">
        <v>6.3444120000000002</v>
      </c>
      <c r="X1051">
        <v>6.367661</v>
      </c>
      <c r="Y1051">
        <v>6.3867289999999999</v>
      </c>
      <c r="Z1051">
        <v>6.4023209999999997</v>
      </c>
      <c r="AA1051">
        <v>6.4150390000000002</v>
      </c>
      <c r="AB1051">
        <v>6.4253859999999996</v>
      </c>
      <c r="AC1051">
        <v>6.4337879999999998</v>
      </c>
      <c r="AD1051">
        <v>6.4405950000000001</v>
      </c>
      <c r="AE1051">
        <v>6.4461019999999998</v>
      </c>
      <c r="AF1051">
        <v>6.4505489999999996</v>
      </c>
    </row>
    <row r="1052" spans="1:32" x14ac:dyDescent="0.2">
      <c r="A1052" s="8">
        <v>41351</v>
      </c>
      <c r="B1052">
        <v>2.9445250000000001</v>
      </c>
      <c r="C1052">
        <v>3.9432230000000001</v>
      </c>
      <c r="D1052">
        <v>4.3340230000000002</v>
      </c>
      <c r="E1052">
        <v>4.4947590000000002</v>
      </c>
      <c r="F1052">
        <v>4.6137290000000002</v>
      </c>
      <c r="G1052">
        <v>4.7464430000000002</v>
      </c>
      <c r="H1052">
        <v>4.8998210000000002</v>
      </c>
      <c r="I1052">
        <v>5.065912</v>
      </c>
      <c r="J1052">
        <v>5.2345629999999996</v>
      </c>
      <c r="K1052">
        <v>5.3975340000000003</v>
      </c>
      <c r="L1052" s="5">
        <v>5.5493240000000004</v>
      </c>
      <c r="M1052">
        <v>5.6868489999999996</v>
      </c>
      <c r="N1052">
        <v>5.8088490000000004</v>
      </c>
      <c r="O1052">
        <v>5.9153089999999997</v>
      </c>
      <c r="P1052">
        <v>6.0069939999999997</v>
      </c>
      <c r="Q1052">
        <v>6.0851189999999997</v>
      </c>
      <c r="R1052">
        <v>6.1511040000000001</v>
      </c>
      <c r="S1052">
        <v>6.2064260000000004</v>
      </c>
      <c r="T1052">
        <v>6.2525170000000001</v>
      </c>
      <c r="U1052">
        <v>6.2907109999999999</v>
      </c>
      <c r="V1052">
        <v>6.3222129999999996</v>
      </c>
      <c r="W1052">
        <v>6.3480889999999999</v>
      </c>
      <c r="X1052">
        <v>6.3692669999999998</v>
      </c>
      <c r="Y1052">
        <v>6.3865439999999998</v>
      </c>
      <c r="Z1052">
        <v>6.4005979999999996</v>
      </c>
      <c r="AA1052">
        <v>6.4119999999999999</v>
      </c>
      <c r="AB1052">
        <v>6.4212290000000003</v>
      </c>
      <c r="AC1052">
        <v>6.4286839999999996</v>
      </c>
      <c r="AD1052">
        <v>6.4346930000000002</v>
      </c>
      <c r="AE1052">
        <v>6.4395280000000001</v>
      </c>
      <c r="AF1052">
        <v>6.4434120000000004</v>
      </c>
    </row>
    <row r="1053" spans="1:32" x14ac:dyDescent="0.2">
      <c r="A1053" s="8">
        <v>41352</v>
      </c>
      <c r="B1053">
        <v>3.418663</v>
      </c>
      <c r="C1053">
        <v>3.9781650000000002</v>
      </c>
      <c r="D1053">
        <v>4.2699730000000002</v>
      </c>
      <c r="E1053">
        <v>4.4466850000000004</v>
      </c>
      <c r="F1053">
        <v>4.5991759999999999</v>
      </c>
      <c r="G1053">
        <v>4.7569080000000001</v>
      </c>
      <c r="H1053">
        <v>4.9238340000000003</v>
      </c>
      <c r="I1053">
        <v>5.0949790000000004</v>
      </c>
      <c r="J1053">
        <v>5.2636229999999999</v>
      </c>
      <c r="K1053">
        <v>5.424061</v>
      </c>
      <c r="L1053" s="5">
        <v>5.5723719999999997</v>
      </c>
      <c r="M1053">
        <v>5.7063499999999996</v>
      </c>
      <c r="N1053">
        <v>5.8251609999999996</v>
      </c>
      <c r="O1053">
        <v>5.9289550000000002</v>
      </c>
      <c r="P1053">
        <v>6.0185230000000001</v>
      </c>
      <c r="Q1053">
        <v>6.0950329999999999</v>
      </c>
      <c r="R1053">
        <v>6.159834</v>
      </c>
      <c r="S1053">
        <v>6.2143220000000001</v>
      </c>
      <c r="T1053">
        <v>6.2598560000000001</v>
      </c>
      <c r="U1053">
        <v>6.2977040000000004</v>
      </c>
      <c r="V1053">
        <v>6.3290160000000002</v>
      </c>
      <c r="W1053">
        <v>6.3548159999999996</v>
      </c>
      <c r="X1053">
        <v>6.3759969999999999</v>
      </c>
      <c r="Y1053">
        <v>6.3933299999999997</v>
      </c>
      <c r="Z1053">
        <v>6.4074730000000004</v>
      </c>
      <c r="AA1053">
        <v>6.4189819999999997</v>
      </c>
      <c r="AB1053">
        <v>6.4283270000000003</v>
      </c>
      <c r="AC1053">
        <v>6.4358979999999999</v>
      </c>
      <c r="AD1053">
        <v>6.4420190000000002</v>
      </c>
      <c r="AE1053">
        <v>6.4469599999999998</v>
      </c>
      <c r="AF1053">
        <v>6.4509410000000003</v>
      </c>
    </row>
    <row r="1054" spans="1:32" x14ac:dyDescent="0.2">
      <c r="A1054" s="8">
        <v>41353</v>
      </c>
      <c r="B1054">
        <v>2.9004460000000001</v>
      </c>
      <c r="C1054">
        <v>3.9290660000000002</v>
      </c>
      <c r="D1054">
        <v>4.3464020000000003</v>
      </c>
      <c r="E1054">
        <v>4.5199490000000004</v>
      </c>
      <c r="F1054">
        <v>4.6413450000000003</v>
      </c>
      <c r="G1054">
        <v>4.7707430000000004</v>
      </c>
      <c r="H1054">
        <v>4.9184869999999998</v>
      </c>
      <c r="I1054">
        <v>5.0786749999999996</v>
      </c>
      <c r="J1054">
        <v>5.2421889999999998</v>
      </c>
      <c r="K1054">
        <v>5.4012019999999996</v>
      </c>
      <c r="L1054" s="5">
        <v>5.5502700000000003</v>
      </c>
      <c r="M1054">
        <v>5.6861949999999997</v>
      </c>
      <c r="N1054">
        <v>5.8075270000000003</v>
      </c>
      <c r="O1054">
        <v>5.9140420000000002</v>
      </c>
      <c r="P1054">
        <v>6.0063170000000001</v>
      </c>
      <c r="Q1054">
        <v>6.0853960000000002</v>
      </c>
      <c r="R1054">
        <v>6.1525650000000001</v>
      </c>
      <c r="S1054">
        <v>6.2091919999999998</v>
      </c>
      <c r="T1054">
        <v>6.2566300000000004</v>
      </c>
      <c r="U1054">
        <v>6.2961539999999996</v>
      </c>
      <c r="V1054">
        <v>6.3289289999999996</v>
      </c>
      <c r="W1054">
        <v>6.3559939999999999</v>
      </c>
      <c r="X1054">
        <v>6.3782629999999996</v>
      </c>
      <c r="Y1054">
        <v>6.3965259999999997</v>
      </c>
      <c r="Z1054">
        <v>6.4114599999999999</v>
      </c>
      <c r="AA1054">
        <v>6.4236399999999998</v>
      </c>
      <c r="AB1054">
        <v>6.4335500000000003</v>
      </c>
      <c r="AC1054">
        <v>6.4415959999999997</v>
      </c>
      <c r="AD1054">
        <v>6.4481159999999997</v>
      </c>
      <c r="AE1054">
        <v>6.4533889999999996</v>
      </c>
      <c r="AF1054">
        <v>6.4576479999999998</v>
      </c>
    </row>
    <row r="1055" spans="1:32" x14ac:dyDescent="0.2">
      <c r="A1055" s="8">
        <v>41354</v>
      </c>
      <c r="B1055">
        <v>2.4470499999999999</v>
      </c>
      <c r="C1055">
        <v>3.8710819999999999</v>
      </c>
      <c r="D1055">
        <v>4.3738359999999998</v>
      </c>
      <c r="E1055">
        <v>4.5416559999999997</v>
      </c>
      <c r="F1055">
        <v>4.6467140000000002</v>
      </c>
      <c r="G1055">
        <v>4.7664330000000001</v>
      </c>
      <c r="H1055">
        <v>4.9114659999999999</v>
      </c>
      <c r="I1055">
        <v>5.0731349999999997</v>
      </c>
      <c r="J1055">
        <v>5.2399750000000003</v>
      </c>
      <c r="K1055">
        <v>5.4027310000000002</v>
      </c>
      <c r="L1055" s="5">
        <v>5.5552349999999997</v>
      </c>
      <c r="M1055">
        <v>5.6939919999999997</v>
      </c>
      <c r="N1055">
        <v>5.8174869999999999</v>
      </c>
      <c r="O1055">
        <v>5.9255459999999998</v>
      </c>
      <c r="P1055">
        <v>6.0188370000000004</v>
      </c>
      <c r="Q1055">
        <v>6.098509</v>
      </c>
      <c r="R1055">
        <v>6.1659480000000002</v>
      </c>
      <c r="S1055">
        <v>6.2226059999999999</v>
      </c>
      <c r="T1055">
        <v>6.269908</v>
      </c>
      <c r="U1055">
        <v>6.3091850000000003</v>
      </c>
      <c r="V1055">
        <v>6.3416439999999996</v>
      </c>
      <c r="W1055">
        <v>6.36836</v>
      </c>
      <c r="X1055">
        <v>6.3902679999999998</v>
      </c>
      <c r="Y1055">
        <v>6.408175</v>
      </c>
      <c r="Z1055">
        <v>6.4227699999999999</v>
      </c>
      <c r="AA1055">
        <v>6.4346350000000001</v>
      </c>
      <c r="AB1055">
        <v>6.4442570000000003</v>
      </c>
      <c r="AC1055">
        <v>6.4520429999999998</v>
      </c>
      <c r="AD1055">
        <v>6.4583320000000004</v>
      </c>
      <c r="AE1055">
        <v>6.4634020000000003</v>
      </c>
      <c r="AF1055">
        <v>6.4674829999999996</v>
      </c>
    </row>
    <row r="1056" spans="1:32" x14ac:dyDescent="0.2">
      <c r="A1056" s="8">
        <v>41355</v>
      </c>
      <c r="B1056">
        <v>3.2451240000000001</v>
      </c>
      <c r="C1056">
        <v>4.062716</v>
      </c>
      <c r="D1056">
        <v>4.3878740000000001</v>
      </c>
      <c r="E1056">
        <v>4.5292300000000001</v>
      </c>
      <c r="F1056">
        <v>4.6421729999999997</v>
      </c>
      <c r="G1056">
        <v>4.7719569999999996</v>
      </c>
      <c r="H1056">
        <v>4.9228509999999996</v>
      </c>
      <c r="I1056">
        <v>5.0865359999999997</v>
      </c>
      <c r="J1056">
        <v>5.2530070000000002</v>
      </c>
      <c r="K1056">
        <v>5.4141849999999998</v>
      </c>
      <c r="L1056" s="5">
        <v>5.5646339999999999</v>
      </c>
      <c r="M1056">
        <v>5.7012650000000002</v>
      </c>
      <c r="N1056">
        <v>5.8227630000000001</v>
      </c>
      <c r="O1056">
        <v>5.9290390000000004</v>
      </c>
      <c r="P1056">
        <v>6.0207870000000003</v>
      </c>
      <c r="Q1056">
        <v>6.0991489999999997</v>
      </c>
      <c r="R1056">
        <v>6.1654910000000003</v>
      </c>
      <c r="S1056">
        <v>6.2212399999999999</v>
      </c>
      <c r="T1056">
        <v>6.2677940000000003</v>
      </c>
      <c r="U1056">
        <v>6.3064600000000004</v>
      </c>
      <c r="V1056">
        <v>6.3384229999999997</v>
      </c>
      <c r="W1056">
        <v>6.3647359999999997</v>
      </c>
      <c r="X1056">
        <v>6.3863200000000004</v>
      </c>
      <c r="Y1056">
        <v>6.4039679999999999</v>
      </c>
      <c r="Z1056">
        <v>6.4183539999999999</v>
      </c>
      <c r="AA1056">
        <v>6.4300519999999999</v>
      </c>
      <c r="AB1056">
        <v>6.4395420000000003</v>
      </c>
      <c r="AC1056">
        <v>6.4472230000000001</v>
      </c>
      <c r="AD1056">
        <v>6.4534289999999999</v>
      </c>
      <c r="AE1056">
        <v>6.4584330000000003</v>
      </c>
      <c r="AF1056">
        <v>6.4624620000000004</v>
      </c>
    </row>
    <row r="1057" spans="1:32" x14ac:dyDescent="0.2">
      <c r="A1057" s="8">
        <v>41358</v>
      </c>
      <c r="B1057">
        <v>2.9493149999999999</v>
      </c>
      <c r="C1057">
        <v>3.9776340000000001</v>
      </c>
      <c r="D1057">
        <v>4.3985180000000001</v>
      </c>
      <c r="E1057">
        <v>4.5742839999999996</v>
      </c>
      <c r="F1057">
        <v>4.6956709999999999</v>
      </c>
      <c r="G1057">
        <v>4.8233180000000004</v>
      </c>
      <c r="H1057">
        <v>4.9682709999999997</v>
      </c>
      <c r="I1057">
        <v>5.1251990000000003</v>
      </c>
      <c r="J1057">
        <v>5.2853760000000003</v>
      </c>
      <c r="K1057">
        <v>5.4412159999999998</v>
      </c>
      <c r="L1057" s="5">
        <v>5.5874009999999998</v>
      </c>
      <c r="M1057">
        <v>5.72079</v>
      </c>
      <c r="N1057">
        <v>5.8399409999999996</v>
      </c>
      <c r="O1057">
        <v>5.9446149999999998</v>
      </c>
      <c r="P1057">
        <v>6.0353570000000003</v>
      </c>
      <c r="Q1057">
        <v>6.1131760000000002</v>
      </c>
      <c r="R1057">
        <v>6.1793170000000002</v>
      </c>
      <c r="S1057">
        <v>6.2351150000000004</v>
      </c>
      <c r="T1057">
        <v>6.2818889999999996</v>
      </c>
      <c r="U1057">
        <v>6.3208840000000004</v>
      </c>
      <c r="V1057">
        <v>6.3532409999999997</v>
      </c>
      <c r="W1057">
        <v>6.3799780000000004</v>
      </c>
      <c r="X1057">
        <v>6.4019909999999998</v>
      </c>
      <c r="Y1057">
        <v>6.4200549999999996</v>
      </c>
      <c r="Z1057">
        <v>6.4348359999999998</v>
      </c>
      <c r="AA1057">
        <v>6.446898</v>
      </c>
      <c r="AB1057">
        <v>6.4567189999999997</v>
      </c>
      <c r="AC1057">
        <v>6.4646970000000001</v>
      </c>
      <c r="AD1057">
        <v>6.4711650000000001</v>
      </c>
      <c r="AE1057">
        <v>6.4764010000000001</v>
      </c>
      <c r="AF1057">
        <v>6.4806309999999998</v>
      </c>
    </row>
    <row r="1058" spans="1:32" x14ac:dyDescent="0.2">
      <c r="A1058" s="8">
        <v>41359</v>
      </c>
      <c r="B1058">
        <v>2.9798740000000001</v>
      </c>
      <c r="C1058">
        <v>4.0487209999999996</v>
      </c>
      <c r="D1058">
        <v>4.4423110000000001</v>
      </c>
      <c r="E1058">
        <v>4.5927319999999998</v>
      </c>
      <c r="F1058">
        <v>4.703532</v>
      </c>
      <c r="G1058">
        <v>4.8312499999999998</v>
      </c>
      <c r="H1058">
        <v>4.9812130000000003</v>
      </c>
      <c r="I1058">
        <v>5.1441600000000003</v>
      </c>
      <c r="J1058">
        <v>5.3092990000000002</v>
      </c>
      <c r="K1058">
        <v>5.4682269999999997</v>
      </c>
      <c r="L1058" s="5">
        <v>5.6155249999999999</v>
      </c>
      <c r="M1058">
        <v>5.748291</v>
      </c>
      <c r="N1058">
        <v>5.8654549999999999</v>
      </c>
      <c r="O1058">
        <v>5.9671640000000004</v>
      </c>
      <c r="P1058">
        <v>6.0543120000000004</v>
      </c>
      <c r="Q1058">
        <v>6.1281970000000001</v>
      </c>
      <c r="R1058">
        <v>6.1902929999999996</v>
      </c>
      <c r="S1058">
        <v>6.2420989999999996</v>
      </c>
      <c r="T1058">
        <v>6.2850520000000003</v>
      </c>
      <c r="U1058">
        <v>6.3204760000000002</v>
      </c>
      <c r="V1058">
        <v>6.3495540000000004</v>
      </c>
      <c r="W1058">
        <v>6.3733269999999997</v>
      </c>
      <c r="X1058">
        <v>6.3926920000000003</v>
      </c>
      <c r="Y1058">
        <v>6.4084159999999999</v>
      </c>
      <c r="Z1058">
        <v>6.4211470000000004</v>
      </c>
      <c r="AA1058">
        <v>6.4314289999999996</v>
      </c>
      <c r="AB1058">
        <v>6.4397120000000001</v>
      </c>
      <c r="AC1058">
        <v>6.4463720000000002</v>
      </c>
      <c r="AD1058">
        <v>6.4517160000000002</v>
      </c>
      <c r="AE1058">
        <v>6.4559959999999998</v>
      </c>
      <c r="AF1058">
        <v>6.4594189999999996</v>
      </c>
    </row>
    <row r="1059" spans="1:32" x14ac:dyDescent="0.2">
      <c r="A1059" s="8">
        <v>41360</v>
      </c>
      <c r="B1059">
        <v>3.4226709999999998</v>
      </c>
      <c r="C1059">
        <v>3.9746239999999999</v>
      </c>
      <c r="D1059">
        <v>4.3407669999999996</v>
      </c>
      <c r="E1059">
        <v>4.5665089999999999</v>
      </c>
      <c r="F1059">
        <v>4.7348229999999996</v>
      </c>
      <c r="G1059">
        <v>4.8882349999999999</v>
      </c>
      <c r="H1059">
        <v>5.0421300000000002</v>
      </c>
      <c r="I1059">
        <v>5.1982340000000002</v>
      </c>
      <c r="J1059">
        <v>5.3530379999999997</v>
      </c>
      <c r="K1059">
        <v>5.5020499999999997</v>
      </c>
      <c r="L1059" s="5">
        <v>5.6415670000000002</v>
      </c>
      <c r="M1059">
        <v>5.7691619999999997</v>
      </c>
      <c r="N1059">
        <v>5.8836259999999996</v>
      </c>
      <c r="O1059">
        <v>5.9847070000000002</v>
      </c>
      <c r="P1059">
        <v>6.0728260000000001</v>
      </c>
      <c r="Q1059">
        <v>6.1488319999999996</v>
      </c>
      <c r="R1059">
        <v>6.2138090000000004</v>
      </c>
      <c r="S1059">
        <v>6.2689430000000002</v>
      </c>
      <c r="T1059">
        <v>6.3154269999999997</v>
      </c>
      <c r="U1059">
        <v>6.3544029999999996</v>
      </c>
      <c r="V1059">
        <v>6.386927</v>
      </c>
      <c r="W1059">
        <v>6.4139549999999996</v>
      </c>
      <c r="X1059">
        <v>6.4363320000000002</v>
      </c>
      <c r="Y1059">
        <v>6.4547980000000003</v>
      </c>
      <c r="Z1059">
        <v>6.4699910000000003</v>
      </c>
      <c r="AA1059">
        <v>6.4824590000000004</v>
      </c>
      <c r="AB1059">
        <v>6.4926649999999997</v>
      </c>
      <c r="AC1059">
        <v>6.5010029999999999</v>
      </c>
      <c r="AD1059">
        <v>6.5077999999999996</v>
      </c>
      <c r="AE1059">
        <v>6.513331</v>
      </c>
      <c r="AF1059">
        <v>6.5178250000000002</v>
      </c>
    </row>
    <row r="1060" spans="1:32" x14ac:dyDescent="0.2">
      <c r="A1060" s="8">
        <v>41361</v>
      </c>
      <c r="B1060">
        <v>3.8184629999999999</v>
      </c>
      <c r="C1060">
        <v>4.0719859999999999</v>
      </c>
      <c r="D1060">
        <v>4.3917539999999997</v>
      </c>
      <c r="E1060">
        <v>4.6265320000000001</v>
      </c>
      <c r="F1060">
        <v>4.8106520000000002</v>
      </c>
      <c r="G1060">
        <v>4.9795410000000002</v>
      </c>
      <c r="H1060">
        <v>5.147373</v>
      </c>
      <c r="I1060">
        <v>5.3149550000000003</v>
      </c>
      <c r="J1060">
        <v>5.4780620000000004</v>
      </c>
      <c r="K1060">
        <v>5.6319480000000004</v>
      </c>
      <c r="L1060" s="5">
        <v>5.7730940000000004</v>
      </c>
      <c r="M1060">
        <v>5.8995490000000004</v>
      </c>
      <c r="N1060">
        <v>6.0107039999999996</v>
      </c>
      <c r="O1060">
        <v>6.1069139999999997</v>
      </c>
      <c r="P1060">
        <v>6.1891489999999996</v>
      </c>
      <c r="Q1060">
        <v>6.2587169999999999</v>
      </c>
      <c r="R1060">
        <v>6.3170650000000004</v>
      </c>
      <c r="S1060">
        <v>6.3656499999999996</v>
      </c>
      <c r="T1060">
        <v>6.4058549999999999</v>
      </c>
      <c r="U1060">
        <v>6.4389500000000002</v>
      </c>
      <c r="V1060">
        <v>6.4660669999999998</v>
      </c>
      <c r="W1060">
        <v>6.488194</v>
      </c>
      <c r="X1060">
        <v>6.5061869999999997</v>
      </c>
      <c r="Y1060">
        <v>6.5207699999999997</v>
      </c>
      <c r="Z1060">
        <v>6.5325550000000003</v>
      </c>
      <c r="AA1060">
        <v>6.5420559999999996</v>
      </c>
      <c r="AB1060">
        <v>6.5496970000000001</v>
      </c>
      <c r="AC1060">
        <v>6.5558290000000001</v>
      </c>
      <c r="AD1060">
        <v>6.5607410000000002</v>
      </c>
      <c r="AE1060">
        <v>6.5646680000000002</v>
      </c>
      <c r="AF1060">
        <v>6.5678020000000004</v>
      </c>
    </row>
    <row r="1061" spans="1:32" x14ac:dyDescent="0.2">
      <c r="A1061" s="8">
        <v>41365</v>
      </c>
      <c r="B1061">
        <v>4.0197459999999996</v>
      </c>
      <c r="C1061">
        <v>4.2787179999999996</v>
      </c>
      <c r="D1061">
        <v>4.4901900000000001</v>
      </c>
      <c r="E1061">
        <v>4.6455539999999997</v>
      </c>
      <c r="F1061">
        <v>4.7877919999999996</v>
      </c>
      <c r="G1061">
        <v>4.9382109999999999</v>
      </c>
      <c r="H1061">
        <v>5.0999169999999996</v>
      </c>
      <c r="I1061">
        <v>5.2675879999999999</v>
      </c>
      <c r="J1061">
        <v>5.4339209999999998</v>
      </c>
      <c r="K1061">
        <v>5.5926289999999996</v>
      </c>
      <c r="L1061" s="5">
        <v>5.7393679999999998</v>
      </c>
      <c r="M1061">
        <v>5.8717040000000003</v>
      </c>
      <c r="N1061">
        <v>5.9887180000000004</v>
      </c>
      <c r="O1061">
        <v>6.0905649999999998</v>
      </c>
      <c r="P1061">
        <v>6.1780889999999999</v>
      </c>
      <c r="Q1061">
        <v>6.2525209999999998</v>
      </c>
      <c r="R1061">
        <v>6.3152699999999999</v>
      </c>
      <c r="S1061">
        <v>6.3677849999999996</v>
      </c>
      <c r="T1061">
        <v>6.4114620000000002</v>
      </c>
      <c r="U1061">
        <v>6.4475939999999996</v>
      </c>
      <c r="V1061">
        <v>6.4773440000000004</v>
      </c>
      <c r="W1061">
        <v>6.501741</v>
      </c>
      <c r="X1061">
        <v>6.5216750000000001</v>
      </c>
      <c r="Y1061">
        <v>6.5379100000000001</v>
      </c>
      <c r="Z1061">
        <v>6.551094</v>
      </c>
      <c r="AA1061">
        <v>6.5617729999999996</v>
      </c>
      <c r="AB1061">
        <v>6.5704039999999999</v>
      </c>
      <c r="AC1061">
        <v>6.5773630000000001</v>
      </c>
      <c r="AD1061">
        <v>6.5829630000000003</v>
      </c>
      <c r="AE1061">
        <v>6.5874620000000004</v>
      </c>
      <c r="AF1061">
        <v>6.5910710000000003</v>
      </c>
    </row>
    <row r="1062" spans="1:32" x14ac:dyDescent="0.2">
      <c r="A1062" s="8">
        <v>41366</v>
      </c>
      <c r="B1062">
        <v>3.6581920000000001</v>
      </c>
      <c r="C1062">
        <v>4.0338690000000001</v>
      </c>
      <c r="D1062">
        <v>4.3945660000000002</v>
      </c>
      <c r="E1062">
        <v>4.6182840000000001</v>
      </c>
      <c r="F1062">
        <v>4.7782369999999998</v>
      </c>
      <c r="G1062">
        <v>4.9265140000000001</v>
      </c>
      <c r="H1062">
        <v>5.0815939999999999</v>
      </c>
      <c r="I1062">
        <v>5.2438440000000002</v>
      </c>
      <c r="J1062">
        <v>5.4073349999999998</v>
      </c>
      <c r="K1062">
        <v>5.5656049999999997</v>
      </c>
      <c r="L1062" s="5">
        <v>5.7137370000000001</v>
      </c>
      <c r="M1062">
        <v>5.848719</v>
      </c>
      <c r="N1062">
        <v>5.9691599999999996</v>
      </c>
      <c r="O1062">
        <v>6.0748540000000002</v>
      </c>
      <c r="P1062">
        <v>6.1663829999999997</v>
      </c>
      <c r="Q1062">
        <v>6.2447900000000001</v>
      </c>
      <c r="R1062">
        <v>6.3113599999999996</v>
      </c>
      <c r="S1062">
        <v>6.3674569999999999</v>
      </c>
      <c r="T1062">
        <v>6.4144300000000003</v>
      </c>
      <c r="U1062">
        <v>6.4535489999999998</v>
      </c>
      <c r="V1062">
        <v>6.4859730000000004</v>
      </c>
      <c r="W1062">
        <v>6.5127370000000004</v>
      </c>
      <c r="X1062">
        <v>6.5347479999999996</v>
      </c>
      <c r="Y1062">
        <v>6.5527920000000002</v>
      </c>
      <c r="Z1062">
        <v>6.5675400000000002</v>
      </c>
      <c r="AA1062">
        <v>6.5795630000000003</v>
      </c>
      <c r="AB1062">
        <v>6.5893410000000001</v>
      </c>
      <c r="AC1062">
        <v>6.5972759999999999</v>
      </c>
      <c r="AD1062">
        <v>6.6037039999999996</v>
      </c>
      <c r="AE1062">
        <v>6.6089000000000002</v>
      </c>
      <c r="AF1062">
        <v>6.6130940000000002</v>
      </c>
    </row>
    <row r="1063" spans="1:32" x14ac:dyDescent="0.2">
      <c r="A1063" s="8">
        <v>41367</v>
      </c>
      <c r="B1063">
        <v>3.7228829999999999</v>
      </c>
      <c r="C1063">
        <v>4.0974449999999996</v>
      </c>
      <c r="D1063">
        <v>4.3979229999999996</v>
      </c>
      <c r="E1063">
        <v>4.612857</v>
      </c>
      <c r="F1063">
        <v>4.7880209999999996</v>
      </c>
      <c r="G1063">
        <v>4.9514009999999997</v>
      </c>
      <c r="H1063">
        <v>5.1137889999999997</v>
      </c>
      <c r="I1063">
        <v>5.2761060000000004</v>
      </c>
      <c r="J1063">
        <v>5.4352020000000003</v>
      </c>
      <c r="K1063">
        <v>5.5871430000000002</v>
      </c>
      <c r="L1063" s="5">
        <v>5.7286789999999996</v>
      </c>
      <c r="M1063">
        <v>5.8576980000000001</v>
      </c>
      <c r="N1063">
        <v>5.9731930000000002</v>
      </c>
      <c r="O1063">
        <v>6.075037</v>
      </c>
      <c r="P1063">
        <v>6.163729</v>
      </c>
      <c r="Q1063">
        <v>6.2401689999999999</v>
      </c>
      <c r="R1063">
        <v>6.3054759999999996</v>
      </c>
      <c r="S1063">
        <v>6.3608589999999996</v>
      </c>
      <c r="T1063">
        <v>6.4075300000000004</v>
      </c>
      <c r="U1063">
        <v>6.4466450000000002</v>
      </c>
      <c r="V1063">
        <v>6.4792709999999998</v>
      </c>
      <c r="W1063">
        <v>6.5063719999999998</v>
      </c>
      <c r="X1063">
        <v>6.5288000000000004</v>
      </c>
      <c r="Y1063">
        <v>6.547301</v>
      </c>
      <c r="Z1063">
        <v>6.5625159999999996</v>
      </c>
      <c r="AA1063">
        <v>6.5749969999999998</v>
      </c>
      <c r="AB1063">
        <v>6.5852110000000001</v>
      </c>
      <c r="AC1063">
        <v>6.5935499999999996</v>
      </c>
      <c r="AD1063">
        <v>6.6003470000000002</v>
      </c>
      <c r="AE1063">
        <v>6.6058750000000002</v>
      </c>
      <c r="AF1063">
        <v>6.6103639999999997</v>
      </c>
    </row>
    <row r="1064" spans="1:32" x14ac:dyDescent="0.2">
      <c r="A1064" s="8">
        <v>41368</v>
      </c>
      <c r="B1064">
        <v>3.5301490000000002</v>
      </c>
      <c r="C1064">
        <v>4.2451150000000002</v>
      </c>
      <c r="D1064">
        <v>4.5328379999999999</v>
      </c>
      <c r="E1064">
        <v>4.6662499999999998</v>
      </c>
      <c r="F1064">
        <v>4.7809489999999997</v>
      </c>
      <c r="G1064">
        <v>4.9147069999999999</v>
      </c>
      <c r="H1064">
        <v>5.0691600000000001</v>
      </c>
      <c r="I1064">
        <v>5.2352280000000002</v>
      </c>
      <c r="J1064">
        <v>5.4028530000000003</v>
      </c>
      <c r="K1064">
        <v>5.5641350000000003</v>
      </c>
      <c r="L1064" s="5">
        <v>5.7138809999999998</v>
      </c>
      <c r="M1064">
        <v>5.849234</v>
      </c>
      <c r="N1064">
        <v>5.9690770000000004</v>
      </c>
      <c r="O1064">
        <v>6.0734820000000003</v>
      </c>
      <c r="P1064">
        <v>6.1632680000000004</v>
      </c>
      <c r="Q1064">
        <v>6.2396700000000003</v>
      </c>
      <c r="R1064">
        <v>6.3041159999999996</v>
      </c>
      <c r="S1064">
        <v>6.3580810000000003</v>
      </c>
      <c r="T1064">
        <v>6.4029870000000004</v>
      </c>
      <c r="U1064">
        <v>6.4401539999999997</v>
      </c>
      <c r="V1064">
        <v>6.4707730000000003</v>
      </c>
      <c r="W1064">
        <v>6.4958939999999998</v>
      </c>
      <c r="X1064">
        <v>6.5164309999999999</v>
      </c>
      <c r="Y1064">
        <v>6.5331650000000003</v>
      </c>
      <c r="Z1064">
        <v>6.5467620000000002</v>
      </c>
      <c r="AA1064">
        <v>6.5577800000000002</v>
      </c>
      <c r="AB1064">
        <v>6.5666890000000002</v>
      </c>
      <c r="AC1064">
        <v>6.5738760000000003</v>
      </c>
      <c r="AD1064">
        <v>6.579663</v>
      </c>
      <c r="AE1064">
        <v>6.5843150000000001</v>
      </c>
      <c r="AF1064">
        <v>6.5880470000000004</v>
      </c>
    </row>
    <row r="1065" spans="1:32" x14ac:dyDescent="0.2">
      <c r="A1065" s="8">
        <v>41369</v>
      </c>
      <c r="B1065">
        <v>3.714636</v>
      </c>
      <c r="C1065">
        <v>4.1036390000000003</v>
      </c>
      <c r="D1065">
        <v>4.4000079999999997</v>
      </c>
      <c r="E1065">
        <v>4.6042860000000001</v>
      </c>
      <c r="F1065">
        <v>4.7702850000000003</v>
      </c>
      <c r="G1065">
        <v>4.9282969999999997</v>
      </c>
      <c r="H1065">
        <v>5.0887339999999996</v>
      </c>
      <c r="I1065">
        <v>5.2513810000000003</v>
      </c>
      <c r="J1065">
        <v>5.4120220000000003</v>
      </c>
      <c r="K1065">
        <v>5.5659650000000003</v>
      </c>
      <c r="L1065" s="5">
        <v>5.7095050000000001</v>
      </c>
      <c r="M1065">
        <v>5.8402950000000002</v>
      </c>
      <c r="N1065">
        <v>5.9572320000000003</v>
      </c>
      <c r="O1065">
        <v>6.0601789999999998</v>
      </c>
      <c r="P1065">
        <v>6.1496639999999996</v>
      </c>
      <c r="Q1065">
        <v>6.2266339999999998</v>
      </c>
      <c r="R1065">
        <v>6.2922580000000004</v>
      </c>
      <c r="S1065">
        <v>6.3477949999999996</v>
      </c>
      <c r="T1065">
        <v>6.3944989999999997</v>
      </c>
      <c r="U1065">
        <v>6.4335589999999998</v>
      </c>
      <c r="V1065">
        <v>6.4660729999999997</v>
      </c>
      <c r="W1065">
        <v>6.4930240000000001</v>
      </c>
      <c r="X1065">
        <v>6.5152830000000002</v>
      </c>
      <c r="Y1065">
        <v>6.5336059999999998</v>
      </c>
      <c r="Z1065">
        <v>6.5486449999999996</v>
      </c>
      <c r="AA1065">
        <v>6.560956</v>
      </c>
      <c r="AB1065">
        <v>6.5710110000000004</v>
      </c>
      <c r="AC1065">
        <v>6.5792039999999998</v>
      </c>
      <c r="AD1065">
        <v>6.5858670000000004</v>
      </c>
      <c r="AE1065">
        <v>6.5912769999999998</v>
      </c>
      <c r="AF1065">
        <v>6.5956609999999998</v>
      </c>
    </row>
    <row r="1066" spans="1:32" x14ac:dyDescent="0.2">
      <c r="A1066" s="8">
        <v>41372</v>
      </c>
      <c r="B1066">
        <v>3.7600880000000001</v>
      </c>
      <c r="C1066">
        <v>4.1858979999999999</v>
      </c>
      <c r="D1066">
        <v>4.4762139999999997</v>
      </c>
      <c r="E1066">
        <v>4.6518660000000001</v>
      </c>
      <c r="F1066">
        <v>4.7922099999999999</v>
      </c>
      <c r="G1066">
        <v>4.9356400000000002</v>
      </c>
      <c r="H1066">
        <v>5.091431</v>
      </c>
      <c r="I1066">
        <v>5.2557239999999998</v>
      </c>
      <c r="J1066">
        <v>5.42103</v>
      </c>
      <c r="K1066">
        <v>5.58047</v>
      </c>
      <c r="L1066" s="5">
        <v>5.7291249999999998</v>
      </c>
      <c r="M1066">
        <v>5.8641019999999999</v>
      </c>
      <c r="N1066">
        <v>5.9841480000000002</v>
      </c>
      <c r="O1066">
        <v>6.0891820000000001</v>
      </c>
      <c r="P1066">
        <v>6.1798830000000002</v>
      </c>
      <c r="Q1066">
        <v>6.257371</v>
      </c>
      <c r="R1066">
        <v>6.3229889999999997</v>
      </c>
      <c r="S1066">
        <v>6.3781429999999997</v>
      </c>
      <c r="T1066">
        <v>6.4242100000000004</v>
      </c>
      <c r="U1066">
        <v>6.4624790000000001</v>
      </c>
      <c r="V1066">
        <v>6.4941209999999998</v>
      </c>
      <c r="W1066">
        <v>6.5201760000000002</v>
      </c>
      <c r="X1066">
        <v>6.5415520000000003</v>
      </c>
      <c r="Y1066">
        <v>6.5590320000000002</v>
      </c>
      <c r="Z1066">
        <v>6.5732860000000004</v>
      </c>
      <c r="AA1066">
        <v>6.5848779999999998</v>
      </c>
      <c r="AB1066">
        <v>6.594284</v>
      </c>
      <c r="AC1066">
        <v>6.6018990000000004</v>
      </c>
      <c r="AD1066">
        <v>6.6080519999999998</v>
      </c>
      <c r="AE1066">
        <v>6.6130149999999999</v>
      </c>
      <c r="AF1066">
        <v>6.6170109999999998</v>
      </c>
    </row>
    <row r="1067" spans="1:32" x14ac:dyDescent="0.2">
      <c r="A1067" s="8">
        <v>41373</v>
      </c>
      <c r="B1067">
        <v>3.8931789999999999</v>
      </c>
      <c r="C1067">
        <v>4.3809290000000001</v>
      </c>
      <c r="D1067">
        <v>4.5943659999999999</v>
      </c>
      <c r="E1067">
        <v>4.7100309999999999</v>
      </c>
      <c r="F1067">
        <v>4.8206020000000001</v>
      </c>
      <c r="G1067">
        <v>4.9520790000000003</v>
      </c>
      <c r="H1067">
        <v>5.1041629999999998</v>
      </c>
      <c r="I1067">
        <v>5.2682690000000001</v>
      </c>
      <c r="J1067">
        <v>5.434984</v>
      </c>
      <c r="K1067">
        <v>5.5967140000000004</v>
      </c>
      <c r="L1067" s="5">
        <v>5.7482470000000001</v>
      </c>
      <c r="M1067">
        <v>5.8865129999999999</v>
      </c>
      <c r="N1067">
        <v>6.0101100000000001</v>
      </c>
      <c r="O1067">
        <v>6.1188140000000004</v>
      </c>
      <c r="P1067">
        <v>6.2131800000000004</v>
      </c>
      <c r="Q1067">
        <v>6.2942289999999996</v>
      </c>
      <c r="R1067">
        <v>6.3632270000000002</v>
      </c>
      <c r="S1067">
        <v>6.4215299999999997</v>
      </c>
      <c r="T1067">
        <v>6.4704839999999999</v>
      </c>
      <c r="U1067">
        <v>6.5113649999999996</v>
      </c>
      <c r="V1067">
        <v>6.5453419999999998</v>
      </c>
      <c r="W1067">
        <v>6.5734640000000004</v>
      </c>
      <c r="X1067">
        <v>6.5966550000000002</v>
      </c>
      <c r="Y1067">
        <v>6.6157180000000002</v>
      </c>
      <c r="Z1067">
        <v>6.6313399999999998</v>
      </c>
      <c r="AA1067">
        <v>6.6441100000000004</v>
      </c>
      <c r="AB1067">
        <v>6.6545240000000003</v>
      </c>
      <c r="AC1067">
        <v>6.662998</v>
      </c>
      <c r="AD1067">
        <v>6.6698789999999999</v>
      </c>
      <c r="AE1067">
        <v>6.6754569999999998</v>
      </c>
      <c r="AF1067">
        <v>6.6799720000000002</v>
      </c>
    </row>
    <row r="1068" spans="1:32" x14ac:dyDescent="0.2">
      <c r="A1068" s="8">
        <v>41374</v>
      </c>
      <c r="B1068">
        <v>3.670858</v>
      </c>
      <c r="C1068">
        <v>4.3388400000000003</v>
      </c>
      <c r="D1068">
        <v>4.6162140000000003</v>
      </c>
      <c r="E1068">
        <v>4.7493949999999998</v>
      </c>
      <c r="F1068">
        <v>4.8643840000000003</v>
      </c>
      <c r="G1068">
        <v>4.9973460000000003</v>
      </c>
      <c r="H1068">
        <v>5.150379</v>
      </c>
      <c r="I1068">
        <v>5.3150690000000003</v>
      </c>
      <c r="J1068">
        <v>5.4817790000000004</v>
      </c>
      <c r="K1068">
        <v>5.6427750000000003</v>
      </c>
      <c r="L1068" s="5">
        <v>5.792859</v>
      </c>
      <c r="M1068">
        <v>5.9290779999999996</v>
      </c>
      <c r="N1068">
        <v>6.0501860000000001</v>
      </c>
      <c r="O1068">
        <v>6.1561250000000003</v>
      </c>
      <c r="P1068">
        <v>6.2475969999999998</v>
      </c>
      <c r="Q1068">
        <v>6.3257430000000001</v>
      </c>
      <c r="R1068">
        <v>6.3919189999999997</v>
      </c>
      <c r="S1068">
        <v>6.447546</v>
      </c>
      <c r="T1068">
        <v>6.4940119999999997</v>
      </c>
      <c r="U1068">
        <v>6.5326170000000001</v>
      </c>
      <c r="V1068">
        <v>6.56454</v>
      </c>
      <c r="W1068">
        <v>6.5908290000000003</v>
      </c>
      <c r="X1068">
        <v>6.6123989999999999</v>
      </c>
      <c r="Y1068">
        <v>6.6300420000000004</v>
      </c>
      <c r="Z1068">
        <v>6.6444289999999997</v>
      </c>
      <c r="AA1068">
        <v>6.6561310000000002</v>
      </c>
      <c r="AB1068">
        <v>6.6656259999999996</v>
      </c>
      <c r="AC1068">
        <v>6.6733149999999997</v>
      </c>
      <c r="AD1068">
        <v>6.6795289999999996</v>
      </c>
      <c r="AE1068">
        <v>6.6845410000000003</v>
      </c>
      <c r="AF1068">
        <v>6.6885770000000004</v>
      </c>
    </row>
    <row r="1069" spans="1:32" x14ac:dyDescent="0.2">
      <c r="A1069" s="8">
        <v>41375</v>
      </c>
      <c r="B1069">
        <v>3.5860430000000001</v>
      </c>
      <c r="C1069">
        <v>4.362838</v>
      </c>
      <c r="D1069">
        <v>4.6476290000000002</v>
      </c>
      <c r="E1069">
        <v>4.760764</v>
      </c>
      <c r="F1069">
        <v>4.8558300000000001</v>
      </c>
      <c r="G1069">
        <v>4.9747839999999997</v>
      </c>
      <c r="H1069">
        <v>5.1193010000000001</v>
      </c>
      <c r="I1069">
        <v>5.279363</v>
      </c>
      <c r="J1069">
        <v>5.4439289999999998</v>
      </c>
      <c r="K1069">
        <v>5.6042899999999998</v>
      </c>
      <c r="L1069" s="5">
        <v>5.7546249999999999</v>
      </c>
      <c r="M1069">
        <v>5.8915949999999997</v>
      </c>
      <c r="N1069">
        <v>6.013719</v>
      </c>
      <c r="O1069">
        <v>6.1207919999999998</v>
      </c>
      <c r="P1069">
        <v>6.2134260000000001</v>
      </c>
      <c r="Q1069">
        <v>6.2927059999999999</v>
      </c>
      <c r="R1069">
        <v>6.3599550000000002</v>
      </c>
      <c r="S1069">
        <v>6.4165739999999998</v>
      </c>
      <c r="T1069">
        <v>6.4639420000000003</v>
      </c>
      <c r="U1069">
        <v>6.5033560000000001</v>
      </c>
      <c r="V1069">
        <v>6.5359970000000001</v>
      </c>
      <c r="W1069">
        <v>6.5629169999999997</v>
      </c>
      <c r="X1069">
        <v>6.5850379999999999</v>
      </c>
      <c r="Y1069">
        <v>6.6031570000000004</v>
      </c>
      <c r="Z1069">
        <v>6.6179540000000001</v>
      </c>
      <c r="AA1069">
        <v>6.6300059999999998</v>
      </c>
      <c r="AB1069">
        <v>6.6398010000000003</v>
      </c>
      <c r="AC1069">
        <v>6.6477430000000002</v>
      </c>
      <c r="AD1069">
        <v>6.6541699999999997</v>
      </c>
      <c r="AE1069">
        <v>6.6593619999999998</v>
      </c>
      <c r="AF1069">
        <v>6.6635499999999999</v>
      </c>
    </row>
    <row r="1070" spans="1:32" x14ac:dyDescent="0.2">
      <c r="A1070" s="8">
        <v>41376</v>
      </c>
      <c r="B1070">
        <v>3.4895149999999999</v>
      </c>
      <c r="C1070">
        <v>4.3010270000000004</v>
      </c>
      <c r="D1070">
        <v>4.6296189999999999</v>
      </c>
      <c r="E1070">
        <v>4.7696969999999999</v>
      </c>
      <c r="F1070">
        <v>4.8753799999999998</v>
      </c>
      <c r="G1070">
        <v>4.9943419999999996</v>
      </c>
      <c r="H1070">
        <v>5.1333510000000002</v>
      </c>
      <c r="I1070">
        <v>5.2857950000000002</v>
      </c>
      <c r="J1070">
        <v>5.4425949999999998</v>
      </c>
      <c r="K1070">
        <v>5.5960330000000003</v>
      </c>
      <c r="L1070" s="5">
        <v>5.7406839999999999</v>
      </c>
      <c r="M1070">
        <v>5.8732769999999999</v>
      </c>
      <c r="N1070">
        <v>5.9922310000000003</v>
      </c>
      <c r="O1070">
        <v>6.0971679999999999</v>
      </c>
      <c r="P1070">
        <v>6.1885060000000003</v>
      </c>
      <c r="Q1070">
        <v>6.267144</v>
      </c>
      <c r="R1070">
        <v>6.3342409999999996</v>
      </c>
      <c r="S1070">
        <v>6.3910619999999998</v>
      </c>
      <c r="T1070">
        <v>6.4388719999999999</v>
      </c>
      <c r="U1070">
        <v>6.4788790000000001</v>
      </c>
      <c r="V1070">
        <v>6.5121979999999997</v>
      </c>
      <c r="W1070">
        <v>6.5398310000000004</v>
      </c>
      <c r="X1070">
        <v>6.5626639999999998</v>
      </c>
      <c r="Y1070">
        <v>6.5814700000000004</v>
      </c>
      <c r="Z1070">
        <v>6.5969119999999997</v>
      </c>
      <c r="AA1070">
        <v>6.6095600000000001</v>
      </c>
      <c r="AB1070">
        <v>6.6198930000000002</v>
      </c>
      <c r="AC1070">
        <v>6.6283190000000003</v>
      </c>
      <c r="AD1070">
        <v>6.6351740000000001</v>
      </c>
      <c r="AE1070">
        <v>6.6407420000000004</v>
      </c>
      <c r="AF1070">
        <v>6.6452559999999998</v>
      </c>
    </row>
    <row r="1071" spans="1:32" x14ac:dyDescent="0.2">
      <c r="A1071" s="8">
        <v>41379</v>
      </c>
      <c r="B1071">
        <v>3.6677469999999999</v>
      </c>
      <c r="C1071">
        <v>4.2460880000000003</v>
      </c>
      <c r="D1071">
        <v>4.550497</v>
      </c>
      <c r="E1071">
        <v>4.7188119999999998</v>
      </c>
      <c r="F1071">
        <v>4.8469720000000001</v>
      </c>
      <c r="G1071">
        <v>4.9726489999999997</v>
      </c>
      <c r="H1071">
        <v>5.1063499999999999</v>
      </c>
      <c r="I1071">
        <v>5.2472029999999998</v>
      </c>
      <c r="J1071">
        <v>5.3905620000000001</v>
      </c>
      <c r="K1071">
        <v>5.5314079999999999</v>
      </c>
      <c r="L1071" s="5">
        <v>5.6656589999999998</v>
      </c>
      <c r="M1071">
        <v>5.7904999999999998</v>
      </c>
      <c r="N1071">
        <v>5.904299</v>
      </c>
      <c r="O1071">
        <v>6.0063680000000002</v>
      </c>
      <c r="P1071">
        <v>6.0967140000000004</v>
      </c>
      <c r="Q1071">
        <v>6.1758179999999996</v>
      </c>
      <c r="R1071">
        <v>6.2444490000000004</v>
      </c>
      <c r="S1071">
        <v>6.3035389999999998</v>
      </c>
      <c r="T1071">
        <v>6.3540809999999999</v>
      </c>
      <c r="U1071">
        <v>6.3970700000000003</v>
      </c>
      <c r="V1071">
        <v>6.4334530000000001</v>
      </c>
      <c r="W1071">
        <v>6.4641159999999998</v>
      </c>
      <c r="X1071">
        <v>6.489859</v>
      </c>
      <c r="Y1071">
        <v>6.5113989999999999</v>
      </c>
      <c r="Z1071">
        <v>6.5293679999999998</v>
      </c>
      <c r="AA1071">
        <v>6.5443179999999996</v>
      </c>
      <c r="AB1071">
        <v>6.5567250000000001</v>
      </c>
      <c r="AC1071">
        <v>6.5670000000000002</v>
      </c>
      <c r="AD1071">
        <v>6.5754910000000004</v>
      </c>
      <c r="AE1071">
        <v>6.5824949999999998</v>
      </c>
      <c r="AF1071">
        <v>6.5882620000000003</v>
      </c>
    </row>
    <row r="1072" spans="1:32" x14ac:dyDescent="0.2">
      <c r="A1072" s="8">
        <v>41380</v>
      </c>
      <c r="B1072">
        <v>3.1792919999999998</v>
      </c>
      <c r="C1072">
        <v>4.3437979999999996</v>
      </c>
      <c r="D1072">
        <v>4.6990660000000002</v>
      </c>
      <c r="E1072">
        <v>4.7905090000000001</v>
      </c>
      <c r="F1072">
        <v>4.8522059999999998</v>
      </c>
      <c r="G1072">
        <v>4.9437949999999997</v>
      </c>
      <c r="H1072">
        <v>5.068257</v>
      </c>
      <c r="I1072">
        <v>5.2137890000000002</v>
      </c>
      <c r="J1072">
        <v>5.367667</v>
      </c>
      <c r="K1072">
        <v>5.5200589999999998</v>
      </c>
      <c r="L1072" s="5">
        <v>5.664434</v>
      </c>
      <c r="M1072">
        <v>5.7969900000000001</v>
      </c>
      <c r="N1072">
        <v>5.9159129999999998</v>
      </c>
      <c r="O1072">
        <v>6.0207439999999997</v>
      </c>
      <c r="P1072">
        <v>6.111885</v>
      </c>
      <c r="Q1072">
        <v>6.1902499999999998</v>
      </c>
      <c r="R1072">
        <v>6.2570199999999998</v>
      </c>
      <c r="S1072">
        <v>6.3134810000000003</v>
      </c>
      <c r="T1072">
        <v>6.360919</v>
      </c>
      <c r="U1072">
        <v>6.4005580000000002</v>
      </c>
      <c r="V1072">
        <v>6.433522</v>
      </c>
      <c r="W1072">
        <v>6.46082</v>
      </c>
      <c r="X1072">
        <v>6.4833449999999999</v>
      </c>
      <c r="Y1072">
        <v>6.5018690000000001</v>
      </c>
      <c r="Z1072">
        <v>6.5170579999999996</v>
      </c>
      <c r="AA1072">
        <v>6.5294809999999996</v>
      </c>
      <c r="AB1072">
        <v>6.5396169999999998</v>
      </c>
      <c r="AC1072">
        <v>6.5478690000000004</v>
      </c>
      <c r="AD1072">
        <v>6.5545739999999997</v>
      </c>
      <c r="AE1072">
        <v>6.5600120000000004</v>
      </c>
      <c r="AF1072">
        <v>6.5644150000000003</v>
      </c>
    </row>
    <row r="1073" spans="1:32" x14ac:dyDescent="0.2">
      <c r="A1073" s="8">
        <v>41381</v>
      </c>
      <c r="B1073">
        <v>2.9687939999999999</v>
      </c>
      <c r="C1073">
        <v>4.2696360000000002</v>
      </c>
      <c r="D1073">
        <v>4.6675579999999997</v>
      </c>
      <c r="E1073">
        <v>4.7720010000000004</v>
      </c>
      <c r="F1073">
        <v>4.8405189999999996</v>
      </c>
      <c r="G1073">
        <v>4.938002</v>
      </c>
      <c r="H1073">
        <v>5.0679809999999996</v>
      </c>
      <c r="I1073">
        <v>5.2183330000000003</v>
      </c>
      <c r="J1073">
        <v>5.3760709999999996</v>
      </c>
      <c r="K1073">
        <v>5.5312869999999998</v>
      </c>
      <c r="L1073" s="5">
        <v>5.6775130000000003</v>
      </c>
      <c r="M1073">
        <v>5.8110819999999999</v>
      </c>
      <c r="N1073">
        <v>5.9303410000000003</v>
      </c>
      <c r="O1073">
        <v>6.0349890000000004</v>
      </c>
      <c r="P1073">
        <v>6.1255740000000003</v>
      </c>
      <c r="Q1073">
        <v>6.2031289999999997</v>
      </c>
      <c r="R1073">
        <v>6.2689339999999998</v>
      </c>
      <c r="S1073">
        <v>6.3243520000000002</v>
      </c>
      <c r="T1073">
        <v>6.3707260000000003</v>
      </c>
      <c r="U1073">
        <v>6.4093210000000003</v>
      </c>
      <c r="V1073">
        <v>6.4412900000000004</v>
      </c>
      <c r="W1073">
        <v>6.4676619999999998</v>
      </c>
      <c r="X1073">
        <v>6.4893359999999998</v>
      </c>
      <c r="Y1073">
        <v>6.5070930000000002</v>
      </c>
      <c r="Z1073">
        <v>6.5215969999999999</v>
      </c>
      <c r="AA1073">
        <v>6.5334139999999996</v>
      </c>
      <c r="AB1073">
        <v>6.543018</v>
      </c>
      <c r="AC1073">
        <v>6.550808</v>
      </c>
      <c r="AD1073">
        <v>6.5571130000000002</v>
      </c>
      <c r="AE1073">
        <v>6.5622069999999999</v>
      </c>
      <c r="AF1073">
        <v>6.5663169999999997</v>
      </c>
    </row>
    <row r="1074" spans="1:32" x14ac:dyDescent="0.2">
      <c r="A1074" s="8">
        <v>41382</v>
      </c>
      <c r="B1074">
        <v>2.8933330000000002</v>
      </c>
      <c r="C1074">
        <v>4.0803149999999997</v>
      </c>
      <c r="D1074">
        <v>4.5467959999999996</v>
      </c>
      <c r="E1074">
        <v>4.7225970000000004</v>
      </c>
      <c r="F1074">
        <v>4.8308960000000001</v>
      </c>
      <c r="G1074">
        <v>4.9433730000000002</v>
      </c>
      <c r="H1074">
        <v>5.0746130000000003</v>
      </c>
      <c r="I1074">
        <v>5.220243</v>
      </c>
      <c r="J1074">
        <v>5.3716150000000003</v>
      </c>
      <c r="K1074">
        <v>5.5209210000000004</v>
      </c>
      <c r="L1074" s="5">
        <v>5.662528</v>
      </c>
      <c r="M1074">
        <v>5.7929560000000002</v>
      </c>
      <c r="N1074">
        <v>5.910444</v>
      </c>
      <c r="O1074">
        <v>6.0144609999999998</v>
      </c>
      <c r="P1074">
        <v>6.1052970000000002</v>
      </c>
      <c r="Q1074">
        <v>6.1837470000000003</v>
      </c>
      <c r="R1074">
        <v>6.2508840000000001</v>
      </c>
      <c r="S1074">
        <v>6.3079029999999996</v>
      </c>
      <c r="T1074">
        <v>6.3560169999999996</v>
      </c>
      <c r="U1074">
        <v>6.3963919999999996</v>
      </c>
      <c r="V1074">
        <v>6.4301110000000001</v>
      </c>
      <c r="W1074">
        <v>6.4581520000000001</v>
      </c>
      <c r="X1074">
        <v>6.4813850000000004</v>
      </c>
      <c r="Y1074">
        <v>6.500572</v>
      </c>
      <c r="Z1074">
        <v>6.5163700000000002</v>
      </c>
      <c r="AA1074">
        <v>6.5293429999999999</v>
      </c>
      <c r="AB1074">
        <v>6.5399719999999997</v>
      </c>
      <c r="AC1074">
        <v>6.5486599999999999</v>
      </c>
      <c r="AD1074">
        <v>6.5557489999999996</v>
      </c>
      <c r="AE1074">
        <v>6.5615209999999999</v>
      </c>
      <c r="AF1074">
        <v>6.5662140000000004</v>
      </c>
    </row>
    <row r="1075" spans="1:32" x14ac:dyDescent="0.2">
      <c r="A1075" s="8">
        <v>41383</v>
      </c>
      <c r="B1075">
        <v>2.8440660000000002</v>
      </c>
      <c r="C1075">
        <v>4.2778689999999999</v>
      </c>
      <c r="D1075">
        <v>4.6107310000000004</v>
      </c>
      <c r="E1075">
        <v>4.666722</v>
      </c>
      <c r="F1075">
        <v>4.7265160000000002</v>
      </c>
      <c r="G1075">
        <v>4.8387460000000004</v>
      </c>
      <c r="H1075">
        <v>4.9922009999999997</v>
      </c>
      <c r="I1075">
        <v>5.1663740000000002</v>
      </c>
      <c r="J1075">
        <v>5.3444589999999996</v>
      </c>
      <c r="K1075">
        <v>5.5152840000000003</v>
      </c>
      <c r="L1075" s="5">
        <v>5.6723949999999999</v>
      </c>
      <c r="M1075">
        <v>5.8126980000000001</v>
      </c>
      <c r="N1075">
        <v>5.9353119999999997</v>
      </c>
      <c r="O1075">
        <v>6.0407140000000004</v>
      </c>
      <c r="P1075">
        <v>6.1301519999999998</v>
      </c>
      <c r="Q1075">
        <v>6.2052560000000003</v>
      </c>
      <c r="R1075">
        <v>6.2677810000000003</v>
      </c>
      <c r="S1075">
        <v>6.3194610000000004</v>
      </c>
      <c r="T1075">
        <v>6.3619159999999999</v>
      </c>
      <c r="U1075">
        <v>6.3966089999999998</v>
      </c>
      <c r="V1075">
        <v>6.4248310000000002</v>
      </c>
      <c r="W1075">
        <v>6.4476959999999996</v>
      </c>
      <c r="X1075">
        <v>6.4661549999999997</v>
      </c>
      <c r="Y1075">
        <v>6.4810109999999996</v>
      </c>
      <c r="Z1075">
        <v>6.4929319999999997</v>
      </c>
      <c r="AA1075">
        <v>6.5024749999999996</v>
      </c>
      <c r="AB1075">
        <v>6.5100959999999999</v>
      </c>
      <c r="AC1075">
        <v>6.5161689999999997</v>
      </c>
      <c r="AD1075">
        <v>6.5209999999999999</v>
      </c>
      <c r="AE1075">
        <v>6.5248350000000004</v>
      </c>
      <c r="AF1075">
        <v>6.5278749999999999</v>
      </c>
    </row>
    <row r="1076" spans="1:32" x14ac:dyDescent="0.2">
      <c r="A1076" s="8">
        <v>41386</v>
      </c>
      <c r="B1076">
        <v>2.9647519999999998</v>
      </c>
      <c r="C1076">
        <v>4.2568840000000003</v>
      </c>
      <c r="D1076">
        <v>4.6301269999999999</v>
      </c>
      <c r="E1076">
        <v>4.7189410000000001</v>
      </c>
      <c r="F1076">
        <v>4.781453</v>
      </c>
      <c r="G1076">
        <v>4.8789239999999996</v>
      </c>
      <c r="H1076">
        <v>5.0119129999999998</v>
      </c>
      <c r="I1076">
        <v>5.1664789999999998</v>
      </c>
      <c r="J1076">
        <v>5.3286490000000004</v>
      </c>
      <c r="K1076">
        <v>5.4880269999999998</v>
      </c>
      <c r="L1076" s="5">
        <v>5.6379299999999999</v>
      </c>
      <c r="M1076">
        <v>5.7746240000000002</v>
      </c>
      <c r="N1076">
        <v>5.8964670000000003</v>
      </c>
      <c r="O1076">
        <v>6.0032069999999997</v>
      </c>
      <c r="P1076">
        <v>6.0954540000000001</v>
      </c>
      <c r="Q1076">
        <v>6.1743079999999999</v>
      </c>
      <c r="R1076">
        <v>6.2411130000000004</v>
      </c>
      <c r="S1076">
        <v>6.297288</v>
      </c>
      <c r="T1076">
        <v>6.3442259999999999</v>
      </c>
      <c r="U1076">
        <v>6.3832319999999996</v>
      </c>
      <c r="V1076">
        <v>6.4154939999999998</v>
      </c>
      <c r="W1076">
        <v>6.442069</v>
      </c>
      <c r="X1076">
        <v>6.4638799999999996</v>
      </c>
      <c r="Y1076">
        <v>6.4817220000000004</v>
      </c>
      <c r="Z1076">
        <v>6.4962749999999998</v>
      </c>
      <c r="AA1076">
        <v>6.5081150000000001</v>
      </c>
      <c r="AB1076">
        <v>6.5177250000000004</v>
      </c>
      <c r="AC1076">
        <v>6.5255070000000002</v>
      </c>
      <c r="AD1076">
        <v>6.5317980000000002</v>
      </c>
      <c r="AE1076">
        <v>6.5368740000000001</v>
      </c>
      <c r="AF1076">
        <v>6.5409620000000004</v>
      </c>
    </row>
    <row r="1077" spans="1:32" x14ac:dyDescent="0.2">
      <c r="A1077" s="8">
        <v>41387</v>
      </c>
      <c r="B1077">
        <v>3.550719</v>
      </c>
      <c r="C1077">
        <v>4.249263</v>
      </c>
      <c r="D1077">
        <v>4.5496660000000002</v>
      </c>
      <c r="E1077">
        <v>4.6880819999999996</v>
      </c>
      <c r="F1077">
        <v>4.7949270000000004</v>
      </c>
      <c r="G1077">
        <v>4.9125199999999998</v>
      </c>
      <c r="H1077">
        <v>5.0477800000000004</v>
      </c>
      <c r="I1077">
        <v>5.1953490000000002</v>
      </c>
      <c r="J1077">
        <v>5.3472169999999997</v>
      </c>
      <c r="K1077">
        <v>5.4963090000000001</v>
      </c>
      <c r="L1077" s="5">
        <v>5.6374930000000001</v>
      </c>
      <c r="M1077">
        <v>5.7675590000000003</v>
      </c>
      <c r="N1077">
        <v>5.8848570000000002</v>
      </c>
      <c r="O1077">
        <v>5.98888</v>
      </c>
      <c r="P1077">
        <v>6.0799010000000004</v>
      </c>
      <c r="Q1077">
        <v>6.1586749999999997</v>
      </c>
      <c r="R1077">
        <v>6.2262370000000002</v>
      </c>
      <c r="S1077">
        <v>6.2837420000000002</v>
      </c>
      <c r="T1077">
        <v>6.3323729999999996</v>
      </c>
      <c r="U1077">
        <v>6.373272</v>
      </c>
      <c r="V1077">
        <v>6.407502</v>
      </c>
      <c r="W1077">
        <v>6.4360309999999998</v>
      </c>
      <c r="X1077">
        <v>6.4597199999999999</v>
      </c>
      <c r="Y1077">
        <v>6.4793250000000002</v>
      </c>
      <c r="Z1077">
        <v>6.4955020000000001</v>
      </c>
      <c r="AA1077">
        <v>6.5088150000000002</v>
      </c>
      <c r="AB1077">
        <v>6.5197450000000003</v>
      </c>
      <c r="AC1077">
        <v>6.5286989999999996</v>
      </c>
      <c r="AD1077">
        <v>6.5360199999999997</v>
      </c>
      <c r="AE1077">
        <v>6.5419939999999999</v>
      </c>
      <c r="AF1077">
        <v>6.5468609999999998</v>
      </c>
    </row>
    <row r="1078" spans="1:32" x14ac:dyDescent="0.2">
      <c r="A1078" s="8">
        <v>41388</v>
      </c>
      <c r="B1078">
        <v>3.6916440000000001</v>
      </c>
      <c r="C1078">
        <v>4.1059039999999998</v>
      </c>
      <c r="D1078">
        <v>4.4013840000000002</v>
      </c>
      <c r="E1078">
        <v>4.5934220000000003</v>
      </c>
      <c r="F1078">
        <v>4.7453320000000003</v>
      </c>
      <c r="G1078">
        <v>4.8910739999999997</v>
      </c>
      <c r="H1078">
        <v>5.0419980000000004</v>
      </c>
      <c r="I1078">
        <v>5.1977739999999999</v>
      </c>
      <c r="J1078">
        <v>5.3537590000000002</v>
      </c>
      <c r="K1078">
        <v>5.5047980000000001</v>
      </c>
      <c r="L1078" s="5">
        <v>5.6467809999999998</v>
      </c>
      <c r="M1078">
        <v>5.7770239999999999</v>
      </c>
      <c r="N1078">
        <v>5.8941540000000003</v>
      </c>
      <c r="O1078">
        <v>5.9978150000000001</v>
      </c>
      <c r="P1078">
        <v>6.0883620000000001</v>
      </c>
      <c r="Q1078">
        <v>6.1666090000000002</v>
      </c>
      <c r="R1078">
        <v>6.2336229999999997</v>
      </c>
      <c r="S1078">
        <v>6.2905850000000001</v>
      </c>
      <c r="T1078">
        <v>6.338692</v>
      </c>
      <c r="U1078">
        <v>6.3790979999999999</v>
      </c>
      <c r="V1078">
        <v>6.412871</v>
      </c>
      <c r="W1078">
        <v>6.4409830000000001</v>
      </c>
      <c r="X1078">
        <v>6.4642970000000002</v>
      </c>
      <c r="Y1078">
        <v>6.4835659999999997</v>
      </c>
      <c r="Z1078">
        <v>6.499447</v>
      </c>
      <c r="AA1078">
        <v>6.512499</v>
      </c>
      <c r="AB1078">
        <v>6.5232020000000004</v>
      </c>
      <c r="AC1078">
        <v>6.5319589999999996</v>
      </c>
      <c r="AD1078">
        <v>6.5391089999999998</v>
      </c>
      <c r="AE1078">
        <v>6.544937</v>
      </c>
      <c r="AF1078">
        <v>6.5496800000000004</v>
      </c>
    </row>
    <row r="1079" spans="1:32" x14ac:dyDescent="0.2">
      <c r="A1079" s="8">
        <v>41389</v>
      </c>
      <c r="B1079">
        <v>3.5238960000000001</v>
      </c>
      <c r="C1079">
        <v>4.0259580000000001</v>
      </c>
      <c r="D1079">
        <v>4.3418900000000002</v>
      </c>
      <c r="E1079">
        <v>4.552397</v>
      </c>
      <c r="F1079">
        <v>4.7246110000000003</v>
      </c>
      <c r="G1079">
        <v>4.8865559999999997</v>
      </c>
      <c r="H1079">
        <v>5.0470199999999998</v>
      </c>
      <c r="I1079">
        <v>5.2062540000000004</v>
      </c>
      <c r="J1079">
        <v>5.3614379999999997</v>
      </c>
      <c r="K1079">
        <v>5.5092780000000001</v>
      </c>
      <c r="L1079" s="5">
        <v>5.6470890000000002</v>
      </c>
      <c r="M1079">
        <v>5.77311</v>
      </c>
      <c r="N1079">
        <v>5.8864799999999997</v>
      </c>
      <c r="O1079">
        <v>5.987069</v>
      </c>
      <c r="P1079">
        <v>6.0752819999999996</v>
      </c>
      <c r="Q1079">
        <v>6.1518819999999996</v>
      </c>
      <c r="R1079">
        <v>6.217841</v>
      </c>
      <c r="S1079">
        <v>6.2742290000000001</v>
      </c>
      <c r="T1079">
        <v>6.3221350000000003</v>
      </c>
      <c r="U1079">
        <v>6.3626149999999999</v>
      </c>
      <c r="V1079">
        <v>6.3966589999999997</v>
      </c>
      <c r="W1079">
        <v>6.4251709999999997</v>
      </c>
      <c r="X1079">
        <v>6.4489609999999997</v>
      </c>
      <c r="Y1079">
        <v>6.4687469999999996</v>
      </c>
      <c r="Z1079">
        <v>6.4851520000000002</v>
      </c>
      <c r="AA1079">
        <v>6.4987199999999996</v>
      </c>
      <c r="AB1079">
        <v>6.5099130000000001</v>
      </c>
      <c r="AC1079">
        <v>6.5191270000000001</v>
      </c>
      <c r="AD1079">
        <v>6.5266970000000004</v>
      </c>
      <c r="AE1079">
        <v>6.5329040000000003</v>
      </c>
      <c r="AF1079">
        <v>6.5379860000000001</v>
      </c>
    </row>
    <row r="1080" spans="1:32" x14ac:dyDescent="0.2">
      <c r="A1080" s="8">
        <v>41390</v>
      </c>
      <c r="B1080">
        <v>3.35297</v>
      </c>
      <c r="C1080">
        <v>4.0210530000000002</v>
      </c>
      <c r="D1080">
        <v>4.3657659999999998</v>
      </c>
      <c r="E1080">
        <v>4.5584910000000001</v>
      </c>
      <c r="F1080">
        <v>4.7087890000000003</v>
      </c>
      <c r="G1080">
        <v>4.8566209999999996</v>
      </c>
      <c r="H1080">
        <v>5.0116339999999999</v>
      </c>
      <c r="I1080">
        <v>5.1717360000000001</v>
      </c>
      <c r="J1080">
        <v>5.3314810000000001</v>
      </c>
      <c r="K1080">
        <v>5.485544</v>
      </c>
      <c r="L1080" s="5">
        <v>5.6299010000000003</v>
      </c>
      <c r="M1080">
        <v>5.7620250000000004</v>
      </c>
      <c r="N1080">
        <v>5.8806770000000004</v>
      </c>
      <c r="O1080">
        <v>5.9856020000000001</v>
      </c>
      <c r="P1080">
        <v>6.077223</v>
      </c>
      <c r="Q1080">
        <v>6.1563939999999997</v>
      </c>
      <c r="R1080">
        <v>6.2242100000000002</v>
      </c>
      <c r="S1080">
        <v>6.2818699999999996</v>
      </c>
      <c r="T1080">
        <v>6.3305850000000001</v>
      </c>
      <c r="U1080">
        <v>6.3715190000000002</v>
      </c>
      <c r="V1080">
        <v>6.4057490000000001</v>
      </c>
      <c r="W1080">
        <v>6.4342560000000004</v>
      </c>
      <c r="X1080">
        <v>6.4579069999999996</v>
      </c>
      <c r="Y1080">
        <v>6.4774659999999997</v>
      </c>
      <c r="Z1080">
        <v>6.4935939999999999</v>
      </c>
      <c r="AA1080">
        <v>6.506856</v>
      </c>
      <c r="AB1080">
        <v>6.5177360000000002</v>
      </c>
      <c r="AC1080">
        <v>6.5266419999999998</v>
      </c>
      <c r="AD1080">
        <v>6.5339179999999999</v>
      </c>
      <c r="AE1080">
        <v>6.5398519999999998</v>
      </c>
      <c r="AF1080">
        <v>6.544683</v>
      </c>
    </row>
    <row r="1081" spans="1:32" x14ac:dyDescent="0.2">
      <c r="A1081" s="8">
        <v>41393</v>
      </c>
      <c r="B1081">
        <v>3.6297030000000001</v>
      </c>
      <c r="C1081">
        <v>4.0602989999999997</v>
      </c>
      <c r="D1081">
        <v>4.3423579999999999</v>
      </c>
      <c r="E1081">
        <v>4.5407529999999996</v>
      </c>
      <c r="F1081">
        <v>4.7097569999999997</v>
      </c>
      <c r="G1081">
        <v>4.8714930000000001</v>
      </c>
      <c r="H1081">
        <v>5.032432</v>
      </c>
      <c r="I1081">
        <v>5.1921600000000003</v>
      </c>
      <c r="J1081">
        <v>5.3478399999999997</v>
      </c>
      <c r="K1081">
        <v>5.4963350000000002</v>
      </c>
      <c r="L1081" s="5">
        <v>5.6351000000000004</v>
      </c>
      <c r="M1081">
        <v>5.7624449999999996</v>
      </c>
      <c r="N1081">
        <v>5.8775060000000003</v>
      </c>
      <c r="O1081">
        <v>5.9801019999999996</v>
      </c>
      <c r="P1081">
        <v>6.0705600000000004</v>
      </c>
      <c r="Q1081">
        <v>6.1495550000000003</v>
      </c>
      <c r="R1081">
        <v>6.2179770000000003</v>
      </c>
      <c r="S1081">
        <v>6.276821</v>
      </c>
      <c r="T1081">
        <v>6.3271189999999997</v>
      </c>
      <c r="U1081">
        <v>6.3698819999999996</v>
      </c>
      <c r="V1081">
        <v>6.4060689999999996</v>
      </c>
      <c r="W1081">
        <v>6.4365620000000003</v>
      </c>
      <c r="X1081">
        <v>6.4621639999999996</v>
      </c>
      <c r="Y1081">
        <v>6.483587</v>
      </c>
      <c r="Z1081">
        <v>6.5014620000000001</v>
      </c>
      <c r="AA1081">
        <v>6.5163349999999998</v>
      </c>
      <c r="AB1081">
        <v>6.5286799999999996</v>
      </c>
      <c r="AC1081">
        <v>6.5389059999999999</v>
      </c>
      <c r="AD1081">
        <v>6.547358</v>
      </c>
      <c r="AE1081">
        <v>6.5543310000000004</v>
      </c>
      <c r="AF1081">
        <v>6.5600750000000003</v>
      </c>
    </row>
    <row r="1082" spans="1:32" x14ac:dyDescent="0.2">
      <c r="A1082" s="8">
        <v>41394</v>
      </c>
      <c r="B1082">
        <v>3.2520259999999999</v>
      </c>
      <c r="C1082">
        <v>3.9457239999999998</v>
      </c>
      <c r="D1082">
        <v>4.3088740000000003</v>
      </c>
      <c r="E1082">
        <v>4.5152619999999999</v>
      </c>
      <c r="F1082">
        <v>4.6765980000000003</v>
      </c>
      <c r="G1082">
        <v>4.8336329999999998</v>
      </c>
      <c r="H1082">
        <v>4.9962879999999998</v>
      </c>
      <c r="I1082">
        <v>5.1625940000000003</v>
      </c>
      <c r="J1082">
        <v>5.3272149999999998</v>
      </c>
      <c r="K1082">
        <v>5.4849540000000001</v>
      </c>
      <c r="L1082" s="5">
        <v>5.631945</v>
      </c>
      <c r="M1082">
        <v>5.7658240000000003</v>
      </c>
      <c r="N1082">
        <v>5.8855180000000002</v>
      </c>
      <c r="O1082">
        <v>5.9909230000000004</v>
      </c>
      <c r="P1082">
        <v>6.0825969999999998</v>
      </c>
      <c r="Q1082">
        <v>6.161511</v>
      </c>
      <c r="R1082">
        <v>6.2288550000000003</v>
      </c>
      <c r="S1082">
        <v>6.2859049999999996</v>
      </c>
      <c r="T1082">
        <v>6.3339319999999999</v>
      </c>
      <c r="U1082">
        <v>6.3741450000000004</v>
      </c>
      <c r="V1082">
        <v>6.4076550000000001</v>
      </c>
      <c r="W1082">
        <v>6.4354649999999998</v>
      </c>
      <c r="X1082">
        <v>6.4584590000000004</v>
      </c>
      <c r="Y1082">
        <v>6.4774089999999998</v>
      </c>
      <c r="Z1082">
        <v>6.4929810000000003</v>
      </c>
      <c r="AA1082">
        <v>6.5057429999999998</v>
      </c>
      <c r="AB1082">
        <v>6.516178</v>
      </c>
      <c r="AC1082">
        <v>6.5246909999999998</v>
      </c>
      <c r="AD1082">
        <v>6.5316219999999996</v>
      </c>
      <c r="AE1082">
        <v>6.537255</v>
      </c>
      <c r="AF1082">
        <v>6.5418260000000004</v>
      </c>
    </row>
    <row r="1083" spans="1:32" x14ac:dyDescent="0.2">
      <c r="A1083" s="8">
        <v>41395</v>
      </c>
      <c r="B1083">
        <v>3.23814</v>
      </c>
      <c r="C1083">
        <v>3.9419140000000001</v>
      </c>
      <c r="D1083">
        <v>4.3244429999999996</v>
      </c>
      <c r="E1083">
        <v>4.5342510000000003</v>
      </c>
      <c r="F1083">
        <v>4.6870770000000004</v>
      </c>
      <c r="G1083">
        <v>4.8325069999999997</v>
      </c>
      <c r="H1083">
        <v>4.9864579999999998</v>
      </c>
      <c r="I1083">
        <v>5.1492899999999997</v>
      </c>
      <c r="J1083">
        <v>5.3154669999999999</v>
      </c>
      <c r="K1083">
        <v>5.4783530000000003</v>
      </c>
      <c r="L1083" s="5">
        <v>5.6323290000000004</v>
      </c>
      <c r="M1083">
        <v>5.773485</v>
      </c>
      <c r="N1083">
        <v>5.8996190000000004</v>
      </c>
      <c r="O1083">
        <v>6.0099460000000002</v>
      </c>
      <c r="P1083">
        <v>6.1047279999999997</v>
      </c>
      <c r="Q1083">
        <v>6.1849220000000003</v>
      </c>
      <c r="R1083">
        <v>6.2518940000000001</v>
      </c>
      <c r="S1083">
        <v>6.307194</v>
      </c>
      <c r="T1083">
        <v>6.3524099999999999</v>
      </c>
      <c r="U1083">
        <v>6.3890630000000002</v>
      </c>
      <c r="V1083">
        <v>6.4185480000000004</v>
      </c>
      <c r="W1083">
        <v>6.4421059999999999</v>
      </c>
      <c r="X1083">
        <v>6.4608140000000001</v>
      </c>
      <c r="Y1083">
        <v>6.4755890000000003</v>
      </c>
      <c r="Z1083">
        <v>6.4872009999999998</v>
      </c>
      <c r="AA1083">
        <v>6.4962850000000003</v>
      </c>
      <c r="AB1083">
        <v>6.5033630000000002</v>
      </c>
      <c r="AC1083">
        <v>6.5088559999999998</v>
      </c>
      <c r="AD1083">
        <v>6.5131059999999996</v>
      </c>
      <c r="AE1083">
        <v>6.5163830000000003</v>
      </c>
      <c r="AF1083">
        <v>6.5189019999999998</v>
      </c>
    </row>
    <row r="1084" spans="1:32" x14ac:dyDescent="0.2">
      <c r="A1084" s="8">
        <v>41396</v>
      </c>
      <c r="B1084">
        <v>3.7241629999999999</v>
      </c>
      <c r="C1084">
        <v>4.0263150000000003</v>
      </c>
      <c r="D1084">
        <v>4.278232</v>
      </c>
      <c r="E1084">
        <v>4.489376</v>
      </c>
      <c r="F1084">
        <v>4.6810029999999996</v>
      </c>
      <c r="G1084">
        <v>4.8626360000000002</v>
      </c>
      <c r="H1084">
        <v>5.0373989999999997</v>
      </c>
      <c r="I1084">
        <v>5.2052500000000004</v>
      </c>
      <c r="J1084">
        <v>5.3648569999999998</v>
      </c>
      <c r="K1084">
        <v>5.5146269999999999</v>
      </c>
      <c r="L1084" s="5">
        <v>5.6532210000000003</v>
      </c>
      <c r="M1084">
        <v>5.7797599999999996</v>
      </c>
      <c r="N1084">
        <v>5.8938579999999998</v>
      </c>
      <c r="O1084">
        <v>5.9955780000000001</v>
      </c>
      <c r="P1084">
        <v>6.0853359999999999</v>
      </c>
      <c r="Q1084">
        <v>6.1638130000000002</v>
      </c>
      <c r="R1084">
        <v>6.2318600000000002</v>
      </c>
      <c r="S1084">
        <v>6.2904239999999998</v>
      </c>
      <c r="T1084">
        <v>6.3404879999999997</v>
      </c>
      <c r="U1084">
        <v>6.3830270000000002</v>
      </c>
      <c r="V1084">
        <v>6.418971</v>
      </c>
      <c r="W1084">
        <v>6.4491899999999998</v>
      </c>
      <c r="X1084">
        <v>6.4744799999999998</v>
      </c>
      <c r="Y1084">
        <v>6.4955550000000004</v>
      </c>
      <c r="Z1084">
        <v>6.5130499999999998</v>
      </c>
      <c r="AA1084">
        <v>6.52752</v>
      </c>
      <c r="AB1084">
        <v>6.5394500000000004</v>
      </c>
      <c r="AC1084">
        <v>6.5492549999999996</v>
      </c>
      <c r="AD1084">
        <v>6.5572910000000002</v>
      </c>
      <c r="AE1084">
        <v>6.56386</v>
      </c>
      <c r="AF1084">
        <v>6.5692149999999998</v>
      </c>
    </row>
    <row r="1085" spans="1:32" x14ac:dyDescent="0.2">
      <c r="A1085" s="8">
        <v>41397</v>
      </c>
      <c r="B1085">
        <v>3.6146690000000001</v>
      </c>
      <c r="C1085">
        <v>4.0062490000000004</v>
      </c>
      <c r="D1085">
        <v>4.2942999999999998</v>
      </c>
      <c r="E1085">
        <v>4.5113079999999997</v>
      </c>
      <c r="F1085">
        <v>4.6972399999999999</v>
      </c>
      <c r="G1085">
        <v>4.8708349999999996</v>
      </c>
      <c r="H1085">
        <v>5.0391659999999998</v>
      </c>
      <c r="I1085">
        <v>5.2033680000000002</v>
      </c>
      <c r="J1085">
        <v>5.361974</v>
      </c>
      <c r="K1085">
        <v>5.5127379999999997</v>
      </c>
      <c r="L1085" s="5">
        <v>5.6535690000000001</v>
      </c>
      <c r="M1085">
        <v>5.7829240000000004</v>
      </c>
      <c r="N1085">
        <v>5.899915</v>
      </c>
      <c r="O1085">
        <v>6.0042660000000003</v>
      </c>
      <c r="P1085">
        <v>6.0962009999999998</v>
      </c>
      <c r="Q1085">
        <v>6.1763130000000004</v>
      </c>
      <c r="R1085">
        <v>6.2454460000000003</v>
      </c>
      <c r="S1085">
        <v>6.3045900000000001</v>
      </c>
      <c r="T1085">
        <v>6.3547979999999997</v>
      </c>
      <c r="U1085">
        <v>6.3971229999999997</v>
      </c>
      <c r="V1085">
        <v>6.432582</v>
      </c>
      <c r="W1085">
        <v>6.4621199999999996</v>
      </c>
      <c r="X1085">
        <v>6.486599</v>
      </c>
      <c r="Y1085">
        <v>6.5067919999999999</v>
      </c>
      <c r="Z1085">
        <v>6.523377</v>
      </c>
      <c r="AA1085">
        <v>6.5369460000000004</v>
      </c>
      <c r="AB1085">
        <v>6.548006</v>
      </c>
      <c r="AC1085">
        <v>6.5569930000000003</v>
      </c>
      <c r="AD1085">
        <v>6.5642719999999999</v>
      </c>
      <c r="AE1085">
        <v>6.5701499999999999</v>
      </c>
      <c r="AF1085">
        <v>6.5748850000000001</v>
      </c>
    </row>
    <row r="1086" spans="1:32" x14ac:dyDescent="0.2">
      <c r="A1086" s="8">
        <v>41400</v>
      </c>
      <c r="B1086">
        <v>3.4923649999999999</v>
      </c>
      <c r="C1086">
        <v>4.0027910000000002</v>
      </c>
      <c r="D1086">
        <v>4.3311590000000004</v>
      </c>
      <c r="E1086">
        <v>4.5506849999999996</v>
      </c>
      <c r="F1086">
        <v>4.7287689999999998</v>
      </c>
      <c r="G1086">
        <v>4.8954959999999996</v>
      </c>
      <c r="H1086">
        <v>5.0612849999999998</v>
      </c>
      <c r="I1086">
        <v>5.2270640000000004</v>
      </c>
      <c r="J1086">
        <v>5.3899100000000004</v>
      </c>
      <c r="K1086">
        <v>5.5459949999999996</v>
      </c>
      <c r="L1086" s="5">
        <v>5.6919570000000004</v>
      </c>
      <c r="M1086">
        <v>5.8254260000000002</v>
      </c>
      <c r="N1086">
        <v>5.9450859999999999</v>
      </c>
      <c r="O1086">
        <v>6.0505440000000004</v>
      </c>
      <c r="P1086">
        <v>6.1421150000000004</v>
      </c>
      <c r="Q1086">
        <v>6.2206089999999996</v>
      </c>
      <c r="R1086">
        <v>6.2871389999999998</v>
      </c>
      <c r="S1086">
        <v>6.3429729999999998</v>
      </c>
      <c r="T1086">
        <v>6.389424</v>
      </c>
      <c r="U1086">
        <v>6.4277699999999998</v>
      </c>
      <c r="V1086">
        <v>6.4592070000000001</v>
      </c>
      <c r="W1086">
        <v>6.48482</v>
      </c>
      <c r="X1086">
        <v>6.5055709999999998</v>
      </c>
      <c r="Y1086">
        <v>6.5222990000000003</v>
      </c>
      <c r="Z1086">
        <v>6.5357200000000004</v>
      </c>
      <c r="AA1086">
        <v>6.5464440000000002</v>
      </c>
      <c r="AB1086">
        <v>6.5549799999999996</v>
      </c>
      <c r="AC1086">
        <v>6.5617489999999998</v>
      </c>
      <c r="AD1086">
        <v>6.5671010000000001</v>
      </c>
      <c r="AE1086">
        <v>6.5713179999999998</v>
      </c>
      <c r="AF1086">
        <v>6.5746330000000004</v>
      </c>
    </row>
    <row r="1087" spans="1:32" x14ac:dyDescent="0.2">
      <c r="A1087" s="8">
        <v>41401</v>
      </c>
      <c r="B1087">
        <v>3.1808269999999998</v>
      </c>
      <c r="C1087">
        <v>3.927692</v>
      </c>
      <c r="D1087">
        <v>4.3614179999999996</v>
      </c>
      <c r="E1087">
        <v>4.6108979999999997</v>
      </c>
      <c r="F1087">
        <v>4.7882980000000002</v>
      </c>
      <c r="G1087">
        <v>4.9451939999999999</v>
      </c>
      <c r="H1087">
        <v>5.1011829999999998</v>
      </c>
      <c r="I1087">
        <v>5.2602409999999997</v>
      </c>
      <c r="J1087">
        <v>5.4197069999999998</v>
      </c>
      <c r="K1087">
        <v>5.5749649999999997</v>
      </c>
      <c r="L1087" s="5">
        <v>5.7216589999999998</v>
      </c>
      <c r="M1087">
        <v>5.8565569999999996</v>
      </c>
      <c r="N1087">
        <v>5.9777339999999999</v>
      </c>
      <c r="O1087">
        <v>6.0844250000000004</v>
      </c>
      <c r="P1087">
        <v>6.1767659999999998</v>
      </c>
      <c r="Q1087">
        <v>6.2555209999999999</v>
      </c>
      <c r="R1087">
        <v>6.3218399999999999</v>
      </c>
      <c r="S1087">
        <v>6.3770749999999996</v>
      </c>
      <c r="T1087">
        <v>6.4226349999999996</v>
      </c>
      <c r="U1087">
        <v>6.4598959999999996</v>
      </c>
      <c r="V1087">
        <v>6.4901400000000002</v>
      </c>
      <c r="W1087">
        <v>6.5145239999999998</v>
      </c>
      <c r="X1087">
        <v>6.5340639999999999</v>
      </c>
      <c r="Y1087">
        <v>6.5496379999999998</v>
      </c>
      <c r="Z1087">
        <v>6.5619889999999996</v>
      </c>
      <c r="AA1087">
        <v>6.5717400000000001</v>
      </c>
      <c r="AB1087">
        <v>6.5794079999999999</v>
      </c>
      <c r="AC1087">
        <v>6.5854140000000001</v>
      </c>
      <c r="AD1087">
        <v>6.590103</v>
      </c>
      <c r="AE1087">
        <v>6.5937510000000001</v>
      </c>
      <c r="AF1087">
        <v>6.5965809999999996</v>
      </c>
    </row>
    <row r="1088" spans="1:32" x14ac:dyDescent="0.2">
      <c r="A1088" s="8">
        <v>41402</v>
      </c>
      <c r="B1088">
        <v>3.220478</v>
      </c>
      <c r="C1088">
        <v>3.9807709999999998</v>
      </c>
      <c r="D1088">
        <v>4.3924029999999998</v>
      </c>
      <c r="E1088">
        <v>4.6146330000000004</v>
      </c>
      <c r="F1088">
        <v>4.7722670000000003</v>
      </c>
      <c r="G1088">
        <v>4.9192419999999997</v>
      </c>
      <c r="H1088">
        <v>5.0734260000000004</v>
      </c>
      <c r="I1088">
        <v>5.2359770000000001</v>
      </c>
      <c r="J1088">
        <v>5.4016339999999996</v>
      </c>
      <c r="K1088">
        <v>5.5638389999999998</v>
      </c>
      <c r="L1088" s="5">
        <v>5.71699</v>
      </c>
      <c r="M1088">
        <v>5.8571900000000001</v>
      </c>
      <c r="N1088">
        <v>5.9822600000000001</v>
      </c>
      <c r="O1088">
        <v>6.0914510000000002</v>
      </c>
      <c r="P1088">
        <v>6.1850639999999997</v>
      </c>
      <c r="Q1088">
        <v>6.2640929999999999</v>
      </c>
      <c r="R1088">
        <v>6.3299380000000003</v>
      </c>
      <c r="S1088">
        <v>6.3841760000000001</v>
      </c>
      <c r="T1088">
        <v>6.4284109999999997</v>
      </c>
      <c r="U1088">
        <v>6.4641760000000001</v>
      </c>
      <c r="V1088">
        <v>6.4928710000000001</v>
      </c>
      <c r="W1088">
        <v>6.5157360000000004</v>
      </c>
      <c r="X1088">
        <v>6.5338430000000001</v>
      </c>
      <c r="Y1088">
        <v>6.5481049999999996</v>
      </c>
      <c r="Z1088">
        <v>6.5592810000000004</v>
      </c>
      <c r="AA1088">
        <v>6.5679999999999996</v>
      </c>
      <c r="AB1088">
        <v>6.5747730000000004</v>
      </c>
      <c r="AC1088">
        <v>6.5800159999999996</v>
      </c>
      <c r="AD1088">
        <v>6.5840589999999999</v>
      </c>
      <c r="AE1088">
        <v>6.5871680000000001</v>
      </c>
      <c r="AF1088">
        <v>6.5895510000000002</v>
      </c>
    </row>
    <row r="1089" spans="1:32" x14ac:dyDescent="0.2">
      <c r="A1089" s="8">
        <v>41404</v>
      </c>
      <c r="B1089">
        <v>3.455546</v>
      </c>
      <c r="C1089">
        <v>3.9877250000000002</v>
      </c>
      <c r="D1089">
        <v>4.3328629999999997</v>
      </c>
      <c r="E1089">
        <v>4.5599170000000004</v>
      </c>
      <c r="F1089">
        <v>4.737933</v>
      </c>
      <c r="G1089">
        <v>4.8997489999999999</v>
      </c>
      <c r="H1089">
        <v>5.0583720000000003</v>
      </c>
      <c r="I1089">
        <v>5.2166980000000001</v>
      </c>
      <c r="J1089">
        <v>5.3730760000000002</v>
      </c>
      <c r="K1089">
        <v>5.5243479999999998</v>
      </c>
      <c r="L1089" s="5">
        <v>5.6673850000000003</v>
      </c>
      <c r="M1089">
        <v>5.7997490000000003</v>
      </c>
      <c r="N1089">
        <v>5.9198909999999998</v>
      </c>
      <c r="O1089">
        <v>6.0270999999999999</v>
      </c>
      <c r="P1089">
        <v>6.121359</v>
      </c>
      <c r="Q1089">
        <v>6.2031660000000004</v>
      </c>
      <c r="R1089">
        <v>6.2733650000000001</v>
      </c>
      <c r="S1089">
        <v>6.3330039999999999</v>
      </c>
      <c r="T1089">
        <v>6.3832269999999998</v>
      </c>
      <c r="U1089">
        <v>6.4251899999999997</v>
      </c>
      <c r="V1089">
        <v>6.4600080000000002</v>
      </c>
      <c r="W1089">
        <v>6.488715</v>
      </c>
      <c r="X1089">
        <v>6.512251</v>
      </c>
      <c r="Y1089">
        <v>6.531447</v>
      </c>
      <c r="Z1089">
        <v>6.5470319999999997</v>
      </c>
      <c r="AA1089">
        <v>6.5596310000000004</v>
      </c>
      <c r="AB1089">
        <v>6.5697760000000001</v>
      </c>
      <c r="AC1089">
        <v>6.5779160000000001</v>
      </c>
      <c r="AD1089">
        <v>6.5844250000000004</v>
      </c>
      <c r="AE1089">
        <v>6.5896140000000001</v>
      </c>
      <c r="AF1089">
        <v>6.5937400000000004</v>
      </c>
    </row>
    <row r="1090" spans="1:32" x14ac:dyDescent="0.2">
      <c r="A1090" s="8">
        <v>41407</v>
      </c>
      <c r="B1090">
        <v>2.7469229999999998</v>
      </c>
      <c r="C1090">
        <v>3.8092259999999998</v>
      </c>
      <c r="D1090">
        <v>4.3575220000000003</v>
      </c>
      <c r="E1090">
        <v>4.6128289999999996</v>
      </c>
      <c r="F1090">
        <v>4.7570649999999999</v>
      </c>
      <c r="G1090">
        <v>4.8748620000000003</v>
      </c>
      <c r="H1090">
        <v>4.9993379999999998</v>
      </c>
      <c r="I1090">
        <v>5.1381839999999999</v>
      </c>
      <c r="J1090">
        <v>5.2880099999999999</v>
      </c>
      <c r="K1090">
        <v>5.4418379999999997</v>
      </c>
      <c r="L1090" s="5">
        <v>5.592695</v>
      </c>
      <c r="M1090">
        <v>5.7350770000000004</v>
      </c>
      <c r="N1090">
        <v>5.8653130000000004</v>
      </c>
      <c r="O1090">
        <v>5.98142</v>
      </c>
      <c r="P1090">
        <v>6.0827590000000002</v>
      </c>
      <c r="Q1090">
        <v>6.1696520000000001</v>
      </c>
      <c r="R1090">
        <v>6.2430500000000002</v>
      </c>
      <c r="S1090">
        <v>6.3042590000000001</v>
      </c>
      <c r="T1090">
        <v>6.3547409999999998</v>
      </c>
      <c r="U1090">
        <v>6.3959780000000004</v>
      </c>
      <c r="V1090">
        <v>6.4293779999999998</v>
      </c>
      <c r="W1090">
        <v>6.4562299999999997</v>
      </c>
      <c r="X1090">
        <v>6.4776740000000004</v>
      </c>
      <c r="Y1090">
        <v>6.4946979999999996</v>
      </c>
      <c r="Z1090">
        <v>6.50814</v>
      </c>
      <c r="AA1090">
        <v>6.5187020000000002</v>
      </c>
      <c r="AB1090">
        <v>6.5269659999999998</v>
      </c>
      <c r="AC1090">
        <v>6.533404</v>
      </c>
      <c r="AD1090">
        <v>6.5384019999999996</v>
      </c>
      <c r="AE1090">
        <v>6.5422700000000003</v>
      </c>
      <c r="AF1090">
        <v>6.5452519999999996</v>
      </c>
    </row>
    <row r="1091" spans="1:32" x14ac:dyDescent="0.2">
      <c r="A1091" s="8">
        <v>41408</v>
      </c>
      <c r="B1091">
        <v>2.6968169999999998</v>
      </c>
      <c r="C1091">
        <v>3.736148</v>
      </c>
      <c r="D1091">
        <v>4.3025589999999996</v>
      </c>
      <c r="E1091">
        <v>4.5866309999999997</v>
      </c>
      <c r="F1091">
        <v>4.7554559999999997</v>
      </c>
      <c r="G1091">
        <v>4.8892949999999997</v>
      </c>
      <c r="H1091">
        <v>5.0215439999999996</v>
      </c>
      <c r="I1091">
        <v>5.161848</v>
      </c>
      <c r="J1091">
        <v>5.3090320000000002</v>
      </c>
      <c r="K1091">
        <v>5.457999</v>
      </c>
      <c r="L1091" s="5">
        <v>5.6031610000000001</v>
      </c>
      <c r="M1091">
        <v>5.7399180000000003</v>
      </c>
      <c r="N1091">
        <v>5.8651220000000004</v>
      </c>
      <c r="O1091">
        <v>5.9770320000000003</v>
      </c>
      <c r="P1091">
        <v>6.0750679999999999</v>
      </c>
      <c r="Q1091">
        <v>6.1595000000000004</v>
      </c>
      <c r="R1091">
        <v>6.2311699999999997</v>
      </c>
      <c r="S1091">
        <v>6.2912540000000003</v>
      </c>
      <c r="T1091">
        <v>6.3410830000000002</v>
      </c>
      <c r="U1091">
        <v>6.3820189999999997</v>
      </c>
      <c r="V1091">
        <v>6.4153700000000002</v>
      </c>
      <c r="W1091">
        <v>6.4423430000000002</v>
      </c>
      <c r="X1091">
        <v>6.4640149999999998</v>
      </c>
      <c r="Y1091">
        <v>6.4813239999999999</v>
      </c>
      <c r="Z1091">
        <v>6.4950760000000001</v>
      </c>
      <c r="AA1091">
        <v>6.5059490000000002</v>
      </c>
      <c r="AB1091">
        <v>6.5145090000000003</v>
      </c>
      <c r="AC1091">
        <v>6.5212199999999996</v>
      </c>
      <c r="AD1091">
        <v>6.5264629999999997</v>
      </c>
      <c r="AE1091">
        <v>6.530545</v>
      </c>
      <c r="AF1091">
        <v>6.5337129999999997</v>
      </c>
    </row>
    <row r="1092" spans="1:32" x14ac:dyDescent="0.2">
      <c r="A1092" s="8">
        <v>41409</v>
      </c>
      <c r="B1092">
        <v>3.2249530000000002</v>
      </c>
      <c r="C1092">
        <v>3.890644</v>
      </c>
      <c r="D1092">
        <v>4.2797330000000002</v>
      </c>
      <c r="E1092">
        <v>4.5091929999999998</v>
      </c>
      <c r="F1092">
        <v>4.6791809999999998</v>
      </c>
      <c r="G1092">
        <v>4.8348750000000003</v>
      </c>
      <c r="H1092">
        <v>4.9925629999999996</v>
      </c>
      <c r="I1092">
        <v>5.1545639999999997</v>
      </c>
      <c r="J1092">
        <v>5.3174200000000003</v>
      </c>
      <c r="K1092">
        <v>5.4761480000000002</v>
      </c>
      <c r="L1092" s="5">
        <v>5.6262259999999999</v>
      </c>
      <c r="M1092">
        <v>5.7643490000000002</v>
      </c>
      <c r="N1092">
        <v>5.8885569999999996</v>
      </c>
      <c r="O1092">
        <v>5.9980669999999998</v>
      </c>
      <c r="P1092">
        <v>6.0930039999999996</v>
      </c>
      <c r="Q1092">
        <v>6.1741250000000001</v>
      </c>
      <c r="R1092">
        <v>6.2425810000000004</v>
      </c>
      <c r="S1092">
        <v>6.2997249999999996</v>
      </c>
      <c r="T1092">
        <v>6.3469730000000002</v>
      </c>
      <c r="U1092">
        <v>6.3857140000000001</v>
      </c>
      <c r="V1092">
        <v>6.417243</v>
      </c>
      <c r="W1092">
        <v>6.4427329999999996</v>
      </c>
      <c r="X1092">
        <v>6.4632180000000004</v>
      </c>
      <c r="Y1092">
        <v>6.4795920000000002</v>
      </c>
      <c r="Z1092">
        <v>6.4926159999999999</v>
      </c>
      <c r="AA1092">
        <v>6.5029300000000001</v>
      </c>
      <c r="AB1092">
        <v>6.5110650000000003</v>
      </c>
      <c r="AC1092">
        <v>6.5174570000000003</v>
      </c>
      <c r="AD1092">
        <v>6.5224630000000001</v>
      </c>
      <c r="AE1092">
        <v>6.5263710000000001</v>
      </c>
      <c r="AF1092">
        <v>6.5294119999999998</v>
      </c>
    </row>
    <row r="1093" spans="1:32" x14ac:dyDescent="0.2">
      <c r="A1093" s="8">
        <v>41410</v>
      </c>
      <c r="B1093">
        <v>3.2540339999999999</v>
      </c>
      <c r="C1093">
        <v>3.885062</v>
      </c>
      <c r="D1093">
        <v>4.2712580000000004</v>
      </c>
      <c r="E1093">
        <v>4.5098729999999998</v>
      </c>
      <c r="F1093">
        <v>4.6898710000000001</v>
      </c>
      <c r="G1093">
        <v>4.8524700000000003</v>
      </c>
      <c r="H1093">
        <v>5.0133660000000004</v>
      </c>
      <c r="I1093">
        <v>5.1756200000000003</v>
      </c>
      <c r="J1093">
        <v>5.3368500000000001</v>
      </c>
      <c r="K1093">
        <v>5.4930469999999998</v>
      </c>
      <c r="L1093" s="5">
        <v>5.6404079999999999</v>
      </c>
      <c r="M1093">
        <v>5.7760910000000001</v>
      </c>
      <c r="N1093">
        <v>5.898377</v>
      </c>
      <c r="O1093">
        <v>6.0065689999999998</v>
      </c>
      <c r="P1093">
        <v>6.1007740000000004</v>
      </c>
      <c r="Q1093">
        <v>6.1816760000000004</v>
      </c>
      <c r="R1093">
        <v>6.250324</v>
      </c>
      <c r="S1093">
        <v>6.3079660000000004</v>
      </c>
      <c r="T1093">
        <v>6.3559229999999998</v>
      </c>
      <c r="U1093">
        <v>6.3954959999999996</v>
      </c>
      <c r="V1093">
        <v>6.4279149999999996</v>
      </c>
      <c r="W1093">
        <v>6.4543010000000001</v>
      </c>
      <c r="X1093">
        <v>6.4756520000000002</v>
      </c>
      <c r="Y1093">
        <v>6.4928369999999997</v>
      </c>
      <c r="Z1093">
        <v>6.5066030000000001</v>
      </c>
      <c r="AA1093">
        <v>6.517582</v>
      </c>
      <c r="AB1093">
        <v>6.5263030000000004</v>
      </c>
      <c r="AC1093">
        <v>6.5332049999999997</v>
      </c>
      <c r="AD1093">
        <v>6.5386499999999996</v>
      </c>
      <c r="AE1093">
        <v>6.5429310000000003</v>
      </c>
      <c r="AF1093">
        <v>6.5462870000000004</v>
      </c>
    </row>
    <row r="1094" spans="1:32" x14ac:dyDescent="0.2">
      <c r="A1094" s="8">
        <v>41411</v>
      </c>
      <c r="B1094">
        <v>3.343019</v>
      </c>
      <c r="C1094">
        <v>3.9343810000000001</v>
      </c>
      <c r="D1094">
        <v>4.2968780000000004</v>
      </c>
      <c r="E1094">
        <v>4.5248869999999997</v>
      </c>
      <c r="F1094">
        <v>4.7019669999999998</v>
      </c>
      <c r="G1094">
        <v>4.8656670000000002</v>
      </c>
      <c r="H1094">
        <v>5.0293409999999996</v>
      </c>
      <c r="I1094">
        <v>5.1946560000000002</v>
      </c>
      <c r="J1094">
        <v>5.358492</v>
      </c>
      <c r="K1094">
        <v>5.5165160000000002</v>
      </c>
      <c r="L1094" s="5">
        <v>5.6648610000000001</v>
      </c>
      <c r="M1094">
        <v>5.8007590000000002</v>
      </c>
      <c r="N1094">
        <v>5.9226289999999997</v>
      </c>
      <c r="O1094">
        <v>6.0299339999999999</v>
      </c>
      <c r="P1094">
        <v>6.1229339999999999</v>
      </c>
      <c r="Q1094">
        <v>6.2024439999999998</v>
      </c>
      <c r="R1094">
        <v>6.2696199999999997</v>
      </c>
      <c r="S1094">
        <v>6.3257890000000003</v>
      </c>
      <c r="T1094">
        <v>6.3723299999999998</v>
      </c>
      <c r="U1094">
        <v>6.4105840000000001</v>
      </c>
      <c r="V1094">
        <v>6.4417999999999997</v>
      </c>
      <c r="W1094">
        <v>6.4671099999999999</v>
      </c>
      <c r="X1094">
        <v>6.487514</v>
      </c>
      <c r="Y1094">
        <v>6.5038770000000001</v>
      </c>
      <c r="Z1094">
        <v>6.5169360000000003</v>
      </c>
      <c r="AA1094">
        <v>6.5273139999999996</v>
      </c>
      <c r="AB1094">
        <v>6.5355290000000004</v>
      </c>
      <c r="AC1094">
        <v>6.542008</v>
      </c>
      <c r="AD1094">
        <v>6.5471009999999996</v>
      </c>
      <c r="AE1094">
        <v>6.5510919999999997</v>
      </c>
      <c r="AF1094">
        <v>6.5542100000000003</v>
      </c>
    </row>
    <row r="1095" spans="1:32" x14ac:dyDescent="0.2">
      <c r="A1095" s="8">
        <v>41414</v>
      </c>
      <c r="B1095">
        <v>3.4497439999999999</v>
      </c>
      <c r="C1095">
        <v>3.977681</v>
      </c>
      <c r="D1095">
        <v>4.317342</v>
      </c>
      <c r="E1095">
        <v>4.5434929999999998</v>
      </c>
      <c r="F1095">
        <v>4.725625</v>
      </c>
      <c r="G1095">
        <v>4.8950129999999996</v>
      </c>
      <c r="H1095">
        <v>5.0627250000000004</v>
      </c>
      <c r="I1095">
        <v>5.2300339999999998</v>
      </c>
      <c r="J1095">
        <v>5.3941889999999999</v>
      </c>
      <c r="K1095">
        <v>5.551437</v>
      </c>
      <c r="L1095" s="5">
        <v>5.6984510000000004</v>
      </c>
      <c r="M1095">
        <v>5.8328689999999996</v>
      </c>
      <c r="N1095">
        <v>5.953379</v>
      </c>
      <c r="O1095">
        <v>6.0595889999999999</v>
      </c>
      <c r="P1095">
        <v>6.1518179999999996</v>
      </c>
      <c r="Q1095">
        <v>6.2308789999999998</v>
      </c>
      <c r="R1095">
        <v>6.2978930000000002</v>
      </c>
      <c r="S1095">
        <v>6.3541359999999996</v>
      </c>
      <c r="T1095">
        <v>6.4009280000000004</v>
      </c>
      <c r="U1095">
        <v>6.4395569999999998</v>
      </c>
      <c r="V1095">
        <v>6.4712249999999996</v>
      </c>
      <c r="W1095">
        <v>6.4970280000000002</v>
      </c>
      <c r="X1095">
        <v>6.5179320000000001</v>
      </c>
      <c r="Y1095">
        <v>6.534783</v>
      </c>
      <c r="Z1095">
        <v>6.5483039999999999</v>
      </c>
      <c r="AA1095">
        <v>6.559107</v>
      </c>
      <c r="AB1095">
        <v>6.5677050000000001</v>
      </c>
      <c r="AC1095">
        <v>6.5745240000000003</v>
      </c>
      <c r="AD1095">
        <v>6.5799139999999996</v>
      </c>
      <c r="AE1095">
        <v>6.5841620000000001</v>
      </c>
      <c r="AF1095">
        <v>6.5875009999999996</v>
      </c>
    </row>
    <row r="1096" spans="1:32" x14ac:dyDescent="0.2">
      <c r="A1096" s="8">
        <v>41415</v>
      </c>
      <c r="B1096">
        <v>3.8882249999999998</v>
      </c>
      <c r="C1096">
        <v>4.1500279999999998</v>
      </c>
      <c r="D1096">
        <v>4.3621930000000004</v>
      </c>
      <c r="E1096">
        <v>4.5452700000000004</v>
      </c>
      <c r="F1096">
        <v>4.7211869999999996</v>
      </c>
      <c r="G1096">
        <v>4.8971460000000002</v>
      </c>
      <c r="H1096">
        <v>5.0731260000000002</v>
      </c>
      <c r="I1096">
        <v>5.2461380000000002</v>
      </c>
      <c r="J1096">
        <v>5.4125160000000001</v>
      </c>
      <c r="K1096">
        <v>5.5690289999999996</v>
      </c>
      <c r="L1096" s="5">
        <v>5.7133200000000004</v>
      </c>
      <c r="M1096">
        <v>5.8439839999999998</v>
      </c>
      <c r="N1096">
        <v>5.9604670000000004</v>
      </c>
      <c r="O1096">
        <v>6.0628960000000003</v>
      </c>
      <c r="P1096">
        <v>6.1518930000000003</v>
      </c>
      <c r="Q1096">
        <v>6.2284100000000002</v>
      </c>
      <c r="R1096">
        <v>6.2935889999999999</v>
      </c>
      <c r="S1096">
        <v>6.3486539999999998</v>
      </c>
      <c r="T1096">
        <v>6.3948330000000002</v>
      </c>
      <c r="U1096">
        <v>6.4333070000000001</v>
      </c>
      <c r="V1096">
        <v>6.4651719999999999</v>
      </c>
      <c r="W1096">
        <v>6.491422</v>
      </c>
      <c r="X1096">
        <v>6.5129409999999996</v>
      </c>
      <c r="Y1096">
        <v>6.5305039999999996</v>
      </c>
      <c r="Z1096">
        <v>6.5447790000000001</v>
      </c>
      <c r="AA1096">
        <v>6.5563399999999996</v>
      </c>
      <c r="AB1096">
        <v>6.5656699999999999</v>
      </c>
      <c r="AC1096">
        <v>6.5731760000000001</v>
      </c>
      <c r="AD1096">
        <v>6.5791969999999997</v>
      </c>
      <c r="AE1096">
        <v>6.5840129999999997</v>
      </c>
      <c r="AF1096">
        <v>6.5878560000000004</v>
      </c>
    </row>
    <row r="1097" spans="1:32" x14ac:dyDescent="0.2">
      <c r="A1097" s="8">
        <v>41416</v>
      </c>
      <c r="B1097">
        <v>3.3750279999999999</v>
      </c>
      <c r="C1097">
        <v>4.012473</v>
      </c>
      <c r="D1097">
        <v>4.3792109999999997</v>
      </c>
      <c r="E1097">
        <v>4.5963710000000004</v>
      </c>
      <c r="F1097">
        <v>4.7619899999999999</v>
      </c>
      <c r="G1097">
        <v>4.9183130000000004</v>
      </c>
      <c r="H1097">
        <v>5.0790499999999996</v>
      </c>
      <c r="I1097">
        <v>5.2446590000000004</v>
      </c>
      <c r="J1097">
        <v>5.4105439999999998</v>
      </c>
      <c r="K1097">
        <v>5.5711500000000003</v>
      </c>
      <c r="L1097" s="5">
        <v>5.7217890000000002</v>
      </c>
      <c r="M1097">
        <v>5.8592389999999996</v>
      </c>
      <c r="N1097">
        <v>5.9817530000000003</v>
      </c>
      <c r="O1097">
        <v>6.0888119999999999</v>
      </c>
      <c r="P1097">
        <v>6.1808019999999999</v>
      </c>
      <c r="Q1097">
        <v>6.2587149999999996</v>
      </c>
      <c r="R1097">
        <v>6.3238890000000003</v>
      </c>
      <c r="S1097">
        <v>6.3778220000000001</v>
      </c>
      <c r="T1097">
        <v>6.4220319999999997</v>
      </c>
      <c r="U1097">
        <v>6.457973</v>
      </c>
      <c r="V1097">
        <v>6.4869760000000003</v>
      </c>
      <c r="W1097">
        <v>6.5102250000000002</v>
      </c>
      <c r="X1097">
        <v>6.528753</v>
      </c>
      <c r="Y1097">
        <v>6.5434400000000004</v>
      </c>
      <c r="Z1097">
        <v>6.5550249999999997</v>
      </c>
      <c r="AA1097">
        <v>6.5641239999999996</v>
      </c>
      <c r="AB1097">
        <v>6.5712409999999997</v>
      </c>
      <c r="AC1097">
        <v>6.5767879999999996</v>
      </c>
      <c r="AD1097">
        <v>6.5810959999999996</v>
      </c>
      <c r="AE1097">
        <v>6.5844310000000004</v>
      </c>
      <c r="AF1097">
        <v>6.5870069999999998</v>
      </c>
    </row>
    <row r="1098" spans="1:32" x14ac:dyDescent="0.2">
      <c r="A1098" s="8">
        <v>41417</v>
      </c>
      <c r="B1098">
        <v>3.2650380000000001</v>
      </c>
      <c r="C1098">
        <v>3.9751599999999998</v>
      </c>
      <c r="D1098">
        <v>4.3715359999999999</v>
      </c>
      <c r="E1098">
        <v>4.5977269999999999</v>
      </c>
      <c r="F1098">
        <v>4.7663719999999996</v>
      </c>
      <c r="G1098">
        <v>4.925357</v>
      </c>
      <c r="H1098">
        <v>5.0898940000000001</v>
      </c>
      <c r="I1098">
        <v>5.260275</v>
      </c>
      <c r="J1098">
        <v>5.4312550000000002</v>
      </c>
      <c r="K1098">
        <v>5.5966639999999996</v>
      </c>
      <c r="L1098" s="5">
        <v>5.7513909999999999</v>
      </c>
      <c r="M1098">
        <v>5.8920089999999998</v>
      </c>
      <c r="N1098">
        <v>6.0167330000000003</v>
      </c>
      <c r="O1098">
        <v>6.1251179999999996</v>
      </c>
      <c r="P1098">
        <v>6.2176869999999997</v>
      </c>
      <c r="Q1098">
        <v>6.2955889999999997</v>
      </c>
      <c r="R1098">
        <v>6.360322</v>
      </c>
      <c r="S1098">
        <v>6.4135229999999996</v>
      </c>
      <c r="T1098">
        <v>6.4568279999999998</v>
      </c>
      <c r="U1098">
        <v>6.4917819999999997</v>
      </c>
      <c r="V1098">
        <v>6.5197830000000003</v>
      </c>
      <c r="W1098">
        <v>6.542065</v>
      </c>
      <c r="X1098">
        <v>6.5596909999999999</v>
      </c>
      <c r="Y1098">
        <v>6.5735590000000004</v>
      </c>
      <c r="Z1098">
        <v>6.584416</v>
      </c>
      <c r="AA1098">
        <v>6.5928779999999998</v>
      </c>
      <c r="AB1098">
        <v>6.5994479999999998</v>
      </c>
      <c r="AC1098">
        <v>6.6045280000000002</v>
      </c>
      <c r="AD1098">
        <v>6.6084440000000004</v>
      </c>
      <c r="AE1098">
        <v>6.611453</v>
      </c>
      <c r="AF1098">
        <v>6.6137579999999998</v>
      </c>
    </row>
    <row r="1099" spans="1:32" x14ac:dyDescent="0.2">
      <c r="A1099" s="8">
        <v>41418</v>
      </c>
      <c r="B1099">
        <v>3.691198</v>
      </c>
      <c r="C1099">
        <v>4.1442680000000003</v>
      </c>
      <c r="D1099">
        <v>4.4261559999999998</v>
      </c>
      <c r="E1099">
        <v>4.6215219999999997</v>
      </c>
      <c r="F1099">
        <v>4.7941710000000004</v>
      </c>
      <c r="G1099">
        <v>4.9678190000000004</v>
      </c>
      <c r="H1099">
        <v>5.1468550000000004</v>
      </c>
      <c r="I1099">
        <v>5.3276300000000001</v>
      </c>
      <c r="J1099">
        <v>5.5042499999999999</v>
      </c>
      <c r="K1099">
        <v>5.6712720000000001</v>
      </c>
      <c r="L1099" s="5">
        <v>5.8247179999999998</v>
      </c>
      <c r="M1099">
        <v>5.9622529999999996</v>
      </c>
      <c r="N1099">
        <v>6.0829719999999998</v>
      </c>
      <c r="O1099">
        <v>6.1870630000000002</v>
      </c>
      <c r="P1099">
        <v>6.2754659999999998</v>
      </c>
      <c r="Q1099">
        <v>6.3495699999999999</v>
      </c>
      <c r="R1099">
        <v>6.4109889999999998</v>
      </c>
      <c r="S1099">
        <v>6.4613940000000003</v>
      </c>
      <c r="T1099">
        <v>6.5024009999999999</v>
      </c>
      <c r="U1099">
        <v>6.535507</v>
      </c>
      <c r="V1099">
        <v>6.5620520000000004</v>
      </c>
      <c r="W1099">
        <v>6.5832050000000004</v>
      </c>
      <c r="X1099">
        <v>6.5999679999999996</v>
      </c>
      <c r="Y1099">
        <v>6.6131869999999999</v>
      </c>
      <c r="Z1099">
        <v>6.6235619999999997</v>
      </c>
      <c r="AA1099">
        <v>6.6316730000000002</v>
      </c>
      <c r="AB1099">
        <v>6.6379890000000001</v>
      </c>
      <c r="AC1099">
        <v>6.6428900000000004</v>
      </c>
      <c r="AD1099">
        <v>6.6466799999999999</v>
      </c>
      <c r="AE1099">
        <v>6.6496040000000001</v>
      </c>
      <c r="AF1099">
        <v>6.6518519999999999</v>
      </c>
    </row>
    <row r="1100" spans="1:32" x14ac:dyDescent="0.2">
      <c r="A1100" s="8">
        <v>41421</v>
      </c>
      <c r="B1100">
        <v>3.5334110000000001</v>
      </c>
      <c r="C1100">
        <v>4.1594340000000001</v>
      </c>
      <c r="D1100">
        <v>4.4951509999999999</v>
      </c>
      <c r="E1100">
        <v>4.6910270000000001</v>
      </c>
      <c r="F1100">
        <v>4.8512240000000002</v>
      </c>
      <c r="G1100">
        <v>5.0146689999999996</v>
      </c>
      <c r="H1100">
        <v>5.1894770000000001</v>
      </c>
      <c r="I1100">
        <v>5.371175</v>
      </c>
      <c r="J1100">
        <v>5.5517789999999998</v>
      </c>
      <c r="K1100">
        <v>5.7238730000000002</v>
      </c>
      <c r="L1100" s="5">
        <v>5.8820779999999999</v>
      </c>
      <c r="M1100">
        <v>6.0232619999999999</v>
      </c>
      <c r="N1100">
        <v>6.1462029999999999</v>
      </c>
      <c r="O1100">
        <v>6.2510950000000003</v>
      </c>
      <c r="P1100">
        <v>6.339067</v>
      </c>
      <c r="Q1100">
        <v>6.4117810000000004</v>
      </c>
      <c r="R1100">
        <v>6.4711379999999998</v>
      </c>
      <c r="S1100">
        <v>6.5190700000000001</v>
      </c>
      <c r="T1100">
        <v>6.5574139999999996</v>
      </c>
      <c r="U1100">
        <v>6.5878329999999998</v>
      </c>
      <c r="V1100">
        <v>6.6117889999999999</v>
      </c>
      <c r="W1100">
        <v>6.6305319999999996</v>
      </c>
      <c r="X1100">
        <v>6.6451099999999999</v>
      </c>
      <c r="Y1100">
        <v>6.6563889999999999</v>
      </c>
      <c r="Z1100">
        <v>6.6650729999999996</v>
      </c>
      <c r="AA1100">
        <v>6.6717310000000003</v>
      </c>
      <c r="AB1100">
        <v>6.6768150000000004</v>
      </c>
      <c r="AC1100">
        <v>6.6806830000000001</v>
      </c>
      <c r="AD1100">
        <v>6.6836149999999996</v>
      </c>
      <c r="AE1100">
        <v>6.6858320000000004</v>
      </c>
      <c r="AF1100">
        <v>6.6875030000000004</v>
      </c>
    </row>
    <row r="1101" spans="1:32" x14ac:dyDescent="0.2">
      <c r="A1101" s="8">
        <v>41422</v>
      </c>
      <c r="B1101">
        <v>3.842495</v>
      </c>
      <c r="C1101">
        <v>4.2229229999999998</v>
      </c>
      <c r="D1101">
        <v>4.5016670000000003</v>
      </c>
      <c r="E1101">
        <v>4.7202390000000003</v>
      </c>
      <c r="F1101">
        <v>4.9178269999999999</v>
      </c>
      <c r="G1101">
        <v>5.1092370000000003</v>
      </c>
      <c r="H1101">
        <v>5.297345</v>
      </c>
      <c r="I1101">
        <v>5.4799980000000001</v>
      </c>
      <c r="J1101">
        <v>5.653626</v>
      </c>
      <c r="K1101">
        <v>5.8149569999999997</v>
      </c>
      <c r="L1101" s="5">
        <v>5.9616870000000004</v>
      </c>
      <c r="M1101">
        <v>6.0926080000000002</v>
      </c>
      <c r="N1101">
        <v>6.2074759999999998</v>
      </c>
      <c r="O1101">
        <v>6.3067919999999997</v>
      </c>
      <c r="P1101">
        <v>6.3915689999999996</v>
      </c>
      <c r="Q1101">
        <v>6.4631280000000002</v>
      </c>
      <c r="R1101">
        <v>6.5229359999999996</v>
      </c>
      <c r="S1101">
        <v>6.5724879999999999</v>
      </c>
      <c r="T1101">
        <v>6.613226</v>
      </c>
      <c r="U1101">
        <v>6.6464850000000002</v>
      </c>
      <c r="V1101">
        <v>6.6734710000000002</v>
      </c>
      <c r="W1101">
        <v>6.6952429999999996</v>
      </c>
      <c r="X1101">
        <v>6.7127189999999999</v>
      </c>
      <c r="Y1101">
        <v>6.7266830000000004</v>
      </c>
      <c r="Z1101">
        <v>6.7377929999999999</v>
      </c>
      <c r="AA1101">
        <v>6.7465979999999997</v>
      </c>
      <c r="AB1101">
        <v>6.7535509999999999</v>
      </c>
      <c r="AC1101">
        <v>6.7590240000000001</v>
      </c>
      <c r="AD1101">
        <v>6.7633190000000001</v>
      </c>
      <c r="AE1101">
        <v>6.76668</v>
      </c>
      <c r="AF1101">
        <v>6.7693029999999998</v>
      </c>
    </row>
    <row r="1102" spans="1:32" x14ac:dyDescent="0.2">
      <c r="A1102" s="8">
        <v>41423</v>
      </c>
      <c r="B1102">
        <v>3.8467159999999998</v>
      </c>
      <c r="C1102">
        <v>4.252567</v>
      </c>
      <c r="D1102">
        <v>4.5423720000000003</v>
      </c>
      <c r="E1102">
        <v>4.7653860000000003</v>
      </c>
      <c r="F1102">
        <v>4.9655430000000003</v>
      </c>
      <c r="G1102">
        <v>5.1592630000000002</v>
      </c>
      <c r="H1102">
        <v>5.3496880000000004</v>
      </c>
      <c r="I1102">
        <v>5.534465</v>
      </c>
      <c r="J1102">
        <v>5.709759</v>
      </c>
      <c r="K1102">
        <v>5.8721170000000003</v>
      </c>
      <c r="L1102" s="5">
        <v>6.0191730000000003</v>
      </c>
      <c r="M1102">
        <v>6.1497479999999998</v>
      </c>
      <c r="N1102">
        <v>6.2636950000000002</v>
      </c>
      <c r="O1102">
        <v>6.3616429999999999</v>
      </c>
      <c r="P1102">
        <v>6.4447390000000002</v>
      </c>
      <c r="Q1102">
        <v>6.5144310000000001</v>
      </c>
      <c r="R1102">
        <v>6.5722950000000004</v>
      </c>
      <c r="S1102">
        <v>6.6199130000000004</v>
      </c>
      <c r="T1102">
        <v>6.6587909999999999</v>
      </c>
      <c r="U1102">
        <v>6.6903110000000003</v>
      </c>
      <c r="V1102">
        <v>6.7157039999999997</v>
      </c>
      <c r="W1102">
        <v>6.7360439999999997</v>
      </c>
      <c r="X1102">
        <v>6.7522539999999998</v>
      </c>
      <c r="Y1102">
        <v>6.7651110000000001</v>
      </c>
      <c r="Z1102">
        <v>6.7752660000000002</v>
      </c>
      <c r="AA1102">
        <v>6.7832549999999996</v>
      </c>
      <c r="AB1102">
        <v>6.789517</v>
      </c>
      <c r="AC1102">
        <v>6.7944089999999999</v>
      </c>
      <c r="AD1102">
        <v>6.7982199999999997</v>
      </c>
      <c r="AE1102">
        <v>6.8011799999999996</v>
      </c>
      <c r="AF1102">
        <v>6.8034720000000002</v>
      </c>
    </row>
    <row r="1103" spans="1:32" x14ac:dyDescent="0.2">
      <c r="A1103" s="8">
        <v>41424</v>
      </c>
      <c r="B1103">
        <v>3.8599570000000001</v>
      </c>
      <c r="C1103">
        <v>4.2632009999999996</v>
      </c>
      <c r="D1103">
        <v>4.56724</v>
      </c>
      <c r="E1103">
        <v>4.8031449999999998</v>
      </c>
      <c r="F1103">
        <v>5.0090630000000003</v>
      </c>
      <c r="G1103">
        <v>5.2018519999999997</v>
      </c>
      <c r="H1103">
        <v>5.3871460000000004</v>
      </c>
      <c r="I1103">
        <v>5.5652239999999997</v>
      </c>
      <c r="J1103">
        <v>5.7342750000000002</v>
      </c>
      <c r="K1103">
        <v>5.8921070000000002</v>
      </c>
      <c r="L1103" s="5">
        <v>6.0369349999999997</v>
      </c>
      <c r="M1103">
        <v>6.1676700000000002</v>
      </c>
      <c r="N1103">
        <v>6.2839349999999996</v>
      </c>
      <c r="O1103">
        <v>6.3859599999999999</v>
      </c>
      <c r="P1103">
        <v>6.4744299999999999</v>
      </c>
      <c r="Q1103">
        <v>6.5503419999999997</v>
      </c>
      <c r="R1103">
        <v>6.6148709999999999</v>
      </c>
      <c r="S1103">
        <v>6.6692650000000002</v>
      </c>
      <c r="T1103">
        <v>6.7147750000000004</v>
      </c>
      <c r="U1103">
        <v>6.7525969999999997</v>
      </c>
      <c r="V1103">
        <v>6.7838399999999996</v>
      </c>
      <c r="W1103">
        <v>6.8095059999999998</v>
      </c>
      <c r="X1103">
        <v>6.8304859999999996</v>
      </c>
      <c r="Y1103">
        <v>6.8475580000000003</v>
      </c>
      <c r="Z1103">
        <v>6.8613910000000002</v>
      </c>
      <c r="AA1103">
        <v>6.8725579999999997</v>
      </c>
      <c r="AB1103">
        <v>6.8815410000000004</v>
      </c>
      <c r="AC1103">
        <v>6.8887429999999998</v>
      </c>
      <c r="AD1103">
        <v>6.8944989999999997</v>
      </c>
      <c r="AE1103">
        <v>6.8990879999999999</v>
      </c>
      <c r="AF1103">
        <v>6.9027370000000001</v>
      </c>
    </row>
    <row r="1104" spans="1:32" x14ac:dyDescent="0.2">
      <c r="A1104" s="8">
        <v>41425</v>
      </c>
      <c r="B1104">
        <v>3.628924</v>
      </c>
      <c r="C1104">
        <v>4.2498909999999999</v>
      </c>
      <c r="D1104">
        <v>4.6211729999999998</v>
      </c>
      <c r="E1104">
        <v>4.8505739999999999</v>
      </c>
      <c r="F1104">
        <v>5.0289960000000002</v>
      </c>
      <c r="G1104">
        <v>5.19618</v>
      </c>
      <c r="H1104">
        <v>5.3654250000000001</v>
      </c>
      <c r="I1104">
        <v>5.5375750000000004</v>
      </c>
      <c r="J1104">
        <v>5.7086069999999998</v>
      </c>
      <c r="K1104">
        <v>5.8734760000000001</v>
      </c>
      <c r="L1104" s="5">
        <v>6.0278559999999999</v>
      </c>
      <c r="M1104">
        <v>6.1687500000000002</v>
      </c>
      <c r="N1104">
        <v>6.2945270000000004</v>
      </c>
      <c r="O1104">
        <v>6.4047080000000003</v>
      </c>
      <c r="P1104">
        <v>6.4996809999999998</v>
      </c>
      <c r="Q1104">
        <v>6.5804130000000001</v>
      </c>
      <c r="R1104">
        <v>6.6482200000000002</v>
      </c>
      <c r="S1104">
        <v>6.7045760000000003</v>
      </c>
      <c r="T1104">
        <v>6.750985</v>
      </c>
      <c r="U1104">
        <v>6.7888919999999997</v>
      </c>
      <c r="V1104">
        <v>6.8196329999999996</v>
      </c>
      <c r="W1104">
        <v>6.8444000000000003</v>
      </c>
      <c r="X1104">
        <v>6.8642399999999997</v>
      </c>
      <c r="Y1104">
        <v>6.8800480000000004</v>
      </c>
      <c r="Z1104">
        <v>6.8925850000000004</v>
      </c>
      <c r="AA1104">
        <v>6.9024830000000001</v>
      </c>
      <c r="AB1104">
        <v>6.9102680000000003</v>
      </c>
      <c r="AC1104">
        <v>6.9163690000000004</v>
      </c>
      <c r="AD1104">
        <v>6.9211330000000002</v>
      </c>
      <c r="AE1104">
        <v>6.9248419999999999</v>
      </c>
      <c r="AF1104">
        <v>6.9277220000000002</v>
      </c>
    </row>
    <row r="1105" spans="1:32" x14ac:dyDescent="0.2">
      <c r="A1105" s="8">
        <v>41428</v>
      </c>
      <c r="B1105">
        <v>3.506348</v>
      </c>
      <c r="C1105">
        <v>4.18506</v>
      </c>
      <c r="D1105">
        <v>4.5674239999999999</v>
      </c>
      <c r="E1105">
        <v>4.793158</v>
      </c>
      <c r="F1105">
        <v>4.969087</v>
      </c>
      <c r="G1105">
        <v>5.1390609999999999</v>
      </c>
      <c r="H1105">
        <v>5.3156809999999997</v>
      </c>
      <c r="I1105">
        <v>5.4976890000000003</v>
      </c>
      <c r="J1105">
        <v>5.6790219999999998</v>
      </c>
      <c r="K1105">
        <v>5.8531719999999998</v>
      </c>
      <c r="L1105" s="5">
        <v>6.0149900000000001</v>
      </c>
      <c r="M1105">
        <v>6.1611700000000003</v>
      </c>
      <c r="N1105">
        <v>6.2901300000000004</v>
      </c>
      <c r="O1105">
        <v>6.4016500000000001</v>
      </c>
      <c r="P1105">
        <v>6.4964750000000002</v>
      </c>
      <c r="Q1105">
        <v>6.5759489999999996</v>
      </c>
      <c r="R1105">
        <v>6.6417349999999997</v>
      </c>
      <c r="S1105">
        <v>6.6956090000000001</v>
      </c>
      <c r="T1105">
        <v>6.7393140000000002</v>
      </c>
      <c r="U1105">
        <v>6.7744759999999999</v>
      </c>
      <c r="V1105">
        <v>6.8025580000000003</v>
      </c>
      <c r="W1105">
        <v>6.8248379999999997</v>
      </c>
      <c r="X1105">
        <v>6.8424120000000004</v>
      </c>
      <c r="Y1105">
        <v>6.8562000000000003</v>
      </c>
      <c r="Z1105">
        <v>6.8669650000000004</v>
      </c>
      <c r="AA1105">
        <v>6.8753339999999996</v>
      </c>
      <c r="AB1105">
        <v>6.8818140000000003</v>
      </c>
      <c r="AC1105">
        <v>6.8868130000000001</v>
      </c>
      <c r="AD1105">
        <v>6.890657</v>
      </c>
      <c r="AE1105">
        <v>6.8936019999999996</v>
      </c>
      <c r="AF1105">
        <v>6.8958539999999999</v>
      </c>
    </row>
    <row r="1106" spans="1:32" x14ac:dyDescent="0.2">
      <c r="A1106" s="8">
        <v>41429</v>
      </c>
      <c r="B1106">
        <v>3.9344519999999998</v>
      </c>
      <c r="C1106">
        <v>4.2970100000000002</v>
      </c>
      <c r="D1106">
        <v>4.5685520000000004</v>
      </c>
      <c r="E1106">
        <v>4.7863600000000002</v>
      </c>
      <c r="F1106">
        <v>4.9865360000000001</v>
      </c>
      <c r="G1106">
        <v>5.1825000000000001</v>
      </c>
      <c r="H1106">
        <v>5.376487</v>
      </c>
      <c r="I1106">
        <v>5.5659869999999998</v>
      </c>
      <c r="J1106">
        <v>5.7471620000000003</v>
      </c>
      <c r="K1106">
        <v>5.9164909999999997</v>
      </c>
      <c r="L1106" s="5">
        <v>6.0714309999999996</v>
      </c>
      <c r="M1106">
        <v>6.2105480000000002</v>
      </c>
      <c r="N1106">
        <v>6.3334029999999997</v>
      </c>
      <c r="O1106">
        <v>6.4403360000000003</v>
      </c>
      <c r="P1106">
        <v>6.5322420000000001</v>
      </c>
      <c r="Q1106">
        <v>6.6103610000000002</v>
      </c>
      <c r="R1106">
        <v>6.6761160000000004</v>
      </c>
      <c r="S1106">
        <v>6.730988</v>
      </c>
      <c r="T1106">
        <v>6.7764280000000001</v>
      </c>
      <c r="U1106">
        <v>6.8137990000000004</v>
      </c>
      <c r="V1106">
        <v>6.8443459999999998</v>
      </c>
      <c r="W1106">
        <v>6.8691750000000003</v>
      </c>
      <c r="X1106">
        <v>6.8892550000000004</v>
      </c>
      <c r="Y1106">
        <v>6.9054200000000003</v>
      </c>
      <c r="Z1106">
        <v>6.9183789999999998</v>
      </c>
      <c r="AA1106">
        <v>6.9287280000000004</v>
      </c>
      <c r="AB1106">
        <v>6.9369630000000004</v>
      </c>
      <c r="AC1106">
        <v>6.9434940000000003</v>
      </c>
      <c r="AD1106">
        <v>6.9486590000000001</v>
      </c>
      <c r="AE1106">
        <v>6.9527320000000001</v>
      </c>
      <c r="AF1106">
        <v>6.9559350000000002</v>
      </c>
    </row>
    <row r="1107" spans="1:32" x14ac:dyDescent="0.2">
      <c r="A1107" s="8">
        <v>41430</v>
      </c>
      <c r="B1107">
        <v>3.6880449999999998</v>
      </c>
      <c r="C1107">
        <v>4.254702</v>
      </c>
      <c r="D1107">
        <v>4.6007259999999999</v>
      </c>
      <c r="E1107">
        <v>4.826219</v>
      </c>
      <c r="F1107">
        <v>5.0119999999999996</v>
      </c>
      <c r="G1107">
        <v>5.1912539999999998</v>
      </c>
      <c r="H1107">
        <v>5.3733279999999999</v>
      </c>
      <c r="I1107">
        <v>5.5569259999999998</v>
      </c>
      <c r="J1107">
        <v>5.7370650000000003</v>
      </c>
      <c r="K1107">
        <v>5.9084690000000002</v>
      </c>
      <c r="L1107" s="5">
        <v>6.0669880000000003</v>
      </c>
      <c r="M1107">
        <v>6.2099960000000003</v>
      </c>
      <c r="N1107">
        <v>6.3362959999999999</v>
      </c>
      <c r="O1107">
        <v>6.4458349999999998</v>
      </c>
      <c r="P1107">
        <v>6.5393720000000002</v>
      </c>
      <c r="Q1107">
        <v>6.618182</v>
      </c>
      <c r="R1107">
        <v>6.6838179999999996</v>
      </c>
      <c r="S1107">
        <v>6.7379309999999997</v>
      </c>
      <c r="T1107">
        <v>6.7821480000000003</v>
      </c>
      <c r="U1107">
        <v>6.8179939999999997</v>
      </c>
      <c r="V1107">
        <v>6.846851</v>
      </c>
      <c r="W1107">
        <v>6.869936</v>
      </c>
      <c r="X1107">
        <v>6.8883000000000001</v>
      </c>
      <c r="Y1107">
        <v>6.9028320000000001</v>
      </c>
      <c r="Z1107">
        <v>6.9142799999999998</v>
      </c>
      <c r="AA1107">
        <v>6.92326</v>
      </c>
      <c r="AB1107">
        <v>6.9302760000000001</v>
      </c>
      <c r="AC1107">
        <v>6.9357389999999999</v>
      </c>
      <c r="AD1107">
        <v>6.939978</v>
      </c>
      <c r="AE1107">
        <v>6.943257</v>
      </c>
      <c r="AF1107">
        <v>6.9457870000000002</v>
      </c>
    </row>
    <row r="1108" spans="1:32" x14ac:dyDescent="0.2">
      <c r="A1108" s="8">
        <v>41432</v>
      </c>
      <c r="B1108">
        <v>3.9145919999999998</v>
      </c>
      <c r="C1108">
        <v>4.360671</v>
      </c>
      <c r="D1108">
        <v>4.6664820000000002</v>
      </c>
      <c r="E1108">
        <v>4.890396</v>
      </c>
      <c r="F1108">
        <v>5.085375</v>
      </c>
      <c r="G1108">
        <v>5.273053</v>
      </c>
      <c r="H1108">
        <v>5.4592309999999999</v>
      </c>
      <c r="I1108">
        <v>5.6426069999999999</v>
      </c>
      <c r="J1108">
        <v>5.819445</v>
      </c>
      <c r="K1108">
        <v>5.9859010000000001</v>
      </c>
      <c r="L1108" s="5">
        <v>6.1390010000000004</v>
      </c>
      <c r="M1108">
        <v>6.2769269999999997</v>
      </c>
      <c r="N1108">
        <v>6.3989450000000003</v>
      </c>
      <c r="O1108">
        <v>6.5051990000000002</v>
      </c>
      <c r="P1108">
        <v>6.596463</v>
      </c>
      <c r="Q1108">
        <v>6.6739189999999997</v>
      </c>
      <c r="R1108">
        <v>6.738969</v>
      </c>
      <c r="S1108">
        <v>6.7930970000000004</v>
      </c>
      <c r="T1108">
        <v>6.8377699999999999</v>
      </c>
      <c r="U1108">
        <v>6.874371</v>
      </c>
      <c r="V1108">
        <v>6.9041620000000004</v>
      </c>
      <c r="W1108">
        <v>6.9282690000000002</v>
      </c>
      <c r="X1108">
        <v>6.947673</v>
      </c>
      <c r="Y1108">
        <v>6.9632160000000001</v>
      </c>
      <c r="Z1108">
        <v>6.9756109999999998</v>
      </c>
      <c r="AA1108">
        <v>6.9854570000000002</v>
      </c>
      <c r="AB1108">
        <v>6.9932480000000004</v>
      </c>
      <c r="AC1108">
        <v>6.9993930000000004</v>
      </c>
      <c r="AD1108">
        <v>7.0042239999999998</v>
      </c>
      <c r="AE1108">
        <v>7.0080109999999998</v>
      </c>
      <c r="AF1108">
        <v>7.0109719999999998</v>
      </c>
    </row>
    <row r="1109" spans="1:32" x14ac:dyDescent="0.2">
      <c r="A1109" s="8">
        <v>41435</v>
      </c>
      <c r="B1109">
        <v>4.1071549999999997</v>
      </c>
      <c r="C1109">
        <v>4.4694820000000002</v>
      </c>
      <c r="D1109">
        <v>4.7591739999999998</v>
      </c>
      <c r="E1109">
        <v>4.9954650000000003</v>
      </c>
      <c r="F1109">
        <v>5.2071079999999998</v>
      </c>
      <c r="G1109">
        <v>5.4062919999999997</v>
      </c>
      <c r="H1109">
        <v>5.5966360000000002</v>
      </c>
      <c r="I1109">
        <v>5.7778140000000002</v>
      </c>
      <c r="J1109">
        <v>5.9480969999999997</v>
      </c>
      <c r="K1109">
        <v>6.1056569999999999</v>
      </c>
      <c r="L1109" s="5">
        <v>6.2491469999999998</v>
      </c>
      <c r="M1109">
        <v>6.3778779999999999</v>
      </c>
      <c r="N1109">
        <v>6.4917999999999996</v>
      </c>
      <c r="O1109">
        <v>6.5913849999999998</v>
      </c>
      <c r="P1109">
        <v>6.677486</v>
      </c>
      <c r="Q1109">
        <v>6.7512040000000004</v>
      </c>
      <c r="R1109">
        <v>6.8137679999999996</v>
      </c>
      <c r="S1109">
        <v>6.8664529999999999</v>
      </c>
      <c r="T1109">
        <v>6.910507</v>
      </c>
      <c r="U1109">
        <v>6.9471100000000003</v>
      </c>
      <c r="V1109">
        <v>6.9773500000000004</v>
      </c>
      <c r="W1109">
        <v>7.0022010000000003</v>
      </c>
      <c r="X1109">
        <v>7.0225280000000003</v>
      </c>
      <c r="Y1109">
        <v>7.0390819999999996</v>
      </c>
      <c r="Z1109">
        <v>7.0525099999999998</v>
      </c>
      <c r="AA1109">
        <v>7.0633619999999997</v>
      </c>
      <c r="AB1109">
        <v>7.0721020000000001</v>
      </c>
      <c r="AC1109">
        <v>7.0791199999999996</v>
      </c>
      <c r="AD1109">
        <v>7.0847389999999999</v>
      </c>
      <c r="AE1109">
        <v>7.0892249999999999</v>
      </c>
      <c r="AF1109">
        <v>7.0927980000000002</v>
      </c>
    </row>
    <row r="1110" spans="1:32" x14ac:dyDescent="0.2">
      <c r="A1110" s="8">
        <v>41436</v>
      </c>
      <c r="B1110">
        <v>4.2205690000000002</v>
      </c>
      <c r="C1110">
        <v>4.8611719999999998</v>
      </c>
      <c r="D1110">
        <v>5.1042139999999998</v>
      </c>
      <c r="E1110">
        <v>5.2062229999999996</v>
      </c>
      <c r="F1110">
        <v>5.3065420000000003</v>
      </c>
      <c r="G1110">
        <v>5.445138</v>
      </c>
      <c r="H1110">
        <v>5.6201470000000002</v>
      </c>
      <c r="I1110">
        <v>5.8160249999999998</v>
      </c>
      <c r="J1110">
        <v>6.0161420000000003</v>
      </c>
      <c r="K1110">
        <v>6.2075040000000001</v>
      </c>
      <c r="L1110" s="5">
        <v>6.3817459999999997</v>
      </c>
      <c r="M1110">
        <v>6.534586</v>
      </c>
      <c r="N1110">
        <v>6.6647879999999997</v>
      </c>
      <c r="O1110">
        <v>6.7731320000000004</v>
      </c>
      <c r="P1110">
        <v>6.8615729999999999</v>
      </c>
      <c r="Q1110">
        <v>6.9326210000000001</v>
      </c>
      <c r="R1110">
        <v>6.9889299999999999</v>
      </c>
      <c r="S1110">
        <v>7.0330459999999997</v>
      </c>
      <c r="T1110">
        <v>7.0672649999999999</v>
      </c>
      <c r="U1110">
        <v>7.0935769999999998</v>
      </c>
      <c r="V1110">
        <v>7.1136540000000004</v>
      </c>
      <c r="W1110">
        <v>7.12887</v>
      </c>
      <c r="X1110">
        <v>7.1403309999999998</v>
      </c>
      <c r="Y1110">
        <v>7.1489180000000001</v>
      </c>
      <c r="Z1110">
        <v>7.1553190000000004</v>
      </c>
      <c r="AA1110">
        <v>7.1600700000000002</v>
      </c>
      <c r="AB1110">
        <v>7.1635819999999999</v>
      </c>
      <c r="AC1110">
        <v>7.1661679999999999</v>
      </c>
      <c r="AD1110">
        <v>7.1680659999999996</v>
      </c>
      <c r="AE1110">
        <v>7.1694550000000001</v>
      </c>
      <c r="AF1110">
        <v>7.1704679999999996</v>
      </c>
    </row>
    <row r="1111" spans="1:32" x14ac:dyDescent="0.2">
      <c r="A1111" s="8">
        <v>41437</v>
      </c>
      <c r="B1111">
        <v>4.3695310000000003</v>
      </c>
      <c r="C1111">
        <v>5.0671569999999999</v>
      </c>
      <c r="D1111">
        <v>5.2472060000000003</v>
      </c>
      <c r="E1111">
        <v>5.2967190000000004</v>
      </c>
      <c r="F1111">
        <v>5.3846410000000002</v>
      </c>
      <c r="G1111">
        <v>5.5408900000000001</v>
      </c>
      <c r="H1111">
        <v>5.74655</v>
      </c>
      <c r="I1111">
        <v>5.972944</v>
      </c>
      <c r="J1111">
        <v>6.1961820000000003</v>
      </c>
      <c r="K1111">
        <v>6.4007310000000004</v>
      </c>
      <c r="L1111" s="5">
        <v>6.5786350000000002</v>
      </c>
      <c r="M1111">
        <v>6.7274760000000002</v>
      </c>
      <c r="N1111">
        <v>6.8483239999999999</v>
      </c>
      <c r="O1111">
        <v>6.944134</v>
      </c>
      <c r="P1111">
        <v>7.0186339999999996</v>
      </c>
      <c r="Q1111">
        <v>7.0756430000000003</v>
      </c>
      <c r="R1111">
        <v>7.1186800000000003</v>
      </c>
      <c r="S1111">
        <v>7.1507969999999998</v>
      </c>
      <c r="T1111">
        <v>7.1745270000000003</v>
      </c>
      <c r="U1111">
        <v>7.1919089999999999</v>
      </c>
      <c r="V1111">
        <v>7.2045440000000003</v>
      </c>
      <c r="W1111">
        <v>7.2136670000000001</v>
      </c>
      <c r="X1111">
        <v>7.2202140000000004</v>
      </c>
      <c r="Y1111">
        <v>7.224888</v>
      </c>
      <c r="Z1111">
        <v>7.2282080000000004</v>
      </c>
      <c r="AA1111">
        <v>7.2305549999999998</v>
      </c>
      <c r="AB1111">
        <v>7.2322090000000001</v>
      </c>
      <c r="AC1111">
        <v>7.2333699999999999</v>
      </c>
      <c r="AD1111">
        <v>7.2341819999999997</v>
      </c>
      <c r="AE1111">
        <v>7.2347479999999997</v>
      </c>
      <c r="AF1111">
        <v>7.2351409999999996</v>
      </c>
    </row>
    <row r="1112" spans="1:32" x14ac:dyDescent="0.2">
      <c r="A1112" s="8">
        <v>41438</v>
      </c>
      <c r="B1112">
        <v>4.3107939999999996</v>
      </c>
      <c r="C1112">
        <v>5.2216779999999998</v>
      </c>
      <c r="D1112">
        <v>5.5548000000000002</v>
      </c>
      <c r="E1112">
        <v>5.654833</v>
      </c>
      <c r="F1112">
        <v>5.7201339999999998</v>
      </c>
      <c r="G1112">
        <v>5.8163010000000002</v>
      </c>
      <c r="H1112">
        <v>5.9513800000000003</v>
      </c>
      <c r="I1112">
        <v>6.1127859999999998</v>
      </c>
      <c r="J1112">
        <v>6.2840759999999998</v>
      </c>
      <c r="K1112">
        <v>6.4515320000000003</v>
      </c>
      <c r="L1112" s="5">
        <v>6.605925</v>
      </c>
      <c r="M1112">
        <v>6.7422209999999998</v>
      </c>
      <c r="N1112">
        <v>6.8585929999999999</v>
      </c>
      <c r="O1112">
        <v>6.9553719999999997</v>
      </c>
      <c r="P1112">
        <v>7.03416</v>
      </c>
      <c r="Q1112">
        <v>7.0971859999999998</v>
      </c>
      <c r="R1112">
        <v>7.1468689999999997</v>
      </c>
      <c r="S1112">
        <v>7.1855469999999997</v>
      </c>
      <c r="T1112">
        <v>7.2153359999999997</v>
      </c>
      <c r="U1112">
        <v>7.238067</v>
      </c>
      <c r="V1112">
        <v>7.2552709999999996</v>
      </c>
      <c r="W1112">
        <v>7.2681990000000001</v>
      </c>
      <c r="X1112">
        <v>7.2778499999999999</v>
      </c>
      <c r="Y1112">
        <v>7.2850149999999996</v>
      </c>
      <c r="Z1112">
        <v>7.2903070000000003</v>
      </c>
      <c r="AA1112">
        <v>7.2941960000000003</v>
      </c>
      <c r="AB1112">
        <v>7.2970430000000004</v>
      </c>
      <c r="AC1112">
        <v>7.2991190000000001</v>
      </c>
      <c r="AD1112">
        <v>7.3006270000000004</v>
      </c>
      <c r="AE1112">
        <v>7.3017190000000003</v>
      </c>
      <c r="AF1112">
        <v>7.3025080000000004</v>
      </c>
    </row>
    <row r="1113" spans="1:32" x14ac:dyDescent="0.2">
      <c r="A1113" s="8">
        <v>41439</v>
      </c>
      <c r="B1113">
        <v>3.86361</v>
      </c>
      <c r="C1113">
        <v>5.2984439999999999</v>
      </c>
      <c r="D1113">
        <v>5.6970530000000004</v>
      </c>
      <c r="E1113">
        <v>5.7164549999999998</v>
      </c>
      <c r="F1113">
        <v>5.6999040000000001</v>
      </c>
      <c r="G1113">
        <v>5.7500850000000003</v>
      </c>
      <c r="H1113">
        <v>5.8727390000000002</v>
      </c>
      <c r="I1113">
        <v>6.0428300000000004</v>
      </c>
      <c r="J1113">
        <v>6.2322410000000001</v>
      </c>
      <c r="K1113">
        <v>6.4193249999999997</v>
      </c>
      <c r="L1113" s="5">
        <v>6.5905480000000001</v>
      </c>
      <c r="M1113">
        <v>6.7391800000000002</v>
      </c>
      <c r="N1113">
        <v>6.8632790000000004</v>
      </c>
      <c r="O1113">
        <v>6.963851</v>
      </c>
      <c r="P1113">
        <v>7.0434539999999997</v>
      </c>
      <c r="Q1113">
        <v>7.1052660000000003</v>
      </c>
      <c r="R1113">
        <v>7.1525090000000002</v>
      </c>
      <c r="S1113">
        <v>7.1881389999999996</v>
      </c>
      <c r="T1113">
        <v>7.2147079999999999</v>
      </c>
      <c r="U1113">
        <v>7.2343270000000004</v>
      </c>
      <c r="V1113">
        <v>7.2486920000000001</v>
      </c>
      <c r="W1113">
        <v>7.2591299999999999</v>
      </c>
      <c r="X1113">
        <v>7.2666659999999998</v>
      </c>
      <c r="Y1113">
        <v>7.2720729999999998</v>
      </c>
      <c r="Z1113">
        <v>7.2759340000000003</v>
      </c>
      <c r="AA1113">
        <v>7.2786759999999999</v>
      </c>
      <c r="AB1113">
        <v>7.2806160000000002</v>
      </c>
      <c r="AC1113">
        <v>7.2819830000000003</v>
      </c>
      <c r="AD1113">
        <v>7.2829430000000004</v>
      </c>
      <c r="AE1113">
        <v>7.2836150000000002</v>
      </c>
      <c r="AF1113">
        <v>7.2840829999999999</v>
      </c>
    </row>
    <row r="1114" spans="1:32" x14ac:dyDescent="0.2">
      <c r="A1114" s="8">
        <v>41442</v>
      </c>
      <c r="B1114">
        <v>4.2829610000000002</v>
      </c>
      <c r="C1114">
        <v>5.4266690000000004</v>
      </c>
      <c r="D1114">
        <v>5.7590300000000001</v>
      </c>
      <c r="E1114">
        <v>5.7738899999999997</v>
      </c>
      <c r="F1114">
        <v>5.7487740000000001</v>
      </c>
      <c r="G1114">
        <v>5.7760590000000001</v>
      </c>
      <c r="H1114">
        <v>5.8677859999999997</v>
      </c>
      <c r="I1114">
        <v>6.0069489999999996</v>
      </c>
      <c r="J1114">
        <v>6.1707580000000002</v>
      </c>
      <c r="K1114">
        <v>6.3398130000000004</v>
      </c>
      <c r="L1114" s="5">
        <v>6.500623</v>
      </c>
      <c r="M1114">
        <v>6.6452939999999998</v>
      </c>
      <c r="N1114">
        <v>6.7702650000000002</v>
      </c>
      <c r="O1114">
        <v>6.8749289999999998</v>
      </c>
      <c r="P1114">
        <v>6.9604730000000004</v>
      </c>
      <c r="Q1114">
        <v>7.0290270000000001</v>
      </c>
      <c r="R1114">
        <v>7.0830780000000004</v>
      </c>
      <c r="S1114">
        <v>7.1251179999999996</v>
      </c>
      <c r="T1114">
        <v>7.1574369999999998</v>
      </c>
      <c r="U1114">
        <v>7.1820370000000002</v>
      </c>
      <c r="V1114">
        <v>7.2005980000000003</v>
      </c>
      <c r="W1114">
        <v>7.2144969999999997</v>
      </c>
      <c r="X1114">
        <v>7.2248340000000004</v>
      </c>
      <c r="Y1114">
        <v>7.2324770000000003</v>
      </c>
      <c r="Z1114">
        <v>7.2380959999999996</v>
      </c>
      <c r="AA1114">
        <v>7.2422079999999998</v>
      </c>
      <c r="AB1114">
        <v>7.2452040000000002</v>
      </c>
      <c r="AC1114">
        <v>7.2473770000000002</v>
      </c>
      <c r="AD1114">
        <v>7.2489489999999996</v>
      </c>
      <c r="AE1114">
        <v>7.2500809999999998</v>
      </c>
      <c r="AF1114">
        <v>7.2508949999999999</v>
      </c>
    </row>
    <row r="1115" spans="1:32" x14ac:dyDescent="0.2">
      <c r="A1115" s="8">
        <v>41443</v>
      </c>
      <c r="B1115">
        <v>3.2365659999999998</v>
      </c>
      <c r="C1115">
        <v>5.1713209999999998</v>
      </c>
      <c r="D1115">
        <v>5.7639180000000003</v>
      </c>
      <c r="E1115">
        <v>5.8173050000000002</v>
      </c>
      <c r="F1115">
        <v>5.7763530000000003</v>
      </c>
      <c r="G1115">
        <v>5.7884469999999997</v>
      </c>
      <c r="H1115">
        <v>5.8766619999999996</v>
      </c>
      <c r="I1115">
        <v>6.0209039999999998</v>
      </c>
      <c r="J1115">
        <v>6.1929439999999998</v>
      </c>
      <c r="K1115">
        <v>6.3693590000000002</v>
      </c>
      <c r="L1115" s="5">
        <v>6.5346359999999999</v>
      </c>
      <c r="M1115">
        <v>6.6803920000000003</v>
      </c>
      <c r="N1115">
        <v>6.8034650000000001</v>
      </c>
      <c r="O1115">
        <v>6.9040340000000002</v>
      </c>
      <c r="P1115">
        <v>6.9841360000000003</v>
      </c>
      <c r="Q1115">
        <v>7.0466360000000003</v>
      </c>
      <c r="R1115">
        <v>7.0945850000000004</v>
      </c>
      <c r="S1115">
        <v>7.1308559999999996</v>
      </c>
      <c r="T1115">
        <v>7.1579660000000001</v>
      </c>
      <c r="U1115">
        <v>7.1780220000000003</v>
      </c>
      <c r="V1115">
        <v>7.1927279999999998</v>
      </c>
      <c r="W1115">
        <v>7.2034269999999996</v>
      </c>
      <c r="X1115">
        <v>7.211157</v>
      </c>
      <c r="Y1115">
        <v>7.2167079999999997</v>
      </c>
      <c r="Z1115">
        <v>7.2206729999999997</v>
      </c>
      <c r="AA1115">
        <v>7.2234910000000001</v>
      </c>
      <c r="AB1115">
        <v>7.2254849999999999</v>
      </c>
      <c r="AC1115">
        <v>7.22689</v>
      </c>
      <c r="AD1115">
        <v>7.2278760000000002</v>
      </c>
      <c r="AE1115">
        <v>7.228567</v>
      </c>
      <c r="AF1115">
        <v>7.2290479999999997</v>
      </c>
    </row>
    <row r="1116" spans="1:32" x14ac:dyDescent="0.2">
      <c r="A1116" s="8">
        <v>41444</v>
      </c>
      <c r="B1116">
        <v>4.0549270000000002</v>
      </c>
      <c r="C1116">
        <v>5.3686319999999998</v>
      </c>
      <c r="D1116">
        <v>5.778867</v>
      </c>
      <c r="E1116">
        <v>5.8225110000000004</v>
      </c>
      <c r="F1116">
        <v>5.8064739999999997</v>
      </c>
      <c r="G1116">
        <v>5.8354499999999998</v>
      </c>
      <c r="H1116">
        <v>5.926234</v>
      </c>
      <c r="I1116">
        <v>6.0634649999999999</v>
      </c>
      <c r="J1116">
        <v>6.2248580000000002</v>
      </c>
      <c r="K1116">
        <v>6.3911759999999997</v>
      </c>
      <c r="L1116" s="5">
        <v>6.5490329999999997</v>
      </c>
      <c r="M1116">
        <v>6.6906489999999996</v>
      </c>
      <c r="N1116">
        <v>6.8125799999999996</v>
      </c>
      <c r="O1116">
        <v>6.9143299999999996</v>
      </c>
      <c r="P1116">
        <v>6.9971699999999997</v>
      </c>
      <c r="Q1116">
        <v>7.0632859999999997</v>
      </c>
      <c r="R1116">
        <v>7.1151960000000001</v>
      </c>
      <c r="S1116">
        <v>7.1553940000000003</v>
      </c>
      <c r="T1116">
        <v>7.1861600000000001</v>
      </c>
      <c r="U1116">
        <v>7.2094709999999997</v>
      </c>
      <c r="V1116">
        <v>7.226979</v>
      </c>
      <c r="W1116">
        <v>7.2400279999999997</v>
      </c>
      <c r="X1116">
        <v>7.2496879999999999</v>
      </c>
      <c r="Y1116">
        <v>7.2567950000000003</v>
      </c>
      <c r="Z1116">
        <v>7.2619959999999999</v>
      </c>
      <c r="AA1116">
        <v>7.265784</v>
      </c>
      <c r="AB1116">
        <v>7.2685300000000002</v>
      </c>
      <c r="AC1116">
        <v>7.2705130000000002</v>
      </c>
      <c r="AD1116">
        <v>7.2719389999999997</v>
      </c>
      <c r="AE1116">
        <v>7.2729619999999997</v>
      </c>
      <c r="AF1116">
        <v>7.2736929999999997</v>
      </c>
    </row>
    <row r="1117" spans="1:32" x14ac:dyDescent="0.2">
      <c r="A1117" s="8">
        <v>41445</v>
      </c>
      <c r="B1117">
        <v>4.5302379999999998</v>
      </c>
      <c r="C1117">
        <v>5.6040840000000003</v>
      </c>
      <c r="D1117">
        <v>5.997967</v>
      </c>
      <c r="E1117">
        <v>6.07646</v>
      </c>
      <c r="F1117">
        <v>6.0772930000000001</v>
      </c>
      <c r="G1117">
        <v>6.0949929999999997</v>
      </c>
      <c r="H1117">
        <v>6.1553560000000003</v>
      </c>
      <c r="I1117">
        <v>6.2547139999999999</v>
      </c>
      <c r="J1117">
        <v>6.3795919999999997</v>
      </c>
      <c r="K1117">
        <v>6.5157439999999998</v>
      </c>
      <c r="L1117" s="5">
        <v>6.6516799999999998</v>
      </c>
      <c r="M1117">
        <v>6.7795069999999997</v>
      </c>
      <c r="N1117">
        <v>6.8946019999999999</v>
      </c>
      <c r="O1117">
        <v>6.9948750000000004</v>
      </c>
      <c r="P1117">
        <v>7.0800080000000003</v>
      </c>
      <c r="Q1117">
        <v>7.1507990000000001</v>
      </c>
      <c r="R1117">
        <v>7.2086670000000002</v>
      </c>
      <c r="S1117">
        <v>7.2552989999999999</v>
      </c>
      <c r="T1117">
        <v>7.2924220000000002</v>
      </c>
      <c r="U1117">
        <v>7.3216679999999998</v>
      </c>
      <c r="V1117">
        <v>7.3445010000000002</v>
      </c>
      <c r="W1117">
        <v>7.3621850000000002</v>
      </c>
      <c r="X1117">
        <v>7.3757859999999997</v>
      </c>
      <c r="Y1117">
        <v>7.3861819999999998</v>
      </c>
      <c r="Z1117">
        <v>7.3940830000000002</v>
      </c>
      <c r="AA1117">
        <v>7.4000579999999996</v>
      </c>
      <c r="AB1117">
        <v>7.4045560000000004</v>
      </c>
      <c r="AC1117">
        <v>7.4079280000000001</v>
      </c>
      <c r="AD1117">
        <v>7.4104460000000003</v>
      </c>
      <c r="AE1117">
        <v>7.4123200000000002</v>
      </c>
      <c r="AF1117">
        <v>7.41371</v>
      </c>
    </row>
    <row r="1118" spans="1:32" x14ac:dyDescent="0.2">
      <c r="A1118" s="8">
        <v>41446</v>
      </c>
      <c r="B1118">
        <v>4.6994740000000004</v>
      </c>
      <c r="C1118">
        <v>5.78911</v>
      </c>
      <c r="D1118">
        <v>6.0980400000000001</v>
      </c>
      <c r="E1118">
        <v>6.1088050000000003</v>
      </c>
      <c r="F1118">
        <v>6.0863839999999998</v>
      </c>
      <c r="G1118">
        <v>6.1161079999999997</v>
      </c>
      <c r="H1118">
        <v>6.2069599999999996</v>
      </c>
      <c r="I1118">
        <v>6.3413139999999997</v>
      </c>
      <c r="J1118">
        <v>6.497001</v>
      </c>
      <c r="K1118">
        <v>6.6557120000000003</v>
      </c>
      <c r="L1118" s="5">
        <v>6.8050759999999997</v>
      </c>
      <c r="M1118">
        <v>6.9381360000000001</v>
      </c>
      <c r="N1118">
        <v>7.0520129999999996</v>
      </c>
      <c r="O1118">
        <v>7.1465350000000001</v>
      </c>
      <c r="P1118">
        <v>7.2231199999999998</v>
      </c>
      <c r="Q1118">
        <v>7.2839700000000001</v>
      </c>
      <c r="R1118">
        <v>7.3315450000000002</v>
      </c>
      <c r="S1118">
        <v>7.368239</v>
      </c>
      <c r="T1118">
        <v>7.3962180000000002</v>
      </c>
      <c r="U1118">
        <v>7.4173390000000001</v>
      </c>
      <c r="V1118">
        <v>7.4331459999999998</v>
      </c>
      <c r="W1118">
        <v>7.4448860000000003</v>
      </c>
      <c r="X1118">
        <v>7.4535470000000004</v>
      </c>
      <c r="Y1118">
        <v>7.4598990000000001</v>
      </c>
      <c r="Z1118">
        <v>7.4645320000000002</v>
      </c>
      <c r="AA1118">
        <v>7.4678950000000004</v>
      </c>
      <c r="AB1118">
        <v>7.4703249999999999</v>
      </c>
      <c r="AC1118">
        <v>7.4720740000000001</v>
      </c>
      <c r="AD1118">
        <v>7.4733289999999997</v>
      </c>
      <c r="AE1118">
        <v>7.4742259999999998</v>
      </c>
      <c r="AF1118">
        <v>7.4748650000000003</v>
      </c>
    </row>
    <row r="1119" spans="1:32" x14ac:dyDescent="0.2">
      <c r="A1119" s="8">
        <v>41449</v>
      </c>
      <c r="B1119">
        <v>5.0073030000000003</v>
      </c>
      <c r="C1119">
        <v>5.9699799999999996</v>
      </c>
      <c r="D1119">
        <v>6.195919</v>
      </c>
      <c r="E1119">
        <v>6.1920320000000002</v>
      </c>
      <c r="F1119">
        <v>6.197381</v>
      </c>
      <c r="G1119">
        <v>6.2701370000000001</v>
      </c>
      <c r="H1119">
        <v>6.4013010000000001</v>
      </c>
      <c r="I1119">
        <v>6.5645559999999996</v>
      </c>
      <c r="J1119">
        <v>6.7355460000000003</v>
      </c>
      <c r="K1119">
        <v>6.8974039999999999</v>
      </c>
      <c r="L1119" s="5">
        <v>7.0407169999999999</v>
      </c>
      <c r="M1119">
        <v>7.1617300000000004</v>
      </c>
      <c r="N1119">
        <v>7.2603470000000003</v>
      </c>
      <c r="O1119">
        <v>7.3385309999999997</v>
      </c>
      <c r="P1119">
        <v>7.3991639999999999</v>
      </c>
      <c r="Q1119">
        <v>7.4453490000000002</v>
      </c>
      <c r="R1119">
        <v>7.4800050000000002</v>
      </c>
      <c r="S1119">
        <v>7.5056830000000003</v>
      </c>
      <c r="T1119">
        <v>7.5245030000000002</v>
      </c>
      <c r="U1119">
        <v>7.5381689999999999</v>
      </c>
      <c r="V1119">
        <v>7.5480099999999997</v>
      </c>
      <c r="W1119">
        <v>7.5550459999999999</v>
      </c>
      <c r="X1119">
        <v>7.5600449999999997</v>
      </c>
      <c r="Y1119">
        <v>7.5635760000000003</v>
      </c>
      <c r="Z1119">
        <v>7.5660569999999998</v>
      </c>
      <c r="AA1119">
        <v>7.5677919999999999</v>
      </c>
      <c r="AB1119">
        <v>7.569</v>
      </c>
      <c r="AC1119">
        <v>7.569839</v>
      </c>
      <c r="AD1119">
        <v>7.5704190000000002</v>
      </c>
      <c r="AE1119">
        <v>7.570818</v>
      </c>
      <c r="AF1119">
        <v>7.5710930000000003</v>
      </c>
    </row>
    <row r="1120" spans="1:32" x14ac:dyDescent="0.2">
      <c r="A1120" s="8">
        <v>41450</v>
      </c>
      <c r="B1120">
        <v>5.4625079999999997</v>
      </c>
      <c r="C1120">
        <v>5.9743300000000001</v>
      </c>
      <c r="D1120">
        <v>6.1675060000000004</v>
      </c>
      <c r="E1120">
        <v>6.2524329999999999</v>
      </c>
      <c r="F1120">
        <v>6.3390779999999998</v>
      </c>
      <c r="G1120">
        <v>6.4566499999999998</v>
      </c>
      <c r="H1120">
        <v>6.6016240000000002</v>
      </c>
      <c r="I1120">
        <v>6.7606130000000002</v>
      </c>
      <c r="J1120">
        <v>6.9202199999999996</v>
      </c>
      <c r="K1120">
        <v>7.0704659999999997</v>
      </c>
      <c r="L1120" s="5">
        <v>7.2052990000000001</v>
      </c>
      <c r="M1120">
        <v>7.3219580000000004</v>
      </c>
      <c r="N1120">
        <v>7.4200359999999996</v>
      </c>
      <c r="O1120">
        <v>7.5006089999999999</v>
      </c>
      <c r="P1120">
        <v>7.5655619999999999</v>
      </c>
      <c r="Q1120">
        <v>7.617102</v>
      </c>
      <c r="R1120">
        <v>7.6574559999999998</v>
      </c>
      <c r="S1120">
        <v>7.6886939999999999</v>
      </c>
      <c r="T1120">
        <v>7.7126359999999998</v>
      </c>
      <c r="U1120">
        <v>7.7308279999999998</v>
      </c>
      <c r="V1120">
        <v>7.7445459999999997</v>
      </c>
      <c r="W1120">
        <v>7.7548209999999997</v>
      </c>
      <c r="X1120">
        <v>7.7624700000000004</v>
      </c>
      <c r="Y1120">
        <v>7.7681339999999999</v>
      </c>
      <c r="Z1120">
        <v>7.7723079999999998</v>
      </c>
      <c r="AA1120">
        <v>7.7753690000000004</v>
      </c>
      <c r="AB1120">
        <v>7.7776059999999996</v>
      </c>
      <c r="AC1120">
        <v>7.7792339999999998</v>
      </c>
      <c r="AD1120">
        <v>7.7804149999999996</v>
      </c>
      <c r="AE1120">
        <v>7.781269</v>
      </c>
      <c r="AF1120">
        <v>7.7818849999999999</v>
      </c>
    </row>
    <row r="1121" spans="1:32" x14ac:dyDescent="0.2">
      <c r="A1121" s="8">
        <v>41451</v>
      </c>
      <c r="B1121">
        <v>5.9490809999999996</v>
      </c>
      <c r="C1121">
        <v>6.0515759999999998</v>
      </c>
      <c r="D1121">
        <v>6.121124</v>
      </c>
      <c r="E1121">
        <v>6.2015890000000002</v>
      </c>
      <c r="F1121">
        <v>6.3097029999999998</v>
      </c>
      <c r="G1121">
        <v>6.4433499999999997</v>
      </c>
      <c r="H1121">
        <v>6.5934340000000002</v>
      </c>
      <c r="I1121">
        <v>6.7497759999999998</v>
      </c>
      <c r="J1121">
        <v>6.9037069999999998</v>
      </c>
      <c r="K1121">
        <v>7.0489030000000001</v>
      </c>
      <c r="L1121" s="5">
        <v>7.1813690000000001</v>
      </c>
      <c r="M1121">
        <v>7.2990560000000002</v>
      </c>
      <c r="N1121">
        <v>7.4013859999999996</v>
      </c>
      <c r="O1121">
        <v>7.4887920000000001</v>
      </c>
      <c r="P1121">
        <v>7.5623430000000003</v>
      </c>
      <c r="Q1121">
        <v>7.6234539999999997</v>
      </c>
      <c r="R1121">
        <v>7.6736769999999996</v>
      </c>
      <c r="S1121">
        <v>7.7145619999999999</v>
      </c>
      <c r="T1121">
        <v>7.7475680000000002</v>
      </c>
      <c r="U1121">
        <v>7.7740179999999999</v>
      </c>
      <c r="V1121">
        <v>7.7950759999999999</v>
      </c>
      <c r="W1121">
        <v>7.8117429999999999</v>
      </c>
      <c r="X1121">
        <v>7.8248660000000001</v>
      </c>
      <c r="Y1121">
        <v>7.8351480000000002</v>
      </c>
      <c r="Z1121">
        <v>7.8431699999999998</v>
      </c>
      <c r="AA1121">
        <v>7.8494029999999997</v>
      </c>
      <c r="AB1121">
        <v>7.8542300000000003</v>
      </c>
      <c r="AC1121">
        <v>7.8579540000000003</v>
      </c>
      <c r="AD1121">
        <v>7.8608190000000002</v>
      </c>
      <c r="AE1121">
        <v>7.863016</v>
      </c>
      <c r="AF1121">
        <v>7.8646979999999997</v>
      </c>
    </row>
    <row r="1122" spans="1:32" x14ac:dyDescent="0.2">
      <c r="A1122" s="8">
        <v>41452</v>
      </c>
      <c r="B1122">
        <v>5.9278899999999997</v>
      </c>
      <c r="C1122">
        <v>6.1581789999999996</v>
      </c>
      <c r="D1122">
        <v>6.2330030000000001</v>
      </c>
      <c r="E1122">
        <v>6.2770520000000003</v>
      </c>
      <c r="F1122">
        <v>6.3486649999999996</v>
      </c>
      <c r="G1122">
        <v>6.4584489999999999</v>
      </c>
      <c r="H1122">
        <v>6.5978110000000001</v>
      </c>
      <c r="I1122">
        <v>6.7529579999999996</v>
      </c>
      <c r="J1122">
        <v>6.9110909999999999</v>
      </c>
      <c r="K1122">
        <v>7.062589</v>
      </c>
      <c r="L1122" s="5">
        <v>7.2012809999999998</v>
      </c>
      <c r="M1122">
        <v>7.3239260000000002</v>
      </c>
      <c r="N1122">
        <v>7.4294690000000001</v>
      </c>
      <c r="O1122">
        <v>7.5183270000000002</v>
      </c>
      <c r="P1122">
        <v>7.5918029999999996</v>
      </c>
      <c r="Q1122">
        <v>7.6516529999999996</v>
      </c>
      <c r="R1122">
        <v>7.6997840000000002</v>
      </c>
      <c r="S1122">
        <v>7.7380699999999996</v>
      </c>
      <c r="T1122">
        <v>7.7682370000000001</v>
      </c>
      <c r="U1122">
        <v>7.7918089999999998</v>
      </c>
      <c r="V1122">
        <v>7.8100940000000003</v>
      </c>
      <c r="W1122">
        <v>7.8241849999999999</v>
      </c>
      <c r="X1122">
        <v>7.834981</v>
      </c>
      <c r="Y1122">
        <v>7.8432079999999997</v>
      </c>
      <c r="Z1122">
        <v>7.8494489999999999</v>
      </c>
      <c r="AA1122">
        <v>7.8541619999999996</v>
      </c>
      <c r="AB1122">
        <v>7.8577079999999997</v>
      </c>
      <c r="AC1122">
        <v>7.860366</v>
      </c>
      <c r="AD1122">
        <v>7.8623510000000003</v>
      </c>
      <c r="AE1122">
        <v>7.8638300000000001</v>
      </c>
      <c r="AF1122">
        <v>7.8649279999999999</v>
      </c>
    </row>
    <row r="1123" spans="1:32" x14ac:dyDescent="0.2">
      <c r="A1123" s="8">
        <v>41453</v>
      </c>
      <c r="B1123">
        <v>5.8250120000000001</v>
      </c>
      <c r="C1123">
        <v>6.2249230000000004</v>
      </c>
      <c r="D1123">
        <v>6.3626959999999997</v>
      </c>
      <c r="E1123">
        <v>6.420077</v>
      </c>
      <c r="F1123">
        <v>6.4896799999999999</v>
      </c>
      <c r="G1123">
        <v>6.5947089999999999</v>
      </c>
      <c r="H1123">
        <v>6.73</v>
      </c>
      <c r="I1123">
        <v>6.8818820000000001</v>
      </c>
      <c r="J1123">
        <v>7.0368680000000001</v>
      </c>
      <c r="K1123">
        <v>7.1847529999999997</v>
      </c>
      <c r="L1123" s="5">
        <v>7.3191100000000002</v>
      </c>
      <c r="M1123">
        <v>7.436725</v>
      </c>
      <c r="N1123">
        <v>7.5367389999999999</v>
      </c>
      <c r="O1123">
        <v>7.6198329999999999</v>
      </c>
      <c r="P1123">
        <v>7.6875689999999999</v>
      </c>
      <c r="Q1123">
        <v>7.7419190000000002</v>
      </c>
      <c r="R1123">
        <v>7.784948</v>
      </c>
      <c r="S1123">
        <v>7.8186270000000002</v>
      </c>
      <c r="T1123">
        <v>7.8447279999999999</v>
      </c>
      <c r="U1123">
        <v>7.8647819999999999</v>
      </c>
      <c r="V1123">
        <v>7.8800739999999996</v>
      </c>
      <c r="W1123">
        <v>7.8916550000000001</v>
      </c>
      <c r="X1123">
        <v>7.9003730000000001</v>
      </c>
      <c r="Y1123">
        <v>7.9069000000000003</v>
      </c>
      <c r="Z1123">
        <v>7.9117639999999998</v>
      </c>
      <c r="AA1123">
        <v>7.9153710000000004</v>
      </c>
      <c r="AB1123">
        <v>7.9180359999999999</v>
      </c>
      <c r="AC1123">
        <v>7.9199979999999996</v>
      </c>
      <c r="AD1123">
        <v>7.9214370000000001</v>
      </c>
      <c r="AE1123">
        <v>7.9224889999999997</v>
      </c>
      <c r="AF1123">
        <v>7.9232560000000003</v>
      </c>
    </row>
    <row r="1124" spans="1:32" x14ac:dyDescent="0.2">
      <c r="A1124" s="8">
        <v>41456</v>
      </c>
      <c r="B1124">
        <v>5.7954189999999999</v>
      </c>
      <c r="C1124">
        <v>6.0627319999999996</v>
      </c>
      <c r="D1124">
        <v>6.1817539999999997</v>
      </c>
      <c r="E1124">
        <v>6.2605930000000001</v>
      </c>
      <c r="F1124">
        <v>6.3547169999999999</v>
      </c>
      <c r="G1124">
        <v>6.4764080000000002</v>
      </c>
      <c r="H1124">
        <v>6.6200229999999998</v>
      </c>
      <c r="I1124">
        <v>6.7745930000000003</v>
      </c>
      <c r="J1124">
        <v>6.9295270000000002</v>
      </c>
      <c r="K1124">
        <v>7.0767360000000004</v>
      </c>
      <c r="L1124" s="5">
        <v>7.2110029999999998</v>
      </c>
      <c r="M1124">
        <v>7.3296190000000001</v>
      </c>
      <c r="N1124">
        <v>7.4317690000000001</v>
      </c>
      <c r="O1124">
        <v>7.5179299999999998</v>
      </c>
      <c r="P1124">
        <v>7.5893620000000004</v>
      </c>
      <c r="Q1124">
        <v>7.6477320000000004</v>
      </c>
      <c r="R1124">
        <v>7.6948429999999997</v>
      </c>
      <c r="S1124">
        <v>7.7324630000000001</v>
      </c>
      <c r="T1124">
        <v>7.7622270000000002</v>
      </c>
      <c r="U1124">
        <v>7.7855860000000003</v>
      </c>
      <c r="V1124">
        <v>7.8037850000000004</v>
      </c>
      <c r="W1124">
        <v>7.8178749999999999</v>
      </c>
      <c r="X1124">
        <v>7.8287190000000004</v>
      </c>
      <c r="Y1124">
        <v>7.8370240000000004</v>
      </c>
      <c r="Z1124">
        <v>7.8433529999999996</v>
      </c>
      <c r="AA1124">
        <v>7.8481560000000004</v>
      </c>
      <c r="AB1124">
        <v>7.8517869999999998</v>
      </c>
      <c r="AC1124">
        <v>7.8545220000000002</v>
      </c>
      <c r="AD1124">
        <v>7.8565759999999996</v>
      </c>
      <c r="AE1124">
        <v>7.8581130000000003</v>
      </c>
      <c r="AF1124">
        <v>7.8592599999999999</v>
      </c>
    </row>
    <row r="1125" spans="1:32" x14ac:dyDescent="0.2">
      <c r="A1125" s="8">
        <v>41457</v>
      </c>
      <c r="B1125">
        <v>5.6937550000000003</v>
      </c>
      <c r="C1125">
        <v>6.161505</v>
      </c>
      <c r="D1125">
        <v>6.2887420000000001</v>
      </c>
      <c r="E1125">
        <v>6.3163</v>
      </c>
      <c r="F1125">
        <v>6.362584</v>
      </c>
      <c r="G1125">
        <v>6.4564019999999998</v>
      </c>
      <c r="H1125">
        <v>6.5906940000000001</v>
      </c>
      <c r="I1125">
        <v>6.7480419999999999</v>
      </c>
      <c r="J1125">
        <v>6.9115780000000004</v>
      </c>
      <c r="K1125">
        <v>7.068708</v>
      </c>
      <c r="L1125" s="5">
        <v>7.2115900000000002</v>
      </c>
      <c r="M1125">
        <v>7.3363329999999998</v>
      </c>
      <c r="N1125">
        <v>7.4418879999999996</v>
      </c>
      <c r="O1125">
        <v>7.5290270000000001</v>
      </c>
      <c r="P1125">
        <v>7.5995340000000002</v>
      </c>
      <c r="Q1125">
        <v>7.655646</v>
      </c>
      <c r="R1125">
        <v>7.6996849999999997</v>
      </c>
      <c r="S1125">
        <v>7.733841</v>
      </c>
      <c r="T1125">
        <v>7.7600619999999996</v>
      </c>
      <c r="U1125">
        <v>7.7800140000000004</v>
      </c>
      <c r="V1125">
        <v>7.795077</v>
      </c>
      <c r="W1125">
        <v>7.8063700000000003</v>
      </c>
      <c r="X1125">
        <v>7.8147849999999996</v>
      </c>
      <c r="Y1125">
        <v>7.8210220000000001</v>
      </c>
      <c r="Z1125">
        <v>7.8256199999999998</v>
      </c>
      <c r="AA1125">
        <v>7.8289949999999999</v>
      </c>
      <c r="AB1125">
        <v>7.8314620000000001</v>
      </c>
      <c r="AC1125">
        <v>7.833259</v>
      </c>
      <c r="AD1125">
        <v>7.8345630000000002</v>
      </c>
      <c r="AE1125">
        <v>7.8355069999999998</v>
      </c>
      <c r="AF1125">
        <v>7.8361869999999998</v>
      </c>
    </row>
    <row r="1126" spans="1:32" x14ac:dyDescent="0.2">
      <c r="A1126" s="8">
        <v>41458</v>
      </c>
      <c r="B1126">
        <v>5.7567029999999999</v>
      </c>
      <c r="C1126">
        <v>6.2481530000000003</v>
      </c>
      <c r="D1126">
        <v>6.3879789999999996</v>
      </c>
      <c r="E1126">
        <v>6.4156120000000003</v>
      </c>
      <c r="F1126">
        <v>6.4537890000000004</v>
      </c>
      <c r="G1126">
        <v>6.5355340000000002</v>
      </c>
      <c r="H1126">
        <v>6.6568550000000002</v>
      </c>
      <c r="I1126">
        <v>6.8021919999999998</v>
      </c>
      <c r="J1126">
        <v>6.9555790000000002</v>
      </c>
      <c r="K1126">
        <v>7.1046930000000001</v>
      </c>
      <c r="L1126" s="5">
        <v>7.2415859999999999</v>
      </c>
      <c r="M1126">
        <v>7.3620830000000002</v>
      </c>
      <c r="N1126">
        <v>7.4647899999999998</v>
      </c>
      <c r="O1126">
        <v>7.5501399999999999</v>
      </c>
      <c r="P1126">
        <v>7.6196260000000002</v>
      </c>
      <c r="Q1126">
        <v>7.6752479999999998</v>
      </c>
      <c r="R1126">
        <v>7.719144</v>
      </c>
      <c r="S1126">
        <v>7.7533700000000003</v>
      </c>
      <c r="T1126">
        <v>7.7797809999999998</v>
      </c>
      <c r="U1126">
        <v>7.7999770000000002</v>
      </c>
      <c r="V1126">
        <v>7.8152999999999997</v>
      </c>
      <c r="W1126">
        <v>7.8268430000000002</v>
      </c>
      <c r="X1126">
        <v>7.8354850000000003</v>
      </c>
      <c r="Y1126">
        <v>7.8419189999999999</v>
      </c>
      <c r="Z1126">
        <v>7.8466839999999998</v>
      </c>
      <c r="AA1126">
        <v>7.8501989999999999</v>
      </c>
      <c r="AB1126">
        <v>7.852779</v>
      </c>
      <c r="AC1126">
        <v>7.8546659999999999</v>
      </c>
      <c r="AD1126">
        <v>7.8560420000000004</v>
      </c>
      <c r="AE1126">
        <v>7.8570419999999999</v>
      </c>
      <c r="AF1126">
        <v>7.8577659999999998</v>
      </c>
    </row>
    <row r="1127" spans="1:32" x14ac:dyDescent="0.2">
      <c r="A1127" s="8">
        <v>41459</v>
      </c>
      <c r="B1127">
        <v>5.6913939999999998</v>
      </c>
      <c r="C1127">
        <v>6.1358649999999999</v>
      </c>
      <c r="D1127">
        <v>6.3002390000000004</v>
      </c>
      <c r="E1127">
        <v>6.3755360000000003</v>
      </c>
      <c r="F1127">
        <v>6.4592669999999996</v>
      </c>
      <c r="G1127">
        <v>6.5757580000000004</v>
      </c>
      <c r="H1127">
        <v>6.7198979999999997</v>
      </c>
      <c r="I1127">
        <v>6.8780000000000001</v>
      </c>
      <c r="J1127">
        <v>7.0367620000000004</v>
      </c>
      <c r="K1127">
        <v>7.1863460000000003</v>
      </c>
      <c r="L1127" s="5">
        <v>7.3207810000000002</v>
      </c>
      <c r="M1127">
        <v>7.4373180000000003</v>
      </c>
      <c r="N1127">
        <v>7.5355169999999996</v>
      </c>
      <c r="O1127">
        <v>7.6163970000000001</v>
      </c>
      <c r="P1127">
        <v>7.6817770000000003</v>
      </c>
      <c r="Q1127">
        <v>7.7338089999999999</v>
      </c>
      <c r="R1127">
        <v>7.7746750000000002</v>
      </c>
      <c r="S1127">
        <v>7.8064090000000004</v>
      </c>
      <c r="T1127">
        <v>7.8308109999999997</v>
      </c>
      <c r="U1127">
        <v>7.8494149999999996</v>
      </c>
      <c r="V1127">
        <v>7.8634919999999999</v>
      </c>
      <c r="W1127">
        <v>7.874072</v>
      </c>
      <c r="X1127">
        <v>7.881977</v>
      </c>
      <c r="Y1127">
        <v>7.8878510000000004</v>
      </c>
      <c r="Z1127">
        <v>7.8921939999999999</v>
      </c>
      <c r="AA1127">
        <v>7.8953920000000002</v>
      </c>
      <c r="AB1127">
        <v>7.8977370000000002</v>
      </c>
      <c r="AC1127">
        <v>7.8994499999999999</v>
      </c>
      <c r="AD1127">
        <v>7.9006970000000001</v>
      </c>
      <c r="AE1127">
        <v>7.9016019999999996</v>
      </c>
      <c r="AF1127">
        <v>7.9022569999999996</v>
      </c>
    </row>
    <row r="1128" spans="1:32" x14ac:dyDescent="0.2">
      <c r="A1128" s="8">
        <v>41460</v>
      </c>
      <c r="B1128">
        <v>5.5845370000000001</v>
      </c>
      <c r="C1128">
        <v>6.1876389999999999</v>
      </c>
      <c r="D1128">
        <v>6.4443679999999999</v>
      </c>
      <c r="E1128">
        <v>6.5481379999999998</v>
      </c>
      <c r="F1128">
        <v>6.6214950000000004</v>
      </c>
      <c r="G1128">
        <v>6.7091969999999996</v>
      </c>
      <c r="H1128">
        <v>6.8198689999999997</v>
      </c>
      <c r="I1128">
        <v>6.9476740000000001</v>
      </c>
      <c r="J1128">
        <v>7.082884</v>
      </c>
      <c r="K1128">
        <v>7.2165280000000003</v>
      </c>
      <c r="L1128" s="5">
        <v>7.3419970000000001</v>
      </c>
      <c r="M1128">
        <v>7.455228</v>
      </c>
      <c r="N1128">
        <v>7.5542949999999998</v>
      </c>
      <c r="O1128">
        <v>7.6388420000000004</v>
      </c>
      <c r="P1128">
        <v>7.7095469999999997</v>
      </c>
      <c r="Q1128">
        <v>7.7676879999999997</v>
      </c>
      <c r="R1128">
        <v>7.8148220000000004</v>
      </c>
      <c r="S1128">
        <v>7.8525710000000002</v>
      </c>
      <c r="T1128">
        <v>7.8824909999999999</v>
      </c>
      <c r="U1128">
        <v>7.9059879999999998</v>
      </c>
      <c r="V1128">
        <v>7.9242939999999997</v>
      </c>
      <c r="W1128">
        <v>7.9384560000000004</v>
      </c>
      <c r="X1128">
        <v>7.9493419999999997</v>
      </c>
      <c r="Y1128">
        <v>7.9576630000000002</v>
      </c>
      <c r="Z1128">
        <v>7.9639899999999999</v>
      </c>
      <c r="AA1128">
        <v>7.9687789999999996</v>
      </c>
      <c r="AB1128">
        <v>7.9723889999999997</v>
      </c>
      <c r="AC1128">
        <v>7.9751000000000003</v>
      </c>
      <c r="AD1128">
        <v>7.9771280000000004</v>
      </c>
      <c r="AE1128">
        <v>7.9786400000000004</v>
      </c>
      <c r="AF1128">
        <v>7.9797640000000003</v>
      </c>
    </row>
    <row r="1129" spans="1:32" x14ac:dyDescent="0.2">
      <c r="A1129" s="8">
        <v>41463</v>
      </c>
      <c r="B1129">
        <v>6.0000920000000004</v>
      </c>
      <c r="C1129">
        <v>6.3432040000000001</v>
      </c>
      <c r="D1129">
        <v>6.4922250000000004</v>
      </c>
      <c r="E1129">
        <v>6.5699300000000003</v>
      </c>
      <c r="F1129">
        <v>6.647405</v>
      </c>
      <c r="G1129">
        <v>6.7463759999999997</v>
      </c>
      <c r="H1129">
        <v>6.866555</v>
      </c>
      <c r="I1129">
        <v>6.9997259999999999</v>
      </c>
      <c r="J1129">
        <v>7.1364710000000002</v>
      </c>
      <c r="K1129">
        <v>7.2689560000000002</v>
      </c>
      <c r="L1129" s="5">
        <v>7.3917440000000001</v>
      </c>
      <c r="M1129">
        <v>7.5016850000000002</v>
      </c>
      <c r="N1129">
        <v>7.5974599999999999</v>
      </c>
      <c r="O1129">
        <v>7.6790599999999998</v>
      </c>
      <c r="P1129">
        <v>7.7473190000000001</v>
      </c>
      <c r="Q1129">
        <v>7.8035490000000003</v>
      </c>
      <c r="R1129">
        <v>7.8492689999999996</v>
      </c>
      <c r="S1129">
        <v>7.8860289999999997</v>
      </c>
      <c r="T1129">
        <v>7.9152979999999999</v>
      </c>
      <c r="U1129">
        <v>7.9384069999999998</v>
      </c>
      <c r="V1129">
        <v>7.9565140000000003</v>
      </c>
      <c r="W1129">
        <v>7.9706080000000004</v>
      </c>
      <c r="X1129">
        <v>7.9815139999999998</v>
      </c>
      <c r="Y1129">
        <v>7.9899060000000004</v>
      </c>
      <c r="Z1129">
        <v>7.9963329999999999</v>
      </c>
      <c r="AA1129">
        <v>8.0012340000000002</v>
      </c>
      <c r="AB1129">
        <v>8.004956</v>
      </c>
      <c r="AC1129">
        <v>8.0077719999999992</v>
      </c>
      <c r="AD1129">
        <v>8.0098950000000002</v>
      </c>
      <c r="AE1129">
        <v>8.0114909999999995</v>
      </c>
      <c r="AF1129">
        <v>8.0126869999999997</v>
      </c>
    </row>
    <row r="1130" spans="1:32" x14ac:dyDescent="0.2">
      <c r="A1130" s="8">
        <v>41464</v>
      </c>
      <c r="B1130">
        <v>6.2305999999999999</v>
      </c>
      <c r="C1130">
        <v>6.3370290000000002</v>
      </c>
      <c r="D1130">
        <v>6.4156170000000001</v>
      </c>
      <c r="E1130">
        <v>6.5066769999999998</v>
      </c>
      <c r="F1130">
        <v>6.6245960000000004</v>
      </c>
      <c r="G1130">
        <v>6.765981</v>
      </c>
      <c r="H1130">
        <v>6.9212530000000001</v>
      </c>
      <c r="I1130">
        <v>7.0802699999999996</v>
      </c>
      <c r="J1130">
        <v>7.2346950000000003</v>
      </c>
      <c r="K1130">
        <v>7.3786610000000001</v>
      </c>
      <c r="L1130" s="5">
        <v>7.5086550000000001</v>
      </c>
      <c r="M1130">
        <v>7.6230650000000004</v>
      </c>
      <c r="N1130">
        <v>7.7216820000000004</v>
      </c>
      <c r="O1130">
        <v>7.8052270000000004</v>
      </c>
      <c r="P1130">
        <v>7.8749799999999999</v>
      </c>
      <c r="Q1130">
        <v>7.932499</v>
      </c>
      <c r="R1130">
        <v>7.9794239999999999</v>
      </c>
      <c r="S1130">
        <v>8.0173520000000007</v>
      </c>
      <c r="T1130">
        <v>8.047758</v>
      </c>
      <c r="U1130">
        <v>8.0719569999999994</v>
      </c>
      <c r="V1130">
        <v>8.091094</v>
      </c>
      <c r="W1130">
        <v>8.1061390000000006</v>
      </c>
      <c r="X1130">
        <v>8.1179070000000007</v>
      </c>
      <c r="Y1130">
        <v>8.1270670000000003</v>
      </c>
      <c r="Z1130">
        <v>8.1341669999999997</v>
      </c>
      <c r="AA1130">
        <v>8.1396490000000004</v>
      </c>
      <c r="AB1130">
        <v>8.1438659999999992</v>
      </c>
      <c r="AC1130">
        <v>8.1471</v>
      </c>
      <c r="AD1130">
        <v>8.1495719999999992</v>
      </c>
      <c r="AE1130">
        <v>8.1514559999999996</v>
      </c>
      <c r="AF1130">
        <v>8.1528880000000008</v>
      </c>
    </row>
    <row r="1131" spans="1:32" x14ac:dyDescent="0.2">
      <c r="A1131" s="8">
        <v>41465</v>
      </c>
      <c r="B1131">
        <v>5.9469539999999999</v>
      </c>
      <c r="C1131">
        <v>6.2883430000000002</v>
      </c>
      <c r="D1131">
        <v>6.546672</v>
      </c>
      <c r="E1131">
        <v>6.7567649999999997</v>
      </c>
      <c r="F1131">
        <v>6.9486100000000004</v>
      </c>
      <c r="G1131">
        <v>7.1312249999999997</v>
      </c>
      <c r="H1131">
        <v>7.3047440000000003</v>
      </c>
      <c r="I1131">
        <v>7.4664780000000004</v>
      </c>
      <c r="J1131">
        <v>7.6136720000000002</v>
      </c>
      <c r="K1131">
        <v>7.744542</v>
      </c>
      <c r="L1131" s="5">
        <v>7.8584630000000004</v>
      </c>
      <c r="M1131">
        <v>7.9558020000000003</v>
      </c>
      <c r="N1131">
        <v>8.0376370000000001</v>
      </c>
      <c r="O1131">
        <v>8.1054759999999995</v>
      </c>
      <c r="P1131">
        <v>8.1610250000000004</v>
      </c>
      <c r="Q1131">
        <v>8.2060239999999993</v>
      </c>
      <c r="R1131">
        <v>8.2421349999999993</v>
      </c>
      <c r="S1131">
        <v>8.2708689999999994</v>
      </c>
      <c r="T1131">
        <v>8.2935649999999992</v>
      </c>
      <c r="U1131">
        <v>8.3113709999999994</v>
      </c>
      <c r="V1131">
        <v>8.3252579999999998</v>
      </c>
      <c r="W1131">
        <v>8.3360299999999992</v>
      </c>
      <c r="X1131">
        <v>8.3443430000000003</v>
      </c>
      <c r="Y1131">
        <v>8.3507320000000007</v>
      </c>
      <c r="Z1131">
        <v>8.3556209999999993</v>
      </c>
      <c r="AA1131">
        <v>8.3593480000000007</v>
      </c>
      <c r="AB1131">
        <v>8.3621789999999994</v>
      </c>
      <c r="AC1131">
        <v>8.3643239999999999</v>
      </c>
      <c r="AD1131">
        <v>8.3659429999999997</v>
      </c>
      <c r="AE1131">
        <v>8.3671620000000004</v>
      </c>
      <c r="AF1131">
        <v>8.3680780000000006</v>
      </c>
    </row>
    <row r="1132" spans="1:32" x14ac:dyDescent="0.2">
      <c r="A1132" s="8">
        <v>41466</v>
      </c>
      <c r="B1132">
        <v>5.6608999999999998</v>
      </c>
      <c r="C1132">
        <v>6.4280929999999996</v>
      </c>
      <c r="D1132">
        <v>6.812398</v>
      </c>
      <c r="E1132">
        <v>7.0011450000000002</v>
      </c>
      <c r="F1132">
        <v>7.1275199999999996</v>
      </c>
      <c r="G1132">
        <v>7.2453580000000004</v>
      </c>
      <c r="H1132">
        <v>7.3705040000000004</v>
      </c>
      <c r="I1132">
        <v>7.5025729999999999</v>
      </c>
      <c r="J1132">
        <v>7.6357910000000002</v>
      </c>
      <c r="K1132">
        <v>7.763941</v>
      </c>
      <c r="L1132" s="5">
        <v>7.8822650000000003</v>
      </c>
      <c r="M1132">
        <v>7.9878799999999996</v>
      </c>
      <c r="N1132">
        <v>8.0795729999999999</v>
      </c>
      <c r="O1132">
        <v>8.1573799999999999</v>
      </c>
      <c r="P1132">
        <v>8.2221580000000003</v>
      </c>
      <c r="Q1132">
        <v>8.2752309999999998</v>
      </c>
      <c r="R1132">
        <v>8.3181229999999999</v>
      </c>
      <c r="S1132">
        <v>8.3523820000000004</v>
      </c>
      <c r="T1132">
        <v>8.3794690000000003</v>
      </c>
      <c r="U1132">
        <v>8.4006950000000007</v>
      </c>
      <c r="V1132">
        <v>8.4171960000000006</v>
      </c>
      <c r="W1132">
        <v>8.4299359999999997</v>
      </c>
      <c r="X1132">
        <v>8.4397110000000009</v>
      </c>
      <c r="Y1132">
        <v>8.4471679999999996</v>
      </c>
      <c r="Z1132">
        <v>8.4528280000000002</v>
      </c>
      <c r="AA1132">
        <v>8.4571050000000003</v>
      </c>
      <c r="AB1132">
        <v>8.4603230000000007</v>
      </c>
      <c r="AC1132">
        <v>8.4627350000000003</v>
      </c>
      <c r="AD1132">
        <v>8.464537</v>
      </c>
      <c r="AE1132">
        <v>8.465878</v>
      </c>
      <c r="AF1132">
        <v>8.4668729999999996</v>
      </c>
    </row>
    <row r="1133" spans="1:32" x14ac:dyDescent="0.2">
      <c r="A1133" s="8">
        <v>41467</v>
      </c>
      <c r="B1133">
        <v>5.6997559999999998</v>
      </c>
      <c r="C1133">
        <v>6.3851449999999996</v>
      </c>
      <c r="D1133">
        <v>6.7848959999999998</v>
      </c>
      <c r="E1133">
        <v>7.012524</v>
      </c>
      <c r="F1133">
        <v>7.1683130000000004</v>
      </c>
      <c r="G1133">
        <v>7.2988850000000003</v>
      </c>
      <c r="H1133">
        <v>7.4228069999999997</v>
      </c>
      <c r="I1133">
        <v>7.5450109999999997</v>
      </c>
      <c r="J1133">
        <v>7.6646000000000001</v>
      </c>
      <c r="K1133">
        <v>7.7788469999999998</v>
      </c>
      <c r="L1133" s="5">
        <v>7.8850619999999996</v>
      </c>
      <c r="M1133">
        <v>7.9813140000000002</v>
      </c>
      <c r="N1133">
        <v>8.0665879999999994</v>
      </c>
      <c r="O1133">
        <v>8.1406670000000005</v>
      </c>
      <c r="P1133">
        <v>8.2039439999999999</v>
      </c>
      <c r="Q1133">
        <v>8.2572100000000006</v>
      </c>
      <c r="R1133">
        <v>8.3014880000000009</v>
      </c>
      <c r="S1133">
        <v>8.3378890000000006</v>
      </c>
      <c r="T1133">
        <v>8.3675280000000001</v>
      </c>
      <c r="U1133">
        <v>8.3914550000000006</v>
      </c>
      <c r="V1133">
        <v>8.4106249999999996</v>
      </c>
      <c r="W1133">
        <v>8.4258799999999994</v>
      </c>
      <c r="X1133">
        <v>8.4379469999999994</v>
      </c>
      <c r="Y1133">
        <v>8.447438</v>
      </c>
      <c r="Z1133">
        <v>8.4548679999999994</v>
      </c>
      <c r="AA1133">
        <v>8.4606569999999994</v>
      </c>
      <c r="AB1133">
        <v>8.4651499999999995</v>
      </c>
      <c r="AC1133">
        <v>8.4686229999999991</v>
      </c>
      <c r="AD1133">
        <v>8.4712980000000009</v>
      </c>
      <c r="AE1133">
        <v>8.4733529999999995</v>
      </c>
      <c r="AF1133">
        <v>8.474926</v>
      </c>
    </row>
    <row r="1134" spans="1:32" x14ac:dyDescent="0.2">
      <c r="A1134" s="8">
        <v>41470</v>
      </c>
      <c r="B1134">
        <v>5.4269740000000004</v>
      </c>
      <c r="C1134">
        <v>6.5836579999999998</v>
      </c>
      <c r="D1134">
        <v>7.0040050000000003</v>
      </c>
      <c r="E1134">
        <v>7.1355180000000002</v>
      </c>
      <c r="F1134">
        <v>7.2188270000000001</v>
      </c>
      <c r="G1134">
        <v>7.327153</v>
      </c>
      <c r="H1134">
        <v>7.467123</v>
      </c>
      <c r="I1134">
        <v>7.6245190000000003</v>
      </c>
      <c r="J1134">
        <v>7.7830830000000004</v>
      </c>
      <c r="K1134">
        <v>7.9307860000000003</v>
      </c>
      <c r="L1134" s="5">
        <v>8.0607799999999994</v>
      </c>
      <c r="M1134">
        <v>8.1704319999999999</v>
      </c>
      <c r="N1134">
        <v>8.2599429999999998</v>
      </c>
      <c r="O1134">
        <v>8.3311379999999993</v>
      </c>
      <c r="P1134">
        <v>8.3865870000000005</v>
      </c>
      <c r="Q1134">
        <v>8.4290280000000006</v>
      </c>
      <c r="R1134">
        <v>8.4610430000000001</v>
      </c>
      <c r="S1134">
        <v>8.4848960000000009</v>
      </c>
      <c r="T1134">
        <v>8.502478</v>
      </c>
      <c r="U1134">
        <v>8.5153199999999991</v>
      </c>
      <c r="V1134">
        <v>8.5246230000000001</v>
      </c>
      <c r="W1134">
        <v>8.5313140000000001</v>
      </c>
      <c r="X1134">
        <v>8.5360960000000006</v>
      </c>
      <c r="Y1134">
        <v>8.5394939999999995</v>
      </c>
      <c r="Z1134">
        <v>8.5418970000000005</v>
      </c>
      <c r="AA1134">
        <v>8.5435870000000005</v>
      </c>
      <c r="AB1134">
        <v>8.544772</v>
      </c>
      <c r="AC1134">
        <v>8.5455989999999993</v>
      </c>
      <c r="AD1134">
        <v>8.5461740000000006</v>
      </c>
      <c r="AE1134">
        <v>8.5465719999999994</v>
      </c>
      <c r="AF1134">
        <v>8.5468480000000007</v>
      </c>
    </row>
    <row r="1135" spans="1:32" x14ac:dyDescent="0.2">
      <c r="A1135" s="8">
        <v>41471</v>
      </c>
      <c r="B1135">
        <v>5.7039369999999998</v>
      </c>
      <c r="C1135">
        <v>6.5828519999999999</v>
      </c>
      <c r="D1135">
        <v>7.042141</v>
      </c>
      <c r="E1135">
        <v>7.2787550000000003</v>
      </c>
      <c r="F1135">
        <v>7.4357179999999996</v>
      </c>
      <c r="G1135">
        <v>7.571555</v>
      </c>
      <c r="H1135">
        <v>7.7049560000000001</v>
      </c>
      <c r="I1135">
        <v>7.8377689999999998</v>
      </c>
      <c r="J1135">
        <v>7.9662030000000001</v>
      </c>
      <c r="K1135">
        <v>8.0858050000000006</v>
      </c>
      <c r="L1135" s="5">
        <v>8.1933179999999997</v>
      </c>
      <c r="M1135">
        <v>8.2870670000000004</v>
      </c>
      <c r="N1135">
        <v>8.3667479999999994</v>
      </c>
      <c r="O1135">
        <v>8.4330320000000007</v>
      </c>
      <c r="P1135">
        <v>8.4871800000000004</v>
      </c>
      <c r="Q1135">
        <v>8.5307390000000005</v>
      </c>
      <c r="R1135">
        <v>8.5653199999999998</v>
      </c>
      <c r="S1135">
        <v>8.5924610000000001</v>
      </c>
      <c r="T1135">
        <v>8.6135529999999996</v>
      </c>
      <c r="U1135">
        <v>8.6297999999999995</v>
      </c>
      <c r="V1135">
        <v>8.64222</v>
      </c>
      <c r="W1135">
        <v>8.6516479999999998</v>
      </c>
      <c r="X1135">
        <v>8.6587619999999994</v>
      </c>
      <c r="Y1135">
        <v>8.6640999999999995</v>
      </c>
      <c r="Z1135">
        <v>8.6680840000000003</v>
      </c>
      <c r="AA1135">
        <v>8.6710460000000005</v>
      </c>
      <c r="AB1135">
        <v>8.6732379999999996</v>
      </c>
      <c r="AC1135">
        <v>8.6748539999999998</v>
      </c>
      <c r="AD1135">
        <v>8.6760409999999997</v>
      </c>
      <c r="AE1135">
        <v>8.6769099999999995</v>
      </c>
      <c r="AF1135">
        <v>8.6775450000000003</v>
      </c>
    </row>
    <row r="1136" spans="1:32" x14ac:dyDescent="0.2">
      <c r="A1136" s="8">
        <v>41472</v>
      </c>
      <c r="B1136">
        <v>5.4670719999999999</v>
      </c>
      <c r="C1136">
        <v>6.6968610000000002</v>
      </c>
      <c r="D1136">
        <v>7.2118979999999997</v>
      </c>
      <c r="E1136">
        <v>7.4036850000000003</v>
      </c>
      <c r="F1136">
        <v>7.5090070000000004</v>
      </c>
      <c r="G1136">
        <v>7.6122110000000003</v>
      </c>
      <c r="H1136">
        <v>7.7323029999999999</v>
      </c>
      <c r="I1136">
        <v>7.8643850000000004</v>
      </c>
      <c r="J1136">
        <v>7.997941</v>
      </c>
      <c r="K1136">
        <v>8.1238569999999992</v>
      </c>
      <c r="L1136" s="5">
        <v>8.2363330000000001</v>
      </c>
      <c r="M1136">
        <v>8.3327069999999992</v>
      </c>
      <c r="N1136">
        <v>8.4126320000000003</v>
      </c>
      <c r="O1136">
        <v>8.4772079999999992</v>
      </c>
      <c r="P1136">
        <v>8.5282850000000003</v>
      </c>
      <c r="Q1136">
        <v>8.5679780000000001</v>
      </c>
      <c r="R1136">
        <v>8.5983719999999995</v>
      </c>
      <c r="S1136">
        <v>8.6213529999999992</v>
      </c>
      <c r="T1136">
        <v>8.6385419999999993</v>
      </c>
      <c r="U1136">
        <v>8.6512779999999996</v>
      </c>
      <c r="V1136">
        <v>8.6606369999999995</v>
      </c>
      <c r="W1136">
        <v>8.6674629999999997</v>
      </c>
      <c r="X1136">
        <v>8.6724110000000003</v>
      </c>
      <c r="Y1136">
        <v>8.6759760000000004</v>
      </c>
      <c r="Z1136">
        <v>8.6785309999999996</v>
      </c>
      <c r="AA1136">
        <v>8.6803539999999995</v>
      </c>
      <c r="AB1136">
        <v>8.6816479999999991</v>
      </c>
      <c r="AC1136">
        <v>8.6825639999999993</v>
      </c>
      <c r="AD1136">
        <v>8.6832100000000008</v>
      </c>
      <c r="AE1136">
        <v>8.6836640000000003</v>
      </c>
      <c r="AF1136">
        <v>8.6839820000000003</v>
      </c>
    </row>
    <row r="1137" spans="1:32" x14ac:dyDescent="0.2">
      <c r="A1137" s="8">
        <v>41473</v>
      </c>
      <c r="B1137">
        <v>5.4856369999999997</v>
      </c>
      <c r="C1137">
        <v>6.7135220000000002</v>
      </c>
      <c r="D1137">
        <v>7.2346389999999996</v>
      </c>
      <c r="E1137">
        <v>7.4265439999999998</v>
      </c>
      <c r="F1137">
        <v>7.526154</v>
      </c>
      <c r="G1137">
        <v>7.6215359999999999</v>
      </c>
      <c r="H1137">
        <v>7.7348280000000003</v>
      </c>
      <c r="I1137">
        <v>7.8627739999999999</v>
      </c>
      <c r="J1137">
        <v>7.9952459999999999</v>
      </c>
      <c r="K1137">
        <v>8.1227590000000003</v>
      </c>
      <c r="L1137" s="5">
        <v>8.2388089999999998</v>
      </c>
      <c r="M1137">
        <v>8.3399760000000001</v>
      </c>
      <c r="N1137">
        <v>8.4252529999999997</v>
      </c>
      <c r="O1137">
        <v>8.495234</v>
      </c>
      <c r="P1137">
        <v>8.5514259999999993</v>
      </c>
      <c r="Q1137">
        <v>8.595739</v>
      </c>
      <c r="R1137">
        <v>8.6301620000000003</v>
      </c>
      <c r="S1137">
        <v>8.656561</v>
      </c>
      <c r="T1137">
        <v>8.6765830000000008</v>
      </c>
      <c r="U1137">
        <v>8.6916250000000002</v>
      </c>
      <c r="V1137">
        <v>8.7028300000000005</v>
      </c>
      <c r="W1137">
        <v>8.7111160000000005</v>
      </c>
      <c r="X1137">
        <v>8.7172020000000003</v>
      </c>
      <c r="Y1137">
        <v>8.7216470000000008</v>
      </c>
      <c r="Z1137">
        <v>8.7248760000000001</v>
      </c>
      <c r="AA1137">
        <v>8.7272099999999995</v>
      </c>
      <c r="AB1137">
        <v>8.7288899999999998</v>
      </c>
      <c r="AC1137">
        <v>8.7300950000000004</v>
      </c>
      <c r="AD1137">
        <v>8.7309549999999998</v>
      </c>
      <c r="AE1137">
        <v>8.7315679999999993</v>
      </c>
      <c r="AF1137">
        <v>8.7320019999999996</v>
      </c>
    </row>
    <row r="1138" spans="1:32" x14ac:dyDescent="0.2">
      <c r="A1138" s="8">
        <v>41474</v>
      </c>
      <c r="B1138">
        <v>5.427664</v>
      </c>
      <c r="C1138">
        <v>6.7960859999999998</v>
      </c>
      <c r="D1138">
        <v>7.3159460000000003</v>
      </c>
      <c r="E1138">
        <v>7.4561070000000003</v>
      </c>
      <c r="F1138">
        <v>7.5011580000000002</v>
      </c>
      <c r="G1138">
        <v>7.5549759999999999</v>
      </c>
      <c r="H1138">
        <v>7.6418869999999997</v>
      </c>
      <c r="I1138">
        <v>7.7559050000000003</v>
      </c>
      <c r="J1138">
        <v>7.8831199999999999</v>
      </c>
      <c r="K1138">
        <v>8.0107130000000009</v>
      </c>
      <c r="L1138" s="5">
        <v>8.1297010000000007</v>
      </c>
      <c r="M1138">
        <v>8.2350189999999994</v>
      </c>
      <c r="N1138">
        <v>8.3246640000000003</v>
      </c>
      <c r="O1138">
        <v>8.3986929999999997</v>
      </c>
      <c r="P1138">
        <v>8.4583709999999996</v>
      </c>
      <c r="Q1138">
        <v>8.5055449999999997</v>
      </c>
      <c r="R1138">
        <v>8.5422340000000005</v>
      </c>
      <c r="S1138">
        <v>8.5703800000000001</v>
      </c>
      <c r="T1138">
        <v>8.5917220000000007</v>
      </c>
      <c r="U1138">
        <v>8.607742</v>
      </c>
      <c r="V1138">
        <v>8.6196610000000007</v>
      </c>
      <c r="W1138">
        <v>8.6284620000000007</v>
      </c>
      <c r="X1138">
        <v>8.6349160000000005</v>
      </c>
      <c r="Y1138">
        <v>8.6396200000000007</v>
      </c>
      <c r="Z1138">
        <v>8.6430290000000003</v>
      </c>
      <c r="AA1138">
        <v>8.6454880000000003</v>
      </c>
      <c r="AB1138">
        <v>8.6472540000000002</v>
      </c>
      <c r="AC1138">
        <v>8.648517</v>
      </c>
      <c r="AD1138">
        <v>8.6494169999999997</v>
      </c>
      <c r="AE1138">
        <v>8.6500559999999993</v>
      </c>
      <c r="AF1138">
        <v>8.6505080000000003</v>
      </c>
    </row>
    <row r="1139" spans="1:32" x14ac:dyDescent="0.2">
      <c r="A1139" s="8">
        <v>41477</v>
      </c>
      <c r="B1139">
        <v>5.7236450000000003</v>
      </c>
      <c r="C1139">
        <v>6.6963939999999997</v>
      </c>
      <c r="D1139">
        <v>7.1219549999999998</v>
      </c>
      <c r="E1139">
        <v>7.2839359999999997</v>
      </c>
      <c r="F1139">
        <v>7.3696279999999996</v>
      </c>
      <c r="G1139">
        <v>7.4521170000000003</v>
      </c>
      <c r="H1139">
        <v>7.5515100000000004</v>
      </c>
      <c r="I1139">
        <v>7.6661599999999996</v>
      </c>
      <c r="J1139">
        <v>7.7876940000000001</v>
      </c>
      <c r="K1139">
        <v>7.9075600000000001</v>
      </c>
      <c r="L1139" s="5">
        <v>8.0193630000000002</v>
      </c>
      <c r="M1139">
        <v>8.1192589999999996</v>
      </c>
      <c r="N1139">
        <v>8.2055640000000007</v>
      </c>
      <c r="O1139">
        <v>8.2781540000000007</v>
      </c>
      <c r="P1139">
        <v>8.3378899999999998</v>
      </c>
      <c r="Q1139">
        <v>8.3861690000000007</v>
      </c>
      <c r="R1139">
        <v>8.4246040000000004</v>
      </c>
      <c r="S1139">
        <v>8.4548089999999991</v>
      </c>
      <c r="T1139">
        <v>8.4782860000000007</v>
      </c>
      <c r="U1139">
        <v>8.496359</v>
      </c>
      <c r="V1139">
        <v>8.5101560000000003</v>
      </c>
      <c r="W1139">
        <v>8.5206090000000003</v>
      </c>
      <c r="X1139">
        <v>8.5284779999999998</v>
      </c>
      <c r="Y1139">
        <v>8.5343649999999993</v>
      </c>
      <c r="Z1139">
        <v>8.5387470000000008</v>
      </c>
      <c r="AA1139">
        <v>8.5419929999999997</v>
      </c>
      <c r="AB1139">
        <v>8.5443870000000004</v>
      </c>
      <c r="AC1139">
        <v>8.5461460000000002</v>
      </c>
      <c r="AD1139">
        <v>8.5474329999999998</v>
      </c>
      <c r="AE1139">
        <v>8.5483709999999995</v>
      </c>
      <c r="AF1139">
        <v>8.5490539999999999</v>
      </c>
    </row>
    <row r="1140" spans="1:32" x14ac:dyDescent="0.2">
      <c r="A1140" s="8">
        <v>41478</v>
      </c>
      <c r="B1140">
        <v>5.8334020000000004</v>
      </c>
      <c r="C1140">
        <v>6.4064069999999997</v>
      </c>
      <c r="D1140">
        <v>6.8000249999999998</v>
      </c>
      <c r="E1140">
        <v>7.053032</v>
      </c>
      <c r="F1140">
        <v>7.2279309999999999</v>
      </c>
      <c r="G1140">
        <v>7.3610329999999999</v>
      </c>
      <c r="H1140">
        <v>7.4724700000000004</v>
      </c>
      <c r="I1140">
        <v>7.5726589999999998</v>
      </c>
      <c r="J1140">
        <v>7.6664000000000003</v>
      </c>
      <c r="K1140">
        <v>7.7554280000000002</v>
      </c>
      <c r="L1140" s="5">
        <v>7.839944</v>
      </c>
      <c r="M1140">
        <v>7.9195169999999999</v>
      </c>
      <c r="N1140">
        <v>7.9935689999999999</v>
      </c>
      <c r="O1140">
        <v>8.0616179999999993</v>
      </c>
      <c r="P1140">
        <v>8.1233810000000002</v>
      </c>
      <c r="Q1140">
        <v>8.1787890000000001</v>
      </c>
      <c r="R1140">
        <v>8.2279660000000003</v>
      </c>
      <c r="S1140">
        <v>8.271191</v>
      </c>
      <c r="T1140">
        <v>8.3088499999999996</v>
      </c>
      <c r="U1140">
        <v>8.3414000000000001</v>
      </c>
      <c r="V1140">
        <v>8.3693329999999992</v>
      </c>
      <c r="W1140">
        <v>8.3931470000000008</v>
      </c>
      <c r="X1140">
        <v>8.4133300000000002</v>
      </c>
      <c r="Y1140">
        <v>8.4303439999999998</v>
      </c>
      <c r="Z1140">
        <v>8.4446169999999992</v>
      </c>
      <c r="AA1140">
        <v>8.4565350000000006</v>
      </c>
      <c r="AB1140">
        <v>8.4664470000000005</v>
      </c>
      <c r="AC1140">
        <v>8.4746590000000008</v>
      </c>
      <c r="AD1140">
        <v>8.481439</v>
      </c>
      <c r="AE1140">
        <v>8.4870169999999998</v>
      </c>
      <c r="AF1140">
        <v>8.4915950000000002</v>
      </c>
    </row>
    <row r="1141" spans="1:32" x14ac:dyDescent="0.2">
      <c r="A1141" s="8">
        <v>41479</v>
      </c>
      <c r="B1141">
        <v>5.6699570000000001</v>
      </c>
      <c r="C1141">
        <v>6.4067980000000002</v>
      </c>
      <c r="D1141">
        <v>6.804468</v>
      </c>
      <c r="E1141">
        <v>6.9836720000000003</v>
      </c>
      <c r="F1141">
        <v>7.0645800000000003</v>
      </c>
      <c r="G1141">
        <v>7.1113720000000002</v>
      </c>
      <c r="H1141">
        <v>7.1552749999999996</v>
      </c>
      <c r="I1141">
        <v>7.2088989999999997</v>
      </c>
      <c r="J1141">
        <v>7.2749639999999998</v>
      </c>
      <c r="K1141">
        <v>7.3514629999999999</v>
      </c>
      <c r="L1141" s="5">
        <v>7.4345929999999996</v>
      </c>
      <c r="M1141">
        <v>7.5203170000000004</v>
      </c>
      <c r="N1141">
        <v>7.605118</v>
      </c>
      <c r="O1141">
        <v>7.6862769999999996</v>
      </c>
      <c r="P1141">
        <v>7.7619119999999997</v>
      </c>
      <c r="Q1141">
        <v>7.8308799999999996</v>
      </c>
      <c r="R1141">
        <v>7.8926439999999998</v>
      </c>
      <c r="S1141">
        <v>7.9471210000000001</v>
      </c>
      <c r="T1141">
        <v>7.9945539999999999</v>
      </c>
      <c r="U1141">
        <v>8.0353960000000004</v>
      </c>
      <c r="V1141">
        <v>8.0702230000000004</v>
      </c>
      <c r="W1141">
        <v>8.0996699999999997</v>
      </c>
      <c r="X1141">
        <v>8.1243820000000007</v>
      </c>
      <c r="Y1141">
        <v>8.1449829999999999</v>
      </c>
      <c r="Z1141">
        <v>8.1620539999999995</v>
      </c>
      <c r="AA1141">
        <v>8.1761230000000005</v>
      </c>
      <c r="AB1141">
        <v>8.1876639999999998</v>
      </c>
      <c r="AC1141">
        <v>8.1970869999999998</v>
      </c>
      <c r="AD1141">
        <v>8.2047509999999999</v>
      </c>
      <c r="AE1141">
        <v>8.2109620000000003</v>
      </c>
      <c r="AF1141">
        <v>8.2159770000000005</v>
      </c>
    </row>
    <row r="1142" spans="1:32" x14ac:dyDescent="0.2">
      <c r="A1142" s="8">
        <v>41480</v>
      </c>
      <c r="B1142">
        <v>5.6103940000000003</v>
      </c>
      <c r="C1142">
        <v>6.4414160000000003</v>
      </c>
      <c r="D1142">
        <v>6.8547820000000002</v>
      </c>
      <c r="E1142">
        <v>7.0292310000000002</v>
      </c>
      <c r="F1142">
        <v>7.1117739999999996</v>
      </c>
      <c r="G1142">
        <v>7.1718349999999997</v>
      </c>
      <c r="H1142">
        <v>7.2374590000000003</v>
      </c>
      <c r="I1142">
        <v>7.3160119999999997</v>
      </c>
      <c r="J1142">
        <v>7.4056290000000002</v>
      </c>
      <c r="K1142">
        <v>7.5012410000000003</v>
      </c>
      <c r="L1142" s="5">
        <v>7.5975029999999997</v>
      </c>
      <c r="M1142">
        <v>7.6900430000000002</v>
      </c>
      <c r="N1142">
        <v>7.7758079999999996</v>
      </c>
      <c r="O1142">
        <v>7.8530040000000003</v>
      </c>
      <c r="P1142">
        <v>7.9208550000000004</v>
      </c>
      <c r="Q1142">
        <v>7.9793370000000001</v>
      </c>
      <c r="R1142">
        <v>8.0289249999999992</v>
      </c>
      <c r="S1142">
        <v>8.070392</v>
      </c>
      <c r="T1142">
        <v>8.1046600000000009</v>
      </c>
      <c r="U1142">
        <v>8.1326870000000007</v>
      </c>
      <c r="V1142">
        <v>8.1554059999999993</v>
      </c>
      <c r="W1142">
        <v>8.1736769999999996</v>
      </c>
      <c r="X1142">
        <v>8.1882680000000008</v>
      </c>
      <c r="Y1142">
        <v>8.1998479999999994</v>
      </c>
      <c r="Z1142">
        <v>8.2089859999999994</v>
      </c>
      <c r="AA1142">
        <v>8.2161600000000004</v>
      </c>
      <c r="AB1142">
        <v>8.2217669999999998</v>
      </c>
      <c r="AC1142">
        <v>8.2261310000000005</v>
      </c>
      <c r="AD1142">
        <v>8.2295149999999992</v>
      </c>
      <c r="AE1142">
        <v>8.2321290000000005</v>
      </c>
      <c r="AF1142">
        <v>8.2341420000000003</v>
      </c>
    </row>
    <row r="1143" spans="1:32" x14ac:dyDescent="0.2">
      <c r="A1143" s="8">
        <v>41481</v>
      </c>
      <c r="B1143">
        <v>5.5045590000000004</v>
      </c>
      <c r="C1143">
        <v>6.5235690000000002</v>
      </c>
      <c r="D1143">
        <v>6.9506119999999996</v>
      </c>
      <c r="E1143">
        <v>7.0980829999999999</v>
      </c>
      <c r="F1143">
        <v>7.1692289999999996</v>
      </c>
      <c r="G1143">
        <v>7.2426919999999999</v>
      </c>
      <c r="H1143">
        <v>7.3393179999999996</v>
      </c>
      <c r="I1143">
        <v>7.456296</v>
      </c>
      <c r="J1143">
        <v>7.5835900000000001</v>
      </c>
      <c r="K1143">
        <v>7.7111150000000004</v>
      </c>
      <c r="L1143" s="5">
        <v>7.8312939999999998</v>
      </c>
      <c r="M1143">
        <v>7.9394629999999999</v>
      </c>
      <c r="N1143">
        <v>8.0334389999999996</v>
      </c>
      <c r="O1143">
        <v>8.1128350000000005</v>
      </c>
      <c r="P1143">
        <v>8.1784180000000006</v>
      </c>
      <c r="Q1143">
        <v>8.2315959999999997</v>
      </c>
      <c r="R1143">
        <v>8.2740530000000003</v>
      </c>
      <c r="S1143">
        <v>8.3075069999999993</v>
      </c>
      <c r="T1143">
        <v>8.3335729999999995</v>
      </c>
      <c r="U1143">
        <v>8.3536859999999997</v>
      </c>
      <c r="V1143">
        <v>8.3690719999999992</v>
      </c>
      <c r="W1143">
        <v>8.3807539999999996</v>
      </c>
      <c r="X1143">
        <v>8.3895660000000003</v>
      </c>
      <c r="Y1143">
        <v>8.396172</v>
      </c>
      <c r="Z1143">
        <v>8.4010979999999993</v>
      </c>
      <c r="AA1143">
        <v>8.4047540000000005</v>
      </c>
      <c r="AB1143">
        <v>8.4074559999999998</v>
      </c>
      <c r="AC1143">
        <v>8.4094429999999996</v>
      </c>
      <c r="AD1143">
        <v>8.4109010000000008</v>
      </c>
      <c r="AE1143">
        <v>8.4119659999999996</v>
      </c>
      <c r="AF1143">
        <v>8.4127419999999997</v>
      </c>
    </row>
    <row r="1144" spans="1:32" x14ac:dyDescent="0.2">
      <c r="A1144" s="8">
        <v>41484</v>
      </c>
      <c r="B1144">
        <v>5.6184430000000001</v>
      </c>
      <c r="C1144">
        <v>6.6875179999999999</v>
      </c>
      <c r="D1144">
        <v>7.0635089999999998</v>
      </c>
      <c r="E1144">
        <v>7.1708449999999999</v>
      </c>
      <c r="F1144">
        <v>7.2351200000000002</v>
      </c>
      <c r="G1144">
        <v>7.324281</v>
      </c>
      <c r="H1144">
        <v>7.4440559999999998</v>
      </c>
      <c r="I1144">
        <v>7.580959</v>
      </c>
      <c r="J1144">
        <v>7.7197849999999999</v>
      </c>
      <c r="K1144">
        <v>7.8493649999999997</v>
      </c>
      <c r="L1144" s="5">
        <v>7.963374</v>
      </c>
      <c r="M1144">
        <v>8.0593819999999994</v>
      </c>
      <c r="N1144">
        <v>8.1375589999999995</v>
      </c>
      <c r="O1144">
        <v>8.1995489999999993</v>
      </c>
      <c r="P1144">
        <v>8.2476640000000003</v>
      </c>
      <c r="Q1144">
        <v>8.2843549999999997</v>
      </c>
      <c r="R1144">
        <v>8.3119239999999994</v>
      </c>
      <c r="S1144">
        <v>8.3323809999999998</v>
      </c>
      <c r="T1144">
        <v>8.3473970000000008</v>
      </c>
      <c r="U1144">
        <v>8.3583169999999996</v>
      </c>
      <c r="V1144">
        <v>8.3661940000000001</v>
      </c>
      <c r="W1144">
        <v>8.3718339999999998</v>
      </c>
      <c r="X1144">
        <v>8.3758470000000003</v>
      </c>
      <c r="Y1144">
        <v>8.3786860000000001</v>
      </c>
      <c r="Z1144">
        <v>8.3806840000000005</v>
      </c>
      <c r="AA1144">
        <v>8.3820829999999997</v>
      </c>
      <c r="AB1144">
        <v>8.3830589999999994</v>
      </c>
      <c r="AC1144">
        <v>8.383737</v>
      </c>
      <c r="AD1144">
        <v>8.384207</v>
      </c>
      <c r="AE1144">
        <v>8.3845299999999998</v>
      </c>
      <c r="AF1144">
        <v>8.3847529999999999</v>
      </c>
    </row>
    <row r="1145" spans="1:32" x14ac:dyDescent="0.2">
      <c r="A1145" s="8">
        <v>41485</v>
      </c>
      <c r="B1145">
        <v>5.6990819999999998</v>
      </c>
      <c r="C1145">
        <v>6.6728329999999998</v>
      </c>
      <c r="D1145">
        <v>7.0860070000000004</v>
      </c>
      <c r="E1145">
        <v>7.2444949999999997</v>
      </c>
      <c r="F1145">
        <v>7.3355550000000003</v>
      </c>
      <c r="G1145">
        <v>7.4263950000000003</v>
      </c>
      <c r="H1145">
        <v>7.532095</v>
      </c>
      <c r="I1145">
        <v>7.6483840000000001</v>
      </c>
      <c r="J1145">
        <v>7.7663190000000002</v>
      </c>
      <c r="K1145">
        <v>7.8780599999999996</v>
      </c>
      <c r="L1145" s="5">
        <v>7.9784959999999998</v>
      </c>
      <c r="M1145">
        <v>8.0651609999999998</v>
      </c>
      <c r="N1145">
        <v>8.1375829999999993</v>
      </c>
      <c r="O1145">
        <v>8.1965649999999997</v>
      </c>
      <c r="P1145">
        <v>8.2436019999999992</v>
      </c>
      <c r="Q1145">
        <v>8.2804669999999998</v>
      </c>
      <c r="R1145">
        <v>8.3089379999999995</v>
      </c>
      <c r="S1145">
        <v>8.3306539999999991</v>
      </c>
      <c r="T1145">
        <v>8.3470390000000005</v>
      </c>
      <c r="U1145">
        <v>8.3592879999999994</v>
      </c>
      <c r="V1145">
        <v>8.3683680000000003</v>
      </c>
      <c r="W1145">
        <v>8.3750520000000002</v>
      </c>
      <c r="X1145">
        <v>8.3799399999999995</v>
      </c>
      <c r="Y1145">
        <v>8.3834929999999996</v>
      </c>
      <c r="Z1145">
        <v>8.386063</v>
      </c>
      <c r="AA1145">
        <v>8.3879129999999993</v>
      </c>
      <c r="AB1145">
        <v>8.3892389999999999</v>
      </c>
      <c r="AC1145">
        <v>8.3901859999999999</v>
      </c>
      <c r="AD1145">
        <v>8.3908590000000007</v>
      </c>
      <c r="AE1145">
        <v>8.3913360000000008</v>
      </c>
      <c r="AF1145">
        <v>8.3916740000000001</v>
      </c>
    </row>
    <row r="1146" spans="1:32" x14ac:dyDescent="0.2">
      <c r="A1146" s="8">
        <v>41486</v>
      </c>
      <c r="B1146">
        <v>5.4999039999999999</v>
      </c>
      <c r="C1146">
        <v>6.6300119999999998</v>
      </c>
      <c r="D1146">
        <v>7.071942</v>
      </c>
      <c r="E1146">
        <v>7.2224979999999999</v>
      </c>
      <c r="F1146">
        <v>7.3079200000000002</v>
      </c>
      <c r="G1146">
        <v>7.4032600000000004</v>
      </c>
      <c r="H1146">
        <v>7.5211309999999996</v>
      </c>
      <c r="I1146">
        <v>7.6528919999999996</v>
      </c>
      <c r="J1146">
        <v>7.7861649999999996</v>
      </c>
      <c r="K1146">
        <v>7.9111320000000003</v>
      </c>
      <c r="L1146" s="5">
        <v>8.0219020000000008</v>
      </c>
      <c r="M1146">
        <v>8.1159999999999997</v>
      </c>
      <c r="N1146">
        <v>8.1933369999999996</v>
      </c>
      <c r="O1146">
        <v>8.2552529999999997</v>
      </c>
      <c r="P1146">
        <v>8.3037779999999994</v>
      </c>
      <c r="Q1146">
        <v>8.3411439999999999</v>
      </c>
      <c r="R1146">
        <v>8.3694950000000006</v>
      </c>
      <c r="S1146">
        <v>8.3907389999999999</v>
      </c>
      <c r="T1146">
        <v>8.406485</v>
      </c>
      <c r="U1146">
        <v>8.4180480000000006</v>
      </c>
      <c r="V1146">
        <v>8.4264679999999998</v>
      </c>
      <c r="W1146">
        <v>8.4325559999999999</v>
      </c>
      <c r="X1146">
        <v>8.4369300000000003</v>
      </c>
      <c r="Y1146">
        <v>8.4400530000000007</v>
      </c>
      <c r="Z1146">
        <v>8.4422720000000009</v>
      </c>
      <c r="AA1146">
        <v>8.4438420000000001</v>
      </c>
      <c r="AB1146">
        <v>8.4449459999999998</v>
      </c>
      <c r="AC1146">
        <v>8.4457210000000007</v>
      </c>
      <c r="AD1146">
        <v>8.4462630000000001</v>
      </c>
      <c r="AE1146">
        <v>8.4466400000000004</v>
      </c>
      <c r="AF1146">
        <v>8.4469019999999997</v>
      </c>
    </row>
    <row r="1147" spans="1:32" x14ac:dyDescent="0.2">
      <c r="A1147" s="8">
        <v>41487</v>
      </c>
      <c r="B1147">
        <v>5.5231279999999998</v>
      </c>
      <c r="C1147">
        <v>6.57409</v>
      </c>
      <c r="D1147">
        <v>7.0670539999999997</v>
      </c>
      <c r="E1147">
        <v>7.2632989999999999</v>
      </c>
      <c r="F1147">
        <v>7.3553170000000003</v>
      </c>
      <c r="G1147">
        <v>7.4266050000000003</v>
      </c>
      <c r="H1147">
        <v>7.5066490000000003</v>
      </c>
      <c r="I1147">
        <v>7.6003660000000002</v>
      </c>
      <c r="J1147">
        <v>7.7031960000000002</v>
      </c>
      <c r="K1147">
        <v>7.808319</v>
      </c>
      <c r="L1147" s="5">
        <v>7.9097239999999998</v>
      </c>
      <c r="M1147">
        <v>8.0031839999999992</v>
      </c>
      <c r="N1147">
        <v>8.0862920000000003</v>
      </c>
      <c r="O1147">
        <v>8.1581130000000002</v>
      </c>
      <c r="P1147">
        <v>8.2187560000000008</v>
      </c>
      <c r="Q1147">
        <v>8.268993</v>
      </c>
      <c r="R1147">
        <v>8.3099469999999993</v>
      </c>
      <c r="S1147">
        <v>8.342886</v>
      </c>
      <c r="T1147">
        <v>8.3690700000000007</v>
      </c>
      <c r="U1147">
        <v>8.3896770000000007</v>
      </c>
      <c r="V1147">
        <v>8.4057519999999997</v>
      </c>
      <c r="W1147">
        <v>8.4181950000000008</v>
      </c>
      <c r="X1147">
        <v>8.4277599999999993</v>
      </c>
      <c r="Y1147">
        <v>8.4350690000000004</v>
      </c>
      <c r="Z1147">
        <v>8.4406219999999994</v>
      </c>
      <c r="AA1147">
        <v>8.44482</v>
      </c>
      <c r="AB1147">
        <v>8.4479799999999994</v>
      </c>
      <c r="AC1147">
        <v>8.450348</v>
      </c>
      <c r="AD1147">
        <v>8.4521160000000002</v>
      </c>
      <c r="AE1147">
        <v>8.4534319999999994</v>
      </c>
      <c r="AF1147">
        <v>8.4544080000000008</v>
      </c>
    </row>
    <row r="1148" spans="1:32" x14ac:dyDescent="0.2">
      <c r="A1148" s="8">
        <v>41488</v>
      </c>
      <c r="B1148">
        <v>5.4248430000000001</v>
      </c>
      <c r="C1148">
        <v>6.579021</v>
      </c>
      <c r="D1148">
        <v>7.1140530000000002</v>
      </c>
      <c r="E1148">
        <v>7.3073880000000004</v>
      </c>
      <c r="F1148">
        <v>7.3738279999999996</v>
      </c>
      <c r="G1148">
        <v>7.4117369999999996</v>
      </c>
      <c r="H1148">
        <v>7.4593559999999997</v>
      </c>
      <c r="I1148">
        <v>7.5259840000000002</v>
      </c>
      <c r="J1148">
        <v>7.6086070000000001</v>
      </c>
      <c r="K1148">
        <v>7.7003050000000002</v>
      </c>
      <c r="L1148" s="5">
        <v>7.7941260000000003</v>
      </c>
      <c r="M1148">
        <v>7.884601</v>
      </c>
      <c r="N1148">
        <v>7.9680679999999997</v>
      </c>
      <c r="O1148">
        <v>8.0424869999999995</v>
      </c>
      <c r="P1148">
        <v>8.1070729999999998</v>
      </c>
      <c r="Q1148">
        <v>8.1619150000000005</v>
      </c>
      <c r="R1148">
        <v>8.2076550000000008</v>
      </c>
      <c r="S1148">
        <v>8.245234</v>
      </c>
      <c r="T1148">
        <v>8.2757149999999999</v>
      </c>
      <c r="U1148">
        <v>8.3001699999999996</v>
      </c>
      <c r="V1148">
        <v>8.319604</v>
      </c>
      <c r="W1148">
        <v>8.3349200000000003</v>
      </c>
      <c r="X1148">
        <v>8.3469010000000008</v>
      </c>
      <c r="Y1148">
        <v>8.3562130000000003</v>
      </c>
      <c r="Z1148">
        <v>8.3634079999999997</v>
      </c>
      <c r="AA1148">
        <v>8.368938</v>
      </c>
      <c r="AB1148">
        <v>8.3731690000000008</v>
      </c>
      <c r="AC1148">
        <v>8.3763900000000007</v>
      </c>
      <c r="AD1148">
        <v>8.3788339999999994</v>
      </c>
      <c r="AE1148">
        <v>8.3806820000000002</v>
      </c>
      <c r="AF1148">
        <v>8.3820739999999994</v>
      </c>
    </row>
    <row r="1149" spans="1:32" x14ac:dyDescent="0.2">
      <c r="A1149" s="8">
        <v>41491</v>
      </c>
      <c r="B1149">
        <v>5.6636389999999999</v>
      </c>
      <c r="C1149">
        <v>6.4292699999999998</v>
      </c>
      <c r="D1149">
        <v>6.8857889999999999</v>
      </c>
      <c r="E1149">
        <v>7.1216429999999997</v>
      </c>
      <c r="F1149">
        <v>7.2447169999999996</v>
      </c>
      <c r="G1149">
        <v>7.3170669999999998</v>
      </c>
      <c r="H1149">
        <v>7.3723190000000001</v>
      </c>
      <c r="I1149">
        <v>7.4269720000000001</v>
      </c>
      <c r="J1149">
        <v>7.4876120000000004</v>
      </c>
      <c r="K1149">
        <v>7.5554370000000004</v>
      </c>
      <c r="L1149" s="5">
        <v>7.6289999999999996</v>
      </c>
      <c r="M1149">
        <v>7.7058249999999999</v>
      </c>
      <c r="N1149">
        <v>7.7832929999999996</v>
      </c>
      <c r="O1149">
        <v>7.8590970000000002</v>
      </c>
      <c r="P1149">
        <v>7.9314210000000003</v>
      </c>
      <c r="Q1149">
        <v>7.9989759999999999</v>
      </c>
      <c r="R1149">
        <v>8.0609559999999991</v>
      </c>
      <c r="S1149">
        <v>8.1169630000000002</v>
      </c>
      <c r="T1149">
        <v>8.1669149999999995</v>
      </c>
      <c r="U1149">
        <v>8.2109660000000009</v>
      </c>
      <c r="V1149">
        <v>8.2494329999999998</v>
      </c>
      <c r="W1149">
        <v>8.2827330000000003</v>
      </c>
      <c r="X1149">
        <v>8.3113399999999995</v>
      </c>
      <c r="Y1149">
        <v>8.3357489999999999</v>
      </c>
      <c r="Z1149">
        <v>8.3564480000000003</v>
      </c>
      <c r="AA1149">
        <v>8.3739050000000006</v>
      </c>
      <c r="AB1149">
        <v>8.3885550000000002</v>
      </c>
      <c r="AC1149">
        <v>8.4007930000000002</v>
      </c>
      <c r="AD1149">
        <v>8.4109739999999995</v>
      </c>
      <c r="AE1149">
        <v>8.4194119999999995</v>
      </c>
      <c r="AF1149">
        <v>8.4263809999999992</v>
      </c>
    </row>
    <row r="1150" spans="1:32" x14ac:dyDescent="0.2">
      <c r="A1150" s="8">
        <v>41492</v>
      </c>
      <c r="B1150">
        <v>5.7281149999999998</v>
      </c>
      <c r="C1150">
        <v>6.4763320000000002</v>
      </c>
      <c r="D1150">
        <v>6.9143689999999998</v>
      </c>
      <c r="E1150">
        <v>7.1381680000000003</v>
      </c>
      <c r="F1150">
        <v>7.2565090000000003</v>
      </c>
      <c r="G1150">
        <v>7.3300349999999996</v>
      </c>
      <c r="H1150">
        <v>7.3902739999999998</v>
      </c>
      <c r="I1150">
        <v>7.4517340000000001</v>
      </c>
      <c r="J1150">
        <v>7.5194369999999999</v>
      </c>
      <c r="K1150">
        <v>7.5935090000000001</v>
      </c>
      <c r="L1150" s="5">
        <v>7.6718830000000002</v>
      </c>
      <c r="M1150">
        <v>7.7518130000000003</v>
      </c>
      <c r="N1150">
        <v>7.8306680000000002</v>
      </c>
      <c r="O1150">
        <v>7.9062859999999997</v>
      </c>
      <c r="P1150">
        <v>7.9770909999999997</v>
      </c>
      <c r="Q1150">
        <v>8.0420719999999992</v>
      </c>
      <c r="R1150">
        <v>8.1007020000000001</v>
      </c>
      <c r="S1150">
        <v>8.1528410000000004</v>
      </c>
      <c r="T1150">
        <v>8.1986329999999992</v>
      </c>
      <c r="U1150">
        <v>8.2384160000000008</v>
      </c>
      <c r="V1150">
        <v>8.2726539999999993</v>
      </c>
      <c r="W1150">
        <v>8.3018750000000008</v>
      </c>
      <c r="X1150">
        <v>8.3266299999999998</v>
      </c>
      <c r="Y1150">
        <v>8.3474640000000004</v>
      </c>
      <c r="Z1150">
        <v>8.3648930000000004</v>
      </c>
      <c r="AA1150">
        <v>8.3793980000000001</v>
      </c>
      <c r="AB1150">
        <v>8.3914100000000005</v>
      </c>
      <c r="AC1150">
        <v>8.4013139999999993</v>
      </c>
      <c r="AD1150">
        <v>8.4094470000000001</v>
      </c>
      <c r="AE1150">
        <v>8.4161009999999994</v>
      </c>
      <c r="AF1150">
        <v>8.4215260000000001</v>
      </c>
    </row>
    <row r="1151" spans="1:32" x14ac:dyDescent="0.2">
      <c r="A1151" s="8">
        <v>41589</v>
      </c>
      <c r="B1151">
        <v>5.7070400000000001</v>
      </c>
      <c r="C1151">
        <v>6.445201</v>
      </c>
      <c r="D1151">
        <v>6.8891720000000003</v>
      </c>
      <c r="E1151">
        <v>7.1238080000000004</v>
      </c>
      <c r="F1151">
        <v>7.25197</v>
      </c>
      <c r="G1151">
        <v>7.3322880000000001</v>
      </c>
      <c r="H1151">
        <v>7.3961779999999999</v>
      </c>
      <c r="I1151">
        <v>7.4588179999999999</v>
      </c>
      <c r="J1151">
        <v>7.5260990000000003</v>
      </c>
      <c r="K1151">
        <v>7.5989370000000003</v>
      </c>
      <c r="L1151" s="5">
        <v>7.6758730000000002</v>
      </c>
      <c r="M1151">
        <v>7.7545710000000003</v>
      </c>
      <c r="N1151">
        <v>7.8326349999999998</v>
      </c>
      <c r="O1151">
        <v>7.9080060000000003</v>
      </c>
      <c r="P1151">
        <v>7.9791119999999998</v>
      </c>
      <c r="Q1151">
        <v>8.0448880000000003</v>
      </c>
      <c r="R1151">
        <v>8.1047239999999992</v>
      </c>
      <c r="S1151">
        <v>8.158379</v>
      </c>
      <c r="T1151">
        <v>8.2058979999999995</v>
      </c>
      <c r="U1151">
        <v>8.2475319999999996</v>
      </c>
      <c r="V1151">
        <v>8.2836649999999992</v>
      </c>
      <c r="W1151">
        <v>8.3147649999999995</v>
      </c>
      <c r="X1151">
        <v>8.3413350000000008</v>
      </c>
      <c r="Y1151">
        <v>8.3638849999999998</v>
      </c>
      <c r="Z1151">
        <v>8.382911</v>
      </c>
      <c r="AA1151">
        <v>8.3988759999999996</v>
      </c>
      <c r="AB1151">
        <v>8.41221</v>
      </c>
      <c r="AC1151">
        <v>8.4232949999999995</v>
      </c>
      <c r="AD1151">
        <v>8.4324750000000002</v>
      </c>
      <c r="AE1151">
        <v>8.4400490000000001</v>
      </c>
      <c r="AF1151">
        <v>8.4462759999999992</v>
      </c>
    </row>
    <row r="1152" spans="1:32" x14ac:dyDescent="0.2">
      <c r="A1152" s="8">
        <v>41590</v>
      </c>
      <c r="B1152">
        <v>5.1009479999999998</v>
      </c>
      <c r="C1152">
        <v>6.2251339999999997</v>
      </c>
      <c r="D1152">
        <v>6.8056299999999998</v>
      </c>
      <c r="E1152">
        <v>7.1073579999999996</v>
      </c>
      <c r="F1152">
        <v>7.3065509999999998</v>
      </c>
      <c r="G1152">
        <v>7.4726140000000001</v>
      </c>
      <c r="H1152">
        <v>7.6287669999999999</v>
      </c>
      <c r="I1152">
        <v>7.7797419999999997</v>
      </c>
      <c r="J1152">
        <v>7.923978</v>
      </c>
      <c r="K1152">
        <v>8.0586590000000005</v>
      </c>
      <c r="L1152" s="5">
        <v>8.1815359999999995</v>
      </c>
      <c r="M1152">
        <v>8.2913739999999994</v>
      </c>
      <c r="N1152">
        <v>8.3878819999999994</v>
      </c>
      <c r="O1152">
        <v>8.4714740000000006</v>
      </c>
      <c r="P1152">
        <v>8.5430220000000006</v>
      </c>
      <c r="Q1152">
        <v>8.6036570000000001</v>
      </c>
      <c r="R1152">
        <v>8.6546140000000005</v>
      </c>
      <c r="S1152">
        <v>8.6971360000000004</v>
      </c>
      <c r="T1152">
        <v>8.7324009999999994</v>
      </c>
      <c r="U1152">
        <v>8.761495</v>
      </c>
      <c r="V1152">
        <v>8.7853870000000001</v>
      </c>
      <c r="W1152">
        <v>8.8049280000000003</v>
      </c>
      <c r="X1152">
        <v>8.8208520000000004</v>
      </c>
      <c r="Y1152">
        <v>8.8337889999999994</v>
      </c>
      <c r="Z1152">
        <v>8.8442679999999996</v>
      </c>
      <c r="AA1152">
        <v>8.8527339999999999</v>
      </c>
      <c r="AB1152">
        <v>8.8595579999999998</v>
      </c>
      <c r="AC1152">
        <v>8.8650470000000006</v>
      </c>
      <c r="AD1152">
        <v>8.869453</v>
      </c>
      <c r="AE1152">
        <v>8.8729840000000006</v>
      </c>
      <c r="AF1152">
        <v>8.8758090000000003</v>
      </c>
    </row>
    <row r="1153" spans="1:32" x14ac:dyDescent="0.2">
      <c r="A1153" s="8">
        <v>41591</v>
      </c>
      <c r="B1153">
        <v>5.1563840000000001</v>
      </c>
      <c r="C1153">
        <v>6.584333</v>
      </c>
      <c r="D1153">
        <v>7.1789459999999998</v>
      </c>
      <c r="E1153">
        <v>7.4153659999999997</v>
      </c>
      <c r="F1153">
        <v>7.5563659999999997</v>
      </c>
      <c r="G1153">
        <v>7.6890460000000003</v>
      </c>
      <c r="H1153">
        <v>7.8319530000000004</v>
      </c>
      <c r="I1153">
        <v>7.9808579999999996</v>
      </c>
      <c r="J1153">
        <v>8.1269039999999997</v>
      </c>
      <c r="K1153">
        <v>8.2627930000000003</v>
      </c>
      <c r="L1153" s="5">
        <v>8.3841520000000003</v>
      </c>
      <c r="M1153">
        <v>8.4891970000000008</v>
      </c>
      <c r="N1153">
        <v>8.5779639999999997</v>
      </c>
      <c r="O1153">
        <v>8.6515880000000003</v>
      </c>
      <c r="P1153">
        <v>8.7117590000000007</v>
      </c>
      <c r="Q1153">
        <v>8.7603559999999998</v>
      </c>
      <c r="R1153">
        <v>8.7992310000000007</v>
      </c>
      <c r="S1153">
        <v>8.8300820000000009</v>
      </c>
      <c r="T1153">
        <v>8.8544049999999999</v>
      </c>
      <c r="U1153">
        <v>8.8734730000000006</v>
      </c>
      <c r="V1153">
        <v>8.8883500000000009</v>
      </c>
      <c r="W1153">
        <v>8.8999089999999992</v>
      </c>
      <c r="X1153">
        <v>8.9088569999999994</v>
      </c>
      <c r="Y1153">
        <v>8.9157630000000001</v>
      </c>
      <c r="Z1153">
        <v>8.9210770000000004</v>
      </c>
      <c r="AA1153">
        <v>8.9251550000000002</v>
      </c>
      <c r="AB1153">
        <v>8.9282789999999999</v>
      </c>
      <c r="AC1153">
        <v>8.9306649999999994</v>
      </c>
      <c r="AD1153">
        <v>8.9324860000000008</v>
      </c>
      <c r="AE1153">
        <v>8.9338719999999991</v>
      </c>
      <c r="AF1153">
        <v>8.9349260000000008</v>
      </c>
    </row>
    <row r="1154" spans="1:32" x14ac:dyDescent="0.2">
      <c r="A1154" s="8">
        <v>41592</v>
      </c>
      <c r="B1154">
        <v>5.0843410000000002</v>
      </c>
      <c r="C1154">
        <v>6.5870189999999997</v>
      </c>
      <c r="D1154">
        <v>7.2200790000000001</v>
      </c>
      <c r="E1154">
        <v>7.485182</v>
      </c>
      <c r="F1154">
        <v>7.6459929999999998</v>
      </c>
      <c r="G1154">
        <v>7.7881689999999999</v>
      </c>
      <c r="H1154">
        <v>7.9319559999999996</v>
      </c>
      <c r="I1154">
        <v>8.0764969999999998</v>
      </c>
      <c r="J1154">
        <v>8.216215</v>
      </c>
      <c r="K1154">
        <v>8.3461700000000008</v>
      </c>
      <c r="L1154" s="5">
        <v>8.4633050000000001</v>
      </c>
      <c r="M1154">
        <v>8.5663129999999992</v>
      </c>
      <c r="N1154">
        <v>8.6551679999999998</v>
      </c>
      <c r="O1154">
        <v>8.7306519999999992</v>
      </c>
      <c r="P1154">
        <v>8.7939930000000004</v>
      </c>
      <c r="Q1154">
        <v>8.8466129999999996</v>
      </c>
      <c r="R1154">
        <v>8.8899629999999998</v>
      </c>
      <c r="S1154">
        <v>8.9254270000000009</v>
      </c>
      <c r="T1154">
        <v>8.9542649999999995</v>
      </c>
      <c r="U1154">
        <v>8.9775950000000009</v>
      </c>
      <c r="V1154">
        <v>8.9963840000000008</v>
      </c>
      <c r="W1154">
        <v>9.0114560000000008</v>
      </c>
      <c r="X1154">
        <v>9.0235050000000001</v>
      </c>
      <c r="Y1154">
        <v>9.0331060000000001</v>
      </c>
      <c r="Z1154">
        <v>9.0407360000000008</v>
      </c>
      <c r="AA1154">
        <v>9.0467840000000006</v>
      </c>
      <c r="AB1154">
        <v>9.0515670000000004</v>
      </c>
      <c r="AC1154">
        <v>9.0553419999999996</v>
      </c>
      <c r="AD1154">
        <v>9.0583150000000003</v>
      </c>
      <c r="AE1154">
        <v>9.0606539999999995</v>
      </c>
      <c r="AF1154">
        <v>9.0624889999999994</v>
      </c>
    </row>
    <row r="1155" spans="1:32" x14ac:dyDescent="0.2">
      <c r="A1155" s="8">
        <v>41593</v>
      </c>
      <c r="B1155">
        <v>5.2572260000000002</v>
      </c>
      <c r="C1155">
        <v>6.6458919999999999</v>
      </c>
      <c r="D1155">
        <v>7.3004910000000001</v>
      </c>
      <c r="E1155">
        <v>7.5864649999999996</v>
      </c>
      <c r="F1155">
        <v>7.7383519999999999</v>
      </c>
      <c r="G1155">
        <v>7.8499249999999998</v>
      </c>
      <c r="H1155">
        <v>7.9545139999999996</v>
      </c>
      <c r="I1155">
        <v>8.0607989999999994</v>
      </c>
      <c r="J1155">
        <v>8.1683880000000002</v>
      </c>
      <c r="K1155">
        <v>8.2743369999999992</v>
      </c>
      <c r="L1155" s="5">
        <v>8.3756570000000004</v>
      </c>
      <c r="M1155">
        <v>8.4701199999999996</v>
      </c>
      <c r="N1155">
        <v>8.5563780000000005</v>
      </c>
      <c r="O1155">
        <v>8.6338279999999994</v>
      </c>
      <c r="P1155">
        <v>8.7024229999999996</v>
      </c>
      <c r="Q1155">
        <v>8.7624969999999998</v>
      </c>
      <c r="R1155">
        <v>8.8146229999999992</v>
      </c>
      <c r="S1155">
        <v>8.8594980000000003</v>
      </c>
      <c r="T1155">
        <v>8.8978769999999994</v>
      </c>
      <c r="U1155">
        <v>8.9305129999999995</v>
      </c>
      <c r="V1155">
        <v>8.9581300000000006</v>
      </c>
      <c r="W1155">
        <v>8.9813980000000004</v>
      </c>
      <c r="X1155">
        <v>9.000928</v>
      </c>
      <c r="Y1155">
        <v>9.0172659999999993</v>
      </c>
      <c r="Z1155">
        <v>9.0308910000000004</v>
      </c>
      <c r="AA1155">
        <v>9.0422239999999992</v>
      </c>
      <c r="AB1155">
        <v>9.0516279999999991</v>
      </c>
      <c r="AC1155">
        <v>9.0594129999999993</v>
      </c>
      <c r="AD1155">
        <v>9.0658449999999995</v>
      </c>
      <c r="AE1155">
        <v>9.0711490000000001</v>
      </c>
      <c r="AF1155">
        <v>9.0755149999999993</v>
      </c>
    </row>
    <row r="1156" spans="1:32" x14ac:dyDescent="0.2">
      <c r="A1156" s="8">
        <v>41596</v>
      </c>
      <c r="B1156">
        <v>5.4281050000000004</v>
      </c>
      <c r="C1156">
        <v>6.7561330000000002</v>
      </c>
      <c r="D1156">
        <v>7.3526210000000001</v>
      </c>
      <c r="E1156">
        <v>7.6051669999999998</v>
      </c>
      <c r="F1156">
        <v>7.7441259999999996</v>
      </c>
      <c r="G1156">
        <v>7.8554899999999996</v>
      </c>
      <c r="H1156">
        <v>7.9663040000000001</v>
      </c>
      <c r="I1156">
        <v>8.0811670000000007</v>
      </c>
      <c r="J1156">
        <v>8.1973660000000006</v>
      </c>
      <c r="K1156">
        <v>8.3107989999999994</v>
      </c>
      <c r="L1156" s="5">
        <v>8.4180259999999993</v>
      </c>
      <c r="M1156">
        <v>8.5167610000000007</v>
      </c>
      <c r="N1156">
        <v>8.6057970000000008</v>
      </c>
      <c r="O1156">
        <v>8.6847589999999997</v>
      </c>
      <c r="P1156">
        <v>8.7538509999999992</v>
      </c>
      <c r="Q1156">
        <v>8.8136480000000006</v>
      </c>
      <c r="R1156">
        <v>8.8649319999999996</v>
      </c>
      <c r="S1156">
        <v>8.9085809999999999</v>
      </c>
      <c r="T1156">
        <v>8.9454919999999998</v>
      </c>
      <c r="U1156">
        <v>8.9765320000000006</v>
      </c>
      <c r="V1156">
        <v>9.0025089999999999</v>
      </c>
      <c r="W1156">
        <v>9.0241579999999999</v>
      </c>
      <c r="X1156">
        <v>9.0421329999999998</v>
      </c>
      <c r="Y1156">
        <v>9.0570079999999997</v>
      </c>
      <c r="Z1156">
        <v>9.0692819999999994</v>
      </c>
      <c r="AA1156">
        <v>9.0793820000000007</v>
      </c>
      <c r="AB1156">
        <v>9.0876730000000006</v>
      </c>
      <c r="AC1156">
        <v>9.0944649999999996</v>
      </c>
      <c r="AD1156">
        <v>9.1000169999999994</v>
      </c>
      <c r="AE1156">
        <v>9.1045479999999994</v>
      </c>
      <c r="AF1156">
        <v>9.1082389999999993</v>
      </c>
    </row>
    <row r="1157" spans="1:32" x14ac:dyDescent="0.2">
      <c r="A1157" s="8">
        <v>41597</v>
      </c>
      <c r="B1157">
        <v>5.3647390000000001</v>
      </c>
      <c r="C1157">
        <v>6.7254509999999996</v>
      </c>
      <c r="D1157">
        <v>7.3289400000000002</v>
      </c>
      <c r="E1157">
        <v>7.5850020000000002</v>
      </c>
      <c r="F1157">
        <v>7.7303689999999996</v>
      </c>
      <c r="G1157">
        <v>7.8508449999999996</v>
      </c>
      <c r="H1157">
        <v>7.9719319999999998</v>
      </c>
      <c r="I1157">
        <v>8.0968809999999998</v>
      </c>
      <c r="J1157">
        <v>8.2221349999999997</v>
      </c>
      <c r="K1157">
        <v>8.3431879999999996</v>
      </c>
      <c r="L1157" s="5">
        <v>8.4564970000000006</v>
      </c>
      <c r="M1157">
        <v>8.5598530000000004</v>
      </c>
      <c r="N1157">
        <v>8.6522199999999998</v>
      </c>
      <c r="O1157">
        <v>8.7334300000000002</v>
      </c>
      <c r="P1157">
        <v>8.8038959999999999</v>
      </c>
      <c r="Q1157">
        <v>8.8643859999999997</v>
      </c>
      <c r="R1157">
        <v>8.9158519999999992</v>
      </c>
      <c r="S1157">
        <v>8.9593129999999999</v>
      </c>
      <c r="T1157">
        <v>8.9957820000000002</v>
      </c>
      <c r="U1157">
        <v>9.0262170000000008</v>
      </c>
      <c r="V1157">
        <v>9.0514960000000002</v>
      </c>
      <c r="W1157">
        <v>9.0724049999999998</v>
      </c>
      <c r="X1157">
        <v>9.0896360000000005</v>
      </c>
      <c r="Y1157">
        <v>9.1037909999999993</v>
      </c>
      <c r="Z1157">
        <v>9.1153840000000006</v>
      </c>
      <c r="AA1157">
        <v>9.1248539999999991</v>
      </c>
      <c r="AB1157">
        <v>9.1325719999999997</v>
      </c>
      <c r="AC1157">
        <v>9.1388470000000002</v>
      </c>
      <c r="AD1157">
        <v>9.1439409999999999</v>
      </c>
      <c r="AE1157">
        <v>9.1480669999999993</v>
      </c>
      <c r="AF1157">
        <v>9.1514039999999994</v>
      </c>
    </row>
    <row r="1158" spans="1:32" x14ac:dyDescent="0.2">
      <c r="A1158" s="8">
        <v>41598</v>
      </c>
      <c r="B1158">
        <v>5.5680329999999998</v>
      </c>
      <c r="C1158">
        <v>6.8311900000000003</v>
      </c>
      <c r="D1158">
        <v>7.400639</v>
      </c>
      <c r="E1158">
        <v>7.6450719999999999</v>
      </c>
      <c r="F1158">
        <v>7.7834719999999997</v>
      </c>
      <c r="G1158">
        <v>7.8971499999999999</v>
      </c>
      <c r="H1158">
        <v>8.0111840000000001</v>
      </c>
      <c r="I1158">
        <v>8.1293360000000003</v>
      </c>
      <c r="J1158">
        <v>8.2485400000000002</v>
      </c>
      <c r="K1158">
        <v>8.3645580000000006</v>
      </c>
      <c r="L1158" s="5">
        <v>8.4739199999999997</v>
      </c>
      <c r="M1158">
        <v>8.5743609999999997</v>
      </c>
      <c r="N1158">
        <v>8.6647200000000009</v>
      </c>
      <c r="O1158">
        <v>8.7446750000000009</v>
      </c>
      <c r="P1158">
        <v>8.8144880000000008</v>
      </c>
      <c r="Q1158">
        <v>8.874784</v>
      </c>
      <c r="R1158">
        <v>8.9263929999999991</v>
      </c>
      <c r="S1158">
        <v>8.9702319999999993</v>
      </c>
      <c r="T1158">
        <v>9.0072320000000001</v>
      </c>
      <c r="U1158">
        <v>9.0382879999999997</v>
      </c>
      <c r="V1158">
        <v>9.0642300000000002</v>
      </c>
      <c r="W1158">
        <v>9.0858100000000004</v>
      </c>
      <c r="X1158">
        <v>9.1036929999999998</v>
      </c>
      <c r="Y1158">
        <v>9.1184659999999997</v>
      </c>
      <c r="Z1158">
        <v>9.1306320000000003</v>
      </c>
      <c r="AA1158">
        <v>9.1406259999999993</v>
      </c>
      <c r="AB1158">
        <v>9.1488150000000008</v>
      </c>
      <c r="AC1158">
        <v>9.1555110000000006</v>
      </c>
      <c r="AD1158">
        <v>9.1609750000000005</v>
      </c>
      <c r="AE1158">
        <v>9.1654260000000001</v>
      </c>
      <c r="AF1158">
        <v>9.1690450000000006</v>
      </c>
    </row>
    <row r="1159" spans="1:32" x14ac:dyDescent="0.2">
      <c r="A1159" s="8">
        <v>41599</v>
      </c>
      <c r="B1159">
        <v>5.4800149999999999</v>
      </c>
      <c r="C1159">
        <v>6.7900099999999997</v>
      </c>
      <c r="D1159">
        <v>7.3721379999999996</v>
      </c>
      <c r="E1159">
        <v>7.6229240000000003</v>
      </c>
      <c r="F1159">
        <v>7.7689969999999997</v>
      </c>
      <c r="G1159">
        <v>7.8914109999999997</v>
      </c>
      <c r="H1159">
        <v>8.0136620000000001</v>
      </c>
      <c r="I1159">
        <v>8.1383609999999997</v>
      </c>
      <c r="J1159">
        <v>8.2619389999999999</v>
      </c>
      <c r="K1159">
        <v>8.3801410000000001</v>
      </c>
      <c r="L1159" s="5">
        <v>8.4897489999999998</v>
      </c>
      <c r="M1159">
        <v>8.5888720000000003</v>
      </c>
      <c r="N1159">
        <v>8.6767409999999998</v>
      </c>
      <c r="O1159">
        <v>8.7534030000000005</v>
      </c>
      <c r="P1159">
        <v>8.8194320000000008</v>
      </c>
      <c r="Q1159">
        <v>8.875705</v>
      </c>
      <c r="R1159">
        <v>8.9232469999999999</v>
      </c>
      <c r="S1159">
        <v>8.9631170000000004</v>
      </c>
      <c r="T1159">
        <v>8.9963449999999998</v>
      </c>
      <c r="U1159">
        <v>9.0238879999999995</v>
      </c>
      <c r="V1159">
        <v>9.0466119999999997</v>
      </c>
      <c r="W1159">
        <v>9.0652840000000001</v>
      </c>
      <c r="X1159">
        <v>9.0805710000000008</v>
      </c>
      <c r="Y1159">
        <v>9.093045</v>
      </c>
      <c r="Z1159">
        <v>9.1031949999999995</v>
      </c>
      <c r="AA1159">
        <v>9.1114329999999999</v>
      </c>
      <c r="AB1159">
        <v>9.1181029999999996</v>
      </c>
      <c r="AC1159">
        <v>9.1234920000000006</v>
      </c>
      <c r="AD1159">
        <v>9.1278369999999995</v>
      </c>
      <c r="AE1159">
        <v>9.131335</v>
      </c>
      <c r="AF1159">
        <v>9.1341459999999994</v>
      </c>
    </row>
    <row r="1160" spans="1:32" x14ac:dyDescent="0.2">
      <c r="A1160" s="8">
        <v>41600</v>
      </c>
      <c r="B1160">
        <v>5.5886230000000001</v>
      </c>
      <c r="C1160">
        <v>6.9383790000000003</v>
      </c>
      <c r="D1160">
        <v>7.4951239999999997</v>
      </c>
      <c r="E1160">
        <v>7.7190399999999997</v>
      </c>
      <c r="F1160">
        <v>7.8508329999999997</v>
      </c>
      <c r="G1160">
        <v>7.9695729999999996</v>
      </c>
      <c r="H1160">
        <v>8.09436</v>
      </c>
      <c r="I1160">
        <v>8.2243870000000001</v>
      </c>
      <c r="J1160">
        <v>8.3540039999999998</v>
      </c>
      <c r="K1160">
        <v>8.4778640000000003</v>
      </c>
      <c r="L1160" s="5">
        <v>8.5922739999999997</v>
      </c>
      <c r="M1160">
        <v>8.6952110000000005</v>
      </c>
      <c r="N1160">
        <v>8.7859510000000007</v>
      </c>
      <c r="O1160">
        <v>8.8646609999999999</v>
      </c>
      <c r="P1160">
        <v>8.9320609999999991</v>
      </c>
      <c r="Q1160">
        <v>8.9891719999999999</v>
      </c>
      <c r="R1160">
        <v>9.0371459999999999</v>
      </c>
      <c r="S1160">
        <v>9.0771510000000006</v>
      </c>
      <c r="T1160">
        <v>9.1103050000000003</v>
      </c>
      <c r="U1160">
        <v>9.1376340000000003</v>
      </c>
      <c r="V1160">
        <v>9.1600579999999994</v>
      </c>
      <c r="W1160">
        <v>9.1783819999999992</v>
      </c>
      <c r="X1160">
        <v>9.1933019999999992</v>
      </c>
      <c r="Y1160">
        <v>9.2054120000000008</v>
      </c>
      <c r="Z1160">
        <v>9.2152119999999993</v>
      </c>
      <c r="AA1160">
        <v>9.2231240000000003</v>
      </c>
      <c r="AB1160">
        <v>9.229495</v>
      </c>
      <c r="AC1160">
        <v>9.2346149999999998</v>
      </c>
      <c r="AD1160">
        <v>9.238721</v>
      </c>
      <c r="AE1160">
        <v>9.2420089999999995</v>
      </c>
      <c r="AF1160">
        <v>9.2446370000000009</v>
      </c>
    </row>
    <row r="1161" spans="1:32" x14ac:dyDescent="0.2">
      <c r="A1161" s="8">
        <v>41603</v>
      </c>
      <c r="B1161">
        <v>5.5062369999999996</v>
      </c>
      <c r="C1161">
        <v>7.1130009999999997</v>
      </c>
      <c r="D1161">
        <v>7.5748689999999996</v>
      </c>
      <c r="E1161">
        <v>7.7200430000000004</v>
      </c>
      <c r="F1161">
        <v>7.8350669999999996</v>
      </c>
      <c r="G1161">
        <v>7.9734059999999998</v>
      </c>
      <c r="H1161">
        <v>8.1296300000000006</v>
      </c>
      <c r="I1161">
        <v>8.289237</v>
      </c>
      <c r="J1161">
        <v>8.4409120000000009</v>
      </c>
      <c r="K1161">
        <v>8.5780820000000002</v>
      </c>
      <c r="L1161" s="5">
        <v>8.6978989999999996</v>
      </c>
      <c r="M1161">
        <v>8.7999510000000001</v>
      </c>
      <c r="N1161">
        <v>8.8852349999999998</v>
      </c>
      <c r="O1161">
        <v>8.9554639999999992</v>
      </c>
      <c r="P1161">
        <v>9.0126190000000008</v>
      </c>
      <c r="Q1161">
        <v>9.0586909999999996</v>
      </c>
      <c r="R1161">
        <v>9.0955340000000007</v>
      </c>
      <c r="S1161">
        <v>9.1248009999999997</v>
      </c>
      <c r="T1161">
        <v>9.1479180000000007</v>
      </c>
      <c r="U1161">
        <v>9.1660850000000007</v>
      </c>
      <c r="V1161">
        <v>9.1803019999999993</v>
      </c>
      <c r="W1161">
        <v>9.1913859999999996</v>
      </c>
      <c r="X1161">
        <v>9.1999969999999998</v>
      </c>
      <c r="Y1161">
        <v>9.2066669999999995</v>
      </c>
      <c r="Z1161">
        <v>9.2118199999999995</v>
      </c>
      <c r="AA1161">
        <v>9.2157909999999994</v>
      </c>
      <c r="AB1161">
        <v>9.218845</v>
      </c>
      <c r="AC1161">
        <v>9.2211879999999997</v>
      </c>
      <c r="AD1161">
        <v>9.2229829999999993</v>
      </c>
      <c r="AE1161">
        <v>9.2243549999999992</v>
      </c>
      <c r="AF1161">
        <v>9.225403</v>
      </c>
    </row>
    <row r="1162" spans="1:32" x14ac:dyDescent="0.2">
      <c r="A1162" s="8">
        <v>41604</v>
      </c>
      <c r="B1162">
        <v>5.5271270000000001</v>
      </c>
      <c r="C1162">
        <v>6.9984859999999998</v>
      </c>
      <c r="D1162">
        <v>7.5455449999999997</v>
      </c>
      <c r="E1162">
        <v>7.750248</v>
      </c>
      <c r="F1162">
        <v>7.8785790000000002</v>
      </c>
      <c r="G1162">
        <v>8.0056840000000005</v>
      </c>
      <c r="H1162">
        <v>8.1435359999999992</v>
      </c>
      <c r="I1162">
        <v>8.2865160000000007</v>
      </c>
      <c r="J1162">
        <v>8.4266079999999999</v>
      </c>
      <c r="K1162">
        <v>8.5577000000000005</v>
      </c>
      <c r="L1162" s="5">
        <v>8.6761920000000003</v>
      </c>
      <c r="M1162">
        <v>8.7805400000000002</v>
      </c>
      <c r="N1162">
        <v>8.8706189999999996</v>
      </c>
      <c r="O1162">
        <v>8.9471769999999999</v>
      </c>
      <c r="P1162">
        <v>9.0114400000000003</v>
      </c>
      <c r="Q1162">
        <v>9.0648389999999992</v>
      </c>
      <c r="R1162">
        <v>9.1088400000000007</v>
      </c>
      <c r="S1162">
        <v>9.1448420000000006</v>
      </c>
      <c r="T1162">
        <v>9.1741240000000008</v>
      </c>
      <c r="U1162">
        <v>9.1978170000000006</v>
      </c>
      <c r="V1162">
        <v>9.2169019999999993</v>
      </c>
      <c r="W1162">
        <v>9.2322140000000008</v>
      </c>
      <c r="X1162">
        <v>9.2444570000000006</v>
      </c>
      <c r="Y1162">
        <v>9.2542139999999993</v>
      </c>
      <c r="Z1162">
        <v>9.2619699999999998</v>
      </c>
      <c r="AA1162">
        <v>9.2681179999999994</v>
      </c>
      <c r="AB1162">
        <v>9.2729809999999997</v>
      </c>
      <c r="AC1162">
        <v>9.2768200000000007</v>
      </c>
      <c r="AD1162">
        <v>9.2798449999999999</v>
      </c>
      <c r="AE1162">
        <v>9.2822230000000001</v>
      </c>
      <c r="AF1162">
        <v>9.2840910000000001</v>
      </c>
    </row>
    <row r="1163" spans="1:32" x14ac:dyDescent="0.2">
      <c r="A1163" s="8">
        <v>41605</v>
      </c>
      <c r="B1163">
        <v>5.6729810000000001</v>
      </c>
      <c r="C1163">
        <v>6.8768640000000003</v>
      </c>
      <c r="D1163">
        <v>7.5245740000000003</v>
      </c>
      <c r="E1163">
        <v>7.7632370000000002</v>
      </c>
      <c r="F1163">
        <v>7.8922869999999996</v>
      </c>
      <c r="G1163">
        <v>8.0173129999999997</v>
      </c>
      <c r="H1163">
        <v>8.1561880000000002</v>
      </c>
      <c r="I1163">
        <v>8.3018470000000004</v>
      </c>
      <c r="J1163">
        <v>8.4444630000000007</v>
      </c>
      <c r="K1163">
        <v>8.5770320000000009</v>
      </c>
      <c r="L1163" s="5">
        <v>8.6957699999999996</v>
      </c>
      <c r="M1163">
        <v>8.7992889999999999</v>
      </c>
      <c r="N1163">
        <v>8.8877380000000006</v>
      </c>
      <c r="O1163">
        <v>8.9621460000000006</v>
      </c>
      <c r="P1163">
        <v>9.0239750000000001</v>
      </c>
      <c r="Q1163">
        <v>9.0748409999999993</v>
      </c>
      <c r="R1163">
        <v>9.1163450000000008</v>
      </c>
      <c r="S1163">
        <v>9.1499749999999995</v>
      </c>
      <c r="T1163">
        <v>9.1770659999999999</v>
      </c>
      <c r="U1163">
        <v>9.1987769999999998</v>
      </c>
      <c r="V1163">
        <v>9.2161000000000008</v>
      </c>
      <c r="W1163">
        <v>9.2298670000000005</v>
      </c>
      <c r="X1163">
        <v>9.2407719999999998</v>
      </c>
      <c r="Y1163">
        <v>9.2493829999999999</v>
      </c>
      <c r="Z1163">
        <v>9.2561630000000008</v>
      </c>
      <c r="AA1163">
        <v>9.2614879999999999</v>
      </c>
      <c r="AB1163">
        <v>9.2656620000000007</v>
      </c>
      <c r="AC1163">
        <v>9.2689260000000004</v>
      </c>
      <c r="AD1163">
        <v>9.2714739999999995</v>
      </c>
      <c r="AE1163">
        <v>9.2734590000000008</v>
      </c>
      <c r="AF1163">
        <v>9.2750039999999991</v>
      </c>
    </row>
    <row r="1164" spans="1:32" x14ac:dyDescent="0.2">
      <c r="A1164" s="8">
        <v>41606</v>
      </c>
      <c r="B1164">
        <v>5.7556890000000003</v>
      </c>
      <c r="C1164">
        <v>7.0153030000000003</v>
      </c>
      <c r="D1164">
        <v>7.5529970000000004</v>
      </c>
      <c r="E1164">
        <v>7.7838099999999999</v>
      </c>
      <c r="F1164">
        <v>7.9272939999999998</v>
      </c>
      <c r="G1164">
        <v>8.0556260000000002</v>
      </c>
      <c r="H1164">
        <v>8.1862030000000008</v>
      </c>
      <c r="I1164">
        <v>8.3183279999999993</v>
      </c>
      <c r="J1164">
        <v>8.4470270000000003</v>
      </c>
      <c r="K1164">
        <v>8.5677310000000002</v>
      </c>
      <c r="L1164" s="5">
        <v>8.6774629999999995</v>
      </c>
      <c r="M1164">
        <v>8.7747949999999992</v>
      </c>
      <c r="N1164">
        <v>8.85947</v>
      </c>
      <c r="O1164">
        <v>8.93201</v>
      </c>
      <c r="P1164">
        <v>8.993385</v>
      </c>
      <c r="Q1164">
        <v>9.0447889999999997</v>
      </c>
      <c r="R1164">
        <v>9.0874799999999993</v>
      </c>
      <c r="S1164">
        <v>9.1226819999999993</v>
      </c>
      <c r="T1164">
        <v>9.1515339999999998</v>
      </c>
      <c r="U1164">
        <v>9.1750589999999992</v>
      </c>
      <c r="V1164">
        <v>9.1941520000000008</v>
      </c>
      <c r="W1164">
        <v>9.2095859999999998</v>
      </c>
      <c r="X1164">
        <v>9.2220200000000006</v>
      </c>
      <c r="Y1164">
        <v>9.2320030000000006</v>
      </c>
      <c r="Z1164">
        <v>9.2399979999999999</v>
      </c>
      <c r="AA1164">
        <v>9.2463829999999998</v>
      </c>
      <c r="AB1164">
        <v>9.2514719999999997</v>
      </c>
      <c r="AC1164">
        <v>9.2555180000000004</v>
      </c>
      <c r="AD1164">
        <v>9.2587290000000007</v>
      </c>
      <c r="AE1164">
        <v>9.2612729999999992</v>
      </c>
      <c r="AF1164">
        <v>9.2632849999999998</v>
      </c>
    </row>
    <row r="1165" spans="1:32" x14ac:dyDescent="0.2">
      <c r="A1165" s="8">
        <v>41607</v>
      </c>
      <c r="B1165">
        <v>5.5176220000000002</v>
      </c>
      <c r="C1165">
        <v>7.1056650000000001</v>
      </c>
      <c r="D1165">
        <v>7.6605359999999996</v>
      </c>
      <c r="E1165">
        <v>7.8484230000000004</v>
      </c>
      <c r="F1165">
        <v>7.9595520000000004</v>
      </c>
      <c r="G1165">
        <v>8.0727689999999992</v>
      </c>
      <c r="H1165">
        <v>8.1996640000000003</v>
      </c>
      <c r="I1165">
        <v>8.3338970000000003</v>
      </c>
      <c r="J1165">
        <v>8.4669659999999993</v>
      </c>
      <c r="K1165">
        <v>8.592454</v>
      </c>
      <c r="L1165" s="5">
        <v>8.7065389999999994</v>
      </c>
      <c r="M1165">
        <v>8.8074879999999993</v>
      </c>
      <c r="N1165">
        <v>8.8950019999999999</v>
      </c>
      <c r="O1165">
        <v>8.9696739999999995</v>
      </c>
      <c r="P1165">
        <v>9.0325889999999998</v>
      </c>
      <c r="Q1165">
        <v>9.0850580000000001</v>
      </c>
      <c r="R1165">
        <v>9.1284469999999995</v>
      </c>
      <c r="S1165">
        <v>9.1640730000000001</v>
      </c>
      <c r="T1165">
        <v>9.193149</v>
      </c>
      <c r="U1165">
        <v>9.2167560000000002</v>
      </c>
      <c r="V1165">
        <v>9.2358360000000008</v>
      </c>
      <c r="W1165">
        <v>9.2511969999999994</v>
      </c>
      <c r="X1165">
        <v>9.2635190000000005</v>
      </c>
      <c r="Y1165">
        <v>9.2733729999999994</v>
      </c>
      <c r="Z1165">
        <v>9.281231</v>
      </c>
      <c r="AA1165">
        <v>9.2874820000000007</v>
      </c>
      <c r="AB1165">
        <v>9.2924430000000005</v>
      </c>
      <c r="AC1165">
        <v>9.2963710000000006</v>
      </c>
      <c r="AD1165">
        <v>9.2994769999999995</v>
      </c>
      <c r="AE1165">
        <v>9.3019269999999992</v>
      </c>
      <c r="AF1165">
        <v>9.3038570000000007</v>
      </c>
    </row>
    <row r="1166" spans="1:32" x14ac:dyDescent="0.2">
      <c r="A1166" s="8">
        <v>41610</v>
      </c>
      <c r="B1166">
        <v>5.3897890000000004</v>
      </c>
      <c r="C1166">
        <v>7.1261089999999996</v>
      </c>
      <c r="D1166">
        <v>7.7011310000000002</v>
      </c>
      <c r="E1166">
        <v>7.8924960000000004</v>
      </c>
      <c r="F1166">
        <v>8.0120939999999994</v>
      </c>
      <c r="G1166">
        <v>8.1364699999999992</v>
      </c>
      <c r="H1166">
        <v>8.2732489999999999</v>
      </c>
      <c r="I1166">
        <v>8.4140680000000003</v>
      </c>
      <c r="J1166">
        <v>8.5500089999999993</v>
      </c>
      <c r="K1166">
        <v>8.6750779999999992</v>
      </c>
      <c r="L1166" s="5">
        <v>8.7861919999999998</v>
      </c>
      <c r="M1166">
        <v>8.8823969999999992</v>
      </c>
      <c r="N1166">
        <v>8.9640830000000005</v>
      </c>
      <c r="O1166">
        <v>9.0323949999999993</v>
      </c>
      <c r="P1166">
        <v>9.0888369999999998</v>
      </c>
      <c r="Q1166">
        <v>9.1350149999999992</v>
      </c>
      <c r="R1166">
        <v>9.1724890000000006</v>
      </c>
      <c r="S1166">
        <v>9.2026900000000005</v>
      </c>
      <c r="T1166">
        <v>9.2268899999999991</v>
      </c>
      <c r="U1166">
        <v>9.246181</v>
      </c>
      <c r="V1166">
        <v>9.2614940000000008</v>
      </c>
      <c r="W1166">
        <v>9.2736000000000001</v>
      </c>
      <c r="X1166">
        <v>9.2831390000000003</v>
      </c>
      <c r="Y1166">
        <v>9.2906320000000004</v>
      </c>
      <c r="Z1166">
        <v>9.2965029999999995</v>
      </c>
      <c r="AA1166">
        <v>9.3010900000000003</v>
      </c>
      <c r="AB1166">
        <v>9.3046659999999992</v>
      </c>
      <c r="AC1166">
        <v>9.3074490000000001</v>
      </c>
      <c r="AD1166">
        <v>9.3096099999999993</v>
      </c>
      <c r="AE1166">
        <v>9.3112849999999998</v>
      </c>
      <c r="AF1166">
        <v>9.3125820000000008</v>
      </c>
    </row>
    <row r="1167" spans="1:32" x14ac:dyDescent="0.2">
      <c r="A1167" s="8">
        <v>41611</v>
      </c>
      <c r="B1167">
        <v>5.4253270000000002</v>
      </c>
      <c r="C1167">
        <v>7.19902</v>
      </c>
      <c r="D1167">
        <v>7.7592350000000003</v>
      </c>
      <c r="E1167">
        <v>7.9261650000000001</v>
      </c>
      <c r="F1167">
        <v>8.0237580000000008</v>
      </c>
      <c r="G1167">
        <v>8.1310149999999997</v>
      </c>
      <c r="H1167">
        <v>8.2556829999999994</v>
      </c>
      <c r="I1167">
        <v>8.3888700000000007</v>
      </c>
      <c r="J1167">
        <v>8.5209069999999993</v>
      </c>
      <c r="K1167">
        <v>8.644997</v>
      </c>
      <c r="L1167" s="5">
        <v>8.7572960000000002</v>
      </c>
      <c r="M1167">
        <v>8.8561779999999999</v>
      </c>
      <c r="N1167">
        <v>8.9414759999999998</v>
      </c>
      <c r="O1167">
        <v>9.0139019999999999</v>
      </c>
      <c r="P1167">
        <v>9.0746310000000001</v>
      </c>
      <c r="Q1167">
        <v>9.1250389999999992</v>
      </c>
      <c r="R1167">
        <v>9.1665290000000006</v>
      </c>
      <c r="S1167">
        <v>9.2004389999999994</v>
      </c>
      <c r="T1167">
        <v>9.2279890000000009</v>
      </c>
      <c r="U1167">
        <v>9.2502560000000003</v>
      </c>
      <c r="V1167">
        <v>9.2681730000000009</v>
      </c>
      <c r="W1167">
        <v>9.2825319999999998</v>
      </c>
      <c r="X1167">
        <v>9.2940000000000005</v>
      </c>
      <c r="Y1167">
        <v>9.3031310000000005</v>
      </c>
      <c r="Z1167">
        <v>9.3103800000000003</v>
      </c>
      <c r="AA1167">
        <v>9.316122</v>
      </c>
      <c r="AB1167">
        <v>9.3206579999999999</v>
      </c>
      <c r="AC1167">
        <v>9.3242349999999998</v>
      </c>
      <c r="AD1167">
        <v>9.3270499999999998</v>
      </c>
      <c r="AE1167">
        <v>9.3292619999999999</v>
      </c>
      <c r="AF1167">
        <v>9.3309960000000007</v>
      </c>
    </row>
    <row r="1168" spans="1:32" x14ac:dyDescent="0.2">
      <c r="A1168" s="8">
        <v>41612</v>
      </c>
      <c r="B1168">
        <v>5.6177450000000002</v>
      </c>
      <c r="C1168">
        <v>7.110093</v>
      </c>
      <c r="D1168">
        <v>7.6971369999999997</v>
      </c>
      <c r="E1168">
        <v>7.915171</v>
      </c>
      <c r="F1168">
        <v>8.0330539999999999</v>
      </c>
      <c r="G1168">
        <v>8.1369159999999994</v>
      </c>
      <c r="H1168">
        <v>8.2473949999999991</v>
      </c>
      <c r="I1168">
        <v>8.3640209999999993</v>
      </c>
      <c r="J1168">
        <v>8.4812940000000001</v>
      </c>
      <c r="K1168">
        <v>8.5939840000000007</v>
      </c>
      <c r="L1168" s="5">
        <v>8.6984680000000001</v>
      </c>
      <c r="M1168">
        <v>8.7927350000000004</v>
      </c>
      <c r="N1168">
        <v>8.8760169999999992</v>
      </c>
      <c r="O1168">
        <v>8.9483949999999997</v>
      </c>
      <c r="P1168">
        <v>9.0104790000000001</v>
      </c>
      <c r="Q1168">
        <v>9.0631719999999998</v>
      </c>
      <c r="R1168">
        <v>9.1075040000000005</v>
      </c>
      <c r="S1168">
        <v>9.1445290000000004</v>
      </c>
      <c r="T1168">
        <v>9.1752579999999995</v>
      </c>
      <c r="U1168">
        <v>9.2006259999999997</v>
      </c>
      <c r="V1168">
        <v>9.2214709999999993</v>
      </c>
      <c r="W1168">
        <v>9.2385300000000008</v>
      </c>
      <c r="X1168">
        <v>9.2524390000000007</v>
      </c>
      <c r="Y1168">
        <v>9.2637450000000001</v>
      </c>
      <c r="Z1168">
        <v>9.2729079999999993</v>
      </c>
      <c r="AA1168">
        <v>9.2803149999999999</v>
      </c>
      <c r="AB1168">
        <v>9.2862880000000008</v>
      </c>
      <c r="AC1168">
        <v>9.2910959999999996</v>
      </c>
      <c r="AD1168">
        <v>9.2949570000000001</v>
      </c>
      <c r="AE1168">
        <v>9.2980520000000002</v>
      </c>
      <c r="AF1168">
        <v>9.3005300000000002</v>
      </c>
    </row>
    <row r="1169" spans="1:32" x14ac:dyDescent="0.2">
      <c r="A1169" s="8">
        <v>41613</v>
      </c>
      <c r="B1169">
        <v>5.5848259999999996</v>
      </c>
      <c r="C1169">
        <v>7.1745900000000002</v>
      </c>
      <c r="D1169">
        <v>7.7399490000000002</v>
      </c>
      <c r="E1169">
        <v>7.9281499999999996</v>
      </c>
      <c r="F1169">
        <v>8.0308119999999992</v>
      </c>
      <c r="G1169">
        <v>8.1313610000000001</v>
      </c>
      <c r="H1169">
        <v>8.2448499999999996</v>
      </c>
      <c r="I1169">
        <v>8.3668910000000007</v>
      </c>
      <c r="J1169">
        <v>8.4898500000000006</v>
      </c>
      <c r="K1169">
        <v>8.6075189999999999</v>
      </c>
      <c r="L1169" s="5">
        <v>8.7159379999999995</v>
      </c>
      <c r="M1169">
        <v>8.8130749999999995</v>
      </c>
      <c r="N1169">
        <v>8.898282</v>
      </c>
      <c r="O1169">
        <v>8.9718110000000006</v>
      </c>
      <c r="P1169">
        <v>9.0344429999999996</v>
      </c>
      <c r="Q1169">
        <v>9.0872379999999993</v>
      </c>
      <c r="R1169">
        <v>9.1313560000000003</v>
      </c>
      <c r="S1169">
        <v>9.1679569999999995</v>
      </c>
      <c r="T1169">
        <v>9.1981350000000006</v>
      </c>
      <c r="U1169">
        <v>9.2228860000000008</v>
      </c>
      <c r="V1169">
        <v>9.2430920000000008</v>
      </c>
      <c r="W1169">
        <v>9.2595220000000005</v>
      </c>
      <c r="X1169">
        <v>9.2728339999999996</v>
      </c>
      <c r="Y1169">
        <v>9.2835850000000004</v>
      </c>
      <c r="Z1169">
        <v>9.2922429999999991</v>
      </c>
      <c r="AA1169">
        <v>9.2991980000000005</v>
      </c>
      <c r="AB1169">
        <v>9.3047710000000006</v>
      </c>
      <c r="AC1169">
        <v>9.3092290000000002</v>
      </c>
      <c r="AD1169">
        <v>9.3127870000000001</v>
      </c>
      <c r="AE1169">
        <v>9.3156210000000002</v>
      </c>
      <c r="AF1169">
        <v>9.317876</v>
      </c>
    </row>
    <row r="1170" spans="1:32" x14ac:dyDescent="0.2">
      <c r="A1170" s="8">
        <v>41614</v>
      </c>
      <c r="B1170">
        <v>5.7964900000000004</v>
      </c>
      <c r="C1170">
        <v>7.3419140000000001</v>
      </c>
      <c r="D1170">
        <v>7.8190489999999997</v>
      </c>
      <c r="E1170">
        <v>7.9649599999999996</v>
      </c>
      <c r="F1170">
        <v>8.0619399999999999</v>
      </c>
      <c r="G1170">
        <v>8.1740809999999993</v>
      </c>
      <c r="H1170">
        <v>8.3038900000000009</v>
      </c>
      <c r="I1170">
        <v>8.4408209999999997</v>
      </c>
      <c r="J1170">
        <v>8.5748979999999992</v>
      </c>
      <c r="K1170">
        <v>8.6995059999999995</v>
      </c>
      <c r="L1170" s="5">
        <v>8.8111309999999996</v>
      </c>
      <c r="M1170">
        <v>8.9084909999999997</v>
      </c>
      <c r="N1170">
        <v>8.9917259999999999</v>
      </c>
      <c r="O1170">
        <v>9.0617909999999995</v>
      </c>
      <c r="P1170">
        <v>9.1200489999999999</v>
      </c>
      <c r="Q1170">
        <v>9.1680089999999996</v>
      </c>
      <c r="R1170">
        <v>9.2071660000000008</v>
      </c>
      <c r="S1170">
        <v>9.2389150000000004</v>
      </c>
      <c r="T1170">
        <v>9.2645060000000008</v>
      </c>
      <c r="U1170">
        <v>9.2850289999999998</v>
      </c>
      <c r="V1170">
        <v>9.3014139999999994</v>
      </c>
      <c r="W1170">
        <v>9.3144449999999992</v>
      </c>
      <c r="X1170">
        <v>9.3247719999999994</v>
      </c>
      <c r="Y1170">
        <v>9.3329310000000003</v>
      </c>
      <c r="Z1170">
        <v>9.3393599999999992</v>
      </c>
      <c r="AA1170">
        <v>9.3444129999999994</v>
      </c>
      <c r="AB1170">
        <v>9.3483750000000008</v>
      </c>
      <c r="AC1170">
        <v>9.3514759999999999</v>
      </c>
      <c r="AD1170">
        <v>9.3538969999999999</v>
      </c>
      <c r="AE1170">
        <v>9.3557860000000002</v>
      </c>
      <c r="AF1170">
        <v>9.3572559999999996</v>
      </c>
    </row>
    <row r="1171" spans="1:32" x14ac:dyDescent="0.2">
      <c r="A1171" s="8">
        <v>41617</v>
      </c>
      <c r="B1171">
        <v>5.7207169999999996</v>
      </c>
      <c r="C1171">
        <v>7.4429790000000002</v>
      </c>
      <c r="D1171">
        <v>7.8995519999999999</v>
      </c>
      <c r="E1171">
        <v>8.009722</v>
      </c>
      <c r="F1171">
        <v>8.0989470000000008</v>
      </c>
      <c r="G1171">
        <v>8.2223229999999994</v>
      </c>
      <c r="H1171">
        <v>8.3676410000000008</v>
      </c>
      <c r="I1171">
        <v>8.5156039999999997</v>
      </c>
      <c r="J1171">
        <v>8.6534110000000002</v>
      </c>
      <c r="K1171">
        <v>8.775048</v>
      </c>
      <c r="L1171" s="5">
        <v>8.8789560000000005</v>
      </c>
      <c r="M1171">
        <v>8.9659530000000007</v>
      </c>
      <c r="N1171">
        <v>9.0378950000000007</v>
      </c>
      <c r="O1171">
        <v>9.0969350000000002</v>
      </c>
      <c r="P1171">
        <v>9.1451630000000002</v>
      </c>
      <c r="Q1171">
        <v>9.1844479999999997</v>
      </c>
      <c r="R1171">
        <v>9.2163939999999993</v>
      </c>
      <c r="S1171">
        <v>9.2423450000000003</v>
      </c>
      <c r="T1171">
        <v>9.2634129999999999</v>
      </c>
      <c r="U1171">
        <v>9.2805110000000006</v>
      </c>
      <c r="V1171">
        <v>9.2943850000000001</v>
      </c>
      <c r="W1171">
        <v>9.3056400000000004</v>
      </c>
      <c r="X1171">
        <v>9.3147710000000004</v>
      </c>
      <c r="Y1171">
        <v>9.3221769999999999</v>
      </c>
      <c r="Z1171">
        <v>9.3281860000000005</v>
      </c>
      <c r="AA1171">
        <v>9.3330590000000004</v>
      </c>
      <c r="AB1171">
        <v>9.3370130000000007</v>
      </c>
      <c r="AC1171">
        <v>9.3402189999999994</v>
      </c>
      <c r="AD1171">
        <v>9.3428210000000007</v>
      </c>
      <c r="AE1171">
        <v>9.3449299999999997</v>
      </c>
      <c r="AF1171">
        <v>9.3466419999999992</v>
      </c>
    </row>
    <row r="1172" spans="1:32" x14ac:dyDescent="0.2">
      <c r="A1172" s="8">
        <v>41618</v>
      </c>
      <c r="B1172">
        <v>5.7095190000000002</v>
      </c>
      <c r="C1172">
        <v>7.4706809999999999</v>
      </c>
      <c r="D1172">
        <v>7.9629729999999999</v>
      </c>
      <c r="E1172">
        <v>8.0712840000000003</v>
      </c>
      <c r="F1172">
        <v>8.1408319999999996</v>
      </c>
      <c r="G1172">
        <v>8.2431289999999997</v>
      </c>
      <c r="H1172">
        <v>8.3727870000000006</v>
      </c>
      <c r="I1172">
        <v>8.5114990000000006</v>
      </c>
      <c r="J1172">
        <v>8.6451440000000002</v>
      </c>
      <c r="K1172">
        <v>8.7659570000000002</v>
      </c>
      <c r="L1172" s="5">
        <v>8.8709179999999996</v>
      </c>
      <c r="M1172">
        <v>8.9598300000000002</v>
      </c>
      <c r="N1172">
        <v>9.0339299999999998</v>
      </c>
      <c r="O1172">
        <v>9.0950299999999995</v>
      </c>
      <c r="P1172">
        <v>9.1450580000000006</v>
      </c>
      <c r="Q1172">
        <v>9.1858260000000005</v>
      </c>
      <c r="R1172">
        <v>9.2189420000000002</v>
      </c>
      <c r="S1172">
        <v>9.2457809999999991</v>
      </c>
      <c r="T1172">
        <v>9.2674959999999995</v>
      </c>
      <c r="U1172">
        <v>9.2850439999999992</v>
      </c>
      <c r="V1172">
        <v>9.2992089999999994</v>
      </c>
      <c r="W1172">
        <v>9.3106349999999996</v>
      </c>
      <c r="X1172">
        <v>9.3198450000000008</v>
      </c>
      <c r="Y1172">
        <v>9.3272639999999996</v>
      </c>
      <c r="Z1172">
        <v>9.3332359999999994</v>
      </c>
      <c r="AA1172">
        <v>9.3380410000000005</v>
      </c>
      <c r="AB1172">
        <v>9.3419059999999998</v>
      </c>
      <c r="AC1172">
        <v>9.3450120000000005</v>
      </c>
      <c r="AD1172">
        <v>9.3475079999999995</v>
      </c>
      <c r="AE1172">
        <v>9.349513</v>
      </c>
      <c r="AF1172">
        <v>9.3511220000000002</v>
      </c>
    </row>
    <row r="1173" spans="1:32" x14ac:dyDescent="0.2">
      <c r="A1173" s="8">
        <v>41619</v>
      </c>
      <c r="B1173">
        <v>5.6504349999999999</v>
      </c>
      <c r="C1173">
        <v>7.5639960000000004</v>
      </c>
      <c r="D1173">
        <v>7.9776879999999997</v>
      </c>
      <c r="E1173">
        <v>8.0291700000000006</v>
      </c>
      <c r="F1173">
        <v>8.0869079999999993</v>
      </c>
      <c r="G1173">
        <v>8.1998859999999993</v>
      </c>
      <c r="H1173">
        <v>8.3453689999999998</v>
      </c>
      <c r="I1173">
        <v>8.4973910000000004</v>
      </c>
      <c r="J1173">
        <v>8.6399509999999999</v>
      </c>
      <c r="K1173">
        <v>8.7658159999999992</v>
      </c>
      <c r="L1173" s="5">
        <v>8.8731190000000009</v>
      </c>
      <c r="M1173">
        <v>8.9627210000000002</v>
      </c>
      <c r="N1173">
        <v>9.0366250000000008</v>
      </c>
      <c r="O1173">
        <v>9.0971349999999997</v>
      </c>
      <c r="P1173">
        <v>9.1464630000000007</v>
      </c>
      <c r="Q1173">
        <v>9.186572</v>
      </c>
      <c r="R1173">
        <v>9.2191369999999999</v>
      </c>
      <c r="S1173">
        <v>9.2455529999999992</v>
      </c>
      <c r="T1173">
        <v>9.2669700000000006</v>
      </c>
      <c r="U1173">
        <v>9.2843300000000006</v>
      </c>
      <c r="V1173">
        <v>9.2983980000000006</v>
      </c>
      <c r="W1173">
        <v>9.3097989999999999</v>
      </c>
      <c r="X1173">
        <v>9.3190360000000005</v>
      </c>
      <c r="Y1173">
        <v>9.3265209999999996</v>
      </c>
      <c r="Z1173">
        <v>9.3325859999999992</v>
      </c>
      <c r="AA1173">
        <v>9.3375000000000004</v>
      </c>
      <c r="AB1173">
        <v>9.3414809999999999</v>
      </c>
      <c r="AC1173">
        <v>9.3447069999999997</v>
      </c>
      <c r="AD1173">
        <v>9.3473210000000009</v>
      </c>
      <c r="AE1173">
        <v>9.3494379999999992</v>
      </c>
      <c r="AF1173">
        <v>9.3511539999999993</v>
      </c>
    </row>
    <row r="1174" spans="1:32" x14ac:dyDescent="0.2">
      <c r="A1174" s="8">
        <v>41620</v>
      </c>
      <c r="B1174">
        <v>5.6956670000000003</v>
      </c>
      <c r="C1174">
        <v>7.5623430000000003</v>
      </c>
      <c r="D1174">
        <v>7.9826699999999997</v>
      </c>
      <c r="E1174">
        <v>8.0378249999999998</v>
      </c>
      <c r="F1174">
        <v>8.0913109999999993</v>
      </c>
      <c r="G1174">
        <v>8.19693</v>
      </c>
      <c r="H1174">
        <v>8.3353830000000002</v>
      </c>
      <c r="I1174">
        <v>8.4819990000000001</v>
      </c>
      <c r="J1174">
        <v>8.6208969999999994</v>
      </c>
      <c r="K1174">
        <v>8.7445190000000004</v>
      </c>
      <c r="L1174" s="5">
        <v>8.8506029999999996</v>
      </c>
      <c r="M1174">
        <v>8.9396749999999994</v>
      </c>
      <c r="N1174">
        <v>9.0134869999999996</v>
      </c>
      <c r="O1174">
        <v>9.0741750000000003</v>
      </c>
      <c r="P1174">
        <v>9.1238360000000007</v>
      </c>
      <c r="Q1174">
        <v>9.1643589999999993</v>
      </c>
      <c r="R1174">
        <v>9.1973699999999994</v>
      </c>
      <c r="S1174">
        <v>9.2242359999999994</v>
      </c>
      <c r="T1174">
        <v>9.2460880000000003</v>
      </c>
      <c r="U1174">
        <v>9.2638549999999995</v>
      </c>
      <c r="V1174">
        <v>9.2782990000000005</v>
      </c>
      <c r="W1174">
        <v>9.2900399999999994</v>
      </c>
      <c r="X1174">
        <v>9.2995819999999991</v>
      </c>
      <c r="Y1174">
        <v>9.3073379999999997</v>
      </c>
      <c r="Z1174">
        <v>9.3136419999999998</v>
      </c>
      <c r="AA1174">
        <v>9.3187650000000009</v>
      </c>
      <c r="AB1174">
        <v>9.3229290000000002</v>
      </c>
      <c r="AC1174">
        <v>9.3263130000000007</v>
      </c>
      <c r="AD1174">
        <v>9.3290640000000007</v>
      </c>
      <c r="AE1174">
        <v>9.3312989999999996</v>
      </c>
      <c r="AF1174">
        <v>9.3331160000000004</v>
      </c>
    </row>
    <row r="1175" spans="1:32" x14ac:dyDescent="0.2">
      <c r="A1175" s="8">
        <v>41621</v>
      </c>
      <c r="B1175">
        <v>5.7690539999999997</v>
      </c>
      <c r="C1175">
        <v>7.4908330000000003</v>
      </c>
      <c r="D1175">
        <v>7.9572890000000003</v>
      </c>
      <c r="E1175">
        <v>8.0385220000000004</v>
      </c>
      <c r="F1175">
        <v>8.0825069999999997</v>
      </c>
      <c r="G1175">
        <v>8.1646929999999998</v>
      </c>
      <c r="H1175">
        <v>8.2810980000000001</v>
      </c>
      <c r="I1175">
        <v>8.4129690000000004</v>
      </c>
      <c r="J1175">
        <v>8.5449439999999992</v>
      </c>
      <c r="K1175">
        <v>8.6678879999999996</v>
      </c>
      <c r="L1175" s="5">
        <v>8.7775719999999993</v>
      </c>
      <c r="M1175">
        <v>8.8728440000000006</v>
      </c>
      <c r="N1175">
        <v>8.9542199999999994</v>
      </c>
      <c r="O1175">
        <v>9.0229970000000002</v>
      </c>
      <c r="P1175">
        <v>9.0807420000000008</v>
      </c>
      <c r="Q1175">
        <v>9.1290230000000001</v>
      </c>
      <c r="R1175">
        <v>9.1692859999999996</v>
      </c>
      <c r="S1175">
        <v>9.2028079999999992</v>
      </c>
      <c r="T1175">
        <v>9.2306910000000002</v>
      </c>
      <c r="U1175">
        <v>9.2538680000000006</v>
      </c>
      <c r="V1175">
        <v>9.2731279999999998</v>
      </c>
      <c r="W1175">
        <v>9.2891270000000006</v>
      </c>
      <c r="X1175">
        <v>9.3024170000000002</v>
      </c>
      <c r="Y1175">
        <v>9.3134560000000004</v>
      </c>
      <c r="Z1175">
        <v>9.3226230000000001</v>
      </c>
      <c r="AA1175">
        <v>9.3302370000000003</v>
      </c>
      <c r="AB1175">
        <v>9.3365600000000004</v>
      </c>
      <c r="AC1175">
        <v>9.3418119999999991</v>
      </c>
      <c r="AD1175">
        <v>9.3461730000000003</v>
      </c>
      <c r="AE1175">
        <v>9.3497950000000003</v>
      </c>
      <c r="AF1175">
        <v>9.3528020000000005</v>
      </c>
    </row>
    <row r="1176" spans="1:32" x14ac:dyDescent="0.2">
      <c r="A1176" s="8">
        <v>41624</v>
      </c>
      <c r="B1176">
        <v>5.8148150000000003</v>
      </c>
      <c r="C1176">
        <v>7.2791160000000001</v>
      </c>
      <c r="D1176">
        <v>7.7500099999999996</v>
      </c>
      <c r="E1176">
        <v>7.8907829999999999</v>
      </c>
      <c r="F1176">
        <v>7.9830370000000004</v>
      </c>
      <c r="G1176">
        <v>8.0938879999999997</v>
      </c>
      <c r="H1176">
        <v>8.2247339999999998</v>
      </c>
      <c r="I1176">
        <v>8.3629669999999994</v>
      </c>
      <c r="J1176">
        <v>8.4974100000000004</v>
      </c>
      <c r="K1176">
        <v>8.6212739999999997</v>
      </c>
      <c r="L1176" s="5">
        <v>8.7314790000000002</v>
      </c>
      <c r="M1176">
        <v>8.8273539999999997</v>
      </c>
      <c r="N1176">
        <v>8.9095619999999993</v>
      </c>
      <c r="O1176">
        <v>8.9794</v>
      </c>
      <c r="P1176">
        <v>9.0383750000000003</v>
      </c>
      <c r="Q1176">
        <v>9.0879890000000003</v>
      </c>
      <c r="R1176">
        <v>9.1296269999999993</v>
      </c>
      <c r="S1176">
        <v>9.1645190000000003</v>
      </c>
      <c r="T1176">
        <v>9.1937289999999994</v>
      </c>
      <c r="U1176">
        <v>9.2181700000000006</v>
      </c>
      <c r="V1176">
        <v>9.2386110000000006</v>
      </c>
      <c r="W1176">
        <v>9.2557050000000007</v>
      </c>
      <c r="X1176">
        <v>9.2699960000000008</v>
      </c>
      <c r="Y1176">
        <v>9.2819439999999993</v>
      </c>
      <c r="Z1176">
        <v>9.2919319999999992</v>
      </c>
      <c r="AA1176">
        <v>9.3002819999999993</v>
      </c>
      <c r="AB1176">
        <v>9.3072610000000005</v>
      </c>
      <c r="AC1176">
        <v>9.3130959999999998</v>
      </c>
      <c r="AD1176">
        <v>9.3179730000000003</v>
      </c>
      <c r="AE1176">
        <v>9.3220500000000008</v>
      </c>
      <c r="AF1176">
        <v>9.3254570000000001</v>
      </c>
    </row>
    <row r="1177" spans="1:32" x14ac:dyDescent="0.2">
      <c r="A1177" s="8">
        <v>41625</v>
      </c>
      <c r="B1177">
        <v>5.838203</v>
      </c>
      <c r="C1177">
        <v>7.2624719999999998</v>
      </c>
      <c r="D1177">
        <v>7.7517740000000002</v>
      </c>
      <c r="E1177">
        <v>7.8970279999999997</v>
      </c>
      <c r="F1177">
        <v>7.975994</v>
      </c>
      <c r="G1177">
        <v>8.0660620000000005</v>
      </c>
      <c r="H1177">
        <v>8.1764209999999995</v>
      </c>
      <c r="I1177">
        <v>8.2980210000000003</v>
      </c>
      <c r="J1177">
        <v>8.4204749999999997</v>
      </c>
      <c r="K1177">
        <v>8.536486</v>
      </c>
      <c r="L1177" s="5">
        <v>8.6420539999999999</v>
      </c>
      <c r="M1177">
        <v>8.7355999999999998</v>
      </c>
      <c r="N1177">
        <v>8.8170500000000001</v>
      </c>
      <c r="O1177">
        <v>8.8871450000000003</v>
      </c>
      <c r="P1177">
        <v>8.9470050000000008</v>
      </c>
      <c r="Q1177">
        <v>8.9978649999999991</v>
      </c>
      <c r="R1177">
        <v>9.0409360000000003</v>
      </c>
      <c r="S1177">
        <v>9.0773299999999999</v>
      </c>
      <c r="T1177">
        <v>9.1080389999999998</v>
      </c>
      <c r="U1177">
        <v>9.1339269999999999</v>
      </c>
      <c r="V1177">
        <v>9.1557390000000005</v>
      </c>
      <c r="W1177">
        <v>9.1741089999999996</v>
      </c>
      <c r="X1177">
        <v>9.1895769999999999</v>
      </c>
      <c r="Y1177">
        <v>9.2025989999999993</v>
      </c>
      <c r="Z1177">
        <v>9.2135610000000003</v>
      </c>
      <c r="AA1177">
        <v>9.2227879999999995</v>
      </c>
      <c r="AB1177">
        <v>9.2305550000000007</v>
      </c>
      <c r="AC1177">
        <v>9.2370920000000005</v>
      </c>
      <c r="AD1177">
        <v>9.2425940000000004</v>
      </c>
      <c r="AE1177">
        <v>9.2472250000000003</v>
      </c>
      <c r="AF1177">
        <v>9.2511229999999998</v>
      </c>
    </row>
    <row r="1178" spans="1:32" x14ac:dyDescent="0.2">
      <c r="A1178" s="8">
        <v>41626</v>
      </c>
      <c r="B1178">
        <v>5.9055049999999998</v>
      </c>
      <c r="C1178">
        <v>7.3409069999999996</v>
      </c>
      <c r="D1178">
        <v>7.723293</v>
      </c>
      <c r="E1178">
        <v>7.8040770000000004</v>
      </c>
      <c r="F1178">
        <v>7.867489</v>
      </c>
      <c r="G1178">
        <v>7.9679679999999999</v>
      </c>
      <c r="H1178">
        <v>8.0970999999999993</v>
      </c>
      <c r="I1178">
        <v>8.2370249999999992</v>
      </c>
      <c r="J1178">
        <v>8.3742780000000003</v>
      </c>
      <c r="K1178">
        <v>8.5012600000000003</v>
      </c>
      <c r="L1178" s="5">
        <v>8.6146809999999991</v>
      </c>
      <c r="M1178">
        <v>8.7138410000000004</v>
      </c>
      <c r="N1178">
        <v>8.7994059999999994</v>
      </c>
      <c r="O1178">
        <v>8.8726520000000004</v>
      </c>
      <c r="P1178">
        <v>8.9350470000000008</v>
      </c>
      <c r="Q1178">
        <v>8.9880429999999993</v>
      </c>
      <c r="R1178">
        <v>9.0329759999999997</v>
      </c>
      <c r="S1178">
        <v>9.0710329999999999</v>
      </c>
      <c r="T1178">
        <v>9.1032449999999994</v>
      </c>
      <c r="U1178">
        <v>9.1305010000000006</v>
      </c>
      <c r="V1178">
        <v>9.1535569999999993</v>
      </c>
      <c r="W1178">
        <v>9.1730599999999995</v>
      </c>
      <c r="X1178">
        <v>9.1895539999999993</v>
      </c>
      <c r="Y1178">
        <v>9.2035040000000006</v>
      </c>
      <c r="Z1178">
        <v>9.2153019999999994</v>
      </c>
      <c r="AA1178">
        <v>9.2252790000000005</v>
      </c>
      <c r="AB1178">
        <v>9.2337170000000004</v>
      </c>
      <c r="AC1178">
        <v>9.2408529999999995</v>
      </c>
      <c r="AD1178">
        <v>9.2468869999999992</v>
      </c>
      <c r="AE1178">
        <v>9.2519910000000003</v>
      </c>
      <c r="AF1178">
        <v>9.2563069999999996</v>
      </c>
    </row>
    <row r="1179" spans="1:32" x14ac:dyDescent="0.2">
      <c r="A1179" s="8">
        <v>41627</v>
      </c>
      <c r="B1179">
        <v>6.0347119999999999</v>
      </c>
      <c r="C1179">
        <v>7.3134730000000001</v>
      </c>
      <c r="D1179">
        <v>7.688002</v>
      </c>
      <c r="E1179">
        <v>7.7814579999999998</v>
      </c>
      <c r="F1179">
        <v>7.8476039999999996</v>
      </c>
      <c r="G1179">
        <v>7.9423110000000001</v>
      </c>
      <c r="H1179">
        <v>8.0626990000000003</v>
      </c>
      <c r="I1179">
        <v>8.1945250000000005</v>
      </c>
      <c r="J1179">
        <v>8.3258510000000001</v>
      </c>
      <c r="K1179">
        <v>8.4493469999999995</v>
      </c>
      <c r="L1179" s="5">
        <v>8.5614319999999999</v>
      </c>
      <c r="M1179">
        <v>8.6609429999999996</v>
      </c>
      <c r="N1179">
        <v>8.7480860000000007</v>
      </c>
      <c r="O1179">
        <v>8.8237469999999991</v>
      </c>
      <c r="P1179">
        <v>8.8890940000000001</v>
      </c>
      <c r="Q1179">
        <v>8.9453490000000002</v>
      </c>
      <c r="R1179">
        <v>8.9936790000000002</v>
      </c>
      <c r="S1179">
        <v>9.0351520000000001</v>
      </c>
      <c r="T1179">
        <v>9.0707129999999996</v>
      </c>
      <c r="U1179">
        <v>9.1011919999999993</v>
      </c>
      <c r="V1179">
        <v>9.1273090000000003</v>
      </c>
      <c r="W1179">
        <v>9.1496840000000006</v>
      </c>
      <c r="X1179">
        <v>9.1688519999999993</v>
      </c>
      <c r="Y1179">
        <v>9.1852710000000002</v>
      </c>
      <c r="Z1179">
        <v>9.1993349999999996</v>
      </c>
      <c r="AA1179">
        <v>9.2113820000000004</v>
      </c>
      <c r="AB1179">
        <v>9.2217009999999995</v>
      </c>
      <c r="AC1179">
        <v>9.2305399999999995</v>
      </c>
      <c r="AD1179">
        <v>9.238111</v>
      </c>
      <c r="AE1179">
        <v>9.2445950000000003</v>
      </c>
      <c r="AF1179">
        <v>9.2501499999999997</v>
      </c>
    </row>
    <row r="1180" spans="1:32" x14ac:dyDescent="0.2">
      <c r="A1180" s="8">
        <v>41628</v>
      </c>
      <c r="B1180">
        <v>6.1978280000000003</v>
      </c>
      <c r="C1180">
        <v>7.2701349999999998</v>
      </c>
      <c r="D1180">
        <v>7.6507230000000002</v>
      </c>
      <c r="E1180">
        <v>7.7800099999999999</v>
      </c>
      <c r="F1180">
        <v>7.8643159999999996</v>
      </c>
      <c r="G1180">
        <v>7.9600809999999997</v>
      </c>
      <c r="H1180">
        <v>8.0728749999999998</v>
      </c>
      <c r="I1180">
        <v>8.1948450000000008</v>
      </c>
      <c r="J1180">
        <v>8.3173709999999996</v>
      </c>
      <c r="K1180">
        <v>8.4343590000000006</v>
      </c>
      <c r="L1180" s="5">
        <v>8.5423659999999995</v>
      </c>
      <c r="M1180">
        <v>8.6399069999999991</v>
      </c>
      <c r="N1180">
        <v>8.7267349999999997</v>
      </c>
      <c r="O1180">
        <v>8.8033059999999992</v>
      </c>
      <c r="P1180">
        <v>8.8704230000000006</v>
      </c>
      <c r="Q1180">
        <v>8.9290230000000008</v>
      </c>
      <c r="R1180">
        <v>8.9800599999999999</v>
      </c>
      <c r="S1180">
        <v>9.024438</v>
      </c>
      <c r="T1180">
        <v>9.062989</v>
      </c>
      <c r="U1180">
        <v>9.0964559999999999</v>
      </c>
      <c r="V1180">
        <v>9.1254989999999996</v>
      </c>
      <c r="W1180">
        <v>9.1506950000000007</v>
      </c>
      <c r="X1180">
        <v>9.1725519999999996</v>
      </c>
      <c r="Y1180">
        <v>9.1915089999999999</v>
      </c>
      <c r="Z1180">
        <v>9.2079509999999996</v>
      </c>
      <c r="AA1180">
        <v>9.2222109999999997</v>
      </c>
      <c r="AB1180">
        <v>9.2345780000000008</v>
      </c>
      <c r="AC1180">
        <v>9.2453040000000009</v>
      </c>
      <c r="AD1180">
        <v>9.2546049999999997</v>
      </c>
      <c r="AE1180">
        <v>9.2626720000000002</v>
      </c>
      <c r="AF1180">
        <v>9.2696679999999994</v>
      </c>
    </row>
    <row r="1181" spans="1:32" x14ac:dyDescent="0.2">
      <c r="A1181" s="8">
        <v>41631</v>
      </c>
      <c r="B1181">
        <v>6.2304870000000001</v>
      </c>
      <c r="C1181">
        <v>7.2546290000000004</v>
      </c>
      <c r="D1181">
        <v>7.6547749999999999</v>
      </c>
      <c r="E1181">
        <v>7.8054920000000001</v>
      </c>
      <c r="F1181">
        <v>7.8987780000000001</v>
      </c>
      <c r="G1181">
        <v>7.9936980000000002</v>
      </c>
      <c r="H1181">
        <v>8.1006230000000006</v>
      </c>
      <c r="I1181">
        <v>8.2150870000000005</v>
      </c>
      <c r="J1181">
        <v>8.3302589999999999</v>
      </c>
      <c r="K1181">
        <v>8.4407680000000003</v>
      </c>
      <c r="L1181" s="5">
        <v>8.543329</v>
      </c>
      <c r="M1181">
        <v>8.6363669999999999</v>
      </c>
      <c r="N1181">
        <v>8.7194739999999999</v>
      </c>
      <c r="O1181">
        <v>8.7929399999999998</v>
      </c>
      <c r="P1181">
        <v>8.8574310000000001</v>
      </c>
      <c r="Q1181">
        <v>8.9137819999999994</v>
      </c>
      <c r="R1181">
        <v>8.9628689999999995</v>
      </c>
      <c r="S1181">
        <v>9.0055399999999999</v>
      </c>
      <c r="T1181">
        <v>9.042586</v>
      </c>
      <c r="U1181">
        <v>9.0747199999999992</v>
      </c>
      <c r="V1181">
        <v>9.1025770000000001</v>
      </c>
      <c r="W1181">
        <v>9.1267189999999996</v>
      </c>
      <c r="X1181">
        <v>9.1476349999999993</v>
      </c>
      <c r="Y1181">
        <v>9.1657539999999997</v>
      </c>
      <c r="Z1181">
        <v>9.1814499999999999</v>
      </c>
      <c r="AA1181">
        <v>9.1950439999999993</v>
      </c>
      <c r="AB1181">
        <v>9.2068180000000002</v>
      </c>
      <c r="AC1181">
        <v>9.217015</v>
      </c>
      <c r="AD1181">
        <v>9.2258469999999999</v>
      </c>
      <c r="AE1181">
        <v>9.2334960000000006</v>
      </c>
      <c r="AF1181">
        <v>9.2401210000000003</v>
      </c>
    </row>
    <row r="1182" spans="1:32" x14ac:dyDescent="0.2">
      <c r="A1182" s="8">
        <v>41632</v>
      </c>
      <c r="B1182">
        <v>6.1921840000000001</v>
      </c>
      <c r="C1182">
        <v>7.187138</v>
      </c>
      <c r="D1182">
        <v>7.600994</v>
      </c>
      <c r="E1182">
        <v>7.7799930000000002</v>
      </c>
      <c r="F1182">
        <v>7.9006869999999996</v>
      </c>
      <c r="G1182">
        <v>8.0165970000000009</v>
      </c>
      <c r="H1182">
        <v>8.1371789999999997</v>
      </c>
      <c r="I1182">
        <v>8.2589009999999998</v>
      </c>
      <c r="J1182">
        <v>8.3763749999999995</v>
      </c>
      <c r="K1182">
        <v>8.4856169999999995</v>
      </c>
      <c r="L1182" s="5">
        <v>8.5844839999999998</v>
      </c>
      <c r="M1182">
        <v>8.6722739999999998</v>
      </c>
      <c r="N1182">
        <v>8.749212</v>
      </c>
      <c r="O1182">
        <v>8.8160380000000007</v>
      </c>
      <c r="P1182">
        <v>8.8737320000000004</v>
      </c>
      <c r="Q1182">
        <v>8.9233399999999996</v>
      </c>
      <c r="R1182">
        <v>8.9658809999999995</v>
      </c>
      <c r="S1182">
        <v>9.0022970000000004</v>
      </c>
      <c r="T1182">
        <v>9.0334330000000005</v>
      </c>
      <c r="U1182">
        <v>9.0600339999999999</v>
      </c>
      <c r="V1182">
        <v>9.0827489999999997</v>
      </c>
      <c r="W1182">
        <v>9.1021400000000003</v>
      </c>
      <c r="X1182">
        <v>9.1186900000000009</v>
      </c>
      <c r="Y1182">
        <v>9.1328130000000005</v>
      </c>
      <c r="Z1182">
        <v>9.1448649999999994</v>
      </c>
      <c r="AA1182">
        <v>9.1551469999999995</v>
      </c>
      <c r="AB1182">
        <v>9.1639210000000002</v>
      </c>
      <c r="AC1182">
        <v>9.1714059999999993</v>
      </c>
      <c r="AD1182">
        <v>9.1777929999999994</v>
      </c>
      <c r="AE1182">
        <v>9.1832419999999999</v>
      </c>
      <c r="AF1182">
        <v>9.1878910000000005</v>
      </c>
    </row>
    <row r="1183" spans="1:32" x14ac:dyDescent="0.2">
      <c r="A1183" s="8">
        <v>41635</v>
      </c>
      <c r="B1183">
        <v>6.1539780000000004</v>
      </c>
      <c r="C1183">
        <v>7.2553029999999996</v>
      </c>
      <c r="D1183">
        <v>7.6466399999999997</v>
      </c>
      <c r="E1183">
        <v>7.7887950000000004</v>
      </c>
      <c r="F1183">
        <v>7.8883530000000004</v>
      </c>
      <c r="G1183">
        <v>7.9982100000000003</v>
      </c>
      <c r="H1183">
        <v>8.1217030000000001</v>
      </c>
      <c r="I1183">
        <v>8.2503569999999993</v>
      </c>
      <c r="J1183">
        <v>8.3758859999999995</v>
      </c>
      <c r="K1183">
        <v>8.4929120000000005</v>
      </c>
      <c r="L1183" s="5">
        <v>8.5987589999999994</v>
      </c>
      <c r="M1183">
        <v>8.6926159999999992</v>
      </c>
      <c r="N1183">
        <v>8.7747729999999997</v>
      </c>
      <c r="O1183">
        <v>8.8460909999999995</v>
      </c>
      <c r="P1183">
        <v>8.9076690000000003</v>
      </c>
      <c r="Q1183">
        <v>8.9606539999999999</v>
      </c>
      <c r="R1183">
        <v>9.0061479999999996</v>
      </c>
      <c r="S1183">
        <v>9.0451549999999994</v>
      </c>
      <c r="T1183">
        <v>9.0785719999999994</v>
      </c>
      <c r="U1183">
        <v>9.1071860000000004</v>
      </c>
      <c r="V1183">
        <v>9.1316780000000008</v>
      </c>
      <c r="W1183">
        <v>9.1526370000000004</v>
      </c>
      <c r="X1183">
        <v>9.1705719999999999</v>
      </c>
      <c r="Y1183">
        <v>9.1859169999999999</v>
      </c>
      <c r="Z1183">
        <v>9.1990470000000002</v>
      </c>
      <c r="AA1183">
        <v>9.2102789999999999</v>
      </c>
      <c r="AB1183">
        <v>9.2198890000000002</v>
      </c>
      <c r="AC1183">
        <v>9.2281110000000002</v>
      </c>
      <c r="AD1183">
        <v>9.235144</v>
      </c>
      <c r="AE1183">
        <v>9.2411619999999992</v>
      </c>
      <c r="AF1183">
        <v>9.2463099999999994</v>
      </c>
    </row>
    <row r="1184" spans="1:32" x14ac:dyDescent="0.2">
      <c r="A1184" s="8">
        <v>41638</v>
      </c>
      <c r="B1184">
        <v>6.1167939999999996</v>
      </c>
      <c r="C1184">
        <v>7.3113830000000002</v>
      </c>
      <c r="D1184">
        <v>7.686572</v>
      </c>
      <c r="E1184">
        <v>7.8094929999999998</v>
      </c>
      <c r="F1184">
        <v>7.9044540000000003</v>
      </c>
      <c r="G1184">
        <v>8.0181970000000007</v>
      </c>
      <c r="H1184">
        <v>8.1472300000000004</v>
      </c>
      <c r="I1184">
        <v>8.2794919999999994</v>
      </c>
      <c r="J1184">
        <v>8.4056189999999997</v>
      </c>
      <c r="K1184">
        <v>8.5204319999999996</v>
      </c>
      <c r="L1184" s="5">
        <v>8.6219149999999996</v>
      </c>
      <c r="M1184">
        <v>8.7099679999999999</v>
      </c>
      <c r="N1184">
        <v>8.7854860000000006</v>
      </c>
      <c r="O1184">
        <v>8.8497839999999997</v>
      </c>
      <c r="P1184">
        <v>8.9042840000000005</v>
      </c>
      <c r="Q1184">
        <v>8.9503509999999995</v>
      </c>
      <c r="R1184">
        <v>8.9892230000000009</v>
      </c>
      <c r="S1184">
        <v>9.0219919999999991</v>
      </c>
      <c r="T1184">
        <v>9.0495979999999996</v>
      </c>
      <c r="U1184">
        <v>9.0728460000000002</v>
      </c>
      <c r="V1184">
        <v>9.0924200000000006</v>
      </c>
      <c r="W1184">
        <v>9.1088979999999999</v>
      </c>
      <c r="X1184">
        <v>9.1227689999999999</v>
      </c>
      <c r="Y1184">
        <v>9.1344440000000002</v>
      </c>
      <c r="Z1184">
        <v>9.1442720000000008</v>
      </c>
      <c r="AA1184">
        <v>9.1525440000000007</v>
      </c>
      <c r="AB1184">
        <v>9.1595069999999996</v>
      </c>
      <c r="AC1184">
        <v>9.1653669999999998</v>
      </c>
      <c r="AD1184">
        <v>9.170299</v>
      </c>
      <c r="AE1184">
        <v>9.1744509999999995</v>
      </c>
      <c r="AF1184">
        <v>9.1779449999999994</v>
      </c>
    </row>
    <row r="1185" spans="1:32" x14ac:dyDescent="0.2">
      <c r="A1185" s="8">
        <v>41639</v>
      </c>
      <c r="B1185">
        <v>6.1074270000000004</v>
      </c>
      <c r="C1185">
        <v>7.2490259999999997</v>
      </c>
      <c r="D1185">
        <v>7.6590730000000002</v>
      </c>
      <c r="E1185">
        <v>7.8109270000000004</v>
      </c>
      <c r="F1185">
        <v>7.9157919999999997</v>
      </c>
      <c r="G1185">
        <v>8.0275979999999993</v>
      </c>
      <c r="H1185">
        <v>8.150112</v>
      </c>
      <c r="I1185">
        <v>8.2753399999999999</v>
      </c>
      <c r="J1185">
        <v>8.3955590000000004</v>
      </c>
      <c r="K1185">
        <v>8.5059450000000005</v>
      </c>
      <c r="L1185" s="5">
        <v>8.6043140000000005</v>
      </c>
      <c r="M1185">
        <v>8.6902519999999992</v>
      </c>
      <c r="N1185">
        <v>8.7643590000000007</v>
      </c>
      <c r="O1185">
        <v>8.8277219999999996</v>
      </c>
      <c r="P1185">
        <v>8.8816009999999999</v>
      </c>
      <c r="Q1185">
        <v>8.9272530000000003</v>
      </c>
      <c r="R1185">
        <v>8.9658460000000009</v>
      </c>
      <c r="S1185">
        <v>8.9984249999999992</v>
      </c>
      <c r="T1185">
        <v>9.0259009999999993</v>
      </c>
      <c r="U1185">
        <v>9.049061</v>
      </c>
      <c r="V1185">
        <v>9.0685760000000002</v>
      </c>
      <c r="W1185">
        <v>9.0850159999999995</v>
      </c>
      <c r="X1185">
        <v>9.0988629999999997</v>
      </c>
      <c r="Y1185">
        <v>9.1105250000000009</v>
      </c>
      <c r="Z1185">
        <v>9.1203470000000006</v>
      </c>
      <c r="AA1185">
        <v>9.1286179999999995</v>
      </c>
      <c r="AB1185">
        <v>9.1355839999999997</v>
      </c>
      <c r="AC1185">
        <v>9.141451</v>
      </c>
      <c r="AD1185">
        <v>9.1463909999999995</v>
      </c>
      <c r="AE1185">
        <v>9.1505510000000001</v>
      </c>
      <c r="AF1185">
        <v>9.1540540000000004</v>
      </c>
    </row>
    <row r="1186" spans="1:32" x14ac:dyDescent="0.2">
      <c r="A1186" s="8">
        <v>41641</v>
      </c>
      <c r="B1186">
        <v>6.1074270000000004</v>
      </c>
      <c r="C1186">
        <v>7.2490259999999997</v>
      </c>
      <c r="D1186">
        <v>7.6590730000000002</v>
      </c>
      <c r="E1186">
        <v>7.8109270000000004</v>
      </c>
      <c r="F1186">
        <v>7.9157919999999997</v>
      </c>
      <c r="G1186">
        <v>8.0275979999999993</v>
      </c>
      <c r="H1186">
        <v>8.150112</v>
      </c>
      <c r="I1186">
        <v>8.2753399999999999</v>
      </c>
      <c r="J1186">
        <v>8.3955590000000004</v>
      </c>
      <c r="K1186">
        <v>8.5059450000000005</v>
      </c>
      <c r="L1186" s="5">
        <v>8.6043140000000005</v>
      </c>
      <c r="M1186">
        <v>8.6902519999999992</v>
      </c>
      <c r="N1186">
        <v>8.7643590000000007</v>
      </c>
      <c r="O1186">
        <v>8.8277219999999996</v>
      </c>
      <c r="P1186">
        <v>8.8816009999999999</v>
      </c>
      <c r="Q1186">
        <v>8.9272530000000003</v>
      </c>
      <c r="R1186">
        <v>8.9658460000000009</v>
      </c>
      <c r="S1186">
        <v>8.9984249999999992</v>
      </c>
      <c r="T1186">
        <v>9.0259009999999993</v>
      </c>
      <c r="U1186">
        <v>9.049061</v>
      </c>
      <c r="V1186">
        <v>9.0685760000000002</v>
      </c>
      <c r="W1186">
        <v>9.0850159999999995</v>
      </c>
      <c r="X1186">
        <v>9.0988629999999997</v>
      </c>
      <c r="Y1186">
        <v>9.1105250000000009</v>
      </c>
      <c r="Z1186">
        <v>9.1203470000000006</v>
      </c>
      <c r="AA1186">
        <v>9.1286179999999995</v>
      </c>
      <c r="AB1186">
        <v>9.1355839999999997</v>
      </c>
      <c r="AC1186">
        <v>9.141451</v>
      </c>
      <c r="AD1186">
        <v>9.1463909999999995</v>
      </c>
      <c r="AE1186">
        <v>9.1505510000000001</v>
      </c>
      <c r="AF1186">
        <v>9.1540540000000004</v>
      </c>
    </row>
    <row r="1187" spans="1:32" x14ac:dyDescent="0.2">
      <c r="A1187" s="8">
        <v>41642</v>
      </c>
      <c r="B1187">
        <v>6.0913959999999996</v>
      </c>
      <c r="C1187">
        <v>7.1480040000000002</v>
      </c>
      <c r="D1187">
        <v>7.6025700000000001</v>
      </c>
      <c r="E1187">
        <v>7.7914089999999998</v>
      </c>
      <c r="F1187">
        <v>7.9041050000000004</v>
      </c>
      <c r="G1187">
        <v>8.0055870000000002</v>
      </c>
      <c r="H1187">
        <v>8.1118570000000005</v>
      </c>
      <c r="I1187">
        <v>8.2221480000000007</v>
      </c>
      <c r="J1187">
        <v>8.331671</v>
      </c>
      <c r="K1187">
        <v>8.4360479999999995</v>
      </c>
      <c r="L1187" s="5">
        <v>8.5324229999999996</v>
      </c>
      <c r="M1187">
        <v>8.6193860000000004</v>
      </c>
      <c r="N1187">
        <v>8.6965769999999996</v>
      </c>
      <c r="O1187">
        <v>8.7643079999999998</v>
      </c>
      <c r="P1187">
        <v>8.8232579999999992</v>
      </c>
      <c r="Q1187">
        <v>8.8742769999999993</v>
      </c>
      <c r="R1187">
        <v>8.9182600000000001</v>
      </c>
      <c r="S1187">
        <v>8.9560750000000002</v>
      </c>
      <c r="T1187">
        <v>8.9885280000000005</v>
      </c>
      <c r="U1187">
        <v>9.0163440000000001</v>
      </c>
      <c r="V1187">
        <v>9.040165</v>
      </c>
      <c r="W1187">
        <v>9.0605539999999998</v>
      </c>
      <c r="X1187">
        <v>9.0779979999999991</v>
      </c>
      <c r="Y1187">
        <v>9.0929179999999992</v>
      </c>
      <c r="Z1187">
        <v>9.1056779999999993</v>
      </c>
      <c r="AA1187">
        <v>9.1165889999999994</v>
      </c>
      <c r="AB1187">
        <v>9.1259189999999997</v>
      </c>
      <c r="AC1187">
        <v>9.1338950000000008</v>
      </c>
      <c r="AD1187">
        <v>9.1407150000000001</v>
      </c>
      <c r="AE1187">
        <v>9.1465460000000007</v>
      </c>
      <c r="AF1187">
        <v>9.1515299999999993</v>
      </c>
    </row>
    <row r="1188" spans="1:32" x14ac:dyDescent="0.2">
      <c r="A1188" s="8">
        <v>41645</v>
      </c>
      <c r="B1188">
        <v>6.1143710000000002</v>
      </c>
      <c r="C1188">
        <v>7.197514</v>
      </c>
      <c r="D1188">
        <v>7.6821190000000001</v>
      </c>
      <c r="E1188">
        <v>7.90977</v>
      </c>
      <c r="F1188">
        <v>8.0623179999999994</v>
      </c>
      <c r="G1188">
        <v>8.1977519999999995</v>
      </c>
      <c r="H1188">
        <v>8.3289270000000002</v>
      </c>
      <c r="I1188">
        <v>8.4548179999999995</v>
      </c>
      <c r="J1188">
        <v>8.5718829999999997</v>
      </c>
      <c r="K1188">
        <v>8.6775099999999998</v>
      </c>
      <c r="L1188" s="5">
        <v>8.7705819999999992</v>
      </c>
      <c r="M1188">
        <v>8.8511679999999995</v>
      </c>
      <c r="N1188">
        <v>8.9200730000000004</v>
      </c>
      <c r="O1188">
        <v>8.9784710000000008</v>
      </c>
      <c r="P1188">
        <v>9.0276599999999991</v>
      </c>
      <c r="Q1188">
        <v>9.0689130000000002</v>
      </c>
      <c r="R1188">
        <v>9.1034109999999995</v>
      </c>
      <c r="S1188">
        <v>9.1322019999999995</v>
      </c>
      <c r="T1188">
        <v>9.1561979999999998</v>
      </c>
      <c r="U1188">
        <v>9.1761789999999994</v>
      </c>
      <c r="V1188">
        <v>9.1928059999999991</v>
      </c>
      <c r="W1188">
        <v>9.2066370000000006</v>
      </c>
      <c r="X1188">
        <v>9.2181390000000007</v>
      </c>
      <c r="Y1188">
        <v>9.227703</v>
      </c>
      <c r="Z1188">
        <v>9.2356529999999992</v>
      </c>
      <c r="AA1188">
        <v>9.2422629999999995</v>
      </c>
      <c r="AB1188">
        <v>9.247757</v>
      </c>
      <c r="AC1188">
        <v>9.2523239999999998</v>
      </c>
      <c r="AD1188">
        <v>9.2561199999999992</v>
      </c>
      <c r="AE1188">
        <v>9.2592750000000006</v>
      </c>
      <c r="AF1188">
        <v>9.2618980000000004</v>
      </c>
    </row>
    <row r="1189" spans="1:32" x14ac:dyDescent="0.2">
      <c r="A1189" s="8">
        <v>41646</v>
      </c>
      <c r="B1189">
        <v>6.3655010000000001</v>
      </c>
      <c r="C1189">
        <v>7.3201640000000001</v>
      </c>
      <c r="D1189">
        <v>7.8485129999999996</v>
      </c>
      <c r="E1189">
        <v>8.1299390000000002</v>
      </c>
      <c r="F1189">
        <v>8.3098609999999997</v>
      </c>
      <c r="G1189">
        <v>8.4530980000000007</v>
      </c>
      <c r="H1189">
        <v>8.5845210000000005</v>
      </c>
      <c r="I1189">
        <v>8.7107229999999998</v>
      </c>
      <c r="J1189">
        <v>8.8310569999999995</v>
      </c>
      <c r="K1189">
        <v>8.9429049999999997</v>
      </c>
      <c r="L1189" s="5">
        <v>9.0439050000000005</v>
      </c>
      <c r="M1189">
        <v>9.1326769999999993</v>
      </c>
      <c r="N1189">
        <v>9.2088719999999995</v>
      </c>
      <c r="O1189">
        <v>9.2729479999999995</v>
      </c>
      <c r="P1189">
        <v>9.3258949999999992</v>
      </c>
      <c r="Q1189">
        <v>9.3689929999999997</v>
      </c>
      <c r="R1189">
        <v>9.4036190000000008</v>
      </c>
      <c r="S1189">
        <v>9.431127</v>
      </c>
      <c r="T1189">
        <v>9.4527629999999991</v>
      </c>
      <c r="U1189">
        <v>9.4696350000000002</v>
      </c>
      <c r="V1189">
        <v>9.4826890000000006</v>
      </c>
      <c r="W1189">
        <v>9.4927200000000003</v>
      </c>
      <c r="X1189">
        <v>9.5003810000000009</v>
      </c>
      <c r="Y1189">
        <v>9.5061990000000005</v>
      </c>
      <c r="Z1189">
        <v>9.5105959999999996</v>
      </c>
      <c r="AA1189">
        <v>9.5139030000000009</v>
      </c>
      <c r="AB1189">
        <v>9.5163810000000009</v>
      </c>
      <c r="AC1189">
        <v>9.5182300000000009</v>
      </c>
      <c r="AD1189">
        <v>9.5196050000000003</v>
      </c>
      <c r="AE1189">
        <v>9.5206239999999998</v>
      </c>
      <c r="AF1189">
        <v>9.5213769999999993</v>
      </c>
    </row>
    <row r="1190" spans="1:32" x14ac:dyDescent="0.2">
      <c r="A1190" s="8">
        <v>41647</v>
      </c>
      <c r="B1190">
        <v>6.340795</v>
      </c>
      <c r="C1190">
        <v>7.4290979999999998</v>
      </c>
      <c r="D1190">
        <v>7.9809380000000001</v>
      </c>
      <c r="E1190">
        <v>8.2487060000000003</v>
      </c>
      <c r="F1190">
        <v>8.4125969999999999</v>
      </c>
      <c r="G1190">
        <v>8.5465140000000002</v>
      </c>
      <c r="H1190">
        <v>8.6749410000000005</v>
      </c>
      <c r="I1190">
        <v>8.8016570000000005</v>
      </c>
      <c r="J1190">
        <v>8.9234410000000004</v>
      </c>
      <c r="K1190">
        <v>9.0360469999999999</v>
      </c>
      <c r="L1190" s="5">
        <v>9.1363909999999997</v>
      </c>
      <c r="M1190">
        <v>9.2229960000000002</v>
      </c>
      <c r="N1190">
        <v>9.2957640000000001</v>
      </c>
      <c r="O1190">
        <v>9.3555499999999991</v>
      </c>
      <c r="P1190">
        <v>9.4037509999999997</v>
      </c>
      <c r="Q1190">
        <v>9.4419970000000006</v>
      </c>
      <c r="R1190">
        <v>9.4719309999999997</v>
      </c>
      <c r="S1190">
        <v>9.4950860000000006</v>
      </c>
      <c r="T1190">
        <v>9.5128149999999998</v>
      </c>
      <c r="U1190">
        <v>9.526268</v>
      </c>
      <c r="V1190">
        <v>9.5363959999999999</v>
      </c>
      <c r="W1190">
        <v>9.5439679999999996</v>
      </c>
      <c r="X1190">
        <v>9.5495929999999998</v>
      </c>
      <c r="Y1190">
        <v>9.5537480000000006</v>
      </c>
      <c r="Z1190">
        <v>9.5568019999999994</v>
      </c>
      <c r="AA1190">
        <v>9.5590360000000008</v>
      </c>
      <c r="AB1190">
        <v>9.5606629999999999</v>
      </c>
      <c r="AC1190">
        <v>9.5618440000000007</v>
      </c>
      <c r="AD1190">
        <v>9.5626979999999993</v>
      </c>
      <c r="AE1190">
        <v>9.5633140000000001</v>
      </c>
      <c r="AF1190">
        <v>9.5637570000000007</v>
      </c>
    </row>
    <row r="1191" spans="1:32" x14ac:dyDescent="0.2">
      <c r="A1191" s="8">
        <v>41648</v>
      </c>
      <c r="B1191">
        <v>6.245997</v>
      </c>
      <c r="C1191">
        <v>7.4380629999999996</v>
      </c>
      <c r="D1191">
        <v>7.9859349999999996</v>
      </c>
      <c r="E1191">
        <v>8.2145960000000002</v>
      </c>
      <c r="F1191">
        <v>8.3410469999999997</v>
      </c>
      <c r="G1191">
        <v>8.4505470000000003</v>
      </c>
      <c r="H1191">
        <v>8.5681469999999997</v>
      </c>
      <c r="I1191">
        <v>8.6944649999999992</v>
      </c>
      <c r="J1191">
        <v>8.8225200000000008</v>
      </c>
      <c r="K1191">
        <v>8.9449050000000003</v>
      </c>
      <c r="L1191" s="5">
        <v>9.0562719999999999</v>
      </c>
      <c r="M1191">
        <v>9.1537070000000007</v>
      </c>
      <c r="N1191">
        <v>9.2363149999999994</v>
      </c>
      <c r="O1191">
        <v>9.304589</v>
      </c>
      <c r="P1191">
        <v>9.3598479999999995</v>
      </c>
      <c r="Q1191">
        <v>9.4038009999999996</v>
      </c>
      <c r="R1191">
        <v>9.43825</v>
      </c>
      <c r="S1191">
        <v>9.4649149999999995</v>
      </c>
      <c r="T1191">
        <v>9.4853330000000007</v>
      </c>
      <c r="U1191">
        <v>9.5008199999999992</v>
      </c>
      <c r="V1191">
        <v>9.5124709999999997</v>
      </c>
      <c r="W1191">
        <v>9.521172</v>
      </c>
      <c r="X1191">
        <v>9.5276289999999992</v>
      </c>
      <c r="Y1191">
        <v>9.5323910000000005</v>
      </c>
      <c r="Z1191">
        <v>9.5358870000000007</v>
      </c>
      <c r="AA1191">
        <v>9.5384399999999996</v>
      </c>
      <c r="AB1191">
        <v>9.5402959999999997</v>
      </c>
      <c r="AC1191">
        <v>9.5416410000000003</v>
      </c>
      <c r="AD1191">
        <v>9.5426120000000001</v>
      </c>
      <c r="AE1191">
        <v>9.54331</v>
      </c>
      <c r="AF1191">
        <v>9.5438109999999998</v>
      </c>
    </row>
    <row r="1192" spans="1:32" x14ac:dyDescent="0.2">
      <c r="A1192" s="8">
        <v>41649</v>
      </c>
      <c r="B1192">
        <v>6.1599019999999998</v>
      </c>
      <c r="C1192">
        <v>7.4121300000000003</v>
      </c>
      <c r="D1192">
        <v>7.950126</v>
      </c>
      <c r="E1192">
        <v>8.1550499999999992</v>
      </c>
      <c r="F1192">
        <v>8.2659450000000003</v>
      </c>
      <c r="G1192">
        <v>8.3713569999999997</v>
      </c>
      <c r="H1192">
        <v>8.4934139999999996</v>
      </c>
      <c r="I1192">
        <v>8.6288009999999993</v>
      </c>
      <c r="J1192">
        <v>8.7674099999999999</v>
      </c>
      <c r="K1192">
        <v>8.8998570000000008</v>
      </c>
      <c r="L1192" s="5">
        <v>9.0197889999999994</v>
      </c>
      <c r="M1192">
        <v>9.1239559999999997</v>
      </c>
      <c r="N1192">
        <v>9.2115179999999999</v>
      </c>
      <c r="O1192">
        <v>9.2832190000000008</v>
      </c>
      <c r="P1192">
        <v>9.3406929999999999</v>
      </c>
      <c r="Q1192">
        <v>9.3859549999999992</v>
      </c>
      <c r="R1192">
        <v>9.4210770000000004</v>
      </c>
      <c r="S1192">
        <v>9.4479869999999995</v>
      </c>
      <c r="T1192">
        <v>9.4683829999999993</v>
      </c>
      <c r="U1192">
        <v>9.4836969999999994</v>
      </c>
      <c r="V1192">
        <v>9.4951000000000008</v>
      </c>
      <c r="W1192">
        <v>9.5035299999999996</v>
      </c>
      <c r="X1192">
        <v>9.5097210000000008</v>
      </c>
      <c r="Y1192">
        <v>9.5142419999999994</v>
      </c>
      <c r="Z1192">
        <v>9.5175269999999994</v>
      </c>
      <c r="AA1192">
        <v>9.5199010000000008</v>
      </c>
      <c r="AB1192">
        <v>9.521611</v>
      </c>
      <c r="AC1192">
        <v>9.5228370000000009</v>
      </c>
      <c r="AD1192">
        <v>9.5237130000000008</v>
      </c>
      <c r="AE1192">
        <v>9.5243369999999992</v>
      </c>
      <c r="AF1192">
        <v>9.5247799999999998</v>
      </c>
    </row>
    <row r="1193" spans="1:32" x14ac:dyDescent="0.2">
      <c r="A1193" s="8">
        <v>41652</v>
      </c>
      <c r="B1193">
        <v>6.1445489999999996</v>
      </c>
      <c r="C1193">
        <v>7.5063370000000003</v>
      </c>
      <c r="D1193">
        <v>7.940423</v>
      </c>
      <c r="E1193">
        <v>8.0590519999999994</v>
      </c>
      <c r="F1193">
        <v>8.1374910000000007</v>
      </c>
      <c r="G1193">
        <v>8.2447160000000004</v>
      </c>
      <c r="H1193">
        <v>8.3814080000000004</v>
      </c>
      <c r="I1193">
        <v>8.5319819999999993</v>
      </c>
      <c r="J1193">
        <v>8.6817949999999993</v>
      </c>
      <c r="K1193">
        <v>8.821199</v>
      </c>
      <c r="L1193" s="5">
        <v>8.9452230000000004</v>
      </c>
      <c r="M1193">
        <v>9.0521940000000001</v>
      </c>
      <c r="N1193">
        <v>9.142455</v>
      </c>
      <c r="O1193">
        <v>9.2174150000000008</v>
      </c>
      <c r="P1193">
        <v>9.2789370000000009</v>
      </c>
      <c r="Q1193">
        <v>9.3289819999999999</v>
      </c>
      <c r="R1193">
        <v>9.3694109999999995</v>
      </c>
      <c r="S1193">
        <v>9.4018949999999997</v>
      </c>
      <c r="T1193">
        <v>9.42788</v>
      </c>
      <c r="U1193">
        <v>9.4485910000000004</v>
      </c>
      <c r="V1193">
        <v>9.4650479999999995</v>
      </c>
      <c r="W1193">
        <v>9.4780909999999992</v>
      </c>
      <c r="X1193">
        <v>9.4884050000000002</v>
      </c>
      <c r="Y1193">
        <v>9.4965440000000001</v>
      </c>
      <c r="Z1193">
        <v>9.502955</v>
      </c>
      <c r="AA1193">
        <v>9.5079969999999996</v>
      </c>
      <c r="AB1193">
        <v>9.5119559999999996</v>
      </c>
      <c r="AC1193">
        <v>9.5150620000000004</v>
      </c>
      <c r="AD1193">
        <v>9.5174939999999992</v>
      </c>
      <c r="AE1193">
        <v>9.5193960000000004</v>
      </c>
      <c r="AF1193">
        <v>9.5208829999999995</v>
      </c>
    </row>
    <row r="1194" spans="1:32" x14ac:dyDescent="0.2">
      <c r="A1194" s="8">
        <v>41654</v>
      </c>
      <c r="B1194">
        <v>6.0189950000000003</v>
      </c>
      <c r="C1194">
        <v>7.450291</v>
      </c>
      <c r="D1194">
        <v>7.8586369999999999</v>
      </c>
      <c r="E1194">
        <v>7.9453500000000004</v>
      </c>
      <c r="F1194">
        <v>7.9983880000000003</v>
      </c>
      <c r="G1194">
        <v>8.0826370000000001</v>
      </c>
      <c r="H1194">
        <v>8.1960599999999992</v>
      </c>
      <c r="I1194">
        <v>8.3232520000000001</v>
      </c>
      <c r="J1194">
        <v>8.4510620000000003</v>
      </c>
      <c r="K1194">
        <v>8.5713640000000009</v>
      </c>
      <c r="L1194" s="5">
        <v>8.680161</v>
      </c>
      <c r="M1194">
        <v>8.7761379999999996</v>
      </c>
      <c r="N1194">
        <v>8.859496</v>
      </c>
      <c r="O1194">
        <v>8.9311889999999998</v>
      </c>
      <c r="P1194">
        <v>8.9924710000000001</v>
      </c>
      <c r="Q1194">
        <v>9.0446539999999995</v>
      </c>
      <c r="R1194">
        <v>9.088984</v>
      </c>
      <c r="S1194">
        <v>9.1265859999999996</v>
      </c>
      <c r="T1194">
        <v>9.1584529999999997</v>
      </c>
      <c r="U1194">
        <v>9.1854460000000007</v>
      </c>
      <c r="V1194">
        <v>9.2083010000000005</v>
      </c>
      <c r="W1194">
        <v>9.2276500000000006</v>
      </c>
      <c r="X1194">
        <v>9.2440280000000001</v>
      </c>
      <c r="Y1194">
        <v>9.2578899999999997</v>
      </c>
      <c r="Z1194">
        <v>9.2696229999999993</v>
      </c>
      <c r="AA1194">
        <v>9.2795529999999999</v>
      </c>
      <c r="AB1194">
        <v>9.2879570000000005</v>
      </c>
      <c r="AC1194">
        <v>9.2950689999999998</v>
      </c>
      <c r="AD1194">
        <v>9.3010889999999993</v>
      </c>
      <c r="AE1194">
        <v>9.3061830000000008</v>
      </c>
      <c r="AF1194">
        <v>9.3104949999999995</v>
      </c>
    </row>
    <row r="1195" spans="1:32" x14ac:dyDescent="0.2">
      <c r="A1195" s="8">
        <v>41655</v>
      </c>
      <c r="B1195">
        <v>6.1596070000000003</v>
      </c>
      <c r="C1195">
        <v>7.3721649999999999</v>
      </c>
      <c r="D1195">
        <v>7.772653</v>
      </c>
      <c r="E1195">
        <v>7.8851000000000004</v>
      </c>
      <c r="F1195">
        <v>7.9506810000000003</v>
      </c>
      <c r="G1195">
        <v>8.0342099999999999</v>
      </c>
      <c r="H1195">
        <v>8.1411759999999997</v>
      </c>
      <c r="I1195">
        <v>8.2617080000000005</v>
      </c>
      <c r="J1195">
        <v>8.3852860000000007</v>
      </c>
      <c r="K1195">
        <v>8.5044920000000008</v>
      </c>
      <c r="L1195" s="5">
        <v>8.6150800000000007</v>
      </c>
      <c r="M1195">
        <v>8.7151300000000003</v>
      </c>
      <c r="N1195">
        <v>8.8041909999999994</v>
      </c>
      <c r="O1195">
        <v>8.8826440000000009</v>
      </c>
      <c r="P1195">
        <v>8.9512889999999992</v>
      </c>
      <c r="Q1195">
        <v>9.0110919999999997</v>
      </c>
      <c r="R1195">
        <v>9.0630500000000005</v>
      </c>
      <c r="S1195">
        <v>9.1081109999999992</v>
      </c>
      <c r="T1195">
        <v>9.1471479999999996</v>
      </c>
      <c r="U1195">
        <v>9.1809440000000002</v>
      </c>
      <c r="V1195">
        <v>9.2101889999999997</v>
      </c>
      <c r="W1195">
        <v>9.2354889999999994</v>
      </c>
      <c r="X1195">
        <v>9.2573720000000002</v>
      </c>
      <c r="Y1195">
        <v>9.2762989999999999</v>
      </c>
      <c r="Z1195">
        <v>9.2926680000000008</v>
      </c>
      <c r="AA1195">
        <v>9.3068229999999996</v>
      </c>
      <c r="AB1195">
        <v>9.3190639999999991</v>
      </c>
      <c r="AC1195">
        <v>9.3296500000000009</v>
      </c>
      <c r="AD1195">
        <v>9.3388030000000004</v>
      </c>
      <c r="AE1195">
        <v>9.3467190000000002</v>
      </c>
      <c r="AF1195">
        <v>9.3535640000000004</v>
      </c>
    </row>
    <row r="1196" spans="1:32" x14ac:dyDescent="0.2">
      <c r="A1196" s="8">
        <v>41656</v>
      </c>
      <c r="B1196">
        <v>6.3306009999999997</v>
      </c>
      <c r="C1196">
        <v>7.2869650000000004</v>
      </c>
      <c r="D1196">
        <v>7.6941179999999996</v>
      </c>
      <c r="E1196">
        <v>7.8598730000000003</v>
      </c>
      <c r="F1196">
        <v>7.958647</v>
      </c>
      <c r="G1196">
        <v>8.050497</v>
      </c>
      <c r="H1196">
        <v>8.1500660000000007</v>
      </c>
      <c r="I1196">
        <v>8.2562180000000005</v>
      </c>
      <c r="J1196">
        <v>8.3639419999999998</v>
      </c>
      <c r="K1196">
        <v>8.4685830000000006</v>
      </c>
      <c r="L1196" s="5">
        <v>8.5669459999999997</v>
      </c>
      <c r="M1196">
        <v>8.6572569999999995</v>
      </c>
      <c r="N1196">
        <v>8.7388159999999999</v>
      </c>
      <c r="O1196">
        <v>8.8116269999999997</v>
      </c>
      <c r="P1196">
        <v>8.8761100000000006</v>
      </c>
      <c r="Q1196">
        <v>8.9329029999999996</v>
      </c>
      <c r="R1196">
        <v>8.9827370000000002</v>
      </c>
      <c r="S1196">
        <v>9.026351</v>
      </c>
      <c r="T1196">
        <v>9.0644550000000006</v>
      </c>
      <c r="U1196">
        <v>9.0977060000000005</v>
      </c>
      <c r="V1196">
        <v>9.1266999999999996</v>
      </c>
      <c r="W1196">
        <v>9.1519680000000001</v>
      </c>
      <c r="X1196">
        <v>9.1739809999999995</v>
      </c>
      <c r="Y1196">
        <v>9.1931550000000009</v>
      </c>
      <c r="Z1196">
        <v>9.2098519999999997</v>
      </c>
      <c r="AA1196">
        <v>9.2243919999999999</v>
      </c>
      <c r="AB1196">
        <v>9.2370520000000003</v>
      </c>
      <c r="AC1196">
        <v>9.2480740000000008</v>
      </c>
      <c r="AD1196">
        <v>9.2576710000000002</v>
      </c>
      <c r="AE1196">
        <v>9.2660269999999993</v>
      </c>
      <c r="AF1196">
        <v>9.273301</v>
      </c>
    </row>
    <row r="1197" spans="1:32" x14ac:dyDescent="0.2">
      <c r="A1197" s="8">
        <v>41659</v>
      </c>
      <c r="B1197">
        <v>6.3157170000000002</v>
      </c>
      <c r="C1197">
        <v>7.2502579999999996</v>
      </c>
      <c r="D1197">
        <v>7.6122699999999996</v>
      </c>
      <c r="E1197">
        <v>7.7619480000000003</v>
      </c>
      <c r="F1197">
        <v>7.8692830000000002</v>
      </c>
      <c r="G1197">
        <v>7.9807399999999999</v>
      </c>
      <c r="H1197">
        <v>8.1012160000000009</v>
      </c>
      <c r="I1197">
        <v>8.2247830000000004</v>
      </c>
      <c r="J1197">
        <v>8.3449600000000004</v>
      </c>
      <c r="K1197">
        <v>8.4573319999999992</v>
      </c>
      <c r="L1197" s="5">
        <v>8.5595979999999994</v>
      </c>
      <c r="M1197">
        <v>8.650995</v>
      </c>
      <c r="N1197">
        <v>8.7317</v>
      </c>
      <c r="O1197">
        <v>8.8024059999999995</v>
      </c>
      <c r="P1197">
        <v>8.8640349999999994</v>
      </c>
      <c r="Q1197">
        <v>8.9175749999999994</v>
      </c>
      <c r="R1197">
        <v>8.9639889999999998</v>
      </c>
      <c r="S1197">
        <v>9.0041709999999995</v>
      </c>
      <c r="T1197">
        <v>9.0389289999999995</v>
      </c>
      <c r="U1197">
        <v>9.0689779999999995</v>
      </c>
      <c r="V1197">
        <v>9.0949489999999997</v>
      </c>
      <c r="W1197">
        <v>9.1173889999999993</v>
      </c>
      <c r="X1197">
        <v>9.1367770000000004</v>
      </c>
      <c r="Y1197">
        <v>9.1535250000000001</v>
      </c>
      <c r="Z1197">
        <v>9.1679940000000002</v>
      </c>
      <c r="AA1197">
        <v>9.1804919999999992</v>
      </c>
      <c r="AB1197">
        <v>9.1912889999999994</v>
      </c>
      <c r="AC1197">
        <v>9.2006139999999998</v>
      </c>
      <c r="AD1197">
        <v>9.2086699999999997</v>
      </c>
      <c r="AE1197">
        <v>9.2156280000000006</v>
      </c>
      <c r="AF1197">
        <v>9.2216389999999997</v>
      </c>
    </row>
    <row r="1198" spans="1:32" x14ac:dyDescent="0.2">
      <c r="A1198" s="8">
        <v>41660</v>
      </c>
      <c r="B1198">
        <v>6.3445179999999999</v>
      </c>
      <c r="C1198">
        <v>7.1811959999999999</v>
      </c>
      <c r="D1198">
        <v>7.4580849999999996</v>
      </c>
      <c r="E1198">
        <v>7.5944609999999999</v>
      </c>
      <c r="F1198">
        <v>7.7276910000000001</v>
      </c>
      <c r="G1198">
        <v>7.87486</v>
      </c>
      <c r="H1198">
        <v>8.0266179999999991</v>
      </c>
      <c r="I1198">
        <v>8.1728919999999992</v>
      </c>
      <c r="J1198">
        <v>8.3077009999999998</v>
      </c>
      <c r="K1198">
        <v>8.4285779999999999</v>
      </c>
      <c r="L1198" s="5">
        <v>8.535209</v>
      </c>
      <c r="M1198">
        <v>8.6283790000000007</v>
      </c>
      <c r="N1198">
        <v>8.7093439999999998</v>
      </c>
      <c r="O1198">
        <v>8.7794830000000008</v>
      </c>
      <c r="P1198">
        <v>8.8401390000000006</v>
      </c>
      <c r="Q1198">
        <v>8.8925420000000006</v>
      </c>
      <c r="R1198">
        <v>8.9377910000000007</v>
      </c>
      <c r="S1198">
        <v>8.9768530000000002</v>
      </c>
      <c r="T1198">
        <v>9.010567</v>
      </c>
      <c r="U1198">
        <v>9.0396629999999991</v>
      </c>
      <c r="V1198">
        <v>9.0647739999999999</v>
      </c>
      <c r="W1198">
        <v>9.0864429999999992</v>
      </c>
      <c r="X1198">
        <v>9.105143</v>
      </c>
      <c r="Y1198">
        <v>9.1212800000000005</v>
      </c>
      <c r="Z1198">
        <v>9.1352060000000002</v>
      </c>
      <c r="AA1198">
        <v>9.1472230000000003</v>
      </c>
      <c r="AB1198">
        <v>9.1575930000000003</v>
      </c>
      <c r="AC1198">
        <v>9.1665419999999997</v>
      </c>
      <c r="AD1198">
        <v>9.1742650000000001</v>
      </c>
      <c r="AE1198">
        <v>9.1809290000000008</v>
      </c>
      <c r="AF1198">
        <v>9.1866800000000008</v>
      </c>
    </row>
    <row r="1199" spans="1:32" x14ac:dyDescent="0.2">
      <c r="A1199" s="8">
        <v>41661</v>
      </c>
      <c r="B1199">
        <v>6.1811759999999998</v>
      </c>
      <c r="C1199">
        <v>7.2030979999999998</v>
      </c>
      <c r="D1199">
        <v>7.5020790000000002</v>
      </c>
      <c r="E1199">
        <v>7.6199370000000002</v>
      </c>
      <c r="F1199">
        <v>7.7404339999999996</v>
      </c>
      <c r="G1199">
        <v>7.8878199999999996</v>
      </c>
      <c r="H1199">
        <v>8.0486950000000004</v>
      </c>
      <c r="I1199">
        <v>8.2076460000000004</v>
      </c>
      <c r="J1199">
        <v>8.3548139999999993</v>
      </c>
      <c r="K1199">
        <v>8.4855619999999998</v>
      </c>
      <c r="L1199" s="5">
        <v>8.5986799999999999</v>
      </c>
      <c r="M1199">
        <v>8.6948519999999991</v>
      </c>
      <c r="N1199">
        <v>8.7756600000000002</v>
      </c>
      <c r="O1199">
        <v>8.8429990000000007</v>
      </c>
      <c r="P1199">
        <v>8.8987809999999996</v>
      </c>
      <c r="Q1199">
        <v>8.9447799999999997</v>
      </c>
      <c r="R1199">
        <v>8.9825750000000006</v>
      </c>
      <c r="S1199">
        <v>9.0135380000000005</v>
      </c>
      <c r="T1199">
        <v>9.0388420000000007</v>
      </c>
      <c r="U1199">
        <v>9.0594750000000008</v>
      </c>
      <c r="V1199">
        <v>9.0762680000000007</v>
      </c>
      <c r="W1199">
        <v>9.089912</v>
      </c>
      <c r="X1199">
        <v>9.1009790000000006</v>
      </c>
      <c r="Y1199">
        <v>9.1099440000000005</v>
      </c>
      <c r="Z1199">
        <v>9.1171950000000006</v>
      </c>
      <c r="AA1199">
        <v>9.1230539999999998</v>
      </c>
      <c r="AB1199">
        <v>9.1277819999999998</v>
      </c>
      <c r="AC1199">
        <v>9.1315939999999998</v>
      </c>
      <c r="AD1199">
        <v>9.1346629999999998</v>
      </c>
      <c r="AE1199">
        <v>9.1371319999999994</v>
      </c>
      <c r="AF1199">
        <v>9.1391170000000006</v>
      </c>
    </row>
    <row r="1200" spans="1:32" x14ac:dyDescent="0.2">
      <c r="A1200" s="8">
        <v>41662</v>
      </c>
      <c r="B1200">
        <v>6.0173189999999996</v>
      </c>
      <c r="C1200">
        <v>7.2034659999999997</v>
      </c>
      <c r="D1200">
        <v>7.5506180000000001</v>
      </c>
      <c r="E1200">
        <v>7.6670780000000001</v>
      </c>
      <c r="F1200">
        <v>7.7737639999999999</v>
      </c>
      <c r="G1200">
        <v>7.9078989999999996</v>
      </c>
      <c r="H1200">
        <v>8.0593810000000001</v>
      </c>
      <c r="I1200">
        <v>8.2127630000000007</v>
      </c>
      <c r="J1200">
        <v>8.3573149999999998</v>
      </c>
      <c r="K1200">
        <v>8.487527</v>
      </c>
      <c r="L1200" s="5">
        <v>8.6015130000000006</v>
      </c>
      <c r="M1200">
        <v>8.6994819999999997</v>
      </c>
      <c r="N1200">
        <v>8.7826799999999992</v>
      </c>
      <c r="O1200">
        <v>8.8527699999999996</v>
      </c>
      <c r="P1200">
        <v>8.9114900000000006</v>
      </c>
      <c r="Q1200">
        <v>8.9604909999999993</v>
      </c>
      <c r="R1200">
        <v>9.0012600000000003</v>
      </c>
      <c r="S1200">
        <v>9.0350999999999999</v>
      </c>
      <c r="T1200">
        <v>9.0631360000000001</v>
      </c>
      <c r="U1200">
        <v>9.0863259999999997</v>
      </c>
      <c r="V1200">
        <v>9.1054809999999993</v>
      </c>
      <c r="W1200">
        <v>9.1212820000000008</v>
      </c>
      <c r="X1200">
        <v>9.1343019999999999</v>
      </c>
      <c r="Y1200">
        <v>9.1450189999999996</v>
      </c>
      <c r="Z1200">
        <v>9.1538319999999995</v>
      </c>
      <c r="AA1200">
        <v>9.1610720000000008</v>
      </c>
      <c r="AB1200">
        <v>9.167014</v>
      </c>
      <c r="AC1200">
        <v>9.1718879999999992</v>
      </c>
      <c r="AD1200">
        <v>9.1758830000000007</v>
      </c>
      <c r="AE1200">
        <v>9.1791540000000005</v>
      </c>
      <c r="AF1200">
        <v>9.1818310000000007</v>
      </c>
    </row>
    <row r="1201" spans="1:32" x14ac:dyDescent="0.2">
      <c r="A1201" s="8">
        <v>41663</v>
      </c>
      <c r="B1201">
        <v>5.838565</v>
      </c>
      <c r="C1201">
        <v>7.2294260000000001</v>
      </c>
      <c r="D1201">
        <v>7.5615360000000003</v>
      </c>
      <c r="E1201">
        <v>7.6798739999999999</v>
      </c>
      <c r="F1201">
        <v>7.8157709999999998</v>
      </c>
      <c r="G1201">
        <v>7.9831469999999998</v>
      </c>
      <c r="H1201">
        <v>8.1590950000000007</v>
      </c>
      <c r="I1201">
        <v>8.3255110000000005</v>
      </c>
      <c r="J1201">
        <v>8.4735960000000006</v>
      </c>
      <c r="K1201">
        <v>8.6008680000000002</v>
      </c>
      <c r="L1201" s="5">
        <v>8.7081149999999994</v>
      </c>
      <c r="M1201">
        <v>8.7974879999999995</v>
      </c>
      <c r="N1201">
        <v>8.8715030000000006</v>
      </c>
      <c r="O1201">
        <v>8.9325880000000009</v>
      </c>
      <c r="P1201">
        <v>8.9829089999999994</v>
      </c>
      <c r="Q1201">
        <v>9.0243179999999992</v>
      </c>
      <c r="R1201">
        <v>9.0583760000000009</v>
      </c>
      <c r="S1201">
        <v>9.0863800000000001</v>
      </c>
      <c r="T1201">
        <v>9.1094019999999993</v>
      </c>
      <c r="U1201">
        <v>9.1283270000000005</v>
      </c>
      <c r="V1201">
        <v>9.1438830000000006</v>
      </c>
      <c r="W1201">
        <v>9.1566700000000001</v>
      </c>
      <c r="X1201">
        <v>9.1671809999999994</v>
      </c>
      <c r="Y1201">
        <v>9.1758199999999999</v>
      </c>
      <c r="Z1201">
        <v>9.1829210000000003</v>
      </c>
      <c r="AA1201">
        <v>9.188758</v>
      </c>
      <c r="AB1201">
        <v>9.1935559999999992</v>
      </c>
      <c r="AC1201">
        <v>9.1974999999999998</v>
      </c>
      <c r="AD1201">
        <v>9.2007410000000007</v>
      </c>
      <c r="AE1201">
        <v>9.2034059999999993</v>
      </c>
      <c r="AF1201">
        <v>9.2055959999999999</v>
      </c>
    </row>
    <row r="1202" spans="1:32" x14ac:dyDescent="0.2">
      <c r="A1202" s="8">
        <v>41666</v>
      </c>
      <c r="B1202">
        <v>5.7466530000000002</v>
      </c>
      <c r="C1202">
        <v>7.2135959999999999</v>
      </c>
      <c r="D1202">
        <v>7.526205</v>
      </c>
      <c r="E1202">
        <v>7.6523779999999997</v>
      </c>
      <c r="F1202">
        <v>7.8135110000000001</v>
      </c>
      <c r="G1202">
        <v>8.0061850000000003</v>
      </c>
      <c r="H1202">
        <v>8.2006840000000008</v>
      </c>
      <c r="I1202">
        <v>8.3783910000000006</v>
      </c>
      <c r="J1202">
        <v>8.5320970000000003</v>
      </c>
      <c r="K1202">
        <v>8.6611039999999999</v>
      </c>
      <c r="L1202" s="5">
        <v>8.7676020000000001</v>
      </c>
      <c r="M1202">
        <v>8.8547139999999995</v>
      </c>
      <c r="N1202">
        <v>8.9255990000000001</v>
      </c>
      <c r="O1202">
        <v>8.9831050000000001</v>
      </c>
      <c r="P1202">
        <v>9.0296660000000006</v>
      </c>
      <c r="Q1202">
        <v>9.0673130000000004</v>
      </c>
      <c r="R1202">
        <v>9.0977189999999997</v>
      </c>
      <c r="S1202">
        <v>9.1222519999999996</v>
      </c>
      <c r="T1202">
        <v>9.1420270000000006</v>
      </c>
      <c r="U1202">
        <v>9.1579510000000006</v>
      </c>
      <c r="V1202">
        <v>9.1707619999999999</v>
      </c>
      <c r="W1202">
        <v>9.1810569999999991</v>
      </c>
      <c r="X1202">
        <v>9.1893200000000004</v>
      </c>
      <c r="Y1202">
        <v>9.1959440000000008</v>
      </c>
      <c r="Z1202">
        <v>9.2012479999999996</v>
      </c>
      <c r="AA1202">
        <v>9.205489</v>
      </c>
      <c r="AB1202">
        <v>9.2088739999999998</v>
      </c>
      <c r="AC1202">
        <v>9.2115720000000003</v>
      </c>
      <c r="AD1202">
        <v>9.2137180000000001</v>
      </c>
      <c r="AE1202">
        <v>9.2154220000000002</v>
      </c>
      <c r="AF1202">
        <v>9.2167720000000006</v>
      </c>
    </row>
    <row r="1203" spans="1:32" x14ac:dyDescent="0.2">
      <c r="A1203" s="8">
        <v>41667</v>
      </c>
      <c r="B1203">
        <v>5.7085460000000001</v>
      </c>
      <c r="C1203">
        <v>7.4052220000000002</v>
      </c>
      <c r="D1203">
        <v>7.6155790000000003</v>
      </c>
      <c r="E1203">
        <v>7.7254149999999999</v>
      </c>
      <c r="F1203">
        <v>7.9323059999999996</v>
      </c>
      <c r="G1203">
        <v>8.1846200000000007</v>
      </c>
      <c r="H1203">
        <v>8.4325170000000007</v>
      </c>
      <c r="I1203">
        <v>8.6531249999999993</v>
      </c>
      <c r="J1203">
        <v>8.840306</v>
      </c>
      <c r="K1203">
        <v>8.9953719999999997</v>
      </c>
      <c r="L1203" s="5">
        <v>9.1222209999999997</v>
      </c>
      <c r="M1203">
        <v>9.2252270000000003</v>
      </c>
      <c r="N1203">
        <v>9.3084520000000008</v>
      </c>
      <c r="O1203">
        <v>9.3754179999999998</v>
      </c>
      <c r="P1203">
        <v>9.4290909999999997</v>
      </c>
      <c r="Q1203">
        <v>9.4719320000000007</v>
      </c>
      <c r="R1203">
        <v>9.5059719999999999</v>
      </c>
      <c r="S1203">
        <v>9.5328809999999997</v>
      </c>
      <c r="T1203">
        <v>9.5540240000000001</v>
      </c>
      <c r="U1203">
        <v>9.5705240000000007</v>
      </c>
      <c r="V1203">
        <v>9.5832920000000001</v>
      </c>
      <c r="W1203">
        <v>9.5930739999999997</v>
      </c>
      <c r="X1203">
        <v>9.6004749999999994</v>
      </c>
      <c r="Y1203">
        <v>9.6059889999999992</v>
      </c>
      <c r="Z1203">
        <v>9.6100110000000001</v>
      </c>
      <c r="AA1203">
        <v>9.6128640000000001</v>
      </c>
      <c r="AB1203">
        <v>9.6148070000000008</v>
      </c>
      <c r="AC1203">
        <v>9.6160479999999993</v>
      </c>
      <c r="AD1203">
        <v>9.6167510000000007</v>
      </c>
      <c r="AE1203">
        <v>9.617051</v>
      </c>
      <c r="AF1203">
        <v>9.6170500000000008</v>
      </c>
    </row>
    <row r="1204" spans="1:32" x14ac:dyDescent="0.2">
      <c r="A1204" s="8">
        <v>41668</v>
      </c>
      <c r="B1204">
        <v>6.0242990000000001</v>
      </c>
      <c r="C1204">
        <v>7.3391080000000004</v>
      </c>
      <c r="D1204">
        <v>7.7364459999999999</v>
      </c>
      <c r="E1204">
        <v>7.8913349999999998</v>
      </c>
      <c r="F1204">
        <v>8.0371089999999992</v>
      </c>
      <c r="G1204">
        <v>8.2087009999999996</v>
      </c>
      <c r="H1204">
        <v>8.3934909999999991</v>
      </c>
      <c r="I1204">
        <v>8.5752050000000004</v>
      </c>
      <c r="J1204">
        <v>8.7433490000000003</v>
      </c>
      <c r="K1204">
        <v>8.8930380000000007</v>
      </c>
      <c r="L1204" s="5">
        <v>9.0230449999999998</v>
      </c>
      <c r="M1204">
        <v>9.1341289999999997</v>
      </c>
      <c r="N1204">
        <v>9.2279669999999996</v>
      </c>
      <c r="O1204">
        <v>9.3065510000000007</v>
      </c>
      <c r="P1204">
        <v>9.3718800000000009</v>
      </c>
      <c r="Q1204">
        <v>9.4258179999999996</v>
      </c>
      <c r="R1204">
        <v>9.4700360000000003</v>
      </c>
      <c r="S1204">
        <v>9.5060059999999993</v>
      </c>
      <c r="T1204">
        <v>9.5350040000000007</v>
      </c>
      <c r="U1204">
        <v>9.5581329999999998</v>
      </c>
      <c r="V1204">
        <v>9.5763390000000008</v>
      </c>
      <c r="W1204">
        <v>9.5904319999999998</v>
      </c>
      <c r="X1204">
        <v>9.6011019999999991</v>
      </c>
      <c r="Y1204">
        <v>9.6089389999999995</v>
      </c>
      <c r="Z1204">
        <v>9.6144409999999993</v>
      </c>
      <c r="AA1204">
        <v>9.6180330000000005</v>
      </c>
      <c r="AB1204">
        <v>9.6200709999999994</v>
      </c>
      <c r="AC1204">
        <v>9.6208589999999994</v>
      </c>
      <c r="AD1204">
        <v>9.6206510000000005</v>
      </c>
      <c r="AE1204">
        <v>9.6196579999999994</v>
      </c>
      <c r="AF1204">
        <v>9.6180590000000006</v>
      </c>
    </row>
    <row r="1205" spans="1:32" x14ac:dyDescent="0.2">
      <c r="A1205" s="8">
        <v>41669</v>
      </c>
      <c r="B1205">
        <v>6.2562720000000001</v>
      </c>
      <c r="C1205">
        <v>7.2963469999999999</v>
      </c>
      <c r="D1205">
        <v>7.6894239999999998</v>
      </c>
      <c r="E1205">
        <v>7.8700840000000003</v>
      </c>
      <c r="F1205">
        <v>8.0195360000000004</v>
      </c>
      <c r="G1205">
        <v>8.1778720000000007</v>
      </c>
      <c r="H1205">
        <v>8.3436190000000003</v>
      </c>
      <c r="I1205">
        <v>8.5074310000000004</v>
      </c>
      <c r="J1205">
        <v>8.6616940000000007</v>
      </c>
      <c r="K1205">
        <v>8.8020870000000002</v>
      </c>
      <c r="L1205" s="5">
        <v>8.9269180000000006</v>
      </c>
      <c r="M1205">
        <v>9.0361589999999996</v>
      </c>
      <c r="N1205">
        <v>9.1306969999999996</v>
      </c>
      <c r="O1205">
        <v>9.2118400000000005</v>
      </c>
      <c r="P1205">
        <v>9.2810330000000008</v>
      </c>
      <c r="Q1205">
        <v>9.3397039999999993</v>
      </c>
      <c r="R1205">
        <v>9.3891919999999995</v>
      </c>
      <c r="S1205">
        <v>9.4307099999999995</v>
      </c>
      <c r="T1205">
        <v>9.4653430000000007</v>
      </c>
      <c r="U1205">
        <v>9.4940460000000009</v>
      </c>
      <c r="V1205">
        <v>9.5176610000000004</v>
      </c>
      <c r="W1205">
        <v>9.5369189999999993</v>
      </c>
      <c r="X1205">
        <v>9.55246</v>
      </c>
      <c r="Y1205">
        <v>9.5648370000000007</v>
      </c>
      <c r="Z1205">
        <v>9.5745319999999996</v>
      </c>
      <c r="AA1205">
        <v>9.5819600000000005</v>
      </c>
      <c r="AB1205">
        <v>9.5874819999999996</v>
      </c>
      <c r="AC1205">
        <v>9.5914059999999992</v>
      </c>
      <c r="AD1205">
        <v>9.5939990000000002</v>
      </c>
      <c r="AE1205">
        <v>9.5954920000000001</v>
      </c>
      <c r="AF1205">
        <v>9.5960789999999996</v>
      </c>
    </row>
    <row r="1206" spans="1:32" x14ac:dyDescent="0.2">
      <c r="A1206" s="8">
        <v>41673</v>
      </c>
      <c r="B1206">
        <v>6.3394890000000004</v>
      </c>
      <c r="C1206">
        <v>7.2932709999999998</v>
      </c>
      <c r="D1206">
        <v>7.6479210000000002</v>
      </c>
      <c r="E1206">
        <v>7.8378220000000001</v>
      </c>
      <c r="F1206">
        <v>8.0151210000000006</v>
      </c>
      <c r="G1206">
        <v>8.2022359999999992</v>
      </c>
      <c r="H1206">
        <v>8.3908339999999999</v>
      </c>
      <c r="I1206">
        <v>8.5704469999999997</v>
      </c>
      <c r="J1206">
        <v>8.7345290000000002</v>
      </c>
      <c r="K1206">
        <v>8.8802710000000005</v>
      </c>
      <c r="L1206" s="5">
        <v>9.007282</v>
      </c>
      <c r="M1206">
        <v>9.1164810000000003</v>
      </c>
      <c r="N1206">
        <v>9.2093880000000006</v>
      </c>
      <c r="O1206">
        <v>9.2877179999999999</v>
      </c>
      <c r="P1206">
        <v>9.3531820000000003</v>
      </c>
      <c r="Q1206">
        <v>9.4073849999999997</v>
      </c>
      <c r="R1206">
        <v>9.4517889999999998</v>
      </c>
      <c r="S1206">
        <v>9.4877059999999993</v>
      </c>
      <c r="T1206">
        <v>9.5162999999999993</v>
      </c>
      <c r="U1206">
        <v>9.5385969999999993</v>
      </c>
      <c r="V1206">
        <v>9.5555040000000009</v>
      </c>
      <c r="W1206">
        <v>9.567812</v>
      </c>
      <c r="X1206">
        <v>9.5762149999999995</v>
      </c>
      <c r="Y1206">
        <v>9.5813199999999998</v>
      </c>
      <c r="Z1206">
        <v>9.5836550000000003</v>
      </c>
      <c r="AA1206">
        <v>9.5836799999999993</v>
      </c>
      <c r="AB1206">
        <v>9.5817949999999996</v>
      </c>
      <c r="AC1206">
        <v>9.5783450000000006</v>
      </c>
      <c r="AD1206">
        <v>9.5736299999999996</v>
      </c>
      <c r="AE1206">
        <v>9.5679069999999999</v>
      </c>
      <c r="AF1206">
        <v>9.5613969999999995</v>
      </c>
    </row>
    <row r="1207" spans="1:32" x14ac:dyDescent="0.2">
      <c r="A1207" s="8">
        <v>41674</v>
      </c>
      <c r="B1207">
        <v>6.0673130000000004</v>
      </c>
      <c r="C1207">
        <v>7.2968060000000001</v>
      </c>
      <c r="D1207">
        <v>7.6229740000000001</v>
      </c>
      <c r="E1207">
        <v>7.7747120000000001</v>
      </c>
      <c r="F1207">
        <v>7.9497359999999997</v>
      </c>
      <c r="G1207">
        <v>8.1564429999999994</v>
      </c>
      <c r="H1207">
        <v>8.3714949999999995</v>
      </c>
      <c r="I1207">
        <v>8.5764320000000005</v>
      </c>
      <c r="J1207">
        <v>8.7616510000000005</v>
      </c>
      <c r="K1207">
        <v>8.9237219999999997</v>
      </c>
      <c r="L1207" s="5">
        <v>9.0625900000000001</v>
      </c>
      <c r="M1207">
        <v>9.1797850000000007</v>
      </c>
      <c r="N1207">
        <v>9.2774429999999999</v>
      </c>
      <c r="O1207">
        <v>9.3578290000000006</v>
      </c>
      <c r="P1207">
        <v>9.4231160000000003</v>
      </c>
      <c r="Q1207">
        <v>9.4752969999999994</v>
      </c>
      <c r="R1207">
        <v>9.5161650000000009</v>
      </c>
      <c r="S1207">
        <v>9.5473090000000003</v>
      </c>
      <c r="T1207">
        <v>9.5701339999999995</v>
      </c>
      <c r="U1207">
        <v>9.5858729999999994</v>
      </c>
      <c r="V1207">
        <v>9.5956060000000001</v>
      </c>
      <c r="W1207">
        <v>9.6002799999999997</v>
      </c>
      <c r="X1207">
        <v>9.6007169999999995</v>
      </c>
      <c r="Y1207">
        <v>9.5976370000000006</v>
      </c>
      <c r="Z1207">
        <v>9.5916619999999995</v>
      </c>
      <c r="AA1207">
        <v>9.5833329999999997</v>
      </c>
      <c r="AB1207">
        <v>9.5731169999999999</v>
      </c>
      <c r="AC1207">
        <v>9.5614170000000005</v>
      </c>
      <c r="AD1207">
        <v>9.5485779999999991</v>
      </c>
      <c r="AE1207">
        <v>9.5348959999999998</v>
      </c>
      <c r="AF1207">
        <v>9.5206230000000005</v>
      </c>
    </row>
    <row r="1208" spans="1:32" x14ac:dyDescent="0.2">
      <c r="A1208" s="8">
        <v>41675</v>
      </c>
      <c r="B1208">
        <v>5.9689930000000002</v>
      </c>
      <c r="C1208">
        <v>7.218013</v>
      </c>
      <c r="D1208">
        <v>7.6026049999999996</v>
      </c>
      <c r="E1208">
        <v>7.7911450000000002</v>
      </c>
      <c r="F1208">
        <v>7.9845730000000001</v>
      </c>
      <c r="G1208">
        <v>8.2004789999999996</v>
      </c>
      <c r="H1208">
        <v>8.4207409999999996</v>
      </c>
      <c r="I1208">
        <v>8.6290069999999996</v>
      </c>
      <c r="J1208">
        <v>8.816357</v>
      </c>
      <c r="K1208">
        <v>8.9795610000000003</v>
      </c>
      <c r="L1208" s="5">
        <v>9.1186690000000006</v>
      </c>
      <c r="M1208">
        <v>9.2353290000000001</v>
      </c>
      <c r="N1208">
        <v>9.331823</v>
      </c>
      <c r="O1208">
        <v>9.4105659999999993</v>
      </c>
      <c r="P1208">
        <v>9.4738790000000002</v>
      </c>
      <c r="Q1208">
        <v>9.5238870000000002</v>
      </c>
      <c r="R1208">
        <v>9.5624900000000004</v>
      </c>
      <c r="S1208">
        <v>9.5913710000000005</v>
      </c>
      <c r="T1208">
        <v>9.6120040000000007</v>
      </c>
      <c r="U1208">
        <v>9.6256769999999996</v>
      </c>
      <c r="V1208">
        <v>9.6335099999999994</v>
      </c>
      <c r="W1208">
        <v>9.636476</v>
      </c>
      <c r="X1208">
        <v>9.6354170000000003</v>
      </c>
      <c r="Y1208">
        <v>9.6310599999999997</v>
      </c>
      <c r="Z1208">
        <v>9.6240319999999997</v>
      </c>
      <c r="AA1208">
        <v>9.6148710000000008</v>
      </c>
      <c r="AB1208">
        <v>9.6040369999999999</v>
      </c>
      <c r="AC1208">
        <v>9.5919249999999998</v>
      </c>
      <c r="AD1208">
        <v>9.5788670000000007</v>
      </c>
      <c r="AE1208">
        <v>9.5651469999999996</v>
      </c>
      <c r="AF1208">
        <v>9.5510040000000007</v>
      </c>
    </row>
    <row r="1209" spans="1:32" x14ac:dyDescent="0.2">
      <c r="A1209" s="8">
        <v>41676</v>
      </c>
      <c r="B1209">
        <v>5.6106309999999997</v>
      </c>
      <c r="C1209">
        <v>7.2158259999999999</v>
      </c>
      <c r="D1209">
        <v>7.6466859999999999</v>
      </c>
      <c r="E1209">
        <v>7.8269700000000002</v>
      </c>
      <c r="F1209">
        <v>8.0172170000000005</v>
      </c>
      <c r="G1209">
        <v>8.2360950000000006</v>
      </c>
      <c r="H1209">
        <v>8.4597270000000009</v>
      </c>
      <c r="I1209">
        <v>8.6686969999999999</v>
      </c>
      <c r="J1209">
        <v>8.8536249999999992</v>
      </c>
      <c r="K1209">
        <v>9.0120930000000001</v>
      </c>
      <c r="L1209" s="5">
        <v>9.1453290000000003</v>
      </c>
      <c r="M1209">
        <v>9.2560850000000006</v>
      </c>
      <c r="N1209">
        <v>9.3475140000000003</v>
      </c>
      <c r="O1209">
        <v>9.4226500000000009</v>
      </c>
      <c r="P1209">
        <v>9.4842030000000008</v>
      </c>
      <c r="Q1209">
        <v>9.5345040000000001</v>
      </c>
      <c r="R1209">
        <v>9.5755230000000005</v>
      </c>
      <c r="S1209">
        <v>9.6089070000000003</v>
      </c>
      <c r="T1209">
        <v>9.6360200000000003</v>
      </c>
      <c r="U1209">
        <v>9.6579940000000004</v>
      </c>
      <c r="V1209">
        <v>9.6757609999999996</v>
      </c>
      <c r="W1209">
        <v>9.6900919999999999</v>
      </c>
      <c r="X1209">
        <v>9.7016190000000009</v>
      </c>
      <c r="Y1209">
        <v>9.7108620000000005</v>
      </c>
      <c r="Z1209">
        <v>9.7182490000000001</v>
      </c>
      <c r="AA1209">
        <v>9.7241289999999996</v>
      </c>
      <c r="AB1209">
        <v>9.7287890000000008</v>
      </c>
      <c r="AC1209">
        <v>9.7324629999999992</v>
      </c>
      <c r="AD1209">
        <v>9.7353430000000003</v>
      </c>
      <c r="AE1209">
        <v>9.7375860000000003</v>
      </c>
      <c r="AF1209">
        <v>9.7393180000000008</v>
      </c>
    </row>
    <row r="1210" spans="1:32" x14ac:dyDescent="0.2">
      <c r="A1210" s="8">
        <v>41677</v>
      </c>
      <c r="B1210">
        <v>5.6912180000000001</v>
      </c>
      <c r="C1210">
        <v>7.2059740000000003</v>
      </c>
      <c r="D1210">
        <v>7.6060999999999996</v>
      </c>
      <c r="E1210">
        <v>7.7801739999999997</v>
      </c>
      <c r="F1210">
        <v>7.970777</v>
      </c>
      <c r="G1210">
        <v>8.1912730000000007</v>
      </c>
      <c r="H1210">
        <v>8.4167640000000006</v>
      </c>
      <c r="I1210">
        <v>8.6278749999999995</v>
      </c>
      <c r="J1210">
        <v>8.815334</v>
      </c>
      <c r="K1210">
        <v>8.9766999999999992</v>
      </c>
      <c r="L1210" s="5">
        <v>9.1130800000000001</v>
      </c>
      <c r="M1210">
        <v>9.2270710000000005</v>
      </c>
      <c r="N1210">
        <v>9.3216769999999993</v>
      </c>
      <c r="O1210">
        <v>9.3998139999999992</v>
      </c>
      <c r="P1210">
        <v>9.4641059999999992</v>
      </c>
      <c r="Q1210">
        <v>9.5168339999999993</v>
      </c>
      <c r="R1210">
        <v>9.5599430000000005</v>
      </c>
      <c r="S1210">
        <v>9.5950740000000003</v>
      </c>
      <c r="T1210">
        <v>9.6236040000000003</v>
      </c>
      <c r="U1210">
        <v>9.6466849999999997</v>
      </c>
      <c r="V1210">
        <v>9.6652780000000007</v>
      </c>
      <c r="W1210">
        <v>9.6801809999999993</v>
      </c>
      <c r="X1210">
        <v>9.6920590000000004</v>
      </c>
      <c r="Y1210">
        <v>9.7014639999999996</v>
      </c>
      <c r="Z1210">
        <v>9.7088529999999995</v>
      </c>
      <c r="AA1210">
        <v>9.7146030000000003</v>
      </c>
      <c r="AB1210">
        <v>9.7190250000000002</v>
      </c>
      <c r="AC1210">
        <v>9.7223780000000009</v>
      </c>
      <c r="AD1210">
        <v>9.7248719999999995</v>
      </c>
      <c r="AE1210">
        <v>9.7266809999999992</v>
      </c>
      <c r="AF1210">
        <v>9.7279450000000001</v>
      </c>
    </row>
    <row r="1211" spans="1:32" x14ac:dyDescent="0.2">
      <c r="A1211" s="8">
        <v>41680</v>
      </c>
      <c r="B1211">
        <v>5.732005</v>
      </c>
      <c r="C1211">
        <v>7.2546879999999998</v>
      </c>
      <c r="D1211">
        <v>7.6274249999999997</v>
      </c>
      <c r="E1211">
        <v>7.8080119999999997</v>
      </c>
      <c r="F1211">
        <v>8.0181520000000006</v>
      </c>
      <c r="G1211">
        <v>8.2549279999999996</v>
      </c>
      <c r="H1211">
        <v>8.4888440000000003</v>
      </c>
      <c r="I1211">
        <v>8.7014259999999997</v>
      </c>
      <c r="J1211">
        <v>8.8856649999999995</v>
      </c>
      <c r="K1211">
        <v>9.0411409999999997</v>
      </c>
      <c r="L1211" s="5">
        <v>9.1703779999999995</v>
      </c>
      <c r="M1211">
        <v>9.2768660000000001</v>
      </c>
      <c r="N1211">
        <v>9.3641330000000007</v>
      </c>
      <c r="O1211">
        <v>9.4353859999999994</v>
      </c>
      <c r="P1211">
        <v>9.4933960000000006</v>
      </c>
      <c r="Q1211">
        <v>9.5405069999999998</v>
      </c>
      <c r="R1211">
        <v>9.5786719999999992</v>
      </c>
      <c r="S1211">
        <v>9.6095129999999997</v>
      </c>
      <c r="T1211">
        <v>9.6343680000000003</v>
      </c>
      <c r="U1211">
        <v>9.6543379999999992</v>
      </c>
      <c r="V1211">
        <v>9.6703320000000001</v>
      </c>
      <c r="W1211">
        <v>9.6830940000000005</v>
      </c>
      <c r="X1211">
        <v>9.6932340000000003</v>
      </c>
      <c r="Y1211">
        <v>9.7012520000000002</v>
      </c>
      <c r="Z1211">
        <v>9.7075580000000006</v>
      </c>
      <c r="AA1211">
        <v>9.7124849999999991</v>
      </c>
      <c r="AB1211">
        <v>9.7163059999999994</v>
      </c>
      <c r="AC1211">
        <v>9.7192410000000002</v>
      </c>
      <c r="AD1211">
        <v>9.7214709999999993</v>
      </c>
      <c r="AE1211">
        <v>9.7231419999999993</v>
      </c>
      <c r="AF1211">
        <v>9.7243720000000007</v>
      </c>
    </row>
    <row r="1212" spans="1:32" x14ac:dyDescent="0.2">
      <c r="A1212" s="8">
        <v>41681</v>
      </c>
      <c r="B1212">
        <v>5.7285370000000002</v>
      </c>
      <c r="C1212">
        <v>7.1934050000000003</v>
      </c>
      <c r="D1212">
        <v>7.5510149999999996</v>
      </c>
      <c r="E1212">
        <v>7.7242680000000004</v>
      </c>
      <c r="F1212">
        <v>7.9309250000000002</v>
      </c>
      <c r="G1212">
        <v>8.1686230000000002</v>
      </c>
      <c r="H1212">
        <v>8.4074190000000009</v>
      </c>
      <c r="I1212">
        <v>8.6276790000000005</v>
      </c>
      <c r="J1212">
        <v>8.8211709999999997</v>
      </c>
      <c r="K1212">
        <v>8.9864719999999991</v>
      </c>
      <c r="L1212" s="5">
        <v>9.1253840000000004</v>
      </c>
      <c r="M1212">
        <v>9.2409160000000004</v>
      </c>
      <c r="N1212">
        <v>9.3363080000000007</v>
      </c>
      <c r="O1212">
        <v>9.4146090000000004</v>
      </c>
      <c r="P1212">
        <v>9.4785339999999998</v>
      </c>
      <c r="Q1212">
        <v>9.5304339999999996</v>
      </c>
      <c r="R1212">
        <v>9.5723129999999994</v>
      </c>
      <c r="S1212">
        <v>9.6058719999999997</v>
      </c>
      <c r="T1212">
        <v>9.6325439999999993</v>
      </c>
      <c r="U1212">
        <v>9.6535349999999998</v>
      </c>
      <c r="V1212">
        <v>9.6698559999999993</v>
      </c>
      <c r="W1212">
        <v>9.6823519999999998</v>
      </c>
      <c r="X1212">
        <v>9.6917310000000008</v>
      </c>
      <c r="Y1212">
        <v>9.698582</v>
      </c>
      <c r="Z1212">
        <v>9.7033959999999997</v>
      </c>
      <c r="AA1212">
        <v>9.7065769999999993</v>
      </c>
      <c r="AB1212">
        <v>9.7084639999999993</v>
      </c>
      <c r="AC1212">
        <v>9.7093319999999999</v>
      </c>
      <c r="AD1212">
        <v>9.7094100000000001</v>
      </c>
      <c r="AE1212">
        <v>9.7088830000000002</v>
      </c>
      <c r="AF1212">
        <v>9.7079039999999992</v>
      </c>
    </row>
    <row r="1213" spans="1:32" x14ac:dyDescent="0.2">
      <c r="A1213" s="8">
        <v>41682</v>
      </c>
      <c r="B1213">
        <v>5.7123619999999997</v>
      </c>
      <c r="C1213">
        <v>7.2145429999999999</v>
      </c>
      <c r="D1213">
        <v>7.5930609999999996</v>
      </c>
      <c r="E1213">
        <v>7.7743349999999998</v>
      </c>
      <c r="F1213">
        <v>7.9801390000000003</v>
      </c>
      <c r="G1213">
        <v>8.2111490000000007</v>
      </c>
      <c r="H1213">
        <v>8.4398470000000003</v>
      </c>
      <c r="I1213">
        <v>8.6484380000000005</v>
      </c>
      <c r="J1213">
        <v>8.8299970000000005</v>
      </c>
      <c r="K1213">
        <v>8.9839760000000002</v>
      </c>
      <c r="L1213" s="5">
        <v>9.1127219999999998</v>
      </c>
      <c r="M1213">
        <v>9.2195499999999999</v>
      </c>
      <c r="N1213">
        <v>9.3078310000000002</v>
      </c>
      <c r="O1213">
        <v>9.3806279999999997</v>
      </c>
      <c r="P1213">
        <v>9.4405909999999995</v>
      </c>
      <c r="Q1213">
        <v>9.4899540000000009</v>
      </c>
      <c r="R1213">
        <v>9.5305800000000005</v>
      </c>
      <c r="S1213">
        <v>9.5640090000000004</v>
      </c>
      <c r="T1213">
        <v>9.5915149999999993</v>
      </c>
      <c r="U1213">
        <v>9.6141470000000009</v>
      </c>
      <c r="V1213">
        <v>9.6327669999999994</v>
      </c>
      <c r="W1213">
        <v>9.6480870000000003</v>
      </c>
      <c r="X1213">
        <v>9.6606919999999992</v>
      </c>
      <c r="Y1213">
        <v>9.6710619999999992</v>
      </c>
      <c r="Z1213">
        <v>9.6795939999999998</v>
      </c>
      <c r="AA1213">
        <v>9.6866140000000005</v>
      </c>
      <c r="AB1213">
        <v>9.6923890000000004</v>
      </c>
      <c r="AC1213">
        <v>9.6971410000000002</v>
      </c>
      <c r="AD1213">
        <v>9.7010500000000004</v>
      </c>
      <c r="AE1213">
        <v>9.7042660000000005</v>
      </c>
      <c r="AF1213">
        <v>9.7069130000000001</v>
      </c>
    </row>
    <row r="1214" spans="1:32" x14ac:dyDescent="0.2">
      <c r="A1214" s="8">
        <v>41683</v>
      </c>
      <c r="B1214">
        <v>5.6801339999999998</v>
      </c>
      <c r="C1214">
        <v>7.152247</v>
      </c>
      <c r="D1214">
        <v>7.512543</v>
      </c>
      <c r="E1214">
        <v>7.68696</v>
      </c>
      <c r="F1214">
        <v>7.890085</v>
      </c>
      <c r="G1214">
        <v>8.1193419999999996</v>
      </c>
      <c r="H1214">
        <v>8.3463639999999995</v>
      </c>
      <c r="I1214">
        <v>8.5533490000000008</v>
      </c>
      <c r="J1214">
        <v>8.733511</v>
      </c>
      <c r="K1214">
        <v>8.8863859999999999</v>
      </c>
      <c r="L1214" s="5">
        <v>9.0143360000000001</v>
      </c>
      <c r="M1214">
        <v>9.1206429999999994</v>
      </c>
      <c r="N1214">
        <v>9.2086299999999994</v>
      </c>
      <c r="O1214">
        <v>9.2813079999999992</v>
      </c>
      <c r="P1214">
        <v>9.3412790000000001</v>
      </c>
      <c r="Q1214">
        <v>9.3907399999999992</v>
      </c>
      <c r="R1214">
        <v>9.4315219999999993</v>
      </c>
      <c r="S1214">
        <v>9.4651429999999994</v>
      </c>
      <c r="T1214">
        <v>9.4928600000000003</v>
      </c>
      <c r="U1214">
        <v>9.5157080000000001</v>
      </c>
      <c r="V1214">
        <v>9.5345420000000001</v>
      </c>
      <c r="W1214">
        <v>9.5500670000000003</v>
      </c>
      <c r="X1214">
        <v>9.5628650000000004</v>
      </c>
      <c r="Y1214">
        <v>9.5734150000000007</v>
      </c>
      <c r="Z1214">
        <v>9.5821109999999994</v>
      </c>
      <c r="AA1214">
        <v>9.5892800000000005</v>
      </c>
      <c r="AB1214">
        <v>9.5951889999999995</v>
      </c>
      <c r="AC1214">
        <v>9.6000599999999991</v>
      </c>
      <c r="AD1214">
        <v>9.6040749999999999</v>
      </c>
      <c r="AE1214">
        <v>9.6073850000000007</v>
      </c>
      <c r="AF1214">
        <v>9.6101130000000001</v>
      </c>
    </row>
    <row r="1215" spans="1:32" x14ac:dyDescent="0.2">
      <c r="A1215" s="8">
        <v>41684</v>
      </c>
      <c r="B1215">
        <v>5.621651</v>
      </c>
      <c r="C1215">
        <v>7.0482870000000002</v>
      </c>
      <c r="D1215">
        <v>7.4071959999999999</v>
      </c>
      <c r="E1215">
        <v>7.5867129999999996</v>
      </c>
      <c r="F1215">
        <v>7.7934520000000003</v>
      </c>
      <c r="G1215">
        <v>8.0249839999999999</v>
      </c>
      <c r="H1215">
        <v>8.2538970000000003</v>
      </c>
      <c r="I1215">
        <v>8.4629139999999996</v>
      </c>
      <c r="J1215">
        <v>8.6453950000000006</v>
      </c>
      <c r="K1215">
        <v>8.8008400000000009</v>
      </c>
      <c r="L1215" s="5">
        <v>8.9315090000000001</v>
      </c>
      <c r="M1215">
        <v>9.040578</v>
      </c>
      <c r="N1215">
        <v>9.1312829999999998</v>
      </c>
      <c r="O1215">
        <v>9.2065719999999995</v>
      </c>
      <c r="P1215">
        <v>9.2690029999999997</v>
      </c>
      <c r="Q1215">
        <v>9.320748</v>
      </c>
      <c r="R1215">
        <v>9.3636250000000008</v>
      </c>
      <c r="S1215">
        <v>9.3991489999999995</v>
      </c>
      <c r="T1215">
        <v>9.4285800000000002</v>
      </c>
      <c r="U1215">
        <v>9.4529610000000002</v>
      </c>
      <c r="V1215">
        <v>9.47316</v>
      </c>
      <c r="W1215">
        <v>9.4898930000000004</v>
      </c>
      <c r="X1215">
        <v>9.503755</v>
      </c>
      <c r="Y1215">
        <v>9.5152389999999993</v>
      </c>
      <c r="Z1215">
        <v>9.5247519999999994</v>
      </c>
      <c r="AA1215">
        <v>9.5326330000000006</v>
      </c>
      <c r="AB1215">
        <v>9.5391619999999993</v>
      </c>
      <c r="AC1215">
        <v>9.5445709999999995</v>
      </c>
      <c r="AD1215">
        <v>9.5490510000000004</v>
      </c>
      <c r="AE1215">
        <v>9.5527630000000006</v>
      </c>
      <c r="AF1215">
        <v>9.5558379999999996</v>
      </c>
    </row>
    <row r="1216" spans="1:32" x14ac:dyDescent="0.2">
      <c r="A1216" s="8">
        <v>41687</v>
      </c>
      <c r="B1216">
        <v>5.5805910000000001</v>
      </c>
      <c r="C1216">
        <v>6.9617149999999999</v>
      </c>
      <c r="D1216">
        <v>7.3579109999999996</v>
      </c>
      <c r="E1216">
        <v>7.5627779999999998</v>
      </c>
      <c r="F1216">
        <v>7.77745</v>
      </c>
      <c r="G1216">
        <v>8.0076619999999998</v>
      </c>
      <c r="H1216">
        <v>8.2315970000000007</v>
      </c>
      <c r="I1216">
        <v>8.4345569999999999</v>
      </c>
      <c r="J1216">
        <v>8.6108980000000006</v>
      </c>
      <c r="K1216">
        <v>8.7604620000000004</v>
      </c>
      <c r="L1216" s="5">
        <v>8.8856179999999991</v>
      </c>
      <c r="M1216">
        <v>8.9895790000000009</v>
      </c>
      <c r="N1216">
        <v>9.0755890000000008</v>
      </c>
      <c r="O1216">
        <v>9.1465969999999999</v>
      </c>
      <c r="P1216">
        <v>9.2051549999999995</v>
      </c>
      <c r="Q1216">
        <v>9.2534159999999996</v>
      </c>
      <c r="R1216">
        <v>9.2931790000000003</v>
      </c>
      <c r="S1216">
        <v>9.3259360000000004</v>
      </c>
      <c r="T1216">
        <v>9.3529199999999992</v>
      </c>
      <c r="U1216">
        <v>9.3751460000000009</v>
      </c>
      <c r="V1216">
        <v>9.3934529999999992</v>
      </c>
      <c r="W1216">
        <v>9.4085319999999992</v>
      </c>
      <c r="X1216">
        <v>9.4209530000000008</v>
      </c>
      <c r="Y1216">
        <v>9.4311830000000008</v>
      </c>
      <c r="Z1216">
        <v>9.4396090000000008</v>
      </c>
      <c r="AA1216">
        <v>9.4465500000000002</v>
      </c>
      <c r="AB1216">
        <v>9.4522670000000009</v>
      </c>
      <c r="AC1216">
        <v>9.4569749999999999</v>
      </c>
      <c r="AD1216">
        <v>9.4608539999999994</v>
      </c>
      <c r="AE1216">
        <v>9.464048</v>
      </c>
      <c r="AF1216">
        <v>9.4666789999999992</v>
      </c>
    </row>
    <row r="1217" spans="1:32" x14ac:dyDescent="0.2">
      <c r="A1217" s="8">
        <v>41688</v>
      </c>
      <c r="B1217">
        <v>5.5567219999999997</v>
      </c>
      <c r="C1217">
        <v>6.8478469999999998</v>
      </c>
      <c r="D1217">
        <v>7.3399570000000001</v>
      </c>
      <c r="E1217">
        <v>7.5724840000000002</v>
      </c>
      <c r="F1217">
        <v>7.7603840000000002</v>
      </c>
      <c r="G1217">
        <v>7.9486860000000004</v>
      </c>
      <c r="H1217">
        <v>8.1357680000000006</v>
      </c>
      <c r="I1217">
        <v>8.3125429999999998</v>
      </c>
      <c r="J1217">
        <v>8.4725619999999999</v>
      </c>
      <c r="K1217">
        <v>8.6130990000000001</v>
      </c>
      <c r="L1217" s="5">
        <v>8.7340719999999994</v>
      </c>
      <c r="M1217">
        <v>8.8368610000000007</v>
      </c>
      <c r="N1217">
        <v>8.9234779999999994</v>
      </c>
      <c r="O1217">
        <v>8.9960889999999996</v>
      </c>
      <c r="P1217">
        <v>9.0567630000000001</v>
      </c>
      <c r="Q1217">
        <v>9.1073609999999992</v>
      </c>
      <c r="R1217">
        <v>9.1495040000000003</v>
      </c>
      <c r="S1217">
        <v>9.1845800000000004</v>
      </c>
      <c r="T1217">
        <v>9.2137619999999991</v>
      </c>
      <c r="U1217">
        <v>9.2380320000000005</v>
      </c>
      <c r="V1217">
        <v>9.2582149999999999</v>
      </c>
      <c r="W1217">
        <v>9.2749970000000008</v>
      </c>
      <c r="X1217">
        <v>9.2889510000000008</v>
      </c>
      <c r="Y1217">
        <v>9.3005530000000007</v>
      </c>
      <c r="Z1217">
        <v>9.3101990000000008</v>
      </c>
      <c r="AA1217">
        <v>9.3182179999999999</v>
      </c>
      <c r="AB1217">
        <v>9.3248859999999993</v>
      </c>
      <c r="AC1217">
        <v>9.3304299999999998</v>
      </c>
      <c r="AD1217">
        <v>9.3350390000000001</v>
      </c>
      <c r="AE1217">
        <v>9.33887</v>
      </c>
      <c r="AF1217">
        <v>9.3420559999999995</v>
      </c>
    </row>
    <row r="1218" spans="1:32" x14ac:dyDescent="0.2">
      <c r="A1218" s="8">
        <v>41689</v>
      </c>
      <c r="B1218">
        <v>5.5351030000000003</v>
      </c>
      <c r="C1218">
        <v>6.6609449999999999</v>
      </c>
      <c r="D1218">
        <v>7.2635649999999998</v>
      </c>
      <c r="E1218">
        <v>7.5815840000000003</v>
      </c>
      <c r="F1218">
        <v>7.7867050000000004</v>
      </c>
      <c r="G1218">
        <v>7.9504109999999999</v>
      </c>
      <c r="H1218">
        <v>8.0989749999999994</v>
      </c>
      <c r="I1218">
        <v>8.2396860000000007</v>
      </c>
      <c r="J1218">
        <v>8.3728490000000004</v>
      </c>
      <c r="K1218">
        <v>8.4969210000000004</v>
      </c>
      <c r="L1218" s="5">
        <v>8.6104679999999991</v>
      </c>
      <c r="M1218">
        <v>8.7127289999999995</v>
      </c>
      <c r="N1218">
        <v>8.8036259999999995</v>
      </c>
      <c r="O1218">
        <v>8.8835909999999991</v>
      </c>
      <c r="P1218">
        <v>8.9533839999999998</v>
      </c>
      <c r="Q1218">
        <v>9.0139359999999993</v>
      </c>
      <c r="R1218">
        <v>9.0662330000000004</v>
      </c>
      <c r="S1218">
        <v>9.1112509999999993</v>
      </c>
      <c r="T1218">
        <v>9.1499070000000007</v>
      </c>
      <c r="U1218">
        <v>9.1830400000000001</v>
      </c>
      <c r="V1218">
        <v>9.2114019999999996</v>
      </c>
      <c r="W1218">
        <v>9.2356549999999995</v>
      </c>
      <c r="X1218">
        <v>9.2563809999999993</v>
      </c>
      <c r="Y1218">
        <v>9.2740840000000002</v>
      </c>
      <c r="Z1218">
        <v>9.289199</v>
      </c>
      <c r="AA1218">
        <v>9.3021010000000004</v>
      </c>
      <c r="AB1218">
        <v>9.3131129999999995</v>
      </c>
      <c r="AC1218">
        <v>9.3225090000000002</v>
      </c>
      <c r="AD1218">
        <v>9.3305260000000008</v>
      </c>
      <c r="AE1218">
        <v>9.3373670000000004</v>
      </c>
      <c r="AF1218">
        <v>9.3432030000000008</v>
      </c>
    </row>
    <row r="1219" spans="1:32" x14ac:dyDescent="0.2">
      <c r="A1219" s="8">
        <v>41690</v>
      </c>
      <c r="B1219">
        <v>5.431724</v>
      </c>
      <c r="C1219">
        <v>6.5832430000000004</v>
      </c>
      <c r="D1219">
        <v>7.2229710000000003</v>
      </c>
      <c r="E1219">
        <v>7.5596540000000001</v>
      </c>
      <c r="F1219">
        <v>7.7648570000000001</v>
      </c>
      <c r="G1219">
        <v>7.9174049999999996</v>
      </c>
      <c r="H1219">
        <v>8.0505139999999997</v>
      </c>
      <c r="I1219">
        <v>8.1760739999999998</v>
      </c>
      <c r="J1219">
        <v>8.2967750000000002</v>
      </c>
      <c r="K1219">
        <v>8.4119170000000008</v>
      </c>
      <c r="L1219" s="5">
        <v>8.5200150000000008</v>
      </c>
      <c r="M1219">
        <v>8.6198169999999994</v>
      </c>
      <c r="N1219">
        <v>8.7106060000000003</v>
      </c>
      <c r="O1219">
        <v>8.7921899999999997</v>
      </c>
      <c r="P1219">
        <v>8.8647829999999992</v>
      </c>
      <c r="Q1219">
        <v>8.9288779999999992</v>
      </c>
      <c r="R1219">
        <v>8.9851270000000003</v>
      </c>
      <c r="S1219">
        <v>9.0342610000000008</v>
      </c>
      <c r="T1219">
        <v>9.077026</v>
      </c>
      <c r="U1219">
        <v>9.1141450000000006</v>
      </c>
      <c r="V1219">
        <v>9.1462970000000006</v>
      </c>
      <c r="W1219">
        <v>9.1741030000000006</v>
      </c>
      <c r="X1219">
        <v>9.1981199999999994</v>
      </c>
      <c r="Y1219">
        <v>9.2188470000000002</v>
      </c>
      <c r="Z1219">
        <v>9.2367220000000003</v>
      </c>
      <c r="AA1219">
        <v>9.2521310000000003</v>
      </c>
      <c r="AB1219">
        <v>9.2654069999999997</v>
      </c>
      <c r="AC1219">
        <v>9.2768440000000005</v>
      </c>
      <c r="AD1219">
        <v>9.2866940000000007</v>
      </c>
      <c r="AE1219">
        <v>9.2951750000000004</v>
      </c>
      <c r="AF1219">
        <v>9.3024780000000007</v>
      </c>
    </row>
    <row r="1220" spans="1:32" x14ac:dyDescent="0.2">
      <c r="A1220" s="8">
        <v>41691</v>
      </c>
      <c r="B1220">
        <v>5.3010619999999999</v>
      </c>
      <c r="C1220">
        <v>6.5248229999999996</v>
      </c>
      <c r="D1220">
        <v>7.2068570000000003</v>
      </c>
      <c r="E1220">
        <v>7.5618129999999999</v>
      </c>
      <c r="F1220">
        <v>7.7714679999999996</v>
      </c>
      <c r="G1220">
        <v>7.9212410000000002</v>
      </c>
      <c r="H1220">
        <v>8.0482990000000001</v>
      </c>
      <c r="I1220">
        <v>8.1667260000000006</v>
      </c>
      <c r="J1220">
        <v>8.2803249999999995</v>
      </c>
      <c r="K1220">
        <v>8.3888879999999997</v>
      </c>
      <c r="L1220" s="5">
        <v>8.4910809999999994</v>
      </c>
      <c r="M1220">
        <v>8.5856449999999995</v>
      </c>
      <c r="N1220">
        <v>8.6717879999999994</v>
      </c>
      <c r="O1220">
        <v>8.7492269999999994</v>
      </c>
      <c r="P1220">
        <v>8.8180940000000003</v>
      </c>
      <c r="Q1220">
        <v>8.8788099999999996</v>
      </c>
      <c r="R1220">
        <v>8.9319769999999998</v>
      </c>
      <c r="S1220">
        <v>8.9782849999999996</v>
      </c>
      <c r="T1220">
        <v>9.0184519999999999</v>
      </c>
      <c r="U1220">
        <v>9.0531799999999993</v>
      </c>
      <c r="V1220">
        <v>9.0831289999999996</v>
      </c>
      <c r="W1220">
        <v>9.1089090000000006</v>
      </c>
      <c r="X1220">
        <v>9.1310680000000009</v>
      </c>
      <c r="Y1220">
        <v>9.1500920000000008</v>
      </c>
      <c r="Z1220">
        <v>9.1664110000000001</v>
      </c>
      <c r="AA1220">
        <v>9.1804009999999998</v>
      </c>
      <c r="AB1220">
        <v>9.1923870000000001</v>
      </c>
      <c r="AC1220">
        <v>9.2026540000000008</v>
      </c>
      <c r="AD1220">
        <v>9.2114460000000005</v>
      </c>
      <c r="AE1220">
        <v>9.2189720000000008</v>
      </c>
      <c r="AF1220">
        <v>9.2254140000000007</v>
      </c>
    </row>
    <row r="1221" spans="1:32" x14ac:dyDescent="0.2">
      <c r="A1221" s="8">
        <v>41694</v>
      </c>
      <c r="B1221">
        <v>5.3061160000000003</v>
      </c>
      <c r="C1221">
        <v>6.4782539999999997</v>
      </c>
      <c r="D1221">
        <v>7.1719220000000004</v>
      </c>
      <c r="E1221">
        <v>7.5526730000000004</v>
      </c>
      <c r="F1221">
        <v>7.7820499999999999</v>
      </c>
      <c r="G1221">
        <v>7.9415449999999996</v>
      </c>
      <c r="H1221">
        <v>8.0701239999999999</v>
      </c>
      <c r="I1221">
        <v>8.1849109999999996</v>
      </c>
      <c r="J1221">
        <v>8.2923539999999996</v>
      </c>
      <c r="K1221">
        <v>8.3940789999999996</v>
      </c>
      <c r="L1221" s="5">
        <v>8.4898419999999994</v>
      </c>
      <c r="M1221">
        <v>8.5789170000000006</v>
      </c>
      <c r="N1221">
        <v>8.6606889999999996</v>
      </c>
      <c r="O1221">
        <v>8.7348459999999992</v>
      </c>
      <c r="P1221">
        <v>8.8013870000000001</v>
      </c>
      <c r="Q1221">
        <v>8.8605640000000001</v>
      </c>
      <c r="R1221">
        <v>8.9128100000000003</v>
      </c>
      <c r="S1221">
        <v>8.9586620000000003</v>
      </c>
      <c r="T1221">
        <v>8.9987100000000009</v>
      </c>
      <c r="U1221">
        <v>9.0335549999999998</v>
      </c>
      <c r="V1221">
        <v>9.0637790000000003</v>
      </c>
      <c r="W1221">
        <v>9.0899319999999992</v>
      </c>
      <c r="X1221">
        <v>9.1125179999999997</v>
      </c>
      <c r="Y1221">
        <v>9.1319940000000006</v>
      </c>
      <c r="Z1221">
        <v>9.1487680000000005</v>
      </c>
      <c r="AA1221">
        <v>9.1632010000000008</v>
      </c>
      <c r="AB1221">
        <v>9.175611</v>
      </c>
      <c r="AC1221">
        <v>9.1862759999999994</v>
      </c>
      <c r="AD1221">
        <v>9.1954360000000008</v>
      </c>
      <c r="AE1221">
        <v>9.2033009999999997</v>
      </c>
      <c r="AF1221">
        <v>9.2100530000000003</v>
      </c>
    </row>
    <row r="1222" spans="1:32" x14ac:dyDescent="0.2">
      <c r="A1222" s="8">
        <v>41695</v>
      </c>
      <c r="B1222">
        <v>5.2909750000000004</v>
      </c>
      <c r="C1222">
        <v>6.6133319999999998</v>
      </c>
      <c r="D1222">
        <v>7.283792</v>
      </c>
      <c r="E1222">
        <v>7.6061319999999997</v>
      </c>
      <c r="F1222">
        <v>7.7946840000000002</v>
      </c>
      <c r="G1222">
        <v>7.9387730000000003</v>
      </c>
      <c r="H1222">
        <v>8.0709199999999992</v>
      </c>
      <c r="I1222">
        <v>8.1996300000000009</v>
      </c>
      <c r="J1222">
        <v>8.3245240000000003</v>
      </c>
      <c r="K1222">
        <v>8.4428820000000009</v>
      </c>
      <c r="L1222" s="5">
        <v>8.5521750000000001</v>
      </c>
      <c r="M1222">
        <v>8.6508040000000008</v>
      </c>
      <c r="N1222">
        <v>8.7381239999999991</v>
      </c>
      <c r="O1222">
        <v>8.8142289999999992</v>
      </c>
      <c r="P1222">
        <v>8.8797080000000008</v>
      </c>
      <c r="Q1222">
        <v>8.9354359999999993</v>
      </c>
      <c r="R1222">
        <v>8.9824169999999999</v>
      </c>
      <c r="S1222">
        <v>9.021687</v>
      </c>
      <c r="T1222">
        <v>9.0542449999999999</v>
      </c>
      <c r="U1222">
        <v>9.0810200000000005</v>
      </c>
      <c r="V1222">
        <v>9.1028520000000004</v>
      </c>
      <c r="W1222">
        <v>9.1204889999999992</v>
      </c>
      <c r="X1222">
        <v>9.1345860000000005</v>
      </c>
      <c r="Y1222">
        <v>9.1457110000000004</v>
      </c>
      <c r="Z1222">
        <v>9.1543559999999999</v>
      </c>
      <c r="AA1222">
        <v>9.1609400000000001</v>
      </c>
      <c r="AB1222">
        <v>9.1658229999999996</v>
      </c>
      <c r="AC1222">
        <v>9.1693069999999999</v>
      </c>
      <c r="AD1222">
        <v>9.1716519999999999</v>
      </c>
      <c r="AE1222">
        <v>9.1730739999999997</v>
      </c>
      <c r="AF1222">
        <v>9.1737549999999999</v>
      </c>
    </row>
    <row r="1223" spans="1:32" x14ac:dyDescent="0.2">
      <c r="A1223" s="8">
        <v>41696</v>
      </c>
      <c r="B1223">
        <v>5.2274520000000004</v>
      </c>
      <c r="C1223">
        <v>6.6786529999999997</v>
      </c>
      <c r="D1223">
        <v>7.3687560000000003</v>
      </c>
      <c r="E1223">
        <v>7.679983</v>
      </c>
      <c r="F1223">
        <v>7.8575390000000001</v>
      </c>
      <c r="G1223">
        <v>7.9965539999999997</v>
      </c>
      <c r="H1223">
        <v>8.1280300000000008</v>
      </c>
      <c r="I1223">
        <v>8.257949</v>
      </c>
      <c r="J1223">
        <v>8.3841669999999997</v>
      </c>
      <c r="K1223">
        <v>8.5031309999999998</v>
      </c>
      <c r="L1223" s="5">
        <v>8.6121309999999998</v>
      </c>
      <c r="M1223">
        <v>8.7097390000000008</v>
      </c>
      <c r="N1223">
        <v>8.7956199999999995</v>
      </c>
      <c r="O1223">
        <v>8.8701860000000003</v>
      </c>
      <c r="P1223">
        <v>8.9342930000000003</v>
      </c>
      <c r="Q1223">
        <v>8.9890070000000009</v>
      </c>
      <c r="R1223">
        <v>9.0354550000000007</v>
      </c>
      <c r="S1223">
        <v>9.0747319999999991</v>
      </c>
      <c r="T1223">
        <v>9.1078510000000001</v>
      </c>
      <c r="U1223">
        <v>9.1357199999999992</v>
      </c>
      <c r="V1223">
        <v>9.1591369999999994</v>
      </c>
      <c r="W1223">
        <v>9.1787910000000004</v>
      </c>
      <c r="X1223">
        <v>9.1952750000000005</v>
      </c>
      <c r="Y1223">
        <v>9.2090929999999993</v>
      </c>
      <c r="Z1223">
        <v>9.2206709999999994</v>
      </c>
      <c r="AA1223">
        <v>9.2303700000000006</v>
      </c>
      <c r="AB1223">
        <v>9.2384930000000001</v>
      </c>
      <c r="AC1223">
        <v>9.2452950000000005</v>
      </c>
      <c r="AD1223">
        <v>9.2509910000000009</v>
      </c>
      <c r="AE1223">
        <v>9.2557600000000004</v>
      </c>
      <c r="AF1223">
        <v>9.2597529999999999</v>
      </c>
    </row>
    <row r="1224" spans="1:32" x14ac:dyDescent="0.2">
      <c r="A1224" s="8">
        <v>41697</v>
      </c>
      <c r="B1224">
        <v>5.3080069999999999</v>
      </c>
      <c r="C1224">
        <v>6.6880660000000001</v>
      </c>
      <c r="D1224">
        <v>7.3588969999999998</v>
      </c>
      <c r="E1224">
        <v>7.6700900000000001</v>
      </c>
      <c r="F1224">
        <v>7.8511930000000003</v>
      </c>
      <c r="G1224">
        <v>7.9927900000000003</v>
      </c>
      <c r="H1224">
        <v>8.1252829999999996</v>
      </c>
      <c r="I1224">
        <v>8.255153</v>
      </c>
      <c r="J1224">
        <v>8.3808539999999994</v>
      </c>
      <c r="K1224">
        <v>8.4992549999999998</v>
      </c>
      <c r="L1224" s="5">
        <v>8.6078740000000007</v>
      </c>
      <c r="M1224">
        <v>8.7053709999999995</v>
      </c>
      <c r="N1224">
        <v>8.7914110000000001</v>
      </c>
      <c r="O1224">
        <v>8.8663690000000006</v>
      </c>
      <c r="P1224">
        <v>8.9310449999999992</v>
      </c>
      <c r="Q1224">
        <v>8.9864499999999996</v>
      </c>
      <c r="R1224">
        <v>9.0336649999999992</v>
      </c>
      <c r="S1224">
        <v>9.0737419999999993</v>
      </c>
      <c r="T1224">
        <v>9.107666</v>
      </c>
      <c r="U1224">
        <v>9.1363219999999998</v>
      </c>
      <c r="V1224">
        <v>9.1604910000000004</v>
      </c>
      <c r="W1224">
        <v>9.1808549999999993</v>
      </c>
      <c r="X1224">
        <v>9.1979989999999994</v>
      </c>
      <c r="Y1224">
        <v>9.2124240000000004</v>
      </c>
      <c r="Z1224">
        <v>9.224558</v>
      </c>
      <c r="AA1224">
        <v>9.2347599999999996</v>
      </c>
      <c r="AB1224">
        <v>9.2433370000000004</v>
      </c>
      <c r="AC1224">
        <v>9.2505469999999992</v>
      </c>
      <c r="AD1224">
        <v>9.2566070000000007</v>
      </c>
      <c r="AE1224">
        <v>9.2616990000000001</v>
      </c>
      <c r="AF1224">
        <v>9.2659789999999997</v>
      </c>
    </row>
    <row r="1225" spans="1:32" x14ac:dyDescent="0.2">
      <c r="A1225" s="8">
        <v>41698</v>
      </c>
      <c r="B1225">
        <v>5.0958509999999997</v>
      </c>
      <c r="C1225">
        <v>6.6673830000000001</v>
      </c>
      <c r="D1225">
        <v>7.3767300000000002</v>
      </c>
      <c r="E1225">
        <v>7.6775969999999996</v>
      </c>
      <c r="F1225">
        <v>7.84429</v>
      </c>
      <c r="G1225">
        <v>7.9780980000000001</v>
      </c>
      <c r="H1225">
        <v>8.1091449999999998</v>
      </c>
      <c r="I1225">
        <v>8.2412379999999992</v>
      </c>
      <c r="J1225">
        <v>8.3704920000000005</v>
      </c>
      <c r="K1225">
        <v>8.4923210000000005</v>
      </c>
      <c r="L1225" s="5">
        <v>8.6035409999999999</v>
      </c>
      <c r="M1225">
        <v>8.7025980000000001</v>
      </c>
      <c r="N1225">
        <v>8.7892100000000006</v>
      </c>
      <c r="O1225">
        <v>8.8639189999999992</v>
      </c>
      <c r="P1225">
        <v>8.9277250000000006</v>
      </c>
      <c r="Q1225">
        <v>8.9818289999999994</v>
      </c>
      <c r="R1225">
        <v>9.027469</v>
      </c>
      <c r="S1225">
        <v>9.0658239999999992</v>
      </c>
      <c r="T1225">
        <v>9.0979720000000004</v>
      </c>
      <c r="U1225">
        <v>9.1248649999999998</v>
      </c>
      <c r="V1225">
        <v>9.1473320000000005</v>
      </c>
      <c r="W1225">
        <v>9.1660830000000004</v>
      </c>
      <c r="X1225">
        <v>9.1817229999999999</v>
      </c>
      <c r="Y1225">
        <v>9.1947600000000005</v>
      </c>
      <c r="Z1225">
        <v>9.2056260000000005</v>
      </c>
      <c r="AA1225">
        <v>9.2146790000000003</v>
      </c>
      <c r="AB1225">
        <v>9.2222209999999993</v>
      </c>
      <c r="AC1225">
        <v>9.2285029999999999</v>
      </c>
      <c r="AD1225">
        <v>9.2337349999999994</v>
      </c>
      <c r="AE1225">
        <v>9.2380929999999992</v>
      </c>
      <c r="AF1225">
        <v>9.2417219999999993</v>
      </c>
    </row>
    <row r="1226" spans="1:32" x14ac:dyDescent="0.2">
      <c r="A1226" s="8">
        <v>41701</v>
      </c>
      <c r="B1226">
        <v>5.071917</v>
      </c>
      <c r="C1226">
        <v>6.6135299999999999</v>
      </c>
      <c r="D1226">
        <v>7.3485820000000004</v>
      </c>
      <c r="E1226">
        <v>7.663646</v>
      </c>
      <c r="F1226">
        <v>7.8238519999999996</v>
      </c>
      <c r="G1226">
        <v>7.9389529999999997</v>
      </c>
      <c r="H1226">
        <v>8.0482530000000008</v>
      </c>
      <c r="I1226">
        <v>8.1613589999999991</v>
      </c>
      <c r="J1226">
        <v>8.2769499999999994</v>
      </c>
      <c r="K1226">
        <v>8.3908799999999992</v>
      </c>
      <c r="L1226" s="5">
        <v>8.4992999999999999</v>
      </c>
      <c r="M1226">
        <v>8.5995679999999997</v>
      </c>
      <c r="N1226">
        <v>8.6902699999999999</v>
      </c>
      <c r="O1226">
        <v>8.7709600000000005</v>
      </c>
      <c r="P1226">
        <v>8.8418480000000006</v>
      </c>
      <c r="Q1226">
        <v>8.9035460000000004</v>
      </c>
      <c r="R1226">
        <v>8.9568709999999996</v>
      </c>
      <c r="S1226">
        <v>9.0027220000000003</v>
      </c>
      <c r="T1226">
        <v>9.0419970000000003</v>
      </c>
      <c r="U1226">
        <v>9.0755420000000004</v>
      </c>
      <c r="V1226">
        <v>9.1041360000000005</v>
      </c>
      <c r="W1226">
        <v>9.1284709999999993</v>
      </c>
      <c r="X1226">
        <v>9.1491589999999992</v>
      </c>
      <c r="Y1226">
        <v>9.1667319999999997</v>
      </c>
      <c r="Z1226">
        <v>9.1816510000000005</v>
      </c>
      <c r="AA1226">
        <v>9.1943110000000008</v>
      </c>
      <c r="AB1226">
        <v>9.2050509999999992</v>
      </c>
      <c r="AC1226">
        <v>9.2141590000000004</v>
      </c>
      <c r="AD1226">
        <v>9.2218839999999993</v>
      </c>
      <c r="AE1226">
        <v>9.2284330000000008</v>
      </c>
      <c r="AF1226">
        <v>9.2339859999999998</v>
      </c>
    </row>
    <row r="1227" spans="1:32" x14ac:dyDescent="0.2">
      <c r="A1227" s="8">
        <v>41702</v>
      </c>
      <c r="B1227">
        <v>5.0120319999999996</v>
      </c>
      <c r="C1227">
        <v>6.5425240000000002</v>
      </c>
      <c r="D1227">
        <v>7.282934</v>
      </c>
      <c r="E1227">
        <v>7.593197</v>
      </c>
      <c r="F1227">
        <v>7.7372240000000003</v>
      </c>
      <c r="G1227">
        <v>7.8307840000000004</v>
      </c>
      <c r="H1227">
        <v>7.9188239999999999</v>
      </c>
      <c r="I1227">
        <v>8.0144079999999995</v>
      </c>
      <c r="J1227">
        <v>8.1176619999999993</v>
      </c>
      <c r="K1227">
        <v>8.2245460000000001</v>
      </c>
      <c r="L1227" s="5">
        <v>8.3305910000000001</v>
      </c>
      <c r="M1227">
        <v>8.4322400000000002</v>
      </c>
      <c r="N1227">
        <v>8.5271299999999997</v>
      </c>
      <c r="O1227">
        <v>8.6139559999999999</v>
      </c>
      <c r="P1227">
        <v>8.692221</v>
      </c>
      <c r="Q1227">
        <v>8.7619790000000002</v>
      </c>
      <c r="R1227">
        <v>8.8236319999999999</v>
      </c>
      <c r="S1227">
        <v>8.8777799999999996</v>
      </c>
      <c r="T1227">
        <v>8.9251120000000004</v>
      </c>
      <c r="U1227">
        <v>8.9663409999999999</v>
      </c>
      <c r="V1227">
        <v>9.0021590000000007</v>
      </c>
      <c r="W1227">
        <v>9.0332170000000005</v>
      </c>
      <c r="X1227">
        <v>9.0601090000000006</v>
      </c>
      <c r="Y1227">
        <v>9.0833680000000001</v>
      </c>
      <c r="Z1227">
        <v>9.1034690000000005</v>
      </c>
      <c r="AA1227">
        <v>9.1208320000000001</v>
      </c>
      <c r="AB1227">
        <v>9.1358230000000002</v>
      </c>
      <c r="AC1227">
        <v>9.1487619999999996</v>
      </c>
      <c r="AD1227">
        <v>9.1599280000000007</v>
      </c>
      <c r="AE1227">
        <v>9.1695620000000009</v>
      </c>
      <c r="AF1227">
        <v>9.1778729999999999</v>
      </c>
    </row>
    <row r="1228" spans="1:32" x14ac:dyDescent="0.2">
      <c r="A1228" s="8">
        <v>41703</v>
      </c>
      <c r="B1228">
        <v>5.1995639999999996</v>
      </c>
      <c r="C1228">
        <v>6.4949770000000004</v>
      </c>
      <c r="D1228">
        <v>7.1938050000000002</v>
      </c>
      <c r="E1228">
        <v>7.5322480000000001</v>
      </c>
      <c r="F1228">
        <v>7.7120059999999997</v>
      </c>
      <c r="G1228">
        <v>7.8298750000000004</v>
      </c>
      <c r="H1228">
        <v>7.9287780000000003</v>
      </c>
      <c r="I1228">
        <v>8.0251199999999994</v>
      </c>
      <c r="J1228">
        <v>8.1230980000000006</v>
      </c>
      <c r="K1228">
        <v>8.2219219999999993</v>
      </c>
      <c r="L1228" s="5">
        <v>8.3192799999999991</v>
      </c>
      <c r="M1228">
        <v>8.4128530000000001</v>
      </c>
      <c r="N1228">
        <v>8.5008649999999992</v>
      </c>
      <c r="O1228">
        <v>8.5821970000000007</v>
      </c>
      <c r="P1228">
        <v>8.6563040000000004</v>
      </c>
      <c r="Q1228">
        <v>8.7230819999999998</v>
      </c>
      <c r="R1228">
        <v>8.7827380000000002</v>
      </c>
      <c r="S1228">
        <v>8.8356720000000006</v>
      </c>
      <c r="T1228">
        <v>8.8823980000000002</v>
      </c>
      <c r="U1228">
        <v>8.9234770000000001</v>
      </c>
      <c r="V1228">
        <v>8.959479</v>
      </c>
      <c r="W1228">
        <v>8.9909549999999996</v>
      </c>
      <c r="X1228">
        <v>9.0184250000000006</v>
      </c>
      <c r="Y1228">
        <v>9.0423639999999992</v>
      </c>
      <c r="Z1228">
        <v>9.0632040000000007</v>
      </c>
      <c r="AA1228">
        <v>9.0813310000000005</v>
      </c>
      <c r="AB1228">
        <v>9.0970890000000004</v>
      </c>
      <c r="AC1228">
        <v>9.1107800000000001</v>
      </c>
      <c r="AD1228">
        <v>9.1226719999999997</v>
      </c>
      <c r="AE1228">
        <v>9.1329989999999999</v>
      </c>
      <c r="AF1228">
        <v>9.1419639999999998</v>
      </c>
    </row>
    <row r="1229" spans="1:32" x14ac:dyDescent="0.2">
      <c r="A1229" s="8">
        <v>41704</v>
      </c>
      <c r="B1229">
        <v>5.0727130000000002</v>
      </c>
      <c r="C1229">
        <v>6.512067</v>
      </c>
      <c r="D1229">
        <v>7.2289130000000004</v>
      </c>
      <c r="E1229">
        <v>7.5347109999999997</v>
      </c>
      <c r="F1229">
        <v>7.6732399999999998</v>
      </c>
      <c r="G1229">
        <v>7.7567560000000002</v>
      </c>
      <c r="H1229">
        <v>7.8319239999999999</v>
      </c>
      <c r="I1229">
        <v>7.9142989999999998</v>
      </c>
      <c r="J1229">
        <v>8.0058559999999996</v>
      </c>
      <c r="K1229">
        <v>8.1035450000000004</v>
      </c>
      <c r="L1229" s="5">
        <v>8.2032030000000002</v>
      </c>
      <c r="M1229">
        <v>8.3011459999999992</v>
      </c>
      <c r="N1229">
        <v>8.3946550000000002</v>
      </c>
      <c r="O1229">
        <v>8.4819899999999997</v>
      </c>
      <c r="P1229">
        <v>8.5622129999999999</v>
      </c>
      <c r="Q1229">
        <v>8.6349820000000008</v>
      </c>
      <c r="R1229">
        <v>8.700367</v>
      </c>
      <c r="S1229">
        <v>8.758699</v>
      </c>
      <c r="T1229">
        <v>8.8104560000000003</v>
      </c>
      <c r="U1229">
        <v>8.8561929999999993</v>
      </c>
      <c r="V1229">
        <v>8.8964870000000005</v>
      </c>
      <c r="W1229">
        <v>8.9319039999999994</v>
      </c>
      <c r="X1229">
        <v>8.9629790000000007</v>
      </c>
      <c r="Y1229">
        <v>8.9902110000000004</v>
      </c>
      <c r="Z1229">
        <v>9.0140510000000003</v>
      </c>
      <c r="AA1229">
        <v>9.0349070000000005</v>
      </c>
      <c r="AB1229">
        <v>9.0531430000000004</v>
      </c>
      <c r="AC1229">
        <v>9.0690819999999999</v>
      </c>
      <c r="AD1229">
        <v>9.0830090000000006</v>
      </c>
      <c r="AE1229">
        <v>9.0951749999999993</v>
      </c>
      <c r="AF1229">
        <v>9.1058009999999996</v>
      </c>
    </row>
    <row r="1230" spans="1:32" x14ac:dyDescent="0.2">
      <c r="A1230" s="8">
        <v>41705</v>
      </c>
      <c r="B1230">
        <v>5.0260249999999997</v>
      </c>
      <c r="C1230">
        <v>6.6108060000000002</v>
      </c>
      <c r="D1230">
        <v>7.3257989999999999</v>
      </c>
      <c r="E1230">
        <v>7.5939120000000004</v>
      </c>
      <c r="F1230">
        <v>7.7023859999999997</v>
      </c>
      <c r="G1230">
        <v>7.7706730000000004</v>
      </c>
      <c r="H1230">
        <v>7.8413919999999999</v>
      </c>
      <c r="I1230">
        <v>7.9244209999999997</v>
      </c>
      <c r="J1230">
        <v>8.0174420000000008</v>
      </c>
      <c r="K1230">
        <v>8.1149290000000001</v>
      </c>
      <c r="L1230" s="5">
        <v>8.2116799999999994</v>
      </c>
      <c r="M1230">
        <v>8.3038869999999996</v>
      </c>
      <c r="N1230">
        <v>8.3892019999999992</v>
      </c>
      <c r="O1230">
        <v>8.4664520000000003</v>
      </c>
      <c r="P1230">
        <v>8.5353010000000005</v>
      </c>
      <c r="Q1230">
        <v>8.5959529999999997</v>
      </c>
      <c r="R1230">
        <v>8.6489290000000008</v>
      </c>
      <c r="S1230">
        <v>8.6949100000000001</v>
      </c>
      <c r="T1230">
        <v>8.7346330000000005</v>
      </c>
      <c r="U1230">
        <v>8.7688349999999993</v>
      </c>
      <c r="V1230">
        <v>8.7982089999999999</v>
      </c>
      <c r="W1230">
        <v>8.8233899999999998</v>
      </c>
      <c r="X1230">
        <v>8.8449469999999994</v>
      </c>
      <c r="Y1230">
        <v>8.8633860000000002</v>
      </c>
      <c r="Z1230">
        <v>8.8791449999999994</v>
      </c>
      <c r="AA1230">
        <v>8.8926069999999999</v>
      </c>
      <c r="AB1230">
        <v>8.9041029999999992</v>
      </c>
      <c r="AC1230">
        <v>8.9139169999999996</v>
      </c>
      <c r="AD1230">
        <v>8.9222940000000008</v>
      </c>
      <c r="AE1230">
        <v>8.9294429999999991</v>
      </c>
      <c r="AF1230">
        <v>8.9355440000000002</v>
      </c>
    </row>
    <row r="1231" spans="1:32" x14ac:dyDescent="0.2">
      <c r="A1231" s="8">
        <v>41708</v>
      </c>
      <c r="B1231">
        <v>5.0112389999999998</v>
      </c>
      <c r="C1231">
        <v>6.6853809999999996</v>
      </c>
      <c r="D1231">
        <v>7.3095309999999998</v>
      </c>
      <c r="E1231">
        <v>7.5206949999999999</v>
      </c>
      <c r="F1231">
        <v>7.6317519999999996</v>
      </c>
      <c r="G1231">
        <v>7.7359109999999998</v>
      </c>
      <c r="H1231">
        <v>7.8497430000000001</v>
      </c>
      <c r="I1231">
        <v>7.9679589999999996</v>
      </c>
      <c r="J1231">
        <v>8.0823889999999992</v>
      </c>
      <c r="K1231">
        <v>8.1872439999999997</v>
      </c>
      <c r="L1231" s="5">
        <v>8.279655</v>
      </c>
      <c r="M1231">
        <v>8.3589230000000008</v>
      </c>
      <c r="N1231">
        <v>8.4256539999999998</v>
      </c>
      <c r="O1231">
        <v>8.4811060000000005</v>
      </c>
      <c r="P1231">
        <v>8.5267759999999999</v>
      </c>
      <c r="Q1231">
        <v>8.5641580000000008</v>
      </c>
      <c r="R1231">
        <v>8.5946269999999991</v>
      </c>
      <c r="S1231">
        <v>8.6193899999999992</v>
      </c>
      <c r="T1231">
        <v>8.6394760000000002</v>
      </c>
      <c r="U1231">
        <v>8.6557469999999999</v>
      </c>
      <c r="V1231">
        <v>8.6689150000000001</v>
      </c>
      <c r="W1231">
        <v>8.6795659999999994</v>
      </c>
      <c r="X1231">
        <v>8.6881780000000006</v>
      </c>
      <c r="Y1231">
        <v>8.6951389999999993</v>
      </c>
      <c r="Z1231">
        <v>8.7007639999999995</v>
      </c>
      <c r="AA1231">
        <v>8.7053100000000008</v>
      </c>
      <c r="AB1231">
        <v>8.7089829999999999</v>
      </c>
      <c r="AC1231">
        <v>8.7119509999999991</v>
      </c>
      <c r="AD1231">
        <v>8.7143479999999993</v>
      </c>
      <c r="AE1231">
        <v>8.7162860000000002</v>
      </c>
      <c r="AF1231">
        <v>8.7178509999999996</v>
      </c>
    </row>
    <row r="1232" spans="1:32" x14ac:dyDescent="0.2">
      <c r="A1232" s="8">
        <v>41709</v>
      </c>
      <c r="B1232">
        <v>4.8899369999999998</v>
      </c>
      <c r="C1232">
        <v>6.7054029999999996</v>
      </c>
      <c r="D1232">
        <v>7.2630910000000002</v>
      </c>
      <c r="E1232">
        <v>7.4315569999999997</v>
      </c>
      <c r="F1232">
        <v>7.5462660000000001</v>
      </c>
      <c r="G1232">
        <v>7.6767180000000002</v>
      </c>
      <c r="H1232">
        <v>7.820011</v>
      </c>
      <c r="I1232">
        <v>7.9617319999999996</v>
      </c>
      <c r="J1232">
        <v>8.0914339999999996</v>
      </c>
      <c r="K1232">
        <v>8.2042380000000001</v>
      </c>
      <c r="L1232" s="5">
        <v>8.2991650000000003</v>
      </c>
      <c r="M1232">
        <v>8.3773669999999996</v>
      </c>
      <c r="N1232">
        <v>8.4409120000000009</v>
      </c>
      <c r="O1232">
        <v>8.4920939999999998</v>
      </c>
      <c r="P1232">
        <v>8.5330860000000008</v>
      </c>
      <c r="Q1232">
        <v>8.5657990000000002</v>
      </c>
      <c r="R1232">
        <v>8.5918449999999993</v>
      </c>
      <c r="S1232">
        <v>8.6125530000000001</v>
      </c>
      <c r="T1232">
        <v>8.6290030000000009</v>
      </c>
      <c r="U1232">
        <v>8.6420619999999992</v>
      </c>
      <c r="V1232">
        <v>8.6524269999999994</v>
      </c>
      <c r="W1232">
        <v>8.6606509999999997</v>
      </c>
      <c r="X1232">
        <v>8.6671750000000003</v>
      </c>
      <c r="Y1232">
        <v>8.6723510000000008</v>
      </c>
      <c r="Z1232">
        <v>8.6764569999999992</v>
      </c>
      <c r="AA1232">
        <v>8.6797149999999998</v>
      </c>
      <c r="AB1232">
        <v>8.6822979999999994</v>
      </c>
      <c r="AC1232">
        <v>8.6843470000000007</v>
      </c>
      <c r="AD1232">
        <v>8.6859730000000006</v>
      </c>
      <c r="AE1232">
        <v>8.6872629999999997</v>
      </c>
      <c r="AF1232">
        <v>8.6882850000000005</v>
      </c>
    </row>
    <row r="1233" spans="1:32" x14ac:dyDescent="0.2">
      <c r="A1233" s="8">
        <v>41710</v>
      </c>
      <c r="B1233">
        <v>5.0758910000000004</v>
      </c>
      <c r="C1233">
        <v>6.5665310000000003</v>
      </c>
      <c r="D1233">
        <v>7.1803619999999997</v>
      </c>
      <c r="E1233">
        <v>7.4207450000000001</v>
      </c>
      <c r="F1233">
        <v>7.5559229999999999</v>
      </c>
      <c r="G1233">
        <v>7.6732579999999997</v>
      </c>
      <c r="H1233">
        <v>7.7928259999999998</v>
      </c>
      <c r="I1233">
        <v>7.913303</v>
      </c>
      <c r="J1233">
        <v>8.0290289999999995</v>
      </c>
      <c r="K1233">
        <v>8.1354100000000003</v>
      </c>
      <c r="L1233" s="5">
        <v>8.2299600000000002</v>
      </c>
      <c r="M1233">
        <v>8.3119580000000006</v>
      </c>
      <c r="N1233">
        <v>8.3818319999999993</v>
      </c>
      <c r="O1233">
        <v>8.4406359999999996</v>
      </c>
      <c r="P1233">
        <v>8.4896919999999998</v>
      </c>
      <c r="Q1233">
        <v>8.5303609999999992</v>
      </c>
      <c r="R1233">
        <v>8.5639330000000005</v>
      </c>
      <c r="S1233">
        <v>8.5915630000000007</v>
      </c>
      <c r="T1233">
        <v>8.6142540000000007</v>
      </c>
      <c r="U1233">
        <v>8.6328630000000004</v>
      </c>
      <c r="V1233">
        <v>8.6481089999999998</v>
      </c>
      <c r="W1233">
        <v>8.6605919999999994</v>
      </c>
      <c r="X1233">
        <v>8.6708069999999999</v>
      </c>
      <c r="Y1233">
        <v>8.6791630000000008</v>
      </c>
      <c r="Z1233">
        <v>8.6859990000000007</v>
      </c>
      <c r="AA1233">
        <v>8.6915890000000005</v>
      </c>
      <c r="AB1233">
        <v>8.6961600000000008</v>
      </c>
      <c r="AC1233">
        <v>8.699897</v>
      </c>
      <c r="AD1233">
        <v>8.7029530000000008</v>
      </c>
      <c r="AE1233">
        <v>8.7054519999999993</v>
      </c>
      <c r="AF1233">
        <v>8.7074949999999998</v>
      </c>
    </row>
    <row r="1234" spans="1:32" x14ac:dyDescent="0.2">
      <c r="A1234" s="8">
        <v>41711</v>
      </c>
      <c r="B1234">
        <v>5.3227599999999997</v>
      </c>
      <c r="C1234">
        <v>6.5883070000000004</v>
      </c>
      <c r="D1234">
        <v>7.147151</v>
      </c>
      <c r="E1234">
        <v>7.3939899999999996</v>
      </c>
      <c r="F1234">
        <v>7.546411</v>
      </c>
      <c r="G1234">
        <v>7.6771989999999999</v>
      </c>
      <c r="H1234">
        <v>7.804386</v>
      </c>
      <c r="I1234">
        <v>7.9281069999999998</v>
      </c>
      <c r="J1234">
        <v>8.0445469999999997</v>
      </c>
      <c r="K1234">
        <v>8.1504910000000006</v>
      </c>
      <c r="L1234" s="5">
        <v>8.2442899999999995</v>
      </c>
      <c r="M1234">
        <v>8.3256530000000009</v>
      </c>
      <c r="N1234">
        <v>8.3951799999999999</v>
      </c>
      <c r="O1234">
        <v>8.4539609999999996</v>
      </c>
      <c r="P1234">
        <v>8.5032770000000006</v>
      </c>
      <c r="Q1234">
        <v>8.5444309999999994</v>
      </c>
      <c r="R1234">
        <v>8.5786420000000003</v>
      </c>
      <c r="S1234">
        <v>8.6070080000000004</v>
      </c>
      <c r="T1234">
        <v>8.6304839999999992</v>
      </c>
      <c r="U1234">
        <v>8.6498880000000007</v>
      </c>
      <c r="V1234">
        <v>8.6659120000000005</v>
      </c>
      <c r="W1234">
        <v>8.679138</v>
      </c>
      <c r="X1234">
        <v>8.6900499999999994</v>
      </c>
      <c r="Y1234">
        <v>8.6990499999999997</v>
      </c>
      <c r="Z1234">
        <v>8.7064710000000005</v>
      </c>
      <c r="AA1234">
        <v>8.7125900000000005</v>
      </c>
      <c r="AB1234">
        <v>8.7176360000000006</v>
      </c>
      <c r="AC1234">
        <v>8.7217950000000002</v>
      </c>
      <c r="AD1234">
        <v>8.7252240000000008</v>
      </c>
      <c r="AE1234">
        <v>8.7280510000000007</v>
      </c>
      <c r="AF1234">
        <v>8.7303809999999995</v>
      </c>
    </row>
    <row r="1235" spans="1:32" x14ac:dyDescent="0.2">
      <c r="A1235" s="8">
        <v>41712</v>
      </c>
      <c r="B1235">
        <v>5.48719</v>
      </c>
      <c r="C1235">
        <v>6.6003879999999997</v>
      </c>
      <c r="D1235">
        <v>7.1332719999999998</v>
      </c>
      <c r="E1235">
        <v>7.3834710000000001</v>
      </c>
      <c r="F1235">
        <v>7.5363069999999999</v>
      </c>
      <c r="G1235">
        <v>7.6613009999999999</v>
      </c>
      <c r="H1235">
        <v>7.7798819999999997</v>
      </c>
      <c r="I1235">
        <v>7.8954389999999997</v>
      </c>
      <c r="J1235">
        <v>8.0059240000000003</v>
      </c>
      <c r="K1235">
        <v>8.1086559999999999</v>
      </c>
      <c r="L1235" s="5">
        <v>8.2018000000000004</v>
      </c>
      <c r="M1235">
        <v>8.2845650000000006</v>
      </c>
      <c r="N1235">
        <v>8.3569870000000002</v>
      </c>
      <c r="O1235">
        <v>8.4196380000000008</v>
      </c>
      <c r="P1235">
        <v>8.4733809999999998</v>
      </c>
      <c r="Q1235">
        <v>8.5192010000000007</v>
      </c>
      <c r="R1235">
        <v>8.5580929999999995</v>
      </c>
      <c r="S1235">
        <v>8.5909990000000001</v>
      </c>
      <c r="T1235">
        <v>8.6187760000000004</v>
      </c>
      <c r="U1235">
        <v>8.6421860000000006</v>
      </c>
      <c r="V1235">
        <v>8.6618919999999999</v>
      </c>
      <c r="W1235">
        <v>8.6784669999999995</v>
      </c>
      <c r="X1235">
        <v>8.6924010000000003</v>
      </c>
      <c r="Y1235">
        <v>8.7041090000000008</v>
      </c>
      <c r="Z1235">
        <v>8.7139450000000007</v>
      </c>
      <c r="AA1235">
        <v>8.7222059999999999</v>
      </c>
      <c r="AB1235">
        <v>8.7291430000000005</v>
      </c>
      <c r="AC1235">
        <v>8.7349680000000003</v>
      </c>
      <c r="AD1235">
        <v>8.7398600000000002</v>
      </c>
      <c r="AE1235">
        <v>8.7439660000000003</v>
      </c>
      <c r="AF1235">
        <v>8.7474139999999991</v>
      </c>
    </row>
    <row r="1236" spans="1:32" x14ac:dyDescent="0.2">
      <c r="A1236" s="8">
        <v>41715</v>
      </c>
      <c r="B1236">
        <v>5.7032790000000002</v>
      </c>
      <c r="C1236">
        <v>6.5454140000000001</v>
      </c>
      <c r="D1236">
        <v>7.0710280000000001</v>
      </c>
      <c r="E1236">
        <v>7.3730789999999997</v>
      </c>
      <c r="F1236">
        <v>7.5609529999999996</v>
      </c>
      <c r="G1236">
        <v>7.6941360000000003</v>
      </c>
      <c r="H1236">
        <v>7.8030679999999997</v>
      </c>
      <c r="I1236">
        <v>7.9018800000000002</v>
      </c>
      <c r="J1236">
        <v>7.996003</v>
      </c>
      <c r="K1236">
        <v>8.0865819999999999</v>
      </c>
      <c r="L1236" s="5">
        <v>8.1729520000000004</v>
      </c>
      <c r="M1236">
        <v>8.2539339999999992</v>
      </c>
      <c r="N1236">
        <v>8.3284610000000008</v>
      </c>
      <c r="O1236">
        <v>8.3958220000000008</v>
      </c>
      <c r="P1236">
        <v>8.4557099999999998</v>
      </c>
      <c r="Q1236">
        <v>8.5081760000000006</v>
      </c>
      <c r="R1236">
        <v>8.5535440000000005</v>
      </c>
      <c r="S1236">
        <v>8.5923219999999993</v>
      </c>
      <c r="T1236">
        <v>8.6251320000000007</v>
      </c>
      <c r="U1236">
        <v>8.6526409999999991</v>
      </c>
      <c r="V1236">
        <v>8.6755209999999998</v>
      </c>
      <c r="W1236">
        <v>8.6944130000000008</v>
      </c>
      <c r="X1236">
        <v>8.709911</v>
      </c>
      <c r="Y1236">
        <v>8.7225520000000003</v>
      </c>
      <c r="Z1236">
        <v>8.7328060000000001</v>
      </c>
      <c r="AA1236">
        <v>8.741085</v>
      </c>
      <c r="AB1236">
        <v>8.7477400000000003</v>
      </c>
      <c r="AC1236">
        <v>8.7530680000000007</v>
      </c>
      <c r="AD1236">
        <v>8.7573170000000005</v>
      </c>
      <c r="AE1236">
        <v>8.7606950000000001</v>
      </c>
      <c r="AF1236">
        <v>8.7633720000000004</v>
      </c>
    </row>
    <row r="1237" spans="1:32" x14ac:dyDescent="0.2">
      <c r="A1237" s="8">
        <v>41716</v>
      </c>
      <c r="B1237">
        <v>5.5723789999999997</v>
      </c>
      <c r="C1237">
        <v>6.5077689999999997</v>
      </c>
      <c r="D1237">
        <v>7.06236</v>
      </c>
      <c r="E1237">
        <v>7.3612570000000002</v>
      </c>
      <c r="F1237">
        <v>7.5362220000000004</v>
      </c>
      <c r="G1237">
        <v>7.6566000000000001</v>
      </c>
      <c r="H1237">
        <v>7.7562889999999998</v>
      </c>
      <c r="I1237">
        <v>7.8498710000000003</v>
      </c>
      <c r="J1237">
        <v>7.9420210000000004</v>
      </c>
      <c r="K1237">
        <v>8.0328199999999992</v>
      </c>
      <c r="L1237" s="5">
        <v>8.1206250000000004</v>
      </c>
      <c r="M1237">
        <v>8.2035169999999997</v>
      </c>
      <c r="N1237">
        <v>8.2799320000000005</v>
      </c>
      <c r="O1237">
        <v>8.3488720000000001</v>
      </c>
      <c r="P1237">
        <v>8.4099009999999996</v>
      </c>
      <c r="Q1237">
        <v>8.4630419999999997</v>
      </c>
      <c r="R1237">
        <v>8.5086569999999995</v>
      </c>
      <c r="S1237">
        <v>8.5473250000000007</v>
      </c>
      <c r="T1237">
        <v>8.5797489999999996</v>
      </c>
      <c r="U1237">
        <v>8.6066769999999995</v>
      </c>
      <c r="V1237">
        <v>8.6288509999999992</v>
      </c>
      <c r="W1237">
        <v>8.6469740000000002</v>
      </c>
      <c r="X1237">
        <v>8.6616859999999996</v>
      </c>
      <c r="Y1237">
        <v>8.6735559999999996</v>
      </c>
      <c r="Z1237">
        <v>8.6830820000000006</v>
      </c>
      <c r="AA1237">
        <v>8.6906890000000008</v>
      </c>
      <c r="AB1237">
        <v>8.6967350000000003</v>
      </c>
      <c r="AC1237">
        <v>8.7015209999999996</v>
      </c>
      <c r="AD1237">
        <v>8.7052960000000006</v>
      </c>
      <c r="AE1237">
        <v>8.7082619999999995</v>
      </c>
      <c r="AF1237">
        <v>8.7105859999999993</v>
      </c>
    </row>
    <row r="1238" spans="1:32" x14ac:dyDescent="0.2">
      <c r="A1238" s="8">
        <v>41717</v>
      </c>
      <c r="B1238">
        <v>5.6492490000000002</v>
      </c>
      <c r="C1238">
        <v>6.5235919999999998</v>
      </c>
      <c r="D1238">
        <v>7.0613049999999999</v>
      </c>
      <c r="E1238">
        <v>7.3606199999999999</v>
      </c>
      <c r="F1238">
        <v>7.5378030000000003</v>
      </c>
      <c r="G1238">
        <v>7.6570080000000003</v>
      </c>
      <c r="H1238">
        <v>7.751627</v>
      </c>
      <c r="I1238">
        <v>7.8374810000000004</v>
      </c>
      <c r="J1238">
        <v>7.9208189999999998</v>
      </c>
      <c r="K1238">
        <v>8.0030420000000007</v>
      </c>
      <c r="L1238" s="5">
        <v>8.0833940000000002</v>
      </c>
      <c r="M1238">
        <v>8.1604240000000008</v>
      </c>
      <c r="N1238">
        <v>8.2327110000000001</v>
      </c>
      <c r="O1238">
        <v>8.2991799999999998</v>
      </c>
      <c r="P1238">
        <v>8.3591840000000008</v>
      </c>
      <c r="Q1238">
        <v>8.4124780000000001</v>
      </c>
      <c r="R1238">
        <v>8.4591399999999997</v>
      </c>
      <c r="S1238">
        <v>8.4994859999999992</v>
      </c>
      <c r="T1238">
        <v>8.5339910000000003</v>
      </c>
      <c r="U1238">
        <v>8.5632140000000003</v>
      </c>
      <c r="V1238">
        <v>8.5877520000000001</v>
      </c>
      <c r="W1238">
        <v>8.6081990000000008</v>
      </c>
      <c r="X1238">
        <v>8.6251200000000008</v>
      </c>
      <c r="Y1238">
        <v>8.6390379999999993</v>
      </c>
      <c r="Z1238">
        <v>8.650423</v>
      </c>
      <c r="AA1238">
        <v>8.6596869999999999</v>
      </c>
      <c r="AB1238">
        <v>8.6671929999999993</v>
      </c>
      <c r="AC1238">
        <v>8.6732469999999999</v>
      </c>
      <c r="AD1238">
        <v>8.6781129999999997</v>
      </c>
      <c r="AE1238">
        <v>8.6820090000000008</v>
      </c>
      <c r="AF1238">
        <v>8.6851179999999992</v>
      </c>
    </row>
    <row r="1239" spans="1:32" x14ac:dyDescent="0.2">
      <c r="A1239" s="8">
        <v>41718</v>
      </c>
      <c r="B1239">
        <v>5.523917</v>
      </c>
      <c r="C1239">
        <v>6.5369549999999998</v>
      </c>
      <c r="D1239">
        <v>7.1015389999999998</v>
      </c>
      <c r="E1239">
        <v>7.3817069999999996</v>
      </c>
      <c r="F1239">
        <v>7.5327250000000001</v>
      </c>
      <c r="G1239">
        <v>7.6331059999999997</v>
      </c>
      <c r="H1239">
        <v>7.7190599999999998</v>
      </c>
      <c r="I1239">
        <v>7.8045640000000001</v>
      </c>
      <c r="J1239">
        <v>7.89276</v>
      </c>
      <c r="K1239">
        <v>7.9821679999999997</v>
      </c>
      <c r="L1239" s="5">
        <v>8.0699000000000005</v>
      </c>
      <c r="M1239">
        <v>8.1531730000000007</v>
      </c>
      <c r="N1239">
        <v>8.2299039999999994</v>
      </c>
      <c r="O1239">
        <v>8.2988339999999994</v>
      </c>
      <c r="P1239">
        <v>8.3594390000000001</v>
      </c>
      <c r="Q1239">
        <v>8.411759</v>
      </c>
      <c r="R1239">
        <v>8.4562299999999997</v>
      </c>
      <c r="S1239">
        <v>8.4935290000000006</v>
      </c>
      <c r="T1239">
        <v>8.5244520000000001</v>
      </c>
      <c r="U1239">
        <v>8.5498309999999993</v>
      </c>
      <c r="V1239">
        <v>8.5704770000000003</v>
      </c>
      <c r="W1239">
        <v>8.5871420000000001</v>
      </c>
      <c r="X1239">
        <v>8.6005000000000003</v>
      </c>
      <c r="Y1239">
        <v>8.6111400000000007</v>
      </c>
      <c r="Z1239">
        <v>8.6195679999999992</v>
      </c>
      <c r="AA1239">
        <v>8.6262100000000004</v>
      </c>
      <c r="AB1239">
        <v>8.6314200000000003</v>
      </c>
      <c r="AC1239">
        <v>8.6354900000000008</v>
      </c>
      <c r="AD1239">
        <v>8.6386579999999995</v>
      </c>
      <c r="AE1239">
        <v>8.641114</v>
      </c>
      <c r="AF1239">
        <v>8.6430120000000006</v>
      </c>
    </row>
    <row r="1240" spans="1:32" x14ac:dyDescent="0.2">
      <c r="A1240" s="8">
        <v>41719</v>
      </c>
      <c r="B1240">
        <v>5.3551029999999997</v>
      </c>
      <c r="C1240">
        <v>6.5470360000000003</v>
      </c>
      <c r="D1240">
        <v>7.1543619999999999</v>
      </c>
      <c r="E1240">
        <v>7.4286960000000004</v>
      </c>
      <c r="F1240">
        <v>7.5704019999999996</v>
      </c>
      <c r="G1240">
        <v>7.6708400000000001</v>
      </c>
      <c r="H1240">
        <v>7.7660840000000002</v>
      </c>
      <c r="I1240">
        <v>7.8660769999999998</v>
      </c>
      <c r="J1240">
        <v>7.9698469999999997</v>
      </c>
      <c r="K1240">
        <v>8.0730009999999996</v>
      </c>
      <c r="L1240" s="5">
        <v>8.1710879999999992</v>
      </c>
      <c r="M1240">
        <v>8.2608280000000001</v>
      </c>
      <c r="N1240">
        <v>8.340344</v>
      </c>
      <c r="O1240">
        <v>8.4089659999999995</v>
      </c>
      <c r="P1240">
        <v>8.4669050000000006</v>
      </c>
      <c r="Q1240">
        <v>8.5149369999999998</v>
      </c>
      <c r="R1240">
        <v>8.5541440000000009</v>
      </c>
      <c r="S1240">
        <v>8.5857290000000006</v>
      </c>
      <c r="T1240">
        <v>8.6108840000000004</v>
      </c>
      <c r="U1240">
        <v>8.6307220000000004</v>
      </c>
      <c r="V1240">
        <v>8.6462299999999992</v>
      </c>
      <c r="W1240">
        <v>8.6582620000000006</v>
      </c>
      <c r="X1240">
        <v>8.6675319999999996</v>
      </c>
      <c r="Y1240">
        <v>8.6746320000000008</v>
      </c>
      <c r="Z1240">
        <v>8.6800390000000007</v>
      </c>
      <c r="AA1240">
        <v>8.6841369999999998</v>
      </c>
      <c r="AB1240">
        <v>8.6872290000000003</v>
      </c>
      <c r="AC1240">
        <v>8.6895520000000008</v>
      </c>
      <c r="AD1240">
        <v>8.6912909999999997</v>
      </c>
      <c r="AE1240">
        <v>8.6925880000000006</v>
      </c>
      <c r="AF1240">
        <v>8.6935529999999996</v>
      </c>
    </row>
    <row r="1241" spans="1:32" x14ac:dyDescent="0.2">
      <c r="A1241" s="8">
        <v>41722</v>
      </c>
      <c r="B1241">
        <v>5.3653839999999997</v>
      </c>
      <c r="C1241">
        <v>6.5430440000000001</v>
      </c>
      <c r="D1241">
        <v>7.1332560000000003</v>
      </c>
      <c r="E1241">
        <v>7.4033360000000004</v>
      </c>
      <c r="F1241">
        <v>7.5526790000000004</v>
      </c>
      <c r="G1241">
        <v>7.6672469999999997</v>
      </c>
      <c r="H1241">
        <v>7.7780420000000001</v>
      </c>
      <c r="I1241">
        <v>7.8916490000000001</v>
      </c>
      <c r="J1241">
        <v>8.0054400000000001</v>
      </c>
      <c r="K1241">
        <v>8.1146209999999996</v>
      </c>
      <c r="L1241" s="5">
        <v>8.2150909999999993</v>
      </c>
      <c r="M1241">
        <v>8.3042890000000007</v>
      </c>
      <c r="N1241">
        <v>8.3811540000000004</v>
      </c>
      <c r="O1241">
        <v>8.4457780000000007</v>
      </c>
      <c r="P1241">
        <v>8.4990039999999993</v>
      </c>
      <c r="Q1241">
        <v>8.5420929999999995</v>
      </c>
      <c r="R1241">
        <v>8.5764669999999992</v>
      </c>
      <c r="S1241">
        <v>8.6035470000000007</v>
      </c>
      <c r="T1241">
        <v>8.6246489999999998</v>
      </c>
      <c r="U1241">
        <v>8.6409380000000002</v>
      </c>
      <c r="V1241">
        <v>8.6534080000000007</v>
      </c>
      <c r="W1241">
        <v>8.6628830000000008</v>
      </c>
      <c r="X1241">
        <v>8.6700359999999996</v>
      </c>
      <c r="Y1241">
        <v>8.6754040000000003</v>
      </c>
      <c r="Z1241">
        <v>8.6794100000000007</v>
      </c>
      <c r="AA1241">
        <v>8.6823870000000003</v>
      </c>
      <c r="AB1241">
        <v>8.6845890000000008</v>
      </c>
      <c r="AC1241">
        <v>8.6862110000000001</v>
      </c>
      <c r="AD1241">
        <v>8.6874009999999995</v>
      </c>
      <c r="AE1241">
        <v>8.6882719999999996</v>
      </c>
      <c r="AF1241">
        <v>8.6889070000000004</v>
      </c>
    </row>
    <row r="1242" spans="1:32" x14ac:dyDescent="0.2">
      <c r="A1242" s="8">
        <v>41723</v>
      </c>
      <c r="B1242">
        <v>5.097683</v>
      </c>
      <c r="C1242">
        <v>6.5702220000000002</v>
      </c>
      <c r="D1242">
        <v>7.1693049999999996</v>
      </c>
      <c r="E1242">
        <v>7.4042250000000003</v>
      </c>
      <c r="F1242">
        <v>7.5406089999999999</v>
      </c>
      <c r="G1242">
        <v>7.6626830000000004</v>
      </c>
      <c r="H1242">
        <v>7.7883800000000001</v>
      </c>
      <c r="I1242">
        <v>7.915197</v>
      </c>
      <c r="J1242">
        <v>8.0369279999999996</v>
      </c>
      <c r="K1242">
        <v>8.1487789999999993</v>
      </c>
      <c r="L1242" s="5">
        <v>8.2482279999999992</v>
      </c>
      <c r="M1242">
        <v>8.3345839999999995</v>
      </c>
      <c r="N1242">
        <v>8.4083260000000006</v>
      </c>
      <c r="O1242">
        <v>8.4705619999999993</v>
      </c>
      <c r="P1242">
        <v>8.5226559999999996</v>
      </c>
      <c r="Q1242">
        <v>8.5660139999999991</v>
      </c>
      <c r="R1242">
        <v>8.6019579999999998</v>
      </c>
      <c r="S1242">
        <v>8.6316749999999995</v>
      </c>
      <c r="T1242">
        <v>8.6561990000000009</v>
      </c>
      <c r="U1242">
        <v>8.6764119999999991</v>
      </c>
      <c r="V1242">
        <v>8.6930569999999996</v>
      </c>
      <c r="W1242">
        <v>8.7067549999999994</v>
      </c>
      <c r="X1242">
        <v>8.7180250000000008</v>
      </c>
      <c r="Y1242">
        <v>8.7272940000000006</v>
      </c>
      <c r="Z1242">
        <v>8.7349169999999994</v>
      </c>
      <c r="AA1242">
        <v>8.7411840000000005</v>
      </c>
      <c r="AB1242">
        <v>8.7463370000000005</v>
      </c>
      <c r="AC1242">
        <v>8.7505740000000003</v>
      </c>
      <c r="AD1242">
        <v>8.7540569999999995</v>
      </c>
      <c r="AE1242">
        <v>8.7569199999999991</v>
      </c>
      <c r="AF1242">
        <v>8.7592739999999996</v>
      </c>
    </row>
    <row r="1243" spans="1:32" x14ac:dyDescent="0.2">
      <c r="A1243" s="8">
        <v>41724</v>
      </c>
      <c r="B1243">
        <v>5.0321879999999997</v>
      </c>
      <c r="C1243">
        <v>6.569801</v>
      </c>
      <c r="D1243">
        <v>7.1421400000000004</v>
      </c>
      <c r="E1243">
        <v>7.3658400000000004</v>
      </c>
      <c r="F1243">
        <v>7.5148279999999996</v>
      </c>
      <c r="G1243">
        <v>7.6597030000000004</v>
      </c>
      <c r="H1243">
        <v>7.8075840000000003</v>
      </c>
      <c r="I1243">
        <v>7.9510170000000002</v>
      </c>
      <c r="J1243">
        <v>8.0827950000000008</v>
      </c>
      <c r="K1243">
        <v>8.1990069999999999</v>
      </c>
      <c r="L1243" s="5">
        <v>8.2985939999999996</v>
      </c>
      <c r="M1243">
        <v>8.3822779999999995</v>
      </c>
      <c r="N1243">
        <v>8.4516749999999998</v>
      </c>
      <c r="O1243">
        <v>8.508718</v>
      </c>
      <c r="P1243">
        <v>8.5553299999999997</v>
      </c>
      <c r="Q1243">
        <v>8.5932700000000004</v>
      </c>
      <c r="R1243">
        <v>8.6240729999999992</v>
      </c>
      <c r="S1243">
        <v>8.6490399999999994</v>
      </c>
      <c r="T1243">
        <v>8.6692549999999997</v>
      </c>
      <c r="U1243">
        <v>8.6856109999999997</v>
      </c>
      <c r="V1243">
        <v>8.6988380000000003</v>
      </c>
      <c r="W1243">
        <v>8.7095330000000004</v>
      </c>
      <c r="X1243">
        <v>8.718178</v>
      </c>
      <c r="Y1243">
        <v>8.7251650000000005</v>
      </c>
      <c r="Z1243">
        <v>8.7308129999999995</v>
      </c>
      <c r="AA1243">
        <v>8.7353769999999997</v>
      </c>
      <c r="AB1243">
        <v>8.7390650000000001</v>
      </c>
      <c r="AC1243">
        <v>8.7420460000000002</v>
      </c>
      <c r="AD1243">
        <v>8.7444550000000003</v>
      </c>
      <c r="AE1243">
        <v>8.7464010000000005</v>
      </c>
      <c r="AF1243">
        <v>8.7479739999999993</v>
      </c>
    </row>
    <row r="1244" spans="1:32" x14ac:dyDescent="0.2">
      <c r="A1244" s="8">
        <v>41725</v>
      </c>
      <c r="B1244">
        <v>5.0100009999999999</v>
      </c>
      <c r="C1244">
        <v>6.5930859999999996</v>
      </c>
      <c r="D1244">
        <v>7.134595</v>
      </c>
      <c r="E1244">
        <v>7.3501519999999996</v>
      </c>
      <c r="F1244">
        <v>7.5128370000000002</v>
      </c>
      <c r="G1244">
        <v>7.6776939999999998</v>
      </c>
      <c r="H1244">
        <v>7.8424310000000004</v>
      </c>
      <c r="I1244">
        <v>7.9965140000000003</v>
      </c>
      <c r="J1244">
        <v>8.1330190000000009</v>
      </c>
      <c r="K1244">
        <v>8.2494929999999993</v>
      </c>
      <c r="L1244" s="5">
        <v>8.3464360000000006</v>
      </c>
      <c r="M1244">
        <v>8.425827</v>
      </c>
      <c r="N1244">
        <v>8.4901710000000001</v>
      </c>
      <c r="O1244">
        <v>8.5419739999999997</v>
      </c>
      <c r="P1244">
        <v>8.5835059999999999</v>
      </c>
      <c r="Q1244">
        <v>8.616714</v>
      </c>
      <c r="R1244">
        <v>8.643224</v>
      </c>
      <c r="S1244">
        <v>8.6643650000000001</v>
      </c>
      <c r="T1244">
        <v>8.6812140000000007</v>
      </c>
      <c r="U1244">
        <v>8.6946370000000002</v>
      </c>
      <c r="V1244">
        <v>8.7053279999999997</v>
      </c>
      <c r="W1244">
        <v>8.7138419999999996</v>
      </c>
      <c r="X1244">
        <v>8.7206220000000005</v>
      </c>
      <c r="Y1244">
        <v>8.7260209999999994</v>
      </c>
      <c r="Z1244">
        <v>8.7303189999999997</v>
      </c>
      <c r="AA1244">
        <v>8.7337419999999995</v>
      </c>
      <c r="AB1244">
        <v>8.7364669999999993</v>
      </c>
      <c r="AC1244">
        <v>8.7386370000000007</v>
      </c>
      <c r="AD1244">
        <v>8.7403650000000006</v>
      </c>
      <c r="AE1244">
        <v>8.7417400000000001</v>
      </c>
      <c r="AF1244">
        <v>8.7428360000000005</v>
      </c>
    </row>
    <row r="1245" spans="1:32" x14ac:dyDescent="0.2">
      <c r="A1245" s="8">
        <v>41726</v>
      </c>
      <c r="B1245">
        <v>5.1616970000000002</v>
      </c>
      <c r="C1245">
        <v>6.5612620000000001</v>
      </c>
      <c r="D1245">
        <v>7.1503420000000002</v>
      </c>
      <c r="E1245">
        <v>7.4031289999999998</v>
      </c>
      <c r="F1245">
        <v>7.5622920000000002</v>
      </c>
      <c r="G1245">
        <v>7.7028080000000001</v>
      </c>
      <c r="H1245">
        <v>7.8402339999999997</v>
      </c>
      <c r="I1245">
        <v>7.9726220000000003</v>
      </c>
      <c r="J1245">
        <v>8.0952490000000008</v>
      </c>
      <c r="K1245">
        <v>8.2048459999999999</v>
      </c>
      <c r="L1245" s="5">
        <v>8.3001400000000007</v>
      </c>
      <c r="M1245">
        <v>8.3813530000000007</v>
      </c>
      <c r="N1245">
        <v>8.4495830000000005</v>
      </c>
      <c r="O1245">
        <v>8.5063309999999994</v>
      </c>
      <c r="P1245">
        <v>8.5531989999999993</v>
      </c>
      <c r="Q1245">
        <v>8.5917189999999994</v>
      </c>
      <c r="R1245">
        <v>8.623272</v>
      </c>
      <c r="S1245">
        <v>8.6490580000000001</v>
      </c>
      <c r="T1245">
        <v>8.6700990000000004</v>
      </c>
      <c r="U1245">
        <v>8.6872489999999996</v>
      </c>
      <c r="V1245">
        <v>8.701219</v>
      </c>
      <c r="W1245">
        <v>8.7125920000000008</v>
      </c>
      <c r="X1245">
        <v>8.7218479999999996</v>
      </c>
      <c r="Y1245">
        <v>8.7293800000000008</v>
      </c>
      <c r="Z1245">
        <v>8.7355079999999994</v>
      </c>
      <c r="AA1245">
        <v>8.7404930000000007</v>
      </c>
      <c r="AB1245">
        <v>8.744548</v>
      </c>
      <c r="AC1245">
        <v>8.7478470000000002</v>
      </c>
      <c r="AD1245">
        <v>8.7505299999999995</v>
      </c>
      <c r="AE1245">
        <v>8.7527120000000007</v>
      </c>
      <c r="AF1245">
        <v>8.7544869999999992</v>
      </c>
    </row>
    <row r="1246" spans="1:32" x14ac:dyDescent="0.2">
      <c r="A1246" s="8">
        <v>41730</v>
      </c>
      <c r="B1246">
        <v>5.2909810000000004</v>
      </c>
      <c r="C1246">
        <v>6.5808289999999996</v>
      </c>
      <c r="D1246">
        <v>7.1533639999999998</v>
      </c>
      <c r="E1246">
        <v>7.3972749999999996</v>
      </c>
      <c r="F1246">
        <v>7.5382629999999997</v>
      </c>
      <c r="G1246">
        <v>7.6562609999999998</v>
      </c>
      <c r="H1246">
        <v>7.7731729999999999</v>
      </c>
      <c r="I1246">
        <v>7.8904529999999999</v>
      </c>
      <c r="J1246">
        <v>8.004175</v>
      </c>
      <c r="K1246">
        <v>8.1104050000000001</v>
      </c>
      <c r="L1246" s="5">
        <v>8.2066389999999991</v>
      </c>
      <c r="M1246">
        <v>8.2918140000000005</v>
      </c>
      <c r="N1246">
        <v>8.3659219999999994</v>
      </c>
      <c r="O1246">
        <v>8.4296059999999997</v>
      </c>
      <c r="P1246">
        <v>8.4838459999999998</v>
      </c>
      <c r="Q1246">
        <v>8.5297479999999997</v>
      </c>
      <c r="R1246">
        <v>8.5684170000000002</v>
      </c>
      <c r="S1246">
        <v>8.6008890000000005</v>
      </c>
      <c r="T1246">
        <v>8.6280940000000008</v>
      </c>
      <c r="U1246">
        <v>8.6508520000000004</v>
      </c>
      <c r="V1246">
        <v>8.669867</v>
      </c>
      <c r="W1246">
        <v>8.6857430000000004</v>
      </c>
      <c r="X1246">
        <v>8.6989909999999995</v>
      </c>
      <c r="Y1246">
        <v>8.7100430000000006</v>
      </c>
      <c r="Z1246">
        <v>8.7192589999999992</v>
      </c>
      <c r="AA1246">
        <v>8.7269439999999996</v>
      </c>
      <c r="AB1246">
        <v>8.7333499999999997</v>
      </c>
      <c r="AC1246">
        <v>8.7386909999999993</v>
      </c>
      <c r="AD1246">
        <v>8.7431439999999991</v>
      </c>
      <c r="AE1246">
        <v>8.746855</v>
      </c>
      <c r="AF1246">
        <v>8.7499490000000009</v>
      </c>
    </row>
    <row r="1247" spans="1:32" x14ac:dyDescent="0.2">
      <c r="A1247" s="8">
        <v>41731</v>
      </c>
      <c r="B1247">
        <v>5.2156149999999997</v>
      </c>
      <c r="C1247">
        <v>6.4749670000000004</v>
      </c>
      <c r="D1247">
        <v>7.1136119999999998</v>
      </c>
      <c r="E1247">
        <v>7.4028919999999996</v>
      </c>
      <c r="F1247">
        <v>7.5498419999999999</v>
      </c>
      <c r="G1247">
        <v>7.6472119999999997</v>
      </c>
      <c r="H1247">
        <v>7.7324950000000001</v>
      </c>
      <c r="I1247">
        <v>7.8178960000000002</v>
      </c>
      <c r="J1247">
        <v>7.9050580000000004</v>
      </c>
      <c r="K1247">
        <v>7.9919799999999999</v>
      </c>
      <c r="L1247" s="5">
        <v>8.0760190000000005</v>
      </c>
      <c r="M1247">
        <v>8.1550220000000007</v>
      </c>
      <c r="N1247">
        <v>8.2276050000000005</v>
      </c>
      <c r="O1247">
        <v>8.2930949999999992</v>
      </c>
      <c r="P1247">
        <v>8.3513649999999995</v>
      </c>
      <c r="Q1247">
        <v>8.4026549999999993</v>
      </c>
      <c r="R1247">
        <v>8.4474309999999999</v>
      </c>
      <c r="S1247">
        <v>8.4862739999999999</v>
      </c>
      <c r="T1247">
        <v>8.5198099999999997</v>
      </c>
      <c r="U1247">
        <v>8.5486570000000004</v>
      </c>
      <c r="V1247">
        <v>8.5734019999999997</v>
      </c>
      <c r="W1247">
        <v>8.5945850000000004</v>
      </c>
      <c r="X1247">
        <v>8.6126889999999996</v>
      </c>
      <c r="Y1247">
        <v>8.628145</v>
      </c>
      <c r="Z1247">
        <v>8.6413259999999994</v>
      </c>
      <c r="AA1247">
        <v>8.6525619999999996</v>
      </c>
      <c r="AB1247">
        <v>8.6621330000000007</v>
      </c>
      <c r="AC1247">
        <v>8.6702840000000005</v>
      </c>
      <c r="AD1247">
        <v>8.6772240000000007</v>
      </c>
      <c r="AE1247">
        <v>8.6831309999999995</v>
      </c>
      <c r="AF1247">
        <v>8.6881579999999996</v>
      </c>
    </row>
    <row r="1248" spans="1:32" x14ac:dyDescent="0.2">
      <c r="A1248" s="8">
        <v>41732</v>
      </c>
      <c r="B1248">
        <v>5.3827629999999997</v>
      </c>
      <c r="C1248">
        <v>6.4358009999999997</v>
      </c>
      <c r="D1248">
        <v>7.0233540000000003</v>
      </c>
      <c r="E1248">
        <v>7.323118</v>
      </c>
      <c r="F1248">
        <v>7.4919229999999999</v>
      </c>
      <c r="G1248">
        <v>7.6057920000000001</v>
      </c>
      <c r="H1248">
        <v>7.6991199999999997</v>
      </c>
      <c r="I1248">
        <v>7.7857000000000003</v>
      </c>
      <c r="J1248">
        <v>7.8697419999999996</v>
      </c>
      <c r="K1248">
        <v>7.9514480000000001</v>
      </c>
      <c r="L1248" s="5">
        <v>8.0297020000000003</v>
      </c>
      <c r="M1248">
        <v>8.1032539999999997</v>
      </c>
      <c r="N1248">
        <v>8.1711720000000003</v>
      </c>
      <c r="O1248">
        <v>8.2329410000000003</v>
      </c>
      <c r="P1248">
        <v>8.2884170000000008</v>
      </c>
      <c r="Q1248">
        <v>8.3377409999999994</v>
      </c>
      <c r="R1248">
        <v>8.3812420000000003</v>
      </c>
      <c r="S1248">
        <v>8.4193639999999998</v>
      </c>
      <c r="T1248">
        <v>8.4526029999999999</v>
      </c>
      <c r="U1248">
        <v>8.4814720000000001</v>
      </c>
      <c r="V1248">
        <v>8.5064659999999996</v>
      </c>
      <c r="W1248">
        <v>8.5280550000000002</v>
      </c>
      <c r="X1248">
        <v>8.5466660000000001</v>
      </c>
      <c r="Y1248">
        <v>8.5626879999999996</v>
      </c>
      <c r="Z1248">
        <v>8.5764659999999999</v>
      </c>
      <c r="AA1248">
        <v>8.5883020000000005</v>
      </c>
      <c r="AB1248">
        <v>8.5984649999999991</v>
      </c>
      <c r="AC1248">
        <v>8.6071860000000004</v>
      </c>
      <c r="AD1248">
        <v>8.6146659999999997</v>
      </c>
      <c r="AE1248">
        <v>8.6210810000000002</v>
      </c>
      <c r="AF1248">
        <v>8.6265809999999998</v>
      </c>
    </row>
    <row r="1249" spans="1:32" x14ac:dyDescent="0.2">
      <c r="A1249" s="8">
        <v>41733</v>
      </c>
      <c r="B1249">
        <v>5.476032</v>
      </c>
      <c r="C1249">
        <v>6.4223920000000003</v>
      </c>
      <c r="D1249">
        <v>6.98569</v>
      </c>
      <c r="E1249">
        <v>7.2938689999999999</v>
      </c>
      <c r="F1249">
        <v>7.4767010000000003</v>
      </c>
      <c r="G1249">
        <v>7.601121</v>
      </c>
      <c r="H1249">
        <v>7.6999440000000003</v>
      </c>
      <c r="I1249">
        <v>7.7880200000000004</v>
      </c>
      <c r="J1249">
        <v>7.8711580000000003</v>
      </c>
      <c r="K1249">
        <v>7.9509230000000004</v>
      </c>
      <c r="L1249" s="5">
        <v>8.0271299999999997</v>
      </c>
      <c r="M1249">
        <v>8.0990669999999998</v>
      </c>
      <c r="N1249">
        <v>8.1660430000000002</v>
      </c>
      <c r="O1249">
        <v>8.2275950000000009</v>
      </c>
      <c r="P1249">
        <v>8.2835210000000004</v>
      </c>
      <c r="Q1249">
        <v>8.3338490000000007</v>
      </c>
      <c r="R1249">
        <v>8.378781</v>
      </c>
      <c r="S1249">
        <v>8.4186370000000004</v>
      </c>
      <c r="T1249">
        <v>8.4538039999999999</v>
      </c>
      <c r="U1249">
        <v>8.4847029999999997</v>
      </c>
      <c r="V1249">
        <v>8.5117609999999999</v>
      </c>
      <c r="W1249">
        <v>8.5353899999999996</v>
      </c>
      <c r="X1249">
        <v>8.5559799999999999</v>
      </c>
      <c r="Y1249">
        <v>8.5738920000000007</v>
      </c>
      <c r="Z1249">
        <v>8.5894519999999996</v>
      </c>
      <c r="AA1249">
        <v>8.6029560000000007</v>
      </c>
      <c r="AB1249">
        <v>8.6146639999999994</v>
      </c>
      <c r="AC1249">
        <v>8.6248090000000008</v>
      </c>
      <c r="AD1249">
        <v>8.6335949999999997</v>
      </c>
      <c r="AE1249">
        <v>8.6412010000000006</v>
      </c>
      <c r="AF1249">
        <v>8.6477830000000004</v>
      </c>
    </row>
    <row r="1250" spans="1:32" x14ac:dyDescent="0.2">
      <c r="A1250" s="8">
        <v>41736</v>
      </c>
      <c r="B1250">
        <v>5.4884339999999998</v>
      </c>
      <c r="C1250">
        <v>6.4243509999999997</v>
      </c>
      <c r="D1250">
        <v>6.9920390000000001</v>
      </c>
      <c r="E1250">
        <v>7.3060039999999997</v>
      </c>
      <c r="F1250">
        <v>7.4911430000000001</v>
      </c>
      <c r="G1250">
        <v>7.6140590000000001</v>
      </c>
      <c r="H1250">
        <v>7.7087279999999998</v>
      </c>
      <c r="I1250">
        <v>7.7913579999999998</v>
      </c>
      <c r="J1250">
        <v>7.8688370000000001</v>
      </c>
      <c r="K1250">
        <v>7.9434310000000004</v>
      </c>
      <c r="L1250" s="5">
        <v>8.0153300000000005</v>
      </c>
      <c r="M1250">
        <v>8.0839580000000009</v>
      </c>
      <c r="N1250">
        <v>8.1486099999999997</v>
      </c>
      <c r="O1250">
        <v>8.2087190000000003</v>
      </c>
      <c r="P1250">
        <v>8.2639440000000004</v>
      </c>
      <c r="Q1250">
        <v>8.3141649999999991</v>
      </c>
      <c r="R1250">
        <v>8.3594449999999991</v>
      </c>
      <c r="S1250">
        <v>8.3999780000000008</v>
      </c>
      <c r="T1250">
        <v>8.4360520000000001</v>
      </c>
      <c r="U1250">
        <v>8.4680049999999998</v>
      </c>
      <c r="V1250">
        <v>8.4961959999999994</v>
      </c>
      <c r="W1250">
        <v>8.5209919999999997</v>
      </c>
      <c r="X1250">
        <v>8.5427459999999993</v>
      </c>
      <c r="Y1250">
        <v>8.5617920000000005</v>
      </c>
      <c r="Z1250">
        <v>8.5784400000000005</v>
      </c>
      <c r="AA1250">
        <v>8.5929730000000006</v>
      </c>
      <c r="AB1250">
        <v>8.6056460000000001</v>
      </c>
      <c r="AC1250">
        <v>8.6166889999999992</v>
      </c>
      <c r="AD1250">
        <v>8.6263039999999993</v>
      </c>
      <c r="AE1250">
        <v>8.6346720000000001</v>
      </c>
      <c r="AF1250">
        <v>8.6419510000000006</v>
      </c>
    </row>
    <row r="1251" spans="1:32" x14ac:dyDescent="0.2">
      <c r="A1251" s="8">
        <v>41737</v>
      </c>
      <c r="B1251">
        <v>5.5668579999999999</v>
      </c>
      <c r="C1251">
        <v>6.4072719999999999</v>
      </c>
      <c r="D1251">
        <v>6.9528720000000002</v>
      </c>
      <c r="E1251">
        <v>7.2775780000000001</v>
      </c>
      <c r="F1251">
        <v>7.4810819999999998</v>
      </c>
      <c r="G1251">
        <v>7.6198940000000004</v>
      </c>
      <c r="H1251">
        <v>7.7250810000000003</v>
      </c>
      <c r="I1251">
        <v>7.8130240000000004</v>
      </c>
      <c r="J1251">
        <v>7.891845</v>
      </c>
      <c r="K1251">
        <v>7.9651860000000001</v>
      </c>
      <c r="L1251" s="5">
        <v>8.0343970000000002</v>
      </c>
      <c r="M1251">
        <v>8.0997470000000007</v>
      </c>
      <c r="N1251">
        <v>8.1610870000000002</v>
      </c>
      <c r="O1251">
        <v>8.2181789999999992</v>
      </c>
      <c r="P1251">
        <v>8.270842</v>
      </c>
      <c r="Q1251">
        <v>8.3190089999999994</v>
      </c>
      <c r="R1251">
        <v>8.3627319999999994</v>
      </c>
      <c r="S1251">
        <v>8.4021559999999997</v>
      </c>
      <c r="T1251">
        <v>8.4375020000000003</v>
      </c>
      <c r="U1251">
        <v>8.4690399999999997</v>
      </c>
      <c r="V1251">
        <v>8.4970660000000002</v>
      </c>
      <c r="W1251">
        <v>8.5218869999999995</v>
      </c>
      <c r="X1251">
        <v>8.5438069999999993</v>
      </c>
      <c r="Y1251">
        <v>8.5631199999999996</v>
      </c>
      <c r="Z1251">
        <v>8.5801020000000001</v>
      </c>
      <c r="AA1251">
        <v>8.5950120000000005</v>
      </c>
      <c r="AB1251">
        <v>8.6080850000000009</v>
      </c>
      <c r="AC1251">
        <v>8.6195350000000008</v>
      </c>
      <c r="AD1251">
        <v>8.6295549999999999</v>
      </c>
      <c r="AE1251">
        <v>8.6383170000000007</v>
      </c>
      <c r="AF1251">
        <v>8.6459740000000007</v>
      </c>
    </row>
    <row r="1252" spans="1:32" x14ac:dyDescent="0.2">
      <c r="A1252" s="8">
        <v>41739</v>
      </c>
      <c r="B1252">
        <v>5.5577870000000003</v>
      </c>
      <c r="C1252">
        <v>6.408658</v>
      </c>
      <c r="D1252">
        <v>6.9552509999999996</v>
      </c>
      <c r="E1252">
        <v>7.2756749999999997</v>
      </c>
      <c r="F1252">
        <v>7.472988</v>
      </c>
      <c r="G1252">
        <v>7.6055450000000002</v>
      </c>
      <c r="H1252">
        <v>7.7053330000000004</v>
      </c>
      <c r="I1252">
        <v>7.7891079999999997</v>
      </c>
      <c r="J1252">
        <v>7.8650570000000002</v>
      </c>
      <c r="K1252">
        <v>7.9367270000000003</v>
      </c>
      <c r="L1252" s="5">
        <v>8.0052979999999998</v>
      </c>
      <c r="M1252">
        <v>8.0708509999999993</v>
      </c>
      <c r="N1252">
        <v>8.133051</v>
      </c>
      <c r="O1252">
        <v>8.1914920000000002</v>
      </c>
      <c r="P1252">
        <v>8.2458519999999993</v>
      </c>
      <c r="Q1252">
        <v>8.2959479999999992</v>
      </c>
      <c r="R1252">
        <v>8.3417340000000006</v>
      </c>
      <c r="S1252">
        <v>8.383286</v>
      </c>
      <c r="T1252">
        <v>8.4207680000000007</v>
      </c>
      <c r="U1252">
        <v>8.4544060000000005</v>
      </c>
      <c r="V1252">
        <v>8.4844679999999997</v>
      </c>
      <c r="W1252">
        <v>8.5112380000000005</v>
      </c>
      <c r="X1252">
        <v>8.5350070000000002</v>
      </c>
      <c r="Y1252">
        <v>8.5560620000000007</v>
      </c>
      <c r="Z1252">
        <v>8.5746739999999999</v>
      </c>
      <c r="AA1252">
        <v>8.5911010000000001</v>
      </c>
      <c r="AB1252">
        <v>8.6055799999999998</v>
      </c>
      <c r="AC1252">
        <v>8.6183270000000007</v>
      </c>
      <c r="AD1252">
        <v>8.6295400000000004</v>
      </c>
      <c r="AE1252">
        <v>8.6393959999999996</v>
      </c>
      <c r="AF1252">
        <v>8.6480549999999994</v>
      </c>
    </row>
    <row r="1253" spans="1:32" x14ac:dyDescent="0.2">
      <c r="A1253" s="8">
        <v>41740</v>
      </c>
      <c r="B1253">
        <v>5.4473089999999997</v>
      </c>
      <c r="C1253">
        <v>6.4131640000000001</v>
      </c>
      <c r="D1253">
        <v>6.9896510000000003</v>
      </c>
      <c r="E1253">
        <v>7.3017880000000002</v>
      </c>
      <c r="F1253">
        <v>7.4817130000000001</v>
      </c>
      <c r="G1253">
        <v>7.5992709999999999</v>
      </c>
      <c r="H1253">
        <v>7.6896709999999997</v>
      </c>
      <c r="I1253">
        <v>7.7693960000000004</v>
      </c>
      <c r="J1253">
        <v>7.8452070000000003</v>
      </c>
      <c r="K1253">
        <v>7.919111</v>
      </c>
      <c r="L1253" s="5">
        <v>7.9910249999999996</v>
      </c>
      <c r="M1253">
        <v>8.0601439999999993</v>
      </c>
      <c r="N1253">
        <v>8.1255799999999994</v>
      </c>
      <c r="O1253">
        <v>8.186636</v>
      </c>
      <c r="P1253">
        <v>8.2428790000000003</v>
      </c>
      <c r="Q1253">
        <v>8.2941289999999999</v>
      </c>
      <c r="R1253">
        <v>8.3404089999999993</v>
      </c>
      <c r="S1253">
        <v>8.3818920000000006</v>
      </c>
      <c r="T1253">
        <v>8.4188530000000004</v>
      </c>
      <c r="U1253">
        <v>8.4516240000000007</v>
      </c>
      <c r="V1253">
        <v>8.4805659999999996</v>
      </c>
      <c r="W1253">
        <v>8.5060439999999993</v>
      </c>
      <c r="X1253">
        <v>8.5284169999999992</v>
      </c>
      <c r="Y1253">
        <v>8.5480219999999996</v>
      </c>
      <c r="Z1253">
        <v>8.565175</v>
      </c>
      <c r="AA1253">
        <v>8.5801619999999996</v>
      </c>
      <c r="AB1253">
        <v>8.5932440000000003</v>
      </c>
      <c r="AC1253">
        <v>8.6046530000000008</v>
      </c>
      <c r="AD1253">
        <v>8.6145969999999998</v>
      </c>
      <c r="AE1253">
        <v>8.6232589999999991</v>
      </c>
      <c r="AF1253">
        <v>8.6308019999999992</v>
      </c>
    </row>
    <row r="1254" spans="1:32" x14ac:dyDescent="0.2">
      <c r="A1254" s="8">
        <v>41743</v>
      </c>
      <c r="B1254">
        <v>5.2229530000000004</v>
      </c>
      <c r="C1254">
        <v>6.3850259999999999</v>
      </c>
      <c r="D1254">
        <v>7.0213359999999998</v>
      </c>
      <c r="E1254">
        <v>7.3318099999999999</v>
      </c>
      <c r="F1254">
        <v>7.4941709999999997</v>
      </c>
      <c r="G1254">
        <v>7.5957929999999996</v>
      </c>
      <c r="H1254">
        <v>7.6767640000000004</v>
      </c>
      <c r="I1254">
        <v>7.7533570000000003</v>
      </c>
      <c r="J1254">
        <v>7.8305300000000004</v>
      </c>
      <c r="K1254">
        <v>7.9083750000000004</v>
      </c>
      <c r="L1254" s="5">
        <v>7.9853019999999999</v>
      </c>
      <c r="M1254">
        <v>8.0594830000000002</v>
      </c>
      <c r="N1254">
        <v>8.1294380000000004</v>
      </c>
      <c r="O1254">
        <v>8.1941830000000007</v>
      </c>
      <c r="P1254">
        <v>8.2532019999999999</v>
      </c>
      <c r="Q1254">
        <v>8.3063540000000007</v>
      </c>
      <c r="R1254">
        <v>8.3537649999999992</v>
      </c>
      <c r="S1254">
        <v>8.3957370000000004</v>
      </c>
      <c r="T1254">
        <v>8.4326720000000002</v>
      </c>
      <c r="U1254">
        <v>8.4650230000000004</v>
      </c>
      <c r="V1254">
        <v>8.4932569999999998</v>
      </c>
      <c r="W1254">
        <v>8.5178259999999995</v>
      </c>
      <c r="X1254">
        <v>8.5391589999999997</v>
      </c>
      <c r="Y1254">
        <v>8.5576509999999999</v>
      </c>
      <c r="Z1254">
        <v>8.573658</v>
      </c>
      <c r="AA1254">
        <v>8.5874989999999993</v>
      </c>
      <c r="AB1254">
        <v>8.5994580000000003</v>
      </c>
      <c r="AC1254">
        <v>8.6097850000000005</v>
      </c>
      <c r="AD1254">
        <v>8.6186980000000002</v>
      </c>
      <c r="AE1254">
        <v>8.6263880000000004</v>
      </c>
      <c r="AF1254">
        <v>8.6330200000000001</v>
      </c>
    </row>
    <row r="1255" spans="1:32" x14ac:dyDescent="0.2">
      <c r="A1255" s="8">
        <v>41744</v>
      </c>
      <c r="B1255">
        <v>5.0146410000000001</v>
      </c>
      <c r="C1255">
        <v>6.3390409999999999</v>
      </c>
      <c r="D1255">
        <v>7.0152799999999997</v>
      </c>
      <c r="E1255">
        <v>7.3228119999999999</v>
      </c>
      <c r="F1255">
        <v>7.4778760000000002</v>
      </c>
      <c r="G1255">
        <v>7.5783209999999999</v>
      </c>
      <c r="H1255">
        <v>7.6643420000000004</v>
      </c>
      <c r="I1255">
        <v>7.749498</v>
      </c>
      <c r="J1255">
        <v>7.8360659999999998</v>
      </c>
      <c r="K1255">
        <v>7.9223049999999997</v>
      </c>
      <c r="L1255" s="5">
        <v>8.0056589999999996</v>
      </c>
      <c r="M1255">
        <v>8.0839859999999994</v>
      </c>
      <c r="N1255">
        <v>8.1558930000000007</v>
      </c>
      <c r="O1255">
        <v>8.2206939999999999</v>
      </c>
      <c r="P1255">
        <v>8.2782540000000004</v>
      </c>
      <c r="Q1255">
        <v>8.3288139999999995</v>
      </c>
      <c r="R1255">
        <v>8.3728429999999996</v>
      </c>
      <c r="S1255">
        <v>8.4109309999999997</v>
      </c>
      <c r="T1255">
        <v>8.4437130000000007</v>
      </c>
      <c r="U1255">
        <v>8.471819</v>
      </c>
      <c r="V1255">
        <v>8.4958430000000007</v>
      </c>
      <c r="W1255">
        <v>8.5163329999999995</v>
      </c>
      <c r="X1255">
        <v>8.5337779999999999</v>
      </c>
      <c r="Y1255">
        <v>8.5486109999999993</v>
      </c>
      <c r="Z1255">
        <v>8.5612110000000001</v>
      </c>
      <c r="AA1255">
        <v>8.5719049999999992</v>
      </c>
      <c r="AB1255">
        <v>8.580978</v>
      </c>
      <c r="AC1255">
        <v>8.5886720000000008</v>
      </c>
      <c r="AD1255">
        <v>8.5951939999999993</v>
      </c>
      <c r="AE1255">
        <v>8.6007219999999993</v>
      </c>
      <c r="AF1255">
        <v>8.6054060000000003</v>
      </c>
    </row>
    <row r="1256" spans="1:32" x14ac:dyDescent="0.2">
      <c r="A1256" s="8">
        <v>41745</v>
      </c>
      <c r="B1256">
        <v>4.918647</v>
      </c>
      <c r="C1256">
        <v>6.3522660000000002</v>
      </c>
      <c r="D1256">
        <v>7.0450650000000001</v>
      </c>
      <c r="E1256">
        <v>7.3390930000000001</v>
      </c>
      <c r="F1256">
        <v>7.479336</v>
      </c>
      <c r="G1256">
        <v>7.5711329999999997</v>
      </c>
      <c r="H1256">
        <v>7.6545649999999998</v>
      </c>
      <c r="I1256">
        <v>7.7410990000000002</v>
      </c>
      <c r="J1256">
        <v>7.8309759999999997</v>
      </c>
      <c r="K1256">
        <v>7.9210310000000002</v>
      </c>
      <c r="L1256" s="5">
        <v>8.0078820000000004</v>
      </c>
      <c r="M1256">
        <v>8.0890090000000008</v>
      </c>
      <c r="N1256">
        <v>8.1629149999999999</v>
      </c>
      <c r="O1256">
        <v>8.2289659999999998</v>
      </c>
      <c r="P1256">
        <v>8.2871419999999993</v>
      </c>
      <c r="Q1256">
        <v>8.3378219999999992</v>
      </c>
      <c r="R1256">
        <v>8.3816059999999997</v>
      </c>
      <c r="S1256">
        <v>8.4191950000000002</v>
      </c>
      <c r="T1256">
        <v>8.4513119999999997</v>
      </c>
      <c r="U1256">
        <v>8.4786579999999994</v>
      </c>
      <c r="V1256">
        <v>8.5018790000000006</v>
      </c>
      <c r="W1256">
        <v>8.5215580000000006</v>
      </c>
      <c r="X1256">
        <v>8.5382099999999994</v>
      </c>
      <c r="Y1256">
        <v>8.5522849999999995</v>
      </c>
      <c r="Z1256">
        <v>8.5641730000000003</v>
      </c>
      <c r="AA1256">
        <v>8.5742069999999995</v>
      </c>
      <c r="AB1256">
        <v>8.5826729999999998</v>
      </c>
      <c r="AC1256">
        <v>8.5898129999999995</v>
      </c>
      <c r="AD1256">
        <v>8.5958330000000007</v>
      </c>
      <c r="AE1256">
        <v>8.6009089999999997</v>
      </c>
      <c r="AF1256">
        <v>8.6051870000000008</v>
      </c>
    </row>
    <row r="1257" spans="1:32" x14ac:dyDescent="0.2">
      <c r="A1257" s="8">
        <v>41746</v>
      </c>
      <c r="B1257">
        <v>4.8770699999999998</v>
      </c>
      <c r="C1257">
        <v>6.3679490000000003</v>
      </c>
      <c r="D1257">
        <v>7.0426039999999999</v>
      </c>
      <c r="E1257">
        <v>7.3148559999999998</v>
      </c>
      <c r="F1257">
        <v>7.4484240000000002</v>
      </c>
      <c r="G1257">
        <v>7.5462680000000004</v>
      </c>
      <c r="H1257">
        <v>7.6420440000000003</v>
      </c>
      <c r="I1257">
        <v>7.742051</v>
      </c>
      <c r="J1257">
        <v>7.8435499999999996</v>
      </c>
      <c r="K1257">
        <v>7.9421379999999999</v>
      </c>
      <c r="L1257" s="5">
        <v>8.0342830000000003</v>
      </c>
      <c r="M1257">
        <v>8.117858</v>
      </c>
      <c r="N1257">
        <v>8.1919699999999995</v>
      </c>
      <c r="O1257">
        <v>8.2565969999999993</v>
      </c>
      <c r="P1257">
        <v>8.3122579999999999</v>
      </c>
      <c r="Q1257">
        <v>8.3597610000000007</v>
      </c>
      <c r="R1257">
        <v>8.4000299999999992</v>
      </c>
      <c r="S1257">
        <v>8.433999</v>
      </c>
      <c r="T1257">
        <v>8.4625500000000002</v>
      </c>
      <c r="U1257">
        <v>8.4864840000000008</v>
      </c>
      <c r="V1257">
        <v>8.5065100000000005</v>
      </c>
      <c r="W1257">
        <v>8.5232419999999998</v>
      </c>
      <c r="X1257">
        <v>8.5372079999999997</v>
      </c>
      <c r="Y1257">
        <v>8.5488569999999999</v>
      </c>
      <c r="Z1257">
        <v>8.5585679999999993</v>
      </c>
      <c r="AA1257">
        <v>8.5666609999999999</v>
      </c>
      <c r="AB1257">
        <v>8.5734030000000008</v>
      </c>
      <c r="AC1257">
        <v>8.5790199999999999</v>
      </c>
      <c r="AD1257">
        <v>8.5836980000000001</v>
      </c>
      <c r="AE1257">
        <v>8.587593</v>
      </c>
      <c r="AF1257">
        <v>8.5908370000000005</v>
      </c>
    </row>
    <row r="1258" spans="1:32" x14ac:dyDescent="0.2">
      <c r="A1258" s="8">
        <v>41750</v>
      </c>
      <c r="B1258">
        <v>5.1649320000000003</v>
      </c>
      <c r="C1258">
        <v>6.3669010000000004</v>
      </c>
      <c r="D1258">
        <v>6.9926649999999997</v>
      </c>
      <c r="E1258">
        <v>7.2905600000000002</v>
      </c>
      <c r="F1258">
        <v>7.4523869999999999</v>
      </c>
      <c r="G1258">
        <v>7.5641829999999999</v>
      </c>
      <c r="H1258">
        <v>7.6609759999999998</v>
      </c>
      <c r="I1258">
        <v>7.7544890000000004</v>
      </c>
      <c r="J1258">
        <v>7.8467219999999998</v>
      </c>
      <c r="K1258">
        <v>7.9362940000000002</v>
      </c>
      <c r="L1258" s="5">
        <v>8.0211930000000002</v>
      </c>
      <c r="M1258">
        <v>8.0998059999999992</v>
      </c>
      <c r="N1258">
        <v>8.1711799999999997</v>
      </c>
      <c r="O1258">
        <v>8.2349599999999992</v>
      </c>
      <c r="P1258">
        <v>8.2912490000000005</v>
      </c>
      <c r="Q1258">
        <v>8.340446</v>
      </c>
      <c r="R1258">
        <v>8.3831249999999997</v>
      </c>
      <c r="S1258">
        <v>8.4199350000000006</v>
      </c>
      <c r="T1258">
        <v>8.4515449999999994</v>
      </c>
      <c r="U1258">
        <v>8.4785959999999996</v>
      </c>
      <c r="V1258">
        <v>8.5016890000000007</v>
      </c>
      <c r="W1258">
        <v>8.5213619999999999</v>
      </c>
      <c r="X1258">
        <v>8.5380990000000008</v>
      </c>
      <c r="Y1258">
        <v>8.5523209999999992</v>
      </c>
      <c r="Z1258">
        <v>8.5643960000000003</v>
      </c>
      <c r="AA1258">
        <v>8.5746420000000008</v>
      </c>
      <c r="AB1258">
        <v>8.5833320000000004</v>
      </c>
      <c r="AC1258">
        <v>8.5907</v>
      </c>
      <c r="AD1258">
        <v>8.5969449999999998</v>
      </c>
      <c r="AE1258">
        <v>8.6022379999999998</v>
      </c>
      <c r="AF1258">
        <v>8.6067219999999995</v>
      </c>
    </row>
    <row r="1259" spans="1:32" x14ac:dyDescent="0.2">
      <c r="A1259" s="8">
        <v>41751</v>
      </c>
      <c r="B1259">
        <v>5.0199740000000004</v>
      </c>
      <c r="C1259">
        <v>6.34565</v>
      </c>
      <c r="D1259">
        <v>7.0102010000000003</v>
      </c>
      <c r="E1259">
        <v>7.3078390000000004</v>
      </c>
      <c r="F1259">
        <v>7.4583680000000001</v>
      </c>
      <c r="G1259">
        <v>7.5588439999999997</v>
      </c>
      <c r="H1259">
        <v>7.6477180000000002</v>
      </c>
      <c r="I1259">
        <v>7.7370349999999997</v>
      </c>
      <c r="J1259">
        <v>7.828055</v>
      </c>
      <c r="K1259">
        <v>7.9184659999999996</v>
      </c>
      <c r="L1259" s="5">
        <v>8.005452</v>
      </c>
      <c r="M1259">
        <v>8.086805</v>
      </c>
      <c r="N1259">
        <v>8.1611609999999999</v>
      </c>
      <c r="O1259">
        <v>8.2279149999999994</v>
      </c>
      <c r="P1259">
        <v>8.2870190000000008</v>
      </c>
      <c r="Q1259">
        <v>8.3387980000000006</v>
      </c>
      <c r="R1259">
        <v>8.3837930000000007</v>
      </c>
      <c r="S1259">
        <v>8.4226539999999996</v>
      </c>
      <c r="T1259">
        <v>8.4560589999999998</v>
      </c>
      <c r="U1259">
        <v>8.4846730000000008</v>
      </c>
      <c r="V1259">
        <v>8.5091180000000008</v>
      </c>
      <c r="W1259">
        <v>8.5299589999999998</v>
      </c>
      <c r="X1259">
        <v>8.5477000000000007</v>
      </c>
      <c r="Y1259">
        <v>8.5627859999999991</v>
      </c>
      <c r="Z1259">
        <v>8.5756019999999999</v>
      </c>
      <c r="AA1259">
        <v>8.5864840000000004</v>
      </c>
      <c r="AB1259">
        <v>8.5957190000000008</v>
      </c>
      <c r="AC1259">
        <v>8.6035540000000008</v>
      </c>
      <c r="AD1259">
        <v>8.6101980000000005</v>
      </c>
      <c r="AE1259">
        <v>8.6158330000000003</v>
      </c>
      <c r="AF1259">
        <v>8.6206099999999992</v>
      </c>
    </row>
    <row r="1260" spans="1:32" x14ac:dyDescent="0.2">
      <c r="A1260" s="8">
        <v>41752</v>
      </c>
      <c r="B1260">
        <v>4.9190129999999996</v>
      </c>
      <c r="C1260">
        <v>6.325183</v>
      </c>
      <c r="D1260">
        <v>7.0142959999999999</v>
      </c>
      <c r="E1260">
        <v>7.3203620000000003</v>
      </c>
      <c r="F1260">
        <v>7.4787309999999998</v>
      </c>
      <c r="G1260">
        <v>7.5887260000000003</v>
      </c>
      <c r="H1260">
        <v>7.6874029999999998</v>
      </c>
      <c r="I1260">
        <v>7.7851629999999998</v>
      </c>
      <c r="J1260">
        <v>7.882288</v>
      </c>
      <c r="K1260">
        <v>7.9761740000000003</v>
      </c>
      <c r="L1260" s="5">
        <v>8.0641719999999992</v>
      </c>
      <c r="M1260">
        <v>8.1444790000000005</v>
      </c>
      <c r="N1260">
        <v>8.2162170000000003</v>
      </c>
      <c r="O1260">
        <v>8.2792449999999995</v>
      </c>
      <c r="P1260">
        <v>8.3339200000000009</v>
      </c>
      <c r="Q1260">
        <v>8.3808919999999993</v>
      </c>
      <c r="R1260">
        <v>8.4209499999999995</v>
      </c>
      <c r="S1260">
        <v>8.4549240000000001</v>
      </c>
      <c r="T1260">
        <v>8.4836159999999996</v>
      </c>
      <c r="U1260">
        <v>8.5077730000000003</v>
      </c>
      <c r="V1260">
        <v>8.5280620000000003</v>
      </c>
      <c r="W1260">
        <v>8.5450739999999996</v>
      </c>
      <c r="X1260">
        <v>8.5593179999999993</v>
      </c>
      <c r="Y1260">
        <v>8.5712349999999997</v>
      </c>
      <c r="Z1260">
        <v>8.5811960000000003</v>
      </c>
      <c r="AA1260">
        <v>8.589518</v>
      </c>
      <c r="AB1260">
        <v>8.5964690000000008</v>
      </c>
      <c r="AC1260">
        <v>8.6022730000000003</v>
      </c>
      <c r="AD1260">
        <v>8.6071170000000006</v>
      </c>
      <c r="AE1260">
        <v>8.6111599999999999</v>
      </c>
      <c r="AF1260">
        <v>8.6145350000000001</v>
      </c>
    </row>
    <row r="1261" spans="1:32" x14ac:dyDescent="0.2">
      <c r="A1261" s="8">
        <v>41753</v>
      </c>
      <c r="B1261">
        <v>5.0036440000000004</v>
      </c>
      <c r="C1261">
        <v>6.3818390000000003</v>
      </c>
      <c r="D1261">
        <v>7.0402529999999999</v>
      </c>
      <c r="E1261">
        <v>7.32897</v>
      </c>
      <c r="F1261">
        <v>7.4821109999999997</v>
      </c>
      <c r="G1261">
        <v>7.5943250000000004</v>
      </c>
      <c r="H1261">
        <v>7.6986090000000003</v>
      </c>
      <c r="I1261">
        <v>7.8027569999999997</v>
      </c>
      <c r="J1261">
        <v>7.9056920000000002</v>
      </c>
      <c r="K1261">
        <v>8.00427</v>
      </c>
      <c r="L1261" s="5">
        <v>8.0957679999999996</v>
      </c>
      <c r="M1261">
        <v>8.1785200000000007</v>
      </c>
      <c r="N1261">
        <v>8.2518650000000004</v>
      </c>
      <c r="O1261">
        <v>8.3158779999999997</v>
      </c>
      <c r="P1261">
        <v>8.3710989999999992</v>
      </c>
      <c r="Q1261">
        <v>8.4183240000000001</v>
      </c>
      <c r="R1261">
        <v>8.4584469999999996</v>
      </c>
      <c r="S1261">
        <v>8.4923739999999999</v>
      </c>
      <c r="T1261">
        <v>8.5209569999999992</v>
      </c>
      <c r="U1261">
        <v>8.5449750000000009</v>
      </c>
      <c r="V1261">
        <v>8.5651189999999993</v>
      </c>
      <c r="W1261">
        <v>8.5819880000000008</v>
      </c>
      <c r="X1261">
        <v>8.5961010000000009</v>
      </c>
      <c r="Y1261">
        <v>8.6078980000000005</v>
      </c>
      <c r="Z1261">
        <v>8.6177550000000007</v>
      </c>
      <c r="AA1261">
        <v>8.6259870000000003</v>
      </c>
      <c r="AB1261">
        <v>8.6328600000000009</v>
      </c>
      <c r="AC1261">
        <v>8.638598</v>
      </c>
      <c r="AD1261">
        <v>8.6433859999999996</v>
      </c>
      <c r="AE1261">
        <v>8.6473829999999996</v>
      </c>
      <c r="AF1261">
        <v>8.6507179999999995</v>
      </c>
    </row>
    <row r="1262" spans="1:32" x14ac:dyDescent="0.2">
      <c r="A1262" s="8">
        <v>41754</v>
      </c>
      <c r="B1262">
        <v>4.9851919999999996</v>
      </c>
      <c r="C1262">
        <v>6.3599240000000004</v>
      </c>
      <c r="D1262">
        <v>7.0297150000000004</v>
      </c>
      <c r="E1262">
        <v>7.3305160000000003</v>
      </c>
      <c r="F1262">
        <v>7.4924090000000003</v>
      </c>
      <c r="G1262">
        <v>7.610061</v>
      </c>
      <c r="H1262">
        <v>7.7174769999999997</v>
      </c>
      <c r="I1262">
        <v>7.8234089999999998</v>
      </c>
      <c r="J1262">
        <v>7.9274420000000001</v>
      </c>
      <c r="K1262">
        <v>8.0268189999999997</v>
      </c>
      <c r="L1262" s="5">
        <v>8.1190099999999994</v>
      </c>
      <c r="M1262">
        <v>8.2024319999999999</v>
      </c>
      <c r="N1262">
        <v>8.276446</v>
      </c>
      <c r="O1262">
        <v>8.3411190000000008</v>
      </c>
      <c r="P1262">
        <v>8.3969810000000003</v>
      </c>
      <c r="Q1262">
        <v>8.4448109999999996</v>
      </c>
      <c r="R1262">
        <v>8.4854959999999995</v>
      </c>
      <c r="S1262">
        <v>8.519933</v>
      </c>
      <c r="T1262">
        <v>8.5489739999999994</v>
      </c>
      <c r="U1262">
        <v>8.5733990000000002</v>
      </c>
      <c r="V1262">
        <v>8.5938999999999997</v>
      </c>
      <c r="W1262">
        <v>8.6110810000000004</v>
      </c>
      <c r="X1262">
        <v>8.6254650000000002</v>
      </c>
      <c r="Y1262">
        <v>8.6374960000000005</v>
      </c>
      <c r="Z1262">
        <v>8.6475550000000005</v>
      </c>
      <c r="AA1262">
        <v>8.6559600000000003</v>
      </c>
      <c r="AB1262">
        <v>8.6629810000000003</v>
      </c>
      <c r="AC1262">
        <v>8.6688460000000003</v>
      </c>
      <c r="AD1262">
        <v>8.673743</v>
      </c>
      <c r="AE1262">
        <v>8.6778320000000004</v>
      </c>
      <c r="AF1262">
        <v>8.6812459999999998</v>
      </c>
    </row>
    <row r="1263" spans="1:32" x14ac:dyDescent="0.2">
      <c r="A1263" s="8">
        <v>41757</v>
      </c>
      <c r="B1263">
        <v>5.1524299999999998</v>
      </c>
      <c r="C1263">
        <v>6.3628559999999998</v>
      </c>
      <c r="D1263">
        <v>7.0014419999999999</v>
      </c>
      <c r="E1263">
        <v>7.3143859999999998</v>
      </c>
      <c r="F1263">
        <v>7.491441</v>
      </c>
      <c r="G1263">
        <v>7.6171660000000001</v>
      </c>
      <c r="H1263">
        <v>7.725816</v>
      </c>
      <c r="I1263">
        <v>7.8288840000000004</v>
      </c>
      <c r="J1263">
        <v>7.928471</v>
      </c>
      <c r="K1263">
        <v>8.0234699999999997</v>
      </c>
      <c r="L1263" s="5">
        <v>8.1122019999999999</v>
      </c>
      <c r="M1263">
        <v>8.1933830000000007</v>
      </c>
      <c r="N1263">
        <v>8.2663530000000005</v>
      </c>
      <c r="O1263">
        <v>8.3310040000000001</v>
      </c>
      <c r="P1263">
        <v>8.3876360000000005</v>
      </c>
      <c r="Q1263">
        <v>8.4368040000000004</v>
      </c>
      <c r="R1263">
        <v>8.4791989999999995</v>
      </c>
      <c r="S1263">
        <v>8.5155589999999997</v>
      </c>
      <c r="T1263">
        <v>8.5466169999999995</v>
      </c>
      <c r="U1263">
        <v>8.5730649999999997</v>
      </c>
      <c r="V1263">
        <v>8.5955320000000004</v>
      </c>
      <c r="W1263">
        <v>8.6145840000000007</v>
      </c>
      <c r="X1263">
        <v>8.6307179999999999</v>
      </c>
      <c r="Y1263">
        <v>8.6443670000000008</v>
      </c>
      <c r="Z1263">
        <v>8.6559059999999999</v>
      </c>
      <c r="AA1263">
        <v>8.665654</v>
      </c>
      <c r="AB1263">
        <v>8.6738859999999995</v>
      </c>
      <c r="AC1263">
        <v>8.6808359999999993</v>
      </c>
      <c r="AD1263">
        <v>8.6867009999999993</v>
      </c>
      <c r="AE1263">
        <v>8.6916510000000002</v>
      </c>
      <c r="AF1263">
        <v>8.6958280000000006</v>
      </c>
    </row>
    <row r="1264" spans="1:32" x14ac:dyDescent="0.2">
      <c r="A1264" s="8">
        <v>41758</v>
      </c>
      <c r="B1264">
        <v>5.11259</v>
      </c>
      <c r="C1264">
        <v>6.3189419999999998</v>
      </c>
      <c r="D1264">
        <v>6.9689439999999996</v>
      </c>
      <c r="E1264">
        <v>7.2882129999999998</v>
      </c>
      <c r="F1264">
        <v>7.4633370000000001</v>
      </c>
      <c r="G1264">
        <v>7.5816809999999997</v>
      </c>
      <c r="H1264">
        <v>7.6809669999999999</v>
      </c>
      <c r="I1264">
        <v>7.7751939999999999</v>
      </c>
      <c r="J1264">
        <v>7.8678309999999998</v>
      </c>
      <c r="K1264">
        <v>7.9582610000000003</v>
      </c>
      <c r="L1264" s="5">
        <v>8.0447600000000001</v>
      </c>
      <c r="M1264">
        <v>8.1257149999999996</v>
      </c>
      <c r="N1264">
        <v>8.2000360000000008</v>
      </c>
      <c r="O1264">
        <v>8.2671849999999996</v>
      </c>
      <c r="P1264">
        <v>8.3270809999999997</v>
      </c>
      <c r="Q1264">
        <v>8.3799679999999999</v>
      </c>
      <c r="R1264">
        <v>8.4262940000000004</v>
      </c>
      <c r="S1264">
        <v>8.4666219999999992</v>
      </c>
      <c r="T1264">
        <v>8.5015590000000003</v>
      </c>
      <c r="U1264">
        <v>8.5317129999999999</v>
      </c>
      <c r="V1264">
        <v>8.5576629999999998</v>
      </c>
      <c r="W1264">
        <v>8.5799459999999996</v>
      </c>
      <c r="X1264">
        <v>8.5990459999999995</v>
      </c>
      <c r="Y1264">
        <v>8.6153980000000008</v>
      </c>
      <c r="Z1264">
        <v>8.6293830000000007</v>
      </c>
      <c r="AA1264">
        <v>8.6413340000000005</v>
      </c>
      <c r="AB1264">
        <v>8.6515409999999999</v>
      </c>
      <c r="AC1264">
        <v>8.6602549999999994</v>
      </c>
      <c r="AD1264">
        <v>8.6676909999999996</v>
      </c>
      <c r="AE1264">
        <v>8.6740359999999992</v>
      </c>
      <c r="AF1264">
        <v>8.679449</v>
      </c>
    </row>
    <row r="1265" spans="1:32" x14ac:dyDescent="0.2">
      <c r="A1265" s="8">
        <v>41759</v>
      </c>
      <c r="B1265">
        <v>5.0012860000000003</v>
      </c>
      <c r="C1265">
        <v>6.3221590000000001</v>
      </c>
      <c r="D1265">
        <v>7.011552</v>
      </c>
      <c r="E1265">
        <v>7.3323729999999996</v>
      </c>
      <c r="F1265">
        <v>7.4964139999999997</v>
      </c>
      <c r="G1265">
        <v>7.6019899999999998</v>
      </c>
      <c r="H1265">
        <v>7.6908969999999997</v>
      </c>
      <c r="I1265">
        <v>7.7781010000000004</v>
      </c>
      <c r="J1265">
        <v>7.8667699999999998</v>
      </c>
      <c r="K1265">
        <v>7.9555999999999996</v>
      </c>
      <c r="L1265" s="5">
        <v>8.0421530000000008</v>
      </c>
      <c r="M1265">
        <v>8.1242249999999991</v>
      </c>
      <c r="N1265">
        <v>8.2002790000000001</v>
      </c>
      <c r="O1265">
        <v>8.269463</v>
      </c>
      <c r="P1265">
        <v>8.3314869999999992</v>
      </c>
      <c r="Q1265">
        <v>8.3864629999999991</v>
      </c>
      <c r="R1265">
        <v>8.4347639999999995</v>
      </c>
      <c r="S1265">
        <v>8.4769120000000004</v>
      </c>
      <c r="T1265">
        <v>8.513496</v>
      </c>
      <c r="U1265">
        <v>8.5451230000000002</v>
      </c>
      <c r="V1265">
        <v>8.5723780000000005</v>
      </c>
      <c r="W1265">
        <v>8.5958109999999994</v>
      </c>
      <c r="X1265">
        <v>8.6159210000000002</v>
      </c>
      <c r="Y1265">
        <v>8.6331539999999993</v>
      </c>
      <c r="Z1265">
        <v>8.6479060000000008</v>
      </c>
      <c r="AA1265">
        <v>8.6605249999999998</v>
      </c>
      <c r="AB1265">
        <v>8.6713129999999996</v>
      </c>
      <c r="AC1265">
        <v>8.6805299999999992</v>
      </c>
      <c r="AD1265">
        <v>8.6884040000000002</v>
      </c>
      <c r="AE1265">
        <v>8.6951269999999994</v>
      </c>
      <c r="AF1265">
        <v>8.7008670000000006</v>
      </c>
    </row>
    <row r="1266" spans="1:32" x14ac:dyDescent="0.2">
      <c r="A1266" s="8">
        <v>41761</v>
      </c>
      <c r="B1266">
        <v>5.1554080000000004</v>
      </c>
      <c r="C1266">
        <v>6.4317669999999998</v>
      </c>
      <c r="D1266">
        <v>7.0715209999999997</v>
      </c>
      <c r="E1266">
        <v>7.3617739999999996</v>
      </c>
      <c r="F1266">
        <v>7.5136779999999996</v>
      </c>
      <c r="G1266">
        <v>7.6191579999999997</v>
      </c>
      <c r="H1266">
        <v>7.7138980000000004</v>
      </c>
      <c r="I1266">
        <v>7.80863</v>
      </c>
      <c r="J1266">
        <v>7.9041189999999997</v>
      </c>
      <c r="K1266">
        <v>7.9979800000000001</v>
      </c>
      <c r="L1266" s="5">
        <v>8.0875129999999995</v>
      </c>
      <c r="M1266">
        <v>8.1706880000000002</v>
      </c>
      <c r="N1266">
        <v>8.2463219999999993</v>
      </c>
      <c r="O1266">
        <v>8.3139620000000001</v>
      </c>
      <c r="P1266">
        <v>8.3736800000000002</v>
      </c>
      <c r="Q1266">
        <v>8.425891</v>
      </c>
      <c r="R1266">
        <v>8.4711999999999996</v>
      </c>
      <c r="S1266">
        <v>8.5102969999999996</v>
      </c>
      <c r="T1266">
        <v>8.5438910000000003</v>
      </c>
      <c r="U1266">
        <v>8.5726650000000006</v>
      </c>
      <c r="V1266">
        <v>8.5972500000000007</v>
      </c>
      <c r="W1266">
        <v>8.6182180000000006</v>
      </c>
      <c r="X1266">
        <v>8.6360790000000005</v>
      </c>
      <c r="Y1266">
        <v>8.6512759999999993</v>
      </c>
      <c r="Z1266">
        <v>8.6641980000000007</v>
      </c>
      <c r="AA1266">
        <v>8.6751799999999992</v>
      </c>
      <c r="AB1266">
        <v>8.6845079999999992</v>
      </c>
      <c r="AC1266">
        <v>8.6924299999999999</v>
      </c>
      <c r="AD1266">
        <v>8.6991560000000003</v>
      </c>
      <c r="AE1266">
        <v>8.7048660000000009</v>
      </c>
      <c r="AF1266">
        <v>8.7097130000000007</v>
      </c>
    </row>
    <row r="1267" spans="1:32" x14ac:dyDescent="0.2">
      <c r="A1267" s="8">
        <v>41764</v>
      </c>
      <c r="B1267">
        <v>5.1923069999999996</v>
      </c>
      <c r="C1267">
        <v>6.4337710000000001</v>
      </c>
      <c r="D1267">
        <v>7.052117</v>
      </c>
      <c r="E1267">
        <v>7.338273</v>
      </c>
      <c r="F1267">
        <v>7.4968630000000003</v>
      </c>
      <c r="G1267">
        <v>7.6135799999999998</v>
      </c>
      <c r="H1267">
        <v>7.719964</v>
      </c>
      <c r="I1267">
        <v>7.8245579999999997</v>
      </c>
      <c r="J1267">
        <v>7.9273040000000004</v>
      </c>
      <c r="K1267">
        <v>8.0257839999999998</v>
      </c>
      <c r="L1267" s="5">
        <v>8.1176519999999996</v>
      </c>
      <c r="M1267">
        <v>8.2013630000000006</v>
      </c>
      <c r="N1267">
        <v>8.2762209999999996</v>
      </c>
      <c r="O1267">
        <v>8.3421909999999997</v>
      </c>
      <c r="P1267">
        <v>8.3996829999999996</v>
      </c>
      <c r="Q1267">
        <v>8.4493650000000002</v>
      </c>
      <c r="R1267">
        <v>8.4920249999999999</v>
      </c>
      <c r="S1267">
        <v>8.5284809999999993</v>
      </c>
      <c r="T1267">
        <v>8.5595239999999997</v>
      </c>
      <c r="U1267">
        <v>8.5858880000000006</v>
      </c>
      <c r="V1267">
        <v>8.6082339999999995</v>
      </c>
      <c r="W1267">
        <v>8.6271470000000008</v>
      </c>
      <c r="X1267">
        <v>8.6431380000000004</v>
      </c>
      <c r="Y1267">
        <v>8.6566460000000003</v>
      </c>
      <c r="Z1267">
        <v>8.6680519999999994</v>
      </c>
      <c r="AA1267">
        <v>8.6776789999999995</v>
      </c>
      <c r="AB1267">
        <v>8.6858000000000004</v>
      </c>
      <c r="AC1267">
        <v>8.6926520000000007</v>
      </c>
      <c r="AD1267">
        <v>8.6984300000000001</v>
      </c>
      <c r="AE1267">
        <v>8.7033020000000008</v>
      </c>
      <c r="AF1267">
        <v>8.7074110000000005</v>
      </c>
    </row>
    <row r="1268" spans="1:32" x14ac:dyDescent="0.2">
      <c r="A1268" s="8">
        <v>41765</v>
      </c>
      <c r="B1268">
        <v>5.0116610000000001</v>
      </c>
      <c r="C1268">
        <v>6.3881459999999999</v>
      </c>
      <c r="D1268">
        <v>7.0497439999999996</v>
      </c>
      <c r="E1268">
        <v>7.3414919999999997</v>
      </c>
      <c r="F1268">
        <v>7.496645</v>
      </c>
      <c r="G1268">
        <v>7.6103009999999998</v>
      </c>
      <c r="H1268">
        <v>7.715992</v>
      </c>
      <c r="I1268">
        <v>7.8218310000000004</v>
      </c>
      <c r="J1268">
        <v>7.9268409999999996</v>
      </c>
      <c r="K1268">
        <v>8.0278460000000003</v>
      </c>
      <c r="L1268" s="5">
        <v>8.1220189999999999</v>
      </c>
      <c r="M1268">
        <v>8.2075820000000004</v>
      </c>
      <c r="N1268">
        <v>8.2837650000000007</v>
      </c>
      <c r="O1268">
        <v>8.3505579999999995</v>
      </c>
      <c r="P1268">
        <v>8.4084380000000003</v>
      </c>
      <c r="Q1268">
        <v>8.4581590000000002</v>
      </c>
      <c r="R1268">
        <v>8.5005930000000003</v>
      </c>
      <c r="S1268">
        <v>8.5366320000000009</v>
      </c>
      <c r="T1268">
        <v>8.5671309999999998</v>
      </c>
      <c r="U1268">
        <v>8.5928710000000006</v>
      </c>
      <c r="V1268">
        <v>8.614554</v>
      </c>
      <c r="W1268">
        <v>8.6327929999999995</v>
      </c>
      <c r="X1268">
        <v>8.6481180000000002</v>
      </c>
      <c r="Y1268">
        <v>8.6609850000000002</v>
      </c>
      <c r="Z1268">
        <v>8.6717829999999996</v>
      </c>
      <c r="AA1268">
        <v>8.6808399999999999</v>
      </c>
      <c r="AB1268">
        <v>8.6884350000000001</v>
      </c>
      <c r="AC1268">
        <v>8.6948030000000003</v>
      </c>
      <c r="AD1268">
        <v>8.7001410000000003</v>
      </c>
      <c r="AE1268">
        <v>8.7046159999999997</v>
      </c>
      <c r="AF1268">
        <v>8.7083659999999998</v>
      </c>
    </row>
    <row r="1269" spans="1:32" x14ac:dyDescent="0.2">
      <c r="A1269" s="8">
        <v>41766</v>
      </c>
      <c r="B1269">
        <v>5.2921430000000003</v>
      </c>
      <c r="C1269">
        <v>6.4655860000000001</v>
      </c>
      <c r="D1269">
        <v>7.05654</v>
      </c>
      <c r="E1269">
        <v>7.3360609999999999</v>
      </c>
      <c r="F1269">
        <v>7.495393</v>
      </c>
      <c r="G1269">
        <v>7.6145579999999997</v>
      </c>
      <c r="H1269">
        <v>7.7230090000000002</v>
      </c>
      <c r="I1269">
        <v>7.8287589999999998</v>
      </c>
      <c r="J1269">
        <v>7.9318160000000004</v>
      </c>
      <c r="K1269">
        <v>8.0300080000000005</v>
      </c>
      <c r="L1269" s="5">
        <v>8.1212350000000004</v>
      </c>
      <c r="M1269">
        <v>8.2041439999999994</v>
      </c>
      <c r="N1269">
        <v>8.2781699999999994</v>
      </c>
      <c r="O1269">
        <v>8.3433580000000003</v>
      </c>
      <c r="P1269">
        <v>8.4001579999999993</v>
      </c>
      <c r="Q1269">
        <v>8.4492550000000008</v>
      </c>
      <c r="R1269">
        <v>8.4914369999999995</v>
      </c>
      <c r="S1269">
        <v>8.5275160000000003</v>
      </c>
      <c r="T1269">
        <v>8.5582700000000003</v>
      </c>
      <c r="U1269">
        <v>8.5844190000000005</v>
      </c>
      <c r="V1269">
        <v>8.6066129999999994</v>
      </c>
      <c r="W1269">
        <v>8.6254220000000004</v>
      </c>
      <c r="X1269">
        <v>8.6413489999999999</v>
      </c>
      <c r="Y1269">
        <v>8.6548230000000004</v>
      </c>
      <c r="Z1269">
        <v>8.6662180000000006</v>
      </c>
      <c r="AA1269">
        <v>8.6758500000000005</v>
      </c>
      <c r="AB1269">
        <v>8.6839890000000004</v>
      </c>
      <c r="AC1269">
        <v>8.6908659999999998</v>
      </c>
      <c r="AD1269">
        <v>8.6966750000000008</v>
      </c>
      <c r="AE1269">
        <v>8.7015820000000001</v>
      </c>
      <c r="AF1269">
        <v>8.7057269999999995</v>
      </c>
    </row>
    <row r="1270" spans="1:32" x14ac:dyDescent="0.2">
      <c r="A1270" s="8">
        <v>41767</v>
      </c>
      <c r="B1270">
        <v>5.0835480000000004</v>
      </c>
      <c r="C1270">
        <v>6.4885520000000003</v>
      </c>
      <c r="D1270">
        <v>7.1078929999999998</v>
      </c>
      <c r="E1270">
        <v>7.3612659999999996</v>
      </c>
      <c r="F1270">
        <v>7.4979060000000004</v>
      </c>
      <c r="G1270">
        <v>7.6085070000000004</v>
      </c>
      <c r="H1270">
        <v>7.719182</v>
      </c>
      <c r="I1270">
        <v>7.8325139999999998</v>
      </c>
      <c r="J1270">
        <v>7.9444319999999999</v>
      </c>
      <c r="K1270">
        <v>8.0504580000000008</v>
      </c>
      <c r="L1270" s="5">
        <v>8.1475150000000003</v>
      </c>
      <c r="M1270">
        <v>8.2340800000000005</v>
      </c>
      <c r="N1270">
        <v>8.3098189999999992</v>
      </c>
      <c r="O1270">
        <v>8.3751639999999998</v>
      </c>
      <c r="P1270">
        <v>8.4309729999999998</v>
      </c>
      <c r="Q1270">
        <v>8.4782890000000002</v>
      </c>
      <c r="R1270">
        <v>8.5181959999999997</v>
      </c>
      <c r="S1270">
        <v>8.5517249999999994</v>
      </c>
      <c r="T1270">
        <v>8.5798220000000001</v>
      </c>
      <c r="U1270">
        <v>8.6033220000000004</v>
      </c>
      <c r="V1270">
        <v>8.6229499999999994</v>
      </c>
      <c r="W1270">
        <v>8.6393280000000008</v>
      </c>
      <c r="X1270">
        <v>8.6529860000000003</v>
      </c>
      <c r="Y1270">
        <v>8.6643709999999992</v>
      </c>
      <c r="Z1270">
        <v>8.6738569999999999</v>
      </c>
      <c r="AA1270">
        <v>8.6817589999999996</v>
      </c>
      <c r="AB1270">
        <v>8.6883409999999994</v>
      </c>
      <c r="AC1270">
        <v>8.6938230000000001</v>
      </c>
      <c r="AD1270">
        <v>8.6983890000000006</v>
      </c>
      <c r="AE1270">
        <v>8.7021899999999999</v>
      </c>
      <c r="AF1270">
        <v>8.7053560000000001</v>
      </c>
    </row>
    <row r="1271" spans="1:32" x14ac:dyDescent="0.2">
      <c r="A1271" s="8">
        <v>41768</v>
      </c>
      <c r="B1271">
        <v>5.429246</v>
      </c>
      <c r="C1271">
        <v>6.5111100000000004</v>
      </c>
      <c r="D1271">
        <v>7.0578539999999998</v>
      </c>
      <c r="E1271">
        <v>7.3303050000000001</v>
      </c>
      <c r="F1271">
        <v>7.5007580000000003</v>
      </c>
      <c r="G1271">
        <v>7.6368460000000002</v>
      </c>
      <c r="H1271">
        <v>7.7613570000000003</v>
      </c>
      <c r="I1271">
        <v>7.8794740000000001</v>
      </c>
      <c r="J1271">
        <v>7.9905629999999999</v>
      </c>
      <c r="K1271">
        <v>8.092867</v>
      </c>
      <c r="L1271" s="5">
        <v>8.1851020000000005</v>
      </c>
      <c r="M1271">
        <v>8.2667789999999997</v>
      </c>
      <c r="N1271">
        <v>8.3380869999999998</v>
      </c>
      <c r="O1271">
        <v>8.3996670000000009</v>
      </c>
      <c r="P1271">
        <v>8.4524120000000007</v>
      </c>
      <c r="Q1271">
        <v>8.4973139999999994</v>
      </c>
      <c r="R1271">
        <v>8.5353680000000001</v>
      </c>
      <c r="S1271">
        <v>8.5675109999999997</v>
      </c>
      <c r="T1271">
        <v>8.594595</v>
      </c>
      <c r="U1271">
        <v>8.6173780000000004</v>
      </c>
      <c r="V1271">
        <v>8.6365169999999996</v>
      </c>
      <c r="W1271">
        <v>8.6525809999999996</v>
      </c>
      <c r="X1271">
        <v>8.6660550000000001</v>
      </c>
      <c r="Y1271">
        <v>8.6773520000000008</v>
      </c>
      <c r="Z1271">
        <v>8.6868200000000009</v>
      </c>
      <c r="AA1271">
        <v>8.6947539999999996</v>
      </c>
      <c r="AB1271">
        <v>8.7013999999999996</v>
      </c>
      <c r="AC1271">
        <v>8.7069679999999998</v>
      </c>
      <c r="AD1271">
        <v>8.7116310000000006</v>
      </c>
      <c r="AE1271">
        <v>8.7155369999999994</v>
      </c>
      <c r="AF1271">
        <v>8.7188090000000003</v>
      </c>
    </row>
    <row r="1272" spans="1:32" x14ac:dyDescent="0.2">
      <c r="A1272" s="8">
        <v>41771</v>
      </c>
      <c r="B1272">
        <v>5.4497809999999998</v>
      </c>
      <c r="C1272">
        <v>6.5331530000000004</v>
      </c>
      <c r="D1272">
        <v>7.065677</v>
      </c>
      <c r="E1272">
        <v>7.3273400000000004</v>
      </c>
      <c r="F1272">
        <v>7.49336</v>
      </c>
      <c r="G1272">
        <v>7.6293829999999998</v>
      </c>
      <c r="H1272">
        <v>7.7558449999999999</v>
      </c>
      <c r="I1272">
        <v>7.8763389999999998</v>
      </c>
      <c r="J1272">
        <v>7.9894150000000002</v>
      </c>
      <c r="K1272">
        <v>8.0930250000000008</v>
      </c>
      <c r="L1272" s="5">
        <v>8.1858789999999999</v>
      </c>
      <c r="M1272">
        <v>8.2676079999999992</v>
      </c>
      <c r="N1272">
        <v>8.338552</v>
      </c>
      <c r="O1272">
        <v>8.3994979999999995</v>
      </c>
      <c r="P1272">
        <v>8.4514519999999997</v>
      </c>
      <c r="Q1272">
        <v>8.4954929999999997</v>
      </c>
      <c r="R1272">
        <v>8.5326730000000008</v>
      </c>
      <c r="S1272">
        <v>8.5639690000000002</v>
      </c>
      <c r="T1272">
        <v>8.5902569999999994</v>
      </c>
      <c r="U1272">
        <v>8.6123049999999992</v>
      </c>
      <c r="V1272">
        <v>8.6307770000000001</v>
      </c>
      <c r="W1272">
        <v>8.6462409999999998</v>
      </c>
      <c r="X1272">
        <v>8.6591799999999992</v>
      </c>
      <c r="Y1272">
        <v>8.6700029999999995</v>
      </c>
      <c r="Z1272">
        <v>8.6790540000000007</v>
      </c>
      <c r="AA1272">
        <v>8.6866199999999996</v>
      </c>
      <c r="AB1272">
        <v>8.6929459999999992</v>
      </c>
      <c r="AC1272">
        <v>8.6982330000000001</v>
      </c>
      <c r="AD1272">
        <v>8.7026520000000005</v>
      </c>
      <c r="AE1272">
        <v>8.7063459999999999</v>
      </c>
      <c r="AF1272">
        <v>8.7094330000000006</v>
      </c>
    </row>
    <row r="1273" spans="1:32" x14ac:dyDescent="0.2">
      <c r="A1273" s="8">
        <v>41772</v>
      </c>
      <c r="B1273">
        <v>5.2889920000000004</v>
      </c>
      <c r="C1273">
        <v>6.5162240000000002</v>
      </c>
      <c r="D1273">
        <v>7.0865450000000001</v>
      </c>
      <c r="E1273">
        <v>7.3445299999999998</v>
      </c>
      <c r="F1273">
        <v>7.4982749999999996</v>
      </c>
      <c r="G1273">
        <v>7.6240069999999998</v>
      </c>
      <c r="H1273">
        <v>7.7442690000000001</v>
      </c>
      <c r="I1273">
        <v>7.8620130000000001</v>
      </c>
      <c r="J1273">
        <v>7.974596</v>
      </c>
      <c r="K1273">
        <v>8.0789500000000007</v>
      </c>
      <c r="L1273" s="5">
        <v>8.1730789999999995</v>
      </c>
      <c r="M1273">
        <v>8.2561900000000001</v>
      </c>
      <c r="N1273">
        <v>8.3284009999999995</v>
      </c>
      <c r="O1273">
        <v>8.3903990000000004</v>
      </c>
      <c r="P1273">
        <v>8.443168</v>
      </c>
      <c r="Q1273">
        <v>8.4877990000000008</v>
      </c>
      <c r="R1273">
        <v>8.5253759999999996</v>
      </c>
      <c r="S1273">
        <v>8.5569100000000002</v>
      </c>
      <c r="T1273">
        <v>8.5833119999999994</v>
      </c>
      <c r="U1273">
        <v>8.6053800000000003</v>
      </c>
      <c r="V1273">
        <v>8.6238050000000008</v>
      </c>
      <c r="W1273">
        <v>8.6391749999999998</v>
      </c>
      <c r="X1273">
        <v>8.6519890000000004</v>
      </c>
      <c r="Y1273">
        <v>8.662668</v>
      </c>
      <c r="Z1273">
        <v>8.6715660000000003</v>
      </c>
      <c r="AA1273">
        <v>8.6789769999999997</v>
      </c>
      <c r="AB1273">
        <v>8.6851500000000001</v>
      </c>
      <c r="AC1273">
        <v>8.6902910000000002</v>
      </c>
      <c r="AD1273">
        <v>8.6945720000000009</v>
      </c>
      <c r="AE1273">
        <v>8.6981369999999991</v>
      </c>
      <c r="AF1273">
        <v>8.7011050000000001</v>
      </c>
    </row>
    <row r="1274" spans="1:32" x14ac:dyDescent="0.2">
      <c r="A1274" s="8">
        <v>41773</v>
      </c>
      <c r="B1274">
        <v>5.4552759999999996</v>
      </c>
      <c r="C1274">
        <v>6.5629869999999997</v>
      </c>
      <c r="D1274">
        <v>7.0923679999999996</v>
      </c>
      <c r="E1274">
        <v>7.346482</v>
      </c>
      <c r="F1274">
        <v>7.5076039999999997</v>
      </c>
      <c r="G1274">
        <v>7.6417149999999996</v>
      </c>
      <c r="H1274">
        <v>7.7680720000000001</v>
      </c>
      <c r="I1274">
        <v>7.8891869999999997</v>
      </c>
      <c r="J1274">
        <v>8.002948</v>
      </c>
      <c r="K1274">
        <v>8.1070030000000006</v>
      </c>
      <c r="L1274" s="5">
        <v>8.1999739999999992</v>
      </c>
      <c r="M1274">
        <v>8.2815159999999999</v>
      </c>
      <c r="N1274">
        <v>8.3520380000000003</v>
      </c>
      <c r="O1274">
        <v>8.4124020000000002</v>
      </c>
      <c r="P1274">
        <v>8.4636829999999996</v>
      </c>
      <c r="Q1274">
        <v>8.507009</v>
      </c>
      <c r="R1274">
        <v>8.5434710000000003</v>
      </c>
      <c r="S1274">
        <v>8.5740719999999992</v>
      </c>
      <c r="T1274">
        <v>8.5997029999999999</v>
      </c>
      <c r="U1274">
        <v>8.6211420000000007</v>
      </c>
      <c r="V1274">
        <v>8.6390560000000001</v>
      </c>
      <c r="W1274">
        <v>8.6540140000000001</v>
      </c>
      <c r="X1274">
        <v>8.6664999999999992</v>
      </c>
      <c r="Y1274">
        <v>8.6769169999999995</v>
      </c>
      <c r="Z1274">
        <v>8.6856069999999992</v>
      </c>
      <c r="AA1274">
        <v>8.6928549999999998</v>
      </c>
      <c r="AB1274">
        <v>8.6989000000000001</v>
      </c>
      <c r="AC1274">
        <v>8.7039410000000004</v>
      </c>
      <c r="AD1274">
        <v>8.7081440000000008</v>
      </c>
      <c r="AE1274">
        <v>8.7116489999999995</v>
      </c>
      <c r="AF1274">
        <v>8.7145709999999994</v>
      </c>
    </row>
    <row r="1275" spans="1:32" x14ac:dyDescent="0.2">
      <c r="A1275" s="8">
        <v>41775</v>
      </c>
      <c r="B1275">
        <v>5.7463139999999999</v>
      </c>
      <c r="C1275">
        <v>6.5765560000000001</v>
      </c>
      <c r="D1275">
        <v>7.0591840000000001</v>
      </c>
      <c r="E1275">
        <v>7.3336810000000003</v>
      </c>
      <c r="F1275">
        <v>7.5153549999999996</v>
      </c>
      <c r="G1275">
        <v>7.6562590000000004</v>
      </c>
      <c r="H1275">
        <v>7.7781500000000001</v>
      </c>
      <c r="I1275">
        <v>7.8890229999999999</v>
      </c>
      <c r="J1275">
        <v>7.9911260000000004</v>
      </c>
      <c r="K1275">
        <v>8.0846739999999997</v>
      </c>
      <c r="L1275" s="5">
        <v>8.169435</v>
      </c>
      <c r="M1275">
        <v>8.2453179999999993</v>
      </c>
      <c r="N1275">
        <v>8.312519</v>
      </c>
      <c r="O1275">
        <v>8.3714870000000001</v>
      </c>
      <c r="P1275">
        <v>8.4228459999999998</v>
      </c>
      <c r="Q1275">
        <v>8.467314</v>
      </c>
      <c r="R1275">
        <v>8.5056370000000001</v>
      </c>
      <c r="S1275">
        <v>8.5385469999999994</v>
      </c>
      <c r="T1275">
        <v>8.5667299999999997</v>
      </c>
      <c r="U1275">
        <v>8.5908130000000007</v>
      </c>
      <c r="V1275">
        <v>8.6113610000000005</v>
      </c>
      <c r="W1275">
        <v>8.6288719999999994</v>
      </c>
      <c r="X1275">
        <v>8.6437799999999996</v>
      </c>
      <c r="Y1275">
        <v>8.6564639999999997</v>
      </c>
      <c r="Z1275">
        <v>8.6672499999999992</v>
      </c>
      <c r="AA1275">
        <v>8.6764189999999992</v>
      </c>
      <c r="AB1275">
        <v>8.6842109999999995</v>
      </c>
      <c r="AC1275">
        <v>8.6908320000000003</v>
      </c>
      <c r="AD1275">
        <v>8.6964559999999995</v>
      </c>
      <c r="AE1275">
        <v>8.7012330000000002</v>
      </c>
      <c r="AF1275">
        <v>8.7052910000000008</v>
      </c>
    </row>
    <row r="1276" spans="1:32" x14ac:dyDescent="0.2">
      <c r="A1276" s="8">
        <v>41778</v>
      </c>
      <c r="B1276">
        <v>5.5476229999999997</v>
      </c>
      <c r="C1276">
        <v>6.4935099999999997</v>
      </c>
      <c r="D1276">
        <v>7.0173410000000001</v>
      </c>
      <c r="E1276">
        <v>7.2946660000000003</v>
      </c>
      <c r="F1276">
        <v>7.4661900000000001</v>
      </c>
      <c r="G1276">
        <v>7.595351</v>
      </c>
      <c r="H1276">
        <v>7.708297</v>
      </c>
      <c r="I1276">
        <v>7.8141129999999999</v>
      </c>
      <c r="J1276">
        <v>7.9147379999999998</v>
      </c>
      <c r="K1276">
        <v>8.0096019999999992</v>
      </c>
      <c r="L1276" s="5">
        <v>8.0976389999999991</v>
      </c>
      <c r="M1276">
        <v>8.1780349999999995</v>
      </c>
      <c r="N1276">
        <v>8.2504240000000006</v>
      </c>
      <c r="O1276">
        <v>8.3148499999999999</v>
      </c>
      <c r="P1276">
        <v>8.3716570000000008</v>
      </c>
      <c r="Q1276">
        <v>8.4213810000000002</v>
      </c>
      <c r="R1276">
        <v>8.4646600000000003</v>
      </c>
      <c r="S1276">
        <v>8.5021640000000005</v>
      </c>
      <c r="T1276">
        <v>8.5345549999999992</v>
      </c>
      <c r="U1276">
        <v>8.5624599999999997</v>
      </c>
      <c r="V1276">
        <v>8.5864530000000006</v>
      </c>
      <c r="W1276">
        <v>8.6070530000000005</v>
      </c>
      <c r="X1276">
        <v>8.6247199999999999</v>
      </c>
      <c r="Y1276">
        <v>8.6398600000000005</v>
      </c>
      <c r="Z1276">
        <v>8.6528259999999992</v>
      </c>
      <c r="AA1276">
        <v>8.6639250000000008</v>
      </c>
      <c r="AB1276">
        <v>8.6734229999999997</v>
      </c>
      <c r="AC1276">
        <v>8.6815490000000004</v>
      </c>
      <c r="AD1276">
        <v>8.6884990000000002</v>
      </c>
      <c r="AE1276">
        <v>8.6944440000000007</v>
      </c>
      <c r="AF1276">
        <v>8.6995280000000008</v>
      </c>
    </row>
    <row r="1277" spans="1:32" x14ac:dyDescent="0.2">
      <c r="A1277" s="8">
        <v>41779</v>
      </c>
      <c r="B1277">
        <v>4.982831</v>
      </c>
      <c r="C1277">
        <v>6.3357450000000002</v>
      </c>
      <c r="D1277">
        <v>7.0026070000000002</v>
      </c>
      <c r="E1277">
        <v>7.2992290000000004</v>
      </c>
      <c r="F1277">
        <v>7.4524920000000003</v>
      </c>
      <c r="G1277">
        <v>7.5595929999999996</v>
      </c>
      <c r="H1277">
        <v>7.6573450000000003</v>
      </c>
      <c r="I1277">
        <v>7.7561970000000002</v>
      </c>
      <c r="J1277">
        <v>7.8563349999999996</v>
      </c>
      <c r="K1277">
        <v>7.9548779999999999</v>
      </c>
      <c r="L1277" s="5">
        <v>8.0488029999999995</v>
      </c>
      <c r="M1277">
        <v>8.1359080000000006</v>
      </c>
      <c r="N1277">
        <v>8.2149470000000004</v>
      </c>
      <c r="O1277">
        <v>8.2854709999999994</v>
      </c>
      <c r="P1277">
        <v>8.3475950000000001</v>
      </c>
      <c r="Q1277">
        <v>8.4017900000000001</v>
      </c>
      <c r="R1277">
        <v>8.4487210000000008</v>
      </c>
      <c r="S1277">
        <v>8.4891369999999995</v>
      </c>
      <c r="T1277">
        <v>8.5237990000000003</v>
      </c>
      <c r="U1277">
        <v>8.5534339999999993</v>
      </c>
      <c r="V1277">
        <v>8.5787119999999994</v>
      </c>
      <c r="W1277">
        <v>8.6002369999999999</v>
      </c>
      <c r="X1277">
        <v>8.6185419999999997</v>
      </c>
      <c r="Y1277">
        <v>8.6340950000000003</v>
      </c>
      <c r="Z1277">
        <v>8.6472999999999995</v>
      </c>
      <c r="AA1277">
        <v>8.6585049999999999</v>
      </c>
      <c r="AB1277">
        <v>8.6680109999999999</v>
      </c>
      <c r="AC1277">
        <v>8.6760719999999996</v>
      </c>
      <c r="AD1277">
        <v>8.6829070000000002</v>
      </c>
      <c r="AE1277">
        <v>8.6887019999999993</v>
      </c>
      <c r="AF1277">
        <v>8.6936129999999991</v>
      </c>
    </row>
    <row r="1278" spans="1:32" x14ac:dyDescent="0.2">
      <c r="A1278" s="8">
        <v>41780</v>
      </c>
      <c r="B1278">
        <v>4.9889340000000004</v>
      </c>
      <c r="C1278">
        <v>6.3584560000000003</v>
      </c>
      <c r="D1278">
        <v>7.0320739999999997</v>
      </c>
      <c r="E1278">
        <v>7.3301829999999999</v>
      </c>
      <c r="F1278">
        <v>7.4827469999999998</v>
      </c>
      <c r="G1278">
        <v>7.5882860000000001</v>
      </c>
      <c r="H1278">
        <v>7.684151</v>
      </c>
      <c r="I1278">
        <v>7.7810030000000001</v>
      </c>
      <c r="J1278">
        <v>7.8791079999999996</v>
      </c>
      <c r="K1278">
        <v>7.9756210000000003</v>
      </c>
      <c r="L1278" s="5">
        <v>8.0675419999999995</v>
      </c>
      <c r="M1278">
        <v>8.1526870000000002</v>
      </c>
      <c r="N1278">
        <v>8.2298310000000008</v>
      </c>
      <c r="O1278">
        <v>8.2985389999999999</v>
      </c>
      <c r="P1278">
        <v>8.3589409999999997</v>
      </c>
      <c r="Q1278">
        <v>8.4115169999999999</v>
      </c>
      <c r="R1278">
        <v>8.4569379999999992</v>
      </c>
      <c r="S1278">
        <v>8.4959570000000006</v>
      </c>
      <c r="T1278">
        <v>8.5293349999999997</v>
      </c>
      <c r="U1278">
        <v>8.5577950000000005</v>
      </c>
      <c r="V1278">
        <v>8.5820050000000005</v>
      </c>
      <c r="W1278">
        <v>8.602563</v>
      </c>
      <c r="X1278">
        <v>8.6199969999999997</v>
      </c>
      <c r="Y1278">
        <v>8.6347670000000001</v>
      </c>
      <c r="Z1278">
        <v>8.6472709999999999</v>
      </c>
      <c r="AA1278">
        <v>8.6578520000000001</v>
      </c>
      <c r="AB1278">
        <v>8.6668009999999995</v>
      </c>
      <c r="AC1278">
        <v>8.6743679999999994</v>
      </c>
      <c r="AD1278">
        <v>8.6807649999999992</v>
      </c>
      <c r="AE1278">
        <v>8.6861719999999991</v>
      </c>
      <c r="AF1278">
        <v>8.6907420000000002</v>
      </c>
    </row>
    <row r="1279" spans="1:32" x14ac:dyDescent="0.2">
      <c r="A1279" s="8">
        <v>41781</v>
      </c>
      <c r="B1279">
        <v>5.2792579999999996</v>
      </c>
      <c r="C1279">
        <v>6.3942100000000002</v>
      </c>
      <c r="D1279">
        <v>6.9998529999999999</v>
      </c>
      <c r="E1279">
        <v>7.3067710000000003</v>
      </c>
      <c r="F1279">
        <v>7.4849769999999998</v>
      </c>
      <c r="G1279">
        <v>7.6122690000000004</v>
      </c>
      <c r="H1279">
        <v>7.7213289999999999</v>
      </c>
      <c r="I1279">
        <v>7.8238380000000003</v>
      </c>
      <c r="J1279">
        <v>7.9224759999999996</v>
      </c>
      <c r="K1279">
        <v>8.0166170000000001</v>
      </c>
      <c r="L1279" s="5">
        <v>8.1048709999999993</v>
      </c>
      <c r="M1279">
        <v>8.1860689999999998</v>
      </c>
      <c r="N1279">
        <v>8.2595480000000006</v>
      </c>
      <c r="O1279">
        <v>8.3251369999999998</v>
      </c>
      <c r="P1279">
        <v>8.3830410000000004</v>
      </c>
      <c r="Q1279">
        <v>8.4337180000000007</v>
      </c>
      <c r="R1279">
        <v>8.4777690000000003</v>
      </c>
      <c r="S1279">
        <v>8.51586</v>
      </c>
      <c r="T1279">
        <v>8.5486620000000002</v>
      </c>
      <c r="U1279">
        <v>8.5768219999999999</v>
      </c>
      <c r="V1279">
        <v>8.6009379999999993</v>
      </c>
      <c r="W1279">
        <v>8.6215530000000005</v>
      </c>
      <c r="X1279">
        <v>8.639151</v>
      </c>
      <c r="Y1279">
        <v>8.6541580000000007</v>
      </c>
      <c r="Z1279">
        <v>8.6669440000000009</v>
      </c>
      <c r="AA1279">
        <v>8.6778329999999997</v>
      </c>
      <c r="AB1279">
        <v>8.6870999999999992</v>
      </c>
      <c r="AC1279">
        <v>8.6949860000000001</v>
      </c>
      <c r="AD1279">
        <v>8.7016939999999998</v>
      </c>
      <c r="AE1279">
        <v>8.7073990000000006</v>
      </c>
      <c r="AF1279">
        <v>8.7122510000000002</v>
      </c>
    </row>
    <row r="1280" spans="1:32" x14ac:dyDescent="0.2">
      <c r="A1280" s="8">
        <v>41782</v>
      </c>
      <c r="B1280">
        <v>5.4495269999999998</v>
      </c>
      <c r="C1280">
        <v>6.4803930000000003</v>
      </c>
      <c r="D1280">
        <v>7.0309860000000004</v>
      </c>
      <c r="E1280">
        <v>7.3131830000000004</v>
      </c>
      <c r="F1280">
        <v>7.4855640000000001</v>
      </c>
      <c r="G1280">
        <v>7.6166419999999997</v>
      </c>
      <c r="H1280">
        <v>7.7330269999999999</v>
      </c>
      <c r="I1280">
        <v>7.8430059999999999</v>
      </c>
      <c r="J1280">
        <v>7.9476820000000004</v>
      </c>
      <c r="K1280">
        <v>8.0459390000000006</v>
      </c>
      <c r="L1280" s="5">
        <v>8.1364610000000006</v>
      </c>
      <c r="M1280">
        <v>8.2184010000000001</v>
      </c>
      <c r="N1280">
        <v>8.2914809999999992</v>
      </c>
      <c r="O1280">
        <v>8.3558869999999992</v>
      </c>
      <c r="P1280">
        <v>8.4121220000000001</v>
      </c>
      <c r="Q1280">
        <v>8.4608720000000002</v>
      </c>
      <c r="R1280">
        <v>8.5029009999999996</v>
      </c>
      <c r="S1280">
        <v>8.5389839999999992</v>
      </c>
      <c r="T1280">
        <v>8.5698659999999993</v>
      </c>
      <c r="U1280">
        <v>8.5962350000000001</v>
      </c>
      <c r="V1280">
        <v>8.6187090000000008</v>
      </c>
      <c r="W1280">
        <v>8.6378400000000006</v>
      </c>
      <c r="X1280">
        <v>8.6541090000000001</v>
      </c>
      <c r="Y1280">
        <v>8.6679329999999997</v>
      </c>
      <c r="Z1280">
        <v>8.6796749999999996</v>
      </c>
      <c r="AA1280">
        <v>8.6896439999999995</v>
      </c>
      <c r="AB1280">
        <v>8.698105</v>
      </c>
      <c r="AC1280">
        <v>8.7052849999999999</v>
      </c>
      <c r="AD1280">
        <v>8.7113770000000006</v>
      </c>
      <c r="AE1280">
        <v>8.716545</v>
      </c>
      <c r="AF1280">
        <v>8.7209299999999992</v>
      </c>
    </row>
    <row r="1281" spans="1:32" x14ac:dyDescent="0.2">
      <c r="A1281" s="8">
        <v>41785</v>
      </c>
      <c r="B1281">
        <v>5.4013530000000003</v>
      </c>
      <c r="C1281">
        <v>6.4928299999999997</v>
      </c>
      <c r="D1281">
        <v>7.0588150000000001</v>
      </c>
      <c r="E1281">
        <v>7.34077</v>
      </c>
      <c r="F1281">
        <v>7.5107549999999996</v>
      </c>
      <c r="G1281">
        <v>7.6407220000000002</v>
      </c>
      <c r="H1281">
        <v>7.757333</v>
      </c>
      <c r="I1281">
        <v>7.8681380000000001</v>
      </c>
      <c r="J1281">
        <v>7.9735810000000003</v>
      </c>
      <c r="K1281">
        <v>8.0721629999999998</v>
      </c>
      <c r="L1281" s="5">
        <v>8.1624239999999997</v>
      </c>
      <c r="M1281">
        <v>8.2435299999999998</v>
      </c>
      <c r="N1281">
        <v>8.3152939999999997</v>
      </c>
      <c r="O1281">
        <v>8.3780269999999994</v>
      </c>
      <c r="P1281">
        <v>8.4323519999999998</v>
      </c>
      <c r="Q1281">
        <v>8.4790620000000008</v>
      </c>
      <c r="R1281">
        <v>8.5190079999999995</v>
      </c>
      <c r="S1281">
        <v>8.5530299999999997</v>
      </c>
      <c r="T1281">
        <v>8.5819200000000002</v>
      </c>
      <c r="U1281">
        <v>8.6063960000000002</v>
      </c>
      <c r="V1281">
        <v>8.6270989999999994</v>
      </c>
      <c r="W1281">
        <v>8.6445880000000006</v>
      </c>
      <c r="X1281">
        <v>8.6593490000000006</v>
      </c>
      <c r="Y1281">
        <v>8.671799</v>
      </c>
      <c r="Z1281">
        <v>8.6822949999999999</v>
      </c>
      <c r="AA1281">
        <v>8.691141</v>
      </c>
      <c r="AB1281">
        <v>8.6985939999999999</v>
      </c>
      <c r="AC1281">
        <v>8.7048729999999992</v>
      </c>
      <c r="AD1281">
        <v>8.7101609999999994</v>
      </c>
      <c r="AE1281">
        <v>8.7146150000000002</v>
      </c>
      <c r="AF1281">
        <v>8.7183659999999996</v>
      </c>
    </row>
    <row r="1282" spans="1:32" x14ac:dyDescent="0.2">
      <c r="A1282" s="8">
        <v>41787</v>
      </c>
      <c r="B1282">
        <v>5.351019</v>
      </c>
      <c r="C1282">
        <v>6.5037469999999997</v>
      </c>
      <c r="D1282">
        <v>7.0781049999999999</v>
      </c>
      <c r="E1282">
        <v>7.3551780000000004</v>
      </c>
      <c r="F1282">
        <v>7.5218239999999996</v>
      </c>
      <c r="G1282">
        <v>7.6521990000000004</v>
      </c>
      <c r="H1282">
        <v>7.7716479999999999</v>
      </c>
      <c r="I1282">
        <v>7.8860749999999999</v>
      </c>
      <c r="J1282">
        <v>7.9947999999999997</v>
      </c>
      <c r="K1282">
        <v>8.0957779999999993</v>
      </c>
      <c r="L1282" s="5">
        <v>8.1874029999999998</v>
      </c>
      <c r="M1282">
        <v>8.2689170000000001</v>
      </c>
      <c r="N1282">
        <v>8.3403139999999993</v>
      </c>
      <c r="O1282">
        <v>8.4021039999999996</v>
      </c>
      <c r="P1282">
        <v>8.4550959999999993</v>
      </c>
      <c r="Q1282">
        <v>8.5002370000000003</v>
      </c>
      <c r="R1282">
        <v>8.5384980000000006</v>
      </c>
      <c r="S1282">
        <v>8.570805</v>
      </c>
      <c r="T1282">
        <v>8.5980129999999999</v>
      </c>
      <c r="U1282">
        <v>8.6208790000000004</v>
      </c>
      <c r="V1282">
        <v>8.6400699999999997</v>
      </c>
      <c r="W1282">
        <v>8.6561579999999996</v>
      </c>
      <c r="X1282">
        <v>8.6696360000000006</v>
      </c>
      <c r="Y1282">
        <v>8.6809200000000004</v>
      </c>
      <c r="Z1282">
        <v>8.6903649999999999</v>
      </c>
      <c r="AA1282">
        <v>8.6982669999999995</v>
      </c>
      <c r="AB1282">
        <v>8.7048780000000008</v>
      </c>
      <c r="AC1282">
        <v>8.7104079999999993</v>
      </c>
      <c r="AD1282">
        <v>8.7150320000000008</v>
      </c>
      <c r="AE1282">
        <v>8.7188999999999997</v>
      </c>
      <c r="AF1282">
        <v>8.7221340000000005</v>
      </c>
    </row>
    <row r="1283" spans="1:32" x14ac:dyDescent="0.2">
      <c r="A1283" s="8">
        <v>41789</v>
      </c>
      <c r="B1283">
        <v>5.6203430000000001</v>
      </c>
      <c r="C1283">
        <v>6.5552070000000002</v>
      </c>
      <c r="D1283">
        <v>7.0740470000000002</v>
      </c>
      <c r="E1283">
        <v>7.3533480000000004</v>
      </c>
      <c r="F1283">
        <v>7.5317449999999999</v>
      </c>
      <c r="G1283">
        <v>7.6703659999999996</v>
      </c>
      <c r="H1283">
        <v>7.7934340000000004</v>
      </c>
      <c r="I1283">
        <v>7.9086679999999996</v>
      </c>
      <c r="J1283">
        <v>8.0171650000000003</v>
      </c>
      <c r="K1283">
        <v>8.1179349999999992</v>
      </c>
      <c r="L1283" s="5">
        <v>8.2097960000000008</v>
      </c>
      <c r="M1283">
        <v>8.2920250000000006</v>
      </c>
      <c r="N1283">
        <v>8.3644660000000002</v>
      </c>
      <c r="O1283">
        <v>8.4274339999999999</v>
      </c>
      <c r="P1283">
        <v>8.4815640000000005</v>
      </c>
      <c r="Q1283">
        <v>8.5276750000000003</v>
      </c>
      <c r="R1283">
        <v>8.5666650000000004</v>
      </c>
      <c r="S1283">
        <v>8.5994329999999994</v>
      </c>
      <c r="T1283">
        <v>8.6268329999999995</v>
      </c>
      <c r="U1283">
        <v>8.6496490000000001</v>
      </c>
      <c r="V1283">
        <v>8.6685809999999996</v>
      </c>
      <c r="W1283">
        <v>8.6842459999999999</v>
      </c>
      <c r="X1283">
        <v>8.6971749999999997</v>
      </c>
      <c r="Y1283">
        <v>8.7078220000000002</v>
      </c>
      <c r="Z1283">
        <v>8.7165750000000006</v>
      </c>
      <c r="AA1283">
        <v>8.7237589999999994</v>
      </c>
      <c r="AB1283">
        <v>8.7296460000000007</v>
      </c>
      <c r="AC1283">
        <v>8.7344650000000001</v>
      </c>
      <c r="AD1283">
        <v>8.7384050000000002</v>
      </c>
      <c r="AE1283">
        <v>8.7416230000000006</v>
      </c>
      <c r="AF1283">
        <v>8.7442489999999999</v>
      </c>
    </row>
    <row r="1284" spans="1:32" x14ac:dyDescent="0.2">
      <c r="A1284" s="8">
        <v>41792</v>
      </c>
      <c r="B1284">
        <v>5.6004909999999999</v>
      </c>
      <c r="C1284">
        <v>6.5355590000000001</v>
      </c>
      <c r="D1284">
        <v>7.0526970000000002</v>
      </c>
      <c r="E1284">
        <v>7.3343670000000003</v>
      </c>
      <c r="F1284">
        <v>7.5179580000000001</v>
      </c>
      <c r="G1284">
        <v>7.6622170000000001</v>
      </c>
      <c r="H1284">
        <v>7.7897819999999998</v>
      </c>
      <c r="I1284">
        <v>7.9077590000000004</v>
      </c>
      <c r="J1284">
        <v>8.0173030000000001</v>
      </c>
      <c r="K1284">
        <v>8.1178120000000007</v>
      </c>
      <c r="L1284" s="5">
        <v>8.2085840000000001</v>
      </c>
      <c r="M1284">
        <v>8.2893329999999992</v>
      </c>
      <c r="N1284">
        <v>8.3602399999999992</v>
      </c>
      <c r="O1284">
        <v>8.4218489999999999</v>
      </c>
      <c r="P1284">
        <v>8.4749280000000002</v>
      </c>
      <c r="Q1284">
        <v>8.5203500000000005</v>
      </c>
      <c r="R1284">
        <v>8.5590170000000008</v>
      </c>
      <c r="S1284">
        <v>8.5917960000000004</v>
      </c>
      <c r="T1284">
        <v>8.6194930000000003</v>
      </c>
      <c r="U1284">
        <v>8.6428349999999998</v>
      </c>
      <c r="V1284">
        <v>8.6624680000000005</v>
      </c>
      <c r="W1284">
        <v>8.6789520000000007</v>
      </c>
      <c r="X1284">
        <v>8.6927749999999993</v>
      </c>
      <c r="Y1284">
        <v>8.7043529999999993</v>
      </c>
      <c r="Z1284">
        <v>8.7140419999999992</v>
      </c>
      <c r="AA1284">
        <v>8.7221430000000009</v>
      </c>
      <c r="AB1284">
        <v>8.7289130000000004</v>
      </c>
      <c r="AC1284">
        <v>8.7345659999999992</v>
      </c>
      <c r="AD1284">
        <v>8.7392839999999996</v>
      </c>
      <c r="AE1284">
        <v>8.7432200000000009</v>
      </c>
      <c r="AF1284">
        <v>8.7465019999999996</v>
      </c>
    </row>
    <row r="1285" spans="1:32" x14ac:dyDescent="0.2">
      <c r="A1285" s="8">
        <v>41793</v>
      </c>
      <c r="B1285">
        <v>5.5124000000000004</v>
      </c>
      <c r="C1285">
        <v>6.6400050000000004</v>
      </c>
      <c r="D1285">
        <v>7.135815</v>
      </c>
      <c r="E1285">
        <v>7.3633959999999998</v>
      </c>
      <c r="F1285">
        <v>7.5144380000000002</v>
      </c>
      <c r="G1285">
        <v>7.6495259999999998</v>
      </c>
      <c r="H1285">
        <v>7.7816869999999998</v>
      </c>
      <c r="I1285">
        <v>7.9094509999999998</v>
      </c>
      <c r="J1285">
        <v>8.0288120000000003</v>
      </c>
      <c r="K1285">
        <v>8.1368279999999995</v>
      </c>
      <c r="L1285" s="5">
        <v>8.2321880000000007</v>
      </c>
      <c r="M1285">
        <v>8.3148590000000002</v>
      </c>
      <c r="N1285">
        <v>8.3856110000000008</v>
      </c>
      <c r="O1285">
        <v>8.4456120000000006</v>
      </c>
      <c r="P1285">
        <v>8.4961760000000002</v>
      </c>
      <c r="Q1285">
        <v>8.5386019999999991</v>
      </c>
      <c r="R1285">
        <v>8.5740929999999995</v>
      </c>
      <c r="S1285">
        <v>8.6037230000000005</v>
      </c>
      <c r="T1285">
        <v>8.6284259999999993</v>
      </c>
      <c r="U1285">
        <v>8.6490019999999994</v>
      </c>
      <c r="V1285">
        <v>8.6661300000000008</v>
      </c>
      <c r="W1285">
        <v>8.6803819999999998</v>
      </c>
      <c r="X1285">
        <v>8.6922379999999997</v>
      </c>
      <c r="Y1285">
        <v>8.7020990000000005</v>
      </c>
      <c r="Z1285">
        <v>8.7102989999999991</v>
      </c>
      <c r="AA1285">
        <v>8.7171179999999993</v>
      </c>
      <c r="AB1285">
        <v>8.7227879999999995</v>
      </c>
      <c r="AC1285">
        <v>8.7275019999999994</v>
      </c>
      <c r="AD1285">
        <v>8.7314220000000002</v>
      </c>
      <c r="AE1285">
        <v>8.7346819999999994</v>
      </c>
      <c r="AF1285">
        <v>8.7373919999999998</v>
      </c>
    </row>
    <row r="1286" spans="1:32" x14ac:dyDescent="0.2">
      <c r="A1286" s="8">
        <v>41794</v>
      </c>
      <c r="B1286">
        <v>5.423476</v>
      </c>
      <c r="C1286">
        <v>6.4954200000000002</v>
      </c>
      <c r="D1286">
        <v>7.0514390000000002</v>
      </c>
      <c r="E1286">
        <v>7.3378019999999999</v>
      </c>
      <c r="F1286">
        <v>7.5205710000000003</v>
      </c>
      <c r="G1286">
        <v>7.6657359999999999</v>
      </c>
      <c r="H1286">
        <v>7.796189</v>
      </c>
      <c r="I1286">
        <v>7.917745</v>
      </c>
      <c r="J1286">
        <v>8.0304470000000006</v>
      </c>
      <c r="K1286">
        <v>8.1331109999999995</v>
      </c>
      <c r="L1286" s="5">
        <v>8.2248850000000004</v>
      </c>
      <c r="M1286">
        <v>8.3055909999999997</v>
      </c>
      <c r="N1286">
        <v>8.3756330000000005</v>
      </c>
      <c r="O1286">
        <v>8.4358020000000007</v>
      </c>
      <c r="P1286">
        <v>8.4870859999999997</v>
      </c>
      <c r="Q1286">
        <v>8.5305420000000005</v>
      </c>
      <c r="R1286">
        <v>8.5672049999999995</v>
      </c>
      <c r="S1286">
        <v>8.5980380000000007</v>
      </c>
      <c r="T1286">
        <v>8.6239050000000006</v>
      </c>
      <c r="U1286">
        <v>8.6455690000000001</v>
      </c>
      <c r="V1286">
        <v>8.663691</v>
      </c>
      <c r="W1286">
        <v>8.6788360000000004</v>
      </c>
      <c r="X1286">
        <v>8.6914840000000009</v>
      </c>
      <c r="Y1286">
        <v>8.7020420000000005</v>
      </c>
      <c r="Z1286">
        <v>8.7108530000000002</v>
      </c>
      <c r="AA1286">
        <v>8.7182040000000001</v>
      </c>
      <c r="AB1286">
        <v>8.7243359999999992</v>
      </c>
      <c r="AC1286">
        <v>8.7294499999999999</v>
      </c>
      <c r="AD1286">
        <v>8.7337159999999994</v>
      </c>
      <c r="AE1286">
        <v>8.7372730000000001</v>
      </c>
      <c r="AF1286">
        <v>8.7402390000000008</v>
      </c>
    </row>
    <row r="1287" spans="1:32" x14ac:dyDescent="0.2">
      <c r="A1287" s="8">
        <v>41795</v>
      </c>
      <c r="B1287">
        <v>5.5317740000000004</v>
      </c>
      <c r="C1287">
        <v>6.5865400000000003</v>
      </c>
      <c r="D1287">
        <v>7.1041590000000001</v>
      </c>
      <c r="E1287">
        <v>7.3587999999999996</v>
      </c>
      <c r="F1287">
        <v>7.5212960000000004</v>
      </c>
      <c r="G1287">
        <v>7.6553570000000004</v>
      </c>
      <c r="H1287">
        <v>7.7806040000000003</v>
      </c>
      <c r="I1287">
        <v>7.9002999999999997</v>
      </c>
      <c r="J1287">
        <v>8.0128640000000004</v>
      </c>
      <c r="K1287">
        <v>8.1161919999999999</v>
      </c>
      <c r="L1287" s="5">
        <v>8.2089569999999998</v>
      </c>
      <c r="M1287">
        <v>8.2907580000000003</v>
      </c>
      <c r="N1287">
        <v>8.3619039999999991</v>
      </c>
      <c r="O1287">
        <v>8.4231510000000007</v>
      </c>
      <c r="P1287">
        <v>8.4754769999999997</v>
      </c>
      <c r="Q1287">
        <v>8.5199350000000003</v>
      </c>
      <c r="R1287">
        <v>8.5575580000000002</v>
      </c>
      <c r="S1287">
        <v>8.5893049999999995</v>
      </c>
      <c r="T1287">
        <v>8.6160399999999999</v>
      </c>
      <c r="U1287">
        <v>8.6385199999999998</v>
      </c>
      <c r="V1287">
        <v>8.6574039999999997</v>
      </c>
      <c r="W1287">
        <v>8.6732549999999993</v>
      </c>
      <c r="X1287">
        <v>8.6865539999999992</v>
      </c>
      <c r="Y1287">
        <v>8.6977080000000004</v>
      </c>
      <c r="Z1287">
        <v>8.7070600000000002</v>
      </c>
      <c r="AA1287">
        <v>8.7149000000000001</v>
      </c>
      <c r="AB1287">
        <v>8.7214720000000003</v>
      </c>
      <c r="AC1287">
        <v>8.7269799999999993</v>
      </c>
      <c r="AD1287">
        <v>8.7315970000000007</v>
      </c>
      <c r="AE1287">
        <v>8.7354660000000006</v>
      </c>
      <c r="AF1287">
        <v>8.7387090000000001</v>
      </c>
    </row>
    <row r="1288" spans="1:32" x14ac:dyDescent="0.2">
      <c r="A1288" s="8">
        <v>41796</v>
      </c>
      <c r="B1288">
        <v>5.4628350000000001</v>
      </c>
      <c r="C1288">
        <v>6.5915499999999998</v>
      </c>
      <c r="D1288">
        <v>7.1115760000000003</v>
      </c>
      <c r="E1288">
        <v>7.352252</v>
      </c>
      <c r="F1288">
        <v>7.5042</v>
      </c>
      <c r="G1288">
        <v>7.6340539999999999</v>
      </c>
      <c r="H1288">
        <v>7.7597389999999997</v>
      </c>
      <c r="I1288">
        <v>7.8823499999999997</v>
      </c>
      <c r="J1288">
        <v>7.9987380000000003</v>
      </c>
      <c r="K1288">
        <v>8.1059000000000001</v>
      </c>
      <c r="L1288" s="5">
        <v>8.2020839999999993</v>
      </c>
      <c r="M1288">
        <v>8.2867499999999996</v>
      </c>
      <c r="N1288">
        <v>8.3602109999999996</v>
      </c>
      <c r="O1288">
        <v>8.4232890000000005</v>
      </c>
      <c r="P1288">
        <v>8.4770459999999996</v>
      </c>
      <c r="Q1288">
        <v>8.5226179999999996</v>
      </c>
      <c r="R1288">
        <v>8.5611060000000005</v>
      </c>
      <c r="S1288">
        <v>8.5935240000000004</v>
      </c>
      <c r="T1288">
        <v>8.6207799999999999</v>
      </c>
      <c r="U1288">
        <v>8.6436670000000007</v>
      </c>
      <c r="V1288">
        <v>8.6628679999999996</v>
      </c>
      <c r="W1288">
        <v>8.6789670000000001</v>
      </c>
      <c r="X1288">
        <v>8.6924600000000005</v>
      </c>
      <c r="Y1288">
        <v>8.7037639999999996</v>
      </c>
      <c r="Z1288">
        <v>8.7132339999999999</v>
      </c>
      <c r="AA1288">
        <v>8.7211660000000002</v>
      </c>
      <c r="AB1288">
        <v>8.7278090000000006</v>
      </c>
      <c r="AC1288">
        <v>8.7333730000000003</v>
      </c>
      <c r="AD1288">
        <v>8.7380320000000005</v>
      </c>
      <c r="AE1288">
        <v>8.7419329999999995</v>
      </c>
      <c r="AF1288">
        <v>8.7452000000000005</v>
      </c>
    </row>
    <row r="1289" spans="1:32" x14ac:dyDescent="0.2">
      <c r="A1289" s="8">
        <v>41799</v>
      </c>
      <c r="B1289">
        <v>5.6726669999999997</v>
      </c>
      <c r="C1289">
        <v>6.5571260000000002</v>
      </c>
      <c r="D1289">
        <v>7.0619909999999999</v>
      </c>
      <c r="E1289">
        <v>7.3424750000000003</v>
      </c>
      <c r="F1289">
        <v>7.5248530000000002</v>
      </c>
      <c r="G1289">
        <v>7.6658759999999999</v>
      </c>
      <c r="H1289">
        <v>7.7889460000000001</v>
      </c>
      <c r="I1289">
        <v>7.9023219999999998</v>
      </c>
      <c r="J1289">
        <v>8.0079740000000008</v>
      </c>
      <c r="K1289">
        <v>8.1056989999999995</v>
      </c>
      <c r="L1289" s="5">
        <v>8.1948779999999992</v>
      </c>
      <c r="M1289">
        <v>8.2751190000000001</v>
      </c>
      <c r="N1289">
        <v>8.3464130000000001</v>
      </c>
      <c r="O1289">
        <v>8.4090880000000006</v>
      </c>
      <c r="P1289">
        <v>8.463711</v>
      </c>
      <c r="Q1289">
        <v>8.5109840000000005</v>
      </c>
      <c r="R1289">
        <v>8.5516679999999994</v>
      </c>
      <c r="S1289">
        <v>8.5865279999999995</v>
      </c>
      <c r="T1289">
        <v>8.6162919999999996</v>
      </c>
      <c r="U1289">
        <v>8.6416339999999998</v>
      </c>
      <c r="V1289">
        <v>8.6631619999999998</v>
      </c>
      <c r="W1289">
        <v>8.6814180000000007</v>
      </c>
      <c r="X1289">
        <v>8.6968750000000004</v>
      </c>
      <c r="Y1289">
        <v>8.7099480000000007</v>
      </c>
      <c r="Z1289">
        <v>8.720993</v>
      </c>
      <c r="AA1289">
        <v>8.7303160000000002</v>
      </c>
      <c r="AB1289">
        <v>8.7381810000000009</v>
      </c>
      <c r="AC1289">
        <v>8.7448110000000003</v>
      </c>
      <c r="AD1289">
        <v>8.7503969999999995</v>
      </c>
      <c r="AE1289">
        <v>8.7551020000000008</v>
      </c>
      <c r="AF1289">
        <v>8.7590620000000001</v>
      </c>
    </row>
    <row r="1290" spans="1:32" x14ac:dyDescent="0.2">
      <c r="A1290" s="8">
        <v>41800</v>
      </c>
      <c r="B1290">
        <v>5.8599589999999999</v>
      </c>
      <c r="C1290">
        <v>6.5949590000000002</v>
      </c>
      <c r="D1290">
        <v>7.0587879999999998</v>
      </c>
      <c r="E1290">
        <v>7.3383500000000002</v>
      </c>
      <c r="F1290">
        <v>7.5256800000000004</v>
      </c>
      <c r="G1290">
        <v>7.6676320000000002</v>
      </c>
      <c r="H1290">
        <v>7.7869149999999996</v>
      </c>
      <c r="I1290">
        <v>7.893751</v>
      </c>
      <c r="J1290">
        <v>7.9922170000000001</v>
      </c>
      <c r="K1290">
        <v>8.0835869999999996</v>
      </c>
      <c r="L1290" s="5">
        <v>8.1680340000000005</v>
      </c>
      <c r="M1290">
        <v>8.2454289999999997</v>
      </c>
      <c r="N1290">
        <v>8.3156929999999996</v>
      </c>
      <c r="O1290">
        <v>8.3789060000000006</v>
      </c>
      <c r="P1290">
        <v>8.435314</v>
      </c>
      <c r="Q1290">
        <v>8.4852989999999995</v>
      </c>
      <c r="R1290">
        <v>8.5293299999999999</v>
      </c>
      <c r="S1290">
        <v>8.5679250000000007</v>
      </c>
      <c r="T1290">
        <v>8.6016150000000007</v>
      </c>
      <c r="U1290">
        <v>8.6309240000000003</v>
      </c>
      <c r="V1290">
        <v>8.6563499999999998</v>
      </c>
      <c r="W1290">
        <v>8.6783549999999998</v>
      </c>
      <c r="X1290">
        <v>8.6973629999999993</v>
      </c>
      <c r="Y1290">
        <v>8.7137539999999998</v>
      </c>
      <c r="Z1290">
        <v>8.7278699999999994</v>
      </c>
      <c r="AA1290">
        <v>8.7400129999999994</v>
      </c>
      <c r="AB1290">
        <v>8.7504469999999994</v>
      </c>
      <c r="AC1290">
        <v>8.7594049999999992</v>
      </c>
      <c r="AD1290">
        <v>8.7670910000000006</v>
      </c>
      <c r="AE1290">
        <v>8.7736809999999998</v>
      </c>
      <c r="AF1290">
        <v>8.7793279999999996</v>
      </c>
    </row>
    <row r="1291" spans="1:32" x14ac:dyDescent="0.2">
      <c r="A1291" s="8">
        <v>41801</v>
      </c>
      <c r="B1291">
        <v>5.8892699999999998</v>
      </c>
      <c r="C1291">
        <v>6.5965119999999997</v>
      </c>
      <c r="D1291">
        <v>7.0553689999999998</v>
      </c>
      <c r="E1291">
        <v>7.3376070000000002</v>
      </c>
      <c r="F1291">
        <v>7.5283509999999998</v>
      </c>
      <c r="G1291">
        <v>7.6727790000000002</v>
      </c>
      <c r="H1291">
        <v>7.7937099999999999</v>
      </c>
      <c r="I1291">
        <v>7.9018420000000003</v>
      </c>
      <c r="J1291">
        <v>8.0016049999999996</v>
      </c>
      <c r="K1291">
        <v>8.0944109999999991</v>
      </c>
      <c r="L1291" s="5">
        <v>8.1804030000000001</v>
      </c>
      <c r="M1291">
        <v>8.2593370000000004</v>
      </c>
      <c r="N1291">
        <v>8.3309870000000004</v>
      </c>
      <c r="O1291">
        <v>8.3953070000000007</v>
      </c>
      <c r="P1291">
        <v>8.4524489999999997</v>
      </c>
      <c r="Q1291">
        <v>8.5027450000000009</v>
      </c>
      <c r="R1291">
        <v>8.5466529999999992</v>
      </c>
      <c r="S1291">
        <v>8.5847079999999991</v>
      </c>
      <c r="T1291">
        <v>8.6174850000000003</v>
      </c>
      <c r="U1291">
        <v>8.645562</v>
      </c>
      <c r="V1291">
        <v>8.6694999999999993</v>
      </c>
      <c r="W1291">
        <v>8.6898230000000005</v>
      </c>
      <c r="X1291">
        <v>8.7070159999999994</v>
      </c>
      <c r="Y1291">
        <v>8.7215129999999998</v>
      </c>
      <c r="Z1291">
        <v>8.7337050000000005</v>
      </c>
      <c r="AA1291">
        <v>8.7439309999999999</v>
      </c>
      <c r="AB1291">
        <v>8.7524909999999991</v>
      </c>
      <c r="AC1291">
        <v>8.7596410000000002</v>
      </c>
      <c r="AD1291">
        <v>8.7656039999999997</v>
      </c>
      <c r="AE1291">
        <v>8.7705680000000008</v>
      </c>
      <c r="AF1291">
        <v>8.7746960000000005</v>
      </c>
    </row>
    <row r="1292" spans="1:32" x14ac:dyDescent="0.2">
      <c r="A1292" s="8">
        <v>41802</v>
      </c>
      <c r="B1292">
        <v>5.8855829999999996</v>
      </c>
      <c r="C1292">
        <v>6.5547659999999999</v>
      </c>
      <c r="D1292">
        <v>7.0148799999999998</v>
      </c>
      <c r="E1292">
        <v>7.3101630000000002</v>
      </c>
      <c r="F1292">
        <v>7.5125419999999998</v>
      </c>
      <c r="G1292">
        <v>7.6637550000000001</v>
      </c>
      <c r="H1292">
        <v>7.7870889999999999</v>
      </c>
      <c r="I1292">
        <v>7.8948499999999999</v>
      </c>
      <c r="J1292">
        <v>7.9930320000000004</v>
      </c>
      <c r="K1292">
        <v>8.0841720000000006</v>
      </c>
      <c r="L1292" s="5">
        <v>8.16906</v>
      </c>
      <c r="M1292">
        <v>8.247719</v>
      </c>
      <c r="N1292">
        <v>8.3199330000000007</v>
      </c>
      <c r="O1292">
        <v>8.3855179999999994</v>
      </c>
      <c r="P1292">
        <v>8.4444300000000005</v>
      </c>
      <c r="Q1292">
        <v>8.496791</v>
      </c>
      <c r="R1292">
        <v>8.5428730000000002</v>
      </c>
      <c r="S1292">
        <v>8.5830669999999998</v>
      </c>
      <c r="T1292">
        <v>8.6178369999999997</v>
      </c>
      <c r="U1292">
        <v>8.6476930000000003</v>
      </c>
      <c r="V1292">
        <v>8.6731590000000001</v>
      </c>
      <c r="W1292">
        <v>8.6947489999999998</v>
      </c>
      <c r="X1292">
        <v>8.7129510000000003</v>
      </c>
      <c r="Y1292">
        <v>8.7282220000000006</v>
      </c>
      <c r="Z1292">
        <v>8.7409739999999996</v>
      </c>
      <c r="AA1292">
        <v>8.7515800000000006</v>
      </c>
      <c r="AB1292">
        <v>8.7603679999999997</v>
      </c>
      <c r="AC1292">
        <v>8.7676230000000004</v>
      </c>
      <c r="AD1292">
        <v>8.7735950000000003</v>
      </c>
      <c r="AE1292">
        <v>8.7784960000000005</v>
      </c>
      <c r="AF1292">
        <v>8.7825059999999997</v>
      </c>
    </row>
    <row r="1293" spans="1:32" x14ac:dyDescent="0.2">
      <c r="A1293" s="8">
        <v>41803</v>
      </c>
      <c r="B1293">
        <v>5.9039820000000001</v>
      </c>
      <c r="C1293">
        <v>6.536505</v>
      </c>
      <c r="D1293">
        <v>6.9921199999999999</v>
      </c>
      <c r="E1293">
        <v>7.2963449999999996</v>
      </c>
      <c r="F1293">
        <v>7.5094279999999998</v>
      </c>
      <c r="G1293">
        <v>7.6684450000000002</v>
      </c>
      <c r="H1293">
        <v>7.795585</v>
      </c>
      <c r="I1293">
        <v>7.9036679999999997</v>
      </c>
      <c r="J1293">
        <v>7.9997530000000001</v>
      </c>
      <c r="K1293">
        <v>8.0874780000000008</v>
      </c>
      <c r="L1293" s="5">
        <v>8.1685400000000001</v>
      </c>
      <c r="M1293">
        <v>8.2436039999999995</v>
      </c>
      <c r="N1293">
        <v>8.312856</v>
      </c>
      <c r="O1293">
        <v>8.3763079999999999</v>
      </c>
      <c r="P1293">
        <v>8.4339680000000001</v>
      </c>
      <c r="Q1293">
        <v>8.4859080000000002</v>
      </c>
      <c r="R1293">
        <v>8.5322969999999998</v>
      </c>
      <c r="S1293">
        <v>8.5733870000000003</v>
      </c>
      <c r="T1293">
        <v>8.6095050000000004</v>
      </c>
      <c r="U1293">
        <v>8.6410260000000001</v>
      </c>
      <c r="V1293">
        <v>8.668355</v>
      </c>
      <c r="W1293">
        <v>8.6919059999999995</v>
      </c>
      <c r="X1293">
        <v>8.7120890000000006</v>
      </c>
      <c r="Y1293">
        <v>8.7292959999999997</v>
      </c>
      <c r="Z1293">
        <v>8.7438970000000005</v>
      </c>
      <c r="AA1293">
        <v>8.7562339999999992</v>
      </c>
      <c r="AB1293">
        <v>8.7666160000000009</v>
      </c>
      <c r="AC1293">
        <v>8.7753200000000007</v>
      </c>
      <c r="AD1293">
        <v>8.7825919999999993</v>
      </c>
      <c r="AE1293">
        <v>8.7886489999999995</v>
      </c>
      <c r="AF1293">
        <v>8.7936779999999999</v>
      </c>
    </row>
    <row r="1294" spans="1:32" x14ac:dyDescent="0.2">
      <c r="A1294" s="8">
        <v>41806</v>
      </c>
      <c r="B1294">
        <v>5.9939390000000001</v>
      </c>
      <c r="C1294">
        <v>6.5795409999999999</v>
      </c>
      <c r="D1294">
        <v>7.0069290000000004</v>
      </c>
      <c r="E1294">
        <v>7.2972270000000004</v>
      </c>
      <c r="F1294">
        <v>7.5044430000000002</v>
      </c>
      <c r="G1294">
        <v>7.6618279999999999</v>
      </c>
      <c r="H1294">
        <v>7.7893119999999998</v>
      </c>
      <c r="I1294">
        <v>7.8984310000000004</v>
      </c>
      <c r="J1294">
        <v>7.9955740000000004</v>
      </c>
      <c r="K1294">
        <v>8.0840709999999998</v>
      </c>
      <c r="L1294" s="5">
        <v>8.1655130000000007</v>
      </c>
      <c r="M1294">
        <v>8.2405790000000003</v>
      </c>
      <c r="N1294">
        <v>8.3095119999999998</v>
      </c>
      <c r="O1294">
        <v>8.3724059999999998</v>
      </c>
      <c r="P1294">
        <v>8.4293460000000007</v>
      </c>
      <c r="Q1294">
        <v>8.4804750000000002</v>
      </c>
      <c r="R1294">
        <v>8.5260149999999992</v>
      </c>
      <c r="S1294">
        <v>8.566262</v>
      </c>
      <c r="T1294">
        <v>8.6015730000000001</v>
      </c>
      <c r="U1294">
        <v>8.6323419999999995</v>
      </c>
      <c r="V1294">
        <v>8.6589849999999995</v>
      </c>
      <c r="W1294">
        <v>8.6819220000000001</v>
      </c>
      <c r="X1294">
        <v>8.7015630000000002</v>
      </c>
      <c r="Y1294">
        <v>8.7182969999999997</v>
      </c>
      <c r="Z1294">
        <v>8.7324920000000006</v>
      </c>
      <c r="AA1294">
        <v>8.7444810000000004</v>
      </c>
      <c r="AB1294">
        <v>8.7545680000000008</v>
      </c>
      <c r="AC1294">
        <v>8.7630239999999997</v>
      </c>
      <c r="AD1294">
        <v>8.7700890000000005</v>
      </c>
      <c r="AE1294">
        <v>8.7759739999999997</v>
      </c>
      <c r="AF1294">
        <v>8.7808620000000008</v>
      </c>
    </row>
    <row r="1295" spans="1:32" x14ac:dyDescent="0.2">
      <c r="A1295" s="8">
        <v>41807</v>
      </c>
      <c r="B1295">
        <v>5.9395319999999998</v>
      </c>
      <c r="C1295">
        <v>6.5749149999999998</v>
      </c>
      <c r="D1295">
        <v>7.021935</v>
      </c>
      <c r="E1295">
        <v>7.3144739999999997</v>
      </c>
      <c r="F1295">
        <v>7.5171479999999997</v>
      </c>
      <c r="G1295">
        <v>7.6685749999999997</v>
      </c>
      <c r="H1295">
        <v>7.7910599999999999</v>
      </c>
      <c r="I1295">
        <v>7.8969069999999997</v>
      </c>
      <c r="J1295">
        <v>7.9924749999999998</v>
      </c>
      <c r="K1295">
        <v>8.0807319999999994</v>
      </c>
      <c r="L1295" s="5">
        <v>8.1628240000000005</v>
      </c>
      <c r="M1295">
        <v>8.2390170000000005</v>
      </c>
      <c r="N1295">
        <v>8.309234</v>
      </c>
      <c r="O1295">
        <v>8.3733389999999996</v>
      </c>
      <c r="P1295">
        <v>8.4312760000000004</v>
      </c>
      <c r="Q1295">
        <v>8.4831140000000005</v>
      </c>
      <c r="R1295">
        <v>8.5290549999999996</v>
      </c>
      <c r="S1295">
        <v>8.5694079999999992</v>
      </c>
      <c r="T1295">
        <v>8.6045639999999999</v>
      </c>
      <c r="U1295">
        <v>8.6349610000000006</v>
      </c>
      <c r="V1295">
        <v>8.6610650000000007</v>
      </c>
      <c r="W1295">
        <v>8.6833410000000004</v>
      </c>
      <c r="X1295">
        <v>8.7022429999999993</v>
      </c>
      <c r="Y1295">
        <v>8.718197</v>
      </c>
      <c r="Z1295">
        <v>8.7315989999999992</v>
      </c>
      <c r="AA1295">
        <v>8.7428080000000001</v>
      </c>
      <c r="AB1295">
        <v>8.7521430000000002</v>
      </c>
      <c r="AC1295">
        <v>8.7598900000000004</v>
      </c>
      <c r="AD1295">
        <v>8.7662969999999998</v>
      </c>
      <c r="AE1295">
        <v>8.7715779999999999</v>
      </c>
      <c r="AF1295">
        <v>8.7759169999999997</v>
      </c>
    </row>
    <row r="1296" spans="1:32" x14ac:dyDescent="0.2">
      <c r="A1296" s="8">
        <v>41808</v>
      </c>
      <c r="B1296">
        <v>5.9336710000000004</v>
      </c>
      <c r="C1296">
        <v>6.5590729999999997</v>
      </c>
      <c r="D1296">
        <v>7.0073230000000004</v>
      </c>
      <c r="E1296">
        <v>7.3054360000000003</v>
      </c>
      <c r="F1296">
        <v>7.5138439999999997</v>
      </c>
      <c r="G1296">
        <v>7.669473</v>
      </c>
      <c r="H1296">
        <v>7.794238</v>
      </c>
      <c r="I1296">
        <v>7.9006689999999997</v>
      </c>
      <c r="J1296">
        <v>7.9955749999999997</v>
      </c>
      <c r="K1296">
        <v>8.0823979999999995</v>
      </c>
      <c r="L1296" s="5">
        <v>8.1626919999999998</v>
      </c>
      <c r="M1296">
        <v>8.2370339999999995</v>
      </c>
      <c r="N1296">
        <v>8.305555</v>
      </c>
      <c r="O1296">
        <v>8.3682440000000007</v>
      </c>
      <c r="P1296">
        <v>8.4251000000000005</v>
      </c>
      <c r="Q1296">
        <v>8.4762050000000002</v>
      </c>
      <c r="R1296">
        <v>8.5217369999999999</v>
      </c>
      <c r="S1296">
        <v>8.5619669999999992</v>
      </c>
      <c r="T1296">
        <v>8.5972360000000005</v>
      </c>
      <c r="U1296">
        <v>8.6279319999999995</v>
      </c>
      <c r="V1296">
        <v>8.6544729999999994</v>
      </c>
      <c r="W1296">
        <v>8.6772810000000007</v>
      </c>
      <c r="X1296">
        <v>8.696771</v>
      </c>
      <c r="Y1296">
        <v>8.7133409999999998</v>
      </c>
      <c r="Z1296">
        <v>8.7273610000000001</v>
      </c>
      <c r="AA1296">
        <v>8.7391729999999992</v>
      </c>
      <c r="AB1296">
        <v>8.7490849999999991</v>
      </c>
      <c r="AC1296">
        <v>8.7573709999999991</v>
      </c>
      <c r="AD1296">
        <v>8.7642740000000003</v>
      </c>
      <c r="AE1296">
        <v>8.7700069999999997</v>
      </c>
      <c r="AF1296">
        <v>8.7747539999999997</v>
      </c>
    </row>
    <row r="1297" spans="1:32" x14ac:dyDescent="0.2">
      <c r="A1297" s="8">
        <v>41809</v>
      </c>
      <c r="B1297">
        <v>5.8571910000000003</v>
      </c>
      <c r="C1297">
        <v>6.5257350000000001</v>
      </c>
      <c r="D1297">
        <v>7.0011799999999997</v>
      </c>
      <c r="E1297">
        <v>7.3148569999999999</v>
      </c>
      <c r="F1297">
        <v>7.5324809999999998</v>
      </c>
      <c r="G1297">
        <v>7.6938449999999996</v>
      </c>
      <c r="H1297">
        <v>7.8223599999999998</v>
      </c>
      <c r="I1297">
        <v>7.9313019999999996</v>
      </c>
      <c r="J1297">
        <v>8.0278369999999999</v>
      </c>
      <c r="K1297">
        <v>8.1155840000000001</v>
      </c>
      <c r="L1297" s="5">
        <v>8.1961969999999997</v>
      </c>
      <c r="M1297">
        <v>8.2703260000000007</v>
      </c>
      <c r="N1297">
        <v>8.3381740000000004</v>
      </c>
      <c r="O1297">
        <v>8.3998080000000002</v>
      </c>
      <c r="P1297">
        <v>8.4553069999999995</v>
      </c>
      <c r="Q1297">
        <v>8.5048309999999994</v>
      </c>
      <c r="R1297">
        <v>8.5486339999999998</v>
      </c>
      <c r="S1297">
        <v>8.5870519999999999</v>
      </c>
      <c r="T1297">
        <v>8.6204850000000004</v>
      </c>
      <c r="U1297">
        <v>8.6493699999999993</v>
      </c>
      <c r="V1297">
        <v>8.6741600000000005</v>
      </c>
      <c r="W1297">
        <v>8.6953060000000004</v>
      </c>
      <c r="X1297">
        <v>8.7132419999999993</v>
      </c>
      <c r="Y1297">
        <v>8.7283779999999993</v>
      </c>
      <c r="Z1297">
        <v>8.7410899999999998</v>
      </c>
      <c r="AA1297">
        <v>8.7517209999999999</v>
      </c>
      <c r="AB1297">
        <v>8.7605749999999993</v>
      </c>
      <c r="AC1297">
        <v>8.7679220000000004</v>
      </c>
      <c r="AD1297">
        <v>8.7739969999999996</v>
      </c>
      <c r="AE1297">
        <v>8.7790049999999997</v>
      </c>
      <c r="AF1297">
        <v>8.7831209999999995</v>
      </c>
    </row>
    <row r="1298" spans="1:32" x14ac:dyDescent="0.2">
      <c r="A1298" s="8">
        <v>41810</v>
      </c>
      <c r="B1298">
        <v>5.8369869999999997</v>
      </c>
      <c r="C1298">
        <v>6.5040909999999998</v>
      </c>
      <c r="D1298">
        <v>6.9869450000000004</v>
      </c>
      <c r="E1298">
        <v>7.3103030000000002</v>
      </c>
      <c r="F1298">
        <v>7.5364449999999996</v>
      </c>
      <c r="G1298">
        <v>7.7039179999999998</v>
      </c>
      <c r="H1298">
        <v>7.8360209999999997</v>
      </c>
      <c r="I1298">
        <v>7.9464230000000002</v>
      </c>
      <c r="J1298">
        <v>8.0428519999999999</v>
      </c>
      <c r="K1298">
        <v>8.1294780000000006</v>
      </c>
      <c r="L1298" s="5">
        <v>8.2084170000000007</v>
      </c>
      <c r="M1298">
        <v>8.2806719999999991</v>
      </c>
      <c r="N1298">
        <v>8.3466920000000009</v>
      </c>
      <c r="O1298">
        <v>8.4066939999999999</v>
      </c>
      <c r="P1298">
        <v>8.4608419999999995</v>
      </c>
      <c r="Q1298">
        <v>8.5093230000000002</v>
      </c>
      <c r="R1298">
        <v>8.5523880000000005</v>
      </c>
      <c r="S1298">
        <v>8.5903469999999995</v>
      </c>
      <c r="T1298">
        <v>8.6235599999999994</v>
      </c>
      <c r="U1298">
        <v>8.6524210000000004</v>
      </c>
      <c r="V1298">
        <v>8.6773419999999994</v>
      </c>
      <c r="W1298">
        <v>8.6987330000000007</v>
      </c>
      <c r="X1298">
        <v>8.7169939999999997</v>
      </c>
      <c r="Y1298">
        <v>8.7325049999999997</v>
      </c>
      <c r="Z1298">
        <v>8.7456200000000006</v>
      </c>
      <c r="AA1298">
        <v>8.7566600000000001</v>
      </c>
      <c r="AB1298">
        <v>8.7659179999999992</v>
      </c>
      <c r="AC1298">
        <v>8.7736529999999995</v>
      </c>
      <c r="AD1298">
        <v>8.7800919999999998</v>
      </c>
      <c r="AE1298">
        <v>8.7854369999999999</v>
      </c>
      <c r="AF1298">
        <v>8.7898599999999991</v>
      </c>
    </row>
    <row r="1299" spans="1:32" x14ac:dyDescent="0.2">
      <c r="A1299" s="8">
        <v>41813</v>
      </c>
      <c r="B1299">
        <v>5.7718220000000002</v>
      </c>
      <c r="C1299">
        <v>6.4786429999999999</v>
      </c>
      <c r="D1299">
        <v>6.9787340000000002</v>
      </c>
      <c r="E1299">
        <v>7.3064030000000004</v>
      </c>
      <c r="F1299">
        <v>7.5318569999999996</v>
      </c>
      <c r="G1299">
        <v>7.6975550000000004</v>
      </c>
      <c r="H1299">
        <v>7.8284570000000002</v>
      </c>
      <c r="I1299">
        <v>7.9387150000000002</v>
      </c>
      <c r="J1299">
        <v>8.0359789999999993</v>
      </c>
      <c r="K1299">
        <v>8.1241249999999994</v>
      </c>
      <c r="L1299" s="5">
        <v>8.2049389999999995</v>
      </c>
      <c r="M1299">
        <v>8.2791370000000004</v>
      </c>
      <c r="N1299">
        <v>8.3469599999999993</v>
      </c>
      <c r="O1299">
        <v>8.4084920000000007</v>
      </c>
      <c r="P1299">
        <v>8.4638259999999992</v>
      </c>
      <c r="Q1299">
        <v>8.5131329999999998</v>
      </c>
      <c r="R1299">
        <v>8.5566800000000001</v>
      </c>
      <c r="S1299">
        <v>8.5948139999999995</v>
      </c>
      <c r="T1299">
        <v>8.6279439999999994</v>
      </c>
      <c r="U1299">
        <v>8.6565169999999991</v>
      </c>
      <c r="V1299">
        <v>8.6809960000000004</v>
      </c>
      <c r="W1299">
        <v>8.7018360000000001</v>
      </c>
      <c r="X1299">
        <v>8.7194800000000008</v>
      </c>
      <c r="Y1299">
        <v>8.7343390000000003</v>
      </c>
      <c r="Z1299">
        <v>8.7467939999999995</v>
      </c>
      <c r="AA1299">
        <v>8.7571879999999993</v>
      </c>
      <c r="AB1299">
        <v>8.7658260000000006</v>
      </c>
      <c r="AC1299">
        <v>8.7729789999999994</v>
      </c>
      <c r="AD1299">
        <v>8.7788819999999994</v>
      </c>
      <c r="AE1299">
        <v>8.7837359999999993</v>
      </c>
      <c r="AF1299">
        <v>8.7877179999999999</v>
      </c>
    </row>
    <row r="1300" spans="1:32" x14ac:dyDescent="0.2">
      <c r="A1300" s="8">
        <v>41814</v>
      </c>
      <c r="B1300">
        <v>5.7102409999999999</v>
      </c>
      <c r="C1300">
        <v>6.4760609999999996</v>
      </c>
      <c r="D1300">
        <v>6.9921420000000003</v>
      </c>
      <c r="E1300">
        <v>7.3165089999999999</v>
      </c>
      <c r="F1300">
        <v>7.534707</v>
      </c>
      <c r="G1300">
        <v>7.6953310000000004</v>
      </c>
      <c r="H1300">
        <v>7.824878</v>
      </c>
      <c r="I1300">
        <v>7.9370019999999997</v>
      </c>
      <c r="J1300">
        <v>8.0381739999999997</v>
      </c>
      <c r="K1300">
        <v>8.1310660000000006</v>
      </c>
      <c r="L1300" s="5">
        <v>8.2165110000000006</v>
      </c>
      <c r="M1300">
        <v>8.2945899999999995</v>
      </c>
      <c r="N1300">
        <v>8.3651940000000007</v>
      </c>
      <c r="O1300">
        <v>8.4282900000000005</v>
      </c>
      <c r="P1300">
        <v>8.4840140000000002</v>
      </c>
      <c r="Q1300">
        <v>8.5326749999999993</v>
      </c>
      <c r="R1300">
        <v>8.5747289999999996</v>
      </c>
      <c r="S1300">
        <v>8.6107259999999997</v>
      </c>
      <c r="T1300">
        <v>8.6412739999999992</v>
      </c>
      <c r="U1300">
        <v>8.6669940000000008</v>
      </c>
      <c r="V1300">
        <v>8.6884960000000007</v>
      </c>
      <c r="W1300">
        <v>8.7063559999999995</v>
      </c>
      <c r="X1300">
        <v>8.7211029999999994</v>
      </c>
      <c r="Y1300">
        <v>8.7332160000000005</v>
      </c>
      <c r="Z1300">
        <v>8.7431169999999998</v>
      </c>
      <c r="AA1300">
        <v>8.7511729999999996</v>
      </c>
      <c r="AB1300">
        <v>8.7577010000000008</v>
      </c>
      <c r="AC1300">
        <v>8.7629710000000003</v>
      </c>
      <c r="AD1300">
        <v>8.7672109999999996</v>
      </c>
      <c r="AE1300">
        <v>8.7706110000000006</v>
      </c>
      <c r="AF1300">
        <v>8.7733290000000004</v>
      </c>
    </row>
    <row r="1301" spans="1:32" x14ac:dyDescent="0.2">
      <c r="A1301" s="8">
        <v>41815</v>
      </c>
      <c r="B1301">
        <v>5.785488</v>
      </c>
      <c r="C1301">
        <v>6.4680540000000004</v>
      </c>
      <c r="D1301">
        <v>6.96387</v>
      </c>
      <c r="E1301">
        <v>7.2977639999999999</v>
      </c>
      <c r="F1301">
        <v>7.5328460000000002</v>
      </c>
      <c r="G1301">
        <v>7.708043</v>
      </c>
      <c r="H1301">
        <v>7.846813</v>
      </c>
      <c r="I1301">
        <v>7.9629029999999998</v>
      </c>
      <c r="J1301">
        <v>8.0640920000000005</v>
      </c>
      <c r="K1301">
        <v>8.1546050000000001</v>
      </c>
      <c r="L1301" s="5">
        <v>8.2366320000000002</v>
      </c>
      <c r="M1301">
        <v>8.3112580000000005</v>
      </c>
      <c r="N1301">
        <v>8.3790239999999994</v>
      </c>
      <c r="O1301">
        <v>8.4402410000000003</v>
      </c>
      <c r="P1301">
        <v>8.4951650000000001</v>
      </c>
      <c r="Q1301">
        <v>8.5440690000000004</v>
      </c>
      <c r="R1301">
        <v>8.5872810000000008</v>
      </c>
      <c r="S1301">
        <v>8.6251770000000008</v>
      </c>
      <c r="T1301">
        <v>8.6581759999999992</v>
      </c>
      <c r="U1301">
        <v>8.6867190000000001</v>
      </c>
      <c r="V1301">
        <v>8.7112540000000003</v>
      </c>
      <c r="W1301">
        <v>8.7322240000000004</v>
      </c>
      <c r="X1301">
        <v>8.7500509999999991</v>
      </c>
      <c r="Y1301">
        <v>8.7651319999999995</v>
      </c>
      <c r="Z1301">
        <v>8.7778310000000008</v>
      </c>
      <c r="AA1301">
        <v>8.7884810000000009</v>
      </c>
      <c r="AB1301">
        <v>8.7973769999999991</v>
      </c>
      <c r="AC1301">
        <v>8.8047810000000002</v>
      </c>
      <c r="AD1301">
        <v>8.8109230000000007</v>
      </c>
      <c r="AE1301">
        <v>8.8160019999999992</v>
      </c>
      <c r="AF1301">
        <v>8.8201900000000002</v>
      </c>
    </row>
    <row r="1302" spans="1:32" x14ac:dyDescent="0.2">
      <c r="A1302" s="8">
        <v>41816</v>
      </c>
      <c r="B1302">
        <v>5.756373</v>
      </c>
      <c r="C1302">
        <v>6.5513050000000002</v>
      </c>
      <c r="D1302">
        <v>7.0749779999999998</v>
      </c>
      <c r="E1302">
        <v>7.3960569999999999</v>
      </c>
      <c r="F1302">
        <v>7.6077310000000002</v>
      </c>
      <c r="G1302">
        <v>7.762143</v>
      </c>
      <c r="H1302">
        <v>7.8871359999999999</v>
      </c>
      <c r="I1302">
        <v>7.9965999999999999</v>
      </c>
      <c r="J1302">
        <v>8.0967520000000004</v>
      </c>
      <c r="K1302">
        <v>8.1898459999999993</v>
      </c>
      <c r="L1302" s="5">
        <v>8.2762930000000008</v>
      </c>
      <c r="M1302">
        <v>8.3558190000000003</v>
      </c>
      <c r="N1302">
        <v>8.4280519999999992</v>
      </c>
      <c r="O1302">
        <v>8.492775</v>
      </c>
      <c r="P1302">
        <v>8.5500059999999998</v>
      </c>
      <c r="Q1302">
        <v>8.5999960000000009</v>
      </c>
      <c r="R1302">
        <v>8.6431719999999999</v>
      </c>
      <c r="S1302">
        <v>8.6800879999999996</v>
      </c>
      <c r="T1302">
        <v>8.7113630000000004</v>
      </c>
      <c r="U1302">
        <v>8.7376430000000003</v>
      </c>
      <c r="V1302">
        <v>8.7595620000000007</v>
      </c>
      <c r="W1302">
        <v>8.7777220000000007</v>
      </c>
      <c r="X1302">
        <v>8.7926769999999994</v>
      </c>
      <c r="Y1302">
        <v>8.8049250000000008</v>
      </c>
      <c r="Z1302">
        <v>8.8149049999999995</v>
      </c>
      <c r="AA1302">
        <v>8.8230009999999996</v>
      </c>
      <c r="AB1302">
        <v>8.8295410000000007</v>
      </c>
      <c r="AC1302">
        <v>8.8348030000000008</v>
      </c>
      <c r="AD1302">
        <v>8.8390229999999992</v>
      </c>
      <c r="AE1302">
        <v>8.8423949999999998</v>
      </c>
      <c r="AF1302">
        <v>8.8450810000000004</v>
      </c>
    </row>
    <row r="1303" spans="1:32" x14ac:dyDescent="0.2">
      <c r="A1303" s="8">
        <v>41817</v>
      </c>
      <c r="B1303">
        <v>5.8279529999999999</v>
      </c>
      <c r="C1303">
        <v>6.6130740000000001</v>
      </c>
      <c r="D1303">
        <v>7.1357480000000004</v>
      </c>
      <c r="E1303">
        <v>7.4565590000000004</v>
      </c>
      <c r="F1303">
        <v>7.6656510000000004</v>
      </c>
      <c r="G1303">
        <v>7.8151780000000004</v>
      </c>
      <c r="H1303">
        <v>7.9340630000000001</v>
      </c>
      <c r="I1303">
        <v>8.0374060000000007</v>
      </c>
      <c r="J1303">
        <v>8.1323629999999998</v>
      </c>
      <c r="K1303">
        <v>8.2217640000000003</v>
      </c>
      <c r="L1303" s="5">
        <v>8.3062590000000007</v>
      </c>
      <c r="M1303">
        <v>8.3855599999999999</v>
      </c>
      <c r="N1303">
        <v>8.4591119999999993</v>
      </c>
      <c r="O1303">
        <v>8.5264240000000004</v>
      </c>
      <c r="P1303">
        <v>8.5872089999999996</v>
      </c>
      <c r="Q1303">
        <v>8.6414139999999993</v>
      </c>
      <c r="R1303">
        <v>8.6891949999999998</v>
      </c>
      <c r="S1303">
        <v>8.7308749999999993</v>
      </c>
      <c r="T1303">
        <v>8.7668909999999993</v>
      </c>
      <c r="U1303">
        <v>8.7977480000000003</v>
      </c>
      <c r="V1303">
        <v>8.8239830000000001</v>
      </c>
      <c r="W1303">
        <v>8.8461359999999996</v>
      </c>
      <c r="X1303">
        <v>8.864725</v>
      </c>
      <c r="Y1303">
        <v>8.8802339999999997</v>
      </c>
      <c r="Z1303">
        <v>8.8931070000000005</v>
      </c>
      <c r="AA1303">
        <v>8.9037430000000004</v>
      </c>
      <c r="AB1303">
        <v>8.9124909999999993</v>
      </c>
      <c r="AC1303">
        <v>8.9196589999999993</v>
      </c>
      <c r="AD1303">
        <v>8.9255110000000002</v>
      </c>
      <c r="AE1303">
        <v>8.9302720000000004</v>
      </c>
      <c r="AF1303">
        <v>8.9341329999999992</v>
      </c>
    </row>
    <row r="1304" spans="1:32" x14ac:dyDescent="0.2">
      <c r="A1304" s="8">
        <v>41820</v>
      </c>
      <c r="B1304">
        <v>5.9138060000000001</v>
      </c>
      <c r="C1304">
        <v>6.7171250000000002</v>
      </c>
      <c r="D1304">
        <v>7.2115879999999999</v>
      </c>
      <c r="E1304">
        <v>7.4980690000000001</v>
      </c>
      <c r="F1304">
        <v>7.68398</v>
      </c>
      <c r="G1304">
        <v>7.8247949999999999</v>
      </c>
      <c r="H1304">
        <v>7.9469219999999998</v>
      </c>
      <c r="I1304">
        <v>8.0612359999999992</v>
      </c>
      <c r="J1304">
        <v>8.1708719999999992</v>
      </c>
      <c r="K1304">
        <v>8.2755559999999999</v>
      </c>
      <c r="L1304" s="5">
        <v>8.3738849999999996</v>
      </c>
      <c r="M1304">
        <v>8.4644290000000009</v>
      </c>
      <c r="N1304">
        <v>8.5461819999999999</v>
      </c>
      <c r="O1304">
        <v>8.6186779999999992</v>
      </c>
      <c r="P1304">
        <v>8.681934</v>
      </c>
      <c r="Q1304">
        <v>8.7363490000000006</v>
      </c>
      <c r="R1304">
        <v>8.7825749999999996</v>
      </c>
      <c r="S1304">
        <v>8.8214140000000008</v>
      </c>
      <c r="T1304">
        <v>8.8537289999999995</v>
      </c>
      <c r="U1304">
        <v>8.8803859999999997</v>
      </c>
      <c r="V1304">
        <v>8.9022050000000004</v>
      </c>
      <c r="W1304">
        <v>8.919943</v>
      </c>
      <c r="X1304">
        <v>8.9342740000000003</v>
      </c>
      <c r="Y1304">
        <v>8.9457869999999993</v>
      </c>
      <c r="Z1304">
        <v>8.9549900000000004</v>
      </c>
      <c r="AA1304">
        <v>8.9623120000000007</v>
      </c>
      <c r="AB1304">
        <v>8.9681130000000007</v>
      </c>
      <c r="AC1304">
        <v>8.9726920000000003</v>
      </c>
      <c r="AD1304">
        <v>8.9762930000000001</v>
      </c>
      <c r="AE1304">
        <v>8.9791159999999994</v>
      </c>
      <c r="AF1304">
        <v>8.9813220000000005</v>
      </c>
    </row>
    <row r="1305" spans="1:32" x14ac:dyDescent="0.2">
      <c r="A1305" s="8">
        <v>41821</v>
      </c>
      <c r="B1305">
        <v>5.8901890000000003</v>
      </c>
      <c r="C1305">
        <v>6.6782260000000004</v>
      </c>
      <c r="D1305">
        <v>7.1810780000000003</v>
      </c>
      <c r="E1305">
        <v>7.4802629999999999</v>
      </c>
      <c r="F1305">
        <v>7.674912</v>
      </c>
      <c r="G1305">
        <v>7.8190229999999996</v>
      </c>
      <c r="H1305">
        <v>7.9402160000000004</v>
      </c>
      <c r="I1305">
        <v>8.0512510000000006</v>
      </c>
      <c r="J1305">
        <v>8.1569450000000003</v>
      </c>
      <c r="K1305">
        <v>8.2582129999999996</v>
      </c>
      <c r="L1305" s="5">
        <v>8.3543310000000002</v>
      </c>
      <c r="M1305">
        <v>8.4441419999999994</v>
      </c>
      <c r="N1305">
        <v>8.5266260000000003</v>
      </c>
      <c r="O1305">
        <v>8.6011279999999992</v>
      </c>
      <c r="P1305">
        <v>8.6673960000000001</v>
      </c>
      <c r="Q1305">
        <v>8.7255339999999997</v>
      </c>
      <c r="R1305">
        <v>8.7759149999999995</v>
      </c>
      <c r="S1305">
        <v>8.8191020000000009</v>
      </c>
      <c r="T1305">
        <v>8.8557640000000006</v>
      </c>
      <c r="U1305">
        <v>8.8866200000000006</v>
      </c>
      <c r="V1305">
        <v>8.9123900000000003</v>
      </c>
      <c r="W1305">
        <v>8.933764</v>
      </c>
      <c r="X1305">
        <v>8.9513809999999996</v>
      </c>
      <c r="Y1305">
        <v>8.9658200000000008</v>
      </c>
      <c r="Z1305">
        <v>8.9775950000000009</v>
      </c>
      <c r="AA1305">
        <v>8.9871510000000008</v>
      </c>
      <c r="AB1305">
        <v>8.9948750000000004</v>
      </c>
      <c r="AC1305">
        <v>9.0010919999999999</v>
      </c>
      <c r="AD1305">
        <v>9.0060800000000008</v>
      </c>
      <c r="AE1305">
        <v>9.0100680000000004</v>
      </c>
      <c r="AF1305">
        <v>9.0132460000000005</v>
      </c>
    </row>
    <row r="1306" spans="1:32" x14ac:dyDescent="0.2">
      <c r="A1306" s="8">
        <v>41822</v>
      </c>
      <c r="B1306">
        <v>6.008991</v>
      </c>
      <c r="C1306">
        <v>6.7263539999999997</v>
      </c>
      <c r="D1306">
        <v>7.1987680000000003</v>
      </c>
      <c r="E1306">
        <v>7.4878470000000004</v>
      </c>
      <c r="F1306">
        <v>7.6785920000000001</v>
      </c>
      <c r="G1306">
        <v>7.8190970000000002</v>
      </c>
      <c r="H1306">
        <v>7.9351950000000002</v>
      </c>
      <c r="I1306">
        <v>8.0397060000000007</v>
      </c>
      <c r="J1306">
        <v>8.1381540000000001</v>
      </c>
      <c r="K1306">
        <v>8.2322360000000003</v>
      </c>
      <c r="L1306" s="5">
        <v>8.3218479999999992</v>
      </c>
      <c r="M1306">
        <v>8.4062219999999996</v>
      </c>
      <c r="N1306">
        <v>8.484515</v>
      </c>
      <c r="O1306">
        <v>8.5560880000000008</v>
      </c>
      <c r="P1306">
        <v>8.6205929999999995</v>
      </c>
      <c r="Q1306">
        <v>8.6779720000000005</v>
      </c>
      <c r="R1306">
        <v>8.7284140000000008</v>
      </c>
      <c r="S1306">
        <v>8.7722890000000007</v>
      </c>
      <c r="T1306">
        <v>8.8100939999999994</v>
      </c>
      <c r="U1306">
        <v>8.8423909999999992</v>
      </c>
      <c r="V1306">
        <v>8.8697739999999996</v>
      </c>
      <c r="W1306">
        <v>8.8928320000000003</v>
      </c>
      <c r="X1306">
        <v>8.9121279999999992</v>
      </c>
      <c r="Y1306">
        <v>8.9281860000000002</v>
      </c>
      <c r="Z1306">
        <v>8.9414800000000003</v>
      </c>
      <c r="AA1306">
        <v>8.9524360000000005</v>
      </c>
      <c r="AB1306">
        <v>8.9614259999999994</v>
      </c>
      <c r="AC1306">
        <v>8.9687739999999998</v>
      </c>
      <c r="AD1306">
        <v>8.9747579999999996</v>
      </c>
      <c r="AE1306">
        <v>8.979616</v>
      </c>
      <c r="AF1306">
        <v>8.9835469999999997</v>
      </c>
    </row>
    <row r="1307" spans="1:32" x14ac:dyDescent="0.2">
      <c r="A1307" s="8">
        <v>41823</v>
      </c>
      <c r="B1307">
        <v>6.1439019999999998</v>
      </c>
      <c r="C1307">
        <v>6.768008</v>
      </c>
      <c r="D1307">
        <v>7.1985440000000001</v>
      </c>
      <c r="E1307">
        <v>7.4744760000000001</v>
      </c>
      <c r="F1307">
        <v>7.6627130000000001</v>
      </c>
      <c r="G1307">
        <v>7.8028339999999998</v>
      </c>
      <c r="H1307">
        <v>7.9173229999999997</v>
      </c>
      <c r="I1307">
        <v>8.0182380000000002</v>
      </c>
      <c r="J1307">
        <v>8.1114850000000001</v>
      </c>
      <c r="K1307">
        <v>8.1995090000000008</v>
      </c>
      <c r="L1307" s="5">
        <v>8.2829479999999993</v>
      </c>
      <c r="M1307">
        <v>8.3616109999999999</v>
      </c>
      <c r="N1307">
        <v>8.4350349999999992</v>
      </c>
      <c r="O1307">
        <v>8.5027720000000002</v>
      </c>
      <c r="P1307">
        <v>8.5645229999999994</v>
      </c>
      <c r="Q1307">
        <v>8.6201779999999992</v>
      </c>
      <c r="R1307">
        <v>8.6698079999999997</v>
      </c>
      <c r="S1307">
        <v>8.7136390000000006</v>
      </c>
      <c r="T1307">
        <v>8.7520059999999997</v>
      </c>
      <c r="U1307">
        <v>8.7853239999999992</v>
      </c>
      <c r="V1307">
        <v>8.8140470000000004</v>
      </c>
      <c r="W1307">
        <v>8.8386460000000007</v>
      </c>
      <c r="X1307">
        <v>8.8595880000000005</v>
      </c>
      <c r="Y1307">
        <v>8.8773199999999992</v>
      </c>
      <c r="Z1307">
        <v>8.8922589999999992</v>
      </c>
      <c r="AA1307">
        <v>8.9047889999999992</v>
      </c>
      <c r="AB1307">
        <v>8.9152529999999999</v>
      </c>
      <c r="AC1307">
        <v>8.923959</v>
      </c>
      <c r="AD1307">
        <v>8.9311760000000007</v>
      </c>
      <c r="AE1307">
        <v>8.9371399999999994</v>
      </c>
      <c r="AF1307">
        <v>8.9420529999999996</v>
      </c>
    </row>
    <row r="1308" spans="1:32" x14ac:dyDescent="0.2">
      <c r="A1308" s="8">
        <v>41824</v>
      </c>
      <c r="B1308">
        <v>6.2837170000000002</v>
      </c>
      <c r="C1308">
        <v>6.8241500000000004</v>
      </c>
      <c r="D1308">
        <v>7.2072919999999998</v>
      </c>
      <c r="E1308">
        <v>7.4625269999999997</v>
      </c>
      <c r="F1308">
        <v>7.6444970000000003</v>
      </c>
      <c r="G1308">
        <v>7.7853649999999996</v>
      </c>
      <c r="H1308">
        <v>7.9033110000000004</v>
      </c>
      <c r="I1308">
        <v>8.0080469999999995</v>
      </c>
      <c r="J1308">
        <v>8.1043310000000002</v>
      </c>
      <c r="K1308">
        <v>8.1941690000000005</v>
      </c>
      <c r="L1308" s="5">
        <v>8.2781500000000001</v>
      </c>
      <c r="M1308">
        <v>8.3562340000000006</v>
      </c>
      <c r="N1308">
        <v>8.428191</v>
      </c>
      <c r="O1308">
        <v>8.4938190000000002</v>
      </c>
      <c r="P1308">
        <v>8.5530489999999997</v>
      </c>
      <c r="Q1308">
        <v>8.6059640000000002</v>
      </c>
      <c r="R1308">
        <v>8.6527879999999993</v>
      </c>
      <c r="S1308">
        <v>8.6938600000000008</v>
      </c>
      <c r="T1308">
        <v>8.7295979999999993</v>
      </c>
      <c r="U1308">
        <v>8.7604659999999992</v>
      </c>
      <c r="V1308">
        <v>8.7869499999999992</v>
      </c>
      <c r="W1308">
        <v>8.8095350000000003</v>
      </c>
      <c r="X1308">
        <v>8.8286859999999994</v>
      </c>
      <c r="Y1308">
        <v>8.8448449999999994</v>
      </c>
      <c r="Z1308">
        <v>8.8584139999999998</v>
      </c>
      <c r="AA1308">
        <v>8.8697599999999994</v>
      </c>
      <c r="AB1308">
        <v>8.8792100000000005</v>
      </c>
      <c r="AC1308">
        <v>8.8870520000000006</v>
      </c>
      <c r="AD1308">
        <v>8.8935370000000002</v>
      </c>
      <c r="AE1308">
        <v>8.8988840000000007</v>
      </c>
      <c r="AF1308">
        <v>8.9032789999999995</v>
      </c>
    </row>
    <row r="1309" spans="1:32" x14ac:dyDescent="0.2">
      <c r="A1309" s="8">
        <v>41827</v>
      </c>
      <c r="B1309">
        <v>6.3048929999999999</v>
      </c>
      <c r="C1309">
        <v>6.8397519999999998</v>
      </c>
      <c r="D1309">
        <v>7.2156440000000002</v>
      </c>
      <c r="E1309">
        <v>7.4653049999999999</v>
      </c>
      <c r="F1309">
        <v>7.6441879999999998</v>
      </c>
      <c r="G1309">
        <v>7.7842149999999997</v>
      </c>
      <c r="H1309">
        <v>7.9029410000000002</v>
      </c>
      <c r="I1309">
        <v>8.0093990000000002</v>
      </c>
      <c r="J1309">
        <v>8.1077739999999991</v>
      </c>
      <c r="K1309">
        <v>8.1996439999999993</v>
      </c>
      <c r="L1309" s="5">
        <v>8.2853290000000008</v>
      </c>
      <c r="M1309">
        <v>8.3646410000000007</v>
      </c>
      <c r="N1309">
        <v>8.4373000000000005</v>
      </c>
      <c r="O1309">
        <v>8.5031199999999991</v>
      </c>
      <c r="P1309">
        <v>8.5620890000000003</v>
      </c>
      <c r="Q1309">
        <v>8.6143680000000007</v>
      </c>
      <c r="R1309">
        <v>8.660266</v>
      </c>
      <c r="S1309">
        <v>8.7002050000000004</v>
      </c>
      <c r="T1309">
        <v>8.7346780000000006</v>
      </c>
      <c r="U1309">
        <v>8.7642140000000008</v>
      </c>
      <c r="V1309">
        <v>8.7893500000000007</v>
      </c>
      <c r="W1309">
        <v>8.810613</v>
      </c>
      <c r="X1309">
        <v>8.8284990000000008</v>
      </c>
      <c r="Y1309">
        <v>8.8434690000000007</v>
      </c>
      <c r="Z1309">
        <v>8.8559389999999993</v>
      </c>
      <c r="AA1309">
        <v>8.8662829999999992</v>
      </c>
      <c r="AB1309">
        <v>8.8748299999999993</v>
      </c>
      <c r="AC1309">
        <v>8.8818660000000005</v>
      </c>
      <c r="AD1309">
        <v>8.8876390000000001</v>
      </c>
      <c r="AE1309">
        <v>8.8923609999999993</v>
      </c>
      <c r="AF1309">
        <v>8.8962129999999995</v>
      </c>
    </row>
    <row r="1310" spans="1:32" x14ac:dyDescent="0.2">
      <c r="A1310" s="8">
        <v>41828</v>
      </c>
      <c r="B1310">
        <v>6.202591</v>
      </c>
      <c r="C1310">
        <v>6.8062290000000001</v>
      </c>
      <c r="D1310">
        <v>7.2149099999999997</v>
      </c>
      <c r="E1310">
        <v>7.4742040000000003</v>
      </c>
      <c r="F1310">
        <v>7.6519649999999997</v>
      </c>
      <c r="G1310">
        <v>7.7868890000000004</v>
      </c>
      <c r="H1310">
        <v>7.8999699999999997</v>
      </c>
      <c r="I1310">
        <v>8.001773</v>
      </c>
      <c r="J1310">
        <v>8.0969759999999997</v>
      </c>
      <c r="K1310">
        <v>8.1871329999999993</v>
      </c>
      <c r="L1310" s="5">
        <v>8.2723069999999996</v>
      </c>
      <c r="M1310">
        <v>8.3519950000000005</v>
      </c>
      <c r="N1310">
        <v>8.4256130000000002</v>
      </c>
      <c r="O1310">
        <v>8.4927250000000001</v>
      </c>
      <c r="P1310">
        <v>8.5531240000000004</v>
      </c>
      <c r="Q1310">
        <v>8.6068370000000005</v>
      </c>
      <c r="R1310">
        <v>8.6540839999999992</v>
      </c>
      <c r="S1310">
        <v>8.6952359999999995</v>
      </c>
      <c r="T1310">
        <v>8.7307620000000004</v>
      </c>
      <c r="U1310">
        <v>8.7611849999999993</v>
      </c>
      <c r="V1310">
        <v>8.7870509999999999</v>
      </c>
      <c r="W1310">
        <v>8.8088990000000003</v>
      </c>
      <c r="X1310">
        <v>8.8272429999999993</v>
      </c>
      <c r="Y1310">
        <v>8.8425639999999994</v>
      </c>
      <c r="Z1310">
        <v>8.8552959999999992</v>
      </c>
      <c r="AA1310">
        <v>8.8658289999999997</v>
      </c>
      <c r="AB1310">
        <v>8.8745080000000005</v>
      </c>
      <c r="AC1310">
        <v>8.8816310000000005</v>
      </c>
      <c r="AD1310">
        <v>8.8874569999999995</v>
      </c>
      <c r="AE1310">
        <v>8.8922070000000009</v>
      </c>
      <c r="AF1310">
        <v>8.8960690000000007</v>
      </c>
    </row>
    <row r="1311" spans="1:32" x14ac:dyDescent="0.2">
      <c r="A1311" s="8">
        <v>41830</v>
      </c>
      <c r="B1311">
        <v>6.0204360000000001</v>
      </c>
      <c r="C1311">
        <v>6.7310590000000001</v>
      </c>
      <c r="D1311">
        <v>7.1967049999999997</v>
      </c>
      <c r="E1311">
        <v>7.4787629999999998</v>
      </c>
      <c r="F1311">
        <v>7.6621230000000002</v>
      </c>
      <c r="G1311">
        <v>7.7950949999999999</v>
      </c>
      <c r="H1311">
        <v>7.90381</v>
      </c>
      <c r="I1311">
        <v>8.0013529999999999</v>
      </c>
      <c r="J1311">
        <v>8.0934439999999999</v>
      </c>
      <c r="K1311">
        <v>8.1818930000000005</v>
      </c>
      <c r="L1311" s="5">
        <v>8.2666380000000004</v>
      </c>
      <c r="M1311">
        <v>8.3468999999999998</v>
      </c>
      <c r="N1311">
        <v>8.4217910000000007</v>
      </c>
      <c r="O1311">
        <v>8.4906009999999998</v>
      </c>
      <c r="P1311">
        <v>8.5529030000000006</v>
      </c>
      <c r="Q1311">
        <v>8.6085580000000004</v>
      </c>
      <c r="R1311">
        <v>8.6576740000000001</v>
      </c>
      <c r="S1311">
        <v>8.7005510000000008</v>
      </c>
      <c r="T1311">
        <v>8.7376190000000005</v>
      </c>
      <c r="U1311">
        <v>8.7693879999999993</v>
      </c>
      <c r="V1311">
        <v>8.7964040000000008</v>
      </c>
      <c r="W1311">
        <v>8.8192170000000001</v>
      </c>
      <c r="X1311">
        <v>8.8383610000000008</v>
      </c>
      <c r="Y1311">
        <v>8.8543330000000005</v>
      </c>
      <c r="Z1311">
        <v>8.8675909999999991</v>
      </c>
      <c r="AA1311">
        <v>8.8785430000000005</v>
      </c>
      <c r="AB1311">
        <v>8.8875510000000002</v>
      </c>
      <c r="AC1311">
        <v>8.8949320000000007</v>
      </c>
      <c r="AD1311">
        <v>8.9009560000000008</v>
      </c>
      <c r="AE1311">
        <v>8.9058580000000003</v>
      </c>
      <c r="AF1311">
        <v>8.9098330000000008</v>
      </c>
    </row>
    <row r="1312" spans="1:32" x14ac:dyDescent="0.2">
      <c r="A1312" s="8">
        <v>41831</v>
      </c>
      <c r="B1312">
        <v>5.9049060000000004</v>
      </c>
      <c r="C1312">
        <v>6.7078639999999998</v>
      </c>
      <c r="D1312">
        <v>7.2014370000000003</v>
      </c>
      <c r="E1312">
        <v>7.4782149999999996</v>
      </c>
      <c r="F1312">
        <v>7.6459770000000002</v>
      </c>
      <c r="G1312">
        <v>7.7637179999999999</v>
      </c>
      <c r="H1312">
        <v>7.8616630000000001</v>
      </c>
      <c r="I1312">
        <v>7.9536559999999996</v>
      </c>
      <c r="J1312">
        <v>8.0446919999999995</v>
      </c>
      <c r="K1312">
        <v>8.1353600000000004</v>
      </c>
      <c r="L1312" s="5">
        <v>8.2243689999999994</v>
      </c>
      <c r="M1312">
        <v>8.3099139999999991</v>
      </c>
      <c r="N1312">
        <v>8.3903429999999997</v>
      </c>
      <c r="O1312">
        <v>8.4644340000000007</v>
      </c>
      <c r="P1312">
        <v>8.5314540000000001</v>
      </c>
      <c r="Q1312">
        <v>8.5911150000000003</v>
      </c>
      <c r="R1312">
        <v>8.6434879999999996</v>
      </c>
      <c r="S1312">
        <v>8.6889029999999998</v>
      </c>
      <c r="T1312">
        <v>8.7278649999999995</v>
      </c>
      <c r="U1312">
        <v>8.7609739999999992</v>
      </c>
      <c r="V1312">
        <v>8.7888750000000009</v>
      </c>
      <c r="W1312">
        <v>8.8122120000000006</v>
      </c>
      <c r="X1312">
        <v>8.8316009999999991</v>
      </c>
      <c r="Y1312">
        <v>8.8476140000000001</v>
      </c>
      <c r="Z1312">
        <v>8.8607669999999992</v>
      </c>
      <c r="AA1312">
        <v>8.8715170000000008</v>
      </c>
      <c r="AB1312">
        <v>8.8802640000000004</v>
      </c>
      <c r="AC1312">
        <v>8.8873519999999999</v>
      </c>
      <c r="AD1312">
        <v>8.8930749999999996</v>
      </c>
      <c r="AE1312">
        <v>8.8976790000000001</v>
      </c>
      <c r="AF1312">
        <v>8.9013709999999993</v>
      </c>
    </row>
    <row r="1313" spans="1:32" x14ac:dyDescent="0.2">
      <c r="A1313" s="8">
        <v>41834</v>
      </c>
      <c r="B1313">
        <v>6.0030510000000001</v>
      </c>
      <c r="C1313">
        <v>6.740348</v>
      </c>
      <c r="D1313">
        <v>7.2073960000000001</v>
      </c>
      <c r="E1313">
        <v>7.4790049999999999</v>
      </c>
      <c r="F1313">
        <v>7.6492870000000002</v>
      </c>
      <c r="G1313">
        <v>7.7708519999999996</v>
      </c>
      <c r="H1313">
        <v>7.871416</v>
      </c>
      <c r="I1313">
        <v>7.9642390000000001</v>
      </c>
      <c r="J1313">
        <v>8.0545720000000003</v>
      </c>
      <c r="K1313">
        <v>8.1435300000000002</v>
      </c>
      <c r="L1313" s="5">
        <v>8.2303529999999991</v>
      </c>
      <c r="M1313">
        <v>8.3136559999999999</v>
      </c>
      <c r="N1313">
        <v>8.3920729999999999</v>
      </c>
      <c r="O1313">
        <v>8.4645449999999993</v>
      </c>
      <c r="P1313">
        <v>8.5304029999999997</v>
      </c>
      <c r="Q1313">
        <v>8.5893599999999992</v>
      </c>
      <c r="R1313">
        <v>8.6414410000000004</v>
      </c>
      <c r="S1313">
        <v>8.6869130000000006</v>
      </c>
      <c r="T1313">
        <v>8.7262039999999992</v>
      </c>
      <c r="U1313">
        <v>8.7598450000000003</v>
      </c>
      <c r="V1313">
        <v>8.7884130000000003</v>
      </c>
      <c r="W1313">
        <v>8.8124970000000005</v>
      </c>
      <c r="X1313">
        <v>8.8326670000000007</v>
      </c>
      <c r="Y1313">
        <v>8.8494609999999998</v>
      </c>
      <c r="Z1313">
        <v>8.8633690000000005</v>
      </c>
      <c r="AA1313">
        <v>8.8748310000000004</v>
      </c>
      <c r="AB1313">
        <v>8.8842350000000003</v>
      </c>
      <c r="AC1313">
        <v>8.8919200000000007</v>
      </c>
      <c r="AD1313">
        <v>8.8981759999999994</v>
      </c>
      <c r="AE1313">
        <v>8.9032520000000002</v>
      </c>
      <c r="AF1313">
        <v>8.9073580000000003</v>
      </c>
    </row>
    <row r="1314" spans="1:32" x14ac:dyDescent="0.2">
      <c r="A1314" s="8">
        <v>41835</v>
      </c>
      <c r="B1314">
        <v>5.4991640000000004</v>
      </c>
      <c r="C1314">
        <v>6.5966579999999997</v>
      </c>
      <c r="D1314">
        <v>7.1983030000000001</v>
      </c>
      <c r="E1314">
        <v>7.4936379999999998</v>
      </c>
      <c r="F1314">
        <v>7.65428</v>
      </c>
      <c r="G1314">
        <v>7.7647789999999999</v>
      </c>
      <c r="H1314">
        <v>7.8626529999999999</v>
      </c>
      <c r="I1314">
        <v>7.9613430000000003</v>
      </c>
      <c r="J1314">
        <v>8.0629679999999997</v>
      </c>
      <c r="K1314">
        <v>8.1651319999999998</v>
      </c>
      <c r="L1314" s="5">
        <v>8.2643229999999992</v>
      </c>
      <c r="M1314">
        <v>8.3574330000000003</v>
      </c>
      <c r="N1314">
        <v>8.4422910000000009</v>
      </c>
      <c r="O1314">
        <v>8.5177150000000008</v>
      </c>
      <c r="P1314">
        <v>8.5833490000000001</v>
      </c>
      <c r="Q1314">
        <v>8.6394520000000004</v>
      </c>
      <c r="R1314">
        <v>8.6866810000000001</v>
      </c>
      <c r="S1314">
        <v>8.7259239999999991</v>
      </c>
      <c r="T1314">
        <v>8.7581629999999997</v>
      </c>
      <c r="U1314">
        <v>8.7843879999999999</v>
      </c>
      <c r="V1314">
        <v>8.8055369999999993</v>
      </c>
      <c r="W1314">
        <v>8.8224619999999998</v>
      </c>
      <c r="X1314">
        <v>8.8359140000000007</v>
      </c>
      <c r="Y1314">
        <v>8.8465410000000002</v>
      </c>
      <c r="Z1314">
        <v>8.8548899999999993</v>
      </c>
      <c r="AA1314">
        <v>8.8614169999999994</v>
      </c>
      <c r="AB1314">
        <v>8.8664970000000007</v>
      </c>
      <c r="AC1314">
        <v>8.8704330000000002</v>
      </c>
      <c r="AD1314">
        <v>8.8734730000000006</v>
      </c>
      <c r="AE1314">
        <v>8.8758119999999998</v>
      </c>
      <c r="AF1314">
        <v>8.8776060000000001</v>
      </c>
    </row>
    <row r="1315" spans="1:32" x14ac:dyDescent="0.2">
      <c r="A1315" s="8">
        <v>41836</v>
      </c>
      <c r="B1315">
        <v>5.7389869999999998</v>
      </c>
      <c r="C1315">
        <v>6.6644600000000001</v>
      </c>
      <c r="D1315">
        <v>7.2158800000000003</v>
      </c>
      <c r="E1315">
        <v>7.5132700000000003</v>
      </c>
      <c r="F1315">
        <v>7.6864619999999997</v>
      </c>
      <c r="G1315">
        <v>7.8047909999999998</v>
      </c>
      <c r="H1315">
        <v>7.9027229999999999</v>
      </c>
      <c r="I1315">
        <v>7.9953830000000004</v>
      </c>
      <c r="J1315">
        <v>8.087771</v>
      </c>
      <c r="K1315">
        <v>8.1800610000000002</v>
      </c>
      <c r="L1315" s="5">
        <v>8.2705199999999994</v>
      </c>
      <c r="M1315">
        <v>8.3570229999999999</v>
      </c>
      <c r="N1315">
        <v>8.4377510000000004</v>
      </c>
      <c r="O1315">
        <v>8.5114450000000001</v>
      </c>
      <c r="P1315">
        <v>8.5774260000000009</v>
      </c>
      <c r="Q1315">
        <v>8.6355170000000001</v>
      </c>
      <c r="R1315">
        <v>8.6859210000000004</v>
      </c>
      <c r="S1315">
        <v>8.7291050000000006</v>
      </c>
      <c r="T1315">
        <v>8.7656949999999991</v>
      </c>
      <c r="U1315">
        <v>8.7963989999999992</v>
      </c>
      <c r="V1315">
        <v>8.8219429999999992</v>
      </c>
      <c r="W1315">
        <v>8.8430330000000001</v>
      </c>
      <c r="X1315">
        <v>8.8603269999999998</v>
      </c>
      <c r="Y1315">
        <v>8.8744230000000002</v>
      </c>
      <c r="Z1315">
        <v>8.8858479999999993</v>
      </c>
      <c r="AA1315">
        <v>8.8950630000000004</v>
      </c>
      <c r="AB1315">
        <v>8.9024610000000006</v>
      </c>
      <c r="AC1315">
        <v>8.9083760000000005</v>
      </c>
      <c r="AD1315">
        <v>8.9130880000000001</v>
      </c>
      <c r="AE1315">
        <v>8.9168280000000006</v>
      </c>
      <c r="AF1315">
        <v>8.9197869999999995</v>
      </c>
    </row>
    <row r="1316" spans="1:32" x14ac:dyDescent="0.2">
      <c r="A1316" s="8">
        <v>41837</v>
      </c>
      <c r="B1316">
        <v>5.7809780000000002</v>
      </c>
      <c r="C1316">
        <v>6.6529629999999997</v>
      </c>
      <c r="D1316">
        <v>7.1916029999999997</v>
      </c>
      <c r="E1316">
        <v>7.4937290000000001</v>
      </c>
      <c r="F1316">
        <v>7.6749229999999997</v>
      </c>
      <c r="G1316">
        <v>7.799118</v>
      </c>
      <c r="H1316">
        <v>7.8995990000000003</v>
      </c>
      <c r="I1316">
        <v>7.9920730000000004</v>
      </c>
      <c r="J1316">
        <v>8.0826290000000007</v>
      </c>
      <c r="K1316">
        <v>8.1724709999999998</v>
      </c>
      <c r="L1316" s="5">
        <v>8.2606350000000006</v>
      </c>
      <c r="M1316">
        <v>8.3454660000000001</v>
      </c>
      <c r="N1316">
        <v>8.4253669999999996</v>
      </c>
      <c r="O1316">
        <v>8.499117</v>
      </c>
      <c r="P1316">
        <v>8.5659580000000002</v>
      </c>
      <c r="Q1316">
        <v>8.6255699999999997</v>
      </c>
      <c r="R1316">
        <v>8.6779890000000002</v>
      </c>
      <c r="S1316">
        <v>8.7235169999999993</v>
      </c>
      <c r="T1316">
        <v>8.7626310000000007</v>
      </c>
      <c r="U1316">
        <v>8.7959139999999998</v>
      </c>
      <c r="V1316">
        <v>8.8239959999999993</v>
      </c>
      <c r="W1316">
        <v>8.8475110000000008</v>
      </c>
      <c r="X1316">
        <v>8.8670690000000008</v>
      </c>
      <c r="Y1316">
        <v>8.8832369999999994</v>
      </c>
      <c r="Z1316">
        <v>8.896528</v>
      </c>
      <c r="AA1316">
        <v>8.9074019999999994</v>
      </c>
      <c r="AB1316">
        <v>8.9162560000000006</v>
      </c>
      <c r="AC1316">
        <v>8.9234369999999998</v>
      </c>
      <c r="AD1316">
        <v>8.9292379999999998</v>
      </c>
      <c r="AE1316">
        <v>8.9339089999999999</v>
      </c>
      <c r="AF1316">
        <v>8.9376560000000005</v>
      </c>
    </row>
    <row r="1317" spans="1:32" x14ac:dyDescent="0.2">
      <c r="A1317" s="8">
        <v>41838</v>
      </c>
      <c r="B1317">
        <v>6.1684159999999997</v>
      </c>
      <c r="C1317">
        <v>6.7698790000000004</v>
      </c>
      <c r="D1317">
        <v>7.1975350000000002</v>
      </c>
      <c r="E1317">
        <v>7.4768249999999998</v>
      </c>
      <c r="F1317">
        <v>7.6671149999999999</v>
      </c>
      <c r="G1317">
        <v>7.8056330000000003</v>
      </c>
      <c r="H1317">
        <v>7.9150299999999998</v>
      </c>
      <c r="I1317">
        <v>8.0085320000000007</v>
      </c>
      <c r="J1317">
        <v>8.0934170000000005</v>
      </c>
      <c r="K1317">
        <v>8.1733250000000002</v>
      </c>
      <c r="L1317" s="5">
        <v>8.2497670000000003</v>
      </c>
      <c r="M1317">
        <v>8.3230889999999995</v>
      </c>
      <c r="N1317">
        <v>8.3930729999999993</v>
      </c>
      <c r="O1317">
        <v>8.4592910000000003</v>
      </c>
      <c r="P1317">
        <v>8.5213090000000005</v>
      </c>
      <c r="Q1317">
        <v>8.5787890000000004</v>
      </c>
      <c r="R1317">
        <v>8.6315220000000004</v>
      </c>
      <c r="S1317">
        <v>8.6794399999999996</v>
      </c>
      <c r="T1317">
        <v>8.7226009999999992</v>
      </c>
      <c r="U1317">
        <v>8.7611640000000008</v>
      </c>
      <c r="V1317">
        <v>8.7953650000000003</v>
      </c>
      <c r="W1317">
        <v>8.8254940000000008</v>
      </c>
      <c r="X1317">
        <v>8.8518729999999994</v>
      </c>
      <c r="Y1317">
        <v>8.8748400000000007</v>
      </c>
      <c r="Z1317">
        <v>8.8947339999999997</v>
      </c>
      <c r="AA1317">
        <v>8.9118860000000009</v>
      </c>
      <c r="AB1317">
        <v>8.9266089999999991</v>
      </c>
      <c r="AC1317">
        <v>8.9391979999999993</v>
      </c>
      <c r="AD1317">
        <v>8.9499220000000008</v>
      </c>
      <c r="AE1317">
        <v>8.959028</v>
      </c>
      <c r="AF1317">
        <v>8.9667340000000006</v>
      </c>
    </row>
    <row r="1318" spans="1:32" x14ac:dyDescent="0.2">
      <c r="A1318" s="8">
        <v>41841</v>
      </c>
      <c r="B1318">
        <v>5.9407209999999999</v>
      </c>
      <c r="C1318">
        <v>6.7174959999999997</v>
      </c>
      <c r="D1318">
        <v>7.211786</v>
      </c>
      <c r="E1318">
        <v>7.4957279999999997</v>
      </c>
      <c r="F1318">
        <v>7.66716</v>
      </c>
      <c r="G1318">
        <v>7.782724</v>
      </c>
      <c r="H1318">
        <v>7.8735999999999997</v>
      </c>
      <c r="I1318">
        <v>7.9556550000000001</v>
      </c>
      <c r="J1318">
        <v>8.0358909999999995</v>
      </c>
      <c r="K1318">
        <v>8.1164559999999994</v>
      </c>
      <c r="L1318" s="5">
        <v>8.1970709999999993</v>
      </c>
      <c r="M1318">
        <v>8.2764469999999992</v>
      </c>
      <c r="N1318">
        <v>8.3530660000000001</v>
      </c>
      <c r="O1318">
        <v>8.4255809999999993</v>
      </c>
      <c r="P1318">
        <v>8.4929729999999992</v>
      </c>
      <c r="Q1318">
        <v>8.5545939999999998</v>
      </c>
      <c r="R1318">
        <v>8.6101349999999996</v>
      </c>
      <c r="S1318">
        <v>8.6595689999999994</v>
      </c>
      <c r="T1318">
        <v>8.7030790000000007</v>
      </c>
      <c r="U1318">
        <v>8.7410019999999999</v>
      </c>
      <c r="V1318">
        <v>8.7737689999999997</v>
      </c>
      <c r="W1318">
        <v>8.8018610000000006</v>
      </c>
      <c r="X1318">
        <v>8.82578</v>
      </c>
      <c r="Y1318">
        <v>8.8460180000000008</v>
      </c>
      <c r="Z1318">
        <v>8.8630469999999999</v>
      </c>
      <c r="AA1318">
        <v>8.8773009999999992</v>
      </c>
      <c r="AB1318">
        <v>8.8891779999999994</v>
      </c>
      <c r="AC1318">
        <v>8.8990320000000001</v>
      </c>
      <c r="AD1318">
        <v>8.9071759999999998</v>
      </c>
      <c r="AE1318">
        <v>8.9138830000000002</v>
      </c>
      <c r="AF1318">
        <v>8.9193879999999996</v>
      </c>
    </row>
    <row r="1319" spans="1:32" x14ac:dyDescent="0.2">
      <c r="A1319" s="8">
        <v>41842</v>
      </c>
      <c r="B1319">
        <v>5.9133190000000004</v>
      </c>
      <c r="C1319">
        <v>6.6940289999999996</v>
      </c>
      <c r="D1319">
        <v>7.2015729999999998</v>
      </c>
      <c r="E1319">
        <v>7.4978439999999997</v>
      </c>
      <c r="F1319">
        <v>7.6767700000000003</v>
      </c>
      <c r="G1319">
        <v>7.7945409999999997</v>
      </c>
      <c r="H1319">
        <v>7.883375</v>
      </c>
      <c r="I1319">
        <v>7.9606279999999998</v>
      </c>
      <c r="J1319">
        <v>8.0347159999999995</v>
      </c>
      <c r="K1319">
        <v>8.1089129999999994</v>
      </c>
      <c r="L1319" s="5">
        <v>8.1837289999999996</v>
      </c>
      <c r="M1319">
        <v>8.2583470000000005</v>
      </c>
      <c r="N1319">
        <v>8.3314780000000006</v>
      </c>
      <c r="O1319">
        <v>8.4018099999999993</v>
      </c>
      <c r="P1319">
        <v>8.4682440000000003</v>
      </c>
      <c r="Q1319">
        <v>8.5299759999999996</v>
      </c>
      <c r="R1319">
        <v>8.5865080000000003</v>
      </c>
      <c r="S1319">
        <v>8.637613</v>
      </c>
      <c r="T1319">
        <v>8.6832890000000003</v>
      </c>
      <c r="U1319">
        <v>8.7237010000000001</v>
      </c>
      <c r="V1319">
        <v>8.7591370000000008</v>
      </c>
      <c r="W1319">
        <v>8.7899650000000005</v>
      </c>
      <c r="X1319">
        <v>8.8165910000000007</v>
      </c>
      <c r="Y1319">
        <v>8.839442</v>
      </c>
      <c r="Z1319">
        <v>8.8589389999999995</v>
      </c>
      <c r="AA1319">
        <v>8.875489</v>
      </c>
      <c r="AB1319">
        <v>8.8894690000000001</v>
      </c>
      <c r="AC1319">
        <v>8.9012279999999997</v>
      </c>
      <c r="AD1319">
        <v>8.9110790000000009</v>
      </c>
      <c r="AE1319">
        <v>8.9193020000000001</v>
      </c>
      <c r="AF1319">
        <v>8.9261420000000005</v>
      </c>
    </row>
    <row r="1320" spans="1:32" x14ac:dyDescent="0.2">
      <c r="A1320" s="8">
        <v>41843</v>
      </c>
      <c r="B1320">
        <v>5.72837</v>
      </c>
      <c r="C1320">
        <v>6.6300169999999996</v>
      </c>
      <c r="D1320">
        <v>7.1903430000000004</v>
      </c>
      <c r="E1320">
        <v>7.4991099999999999</v>
      </c>
      <c r="F1320">
        <v>7.6741299999999999</v>
      </c>
      <c r="G1320">
        <v>7.7837110000000003</v>
      </c>
      <c r="H1320">
        <v>7.8655249999999999</v>
      </c>
      <c r="I1320">
        <v>7.9387850000000002</v>
      </c>
      <c r="J1320">
        <v>8.0119919999999993</v>
      </c>
      <c r="K1320">
        <v>8.0877499999999998</v>
      </c>
      <c r="L1320" s="5">
        <v>8.1656960000000005</v>
      </c>
      <c r="M1320">
        <v>8.2442080000000004</v>
      </c>
      <c r="N1320">
        <v>8.3213570000000008</v>
      </c>
      <c r="O1320">
        <v>8.395391</v>
      </c>
      <c r="P1320">
        <v>8.4649429999999999</v>
      </c>
      <c r="Q1320">
        <v>8.5290809999999997</v>
      </c>
      <c r="R1320">
        <v>8.5872810000000008</v>
      </c>
      <c r="S1320">
        <v>8.6393590000000007</v>
      </c>
      <c r="T1320">
        <v>8.6853960000000008</v>
      </c>
      <c r="U1320">
        <v>8.7256599999999995</v>
      </c>
      <c r="V1320">
        <v>8.7605459999999997</v>
      </c>
      <c r="W1320">
        <v>8.7905239999999996</v>
      </c>
      <c r="X1320">
        <v>8.8160939999999997</v>
      </c>
      <c r="Y1320">
        <v>8.8377610000000004</v>
      </c>
      <c r="Z1320">
        <v>8.8560130000000008</v>
      </c>
      <c r="AA1320">
        <v>8.8713049999999996</v>
      </c>
      <c r="AB1320">
        <v>8.884055</v>
      </c>
      <c r="AC1320">
        <v>8.8946389999999997</v>
      </c>
      <c r="AD1320">
        <v>8.9033890000000007</v>
      </c>
      <c r="AE1320">
        <v>8.9105969999999992</v>
      </c>
      <c r="AF1320">
        <v>8.9165139999999994</v>
      </c>
    </row>
    <row r="1321" spans="1:32" x14ac:dyDescent="0.2">
      <c r="A1321" s="8">
        <v>41844</v>
      </c>
      <c r="B1321">
        <v>5.7081929999999996</v>
      </c>
      <c r="C1321">
        <v>6.6563319999999999</v>
      </c>
      <c r="D1321">
        <v>7.2358599999999997</v>
      </c>
      <c r="E1321">
        <v>7.5476200000000002</v>
      </c>
      <c r="F1321">
        <v>7.7186950000000003</v>
      </c>
      <c r="G1321">
        <v>7.8220580000000002</v>
      </c>
      <c r="H1321">
        <v>7.8974989999999998</v>
      </c>
      <c r="I1321">
        <v>7.9650230000000004</v>
      </c>
      <c r="J1321">
        <v>8.0332790000000003</v>
      </c>
      <c r="K1321">
        <v>8.1047569999999993</v>
      </c>
      <c r="L1321" s="5">
        <v>8.1789070000000006</v>
      </c>
      <c r="M1321">
        <v>8.2539350000000002</v>
      </c>
      <c r="N1321">
        <v>8.3277859999999997</v>
      </c>
      <c r="O1321">
        <v>8.3986319999999992</v>
      </c>
      <c r="P1321">
        <v>8.4650739999999995</v>
      </c>
      <c r="Q1321">
        <v>8.5261759999999995</v>
      </c>
      <c r="R1321">
        <v>8.5814280000000007</v>
      </c>
      <c r="S1321">
        <v>8.6306689999999993</v>
      </c>
      <c r="T1321">
        <v>8.6740049999999993</v>
      </c>
      <c r="U1321">
        <v>8.7117269999999998</v>
      </c>
      <c r="V1321">
        <v>8.7442480000000007</v>
      </c>
      <c r="W1321">
        <v>8.7720490000000009</v>
      </c>
      <c r="X1321">
        <v>8.795636</v>
      </c>
      <c r="Y1321">
        <v>8.8155129999999993</v>
      </c>
      <c r="Z1321">
        <v>8.8321640000000006</v>
      </c>
      <c r="AA1321">
        <v>8.8460359999999998</v>
      </c>
      <c r="AB1321">
        <v>8.8575370000000007</v>
      </c>
      <c r="AC1321">
        <v>8.8670279999999995</v>
      </c>
      <c r="AD1321">
        <v>8.8748299999999993</v>
      </c>
      <c r="AE1321">
        <v>8.8812180000000005</v>
      </c>
      <c r="AF1321">
        <v>8.8864319999999992</v>
      </c>
    </row>
    <row r="1322" spans="1:32" x14ac:dyDescent="0.2">
      <c r="A1322" s="8">
        <v>41845</v>
      </c>
      <c r="B1322">
        <v>5.6560319999999997</v>
      </c>
      <c r="C1322">
        <v>6.635256</v>
      </c>
      <c r="D1322">
        <v>7.2398899999999999</v>
      </c>
      <c r="E1322">
        <v>7.5674710000000003</v>
      </c>
      <c r="F1322">
        <v>7.7464950000000004</v>
      </c>
      <c r="G1322">
        <v>7.8518629999999998</v>
      </c>
      <c r="H1322">
        <v>7.925249</v>
      </c>
      <c r="I1322">
        <v>7.988251</v>
      </c>
      <c r="J1322">
        <v>8.0507419999999996</v>
      </c>
      <c r="K1322">
        <v>8.1160910000000008</v>
      </c>
      <c r="L1322" s="5">
        <v>8.1843240000000002</v>
      </c>
      <c r="M1322">
        <v>8.2539949999999997</v>
      </c>
      <c r="N1322">
        <v>8.3232239999999997</v>
      </c>
      <c r="O1322">
        <v>8.3902389999999993</v>
      </c>
      <c r="P1322">
        <v>8.4536180000000005</v>
      </c>
      <c r="Q1322">
        <v>8.5123599999999993</v>
      </c>
      <c r="R1322">
        <v>8.5658639999999995</v>
      </c>
      <c r="S1322">
        <v>8.6138700000000004</v>
      </c>
      <c r="T1322">
        <v>8.6563879999999997</v>
      </c>
      <c r="U1322">
        <v>8.6936219999999995</v>
      </c>
      <c r="V1322">
        <v>8.7259069999999994</v>
      </c>
      <c r="W1322">
        <v>8.7536579999999997</v>
      </c>
      <c r="X1322">
        <v>8.7773260000000004</v>
      </c>
      <c r="Y1322">
        <v>8.7973750000000006</v>
      </c>
      <c r="Z1322">
        <v>8.8142530000000008</v>
      </c>
      <c r="AA1322">
        <v>8.8283819999999995</v>
      </c>
      <c r="AB1322">
        <v>8.8401510000000005</v>
      </c>
      <c r="AC1322">
        <v>8.8499090000000002</v>
      </c>
      <c r="AD1322">
        <v>8.8579659999999993</v>
      </c>
      <c r="AE1322">
        <v>8.864592</v>
      </c>
      <c r="AF1322">
        <v>8.8700240000000008</v>
      </c>
    </row>
    <row r="1323" spans="1:32" x14ac:dyDescent="0.2">
      <c r="A1323" s="8">
        <v>41852</v>
      </c>
      <c r="B1323">
        <v>5.6013039999999998</v>
      </c>
      <c r="C1323">
        <v>6.6138260000000004</v>
      </c>
      <c r="D1323">
        <v>7.2293269999999996</v>
      </c>
      <c r="E1323">
        <v>7.5565300000000004</v>
      </c>
      <c r="F1323">
        <v>7.7319300000000002</v>
      </c>
      <c r="G1323">
        <v>7.8339949999999998</v>
      </c>
      <c r="H1323">
        <v>7.9056259999999998</v>
      </c>
      <c r="I1323">
        <v>7.9685160000000002</v>
      </c>
      <c r="J1323">
        <v>8.0321650000000009</v>
      </c>
      <c r="K1323">
        <v>8.0994480000000006</v>
      </c>
      <c r="L1323" s="5">
        <v>8.1699439999999992</v>
      </c>
      <c r="M1323">
        <v>8.2418600000000009</v>
      </c>
      <c r="N1323">
        <v>8.3130900000000008</v>
      </c>
      <c r="O1323">
        <v>8.3817330000000005</v>
      </c>
      <c r="P1323">
        <v>8.4463179999999998</v>
      </c>
      <c r="Q1323">
        <v>8.5058450000000008</v>
      </c>
      <c r="R1323">
        <v>8.5597530000000006</v>
      </c>
      <c r="S1323">
        <v>8.6078410000000005</v>
      </c>
      <c r="T1323">
        <v>8.6501789999999996</v>
      </c>
      <c r="U1323">
        <v>8.6870360000000009</v>
      </c>
      <c r="V1323">
        <v>8.7188049999999997</v>
      </c>
      <c r="W1323">
        <v>8.7459500000000006</v>
      </c>
      <c r="X1323">
        <v>8.7689660000000007</v>
      </c>
      <c r="Y1323">
        <v>8.7883460000000007</v>
      </c>
      <c r="Z1323">
        <v>8.8045659999999994</v>
      </c>
      <c r="AA1323">
        <v>8.8180639999999997</v>
      </c>
      <c r="AB1323">
        <v>8.8292420000000007</v>
      </c>
      <c r="AC1323">
        <v>8.8384560000000008</v>
      </c>
      <c r="AD1323">
        <v>8.8460199999999993</v>
      </c>
      <c r="AE1323">
        <v>8.8522049999999997</v>
      </c>
      <c r="AF1323">
        <v>8.8572450000000007</v>
      </c>
    </row>
    <row r="1324" spans="1:32" x14ac:dyDescent="0.2">
      <c r="A1324" s="8">
        <v>41855</v>
      </c>
      <c r="B1324">
        <v>5.5992170000000003</v>
      </c>
      <c r="C1324">
        <v>6.6516010000000003</v>
      </c>
      <c r="D1324">
        <v>7.2687280000000003</v>
      </c>
      <c r="E1324">
        <v>7.5817680000000003</v>
      </c>
      <c r="F1324">
        <v>7.7410990000000002</v>
      </c>
      <c r="G1324">
        <v>7.8308179999999998</v>
      </c>
      <c r="H1324">
        <v>7.8952429999999998</v>
      </c>
      <c r="I1324">
        <v>7.9555569999999998</v>
      </c>
      <c r="J1324">
        <v>8.0200600000000009</v>
      </c>
      <c r="K1324">
        <v>8.0903500000000008</v>
      </c>
      <c r="L1324" s="5">
        <v>8.1649189999999994</v>
      </c>
      <c r="M1324">
        <v>8.2411709999999996</v>
      </c>
      <c r="N1324">
        <v>8.3164599999999993</v>
      </c>
      <c r="O1324">
        <v>8.3885780000000008</v>
      </c>
      <c r="P1324">
        <v>8.4559119999999997</v>
      </c>
      <c r="Q1324">
        <v>8.5174409999999998</v>
      </c>
      <c r="R1324">
        <v>8.5726549999999992</v>
      </c>
      <c r="S1324">
        <v>8.6214410000000008</v>
      </c>
      <c r="T1324">
        <v>8.663983</v>
      </c>
      <c r="U1324">
        <v>8.7006580000000007</v>
      </c>
      <c r="V1324">
        <v>8.7319610000000001</v>
      </c>
      <c r="W1324">
        <v>8.7584459999999993</v>
      </c>
      <c r="X1324">
        <v>8.7806829999999998</v>
      </c>
      <c r="Y1324">
        <v>8.7992249999999999</v>
      </c>
      <c r="Z1324">
        <v>8.8145910000000001</v>
      </c>
      <c r="AA1324">
        <v>8.8272549999999992</v>
      </c>
      <c r="AB1324">
        <v>8.8376400000000004</v>
      </c>
      <c r="AC1324">
        <v>8.8461169999999996</v>
      </c>
      <c r="AD1324">
        <v>8.8530080000000009</v>
      </c>
      <c r="AE1324">
        <v>8.8585899999999995</v>
      </c>
      <c r="AF1324">
        <v>8.8630940000000002</v>
      </c>
    </row>
    <row r="1325" spans="1:32" x14ac:dyDescent="0.2">
      <c r="A1325" s="8">
        <v>41856</v>
      </c>
      <c r="B1325">
        <v>5.6675820000000003</v>
      </c>
      <c r="C1325">
        <v>6.7622819999999999</v>
      </c>
      <c r="D1325">
        <v>7.3277609999999997</v>
      </c>
      <c r="E1325">
        <v>7.5882139999999998</v>
      </c>
      <c r="F1325">
        <v>7.7217399999999996</v>
      </c>
      <c r="G1325">
        <v>7.8103439999999997</v>
      </c>
      <c r="H1325">
        <v>7.8883049999999999</v>
      </c>
      <c r="I1325">
        <v>7.9673550000000004</v>
      </c>
      <c r="J1325">
        <v>8.0494179999999993</v>
      </c>
      <c r="K1325">
        <v>8.1327820000000006</v>
      </c>
      <c r="L1325" s="5">
        <v>8.2149129999999992</v>
      </c>
      <c r="M1325">
        <v>8.2935859999999995</v>
      </c>
      <c r="N1325">
        <v>8.3672249999999995</v>
      </c>
      <c r="O1325">
        <v>8.4349100000000004</v>
      </c>
      <c r="P1325">
        <v>8.4962479999999996</v>
      </c>
      <c r="Q1325">
        <v>8.5512359999999994</v>
      </c>
      <c r="R1325">
        <v>8.6001209999999997</v>
      </c>
      <c r="S1325">
        <v>8.6433060000000008</v>
      </c>
      <c r="T1325">
        <v>8.6812699999999996</v>
      </c>
      <c r="U1325">
        <v>8.7145229999999998</v>
      </c>
      <c r="V1325">
        <v>8.7435679999999998</v>
      </c>
      <c r="W1325">
        <v>8.7688839999999999</v>
      </c>
      <c r="X1325">
        <v>8.7909140000000008</v>
      </c>
      <c r="Y1325">
        <v>8.8100629999999995</v>
      </c>
      <c r="Z1325">
        <v>8.8266919999999995</v>
      </c>
      <c r="AA1325">
        <v>8.8411229999999996</v>
      </c>
      <c r="AB1325">
        <v>8.8536409999999997</v>
      </c>
      <c r="AC1325">
        <v>8.8644940000000005</v>
      </c>
      <c r="AD1325">
        <v>8.8739030000000003</v>
      </c>
      <c r="AE1325">
        <v>8.8820569999999996</v>
      </c>
      <c r="AF1325">
        <v>8.8891220000000004</v>
      </c>
    </row>
    <row r="1326" spans="1:32" x14ac:dyDescent="0.2">
      <c r="A1326" s="8">
        <v>41857</v>
      </c>
      <c r="B1326">
        <v>5.763306</v>
      </c>
      <c r="C1326">
        <v>6.8256930000000002</v>
      </c>
      <c r="D1326">
        <v>7.3773460000000002</v>
      </c>
      <c r="E1326">
        <v>7.6321839999999996</v>
      </c>
      <c r="F1326">
        <v>7.7623730000000002</v>
      </c>
      <c r="G1326">
        <v>7.8479000000000001</v>
      </c>
      <c r="H1326">
        <v>7.9226039999999998</v>
      </c>
      <c r="I1326">
        <v>7.9983180000000003</v>
      </c>
      <c r="J1326">
        <v>8.0771750000000004</v>
      </c>
      <c r="K1326">
        <v>8.1576319999999996</v>
      </c>
      <c r="L1326" s="5">
        <v>8.2372499999999995</v>
      </c>
      <c r="M1326">
        <v>8.3138349999999992</v>
      </c>
      <c r="N1326">
        <v>8.3857959999999991</v>
      </c>
      <c r="O1326">
        <v>8.4521750000000004</v>
      </c>
      <c r="P1326">
        <v>8.5125309999999992</v>
      </c>
      <c r="Q1326">
        <v>8.5668050000000004</v>
      </c>
      <c r="R1326">
        <v>8.6151959999999992</v>
      </c>
      <c r="S1326">
        <v>8.6580630000000003</v>
      </c>
      <c r="T1326">
        <v>8.6958470000000005</v>
      </c>
      <c r="U1326">
        <v>8.729025</v>
      </c>
      <c r="V1326">
        <v>8.7580749999999998</v>
      </c>
      <c r="W1326">
        <v>8.7834559999999993</v>
      </c>
      <c r="X1326">
        <v>8.805593</v>
      </c>
      <c r="Y1326">
        <v>8.8248789999999993</v>
      </c>
      <c r="Z1326">
        <v>8.8416630000000005</v>
      </c>
      <c r="AA1326">
        <v>8.8562619999999992</v>
      </c>
      <c r="AB1326">
        <v>8.8689520000000002</v>
      </c>
      <c r="AC1326">
        <v>8.8799779999999995</v>
      </c>
      <c r="AD1326">
        <v>8.8895569999999999</v>
      </c>
      <c r="AE1326">
        <v>8.8978769999999994</v>
      </c>
      <c r="AF1326">
        <v>8.9051010000000002</v>
      </c>
    </row>
    <row r="1327" spans="1:32" x14ac:dyDescent="0.2">
      <c r="A1327" s="8">
        <v>41858</v>
      </c>
      <c r="B1327">
        <v>5.5484920000000004</v>
      </c>
      <c r="C1327">
        <v>6.7297250000000002</v>
      </c>
      <c r="D1327">
        <v>7.3628850000000003</v>
      </c>
      <c r="E1327">
        <v>7.6604140000000003</v>
      </c>
      <c r="F1327">
        <v>7.807982</v>
      </c>
      <c r="G1327">
        <v>7.8965529999999999</v>
      </c>
      <c r="H1327">
        <v>7.9675180000000001</v>
      </c>
      <c r="I1327">
        <v>8.0373149999999995</v>
      </c>
      <c r="J1327">
        <v>8.1105630000000009</v>
      </c>
      <c r="K1327">
        <v>8.1868379999999998</v>
      </c>
      <c r="L1327" s="5">
        <v>8.2640100000000007</v>
      </c>
      <c r="M1327">
        <v>8.3397760000000005</v>
      </c>
      <c r="N1327">
        <v>8.4122540000000008</v>
      </c>
      <c r="O1327">
        <v>8.4801389999999994</v>
      </c>
      <c r="P1327">
        <v>8.5426730000000006</v>
      </c>
      <c r="Q1327">
        <v>8.5995259999999991</v>
      </c>
      <c r="R1327">
        <v>8.6506900000000009</v>
      </c>
      <c r="S1327">
        <v>8.6963690000000007</v>
      </c>
      <c r="T1327">
        <v>8.7368970000000008</v>
      </c>
      <c r="U1327">
        <v>8.7726830000000007</v>
      </c>
      <c r="V1327">
        <v>8.8041630000000008</v>
      </c>
      <c r="W1327">
        <v>8.8317750000000004</v>
      </c>
      <c r="X1327">
        <v>8.8559400000000004</v>
      </c>
      <c r="Y1327">
        <v>8.8770520000000008</v>
      </c>
      <c r="Z1327">
        <v>8.8954719999999998</v>
      </c>
      <c r="AA1327">
        <v>8.9115260000000003</v>
      </c>
      <c r="AB1327">
        <v>8.9255080000000007</v>
      </c>
      <c r="AC1327">
        <v>8.9376770000000008</v>
      </c>
      <c r="AD1327">
        <v>8.948264</v>
      </c>
      <c r="AE1327">
        <v>8.957471</v>
      </c>
      <c r="AF1327">
        <v>8.9654769999999999</v>
      </c>
    </row>
    <row r="1328" spans="1:32" x14ac:dyDescent="0.2">
      <c r="A1328" s="8">
        <v>41859</v>
      </c>
      <c r="B1328">
        <v>5.4162410000000003</v>
      </c>
      <c r="C1328">
        <v>6.750394</v>
      </c>
      <c r="D1328">
        <v>7.4158679999999997</v>
      </c>
      <c r="E1328">
        <v>7.7024229999999996</v>
      </c>
      <c r="F1328">
        <v>7.8343299999999996</v>
      </c>
      <c r="G1328">
        <v>7.9138590000000004</v>
      </c>
      <c r="H1328">
        <v>7.9831719999999997</v>
      </c>
      <c r="I1328">
        <v>8.0563070000000003</v>
      </c>
      <c r="J1328">
        <v>8.1352259999999994</v>
      </c>
      <c r="K1328">
        <v>8.2175159999999998</v>
      </c>
      <c r="L1328" s="5">
        <v>8.2998499999999993</v>
      </c>
      <c r="M1328">
        <v>8.3793539999999993</v>
      </c>
      <c r="N1328">
        <v>8.4539989999999996</v>
      </c>
      <c r="O1328">
        <v>8.5225829999999991</v>
      </c>
      <c r="P1328">
        <v>8.5845660000000006</v>
      </c>
      <c r="Q1328">
        <v>8.6398820000000001</v>
      </c>
      <c r="R1328">
        <v>8.688777</v>
      </c>
      <c r="S1328">
        <v>8.7316830000000003</v>
      </c>
      <c r="T1328">
        <v>8.7691230000000004</v>
      </c>
      <c r="U1328">
        <v>8.8016579999999998</v>
      </c>
      <c r="V1328">
        <v>8.8298380000000005</v>
      </c>
      <c r="W1328">
        <v>8.8541880000000006</v>
      </c>
      <c r="X1328">
        <v>8.8751890000000007</v>
      </c>
      <c r="Y1328">
        <v>8.8932769999999994</v>
      </c>
      <c r="Z1328">
        <v>8.9088399999999996</v>
      </c>
      <c r="AA1328">
        <v>8.9222199999999994</v>
      </c>
      <c r="AB1328">
        <v>8.9337169999999997</v>
      </c>
      <c r="AC1328">
        <v>8.9435900000000004</v>
      </c>
      <c r="AD1328">
        <v>8.9520680000000006</v>
      </c>
      <c r="AE1328">
        <v>8.9593439999999998</v>
      </c>
      <c r="AF1328">
        <v>8.9655889999999996</v>
      </c>
    </row>
    <row r="1329" spans="1:32" x14ac:dyDescent="0.2">
      <c r="A1329" s="8">
        <v>41862</v>
      </c>
      <c r="B1329">
        <v>5.8472999999999997</v>
      </c>
      <c r="C1329">
        <v>6.9170069999999999</v>
      </c>
      <c r="D1329">
        <v>7.4774209999999997</v>
      </c>
      <c r="E1329">
        <v>7.739204</v>
      </c>
      <c r="F1329">
        <v>7.8739499999999998</v>
      </c>
      <c r="G1329">
        <v>7.9619039999999996</v>
      </c>
      <c r="H1329">
        <v>8.0373909999999995</v>
      </c>
      <c r="I1329">
        <v>8.1127140000000004</v>
      </c>
      <c r="J1329">
        <v>8.1903880000000004</v>
      </c>
      <c r="K1329">
        <v>8.2691540000000003</v>
      </c>
      <c r="L1329" s="5">
        <v>8.3467749999999992</v>
      </c>
      <c r="M1329">
        <v>8.4211960000000001</v>
      </c>
      <c r="N1329">
        <v>8.4909250000000007</v>
      </c>
      <c r="O1329">
        <v>8.5550680000000003</v>
      </c>
      <c r="P1329">
        <v>8.6132270000000002</v>
      </c>
      <c r="Q1329">
        <v>8.6653749999999992</v>
      </c>
      <c r="R1329">
        <v>8.7117310000000003</v>
      </c>
      <c r="S1329">
        <v>8.7526650000000004</v>
      </c>
      <c r="T1329">
        <v>8.7886279999999992</v>
      </c>
      <c r="U1329">
        <v>8.8200990000000008</v>
      </c>
      <c r="V1329">
        <v>8.8475579999999994</v>
      </c>
      <c r="W1329">
        <v>8.871461</v>
      </c>
      <c r="X1329">
        <v>8.8922329999999992</v>
      </c>
      <c r="Y1329">
        <v>8.9102610000000002</v>
      </c>
      <c r="Z1329">
        <v>8.925891</v>
      </c>
      <c r="AA1329">
        <v>8.939432</v>
      </c>
      <c r="AB1329">
        <v>8.9511570000000003</v>
      </c>
      <c r="AC1329">
        <v>8.9613049999999994</v>
      </c>
      <c r="AD1329">
        <v>8.9700860000000002</v>
      </c>
      <c r="AE1329">
        <v>8.9776810000000005</v>
      </c>
      <c r="AF1329">
        <v>8.9842510000000004</v>
      </c>
    </row>
    <row r="1330" spans="1:32" x14ac:dyDescent="0.2">
      <c r="A1330" s="8">
        <v>41863</v>
      </c>
      <c r="B1330">
        <v>5.7881520000000002</v>
      </c>
      <c r="C1330">
        <v>6.9516429999999998</v>
      </c>
      <c r="D1330">
        <v>7.5351999999999997</v>
      </c>
      <c r="E1330">
        <v>7.7908189999999999</v>
      </c>
      <c r="F1330">
        <v>7.9131200000000002</v>
      </c>
      <c r="G1330">
        <v>7.9905090000000003</v>
      </c>
      <c r="H1330">
        <v>8.0592039999999994</v>
      </c>
      <c r="I1330">
        <v>8.1310959999999994</v>
      </c>
      <c r="J1330">
        <v>8.2076860000000007</v>
      </c>
      <c r="K1330">
        <v>8.2867610000000003</v>
      </c>
      <c r="L1330" s="5">
        <v>8.3653680000000001</v>
      </c>
      <c r="M1330">
        <v>8.4409890000000001</v>
      </c>
      <c r="N1330">
        <v>8.5118639999999992</v>
      </c>
      <c r="O1330">
        <v>8.5769640000000003</v>
      </c>
      <c r="P1330">
        <v>8.6358449999999998</v>
      </c>
      <c r="Q1330">
        <v>8.6884779999999999</v>
      </c>
      <c r="R1330">
        <v>8.7351089999999996</v>
      </c>
      <c r="S1330">
        <v>8.7761420000000001</v>
      </c>
      <c r="T1330">
        <v>8.8120639999999995</v>
      </c>
      <c r="U1330">
        <v>8.8433879999999991</v>
      </c>
      <c r="V1330">
        <v>8.8706239999999994</v>
      </c>
      <c r="W1330">
        <v>8.8942510000000006</v>
      </c>
      <c r="X1330">
        <v>8.914714</v>
      </c>
      <c r="Y1330">
        <v>8.9324150000000007</v>
      </c>
      <c r="Z1330">
        <v>8.9477119999999992</v>
      </c>
      <c r="AA1330">
        <v>8.9609220000000001</v>
      </c>
      <c r="AB1330">
        <v>8.9723240000000004</v>
      </c>
      <c r="AC1330">
        <v>8.9821620000000006</v>
      </c>
      <c r="AD1330">
        <v>8.9906480000000002</v>
      </c>
      <c r="AE1330">
        <v>8.9979659999999999</v>
      </c>
      <c r="AF1330">
        <v>9.0042749999999998</v>
      </c>
    </row>
    <row r="1331" spans="1:32" x14ac:dyDescent="0.2">
      <c r="A1331" s="8">
        <v>41864</v>
      </c>
      <c r="B1331">
        <v>5.6871090000000004</v>
      </c>
      <c r="C1331">
        <v>6.8899650000000001</v>
      </c>
      <c r="D1331">
        <v>7.5162820000000004</v>
      </c>
      <c r="E1331">
        <v>7.7978110000000003</v>
      </c>
      <c r="F1331">
        <v>7.9297399999999998</v>
      </c>
      <c r="G1331">
        <v>8.0060699999999994</v>
      </c>
      <c r="H1331">
        <v>8.0685140000000004</v>
      </c>
      <c r="I1331">
        <v>8.1328770000000006</v>
      </c>
      <c r="J1331">
        <v>8.2029499999999995</v>
      </c>
      <c r="K1331">
        <v>8.2775809999999996</v>
      </c>
      <c r="L1331" s="5">
        <v>8.3540910000000004</v>
      </c>
      <c r="M1331">
        <v>8.4297880000000003</v>
      </c>
      <c r="N1331">
        <v>8.5025379999999995</v>
      </c>
      <c r="O1331">
        <v>8.5708800000000007</v>
      </c>
      <c r="P1331">
        <v>8.6339539999999992</v>
      </c>
      <c r="Q1331">
        <v>8.6913809999999998</v>
      </c>
      <c r="R1331">
        <v>8.7431180000000008</v>
      </c>
      <c r="S1331">
        <v>8.7893539999999994</v>
      </c>
      <c r="T1331">
        <v>8.8304170000000006</v>
      </c>
      <c r="U1331">
        <v>8.8667119999999997</v>
      </c>
      <c r="V1331">
        <v>8.8986719999999995</v>
      </c>
      <c r="W1331">
        <v>8.9267380000000003</v>
      </c>
      <c r="X1331">
        <v>8.9513289999999994</v>
      </c>
      <c r="Y1331">
        <v>8.9728399999999997</v>
      </c>
      <c r="Z1331">
        <v>8.9916339999999995</v>
      </c>
      <c r="AA1331">
        <v>9.0080369999999998</v>
      </c>
      <c r="AB1331">
        <v>9.0223429999999993</v>
      </c>
      <c r="AC1331">
        <v>9.0348129999999998</v>
      </c>
      <c r="AD1331">
        <v>9.0456789999999998</v>
      </c>
      <c r="AE1331">
        <v>9.0551429999999993</v>
      </c>
      <c r="AF1331">
        <v>9.0633850000000002</v>
      </c>
    </row>
    <row r="1332" spans="1:32" x14ac:dyDescent="0.2">
      <c r="A1332" s="8">
        <v>41865</v>
      </c>
      <c r="B1332">
        <v>5.8325209999999998</v>
      </c>
      <c r="C1332">
        <v>6.879327</v>
      </c>
      <c r="D1332">
        <v>7.4672169999999998</v>
      </c>
      <c r="E1332">
        <v>7.7573290000000004</v>
      </c>
      <c r="F1332">
        <v>7.9062549999999998</v>
      </c>
      <c r="G1332">
        <v>7.9951129999999999</v>
      </c>
      <c r="H1332">
        <v>8.0634779999999999</v>
      </c>
      <c r="I1332">
        <v>8.1287710000000004</v>
      </c>
      <c r="J1332">
        <v>8.1971290000000003</v>
      </c>
      <c r="K1332">
        <v>8.269361</v>
      </c>
      <c r="L1332" s="5">
        <v>8.3440829999999995</v>
      </c>
      <c r="M1332">
        <v>8.4193020000000001</v>
      </c>
      <c r="N1332">
        <v>8.4931370000000008</v>
      </c>
      <c r="O1332">
        <v>8.5640959999999993</v>
      </c>
      <c r="P1332">
        <v>8.6311339999999994</v>
      </c>
      <c r="Q1332">
        <v>8.6936110000000006</v>
      </c>
      <c r="R1332">
        <v>8.7512109999999996</v>
      </c>
      <c r="S1332">
        <v>8.8038640000000008</v>
      </c>
      <c r="T1332">
        <v>8.8516750000000002</v>
      </c>
      <c r="U1332">
        <v>8.8948599999999995</v>
      </c>
      <c r="V1332">
        <v>8.9337060000000008</v>
      </c>
      <c r="W1332">
        <v>8.9685349999999993</v>
      </c>
      <c r="X1332">
        <v>8.9996849999999995</v>
      </c>
      <c r="Y1332">
        <v>9.027488</v>
      </c>
      <c r="Z1332">
        <v>9.0522659999999995</v>
      </c>
      <c r="AA1332">
        <v>9.0743209999999994</v>
      </c>
      <c r="AB1332">
        <v>9.0939350000000001</v>
      </c>
      <c r="AC1332">
        <v>9.1113649999999993</v>
      </c>
      <c r="AD1332">
        <v>9.1268460000000005</v>
      </c>
      <c r="AE1332">
        <v>9.1405899999999995</v>
      </c>
      <c r="AF1332">
        <v>9.152787</v>
      </c>
    </row>
    <row r="1333" spans="1:32" x14ac:dyDescent="0.2">
      <c r="A1333" s="8">
        <v>41866</v>
      </c>
      <c r="B1333">
        <v>5.658728</v>
      </c>
      <c r="C1333">
        <v>6.8354489999999997</v>
      </c>
      <c r="D1333">
        <v>7.469697</v>
      </c>
      <c r="E1333">
        <v>7.7643639999999996</v>
      </c>
      <c r="F1333">
        <v>7.9042029999999999</v>
      </c>
      <c r="G1333">
        <v>7.9823500000000003</v>
      </c>
      <c r="H1333">
        <v>8.0426359999999999</v>
      </c>
      <c r="I1333">
        <v>8.1032810000000008</v>
      </c>
      <c r="J1333">
        <v>8.1698909999999998</v>
      </c>
      <c r="K1333">
        <v>8.2423830000000002</v>
      </c>
      <c r="L1333" s="5">
        <v>8.3185470000000006</v>
      </c>
      <c r="M1333">
        <v>8.3957499999999996</v>
      </c>
      <c r="N1333">
        <v>8.4716729999999991</v>
      </c>
      <c r="O1333">
        <v>8.5445580000000003</v>
      </c>
      <c r="P1333">
        <v>8.6132159999999995</v>
      </c>
      <c r="Q1333">
        <v>8.6769490000000005</v>
      </c>
      <c r="R1333">
        <v>8.7354389999999995</v>
      </c>
      <c r="S1333">
        <v>8.7886419999999994</v>
      </c>
      <c r="T1333">
        <v>8.836703</v>
      </c>
      <c r="U1333">
        <v>8.8798870000000001</v>
      </c>
      <c r="V1333">
        <v>8.9185280000000002</v>
      </c>
      <c r="W1333">
        <v>8.9529929999999993</v>
      </c>
      <c r="X1333">
        <v>8.9836569999999991</v>
      </c>
      <c r="Y1333">
        <v>9.010885</v>
      </c>
      <c r="Z1333">
        <v>9.0350269999999995</v>
      </c>
      <c r="AA1333">
        <v>9.0564079999999993</v>
      </c>
      <c r="AB1333">
        <v>9.0753280000000007</v>
      </c>
      <c r="AC1333">
        <v>9.0920570000000005</v>
      </c>
      <c r="AD1333">
        <v>9.1068429999999996</v>
      </c>
      <c r="AE1333">
        <v>9.1199049999999993</v>
      </c>
      <c r="AF1333">
        <v>9.1314410000000006</v>
      </c>
    </row>
    <row r="1334" spans="1:32" x14ac:dyDescent="0.2">
      <c r="A1334" s="8">
        <v>41869</v>
      </c>
      <c r="B1334">
        <v>5.637982</v>
      </c>
      <c r="C1334">
        <v>6.8134079999999999</v>
      </c>
      <c r="D1334">
        <v>7.4480839999999997</v>
      </c>
      <c r="E1334">
        <v>7.744078</v>
      </c>
      <c r="F1334">
        <v>7.8856120000000001</v>
      </c>
      <c r="G1334">
        <v>7.9655699999999996</v>
      </c>
      <c r="H1334">
        <v>8.0276680000000002</v>
      </c>
      <c r="I1334">
        <v>8.0900770000000009</v>
      </c>
      <c r="J1334">
        <v>8.1583830000000006</v>
      </c>
      <c r="K1334">
        <v>8.2324999999999999</v>
      </c>
      <c r="L1334" s="5">
        <v>8.3102140000000002</v>
      </c>
      <c r="M1334">
        <v>8.3888940000000005</v>
      </c>
      <c r="N1334">
        <v>8.4662210000000009</v>
      </c>
      <c r="O1334">
        <v>8.5404370000000007</v>
      </c>
      <c r="P1334">
        <v>8.6103529999999999</v>
      </c>
      <c r="Q1334">
        <v>8.6752719999999997</v>
      </c>
      <c r="R1334">
        <v>8.7348750000000006</v>
      </c>
      <c r="S1334">
        <v>8.7891220000000008</v>
      </c>
      <c r="T1334">
        <v>8.838158</v>
      </c>
      <c r="U1334">
        <v>8.8822500000000009</v>
      </c>
      <c r="V1334">
        <v>8.9217359999999992</v>
      </c>
      <c r="W1334">
        <v>8.9569829999999993</v>
      </c>
      <c r="X1334">
        <v>8.9883699999999997</v>
      </c>
      <c r="Y1334">
        <v>9.0162659999999999</v>
      </c>
      <c r="Z1334">
        <v>9.0410240000000002</v>
      </c>
      <c r="AA1334">
        <v>9.0629709999999992</v>
      </c>
      <c r="AB1334">
        <v>9.0824099999999994</v>
      </c>
      <c r="AC1334">
        <v>9.0996159999999993</v>
      </c>
      <c r="AD1334">
        <v>9.1148380000000007</v>
      </c>
      <c r="AE1334">
        <v>9.1282999999999994</v>
      </c>
      <c r="AF1334">
        <v>9.1402009999999994</v>
      </c>
    </row>
    <row r="1335" spans="1:32" x14ac:dyDescent="0.2">
      <c r="A1335" s="8">
        <v>41870</v>
      </c>
      <c r="B1335">
        <v>5.5820850000000002</v>
      </c>
      <c r="C1335">
        <v>6.8349339999999996</v>
      </c>
      <c r="D1335">
        <v>7.4756960000000001</v>
      </c>
      <c r="E1335">
        <v>7.7547670000000002</v>
      </c>
      <c r="F1335">
        <v>7.8798300000000001</v>
      </c>
      <c r="G1335">
        <v>7.9503409999999999</v>
      </c>
      <c r="H1335">
        <v>8.0099429999999998</v>
      </c>
      <c r="I1335">
        <v>8.0747129999999991</v>
      </c>
      <c r="J1335">
        <v>8.1480230000000002</v>
      </c>
      <c r="K1335">
        <v>8.2280770000000008</v>
      </c>
      <c r="L1335" s="5">
        <v>8.3115550000000002</v>
      </c>
      <c r="M1335">
        <v>8.3952150000000003</v>
      </c>
      <c r="N1335">
        <v>8.4764769999999992</v>
      </c>
      <c r="O1335">
        <v>8.5535449999999997</v>
      </c>
      <c r="P1335">
        <v>8.6253159999999998</v>
      </c>
      <c r="Q1335">
        <v>8.6912330000000004</v>
      </c>
      <c r="R1335">
        <v>8.7511390000000002</v>
      </c>
      <c r="S1335">
        <v>8.8051449999999996</v>
      </c>
      <c r="T1335">
        <v>8.8535350000000008</v>
      </c>
      <c r="U1335">
        <v>8.8966899999999995</v>
      </c>
      <c r="V1335">
        <v>8.935041</v>
      </c>
      <c r="W1335">
        <v>8.9690300000000001</v>
      </c>
      <c r="X1335">
        <v>8.999091</v>
      </c>
      <c r="Y1335">
        <v>9.0256369999999997</v>
      </c>
      <c r="Z1335">
        <v>9.0490519999999997</v>
      </c>
      <c r="AA1335">
        <v>9.0696870000000001</v>
      </c>
      <c r="AB1335">
        <v>9.0878589999999999</v>
      </c>
      <c r="AC1335">
        <v>9.1038549999999994</v>
      </c>
      <c r="AD1335">
        <v>9.1179299999999994</v>
      </c>
      <c r="AE1335">
        <v>9.1303110000000007</v>
      </c>
      <c r="AF1335">
        <v>9.1411999999999995</v>
      </c>
    </row>
    <row r="1336" spans="1:32" x14ac:dyDescent="0.2">
      <c r="A1336" s="8">
        <v>41871</v>
      </c>
      <c r="B1336">
        <v>5.789523</v>
      </c>
      <c r="C1336">
        <v>6.8907170000000004</v>
      </c>
      <c r="D1336">
        <v>7.4727459999999999</v>
      </c>
      <c r="E1336">
        <v>7.741625</v>
      </c>
      <c r="F1336">
        <v>7.8739280000000003</v>
      </c>
      <c r="G1336">
        <v>7.9553770000000004</v>
      </c>
      <c r="H1336">
        <v>8.0243269999999995</v>
      </c>
      <c r="I1336">
        <v>8.0954359999999994</v>
      </c>
      <c r="J1336">
        <v>8.1722400000000004</v>
      </c>
      <c r="K1336">
        <v>8.2536280000000009</v>
      </c>
      <c r="L1336" s="5">
        <v>8.3370110000000004</v>
      </c>
      <c r="M1336">
        <v>8.4197520000000008</v>
      </c>
      <c r="N1336">
        <v>8.4997170000000004</v>
      </c>
      <c r="O1336">
        <v>8.5754020000000004</v>
      </c>
      <c r="P1336">
        <v>8.6458849999999998</v>
      </c>
      <c r="Q1336">
        <v>8.7107069999999993</v>
      </c>
      <c r="R1336">
        <v>8.7697520000000004</v>
      </c>
      <c r="S1336">
        <v>8.8231369999999991</v>
      </c>
      <c r="T1336">
        <v>8.8711319999999994</v>
      </c>
      <c r="U1336">
        <v>8.9140929999999994</v>
      </c>
      <c r="V1336">
        <v>8.9524209999999993</v>
      </c>
      <c r="W1336">
        <v>8.9865290000000009</v>
      </c>
      <c r="X1336">
        <v>9.0168219999999994</v>
      </c>
      <c r="Y1336">
        <v>9.0436890000000005</v>
      </c>
      <c r="Z1336">
        <v>9.0674890000000001</v>
      </c>
      <c r="AA1336">
        <v>9.0885560000000005</v>
      </c>
      <c r="AB1336">
        <v>9.1071910000000003</v>
      </c>
      <c r="AC1336">
        <v>9.1236669999999993</v>
      </c>
      <c r="AD1336">
        <v>9.1382300000000001</v>
      </c>
      <c r="AE1336">
        <v>9.1510979999999993</v>
      </c>
      <c r="AF1336">
        <v>9.1624649999999992</v>
      </c>
    </row>
    <row r="1337" spans="1:32" x14ac:dyDescent="0.2">
      <c r="A1337" s="8">
        <v>41872</v>
      </c>
      <c r="B1337">
        <v>5.644012</v>
      </c>
      <c r="C1337">
        <v>6.8186989999999996</v>
      </c>
      <c r="D1337">
        <v>7.454313</v>
      </c>
      <c r="E1337">
        <v>7.7534900000000002</v>
      </c>
      <c r="F1337">
        <v>7.8997869999999999</v>
      </c>
      <c r="G1337">
        <v>7.9852290000000004</v>
      </c>
      <c r="H1337">
        <v>8.0528359999999992</v>
      </c>
      <c r="I1337">
        <v>8.1203240000000001</v>
      </c>
      <c r="J1337">
        <v>8.1930340000000008</v>
      </c>
      <c r="K1337">
        <v>8.2707920000000001</v>
      </c>
      <c r="L1337" s="5">
        <v>8.3513970000000004</v>
      </c>
      <c r="M1337">
        <v>8.4322809999999997</v>
      </c>
      <c r="N1337">
        <v>8.5112220000000001</v>
      </c>
      <c r="O1337">
        <v>8.5865580000000001</v>
      </c>
      <c r="P1337">
        <v>8.6571960000000008</v>
      </c>
      <c r="Q1337">
        <v>8.7225230000000007</v>
      </c>
      <c r="R1337">
        <v>8.7822910000000007</v>
      </c>
      <c r="S1337">
        <v>8.8365179999999999</v>
      </c>
      <c r="T1337">
        <v>8.8853989999999996</v>
      </c>
      <c r="U1337">
        <v>8.9292400000000001</v>
      </c>
      <c r="V1337">
        <v>8.9684069999999991</v>
      </c>
      <c r="W1337">
        <v>9.0032910000000008</v>
      </c>
      <c r="X1337">
        <v>9.0342889999999993</v>
      </c>
      <c r="Y1337">
        <v>9.0617830000000001</v>
      </c>
      <c r="Z1337">
        <v>9.0861359999999998</v>
      </c>
      <c r="AA1337">
        <v>9.1076829999999998</v>
      </c>
      <c r="AB1337">
        <v>9.1267320000000005</v>
      </c>
      <c r="AC1337">
        <v>9.1435619999999993</v>
      </c>
      <c r="AD1337">
        <v>9.1584240000000001</v>
      </c>
      <c r="AE1337">
        <v>9.1715440000000008</v>
      </c>
      <c r="AF1337">
        <v>9.1831230000000001</v>
      </c>
    </row>
    <row r="1338" spans="1:32" x14ac:dyDescent="0.2">
      <c r="A1338" s="8">
        <v>41873</v>
      </c>
      <c r="B1338">
        <v>5.8126499999999997</v>
      </c>
      <c r="C1338">
        <v>6.9021020000000002</v>
      </c>
      <c r="D1338">
        <v>7.4713989999999999</v>
      </c>
      <c r="E1338">
        <v>7.7346349999999999</v>
      </c>
      <c r="F1338">
        <v>7.8681010000000002</v>
      </c>
      <c r="G1338">
        <v>7.9550530000000004</v>
      </c>
      <c r="H1338">
        <v>8.0313970000000001</v>
      </c>
      <c r="I1338">
        <v>8.110023</v>
      </c>
      <c r="J1338">
        <v>8.1934229999999992</v>
      </c>
      <c r="K1338">
        <v>8.2800010000000004</v>
      </c>
      <c r="L1338" s="5">
        <v>8.3670539999999995</v>
      </c>
      <c r="M1338">
        <v>8.4520420000000005</v>
      </c>
      <c r="N1338">
        <v>8.5330340000000007</v>
      </c>
      <c r="O1338">
        <v>8.6087620000000005</v>
      </c>
      <c r="P1338">
        <v>8.6785329999999998</v>
      </c>
      <c r="Q1338">
        <v>8.7420910000000003</v>
      </c>
      <c r="R1338">
        <v>8.7994889999999995</v>
      </c>
      <c r="S1338">
        <v>8.8509820000000001</v>
      </c>
      <c r="T1338">
        <v>8.8969430000000003</v>
      </c>
      <c r="U1338">
        <v>8.937811</v>
      </c>
      <c r="V1338">
        <v>8.9740439999999992</v>
      </c>
      <c r="W1338">
        <v>9.0060970000000005</v>
      </c>
      <c r="X1338">
        <v>9.0344049999999996</v>
      </c>
      <c r="Y1338">
        <v>9.059374</v>
      </c>
      <c r="Z1338">
        <v>9.0813780000000008</v>
      </c>
      <c r="AA1338">
        <v>9.1007549999999995</v>
      </c>
      <c r="AB1338">
        <v>9.1178089999999994</v>
      </c>
      <c r="AC1338">
        <v>9.1328139999999998</v>
      </c>
      <c r="AD1338">
        <v>9.1460120000000007</v>
      </c>
      <c r="AE1338">
        <v>9.1576170000000001</v>
      </c>
      <c r="AF1338">
        <v>9.167821</v>
      </c>
    </row>
    <row r="1339" spans="1:32" x14ac:dyDescent="0.2">
      <c r="A1339" s="8">
        <v>41876</v>
      </c>
      <c r="B1339">
        <v>5.5657430000000003</v>
      </c>
      <c r="C1339">
        <v>6.8655799999999996</v>
      </c>
      <c r="D1339">
        <v>7.5003260000000003</v>
      </c>
      <c r="E1339">
        <v>7.7641309999999999</v>
      </c>
      <c r="F1339">
        <v>7.8807559999999999</v>
      </c>
      <c r="G1339">
        <v>7.9513530000000001</v>
      </c>
      <c r="H1339">
        <v>8.0168440000000007</v>
      </c>
      <c r="I1339">
        <v>8.0901130000000006</v>
      </c>
      <c r="J1339">
        <v>8.1721299999999992</v>
      </c>
      <c r="K1339">
        <v>8.2596640000000008</v>
      </c>
      <c r="L1339" s="5">
        <v>8.3487340000000003</v>
      </c>
      <c r="M1339">
        <v>8.4359500000000001</v>
      </c>
      <c r="N1339">
        <v>8.5188830000000006</v>
      </c>
      <c r="O1339">
        <v>8.5960249999999991</v>
      </c>
      <c r="P1339">
        <v>8.6666039999999995</v>
      </c>
      <c r="Q1339">
        <v>8.7303840000000008</v>
      </c>
      <c r="R1339">
        <v>8.7874850000000002</v>
      </c>
      <c r="S1339">
        <v>8.8382529999999999</v>
      </c>
      <c r="T1339">
        <v>8.8831530000000001</v>
      </c>
      <c r="U1339">
        <v>8.9227080000000001</v>
      </c>
      <c r="V1339">
        <v>8.9574529999999992</v>
      </c>
      <c r="W1339">
        <v>8.9879049999999996</v>
      </c>
      <c r="X1339">
        <v>9.0145520000000001</v>
      </c>
      <c r="Y1339">
        <v>9.0378399999999992</v>
      </c>
      <c r="Z1339">
        <v>9.0581750000000003</v>
      </c>
      <c r="AA1339">
        <v>9.07592</v>
      </c>
      <c r="AB1339">
        <v>9.0913970000000006</v>
      </c>
      <c r="AC1339">
        <v>9.1048899999999993</v>
      </c>
      <c r="AD1339">
        <v>9.1166520000000002</v>
      </c>
      <c r="AE1339">
        <v>9.1269019999999994</v>
      </c>
      <c r="AF1339">
        <v>9.1358329999999999</v>
      </c>
    </row>
    <row r="1340" spans="1:32" x14ac:dyDescent="0.2">
      <c r="A1340" s="8">
        <v>41877</v>
      </c>
      <c r="B1340">
        <v>5.2922849999999997</v>
      </c>
      <c r="C1340">
        <v>6.791614</v>
      </c>
      <c r="D1340">
        <v>7.4975389999999997</v>
      </c>
      <c r="E1340">
        <v>7.7722509999999998</v>
      </c>
      <c r="F1340">
        <v>7.8813760000000004</v>
      </c>
      <c r="G1340">
        <v>7.9423830000000004</v>
      </c>
      <c r="H1340">
        <v>8.0012729999999994</v>
      </c>
      <c r="I1340">
        <v>8.0715190000000003</v>
      </c>
      <c r="J1340">
        <v>8.1532079999999993</v>
      </c>
      <c r="K1340">
        <v>8.2420000000000009</v>
      </c>
      <c r="L1340" s="5">
        <v>8.3330040000000007</v>
      </c>
      <c r="M1340">
        <v>8.4222180000000009</v>
      </c>
      <c r="N1340">
        <v>8.5068549999999998</v>
      </c>
      <c r="O1340">
        <v>8.5852350000000008</v>
      </c>
      <c r="P1340">
        <v>8.6565390000000004</v>
      </c>
      <c r="Q1340">
        <v>8.7205530000000007</v>
      </c>
      <c r="R1340">
        <v>8.7774599999999996</v>
      </c>
      <c r="S1340">
        <v>8.8276780000000006</v>
      </c>
      <c r="T1340">
        <v>8.8717520000000007</v>
      </c>
      <c r="U1340">
        <v>8.9102750000000004</v>
      </c>
      <c r="V1340">
        <v>8.9438440000000003</v>
      </c>
      <c r="W1340">
        <v>8.9730310000000006</v>
      </c>
      <c r="X1340">
        <v>8.9983629999999994</v>
      </c>
      <c r="Y1340">
        <v>9.0203240000000005</v>
      </c>
      <c r="Z1340">
        <v>9.0393450000000009</v>
      </c>
      <c r="AA1340">
        <v>9.0558069999999997</v>
      </c>
      <c r="AB1340">
        <v>9.0700479999999999</v>
      </c>
      <c r="AC1340">
        <v>9.0823640000000001</v>
      </c>
      <c r="AD1340">
        <v>9.0930110000000006</v>
      </c>
      <c r="AE1340">
        <v>9.102214</v>
      </c>
      <c r="AF1340">
        <v>9.1101679999999998</v>
      </c>
    </row>
    <row r="1341" spans="1:32" x14ac:dyDescent="0.2">
      <c r="A1341" s="8">
        <v>41878</v>
      </c>
      <c r="B1341">
        <v>5.3797699999999997</v>
      </c>
      <c r="C1341">
        <v>6.8367899999999997</v>
      </c>
      <c r="D1341">
        <v>7.5075919999999998</v>
      </c>
      <c r="E1341">
        <v>7.7657350000000003</v>
      </c>
      <c r="F1341">
        <v>7.8720509999999999</v>
      </c>
      <c r="G1341">
        <v>7.9373940000000003</v>
      </c>
      <c r="H1341">
        <v>8.0027220000000003</v>
      </c>
      <c r="I1341">
        <v>8.0785169999999997</v>
      </c>
      <c r="J1341">
        <v>8.163494</v>
      </c>
      <c r="K1341">
        <v>8.2529749999999993</v>
      </c>
      <c r="L1341" s="5">
        <v>8.342295</v>
      </c>
      <c r="M1341">
        <v>8.4279159999999997</v>
      </c>
      <c r="N1341">
        <v>8.5075789999999998</v>
      </c>
      <c r="O1341">
        <v>8.5800850000000004</v>
      </c>
      <c r="P1341">
        <v>8.6450180000000003</v>
      </c>
      <c r="Q1341">
        <v>8.702477</v>
      </c>
      <c r="R1341">
        <v>8.752872</v>
      </c>
      <c r="S1341">
        <v>8.7967829999999996</v>
      </c>
      <c r="T1341">
        <v>8.8348580000000005</v>
      </c>
      <c r="U1341">
        <v>8.8677530000000004</v>
      </c>
      <c r="V1341">
        <v>8.8960989999999995</v>
      </c>
      <c r="W1341">
        <v>8.9204760000000007</v>
      </c>
      <c r="X1341">
        <v>8.9414090000000002</v>
      </c>
      <c r="Y1341">
        <v>8.9593670000000003</v>
      </c>
      <c r="Z1341">
        <v>8.9747610000000009</v>
      </c>
      <c r="AA1341">
        <v>8.9879479999999994</v>
      </c>
      <c r="AB1341">
        <v>8.9992420000000006</v>
      </c>
      <c r="AC1341">
        <v>9.0089100000000002</v>
      </c>
      <c r="AD1341">
        <v>9.0171849999999996</v>
      </c>
      <c r="AE1341">
        <v>9.024267</v>
      </c>
      <c r="AF1341">
        <v>9.0303269999999998</v>
      </c>
    </row>
    <row r="1342" spans="1:32" x14ac:dyDescent="0.2">
      <c r="A1342" s="8">
        <v>41879</v>
      </c>
      <c r="B1342">
        <v>5.6600780000000004</v>
      </c>
      <c r="C1342">
        <v>6.8610670000000002</v>
      </c>
      <c r="D1342">
        <v>7.4854440000000002</v>
      </c>
      <c r="E1342">
        <v>7.7645010000000001</v>
      </c>
      <c r="F1342">
        <v>7.8939459999999997</v>
      </c>
      <c r="G1342">
        <v>7.9684299999999997</v>
      </c>
      <c r="H1342">
        <v>8.030106</v>
      </c>
      <c r="I1342">
        <v>8.0949639999999992</v>
      </c>
      <c r="J1342">
        <v>8.166779</v>
      </c>
      <c r="K1342">
        <v>8.2442539999999997</v>
      </c>
      <c r="L1342" s="5">
        <v>8.3245070000000005</v>
      </c>
      <c r="M1342">
        <v>8.4046260000000004</v>
      </c>
      <c r="N1342">
        <v>8.4822659999999992</v>
      </c>
      <c r="O1342">
        <v>8.5557789999999994</v>
      </c>
      <c r="P1342">
        <v>8.6241540000000008</v>
      </c>
      <c r="Q1342">
        <v>8.6868850000000002</v>
      </c>
      <c r="R1342">
        <v>8.7438369999999992</v>
      </c>
      <c r="S1342">
        <v>8.7951259999999998</v>
      </c>
      <c r="T1342">
        <v>8.8410320000000002</v>
      </c>
      <c r="U1342">
        <v>8.8819239999999997</v>
      </c>
      <c r="V1342">
        <v>8.9182190000000006</v>
      </c>
      <c r="W1342">
        <v>8.9503439999999994</v>
      </c>
      <c r="X1342">
        <v>8.9787180000000006</v>
      </c>
      <c r="Y1342">
        <v>9.0037380000000002</v>
      </c>
      <c r="Z1342">
        <v>9.0257740000000002</v>
      </c>
      <c r="AA1342">
        <v>9.0451639999999998</v>
      </c>
      <c r="AB1342">
        <v>9.0622129999999999</v>
      </c>
      <c r="AC1342">
        <v>9.0771960000000007</v>
      </c>
      <c r="AD1342">
        <v>9.0903580000000002</v>
      </c>
      <c r="AE1342">
        <v>9.1019179999999995</v>
      </c>
      <c r="AF1342">
        <v>9.1120669999999997</v>
      </c>
    </row>
    <row r="1343" spans="1:32" x14ac:dyDescent="0.2">
      <c r="A1343" s="8">
        <v>41880</v>
      </c>
      <c r="B1343">
        <v>6.0330640000000004</v>
      </c>
      <c r="C1343">
        <v>6.9314520000000002</v>
      </c>
      <c r="D1343">
        <v>7.4658939999999996</v>
      </c>
      <c r="E1343">
        <v>7.7482040000000003</v>
      </c>
      <c r="F1343">
        <v>7.9026009999999998</v>
      </c>
      <c r="G1343">
        <v>7.9969679999999999</v>
      </c>
      <c r="H1343">
        <v>8.066732</v>
      </c>
      <c r="I1343">
        <v>8.1290829999999996</v>
      </c>
      <c r="J1343">
        <v>8.1913149999999995</v>
      </c>
      <c r="K1343">
        <v>8.2556270000000005</v>
      </c>
      <c r="L1343" s="5">
        <v>8.3218130000000006</v>
      </c>
      <c r="M1343">
        <v>8.388719</v>
      </c>
      <c r="N1343">
        <v>8.4549859999999999</v>
      </c>
      <c r="O1343">
        <v>8.5193899999999996</v>
      </c>
      <c r="P1343">
        <v>8.5809829999999998</v>
      </c>
      <c r="Q1343">
        <v>8.6391010000000001</v>
      </c>
      <c r="R1343">
        <v>8.6933439999999997</v>
      </c>
      <c r="S1343">
        <v>8.743525</v>
      </c>
      <c r="T1343">
        <v>8.7896180000000008</v>
      </c>
      <c r="U1343">
        <v>8.8317130000000006</v>
      </c>
      <c r="V1343">
        <v>8.8699820000000003</v>
      </c>
      <c r="W1343">
        <v>8.9046430000000001</v>
      </c>
      <c r="X1343">
        <v>8.9359450000000002</v>
      </c>
      <c r="Y1343">
        <v>8.9641479999999998</v>
      </c>
      <c r="Z1343">
        <v>8.9895099999999992</v>
      </c>
      <c r="AA1343">
        <v>9.0122839999999993</v>
      </c>
      <c r="AB1343">
        <v>9.0327110000000008</v>
      </c>
      <c r="AC1343">
        <v>9.0510140000000003</v>
      </c>
      <c r="AD1343">
        <v>9.0674030000000005</v>
      </c>
      <c r="AE1343">
        <v>9.0820699999999999</v>
      </c>
      <c r="AF1343">
        <v>9.0951889999999995</v>
      </c>
    </row>
    <row r="1344" spans="1:32" x14ac:dyDescent="0.2">
      <c r="A1344" s="8">
        <v>41883</v>
      </c>
      <c r="B1344">
        <v>5.8948910000000003</v>
      </c>
      <c r="C1344">
        <v>6.8654849999999996</v>
      </c>
      <c r="D1344">
        <v>7.4255209999999998</v>
      </c>
      <c r="E1344">
        <v>7.7112410000000002</v>
      </c>
      <c r="F1344">
        <v>7.8626370000000003</v>
      </c>
      <c r="G1344">
        <v>7.9538979999999997</v>
      </c>
      <c r="H1344">
        <v>8.0223169999999993</v>
      </c>
      <c r="I1344">
        <v>8.0850849999999994</v>
      </c>
      <c r="J1344">
        <v>8.1488779999999998</v>
      </c>
      <c r="K1344">
        <v>8.2152089999999998</v>
      </c>
      <c r="L1344" s="5">
        <v>8.2833330000000007</v>
      </c>
      <c r="M1344">
        <v>8.3517379999999992</v>
      </c>
      <c r="N1344">
        <v>8.4188790000000004</v>
      </c>
      <c r="O1344">
        <v>8.4834700000000005</v>
      </c>
      <c r="P1344">
        <v>8.5445829999999994</v>
      </c>
      <c r="Q1344">
        <v>8.6016250000000003</v>
      </c>
      <c r="R1344">
        <v>8.6542899999999996</v>
      </c>
      <c r="S1344">
        <v>8.7024930000000005</v>
      </c>
      <c r="T1344">
        <v>8.7463049999999996</v>
      </c>
      <c r="U1344">
        <v>8.7859060000000007</v>
      </c>
      <c r="V1344">
        <v>8.8215450000000004</v>
      </c>
      <c r="W1344">
        <v>8.8535059999999994</v>
      </c>
      <c r="X1344">
        <v>8.8820890000000006</v>
      </c>
      <c r="Y1344">
        <v>8.9075959999999998</v>
      </c>
      <c r="Z1344">
        <v>8.9303190000000008</v>
      </c>
      <c r="AA1344">
        <v>8.9505339999999993</v>
      </c>
      <c r="AB1344">
        <v>8.9684980000000003</v>
      </c>
      <c r="AC1344">
        <v>8.9844500000000007</v>
      </c>
      <c r="AD1344">
        <v>8.9986049999999995</v>
      </c>
      <c r="AE1344">
        <v>9.0111589999999993</v>
      </c>
      <c r="AF1344">
        <v>9.0222890000000007</v>
      </c>
    </row>
    <row r="1345" spans="1:32" x14ac:dyDescent="0.2">
      <c r="A1345" s="8">
        <v>41884</v>
      </c>
      <c r="B1345">
        <v>5.6441600000000003</v>
      </c>
      <c r="C1345">
        <v>6.7289599999999998</v>
      </c>
      <c r="D1345">
        <v>7.3593250000000001</v>
      </c>
      <c r="E1345">
        <v>7.6810159999999996</v>
      </c>
      <c r="F1345">
        <v>7.8485379999999996</v>
      </c>
      <c r="G1345">
        <v>7.9450149999999997</v>
      </c>
      <c r="H1345">
        <v>8.0130719999999993</v>
      </c>
      <c r="I1345">
        <v>8.0729590000000009</v>
      </c>
      <c r="J1345">
        <v>8.133013</v>
      </c>
      <c r="K1345">
        <v>8.1955799999999996</v>
      </c>
      <c r="L1345" s="5">
        <v>8.2602720000000005</v>
      </c>
      <c r="M1345">
        <v>8.3256840000000008</v>
      </c>
      <c r="N1345">
        <v>8.3902479999999997</v>
      </c>
      <c r="O1345">
        <v>8.4526090000000007</v>
      </c>
      <c r="P1345">
        <v>8.5117539999999998</v>
      </c>
      <c r="Q1345">
        <v>8.5670149999999996</v>
      </c>
      <c r="R1345">
        <v>8.6180260000000004</v>
      </c>
      <c r="S1345">
        <v>8.6646549999999998</v>
      </c>
      <c r="T1345">
        <v>8.7069460000000003</v>
      </c>
      <c r="U1345">
        <v>8.7450620000000008</v>
      </c>
      <c r="V1345">
        <v>8.7792399999999997</v>
      </c>
      <c r="W1345">
        <v>8.8097630000000002</v>
      </c>
      <c r="X1345">
        <v>8.8369350000000004</v>
      </c>
      <c r="Y1345">
        <v>8.8610609999999994</v>
      </c>
      <c r="Z1345">
        <v>8.8824360000000002</v>
      </c>
      <c r="AA1345">
        <v>8.9013449999999992</v>
      </c>
      <c r="AB1345">
        <v>8.9180489999999999</v>
      </c>
      <c r="AC1345">
        <v>8.9327900000000007</v>
      </c>
      <c r="AD1345">
        <v>8.9457889999999995</v>
      </c>
      <c r="AE1345">
        <v>8.9572420000000008</v>
      </c>
      <c r="AF1345">
        <v>8.9673300000000005</v>
      </c>
    </row>
    <row r="1346" spans="1:32" x14ac:dyDescent="0.2">
      <c r="A1346" s="8">
        <v>41885</v>
      </c>
      <c r="B1346">
        <v>5.8965290000000001</v>
      </c>
      <c r="C1346">
        <v>6.8058810000000003</v>
      </c>
      <c r="D1346">
        <v>7.3689819999999999</v>
      </c>
      <c r="E1346">
        <v>7.6792569999999998</v>
      </c>
      <c r="F1346">
        <v>7.8542249999999996</v>
      </c>
      <c r="G1346">
        <v>7.9607799999999997</v>
      </c>
      <c r="H1346">
        <v>8.0356489999999994</v>
      </c>
      <c r="I1346">
        <v>8.0979430000000008</v>
      </c>
      <c r="J1346">
        <v>8.156765</v>
      </c>
      <c r="K1346">
        <v>8.2157560000000007</v>
      </c>
      <c r="L1346" s="5">
        <v>8.2757489999999994</v>
      </c>
      <c r="M1346">
        <v>8.3362750000000005</v>
      </c>
      <c r="N1346">
        <v>8.3963870000000007</v>
      </c>
      <c r="O1346">
        <v>8.4550889999999992</v>
      </c>
      <c r="P1346">
        <v>8.5115230000000004</v>
      </c>
      <c r="Q1346">
        <v>8.5650449999999996</v>
      </c>
      <c r="R1346">
        <v>8.6152239999999995</v>
      </c>
      <c r="S1346">
        <v>8.6618220000000008</v>
      </c>
      <c r="T1346">
        <v>8.7047519999999992</v>
      </c>
      <c r="U1346">
        <v>8.7440470000000001</v>
      </c>
      <c r="V1346">
        <v>8.7798230000000004</v>
      </c>
      <c r="W1346">
        <v>8.8122539999999994</v>
      </c>
      <c r="X1346">
        <v>8.8415470000000003</v>
      </c>
      <c r="Y1346">
        <v>8.8679279999999991</v>
      </c>
      <c r="Z1346">
        <v>8.8916319999999995</v>
      </c>
      <c r="AA1346">
        <v>8.9128880000000006</v>
      </c>
      <c r="AB1346">
        <v>8.9319199999999999</v>
      </c>
      <c r="AC1346">
        <v>8.9489380000000001</v>
      </c>
      <c r="AD1346">
        <v>8.9641409999999997</v>
      </c>
      <c r="AE1346">
        <v>8.9777100000000001</v>
      </c>
      <c r="AF1346">
        <v>8.9898129999999998</v>
      </c>
    </row>
    <row r="1347" spans="1:32" x14ac:dyDescent="0.2">
      <c r="A1347" s="8">
        <v>41886</v>
      </c>
      <c r="B1347">
        <v>5.7749740000000003</v>
      </c>
      <c r="C1347">
        <v>6.8320939999999997</v>
      </c>
      <c r="D1347">
        <v>7.4234939999999998</v>
      </c>
      <c r="E1347">
        <v>7.7111869999999998</v>
      </c>
      <c r="F1347">
        <v>7.8538759999999996</v>
      </c>
      <c r="G1347">
        <v>7.9343519999999996</v>
      </c>
      <c r="H1347">
        <v>7.9933810000000003</v>
      </c>
      <c r="I1347">
        <v>8.0491600000000005</v>
      </c>
      <c r="J1347">
        <v>8.1082929999999998</v>
      </c>
      <c r="K1347">
        <v>8.1718379999999993</v>
      </c>
      <c r="L1347" s="5">
        <v>8.2385249999999992</v>
      </c>
      <c r="M1347">
        <v>8.3063839999999995</v>
      </c>
      <c r="N1347">
        <v>8.3735149999999994</v>
      </c>
      <c r="O1347">
        <v>8.4383800000000004</v>
      </c>
      <c r="P1347">
        <v>8.4998810000000002</v>
      </c>
      <c r="Q1347">
        <v>8.557321</v>
      </c>
      <c r="R1347">
        <v>8.6103349999999992</v>
      </c>
      <c r="S1347">
        <v>8.6588060000000002</v>
      </c>
      <c r="T1347">
        <v>8.7027959999999993</v>
      </c>
      <c r="U1347">
        <v>8.7424890000000008</v>
      </c>
      <c r="V1347">
        <v>8.7781380000000002</v>
      </c>
      <c r="W1347">
        <v>8.810041</v>
      </c>
      <c r="X1347">
        <v>8.8385099999999994</v>
      </c>
      <c r="Y1347">
        <v>8.8638580000000005</v>
      </c>
      <c r="Z1347">
        <v>8.8863880000000002</v>
      </c>
      <c r="AA1347">
        <v>8.9063859999999995</v>
      </c>
      <c r="AB1347">
        <v>8.9241159999999997</v>
      </c>
      <c r="AC1347">
        <v>8.9398239999999998</v>
      </c>
      <c r="AD1347">
        <v>8.9537309999999994</v>
      </c>
      <c r="AE1347">
        <v>8.966037</v>
      </c>
      <c r="AF1347">
        <v>8.9769229999999993</v>
      </c>
    </row>
    <row r="1348" spans="1:32" x14ac:dyDescent="0.2">
      <c r="A1348" s="8">
        <v>41887</v>
      </c>
      <c r="B1348">
        <v>5.721622</v>
      </c>
      <c r="C1348">
        <v>6.7921560000000003</v>
      </c>
      <c r="D1348">
        <v>7.3868220000000004</v>
      </c>
      <c r="E1348">
        <v>7.6713300000000002</v>
      </c>
      <c r="F1348">
        <v>7.8077100000000002</v>
      </c>
      <c r="G1348">
        <v>7.8806640000000003</v>
      </c>
      <c r="H1348">
        <v>7.9320040000000001</v>
      </c>
      <c r="I1348">
        <v>7.9804560000000002</v>
      </c>
      <c r="J1348">
        <v>8.0328590000000002</v>
      </c>
      <c r="K1348">
        <v>8.0903379999999991</v>
      </c>
      <c r="L1348" s="5">
        <v>8.1516090000000005</v>
      </c>
      <c r="M1348">
        <v>8.2146500000000007</v>
      </c>
      <c r="N1348">
        <v>8.2774900000000002</v>
      </c>
      <c r="O1348">
        <v>8.3385280000000002</v>
      </c>
      <c r="P1348">
        <v>8.3966010000000004</v>
      </c>
      <c r="Q1348">
        <v>8.4509609999999995</v>
      </c>
      <c r="R1348">
        <v>8.5011969999999994</v>
      </c>
      <c r="S1348">
        <v>8.5471540000000008</v>
      </c>
      <c r="T1348">
        <v>8.5888650000000002</v>
      </c>
      <c r="U1348">
        <v>8.6264850000000006</v>
      </c>
      <c r="V1348">
        <v>8.6602479999999993</v>
      </c>
      <c r="W1348">
        <v>8.6904319999999995</v>
      </c>
      <c r="X1348">
        <v>8.7173339999999993</v>
      </c>
      <c r="Y1348">
        <v>8.7412519999999994</v>
      </c>
      <c r="Z1348">
        <v>8.7624779999999998</v>
      </c>
      <c r="AA1348">
        <v>8.7812870000000007</v>
      </c>
      <c r="AB1348">
        <v>8.7979350000000007</v>
      </c>
      <c r="AC1348">
        <v>8.8126560000000005</v>
      </c>
      <c r="AD1348">
        <v>8.8256639999999997</v>
      </c>
      <c r="AE1348">
        <v>8.8371519999999997</v>
      </c>
      <c r="AF1348">
        <v>8.8472939999999998</v>
      </c>
    </row>
    <row r="1349" spans="1:32" x14ac:dyDescent="0.2">
      <c r="A1349" s="8">
        <v>41890</v>
      </c>
      <c r="B1349">
        <v>5.7636440000000002</v>
      </c>
      <c r="C1349">
        <v>6.7925760000000004</v>
      </c>
      <c r="D1349">
        <v>7.3691129999999996</v>
      </c>
      <c r="E1349">
        <v>7.6447310000000002</v>
      </c>
      <c r="F1349">
        <v>7.7737069999999999</v>
      </c>
      <c r="G1349">
        <v>7.8385759999999998</v>
      </c>
      <c r="H1349">
        <v>7.8812030000000002</v>
      </c>
      <c r="I1349">
        <v>7.9210310000000002</v>
      </c>
      <c r="J1349">
        <v>7.9656079999999996</v>
      </c>
      <c r="K1349">
        <v>8.016553</v>
      </c>
      <c r="L1349" s="5">
        <v>8.0728259999999992</v>
      </c>
      <c r="M1349">
        <v>8.1324520000000007</v>
      </c>
      <c r="N1349">
        <v>8.1933690000000006</v>
      </c>
      <c r="O1349">
        <v>8.2538060000000009</v>
      </c>
      <c r="P1349">
        <v>8.3123950000000004</v>
      </c>
      <c r="Q1349">
        <v>8.3681760000000001</v>
      </c>
      <c r="R1349">
        <v>8.4205369999999995</v>
      </c>
      <c r="S1349">
        <v>8.469144</v>
      </c>
      <c r="T1349">
        <v>8.5138759999999998</v>
      </c>
      <c r="U1349">
        <v>8.5547590000000007</v>
      </c>
      <c r="V1349">
        <v>8.5919220000000003</v>
      </c>
      <c r="W1349">
        <v>8.6255590000000009</v>
      </c>
      <c r="X1349">
        <v>8.6559039999999996</v>
      </c>
      <c r="Y1349">
        <v>8.6832049999999992</v>
      </c>
      <c r="Z1349">
        <v>8.7077159999999996</v>
      </c>
      <c r="AA1349">
        <v>8.7296870000000002</v>
      </c>
      <c r="AB1349">
        <v>8.7493560000000006</v>
      </c>
      <c r="AC1349">
        <v>8.7669449999999998</v>
      </c>
      <c r="AD1349">
        <v>8.7826620000000002</v>
      </c>
      <c r="AE1349">
        <v>8.7966979999999992</v>
      </c>
      <c r="AF1349">
        <v>8.8092269999999999</v>
      </c>
    </row>
    <row r="1350" spans="1:32" x14ac:dyDescent="0.2">
      <c r="A1350" s="8">
        <v>41891</v>
      </c>
      <c r="B1350">
        <v>5.8848079999999996</v>
      </c>
      <c r="C1350">
        <v>6.783436</v>
      </c>
      <c r="D1350">
        <v>7.321091</v>
      </c>
      <c r="E1350">
        <v>7.6020450000000004</v>
      </c>
      <c r="F1350">
        <v>7.7490579999999998</v>
      </c>
      <c r="G1350">
        <v>7.8311919999999997</v>
      </c>
      <c r="H1350">
        <v>7.885751</v>
      </c>
      <c r="I1350">
        <v>7.9316700000000004</v>
      </c>
      <c r="J1350">
        <v>7.9775689999999999</v>
      </c>
      <c r="K1350">
        <v>8.0265260000000005</v>
      </c>
      <c r="L1350" s="5">
        <v>8.0788320000000002</v>
      </c>
      <c r="M1350">
        <v>8.1335490000000004</v>
      </c>
      <c r="N1350">
        <v>8.1893440000000002</v>
      </c>
      <c r="O1350">
        <v>8.2449030000000008</v>
      </c>
      <c r="P1350">
        <v>8.2991200000000003</v>
      </c>
      <c r="Q1350">
        <v>8.351153</v>
      </c>
      <c r="R1350">
        <v>8.4004150000000006</v>
      </c>
      <c r="S1350">
        <v>8.4465450000000004</v>
      </c>
      <c r="T1350">
        <v>8.4893599999999996</v>
      </c>
      <c r="U1350">
        <v>8.5288149999999998</v>
      </c>
      <c r="V1350">
        <v>8.5649639999999998</v>
      </c>
      <c r="W1350">
        <v>8.5979310000000009</v>
      </c>
      <c r="X1350">
        <v>8.6278810000000004</v>
      </c>
      <c r="Y1350">
        <v>8.6550100000000008</v>
      </c>
      <c r="Z1350">
        <v>8.6795229999999997</v>
      </c>
      <c r="AA1350">
        <v>8.7016279999999995</v>
      </c>
      <c r="AB1350">
        <v>8.7215319999999998</v>
      </c>
      <c r="AC1350">
        <v>8.7394309999999997</v>
      </c>
      <c r="AD1350">
        <v>8.7555099999999992</v>
      </c>
      <c r="AE1350">
        <v>8.7699440000000006</v>
      </c>
      <c r="AF1350">
        <v>8.7828909999999993</v>
      </c>
    </row>
    <row r="1351" spans="1:32" x14ac:dyDescent="0.2">
      <c r="A1351" s="8">
        <v>41892</v>
      </c>
      <c r="B1351">
        <v>5.7178139999999997</v>
      </c>
      <c r="C1351">
        <v>6.7592829999999999</v>
      </c>
      <c r="D1351">
        <v>7.3420529999999999</v>
      </c>
      <c r="E1351">
        <v>7.6232049999999996</v>
      </c>
      <c r="F1351">
        <v>7.7587200000000003</v>
      </c>
      <c r="G1351">
        <v>7.8306820000000004</v>
      </c>
      <c r="H1351">
        <v>7.8799859999999997</v>
      </c>
      <c r="I1351">
        <v>7.9252359999999999</v>
      </c>
      <c r="J1351">
        <v>7.9734660000000002</v>
      </c>
      <c r="K1351">
        <v>8.0260909999999992</v>
      </c>
      <c r="L1351" s="5">
        <v>8.082103</v>
      </c>
      <c r="M1351">
        <v>8.1397110000000001</v>
      </c>
      <c r="N1351">
        <v>8.19712</v>
      </c>
      <c r="O1351">
        <v>8.2528500000000005</v>
      </c>
      <c r="P1351">
        <v>8.3058239999999994</v>
      </c>
      <c r="Q1351">
        <v>8.3553440000000005</v>
      </c>
      <c r="R1351">
        <v>8.4010269999999991</v>
      </c>
      <c r="S1351">
        <v>8.4427310000000002</v>
      </c>
      <c r="T1351">
        <v>8.4804910000000007</v>
      </c>
      <c r="U1351">
        <v>8.5144549999999999</v>
      </c>
      <c r="V1351">
        <v>8.5448459999999997</v>
      </c>
      <c r="W1351">
        <v>8.5719290000000008</v>
      </c>
      <c r="X1351">
        <v>8.5959859999999999</v>
      </c>
      <c r="Y1351">
        <v>8.6172979999999999</v>
      </c>
      <c r="Z1351">
        <v>8.6361419999999995</v>
      </c>
      <c r="AA1351">
        <v>8.6527759999999994</v>
      </c>
      <c r="AB1351">
        <v>8.6674399999999991</v>
      </c>
      <c r="AC1351">
        <v>8.6803550000000005</v>
      </c>
      <c r="AD1351">
        <v>8.6917209999999994</v>
      </c>
      <c r="AE1351">
        <v>8.7017170000000004</v>
      </c>
      <c r="AF1351">
        <v>8.7105049999999995</v>
      </c>
    </row>
    <row r="1352" spans="1:32" x14ac:dyDescent="0.2">
      <c r="A1352" s="8">
        <v>41893</v>
      </c>
      <c r="B1352">
        <v>5.6107519999999997</v>
      </c>
      <c r="C1352">
        <v>6.7194289999999999</v>
      </c>
      <c r="D1352">
        <v>7.3285640000000001</v>
      </c>
      <c r="E1352">
        <v>7.6203859999999999</v>
      </c>
      <c r="F1352">
        <v>7.7640580000000003</v>
      </c>
      <c r="G1352">
        <v>7.8452760000000001</v>
      </c>
      <c r="H1352">
        <v>7.9048610000000004</v>
      </c>
      <c r="I1352">
        <v>7.9603120000000001</v>
      </c>
      <c r="J1352">
        <v>8.0175970000000003</v>
      </c>
      <c r="K1352">
        <v>8.0774369999999998</v>
      </c>
      <c r="L1352" s="5">
        <v>8.1385179999999995</v>
      </c>
      <c r="M1352">
        <v>8.1990429999999996</v>
      </c>
      <c r="N1352">
        <v>8.2574039999999993</v>
      </c>
      <c r="O1352">
        <v>8.3124079999999996</v>
      </c>
      <c r="P1352">
        <v>8.3633009999999999</v>
      </c>
      <c r="Q1352">
        <v>8.4097019999999993</v>
      </c>
      <c r="R1352">
        <v>8.4515170000000008</v>
      </c>
      <c r="S1352">
        <v>8.4888519999999996</v>
      </c>
      <c r="T1352">
        <v>8.5219450000000005</v>
      </c>
      <c r="U1352">
        <v>8.5511079999999993</v>
      </c>
      <c r="V1352">
        <v>8.5766899999999993</v>
      </c>
      <c r="W1352">
        <v>8.5990509999999993</v>
      </c>
      <c r="X1352">
        <v>8.6185410000000005</v>
      </c>
      <c r="Y1352">
        <v>8.6354889999999997</v>
      </c>
      <c r="Z1352">
        <v>8.6502029999999994</v>
      </c>
      <c r="AA1352">
        <v>8.6629570000000005</v>
      </c>
      <c r="AB1352">
        <v>8.6740019999999998</v>
      </c>
      <c r="AC1352">
        <v>8.6835590000000007</v>
      </c>
      <c r="AD1352">
        <v>8.6918220000000002</v>
      </c>
      <c r="AE1352">
        <v>8.6989619999999999</v>
      </c>
      <c r="AF1352">
        <v>8.7051309999999997</v>
      </c>
    </row>
    <row r="1353" spans="1:32" x14ac:dyDescent="0.2">
      <c r="A1353" s="8">
        <v>41894</v>
      </c>
      <c r="B1353">
        <v>5.4475259999999999</v>
      </c>
      <c r="C1353">
        <v>6.6593960000000001</v>
      </c>
      <c r="D1353">
        <v>7.3044260000000003</v>
      </c>
      <c r="E1353">
        <v>7.6073170000000001</v>
      </c>
      <c r="F1353">
        <v>7.7588590000000002</v>
      </c>
      <c r="G1353">
        <v>7.8507360000000004</v>
      </c>
      <c r="H1353">
        <v>7.9238080000000002</v>
      </c>
      <c r="I1353">
        <v>7.9939410000000004</v>
      </c>
      <c r="J1353">
        <v>8.065474</v>
      </c>
      <c r="K1353">
        <v>8.1380130000000008</v>
      </c>
      <c r="L1353" s="5">
        <v>8.2096730000000004</v>
      </c>
      <c r="M1353">
        <v>8.2785010000000003</v>
      </c>
      <c r="N1353">
        <v>8.343</v>
      </c>
      <c r="O1353">
        <v>8.4022349999999992</v>
      </c>
      <c r="P1353">
        <v>8.4557640000000003</v>
      </c>
      <c r="Q1353">
        <v>8.5035270000000001</v>
      </c>
      <c r="R1353">
        <v>8.5457199999999993</v>
      </c>
      <c r="S1353">
        <v>8.5827030000000004</v>
      </c>
      <c r="T1353">
        <v>8.6149199999999997</v>
      </c>
      <c r="U1353">
        <v>8.6428510000000003</v>
      </c>
      <c r="V1353">
        <v>8.6669780000000003</v>
      </c>
      <c r="W1353">
        <v>8.6877569999999995</v>
      </c>
      <c r="X1353">
        <v>8.7056120000000004</v>
      </c>
      <c r="Y1353">
        <v>8.7209289999999999</v>
      </c>
      <c r="Z1353">
        <v>8.7340499999999999</v>
      </c>
      <c r="AA1353">
        <v>8.745279</v>
      </c>
      <c r="AB1353">
        <v>8.75488</v>
      </c>
      <c r="AC1353">
        <v>8.7630850000000002</v>
      </c>
      <c r="AD1353">
        <v>8.7700929999999993</v>
      </c>
      <c r="AE1353">
        <v>8.7760770000000008</v>
      </c>
      <c r="AF1353">
        <v>8.7811850000000007</v>
      </c>
    </row>
    <row r="1354" spans="1:32" x14ac:dyDescent="0.2">
      <c r="A1354" s="8">
        <v>41897</v>
      </c>
      <c r="B1354">
        <v>5.3838990000000004</v>
      </c>
      <c r="C1354">
        <v>6.6636839999999999</v>
      </c>
      <c r="D1354">
        <v>7.3417870000000001</v>
      </c>
      <c r="E1354">
        <v>7.6544670000000004</v>
      </c>
      <c r="F1354">
        <v>7.8047839999999997</v>
      </c>
      <c r="G1354">
        <v>7.8914160000000004</v>
      </c>
      <c r="H1354">
        <v>7.958888</v>
      </c>
      <c r="I1354">
        <v>8.0247379999999993</v>
      </c>
      <c r="J1354">
        <v>8.0938599999999994</v>
      </c>
      <c r="K1354">
        <v>8.1658310000000007</v>
      </c>
      <c r="L1354" s="5">
        <v>8.2384789999999999</v>
      </c>
      <c r="M1354">
        <v>8.3094819999999991</v>
      </c>
      <c r="N1354">
        <v>8.3769819999999999</v>
      </c>
      <c r="O1354">
        <v>8.4397330000000004</v>
      </c>
      <c r="P1354">
        <v>8.4970479999999995</v>
      </c>
      <c r="Q1354">
        <v>8.5486749999999994</v>
      </c>
      <c r="R1354">
        <v>8.594678</v>
      </c>
      <c r="S1354">
        <v>8.6353240000000007</v>
      </c>
      <c r="T1354">
        <v>8.6709990000000001</v>
      </c>
      <c r="U1354">
        <v>8.7021499999999996</v>
      </c>
      <c r="V1354">
        <v>8.7292419999999993</v>
      </c>
      <c r="W1354">
        <v>8.7527290000000004</v>
      </c>
      <c r="X1354">
        <v>8.7730420000000002</v>
      </c>
      <c r="Y1354">
        <v>8.7905770000000008</v>
      </c>
      <c r="Z1354">
        <v>8.8056909999999995</v>
      </c>
      <c r="AA1354">
        <v>8.8187040000000003</v>
      </c>
      <c r="AB1354">
        <v>8.8298989999999993</v>
      </c>
      <c r="AC1354">
        <v>8.8395220000000005</v>
      </c>
      <c r="AD1354">
        <v>8.8477899999999998</v>
      </c>
      <c r="AE1354">
        <v>8.8548919999999995</v>
      </c>
      <c r="AF1354">
        <v>8.860989</v>
      </c>
    </row>
    <row r="1355" spans="1:32" x14ac:dyDescent="0.2">
      <c r="A1355" s="8">
        <v>41898</v>
      </c>
      <c r="B1355">
        <v>5.5569350000000002</v>
      </c>
      <c r="C1355">
        <v>6.8068010000000001</v>
      </c>
      <c r="D1355">
        <v>7.4219080000000002</v>
      </c>
      <c r="E1355">
        <v>7.6873329999999997</v>
      </c>
      <c r="F1355">
        <v>7.81454</v>
      </c>
      <c r="G1355">
        <v>7.896827</v>
      </c>
      <c r="H1355">
        <v>7.9709560000000002</v>
      </c>
      <c r="I1355">
        <v>8.0481639999999999</v>
      </c>
      <c r="J1355">
        <v>8.1292589999999993</v>
      </c>
      <c r="K1355">
        <v>8.2116120000000006</v>
      </c>
      <c r="L1355" s="5">
        <v>8.2921429999999994</v>
      </c>
      <c r="M1355">
        <v>8.3683999999999994</v>
      </c>
      <c r="N1355">
        <v>8.4388030000000001</v>
      </c>
      <c r="O1355">
        <v>8.5025449999999996</v>
      </c>
      <c r="P1355">
        <v>8.5594049999999999</v>
      </c>
      <c r="Q1355">
        <v>8.6095579999999998</v>
      </c>
      <c r="R1355">
        <v>8.6534180000000003</v>
      </c>
      <c r="S1355">
        <v>8.6915259999999996</v>
      </c>
      <c r="T1355">
        <v>8.7244770000000003</v>
      </c>
      <c r="U1355">
        <v>8.7528620000000004</v>
      </c>
      <c r="V1355">
        <v>8.7772469999999991</v>
      </c>
      <c r="W1355">
        <v>8.798152</v>
      </c>
      <c r="X1355">
        <v>8.816046</v>
      </c>
      <c r="Y1355">
        <v>8.8313439999999996</v>
      </c>
      <c r="Z1355">
        <v>8.8444120000000002</v>
      </c>
      <c r="AA1355">
        <v>8.8555679999999999</v>
      </c>
      <c r="AB1355">
        <v>8.8650870000000008</v>
      </c>
      <c r="AC1355">
        <v>8.8732070000000007</v>
      </c>
      <c r="AD1355">
        <v>8.8801299999999994</v>
      </c>
      <c r="AE1355">
        <v>8.8860329999999994</v>
      </c>
      <c r="AF1355">
        <v>8.8910660000000004</v>
      </c>
    </row>
    <row r="1356" spans="1:32" x14ac:dyDescent="0.2">
      <c r="A1356" s="8">
        <v>41899</v>
      </c>
      <c r="B1356">
        <v>5.871391</v>
      </c>
      <c r="C1356">
        <v>6.8807359999999997</v>
      </c>
      <c r="D1356">
        <v>7.435746</v>
      </c>
      <c r="E1356">
        <v>7.7089990000000004</v>
      </c>
      <c r="F1356">
        <v>7.8544520000000002</v>
      </c>
      <c r="G1356">
        <v>7.9478600000000004</v>
      </c>
      <c r="H1356">
        <v>8.0239530000000006</v>
      </c>
      <c r="I1356">
        <v>8.0967590000000005</v>
      </c>
      <c r="J1356">
        <v>8.1704519999999992</v>
      </c>
      <c r="K1356">
        <v>8.2449689999999993</v>
      </c>
      <c r="L1356" s="5">
        <v>8.3187870000000004</v>
      </c>
      <c r="M1356">
        <v>8.390193</v>
      </c>
      <c r="N1356">
        <v>8.4577939999999998</v>
      </c>
      <c r="O1356">
        <v>8.5206479999999996</v>
      </c>
      <c r="P1356">
        <v>8.578246</v>
      </c>
      <c r="Q1356">
        <v>8.6304180000000006</v>
      </c>
      <c r="R1356">
        <v>8.6772449999999992</v>
      </c>
      <c r="S1356">
        <v>8.7189739999999993</v>
      </c>
      <c r="T1356">
        <v>8.7559509999999996</v>
      </c>
      <c r="U1356">
        <v>8.7885749999999998</v>
      </c>
      <c r="V1356">
        <v>8.8172580000000007</v>
      </c>
      <c r="W1356">
        <v>8.8424099999999992</v>
      </c>
      <c r="X1356">
        <v>8.8644200000000009</v>
      </c>
      <c r="Y1356">
        <v>8.8836510000000004</v>
      </c>
      <c r="Z1356">
        <v>8.9004309999999993</v>
      </c>
      <c r="AA1356">
        <v>8.9150609999999997</v>
      </c>
      <c r="AB1356">
        <v>8.9278049999999993</v>
      </c>
      <c r="AC1356">
        <v>8.9389020000000006</v>
      </c>
      <c r="AD1356">
        <v>8.9485589999999995</v>
      </c>
      <c r="AE1356">
        <v>8.9569609999999997</v>
      </c>
      <c r="AF1356">
        <v>8.9642689999999998</v>
      </c>
    </row>
    <row r="1357" spans="1:32" x14ac:dyDescent="0.2">
      <c r="A1357" s="8">
        <v>41900</v>
      </c>
      <c r="B1357">
        <v>5.7405169999999996</v>
      </c>
      <c r="C1357">
        <v>6.957039</v>
      </c>
      <c r="D1357">
        <v>7.5360209999999999</v>
      </c>
      <c r="E1357">
        <v>7.7715129999999997</v>
      </c>
      <c r="F1357">
        <v>7.876131</v>
      </c>
      <c r="G1357">
        <v>7.9424020000000004</v>
      </c>
      <c r="H1357">
        <v>8.0057969999999994</v>
      </c>
      <c r="I1357">
        <v>8.0762979999999995</v>
      </c>
      <c r="J1357">
        <v>8.1536659999999994</v>
      </c>
      <c r="K1357">
        <v>8.2344589999999993</v>
      </c>
      <c r="L1357" s="5">
        <v>8.3149809999999995</v>
      </c>
      <c r="M1357">
        <v>8.3923220000000001</v>
      </c>
      <c r="N1357">
        <v>8.4645609999999998</v>
      </c>
      <c r="O1357">
        <v>8.53064</v>
      </c>
      <c r="P1357">
        <v>8.5901490000000003</v>
      </c>
      <c r="Q1357">
        <v>8.6431210000000007</v>
      </c>
      <c r="R1357">
        <v>8.6898660000000003</v>
      </c>
      <c r="S1357">
        <v>8.7308509999999995</v>
      </c>
      <c r="T1357">
        <v>8.7666120000000003</v>
      </c>
      <c r="U1357">
        <v>8.7977030000000003</v>
      </c>
      <c r="V1357">
        <v>8.824662</v>
      </c>
      <c r="W1357">
        <v>8.8479910000000004</v>
      </c>
      <c r="X1357">
        <v>8.86815</v>
      </c>
      <c r="Y1357">
        <v>8.8855520000000006</v>
      </c>
      <c r="Z1357">
        <v>8.9005609999999997</v>
      </c>
      <c r="AA1357">
        <v>8.9134980000000006</v>
      </c>
      <c r="AB1357">
        <v>8.9246459999999992</v>
      </c>
      <c r="AC1357">
        <v>8.9342480000000002</v>
      </c>
      <c r="AD1357">
        <v>8.9425179999999997</v>
      </c>
      <c r="AE1357">
        <v>8.9496380000000002</v>
      </c>
      <c r="AF1357">
        <v>8.9557680000000008</v>
      </c>
    </row>
    <row r="1358" spans="1:32" x14ac:dyDescent="0.2">
      <c r="A1358" s="8">
        <v>41901</v>
      </c>
      <c r="B1358">
        <v>5.899127</v>
      </c>
      <c r="C1358">
        <v>6.8777020000000002</v>
      </c>
      <c r="D1358">
        <v>7.4469729999999998</v>
      </c>
      <c r="E1358">
        <v>7.7407209999999997</v>
      </c>
      <c r="F1358">
        <v>7.8983679999999996</v>
      </c>
      <c r="G1358">
        <v>7.9941180000000003</v>
      </c>
      <c r="H1358">
        <v>8.0655079999999995</v>
      </c>
      <c r="I1358">
        <v>8.1300270000000001</v>
      </c>
      <c r="J1358">
        <v>8.1946340000000006</v>
      </c>
      <c r="K1358">
        <v>8.2610790000000005</v>
      </c>
      <c r="L1358" s="5">
        <v>8.3288039999999999</v>
      </c>
      <c r="M1358">
        <v>8.3964440000000007</v>
      </c>
      <c r="N1358">
        <v>8.4625610000000009</v>
      </c>
      <c r="O1358">
        <v>8.5259560000000008</v>
      </c>
      <c r="P1358">
        <v>8.5857589999999995</v>
      </c>
      <c r="Q1358">
        <v>8.6414270000000002</v>
      </c>
      <c r="R1358">
        <v>8.6926880000000004</v>
      </c>
      <c r="S1358">
        <v>8.7394809999999996</v>
      </c>
      <c r="T1358">
        <v>8.7819000000000003</v>
      </c>
      <c r="U1358">
        <v>8.8201400000000003</v>
      </c>
      <c r="V1358">
        <v>8.8544579999999993</v>
      </c>
      <c r="W1358">
        <v>8.8851479999999992</v>
      </c>
      <c r="X1358">
        <v>8.9125169999999994</v>
      </c>
      <c r="Y1358">
        <v>8.9368680000000005</v>
      </c>
      <c r="Z1358">
        <v>8.9584969999999995</v>
      </c>
      <c r="AA1358">
        <v>8.9776799999999994</v>
      </c>
      <c r="AB1358">
        <v>8.9946750000000009</v>
      </c>
      <c r="AC1358">
        <v>9.0097190000000005</v>
      </c>
      <c r="AD1358">
        <v>9.0230259999999998</v>
      </c>
      <c r="AE1358">
        <v>9.0347910000000002</v>
      </c>
      <c r="AF1358">
        <v>9.0451879999999996</v>
      </c>
    </row>
    <row r="1359" spans="1:32" x14ac:dyDescent="0.2">
      <c r="A1359" s="8">
        <v>41904</v>
      </c>
      <c r="B1359">
        <v>6.0475820000000002</v>
      </c>
      <c r="C1359">
        <v>6.9214399999999996</v>
      </c>
      <c r="D1359">
        <v>7.4490819999999998</v>
      </c>
      <c r="E1359">
        <v>7.7317629999999999</v>
      </c>
      <c r="F1359">
        <v>7.8876030000000004</v>
      </c>
      <c r="G1359">
        <v>7.9823740000000001</v>
      </c>
      <c r="H1359">
        <v>8.0511800000000004</v>
      </c>
      <c r="I1359">
        <v>8.1115659999999998</v>
      </c>
      <c r="J1359">
        <v>8.1713369999999994</v>
      </c>
      <c r="K1359">
        <v>8.2331400000000006</v>
      </c>
      <c r="L1359" s="5">
        <v>8.2970900000000007</v>
      </c>
      <c r="M1359">
        <v>8.3622209999999999</v>
      </c>
      <c r="N1359">
        <v>8.4272580000000001</v>
      </c>
      <c r="O1359">
        <v>8.49099</v>
      </c>
      <c r="P1359">
        <v>8.5524299999999993</v>
      </c>
      <c r="Q1359">
        <v>8.6108539999999998</v>
      </c>
      <c r="R1359">
        <v>8.6657869999999999</v>
      </c>
      <c r="S1359">
        <v>8.7169650000000001</v>
      </c>
      <c r="T1359">
        <v>8.7642930000000003</v>
      </c>
      <c r="U1359">
        <v>8.8077959999999997</v>
      </c>
      <c r="V1359">
        <v>8.8475909999999995</v>
      </c>
      <c r="W1359">
        <v>8.8838530000000002</v>
      </c>
      <c r="X1359">
        <v>8.9167909999999999</v>
      </c>
      <c r="Y1359">
        <v>8.9466350000000006</v>
      </c>
      <c r="Z1359">
        <v>8.9736220000000007</v>
      </c>
      <c r="AA1359">
        <v>8.9979849999999999</v>
      </c>
      <c r="AB1359">
        <v>9.019952</v>
      </c>
      <c r="AC1359">
        <v>9.0397379999999998</v>
      </c>
      <c r="AD1359">
        <v>9.0575449999999993</v>
      </c>
      <c r="AE1359">
        <v>9.0735609999999998</v>
      </c>
      <c r="AF1359">
        <v>9.0879580000000004</v>
      </c>
    </row>
    <row r="1360" spans="1:32" x14ac:dyDescent="0.2">
      <c r="A1360" s="8">
        <v>41905</v>
      </c>
      <c r="B1360">
        <v>6.0821360000000002</v>
      </c>
      <c r="C1360">
        <v>6.9882020000000002</v>
      </c>
      <c r="D1360">
        <v>7.4975829999999997</v>
      </c>
      <c r="E1360">
        <v>7.7493740000000004</v>
      </c>
      <c r="F1360">
        <v>7.8790699999999996</v>
      </c>
      <c r="G1360">
        <v>7.9569530000000004</v>
      </c>
      <c r="H1360">
        <v>8.0173450000000006</v>
      </c>
      <c r="I1360">
        <v>8.0753599999999999</v>
      </c>
      <c r="J1360">
        <v>8.1363090000000007</v>
      </c>
      <c r="K1360">
        <v>8.2008620000000008</v>
      </c>
      <c r="L1360" s="5">
        <v>8.2677770000000006</v>
      </c>
      <c r="M1360">
        <v>8.3352760000000004</v>
      </c>
      <c r="N1360">
        <v>8.4016789999999997</v>
      </c>
      <c r="O1360">
        <v>8.4656470000000006</v>
      </c>
      <c r="P1360">
        <v>8.5262320000000003</v>
      </c>
      <c r="Q1360">
        <v>8.5828439999999997</v>
      </c>
      <c r="R1360">
        <v>8.6351820000000004</v>
      </c>
      <c r="S1360">
        <v>8.6831639999999997</v>
      </c>
      <c r="T1360">
        <v>8.7268629999999998</v>
      </c>
      <c r="U1360">
        <v>8.7664550000000006</v>
      </c>
      <c r="V1360">
        <v>8.8021809999999991</v>
      </c>
      <c r="W1360">
        <v>8.8343170000000004</v>
      </c>
      <c r="X1360">
        <v>8.8631499999999992</v>
      </c>
      <c r="Y1360">
        <v>8.8889709999999997</v>
      </c>
      <c r="Z1360">
        <v>8.9120600000000003</v>
      </c>
      <c r="AA1360">
        <v>8.9326819999999998</v>
      </c>
      <c r="AB1360">
        <v>8.9510830000000006</v>
      </c>
      <c r="AC1360">
        <v>8.9674910000000008</v>
      </c>
      <c r="AD1360">
        <v>8.9821150000000003</v>
      </c>
      <c r="AE1360">
        <v>8.9951419999999995</v>
      </c>
      <c r="AF1360">
        <v>9.0067439999999994</v>
      </c>
    </row>
    <row r="1361" spans="1:32" x14ac:dyDescent="0.2">
      <c r="A1361" s="8">
        <v>41906</v>
      </c>
      <c r="B1361">
        <v>6.0069229999999996</v>
      </c>
      <c r="C1361">
        <v>6.9679729999999998</v>
      </c>
      <c r="D1361">
        <v>7.5069590000000002</v>
      </c>
      <c r="E1361">
        <v>7.7708700000000004</v>
      </c>
      <c r="F1361">
        <v>7.903645</v>
      </c>
      <c r="G1361">
        <v>7.9802759999999999</v>
      </c>
      <c r="H1361">
        <v>8.0376189999999994</v>
      </c>
      <c r="I1361">
        <v>8.0920710000000007</v>
      </c>
      <c r="J1361">
        <v>8.14954</v>
      </c>
      <c r="K1361">
        <v>8.2109220000000001</v>
      </c>
      <c r="L1361" s="5">
        <v>8.2750210000000006</v>
      </c>
      <c r="M1361">
        <v>8.3400259999999999</v>
      </c>
      <c r="N1361">
        <v>8.4041949999999996</v>
      </c>
      <c r="O1361">
        <v>8.4661249999999999</v>
      </c>
      <c r="P1361">
        <v>8.5248170000000005</v>
      </c>
      <c r="Q1361">
        <v>8.5796410000000005</v>
      </c>
      <c r="R1361">
        <v>8.6302690000000002</v>
      </c>
      <c r="S1361">
        <v>8.6766009999999998</v>
      </c>
      <c r="T1361">
        <v>8.7187000000000001</v>
      </c>
      <c r="U1361">
        <v>8.7567409999999999</v>
      </c>
      <c r="V1361">
        <v>8.7909620000000004</v>
      </c>
      <c r="W1361">
        <v>8.8216400000000004</v>
      </c>
      <c r="X1361">
        <v>8.8490680000000008</v>
      </c>
      <c r="Y1361">
        <v>8.8735379999999999</v>
      </c>
      <c r="Z1361">
        <v>8.8953319999999998</v>
      </c>
      <c r="AA1361">
        <v>8.9147180000000006</v>
      </c>
      <c r="AB1361">
        <v>8.9319450000000007</v>
      </c>
      <c r="AC1361">
        <v>8.9472400000000007</v>
      </c>
      <c r="AD1361">
        <v>8.9608129999999999</v>
      </c>
      <c r="AE1361">
        <v>8.9728510000000004</v>
      </c>
      <c r="AF1361">
        <v>8.9835239999999992</v>
      </c>
    </row>
    <row r="1362" spans="1:32" x14ac:dyDescent="0.2">
      <c r="A1362" s="8">
        <v>41907</v>
      </c>
      <c r="B1362">
        <v>6.0154310000000004</v>
      </c>
      <c r="C1362">
        <v>6.9356119999999999</v>
      </c>
      <c r="D1362">
        <v>7.4669970000000001</v>
      </c>
      <c r="E1362">
        <v>7.7370289999999997</v>
      </c>
      <c r="F1362">
        <v>7.8783310000000002</v>
      </c>
      <c r="G1362">
        <v>7.9617279999999999</v>
      </c>
      <c r="H1362">
        <v>8.023142</v>
      </c>
      <c r="I1362">
        <v>8.0793210000000002</v>
      </c>
      <c r="J1362">
        <v>8.1368840000000002</v>
      </c>
      <c r="K1362">
        <v>8.1974180000000008</v>
      </c>
      <c r="L1362" s="5">
        <v>8.2602600000000006</v>
      </c>
      <c r="M1362">
        <v>8.3239579999999993</v>
      </c>
      <c r="N1362">
        <v>8.386984</v>
      </c>
      <c r="O1362">
        <v>8.4480409999999999</v>
      </c>
      <c r="P1362">
        <v>8.5061649999999993</v>
      </c>
      <c r="Q1362">
        <v>8.5607170000000004</v>
      </c>
      <c r="R1362">
        <v>8.6113350000000004</v>
      </c>
      <c r="S1362">
        <v>8.6578759999999999</v>
      </c>
      <c r="T1362">
        <v>8.7003599999999999</v>
      </c>
      <c r="U1362">
        <v>8.7389159999999997</v>
      </c>
      <c r="V1362">
        <v>8.7737470000000002</v>
      </c>
      <c r="W1362">
        <v>8.805097</v>
      </c>
      <c r="X1362">
        <v>8.8332339999999991</v>
      </c>
      <c r="Y1362">
        <v>8.858428</v>
      </c>
      <c r="Z1362">
        <v>8.8809470000000008</v>
      </c>
      <c r="AA1362">
        <v>8.9010459999999991</v>
      </c>
      <c r="AB1362">
        <v>8.918965</v>
      </c>
      <c r="AC1362">
        <v>8.9349260000000008</v>
      </c>
      <c r="AD1362">
        <v>8.9491329999999998</v>
      </c>
      <c r="AE1362">
        <v>8.9617719999999998</v>
      </c>
      <c r="AF1362">
        <v>8.9730109999999996</v>
      </c>
    </row>
    <row r="1363" spans="1:32" x14ac:dyDescent="0.2">
      <c r="A1363" s="8">
        <v>41908</v>
      </c>
      <c r="B1363">
        <v>6.0798860000000001</v>
      </c>
      <c r="C1363">
        <v>6.9477349999999998</v>
      </c>
      <c r="D1363">
        <v>7.4701510000000004</v>
      </c>
      <c r="E1363">
        <v>7.745743</v>
      </c>
      <c r="F1363">
        <v>7.8926439999999998</v>
      </c>
      <c r="G1363">
        <v>7.9776939999999996</v>
      </c>
      <c r="H1363">
        <v>8.0370749999999997</v>
      </c>
      <c r="I1363">
        <v>8.0890640000000005</v>
      </c>
      <c r="J1363">
        <v>8.141807</v>
      </c>
      <c r="K1363">
        <v>8.1979880000000005</v>
      </c>
      <c r="L1363" s="5">
        <v>8.2575540000000007</v>
      </c>
      <c r="M1363">
        <v>8.319267</v>
      </c>
      <c r="N1363">
        <v>8.381551</v>
      </c>
      <c r="O1363">
        <v>8.4429069999999999</v>
      </c>
      <c r="P1363">
        <v>8.5021009999999997</v>
      </c>
      <c r="Q1363">
        <v>8.5582189999999994</v>
      </c>
      <c r="R1363">
        <v>8.6106490000000004</v>
      </c>
      <c r="S1363">
        <v>8.6590419999999995</v>
      </c>
      <c r="T1363">
        <v>8.7032589999999992</v>
      </c>
      <c r="U1363">
        <v>8.7433180000000004</v>
      </c>
      <c r="V1363">
        <v>8.7793519999999994</v>
      </c>
      <c r="W1363">
        <v>8.8115710000000007</v>
      </c>
      <c r="X1363">
        <v>8.84023</v>
      </c>
      <c r="Y1363">
        <v>8.8656129999999997</v>
      </c>
      <c r="Z1363">
        <v>8.8880099999999995</v>
      </c>
      <c r="AA1363">
        <v>8.9077079999999995</v>
      </c>
      <c r="AB1363">
        <v>8.9249840000000003</v>
      </c>
      <c r="AC1363">
        <v>8.940099</v>
      </c>
      <c r="AD1363">
        <v>8.9532959999999999</v>
      </c>
      <c r="AE1363">
        <v>8.9647970000000008</v>
      </c>
      <c r="AF1363">
        <v>8.9748020000000004</v>
      </c>
    </row>
    <row r="1364" spans="1:32" x14ac:dyDescent="0.2">
      <c r="A1364" s="8">
        <v>41911</v>
      </c>
      <c r="B1364">
        <v>6.0321980000000002</v>
      </c>
      <c r="C1364">
        <v>6.9459499999999998</v>
      </c>
      <c r="D1364">
        <v>7.4847390000000003</v>
      </c>
      <c r="E1364">
        <v>7.7628079999999997</v>
      </c>
      <c r="F1364">
        <v>7.9086699999999999</v>
      </c>
      <c r="G1364">
        <v>7.9933690000000004</v>
      </c>
      <c r="H1364">
        <v>8.0542490000000004</v>
      </c>
      <c r="I1364">
        <v>8.1094059999999999</v>
      </c>
      <c r="J1364">
        <v>8.1663429999999995</v>
      </c>
      <c r="K1364">
        <v>8.2270479999999999</v>
      </c>
      <c r="L1364" s="5">
        <v>8.2909050000000004</v>
      </c>
      <c r="M1364">
        <v>8.3562860000000008</v>
      </c>
      <c r="N1364">
        <v>8.4213909999999998</v>
      </c>
      <c r="O1364">
        <v>8.4846310000000003</v>
      </c>
      <c r="P1364">
        <v>8.5447799999999994</v>
      </c>
      <c r="Q1364">
        <v>8.600994</v>
      </c>
      <c r="R1364">
        <v>8.652768</v>
      </c>
      <c r="S1364">
        <v>8.6998770000000007</v>
      </c>
      <c r="T1364">
        <v>8.7423110000000008</v>
      </c>
      <c r="U1364">
        <v>8.780208</v>
      </c>
      <c r="V1364">
        <v>8.8138129999999997</v>
      </c>
      <c r="W1364">
        <v>8.8434299999999997</v>
      </c>
      <c r="X1364">
        <v>8.8693989999999996</v>
      </c>
      <c r="Y1364">
        <v>8.8920670000000008</v>
      </c>
      <c r="Z1364">
        <v>8.911778</v>
      </c>
      <c r="AA1364">
        <v>8.9288620000000005</v>
      </c>
      <c r="AB1364">
        <v>8.9436269999999993</v>
      </c>
      <c r="AC1364">
        <v>8.9563550000000003</v>
      </c>
      <c r="AD1364">
        <v>8.9673029999999994</v>
      </c>
      <c r="AE1364">
        <v>8.9767019999999995</v>
      </c>
      <c r="AF1364">
        <v>8.9847570000000001</v>
      </c>
    </row>
    <row r="1365" spans="1:32" x14ac:dyDescent="0.2">
      <c r="A1365" s="8">
        <v>41912</v>
      </c>
      <c r="B1365">
        <v>6.2056469999999999</v>
      </c>
      <c r="C1365">
        <v>7.0347289999999996</v>
      </c>
      <c r="D1365">
        <v>7.547364</v>
      </c>
      <c r="E1365">
        <v>7.8242890000000003</v>
      </c>
      <c r="F1365">
        <v>7.9743919999999999</v>
      </c>
      <c r="G1365">
        <v>8.0619049999999994</v>
      </c>
      <c r="H1365">
        <v>8.1229759999999995</v>
      </c>
      <c r="I1365">
        <v>8.1765260000000008</v>
      </c>
      <c r="J1365">
        <v>8.2312609999999999</v>
      </c>
      <c r="K1365">
        <v>8.2901100000000003</v>
      </c>
      <c r="L1365" s="5">
        <v>8.3529789999999995</v>
      </c>
      <c r="M1365">
        <v>8.4183950000000003</v>
      </c>
      <c r="N1365">
        <v>8.4844570000000008</v>
      </c>
      <c r="O1365">
        <v>8.5493360000000003</v>
      </c>
      <c r="P1365">
        <v>8.6115150000000007</v>
      </c>
      <c r="Q1365">
        <v>8.6698710000000005</v>
      </c>
      <c r="R1365">
        <v>8.7236630000000002</v>
      </c>
      <c r="S1365">
        <v>8.7724919999999997</v>
      </c>
      <c r="T1365">
        <v>8.8162310000000002</v>
      </c>
      <c r="U1365">
        <v>8.8549620000000004</v>
      </c>
      <c r="V1365">
        <v>8.8889150000000008</v>
      </c>
      <c r="W1365">
        <v>8.9184180000000008</v>
      </c>
      <c r="X1365">
        <v>8.9438530000000007</v>
      </c>
      <c r="Y1365">
        <v>8.9656280000000006</v>
      </c>
      <c r="Z1365">
        <v>8.9841549999999994</v>
      </c>
      <c r="AA1365">
        <v>8.9998280000000008</v>
      </c>
      <c r="AB1365">
        <v>9.0130210000000002</v>
      </c>
      <c r="AC1365">
        <v>9.0240740000000006</v>
      </c>
      <c r="AD1365">
        <v>9.0332950000000007</v>
      </c>
      <c r="AE1365">
        <v>9.0409590000000009</v>
      </c>
      <c r="AF1365">
        <v>9.0473060000000007</v>
      </c>
    </row>
    <row r="1366" spans="1:32" x14ac:dyDescent="0.2">
      <c r="A1366" s="8">
        <v>41913</v>
      </c>
      <c r="B1366">
        <v>6.0229819999999998</v>
      </c>
      <c r="C1366">
        <v>7.0227700000000004</v>
      </c>
      <c r="D1366">
        <v>7.6132150000000003</v>
      </c>
      <c r="E1366">
        <v>7.9148639999999997</v>
      </c>
      <c r="F1366">
        <v>8.0687200000000008</v>
      </c>
      <c r="G1366">
        <v>8.1541960000000007</v>
      </c>
      <c r="H1366">
        <v>8.2135879999999997</v>
      </c>
      <c r="I1366">
        <v>8.2674810000000001</v>
      </c>
      <c r="J1366">
        <v>8.3242809999999992</v>
      </c>
      <c r="K1366">
        <v>8.3859759999999994</v>
      </c>
      <c r="L1366" s="5">
        <v>8.4515200000000004</v>
      </c>
      <c r="M1366">
        <v>8.5187279999999994</v>
      </c>
      <c r="N1366">
        <v>8.5852869999999992</v>
      </c>
      <c r="O1366">
        <v>8.6492199999999997</v>
      </c>
      <c r="P1366">
        <v>8.7090589999999999</v>
      </c>
      <c r="Q1366">
        <v>8.7638580000000008</v>
      </c>
      <c r="R1366">
        <v>8.8131249999999994</v>
      </c>
      <c r="S1366">
        <v>8.8567289999999996</v>
      </c>
      <c r="T1366">
        <v>8.8948060000000009</v>
      </c>
      <c r="U1366">
        <v>8.9276730000000004</v>
      </c>
      <c r="V1366">
        <v>8.9557570000000002</v>
      </c>
      <c r="W1366">
        <v>8.9795429999999996</v>
      </c>
      <c r="X1366">
        <v>8.99953</v>
      </c>
      <c r="Y1366">
        <v>9.0162080000000007</v>
      </c>
      <c r="Z1366">
        <v>9.0300390000000004</v>
      </c>
      <c r="AA1366">
        <v>9.0414449999999995</v>
      </c>
      <c r="AB1366">
        <v>9.0508019999999991</v>
      </c>
      <c r="AC1366">
        <v>9.0584450000000007</v>
      </c>
      <c r="AD1366">
        <v>9.0646599999999999</v>
      </c>
      <c r="AE1366">
        <v>9.0696949999999994</v>
      </c>
      <c r="AF1366">
        <v>9.07376</v>
      </c>
    </row>
    <row r="1367" spans="1:32" x14ac:dyDescent="0.2">
      <c r="A1367" s="8">
        <v>41914</v>
      </c>
      <c r="B1367">
        <v>6.0880239999999999</v>
      </c>
      <c r="C1367">
        <v>7.1034699999999997</v>
      </c>
      <c r="D1367">
        <v>7.6882570000000001</v>
      </c>
      <c r="E1367">
        <v>7.980969</v>
      </c>
      <c r="F1367">
        <v>8.130452</v>
      </c>
      <c r="G1367">
        <v>8.2174820000000004</v>
      </c>
      <c r="H1367">
        <v>8.2830630000000003</v>
      </c>
      <c r="I1367">
        <v>8.3457779999999993</v>
      </c>
      <c r="J1367">
        <v>8.4121919999999992</v>
      </c>
      <c r="K1367">
        <v>8.4829310000000007</v>
      </c>
      <c r="L1367" s="5">
        <v>8.5561019999999992</v>
      </c>
      <c r="M1367">
        <v>8.6291170000000008</v>
      </c>
      <c r="N1367">
        <v>8.6995810000000002</v>
      </c>
      <c r="O1367">
        <v>8.7656430000000007</v>
      </c>
      <c r="P1367">
        <v>8.8260869999999993</v>
      </c>
      <c r="Q1367">
        <v>8.8802620000000001</v>
      </c>
      <c r="R1367">
        <v>8.9279810000000008</v>
      </c>
      <c r="S1367">
        <v>8.9693939999999994</v>
      </c>
      <c r="T1367">
        <v>9.0048779999999997</v>
      </c>
      <c r="U1367">
        <v>9.034948</v>
      </c>
      <c r="V1367">
        <v>9.0601839999999996</v>
      </c>
      <c r="W1367">
        <v>9.0811849999999996</v>
      </c>
      <c r="X1367">
        <v>9.0985300000000002</v>
      </c>
      <c r="Y1367">
        <v>9.1127590000000005</v>
      </c>
      <c r="Z1367">
        <v>9.1243630000000007</v>
      </c>
      <c r="AA1367">
        <v>9.133775</v>
      </c>
      <c r="AB1367">
        <v>9.1413709999999995</v>
      </c>
      <c r="AC1367">
        <v>9.1474740000000008</v>
      </c>
      <c r="AD1367">
        <v>9.1523579999999995</v>
      </c>
      <c r="AE1367">
        <v>9.1562520000000003</v>
      </c>
      <c r="AF1367">
        <v>9.1593459999999993</v>
      </c>
    </row>
    <row r="1368" spans="1:32" x14ac:dyDescent="0.2">
      <c r="A1368" s="8">
        <v>41915</v>
      </c>
      <c r="B1368">
        <v>6.2450789999999996</v>
      </c>
      <c r="C1368">
        <v>7.1304489999999996</v>
      </c>
      <c r="D1368">
        <v>7.6655850000000001</v>
      </c>
      <c r="E1368">
        <v>7.9493799999999997</v>
      </c>
      <c r="F1368">
        <v>8.1027690000000003</v>
      </c>
      <c r="G1368">
        <v>8.1946019999999997</v>
      </c>
      <c r="H1368">
        <v>8.2619989999999994</v>
      </c>
      <c r="I1368">
        <v>8.3233090000000001</v>
      </c>
      <c r="J1368">
        <v>8.3862079999999999</v>
      </c>
      <c r="K1368">
        <v>8.4526610000000009</v>
      </c>
      <c r="L1368" s="5">
        <v>8.5218749999999996</v>
      </c>
      <c r="M1368">
        <v>8.5919790000000003</v>
      </c>
      <c r="N1368">
        <v>8.6609339999999992</v>
      </c>
      <c r="O1368">
        <v>8.7269710000000007</v>
      </c>
      <c r="P1368">
        <v>8.7887590000000007</v>
      </c>
      <c r="Q1368">
        <v>8.8454289999999993</v>
      </c>
      <c r="R1368">
        <v>8.8965230000000002</v>
      </c>
      <c r="S1368">
        <v>8.9419199999999996</v>
      </c>
      <c r="T1368">
        <v>8.9817459999999993</v>
      </c>
      <c r="U1368">
        <v>9.0163010000000003</v>
      </c>
      <c r="V1368">
        <v>9.0459940000000003</v>
      </c>
      <c r="W1368">
        <v>9.0712930000000007</v>
      </c>
      <c r="X1368">
        <v>9.0926849999999995</v>
      </c>
      <c r="Y1368">
        <v>9.110652</v>
      </c>
      <c r="Z1368">
        <v>9.1256509999999995</v>
      </c>
      <c r="AA1368">
        <v>9.1381040000000002</v>
      </c>
      <c r="AB1368">
        <v>9.1483939999999997</v>
      </c>
      <c r="AC1368">
        <v>9.1568559999999994</v>
      </c>
      <c r="AD1368">
        <v>9.1637880000000003</v>
      </c>
      <c r="AE1368">
        <v>9.1694440000000004</v>
      </c>
      <c r="AF1368">
        <v>9.1740440000000003</v>
      </c>
    </row>
    <row r="1369" spans="1:32" x14ac:dyDescent="0.2">
      <c r="A1369" s="8">
        <v>41918</v>
      </c>
      <c r="B1369">
        <v>6.2516360000000004</v>
      </c>
      <c r="C1369">
        <v>7.1112159999999998</v>
      </c>
      <c r="D1369">
        <v>7.6458120000000003</v>
      </c>
      <c r="E1369">
        <v>7.9400969999999997</v>
      </c>
      <c r="F1369">
        <v>8.1058310000000002</v>
      </c>
      <c r="G1369">
        <v>8.2079020000000007</v>
      </c>
      <c r="H1369">
        <v>8.2822230000000001</v>
      </c>
      <c r="I1369">
        <v>8.3472620000000006</v>
      </c>
      <c r="J1369">
        <v>8.4113530000000001</v>
      </c>
      <c r="K1369">
        <v>8.4772420000000004</v>
      </c>
      <c r="L1369" s="5">
        <v>8.5448400000000007</v>
      </c>
      <c r="M1369">
        <v>8.6128370000000007</v>
      </c>
      <c r="N1369">
        <v>8.6795899999999993</v>
      </c>
      <c r="O1369">
        <v>8.7435880000000008</v>
      </c>
      <c r="P1369">
        <v>8.8036449999999995</v>
      </c>
      <c r="Q1369">
        <v>8.8589549999999999</v>
      </c>
      <c r="R1369">
        <v>8.9090670000000003</v>
      </c>
      <c r="S1369">
        <v>8.9538309999999992</v>
      </c>
      <c r="T1369">
        <v>8.9933270000000007</v>
      </c>
      <c r="U1369">
        <v>9.0278010000000002</v>
      </c>
      <c r="V1369">
        <v>9.0576059999999998</v>
      </c>
      <c r="W1369">
        <v>9.0831590000000002</v>
      </c>
      <c r="X1369">
        <v>9.1049030000000002</v>
      </c>
      <c r="Y1369">
        <v>9.1232819999999997</v>
      </c>
      <c r="Z1369">
        <v>9.1387250000000009</v>
      </c>
      <c r="AA1369">
        <v>9.1516289999999998</v>
      </c>
      <c r="AB1369">
        <v>9.1623599999999996</v>
      </c>
      <c r="AC1369">
        <v>9.1712439999999997</v>
      </c>
      <c r="AD1369">
        <v>9.1785680000000003</v>
      </c>
      <c r="AE1369">
        <v>9.1845839999999992</v>
      </c>
      <c r="AF1369">
        <v>9.189508</v>
      </c>
    </row>
    <row r="1370" spans="1:32" x14ac:dyDescent="0.2">
      <c r="A1370" s="8">
        <v>41919</v>
      </c>
      <c r="B1370">
        <v>6.1320899999999998</v>
      </c>
      <c r="C1370">
        <v>7.1021720000000004</v>
      </c>
      <c r="D1370">
        <v>7.6733799999999999</v>
      </c>
      <c r="E1370">
        <v>7.9684109999999997</v>
      </c>
      <c r="F1370">
        <v>8.1250669999999996</v>
      </c>
      <c r="G1370">
        <v>8.2192550000000004</v>
      </c>
      <c r="H1370">
        <v>8.2902760000000004</v>
      </c>
      <c r="I1370">
        <v>8.3564939999999996</v>
      </c>
      <c r="J1370">
        <v>8.4248460000000005</v>
      </c>
      <c r="K1370">
        <v>8.4964809999999993</v>
      </c>
      <c r="L1370" s="5">
        <v>8.5699810000000003</v>
      </c>
      <c r="M1370">
        <v>8.6431100000000001</v>
      </c>
      <c r="N1370">
        <v>8.7137019999999996</v>
      </c>
      <c r="O1370">
        <v>8.7800340000000006</v>
      </c>
      <c r="P1370">
        <v>8.8409370000000003</v>
      </c>
      <c r="Q1370">
        <v>8.8957599999999992</v>
      </c>
      <c r="R1370">
        <v>8.944286</v>
      </c>
      <c r="S1370">
        <v>8.9866220000000006</v>
      </c>
      <c r="T1370">
        <v>9.0230979999999992</v>
      </c>
      <c r="U1370">
        <v>9.0541870000000007</v>
      </c>
      <c r="V1370">
        <v>9.0804329999999993</v>
      </c>
      <c r="W1370">
        <v>9.1024060000000002</v>
      </c>
      <c r="X1370">
        <v>9.1206639999999997</v>
      </c>
      <c r="Y1370">
        <v>9.1357359999999996</v>
      </c>
      <c r="Z1370">
        <v>9.1481030000000008</v>
      </c>
      <c r="AA1370">
        <v>9.1581960000000002</v>
      </c>
      <c r="AB1370">
        <v>9.1663940000000004</v>
      </c>
      <c r="AC1370">
        <v>9.1730230000000006</v>
      </c>
      <c r="AD1370">
        <v>9.1783619999999999</v>
      </c>
      <c r="AE1370">
        <v>9.1826450000000008</v>
      </c>
      <c r="AF1370">
        <v>9.1860700000000008</v>
      </c>
    </row>
    <row r="1371" spans="1:32" x14ac:dyDescent="0.2">
      <c r="A1371" s="8">
        <v>41920</v>
      </c>
      <c r="B1371">
        <v>6.2825160000000002</v>
      </c>
      <c r="C1371">
        <v>7.1153519999999997</v>
      </c>
      <c r="D1371">
        <v>7.6439329999999996</v>
      </c>
      <c r="E1371">
        <v>7.941211</v>
      </c>
      <c r="F1371">
        <v>8.1114879999999996</v>
      </c>
      <c r="G1371">
        <v>8.216704</v>
      </c>
      <c r="H1371">
        <v>8.2920979999999993</v>
      </c>
      <c r="I1371">
        <v>8.3564710000000009</v>
      </c>
      <c r="J1371">
        <v>8.4188240000000008</v>
      </c>
      <c r="K1371">
        <v>8.4825669999999995</v>
      </c>
      <c r="L1371" s="5">
        <v>8.5481359999999995</v>
      </c>
      <c r="M1371">
        <v>8.6145689999999995</v>
      </c>
      <c r="N1371">
        <v>8.6804140000000007</v>
      </c>
      <c r="O1371">
        <v>8.7442189999999993</v>
      </c>
      <c r="P1371">
        <v>8.8047699999999995</v>
      </c>
      <c r="Q1371">
        <v>8.8611749999999994</v>
      </c>
      <c r="R1371">
        <v>8.9128699999999998</v>
      </c>
      <c r="S1371">
        <v>8.959581</v>
      </c>
      <c r="T1371">
        <v>9.0012670000000004</v>
      </c>
      <c r="U1371">
        <v>9.0380680000000009</v>
      </c>
      <c r="V1371">
        <v>9.0702449999999999</v>
      </c>
      <c r="W1371">
        <v>9.0981430000000003</v>
      </c>
      <c r="X1371">
        <v>9.1221479999999993</v>
      </c>
      <c r="Y1371">
        <v>9.1426649999999992</v>
      </c>
      <c r="Z1371">
        <v>9.1600950000000001</v>
      </c>
      <c r="AA1371">
        <v>9.1748200000000004</v>
      </c>
      <c r="AB1371">
        <v>9.1872000000000007</v>
      </c>
      <c r="AC1371">
        <v>9.1975599999999993</v>
      </c>
      <c r="AD1371">
        <v>9.2061949999999992</v>
      </c>
      <c r="AE1371">
        <v>9.2133640000000003</v>
      </c>
      <c r="AF1371">
        <v>9.2192959999999999</v>
      </c>
    </row>
    <row r="1372" spans="1:32" x14ac:dyDescent="0.2">
      <c r="A1372" s="8">
        <v>41921</v>
      </c>
      <c r="B1372">
        <v>6.4288720000000001</v>
      </c>
      <c r="C1372">
        <v>7.1508979999999998</v>
      </c>
      <c r="D1372">
        <v>7.630325</v>
      </c>
      <c r="E1372">
        <v>7.9152870000000002</v>
      </c>
      <c r="F1372">
        <v>8.0884319999999992</v>
      </c>
      <c r="G1372">
        <v>8.2005999999999997</v>
      </c>
      <c r="H1372">
        <v>8.2819800000000008</v>
      </c>
      <c r="I1372">
        <v>8.3496170000000003</v>
      </c>
      <c r="J1372">
        <v>8.4124079999999992</v>
      </c>
      <c r="K1372">
        <v>8.4743750000000002</v>
      </c>
      <c r="L1372" s="5">
        <v>8.5367650000000008</v>
      </c>
      <c r="M1372">
        <v>8.5993759999999995</v>
      </c>
      <c r="N1372">
        <v>8.6613600000000002</v>
      </c>
      <c r="O1372">
        <v>8.721686</v>
      </c>
      <c r="P1372">
        <v>8.7793919999999996</v>
      </c>
      <c r="Q1372">
        <v>8.8337059999999994</v>
      </c>
      <c r="R1372">
        <v>8.8840850000000007</v>
      </c>
      <c r="S1372">
        <v>8.9302050000000008</v>
      </c>
      <c r="T1372">
        <v>8.9719370000000005</v>
      </c>
      <c r="U1372">
        <v>9.0093110000000003</v>
      </c>
      <c r="V1372">
        <v>9.0424769999999999</v>
      </c>
      <c r="W1372">
        <v>9.0716680000000007</v>
      </c>
      <c r="X1372">
        <v>9.0971720000000005</v>
      </c>
      <c r="Y1372">
        <v>9.1193089999999994</v>
      </c>
      <c r="Z1372">
        <v>9.1384089999999993</v>
      </c>
      <c r="AA1372">
        <v>9.1548010000000009</v>
      </c>
      <c r="AB1372">
        <v>9.1687989999999999</v>
      </c>
      <c r="AC1372">
        <v>9.1806999999999999</v>
      </c>
      <c r="AD1372">
        <v>9.1907770000000006</v>
      </c>
      <c r="AE1372">
        <v>9.1992770000000004</v>
      </c>
      <c r="AF1372">
        <v>9.2064219999999999</v>
      </c>
    </row>
    <row r="1373" spans="1:32" x14ac:dyDescent="0.2">
      <c r="A1373" s="8">
        <v>41922</v>
      </c>
      <c r="B1373">
        <v>6.4753780000000001</v>
      </c>
      <c r="C1373">
        <v>7.1755709999999997</v>
      </c>
      <c r="D1373">
        <v>7.6432760000000002</v>
      </c>
      <c r="E1373">
        <v>7.9226470000000004</v>
      </c>
      <c r="F1373">
        <v>8.0927150000000001</v>
      </c>
      <c r="G1373">
        <v>8.202534</v>
      </c>
      <c r="H1373">
        <v>8.2815390000000004</v>
      </c>
      <c r="I1373">
        <v>8.3465699999999998</v>
      </c>
      <c r="J1373">
        <v>8.4065729999999999</v>
      </c>
      <c r="K1373">
        <v>8.4657149999999994</v>
      </c>
      <c r="L1373" s="5">
        <v>8.5254030000000007</v>
      </c>
      <c r="M1373">
        <v>8.5855630000000005</v>
      </c>
      <c r="N1373">
        <v>8.6454319999999996</v>
      </c>
      <c r="O1373">
        <v>8.704027</v>
      </c>
      <c r="P1373">
        <v>8.7603950000000008</v>
      </c>
      <c r="Q1373">
        <v>8.8137500000000006</v>
      </c>
      <c r="R1373">
        <v>8.8635129999999993</v>
      </c>
      <c r="S1373">
        <v>8.9093160000000005</v>
      </c>
      <c r="T1373">
        <v>8.9509819999999998</v>
      </c>
      <c r="U1373">
        <v>8.9884930000000001</v>
      </c>
      <c r="V1373">
        <v>9.0219489999999993</v>
      </c>
      <c r="W1373">
        <v>9.0515450000000008</v>
      </c>
      <c r="X1373">
        <v>9.0775319999999997</v>
      </c>
      <c r="Y1373">
        <v>9.1001989999999999</v>
      </c>
      <c r="Z1373">
        <v>9.1198510000000006</v>
      </c>
      <c r="AA1373">
        <v>9.1367980000000006</v>
      </c>
      <c r="AB1373">
        <v>9.1513390000000001</v>
      </c>
      <c r="AC1373">
        <v>9.1637599999999999</v>
      </c>
      <c r="AD1373">
        <v>9.1743260000000006</v>
      </c>
      <c r="AE1373">
        <v>9.1832809999999991</v>
      </c>
      <c r="AF1373">
        <v>9.1908429999999992</v>
      </c>
    </row>
    <row r="1374" spans="1:32" x14ac:dyDescent="0.2">
      <c r="A1374" s="8">
        <v>41925</v>
      </c>
      <c r="B1374">
        <v>6.5000600000000004</v>
      </c>
      <c r="C1374">
        <v>7.1863799999999998</v>
      </c>
      <c r="D1374">
        <v>7.6451580000000003</v>
      </c>
      <c r="E1374">
        <v>7.9189970000000001</v>
      </c>
      <c r="F1374">
        <v>8.085191</v>
      </c>
      <c r="G1374">
        <v>8.1919140000000006</v>
      </c>
      <c r="H1374">
        <v>8.2682000000000002</v>
      </c>
      <c r="I1374">
        <v>8.330743</v>
      </c>
      <c r="J1374">
        <v>8.3884679999999996</v>
      </c>
      <c r="K1374">
        <v>8.4455690000000008</v>
      </c>
      <c r="L1374" s="5">
        <v>8.5034829999999992</v>
      </c>
      <c r="M1374">
        <v>8.5621620000000007</v>
      </c>
      <c r="N1374">
        <v>8.6208519999999993</v>
      </c>
      <c r="O1374">
        <v>8.6785589999999999</v>
      </c>
      <c r="P1374">
        <v>8.7343139999999995</v>
      </c>
      <c r="Q1374">
        <v>8.7872979999999998</v>
      </c>
      <c r="R1374">
        <v>8.8369</v>
      </c>
      <c r="S1374">
        <v>8.8827160000000003</v>
      </c>
      <c r="T1374">
        <v>8.9245350000000006</v>
      </c>
      <c r="U1374">
        <v>8.9623039999999996</v>
      </c>
      <c r="V1374">
        <v>8.9960970000000007</v>
      </c>
      <c r="W1374">
        <v>9.0260800000000003</v>
      </c>
      <c r="X1374">
        <v>9.0524850000000008</v>
      </c>
      <c r="Y1374">
        <v>9.075583</v>
      </c>
      <c r="Z1374">
        <v>9.0956659999999996</v>
      </c>
      <c r="AA1374">
        <v>9.1130320000000005</v>
      </c>
      <c r="AB1374">
        <v>9.1279749999999993</v>
      </c>
      <c r="AC1374">
        <v>9.1407729999999994</v>
      </c>
      <c r="AD1374">
        <v>9.1516900000000003</v>
      </c>
      <c r="AE1374">
        <v>9.1609660000000002</v>
      </c>
      <c r="AF1374">
        <v>9.1688200000000002</v>
      </c>
    </row>
    <row r="1375" spans="1:32" x14ac:dyDescent="0.2">
      <c r="A1375" s="8">
        <v>41926</v>
      </c>
      <c r="B1375">
        <v>6.2742789999999999</v>
      </c>
      <c r="C1375">
        <v>7.0785770000000001</v>
      </c>
      <c r="D1375">
        <v>7.6045970000000001</v>
      </c>
      <c r="E1375">
        <v>7.9095709999999997</v>
      </c>
      <c r="F1375">
        <v>8.0878969999999999</v>
      </c>
      <c r="G1375">
        <v>8.1975029999999993</v>
      </c>
      <c r="H1375">
        <v>8.2727260000000005</v>
      </c>
      <c r="I1375">
        <v>8.3329389999999997</v>
      </c>
      <c r="J1375">
        <v>8.3882659999999998</v>
      </c>
      <c r="K1375">
        <v>8.4433089999999993</v>
      </c>
      <c r="L1375" s="5">
        <v>8.4995370000000001</v>
      </c>
      <c r="M1375">
        <v>8.5567740000000008</v>
      </c>
      <c r="N1375">
        <v>8.6141100000000002</v>
      </c>
      <c r="O1375">
        <v>8.6704170000000005</v>
      </c>
      <c r="P1375">
        <v>8.724634</v>
      </c>
      <c r="Q1375">
        <v>8.7758959999999995</v>
      </c>
      <c r="R1375">
        <v>8.8235840000000003</v>
      </c>
      <c r="S1375">
        <v>8.8673149999999996</v>
      </c>
      <c r="T1375">
        <v>8.9069129999999994</v>
      </c>
      <c r="U1375">
        <v>8.9423729999999999</v>
      </c>
      <c r="V1375">
        <v>8.9738159999999993</v>
      </c>
      <c r="W1375">
        <v>9.001455</v>
      </c>
      <c r="X1375">
        <v>9.0255639999999993</v>
      </c>
      <c r="Y1375">
        <v>9.0464470000000006</v>
      </c>
      <c r="Z1375">
        <v>9.0644220000000004</v>
      </c>
      <c r="AA1375">
        <v>9.0798089999999991</v>
      </c>
      <c r="AB1375">
        <v>9.0929129999999994</v>
      </c>
      <c r="AC1375">
        <v>9.1040200000000002</v>
      </c>
      <c r="AD1375">
        <v>9.1133939999999996</v>
      </c>
      <c r="AE1375">
        <v>9.1212769999999992</v>
      </c>
      <c r="AF1375">
        <v>9.1278799999999993</v>
      </c>
    </row>
    <row r="1376" spans="1:32" x14ac:dyDescent="0.2">
      <c r="A1376" s="8">
        <v>41927</v>
      </c>
      <c r="B1376">
        <v>6.3240270000000001</v>
      </c>
      <c r="C1376">
        <v>7.0745990000000001</v>
      </c>
      <c r="D1376">
        <v>7.5749849999999999</v>
      </c>
      <c r="E1376">
        <v>7.8727419999999997</v>
      </c>
      <c r="F1376">
        <v>8.0525190000000002</v>
      </c>
      <c r="G1376">
        <v>8.1667550000000002</v>
      </c>
      <c r="H1376">
        <v>8.2469099999999997</v>
      </c>
      <c r="I1376">
        <v>8.3110300000000006</v>
      </c>
      <c r="J1376">
        <v>8.3687880000000003</v>
      </c>
      <c r="K1376">
        <v>8.4248019999999997</v>
      </c>
      <c r="L1376" s="5">
        <v>8.480772</v>
      </c>
      <c r="M1376">
        <v>8.5368279999999999</v>
      </c>
      <c r="N1376">
        <v>8.5923580000000008</v>
      </c>
      <c r="O1376">
        <v>8.6464979999999994</v>
      </c>
      <c r="P1376">
        <v>8.6983940000000004</v>
      </c>
      <c r="Q1376">
        <v>8.7473379999999992</v>
      </c>
      <c r="R1376">
        <v>8.7928169999999994</v>
      </c>
      <c r="S1376">
        <v>8.8345160000000007</v>
      </c>
      <c r="T1376">
        <v>8.8722949999999994</v>
      </c>
      <c r="U1376">
        <v>8.9061649999999997</v>
      </c>
      <c r="V1376">
        <v>8.9362429999999993</v>
      </c>
      <c r="W1376">
        <v>8.9627330000000001</v>
      </c>
      <c r="X1376">
        <v>8.9858860000000007</v>
      </c>
      <c r="Y1376">
        <v>9.0059880000000003</v>
      </c>
      <c r="Z1376">
        <v>9.0233329999999992</v>
      </c>
      <c r="AA1376">
        <v>9.0382189999999998</v>
      </c>
      <c r="AB1376">
        <v>9.050929</v>
      </c>
      <c r="AC1376">
        <v>9.0617330000000003</v>
      </c>
      <c r="AD1376">
        <v>9.0708780000000004</v>
      </c>
      <c r="AE1376">
        <v>9.0785879999999999</v>
      </c>
      <c r="AF1376">
        <v>9.0850670000000004</v>
      </c>
    </row>
    <row r="1377" spans="1:32" x14ac:dyDescent="0.2">
      <c r="A1377" s="8">
        <v>41928</v>
      </c>
      <c r="B1377">
        <v>6.1191509999999996</v>
      </c>
      <c r="C1377">
        <v>6.97776</v>
      </c>
      <c r="D1377">
        <v>7.5208760000000003</v>
      </c>
      <c r="E1377">
        <v>7.8229740000000003</v>
      </c>
      <c r="F1377">
        <v>7.9918630000000004</v>
      </c>
      <c r="G1377">
        <v>8.0920649999999998</v>
      </c>
      <c r="H1377">
        <v>8.1606470000000009</v>
      </c>
      <c r="I1377">
        <v>8.2176399999999994</v>
      </c>
      <c r="J1377">
        <v>8.272824</v>
      </c>
      <c r="K1377">
        <v>8.3300649999999994</v>
      </c>
      <c r="L1377" s="5">
        <v>8.3900260000000006</v>
      </c>
      <c r="M1377">
        <v>8.4518160000000009</v>
      </c>
      <c r="N1377">
        <v>8.5139600000000009</v>
      </c>
      <c r="O1377">
        <v>8.5749250000000004</v>
      </c>
      <c r="P1377">
        <v>8.6333870000000008</v>
      </c>
      <c r="Q1377">
        <v>8.6883339999999993</v>
      </c>
      <c r="R1377">
        <v>8.7390869999999996</v>
      </c>
      <c r="S1377">
        <v>8.7852619999999995</v>
      </c>
      <c r="T1377">
        <v>8.8267260000000007</v>
      </c>
      <c r="U1377">
        <v>8.8635350000000006</v>
      </c>
      <c r="V1377">
        <v>8.8958860000000008</v>
      </c>
      <c r="W1377">
        <v>8.9240680000000001</v>
      </c>
      <c r="X1377">
        <v>8.9484270000000006</v>
      </c>
      <c r="Y1377">
        <v>8.9693330000000007</v>
      </c>
      <c r="Z1377">
        <v>8.9871649999999992</v>
      </c>
      <c r="AA1377">
        <v>9.0022889999999993</v>
      </c>
      <c r="AB1377">
        <v>9.0150489999999994</v>
      </c>
      <c r="AC1377">
        <v>9.0257670000000001</v>
      </c>
      <c r="AD1377">
        <v>9.0347290000000005</v>
      </c>
      <c r="AE1377">
        <v>9.0421960000000006</v>
      </c>
      <c r="AF1377">
        <v>9.048394</v>
      </c>
    </row>
    <row r="1378" spans="1:32" x14ac:dyDescent="0.2">
      <c r="A1378" s="8">
        <v>41929</v>
      </c>
      <c r="B1378">
        <v>6.1587379999999996</v>
      </c>
      <c r="C1378">
        <v>7.0220739999999999</v>
      </c>
      <c r="D1378">
        <v>7.5419850000000004</v>
      </c>
      <c r="E1378">
        <v>7.8156780000000001</v>
      </c>
      <c r="F1378">
        <v>7.961716</v>
      </c>
      <c r="G1378">
        <v>8.0476670000000006</v>
      </c>
      <c r="H1378">
        <v>8.1099990000000002</v>
      </c>
      <c r="I1378">
        <v>8.1667520000000007</v>
      </c>
      <c r="J1378">
        <v>8.2254780000000007</v>
      </c>
      <c r="K1378">
        <v>8.2881060000000009</v>
      </c>
      <c r="L1378" s="5">
        <v>8.3538390000000007</v>
      </c>
      <c r="M1378">
        <v>8.4208119999999997</v>
      </c>
      <c r="N1378">
        <v>8.4869850000000007</v>
      </c>
      <c r="O1378">
        <v>8.5505809999999993</v>
      </c>
      <c r="P1378">
        <v>8.6102530000000002</v>
      </c>
      <c r="Q1378">
        <v>8.6651089999999993</v>
      </c>
      <c r="R1378">
        <v>8.7146650000000001</v>
      </c>
      <c r="S1378">
        <v>8.7587679999999999</v>
      </c>
      <c r="T1378">
        <v>8.7975150000000006</v>
      </c>
      <c r="U1378">
        <v>8.8311770000000003</v>
      </c>
      <c r="V1378">
        <v>8.8601369999999999</v>
      </c>
      <c r="W1378">
        <v>8.8848369999999992</v>
      </c>
      <c r="X1378">
        <v>8.9057429999999993</v>
      </c>
      <c r="Y1378">
        <v>8.9233180000000001</v>
      </c>
      <c r="Z1378">
        <v>8.9380030000000001</v>
      </c>
      <c r="AA1378">
        <v>8.9502050000000004</v>
      </c>
      <c r="AB1378">
        <v>8.9602939999999993</v>
      </c>
      <c r="AC1378">
        <v>8.9685980000000001</v>
      </c>
      <c r="AD1378">
        <v>8.9754050000000003</v>
      </c>
      <c r="AE1378">
        <v>8.9809629999999991</v>
      </c>
      <c r="AF1378">
        <v>8.9854859999999999</v>
      </c>
    </row>
    <row r="1379" spans="1:32" x14ac:dyDescent="0.2">
      <c r="A1379" s="8">
        <v>41932</v>
      </c>
      <c r="B1379">
        <v>6.2406620000000004</v>
      </c>
      <c r="C1379">
        <v>7.0311589999999997</v>
      </c>
      <c r="D1379">
        <v>7.5335279999999996</v>
      </c>
      <c r="E1379">
        <v>7.8157719999999999</v>
      </c>
      <c r="F1379">
        <v>7.9765160000000002</v>
      </c>
      <c r="G1379">
        <v>8.0746389999999995</v>
      </c>
      <c r="H1379">
        <v>8.1438520000000008</v>
      </c>
      <c r="I1379">
        <v>8.2022949999999994</v>
      </c>
      <c r="J1379">
        <v>8.2587670000000006</v>
      </c>
      <c r="K1379">
        <v>8.3166960000000003</v>
      </c>
      <c r="L1379" s="5">
        <v>8.3766219999999993</v>
      </c>
      <c r="M1379">
        <v>8.4377019999999998</v>
      </c>
      <c r="N1379">
        <v>8.4985800000000005</v>
      </c>
      <c r="O1379">
        <v>8.5578730000000007</v>
      </c>
      <c r="P1379">
        <v>8.6144010000000009</v>
      </c>
      <c r="Q1379">
        <v>8.6672770000000003</v>
      </c>
      <c r="R1379">
        <v>8.7159230000000001</v>
      </c>
      <c r="S1379">
        <v>8.7600350000000002</v>
      </c>
      <c r="T1379">
        <v>8.7995319999999992</v>
      </c>
      <c r="U1379">
        <v>8.8345090000000006</v>
      </c>
      <c r="V1379">
        <v>8.8651820000000008</v>
      </c>
      <c r="W1379">
        <v>8.8918520000000001</v>
      </c>
      <c r="X1379">
        <v>8.9148630000000004</v>
      </c>
      <c r="Y1379">
        <v>8.9345820000000007</v>
      </c>
      <c r="Z1379">
        <v>8.9513770000000008</v>
      </c>
      <c r="AA1379">
        <v>8.9656009999999995</v>
      </c>
      <c r="AB1379">
        <v>8.977589</v>
      </c>
      <c r="AC1379">
        <v>8.9876459999999998</v>
      </c>
      <c r="AD1379">
        <v>8.9960470000000008</v>
      </c>
      <c r="AE1379">
        <v>9.0030380000000001</v>
      </c>
      <c r="AF1379">
        <v>9.0088360000000005</v>
      </c>
    </row>
    <row r="1380" spans="1:32" x14ac:dyDescent="0.2">
      <c r="A1380" s="8">
        <v>41933</v>
      </c>
      <c r="B1380">
        <v>6.4382780000000004</v>
      </c>
      <c r="C1380">
        <v>7.0499869999999998</v>
      </c>
      <c r="D1380">
        <v>7.4815100000000001</v>
      </c>
      <c r="E1380">
        <v>7.7538010000000002</v>
      </c>
      <c r="F1380">
        <v>7.9268219999999996</v>
      </c>
      <c r="G1380">
        <v>8.0402249999999995</v>
      </c>
      <c r="H1380">
        <v>8.1196149999999996</v>
      </c>
      <c r="I1380">
        <v>8.1810089999999995</v>
      </c>
      <c r="J1380">
        <v>8.2339979999999997</v>
      </c>
      <c r="K1380">
        <v>8.2839469999999995</v>
      </c>
      <c r="L1380" s="5">
        <v>8.3335240000000006</v>
      </c>
      <c r="M1380">
        <v>8.3837410000000006</v>
      </c>
      <c r="N1380">
        <v>8.4346530000000008</v>
      </c>
      <c r="O1380">
        <v>8.4858089999999997</v>
      </c>
      <c r="P1380">
        <v>8.5365479999999998</v>
      </c>
      <c r="Q1380">
        <v>8.5861699999999992</v>
      </c>
      <c r="R1380">
        <v>8.6340369999999993</v>
      </c>
      <c r="S1380">
        <v>8.6796240000000004</v>
      </c>
      <c r="T1380">
        <v>8.7225350000000006</v>
      </c>
      <c r="U1380">
        <v>8.7625050000000009</v>
      </c>
      <c r="V1380">
        <v>8.7993830000000006</v>
      </c>
      <c r="W1380">
        <v>8.8331210000000002</v>
      </c>
      <c r="X1380">
        <v>8.8637490000000003</v>
      </c>
      <c r="Y1380">
        <v>8.8913639999999994</v>
      </c>
      <c r="Z1380">
        <v>8.9161070000000002</v>
      </c>
      <c r="AA1380">
        <v>8.9381509999999995</v>
      </c>
      <c r="AB1380">
        <v>8.9576910000000005</v>
      </c>
      <c r="AC1380">
        <v>8.9749280000000002</v>
      </c>
      <c r="AD1380">
        <v>8.9900699999999993</v>
      </c>
      <c r="AE1380">
        <v>9.0033180000000002</v>
      </c>
      <c r="AF1380">
        <v>9.0148670000000006</v>
      </c>
    </row>
    <row r="1381" spans="1:32" x14ac:dyDescent="0.2">
      <c r="A1381" s="8">
        <v>41934</v>
      </c>
      <c r="B1381">
        <v>6.296411</v>
      </c>
      <c r="C1381">
        <v>7.0225179999999998</v>
      </c>
      <c r="D1381">
        <v>7.4842139999999997</v>
      </c>
      <c r="E1381">
        <v>7.7406490000000003</v>
      </c>
      <c r="F1381">
        <v>7.8818830000000002</v>
      </c>
      <c r="G1381">
        <v>7.9627860000000004</v>
      </c>
      <c r="H1381">
        <v>8.01553</v>
      </c>
      <c r="I1381">
        <v>8.0579459999999994</v>
      </c>
      <c r="J1381">
        <v>8.0990459999999995</v>
      </c>
      <c r="K1381">
        <v>8.1426219999999994</v>
      </c>
      <c r="L1381" s="5">
        <v>8.1895450000000007</v>
      </c>
      <c r="M1381">
        <v>8.2391930000000002</v>
      </c>
      <c r="N1381">
        <v>8.2903120000000001</v>
      </c>
      <c r="O1381">
        <v>8.3415130000000008</v>
      </c>
      <c r="P1381">
        <v>8.3915279999999992</v>
      </c>
      <c r="Q1381">
        <v>8.43933</v>
      </c>
      <c r="R1381">
        <v>8.4841669999999993</v>
      </c>
      <c r="S1381">
        <v>8.5255489999999998</v>
      </c>
      <c r="T1381">
        <v>8.5632140000000003</v>
      </c>
      <c r="U1381">
        <v>8.5970840000000006</v>
      </c>
      <c r="V1381">
        <v>8.6272219999999997</v>
      </c>
      <c r="W1381">
        <v>8.653791</v>
      </c>
      <c r="X1381">
        <v>8.6770219999999991</v>
      </c>
      <c r="Y1381">
        <v>8.6971880000000006</v>
      </c>
      <c r="Z1381">
        <v>8.7145790000000005</v>
      </c>
      <c r="AA1381">
        <v>8.7294889999999992</v>
      </c>
      <c r="AB1381">
        <v>8.7422050000000002</v>
      </c>
      <c r="AC1381">
        <v>8.7529970000000006</v>
      </c>
      <c r="AD1381">
        <v>8.7621160000000007</v>
      </c>
      <c r="AE1381">
        <v>8.7697920000000007</v>
      </c>
      <c r="AF1381">
        <v>8.7762279999999997</v>
      </c>
    </row>
    <row r="1382" spans="1:32" x14ac:dyDescent="0.2">
      <c r="A1382" s="8">
        <v>41935</v>
      </c>
      <c r="B1382">
        <v>6.3511160000000002</v>
      </c>
      <c r="C1382">
        <v>7.0554240000000004</v>
      </c>
      <c r="D1382">
        <v>7.4946299999999999</v>
      </c>
      <c r="E1382">
        <v>7.7312799999999999</v>
      </c>
      <c r="F1382">
        <v>7.856185</v>
      </c>
      <c r="G1382">
        <v>7.924461</v>
      </c>
      <c r="H1382">
        <v>7.9681810000000004</v>
      </c>
      <c r="I1382">
        <v>8.0048549999999992</v>
      </c>
      <c r="J1382">
        <v>8.0430569999999992</v>
      </c>
      <c r="K1382">
        <v>8.0860950000000003</v>
      </c>
      <c r="L1382" s="5">
        <v>8.1343549999999993</v>
      </c>
      <c r="M1382">
        <v>8.1867610000000006</v>
      </c>
      <c r="N1382">
        <v>8.2416599999999995</v>
      </c>
      <c r="O1382">
        <v>8.2973160000000004</v>
      </c>
      <c r="P1382">
        <v>8.3521780000000003</v>
      </c>
      <c r="Q1382">
        <v>8.4049899999999997</v>
      </c>
      <c r="R1382">
        <v>8.4548240000000003</v>
      </c>
      <c r="S1382">
        <v>8.5010589999999997</v>
      </c>
      <c r="T1382">
        <v>8.5433389999999996</v>
      </c>
      <c r="U1382">
        <v>8.5815239999999999</v>
      </c>
      <c r="V1382">
        <v>8.6156410000000001</v>
      </c>
      <c r="W1382">
        <v>8.6458359999999992</v>
      </c>
      <c r="X1382">
        <v>8.6723389999999991</v>
      </c>
      <c r="Y1382">
        <v>8.69543</v>
      </c>
      <c r="Z1382">
        <v>8.7154159999999994</v>
      </c>
      <c r="AA1382">
        <v>8.7326130000000006</v>
      </c>
      <c r="AB1382">
        <v>8.7473310000000009</v>
      </c>
      <c r="AC1382">
        <v>8.7598669999999998</v>
      </c>
      <c r="AD1382">
        <v>8.7704979999999999</v>
      </c>
      <c r="AE1382">
        <v>8.7794760000000007</v>
      </c>
      <c r="AF1382">
        <v>8.787032</v>
      </c>
    </row>
    <row r="1383" spans="1:32" x14ac:dyDescent="0.2">
      <c r="A1383" s="8">
        <v>41936</v>
      </c>
      <c r="B1383">
        <v>6.3057939999999997</v>
      </c>
      <c r="C1383">
        <v>7.0292779999999997</v>
      </c>
      <c r="D1383">
        <v>7.4804599999999999</v>
      </c>
      <c r="E1383">
        <v>7.7238160000000002</v>
      </c>
      <c r="F1383">
        <v>7.8525590000000003</v>
      </c>
      <c r="G1383">
        <v>7.9231319999999998</v>
      </c>
      <c r="H1383">
        <v>7.968305</v>
      </c>
      <c r="I1383">
        <v>8.0059389999999997</v>
      </c>
      <c r="J1383">
        <v>8.0447699999999998</v>
      </c>
      <c r="K1383">
        <v>8.0881760000000007</v>
      </c>
      <c r="L1383" s="5">
        <v>8.1365759999999998</v>
      </c>
      <c r="M1383">
        <v>8.1889140000000005</v>
      </c>
      <c r="N1383">
        <v>8.2435550000000006</v>
      </c>
      <c r="O1383">
        <v>8.2987859999999998</v>
      </c>
      <c r="P1383">
        <v>8.3530809999999995</v>
      </c>
      <c r="Q1383">
        <v>8.4052159999999994</v>
      </c>
      <c r="R1383">
        <v>8.4542909999999996</v>
      </c>
      <c r="S1383">
        <v>8.4997129999999999</v>
      </c>
      <c r="T1383">
        <v>8.5411529999999996</v>
      </c>
      <c r="U1383">
        <v>8.5784939999999992</v>
      </c>
      <c r="V1383">
        <v>8.6117799999999995</v>
      </c>
      <c r="W1383">
        <v>8.6411719999999992</v>
      </c>
      <c r="X1383">
        <v>8.6669119999999999</v>
      </c>
      <c r="Y1383">
        <v>8.6892870000000002</v>
      </c>
      <c r="Z1383">
        <v>8.7086109999999994</v>
      </c>
      <c r="AA1383">
        <v>8.7251999999999992</v>
      </c>
      <c r="AB1383">
        <v>8.7393649999999994</v>
      </c>
      <c r="AC1383">
        <v>8.7514040000000008</v>
      </c>
      <c r="AD1383">
        <v>8.76159</v>
      </c>
      <c r="AE1383">
        <v>8.7701729999999998</v>
      </c>
      <c r="AF1383">
        <v>8.7773800000000008</v>
      </c>
    </row>
    <row r="1384" spans="1:32" x14ac:dyDescent="0.2">
      <c r="A1384" s="8">
        <v>41939</v>
      </c>
      <c r="B1384">
        <v>6.1477539999999999</v>
      </c>
      <c r="C1384">
        <v>6.971889</v>
      </c>
      <c r="D1384">
        <v>7.4678940000000003</v>
      </c>
      <c r="E1384">
        <v>7.7226600000000003</v>
      </c>
      <c r="F1384">
        <v>7.8489649999999997</v>
      </c>
      <c r="G1384">
        <v>7.913278</v>
      </c>
      <c r="H1384">
        <v>7.9529350000000001</v>
      </c>
      <c r="I1384">
        <v>7.9873969999999996</v>
      </c>
      <c r="J1384">
        <v>8.0255159999999997</v>
      </c>
      <c r="K1384">
        <v>8.0701440000000009</v>
      </c>
      <c r="L1384" s="5">
        <v>8.1209919999999993</v>
      </c>
      <c r="M1384">
        <v>8.1763429999999993</v>
      </c>
      <c r="N1384">
        <v>8.2340359999999997</v>
      </c>
      <c r="O1384">
        <v>8.2919970000000003</v>
      </c>
      <c r="P1384">
        <v>8.3484800000000003</v>
      </c>
      <c r="Q1384">
        <v>8.4021609999999995</v>
      </c>
      <c r="R1384">
        <v>8.4521270000000008</v>
      </c>
      <c r="S1384">
        <v>8.4978300000000004</v>
      </c>
      <c r="T1384">
        <v>8.5390189999999997</v>
      </c>
      <c r="U1384">
        <v>8.5756720000000008</v>
      </c>
      <c r="V1384">
        <v>8.6079340000000002</v>
      </c>
      <c r="W1384">
        <v>8.6360600000000005</v>
      </c>
      <c r="X1384">
        <v>8.6603750000000002</v>
      </c>
      <c r="Y1384">
        <v>8.6812400000000007</v>
      </c>
      <c r="Z1384">
        <v>8.6990269999999992</v>
      </c>
      <c r="AA1384">
        <v>8.7140989999999992</v>
      </c>
      <c r="AB1384">
        <v>8.7268030000000003</v>
      </c>
      <c r="AC1384">
        <v>8.7374589999999994</v>
      </c>
      <c r="AD1384">
        <v>8.7463580000000007</v>
      </c>
      <c r="AE1384">
        <v>8.7537610000000008</v>
      </c>
      <c r="AF1384">
        <v>8.7598950000000002</v>
      </c>
    </row>
    <row r="1385" spans="1:32" x14ac:dyDescent="0.2">
      <c r="A1385" s="8">
        <v>41940</v>
      </c>
      <c r="B1385">
        <v>6.0708589999999996</v>
      </c>
      <c r="C1385">
        <v>6.9235810000000004</v>
      </c>
      <c r="D1385">
        <v>7.4291400000000003</v>
      </c>
      <c r="E1385">
        <v>7.685676</v>
      </c>
      <c r="F1385">
        <v>7.8128580000000003</v>
      </c>
      <c r="G1385">
        <v>7.8795630000000001</v>
      </c>
      <c r="H1385">
        <v>7.923387</v>
      </c>
      <c r="I1385">
        <v>7.9631780000000001</v>
      </c>
      <c r="J1385">
        <v>8.0069750000000006</v>
      </c>
      <c r="K1385">
        <v>8.0569159999999993</v>
      </c>
      <c r="L1385" s="5">
        <v>8.112209</v>
      </c>
      <c r="M1385">
        <v>8.1708529999999993</v>
      </c>
      <c r="N1385">
        <v>8.2305930000000007</v>
      </c>
      <c r="O1385">
        <v>8.2893899999999991</v>
      </c>
      <c r="P1385">
        <v>8.3456309999999991</v>
      </c>
      <c r="Q1385">
        <v>8.3981670000000008</v>
      </c>
      <c r="R1385">
        <v>8.4462810000000008</v>
      </c>
      <c r="S1385">
        <v>8.4896150000000006</v>
      </c>
      <c r="T1385">
        <v>8.5280959999999997</v>
      </c>
      <c r="U1385">
        <v>8.561852</v>
      </c>
      <c r="V1385">
        <v>8.5911530000000003</v>
      </c>
      <c r="W1385">
        <v>8.6163509999999999</v>
      </c>
      <c r="X1385">
        <v>8.6378470000000007</v>
      </c>
      <c r="Y1385">
        <v>8.6560520000000007</v>
      </c>
      <c r="Z1385">
        <v>8.6713699999999996</v>
      </c>
      <c r="AA1385">
        <v>8.6841860000000004</v>
      </c>
      <c r="AB1385">
        <v>8.6948509999999999</v>
      </c>
      <c r="AC1385">
        <v>8.7036859999999994</v>
      </c>
      <c r="AD1385">
        <v>8.7109729999999992</v>
      </c>
      <c r="AE1385">
        <v>8.7169589999999992</v>
      </c>
      <c r="AF1385">
        <v>8.7218590000000003</v>
      </c>
    </row>
    <row r="1386" spans="1:32" x14ac:dyDescent="0.2">
      <c r="A1386" s="8">
        <v>41941</v>
      </c>
      <c r="B1386">
        <v>5.7954629999999998</v>
      </c>
      <c r="C1386">
        <v>6.8050490000000003</v>
      </c>
      <c r="D1386">
        <v>7.3906390000000002</v>
      </c>
      <c r="E1386">
        <v>7.6793959999999997</v>
      </c>
      <c r="F1386">
        <v>7.8172759999999997</v>
      </c>
      <c r="G1386">
        <v>7.8864539999999996</v>
      </c>
      <c r="H1386">
        <v>7.9306479999999997</v>
      </c>
      <c r="I1386">
        <v>7.9710799999999997</v>
      </c>
      <c r="J1386">
        <v>8.0163390000000003</v>
      </c>
      <c r="K1386">
        <v>8.0683550000000004</v>
      </c>
      <c r="L1386" s="5">
        <v>8.1259040000000002</v>
      </c>
      <c r="M1386">
        <v>8.1865819999999996</v>
      </c>
      <c r="N1386">
        <v>8.2478479999999994</v>
      </c>
      <c r="O1386">
        <v>8.3075150000000004</v>
      </c>
      <c r="P1386">
        <v>8.3639299999999999</v>
      </c>
      <c r="Q1386">
        <v>8.4159869999999994</v>
      </c>
      <c r="R1386">
        <v>8.463063</v>
      </c>
      <c r="S1386">
        <v>8.5049170000000007</v>
      </c>
      <c r="T1386">
        <v>8.5415969999999994</v>
      </c>
      <c r="U1386">
        <v>8.5733499999999996</v>
      </c>
      <c r="V1386">
        <v>8.6005439999999993</v>
      </c>
      <c r="W1386">
        <v>8.6236189999999997</v>
      </c>
      <c r="X1386">
        <v>8.6430380000000007</v>
      </c>
      <c r="Y1386">
        <v>8.6592629999999993</v>
      </c>
      <c r="Z1386">
        <v>8.6727310000000006</v>
      </c>
      <c r="AA1386">
        <v>8.6838460000000008</v>
      </c>
      <c r="AB1386">
        <v>8.692971</v>
      </c>
      <c r="AC1386">
        <v>8.7004269999999995</v>
      </c>
      <c r="AD1386">
        <v>8.706493</v>
      </c>
      <c r="AE1386">
        <v>8.7114089999999997</v>
      </c>
      <c r="AF1386">
        <v>8.7153779999999994</v>
      </c>
    </row>
    <row r="1387" spans="1:32" x14ac:dyDescent="0.2">
      <c r="A1387" s="8">
        <v>41942</v>
      </c>
      <c r="B1387">
        <v>5.7211280000000002</v>
      </c>
      <c r="C1387">
        <v>6.8155580000000002</v>
      </c>
      <c r="D1387">
        <v>7.4239449999999998</v>
      </c>
      <c r="E1387">
        <v>7.709238</v>
      </c>
      <c r="F1387">
        <v>7.8390779999999998</v>
      </c>
      <c r="G1387">
        <v>7.9035789999999997</v>
      </c>
      <c r="H1387">
        <v>7.9479420000000003</v>
      </c>
      <c r="I1387">
        <v>7.9922740000000001</v>
      </c>
      <c r="J1387">
        <v>8.0433769999999996</v>
      </c>
      <c r="K1387">
        <v>8.1015680000000003</v>
      </c>
      <c r="L1387" s="5">
        <v>8.1644780000000008</v>
      </c>
      <c r="M1387">
        <v>8.2290430000000008</v>
      </c>
      <c r="N1387">
        <v>8.2924659999999992</v>
      </c>
      <c r="O1387">
        <v>8.3525880000000008</v>
      </c>
      <c r="P1387">
        <v>8.4079569999999997</v>
      </c>
      <c r="Q1387">
        <v>8.4577559999999998</v>
      </c>
      <c r="R1387">
        <v>8.5016780000000001</v>
      </c>
      <c r="S1387">
        <v>8.5397839999999992</v>
      </c>
      <c r="T1387">
        <v>8.5723859999999998</v>
      </c>
      <c r="U1387">
        <v>8.5999479999999995</v>
      </c>
      <c r="V1387">
        <v>8.6230080000000005</v>
      </c>
      <c r="W1387">
        <v>8.6421290000000006</v>
      </c>
      <c r="X1387">
        <v>8.6578560000000007</v>
      </c>
      <c r="Y1387">
        <v>8.6707020000000004</v>
      </c>
      <c r="Z1387">
        <v>8.6811279999999993</v>
      </c>
      <c r="AA1387">
        <v>8.6895419999999994</v>
      </c>
      <c r="AB1387">
        <v>8.6962969999999995</v>
      </c>
      <c r="AC1387">
        <v>8.7016969999999993</v>
      </c>
      <c r="AD1387">
        <v>8.7059940000000005</v>
      </c>
      <c r="AE1387">
        <v>8.7094000000000005</v>
      </c>
      <c r="AF1387">
        <v>8.7120909999999991</v>
      </c>
    </row>
    <row r="1388" spans="1:32" x14ac:dyDescent="0.2">
      <c r="A1388" s="8">
        <v>41943</v>
      </c>
      <c r="B1388">
        <v>5.8354679999999997</v>
      </c>
      <c r="C1388">
        <v>6.8494520000000003</v>
      </c>
      <c r="D1388">
        <v>7.4193850000000001</v>
      </c>
      <c r="E1388">
        <v>7.6942620000000002</v>
      </c>
      <c r="F1388">
        <v>7.8273060000000001</v>
      </c>
      <c r="G1388">
        <v>7.9003829999999997</v>
      </c>
      <c r="H1388">
        <v>7.9542609999999998</v>
      </c>
      <c r="I1388">
        <v>8.0068999999999999</v>
      </c>
      <c r="J1388">
        <v>8.0642709999999997</v>
      </c>
      <c r="K1388">
        <v>8.126576</v>
      </c>
      <c r="L1388" s="5">
        <v>8.1916799999999999</v>
      </c>
      <c r="M1388">
        <v>8.2568970000000004</v>
      </c>
      <c r="N1388">
        <v>8.3198260000000008</v>
      </c>
      <c r="O1388">
        <v>8.3786670000000001</v>
      </c>
      <c r="P1388">
        <v>8.4322689999999998</v>
      </c>
      <c r="Q1388">
        <v>8.4800500000000003</v>
      </c>
      <c r="R1388">
        <v>8.5218729999999994</v>
      </c>
      <c r="S1388">
        <v>8.5579210000000003</v>
      </c>
      <c r="T1388">
        <v>8.5885850000000001</v>
      </c>
      <c r="U1388">
        <v>8.6143730000000005</v>
      </c>
      <c r="V1388">
        <v>8.6358460000000008</v>
      </c>
      <c r="W1388">
        <v>8.6535729999999997</v>
      </c>
      <c r="X1388">
        <v>8.668094</v>
      </c>
      <c r="Y1388">
        <v>8.6799090000000003</v>
      </c>
      <c r="Z1388">
        <v>8.6894620000000007</v>
      </c>
      <c r="AA1388">
        <v>8.697146</v>
      </c>
      <c r="AB1388">
        <v>8.7032939999999996</v>
      </c>
      <c r="AC1388">
        <v>8.7081909999999993</v>
      </c>
      <c r="AD1388">
        <v>8.7120770000000007</v>
      </c>
      <c r="AE1388">
        <v>8.715147</v>
      </c>
      <c r="AF1388">
        <v>8.7175659999999997</v>
      </c>
    </row>
    <row r="1389" spans="1:32" x14ac:dyDescent="0.2">
      <c r="A1389" s="8">
        <v>41946</v>
      </c>
      <c r="B1389">
        <v>5.9051349999999996</v>
      </c>
      <c r="C1389">
        <v>6.8609640000000001</v>
      </c>
      <c r="D1389">
        <v>7.4112169999999997</v>
      </c>
      <c r="E1389">
        <v>7.6836520000000004</v>
      </c>
      <c r="F1389">
        <v>7.8181279999999997</v>
      </c>
      <c r="G1389">
        <v>7.8914780000000002</v>
      </c>
      <c r="H1389">
        <v>7.9433550000000004</v>
      </c>
      <c r="I1389">
        <v>7.9921980000000001</v>
      </c>
      <c r="J1389">
        <v>8.0449009999999994</v>
      </c>
      <c r="K1389">
        <v>8.1025159999999996</v>
      </c>
      <c r="L1389" s="5">
        <v>8.1635170000000006</v>
      </c>
      <c r="M1389">
        <v>8.2255570000000002</v>
      </c>
      <c r="N1389">
        <v>8.2863579999999999</v>
      </c>
      <c r="O1389">
        <v>8.3440930000000009</v>
      </c>
      <c r="P1389">
        <v>8.3974860000000007</v>
      </c>
      <c r="Q1389">
        <v>8.4457869999999993</v>
      </c>
      <c r="R1389">
        <v>8.4886789999999994</v>
      </c>
      <c r="S1389">
        <v>8.5261759999999995</v>
      </c>
      <c r="T1389">
        <v>8.5585190000000004</v>
      </c>
      <c r="U1389">
        <v>8.5860939999999992</v>
      </c>
      <c r="V1389">
        <v>8.6093689999999992</v>
      </c>
      <c r="W1389">
        <v>8.6288420000000006</v>
      </c>
      <c r="X1389">
        <v>8.6450069999999997</v>
      </c>
      <c r="Y1389">
        <v>8.6583330000000007</v>
      </c>
      <c r="Z1389">
        <v>8.6692499999999999</v>
      </c>
      <c r="AA1389">
        <v>8.6781450000000007</v>
      </c>
      <c r="AB1389">
        <v>8.6853549999999995</v>
      </c>
      <c r="AC1389">
        <v>8.6911729999999991</v>
      </c>
      <c r="AD1389">
        <v>8.6958470000000005</v>
      </c>
      <c r="AE1389">
        <v>8.6995889999999996</v>
      </c>
      <c r="AF1389">
        <v>8.7025740000000003</v>
      </c>
    </row>
    <row r="1390" spans="1:32" x14ac:dyDescent="0.2">
      <c r="A1390" s="8">
        <v>41947</v>
      </c>
      <c r="B1390">
        <v>5.8168499999999996</v>
      </c>
      <c r="C1390">
        <v>6.820837</v>
      </c>
      <c r="D1390">
        <v>7.393516</v>
      </c>
      <c r="E1390">
        <v>7.6698700000000004</v>
      </c>
      <c r="F1390">
        <v>7.7986139999999997</v>
      </c>
      <c r="G1390">
        <v>7.8621999999999996</v>
      </c>
      <c r="H1390">
        <v>7.9036309999999999</v>
      </c>
      <c r="I1390">
        <v>7.9431649999999996</v>
      </c>
      <c r="J1390">
        <v>7.988524</v>
      </c>
      <c r="K1390">
        <v>8.0409819999999996</v>
      </c>
      <c r="L1390" s="5">
        <v>8.0988860000000003</v>
      </c>
      <c r="M1390">
        <v>8.1595929999999992</v>
      </c>
      <c r="N1390">
        <v>8.2204650000000008</v>
      </c>
      <c r="O1390">
        <v>8.2793150000000004</v>
      </c>
      <c r="P1390">
        <v>8.3345450000000003</v>
      </c>
      <c r="Q1390">
        <v>8.3851320000000005</v>
      </c>
      <c r="R1390">
        <v>8.4305430000000001</v>
      </c>
      <c r="S1390">
        <v>8.4706259999999993</v>
      </c>
      <c r="T1390">
        <v>8.5055040000000002</v>
      </c>
      <c r="U1390">
        <v>8.5354829999999993</v>
      </c>
      <c r="V1390">
        <v>8.5609789999999997</v>
      </c>
      <c r="W1390">
        <v>8.5824630000000006</v>
      </c>
      <c r="X1390">
        <v>8.6004199999999997</v>
      </c>
      <c r="Y1390">
        <v>8.6153209999999998</v>
      </c>
      <c r="Z1390">
        <v>8.6276069999999994</v>
      </c>
      <c r="AA1390">
        <v>8.6376779999999993</v>
      </c>
      <c r="AB1390">
        <v>8.6458910000000007</v>
      </c>
      <c r="AC1390">
        <v>8.6525569999999998</v>
      </c>
      <c r="AD1390">
        <v>8.6579449999999998</v>
      </c>
      <c r="AE1390">
        <v>8.6622819999999994</v>
      </c>
      <c r="AF1390">
        <v>8.6657609999999998</v>
      </c>
    </row>
    <row r="1391" spans="1:32" x14ac:dyDescent="0.2">
      <c r="A1391" s="8">
        <v>41948</v>
      </c>
      <c r="B1391">
        <v>5.8256110000000003</v>
      </c>
      <c r="C1391">
        <v>6.8370319999999998</v>
      </c>
      <c r="D1391">
        <v>7.404166</v>
      </c>
      <c r="E1391">
        <v>7.6682889999999997</v>
      </c>
      <c r="F1391">
        <v>7.7829810000000004</v>
      </c>
      <c r="G1391">
        <v>7.8334770000000002</v>
      </c>
      <c r="H1391">
        <v>7.8641699999999997</v>
      </c>
      <c r="I1391">
        <v>7.8958149999999998</v>
      </c>
      <c r="J1391">
        <v>7.9360999999999997</v>
      </c>
      <c r="K1391">
        <v>7.9859799999999996</v>
      </c>
      <c r="L1391" s="5">
        <v>8.0433559999999993</v>
      </c>
      <c r="M1391">
        <v>8.1051110000000008</v>
      </c>
      <c r="N1391">
        <v>8.1681640000000009</v>
      </c>
      <c r="O1391">
        <v>8.2299419999999994</v>
      </c>
      <c r="P1391">
        <v>8.2885299999999997</v>
      </c>
      <c r="Q1391">
        <v>8.3426589999999994</v>
      </c>
      <c r="R1391">
        <v>8.3916129999999995</v>
      </c>
      <c r="S1391">
        <v>8.4351079999999996</v>
      </c>
      <c r="T1391">
        <v>8.4731819999999995</v>
      </c>
      <c r="U1391">
        <v>8.5060900000000004</v>
      </c>
      <c r="V1391">
        <v>8.534224</v>
      </c>
      <c r="W1391">
        <v>8.5580479999999994</v>
      </c>
      <c r="X1391">
        <v>8.5780560000000001</v>
      </c>
      <c r="Y1391">
        <v>8.5947359999999993</v>
      </c>
      <c r="Z1391">
        <v>8.6085499999999993</v>
      </c>
      <c r="AA1391">
        <v>8.619923</v>
      </c>
      <c r="AB1391">
        <v>8.6292390000000001</v>
      </c>
      <c r="AC1391">
        <v>8.6368320000000001</v>
      </c>
      <c r="AD1391">
        <v>8.6429939999999998</v>
      </c>
      <c r="AE1391">
        <v>8.6479750000000006</v>
      </c>
      <c r="AF1391">
        <v>8.6519870000000001</v>
      </c>
    </row>
    <row r="1392" spans="1:32" x14ac:dyDescent="0.2">
      <c r="A1392" s="8">
        <v>41949</v>
      </c>
      <c r="B1392">
        <v>5.8958029999999999</v>
      </c>
      <c r="C1392">
        <v>6.8491379999999999</v>
      </c>
      <c r="D1392">
        <v>7.3810209999999996</v>
      </c>
      <c r="E1392">
        <v>7.6283469999999998</v>
      </c>
      <c r="F1392">
        <v>7.7371920000000003</v>
      </c>
      <c r="G1392">
        <v>7.7878869999999996</v>
      </c>
      <c r="H1392">
        <v>7.821726</v>
      </c>
      <c r="I1392">
        <v>7.8575879999999998</v>
      </c>
      <c r="J1392">
        <v>7.9020970000000004</v>
      </c>
      <c r="K1392">
        <v>7.95566</v>
      </c>
      <c r="L1392" s="5">
        <v>8.0159559999999992</v>
      </c>
      <c r="M1392">
        <v>8.0798330000000007</v>
      </c>
      <c r="N1392">
        <v>8.1442770000000007</v>
      </c>
      <c r="O1392">
        <v>8.2068259999999995</v>
      </c>
      <c r="P1392">
        <v>8.2656969999999994</v>
      </c>
      <c r="Q1392">
        <v>8.3197410000000005</v>
      </c>
      <c r="R1392">
        <v>8.3683499999999995</v>
      </c>
      <c r="S1392">
        <v>8.4113310000000006</v>
      </c>
      <c r="T1392">
        <v>8.4487919999999992</v>
      </c>
      <c r="U1392">
        <v>8.4810429999999997</v>
      </c>
      <c r="V1392">
        <v>8.5085160000000002</v>
      </c>
      <c r="W1392">
        <v>8.5317019999999992</v>
      </c>
      <c r="X1392">
        <v>8.5511119999999998</v>
      </c>
      <c r="Y1392">
        <v>8.5672449999999998</v>
      </c>
      <c r="Z1392">
        <v>8.5805670000000003</v>
      </c>
      <c r="AA1392">
        <v>8.5915060000000008</v>
      </c>
      <c r="AB1392">
        <v>8.600441</v>
      </c>
      <c r="AC1392">
        <v>8.6077060000000003</v>
      </c>
      <c r="AD1392">
        <v>8.6135870000000008</v>
      </c>
      <c r="AE1392">
        <v>8.6183289999999992</v>
      </c>
      <c r="AF1392">
        <v>8.6221390000000007</v>
      </c>
    </row>
    <row r="1393" spans="1:32" x14ac:dyDescent="0.2">
      <c r="A1393" s="8">
        <v>41950</v>
      </c>
      <c r="B1393">
        <v>6.1030280000000001</v>
      </c>
      <c r="C1393">
        <v>6.9286409999999998</v>
      </c>
      <c r="D1393">
        <v>7.4070830000000001</v>
      </c>
      <c r="E1393">
        <v>7.6435069999999996</v>
      </c>
      <c r="F1393">
        <v>7.7581619999999996</v>
      </c>
      <c r="G1393">
        <v>7.8187030000000002</v>
      </c>
      <c r="H1393">
        <v>7.8609479999999996</v>
      </c>
      <c r="I1393">
        <v>7.9020390000000003</v>
      </c>
      <c r="J1393">
        <v>7.9486239999999997</v>
      </c>
      <c r="K1393">
        <v>8.0018270000000005</v>
      </c>
      <c r="L1393" s="5">
        <v>8.0601929999999999</v>
      </c>
      <c r="M1393">
        <v>8.1213379999999997</v>
      </c>
      <c r="N1393">
        <v>8.1828330000000005</v>
      </c>
      <c r="O1393">
        <v>8.2426100000000009</v>
      </c>
      <c r="P1393">
        <v>8.2991109999999999</v>
      </c>
      <c r="Q1393">
        <v>8.3512959999999996</v>
      </c>
      <c r="R1393">
        <v>8.3985719999999997</v>
      </c>
      <c r="S1393">
        <v>8.4407110000000003</v>
      </c>
      <c r="T1393">
        <v>8.4777550000000002</v>
      </c>
      <c r="U1393">
        <v>8.5099359999999997</v>
      </c>
      <c r="V1393">
        <v>8.537604</v>
      </c>
      <c r="W1393">
        <v>8.5611789999999992</v>
      </c>
      <c r="X1393">
        <v>8.5811060000000001</v>
      </c>
      <c r="Y1393">
        <v>8.5978320000000004</v>
      </c>
      <c r="Z1393">
        <v>8.6117830000000009</v>
      </c>
      <c r="AA1393">
        <v>8.6233529999999998</v>
      </c>
      <c r="AB1393">
        <v>8.6328990000000001</v>
      </c>
      <c r="AC1393">
        <v>8.6407389999999999</v>
      </c>
      <c r="AD1393">
        <v>8.6471509999999991</v>
      </c>
      <c r="AE1393">
        <v>8.6523749999999993</v>
      </c>
      <c r="AF1393">
        <v>8.6566150000000004</v>
      </c>
    </row>
    <row r="1394" spans="1:32" x14ac:dyDescent="0.2">
      <c r="A1394" s="8">
        <v>41953</v>
      </c>
      <c r="B1394">
        <v>5.9632949999999996</v>
      </c>
      <c r="C1394">
        <v>6.9093679999999997</v>
      </c>
      <c r="D1394">
        <v>7.438898</v>
      </c>
      <c r="E1394">
        <v>7.6883239999999997</v>
      </c>
      <c r="F1394">
        <v>7.801742</v>
      </c>
      <c r="G1394">
        <v>7.8577180000000002</v>
      </c>
      <c r="H1394">
        <v>7.8962750000000002</v>
      </c>
      <c r="I1394">
        <v>7.935543</v>
      </c>
      <c r="J1394">
        <v>7.9818199999999999</v>
      </c>
      <c r="K1394">
        <v>8.0354960000000002</v>
      </c>
      <c r="L1394" s="5">
        <v>8.0944219999999998</v>
      </c>
      <c r="M1394">
        <v>8.1557209999999998</v>
      </c>
      <c r="N1394">
        <v>8.2166870000000003</v>
      </c>
      <c r="O1394">
        <v>8.2751599999999996</v>
      </c>
      <c r="P1394">
        <v>8.3296229999999998</v>
      </c>
      <c r="Q1394">
        <v>8.3791499999999992</v>
      </c>
      <c r="R1394">
        <v>8.4233060000000002</v>
      </c>
      <c r="S1394">
        <v>8.4620270000000009</v>
      </c>
      <c r="T1394">
        <v>8.4955069999999999</v>
      </c>
      <c r="U1394">
        <v>8.5241100000000003</v>
      </c>
      <c r="V1394">
        <v>8.548292</v>
      </c>
      <c r="W1394">
        <v>8.5685509999999994</v>
      </c>
      <c r="X1394">
        <v>8.585388</v>
      </c>
      <c r="Y1394">
        <v>8.5992829999999998</v>
      </c>
      <c r="Z1394">
        <v>8.6106759999999998</v>
      </c>
      <c r="AA1394">
        <v>8.6199659999999998</v>
      </c>
      <c r="AB1394">
        <v>8.6275010000000005</v>
      </c>
      <c r="AC1394">
        <v>8.6335859999999993</v>
      </c>
      <c r="AD1394">
        <v>8.638477</v>
      </c>
      <c r="AE1394">
        <v>8.6423950000000005</v>
      </c>
      <c r="AF1394">
        <v>8.6455219999999997</v>
      </c>
    </row>
    <row r="1395" spans="1:32" x14ac:dyDescent="0.2">
      <c r="A1395" s="8">
        <v>41954</v>
      </c>
      <c r="B1395">
        <v>5.7459069999999999</v>
      </c>
      <c r="C1395">
        <v>6.8412559999999996</v>
      </c>
      <c r="D1395">
        <v>7.4364379999999999</v>
      </c>
      <c r="E1395">
        <v>7.7034549999999999</v>
      </c>
      <c r="F1395">
        <v>7.8150969999999997</v>
      </c>
      <c r="G1395">
        <v>7.8637670000000002</v>
      </c>
      <c r="H1395">
        <v>7.8954040000000001</v>
      </c>
      <c r="I1395">
        <v>7.9300670000000002</v>
      </c>
      <c r="J1395">
        <v>7.9741629999999999</v>
      </c>
      <c r="K1395">
        <v>8.0274990000000006</v>
      </c>
      <c r="L1395" s="5">
        <v>8.0872080000000004</v>
      </c>
      <c r="M1395">
        <v>8.149794</v>
      </c>
      <c r="N1395">
        <v>8.2121040000000001</v>
      </c>
      <c r="O1395">
        <v>8.2717030000000005</v>
      </c>
      <c r="P1395">
        <v>8.3269359999999999</v>
      </c>
      <c r="Q1395">
        <v>8.3768379999999993</v>
      </c>
      <c r="R1395">
        <v>8.4209960000000006</v>
      </c>
      <c r="S1395">
        <v>8.459403</v>
      </c>
      <c r="T1395">
        <v>8.4923260000000003</v>
      </c>
      <c r="U1395">
        <v>8.5201989999999999</v>
      </c>
      <c r="V1395">
        <v>8.5435470000000002</v>
      </c>
      <c r="W1395">
        <v>8.5629220000000004</v>
      </c>
      <c r="X1395">
        <v>8.5788700000000002</v>
      </c>
      <c r="Y1395">
        <v>8.5919030000000003</v>
      </c>
      <c r="Z1395">
        <v>8.6024849999999997</v>
      </c>
      <c r="AA1395">
        <v>8.611027</v>
      </c>
      <c r="AB1395">
        <v>8.6178869999999996</v>
      </c>
      <c r="AC1395">
        <v>8.6233710000000006</v>
      </c>
      <c r="AD1395">
        <v>8.6277349999999995</v>
      </c>
      <c r="AE1395">
        <v>8.6311959999999992</v>
      </c>
      <c r="AF1395">
        <v>8.6339290000000002</v>
      </c>
    </row>
    <row r="1396" spans="1:32" x14ac:dyDescent="0.2">
      <c r="A1396" s="8">
        <v>41955</v>
      </c>
      <c r="B1396">
        <v>5.9987700000000004</v>
      </c>
      <c r="C1396">
        <v>6.8453920000000004</v>
      </c>
      <c r="D1396">
        <v>7.3702909999999999</v>
      </c>
      <c r="E1396">
        <v>7.6514170000000004</v>
      </c>
      <c r="F1396">
        <v>7.7984070000000001</v>
      </c>
      <c r="G1396">
        <v>7.8769819999999999</v>
      </c>
      <c r="H1396">
        <v>7.9249599999999996</v>
      </c>
      <c r="I1396">
        <v>7.9628129999999997</v>
      </c>
      <c r="J1396">
        <v>8.0005489999999995</v>
      </c>
      <c r="K1396">
        <v>8.0421119999999995</v>
      </c>
      <c r="L1396" s="5">
        <v>8.0881480000000003</v>
      </c>
      <c r="M1396">
        <v>8.137689</v>
      </c>
      <c r="N1396">
        <v>8.1891420000000004</v>
      </c>
      <c r="O1396">
        <v>8.2408409999999996</v>
      </c>
      <c r="P1396">
        <v>8.2913200000000007</v>
      </c>
      <c r="Q1396">
        <v>8.3394259999999996</v>
      </c>
      <c r="R1396">
        <v>8.3843420000000002</v>
      </c>
      <c r="S1396">
        <v>8.4255600000000008</v>
      </c>
      <c r="T1396">
        <v>8.4628289999999993</v>
      </c>
      <c r="U1396">
        <v>8.4961000000000002</v>
      </c>
      <c r="V1396">
        <v>8.5254779999999997</v>
      </c>
      <c r="W1396">
        <v>8.5511689999999998</v>
      </c>
      <c r="X1396">
        <v>8.5734460000000006</v>
      </c>
      <c r="Y1396">
        <v>8.5926170000000006</v>
      </c>
      <c r="Z1396">
        <v>8.6090060000000008</v>
      </c>
      <c r="AA1396">
        <v>8.6229320000000005</v>
      </c>
      <c r="AB1396">
        <v>8.6347020000000008</v>
      </c>
      <c r="AC1396">
        <v>8.6446000000000005</v>
      </c>
      <c r="AD1396">
        <v>8.6528869999999998</v>
      </c>
      <c r="AE1396">
        <v>8.6597980000000003</v>
      </c>
      <c r="AF1396">
        <v>8.6655390000000008</v>
      </c>
    </row>
    <row r="1397" spans="1:32" x14ac:dyDescent="0.2">
      <c r="A1397" s="8">
        <v>41956</v>
      </c>
      <c r="B1397">
        <v>6.0366980000000003</v>
      </c>
      <c r="C1397">
        <v>6.9077229999999998</v>
      </c>
      <c r="D1397">
        <v>7.4309050000000001</v>
      </c>
      <c r="E1397">
        <v>7.6993580000000001</v>
      </c>
      <c r="F1397">
        <v>7.8322599999999998</v>
      </c>
      <c r="G1397">
        <v>7.8993650000000004</v>
      </c>
      <c r="H1397">
        <v>7.9396190000000004</v>
      </c>
      <c r="I1397">
        <v>7.9732390000000004</v>
      </c>
      <c r="J1397">
        <v>8.0094309999999993</v>
      </c>
      <c r="K1397">
        <v>8.0512429999999995</v>
      </c>
      <c r="L1397" s="5">
        <v>8.0985259999999997</v>
      </c>
      <c r="M1397">
        <v>8.1496999999999993</v>
      </c>
      <c r="N1397">
        <v>8.2027470000000005</v>
      </c>
      <c r="O1397">
        <v>8.2557399999999994</v>
      </c>
      <c r="P1397">
        <v>8.3070799999999991</v>
      </c>
      <c r="Q1397">
        <v>8.3555740000000007</v>
      </c>
      <c r="R1397">
        <v>8.4004250000000003</v>
      </c>
      <c r="S1397">
        <v>8.4411819999999995</v>
      </c>
      <c r="T1397">
        <v>8.4776679999999995</v>
      </c>
      <c r="U1397">
        <v>8.5099149999999995</v>
      </c>
      <c r="V1397">
        <v>8.5381020000000003</v>
      </c>
      <c r="W1397">
        <v>8.5625029999999995</v>
      </c>
      <c r="X1397">
        <v>8.5834480000000006</v>
      </c>
      <c r="Y1397">
        <v>8.6012920000000008</v>
      </c>
      <c r="Z1397">
        <v>8.6163939999999997</v>
      </c>
      <c r="AA1397">
        <v>8.6290980000000008</v>
      </c>
      <c r="AB1397">
        <v>8.6397279999999999</v>
      </c>
      <c r="AC1397">
        <v>8.6485780000000005</v>
      </c>
      <c r="AD1397">
        <v>8.6559150000000002</v>
      </c>
      <c r="AE1397">
        <v>8.6619729999999997</v>
      </c>
      <c r="AF1397">
        <v>8.6669549999999997</v>
      </c>
    </row>
    <row r="1398" spans="1:32" x14ac:dyDescent="0.2">
      <c r="A1398" s="8">
        <v>41957</v>
      </c>
      <c r="B1398">
        <v>5.9481830000000002</v>
      </c>
      <c r="C1398">
        <v>6.8789769999999999</v>
      </c>
      <c r="D1398">
        <v>7.432118</v>
      </c>
      <c r="E1398">
        <v>7.7111549999999998</v>
      </c>
      <c r="F1398">
        <v>7.8454459999999999</v>
      </c>
      <c r="G1398">
        <v>7.9102370000000004</v>
      </c>
      <c r="H1398">
        <v>7.9472459999999998</v>
      </c>
      <c r="I1398">
        <v>7.9779260000000001</v>
      </c>
      <c r="J1398">
        <v>8.0119109999999996</v>
      </c>
      <c r="K1398">
        <v>8.0522740000000006</v>
      </c>
      <c r="L1398" s="5">
        <v>8.0987259999999992</v>
      </c>
      <c r="M1398">
        <v>8.1495010000000008</v>
      </c>
      <c r="N1398">
        <v>8.2024109999999997</v>
      </c>
      <c r="O1398">
        <v>8.2553909999999995</v>
      </c>
      <c r="P1398">
        <v>8.3067469999999997</v>
      </c>
      <c r="Q1398">
        <v>8.3552280000000003</v>
      </c>
      <c r="R1398">
        <v>8.4000039999999991</v>
      </c>
      <c r="S1398">
        <v>8.4406130000000008</v>
      </c>
      <c r="T1398">
        <v>8.4768810000000006</v>
      </c>
      <c r="U1398">
        <v>8.5088509999999999</v>
      </c>
      <c r="V1398">
        <v>8.5367160000000002</v>
      </c>
      <c r="W1398">
        <v>8.5607640000000007</v>
      </c>
      <c r="X1398">
        <v>8.5813419999999994</v>
      </c>
      <c r="Y1398">
        <v>8.5988159999999993</v>
      </c>
      <c r="Z1398">
        <v>8.6135549999999999</v>
      </c>
      <c r="AA1398">
        <v>8.6259110000000003</v>
      </c>
      <c r="AB1398">
        <v>8.6362129999999997</v>
      </c>
      <c r="AC1398">
        <v>8.6447610000000008</v>
      </c>
      <c r="AD1398">
        <v>8.6518219999999992</v>
      </c>
      <c r="AE1398">
        <v>8.6576299999999993</v>
      </c>
      <c r="AF1398">
        <v>8.6623909999999995</v>
      </c>
    </row>
    <row r="1399" spans="1:32" x14ac:dyDescent="0.2">
      <c r="A1399" s="8">
        <v>41960</v>
      </c>
      <c r="B1399">
        <v>5.9613589999999999</v>
      </c>
      <c r="C1399">
        <v>6.883356</v>
      </c>
      <c r="D1399">
        <v>7.434151</v>
      </c>
      <c r="E1399">
        <v>7.711233</v>
      </c>
      <c r="F1399">
        <v>7.8414979999999996</v>
      </c>
      <c r="G1399">
        <v>7.9001219999999996</v>
      </c>
      <c r="H1399">
        <v>7.9296670000000002</v>
      </c>
      <c r="I1399">
        <v>7.95261</v>
      </c>
      <c r="J1399">
        <v>7.9794489999999998</v>
      </c>
      <c r="K1399">
        <v>8.0138449999999999</v>
      </c>
      <c r="L1399" s="5">
        <v>8.0558309999999995</v>
      </c>
      <c r="M1399">
        <v>8.1037330000000001</v>
      </c>
      <c r="N1399">
        <v>8.1552939999999996</v>
      </c>
      <c r="O1399">
        <v>8.2082800000000002</v>
      </c>
      <c r="P1399">
        <v>8.2607689999999998</v>
      </c>
      <c r="Q1399">
        <v>8.3112630000000003</v>
      </c>
      <c r="R1399">
        <v>8.3586980000000004</v>
      </c>
      <c r="S1399">
        <v>8.4023939999999993</v>
      </c>
      <c r="T1399">
        <v>8.4419909999999998</v>
      </c>
      <c r="U1399">
        <v>8.4773800000000001</v>
      </c>
      <c r="V1399">
        <v>8.5086349999999999</v>
      </c>
      <c r="W1399">
        <v>8.5359560000000005</v>
      </c>
      <c r="X1399">
        <v>8.5596239999999995</v>
      </c>
      <c r="Y1399">
        <v>8.5799660000000006</v>
      </c>
      <c r="Z1399">
        <v>8.5973290000000002</v>
      </c>
      <c r="AA1399">
        <v>8.6120540000000005</v>
      </c>
      <c r="AB1399">
        <v>8.6244739999999993</v>
      </c>
      <c r="AC1399">
        <v>8.6348959999999995</v>
      </c>
      <c r="AD1399">
        <v>8.6436019999999996</v>
      </c>
      <c r="AE1399">
        <v>8.6508430000000001</v>
      </c>
      <c r="AF1399">
        <v>8.6568439999999995</v>
      </c>
    </row>
    <row r="1400" spans="1:32" x14ac:dyDescent="0.2">
      <c r="A1400" s="8">
        <v>41961</v>
      </c>
      <c r="B1400">
        <v>5.859915</v>
      </c>
      <c r="C1400">
        <v>6.8861239999999997</v>
      </c>
      <c r="D1400">
        <v>7.4559959999999998</v>
      </c>
      <c r="E1400">
        <v>7.7157499999999999</v>
      </c>
      <c r="F1400">
        <v>7.8230510000000004</v>
      </c>
      <c r="G1400">
        <v>7.8653729999999999</v>
      </c>
      <c r="H1400">
        <v>7.8882519999999996</v>
      </c>
      <c r="I1400">
        <v>7.9129569999999996</v>
      </c>
      <c r="J1400">
        <v>7.9473370000000001</v>
      </c>
      <c r="K1400">
        <v>7.9923279999999997</v>
      </c>
      <c r="L1400" s="5">
        <v>8.0457269999999994</v>
      </c>
      <c r="M1400">
        <v>8.1042850000000008</v>
      </c>
      <c r="N1400">
        <v>8.1647859999999994</v>
      </c>
      <c r="O1400">
        <v>8.2245329999999992</v>
      </c>
      <c r="P1400">
        <v>8.2815089999999998</v>
      </c>
      <c r="Q1400">
        <v>8.3343570000000007</v>
      </c>
      <c r="R1400">
        <v>8.3822910000000004</v>
      </c>
      <c r="S1400">
        <v>8.4249720000000003</v>
      </c>
      <c r="T1400">
        <v>8.4623930000000005</v>
      </c>
      <c r="U1400">
        <v>8.4947769999999991</v>
      </c>
      <c r="V1400">
        <v>8.5224879999999992</v>
      </c>
      <c r="W1400">
        <v>8.5459700000000005</v>
      </c>
      <c r="X1400">
        <v>8.5656999999999996</v>
      </c>
      <c r="Y1400">
        <v>8.5821529999999999</v>
      </c>
      <c r="Z1400">
        <v>8.5957830000000008</v>
      </c>
      <c r="AA1400">
        <v>8.6070049999999991</v>
      </c>
      <c r="AB1400">
        <v>8.6161969999999997</v>
      </c>
      <c r="AC1400">
        <v>8.6236899999999999</v>
      </c>
      <c r="AD1400">
        <v>8.6297689999999996</v>
      </c>
      <c r="AE1400">
        <v>8.6346830000000008</v>
      </c>
      <c r="AF1400">
        <v>8.6386400000000005</v>
      </c>
    </row>
    <row r="1401" spans="1:32" x14ac:dyDescent="0.2">
      <c r="A1401" s="8">
        <v>41962</v>
      </c>
      <c r="B1401">
        <v>6.1124770000000002</v>
      </c>
      <c r="C1401">
        <v>6.9068680000000002</v>
      </c>
      <c r="D1401">
        <v>7.3906890000000001</v>
      </c>
      <c r="E1401">
        <v>7.6430579999999999</v>
      </c>
      <c r="F1401">
        <v>7.7703699999999998</v>
      </c>
      <c r="G1401">
        <v>7.8359230000000002</v>
      </c>
      <c r="H1401">
        <v>7.8757130000000002</v>
      </c>
      <c r="I1401">
        <v>7.9088520000000004</v>
      </c>
      <c r="J1401">
        <v>7.9443279999999996</v>
      </c>
      <c r="K1401">
        <v>7.9853300000000003</v>
      </c>
      <c r="L1401" s="5">
        <v>8.0319430000000001</v>
      </c>
      <c r="M1401">
        <v>8.082789</v>
      </c>
      <c r="N1401">
        <v>8.13598</v>
      </c>
      <c r="O1401">
        <v>8.1896369999999994</v>
      </c>
      <c r="P1401">
        <v>8.2421450000000007</v>
      </c>
      <c r="Q1401">
        <v>8.2922519999999995</v>
      </c>
      <c r="R1401">
        <v>8.3390760000000004</v>
      </c>
      <c r="S1401">
        <v>8.3820700000000006</v>
      </c>
      <c r="T1401">
        <v>8.4209599999999991</v>
      </c>
      <c r="U1401">
        <v>8.4556909999999998</v>
      </c>
      <c r="V1401">
        <v>8.4863660000000003</v>
      </c>
      <c r="W1401">
        <v>8.5131999999999994</v>
      </c>
      <c r="X1401">
        <v>8.5364740000000001</v>
      </c>
      <c r="Y1401">
        <v>8.5565099999999994</v>
      </c>
      <c r="Z1401">
        <v>8.5736430000000006</v>
      </c>
      <c r="AA1401">
        <v>8.5882070000000006</v>
      </c>
      <c r="AB1401">
        <v>8.6005199999999995</v>
      </c>
      <c r="AC1401">
        <v>8.6108799999999999</v>
      </c>
      <c r="AD1401">
        <v>8.6195570000000004</v>
      </c>
      <c r="AE1401">
        <v>8.6267949999999995</v>
      </c>
      <c r="AF1401">
        <v>8.6328119999999995</v>
      </c>
    </row>
    <row r="1402" spans="1:32" x14ac:dyDescent="0.2">
      <c r="A1402" s="8">
        <v>41963</v>
      </c>
      <c r="B1402">
        <v>6.003768</v>
      </c>
      <c r="C1402">
        <v>6.8317589999999999</v>
      </c>
      <c r="D1402">
        <v>7.3334000000000001</v>
      </c>
      <c r="E1402">
        <v>7.5949479999999996</v>
      </c>
      <c r="F1402">
        <v>7.728307</v>
      </c>
      <c r="G1402">
        <v>7.7990729999999999</v>
      </c>
      <c r="H1402">
        <v>7.8439329999999998</v>
      </c>
      <c r="I1402">
        <v>7.8819689999999998</v>
      </c>
      <c r="J1402">
        <v>7.9219039999999996</v>
      </c>
      <c r="K1402">
        <v>7.9666490000000003</v>
      </c>
      <c r="L1402" s="5">
        <v>8.0160979999999995</v>
      </c>
      <c r="M1402">
        <v>8.0687890000000007</v>
      </c>
      <c r="N1402">
        <v>8.1228429999999996</v>
      </c>
      <c r="O1402">
        <v>8.1764639999999993</v>
      </c>
      <c r="P1402">
        <v>8.2281630000000003</v>
      </c>
      <c r="Q1402">
        <v>8.2768359999999994</v>
      </c>
      <c r="R1402">
        <v>8.3217540000000003</v>
      </c>
      <c r="S1402">
        <v>8.3625109999999996</v>
      </c>
      <c r="T1402">
        <v>8.3989650000000005</v>
      </c>
      <c r="U1402">
        <v>8.4311670000000003</v>
      </c>
      <c r="V1402">
        <v>8.4593100000000003</v>
      </c>
      <c r="W1402">
        <v>8.4836760000000009</v>
      </c>
      <c r="X1402">
        <v>8.5045970000000004</v>
      </c>
      <c r="Y1402">
        <v>8.5224299999999999</v>
      </c>
      <c r="Z1402">
        <v>8.5375300000000003</v>
      </c>
      <c r="AA1402">
        <v>8.5502420000000008</v>
      </c>
      <c r="AB1402">
        <v>8.5608869999999992</v>
      </c>
      <c r="AC1402">
        <v>8.5697580000000002</v>
      </c>
      <c r="AD1402">
        <v>8.5771180000000005</v>
      </c>
      <c r="AE1402">
        <v>8.5832010000000007</v>
      </c>
      <c r="AF1402">
        <v>8.5882100000000001</v>
      </c>
    </row>
    <row r="1403" spans="1:32" x14ac:dyDescent="0.2">
      <c r="A1403" s="8">
        <v>41964</v>
      </c>
      <c r="B1403">
        <v>5.9896339999999997</v>
      </c>
      <c r="C1403">
        <v>6.8439769999999998</v>
      </c>
      <c r="D1403">
        <v>7.3423109999999996</v>
      </c>
      <c r="E1403">
        <v>7.5886889999999996</v>
      </c>
      <c r="F1403">
        <v>7.7058790000000004</v>
      </c>
      <c r="G1403">
        <v>7.7639279999999999</v>
      </c>
      <c r="H1403">
        <v>7.8006469999999997</v>
      </c>
      <c r="I1403">
        <v>7.8346929999999997</v>
      </c>
      <c r="J1403">
        <v>7.8737849999999998</v>
      </c>
      <c r="K1403">
        <v>7.9197509999999998</v>
      </c>
      <c r="L1403" s="5">
        <v>7.971552</v>
      </c>
      <c r="M1403">
        <v>8.0270130000000002</v>
      </c>
      <c r="N1403">
        <v>8.0837679999999992</v>
      </c>
      <c r="O1403">
        <v>8.139723</v>
      </c>
      <c r="P1403">
        <v>8.1932399999999994</v>
      </c>
      <c r="Q1403">
        <v>8.2431680000000007</v>
      </c>
      <c r="R1403">
        <v>8.2888009999999994</v>
      </c>
      <c r="S1403">
        <v>8.329796</v>
      </c>
      <c r="T1403">
        <v>8.3660920000000001</v>
      </c>
      <c r="U1403">
        <v>8.3978289999999998</v>
      </c>
      <c r="V1403">
        <v>8.425281</v>
      </c>
      <c r="W1403">
        <v>8.4488059999999994</v>
      </c>
      <c r="X1403">
        <v>8.4687990000000006</v>
      </c>
      <c r="Y1403">
        <v>8.4856660000000002</v>
      </c>
      <c r="Z1403">
        <v>8.4998039999999992</v>
      </c>
      <c r="AA1403">
        <v>8.5115850000000002</v>
      </c>
      <c r="AB1403">
        <v>8.52135</v>
      </c>
      <c r="AC1403">
        <v>8.5294059999999998</v>
      </c>
      <c r="AD1403">
        <v>8.5360220000000009</v>
      </c>
      <c r="AE1403">
        <v>8.5414359999999991</v>
      </c>
      <c r="AF1403">
        <v>8.5458490000000005</v>
      </c>
    </row>
    <row r="1404" spans="1:32" x14ac:dyDescent="0.2">
      <c r="A1404" s="8">
        <v>41967</v>
      </c>
      <c r="B1404">
        <v>5.7955290000000002</v>
      </c>
      <c r="C1404">
        <v>6.7285810000000001</v>
      </c>
      <c r="D1404">
        <v>7.27318</v>
      </c>
      <c r="E1404">
        <v>7.5420959999999999</v>
      </c>
      <c r="F1404">
        <v>7.668806</v>
      </c>
      <c r="G1404">
        <v>7.7295280000000002</v>
      </c>
      <c r="H1404">
        <v>7.7655329999999996</v>
      </c>
      <c r="I1404">
        <v>7.7973520000000001</v>
      </c>
      <c r="J1404">
        <v>7.8336699999999997</v>
      </c>
      <c r="K1404">
        <v>7.8767860000000001</v>
      </c>
      <c r="L1404" s="5">
        <v>7.9258600000000001</v>
      </c>
      <c r="M1404">
        <v>7.97879</v>
      </c>
      <c r="N1404">
        <v>8.03322</v>
      </c>
      <c r="O1404">
        <v>8.0870429999999995</v>
      </c>
      <c r="P1404">
        <v>8.1386050000000001</v>
      </c>
      <c r="Q1404">
        <v>8.1867389999999993</v>
      </c>
      <c r="R1404">
        <v>8.2307249999999996</v>
      </c>
      <c r="S1404">
        <v>8.2702139999999993</v>
      </c>
      <c r="T1404">
        <v>8.3051359999999992</v>
      </c>
      <c r="U1404">
        <v>8.3356259999999995</v>
      </c>
      <c r="V1404">
        <v>8.361955</v>
      </c>
      <c r="W1404">
        <v>8.3844720000000006</v>
      </c>
      <c r="X1404">
        <v>8.4035670000000007</v>
      </c>
      <c r="Y1404">
        <v>8.4196390000000001</v>
      </c>
      <c r="Z1404">
        <v>8.4330780000000001</v>
      </c>
      <c r="AA1404">
        <v>8.4442489999999992</v>
      </c>
      <c r="AB1404">
        <v>8.4534830000000003</v>
      </c>
      <c r="AC1404">
        <v>8.4610810000000001</v>
      </c>
      <c r="AD1404">
        <v>8.4673049999999996</v>
      </c>
      <c r="AE1404">
        <v>8.4723819999999996</v>
      </c>
      <c r="AF1404">
        <v>8.4765090000000001</v>
      </c>
    </row>
    <row r="1405" spans="1:32" x14ac:dyDescent="0.2">
      <c r="A1405" s="8">
        <v>41968</v>
      </c>
      <c r="B1405">
        <v>5.8678020000000002</v>
      </c>
      <c r="C1405">
        <v>6.796608</v>
      </c>
      <c r="D1405">
        <v>7.3161659999999999</v>
      </c>
      <c r="E1405">
        <v>7.5556580000000002</v>
      </c>
      <c r="F1405">
        <v>7.6564800000000002</v>
      </c>
      <c r="G1405">
        <v>7.6975410000000002</v>
      </c>
      <c r="H1405">
        <v>7.7202159999999997</v>
      </c>
      <c r="I1405">
        <v>7.7440340000000001</v>
      </c>
      <c r="J1405">
        <v>7.7763609999999996</v>
      </c>
      <c r="K1405">
        <v>7.8182309999999999</v>
      </c>
      <c r="L1405" s="5">
        <v>7.8677659999999996</v>
      </c>
      <c r="M1405">
        <v>7.9220730000000001</v>
      </c>
      <c r="N1405">
        <v>7.9782489999999999</v>
      </c>
      <c r="O1405">
        <v>8.0338320000000003</v>
      </c>
      <c r="P1405">
        <v>8.0869579999999992</v>
      </c>
      <c r="Q1405">
        <v>8.1363599999999998</v>
      </c>
      <c r="R1405">
        <v>8.1812869999999993</v>
      </c>
      <c r="S1405">
        <v>8.2214019999999994</v>
      </c>
      <c r="T1405">
        <v>8.256672</v>
      </c>
      <c r="U1405">
        <v>8.2872810000000001</v>
      </c>
      <c r="V1405">
        <v>8.3135490000000001</v>
      </c>
      <c r="W1405">
        <v>8.3358729999999994</v>
      </c>
      <c r="X1405">
        <v>8.3546840000000007</v>
      </c>
      <c r="Y1405">
        <v>8.3704160000000005</v>
      </c>
      <c r="Z1405">
        <v>8.3834870000000006</v>
      </c>
      <c r="AA1405">
        <v>8.3942809999999994</v>
      </c>
      <c r="AB1405">
        <v>8.4031470000000006</v>
      </c>
      <c r="AC1405">
        <v>8.4103949999999994</v>
      </c>
      <c r="AD1405">
        <v>8.4162929999999996</v>
      </c>
      <c r="AE1405">
        <v>8.4210740000000008</v>
      </c>
      <c r="AF1405">
        <v>8.4249360000000006</v>
      </c>
    </row>
    <row r="1406" spans="1:32" x14ac:dyDescent="0.2">
      <c r="A1406" s="8">
        <v>41969</v>
      </c>
      <c r="B1406">
        <v>5.6632670000000003</v>
      </c>
      <c r="C1406">
        <v>6.6718609999999998</v>
      </c>
      <c r="D1406">
        <v>7.2492530000000004</v>
      </c>
      <c r="E1406">
        <v>7.5234110000000003</v>
      </c>
      <c r="F1406">
        <v>7.6424690000000002</v>
      </c>
      <c r="G1406">
        <v>7.6908609999999999</v>
      </c>
      <c r="H1406">
        <v>7.7141729999999997</v>
      </c>
      <c r="I1406">
        <v>7.7349560000000004</v>
      </c>
      <c r="J1406">
        <v>7.7626229999999996</v>
      </c>
      <c r="K1406">
        <v>7.799512</v>
      </c>
      <c r="L1406" s="5">
        <v>7.8445</v>
      </c>
      <c r="M1406">
        <v>7.8950750000000003</v>
      </c>
      <c r="N1406">
        <v>7.9484680000000001</v>
      </c>
      <c r="O1406">
        <v>8.0021970000000007</v>
      </c>
      <c r="P1406">
        <v>8.0542979999999993</v>
      </c>
      <c r="Q1406">
        <v>8.1033639999999991</v>
      </c>
      <c r="R1406">
        <v>8.1484919999999992</v>
      </c>
      <c r="S1406">
        <v>8.1892040000000001</v>
      </c>
      <c r="T1406">
        <v>8.2253419999999995</v>
      </c>
      <c r="U1406">
        <v>8.2569859999999995</v>
      </c>
      <c r="V1406">
        <v>8.2843719999999994</v>
      </c>
      <c r="W1406">
        <v>8.3078339999999997</v>
      </c>
      <c r="X1406">
        <v>8.3277579999999993</v>
      </c>
      <c r="Y1406">
        <v>8.3445459999999994</v>
      </c>
      <c r="Z1406">
        <v>8.3585949999999993</v>
      </c>
      <c r="AA1406">
        <v>8.370279</v>
      </c>
      <c r="AB1406">
        <v>8.3799430000000008</v>
      </c>
      <c r="AC1406">
        <v>8.3878959999999996</v>
      </c>
      <c r="AD1406">
        <v>8.3944120000000009</v>
      </c>
      <c r="AE1406">
        <v>8.3997279999999996</v>
      </c>
      <c r="AF1406">
        <v>8.4040490000000005</v>
      </c>
    </row>
    <row r="1407" spans="1:32" x14ac:dyDescent="0.2">
      <c r="A1407" s="8">
        <v>41970</v>
      </c>
      <c r="B1407">
        <v>5.8784530000000004</v>
      </c>
      <c r="C1407">
        <v>6.7611309999999998</v>
      </c>
      <c r="D1407">
        <v>7.2694859999999997</v>
      </c>
      <c r="E1407">
        <v>7.5147219999999999</v>
      </c>
      <c r="F1407">
        <v>7.625769</v>
      </c>
      <c r="G1407">
        <v>7.6759570000000004</v>
      </c>
      <c r="H1407">
        <v>7.7047359999999996</v>
      </c>
      <c r="I1407">
        <v>7.7314829999999999</v>
      </c>
      <c r="J1407">
        <v>7.7641600000000004</v>
      </c>
      <c r="K1407">
        <v>7.804602</v>
      </c>
      <c r="L1407" s="5">
        <v>7.8516760000000003</v>
      </c>
      <c r="M1407">
        <v>7.9030870000000002</v>
      </c>
      <c r="N1407">
        <v>7.956353</v>
      </c>
      <c r="O1407">
        <v>8.0092780000000001</v>
      </c>
      <c r="P1407">
        <v>8.0601459999999996</v>
      </c>
      <c r="Q1407">
        <v>8.1077449999999995</v>
      </c>
      <c r="R1407">
        <v>8.1513220000000004</v>
      </c>
      <c r="S1407">
        <v>8.1905000000000001</v>
      </c>
      <c r="T1407">
        <v>8.2251879999999993</v>
      </c>
      <c r="U1407">
        <v>8.2555060000000005</v>
      </c>
      <c r="V1407">
        <v>8.2817089999999993</v>
      </c>
      <c r="W1407">
        <v>8.3041359999999997</v>
      </c>
      <c r="X1407">
        <v>8.3231699999999993</v>
      </c>
      <c r="Y1407">
        <v>8.3392020000000002</v>
      </c>
      <c r="Z1407">
        <v>8.3526159999999994</v>
      </c>
      <c r="AA1407">
        <v>8.3637730000000001</v>
      </c>
      <c r="AB1407">
        <v>8.3730019999999996</v>
      </c>
      <c r="AC1407">
        <v>8.3805999999999994</v>
      </c>
      <c r="AD1407">
        <v>8.3868270000000003</v>
      </c>
      <c r="AE1407">
        <v>8.3919110000000003</v>
      </c>
      <c r="AF1407">
        <v>8.3960450000000009</v>
      </c>
    </row>
    <row r="1408" spans="1:32" x14ac:dyDescent="0.2">
      <c r="A1408" s="8">
        <v>41971</v>
      </c>
      <c r="B1408">
        <v>5.7900309999999999</v>
      </c>
      <c r="C1408">
        <v>6.6952410000000002</v>
      </c>
      <c r="D1408">
        <v>7.2355799999999997</v>
      </c>
      <c r="E1408">
        <v>7.5065739999999996</v>
      </c>
      <c r="F1408">
        <v>7.6328820000000004</v>
      </c>
      <c r="G1408">
        <v>7.6884829999999997</v>
      </c>
      <c r="H1408">
        <v>7.7153520000000002</v>
      </c>
      <c r="I1408">
        <v>7.7357170000000002</v>
      </c>
      <c r="J1408">
        <v>7.7600040000000003</v>
      </c>
      <c r="K1408">
        <v>7.7918909999999997</v>
      </c>
      <c r="L1408" s="5">
        <v>7.8314510000000004</v>
      </c>
      <c r="M1408">
        <v>7.8770610000000003</v>
      </c>
      <c r="N1408">
        <v>7.9265030000000003</v>
      </c>
      <c r="O1408">
        <v>7.9775669999999996</v>
      </c>
      <c r="P1408">
        <v>8.0283449999999998</v>
      </c>
      <c r="Q1408">
        <v>8.0773410000000005</v>
      </c>
      <c r="R1408">
        <v>8.1234800000000007</v>
      </c>
      <c r="S1408">
        <v>8.1660699999999995</v>
      </c>
      <c r="T1408">
        <v>8.2047360000000005</v>
      </c>
      <c r="U1408">
        <v>8.2393459999999994</v>
      </c>
      <c r="V1408">
        <v>8.2699569999999998</v>
      </c>
      <c r="W1408">
        <v>8.2967499999999994</v>
      </c>
      <c r="X1408">
        <v>8.3199880000000004</v>
      </c>
      <c r="Y1408">
        <v>8.3399850000000004</v>
      </c>
      <c r="Z1408">
        <v>8.3570689999999992</v>
      </c>
      <c r="AA1408">
        <v>8.3715740000000007</v>
      </c>
      <c r="AB1408">
        <v>8.3838200000000001</v>
      </c>
      <c r="AC1408">
        <v>8.3941049999999997</v>
      </c>
      <c r="AD1408">
        <v>8.402704</v>
      </c>
      <c r="AE1408">
        <v>8.4098620000000004</v>
      </c>
      <c r="AF1408">
        <v>8.4157989999999998</v>
      </c>
    </row>
    <row r="1409" spans="1:32" x14ac:dyDescent="0.2">
      <c r="A1409" s="8">
        <v>41974</v>
      </c>
      <c r="B1409">
        <v>5.8124880000000001</v>
      </c>
      <c r="C1409">
        <v>6.7202669999999998</v>
      </c>
      <c r="D1409">
        <v>7.2452040000000002</v>
      </c>
      <c r="E1409">
        <v>7.4994209999999999</v>
      </c>
      <c r="F1409">
        <v>7.6146279999999997</v>
      </c>
      <c r="G1409">
        <v>7.666131</v>
      </c>
      <c r="H1409">
        <v>7.6947190000000001</v>
      </c>
      <c r="I1409">
        <v>7.7206349999999997</v>
      </c>
      <c r="J1409">
        <v>7.7523650000000002</v>
      </c>
      <c r="K1409">
        <v>7.7920319999999998</v>
      </c>
      <c r="L1409" s="5">
        <v>7.838635</v>
      </c>
      <c r="M1409">
        <v>7.889913</v>
      </c>
      <c r="N1409">
        <v>7.9433610000000003</v>
      </c>
      <c r="O1409">
        <v>7.9967319999999997</v>
      </c>
      <c r="P1409">
        <v>8.0482479999999992</v>
      </c>
      <c r="Q1409">
        <v>8.0966349999999991</v>
      </c>
      <c r="R1409">
        <v>8.1410820000000008</v>
      </c>
      <c r="S1409">
        <v>8.1811670000000003</v>
      </c>
      <c r="T1409">
        <v>8.2167600000000007</v>
      </c>
      <c r="U1409">
        <v>8.247954</v>
      </c>
      <c r="V1409">
        <v>8.2749839999999999</v>
      </c>
      <c r="W1409">
        <v>8.2981770000000008</v>
      </c>
      <c r="X1409">
        <v>8.3179069999999999</v>
      </c>
      <c r="Y1409">
        <v>8.3345649999999996</v>
      </c>
      <c r="Z1409">
        <v>8.3485340000000008</v>
      </c>
      <c r="AA1409">
        <v>8.3601790000000005</v>
      </c>
      <c r="AB1409">
        <v>8.3698320000000006</v>
      </c>
      <c r="AC1409">
        <v>8.3777969999999993</v>
      </c>
      <c r="AD1409">
        <v>8.3843379999999996</v>
      </c>
      <c r="AE1409">
        <v>8.3896890000000006</v>
      </c>
      <c r="AF1409">
        <v>8.3940490000000008</v>
      </c>
    </row>
    <row r="1410" spans="1:32" x14ac:dyDescent="0.2">
      <c r="A1410" s="8">
        <v>41975</v>
      </c>
      <c r="B1410">
        <v>5.6123320000000003</v>
      </c>
      <c r="C1410">
        <v>6.6692920000000004</v>
      </c>
      <c r="D1410">
        <v>7.2516990000000003</v>
      </c>
      <c r="E1410">
        <v>7.5125950000000001</v>
      </c>
      <c r="F1410">
        <v>7.6159090000000003</v>
      </c>
      <c r="G1410">
        <v>7.6525509999999999</v>
      </c>
      <c r="H1410">
        <v>7.6698120000000003</v>
      </c>
      <c r="I1410">
        <v>7.6897419999999999</v>
      </c>
      <c r="J1410">
        <v>7.7204389999999998</v>
      </c>
      <c r="K1410">
        <v>7.7628110000000001</v>
      </c>
      <c r="L1410" s="5">
        <v>7.8145059999999997</v>
      </c>
      <c r="M1410">
        <v>7.8720860000000004</v>
      </c>
      <c r="N1410">
        <v>7.9321510000000002</v>
      </c>
      <c r="O1410">
        <v>7.9918449999999996</v>
      </c>
      <c r="P1410">
        <v>8.0490200000000005</v>
      </c>
      <c r="Q1410">
        <v>8.1022189999999998</v>
      </c>
      <c r="R1410">
        <v>8.1505829999999992</v>
      </c>
      <c r="S1410">
        <v>8.1937230000000003</v>
      </c>
      <c r="T1410">
        <v>8.231598</v>
      </c>
      <c r="U1410">
        <v>8.2644079999999995</v>
      </c>
      <c r="V1410">
        <v>8.2925070000000005</v>
      </c>
      <c r="W1410">
        <v>8.3163339999999994</v>
      </c>
      <c r="X1410">
        <v>8.3363630000000004</v>
      </c>
      <c r="Y1410">
        <v>8.3530730000000002</v>
      </c>
      <c r="Z1410">
        <v>8.3669189999999993</v>
      </c>
      <c r="AA1410">
        <v>8.378323</v>
      </c>
      <c r="AB1410">
        <v>8.3876650000000001</v>
      </c>
      <c r="AC1410">
        <v>8.3952799999999996</v>
      </c>
      <c r="AD1410">
        <v>8.4014600000000002</v>
      </c>
      <c r="AE1410">
        <v>8.4064549999999993</v>
      </c>
      <c r="AF1410">
        <v>8.4104779999999995</v>
      </c>
    </row>
    <row r="1411" spans="1:32" x14ac:dyDescent="0.2">
      <c r="A1411" s="8">
        <v>41976</v>
      </c>
      <c r="B1411">
        <v>5.375337</v>
      </c>
      <c r="C1411">
        <v>6.5772190000000004</v>
      </c>
      <c r="D1411">
        <v>7.2169650000000001</v>
      </c>
      <c r="E1411">
        <v>7.4904669999999998</v>
      </c>
      <c r="F1411">
        <v>7.5920670000000001</v>
      </c>
      <c r="G1411">
        <v>7.6257669999999997</v>
      </c>
      <c r="H1411">
        <v>7.6432359999999999</v>
      </c>
      <c r="I1411">
        <v>7.6669239999999999</v>
      </c>
      <c r="J1411">
        <v>7.7038330000000004</v>
      </c>
      <c r="K1411">
        <v>7.7534809999999998</v>
      </c>
      <c r="L1411" s="5">
        <v>7.8123449999999997</v>
      </c>
      <c r="M1411">
        <v>7.8761869999999998</v>
      </c>
      <c r="N1411">
        <v>7.9411740000000002</v>
      </c>
      <c r="O1411">
        <v>8.0043030000000002</v>
      </c>
      <c r="P1411">
        <v>8.0634770000000007</v>
      </c>
      <c r="Q1411">
        <v>8.1174119999999998</v>
      </c>
      <c r="R1411">
        <v>8.1654780000000002</v>
      </c>
      <c r="S1411">
        <v>8.2075300000000002</v>
      </c>
      <c r="T1411">
        <v>8.2437559999999994</v>
      </c>
      <c r="U1411">
        <v>8.274559</v>
      </c>
      <c r="V1411">
        <v>8.3004599999999993</v>
      </c>
      <c r="W1411">
        <v>8.3220290000000006</v>
      </c>
      <c r="X1411">
        <v>8.3398389999999996</v>
      </c>
      <c r="Y1411">
        <v>8.3544359999999998</v>
      </c>
      <c r="Z1411">
        <v>8.36632</v>
      </c>
      <c r="AA1411">
        <v>8.3759390000000007</v>
      </c>
      <c r="AB1411">
        <v>8.3836820000000003</v>
      </c>
      <c r="AC1411">
        <v>8.3898860000000006</v>
      </c>
      <c r="AD1411">
        <v>8.3948350000000005</v>
      </c>
      <c r="AE1411">
        <v>8.3987680000000005</v>
      </c>
      <c r="AF1411">
        <v>8.4018809999999995</v>
      </c>
    </row>
    <row r="1412" spans="1:32" x14ac:dyDescent="0.2">
      <c r="A1412" s="8">
        <v>41977</v>
      </c>
      <c r="B1412">
        <v>5.7179289999999998</v>
      </c>
      <c r="C1412">
        <v>6.6972959999999997</v>
      </c>
      <c r="D1412">
        <v>7.2570420000000002</v>
      </c>
      <c r="E1412">
        <v>7.5214559999999997</v>
      </c>
      <c r="F1412">
        <v>7.6349119999999999</v>
      </c>
      <c r="G1412">
        <v>7.6799609999999996</v>
      </c>
      <c r="H1412">
        <v>7.7012919999999996</v>
      </c>
      <c r="I1412">
        <v>7.7210429999999999</v>
      </c>
      <c r="J1412">
        <v>7.7484260000000003</v>
      </c>
      <c r="K1412">
        <v>7.7856610000000002</v>
      </c>
      <c r="L1412" s="5">
        <v>7.8315279999999996</v>
      </c>
      <c r="M1412">
        <v>7.8834249999999999</v>
      </c>
      <c r="N1412">
        <v>7.9384829999999997</v>
      </c>
      <c r="O1412">
        <v>7.9941230000000001</v>
      </c>
      <c r="P1412">
        <v>8.0482899999999997</v>
      </c>
      <c r="Q1412">
        <v>8.0994930000000007</v>
      </c>
      <c r="R1412">
        <v>8.1467620000000007</v>
      </c>
      <c r="S1412">
        <v>8.1895600000000002</v>
      </c>
      <c r="T1412">
        <v>8.2276880000000006</v>
      </c>
      <c r="U1412">
        <v>8.2611950000000007</v>
      </c>
      <c r="V1412">
        <v>8.2902979999999999</v>
      </c>
      <c r="W1412">
        <v>8.3153220000000001</v>
      </c>
      <c r="X1412">
        <v>8.3366489999999995</v>
      </c>
      <c r="Y1412">
        <v>8.3546840000000007</v>
      </c>
      <c r="Z1412">
        <v>8.3698320000000006</v>
      </c>
      <c r="AA1412">
        <v>8.3824749999999995</v>
      </c>
      <c r="AB1412">
        <v>8.3929709999999993</v>
      </c>
      <c r="AC1412">
        <v>8.4016400000000004</v>
      </c>
      <c r="AD1412">
        <v>8.4087689999999995</v>
      </c>
      <c r="AE1412">
        <v>8.4146059999999991</v>
      </c>
      <c r="AF1412">
        <v>8.4193680000000004</v>
      </c>
    </row>
    <row r="1413" spans="1:32" x14ac:dyDescent="0.2">
      <c r="A1413" s="8">
        <v>41978</v>
      </c>
      <c r="B1413">
        <v>5.7578620000000003</v>
      </c>
      <c r="C1413">
        <v>6.7067259999999997</v>
      </c>
      <c r="D1413">
        <v>7.2595559999999999</v>
      </c>
      <c r="E1413">
        <v>7.531212</v>
      </c>
      <c r="F1413">
        <v>7.6577279999999996</v>
      </c>
      <c r="G1413">
        <v>7.716888</v>
      </c>
      <c r="H1413">
        <v>7.7508790000000003</v>
      </c>
      <c r="I1413">
        <v>7.7807370000000002</v>
      </c>
      <c r="J1413">
        <v>7.8153920000000001</v>
      </c>
      <c r="K1413">
        <v>7.8572329999999999</v>
      </c>
      <c r="L1413" s="5">
        <v>7.905424</v>
      </c>
      <c r="M1413">
        <v>7.9578220000000002</v>
      </c>
      <c r="N1413">
        <v>8.0120079999999998</v>
      </c>
      <c r="O1413">
        <v>8.0658130000000003</v>
      </c>
      <c r="P1413">
        <v>8.1175200000000007</v>
      </c>
      <c r="Q1413">
        <v>8.1659109999999995</v>
      </c>
      <c r="R1413">
        <v>8.2102249999999994</v>
      </c>
      <c r="S1413">
        <v>8.250076</v>
      </c>
      <c r="T1413">
        <v>8.2853729999999999</v>
      </c>
      <c r="U1413">
        <v>8.3162319999999994</v>
      </c>
      <c r="V1413">
        <v>8.3429110000000009</v>
      </c>
      <c r="W1413">
        <v>8.3657520000000005</v>
      </c>
      <c r="X1413">
        <v>8.3851410000000008</v>
      </c>
      <c r="Y1413">
        <v>8.4014769999999999</v>
      </c>
      <c r="Z1413">
        <v>8.4151489999999995</v>
      </c>
      <c r="AA1413">
        <v>8.4265209999999993</v>
      </c>
      <c r="AB1413">
        <v>8.4359310000000001</v>
      </c>
      <c r="AC1413">
        <v>8.4436789999999995</v>
      </c>
      <c r="AD1413">
        <v>8.4500299999999999</v>
      </c>
      <c r="AE1413">
        <v>8.4552150000000008</v>
      </c>
      <c r="AF1413">
        <v>8.4594319999999996</v>
      </c>
    </row>
    <row r="1414" spans="1:32" x14ac:dyDescent="0.2">
      <c r="A1414" s="8">
        <v>41981</v>
      </c>
      <c r="B1414">
        <v>5.7800599999999998</v>
      </c>
      <c r="C1414">
        <v>6.6994009999999999</v>
      </c>
      <c r="D1414">
        <v>7.2475899999999998</v>
      </c>
      <c r="E1414">
        <v>7.5267520000000001</v>
      </c>
      <c r="F1414">
        <v>7.6638979999999997</v>
      </c>
      <c r="G1414">
        <v>7.7325540000000004</v>
      </c>
      <c r="H1414">
        <v>7.7732939999999999</v>
      </c>
      <c r="I1414">
        <v>7.8069090000000001</v>
      </c>
      <c r="J1414">
        <v>7.8427160000000002</v>
      </c>
      <c r="K1414">
        <v>7.883718</v>
      </c>
      <c r="L1414" s="5">
        <v>7.9297079999999998</v>
      </c>
      <c r="M1414">
        <v>7.9790859999999997</v>
      </c>
      <c r="N1414">
        <v>8.0298660000000002</v>
      </c>
      <c r="O1414">
        <v>8.08019</v>
      </c>
      <c r="P1414">
        <v>8.1285530000000001</v>
      </c>
      <c r="Q1414">
        <v>8.1738669999999995</v>
      </c>
      <c r="R1414">
        <v>8.2154389999999999</v>
      </c>
      <c r="S1414">
        <v>8.25291</v>
      </c>
      <c r="T1414">
        <v>8.2861809999999991</v>
      </c>
      <c r="U1414">
        <v>8.3153469999999992</v>
      </c>
      <c r="V1414">
        <v>8.3406330000000004</v>
      </c>
      <c r="W1414">
        <v>8.3623429999999992</v>
      </c>
      <c r="X1414">
        <v>8.3808260000000008</v>
      </c>
      <c r="Y1414">
        <v>8.3964440000000007</v>
      </c>
      <c r="Z1414">
        <v>8.4095530000000007</v>
      </c>
      <c r="AA1414">
        <v>8.4204899999999991</v>
      </c>
      <c r="AB1414">
        <v>8.4295670000000005</v>
      </c>
      <c r="AC1414">
        <v>8.4370619999999992</v>
      </c>
      <c r="AD1414">
        <v>8.4432240000000007</v>
      </c>
      <c r="AE1414">
        <v>8.4482700000000008</v>
      </c>
      <c r="AF1414">
        <v>8.4523860000000006</v>
      </c>
    </row>
    <row r="1415" spans="1:32" x14ac:dyDescent="0.2">
      <c r="A1415" s="8">
        <v>41982</v>
      </c>
      <c r="B1415">
        <v>5.7022979999999999</v>
      </c>
      <c r="C1415">
        <v>6.699395</v>
      </c>
      <c r="D1415">
        <v>7.2722340000000001</v>
      </c>
      <c r="E1415">
        <v>7.5506580000000003</v>
      </c>
      <c r="F1415">
        <v>7.6804110000000003</v>
      </c>
      <c r="G1415">
        <v>7.7428699999999999</v>
      </c>
      <c r="H1415">
        <v>7.7809590000000002</v>
      </c>
      <c r="I1415">
        <v>7.8153180000000004</v>
      </c>
      <c r="J1415">
        <v>7.8542079999999999</v>
      </c>
      <c r="K1415">
        <v>7.8994439999999999</v>
      </c>
      <c r="L1415" s="5">
        <v>7.9498389999999999</v>
      </c>
      <c r="M1415">
        <v>8.0031130000000008</v>
      </c>
      <c r="N1415">
        <v>8.0568899999999992</v>
      </c>
      <c r="O1415">
        <v>8.1091529999999992</v>
      </c>
      <c r="P1415">
        <v>8.1584020000000006</v>
      </c>
      <c r="Q1415">
        <v>8.2036560000000005</v>
      </c>
      <c r="R1415">
        <v>8.2443840000000002</v>
      </c>
      <c r="S1415">
        <v>8.280405</v>
      </c>
      <c r="T1415">
        <v>8.3117979999999996</v>
      </c>
      <c r="U1415">
        <v>8.3388150000000003</v>
      </c>
      <c r="V1415">
        <v>8.361815</v>
      </c>
      <c r="W1415">
        <v>8.3812110000000004</v>
      </c>
      <c r="X1415">
        <v>8.3974309999999992</v>
      </c>
      <c r="Y1415">
        <v>8.4108959999999993</v>
      </c>
      <c r="Z1415">
        <v>8.4220009999999998</v>
      </c>
      <c r="AA1415">
        <v>8.4311059999999998</v>
      </c>
      <c r="AB1415">
        <v>8.4385320000000004</v>
      </c>
      <c r="AC1415">
        <v>8.4445589999999999</v>
      </c>
      <c r="AD1415">
        <v>8.4494290000000003</v>
      </c>
      <c r="AE1415">
        <v>8.4533489999999993</v>
      </c>
      <c r="AF1415">
        <v>8.456493</v>
      </c>
    </row>
    <row r="1416" spans="1:32" x14ac:dyDescent="0.2">
      <c r="A1416" s="8">
        <v>41983</v>
      </c>
      <c r="B1416">
        <v>5.7525370000000002</v>
      </c>
      <c r="C1416">
        <v>6.6948280000000002</v>
      </c>
      <c r="D1416">
        <v>7.2588559999999998</v>
      </c>
      <c r="E1416">
        <v>7.5476340000000004</v>
      </c>
      <c r="F1416">
        <v>7.6906030000000003</v>
      </c>
      <c r="G1416">
        <v>7.7629330000000003</v>
      </c>
      <c r="H1416">
        <v>7.806254</v>
      </c>
      <c r="I1416">
        <v>7.8419970000000001</v>
      </c>
      <c r="J1416">
        <v>7.8798349999999999</v>
      </c>
      <c r="K1416">
        <v>7.9229409999999998</v>
      </c>
      <c r="L1416" s="5">
        <v>7.9711619999999996</v>
      </c>
      <c r="M1416">
        <v>8.022888</v>
      </c>
      <c r="N1416">
        <v>8.0760869999999993</v>
      </c>
      <c r="O1416">
        <v>8.1288440000000008</v>
      </c>
      <c r="P1416">
        <v>8.1796009999999999</v>
      </c>
      <c r="Q1416">
        <v>8.2272210000000001</v>
      </c>
      <c r="R1416">
        <v>8.2709729999999997</v>
      </c>
      <c r="S1416">
        <v>8.3104709999999997</v>
      </c>
      <c r="T1416">
        <v>8.3456010000000003</v>
      </c>
      <c r="U1416">
        <v>8.3764489999999991</v>
      </c>
      <c r="V1416">
        <v>8.4032400000000003</v>
      </c>
      <c r="W1416">
        <v>8.426285</v>
      </c>
      <c r="X1416">
        <v>8.4459400000000002</v>
      </c>
      <c r="Y1416">
        <v>8.4625780000000006</v>
      </c>
      <c r="Z1416">
        <v>8.4765700000000006</v>
      </c>
      <c r="AA1416">
        <v>8.4882650000000002</v>
      </c>
      <c r="AB1416">
        <v>8.4979890000000005</v>
      </c>
      <c r="AC1416">
        <v>8.5060339999999997</v>
      </c>
      <c r="AD1416">
        <v>8.5126609999999996</v>
      </c>
      <c r="AE1416">
        <v>8.5180980000000002</v>
      </c>
      <c r="AF1416">
        <v>8.5225410000000004</v>
      </c>
    </row>
    <row r="1417" spans="1:32" x14ac:dyDescent="0.2">
      <c r="A1417" s="8">
        <v>41984</v>
      </c>
      <c r="B1417">
        <v>5.7321109999999997</v>
      </c>
      <c r="C1417">
        <v>6.7108939999999997</v>
      </c>
      <c r="D1417">
        <v>7.29216</v>
      </c>
      <c r="E1417">
        <v>7.5872789999999997</v>
      </c>
      <c r="F1417">
        <v>7.7323269999999997</v>
      </c>
      <c r="G1417">
        <v>7.8055240000000001</v>
      </c>
      <c r="H1417">
        <v>7.8496810000000004</v>
      </c>
      <c r="I1417">
        <v>7.8865059999999998</v>
      </c>
      <c r="J1417">
        <v>7.9255820000000003</v>
      </c>
      <c r="K1417">
        <v>7.9698799999999999</v>
      </c>
      <c r="L1417" s="5">
        <v>8.0190680000000008</v>
      </c>
      <c r="M1417">
        <v>8.071415</v>
      </c>
      <c r="N1417">
        <v>8.1248360000000002</v>
      </c>
      <c r="O1417">
        <v>8.1774170000000002</v>
      </c>
      <c r="P1417">
        <v>8.2276389999999999</v>
      </c>
      <c r="Q1417">
        <v>8.2744269999999993</v>
      </c>
      <c r="R1417">
        <v>8.3171210000000002</v>
      </c>
      <c r="S1417">
        <v>8.3554069999999996</v>
      </c>
      <c r="T1417">
        <v>8.3892340000000001</v>
      </c>
      <c r="U1417">
        <v>8.4187449999999995</v>
      </c>
      <c r="V1417">
        <v>8.4442109999999992</v>
      </c>
      <c r="W1417">
        <v>8.4659770000000005</v>
      </c>
      <c r="X1417">
        <v>8.4844240000000006</v>
      </c>
      <c r="Y1417">
        <v>8.499943</v>
      </c>
      <c r="Z1417">
        <v>8.512912</v>
      </c>
      <c r="AA1417">
        <v>8.5236859999999997</v>
      </c>
      <c r="AB1417">
        <v>8.5325880000000005</v>
      </c>
      <c r="AC1417">
        <v>8.5399080000000005</v>
      </c>
      <c r="AD1417">
        <v>8.5459010000000006</v>
      </c>
      <c r="AE1417">
        <v>8.5507880000000007</v>
      </c>
      <c r="AF1417">
        <v>8.5547570000000004</v>
      </c>
    </row>
    <row r="1418" spans="1:32" x14ac:dyDescent="0.2">
      <c r="A1418" s="8">
        <v>41985</v>
      </c>
      <c r="B1418">
        <v>5.8309040000000003</v>
      </c>
      <c r="C1418">
        <v>6.7500720000000003</v>
      </c>
      <c r="D1418">
        <v>7.3154250000000003</v>
      </c>
      <c r="E1418">
        <v>7.615577</v>
      </c>
      <c r="F1418">
        <v>7.7709469999999996</v>
      </c>
      <c r="G1418">
        <v>7.8529099999999996</v>
      </c>
      <c r="H1418">
        <v>7.902056</v>
      </c>
      <c r="I1418">
        <v>7.9400940000000002</v>
      </c>
      <c r="J1418">
        <v>7.9774909999999997</v>
      </c>
      <c r="K1418">
        <v>8.0183110000000006</v>
      </c>
      <c r="L1418" s="5">
        <v>8.0631959999999996</v>
      </c>
      <c r="M1418">
        <v>8.1111550000000001</v>
      </c>
      <c r="N1418">
        <v>8.1606000000000005</v>
      </c>
      <c r="O1418">
        <v>8.2099010000000003</v>
      </c>
      <c r="P1418">
        <v>8.257657</v>
      </c>
      <c r="Q1418">
        <v>8.3027979999999992</v>
      </c>
      <c r="R1418">
        <v>8.3445970000000003</v>
      </c>
      <c r="S1418">
        <v>8.3826300000000007</v>
      </c>
      <c r="T1418">
        <v>8.4167249999999996</v>
      </c>
      <c r="U1418">
        <v>8.4469019999999997</v>
      </c>
      <c r="V1418">
        <v>8.4733160000000005</v>
      </c>
      <c r="W1418">
        <v>8.4962119999999999</v>
      </c>
      <c r="X1418">
        <v>8.5158919999999991</v>
      </c>
      <c r="Y1418">
        <v>8.5326780000000007</v>
      </c>
      <c r="Z1418">
        <v>8.5469019999999993</v>
      </c>
      <c r="AA1418">
        <v>8.5588800000000003</v>
      </c>
      <c r="AB1418">
        <v>8.5689139999999995</v>
      </c>
      <c r="AC1418">
        <v>8.5772770000000005</v>
      </c>
      <c r="AD1418">
        <v>8.5842170000000007</v>
      </c>
      <c r="AE1418">
        <v>8.5899520000000003</v>
      </c>
      <c r="AF1418">
        <v>8.5946730000000002</v>
      </c>
    </row>
    <row r="1419" spans="1:32" x14ac:dyDescent="0.2">
      <c r="A1419" s="8">
        <v>41988</v>
      </c>
      <c r="B1419">
        <v>5.7543850000000001</v>
      </c>
      <c r="C1419">
        <v>6.7552050000000001</v>
      </c>
      <c r="D1419">
        <v>7.3635260000000002</v>
      </c>
      <c r="E1419">
        <v>7.6815439999999997</v>
      </c>
      <c r="F1419">
        <v>7.8428459999999998</v>
      </c>
      <c r="G1419">
        <v>7.9257359999999997</v>
      </c>
      <c r="H1419">
        <v>7.9741929999999996</v>
      </c>
      <c r="I1419">
        <v>8.0113830000000004</v>
      </c>
      <c r="J1419">
        <v>8.0482560000000003</v>
      </c>
      <c r="K1419">
        <v>8.0889019999999991</v>
      </c>
      <c r="L1419" s="5">
        <v>8.1338200000000001</v>
      </c>
      <c r="M1419">
        <v>8.1818500000000007</v>
      </c>
      <c r="N1419">
        <v>8.231268</v>
      </c>
      <c r="O1419">
        <v>8.2803559999999994</v>
      </c>
      <c r="P1419">
        <v>8.3276760000000003</v>
      </c>
      <c r="Q1419">
        <v>8.3721569999999996</v>
      </c>
      <c r="R1419">
        <v>8.4130970000000005</v>
      </c>
      <c r="S1419">
        <v>8.4501150000000003</v>
      </c>
      <c r="T1419">
        <v>8.4830830000000006</v>
      </c>
      <c r="U1419">
        <v>8.512067</v>
      </c>
      <c r="V1419">
        <v>8.5372640000000004</v>
      </c>
      <c r="W1419">
        <v>8.5589549999999992</v>
      </c>
      <c r="X1419">
        <v>8.5774690000000007</v>
      </c>
      <c r="Y1419">
        <v>8.5931499999999996</v>
      </c>
      <c r="Z1419">
        <v>8.6063430000000007</v>
      </c>
      <c r="AA1419">
        <v>8.6173749999999991</v>
      </c>
      <c r="AB1419">
        <v>8.6265499999999999</v>
      </c>
      <c r="AC1419">
        <v>8.6341420000000006</v>
      </c>
      <c r="AD1419">
        <v>8.6403970000000001</v>
      </c>
      <c r="AE1419">
        <v>8.6455289999999998</v>
      </c>
      <c r="AF1419">
        <v>8.6497240000000009</v>
      </c>
    </row>
    <row r="1420" spans="1:32" x14ac:dyDescent="0.2">
      <c r="A1420" s="8">
        <v>41989</v>
      </c>
      <c r="B1420">
        <v>6.0574260000000004</v>
      </c>
      <c r="C1420">
        <v>6.974361</v>
      </c>
      <c r="D1420">
        <v>7.5168249999999999</v>
      </c>
      <c r="E1420">
        <v>7.8010950000000001</v>
      </c>
      <c r="F1420">
        <v>7.9559350000000002</v>
      </c>
      <c r="G1420">
        <v>8.0514069999999993</v>
      </c>
      <c r="H1420">
        <v>8.1233970000000006</v>
      </c>
      <c r="I1420">
        <v>8.1885619999999992</v>
      </c>
      <c r="J1420">
        <v>8.2532530000000008</v>
      </c>
      <c r="K1420">
        <v>8.3187040000000003</v>
      </c>
      <c r="L1420" s="5">
        <v>8.3839330000000007</v>
      </c>
      <c r="M1420">
        <v>8.4472889999999996</v>
      </c>
      <c r="N1420">
        <v>8.5072019999999995</v>
      </c>
      <c r="O1420">
        <v>8.5624850000000006</v>
      </c>
      <c r="P1420">
        <v>8.6124089999999995</v>
      </c>
      <c r="Q1420">
        <v>8.6566639999999992</v>
      </c>
      <c r="R1420">
        <v>8.6952680000000004</v>
      </c>
      <c r="S1420">
        <v>8.7284810000000004</v>
      </c>
      <c r="T1420">
        <v>8.7567120000000003</v>
      </c>
      <c r="U1420">
        <v>8.7804579999999994</v>
      </c>
      <c r="V1420">
        <v>8.8002479999999998</v>
      </c>
      <c r="W1420">
        <v>8.8166049999999991</v>
      </c>
      <c r="X1420">
        <v>8.8300289999999997</v>
      </c>
      <c r="Y1420">
        <v>8.8409720000000007</v>
      </c>
      <c r="Z1420">
        <v>8.8498420000000007</v>
      </c>
      <c r="AA1420">
        <v>8.8569929999999992</v>
      </c>
      <c r="AB1420">
        <v>8.8627310000000001</v>
      </c>
      <c r="AC1420">
        <v>8.8673149999999996</v>
      </c>
      <c r="AD1420">
        <v>8.8709620000000005</v>
      </c>
      <c r="AE1420">
        <v>8.8738539999999997</v>
      </c>
      <c r="AF1420">
        <v>8.8761379999999992</v>
      </c>
    </row>
    <row r="1421" spans="1:32" x14ac:dyDescent="0.2">
      <c r="A1421" s="8">
        <v>41990</v>
      </c>
      <c r="B1421">
        <v>6.1415410000000001</v>
      </c>
      <c r="C1421">
        <v>7.1204159999999996</v>
      </c>
      <c r="D1421">
        <v>7.661816</v>
      </c>
      <c r="E1421">
        <v>7.9306210000000004</v>
      </c>
      <c r="F1421">
        <v>8.0763680000000004</v>
      </c>
      <c r="G1421">
        <v>8.1726039999999998</v>
      </c>
      <c r="H1421">
        <v>8.252383</v>
      </c>
      <c r="I1421">
        <v>8.3282579999999999</v>
      </c>
      <c r="J1421">
        <v>8.4032049999999998</v>
      </c>
      <c r="K1421">
        <v>8.4763339999999996</v>
      </c>
      <c r="L1421" s="5">
        <v>8.5456990000000008</v>
      </c>
      <c r="M1421">
        <v>8.6095330000000008</v>
      </c>
      <c r="N1421">
        <v>8.6666720000000002</v>
      </c>
      <c r="O1421">
        <v>8.716602</v>
      </c>
      <c r="P1421">
        <v>8.7593429999999994</v>
      </c>
      <c r="Q1421">
        <v>8.7952899999999996</v>
      </c>
      <c r="R1421">
        <v>8.8250709999999994</v>
      </c>
      <c r="S1421">
        <v>8.8494240000000008</v>
      </c>
      <c r="T1421">
        <v>8.8691150000000007</v>
      </c>
      <c r="U1421">
        <v>8.8848800000000008</v>
      </c>
      <c r="V1421">
        <v>8.897392</v>
      </c>
      <c r="W1421">
        <v>8.9072449999999996</v>
      </c>
      <c r="X1421">
        <v>8.9149530000000006</v>
      </c>
      <c r="Y1421">
        <v>8.9209440000000004</v>
      </c>
      <c r="Z1421">
        <v>8.9255759999999995</v>
      </c>
      <c r="AA1421">
        <v>8.929138</v>
      </c>
      <c r="AB1421">
        <v>8.9318659999999994</v>
      </c>
      <c r="AC1421">
        <v>8.9339460000000006</v>
      </c>
      <c r="AD1421">
        <v>8.9355259999999994</v>
      </c>
      <c r="AE1421">
        <v>8.9367219999999996</v>
      </c>
      <c r="AF1421">
        <v>8.9376239999999996</v>
      </c>
    </row>
    <row r="1422" spans="1:32" x14ac:dyDescent="0.2">
      <c r="A1422" s="8">
        <v>41991</v>
      </c>
      <c r="B1422">
        <v>6.2486829999999998</v>
      </c>
      <c r="C1422">
        <v>7.1565620000000001</v>
      </c>
      <c r="D1422">
        <v>7.7011589999999996</v>
      </c>
      <c r="E1422">
        <v>7.9899519999999997</v>
      </c>
      <c r="F1422">
        <v>8.1473040000000001</v>
      </c>
      <c r="G1422">
        <v>8.2420570000000009</v>
      </c>
      <c r="H1422">
        <v>8.3103429999999996</v>
      </c>
      <c r="I1422">
        <v>8.3696169999999999</v>
      </c>
      <c r="J1422">
        <v>8.4271159999999998</v>
      </c>
      <c r="K1422">
        <v>8.4848400000000002</v>
      </c>
      <c r="L1422" s="5">
        <v>8.5423919999999995</v>
      </c>
      <c r="M1422">
        <v>8.5985139999999998</v>
      </c>
      <c r="N1422">
        <v>8.6518689999999996</v>
      </c>
      <c r="O1422">
        <v>8.7013850000000001</v>
      </c>
      <c r="P1422">
        <v>8.7463560000000005</v>
      </c>
      <c r="Q1422">
        <v>8.7864409999999999</v>
      </c>
      <c r="R1422">
        <v>8.821593</v>
      </c>
      <c r="S1422">
        <v>8.8519880000000004</v>
      </c>
      <c r="T1422">
        <v>8.877948</v>
      </c>
      <c r="U1422">
        <v>8.8998849999999994</v>
      </c>
      <c r="V1422">
        <v>8.9182469999999991</v>
      </c>
      <c r="W1422">
        <v>8.9334889999999998</v>
      </c>
      <c r="X1422">
        <v>8.9460490000000004</v>
      </c>
      <c r="Y1422">
        <v>8.9563290000000002</v>
      </c>
      <c r="Z1422">
        <v>8.9646930000000005</v>
      </c>
      <c r="AA1422">
        <v>8.9714620000000007</v>
      </c>
      <c r="AB1422">
        <v>8.9769129999999997</v>
      </c>
      <c r="AC1422">
        <v>8.9812829999999995</v>
      </c>
      <c r="AD1422">
        <v>8.9847730000000006</v>
      </c>
      <c r="AE1422">
        <v>8.9875489999999996</v>
      </c>
      <c r="AF1422">
        <v>8.9897500000000008</v>
      </c>
    </row>
    <row r="1423" spans="1:32" x14ac:dyDescent="0.2">
      <c r="A1423" s="8">
        <v>41992</v>
      </c>
      <c r="B1423">
        <v>6.2327589999999997</v>
      </c>
      <c r="C1423">
        <v>7.0759280000000002</v>
      </c>
      <c r="D1423">
        <v>7.5777830000000002</v>
      </c>
      <c r="E1423">
        <v>7.83162</v>
      </c>
      <c r="F1423">
        <v>7.9544589999999999</v>
      </c>
      <c r="G1423">
        <v>8.0144710000000003</v>
      </c>
      <c r="H1423">
        <v>8.0494900000000005</v>
      </c>
      <c r="I1423">
        <v>8.0789810000000006</v>
      </c>
      <c r="J1423">
        <v>8.1116729999999997</v>
      </c>
      <c r="K1423">
        <v>8.1503250000000005</v>
      </c>
      <c r="L1423" s="5">
        <v>8.1946320000000004</v>
      </c>
      <c r="M1423">
        <v>8.2429389999999998</v>
      </c>
      <c r="N1423">
        <v>8.2932070000000007</v>
      </c>
      <c r="O1423">
        <v>8.343515</v>
      </c>
      <c r="P1423">
        <v>8.3922810000000005</v>
      </c>
      <c r="Q1423">
        <v>8.4383359999999996</v>
      </c>
      <c r="R1423">
        <v>8.4809020000000004</v>
      </c>
      <c r="S1423">
        <v>8.5195419999999995</v>
      </c>
      <c r="T1423">
        <v>8.5540889999999994</v>
      </c>
      <c r="U1423">
        <v>8.5845780000000005</v>
      </c>
      <c r="V1423">
        <v>8.611186</v>
      </c>
      <c r="W1423">
        <v>8.6341819999999991</v>
      </c>
      <c r="X1423">
        <v>8.653886</v>
      </c>
      <c r="Y1423">
        <v>8.6706439999999994</v>
      </c>
      <c r="Z1423">
        <v>8.6847999999999992</v>
      </c>
      <c r="AA1423">
        <v>8.6966850000000004</v>
      </c>
      <c r="AB1423">
        <v>8.7066110000000005</v>
      </c>
      <c r="AC1423">
        <v>8.7148599999999998</v>
      </c>
      <c r="AD1423">
        <v>8.7216850000000008</v>
      </c>
      <c r="AE1423">
        <v>8.7273080000000007</v>
      </c>
      <c r="AF1423">
        <v>8.7319250000000004</v>
      </c>
    </row>
    <row r="1424" spans="1:32" x14ac:dyDescent="0.2">
      <c r="A1424" s="8">
        <v>41995</v>
      </c>
      <c r="B1424">
        <v>6.2097930000000003</v>
      </c>
      <c r="C1424">
        <v>7.0742640000000003</v>
      </c>
      <c r="D1424">
        <v>7.5994270000000004</v>
      </c>
      <c r="E1424">
        <v>7.8693270000000002</v>
      </c>
      <c r="F1424">
        <v>7.9994050000000003</v>
      </c>
      <c r="G1424">
        <v>8.0590679999999999</v>
      </c>
      <c r="H1424">
        <v>8.0883610000000008</v>
      </c>
      <c r="I1424">
        <v>8.1090079999999993</v>
      </c>
      <c r="J1424">
        <v>8.1316229999999994</v>
      </c>
      <c r="K1424">
        <v>8.1603530000000006</v>
      </c>
      <c r="L1424" s="5">
        <v>8.1957979999999999</v>
      </c>
      <c r="M1424">
        <v>8.2368070000000007</v>
      </c>
      <c r="N1424">
        <v>8.281542</v>
      </c>
      <c r="O1424">
        <v>8.3280650000000005</v>
      </c>
      <c r="P1424">
        <v>8.3746469999999995</v>
      </c>
      <c r="Q1424">
        <v>8.4198950000000004</v>
      </c>
      <c r="R1424">
        <v>8.4627800000000004</v>
      </c>
      <c r="S1424">
        <v>8.5026109999999999</v>
      </c>
      <c r="T1424">
        <v>8.5389859999999995</v>
      </c>
      <c r="U1424">
        <v>8.5717339999999993</v>
      </c>
      <c r="V1424">
        <v>8.6008589999999998</v>
      </c>
      <c r="W1424">
        <v>8.6264889999999994</v>
      </c>
      <c r="X1424">
        <v>8.6488370000000003</v>
      </c>
      <c r="Y1424">
        <v>8.6681670000000004</v>
      </c>
      <c r="Z1424">
        <v>8.6847659999999998</v>
      </c>
      <c r="AA1424">
        <v>8.6989289999999997</v>
      </c>
      <c r="AB1424">
        <v>8.7109450000000006</v>
      </c>
      <c r="AC1424">
        <v>8.7210870000000007</v>
      </c>
      <c r="AD1424">
        <v>8.7296069999999997</v>
      </c>
      <c r="AE1424">
        <v>8.7367329999999992</v>
      </c>
      <c r="AF1424">
        <v>8.7426720000000007</v>
      </c>
    </row>
    <row r="1425" spans="1:32" x14ac:dyDescent="0.2">
      <c r="A1425" s="8">
        <v>41996</v>
      </c>
      <c r="B1425">
        <v>6.1042550000000002</v>
      </c>
      <c r="C1425">
        <v>7.0360719999999999</v>
      </c>
      <c r="D1425">
        <v>7.5681560000000001</v>
      </c>
      <c r="E1425">
        <v>7.8200940000000001</v>
      </c>
      <c r="F1425">
        <v>7.9294929999999999</v>
      </c>
      <c r="G1425">
        <v>7.9746389999999998</v>
      </c>
      <c r="H1425">
        <v>7.9976539999999998</v>
      </c>
      <c r="I1425">
        <v>8.0192289999999993</v>
      </c>
      <c r="J1425">
        <v>8.0478529999999999</v>
      </c>
      <c r="K1425">
        <v>8.085464</v>
      </c>
      <c r="L1425" s="5">
        <v>8.1308159999999994</v>
      </c>
      <c r="M1425">
        <v>8.1814160000000005</v>
      </c>
      <c r="N1425">
        <v>8.2345640000000007</v>
      </c>
      <c r="O1425">
        <v>8.2878659999999993</v>
      </c>
      <c r="P1425">
        <v>8.3394320000000004</v>
      </c>
      <c r="Q1425">
        <v>8.3879190000000001</v>
      </c>
      <c r="R1425">
        <v>8.4324720000000006</v>
      </c>
      <c r="S1425">
        <v>8.4726400000000002</v>
      </c>
      <c r="T1425">
        <v>8.5082850000000008</v>
      </c>
      <c r="U1425">
        <v>8.5394950000000005</v>
      </c>
      <c r="V1425">
        <v>8.5665089999999999</v>
      </c>
      <c r="W1425">
        <v>8.589658</v>
      </c>
      <c r="X1425">
        <v>8.6093240000000009</v>
      </c>
      <c r="Y1425">
        <v>8.6259029999999992</v>
      </c>
      <c r="Z1425">
        <v>8.6397849999999998</v>
      </c>
      <c r="AA1425">
        <v>8.6513369999999998</v>
      </c>
      <c r="AB1425">
        <v>8.6608979999999995</v>
      </c>
      <c r="AC1425">
        <v>8.6687720000000006</v>
      </c>
      <c r="AD1425">
        <v>8.6752289999999999</v>
      </c>
      <c r="AE1425">
        <v>8.6805000000000003</v>
      </c>
      <c r="AF1425">
        <v>8.6847890000000003</v>
      </c>
    </row>
    <row r="1426" spans="1:32" x14ac:dyDescent="0.2">
      <c r="A1426" s="8">
        <v>41997</v>
      </c>
      <c r="B1426">
        <v>6.2368309999999996</v>
      </c>
      <c r="C1426">
        <v>7.0169249999999996</v>
      </c>
      <c r="D1426">
        <v>7.4926909999999998</v>
      </c>
      <c r="E1426">
        <v>7.7391030000000001</v>
      </c>
      <c r="F1426">
        <v>7.8599959999999998</v>
      </c>
      <c r="G1426">
        <v>7.9179370000000002</v>
      </c>
      <c r="H1426">
        <v>7.9490670000000003</v>
      </c>
      <c r="I1426">
        <v>7.9729749999999999</v>
      </c>
      <c r="J1426">
        <v>7.9991839999999996</v>
      </c>
      <c r="K1426">
        <v>8.0313359999999996</v>
      </c>
      <c r="L1426" s="5">
        <v>8.0698480000000004</v>
      </c>
      <c r="M1426">
        <v>8.1135429999999999</v>
      </c>
      <c r="N1426">
        <v>8.160622</v>
      </c>
      <c r="O1426">
        <v>8.2092130000000001</v>
      </c>
      <c r="P1426">
        <v>8.2576479999999997</v>
      </c>
      <c r="Q1426">
        <v>8.3045810000000007</v>
      </c>
      <c r="R1426">
        <v>8.3490210000000005</v>
      </c>
      <c r="S1426">
        <v>8.3902979999999996</v>
      </c>
      <c r="T1426">
        <v>8.4280259999999991</v>
      </c>
      <c r="U1426">
        <v>8.4620409999999993</v>
      </c>
      <c r="V1426">
        <v>8.4923490000000008</v>
      </c>
      <c r="W1426">
        <v>8.5190800000000007</v>
      </c>
      <c r="X1426">
        <v>8.542446</v>
      </c>
      <c r="Y1426">
        <v>8.5627119999999994</v>
      </c>
      <c r="Z1426">
        <v>8.5801660000000002</v>
      </c>
      <c r="AA1426">
        <v>8.5951050000000002</v>
      </c>
      <c r="AB1426">
        <v>8.6078189999999992</v>
      </c>
      <c r="AC1426">
        <v>8.6185860000000005</v>
      </c>
      <c r="AD1426">
        <v>8.6276620000000008</v>
      </c>
      <c r="AE1426">
        <v>8.6352810000000009</v>
      </c>
      <c r="AF1426">
        <v>8.6416509999999995</v>
      </c>
    </row>
    <row r="1427" spans="1:32" x14ac:dyDescent="0.2">
      <c r="A1427" s="8">
        <v>42002</v>
      </c>
      <c r="B1427">
        <v>6.32559</v>
      </c>
      <c r="C1427">
        <v>7.069801</v>
      </c>
      <c r="D1427">
        <v>7.5029960000000004</v>
      </c>
      <c r="E1427">
        <v>7.7145830000000002</v>
      </c>
      <c r="F1427">
        <v>7.8119550000000002</v>
      </c>
      <c r="G1427">
        <v>7.8571249999999999</v>
      </c>
      <c r="H1427">
        <v>7.8839940000000004</v>
      </c>
      <c r="I1427">
        <v>7.9095259999999996</v>
      </c>
      <c r="J1427">
        <v>7.9408570000000003</v>
      </c>
      <c r="K1427">
        <v>7.9797339999999997</v>
      </c>
      <c r="L1427" s="5">
        <v>8.0252049999999997</v>
      </c>
      <c r="M1427">
        <v>8.0752059999999997</v>
      </c>
      <c r="N1427">
        <v>8.1274329999999999</v>
      </c>
      <c r="O1427">
        <v>8.1797979999999999</v>
      </c>
      <c r="P1427">
        <v>8.2306120000000007</v>
      </c>
      <c r="Q1427">
        <v>8.2786390000000001</v>
      </c>
      <c r="R1427">
        <v>8.3230609999999992</v>
      </c>
      <c r="S1427">
        <v>8.3634190000000004</v>
      </c>
      <c r="T1427">
        <v>8.3995339999999992</v>
      </c>
      <c r="U1427">
        <v>8.4314389999999992</v>
      </c>
      <c r="V1427">
        <v>8.4593150000000001</v>
      </c>
      <c r="W1427">
        <v>8.4834359999999993</v>
      </c>
      <c r="X1427">
        <v>8.5041320000000002</v>
      </c>
      <c r="Y1427">
        <v>8.5217580000000002</v>
      </c>
      <c r="Z1427">
        <v>8.5366680000000006</v>
      </c>
      <c r="AA1427">
        <v>8.5492080000000001</v>
      </c>
      <c r="AB1427">
        <v>8.5596969999999999</v>
      </c>
      <c r="AC1427">
        <v>8.5684280000000008</v>
      </c>
      <c r="AD1427">
        <v>8.5756650000000008</v>
      </c>
      <c r="AE1427">
        <v>8.5816379999999999</v>
      </c>
      <c r="AF1427">
        <v>8.5865500000000008</v>
      </c>
    </row>
    <row r="1428" spans="1:32" x14ac:dyDescent="0.2">
      <c r="A1428" s="8">
        <v>42003</v>
      </c>
      <c r="B1428">
        <v>6.3341349999999998</v>
      </c>
      <c r="C1428">
        <v>7.1205449999999999</v>
      </c>
      <c r="D1428">
        <v>7.5475729999999999</v>
      </c>
      <c r="E1428">
        <v>7.7357699999999996</v>
      </c>
      <c r="F1428">
        <v>7.8103049999999996</v>
      </c>
      <c r="G1428">
        <v>7.8397129999999997</v>
      </c>
      <c r="H1428">
        <v>7.8588699999999996</v>
      </c>
      <c r="I1428">
        <v>7.8833299999999999</v>
      </c>
      <c r="J1428">
        <v>7.9181119999999998</v>
      </c>
      <c r="K1428">
        <v>7.9629310000000002</v>
      </c>
      <c r="L1428" s="5">
        <v>8.0152230000000007</v>
      </c>
      <c r="M1428">
        <v>8.0717909999999993</v>
      </c>
      <c r="N1428">
        <v>8.1296420000000005</v>
      </c>
      <c r="O1428">
        <v>8.1863379999999992</v>
      </c>
      <c r="P1428">
        <v>8.2400979999999997</v>
      </c>
      <c r="Q1428">
        <v>8.2897499999999997</v>
      </c>
      <c r="R1428">
        <v>8.3346429999999998</v>
      </c>
      <c r="S1428">
        <v>8.3745220000000007</v>
      </c>
      <c r="T1428">
        <v>8.4094280000000001</v>
      </c>
      <c r="U1428">
        <v>8.4395980000000002</v>
      </c>
      <c r="V1428">
        <v>8.4653939999999999</v>
      </c>
      <c r="W1428">
        <v>8.4872440000000005</v>
      </c>
      <c r="X1428">
        <v>8.5055999999999994</v>
      </c>
      <c r="Y1428">
        <v>8.5209080000000004</v>
      </c>
      <c r="Z1428">
        <v>8.5335909999999995</v>
      </c>
      <c r="AA1428">
        <v>8.5440400000000007</v>
      </c>
      <c r="AB1428">
        <v>8.5526020000000003</v>
      </c>
      <c r="AC1428">
        <v>8.5595850000000002</v>
      </c>
      <c r="AD1428">
        <v>8.5652570000000008</v>
      </c>
      <c r="AE1428">
        <v>8.5698439999999998</v>
      </c>
      <c r="AF1428">
        <v>8.5735419999999998</v>
      </c>
    </row>
    <row r="1429" spans="1:32" x14ac:dyDescent="0.2">
      <c r="A1429" s="8">
        <v>42004</v>
      </c>
      <c r="B1429">
        <v>6.3543029999999998</v>
      </c>
      <c r="C1429">
        <v>7.0508249999999997</v>
      </c>
      <c r="D1429">
        <v>7.4541240000000002</v>
      </c>
      <c r="E1429">
        <v>7.6525749999999997</v>
      </c>
      <c r="F1429">
        <v>7.7480469999999997</v>
      </c>
      <c r="G1429">
        <v>7.7981879999999997</v>
      </c>
      <c r="H1429">
        <v>7.8336759999999996</v>
      </c>
      <c r="I1429">
        <v>7.8692310000000001</v>
      </c>
      <c r="J1429">
        <v>7.910533</v>
      </c>
      <c r="K1429">
        <v>7.9584599999999996</v>
      </c>
      <c r="L1429" s="5">
        <v>8.0116209999999999</v>
      </c>
      <c r="M1429">
        <v>8.0677950000000003</v>
      </c>
      <c r="N1429">
        <v>8.1247100000000003</v>
      </c>
      <c r="O1429">
        <v>8.1804120000000005</v>
      </c>
      <c r="P1429">
        <v>8.2334029999999991</v>
      </c>
      <c r="Q1429">
        <v>8.2826520000000006</v>
      </c>
      <c r="R1429">
        <v>8.3275439999999996</v>
      </c>
      <c r="S1429">
        <v>8.3678019999999993</v>
      </c>
      <c r="T1429">
        <v>8.4034069999999996</v>
      </c>
      <c r="U1429">
        <v>8.4345250000000007</v>
      </c>
      <c r="V1429">
        <v>8.4614399999999996</v>
      </c>
      <c r="W1429">
        <v>8.4845100000000002</v>
      </c>
      <c r="X1429">
        <v>8.5041290000000007</v>
      </c>
      <c r="Y1429">
        <v>8.5206940000000007</v>
      </c>
      <c r="Z1429">
        <v>8.5345929999999992</v>
      </c>
      <c r="AA1429">
        <v>8.5461899999999993</v>
      </c>
      <c r="AB1429">
        <v>8.5558150000000008</v>
      </c>
      <c r="AC1429">
        <v>8.5637679999999996</v>
      </c>
      <c r="AD1429">
        <v>8.5703110000000002</v>
      </c>
      <c r="AE1429">
        <v>8.5756730000000001</v>
      </c>
      <c r="AF1429">
        <v>8.5800520000000002</v>
      </c>
    </row>
    <row r="1430" spans="1:32" x14ac:dyDescent="0.2">
      <c r="A1430" s="8">
        <v>42006</v>
      </c>
      <c r="B1430">
        <v>6.3805899999999998</v>
      </c>
      <c r="C1430">
        <v>7.0368110000000001</v>
      </c>
      <c r="D1430">
        <v>7.4192869999999997</v>
      </c>
      <c r="E1430">
        <v>7.609343</v>
      </c>
      <c r="F1430">
        <v>7.702337</v>
      </c>
      <c r="G1430">
        <v>7.7526060000000001</v>
      </c>
      <c r="H1430">
        <v>7.7892700000000001</v>
      </c>
      <c r="I1430">
        <v>7.8263990000000003</v>
      </c>
      <c r="J1430">
        <v>7.8694540000000002</v>
      </c>
      <c r="K1430">
        <v>7.9192780000000003</v>
      </c>
      <c r="L1430" s="5">
        <v>7.9744950000000001</v>
      </c>
      <c r="M1430">
        <v>8.0328979999999994</v>
      </c>
      <c r="N1430">
        <v>8.0922079999999994</v>
      </c>
      <c r="O1430">
        <v>8.150442</v>
      </c>
      <c r="P1430">
        <v>8.2060580000000005</v>
      </c>
      <c r="Q1430">
        <v>8.2579720000000005</v>
      </c>
      <c r="R1430">
        <v>8.3055160000000008</v>
      </c>
      <c r="S1430">
        <v>8.3483640000000001</v>
      </c>
      <c r="T1430">
        <v>8.3864560000000008</v>
      </c>
      <c r="U1430">
        <v>8.4199219999999997</v>
      </c>
      <c r="V1430">
        <v>8.4490259999999999</v>
      </c>
      <c r="W1430">
        <v>8.4741110000000006</v>
      </c>
      <c r="X1430">
        <v>8.4955610000000004</v>
      </c>
      <c r="Y1430">
        <v>8.513776</v>
      </c>
      <c r="Z1430">
        <v>8.529147</v>
      </c>
      <c r="AA1430">
        <v>8.5420449999999999</v>
      </c>
      <c r="AB1430">
        <v>8.5528130000000004</v>
      </c>
      <c r="AC1430">
        <v>8.5617619999999999</v>
      </c>
      <c r="AD1430">
        <v>8.5691670000000002</v>
      </c>
      <c r="AE1430">
        <v>8.575272</v>
      </c>
      <c r="AF1430">
        <v>8.5802870000000002</v>
      </c>
    </row>
    <row r="1431" spans="1:32" x14ac:dyDescent="0.2">
      <c r="A1431" s="8">
        <v>42009</v>
      </c>
      <c r="B1431">
        <v>6.3454050000000004</v>
      </c>
      <c r="C1431">
        <v>7.0074969999999999</v>
      </c>
      <c r="D1431">
        <v>7.3949579999999999</v>
      </c>
      <c r="E1431">
        <v>7.5829089999999999</v>
      </c>
      <c r="F1431">
        <v>7.666639</v>
      </c>
      <c r="G1431">
        <v>7.7027919999999996</v>
      </c>
      <c r="H1431">
        <v>7.7233000000000001</v>
      </c>
      <c r="I1431">
        <v>7.7446919999999997</v>
      </c>
      <c r="J1431">
        <v>7.7742110000000002</v>
      </c>
      <c r="K1431">
        <v>7.8137730000000003</v>
      </c>
      <c r="L1431" s="5">
        <v>7.8624669999999997</v>
      </c>
      <c r="M1431">
        <v>7.9180979999999996</v>
      </c>
      <c r="N1431">
        <v>7.9780829999999998</v>
      </c>
      <c r="O1431">
        <v>8.0399510000000003</v>
      </c>
      <c r="P1431">
        <v>8.1015859999999993</v>
      </c>
      <c r="Q1431">
        <v>8.1613190000000007</v>
      </c>
      <c r="R1431">
        <v>8.2179269999999995</v>
      </c>
      <c r="S1431">
        <v>8.2705929999999999</v>
      </c>
      <c r="T1431">
        <v>8.3188390000000005</v>
      </c>
      <c r="U1431">
        <v>8.3624589999999994</v>
      </c>
      <c r="V1431">
        <v>8.4014539999999993</v>
      </c>
      <c r="W1431">
        <v>8.4359769999999994</v>
      </c>
      <c r="X1431">
        <v>8.4662780000000009</v>
      </c>
      <c r="Y1431">
        <v>8.4926750000000002</v>
      </c>
      <c r="Z1431">
        <v>8.5155159999999999</v>
      </c>
      <c r="AA1431">
        <v>8.5351630000000007</v>
      </c>
      <c r="AB1431">
        <v>8.5519700000000007</v>
      </c>
      <c r="AC1431">
        <v>8.5662789999999998</v>
      </c>
      <c r="AD1431">
        <v>8.5784070000000003</v>
      </c>
      <c r="AE1431">
        <v>8.5886449999999996</v>
      </c>
      <c r="AF1431">
        <v>8.5972550000000005</v>
      </c>
    </row>
    <row r="1432" spans="1:32" x14ac:dyDescent="0.2">
      <c r="A1432" s="8">
        <v>42010</v>
      </c>
      <c r="B1432">
        <v>6.3540140000000003</v>
      </c>
      <c r="C1432">
        <v>7.0067959999999996</v>
      </c>
      <c r="D1432">
        <v>7.3874839999999997</v>
      </c>
      <c r="E1432">
        <v>7.5788479999999998</v>
      </c>
      <c r="F1432">
        <v>7.675745</v>
      </c>
      <c r="G1432">
        <v>7.7314699999999998</v>
      </c>
      <c r="H1432">
        <v>7.774095</v>
      </c>
      <c r="I1432">
        <v>7.8168639999999998</v>
      </c>
      <c r="J1432">
        <v>7.8646909999999997</v>
      </c>
      <c r="K1432">
        <v>7.9181239999999997</v>
      </c>
      <c r="L1432" s="5">
        <v>7.9756929999999997</v>
      </c>
      <c r="M1432">
        <v>8.0352409999999992</v>
      </c>
      <c r="N1432">
        <v>8.0946250000000006</v>
      </c>
      <c r="O1432">
        <v>8.1520430000000008</v>
      </c>
      <c r="P1432">
        <v>8.2061489999999999</v>
      </c>
      <c r="Q1432">
        <v>8.2560500000000001</v>
      </c>
      <c r="R1432">
        <v>8.3012499999999996</v>
      </c>
      <c r="S1432">
        <v>8.3415700000000008</v>
      </c>
      <c r="T1432">
        <v>8.3770670000000003</v>
      </c>
      <c r="U1432">
        <v>8.4079660000000001</v>
      </c>
      <c r="V1432">
        <v>8.4345990000000004</v>
      </c>
      <c r="W1432">
        <v>8.457357</v>
      </c>
      <c r="X1432">
        <v>8.4766539999999999</v>
      </c>
      <c r="Y1432">
        <v>8.4929070000000007</v>
      </c>
      <c r="Z1432">
        <v>8.5065109999999997</v>
      </c>
      <c r="AA1432">
        <v>8.5178360000000009</v>
      </c>
      <c r="AB1432">
        <v>8.5272170000000003</v>
      </c>
      <c r="AC1432">
        <v>8.5349529999999998</v>
      </c>
      <c r="AD1432">
        <v>8.5413060000000005</v>
      </c>
      <c r="AE1432">
        <v>8.5465029999999995</v>
      </c>
      <c r="AF1432">
        <v>8.5507399999999993</v>
      </c>
    </row>
    <row r="1433" spans="1:32" x14ac:dyDescent="0.2">
      <c r="A1433" s="8">
        <v>42011</v>
      </c>
      <c r="B1433">
        <v>6.423489</v>
      </c>
      <c r="C1433">
        <v>7.0580309999999997</v>
      </c>
      <c r="D1433">
        <v>7.4188970000000003</v>
      </c>
      <c r="E1433">
        <v>7.6003879999999997</v>
      </c>
      <c r="F1433">
        <v>7.6980919999999999</v>
      </c>
      <c r="G1433">
        <v>7.7622850000000003</v>
      </c>
      <c r="H1433">
        <v>7.8172639999999998</v>
      </c>
      <c r="I1433">
        <v>7.8730469999999997</v>
      </c>
      <c r="J1433">
        <v>7.9322879999999998</v>
      </c>
      <c r="K1433">
        <v>7.9942299999999999</v>
      </c>
      <c r="L1433" s="5">
        <v>8.0568770000000001</v>
      </c>
      <c r="M1433">
        <v>8.1180920000000008</v>
      </c>
      <c r="N1433">
        <v>8.1760959999999994</v>
      </c>
      <c r="O1433">
        <v>8.2296320000000005</v>
      </c>
      <c r="P1433">
        <v>8.2779579999999999</v>
      </c>
      <c r="Q1433">
        <v>8.3207690000000003</v>
      </c>
      <c r="R1433">
        <v>8.3580939999999995</v>
      </c>
      <c r="S1433">
        <v>8.390193</v>
      </c>
      <c r="T1433">
        <v>8.4174729999999993</v>
      </c>
      <c r="U1433">
        <v>8.4404190000000003</v>
      </c>
      <c r="V1433">
        <v>8.4595470000000006</v>
      </c>
      <c r="W1433">
        <v>8.475365</v>
      </c>
      <c r="X1433">
        <v>8.488353</v>
      </c>
      <c r="Y1433">
        <v>8.4989509999999999</v>
      </c>
      <c r="Z1433">
        <v>8.5075479999999999</v>
      </c>
      <c r="AA1433">
        <v>8.5144859999999998</v>
      </c>
      <c r="AB1433">
        <v>8.5200600000000009</v>
      </c>
      <c r="AC1433">
        <v>8.5245189999999997</v>
      </c>
      <c r="AD1433">
        <v>8.5280710000000006</v>
      </c>
      <c r="AE1433">
        <v>8.5308919999999997</v>
      </c>
      <c r="AF1433">
        <v>8.5331240000000008</v>
      </c>
    </row>
    <row r="1434" spans="1:32" x14ac:dyDescent="0.2">
      <c r="A1434" s="8">
        <v>42012</v>
      </c>
      <c r="B1434">
        <v>6.4100760000000001</v>
      </c>
      <c r="C1434">
        <v>7.0127959999999998</v>
      </c>
      <c r="D1434">
        <v>7.3714620000000002</v>
      </c>
      <c r="E1434">
        <v>7.5612719999999998</v>
      </c>
      <c r="F1434">
        <v>7.667414</v>
      </c>
      <c r="G1434">
        <v>7.7368129999999997</v>
      </c>
      <c r="H1434">
        <v>7.7936120000000004</v>
      </c>
      <c r="I1434">
        <v>7.8488470000000001</v>
      </c>
      <c r="J1434">
        <v>7.9063869999999996</v>
      </c>
      <c r="K1434">
        <v>7.9664809999999999</v>
      </c>
      <c r="L1434" s="5">
        <v>8.0278039999999997</v>
      </c>
      <c r="M1434">
        <v>8.0885809999999996</v>
      </c>
      <c r="N1434">
        <v>8.1471499999999999</v>
      </c>
      <c r="O1434">
        <v>8.2022019999999998</v>
      </c>
      <c r="P1434">
        <v>8.2528500000000005</v>
      </c>
      <c r="Q1434">
        <v>8.2985939999999996</v>
      </c>
      <c r="R1434">
        <v>8.339264</v>
      </c>
      <c r="S1434">
        <v>8.3749310000000001</v>
      </c>
      <c r="T1434">
        <v>8.4058460000000004</v>
      </c>
      <c r="U1434">
        <v>8.4323650000000008</v>
      </c>
      <c r="V1434">
        <v>8.4549079999999996</v>
      </c>
      <c r="W1434">
        <v>8.4739190000000004</v>
      </c>
      <c r="X1434">
        <v>8.4898369999999996</v>
      </c>
      <c r="Y1434">
        <v>8.5030789999999996</v>
      </c>
      <c r="Z1434">
        <v>8.5140329999999995</v>
      </c>
      <c r="AA1434">
        <v>8.5230479999999993</v>
      </c>
      <c r="AB1434">
        <v>8.5304310000000001</v>
      </c>
      <c r="AC1434">
        <v>8.5364509999999996</v>
      </c>
      <c r="AD1434">
        <v>8.5413420000000002</v>
      </c>
      <c r="AE1434">
        <v>8.5453010000000003</v>
      </c>
      <c r="AF1434">
        <v>8.5484939999999998</v>
      </c>
    </row>
    <row r="1435" spans="1:32" x14ac:dyDescent="0.2">
      <c r="A1435" s="8">
        <v>42013</v>
      </c>
      <c r="B1435">
        <v>6.3842379999999999</v>
      </c>
      <c r="C1435">
        <v>6.9816219999999998</v>
      </c>
      <c r="D1435">
        <v>7.3410219999999997</v>
      </c>
      <c r="E1435">
        <v>7.5325420000000003</v>
      </c>
      <c r="F1435">
        <v>7.6391609999999996</v>
      </c>
      <c r="G1435">
        <v>7.7074740000000004</v>
      </c>
      <c r="H1435">
        <v>7.7620509999999996</v>
      </c>
      <c r="I1435">
        <v>7.8145470000000001</v>
      </c>
      <c r="J1435">
        <v>7.8693809999999997</v>
      </c>
      <c r="K1435">
        <v>7.9271950000000002</v>
      </c>
      <c r="L1435" s="5">
        <v>7.986891</v>
      </c>
      <c r="M1435">
        <v>8.0467770000000005</v>
      </c>
      <c r="N1435">
        <v>8.1051760000000002</v>
      </c>
      <c r="O1435">
        <v>8.1607000000000003</v>
      </c>
      <c r="P1435">
        <v>8.2123439999999999</v>
      </c>
      <c r="Q1435">
        <v>8.2594860000000008</v>
      </c>
      <c r="R1435">
        <v>8.3018289999999997</v>
      </c>
      <c r="S1435">
        <v>8.3393379999999997</v>
      </c>
      <c r="T1435">
        <v>8.372166</v>
      </c>
      <c r="U1435">
        <v>8.4005969999999994</v>
      </c>
      <c r="V1435">
        <v>8.4249930000000006</v>
      </c>
      <c r="W1435">
        <v>8.4457579999999997</v>
      </c>
      <c r="X1435">
        <v>8.4633040000000008</v>
      </c>
      <c r="Y1435">
        <v>8.4780339999999992</v>
      </c>
      <c r="Z1435">
        <v>8.4903279999999999</v>
      </c>
      <c r="AA1435">
        <v>8.5005349999999993</v>
      </c>
      <c r="AB1435">
        <v>8.5089679999999994</v>
      </c>
      <c r="AC1435">
        <v>8.5159070000000003</v>
      </c>
      <c r="AD1435">
        <v>8.5215920000000001</v>
      </c>
      <c r="AE1435">
        <v>8.5262340000000005</v>
      </c>
      <c r="AF1435">
        <v>8.5300100000000008</v>
      </c>
    </row>
    <row r="1436" spans="1:32" x14ac:dyDescent="0.2">
      <c r="A1436" s="8">
        <v>42016</v>
      </c>
      <c r="B1436">
        <v>6.4241149999999996</v>
      </c>
      <c r="C1436">
        <v>6.9458409999999997</v>
      </c>
      <c r="D1436">
        <v>7.2762419999999999</v>
      </c>
      <c r="E1436">
        <v>7.4615280000000004</v>
      </c>
      <c r="F1436">
        <v>7.5680300000000003</v>
      </c>
      <c r="G1436">
        <v>7.6354410000000001</v>
      </c>
      <c r="H1436">
        <v>7.686407</v>
      </c>
      <c r="I1436">
        <v>7.7329299999999996</v>
      </c>
      <c r="J1436">
        <v>7.7805759999999999</v>
      </c>
      <c r="K1436">
        <v>7.8312010000000001</v>
      </c>
      <c r="L1436" s="5">
        <v>7.8846699999999998</v>
      </c>
      <c r="M1436">
        <v>7.9399160000000002</v>
      </c>
      <c r="N1436">
        <v>7.9955639999999999</v>
      </c>
      <c r="O1436">
        <v>8.0502690000000001</v>
      </c>
      <c r="P1436">
        <v>8.1028920000000006</v>
      </c>
      <c r="Q1436">
        <v>8.1525639999999999</v>
      </c>
      <c r="R1436">
        <v>8.1986869999999996</v>
      </c>
      <c r="S1436">
        <v>8.2409110000000005</v>
      </c>
      <c r="T1436">
        <v>8.2790890000000008</v>
      </c>
      <c r="U1436">
        <v>8.3132389999999994</v>
      </c>
      <c r="V1436">
        <v>8.3434969999999993</v>
      </c>
      <c r="W1436">
        <v>8.370082</v>
      </c>
      <c r="X1436">
        <v>8.3932669999999998</v>
      </c>
      <c r="Y1436">
        <v>8.4133510000000005</v>
      </c>
      <c r="Z1436">
        <v>8.4306459999999994</v>
      </c>
      <c r="AA1436">
        <v>8.4454569999999993</v>
      </c>
      <c r="AB1436">
        <v>8.4580800000000007</v>
      </c>
      <c r="AC1436">
        <v>8.4687900000000003</v>
      </c>
      <c r="AD1436">
        <v>8.4778389999999995</v>
      </c>
      <c r="AE1436">
        <v>8.4854570000000002</v>
      </c>
      <c r="AF1436">
        <v>8.4918479999999992</v>
      </c>
    </row>
    <row r="1437" spans="1:32" x14ac:dyDescent="0.2">
      <c r="A1437" s="8">
        <v>42017</v>
      </c>
      <c r="B1437">
        <v>6.3081569999999996</v>
      </c>
      <c r="C1437">
        <v>6.9128800000000004</v>
      </c>
      <c r="D1437">
        <v>7.2568780000000004</v>
      </c>
      <c r="E1437">
        <v>7.4218950000000001</v>
      </c>
      <c r="F1437">
        <v>7.4999079999999996</v>
      </c>
      <c r="G1437">
        <v>7.5428829999999998</v>
      </c>
      <c r="H1437">
        <v>7.578157</v>
      </c>
      <c r="I1437">
        <v>7.6183880000000004</v>
      </c>
      <c r="J1437">
        <v>7.6678790000000001</v>
      </c>
      <c r="K1437">
        <v>7.7265079999999999</v>
      </c>
      <c r="L1437" s="5">
        <v>7.7920999999999996</v>
      </c>
      <c r="M1437">
        <v>7.8617939999999997</v>
      </c>
      <c r="N1437">
        <v>7.9327839999999998</v>
      </c>
      <c r="O1437">
        <v>8.0026770000000003</v>
      </c>
      <c r="P1437">
        <v>8.0696209999999997</v>
      </c>
      <c r="Q1437">
        <v>8.1323109999999996</v>
      </c>
      <c r="R1437">
        <v>8.1899280000000001</v>
      </c>
      <c r="S1437">
        <v>8.2420559999999998</v>
      </c>
      <c r="T1437">
        <v>8.2885899999999992</v>
      </c>
      <c r="U1437">
        <v>8.3296550000000007</v>
      </c>
      <c r="V1437">
        <v>8.3655340000000002</v>
      </c>
      <c r="W1437">
        <v>8.3966080000000005</v>
      </c>
      <c r="X1437">
        <v>8.4233150000000006</v>
      </c>
      <c r="Y1437">
        <v>8.4461099999999991</v>
      </c>
      <c r="Z1437">
        <v>8.4654480000000003</v>
      </c>
      <c r="AA1437">
        <v>8.4817640000000001</v>
      </c>
      <c r="AB1437">
        <v>8.4954599999999996</v>
      </c>
      <c r="AC1437">
        <v>8.5069060000000007</v>
      </c>
      <c r="AD1437">
        <v>8.516432</v>
      </c>
      <c r="AE1437">
        <v>8.5243310000000001</v>
      </c>
      <c r="AF1437">
        <v>8.5308569999999992</v>
      </c>
    </row>
    <row r="1438" spans="1:32" x14ac:dyDescent="0.2">
      <c r="A1438" s="8">
        <v>42018</v>
      </c>
      <c r="B1438">
        <v>6.345008</v>
      </c>
      <c r="C1438">
        <v>6.9042729999999999</v>
      </c>
      <c r="D1438">
        <v>7.2377549999999999</v>
      </c>
      <c r="E1438">
        <v>7.4078679999999997</v>
      </c>
      <c r="F1438">
        <v>7.4935590000000003</v>
      </c>
      <c r="G1438">
        <v>7.5412189999999999</v>
      </c>
      <c r="H1438">
        <v>7.5765969999999996</v>
      </c>
      <c r="I1438">
        <v>7.6126990000000001</v>
      </c>
      <c r="J1438">
        <v>7.6549529999999999</v>
      </c>
      <c r="K1438">
        <v>7.7045149999999998</v>
      </c>
      <c r="L1438" s="5">
        <v>7.7603439999999999</v>
      </c>
      <c r="M1438">
        <v>7.8204580000000004</v>
      </c>
      <c r="N1438">
        <v>7.8826530000000004</v>
      </c>
      <c r="O1438">
        <v>7.944896</v>
      </c>
      <c r="P1438">
        <v>8.0055019999999999</v>
      </c>
      <c r="Q1438">
        <v>8.0631880000000002</v>
      </c>
      <c r="R1438">
        <v>8.1170650000000002</v>
      </c>
      <c r="S1438">
        <v>8.1665840000000003</v>
      </c>
      <c r="T1438">
        <v>8.2114829999999994</v>
      </c>
      <c r="U1438">
        <v>8.2517160000000001</v>
      </c>
      <c r="V1438">
        <v>8.2874040000000004</v>
      </c>
      <c r="W1438">
        <v>8.318778</v>
      </c>
      <c r="X1438">
        <v>8.3461429999999996</v>
      </c>
      <c r="Y1438">
        <v>8.3698449999999998</v>
      </c>
      <c r="Z1438">
        <v>8.3902459999999994</v>
      </c>
      <c r="AA1438">
        <v>8.4077070000000003</v>
      </c>
      <c r="AB1438">
        <v>8.4225759999999994</v>
      </c>
      <c r="AC1438">
        <v>8.4351800000000008</v>
      </c>
      <c r="AD1438">
        <v>8.4458190000000002</v>
      </c>
      <c r="AE1438">
        <v>8.4547650000000001</v>
      </c>
      <c r="AF1438">
        <v>8.4622609999999998</v>
      </c>
    </row>
    <row r="1439" spans="1:32" x14ac:dyDescent="0.2">
      <c r="A1439" s="8">
        <v>42019</v>
      </c>
      <c r="B1439">
        <v>6.3209210000000002</v>
      </c>
      <c r="C1439">
        <v>6.8895879999999998</v>
      </c>
      <c r="D1439">
        <v>7.2179869999999999</v>
      </c>
      <c r="E1439">
        <v>7.379918</v>
      </c>
      <c r="F1439">
        <v>7.4597870000000004</v>
      </c>
      <c r="G1439">
        <v>7.5053179999999999</v>
      </c>
      <c r="H1439">
        <v>7.5417149999999999</v>
      </c>
      <c r="I1439">
        <v>7.5807880000000001</v>
      </c>
      <c r="J1439">
        <v>7.6267389999999997</v>
      </c>
      <c r="K1439">
        <v>7.679735</v>
      </c>
      <c r="L1439" s="5">
        <v>7.7380649999999997</v>
      </c>
      <c r="M1439">
        <v>7.7993730000000001</v>
      </c>
      <c r="N1439">
        <v>7.8613289999999996</v>
      </c>
      <c r="O1439">
        <v>7.9219470000000003</v>
      </c>
      <c r="P1439">
        <v>7.9797010000000004</v>
      </c>
      <c r="Q1439">
        <v>8.0335330000000003</v>
      </c>
      <c r="R1439">
        <v>8.0827960000000001</v>
      </c>
      <c r="S1439">
        <v>8.1271869999999993</v>
      </c>
      <c r="T1439">
        <v>8.1666629999999998</v>
      </c>
      <c r="U1439">
        <v>8.2013689999999997</v>
      </c>
      <c r="V1439">
        <v>8.2315819999999995</v>
      </c>
      <c r="W1439">
        <v>8.2576560000000008</v>
      </c>
      <c r="X1439">
        <v>8.2799849999999999</v>
      </c>
      <c r="Y1439">
        <v>8.298978</v>
      </c>
      <c r="Z1439">
        <v>8.3150340000000007</v>
      </c>
      <c r="AA1439">
        <v>8.3285330000000002</v>
      </c>
      <c r="AB1439">
        <v>8.3398260000000004</v>
      </c>
      <c r="AC1439">
        <v>8.3492320000000007</v>
      </c>
      <c r="AD1439">
        <v>8.3570329999999995</v>
      </c>
      <c r="AE1439">
        <v>8.3634780000000006</v>
      </c>
      <c r="AF1439">
        <v>8.3687860000000001</v>
      </c>
    </row>
    <row r="1440" spans="1:32" x14ac:dyDescent="0.2">
      <c r="A1440" s="8">
        <v>42020</v>
      </c>
      <c r="B1440">
        <v>6.2888279999999996</v>
      </c>
      <c r="C1440">
        <v>6.8744350000000001</v>
      </c>
      <c r="D1440">
        <v>7.2040930000000003</v>
      </c>
      <c r="E1440">
        <v>7.3616140000000003</v>
      </c>
      <c r="F1440">
        <v>7.4372210000000001</v>
      </c>
      <c r="G1440">
        <v>7.4807069999999998</v>
      </c>
      <c r="H1440">
        <v>7.5175039999999997</v>
      </c>
      <c r="I1440">
        <v>7.5588810000000004</v>
      </c>
      <c r="J1440">
        <v>7.6082780000000003</v>
      </c>
      <c r="K1440">
        <v>7.665165</v>
      </c>
      <c r="L1440" s="5">
        <v>7.7272869999999996</v>
      </c>
      <c r="M1440">
        <v>7.7919280000000004</v>
      </c>
      <c r="N1440">
        <v>7.8565579999999997</v>
      </c>
      <c r="O1440">
        <v>7.9191140000000004</v>
      </c>
      <c r="P1440">
        <v>7.9780829999999998</v>
      </c>
      <c r="Q1440">
        <v>8.0324749999999998</v>
      </c>
      <c r="R1440">
        <v>8.0817420000000002</v>
      </c>
      <c r="S1440">
        <v>8.1256909999999998</v>
      </c>
      <c r="T1440">
        <v>8.1643869999999996</v>
      </c>
      <c r="U1440">
        <v>8.1980769999999996</v>
      </c>
      <c r="V1440">
        <v>8.2271219999999996</v>
      </c>
      <c r="W1440">
        <v>8.2519500000000008</v>
      </c>
      <c r="X1440">
        <v>8.2730119999999996</v>
      </c>
      <c r="Y1440">
        <v>8.2907589999999995</v>
      </c>
      <c r="Z1440">
        <v>8.3056230000000006</v>
      </c>
      <c r="AA1440">
        <v>8.3180049999999994</v>
      </c>
      <c r="AB1440">
        <v>8.3282690000000006</v>
      </c>
      <c r="AC1440">
        <v>8.3367389999999997</v>
      </c>
      <c r="AD1440">
        <v>8.3437000000000001</v>
      </c>
      <c r="AE1440">
        <v>8.3493999999999993</v>
      </c>
      <c r="AF1440">
        <v>8.3540519999999994</v>
      </c>
    </row>
    <row r="1441" spans="1:32" x14ac:dyDescent="0.2">
      <c r="A1441" s="8">
        <v>42023</v>
      </c>
      <c r="B1441">
        <v>6.3967200000000002</v>
      </c>
      <c r="C1441">
        <v>6.8924760000000003</v>
      </c>
      <c r="D1441">
        <v>7.1802080000000004</v>
      </c>
      <c r="E1441">
        <v>7.3239190000000001</v>
      </c>
      <c r="F1441">
        <v>7.3972069999999999</v>
      </c>
      <c r="G1441">
        <v>7.4417689999999999</v>
      </c>
      <c r="H1441">
        <v>7.479603</v>
      </c>
      <c r="I1441">
        <v>7.5209279999999996</v>
      </c>
      <c r="J1441">
        <v>7.5692360000000001</v>
      </c>
      <c r="K1441">
        <v>7.6244420000000002</v>
      </c>
      <c r="L1441" s="5">
        <v>7.6847969999999997</v>
      </c>
      <c r="M1441">
        <v>7.7479880000000003</v>
      </c>
      <c r="N1441">
        <v>7.8117450000000002</v>
      </c>
      <c r="O1441">
        <v>7.8741320000000004</v>
      </c>
      <c r="P1441">
        <v>7.9336520000000004</v>
      </c>
      <c r="Q1441">
        <v>7.9892570000000003</v>
      </c>
      <c r="R1441">
        <v>8.0402959999999997</v>
      </c>
      <c r="S1441">
        <v>8.086449</v>
      </c>
      <c r="T1441">
        <v>8.1276530000000005</v>
      </c>
      <c r="U1441">
        <v>8.1640339999999991</v>
      </c>
      <c r="V1441">
        <v>8.1958490000000008</v>
      </c>
      <c r="W1441">
        <v>8.2234359999999995</v>
      </c>
      <c r="X1441">
        <v>8.2471779999999999</v>
      </c>
      <c r="Y1441">
        <v>8.2674749999999992</v>
      </c>
      <c r="Z1441">
        <v>8.2847229999999996</v>
      </c>
      <c r="AA1441">
        <v>8.2993020000000008</v>
      </c>
      <c r="AB1441">
        <v>8.3115640000000006</v>
      </c>
      <c r="AC1441">
        <v>8.3218329999999998</v>
      </c>
      <c r="AD1441">
        <v>8.3303969999999996</v>
      </c>
      <c r="AE1441">
        <v>8.3375129999999995</v>
      </c>
      <c r="AF1441">
        <v>8.3434059999999999</v>
      </c>
    </row>
    <row r="1442" spans="1:32" x14ac:dyDescent="0.2">
      <c r="A1442" s="8">
        <v>42024</v>
      </c>
      <c r="B1442">
        <v>6.430269</v>
      </c>
      <c r="C1442">
        <v>6.8619700000000003</v>
      </c>
      <c r="D1442">
        <v>7.1302640000000004</v>
      </c>
      <c r="E1442">
        <v>7.2783699999999998</v>
      </c>
      <c r="F1442">
        <v>7.3638680000000001</v>
      </c>
      <c r="G1442">
        <v>7.420623</v>
      </c>
      <c r="H1442">
        <v>7.4674300000000002</v>
      </c>
      <c r="I1442">
        <v>7.5137600000000004</v>
      </c>
      <c r="J1442">
        <v>7.5635370000000002</v>
      </c>
      <c r="K1442">
        <v>7.6175610000000002</v>
      </c>
      <c r="L1442" s="5">
        <v>7.6750280000000002</v>
      </c>
      <c r="M1442">
        <v>7.7344590000000002</v>
      </c>
      <c r="N1442">
        <v>7.7942260000000001</v>
      </c>
      <c r="O1442">
        <v>7.8528440000000002</v>
      </c>
      <c r="P1442">
        <v>7.9090980000000002</v>
      </c>
      <c r="Q1442">
        <v>7.9620839999999999</v>
      </c>
      <c r="R1442">
        <v>8.0111980000000003</v>
      </c>
      <c r="S1442">
        <v>8.0560980000000004</v>
      </c>
      <c r="T1442">
        <v>8.0966550000000002</v>
      </c>
      <c r="U1442">
        <v>8.1329080000000005</v>
      </c>
      <c r="V1442">
        <v>8.1650159999999996</v>
      </c>
      <c r="W1442">
        <v>8.1932240000000007</v>
      </c>
      <c r="X1442">
        <v>8.2178249999999995</v>
      </c>
      <c r="Y1442">
        <v>8.2391430000000003</v>
      </c>
      <c r="Z1442">
        <v>8.2575079999999996</v>
      </c>
      <c r="AA1442">
        <v>8.2732469999999996</v>
      </c>
      <c r="AB1442">
        <v>8.2866700000000009</v>
      </c>
      <c r="AC1442">
        <v>8.2980689999999999</v>
      </c>
      <c r="AD1442">
        <v>8.3077100000000002</v>
      </c>
      <c r="AE1442">
        <v>8.3158349999999999</v>
      </c>
      <c r="AF1442">
        <v>8.3226589999999998</v>
      </c>
    </row>
    <row r="1443" spans="1:32" x14ac:dyDescent="0.2">
      <c r="A1443" s="8">
        <v>42025</v>
      </c>
      <c r="B1443">
        <v>6.4128639999999999</v>
      </c>
      <c r="C1443">
        <v>6.8133720000000002</v>
      </c>
      <c r="D1443">
        <v>7.0767689999999996</v>
      </c>
      <c r="E1443">
        <v>7.2333100000000004</v>
      </c>
      <c r="F1443">
        <v>7.3311019999999996</v>
      </c>
      <c r="G1443">
        <v>7.3994350000000004</v>
      </c>
      <c r="H1443">
        <v>7.4553079999999996</v>
      </c>
      <c r="I1443">
        <v>7.5078800000000001</v>
      </c>
      <c r="J1443">
        <v>7.5614559999999997</v>
      </c>
      <c r="K1443">
        <v>7.6174730000000004</v>
      </c>
      <c r="L1443" s="5">
        <v>7.6757860000000004</v>
      </c>
      <c r="M1443">
        <v>7.735474</v>
      </c>
      <c r="N1443">
        <v>7.7953400000000004</v>
      </c>
      <c r="O1443">
        <v>7.8541910000000001</v>
      </c>
      <c r="P1443">
        <v>7.9109870000000004</v>
      </c>
      <c r="Q1443">
        <v>7.9649080000000003</v>
      </c>
      <c r="R1443">
        <v>8.0153630000000007</v>
      </c>
      <c r="S1443">
        <v>8.0619779999999999</v>
      </c>
      <c r="T1443">
        <v>8.1045660000000002</v>
      </c>
      <c r="U1443">
        <v>8.1430930000000004</v>
      </c>
      <c r="V1443">
        <v>8.1776409999999995</v>
      </c>
      <c r="W1443">
        <v>8.2083820000000003</v>
      </c>
      <c r="X1443">
        <v>8.2355450000000001</v>
      </c>
      <c r="Y1443">
        <v>8.2593960000000006</v>
      </c>
      <c r="Z1443">
        <v>8.2802209999999992</v>
      </c>
      <c r="AA1443">
        <v>8.2983100000000007</v>
      </c>
      <c r="AB1443">
        <v>8.3139500000000002</v>
      </c>
      <c r="AC1443">
        <v>8.3274150000000002</v>
      </c>
      <c r="AD1443">
        <v>8.3389620000000004</v>
      </c>
      <c r="AE1443">
        <v>8.3488290000000003</v>
      </c>
      <c r="AF1443">
        <v>8.3572319999999998</v>
      </c>
    </row>
    <row r="1444" spans="1:32" x14ac:dyDescent="0.2">
      <c r="A1444" s="8">
        <v>42026</v>
      </c>
      <c r="B1444">
        <v>6.3939969999999997</v>
      </c>
      <c r="C1444">
        <v>6.6915089999999999</v>
      </c>
      <c r="D1444">
        <v>6.8981130000000004</v>
      </c>
      <c r="E1444">
        <v>7.0254000000000003</v>
      </c>
      <c r="F1444">
        <v>7.104285</v>
      </c>
      <c r="G1444">
        <v>7.1556069999999998</v>
      </c>
      <c r="H1444">
        <v>7.1930120000000004</v>
      </c>
      <c r="I1444">
        <v>7.2250750000000004</v>
      </c>
      <c r="J1444">
        <v>7.2568619999999999</v>
      </c>
      <c r="K1444">
        <v>7.2910579999999996</v>
      </c>
      <c r="L1444" s="5">
        <v>7.3287849999999999</v>
      </c>
      <c r="M1444">
        <v>7.370177</v>
      </c>
      <c r="N1444">
        <v>7.4147850000000002</v>
      </c>
      <c r="O1444">
        <v>7.4618529999999996</v>
      </c>
      <c r="P1444">
        <v>7.5104990000000003</v>
      </c>
      <c r="Q1444">
        <v>7.5598390000000002</v>
      </c>
      <c r="R1444">
        <v>7.6090520000000001</v>
      </c>
      <c r="S1444">
        <v>7.6574220000000004</v>
      </c>
      <c r="T1444">
        <v>7.7043549999999996</v>
      </c>
      <c r="U1444">
        <v>7.7493800000000004</v>
      </c>
      <c r="V1444">
        <v>7.7921480000000001</v>
      </c>
      <c r="W1444">
        <v>7.8324129999999998</v>
      </c>
      <c r="X1444">
        <v>7.870025</v>
      </c>
      <c r="Y1444">
        <v>7.9049139999999998</v>
      </c>
      <c r="Z1444">
        <v>7.9370729999999998</v>
      </c>
      <c r="AA1444">
        <v>7.9665470000000003</v>
      </c>
      <c r="AB1444">
        <v>7.9934209999999997</v>
      </c>
      <c r="AC1444">
        <v>8.0178100000000008</v>
      </c>
      <c r="AD1444">
        <v>8.0398490000000002</v>
      </c>
      <c r="AE1444">
        <v>8.0596859999999992</v>
      </c>
      <c r="AF1444">
        <v>8.0774779999999993</v>
      </c>
    </row>
    <row r="1445" spans="1:32" x14ac:dyDescent="0.2">
      <c r="A1445" s="8">
        <v>42027</v>
      </c>
      <c r="B1445">
        <v>6.3169870000000001</v>
      </c>
      <c r="C1445">
        <v>6.6506069999999999</v>
      </c>
      <c r="D1445">
        <v>6.8621639999999999</v>
      </c>
      <c r="E1445">
        <v>6.9800240000000002</v>
      </c>
      <c r="F1445">
        <v>7.0469590000000002</v>
      </c>
      <c r="G1445">
        <v>7.0892670000000004</v>
      </c>
      <c r="H1445">
        <v>7.1223520000000002</v>
      </c>
      <c r="I1445">
        <v>7.1545769999999997</v>
      </c>
      <c r="J1445">
        <v>7.1898809999999997</v>
      </c>
      <c r="K1445">
        <v>7.2295449999999999</v>
      </c>
      <c r="L1445" s="5">
        <v>7.2733489999999996</v>
      </c>
      <c r="M1445">
        <v>7.3203180000000003</v>
      </c>
      <c r="N1445">
        <v>7.3691829999999996</v>
      </c>
      <c r="O1445">
        <v>7.4186569999999996</v>
      </c>
      <c r="P1445">
        <v>7.4675820000000002</v>
      </c>
      <c r="Q1445">
        <v>7.5150030000000001</v>
      </c>
      <c r="R1445">
        <v>7.560181</v>
      </c>
      <c r="S1445">
        <v>7.6025929999999997</v>
      </c>
      <c r="T1445">
        <v>7.6419059999999996</v>
      </c>
      <c r="U1445">
        <v>7.677943</v>
      </c>
      <c r="V1445">
        <v>7.7106599999999998</v>
      </c>
      <c r="W1445">
        <v>7.7401099999999996</v>
      </c>
      <c r="X1445">
        <v>7.766419</v>
      </c>
      <c r="Y1445">
        <v>7.7897629999999998</v>
      </c>
      <c r="Z1445">
        <v>7.8103509999999998</v>
      </c>
      <c r="AA1445">
        <v>7.8284099999999999</v>
      </c>
      <c r="AB1445">
        <v>7.8441720000000004</v>
      </c>
      <c r="AC1445">
        <v>7.8578669999999997</v>
      </c>
      <c r="AD1445">
        <v>7.8697169999999996</v>
      </c>
      <c r="AE1445">
        <v>7.8799330000000003</v>
      </c>
      <c r="AF1445">
        <v>7.8887090000000004</v>
      </c>
    </row>
    <row r="1446" spans="1:32" x14ac:dyDescent="0.2">
      <c r="A1446" s="8">
        <v>42030</v>
      </c>
      <c r="B1446">
        <v>6.3140159999999996</v>
      </c>
      <c r="C1446">
        <v>6.5684459999999998</v>
      </c>
      <c r="D1446">
        <v>6.748799</v>
      </c>
      <c r="E1446">
        <v>6.8647780000000003</v>
      </c>
      <c r="F1446">
        <v>6.9421359999999996</v>
      </c>
      <c r="G1446">
        <v>6.9979069999999997</v>
      </c>
      <c r="H1446">
        <v>7.042986</v>
      </c>
      <c r="I1446">
        <v>7.0840189999999996</v>
      </c>
      <c r="J1446">
        <v>7.1247660000000002</v>
      </c>
      <c r="K1446">
        <v>7.1670800000000003</v>
      </c>
      <c r="L1446" s="5">
        <v>7.2115929999999997</v>
      </c>
      <c r="M1446">
        <v>7.2582009999999997</v>
      </c>
      <c r="N1446">
        <v>7.3063909999999996</v>
      </c>
      <c r="O1446">
        <v>7.3554599999999999</v>
      </c>
      <c r="P1446">
        <v>7.4046560000000001</v>
      </c>
      <c r="Q1446">
        <v>7.4532639999999999</v>
      </c>
      <c r="R1446">
        <v>7.5006560000000002</v>
      </c>
      <c r="S1446">
        <v>7.5463089999999999</v>
      </c>
      <c r="T1446">
        <v>7.5898199999999996</v>
      </c>
      <c r="U1446">
        <v>7.6308910000000001</v>
      </c>
      <c r="V1446">
        <v>7.6693280000000001</v>
      </c>
      <c r="W1446">
        <v>7.7050260000000002</v>
      </c>
      <c r="X1446">
        <v>7.7379490000000004</v>
      </c>
      <c r="Y1446">
        <v>7.7681259999999996</v>
      </c>
      <c r="Z1446">
        <v>7.7956279999999998</v>
      </c>
      <c r="AA1446">
        <v>7.8205650000000002</v>
      </c>
      <c r="AB1446">
        <v>7.8430710000000001</v>
      </c>
      <c r="AC1446">
        <v>7.8632939999999998</v>
      </c>
      <c r="AD1446">
        <v>7.8813959999999996</v>
      </c>
      <c r="AE1446">
        <v>7.8975400000000002</v>
      </c>
      <c r="AF1446">
        <v>7.9118899999999996</v>
      </c>
    </row>
    <row r="1447" spans="1:32" x14ac:dyDescent="0.2">
      <c r="A1447" s="8">
        <v>42031</v>
      </c>
      <c r="B1447">
        <v>6.2970189999999997</v>
      </c>
      <c r="C1447">
        <v>6.5202429999999998</v>
      </c>
      <c r="D1447">
        <v>6.6905840000000003</v>
      </c>
      <c r="E1447">
        <v>6.8098130000000001</v>
      </c>
      <c r="F1447">
        <v>6.8961329999999998</v>
      </c>
      <c r="G1447">
        <v>6.9621639999999996</v>
      </c>
      <c r="H1447">
        <v>7.0164410000000004</v>
      </c>
      <c r="I1447">
        <v>7.0645559999999996</v>
      </c>
      <c r="J1447">
        <v>7.110004</v>
      </c>
      <c r="K1447">
        <v>7.1548160000000003</v>
      </c>
      <c r="L1447" s="5">
        <v>7.2000279999999997</v>
      </c>
      <c r="M1447">
        <v>7.2460149999999999</v>
      </c>
      <c r="N1447">
        <v>7.2927359999999997</v>
      </c>
      <c r="O1447">
        <v>7.3399080000000003</v>
      </c>
      <c r="P1447">
        <v>7.3871270000000004</v>
      </c>
      <c r="Q1447">
        <v>7.4339409999999999</v>
      </c>
      <c r="R1447">
        <v>7.4799119999999997</v>
      </c>
      <c r="S1447">
        <v>7.5246389999999996</v>
      </c>
      <c r="T1447">
        <v>7.5677810000000001</v>
      </c>
      <c r="U1447">
        <v>7.6090619999999998</v>
      </c>
      <c r="V1447">
        <v>7.6482720000000004</v>
      </c>
      <c r="W1447">
        <v>7.6852650000000002</v>
      </c>
      <c r="X1447">
        <v>7.7199499999999999</v>
      </c>
      <c r="Y1447">
        <v>7.7522890000000002</v>
      </c>
      <c r="Z1447">
        <v>7.7822839999999998</v>
      </c>
      <c r="AA1447">
        <v>7.8099720000000001</v>
      </c>
      <c r="AB1447">
        <v>7.8354200000000001</v>
      </c>
      <c r="AC1447">
        <v>7.8587150000000001</v>
      </c>
      <c r="AD1447">
        <v>7.8799590000000004</v>
      </c>
      <c r="AE1447">
        <v>7.8992659999999999</v>
      </c>
      <c r="AF1447">
        <v>7.9167569999999996</v>
      </c>
    </row>
    <row r="1448" spans="1:32" x14ac:dyDescent="0.2">
      <c r="A1448" s="8">
        <v>42032</v>
      </c>
      <c r="B1448">
        <v>6.205978</v>
      </c>
      <c r="C1448">
        <v>6.4668760000000001</v>
      </c>
      <c r="D1448">
        <v>6.6631090000000004</v>
      </c>
      <c r="E1448">
        <v>6.7977080000000001</v>
      </c>
      <c r="F1448">
        <v>6.8926569999999998</v>
      </c>
      <c r="G1448">
        <v>6.9631290000000003</v>
      </c>
      <c r="H1448">
        <v>7.019361</v>
      </c>
      <c r="I1448">
        <v>7.0680389999999997</v>
      </c>
      <c r="J1448">
        <v>7.1133439999999997</v>
      </c>
      <c r="K1448">
        <v>7.1577159999999997</v>
      </c>
      <c r="L1448" s="5">
        <v>7.2024140000000001</v>
      </c>
      <c r="M1448">
        <v>7.2479230000000001</v>
      </c>
      <c r="N1448">
        <v>7.2942400000000003</v>
      </c>
      <c r="O1448">
        <v>7.3410820000000001</v>
      </c>
      <c r="P1448">
        <v>7.38802</v>
      </c>
      <c r="Q1448">
        <v>7.4345759999999999</v>
      </c>
      <c r="R1448">
        <v>7.4802799999999996</v>
      </c>
      <c r="S1448">
        <v>7.5247089999999996</v>
      </c>
      <c r="T1448">
        <v>7.5675020000000002</v>
      </c>
      <c r="U1448">
        <v>7.608371</v>
      </c>
      <c r="V1448">
        <v>7.6470989999999999</v>
      </c>
      <c r="W1448">
        <v>7.6835389999999997</v>
      </c>
      <c r="X1448">
        <v>7.7176049999999998</v>
      </c>
      <c r="Y1448">
        <v>7.7492640000000002</v>
      </c>
      <c r="Z1448">
        <v>7.7785260000000003</v>
      </c>
      <c r="AA1448">
        <v>7.8054399999999999</v>
      </c>
      <c r="AB1448">
        <v>7.8300809999999998</v>
      </c>
      <c r="AC1448">
        <v>7.8525489999999998</v>
      </c>
      <c r="AD1448">
        <v>7.8729550000000001</v>
      </c>
      <c r="AE1448">
        <v>7.8914220000000004</v>
      </c>
      <c r="AF1448">
        <v>7.9080810000000001</v>
      </c>
    </row>
    <row r="1449" spans="1:32" x14ac:dyDescent="0.2">
      <c r="A1449" s="8">
        <v>42033</v>
      </c>
      <c r="B1449">
        <v>6.1907889999999997</v>
      </c>
      <c r="C1449">
        <v>6.4279080000000004</v>
      </c>
      <c r="D1449">
        <v>6.6145569999999996</v>
      </c>
      <c r="E1449">
        <v>6.74857</v>
      </c>
      <c r="F1449">
        <v>6.8467349999999998</v>
      </c>
      <c r="G1449">
        <v>6.9211799999999997</v>
      </c>
      <c r="H1449">
        <v>6.9805200000000003</v>
      </c>
      <c r="I1449">
        <v>7.0307430000000002</v>
      </c>
      <c r="J1449">
        <v>7.075895</v>
      </c>
      <c r="K1449">
        <v>7.1185999999999998</v>
      </c>
      <c r="L1449" s="5">
        <v>7.1604650000000003</v>
      </c>
      <c r="M1449">
        <v>7.202375</v>
      </c>
      <c r="N1449">
        <v>7.2447210000000002</v>
      </c>
      <c r="O1449">
        <v>7.287566</v>
      </c>
      <c r="P1449">
        <v>7.3307690000000001</v>
      </c>
      <c r="Q1449">
        <v>7.3740699999999997</v>
      </c>
      <c r="R1449">
        <v>7.417154</v>
      </c>
      <c r="S1449">
        <v>7.4596900000000002</v>
      </c>
      <c r="T1449">
        <v>7.5013629999999996</v>
      </c>
      <c r="U1449">
        <v>7.541887</v>
      </c>
      <c r="V1449">
        <v>7.5810199999999996</v>
      </c>
      <c r="W1449">
        <v>7.6185609999999997</v>
      </c>
      <c r="X1449">
        <v>7.6543570000000001</v>
      </c>
      <c r="Y1449">
        <v>7.6882970000000004</v>
      </c>
      <c r="Z1449">
        <v>7.7203099999999996</v>
      </c>
      <c r="AA1449">
        <v>7.7503609999999998</v>
      </c>
      <c r="AB1449">
        <v>7.7784449999999996</v>
      </c>
      <c r="AC1449">
        <v>7.8045840000000002</v>
      </c>
      <c r="AD1449">
        <v>7.8288190000000002</v>
      </c>
      <c r="AE1449">
        <v>7.8512110000000002</v>
      </c>
      <c r="AF1449">
        <v>7.8718310000000002</v>
      </c>
    </row>
    <row r="1450" spans="1:32" x14ac:dyDescent="0.2">
      <c r="A1450" s="8">
        <v>42034</v>
      </c>
      <c r="B1450">
        <v>6.1141709999999998</v>
      </c>
      <c r="C1450">
        <v>6.3983480000000004</v>
      </c>
      <c r="D1450">
        <v>6.6093729999999997</v>
      </c>
      <c r="E1450">
        <v>6.7517170000000002</v>
      </c>
      <c r="F1450">
        <v>6.8500779999999999</v>
      </c>
      <c r="G1450">
        <v>6.9213760000000004</v>
      </c>
      <c r="H1450">
        <v>6.9769350000000001</v>
      </c>
      <c r="I1450">
        <v>7.0241020000000001</v>
      </c>
      <c r="J1450">
        <v>7.067437</v>
      </c>
      <c r="K1450">
        <v>7.1095860000000002</v>
      </c>
      <c r="L1450" s="5">
        <v>7.1519089999999998</v>
      </c>
      <c r="M1450">
        <v>7.1949319999999997</v>
      </c>
      <c r="N1450">
        <v>7.2386670000000004</v>
      </c>
      <c r="O1450">
        <v>7.282832</v>
      </c>
      <c r="P1450">
        <v>7.3269979999999997</v>
      </c>
      <c r="Q1450">
        <v>7.3706889999999996</v>
      </c>
      <c r="R1450">
        <v>7.4134460000000004</v>
      </c>
      <c r="S1450">
        <v>7.4548569999999996</v>
      </c>
      <c r="T1450">
        <v>7.49458</v>
      </c>
      <c r="U1450">
        <v>7.5323479999999998</v>
      </c>
      <c r="V1450">
        <v>7.5679670000000003</v>
      </c>
      <c r="W1450">
        <v>7.6013149999999996</v>
      </c>
      <c r="X1450">
        <v>7.6323270000000001</v>
      </c>
      <c r="Y1450">
        <v>7.6609910000000001</v>
      </c>
      <c r="Z1450">
        <v>7.6873379999999996</v>
      </c>
      <c r="AA1450">
        <v>7.7114330000000004</v>
      </c>
      <c r="AB1450">
        <v>7.733365</v>
      </c>
      <c r="AC1450">
        <v>7.7532430000000003</v>
      </c>
      <c r="AD1450">
        <v>7.7711889999999997</v>
      </c>
      <c r="AE1450">
        <v>7.787331</v>
      </c>
      <c r="AF1450">
        <v>7.8018029999999996</v>
      </c>
    </row>
    <row r="1451" spans="1:32" x14ac:dyDescent="0.2">
      <c r="A1451" s="8">
        <v>42037</v>
      </c>
      <c r="B1451">
        <v>6.0783759999999996</v>
      </c>
      <c r="C1451">
        <v>6.3599699999999997</v>
      </c>
      <c r="D1451">
        <v>6.5741699999999996</v>
      </c>
      <c r="E1451">
        <v>6.7220469999999999</v>
      </c>
      <c r="F1451">
        <v>6.8260180000000004</v>
      </c>
      <c r="G1451">
        <v>6.9018660000000001</v>
      </c>
      <c r="H1451">
        <v>6.9604939999999997</v>
      </c>
      <c r="I1451">
        <v>7.0092460000000001</v>
      </c>
      <c r="J1451">
        <v>7.0529019999999996</v>
      </c>
      <c r="K1451">
        <v>7.0944250000000002</v>
      </c>
      <c r="L1451" s="5">
        <v>7.1355139999999997</v>
      </c>
      <c r="M1451">
        <v>7.1770079999999998</v>
      </c>
      <c r="N1451">
        <v>7.2191830000000001</v>
      </c>
      <c r="O1451">
        <v>7.261965</v>
      </c>
      <c r="P1451">
        <v>7.3050750000000004</v>
      </c>
      <c r="Q1451">
        <v>7.3481370000000004</v>
      </c>
      <c r="R1451">
        <v>7.3907429999999996</v>
      </c>
      <c r="S1451">
        <v>7.432499</v>
      </c>
      <c r="T1451">
        <v>7.4730499999999997</v>
      </c>
      <c r="U1451">
        <v>7.5120969999999998</v>
      </c>
      <c r="V1451">
        <v>7.5494009999999996</v>
      </c>
      <c r="W1451">
        <v>7.5847810000000004</v>
      </c>
      <c r="X1451">
        <v>7.6181150000000004</v>
      </c>
      <c r="Y1451">
        <v>7.6493310000000001</v>
      </c>
      <c r="Z1451">
        <v>7.6783999999999999</v>
      </c>
      <c r="AA1451">
        <v>7.7053330000000004</v>
      </c>
      <c r="AB1451">
        <v>7.7301700000000002</v>
      </c>
      <c r="AC1451">
        <v>7.7529750000000002</v>
      </c>
      <c r="AD1451">
        <v>7.7738319999999996</v>
      </c>
      <c r="AE1451">
        <v>7.7928360000000003</v>
      </c>
      <c r="AF1451">
        <v>7.8100930000000002</v>
      </c>
    </row>
    <row r="1452" spans="1:32" x14ac:dyDescent="0.2">
      <c r="A1452" s="8">
        <v>42038</v>
      </c>
      <c r="B1452">
        <v>5.9892219999999998</v>
      </c>
      <c r="C1452">
        <v>6.2922390000000004</v>
      </c>
      <c r="D1452">
        <v>6.5200339999999999</v>
      </c>
      <c r="E1452">
        <v>6.6747589999999999</v>
      </c>
      <c r="F1452">
        <v>6.7813509999999999</v>
      </c>
      <c r="G1452">
        <v>6.8573589999999998</v>
      </c>
      <c r="H1452">
        <v>6.9148940000000003</v>
      </c>
      <c r="I1452">
        <v>6.9620980000000001</v>
      </c>
      <c r="J1452">
        <v>7.0042590000000002</v>
      </c>
      <c r="K1452">
        <v>7.044638</v>
      </c>
      <c r="L1452" s="5">
        <v>7.0850879999999998</v>
      </c>
      <c r="M1452">
        <v>7.126506</v>
      </c>
      <c r="N1452">
        <v>7.1691599999999998</v>
      </c>
      <c r="O1452">
        <v>7.2129289999999999</v>
      </c>
      <c r="P1452">
        <v>7.2574680000000003</v>
      </c>
      <c r="Q1452">
        <v>7.3023220000000002</v>
      </c>
      <c r="R1452">
        <v>7.3470040000000001</v>
      </c>
      <c r="S1452">
        <v>7.3910439999999999</v>
      </c>
      <c r="T1452">
        <v>7.4340169999999999</v>
      </c>
      <c r="U1452">
        <v>7.4755649999999996</v>
      </c>
      <c r="V1452">
        <v>7.5153930000000004</v>
      </c>
      <c r="W1452">
        <v>7.5532810000000001</v>
      </c>
      <c r="X1452">
        <v>7.5890680000000001</v>
      </c>
      <c r="Y1452">
        <v>7.6226570000000002</v>
      </c>
      <c r="Z1452">
        <v>7.6539970000000004</v>
      </c>
      <c r="AA1452">
        <v>7.6830850000000002</v>
      </c>
      <c r="AB1452">
        <v>7.7099500000000001</v>
      </c>
      <c r="AC1452">
        <v>7.7346510000000004</v>
      </c>
      <c r="AD1452">
        <v>7.7572700000000001</v>
      </c>
      <c r="AE1452">
        <v>7.7779040000000004</v>
      </c>
      <c r="AF1452">
        <v>7.7966600000000001</v>
      </c>
    </row>
    <row r="1453" spans="1:32" x14ac:dyDescent="0.2">
      <c r="A1453" s="8">
        <v>42039</v>
      </c>
      <c r="B1453">
        <v>5.9183640000000004</v>
      </c>
      <c r="C1453">
        <v>6.2744980000000004</v>
      </c>
      <c r="D1453">
        <v>6.5173649999999999</v>
      </c>
      <c r="E1453">
        <v>6.6646070000000002</v>
      </c>
      <c r="F1453">
        <v>6.755064</v>
      </c>
      <c r="G1453">
        <v>6.8141920000000002</v>
      </c>
      <c r="H1453">
        <v>6.8581250000000002</v>
      </c>
      <c r="I1453">
        <v>6.8966149999999997</v>
      </c>
      <c r="J1453">
        <v>6.9351310000000002</v>
      </c>
      <c r="K1453">
        <v>6.9763390000000003</v>
      </c>
      <c r="L1453" s="5">
        <v>7.0211420000000002</v>
      </c>
      <c r="M1453">
        <v>7.0693910000000004</v>
      </c>
      <c r="N1453">
        <v>7.1203659999999998</v>
      </c>
      <c r="O1453">
        <v>7.173089</v>
      </c>
      <c r="P1453">
        <v>7.2265240000000004</v>
      </c>
      <c r="Q1453">
        <v>7.2796950000000002</v>
      </c>
      <c r="R1453">
        <v>7.3317500000000004</v>
      </c>
      <c r="S1453">
        <v>7.3819920000000003</v>
      </c>
      <c r="T1453">
        <v>7.4298799999999998</v>
      </c>
      <c r="U1453">
        <v>7.4750269999999999</v>
      </c>
      <c r="V1453">
        <v>7.5171770000000002</v>
      </c>
      <c r="W1453">
        <v>7.5561939999999996</v>
      </c>
      <c r="X1453">
        <v>7.5920350000000001</v>
      </c>
      <c r="Y1453">
        <v>7.624733</v>
      </c>
      <c r="Z1453">
        <v>7.6543809999999999</v>
      </c>
      <c r="AA1453">
        <v>7.6811150000000001</v>
      </c>
      <c r="AB1453">
        <v>7.7050989999999997</v>
      </c>
      <c r="AC1453">
        <v>7.7265170000000003</v>
      </c>
      <c r="AD1453">
        <v>7.745565</v>
      </c>
      <c r="AE1453">
        <v>7.7624389999999996</v>
      </c>
      <c r="AF1453">
        <v>7.7773339999999997</v>
      </c>
    </row>
    <row r="1454" spans="1:32" x14ac:dyDescent="0.2">
      <c r="A1454" s="8">
        <v>42040</v>
      </c>
      <c r="B1454">
        <v>5.9434339999999999</v>
      </c>
      <c r="C1454">
        <v>6.2840790000000002</v>
      </c>
      <c r="D1454">
        <v>6.5241369999999996</v>
      </c>
      <c r="E1454">
        <v>6.673063</v>
      </c>
      <c r="F1454">
        <v>6.7642220000000002</v>
      </c>
      <c r="G1454">
        <v>6.8207550000000001</v>
      </c>
      <c r="H1454">
        <v>6.8583439999999998</v>
      </c>
      <c r="I1454">
        <v>6.8872770000000001</v>
      </c>
      <c r="J1454">
        <v>6.9140050000000004</v>
      </c>
      <c r="K1454">
        <v>6.9422930000000003</v>
      </c>
      <c r="L1454" s="5">
        <v>6.9740630000000001</v>
      </c>
      <c r="M1454">
        <v>7.0100199999999999</v>
      </c>
      <c r="N1454">
        <v>7.0500889999999998</v>
      </c>
      <c r="O1454">
        <v>7.093731</v>
      </c>
      <c r="P1454">
        <v>7.1401669999999999</v>
      </c>
      <c r="Q1454">
        <v>7.1885199999999996</v>
      </c>
      <c r="R1454">
        <v>7.2379150000000001</v>
      </c>
      <c r="S1454">
        <v>7.2875379999999996</v>
      </c>
      <c r="T1454">
        <v>7.3366709999999999</v>
      </c>
      <c r="U1454">
        <v>7.3847040000000002</v>
      </c>
      <c r="V1454">
        <v>7.4311449999999999</v>
      </c>
      <c r="W1454">
        <v>7.4756099999999996</v>
      </c>
      <c r="X1454">
        <v>7.5178159999999998</v>
      </c>
      <c r="Y1454">
        <v>7.5575720000000004</v>
      </c>
      <c r="Z1454">
        <v>7.5947649999999998</v>
      </c>
      <c r="AA1454">
        <v>7.6293449999999998</v>
      </c>
      <c r="AB1454">
        <v>7.6613179999999996</v>
      </c>
      <c r="AC1454">
        <v>7.6907319999999997</v>
      </c>
      <c r="AD1454">
        <v>7.7176669999999996</v>
      </c>
      <c r="AE1454">
        <v>7.7422300000000002</v>
      </c>
      <c r="AF1454">
        <v>7.7645429999999998</v>
      </c>
    </row>
    <row r="1455" spans="1:32" x14ac:dyDescent="0.2">
      <c r="A1455" s="8">
        <v>42041</v>
      </c>
      <c r="B1455">
        <v>5.9225000000000003</v>
      </c>
      <c r="C1455">
        <v>6.2750919999999999</v>
      </c>
      <c r="D1455">
        <v>6.5310509999999997</v>
      </c>
      <c r="E1455">
        <v>6.6958659999999997</v>
      </c>
      <c r="F1455">
        <v>6.8010380000000001</v>
      </c>
      <c r="G1455">
        <v>6.8687360000000002</v>
      </c>
      <c r="H1455">
        <v>6.9142530000000004</v>
      </c>
      <c r="I1455">
        <v>6.9478780000000002</v>
      </c>
      <c r="J1455">
        <v>6.9762930000000001</v>
      </c>
      <c r="K1455">
        <v>7.0036209999999999</v>
      </c>
      <c r="L1455" s="5">
        <v>7.0322069999999997</v>
      </c>
      <c r="M1455">
        <v>7.0631839999999997</v>
      </c>
      <c r="N1455">
        <v>7.096889</v>
      </c>
      <c r="O1455">
        <v>7.133159</v>
      </c>
      <c r="P1455">
        <v>7.1715470000000003</v>
      </c>
      <c r="Q1455">
        <v>7.2114580000000004</v>
      </c>
      <c r="R1455">
        <v>7.2522520000000004</v>
      </c>
      <c r="S1455">
        <v>7.2933060000000003</v>
      </c>
      <c r="T1455">
        <v>7.3340500000000004</v>
      </c>
      <c r="U1455">
        <v>7.37399</v>
      </c>
      <c r="V1455">
        <v>7.4127150000000004</v>
      </c>
      <c r="W1455">
        <v>7.4498990000000003</v>
      </c>
      <c r="X1455">
        <v>7.4852949999999998</v>
      </c>
      <c r="Y1455">
        <v>7.5187290000000004</v>
      </c>
      <c r="Z1455">
        <v>7.5500920000000002</v>
      </c>
      <c r="AA1455">
        <v>7.5793290000000004</v>
      </c>
      <c r="AB1455">
        <v>7.6064299999999996</v>
      </c>
      <c r="AC1455">
        <v>7.6314229999999998</v>
      </c>
      <c r="AD1455">
        <v>7.6543650000000003</v>
      </c>
      <c r="AE1455">
        <v>7.6753340000000003</v>
      </c>
      <c r="AF1455">
        <v>7.6944249999999998</v>
      </c>
    </row>
    <row r="1456" spans="1:32" x14ac:dyDescent="0.2">
      <c r="A1456" s="8">
        <v>42044</v>
      </c>
      <c r="B1456">
        <v>5.8932909999999996</v>
      </c>
      <c r="C1456">
        <v>6.2625219999999997</v>
      </c>
      <c r="D1456">
        <v>6.529846</v>
      </c>
      <c r="E1456">
        <v>6.7015089999999997</v>
      </c>
      <c r="F1456">
        <v>6.8107340000000001</v>
      </c>
      <c r="G1456">
        <v>6.880782</v>
      </c>
      <c r="H1456">
        <v>6.9276229999999996</v>
      </c>
      <c r="I1456">
        <v>6.9619450000000001</v>
      </c>
      <c r="J1456">
        <v>6.990653</v>
      </c>
      <c r="K1456">
        <v>7.0179879999999999</v>
      </c>
      <c r="L1456" s="5">
        <v>7.0463469999999999</v>
      </c>
      <c r="M1456">
        <v>7.0768839999999997</v>
      </c>
      <c r="N1456">
        <v>7.1099430000000003</v>
      </c>
      <c r="O1456">
        <v>7.1453639999999998</v>
      </c>
      <c r="P1456">
        <v>7.1827019999999999</v>
      </c>
      <c r="Q1456">
        <v>7.2213729999999998</v>
      </c>
      <c r="R1456">
        <v>7.2607489999999997</v>
      </c>
      <c r="S1456">
        <v>7.3002250000000002</v>
      </c>
      <c r="T1456">
        <v>7.3392549999999996</v>
      </c>
      <c r="U1456">
        <v>7.3773689999999998</v>
      </c>
      <c r="V1456">
        <v>7.4141810000000001</v>
      </c>
      <c r="W1456">
        <v>7.4493910000000003</v>
      </c>
      <c r="X1456">
        <v>7.4827779999999997</v>
      </c>
      <c r="Y1456">
        <v>7.5141900000000001</v>
      </c>
      <c r="Z1456">
        <v>7.5435410000000003</v>
      </c>
      <c r="AA1456">
        <v>7.5707940000000002</v>
      </c>
      <c r="AB1456">
        <v>7.595955</v>
      </c>
      <c r="AC1456">
        <v>7.6190670000000003</v>
      </c>
      <c r="AD1456">
        <v>7.6401969999999997</v>
      </c>
      <c r="AE1456">
        <v>7.6594319999999998</v>
      </c>
      <c r="AF1456">
        <v>7.6768739999999998</v>
      </c>
    </row>
    <row r="1457" spans="1:32" x14ac:dyDescent="0.2">
      <c r="A1457" s="8">
        <v>42045</v>
      </c>
      <c r="B1457">
        <v>5.8440580000000004</v>
      </c>
      <c r="C1457">
        <v>6.2625780000000004</v>
      </c>
      <c r="D1457">
        <v>6.5606090000000004</v>
      </c>
      <c r="E1457">
        <v>6.7481450000000001</v>
      </c>
      <c r="F1457">
        <v>6.8645930000000002</v>
      </c>
      <c r="G1457">
        <v>6.937125</v>
      </c>
      <c r="H1457">
        <v>6.9840980000000004</v>
      </c>
      <c r="I1457">
        <v>7.0175729999999996</v>
      </c>
      <c r="J1457">
        <v>7.0451879999999996</v>
      </c>
      <c r="K1457">
        <v>7.0715159999999999</v>
      </c>
      <c r="L1457" s="5">
        <v>7.0990520000000004</v>
      </c>
      <c r="M1457">
        <v>7.1289239999999996</v>
      </c>
      <c r="N1457">
        <v>7.1613899999999999</v>
      </c>
      <c r="O1457">
        <v>7.1961930000000001</v>
      </c>
      <c r="P1457">
        <v>7.2327969999999997</v>
      </c>
      <c r="Q1457">
        <v>7.2705460000000004</v>
      </c>
      <c r="R1457">
        <v>7.3087650000000002</v>
      </c>
      <c r="S1457">
        <v>7.3468239999999998</v>
      </c>
      <c r="T1457">
        <v>7.3841720000000004</v>
      </c>
      <c r="U1457">
        <v>7.4203510000000001</v>
      </c>
      <c r="V1457">
        <v>7.4550010000000002</v>
      </c>
      <c r="W1457">
        <v>7.4878530000000003</v>
      </c>
      <c r="X1457">
        <v>7.5187239999999997</v>
      </c>
      <c r="Y1457">
        <v>7.547504</v>
      </c>
      <c r="Z1457">
        <v>7.5741440000000004</v>
      </c>
      <c r="AA1457">
        <v>7.5986469999999997</v>
      </c>
      <c r="AB1457">
        <v>7.621054</v>
      </c>
      <c r="AC1457">
        <v>7.641438</v>
      </c>
      <c r="AD1457">
        <v>7.6598930000000003</v>
      </c>
      <c r="AE1457">
        <v>7.6765299999999996</v>
      </c>
      <c r="AF1457">
        <v>7.6914680000000004</v>
      </c>
    </row>
    <row r="1458" spans="1:32" x14ac:dyDescent="0.2">
      <c r="A1458" s="8">
        <v>42046</v>
      </c>
      <c r="B1458">
        <v>5.8978190000000001</v>
      </c>
      <c r="C1458">
        <v>6.3017380000000003</v>
      </c>
      <c r="D1458">
        <v>6.5885179999999997</v>
      </c>
      <c r="E1458">
        <v>6.7685849999999999</v>
      </c>
      <c r="F1458">
        <v>6.8804449999999999</v>
      </c>
      <c r="G1458">
        <v>6.9505509999999999</v>
      </c>
      <c r="H1458">
        <v>6.9966850000000003</v>
      </c>
      <c r="I1458">
        <v>7.0304589999999996</v>
      </c>
      <c r="J1458">
        <v>7.0591590000000002</v>
      </c>
      <c r="K1458">
        <v>7.0870879999999996</v>
      </c>
      <c r="L1458" s="5">
        <v>7.1165380000000003</v>
      </c>
      <c r="M1458">
        <v>7.1484839999999998</v>
      </c>
      <c r="N1458">
        <v>7.1830730000000003</v>
      </c>
      <c r="O1458">
        <v>7.21997</v>
      </c>
      <c r="P1458">
        <v>7.2585819999999996</v>
      </c>
      <c r="Q1458">
        <v>7.2982199999999997</v>
      </c>
      <c r="R1458">
        <v>7.3381869999999996</v>
      </c>
      <c r="S1458">
        <v>7.3778439999999996</v>
      </c>
      <c r="T1458">
        <v>7.4166369999999997</v>
      </c>
      <c r="U1458">
        <v>7.45411</v>
      </c>
      <c r="V1458">
        <v>7.4899100000000001</v>
      </c>
      <c r="W1458">
        <v>7.5237780000000001</v>
      </c>
      <c r="X1458">
        <v>7.5555399999999997</v>
      </c>
      <c r="Y1458">
        <v>7.5850970000000002</v>
      </c>
      <c r="Z1458">
        <v>7.6124130000000001</v>
      </c>
      <c r="AA1458">
        <v>7.637499</v>
      </c>
      <c r="AB1458">
        <v>7.6604080000000003</v>
      </c>
      <c r="AC1458">
        <v>7.681222</v>
      </c>
      <c r="AD1458">
        <v>7.7000450000000003</v>
      </c>
      <c r="AE1458">
        <v>7.7169939999999997</v>
      </c>
      <c r="AF1458">
        <v>7.7321980000000003</v>
      </c>
    </row>
    <row r="1459" spans="1:32" x14ac:dyDescent="0.2">
      <c r="A1459" s="8">
        <v>42047</v>
      </c>
      <c r="B1459">
        <v>5.8563200000000002</v>
      </c>
      <c r="C1459">
        <v>6.2980780000000003</v>
      </c>
      <c r="D1459">
        <v>6.6065569999999996</v>
      </c>
      <c r="E1459">
        <v>6.7971120000000003</v>
      </c>
      <c r="F1459">
        <v>6.9139280000000003</v>
      </c>
      <c r="G1459">
        <v>6.9866510000000002</v>
      </c>
      <c r="H1459">
        <v>7.0347059999999999</v>
      </c>
      <c r="I1459">
        <v>7.0704149999999997</v>
      </c>
      <c r="J1459">
        <v>7.101248</v>
      </c>
      <c r="K1459">
        <v>7.1314219999999997</v>
      </c>
      <c r="L1459" s="5">
        <v>7.1630339999999997</v>
      </c>
      <c r="M1459">
        <v>7.1968420000000002</v>
      </c>
      <c r="N1459">
        <v>7.232812</v>
      </c>
      <c r="O1459">
        <v>7.2704709999999997</v>
      </c>
      <c r="P1459">
        <v>7.3091520000000001</v>
      </c>
      <c r="Q1459">
        <v>7.3481370000000004</v>
      </c>
      <c r="R1459">
        <v>7.386749</v>
      </c>
      <c r="S1459">
        <v>7.4243969999999999</v>
      </c>
      <c r="T1459">
        <v>7.4606019999999997</v>
      </c>
      <c r="U1459">
        <v>7.4949960000000004</v>
      </c>
      <c r="V1459">
        <v>7.5273190000000003</v>
      </c>
      <c r="W1459">
        <v>7.5574079999999997</v>
      </c>
      <c r="X1459">
        <v>7.5851810000000004</v>
      </c>
      <c r="Y1459">
        <v>7.6106230000000004</v>
      </c>
      <c r="Z1459">
        <v>7.6337710000000003</v>
      </c>
      <c r="AA1459">
        <v>7.6547039999999997</v>
      </c>
      <c r="AB1459">
        <v>7.6735300000000004</v>
      </c>
      <c r="AC1459">
        <v>7.6903759999999997</v>
      </c>
      <c r="AD1459">
        <v>7.705381</v>
      </c>
      <c r="AE1459">
        <v>7.7186919999999999</v>
      </c>
      <c r="AF1459">
        <v>7.7304529999999998</v>
      </c>
    </row>
    <row r="1460" spans="1:32" x14ac:dyDescent="0.2">
      <c r="A1460" s="8">
        <v>42048</v>
      </c>
      <c r="B1460">
        <v>5.7077340000000003</v>
      </c>
      <c r="C1460">
        <v>6.385478</v>
      </c>
      <c r="D1460">
        <v>6.7843939999999998</v>
      </c>
      <c r="E1460">
        <v>6.9883129999999998</v>
      </c>
      <c r="F1460">
        <v>7.0930920000000004</v>
      </c>
      <c r="G1460">
        <v>7.1520919999999997</v>
      </c>
      <c r="H1460">
        <v>7.1933829999999999</v>
      </c>
      <c r="I1460">
        <v>7.2304440000000003</v>
      </c>
      <c r="J1460">
        <v>7.268694</v>
      </c>
      <c r="K1460">
        <v>7.3093820000000003</v>
      </c>
      <c r="L1460" s="5">
        <v>7.351839</v>
      </c>
      <c r="M1460">
        <v>7.3947089999999998</v>
      </c>
      <c r="N1460">
        <v>7.4365949999999996</v>
      </c>
      <c r="O1460">
        <v>7.4763349999999997</v>
      </c>
      <c r="P1460">
        <v>7.5131079999999999</v>
      </c>
      <c r="Q1460">
        <v>7.5464180000000001</v>
      </c>
      <c r="R1460">
        <v>7.5760540000000001</v>
      </c>
      <c r="S1460">
        <v>7.6020190000000003</v>
      </c>
      <c r="T1460">
        <v>7.6244670000000001</v>
      </c>
      <c r="U1460">
        <v>7.6436549999999999</v>
      </c>
      <c r="V1460">
        <v>7.6598940000000004</v>
      </c>
      <c r="W1460">
        <v>7.6735150000000001</v>
      </c>
      <c r="X1460">
        <v>7.6848530000000004</v>
      </c>
      <c r="Y1460">
        <v>7.6942250000000003</v>
      </c>
      <c r="Z1460">
        <v>7.701924</v>
      </c>
      <c r="AA1460">
        <v>7.7082129999999998</v>
      </c>
      <c r="AB1460">
        <v>7.7133250000000002</v>
      </c>
      <c r="AC1460">
        <v>7.7174610000000001</v>
      </c>
      <c r="AD1460">
        <v>7.7207939999999997</v>
      </c>
      <c r="AE1460">
        <v>7.7234689999999997</v>
      </c>
      <c r="AF1460">
        <v>7.7256080000000003</v>
      </c>
    </row>
    <row r="1461" spans="1:32" x14ac:dyDescent="0.2">
      <c r="A1461" s="8">
        <v>42051</v>
      </c>
      <c r="B1461">
        <v>5.6223000000000001</v>
      </c>
      <c r="C1461">
        <v>6.3875729999999997</v>
      </c>
      <c r="D1461">
        <v>6.8313480000000002</v>
      </c>
      <c r="E1461">
        <v>7.0524810000000002</v>
      </c>
      <c r="F1461">
        <v>7.1614969999999998</v>
      </c>
      <c r="G1461">
        <v>7.2196309999999997</v>
      </c>
      <c r="H1461">
        <v>7.258896</v>
      </c>
      <c r="I1461">
        <v>7.2945099999999998</v>
      </c>
      <c r="J1461">
        <v>7.3324610000000003</v>
      </c>
      <c r="K1461">
        <v>7.3739990000000004</v>
      </c>
      <c r="L1461" s="5">
        <v>7.4182119999999996</v>
      </c>
      <c r="M1461">
        <v>7.4634429999999998</v>
      </c>
      <c r="N1461">
        <v>7.5080090000000004</v>
      </c>
      <c r="O1461">
        <v>7.5505240000000002</v>
      </c>
      <c r="P1461">
        <v>7.5899979999999996</v>
      </c>
      <c r="Q1461">
        <v>7.6258299999999997</v>
      </c>
      <c r="R1461">
        <v>7.657743</v>
      </c>
      <c r="S1461">
        <v>7.6857139999999999</v>
      </c>
      <c r="T1461">
        <v>7.7098940000000002</v>
      </c>
      <c r="U1461">
        <v>7.7305510000000002</v>
      </c>
      <c r="V1461">
        <v>7.7480190000000002</v>
      </c>
      <c r="W1461">
        <v>7.7626559999999998</v>
      </c>
      <c r="X1461">
        <v>7.7748239999999997</v>
      </c>
      <c r="Y1461">
        <v>7.7848689999999996</v>
      </c>
      <c r="Z1461">
        <v>7.7931080000000001</v>
      </c>
      <c r="AA1461">
        <v>7.7998279999999998</v>
      </c>
      <c r="AB1461">
        <v>7.8052809999999999</v>
      </c>
      <c r="AC1461">
        <v>7.809685</v>
      </c>
      <c r="AD1461">
        <v>7.8132270000000004</v>
      </c>
      <c r="AE1461">
        <v>7.816065</v>
      </c>
      <c r="AF1461">
        <v>7.8183299999999996</v>
      </c>
    </row>
    <row r="1462" spans="1:32" x14ac:dyDescent="0.2">
      <c r="A1462" s="8">
        <v>42052</v>
      </c>
      <c r="B1462">
        <v>5.5793200000000001</v>
      </c>
      <c r="C1462">
        <v>6.3326010000000004</v>
      </c>
      <c r="D1462">
        <v>6.7971769999999996</v>
      </c>
      <c r="E1462">
        <v>7.0433479999999999</v>
      </c>
      <c r="F1462">
        <v>7.1693540000000002</v>
      </c>
      <c r="G1462">
        <v>7.2341170000000004</v>
      </c>
      <c r="H1462">
        <v>7.2715639999999997</v>
      </c>
      <c r="I1462">
        <v>7.3000959999999999</v>
      </c>
      <c r="J1462">
        <v>7.3287310000000003</v>
      </c>
      <c r="K1462">
        <v>7.3610509999999998</v>
      </c>
      <c r="L1462" s="5">
        <v>7.3976730000000002</v>
      </c>
      <c r="M1462">
        <v>7.4377579999999996</v>
      </c>
      <c r="N1462">
        <v>7.479895</v>
      </c>
      <c r="O1462">
        <v>7.5225989999999996</v>
      </c>
      <c r="P1462">
        <v>7.5645530000000001</v>
      </c>
      <c r="Q1462">
        <v>7.6047149999999997</v>
      </c>
      <c r="R1462">
        <v>7.6423389999999998</v>
      </c>
      <c r="S1462">
        <v>7.6769499999999997</v>
      </c>
      <c r="T1462">
        <v>7.7083009999999996</v>
      </c>
      <c r="U1462">
        <v>7.7363270000000002</v>
      </c>
      <c r="V1462">
        <v>7.7610960000000002</v>
      </c>
      <c r="W1462">
        <v>7.7827710000000003</v>
      </c>
      <c r="X1462">
        <v>7.8015720000000002</v>
      </c>
      <c r="Y1462">
        <v>7.8177560000000001</v>
      </c>
      <c r="Z1462">
        <v>7.8315910000000004</v>
      </c>
      <c r="AA1462">
        <v>7.8433460000000004</v>
      </c>
      <c r="AB1462">
        <v>7.8532789999999997</v>
      </c>
      <c r="AC1462">
        <v>7.8616299999999999</v>
      </c>
      <c r="AD1462">
        <v>7.8686189999999998</v>
      </c>
      <c r="AE1462">
        <v>7.8744440000000004</v>
      </c>
      <c r="AF1462">
        <v>7.8792799999999996</v>
      </c>
    </row>
    <row r="1463" spans="1:32" x14ac:dyDescent="0.2">
      <c r="A1463" s="8">
        <v>42053</v>
      </c>
      <c r="B1463">
        <v>5.6582689999999998</v>
      </c>
      <c r="C1463">
        <v>6.3549810000000004</v>
      </c>
      <c r="D1463">
        <v>6.7803420000000001</v>
      </c>
      <c r="E1463">
        <v>7.0029070000000004</v>
      </c>
      <c r="F1463">
        <v>7.1154900000000003</v>
      </c>
      <c r="G1463">
        <v>7.1733710000000004</v>
      </c>
      <c r="H1463">
        <v>7.2080590000000004</v>
      </c>
      <c r="I1463">
        <v>7.236351</v>
      </c>
      <c r="J1463">
        <v>7.2662180000000003</v>
      </c>
      <c r="K1463">
        <v>7.3005649999999997</v>
      </c>
      <c r="L1463" s="5">
        <v>7.3395780000000004</v>
      </c>
      <c r="M1463">
        <v>7.3821510000000004</v>
      </c>
      <c r="N1463">
        <v>7.4267130000000003</v>
      </c>
      <c r="O1463">
        <v>7.4716889999999996</v>
      </c>
      <c r="P1463">
        <v>7.5157160000000003</v>
      </c>
      <c r="Q1463">
        <v>7.5577360000000002</v>
      </c>
      <c r="R1463">
        <v>7.5970040000000001</v>
      </c>
      <c r="S1463">
        <v>7.6330539999999996</v>
      </c>
      <c r="T1463">
        <v>7.665654</v>
      </c>
      <c r="U1463">
        <v>7.6947580000000002</v>
      </c>
      <c r="V1463">
        <v>7.720453</v>
      </c>
      <c r="W1463">
        <v>7.7429180000000004</v>
      </c>
      <c r="X1463">
        <v>7.7623920000000002</v>
      </c>
      <c r="Y1463">
        <v>7.779147</v>
      </c>
      <c r="Z1463">
        <v>7.7934650000000003</v>
      </c>
      <c r="AA1463">
        <v>7.8056270000000003</v>
      </c>
      <c r="AB1463">
        <v>7.8159029999999996</v>
      </c>
      <c r="AC1463">
        <v>7.824541</v>
      </c>
      <c r="AD1463">
        <v>7.8317709999999998</v>
      </c>
      <c r="AE1463">
        <v>7.8377970000000001</v>
      </c>
      <c r="AF1463">
        <v>7.8428009999999997</v>
      </c>
    </row>
    <row r="1464" spans="1:32" x14ac:dyDescent="0.2">
      <c r="A1464" s="8">
        <v>42055</v>
      </c>
      <c r="B1464">
        <v>5.6346590000000001</v>
      </c>
      <c r="C1464">
        <v>6.2730410000000001</v>
      </c>
      <c r="D1464">
        <v>6.6662350000000004</v>
      </c>
      <c r="E1464">
        <v>6.8692729999999997</v>
      </c>
      <c r="F1464">
        <v>6.9654100000000003</v>
      </c>
      <c r="G1464">
        <v>7.0065169999999997</v>
      </c>
      <c r="H1464">
        <v>7.023701</v>
      </c>
      <c r="I1464">
        <v>7.0345930000000001</v>
      </c>
      <c r="J1464">
        <v>7.0482959999999997</v>
      </c>
      <c r="K1464">
        <v>7.0686879999999999</v>
      </c>
      <c r="L1464" s="5">
        <v>7.0966100000000001</v>
      </c>
      <c r="M1464">
        <v>7.131265</v>
      </c>
      <c r="N1464">
        <v>7.1711</v>
      </c>
      <c r="O1464">
        <v>7.214334</v>
      </c>
      <c r="P1464">
        <v>7.2592569999999998</v>
      </c>
      <c r="Q1464">
        <v>7.3043849999999999</v>
      </c>
      <c r="R1464">
        <v>7.3485180000000003</v>
      </c>
      <c r="S1464">
        <v>7.3907499999999997</v>
      </c>
      <c r="T1464">
        <v>7.4304420000000002</v>
      </c>
      <c r="U1464">
        <v>7.4671909999999997</v>
      </c>
      <c r="V1464">
        <v>7.5007799999999998</v>
      </c>
      <c r="W1464">
        <v>7.5311459999999997</v>
      </c>
      <c r="X1464">
        <v>7.558338</v>
      </c>
      <c r="Y1464">
        <v>7.5824829999999999</v>
      </c>
      <c r="Z1464">
        <v>7.6037650000000001</v>
      </c>
      <c r="AA1464">
        <v>7.622401</v>
      </c>
      <c r="AB1464">
        <v>7.6386240000000001</v>
      </c>
      <c r="AC1464">
        <v>7.6526719999999999</v>
      </c>
      <c r="AD1464">
        <v>7.664777</v>
      </c>
      <c r="AE1464">
        <v>7.6751639999999997</v>
      </c>
      <c r="AF1464">
        <v>7.6840409999999997</v>
      </c>
    </row>
    <row r="1465" spans="1:32" x14ac:dyDescent="0.2">
      <c r="A1465" s="8">
        <v>42058</v>
      </c>
      <c r="B1465">
        <v>5.7483000000000004</v>
      </c>
      <c r="C1465">
        <v>6.2933709999999996</v>
      </c>
      <c r="D1465">
        <v>6.6291989999999998</v>
      </c>
      <c r="E1465">
        <v>6.807086</v>
      </c>
      <c r="F1465">
        <v>6.8991619999999996</v>
      </c>
      <c r="G1465">
        <v>6.9490290000000003</v>
      </c>
      <c r="H1465">
        <v>6.9818610000000003</v>
      </c>
      <c r="I1465">
        <v>7.0112030000000001</v>
      </c>
      <c r="J1465">
        <v>7.0434749999999999</v>
      </c>
      <c r="K1465">
        <v>7.0809220000000002</v>
      </c>
      <c r="L1465" s="5">
        <v>7.1234950000000001</v>
      </c>
      <c r="M1465">
        <v>7.1700249999999999</v>
      </c>
      <c r="N1465">
        <v>7.218928</v>
      </c>
      <c r="O1465">
        <v>7.268605</v>
      </c>
      <c r="P1465">
        <v>7.3176459999999999</v>
      </c>
      <c r="Q1465">
        <v>7.3649190000000004</v>
      </c>
      <c r="R1465">
        <v>7.4095890000000004</v>
      </c>
      <c r="S1465">
        <v>7.4510930000000002</v>
      </c>
      <c r="T1465">
        <v>7.4891059999999996</v>
      </c>
      <c r="U1465">
        <v>7.5234959999999997</v>
      </c>
      <c r="V1465">
        <v>7.5542759999999998</v>
      </c>
      <c r="W1465">
        <v>7.5815700000000001</v>
      </c>
      <c r="X1465">
        <v>7.6055729999999997</v>
      </c>
      <c r="Y1465">
        <v>7.6265289999999997</v>
      </c>
      <c r="Z1465">
        <v>7.6447050000000001</v>
      </c>
      <c r="AA1465">
        <v>7.6603779999999997</v>
      </c>
      <c r="AB1465">
        <v>7.6738220000000004</v>
      </c>
      <c r="AC1465">
        <v>7.6852989999999997</v>
      </c>
      <c r="AD1465">
        <v>7.6950529999999997</v>
      </c>
      <c r="AE1465">
        <v>7.7033110000000002</v>
      </c>
      <c r="AF1465">
        <v>7.7102769999999996</v>
      </c>
    </row>
    <row r="1466" spans="1:32" x14ac:dyDescent="0.2">
      <c r="A1466" s="8">
        <v>42059</v>
      </c>
      <c r="B1466">
        <v>5.7600759999999998</v>
      </c>
      <c r="C1466">
        <v>6.215103</v>
      </c>
      <c r="D1466">
        <v>6.5238509999999996</v>
      </c>
      <c r="E1466">
        <v>6.7105649999999999</v>
      </c>
      <c r="F1466">
        <v>6.8249719999999998</v>
      </c>
      <c r="G1466">
        <v>6.8989320000000003</v>
      </c>
      <c r="H1466">
        <v>6.9522069999999996</v>
      </c>
      <c r="I1466">
        <v>6.9965130000000002</v>
      </c>
      <c r="J1466">
        <v>7.0383240000000002</v>
      </c>
      <c r="K1466">
        <v>7.0808010000000001</v>
      </c>
      <c r="L1466" s="5">
        <v>7.1250910000000003</v>
      </c>
      <c r="M1466">
        <v>7.1711879999999999</v>
      </c>
      <c r="N1466">
        <v>7.2184929999999996</v>
      </c>
      <c r="O1466">
        <v>7.2661670000000003</v>
      </c>
      <c r="P1466">
        <v>7.3133340000000002</v>
      </c>
      <c r="Q1466">
        <v>7.3592029999999999</v>
      </c>
      <c r="R1466">
        <v>7.4031229999999999</v>
      </c>
      <c r="S1466">
        <v>7.444598</v>
      </c>
      <c r="T1466">
        <v>7.4832900000000002</v>
      </c>
      <c r="U1466">
        <v>7.5189959999999996</v>
      </c>
      <c r="V1466">
        <v>7.5516329999999998</v>
      </c>
      <c r="W1466">
        <v>7.5812119999999998</v>
      </c>
      <c r="X1466">
        <v>7.6078150000000004</v>
      </c>
      <c r="Y1466">
        <v>7.6315799999999996</v>
      </c>
      <c r="Z1466">
        <v>7.652679</v>
      </c>
      <c r="AA1466">
        <v>7.6713069999999997</v>
      </c>
      <c r="AB1466">
        <v>7.6876699999999998</v>
      </c>
      <c r="AC1466">
        <v>7.7019789999999997</v>
      </c>
      <c r="AD1466">
        <v>7.7144380000000004</v>
      </c>
      <c r="AE1466">
        <v>7.7252450000000001</v>
      </c>
      <c r="AF1466">
        <v>7.7345860000000002</v>
      </c>
    </row>
    <row r="1467" spans="1:32" x14ac:dyDescent="0.2">
      <c r="A1467" s="8">
        <v>42060</v>
      </c>
      <c r="B1467">
        <v>5.821936</v>
      </c>
      <c r="C1467">
        <v>6.2556459999999996</v>
      </c>
      <c r="D1467">
        <v>6.5487330000000004</v>
      </c>
      <c r="E1467">
        <v>6.7245710000000001</v>
      </c>
      <c r="F1467">
        <v>6.8310219999999999</v>
      </c>
      <c r="G1467">
        <v>6.8989039999999999</v>
      </c>
      <c r="H1467">
        <v>6.9474239999999998</v>
      </c>
      <c r="I1467">
        <v>6.9880079999999998</v>
      </c>
      <c r="J1467">
        <v>7.0269830000000004</v>
      </c>
      <c r="K1467">
        <v>7.0674229999999998</v>
      </c>
      <c r="L1467" s="5">
        <v>7.1104099999999999</v>
      </c>
      <c r="M1467">
        <v>7.1558770000000003</v>
      </c>
      <c r="N1467">
        <v>7.2031599999999996</v>
      </c>
      <c r="O1467">
        <v>7.251341</v>
      </c>
      <c r="P1467">
        <v>7.2994680000000001</v>
      </c>
      <c r="Q1467">
        <v>7.3466670000000001</v>
      </c>
      <c r="R1467">
        <v>7.3922090000000003</v>
      </c>
      <c r="S1467">
        <v>7.4355219999999997</v>
      </c>
      <c r="T1467">
        <v>7.4761980000000001</v>
      </c>
      <c r="U1467">
        <v>7.5139750000000003</v>
      </c>
      <c r="V1467">
        <v>7.5487169999999999</v>
      </c>
      <c r="W1467">
        <v>7.5803909999999997</v>
      </c>
      <c r="X1467">
        <v>7.6090439999999999</v>
      </c>
      <c r="Y1467">
        <v>7.6347839999999998</v>
      </c>
      <c r="Z1467">
        <v>7.6577650000000004</v>
      </c>
      <c r="AA1467">
        <v>7.678166</v>
      </c>
      <c r="AB1467">
        <v>7.6961849999999998</v>
      </c>
      <c r="AC1467">
        <v>7.712027</v>
      </c>
      <c r="AD1467">
        <v>7.7258940000000003</v>
      </c>
      <c r="AE1467">
        <v>7.7379860000000003</v>
      </c>
      <c r="AF1467">
        <v>7.7484929999999999</v>
      </c>
    </row>
    <row r="1468" spans="1:32" x14ac:dyDescent="0.2">
      <c r="A1468" s="8">
        <v>42061</v>
      </c>
      <c r="B1468">
        <v>5.9548680000000003</v>
      </c>
      <c r="C1468">
        <v>6.3078909999999997</v>
      </c>
      <c r="D1468">
        <v>6.5548039999999999</v>
      </c>
      <c r="E1468">
        <v>6.7089299999999996</v>
      </c>
      <c r="F1468">
        <v>6.8061819999999997</v>
      </c>
      <c r="G1468">
        <v>6.8705069999999999</v>
      </c>
      <c r="H1468">
        <v>6.9174239999999996</v>
      </c>
      <c r="I1468">
        <v>6.9566059999999998</v>
      </c>
      <c r="J1468">
        <v>6.9937379999999996</v>
      </c>
      <c r="K1468">
        <v>7.0318459999999998</v>
      </c>
      <c r="L1468" s="5">
        <v>7.0722430000000003</v>
      </c>
      <c r="M1468">
        <v>7.1151770000000001</v>
      </c>
      <c r="N1468">
        <v>7.1602819999999996</v>
      </c>
      <c r="O1468">
        <v>7.2068810000000001</v>
      </c>
      <c r="P1468">
        <v>7.2541779999999996</v>
      </c>
      <c r="Q1468">
        <v>7.30138</v>
      </c>
      <c r="R1468">
        <v>7.3477680000000003</v>
      </c>
      <c r="S1468">
        <v>7.3927339999999999</v>
      </c>
      <c r="T1468">
        <v>7.435791</v>
      </c>
      <c r="U1468">
        <v>7.4765750000000004</v>
      </c>
      <c r="V1468">
        <v>7.514837</v>
      </c>
      <c r="W1468">
        <v>7.5504249999999997</v>
      </c>
      <c r="X1468">
        <v>7.5832750000000004</v>
      </c>
      <c r="Y1468">
        <v>7.6133889999999997</v>
      </c>
      <c r="Z1468">
        <v>7.6408240000000003</v>
      </c>
      <c r="AA1468">
        <v>7.6656789999999999</v>
      </c>
      <c r="AB1468">
        <v>7.6880819999999996</v>
      </c>
      <c r="AC1468">
        <v>7.7081819999999999</v>
      </c>
      <c r="AD1468">
        <v>7.72614</v>
      </c>
      <c r="AE1468">
        <v>7.742121</v>
      </c>
      <c r="AF1468">
        <v>7.7562920000000002</v>
      </c>
    </row>
    <row r="1469" spans="1:32" x14ac:dyDescent="0.2">
      <c r="A1469" s="8">
        <v>42062</v>
      </c>
      <c r="B1469">
        <v>5.9114500000000003</v>
      </c>
      <c r="C1469">
        <v>6.2667190000000002</v>
      </c>
      <c r="D1469">
        <v>6.5150940000000004</v>
      </c>
      <c r="E1469">
        <v>6.669308</v>
      </c>
      <c r="F1469">
        <v>6.765358</v>
      </c>
      <c r="G1469">
        <v>6.8274910000000002</v>
      </c>
      <c r="H1469">
        <v>6.8716039999999996</v>
      </c>
      <c r="I1469">
        <v>6.907737</v>
      </c>
      <c r="J1469">
        <v>6.9418889999999998</v>
      </c>
      <c r="K1469">
        <v>6.9773329999999998</v>
      </c>
      <c r="L1469" s="5">
        <v>7.0155519999999996</v>
      </c>
      <c r="M1469">
        <v>7.0568980000000003</v>
      </c>
      <c r="N1469">
        <v>7.1010549999999997</v>
      </c>
      <c r="O1469">
        <v>7.1473490000000002</v>
      </c>
      <c r="P1469">
        <v>7.1949519999999998</v>
      </c>
      <c r="Q1469">
        <v>7.2430180000000002</v>
      </c>
      <c r="R1469">
        <v>7.2907590000000004</v>
      </c>
      <c r="S1469">
        <v>7.3374879999999996</v>
      </c>
      <c r="T1469">
        <v>7.3826419999999997</v>
      </c>
      <c r="U1469">
        <v>7.4257790000000004</v>
      </c>
      <c r="V1469">
        <v>7.466577</v>
      </c>
      <c r="W1469">
        <v>7.5048199999999996</v>
      </c>
      <c r="X1469">
        <v>7.5403840000000004</v>
      </c>
      <c r="Y1469">
        <v>7.5732220000000003</v>
      </c>
      <c r="Z1469">
        <v>7.603351</v>
      </c>
      <c r="AA1469">
        <v>7.6308350000000003</v>
      </c>
      <c r="AB1469">
        <v>7.6557740000000001</v>
      </c>
      <c r="AC1469">
        <v>7.678299</v>
      </c>
      <c r="AD1469">
        <v>7.6985530000000004</v>
      </c>
      <c r="AE1469">
        <v>7.7166940000000004</v>
      </c>
      <c r="AF1469">
        <v>7.732882</v>
      </c>
    </row>
    <row r="1470" spans="1:32" x14ac:dyDescent="0.2">
      <c r="A1470" s="8">
        <v>42065</v>
      </c>
      <c r="B1470">
        <v>5.9020950000000001</v>
      </c>
      <c r="C1470">
        <v>6.2710660000000003</v>
      </c>
      <c r="D1470">
        <v>6.5207139999999999</v>
      </c>
      <c r="E1470">
        <v>6.6687510000000003</v>
      </c>
      <c r="F1470">
        <v>6.7555069999999997</v>
      </c>
      <c r="G1470">
        <v>6.8077529999999999</v>
      </c>
      <c r="H1470">
        <v>6.842733</v>
      </c>
      <c r="I1470">
        <v>6.8710979999999999</v>
      </c>
      <c r="J1470">
        <v>6.8990140000000002</v>
      </c>
      <c r="K1470">
        <v>6.9296720000000001</v>
      </c>
      <c r="L1470" s="5">
        <v>6.9643480000000002</v>
      </c>
      <c r="M1470">
        <v>7.0031460000000001</v>
      </c>
      <c r="N1470">
        <v>7.0454980000000003</v>
      </c>
      <c r="O1470">
        <v>7.0905050000000003</v>
      </c>
      <c r="P1470">
        <v>7.1371520000000004</v>
      </c>
      <c r="Q1470">
        <v>7.1844450000000002</v>
      </c>
      <c r="R1470">
        <v>7.2314829999999999</v>
      </c>
      <c r="S1470">
        <v>7.2775059999999998</v>
      </c>
      <c r="T1470">
        <v>7.3218969999999999</v>
      </c>
      <c r="U1470">
        <v>7.3641880000000004</v>
      </c>
      <c r="V1470">
        <v>7.4040470000000003</v>
      </c>
      <c r="W1470">
        <v>7.4412589999999996</v>
      </c>
      <c r="X1470">
        <v>7.4757100000000003</v>
      </c>
      <c r="Y1470">
        <v>7.5073679999999996</v>
      </c>
      <c r="Z1470">
        <v>7.5362669999999996</v>
      </c>
      <c r="AA1470">
        <v>7.5624890000000002</v>
      </c>
      <c r="AB1470">
        <v>7.5861549999999998</v>
      </c>
      <c r="AC1470">
        <v>7.6074089999999996</v>
      </c>
      <c r="AD1470">
        <v>7.6264120000000002</v>
      </c>
      <c r="AE1470">
        <v>7.6433340000000003</v>
      </c>
      <c r="AF1470">
        <v>7.6583449999999997</v>
      </c>
    </row>
    <row r="1471" spans="1:32" x14ac:dyDescent="0.2">
      <c r="A1471" s="8">
        <v>42066</v>
      </c>
      <c r="B1471">
        <v>5.9114040000000001</v>
      </c>
      <c r="C1471">
        <v>6.2622640000000001</v>
      </c>
      <c r="D1471">
        <v>6.5053580000000002</v>
      </c>
      <c r="E1471">
        <v>6.6544470000000002</v>
      </c>
      <c r="F1471">
        <v>6.7458669999999996</v>
      </c>
      <c r="G1471">
        <v>6.8039909999999999</v>
      </c>
      <c r="H1471">
        <v>6.8447190000000004</v>
      </c>
      <c r="I1471">
        <v>6.8780289999999997</v>
      </c>
      <c r="J1471">
        <v>6.9098280000000001</v>
      </c>
      <c r="K1471">
        <v>6.9432939999999999</v>
      </c>
      <c r="L1471" s="5">
        <v>6.979819</v>
      </c>
      <c r="M1471">
        <v>7.019679</v>
      </c>
      <c r="N1471">
        <v>7.0624950000000002</v>
      </c>
      <c r="O1471">
        <v>7.1075429999999997</v>
      </c>
      <c r="P1471">
        <v>7.1539630000000001</v>
      </c>
      <c r="Q1471">
        <v>7.2008840000000003</v>
      </c>
      <c r="R1471">
        <v>7.2475040000000002</v>
      </c>
      <c r="S1471">
        <v>7.2931299999999997</v>
      </c>
      <c r="T1471">
        <v>7.3371950000000004</v>
      </c>
      <c r="U1471">
        <v>7.3792580000000001</v>
      </c>
      <c r="V1471">
        <v>7.4190019999999999</v>
      </c>
      <c r="W1471">
        <v>7.4562150000000003</v>
      </c>
      <c r="X1471">
        <v>7.4907779999999997</v>
      </c>
      <c r="Y1471">
        <v>7.5226499999999996</v>
      </c>
      <c r="Z1471">
        <v>7.5518510000000001</v>
      </c>
      <c r="AA1471">
        <v>7.5784479999999999</v>
      </c>
      <c r="AB1471">
        <v>7.6025479999999996</v>
      </c>
      <c r="AC1471">
        <v>7.6242789999999996</v>
      </c>
      <c r="AD1471">
        <v>7.6437900000000001</v>
      </c>
      <c r="AE1471">
        <v>7.6612359999999997</v>
      </c>
      <c r="AF1471">
        <v>7.6767799999999999</v>
      </c>
    </row>
    <row r="1472" spans="1:32" x14ac:dyDescent="0.2">
      <c r="A1472" s="8">
        <v>42067</v>
      </c>
      <c r="B1472">
        <v>5.9502379999999997</v>
      </c>
      <c r="C1472">
        <v>6.2807409999999999</v>
      </c>
      <c r="D1472">
        <v>6.5184829999999998</v>
      </c>
      <c r="E1472">
        <v>6.6705540000000001</v>
      </c>
      <c r="F1472">
        <v>6.767671</v>
      </c>
      <c r="G1472">
        <v>6.8311789999999997</v>
      </c>
      <c r="H1472">
        <v>6.8755819999999996</v>
      </c>
      <c r="I1472">
        <v>6.9104469999999996</v>
      </c>
      <c r="J1472">
        <v>6.9418259999999998</v>
      </c>
      <c r="K1472">
        <v>6.9733109999999998</v>
      </c>
      <c r="L1472" s="5">
        <v>7.0068039999999998</v>
      </c>
      <c r="M1472">
        <v>7.043088</v>
      </c>
      <c r="N1472">
        <v>7.0822260000000004</v>
      </c>
      <c r="O1472">
        <v>7.1238530000000004</v>
      </c>
      <c r="P1472">
        <v>7.1673679999999997</v>
      </c>
      <c r="Q1472">
        <v>7.2120769999999998</v>
      </c>
      <c r="R1472">
        <v>7.2572749999999999</v>
      </c>
      <c r="S1472">
        <v>7.3023049999999996</v>
      </c>
      <c r="T1472">
        <v>7.346584</v>
      </c>
      <c r="U1472">
        <v>7.3896249999999997</v>
      </c>
      <c r="V1472">
        <v>7.4310320000000001</v>
      </c>
      <c r="W1472">
        <v>7.4705060000000003</v>
      </c>
      <c r="X1472">
        <v>7.5078310000000004</v>
      </c>
      <c r="Y1472">
        <v>7.5428660000000001</v>
      </c>
      <c r="Z1472">
        <v>7.5755369999999997</v>
      </c>
      <c r="AA1472">
        <v>7.605823</v>
      </c>
      <c r="AB1472">
        <v>7.6337479999999998</v>
      </c>
      <c r="AC1472">
        <v>7.6593710000000002</v>
      </c>
      <c r="AD1472">
        <v>7.6827750000000004</v>
      </c>
      <c r="AE1472">
        <v>7.7040670000000002</v>
      </c>
      <c r="AF1472">
        <v>7.7233650000000003</v>
      </c>
    </row>
    <row r="1473" spans="1:32" x14ac:dyDescent="0.2">
      <c r="A1473" s="8">
        <v>42068</v>
      </c>
      <c r="B1473">
        <v>5.8946199999999997</v>
      </c>
      <c r="C1473">
        <v>6.325774</v>
      </c>
      <c r="D1473">
        <v>6.5922489999999998</v>
      </c>
      <c r="E1473">
        <v>6.7365870000000001</v>
      </c>
      <c r="F1473">
        <v>6.8164860000000003</v>
      </c>
      <c r="G1473">
        <v>6.8662919999999996</v>
      </c>
      <c r="H1473">
        <v>6.9053719999999998</v>
      </c>
      <c r="I1473">
        <v>6.9437300000000004</v>
      </c>
      <c r="J1473">
        <v>6.985716</v>
      </c>
      <c r="K1473">
        <v>7.0324410000000004</v>
      </c>
      <c r="L1473" s="5">
        <v>7.0833009999999996</v>
      </c>
      <c r="M1473">
        <v>7.1369199999999999</v>
      </c>
      <c r="N1473">
        <v>7.1917059999999999</v>
      </c>
      <c r="O1473">
        <v>7.246156</v>
      </c>
      <c r="P1473">
        <v>7.2990009999999996</v>
      </c>
      <c r="Q1473">
        <v>7.3492639999999998</v>
      </c>
      <c r="R1473">
        <v>7.396255</v>
      </c>
      <c r="S1473">
        <v>7.4395470000000001</v>
      </c>
      <c r="T1473">
        <v>7.4789279999999998</v>
      </c>
      <c r="U1473">
        <v>7.5143579999999996</v>
      </c>
      <c r="V1473">
        <v>7.5459269999999998</v>
      </c>
      <c r="W1473">
        <v>7.5738180000000002</v>
      </c>
      <c r="X1473">
        <v>7.598274</v>
      </c>
      <c r="Y1473">
        <v>7.6195750000000002</v>
      </c>
      <c r="Z1473">
        <v>7.6380160000000004</v>
      </c>
      <c r="AA1473">
        <v>7.6538950000000003</v>
      </c>
      <c r="AB1473">
        <v>7.6675000000000004</v>
      </c>
      <c r="AC1473">
        <v>7.6791049999999998</v>
      </c>
      <c r="AD1473">
        <v>7.6889630000000002</v>
      </c>
      <c r="AE1473">
        <v>7.6973060000000002</v>
      </c>
      <c r="AF1473">
        <v>7.7043419999999996</v>
      </c>
    </row>
    <row r="1474" spans="1:32" x14ac:dyDescent="0.2">
      <c r="A1474" s="8">
        <v>42069</v>
      </c>
      <c r="B1474">
        <v>5.9524840000000001</v>
      </c>
      <c r="C1474">
        <v>6.3842639999999999</v>
      </c>
      <c r="D1474">
        <v>6.6679300000000001</v>
      </c>
      <c r="E1474">
        <v>6.8364070000000003</v>
      </c>
      <c r="F1474">
        <v>6.9410150000000002</v>
      </c>
      <c r="G1474">
        <v>7.0125909999999996</v>
      </c>
      <c r="H1474">
        <v>7.0688550000000001</v>
      </c>
      <c r="I1474">
        <v>7.1193299999999997</v>
      </c>
      <c r="J1474">
        <v>7.1685739999999996</v>
      </c>
      <c r="K1474">
        <v>7.2182690000000003</v>
      </c>
      <c r="L1474" s="5">
        <v>7.2685469999999999</v>
      </c>
      <c r="M1474">
        <v>7.3187990000000003</v>
      </c>
      <c r="N1474">
        <v>7.3681559999999999</v>
      </c>
      <c r="O1474">
        <v>7.415756</v>
      </c>
      <c r="P1474">
        <v>7.460871</v>
      </c>
      <c r="Q1474">
        <v>7.5029620000000001</v>
      </c>
      <c r="R1474">
        <v>7.5416840000000001</v>
      </c>
      <c r="S1474">
        <v>7.5768649999999997</v>
      </c>
      <c r="T1474">
        <v>7.608479</v>
      </c>
      <c r="U1474">
        <v>7.6366110000000003</v>
      </c>
      <c r="V1474">
        <v>7.6614279999999999</v>
      </c>
      <c r="W1474">
        <v>7.6831509999999996</v>
      </c>
      <c r="X1474">
        <v>7.7020350000000004</v>
      </c>
      <c r="Y1474">
        <v>7.7183479999999998</v>
      </c>
      <c r="Z1474">
        <v>7.732361</v>
      </c>
      <c r="AA1474">
        <v>7.7443359999999997</v>
      </c>
      <c r="AB1474">
        <v>7.7545219999999997</v>
      </c>
      <c r="AC1474">
        <v>7.7631490000000003</v>
      </c>
      <c r="AD1474">
        <v>7.7704269999999998</v>
      </c>
      <c r="AE1474">
        <v>7.7765459999999997</v>
      </c>
      <c r="AF1474">
        <v>7.7816720000000004</v>
      </c>
    </row>
    <row r="1475" spans="1:32" x14ac:dyDescent="0.2">
      <c r="A1475" s="8">
        <v>42072</v>
      </c>
      <c r="B1475">
        <v>6.0387599999999999</v>
      </c>
      <c r="C1475">
        <v>6.3951310000000001</v>
      </c>
      <c r="D1475">
        <v>6.6583379999999996</v>
      </c>
      <c r="E1475">
        <v>6.8366369999999996</v>
      </c>
      <c r="F1475">
        <v>6.9615010000000002</v>
      </c>
      <c r="G1475">
        <v>7.0535129999999997</v>
      </c>
      <c r="H1475">
        <v>7.1258179999999998</v>
      </c>
      <c r="I1475">
        <v>7.1865620000000003</v>
      </c>
      <c r="J1475">
        <v>7.2405840000000001</v>
      </c>
      <c r="K1475">
        <v>7.2905949999999997</v>
      </c>
      <c r="L1475" s="5">
        <v>7.3379709999999996</v>
      </c>
      <c r="M1475">
        <v>7.3832880000000003</v>
      </c>
      <c r="N1475">
        <v>7.4266769999999998</v>
      </c>
      <c r="O1475">
        <v>7.4680419999999996</v>
      </c>
      <c r="P1475">
        <v>7.5072039999999998</v>
      </c>
      <c r="Q1475">
        <v>7.5439769999999999</v>
      </c>
      <c r="R1475">
        <v>7.578214</v>
      </c>
      <c r="S1475">
        <v>7.6098249999999998</v>
      </c>
      <c r="T1475">
        <v>7.6387770000000002</v>
      </c>
      <c r="U1475">
        <v>7.6650980000000004</v>
      </c>
      <c r="V1475">
        <v>7.68886</v>
      </c>
      <c r="W1475">
        <v>7.7101749999999996</v>
      </c>
      <c r="X1475">
        <v>7.7291819999999998</v>
      </c>
      <c r="Y1475">
        <v>7.7460389999999997</v>
      </c>
      <c r="Z1475">
        <v>7.7609149999999998</v>
      </c>
      <c r="AA1475">
        <v>7.7739820000000002</v>
      </c>
      <c r="AB1475">
        <v>7.785412</v>
      </c>
      <c r="AC1475">
        <v>7.7953700000000001</v>
      </c>
      <c r="AD1475">
        <v>7.8040149999999997</v>
      </c>
      <c r="AE1475">
        <v>7.8114939999999997</v>
      </c>
      <c r="AF1475">
        <v>7.8179449999999999</v>
      </c>
    </row>
    <row r="1476" spans="1:32" x14ac:dyDescent="0.2">
      <c r="A1476" s="8">
        <v>42073</v>
      </c>
      <c r="B1476">
        <v>6.0228549999999998</v>
      </c>
      <c r="C1476">
        <v>6.4026399999999999</v>
      </c>
      <c r="D1476">
        <v>6.6957740000000001</v>
      </c>
      <c r="E1476">
        <v>6.9019539999999999</v>
      </c>
      <c r="F1476">
        <v>7.0495089999999996</v>
      </c>
      <c r="G1476">
        <v>7.1581130000000002</v>
      </c>
      <c r="H1476">
        <v>7.2412340000000004</v>
      </c>
      <c r="I1476">
        <v>7.3079280000000004</v>
      </c>
      <c r="J1476">
        <v>7.3641529999999999</v>
      </c>
      <c r="K1476">
        <v>7.4137180000000003</v>
      </c>
      <c r="L1476" s="5">
        <v>7.4589730000000003</v>
      </c>
      <c r="M1476">
        <v>7.5012879999999997</v>
      </c>
      <c r="N1476">
        <v>7.5414029999999999</v>
      </c>
      <c r="O1476">
        <v>7.5796609999999998</v>
      </c>
      <c r="P1476">
        <v>7.6161719999999997</v>
      </c>
      <c r="Q1476">
        <v>7.6509229999999997</v>
      </c>
      <c r="R1476">
        <v>7.6838439999999997</v>
      </c>
      <c r="S1476">
        <v>7.7148529999999997</v>
      </c>
      <c r="T1476">
        <v>7.7438820000000002</v>
      </c>
      <c r="U1476">
        <v>7.7708890000000004</v>
      </c>
      <c r="V1476">
        <v>7.7958610000000004</v>
      </c>
      <c r="W1476">
        <v>7.818816</v>
      </c>
      <c r="X1476">
        <v>7.8398009999999996</v>
      </c>
      <c r="Y1476">
        <v>7.8588849999999999</v>
      </c>
      <c r="Z1476">
        <v>7.8761570000000001</v>
      </c>
      <c r="AA1476">
        <v>7.8917159999999997</v>
      </c>
      <c r="AB1476">
        <v>7.9056749999999996</v>
      </c>
      <c r="AC1476">
        <v>7.9181470000000003</v>
      </c>
      <c r="AD1476">
        <v>7.9292509999999998</v>
      </c>
      <c r="AE1476">
        <v>7.9391030000000002</v>
      </c>
      <c r="AF1476">
        <v>7.9478169999999997</v>
      </c>
    </row>
    <row r="1477" spans="1:32" x14ac:dyDescent="0.2">
      <c r="A1477" s="8">
        <v>42074</v>
      </c>
      <c r="B1477">
        <v>6.0390540000000001</v>
      </c>
      <c r="C1477">
        <v>6.4512450000000001</v>
      </c>
      <c r="D1477">
        <v>6.7614879999999999</v>
      </c>
      <c r="E1477">
        <v>6.9731860000000001</v>
      </c>
      <c r="F1477">
        <v>7.119783</v>
      </c>
      <c r="G1477">
        <v>7.2242800000000003</v>
      </c>
      <c r="H1477">
        <v>7.3022280000000004</v>
      </c>
      <c r="I1477">
        <v>7.3639159999999997</v>
      </c>
      <c r="J1477">
        <v>7.4159709999999999</v>
      </c>
      <c r="K1477">
        <v>7.4625000000000004</v>
      </c>
      <c r="L1477" s="5">
        <v>7.5059199999999997</v>
      </c>
      <c r="M1477">
        <v>7.5475310000000002</v>
      </c>
      <c r="N1477">
        <v>7.5879310000000002</v>
      </c>
      <c r="O1477">
        <v>7.6272880000000001</v>
      </c>
      <c r="P1477">
        <v>7.6655340000000001</v>
      </c>
      <c r="Q1477">
        <v>7.7024860000000004</v>
      </c>
      <c r="R1477">
        <v>7.7379220000000002</v>
      </c>
      <c r="S1477">
        <v>7.7716339999999997</v>
      </c>
      <c r="T1477">
        <v>7.8034460000000001</v>
      </c>
      <c r="U1477">
        <v>7.8332329999999999</v>
      </c>
      <c r="V1477">
        <v>7.8609169999999997</v>
      </c>
      <c r="W1477">
        <v>7.8864720000000004</v>
      </c>
      <c r="X1477">
        <v>7.9099089999999999</v>
      </c>
      <c r="Y1477">
        <v>7.931279</v>
      </c>
      <c r="Z1477">
        <v>7.9506560000000004</v>
      </c>
      <c r="AA1477">
        <v>7.96814</v>
      </c>
      <c r="AB1477">
        <v>7.9838420000000001</v>
      </c>
      <c r="AC1477">
        <v>7.9978829999999999</v>
      </c>
      <c r="AD1477">
        <v>8.0103899999999992</v>
      </c>
      <c r="AE1477">
        <v>8.02149</v>
      </c>
      <c r="AF1477">
        <v>8.0313060000000007</v>
      </c>
    </row>
    <row r="1478" spans="1:32" x14ac:dyDescent="0.2">
      <c r="A1478" s="8">
        <v>42075</v>
      </c>
      <c r="B1478">
        <v>6.02325</v>
      </c>
      <c r="C1478">
        <v>6.5333880000000004</v>
      </c>
      <c r="D1478">
        <v>6.890441</v>
      </c>
      <c r="E1478">
        <v>7.1185359999999998</v>
      </c>
      <c r="F1478">
        <v>7.2696620000000003</v>
      </c>
      <c r="G1478">
        <v>7.3762879999999997</v>
      </c>
      <c r="H1478">
        <v>7.4581020000000002</v>
      </c>
      <c r="I1478">
        <v>7.526573</v>
      </c>
      <c r="J1478">
        <v>7.5880089999999996</v>
      </c>
      <c r="K1478">
        <v>7.6455760000000001</v>
      </c>
      <c r="L1478" s="5">
        <v>7.7006069999999998</v>
      </c>
      <c r="M1478">
        <v>7.7534359999999998</v>
      </c>
      <c r="N1478">
        <v>7.8039110000000003</v>
      </c>
      <c r="O1478">
        <v>7.851699</v>
      </c>
      <c r="P1478">
        <v>7.896452</v>
      </c>
      <c r="Q1478">
        <v>7.9378950000000001</v>
      </c>
      <c r="R1478">
        <v>7.9758610000000001</v>
      </c>
      <c r="S1478">
        <v>8.0102899999999995</v>
      </c>
      <c r="T1478">
        <v>8.0412199999999991</v>
      </c>
      <c r="U1478">
        <v>8.0687719999999992</v>
      </c>
      <c r="V1478">
        <v>8.0931250000000006</v>
      </c>
      <c r="W1478">
        <v>8.1144990000000004</v>
      </c>
      <c r="X1478">
        <v>8.1331369999999996</v>
      </c>
      <c r="Y1478">
        <v>8.1492970000000007</v>
      </c>
      <c r="Z1478">
        <v>8.1632320000000007</v>
      </c>
      <c r="AA1478">
        <v>8.1751909999999999</v>
      </c>
      <c r="AB1478">
        <v>8.1854080000000007</v>
      </c>
      <c r="AC1478">
        <v>8.1941009999999999</v>
      </c>
      <c r="AD1478">
        <v>8.2014700000000005</v>
      </c>
      <c r="AE1478">
        <v>8.207694</v>
      </c>
      <c r="AF1478">
        <v>8.2129340000000006</v>
      </c>
    </row>
    <row r="1479" spans="1:32" x14ac:dyDescent="0.2">
      <c r="A1479" s="8">
        <v>42076</v>
      </c>
      <c r="B1479">
        <v>5.9582079999999999</v>
      </c>
      <c r="C1479">
        <v>6.4801929999999999</v>
      </c>
      <c r="D1479">
        <v>6.8406159999999998</v>
      </c>
      <c r="E1479">
        <v>7.0663</v>
      </c>
      <c r="F1479">
        <v>7.2120290000000002</v>
      </c>
      <c r="G1479">
        <v>7.3120320000000003</v>
      </c>
      <c r="H1479">
        <v>7.3870550000000001</v>
      </c>
      <c r="I1479">
        <v>7.4491670000000001</v>
      </c>
      <c r="J1479">
        <v>7.5049729999999997</v>
      </c>
      <c r="K1479">
        <v>7.5577529999999999</v>
      </c>
      <c r="L1479" s="5">
        <v>7.608841</v>
      </c>
      <c r="M1479">
        <v>7.6585080000000003</v>
      </c>
      <c r="N1479">
        <v>7.7065130000000002</v>
      </c>
      <c r="O1479">
        <v>7.7524170000000003</v>
      </c>
      <c r="P1479">
        <v>7.7957739999999998</v>
      </c>
      <c r="Q1479">
        <v>7.8362150000000002</v>
      </c>
      <c r="R1479">
        <v>7.8734900000000003</v>
      </c>
      <c r="S1479">
        <v>7.9074689999999999</v>
      </c>
      <c r="T1479">
        <v>7.9381329999999997</v>
      </c>
      <c r="U1479">
        <v>7.965554</v>
      </c>
      <c r="V1479">
        <v>7.9898740000000004</v>
      </c>
      <c r="W1479">
        <v>8.0112819999999996</v>
      </c>
      <c r="X1479">
        <v>8.0300019999999996</v>
      </c>
      <c r="Y1479">
        <v>8.0462699999999998</v>
      </c>
      <c r="Z1479">
        <v>8.0603289999999994</v>
      </c>
      <c r="AA1479">
        <v>8.0724169999999997</v>
      </c>
      <c r="AB1479">
        <v>8.0827629999999999</v>
      </c>
      <c r="AC1479">
        <v>8.0915800000000004</v>
      </c>
      <c r="AD1479">
        <v>8.0990649999999995</v>
      </c>
      <c r="AE1479">
        <v>8.1053960000000007</v>
      </c>
      <c r="AF1479">
        <v>8.1107329999999997</v>
      </c>
    </row>
    <row r="1480" spans="1:32" x14ac:dyDescent="0.2">
      <c r="A1480" s="8">
        <v>42079</v>
      </c>
      <c r="B1480">
        <v>6.0231490000000001</v>
      </c>
      <c r="C1480">
        <v>6.5373849999999996</v>
      </c>
      <c r="D1480">
        <v>6.8945299999999996</v>
      </c>
      <c r="E1480">
        <v>7.1137129999999997</v>
      </c>
      <c r="F1480">
        <v>7.2470039999999996</v>
      </c>
      <c r="G1480">
        <v>7.329129</v>
      </c>
      <c r="H1480">
        <v>7.3826970000000003</v>
      </c>
      <c r="I1480">
        <v>7.4219540000000004</v>
      </c>
      <c r="J1480">
        <v>7.4554790000000004</v>
      </c>
      <c r="K1480">
        <v>7.4880779999999998</v>
      </c>
      <c r="L1480" s="5">
        <v>7.5221200000000001</v>
      </c>
      <c r="M1480">
        <v>7.5584540000000002</v>
      </c>
      <c r="N1480">
        <v>7.5970310000000003</v>
      </c>
      <c r="O1480">
        <v>7.6373249999999997</v>
      </c>
      <c r="P1480">
        <v>7.6785949999999996</v>
      </c>
      <c r="Q1480">
        <v>7.7200559999999996</v>
      </c>
      <c r="R1480">
        <v>7.7609760000000003</v>
      </c>
      <c r="S1480">
        <v>7.800726</v>
      </c>
      <c r="T1480">
        <v>7.8388</v>
      </c>
      <c r="U1480">
        <v>7.8748209999999998</v>
      </c>
      <c r="V1480">
        <v>7.9085299999999998</v>
      </c>
      <c r="W1480">
        <v>7.9397729999999997</v>
      </c>
      <c r="X1480">
        <v>7.968483</v>
      </c>
      <c r="Y1480">
        <v>7.9946650000000004</v>
      </c>
      <c r="Z1480">
        <v>8.0183789999999995</v>
      </c>
      <c r="AA1480">
        <v>8.0397250000000007</v>
      </c>
      <c r="AB1480">
        <v>8.0588339999999992</v>
      </c>
      <c r="AC1480">
        <v>8.0758530000000004</v>
      </c>
      <c r="AD1480">
        <v>8.0909420000000001</v>
      </c>
      <c r="AE1480">
        <v>8.1042629999999996</v>
      </c>
      <c r="AF1480">
        <v>8.1159780000000001</v>
      </c>
    </row>
    <row r="1481" spans="1:32" x14ac:dyDescent="0.2">
      <c r="A1481" s="8">
        <v>42080</v>
      </c>
      <c r="B1481">
        <v>6.0262279999999997</v>
      </c>
      <c r="C1481">
        <v>6.5285120000000001</v>
      </c>
      <c r="D1481">
        <v>6.8612270000000004</v>
      </c>
      <c r="E1481">
        <v>7.0556359999999998</v>
      </c>
      <c r="F1481">
        <v>7.1691570000000002</v>
      </c>
      <c r="G1481">
        <v>7.2380519999999997</v>
      </c>
      <c r="H1481">
        <v>7.2844850000000001</v>
      </c>
      <c r="I1481">
        <v>7.3213910000000002</v>
      </c>
      <c r="J1481">
        <v>7.3557949999999996</v>
      </c>
      <c r="K1481">
        <v>7.3910549999999997</v>
      </c>
      <c r="L1481" s="5">
        <v>7.4283460000000003</v>
      </c>
      <c r="M1481">
        <v>7.4676260000000001</v>
      </c>
      <c r="N1481">
        <v>7.5082519999999997</v>
      </c>
      <c r="O1481">
        <v>7.5493499999999996</v>
      </c>
      <c r="P1481">
        <v>7.590033</v>
      </c>
      <c r="Q1481">
        <v>7.6295200000000003</v>
      </c>
      <c r="R1481">
        <v>7.6671829999999996</v>
      </c>
      <c r="S1481">
        <v>7.7025610000000002</v>
      </c>
      <c r="T1481">
        <v>7.7353509999999996</v>
      </c>
      <c r="U1481">
        <v>7.7653910000000002</v>
      </c>
      <c r="V1481">
        <v>7.7926279999999997</v>
      </c>
      <c r="W1481">
        <v>7.8171010000000001</v>
      </c>
      <c r="X1481">
        <v>7.8389139999999999</v>
      </c>
      <c r="Y1481">
        <v>7.8582159999999996</v>
      </c>
      <c r="Z1481">
        <v>7.8751870000000004</v>
      </c>
      <c r="AA1481">
        <v>7.890021</v>
      </c>
      <c r="AB1481">
        <v>7.9029189999999998</v>
      </c>
      <c r="AC1481">
        <v>7.9140810000000004</v>
      </c>
      <c r="AD1481">
        <v>7.9236979999999999</v>
      </c>
      <c r="AE1481">
        <v>7.9319509999999998</v>
      </c>
      <c r="AF1481">
        <v>7.9390080000000003</v>
      </c>
    </row>
    <row r="1482" spans="1:32" x14ac:dyDescent="0.2">
      <c r="A1482" s="8">
        <v>42081</v>
      </c>
      <c r="B1482">
        <v>6.2750599999999999</v>
      </c>
      <c r="C1482">
        <v>6.6735239999999996</v>
      </c>
      <c r="D1482">
        <v>6.9505559999999997</v>
      </c>
      <c r="E1482">
        <v>7.1222640000000004</v>
      </c>
      <c r="F1482">
        <v>7.2293849999999997</v>
      </c>
      <c r="G1482">
        <v>7.2986940000000002</v>
      </c>
      <c r="H1482">
        <v>7.3473259999999998</v>
      </c>
      <c r="I1482">
        <v>7.3858519999999999</v>
      </c>
      <c r="J1482">
        <v>7.4204590000000001</v>
      </c>
      <c r="K1482">
        <v>7.4544709999999998</v>
      </c>
      <c r="L1482" s="5">
        <v>7.4893980000000004</v>
      </c>
      <c r="M1482">
        <v>7.5256550000000004</v>
      </c>
      <c r="N1482">
        <v>7.5630420000000003</v>
      </c>
      <c r="O1482">
        <v>7.6010470000000003</v>
      </c>
      <c r="P1482">
        <v>7.6390500000000001</v>
      </c>
      <c r="Q1482">
        <v>7.6764359999999998</v>
      </c>
      <c r="R1482">
        <v>7.7126619999999999</v>
      </c>
      <c r="S1482">
        <v>7.7472839999999996</v>
      </c>
      <c r="T1482">
        <v>7.7799690000000004</v>
      </c>
      <c r="U1482">
        <v>7.8104880000000003</v>
      </c>
      <c r="V1482">
        <v>7.8387099999999998</v>
      </c>
      <c r="W1482">
        <v>7.8645800000000001</v>
      </c>
      <c r="X1482">
        <v>7.8881110000000003</v>
      </c>
      <c r="Y1482">
        <v>7.9093650000000002</v>
      </c>
      <c r="Z1482">
        <v>7.9284420000000004</v>
      </c>
      <c r="AA1482">
        <v>7.9454669999999998</v>
      </c>
      <c r="AB1482">
        <v>7.9605829999999997</v>
      </c>
      <c r="AC1482">
        <v>7.9739409999999999</v>
      </c>
      <c r="AD1482">
        <v>7.9856939999999996</v>
      </c>
      <c r="AE1482">
        <v>7.9959949999999997</v>
      </c>
      <c r="AF1482">
        <v>8.0049890000000001</v>
      </c>
    </row>
    <row r="1483" spans="1:32" x14ac:dyDescent="0.2">
      <c r="A1483" s="8">
        <v>42082</v>
      </c>
      <c r="B1483">
        <v>6.2346159999999999</v>
      </c>
      <c r="C1483">
        <v>6.6112320000000002</v>
      </c>
      <c r="D1483">
        <v>6.8858560000000004</v>
      </c>
      <c r="E1483">
        <v>7.0648439999999999</v>
      </c>
      <c r="F1483">
        <v>7.1816120000000003</v>
      </c>
      <c r="G1483">
        <v>7.2592749999999997</v>
      </c>
      <c r="H1483">
        <v>7.3135079999999997</v>
      </c>
      <c r="I1483">
        <v>7.3546740000000002</v>
      </c>
      <c r="J1483">
        <v>7.389392</v>
      </c>
      <c r="K1483">
        <v>7.4216839999999999</v>
      </c>
      <c r="L1483" s="5">
        <v>7.4538039999999999</v>
      </c>
      <c r="M1483">
        <v>7.4868370000000004</v>
      </c>
      <c r="N1483">
        <v>7.5211259999999998</v>
      </c>
      <c r="O1483">
        <v>7.556559</v>
      </c>
      <c r="P1483">
        <v>7.5927829999999998</v>
      </c>
      <c r="Q1483">
        <v>7.6293280000000001</v>
      </c>
      <c r="R1483">
        <v>7.6657019999999996</v>
      </c>
      <c r="S1483">
        <v>7.701441</v>
      </c>
      <c r="T1483">
        <v>7.7361399999999998</v>
      </c>
      <c r="U1483">
        <v>7.769463</v>
      </c>
      <c r="V1483">
        <v>7.8011540000000004</v>
      </c>
      <c r="W1483">
        <v>7.8310269999999997</v>
      </c>
      <c r="X1483">
        <v>7.8589630000000001</v>
      </c>
      <c r="Y1483">
        <v>7.8849010000000002</v>
      </c>
      <c r="Z1483">
        <v>7.9088289999999999</v>
      </c>
      <c r="AA1483">
        <v>7.9307720000000002</v>
      </c>
      <c r="AB1483">
        <v>7.9507880000000002</v>
      </c>
      <c r="AC1483">
        <v>7.9689579999999998</v>
      </c>
      <c r="AD1483">
        <v>7.9853779999999999</v>
      </c>
      <c r="AE1483">
        <v>8.0001560000000005</v>
      </c>
      <c r="AF1483">
        <v>8.0134070000000008</v>
      </c>
    </row>
    <row r="1484" spans="1:32" x14ac:dyDescent="0.2">
      <c r="A1484" s="8">
        <v>42083</v>
      </c>
      <c r="B1484">
        <v>6.2179690000000001</v>
      </c>
      <c r="C1484">
        <v>6.5462389999999999</v>
      </c>
      <c r="D1484">
        <v>6.8018359999999998</v>
      </c>
      <c r="E1484">
        <v>6.9808110000000001</v>
      </c>
      <c r="F1484">
        <v>7.1061750000000004</v>
      </c>
      <c r="G1484">
        <v>7.1948970000000001</v>
      </c>
      <c r="H1484">
        <v>7.2593290000000001</v>
      </c>
      <c r="I1484">
        <v>7.308319</v>
      </c>
      <c r="J1484">
        <v>7.348077</v>
      </c>
      <c r="K1484">
        <v>7.3828449999999997</v>
      </c>
      <c r="L1484" s="5">
        <v>7.415419</v>
      </c>
      <c r="M1484">
        <v>7.4475389999999999</v>
      </c>
      <c r="N1484">
        <v>7.4801960000000003</v>
      </c>
      <c r="O1484">
        <v>7.5138569999999998</v>
      </c>
      <c r="P1484">
        <v>7.5486370000000003</v>
      </c>
      <c r="Q1484">
        <v>7.5844209999999999</v>
      </c>
      <c r="R1484">
        <v>7.6209579999999999</v>
      </c>
      <c r="S1484">
        <v>7.6579259999999998</v>
      </c>
      <c r="T1484">
        <v>7.6949769999999997</v>
      </c>
      <c r="U1484">
        <v>7.7317689999999999</v>
      </c>
      <c r="V1484">
        <v>7.7679819999999999</v>
      </c>
      <c r="W1484">
        <v>7.8033349999999997</v>
      </c>
      <c r="X1484">
        <v>7.8375880000000002</v>
      </c>
      <c r="Y1484">
        <v>7.8705449999999999</v>
      </c>
      <c r="Z1484">
        <v>7.9020539999999997</v>
      </c>
      <c r="AA1484">
        <v>7.9320040000000001</v>
      </c>
      <c r="AB1484">
        <v>7.9603190000000001</v>
      </c>
      <c r="AC1484">
        <v>7.9869579999999996</v>
      </c>
      <c r="AD1484">
        <v>8.0119070000000008</v>
      </c>
      <c r="AE1484">
        <v>8.0351769999999991</v>
      </c>
      <c r="AF1484">
        <v>8.0567969999999995</v>
      </c>
    </row>
    <row r="1485" spans="1:32" x14ac:dyDescent="0.2">
      <c r="A1485" s="8">
        <v>42086</v>
      </c>
      <c r="B1485">
        <v>6.2680720000000001</v>
      </c>
      <c r="C1485">
        <v>6.6004420000000001</v>
      </c>
      <c r="D1485">
        <v>6.8495689999999998</v>
      </c>
      <c r="E1485">
        <v>7.0177100000000001</v>
      </c>
      <c r="F1485">
        <v>7.1320600000000001</v>
      </c>
      <c r="G1485">
        <v>7.211703</v>
      </c>
      <c r="H1485">
        <v>7.2698020000000003</v>
      </c>
      <c r="I1485">
        <v>7.3152290000000004</v>
      </c>
      <c r="J1485">
        <v>7.3537879999999998</v>
      </c>
      <c r="K1485">
        <v>7.389119</v>
      </c>
      <c r="L1485" s="5">
        <v>7.4233669999999998</v>
      </c>
      <c r="M1485">
        <v>7.4576609999999999</v>
      </c>
      <c r="N1485">
        <v>7.4924650000000002</v>
      </c>
      <c r="O1485">
        <v>7.5278280000000004</v>
      </c>
      <c r="P1485">
        <v>7.563555</v>
      </c>
      <c r="Q1485">
        <v>7.5993240000000002</v>
      </c>
      <c r="R1485">
        <v>7.6347699999999996</v>
      </c>
      <c r="S1485">
        <v>7.6695310000000001</v>
      </c>
      <c r="T1485">
        <v>7.7032790000000002</v>
      </c>
      <c r="U1485">
        <v>7.7357360000000002</v>
      </c>
      <c r="V1485">
        <v>7.7666810000000002</v>
      </c>
      <c r="W1485">
        <v>7.7959500000000004</v>
      </c>
      <c r="X1485">
        <v>7.8234339999999998</v>
      </c>
      <c r="Y1485">
        <v>7.8490710000000004</v>
      </c>
      <c r="Z1485">
        <v>7.8728400000000001</v>
      </c>
      <c r="AA1485">
        <v>7.8947570000000002</v>
      </c>
      <c r="AB1485">
        <v>7.9148639999999997</v>
      </c>
      <c r="AC1485">
        <v>7.9332240000000001</v>
      </c>
      <c r="AD1485">
        <v>7.9499190000000004</v>
      </c>
      <c r="AE1485">
        <v>7.9650400000000001</v>
      </c>
      <c r="AF1485">
        <v>7.9786859999999997</v>
      </c>
    </row>
    <row r="1486" spans="1:32" x14ac:dyDescent="0.2">
      <c r="A1486" s="8">
        <v>42087</v>
      </c>
      <c r="B1486">
        <v>6.2317710000000002</v>
      </c>
      <c r="C1486">
        <v>6.5427289999999996</v>
      </c>
      <c r="D1486">
        <v>6.788475</v>
      </c>
      <c r="E1486">
        <v>6.9641149999999996</v>
      </c>
      <c r="F1486">
        <v>7.0903980000000004</v>
      </c>
      <c r="G1486">
        <v>7.1826090000000002</v>
      </c>
      <c r="H1486">
        <v>7.2518669999999998</v>
      </c>
      <c r="I1486">
        <v>7.3061379999999998</v>
      </c>
      <c r="J1486">
        <v>7.3510210000000002</v>
      </c>
      <c r="K1486">
        <v>7.3903610000000004</v>
      </c>
      <c r="L1486" s="5">
        <v>7.4267060000000003</v>
      </c>
      <c r="M1486">
        <v>7.4616720000000001</v>
      </c>
      <c r="N1486">
        <v>7.4962049999999998</v>
      </c>
      <c r="O1486">
        <v>7.5307899999999997</v>
      </c>
      <c r="P1486">
        <v>7.5655960000000002</v>
      </c>
      <c r="Q1486">
        <v>7.6005909999999997</v>
      </c>
      <c r="R1486">
        <v>7.6356210000000004</v>
      </c>
      <c r="S1486">
        <v>7.6704679999999996</v>
      </c>
      <c r="T1486">
        <v>7.7048860000000001</v>
      </c>
      <c r="U1486">
        <v>7.7386330000000001</v>
      </c>
      <c r="V1486">
        <v>7.7714829999999999</v>
      </c>
      <c r="W1486">
        <v>7.8032409999999999</v>
      </c>
      <c r="X1486">
        <v>7.833742</v>
      </c>
      <c r="Y1486">
        <v>7.8628590000000003</v>
      </c>
      <c r="Z1486">
        <v>7.8904969999999999</v>
      </c>
      <c r="AA1486">
        <v>7.9165939999999999</v>
      </c>
      <c r="AB1486">
        <v>7.9411160000000001</v>
      </c>
      <c r="AC1486">
        <v>7.9640550000000001</v>
      </c>
      <c r="AD1486">
        <v>7.9854240000000001</v>
      </c>
      <c r="AE1486">
        <v>8.0052529999999997</v>
      </c>
      <c r="AF1486">
        <v>8.0235880000000002</v>
      </c>
    </row>
    <row r="1487" spans="1:32" x14ac:dyDescent="0.2">
      <c r="A1487" s="8">
        <v>42088</v>
      </c>
      <c r="B1487">
        <v>6.2296649999999998</v>
      </c>
      <c r="C1487">
        <v>6.5250849999999998</v>
      </c>
      <c r="D1487">
        <v>6.7572910000000004</v>
      </c>
      <c r="E1487">
        <v>6.9222599999999996</v>
      </c>
      <c r="F1487">
        <v>7.040203</v>
      </c>
      <c r="G1487">
        <v>7.1259759999999996</v>
      </c>
      <c r="H1487">
        <v>7.1903550000000003</v>
      </c>
      <c r="I1487">
        <v>7.2410300000000003</v>
      </c>
      <c r="J1487">
        <v>7.2833759999999996</v>
      </c>
      <c r="K1487">
        <v>7.3210519999999999</v>
      </c>
      <c r="L1487" s="5">
        <v>7.3564530000000001</v>
      </c>
      <c r="M1487">
        <v>7.3910650000000002</v>
      </c>
      <c r="N1487">
        <v>7.425726</v>
      </c>
      <c r="O1487">
        <v>7.4608280000000002</v>
      </c>
      <c r="P1487">
        <v>7.4964639999999996</v>
      </c>
      <c r="Q1487">
        <v>7.5325350000000002</v>
      </c>
      <c r="R1487">
        <v>7.5688300000000002</v>
      </c>
      <c r="S1487">
        <v>7.6050810000000002</v>
      </c>
      <c r="T1487">
        <v>7.6410030000000004</v>
      </c>
      <c r="U1487">
        <v>7.6763180000000002</v>
      </c>
      <c r="V1487">
        <v>7.7107729999999997</v>
      </c>
      <c r="W1487">
        <v>7.7441459999999998</v>
      </c>
      <c r="X1487">
        <v>7.7762529999999996</v>
      </c>
      <c r="Y1487">
        <v>7.8069509999999998</v>
      </c>
      <c r="Z1487">
        <v>7.836131</v>
      </c>
      <c r="AA1487">
        <v>7.863721</v>
      </c>
      <c r="AB1487">
        <v>7.8896800000000002</v>
      </c>
      <c r="AC1487">
        <v>7.9139929999999996</v>
      </c>
      <c r="AD1487">
        <v>7.9366690000000002</v>
      </c>
      <c r="AE1487">
        <v>7.9577359999999997</v>
      </c>
      <c r="AF1487">
        <v>7.9772369999999997</v>
      </c>
    </row>
    <row r="1488" spans="1:32" x14ac:dyDescent="0.2">
      <c r="A1488" s="8">
        <v>42089</v>
      </c>
      <c r="B1488">
        <v>6.1615630000000001</v>
      </c>
      <c r="C1488">
        <v>6.5097300000000002</v>
      </c>
      <c r="D1488">
        <v>6.7589269999999999</v>
      </c>
      <c r="E1488">
        <v>6.9184020000000004</v>
      </c>
      <c r="F1488">
        <v>7.0211490000000003</v>
      </c>
      <c r="G1488">
        <v>7.0895820000000001</v>
      </c>
      <c r="H1488">
        <v>7.138566</v>
      </c>
      <c r="I1488">
        <v>7.1776540000000004</v>
      </c>
      <c r="J1488">
        <v>7.2127119999999998</v>
      </c>
      <c r="K1488">
        <v>7.2471019999999999</v>
      </c>
      <c r="L1488" s="5">
        <v>7.2825220000000002</v>
      </c>
      <c r="M1488">
        <v>7.3196019999999997</v>
      </c>
      <c r="N1488">
        <v>7.3583259999999999</v>
      </c>
      <c r="O1488">
        <v>7.3983109999999996</v>
      </c>
      <c r="P1488">
        <v>7.4390000000000001</v>
      </c>
      <c r="Q1488">
        <v>7.4797840000000004</v>
      </c>
      <c r="R1488">
        <v>7.5200779999999998</v>
      </c>
      <c r="S1488">
        <v>7.5593640000000004</v>
      </c>
      <c r="T1488">
        <v>7.5972099999999996</v>
      </c>
      <c r="U1488">
        <v>7.6332810000000002</v>
      </c>
      <c r="V1488">
        <v>7.6673289999999996</v>
      </c>
      <c r="W1488">
        <v>7.6991940000000003</v>
      </c>
      <c r="X1488">
        <v>7.7287850000000002</v>
      </c>
      <c r="Y1488">
        <v>7.7560739999999999</v>
      </c>
      <c r="Z1488">
        <v>7.7810829999999997</v>
      </c>
      <c r="AA1488">
        <v>7.8038730000000003</v>
      </c>
      <c r="AB1488">
        <v>7.8245329999999997</v>
      </c>
      <c r="AC1488">
        <v>7.8431740000000003</v>
      </c>
      <c r="AD1488">
        <v>7.8599209999999999</v>
      </c>
      <c r="AE1488">
        <v>7.8749070000000003</v>
      </c>
      <c r="AF1488">
        <v>7.8882690000000002</v>
      </c>
    </row>
    <row r="1489" spans="1:32" x14ac:dyDescent="0.2">
      <c r="A1489" s="8">
        <v>42090</v>
      </c>
      <c r="B1489">
        <v>6.1451180000000001</v>
      </c>
      <c r="C1489">
        <v>6.5284269999999998</v>
      </c>
      <c r="D1489">
        <v>6.792916</v>
      </c>
      <c r="E1489">
        <v>6.955222</v>
      </c>
      <c r="F1489">
        <v>7.0554259999999998</v>
      </c>
      <c r="G1489">
        <v>7.1198709999999998</v>
      </c>
      <c r="H1489">
        <v>7.1653799999999999</v>
      </c>
      <c r="I1489">
        <v>7.2022810000000002</v>
      </c>
      <c r="J1489">
        <v>7.236548</v>
      </c>
      <c r="K1489">
        <v>7.271312</v>
      </c>
      <c r="L1489" s="5">
        <v>7.3079049999999999</v>
      </c>
      <c r="M1489">
        <v>7.346571</v>
      </c>
      <c r="N1489">
        <v>7.3869509999999998</v>
      </c>
      <c r="O1489">
        <v>7.4283890000000001</v>
      </c>
      <c r="P1489">
        <v>7.4701339999999998</v>
      </c>
      <c r="Q1489">
        <v>7.5114559999999999</v>
      </c>
      <c r="R1489">
        <v>7.5517110000000001</v>
      </c>
      <c r="S1489">
        <v>7.5903710000000002</v>
      </c>
      <c r="T1489">
        <v>7.6270360000000004</v>
      </c>
      <c r="U1489">
        <v>7.6614209999999998</v>
      </c>
      <c r="V1489">
        <v>7.693352</v>
      </c>
      <c r="W1489">
        <v>7.7227439999999996</v>
      </c>
      <c r="X1489">
        <v>7.7495880000000001</v>
      </c>
      <c r="Y1489">
        <v>7.7739330000000004</v>
      </c>
      <c r="Z1489">
        <v>7.7958730000000003</v>
      </c>
      <c r="AA1489">
        <v>7.8155330000000003</v>
      </c>
      <c r="AB1489">
        <v>7.8330590000000004</v>
      </c>
      <c r="AC1489">
        <v>7.8486089999999997</v>
      </c>
      <c r="AD1489">
        <v>7.8623469999999998</v>
      </c>
      <c r="AE1489">
        <v>7.8744350000000001</v>
      </c>
      <c r="AF1489">
        <v>7.8850340000000001</v>
      </c>
    </row>
    <row r="1490" spans="1:32" x14ac:dyDescent="0.2">
      <c r="A1490" s="8">
        <v>42093</v>
      </c>
      <c r="B1490">
        <v>6.2046830000000002</v>
      </c>
      <c r="C1490">
        <v>6.5671939999999998</v>
      </c>
      <c r="D1490">
        <v>6.8208169999999999</v>
      </c>
      <c r="E1490">
        <v>6.9794260000000001</v>
      </c>
      <c r="F1490">
        <v>7.0797160000000003</v>
      </c>
      <c r="G1490">
        <v>7.1459510000000002</v>
      </c>
      <c r="H1490">
        <v>7.19374</v>
      </c>
      <c r="I1490">
        <v>7.2327519999999996</v>
      </c>
      <c r="J1490">
        <v>7.268656</v>
      </c>
      <c r="K1490">
        <v>7.3044840000000004</v>
      </c>
      <c r="L1490" s="5">
        <v>7.3415869999999996</v>
      </c>
      <c r="M1490">
        <v>7.3802919999999999</v>
      </c>
      <c r="N1490">
        <v>7.4203390000000002</v>
      </c>
      <c r="O1490">
        <v>7.4611799999999997</v>
      </c>
      <c r="P1490">
        <v>7.5021570000000004</v>
      </c>
      <c r="Q1490">
        <v>7.5426209999999996</v>
      </c>
      <c r="R1490">
        <v>7.5819910000000004</v>
      </c>
      <c r="S1490">
        <v>7.6197889999999999</v>
      </c>
      <c r="T1490">
        <v>7.6556439999999997</v>
      </c>
      <c r="U1490">
        <v>7.6892950000000004</v>
      </c>
      <c r="V1490">
        <v>7.72058</v>
      </c>
      <c r="W1490">
        <v>7.7494170000000002</v>
      </c>
      <c r="X1490">
        <v>7.775798</v>
      </c>
      <c r="Y1490">
        <v>7.799766</v>
      </c>
      <c r="Z1490">
        <v>7.8214090000000001</v>
      </c>
      <c r="AA1490">
        <v>7.8408429999999996</v>
      </c>
      <c r="AB1490">
        <v>7.8582049999999999</v>
      </c>
      <c r="AC1490">
        <v>7.8736439999999996</v>
      </c>
      <c r="AD1490">
        <v>7.8873150000000001</v>
      </c>
      <c r="AE1490">
        <v>7.8993739999999999</v>
      </c>
      <c r="AF1490">
        <v>7.9099729999999999</v>
      </c>
    </row>
    <row r="1491" spans="1:32" x14ac:dyDescent="0.2">
      <c r="A1491" s="8">
        <v>42094</v>
      </c>
      <c r="B1491">
        <v>6.0898159999999999</v>
      </c>
      <c r="C1491">
        <v>6.5013360000000002</v>
      </c>
      <c r="D1491">
        <v>6.7902979999999999</v>
      </c>
      <c r="E1491">
        <v>6.9717159999999998</v>
      </c>
      <c r="F1491">
        <v>7.0866980000000002</v>
      </c>
      <c r="G1491">
        <v>7.1624410000000003</v>
      </c>
      <c r="H1491">
        <v>7.2164799999999998</v>
      </c>
      <c r="I1491">
        <v>7.2597240000000003</v>
      </c>
      <c r="J1491">
        <v>7.2986230000000001</v>
      </c>
      <c r="K1491">
        <v>7.3366920000000002</v>
      </c>
      <c r="L1491" s="5">
        <v>7.3755689999999996</v>
      </c>
      <c r="M1491">
        <v>7.4157450000000003</v>
      </c>
      <c r="N1491">
        <v>7.4570550000000004</v>
      </c>
      <c r="O1491">
        <v>7.4989939999999997</v>
      </c>
      <c r="P1491">
        <v>7.5409300000000004</v>
      </c>
      <c r="Q1491">
        <v>7.5822240000000001</v>
      </c>
      <c r="R1491">
        <v>7.6223020000000004</v>
      </c>
      <c r="S1491">
        <v>7.6606889999999996</v>
      </c>
      <c r="T1491">
        <v>7.6970229999999997</v>
      </c>
      <c r="U1491">
        <v>7.7310480000000004</v>
      </c>
      <c r="V1491">
        <v>7.7626109999999997</v>
      </c>
      <c r="W1491">
        <v>7.7916410000000003</v>
      </c>
      <c r="X1491">
        <v>7.8181390000000004</v>
      </c>
      <c r="Y1491">
        <v>7.8421589999999997</v>
      </c>
      <c r="Z1491">
        <v>7.8638000000000003</v>
      </c>
      <c r="AA1491">
        <v>7.8831870000000004</v>
      </c>
      <c r="AB1491">
        <v>7.9004659999999998</v>
      </c>
      <c r="AC1491">
        <v>7.9157960000000003</v>
      </c>
      <c r="AD1491">
        <v>7.9293380000000004</v>
      </c>
      <c r="AE1491">
        <v>7.9412539999999998</v>
      </c>
      <c r="AF1491">
        <v>7.951702</v>
      </c>
    </row>
    <row r="1492" spans="1:32" x14ac:dyDescent="0.2">
      <c r="A1492" s="8">
        <v>42095</v>
      </c>
      <c r="B1492">
        <v>6.0485199999999999</v>
      </c>
      <c r="C1492">
        <v>6.4930580000000004</v>
      </c>
      <c r="D1492">
        <v>6.8083660000000004</v>
      </c>
      <c r="E1492">
        <v>7.0081559999999996</v>
      </c>
      <c r="F1492">
        <v>7.1353520000000001</v>
      </c>
      <c r="G1492">
        <v>7.2186620000000001</v>
      </c>
      <c r="H1492">
        <v>7.2768449999999998</v>
      </c>
      <c r="I1492">
        <v>7.3217860000000003</v>
      </c>
      <c r="J1492">
        <v>7.360697</v>
      </c>
      <c r="K1492">
        <v>7.3976730000000002</v>
      </c>
      <c r="L1492" s="5">
        <v>7.4347890000000003</v>
      </c>
      <c r="M1492">
        <v>7.4728539999999999</v>
      </c>
      <c r="N1492">
        <v>7.511927</v>
      </c>
      <c r="O1492">
        <v>7.55166</v>
      </c>
      <c r="P1492">
        <v>7.59152</v>
      </c>
      <c r="Q1492">
        <v>7.6309269999999998</v>
      </c>
      <c r="R1492">
        <v>7.6693379999999998</v>
      </c>
      <c r="S1492">
        <v>7.7062879999999998</v>
      </c>
      <c r="T1492">
        <v>7.7414100000000001</v>
      </c>
      <c r="U1492">
        <v>7.7744350000000004</v>
      </c>
      <c r="V1492">
        <v>7.8051899999999996</v>
      </c>
      <c r="W1492">
        <v>7.8335840000000001</v>
      </c>
      <c r="X1492">
        <v>7.8595940000000004</v>
      </c>
      <c r="Y1492">
        <v>7.8832529999999998</v>
      </c>
      <c r="Z1492">
        <v>7.9046390000000004</v>
      </c>
      <c r="AA1492">
        <v>7.9238590000000002</v>
      </c>
      <c r="AB1492">
        <v>7.9410420000000004</v>
      </c>
      <c r="AC1492">
        <v>7.9563309999999996</v>
      </c>
      <c r="AD1492">
        <v>7.9698760000000002</v>
      </c>
      <c r="AE1492">
        <v>7.9818290000000003</v>
      </c>
      <c r="AF1492">
        <v>7.9923359999999999</v>
      </c>
    </row>
    <row r="1493" spans="1:32" x14ac:dyDescent="0.2">
      <c r="A1493" s="8">
        <v>42096</v>
      </c>
      <c r="B1493">
        <v>5.999085</v>
      </c>
      <c r="C1493">
        <v>6.5120769999999997</v>
      </c>
      <c r="D1493">
        <v>6.8666130000000001</v>
      </c>
      <c r="E1493">
        <v>7.0826029999999998</v>
      </c>
      <c r="F1493">
        <v>7.2125360000000001</v>
      </c>
      <c r="G1493">
        <v>7.291353</v>
      </c>
      <c r="H1493">
        <v>7.3417560000000002</v>
      </c>
      <c r="I1493">
        <v>7.3780229999999998</v>
      </c>
      <c r="J1493">
        <v>7.408728</v>
      </c>
      <c r="K1493">
        <v>7.4386609999999997</v>
      </c>
      <c r="L1493" s="5">
        <v>7.4701709999999997</v>
      </c>
      <c r="M1493">
        <v>7.5040889999999996</v>
      </c>
      <c r="N1493">
        <v>7.5403549999999999</v>
      </c>
      <c r="O1493">
        <v>7.5784320000000003</v>
      </c>
      <c r="P1493">
        <v>7.6175790000000001</v>
      </c>
      <c r="Q1493">
        <v>7.6570080000000003</v>
      </c>
      <c r="R1493">
        <v>7.6959900000000001</v>
      </c>
      <c r="S1493">
        <v>7.7338969999999998</v>
      </c>
      <c r="T1493">
        <v>7.7702260000000001</v>
      </c>
      <c r="U1493">
        <v>7.8046030000000002</v>
      </c>
      <c r="V1493">
        <v>7.8367709999999997</v>
      </c>
      <c r="W1493">
        <v>7.8665750000000001</v>
      </c>
      <c r="X1493">
        <v>7.8939490000000001</v>
      </c>
      <c r="Y1493">
        <v>7.9188970000000003</v>
      </c>
      <c r="Z1493">
        <v>7.9414740000000004</v>
      </c>
      <c r="AA1493">
        <v>7.9617800000000001</v>
      </c>
      <c r="AB1493">
        <v>7.9799389999999999</v>
      </c>
      <c r="AC1493">
        <v>7.9960969999999998</v>
      </c>
      <c r="AD1493">
        <v>8.0104059999999997</v>
      </c>
      <c r="AE1493">
        <v>8.0230239999999995</v>
      </c>
      <c r="AF1493">
        <v>8.0341079999999998</v>
      </c>
    </row>
    <row r="1494" spans="1:32" x14ac:dyDescent="0.2">
      <c r="A1494" s="8">
        <v>42100</v>
      </c>
      <c r="B1494">
        <v>6.0288430000000002</v>
      </c>
      <c r="C1494">
        <v>6.5437969999999996</v>
      </c>
      <c r="D1494">
        <v>6.8934410000000002</v>
      </c>
      <c r="E1494">
        <v>7.1011879999999996</v>
      </c>
      <c r="F1494">
        <v>7.2220240000000002</v>
      </c>
      <c r="G1494">
        <v>7.2923020000000003</v>
      </c>
      <c r="H1494">
        <v>7.3354330000000001</v>
      </c>
      <c r="I1494">
        <v>7.3659660000000002</v>
      </c>
      <c r="J1494">
        <v>7.3924830000000004</v>
      </c>
      <c r="K1494">
        <v>7.4196390000000001</v>
      </c>
      <c r="L1494" s="5">
        <v>7.449579</v>
      </c>
      <c r="M1494">
        <v>7.4829080000000001</v>
      </c>
      <c r="N1494">
        <v>7.5193450000000004</v>
      </c>
      <c r="O1494">
        <v>7.5581569999999996</v>
      </c>
      <c r="P1494">
        <v>7.5984290000000003</v>
      </c>
      <c r="Q1494">
        <v>7.6392340000000001</v>
      </c>
      <c r="R1494">
        <v>7.6797310000000003</v>
      </c>
      <c r="S1494">
        <v>7.7192040000000004</v>
      </c>
      <c r="T1494">
        <v>7.7570870000000003</v>
      </c>
      <c r="U1494">
        <v>7.792961</v>
      </c>
      <c r="V1494">
        <v>7.8265359999999999</v>
      </c>
      <c r="W1494">
        <v>7.85764</v>
      </c>
      <c r="X1494">
        <v>7.8861970000000001</v>
      </c>
      <c r="Y1494">
        <v>7.9122060000000003</v>
      </c>
      <c r="Z1494">
        <v>7.9357280000000001</v>
      </c>
      <c r="AA1494">
        <v>7.9568649999999996</v>
      </c>
      <c r="AB1494">
        <v>7.9757490000000004</v>
      </c>
      <c r="AC1494">
        <v>7.992534</v>
      </c>
      <c r="AD1494">
        <v>8.0073830000000008</v>
      </c>
      <c r="AE1494">
        <v>8.0204629999999995</v>
      </c>
      <c r="AF1494">
        <v>8.0319400000000005</v>
      </c>
    </row>
    <row r="1495" spans="1:32" x14ac:dyDescent="0.2">
      <c r="A1495" s="8">
        <v>42101</v>
      </c>
      <c r="B1495">
        <v>5.9998120000000004</v>
      </c>
      <c r="C1495">
        <v>6.5102719999999996</v>
      </c>
      <c r="D1495">
        <v>6.8566019999999996</v>
      </c>
      <c r="E1495">
        <v>7.0613250000000001</v>
      </c>
      <c r="F1495">
        <v>7.1789350000000001</v>
      </c>
      <c r="G1495">
        <v>7.2457789999999997</v>
      </c>
      <c r="H1495">
        <v>7.285482</v>
      </c>
      <c r="I1495">
        <v>7.3128630000000001</v>
      </c>
      <c r="J1495">
        <v>7.3367550000000001</v>
      </c>
      <c r="K1495">
        <v>7.361999</v>
      </c>
      <c r="L1495" s="5">
        <v>7.390854</v>
      </c>
      <c r="M1495">
        <v>7.4239689999999996</v>
      </c>
      <c r="N1495">
        <v>7.4610500000000002</v>
      </c>
      <c r="O1495">
        <v>7.5013040000000002</v>
      </c>
      <c r="P1495">
        <v>7.5437279999999998</v>
      </c>
      <c r="Q1495">
        <v>7.5872890000000002</v>
      </c>
      <c r="R1495">
        <v>7.6310279999999997</v>
      </c>
      <c r="S1495">
        <v>7.6741140000000003</v>
      </c>
      <c r="T1495">
        <v>7.7158720000000001</v>
      </c>
      <c r="U1495">
        <v>7.7557790000000004</v>
      </c>
      <c r="V1495">
        <v>7.7934580000000002</v>
      </c>
      <c r="W1495">
        <v>7.828659</v>
      </c>
      <c r="X1495">
        <v>7.8612419999999998</v>
      </c>
      <c r="Y1495">
        <v>7.8911559999999996</v>
      </c>
      <c r="Z1495">
        <v>7.9184200000000002</v>
      </c>
      <c r="AA1495">
        <v>7.9431070000000004</v>
      </c>
      <c r="AB1495">
        <v>7.9653320000000001</v>
      </c>
      <c r="AC1495">
        <v>7.9852340000000002</v>
      </c>
      <c r="AD1495">
        <v>8.0029710000000005</v>
      </c>
      <c r="AE1495">
        <v>8.0187100000000004</v>
      </c>
      <c r="AF1495">
        <v>8.0326199999999996</v>
      </c>
    </row>
    <row r="1496" spans="1:32" x14ac:dyDescent="0.2">
      <c r="A1496" s="8">
        <v>42102</v>
      </c>
      <c r="B1496">
        <v>5.9388009999999998</v>
      </c>
      <c r="C1496">
        <v>6.5114369999999999</v>
      </c>
      <c r="D1496">
        <v>6.8749840000000004</v>
      </c>
      <c r="E1496">
        <v>7.0721340000000001</v>
      </c>
      <c r="F1496">
        <v>7.1737820000000001</v>
      </c>
      <c r="G1496">
        <v>7.2247899999999996</v>
      </c>
      <c r="H1496">
        <v>7.2525570000000004</v>
      </c>
      <c r="I1496">
        <v>7.2729679999999997</v>
      </c>
      <c r="J1496">
        <v>7.2944990000000001</v>
      </c>
      <c r="K1496">
        <v>7.3209960000000001</v>
      </c>
      <c r="L1496" s="5">
        <v>7.3535450000000004</v>
      </c>
      <c r="M1496">
        <v>7.391686</v>
      </c>
      <c r="N1496">
        <v>7.4342040000000003</v>
      </c>
      <c r="O1496">
        <v>7.4796069999999997</v>
      </c>
      <c r="P1496">
        <v>7.526408</v>
      </c>
      <c r="Q1496">
        <v>7.5732850000000003</v>
      </c>
      <c r="R1496">
        <v>7.6191389999999997</v>
      </c>
      <c r="S1496">
        <v>7.6631229999999997</v>
      </c>
      <c r="T1496">
        <v>7.7046239999999999</v>
      </c>
      <c r="U1496">
        <v>7.7432369999999997</v>
      </c>
      <c r="V1496">
        <v>7.7787350000000002</v>
      </c>
      <c r="W1496">
        <v>7.8110299999999997</v>
      </c>
      <c r="X1496">
        <v>7.840147</v>
      </c>
      <c r="Y1496">
        <v>7.866187</v>
      </c>
      <c r="Z1496">
        <v>7.8893110000000002</v>
      </c>
      <c r="AA1496">
        <v>7.9097150000000003</v>
      </c>
      <c r="AB1496">
        <v>7.9276179999999998</v>
      </c>
      <c r="AC1496">
        <v>7.943244</v>
      </c>
      <c r="AD1496">
        <v>7.9568199999999996</v>
      </c>
      <c r="AE1496">
        <v>7.9685649999999999</v>
      </c>
      <c r="AF1496">
        <v>7.9786859999999997</v>
      </c>
    </row>
    <row r="1497" spans="1:32" x14ac:dyDescent="0.2">
      <c r="A1497" s="8">
        <v>42103</v>
      </c>
      <c r="B1497">
        <v>5.9770310000000002</v>
      </c>
      <c r="C1497">
        <v>6.5275990000000004</v>
      </c>
      <c r="D1497">
        <v>6.8778940000000004</v>
      </c>
      <c r="E1497">
        <v>7.0688620000000002</v>
      </c>
      <c r="F1497">
        <v>7.1685049999999997</v>
      </c>
      <c r="G1497">
        <v>7.219805</v>
      </c>
      <c r="H1497">
        <v>7.248964</v>
      </c>
      <c r="I1497">
        <v>7.2711410000000001</v>
      </c>
      <c r="J1497">
        <v>7.2943939999999996</v>
      </c>
      <c r="K1497">
        <v>7.3223520000000004</v>
      </c>
      <c r="L1497" s="5">
        <v>7.3560059999999998</v>
      </c>
      <c r="M1497">
        <v>7.3948850000000004</v>
      </c>
      <c r="N1497">
        <v>7.4377969999999998</v>
      </c>
      <c r="O1497">
        <v>7.4832999999999998</v>
      </c>
      <c r="P1497">
        <v>7.5299649999999998</v>
      </c>
      <c r="Q1497">
        <v>7.5765219999999998</v>
      </c>
      <c r="R1497">
        <v>7.6219260000000002</v>
      </c>
      <c r="S1497">
        <v>7.6653719999999996</v>
      </c>
      <c r="T1497">
        <v>7.7062850000000003</v>
      </c>
      <c r="U1497">
        <v>7.7442890000000002</v>
      </c>
      <c r="V1497">
        <v>7.7791779999999999</v>
      </c>
      <c r="W1497">
        <v>7.8108829999999996</v>
      </c>
      <c r="X1497">
        <v>7.8394370000000002</v>
      </c>
      <c r="Y1497">
        <v>7.8649519999999997</v>
      </c>
      <c r="Z1497">
        <v>7.8875909999999996</v>
      </c>
      <c r="AA1497">
        <v>7.9075530000000001</v>
      </c>
      <c r="AB1497">
        <v>7.9250569999999998</v>
      </c>
      <c r="AC1497">
        <v>7.9403259999999998</v>
      </c>
      <c r="AD1497">
        <v>7.9535850000000003</v>
      </c>
      <c r="AE1497">
        <v>7.9650499999999997</v>
      </c>
      <c r="AF1497">
        <v>7.974926</v>
      </c>
    </row>
    <row r="1498" spans="1:32" x14ac:dyDescent="0.2">
      <c r="A1498" s="8">
        <v>42104</v>
      </c>
      <c r="B1498">
        <v>5.903702</v>
      </c>
      <c r="C1498">
        <v>6.5059529999999999</v>
      </c>
      <c r="D1498">
        <v>6.8803640000000001</v>
      </c>
      <c r="E1498">
        <v>7.0776940000000002</v>
      </c>
      <c r="F1498">
        <v>7.1755579999999997</v>
      </c>
      <c r="G1498">
        <v>7.2222569999999999</v>
      </c>
      <c r="H1498">
        <v>7.2467030000000001</v>
      </c>
      <c r="I1498">
        <v>7.2652279999999996</v>
      </c>
      <c r="J1498">
        <v>7.2862119999999999</v>
      </c>
      <c r="K1498">
        <v>7.3131779999999997</v>
      </c>
      <c r="L1498" s="5">
        <v>7.3468260000000001</v>
      </c>
      <c r="M1498">
        <v>7.3863490000000001</v>
      </c>
      <c r="N1498">
        <v>7.4302520000000003</v>
      </c>
      <c r="O1498">
        <v>7.4768439999999998</v>
      </c>
      <c r="P1498">
        <v>7.5245179999999996</v>
      </c>
      <c r="Q1498">
        <v>7.571885</v>
      </c>
      <c r="R1498">
        <v>7.6178359999999996</v>
      </c>
      <c r="S1498">
        <v>7.6615419999999999</v>
      </c>
      <c r="T1498">
        <v>7.7024309999999998</v>
      </c>
      <c r="U1498">
        <v>7.7401530000000003</v>
      </c>
      <c r="V1498">
        <v>7.7745389999999999</v>
      </c>
      <c r="W1498">
        <v>7.8055589999999997</v>
      </c>
      <c r="X1498">
        <v>7.8332899999999999</v>
      </c>
      <c r="Y1498">
        <v>7.8578830000000002</v>
      </c>
      <c r="Z1498">
        <v>7.8795400000000004</v>
      </c>
      <c r="AA1498">
        <v>7.8984909999999999</v>
      </c>
      <c r="AB1498">
        <v>7.9149799999999999</v>
      </c>
      <c r="AC1498">
        <v>7.9292540000000002</v>
      </c>
      <c r="AD1498">
        <v>7.9415529999999999</v>
      </c>
      <c r="AE1498">
        <v>7.9521059999999997</v>
      </c>
      <c r="AF1498">
        <v>7.961125</v>
      </c>
    </row>
    <row r="1499" spans="1:32" x14ac:dyDescent="0.2">
      <c r="A1499" s="8">
        <v>42107</v>
      </c>
      <c r="B1499">
        <v>5.8712770000000001</v>
      </c>
      <c r="C1499">
        <v>6.5025709999999997</v>
      </c>
      <c r="D1499">
        <v>6.8873939999999996</v>
      </c>
      <c r="E1499">
        <v>7.0839819999999998</v>
      </c>
      <c r="F1499">
        <v>7.176545</v>
      </c>
      <c r="G1499">
        <v>7.2169549999999996</v>
      </c>
      <c r="H1499">
        <v>7.2358669999999998</v>
      </c>
      <c r="I1499">
        <v>7.250299</v>
      </c>
      <c r="J1499">
        <v>7.2687309999999998</v>
      </c>
      <c r="K1499">
        <v>7.2945039999999999</v>
      </c>
      <c r="L1499" s="5">
        <v>7.328023</v>
      </c>
      <c r="M1499">
        <v>7.3681669999999997</v>
      </c>
      <c r="N1499">
        <v>7.4131600000000004</v>
      </c>
      <c r="O1499">
        <v>7.4610830000000004</v>
      </c>
      <c r="P1499">
        <v>7.510154</v>
      </c>
      <c r="Q1499">
        <v>7.5588639999999998</v>
      </c>
      <c r="R1499">
        <v>7.6060249999999998</v>
      </c>
      <c r="S1499">
        <v>7.650766</v>
      </c>
      <c r="T1499">
        <v>7.6924970000000004</v>
      </c>
      <c r="U1499">
        <v>7.7308680000000001</v>
      </c>
      <c r="V1499">
        <v>7.7657210000000001</v>
      </c>
      <c r="W1499">
        <v>7.7970480000000002</v>
      </c>
      <c r="X1499">
        <v>7.8249469999999999</v>
      </c>
      <c r="Y1499">
        <v>7.8495939999999997</v>
      </c>
      <c r="Z1499">
        <v>7.8712140000000002</v>
      </c>
      <c r="AA1499">
        <v>7.8900569999999997</v>
      </c>
      <c r="AB1499">
        <v>7.9063869999999996</v>
      </c>
      <c r="AC1499">
        <v>7.9204660000000002</v>
      </c>
      <c r="AD1499">
        <v>7.9325479999999997</v>
      </c>
      <c r="AE1499">
        <v>7.9428720000000004</v>
      </c>
      <c r="AF1499">
        <v>7.9516600000000004</v>
      </c>
    </row>
    <row r="1500" spans="1:32" x14ac:dyDescent="0.2">
      <c r="A1500" s="8">
        <v>42108</v>
      </c>
      <c r="B1500">
        <v>5.8238450000000004</v>
      </c>
      <c r="C1500">
        <v>6.4826490000000003</v>
      </c>
      <c r="D1500">
        <v>6.8774860000000002</v>
      </c>
      <c r="E1500">
        <v>7.0740439999999998</v>
      </c>
      <c r="F1500">
        <v>7.1627780000000003</v>
      </c>
      <c r="G1500">
        <v>7.1987870000000003</v>
      </c>
      <c r="H1500">
        <v>7.2141840000000004</v>
      </c>
      <c r="I1500">
        <v>7.2264549999999996</v>
      </c>
      <c r="J1500">
        <v>7.2440470000000001</v>
      </c>
      <c r="K1500">
        <v>7.2700379999999996</v>
      </c>
      <c r="L1500" s="5">
        <v>7.3045099999999996</v>
      </c>
      <c r="M1500">
        <v>7.3460330000000003</v>
      </c>
      <c r="N1500">
        <v>7.3925770000000002</v>
      </c>
      <c r="O1500">
        <v>7.4420310000000001</v>
      </c>
      <c r="P1500">
        <v>7.4924860000000004</v>
      </c>
      <c r="Q1500">
        <v>7.5423559999999998</v>
      </c>
      <c r="R1500">
        <v>7.5904189999999998</v>
      </c>
      <c r="S1500">
        <v>7.6357970000000002</v>
      </c>
      <c r="T1500">
        <v>7.6779140000000003</v>
      </c>
      <c r="U1500">
        <v>7.7164479999999998</v>
      </c>
      <c r="V1500">
        <v>7.7512759999999998</v>
      </c>
      <c r="W1500">
        <v>7.7824220000000004</v>
      </c>
      <c r="X1500">
        <v>7.8100230000000002</v>
      </c>
      <c r="Y1500">
        <v>7.8342840000000002</v>
      </c>
      <c r="Z1500">
        <v>7.8554579999999996</v>
      </c>
      <c r="AA1500">
        <v>7.8738210000000004</v>
      </c>
      <c r="AB1500">
        <v>7.8896559999999996</v>
      </c>
      <c r="AC1500">
        <v>7.9032400000000003</v>
      </c>
      <c r="AD1500">
        <v>7.9148399999999999</v>
      </c>
      <c r="AE1500">
        <v>7.9247030000000001</v>
      </c>
      <c r="AF1500">
        <v>7.9330569999999998</v>
      </c>
    </row>
    <row r="1501" spans="1:32" x14ac:dyDescent="0.2">
      <c r="A1501" s="8">
        <v>42109</v>
      </c>
      <c r="B1501">
        <v>5.8638170000000001</v>
      </c>
      <c r="C1501">
        <v>6.5154449999999997</v>
      </c>
      <c r="D1501">
        <v>6.9033340000000001</v>
      </c>
      <c r="E1501">
        <v>7.0950660000000001</v>
      </c>
      <c r="F1501">
        <v>7.1812389999999997</v>
      </c>
      <c r="G1501">
        <v>7.2165730000000003</v>
      </c>
      <c r="H1501">
        <v>7.2326240000000004</v>
      </c>
      <c r="I1501">
        <v>7.2463319999999998</v>
      </c>
      <c r="J1501">
        <v>7.2656850000000004</v>
      </c>
      <c r="K1501">
        <v>7.2934219999999996</v>
      </c>
      <c r="L1501" s="5">
        <v>7.3293939999999997</v>
      </c>
      <c r="M1501">
        <v>7.3720420000000004</v>
      </c>
      <c r="N1501">
        <v>7.4192770000000001</v>
      </c>
      <c r="O1501">
        <v>7.4689880000000004</v>
      </c>
      <c r="P1501">
        <v>7.519298</v>
      </c>
      <c r="Q1501">
        <v>7.5686770000000001</v>
      </c>
      <c r="R1501">
        <v>7.6159670000000004</v>
      </c>
      <c r="S1501">
        <v>7.660355</v>
      </c>
      <c r="T1501">
        <v>7.7013309999999997</v>
      </c>
      <c r="U1501">
        <v>7.7386290000000004</v>
      </c>
      <c r="V1501">
        <v>7.7721720000000003</v>
      </c>
      <c r="W1501">
        <v>7.8020290000000001</v>
      </c>
      <c r="X1501">
        <v>7.8283639999999997</v>
      </c>
      <c r="Y1501">
        <v>7.8514099999999996</v>
      </c>
      <c r="Z1501">
        <v>7.871435</v>
      </c>
      <c r="AA1501">
        <v>7.8887270000000003</v>
      </c>
      <c r="AB1501">
        <v>7.9035739999999999</v>
      </c>
      <c r="AC1501">
        <v>7.916258</v>
      </c>
      <c r="AD1501">
        <v>7.9270440000000004</v>
      </c>
      <c r="AE1501">
        <v>7.936178</v>
      </c>
      <c r="AF1501">
        <v>7.9438829999999996</v>
      </c>
    </row>
    <row r="1502" spans="1:32" x14ac:dyDescent="0.2">
      <c r="A1502" s="8">
        <v>42110</v>
      </c>
      <c r="B1502">
        <v>5.8736930000000003</v>
      </c>
      <c r="C1502">
        <v>6.5270830000000002</v>
      </c>
      <c r="D1502">
        <v>6.921672</v>
      </c>
      <c r="E1502">
        <v>7.1209980000000002</v>
      </c>
      <c r="F1502">
        <v>7.2136149999999999</v>
      </c>
      <c r="G1502">
        <v>7.2534780000000003</v>
      </c>
      <c r="H1502">
        <v>7.2720710000000004</v>
      </c>
      <c r="I1502">
        <v>7.2865960000000003</v>
      </c>
      <c r="J1502">
        <v>7.3054269999999999</v>
      </c>
      <c r="K1502">
        <v>7.3317009999999998</v>
      </c>
      <c r="L1502" s="5">
        <v>7.3656249999999996</v>
      </c>
      <c r="M1502">
        <v>7.4059270000000001</v>
      </c>
      <c r="N1502">
        <v>7.450736</v>
      </c>
      <c r="O1502">
        <v>7.4980950000000002</v>
      </c>
      <c r="P1502">
        <v>7.5462249999999997</v>
      </c>
      <c r="Q1502">
        <v>7.5936539999999999</v>
      </c>
      <c r="R1502">
        <v>7.6392499999999997</v>
      </c>
      <c r="S1502">
        <v>7.6822039999999996</v>
      </c>
      <c r="T1502">
        <v>7.7219939999999996</v>
      </c>
      <c r="U1502">
        <v>7.7583310000000001</v>
      </c>
      <c r="V1502">
        <v>7.7911159999999997</v>
      </c>
      <c r="W1502">
        <v>7.8203870000000002</v>
      </c>
      <c r="X1502">
        <v>7.8462839999999998</v>
      </c>
      <c r="Y1502">
        <v>7.8690119999999997</v>
      </c>
      <c r="Z1502">
        <v>7.8888170000000004</v>
      </c>
      <c r="AA1502">
        <v>7.9059660000000003</v>
      </c>
      <c r="AB1502">
        <v>7.9207320000000001</v>
      </c>
      <c r="AC1502">
        <v>7.9333799999999997</v>
      </c>
      <c r="AD1502">
        <v>7.9441639999999998</v>
      </c>
      <c r="AE1502">
        <v>7.9533199999999997</v>
      </c>
      <c r="AF1502">
        <v>7.9610640000000004</v>
      </c>
    </row>
    <row r="1503" spans="1:32" x14ac:dyDescent="0.2">
      <c r="A1503" s="8">
        <v>42111</v>
      </c>
      <c r="B1503">
        <v>5.9014369999999996</v>
      </c>
      <c r="C1503">
        <v>6.5666169999999999</v>
      </c>
      <c r="D1503">
        <v>6.971158</v>
      </c>
      <c r="E1503">
        <v>7.1771570000000002</v>
      </c>
      <c r="F1503">
        <v>7.2734199999999998</v>
      </c>
      <c r="G1503">
        <v>7.3143940000000001</v>
      </c>
      <c r="H1503">
        <v>7.332128</v>
      </c>
      <c r="I1503">
        <v>7.3443649999999998</v>
      </c>
      <c r="J1503">
        <v>7.3599569999999996</v>
      </c>
      <c r="K1503">
        <v>7.3824300000000003</v>
      </c>
      <c r="L1503" s="5">
        <v>7.4122950000000003</v>
      </c>
      <c r="M1503">
        <v>7.4485089999999996</v>
      </c>
      <c r="N1503">
        <v>7.4893599999999996</v>
      </c>
      <c r="O1503">
        <v>7.5329980000000001</v>
      </c>
      <c r="P1503">
        <v>7.5777080000000003</v>
      </c>
      <c r="Q1503">
        <v>7.6220509999999999</v>
      </c>
      <c r="R1503">
        <v>7.6649010000000004</v>
      </c>
      <c r="S1503">
        <v>7.705444</v>
      </c>
      <c r="T1503">
        <v>7.7431369999999999</v>
      </c>
      <c r="U1503">
        <v>7.7776690000000004</v>
      </c>
      <c r="V1503">
        <v>7.8089120000000003</v>
      </c>
      <c r="W1503">
        <v>7.8368760000000002</v>
      </c>
      <c r="X1503">
        <v>7.8616700000000002</v>
      </c>
      <c r="Y1503">
        <v>7.8834739999999996</v>
      </c>
      <c r="Z1503">
        <v>7.9025090000000002</v>
      </c>
      <c r="AA1503">
        <v>7.9190199999999997</v>
      </c>
      <c r="AB1503">
        <v>7.9332589999999996</v>
      </c>
      <c r="AC1503">
        <v>7.9454729999999998</v>
      </c>
      <c r="AD1503">
        <v>7.955902</v>
      </c>
      <c r="AE1503">
        <v>7.9647680000000003</v>
      </c>
      <c r="AF1503">
        <v>7.9722759999999999</v>
      </c>
    </row>
    <row r="1504" spans="1:32" x14ac:dyDescent="0.2">
      <c r="A1504" s="8">
        <v>42114</v>
      </c>
      <c r="B1504">
        <v>5.9326749999999997</v>
      </c>
      <c r="C1504">
        <v>6.6140420000000004</v>
      </c>
      <c r="D1504">
        <v>7.0285330000000004</v>
      </c>
      <c r="E1504">
        <v>7.2406300000000003</v>
      </c>
      <c r="F1504">
        <v>7.3413880000000002</v>
      </c>
      <c r="G1504">
        <v>7.3863070000000004</v>
      </c>
      <c r="H1504">
        <v>7.4078340000000003</v>
      </c>
      <c r="I1504">
        <v>7.423781</v>
      </c>
      <c r="J1504">
        <v>7.4429319999999999</v>
      </c>
      <c r="K1504">
        <v>7.4687039999999998</v>
      </c>
      <c r="L1504" s="5">
        <v>7.5015140000000002</v>
      </c>
      <c r="M1504">
        <v>7.5402509999999996</v>
      </c>
      <c r="N1504">
        <v>7.5831759999999999</v>
      </c>
      <c r="O1504">
        <v>7.6284380000000001</v>
      </c>
      <c r="P1504">
        <v>7.6743490000000003</v>
      </c>
      <c r="Q1504">
        <v>7.7195080000000003</v>
      </c>
      <c r="R1504">
        <v>7.7628430000000002</v>
      </c>
      <c r="S1504">
        <v>7.8035899999999998</v>
      </c>
      <c r="T1504">
        <v>7.8412629999999996</v>
      </c>
      <c r="U1504">
        <v>7.8755990000000002</v>
      </c>
      <c r="V1504">
        <v>7.9065149999999997</v>
      </c>
      <c r="W1504">
        <v>7.9340599999999997</v>
      </c>
      <c r="X1504">
        <v>7.9583769999999996</v>
      </c>
      <c r="Y1504">
        <v>7.9796719999999999</v>
      </c>
      <c r="Z1504">
        <v>7.9981869999999997</v>
      </c>
      <c r="AA1504">
        <v>8.0141840000000002</v>
      </c>
      <c r="AB1504">
        <v>8.0279249999999998</v>
      </c>
      <c r="AC1504">
        <v>8.0396680000000007</v>
      </c>
      <c r="AD1504">
        <v>8.0496580000000009</v>
      </c>
      <c r="AE1504">
        <v>8.0581189999999996</v>
      </c>
      <c r="AF1504">
        <v>8.065258</v>
      </c>
    </row>
    <row r="1505" spans="1:32" x14ac:dyDescent="0.2">
      <c r="A1505" s="8">
        <v>42115</v>
      </c>
      <c r="B1505">
        <v>5.878571</v>
      </c>
      <c r="C1505">
        <v>6.6280609999999998</v>
      </c>
      <c r="D1505">
        <v>7.0732179999999998</v>
      </c>
      <c r="E1505">
        <v>7.292573</v>
      </c>
      <c r="F1505">
        <v>7.3901859999999999</v>
      </c>
      <c r="G1505">
        <v>7.4285249999999996</v>
      </c>
      <c r="H1505">
        <v>7.4434529999999999</v>
      </c>
      <c r="I1505">
        <v>7.4541870000000001</v>
      </c>
      <c r="J1505">
        <v>7.4698450000000003</v>
      </c>
      <c r="K1505">
        <v>7.4936699999999998</v>
      </c>
      <c r="L1505" s="5">
        <v>7.5257040000000002</v>
      </c>
      <c r="M1505">
        <v>7.5644369999999999</v>
      </c>
      <c r="N1505">
        <v>7.6077769999999996</v>
      </c>
      <c r="O1505">
        <v>7.6536030000000004</v>
      </c>
      <c r="P1505">
        <v>7.7000359999999999</v>
      </c>
      <c r="Q1505">
        <v>7.7455619999999996</v>
      </c>
      <c r="R1505">
        <v>7.7890470000000001</v>
      </c>
      <c r="S1505">
        <v>7.8297109999999996</v>
      </c>
      <c r="T1505">
        <v>7.8670780000000002</v>
      </c>
      <c r="U1505">
        <v>7.9009140000000002</v>
      </c>
      <c r="V1505">
        <v>7.9311730000000003</v>
      </c>
      <c r="W1505">
        <v>7.9579430000000002</v>
      </c>
      <c r="X1505">
        <v>7.9814059999999998</v>
      </c>
      <c r="Y1505">
        <v>8.0018030000000007</v>
      </c>
      <c r="Z1505">
        <v>8.0194069999999993</v>
      </c>
      <c r="AA1505">
        <v>8.0345019999999998</v>
      </c>
      <c r="AB1505">
        <v>8.0473710000000001</v>
      </c>
      <c r="AC1505">
        <v>8.0582860000000007</v>
      </c>
      <c r="AD1505">
        <v>8.0675000000000008</v>
      </c>
      <c r="AE1505">
        <v>8.0752450000000007</v>
      </c>
      <c r="AF1505">
        <v>8.0817289999999993</v>
      </c>
    </row>
    <row r="1506" spans="1:32" x14ac:dyDescent="0.2">
      <c r="A1506" s="8">
        <v>42116</v>
      </c>
      <c r="B1506">
        <v>5.9656359999999999</v>
      </c>
      <c r="C1506">
        <v>6.6628949999999998</v>
      </c>
      <c r="D1506">
        <v>7.0829259999999996</v>
      </c>
      <c r="E1506">
        <v>7.2945219999999997</v>
      </c>
      <c r="F1506">
        <v>7.3923459999999999</v>
      </c>
      <c r="G1506">
        <v>7.4337720000000003</v>
      </c>
      <c r="H1506">
        <v>7.4521119999999996</v>
      </c>
      <c r="I1506">
        <v>7.46549</v>
      </c>
      <c r="J1506">
        <v>7.4827149999999998</v>
      </c>
      <c r="K1506">
        <v>7.5071029999999999</v>
      </c>
      <c r="L1506" s="5">
        <v>7.5389299999999997</v>
      </c>
      <c r="M1506">
        <v>7.5769489999999999</v>
      </c>
      <c r="N1506">
        <v>7.6193070000000001</v>
      </c>
      <c r="O1506">
        <v>7.6640699999999997</v>
      </c>
      <c r="P1506">
        <v>7.7094940000000003</v>
      </c>
      <c r="Q1506">
        <v>7.7541479999999998</v>
      </c>
      <c r="R1506">
        <v>7.7969429999999997</v>
      </c>
      <c r="S1506">
        <v>7.8371139999999997</v>
      </c>
      <c r="T1506">
        <v>7.8741789999999998</v>
      </c>
      <c r="U1506">
        <v>7.9078879999999998</v>
      </c>
      <c r="V1506">
        <v>7.938167</v>
      </c>
      <c r="W1506">
        <v>7.965077</v>
      </c>
      <c r="X1506">
        <v>7.9887730000000001</v>
      </c>
      <c r="Y1506">
        <v>8.0094700000000003</v>
      </c>
      <c r="Z1506">
        <v>8.0274169999999998</v>
      </c>
      <c r="AA1506">
        <v>8.0428809999999995</v>
      </c>
      <c r="AB1506">
        <v>8.0561279999999993</v>
      </c>
      <c r="AC1506">
        <v>8.0674170000000007</v>
      </c>
      <c r="AD1506">
        <v>8.0769939999999991</v>
      </c>
      <c r="AE1506">
        <v>8.0850829999999991</v>
      </c>
      <c r="AF1506">
        <v>8.0918880000000009</v>
      </c>
    </row>
    <row r="1507" spans="1:32" x14ac:dyDescent="0.2">
      <c r="A1507" s="8">
        <v>42117</v>
      </c>
      <c r="B1507">
        <v>6.0462340000000001</v>
      </c>
      <c r="C1507">
        <v>6.7002990000000002</v>
      </c>
      <c r="D1507">
        <v>7.1018410000000003</v>
      </c>
      <c r="E1507">
        <v>7.3085599999999999</v>
      </c>
      <c r="F1507">
        <v>7.4062200000000002</v>
      </c>
      <c r="G1507">
        <v>7.4479519999999999</v>
      </c>
      <c r="H1507">
        <v>7.4654249999999998</v>
      </c>
      <c r="I1507">
        <v>7.4764670000000004</v>
      </c>
      <c r="J1507">
        <v>7.4901980000000004</v>
      </c>
      <c r="K1507">
        <v>7.5104550000000003</v>
      </c>
      <c r="L1507" s="5">
        <v>7.5380269999999996</v>
      </c>
      <c r="M1507">
        <v>7.5720799999999997</v>
      </c>
      <c r="N1507">
        <v>7.6110480000000003</v>
      </c>
      <c r="O1507">
        <v>7.6531599999999997</v>
      </c>
      <c r="P1507">
        <v>7.6967359999999996</v>
      </c>
      <c r="Q1507">
        <v>7.7403300000000002</v>
      </c>
      <c r="R1507">
        <v>7.7827900000000003</v>
      </c>
      <c r="S1507">
        <v>7.8232540000000004</v>
      </c>
      <c r="T1507">
        <v>7.8611310000000003</v>
      </c>
      <c r="U1507">
        <v>7.8960549999999996</v>
      </c>
      <c r="V1507">
        <v>7.9278490000000001</v>
      </c>
      <c r="W1507">
        <v>7.9564750000000002</v>
      </c>
      <c r="X1507">
        <v>7.982005</v>
      </c>
      <c r="Y1507">
        <v>8.0045819999999992</v>
      </c>
      <c r="Z1507">
        <v>8.0244020000000003</v>
      </c>
      <c r="AA1507">
        <v>8.0416880000000006</v>
      </c>
      <c r="AB1507">
        <v>8.0566739999999992</v>
      </c>
      <c r="AC1507">
        <v>8.0695979999999992</v>
      </c>
      <c r="AD1507">
        <v>8.0806900000000006</v>
      </c>
      <c r="AE1507">
        <v>8.0901689999999995</v>
      </c>
      <c r="AF1507">
        <v>8.0982369999999992</v>
      </c>
    </row>
    <row r="1508" spans="1:32" x14ac:dyDescent="0.2">
      <c r="A1508" s="8">
        <v>42118</v>
      </c>
      <c r="B1508">
        <v>5.9493039999999997</v>
      </c>
      <c r="C1508">
        <v>6.6664089999999998</v>
      </c>
      <c r="D1508">
        <v>7.0909019999999998</v>
      </c>
      <c r="E1508">
        <v>7.2987909999999996</v>
      </c>
      <c r="F1508">
        <v>7.3903230000000004</v>
      </c>
      <c r="G1508">
        <v>7.425694</v>
      </c>
      <c r="H1508">
        <v>7.4394359999999997</v>
      </c>
      <c r="I1508">
        <v>7.4500039999999998</v>
      </c>
      <c r="J1508">
        <v>7.4660840000000004</v>
      </c>
      <c r="K1508">
        <v>7.4906769999999998</v>
      </c>
      <c r="L1508" s="5">
        <v>7.5236919999999996</v>
      </c>
      <c r="M1508">
        <v>7.563536</v>
      </c>
      <c r="N1508">
        <v>7.6080690000000004</v>
      </c>
      <c r="O1508">
        <v>7.6551349999999996</v>
      </c>
      <c r="P1508">
        <v>7.7028299999999996</v>
      </c>
      <c r="Q1508">
        <v>7.7496140000000002</v>
      </c>
      <c r="R1508">
        <v>7.7943350000000002</v>
      </c>
      <c r="S1508">
        <v>7.8361970000000003</v>
      </c>
      <c r="T1508">
        <v>7.8747100000000003</v>
      </c>
      <c r="U1508">
        <v>7.9096310000000001</v>
      </c>
      <c r="V1508">
        <v>7.9409039999999997</v>
      </c>
      <c r="W1508">
        <v>7.9686139999999996</v>
      </c>
      <c r="X1508">
        <v>7.9929389999999998</v>
      </c>
      <c r="Y1508">
        <v>8.0141220000000004</v>
      </c>
      <c r="Z1508">
        <v>8.0324340000000003</v>
      </c>
      <c r="AA1508">
        <v>8.0481649999999991</v>
      </c>
      <c r="AB1508">
        <v>8.0616009999999996</v>
      </c>
      <c r="AC1508">
        <v>8.0730170000000001</v>
      </c>
      <c r="AD1508">
        <v>8.0826720000000005</v>
      </c>
      <c r="AE1508">
        <v>8.0908029999999993</v>
      </c>
      <c r="AF1508">
        <v>8.0976230000000005</v>
      </c>
    </row>
    <row r="1509" spans="1:32" x14ac:dyDescent="0.2">
      <c r="A1509" s="8">
        <v>42121</v>
      </c>
      <c r="B1509">
        <v>5.8902640000000002</v>
      </c>
      <c r="C1509">
        <v>6.6829239999999999</v>
      </c>
      <c r="D1509">
        <v>7.1322929999999998</v>
      </c>
      <c r="E1509">
        <v>7.3397519999999998</v>
      </c>
      <c r="F1509">
        <v>7.4236319999999996</v>
      </c>
      <c r="G1509">
        <v>7.4521100000000002</v>
      </c>
      <c r="H1509">
        <v>7.4623619999999997</v>
      </c>
      <c r="I1509">
        <v>7.4729099999999997</v>
      </c>
      <c r="J1509">
        <v>7.4914750000000003</v>
      </c>
      <c r="K1509">
        <v>7.5198600000000004</v>
      </c>
      <c r="L1509" s="5">
        <v>7.5569179999999996</v>
      </c>
      <c r="M1509">
        <v>7.6002799999999997</v>
      </c>
      <c r="N1509">
        <v>7.6473279999999999</v>
      </c>
      <c r="O1509">
        <v>7.6956749999999996</v>
      </c>
      <c r="P1509">
        <v>7.743379</v>
      </c>
      <c r="Q1509">
        <v>7.7889939999999998</v>
      </c>
      <c r="R1509">
        <v>7.8315380000000001</v>
      </c>
      <c r="S1509">
        <v>7.8704219999999996</v>
      </c>
      <c r="T1509">
        <v>7.9053699999999996</v>
      </c>
      <c r="U1509">
        <v>7.9363400000000004</v>
      </c>
      <c r="V1509">
        <v>7.963457</v>
      </c>
      <c r="W1509">
        <v>7.9869560000000002</v>
      </c>
      <c r="X1509">
        <v>8.0071370000000002</v>
      </c>
      <c r="Y1509">
        <v>8.0243310000000001</v>
      </c>
      <c r="Z1509">
        <v>8.0388780000000004</v>
      </c>
      <c r="AA1509">
        <v>8.0511090000000003</v>
      </c>
      <c r="AB1509">
        <v>8.0613349999999997</v>
      </c>
      <c r="AC1509">
        <v>8.0698410000000003</v>
      </c>
      <c r="AD1509">
        <v>8.0768850000000008</v>
      </c>
      <c r="AE1509">
        <v>8.082694</v>
      </c>
      <c r="AF1509">
        <v>8.0874649999999999</v>
      </c>
    </row>
    <row r="1510" spans="1:32" x14ac:dyDescent="0.2">
      <c r="A1510" s="8">
        <v>42122</v>
      </c>
      <c r="B1510">
        <v>5.9255930000000001</v>
      </c>
      <c r="C1510">
        <v>6.7401470000000003</v>
      </c>
      <c r="D1510">
        <v>7.1924950000000001</v>
      </c>
      <c r="E1510">
        <v>7.3952330000000002</v>
      </c>
      <c r="F1510">
        <v>7.4735440000000004</v>
      </c>
      <c r="G1510">
        <v>7.4982439999999997</v>
      </c>
      <c r="H1510">
        <v>7.5070410000000001</v>
      </c>
      <c r="I1510">
        <v>7.5180769999999999</v>
      </c>
      <c r="J1510">
        <v>7.5383969999999998</v>
      </c>
      <c r="K1510">
        <v>7.5691459999999999</v>
      </c>
      <c r="L1510" s="5">
        <v>7.6086489999999998</v>
      </c>
      <c r="M1510">
        <v>7.6541839999999999</v>
      </c>
      <c r="N1510">
        <v>7.702922</v>
      </c>
      <c r="O1510">
        <v>7.7523920000000004</v>
      </c>
      <c r="P1510">
        <v>7.8006489999999999</v>
      </c>
      <c r="Q1510">
        <v>7.8463010000000004</v>
      </c>
      <c r="R1510">
        <v>7.8884460000000001</v>
      </c>
      <c r="S1510">
        <v>7.9265869999999996</v>
      </c>
      <c r="T1510">
        <v>7.9605430000000004</v>
      </c>
      <c r="U1510">
        <v>7.9903560000000002</v>
      </c>
      <c r="V1510">
        <v>8.0162239999999994</v>
      </c>
      <c r="W1510">
        <v>8.0384410000000006</v>
      </c>
      <c r="X1510">
        <v>8.0573549999999994</v>
      </c>
      <c r="Y1510">
        <v>8.0733300000000003</v>
      </c>
      <c r="Z1510">
        <v>8.0867299999999993</v>
      </c>
      <c r="AA1510">
        <v>8.0979010000000002</v>
      </c>
      <c r="AB1510">
        <v>8.1071629999999999</v>
      </c>
      <c r="AC1510">
        <v>8.1148030000000002</v>
      </c>
      <c r="AD1510">
        <v>8.1210769999999997</v>
      </c>
      <c r="AE1510">
        <v>8.1262080000000001</v>
      </c>
      <c r="AF1510">
        <v>8.1303889999999992</v>
      </c>
    </row>
    <row r="1511" spans="1:32" x14ac:dyDescent="0.2">
      <c r="A1511" s="8">
        <v>42123</v>
      </c>
      <c r="B1511">
        <v>5.8909279999999997</v>
      </c>
      <c r="C1511">
        <v>6.7725429999999998</v>
      </c>
      <c r="D1511">
        <v>7.2695819999999998</v>
      </c>
      <c r="E1511">
        <v>7.4977989999999997</v>
      </c>
      <c r="F1511">
        <v>7.5895760000000001</v>
      </c>
      <c r="G1511">
        <v>7.6204710000000002</v>
      </c>
      <c r="H1511">
        <v>7.6312620000000004</v>
      </c>
      <c r="I1511">
        <v>7.6420339999999998</v>
      </c>
      <c r="J1511">
        <v>7.6610230000000001</v>
      </c>
      <c r="K1511">
        <v>7.6900769999999996</v>
      </c>
      <c r="L1511" s="5">
        <v>7.7279099999999996</v>
      </c>
      <c r="M1511">
        <v>7.7719930000000002</v>
      </c>
      <c r="N1511">
        <v>7.8195709999999998</v>
      </c>
      <c r="O1511">
        <v>7.868182</v>
      </c>
      <c r="P1511">
        <v>7.9158530000000003</v>
      </c>
      <c r="Q1511">
        <v>7.9611489999999998</v>
      </c>
      <c r="R1511">
        <v>8.0031199999999991</v>
      </c>
      <c r="S1511">
        <v>8.0412269999999992</v>
      </c>
      <c r="T1511">
        <v>8.0752480000000002</v>
      </c>
      <c r="U1511">
        <v>8.1051929999999999</v>
      </c>
      <c r="V1511">
        <v>8.1312339999999992</v>
      </c>
      <c r="W1511">
        <v>8.1536460000000002</v>
      </c>
      <c r="X1511">
        <v>8.1727620000000005</v>
      </c>
      <c r="Y1511">
        <v>8.188936</v>
      </c>
      <c r="Z1511">
        <v>8.2025260000000006</v>
      </c>
      <c r="AA1511">
        <v>8.2138729999999995</v>
      </c>
      <c r="AB1511">
        <v>8.2232939999999992</v>
      </c>
      <c r="AC1511">
        <v>8.2310759999999998</v>
      </c>
      <c r="AD1511">
        <v>8.2374759999999991</v>
      </c>
      <c r="AE1511">
        <v>8.2427159999999997</v>
      </c>
      <c r="AF1511">
        <v>8.2469909999999995</v>
      </c>
    </row>
    <row r="1512" spans="1:32" x14ac:dyDescent="0.2">
      <c r="A1512" s="8">
        <v>42124</v>
      </c>
      <c r="B1512">
        <v>5.8780869999999998</v>
      </c>
      <c r="C1512">
        <v>6.7262110000000002</v>
      </c>
      <c r="D1512">
        <v>7.2306030000000003</v>
      </c>
      <c r="E1512">
        <v>7.481986</v>
      </c>
      <c r="F1512">
        <v>7.5977880000000004</v>
      </c>
      <c r="G1512">
        <v>7.6475650000000002</v>
      </c>
      <c r="H1512">
        <v>7.6706919999999998</v>
      </c>
      <c r="I1512">
        <v>7.687964</v>
      </c>
      <c r="J1512">
        <v>7.7090940000000003</v>
      </c>
      <c r="K1512">
        <v>7.7374720000000003</v>
      </c>
      <c r="L1512" s="5">
        <v>7.7731279999999998</v>
      </c>
      <c r="M1512">
        <v>7.8145150000000001</v>
      </c>
      <c r="N1512">
        <v>7.8595410000000001</v>
      </c>
      <c r="O1512">
        <v>7.9061339999999998</v>
      </c>
      <c r="P1512">
        <v>7.9525069999999998</v>
      </c>
      <c r="Q1512">
        <v>7.9972649999999996</v>
      </c>
      <c r="R1512">
        <v>8.0394079999999999</v>
      </c>
      <c r="S1512">
        <v>8.0782930000000004</v>
      </c>
      <c r="T1512">
        <v>8.1135719999999996</v>
      </c>
      <c r="U1512">
        <v>8.1451279999999997</v>
      </c>
      <c r="V1512">
        <v>8.1730129999999992</v>
      </c>
      <c r="W1512">
        <v>8.1973959999999995</v>
      </c>
      <c r="X1512">
        <v>8.2185229999999994</v>
      </c>
      <c r="Y1512">
        <v>8.2366829999999993</v>
      </c>
      <c r="Z1512">
        <v>8.2521799999999992</v>
      </c>
      <c r="AA1512">
        <v>8.2653230000000004</v>
      </c>
      <c r="AB1512">
        <v>8.2764050000000005</v>
      </c>
      <c r="AC1512">
        <v>8.2857020000000006</v>
      </c>
      <c r="AD1512">
        <v>8.2934649999999994</v>
      </c>
      <c r="AE1512">
        <v>8.2999189999999992</v>
      </c>
      <c r="AF1512">
        <v>8.3052650000000003</v>
      </c>
    </row>
    <row r="1513" spans="1:32" x14ac:dyDescent="0.2">
      <c r="A1513" s="8">
        <v>42128</v>
      </c>
      <c r="B1513">
        <v>5.8892150000000001</v>
      </c>
      <c r="C1513">
        <v>6.7705339999999996</v>
      </c>
      <c r="D1513">
        <v>7.274273</v>
      </c>
      <c r="E1513">
        <v>7.5110890000000001</v>
      </c>
      <c r="F1513">
        <v>7.6107740000000002</v>
      </c>
      <c r="G1513">
        <v>7.6479549999999996</v>
      </c>
      <c r="H1513">
        <v>7.663303</v>
      </c>
      <c r="I1513">
        <v>7.677155</v>
      </c>
      <c r="J1513">
        <v>7.6981099999999998</v>
      </c>
      <c r="K1513">
        <v>7.7283660000000003</v>
      </c>
      <c r="L1513" s="5">
        <v>7.7669259999999998</v>
      </c>
      <c r="M1513">
        <v>7.8114759999999999</v>
      </c>
      <c r="N1513">
        <v>7.8594099999999996</v>
      </c>
      <c r="O1513">
        <v>7.908353</v>
      </c>
      <c r="P1513">
        <v>7.956385</v>
      </c>
      <c r="Q1513">
        <v>8.0020880000000005</v>
      </c>
      <c r="R1513">
        <v>8.0445170000000008</v>
      </c>
      <c r="S1513">
        <v>8.0831219999999995</v>
      </c>
      <c r="T1513">
        <v>8.1176670000000009</v>
      </c>
      <c r="U1513">
        <v>8.1481480000000008</v>
      </c>
      <c r="V1513">
        <v>8.1747219999999992</v>
      </c>
      <c r="W1513">
        <v>8.1976530000000007</v>
      </c>
      <c r="X1513">
        <v>8.2172610000000006</v>
      </c>
      <c r="Y1513">
        <v>8.2338959999999997</v>
      </c>
      <c r="Z1513">
        <v>8.2479110000000002</v>
      </c>
      <c r="AA1513">
        <v>8.2596439999999998</v>
      </c>
      <c r="AB1513">
        <v>8.2694120000000009</v>
      </c>
      <c r="AC1513">
        <v>8.2775020000000001</v>
      </c>
      <c r="AD1513">
        <v>8.2841740000000001</v>
      </c>
      <c r="AE1513">
        <v>8.2896509999999992</v>
      </c>
      <c r="AF1513">
        <v>8.2941319999999994</v>
      </c>
    </row>
    <row r="1514" spans="1:32" x14ac:dyDescent="0.2">
      <c r="A1514" s="8">
        <v>42129</v>
      </c>
      <c r="B1514">
        <v>5.8800939999999997</v>
      </c>
      <c r="C1514">
        <v>6.772456</v>
      </c>
      <c r="D1514">
        <v>7.2769769999999996</v>
      </c>
      <c r="E1514">
        <v>7.5106089999999996</v>
      </c>
      <c r="F1514">
        <v>7.6068990000000003</v>
      </c>
      <c r="G1514">
        <v>7.6418920000000004</v>
      </c>
      <c r="H1514">
        <v>7.6565139999999996</v>
      </c>
      <c r="I1514">
        <v>7.6708509999999999</v>
      </c>
      <c r="J1514">
        <v>7.6930969999999999</v>
      </c>
      <c r="K1514">
        <v>7.7250540000000001</v>
      </c>
      <c r="L1514" s="5">
        <v>7.7654120000000004</v>
      </c>
      <c r="M1514">
        <v>7.811636</v>
      </c>
      <c r="N1514">
        <v>7.860989</v>
      </c>
      <c r="O1514">
        <v>7.911035</v>
      </c>
      <c r="P1514">
        <v>7.9598420000000001</v>
      </c>
      <c r="Q1514">
        <v>8.0060140000000004</v>
      </c>
      <c r="R1514">
        <v>8.0486439999999995</v>
      </c>
      <c r="S1514">
        <v>8.0872309999999992</v>
      </c>
      <c r="T1514">
        <v>8.1215879999999991</v>
      </c>
      <c r="U1514">
        <v>8.1517560000000007</v>
      </c>
      <c r="V1514">
        <v>8.1779360000000008</v>
      </c>
      <c r="W1514">
        <v>8.2004219999999997</v>
      </c>
      <c r="X1514">
        <v>8.2195640000000001</v>
      </c>
      <c r="Y1514">
        <v>8.2357320000000005</v>
      </c>
      <c r="Z1514">
        <v>8.2492940000000008</v>
      </c>
      <c r="AA1514">
        <v>8.2605989999999991</v>
      </c>
      <c r="AB1514">
        <v>8.269971</v>
      </c>
      <c r="AC1514">
        <v>8.2777019999999997</v>
      </c>
      <c r="AD1514">
        <v>8.2840489999999996</v>
      </c>
      <c r="AE1514">
        <v>8.2892390000000002</v>
      </c>
      <c r="AF1514">
        <v>8.2934669999999997</v>
      </c>
    </row>
    <row r="1515" spans="1:32" x14ac:dyDescent="0.2">
      <c r="A1515" s="8">
        <v>42130</v>
      </c>
      <c r="B1515">
        <v>6.0053970000000003</v>
      </c>
      <c r="C1515">
        <v>6.9165010000000002</v>
      </c>
      <c r="D1515">
        <v>7.3988139999999998</v>
      </c>
      <c r="E1515">
        <v>7.6023259999999997</v>
      </c>
      <c r="F1515">
        <v>7.6755459999999998</v>
      </c>
      <c r="G1515">
        <v>7.6980269999999997</v>
      </c>
      <c r="H1515">
        <v>7.7092700000000001</v>
      </c>
      <c r="I1515">
        <v>7.7263640000000002</v>
      </c>
      <c r="J1515">
        <v>7.7545219999999997</v>
      </c>
      <c r="K1515">
        <v>7.793196</v>
      </c>
      <c r="L1515" s="5">
        <v>7.8395020000000004</v>
      </c>
      <c r="M1515">
        <v>7.890021</v>
      </c>
      <c r="N1515">
        <v>7.9416609999999999</v>
      </c>
      <c r="O1515">
        <v>7.9919919999999998</v>
      </c>
      <c r="P1515">
        <v>8.0393080000000001</v>
      </c>
      <c r="Q1515">
        <v>8.0825510000000005</v>
      </c>
      <c r="R1515">
        <v>8.1211839999999995</v>
      </c>
      <c r="S1515">
        <v>8.1550639999999994</v>
      </c>
      <c r="T1515">
        <v>8.1843190000000003</v>
      </c>
      <c r="U1515">
        <v>8.2092519999999993</v>
      </c>
      <c r="V1515">
        <v>8.230264</v>
      </c>
      <c r="W1515">
        <v>8.2477999999999998</v>
      </c>
      <c r="X1515">
        <v>8.2623110000000004</v>
      </c>
      <c r="Y1515">
        <v>8.2742299999999993</v>
      </c>
      <c r="Z1515">
        <v>8.2839539999999996</v>
      </c>
      <c r="AA1515">
        <v>8.2918420000000008</v>
      </c>
      <c r="AB1515">
        <v>8.2982049999999994</v>
      </c>
      <c r="AC1515">
        <v>8.3033129999999993</v>
      </c>
      <c r="AD1515">
        <v>8.3073969999999999</v>
      </c>
      <c r="AE1515">
        <v>8.3106480000000005</v>
      </c>
      <c r="AF1515">
        <v>8.3132269999999995</v>
      </c>
    </row>
    <row r="1516" spans="1:32" x14ac:dyDescent="0.2">
      <c r="A1516" s="8">
        <v>42131</v>
      </c>
      <c r="B1516">
        <v>5.9048449999999999</v>
      </c>
      <c r="C1516">
        <v>6.9025939999999997</v>
      </c>
      <c r="D1516">
        <v>7.412763</v>
      </c>
      <c r="E1516">
        <v>7.6267880000000003</v>
      </c>
      <c r="F1516">
        <v>7.7124870000000003</v>
      </c>
      <c r="G1516">
        <v>7.7530229999999998</v>
      </c>
      <c r="H1516">
        <v>7.7857209999999997</v>
      </c>
      <c r="I1516">
        <v>7.8242969999999996</v>
      </c>
      <c r="J1516">
        <v>7.8712169999999997</v>
      </c>
      <c r="K1516">
        <v>7.9243110000000003</v>
      </c>
      <c r="L1516" s="5">
        <v>7.9801060000000001</v>
      </c>
      <c r="M1516">
        <v>8.0353469999999998</v>
      </c>
      <c r="N1516">
        <v>8.0875660000000007</v>
      </c>
      <c r="O1516">
        <v>8.1351750000000003</v>
      </c>
      <c r="P1516">
        <v>8.1773480000000003</v>
      </c>
      <c r="Q1516">
        <v>8.2138449999999992</v>
      </c>
      <c r="R1516">
        <v>8.2448300000000003</v>
      </c>
      <c r="S1516">
        <v>8.2707169999999994</v>
      </c>
      <c r="T1516">
        <v>8.292052</v>
      </c>
      <c r="U1516">
        <v>8.3094330000000003</v>
      </c>
      <c r="V1516">
        <v>8.3234499999999993</v>
      </c>
      <c r="W1516">
        <v>8.3346549999999997</v>
      </c>
      <c r="X1516">
        <v>8.3435439999999996</v>
      </c>
      <c r="Y1516">
        <v>8.3505450000000003</v>
      </c>
      <c r="Z1516">
        <v>8.3560269999999992</v>
      </c>
      <c r="AA1516">
        <v>8.3602959999999999</v>
      </c>
      <c r="AB1516">
        <v>8.3636029999999995</v>
      </c>
      <c r="AC1516">
        <v>8.3661530000000006</v>
      </c>
      <c r="AD1516">
        <v>8.368112</v>
      </c>
      <c r="AE1516">
        <v>8.3696110000000008</v>
      </c>
      <c r="AF1516">
        <v>8.3707539999999998</v>
      </c>
    </row>
    <row r="1517" spans="1:32" x14ac:dyDescent="0.2">
      <c r="A1517" s="8">
        <v>42132</v>
      </c>
      <c r="B1517">
        <v>5.9964959999999996</v>
      </c>
      <c r="C1517">
        <v>7.0082599999999999</v>
      </c>
      <c r="D1517">
        <v>7.5167149999999996</v>
      </c>
      <c r="E1517">
        <v>7.7234780000000001</v>
      </c>
      <c r="F1517">
        <v>7.8020500000000004</v>
      </c>
      <c r="G1517">
        <v>7.8376460000000003</v>
      </c>
      <c r="H1517">
        <v>7.8679189999999997</v>
      </c>
      <c r="I1517">
        <v>7.9061890000000004</v>
      </c>
      <c r="J1517">
        <v>7.9543179999999998</v>
      </c>
      <c r="K1517">
        <v>8.0095559999999999</v>
      </c>
      <c r="L1517" s="5">
        <v>8.0679599999999994</v>
      </c>
      <c r="M1517">
        <v>8.1259379999999997</v>
      </c>
      <c r="N1517">
        <v>8.1808010000000007</v>
      </c>
      <c r="O1517">
        <v>8.2308280000000007</v>
      </c>
      <c r="P1517">
        <v>8.2751300000000008</v>
      </c>
      <c r="Q1517">
        <v>8.3134499999999996</v>
      </c>
      <c r="R1517">
        <v>8.3459610000000009</v>
      </c>
      <c r="S1517">
        <v>8.3731010000000001</v>
      </c>
      <c r="T1517">
        <v>8.3954509999999996</v>
      </c>
      <c r="U1517">
        <v>8.4136430000000004</v>
      </c>
      <c r="V1517">
        <v>8.4283020000000004</v>
      </c>
      <c r="W1517">
        <v>8.4400099999999991</v>
      </c>
      <c r="X1517">
        <v>8.4492879999999992</v>
      </c>
      <c r="Y1517">
        <v>8.4565920000000006</v>
      </c>
      <c r="Z1517">
        <v>8.4623039999999996</v>
      </c>
      <c r="AA1517">
        <v>8.4667490000000001</v>
      </c>
      <c r="AB1517">
        <v>8.4701889999999995</v>
      </c>
      <c r="AC1517">
        <v>8.4728399999999997</v>
      </c>
      <c r="AD1517">
        <v>8.4748750000000008</v>
      </c>
      <c r="AE1517">
        <v>8.4764300000000006</v>
      </c>
      <c r="AF1517">
        <v>8.4776150000000001</v>
      </c>
    </row>
    <row r="1518" spans="1:32" x14ac:dyDescent="0.2">
      <c r="A1518" s="8">
        <v>42135</v>
      </c>
      <c r="B1518">
        <v>6.0417589999999999</v>
      </c>
      <c r="C1518">
        <v>7.0734019999999997</v>
      </c>
      <c r="D1518">
        <v>7.5920870000000003</v>
      </c>
      <c r="E1518">
        <v>7.8060859999999996</v>
      </c>
      <c r="F1518">
        <v>7.8923620000000003</v>
      </c>
      <c r="G1518">
        <v>7.9368639999999999</v>
      </c>
      <c r="H1518">
        <v>7.9768949999999998</v>
      </c>
      <c r="I1518">
        <v>8.0251359999999998</v>
      </c>
      <c r="J1518">
        <v>8.0828679999999995</v>
      </c>
      <c r="K1518">
        <v>8.1469249999999995</v>
      </c>
      <c r="L1518" s="5">
        <v>8.2131310000000006</v>
      </c>
      <c r="M1518">
        <v>8.2778050000000007</v>
      </c>
      <c r="N1518">
        <v>8.3382740000000002</v>
      </c>
      <c r="O1518">
        <v>8.3928969999999996</v>
      </c>
      <c r="P1518">
        <v>8.4409050000000008</v>
      </c>
      <c r="Q1518">
        <v>8.4821650000000002</v>
      </c>
      <c r="R1518">
        <v>8.5169789999999992</v>
      </c>
      <c r="S1518">
        <v>8.5459029999999991</v>
      </c>
      <c r="T1518">
        <v>8.5696200000000005</v>
      </c>
      <c r="U1518">
        <v>8.5888480000000005</v>
      </c>
      <c r="V1518">
        <v>8.6042860000000001</v>
      </c>
      <c r="W1518">
        <v>8.6165760000000002</v>
      </c>
      <c r="X1518">
        <v>8.6262849999999993</v>
      </c>
      <c r="Y1518">
        <v>8.6339039999999994</v>
      </c>
      <c r="Z1518">
        <v>8.6398469999999996</v>
      </c>
      <c r="AA1518">
        <v>8.6444580000000002</v>
      </c>
      <c r="AB1518">
        <v>8.6480180000000004</v>
      </c>
      <c r="AC1518">
        <v>8.6507550000000002</v>
      </c>
      <c r="AD1518">
        <v>8.6528500000000008</v>
      </c>
      <c r="AE1518">
        <v>8.6544480000000004</v>
      </c>
      <c r="AF1518">
        <v>8.6556619999999995</v>
      </c>
    </row>
    <row r="1519" spans="1:32" x14ac:dyDescent="0.2">
      <c r="A1519" s="8">
        <v>42136</v>
      </c>
      <c r="B1519">
        <v>6.0736189999999999</v>
      </c>
      <c r="C1519">
        <v>7.0843509999999998</v>
      </c>
      <c r="D1519">
        <v>7.6013390000000003</v>
      </c>
      <c r="E1519">
        <v>7.819401</v>
      </c>
      <c r="F1519">
        <v>7.9087189999999996</v>
      </c>
      <c r="G1519">
        <v>7.9533509999999996</v>
      </c>
      <c r="H1519">
        <v>7.9907830000000004</v>
      </c>
      <c r="I1519">
        <v>8.0345650000000006</v>
      </c>
      <c r="J1519">
        <v>8.0868979999999997</v>
      </c>
      <c r="K1519">
        <v>8.1453550000000003</v>
      </c>
      <c r="L1519" s="5">
        <v>8.2062550000000005</v>
      </c>
      <c r="M1519">
        <v>8.2662060000000004</v>
      </c>
      <c r="N1519">
        <v>8.3226580000000006</v>
      </c>
      <c r="O1519">
        <v>8.3739880000000007</v>
      </c>
      <c r="P1519">
        <v>8.4193750000000005</v>
      </c>
      <c r="Q1519">
        <v>8.4586050000000004</v>
      </c>
      <c r="R1519">
        <v>8.4918849999999999</v>
      </c>
      <c r="S1519">
        <v>8.5196760000000005</v>
      </c>
      <c r="T1519">
        <v>8.5425769999999996</v>
      </c>
      <c r="U1519">
        <v>8.5612329999999996</v>
      </c>
      <c r="V1519">
        <v>8.5762800000000006</v>
      </c>
      <c r="W1519">
        <v>8.5883120000000002</v>
      </c>
      <c r="X1519">
        <v>8.5978600000000007</v>
      </c>
      <c r="Y1519">
        <v>8.6053850000000001</v>
      </c>
      <c r="Z1519">
        <v>8.6112800000000007</v>
      </c>
      <c r="AA1519">
        <v>8.6158730000000006</v>
      </c>
      <c r="AB1519">
        <v>8.619434</v>
      </c>
      <c r="AC1519">
        <v>8.6221820000000005</v>
      </c>
      <c r="AD1519">
        <v>8.6242940000000008</v>
      </c>
      <c r="AE1519">
        <v>8.6259119999999996</v>
      </c>
      <c r="AF1519">
        <v>8.6271459999999998</v>
      </c>
    </row>
    <row r="1520" spans="1:32" x14ac:dyDescent="0.2">
      <c r="A1520" s="8">
        <v>42137</v>
      </c>
      <c r="B1520">
        <v>6.1355490000000001</v>
      </c>
      <c r="C1520">
        <v>7.0823590000000003</v>
      </c>
      <c r="D1520">
        <v>7.5933349999999997</v>
      </c>
      <c r="E1520">
        <v>7.8259429999999996</v>
      </c>
      <c r="F1520">
        <v>7.9305430000000001</v>
      </c>
      <c r="G1520">
        <v>7.9849230000000002</v>
      </c>
      <c r="H1520">
        <v>8.0261580000000006</v>
      </c>
      <c r="I1520">
        <v>8.0694339999999993</v>
      </c>
      <c r="J1520">
        <v>8.1188959999999994</v>
      </c>
      <c r="K1520">
        <v>8.1736930000000001</v>
      </c>
      <c r="L1520" s="5">
        <v>8.2311910000000008</v>
      </c>
      <c r="M1520">
        <v>8.2885659999999994</v>
      </c>
      <c r="N1520">
        <v>8.3434819999999998</v>
      </c>
      <c r="O1520">
        <v>8.3942999999999994</v>
      </c>
      <c r="P1520">
        <v>8.4400539999999999</v>
      </c>
      <c r="Q1520">
        <v>8.4803339999999992</v>
      </c>
      <c r="R1520">
        <v>8.515136</v>
      </c>
      <c r="S1520">
        <v>8.5447369999999996</v>
      </c>
      <c r="T1520">
        <v>8.5695789999999992</v>
      </c>
      <c r="U1520">
        <v>8.5901890000000005</v>
      </c>
      <c r="V1520">
        <v>8.6071159999999995</v>
      </c>
      <c r="W1520">
        <v>8.6208989999999996</v>
      </c>
      <c r="X1520">
        <v>8.6320340000000009</v>
      </c>
      <c r="Y1520">
        <v>8.6409690000000001</v>
      </c>
      <c r="Z1520">
        <v>8.6480949999999996</v>
      </c>
      <c r="AA1520">
        <v>8.6537469999999992</v>
      </c>
      <c r="AB1520">
        <v>8.6582059999999998</v>
      </c>
      <c r="AC1520">
        <v>8.6617099999999994</v>
      </c>
      <c r="AD1520">
        <v>8.6644509999999997</v>
      </c>
      <c r="AE1520">
        <v>8.6665880000000008</v>
      </c>
      <c r="AF1520">
        <v>8.6682469999999991</v>
      </c>
    </row>
    <row r="1521" spans="1:32" x14ac:dyDescent="0.2">
      <c r="A1521" s="8">
        <v>42139</v>
      </c>
      <c r="B1521">
        <v>6.2043119999999998</v>
      </c>
      <c r="C1521">
        <v>7.1073199999999996</v>
      </c>
      <c r="D1521">
        <v>7.5932709999999997</v>
      </c>
      <c r="E1521">
        <v>7.8132950000000001</v>
      </c>
      <c r="F1521">
        <v>7.9118870000000001</v>
      </c>
      <c r="G1521">
        <v>7.9639569999999997</v>
      </c>
      <c r="H1521">
        <v>8.0051609999999993</v>
      </c>
      <c r="I1521">
        <v>8.0499419999999997</v>
      </c>
      <c r="J1521">
        <v>8.1019950000000005</v>
      </c>
      <c r="K1521">
        <v>8.1601470000000003</v>
      </c>
      <c r="L1521" s="5">
        <v>8.2215059999999998</v>
      </c>
      <c r="M1521">
        <v>8.2830220000000008</v>
      </c>
      <c r="N1521">
        <v>8.3421710000000004</v>
      </c>
      <c r="O1521">
        <v>8.3971619999999998</v>
      </c>
      <c r="P1521">
        <v>8.4469130000000003</v>
      </c>
      <c r="Q1521">
        <v>8.4909280000000003</v>
      </c>
      <c r="R1521">
        <v>8.5291519999999998</v>
      </c>
      <c r="S1521">
        <v>8.5618320000000008</v>
      </c>
      <c r="T1521">
        <v>8.589404</v>
      </c>
      <c r="U1521">
        <v>8.6124030000000005</v>
      </c>
      <c r="V1521">
        <v>8.6313960000000005</v>
      </c>
      <c r="W1521">
        <v>8.6469459999999998</v>
      </c>
      <c r="X1521">
        <v>8.6595800000000001</v>
      </c>
      <c r="Y1521">
        <v>8.6697740000000003</v>
      </c>
      <c r="Z1521">
        <v>8.6779510000000002</v>
      </c>
      <c r="AA1521">
        <v>8.6844730000000006</v>
      </c>
      <c r="AB1521">
        <v>8.6896489999999993</v>
      </c>
      <c r="AC1521">
        <v>8.6937390000000008</v>
      </c>
      <c r="AD1521">
        <v>8.6969580000000004</v>
      </c>
      <c r="AE1521">
        <v>8.6994810000000005</v>
      </c>
      <c r="AF1521">
        <v>8.7014530000000008</v>
      </c>
    </row>
    <row r="1522" spans="1:32" x14ac:dyDescent="0.2">
      <c r="A1522" s="8">
        <v>42142</v>
      </c>
      <c r="B1522">
        <v>6.3451490000000002</v>
      </c>
      <c r="C1522">
        <v>7.0349820000000003</v>
      </c>
      <c r="D1522">
        <v>7.4618190000000002</v>
      </c>
      <c r="E1522">
        <v>7.6862269999999997</v>
      </c>
      <c r="F1522">
        <v>7.7976049999999999</v>
      </c>
      <c r="G1522">
        <v>7.8508420000000001</v>
      </c>
      <c r="H1522">
        <v>7.878349</v>
      </c>
      <c r="I1522">
        <v>7.8981919999999999</v>
      </c>
      <c r="J1522">
        <v>7.919524</v>
      </c>
      <c r="K1522">
        <v>7.9461550000000001</v>
      </c>
      <c r="L1522" s="5">
        <v>7.9788600000000001</v>
      </c>
      <c r="M1522">
        <v>8.0168330000000001</v>
      </c>
      <c r="N1522">
        <v>8.0585799999999992</v>
      </c>
      <c r="O1522">
        <v>8.1024399999999996</v>
      </c>
      <c r="P1522">
        <v>8.1468629999999997</v>
      </c>
      <c r="Q1522">
        <v>8.1905450000000002</v>
      </c>
      <c r="R1522">
        <v>8.2324769999999994</v>
      </c>
      <c r="S1522">
        <v>8.2719349999999991</v>
      </c>
      <c r="T1522">
        <v>8.3084509999999998</v>
      </c>
      <c r="U1522">
        <v>8.3417720000000006</v>
      </c>
      <c r="V1522">
        <v>8.37181</v>
      </c>
      <c r="W1522">
        <v>8.3986070000000002</v>
      </c>
      <c r="X1522">
        <v>8.4222950000000001</v>
      </c>
      <c r="Y1522">
        <v>8.4430669999999992</v>
      </c>
      <c r="Z1522">
        <v>8.4611520000000002</v>
      </c>
      <c r="AA1522">
        <v>8.4767980000000005</v>
      </c>
      <c r="AB1522">
        <v>8.4902560000000005</v>
      </c>
      <c r="AC1522">
        <v>8.5017739999999993</v>
      </c>
      <c r="AD1522">
        <v>8.5115839999999992</v>
      </c>
      <c r="AE1522">
        <v>8.5199040000000004</v>
      </c>
      <c r="AF1522">
        <v>8.5269340000000007</v>
      </c>
    </row>
    <row r="1523" spans="1:32" x14ac:dyDescent="0.2">
      <c r="A1523" s="8">
        <v>42143</v>
      </c>
      <c r="B1523">
        <v>6.3856650000000004</v>
      </c>
      <c r="C1523">
        <v>7.0028069999999998</v>
      </c>
      <c r="D1523">
        <v>7.4003509999999997</v>
      </c>
      <c r="E1523">
        <v>7.6244870000000002</v>
      </c>
      <c r="F1523">
        <v>7.7497199999999999</v>
      </c>
      <c r="G1523">
        <v>7.8220090000000004</v>
      </c>
      <c r="H1523">
        <v>7.8687110000000002</v>
      </c>
      <c r="I1523">
        <v>7.9052930000000003</v>
      </c>
      <c r="J1523">
        <v>7.939819</v>
      </c>
      <c r="K1523">
        <v>7.9758930000000001</v>
      </c>
      <c r="L1523" s="5">
        <v>8.0145649999999993</v>
      </c>
      <c r="M1523">
        <v>8.055536</v>
      </c>
      <c r="N1523">
        <v>8.0978949999999994</v>
      </c>
      <c r="O1523">
        <v>8.1405480000000008</v>
      </c>
      <c r="P1523">
        <v>8.1824569999999994</v>
      </c>
      <c r="Q1523">
        <v>8.2227540000000001</v>
      </c>
      <c r="R1523">
        <v>8.2607800000000005</v>
      </c>
      <c r="S1523">
        <v>8.296087</v>
      </c>
      <c r="T1523">
        <v>8.3284129999999994</v>
      </c>
      <c r="U1523">
        <v>8.3576499999999996</v>
      </c>
      <c r="V1523">
        <v>8.3838159999999995</v>
      </c>
      <c r="W1523">
        <v>8.4070129999999992</v>
      </c>
      <c r="X1523">
        <v>8.4274090000000008</v>
      </c>
      <c r="Y1523">
        <v>8.4452110000000005</v>
      </c>
      <c r="Z1523">
        <v>8.4606469999999998</v>
      </c>
      <c r="AA1523">
        <v>8.4739520000000006</v>
      </c>
      <c r="AB1523">
        <v>8.4853590000000008</v>
      </c>
      <c r="AC1523">
        <v>8.4950919999999996</v>
      </c>
      <c r="AD1523">
        <v>8.5033589999999997</v>
      </c>
      <c r="AE1523">
        <v>8.5103530000000003</v>
      </c>
      <c r="AF1523">
        <v>8.5162490000000002</v>
      </c>
    </row>
    <row r="1524" spans="1:32" x14ac:dyDescent="0.2">
      <c r="A1524" s="8">
        <v>42144</v>
      </c>
      <c r="B1524">
        <v>6.3900889999999997</v>
      </c>
      <c r="C1524">
        <v>7.0365060000000001</v>
      </c>
      <c r="D1524">
        <v>7.4334239999999996</v>
      </c>
      <c r="E1524">
        <v>7.6461709999999998</v>
      </c>
      <c r="F1524">
        <v>7.7604670000000002</v>
      </c>
      <c r="G1524">
        <v>7.8263980000000002</v>
      </c>
      <c r="H1524">
        <v>7.8718709999999996</v>
      </c>
      <c r="I1524">
        <v>7.9113369999999996</v>
      </c>
      <c r="J1524">
        <v>7.9513600000000002</v>
      </c>
      <c r="K1524">
        <v>7.9941069999999996</v>
      </c>
      <c r="L1524" s="5">
        <v>8.0394869999999994</v>
      </c>
      <c r="M1524">
        <v>8.0864030000000007</v>
      </c>
      <c r="N1524">
        <v>8.1334710000000001</v>
      </c>
      <c r="O1524">
        <v>8.1793859999999992</v>
      </c>
      <c r="P1524">
        <v>8.2230880000000006</v>
      </c>
      <c r="Q1524">
        <v>8.2638169999999995</v>
      </c>
      <c r="R1524">
        <v>8.3010950000000001</v>
      </c>
      <c r="S1524">
        <v>8.3346929999999997</v>
      </c>
      <c r="T1524">
        <v>8.3645720000000008</v>
      </c>
      <c r="U1524">
        <v>8.3908380000000005</v>
      </c>
      <c r="V1524">
        <v>8.4136970000000009</v>
      </c>
      <c r="W1524">
        <v>8.4334129999999998</v>
      </c>
      <c r="X1524">
        <v>8.4502860000000002</v>
      </c>
      <c r="Y1524">
        <v>8.4646249999999998</v>
      </c>
      <c r="Z1524">
        <v>8.4767340000000004</v>
      </c>
      <c r="AA1524">
        <v>8.4869020000000006</v>
      </c>
      <c r="AB1524">
        <v>8.4953970000000005</v>
      </c>
      <c r="AC1524">
        <v>8.5024610000000003</v>
      </c>
      <c r="AD1524">
        <v>8.5083110000000008</v>
      </c>
      <c r="AE1524">
        <v>8.5131359999999994</v>
      </c>
      <c r="AF1524">
        <v>8.5171010000000003</v>
      </c>
    </row>
    <row r="1525" spans="1:32" x14ac:dyDescent="0.2">
      <c r="A1525" s="8">
        <v>42145</v>
      </c>
      <c r="B1525">
        <v>6.4614830000000003</v>
      </c>
      <c r="C1525">
        <v>7.059221</v>
      </c>
      <c r="D1525">
        <v>7.4442430000000002</v>
      </c>
      <c r="E1525">
        <v>7.6616039999999996</v>
      </c>
      <c r="F1525">
        <v>7.7836129999999999</v>
      </c>
      <c r="G1525">
        <v>7.8548179999999999</v>
      </c>
      <c r="H1525">
        <v>7.9016760000000001</v>
      </c>
      <c r="I1525">
        <v>7.9390939999999999</v>
      </c>
      <c r="J1525">
        <v>7.9747880000000002</v>
      </c>
      <c r="K1525">
        <v>8.0121549999999999</v>
      </c>
      <c r="L1525" s="5">
        <v>8.0521279999999997</v>
      </c>
      <c r="M1525">
        <v>8.0943419999999993</v>
      </c>
      <c r="N1525">
        <v>8.1378529999999998</v>
      </c>
      <c r="O1525">
        <v>8.1815569999999997</v>
      </c>
      <c r="P1525">
        <v>8.2244109999999999</v>
      </c>
      <c r="Q1525">
        <v>8.2655539999999998</v>
      </c>
      <c r="R1525">
        <v>8.3043320000000005</v>
      </c>
      <c r="S1525">
        <v>8.3403050000000007</v>
      </c>
      <c r="T1525">
        <v>8.3732190000000006</v>
      </c>
      <c r="U1525">
        <v>8.4029769999999999</v>
      </c>
      <c r="V1525">
        <v>8.4296000000000006</v>
      </c>
      <c r="W1525">
        <v>8.4531989999999997</v>
      </c>
      <c r="X1525">
        <v>8.4739489999999993</v>
      </c>
      <c r="Y1525">
        <v>8.4920600000000004</v>
      </c>
      <c r="Z1525">
        <v>8.5077649999999991</v>
      </c>
      <c r="AA1525">
        <v>8.5213059999999992</v>
      </c>
      <c r="AB1525">
        <v>8.5329169999999994</v>
      </c>
      <c r="AC1525">
        <v>8.5428270000000008</v>
      </c>
      <c r="AD1525">
        <v>8.5512490000000003</v>
      </c>
      <c r="AE1525">
        <v>8.5583760000000009</v>
      </c>
      <c r="AF1525">
        <v>8.5643849999999997</v>
      </c>
    </row>
    <row r="1526" spans="1:32" x14ac:dyDescent="0.2">
      <c r="A1526" s="8">
        <v>42146</v>
      </c>
      <c r="B1526">
        <v>6.469627</v>
      </c>
      <c r="C1526">
        <v>7.0621999999999998</v>
      </c>
      <c r="D1526">
        <v>7.4528819999999998</v>
      </c>
      <c r="E1526">
        <v>7.6798029999999997</v>
      </c>
      <c r="F1526">
        <v>7.8110939999999998</v>
      </c>
      <c r="G1526">
        <v>7.8894859999999998</v>
      </c>
      <c r="H1526">
        <v>7.9409369999999999</v>
      </c>
      <c r="I1526">
        <v>7.9805250000000001</v>
      </c>
      <c r="J1526">
        <v>8.016432</v>
      </c>
      <c r="K1526">
        <v>8.0525939999999991</v>
      </c>
      <c r="L1526" s="5">
        <v>8.0904509999999998</v>
      </c>
      <c r="M1526">
        <v>8.1300609999999995</v>
      </c>
      <c r="N1526">
        <v>8.1708049999999997</v>
      </c>
      <c r="O1526">
        <v>8.2118099999999998</v>
      </c>
      <c r="P1526">
        <v>8.252186</v>
      </c>
      <c r="Q1526">
        <v>8.2911560000000009</v>
      </c>
      <c r="R1526">
        <v>8.3281080000000003</v>
      </c>
      <c r="S1526">
        <v>8.3626059999999995</v>
      </c>
      <c r="T1526">
        <v>8.3943779999999997</v>
      </c>
      <c r="U1526">
        <v>8.4232929999999993</v>
      </c>
      <c r="V1526">
        <v>8.4493349999999996</v>
      </c>
      <c r="W1526">
        <v>8.4725730000000006</v>
      </c>
      <c r="X1526">
        <v>8.4931400000000004</v>
      </c>
      <c r="Y1526">
        <v>8.5112100000000002</v>
      </c>
      <c r="Z1526">
        <v>8.5269829999999995</v>
      </c>
      <c r="AA1526">
        <v>8.5406700000000004</v>
      </c>
      <c r="AB1526">
        <v>8.5524839999999998</v>
      </c>
      <c r="AC1526">
        <v>8.5626309999999997</v>
      </c>
      <c r="AD1526">
        <v>8.5713089999999994</v>
      </c>
      <c r="AE1526">
        <v>8.5786999999999995</v>
      </c>
      <c r="AF1526">
        <v>8.5849709999999995</v>
      </c>
    </row>
    <row r="1527" spans="1:32" x14ac:dyDescent="0.2">
      <c r="A1527" s="8">
        <v>42149</v>
      </c>
      <c r="B1527">
        <v>6.5429310000000003</v>
      </c>
      <c r="C1527">
        <v>7.1157979999999998</v>
      </c>
      <c r="D1527">
        <v>7.4943470000000003</v>
      </c>
      <c r="E1527">
        <v>7.7135199999999999</v>
      </c>
      <c r="F1527">
        <v>7.8386610000000001</v>
      </c>
      <c r="G1527">
        <v>7.9112999999999998</v>
      </c>
      <c r="H1527">
        <v>7.9570379999999998</v>
      </c>
      <c r="I1527">
        <v>7.9909970000000001</v>
      </c>
      <c r="J1527">
        <v>8.0215530000000008</v>
      </c>
      <c r="K1527">
        <v>8.0528549999999992</v>
      </c>
      <c r="L1527" s="5">
        <v>8.0865120000000008</v>
      </c>
      <c r="M1527">
        <v>8.1226870000000009</v>
      </c>
      <c r="N1527">
        <v>8.1607990000000008</v>
      </c>
      <c r="O1527">
        <v>8.1999600000000008</v>
      </c>
      <c r="P1527">
        <v>8.2392240000000001</v>
      </c>
      <c r="Q1527">
        <v>8.2777340000000006</v>
      </c>
      <c r="R1527">
        <v>8.3147789999999997</v>
      </c>
      <c r="S1527">
        <v>8.3498249999999992</v>
      </c>
      <c r="T1527">
        <v>8.3825000000000003</v>
      </c>
      <c r="U1527">
        <v>8.4125820000000004</v>
      </c>
      <c r="V1527">
        <v>8.4399739999999994</v>
      </c>
      <c r="W1527">
        <v>8.4646740000000005</v>
      </c>
      <c r="X1527">
        <v>8.486758</v>
      </c>
      <c r="Y1527">
        <v>8.5063530000000007</v>
      </c>
      <c r="Z1527">
        <v>8.5236210000000003</v>
      </c>
      <c r="AA1527">
        <v>8.5387459999999997</v>
      </c>
      <c r="AB1527">
        <v>8.5519210000000001</v>
      </c>
      <c r="AC1527">
        <v>8.5633409999999994</v>
      </c>
      <c r="AD1527">
        <v>8.5731940000000009</v>
      </c>
      <c r="AE1527">
        <v>8.5816599999999994</v>
      </c>
      <c r="AF1527">
        <v>8.5889059999999997</v>
      </c>
    </row>
    <row r="1528" spans="1:32" x14ac:dyDescent="0.2">
      <c r="A1528" s="8">
        <v>42150</v>
      </c>
      <c r="B1528">
        <v>6.6221439999999996</v>
      </c>
      <c r="C1528">
        <v>7.1617980000000001</v>
      </c>
      <c r="D1528">
        <v>7.5179330000000002</v>
      </c>
      <c r="E1528">
        <v>7.7245619999999997</v>
      </c>
      <c r="F1528">
        <v>7.8436120000000003</v>
      </c>
      <c r="G1528">
        <v>7.914167</v>
      </c>
      <c r="H1528">
        <v>7.9601189999999997</v>
      </c>
      <c r="I1528">
        <v>7.9954330000000002</v>
      </c>
      <c r="J1528">
        <v>8.0277340000000006</v>
      </c>
      <c r="K1528">
        <v>8.0607120000000005</v>
      </c>
      <c r="L1528" s="5">
        <v>8.0957170000000005</v>
      </c>
      <c r="M1528">
        <v>8.1327920000000002</v>
      </c>
      <c r="N1528">
        <v>8.1713299999999993</v>
      </c>
      <c r="O1528">
        <v>8.210464</v>
      </c>
      <c r="P1528">
        <v>8.2493090000000002</v>
      </c>
      <c r="Q1528">
        <v>8.2870749999999997</v>
      </c>
      <c r="R1528">
        <v>8.3231289999999998</v>
      </c>
      <c r="S1528">
        <v>8.3570030000000006</v>
      </c>
      <c r="T1528">
        <v>8.3883919999999996</v>
      </c>
      <c r="U1528">
        <v>8.4171270000000007</v>
      </c>
      <c r="V1528">
        <v>8.4431550000000009</v>
      </c>
      <c r="W1528">
        <v>8.4665110000000006</v>
      </c>
      <c r="X1528">
        <v>8.4872960000000006</v>
      </c>
      <c r="Y1528">
        <v>8.5056580000000004</v>
      </c>
      <c r="Z1528">
        <v>8.5217709999999993</v>
      </c>
      <c r="AA1528">
        <v>8.5358280000000004</v>
      </c>
      <c r="AB1528">
        <v>8.5480239999999998</v>
      </c>
      <c r="AC1528">
        <v>8.5585550000000001</v>
      </c>
      <c r="AD1528">
        <v>8.5676079999999999</v>
      </c>
      <c r="AE1528">
        <v>8.5753579999999996</v>
      </c>
      <c r="AF1528">
        <v>8.5819679999999998</v>
      </c>
    </row>
    <row r="1529" spans="1:32" x14ac:dyDescent="0.2">
      <c r="A1529" s="8">
        <v>42151</v>
      </c>
      <c r="B1529">
        <v>6.6298320000000004</v>
      </c>
      <c r="C1529">
        <v>7.1603669999999999</v>
      </c>
      <c r="D1529">
        <v>7.5217369999999999</v>
      </c>
      <c r="E1529">
        <v>7.7402800000000003</v>
      </c>
      <c r="F1529">
        <v>7.8725149999999999</v>
      </c>
      <c r="G1529">
        <v>7.954707</v>
      </c>
      <c r="H1529">
        <v>8.0095150000000004</v>
      </c>
      <c r="I1529">
        <v>8.0506030000000006</v>
      </c>
      <c r="J1529">
        <v>8.0857919999999996</v>
      </c>
      <c r="K1529">
        <v>8.1192150000000005</v>
      </c>
      <c r="L1529" s="5">
        <v>8.1527429999999992</v>
      </c>
      <c r="M1529">
        <v>8.1869340000000008</v>
      </c>
      <c r="N1529">
        <v>8.2216360000000002</v>
      </c>
      <c r="O1529">
        <v>8.2563700000000004</v>
      </c>
      <c r="P1529">
        <v>8.2905519999999999</v>
      </c>
      <c r="Q1529">
        <v>8.3236260000000009</v>
      </c>
      <c r="R1529">
        <v>8.3551249999999992</v>
      </c>
      <c r="S1529">
        <v>8.3846959999999999</v>
      </c>
      <c r="T1529">
        <v>8.4121039999999994</v>
      </c>
      <c r="U1529">
        <v>8.4372179999999997</v>
      </c>
      <c r="V1529">
        <v>8.4600000000000009</v>
      </c>
      <c r="W1529">
        <v>8.4804790000000008</v>
      </c>
      <c r="X1529">
        <v>8.4987410000000008</v>
      </c>
      <c r="Y1529">
        <v>8.5149089999999994</v>
      </c>
      <c r="Z1529">
        <v>8.5291289999999993</v>
      </c>
      <c r="AA1529">
        <v>8.5415650000000003</v>
      </c>
      <c r="AB1529">
        <v>8.5523810000000005</v>
      </c>
      <c r="AC1529">
        <v>8.5617439999999991</v>
      </c>
      <c r="AD1529">
        <v>8.5698129999999999</v>
      </c>
      <c r="AE1529">
        <v>8.5767380000000006</v>
      </c>
      <c r="AF1529">
        <v>8.5826600000000006</v>
      </c>
    </row>
    <row r="1530" spans="1:32" x14ac:dyDescent="0.2">
      <c r="A1530" s="8">
        <v>42152</v>
      </c>
      <c r="B1530">
        <v>6.7501800000000003</v>
      </c>
      <c r="C1530">
        <v>7.2411820000000002</v>
      </c>
      <c r="D1530">
        <v>7.578131</v>
      </c>
      <c r="E1530">
        <v>7.7825810000000004</v>
      </c>
      <c r="F1530">
        <v>7.9057339999999998</v>
      </c>
      <c r="G1530">
        <v>7.981071</v>
      </c>
      <c r="H1530">
        <v>8.0299449999999997</v>
      </c>
      <c r="I1530">
        <v>8.0655249999999992</v>
      </c>
      <c r="J1530">
        <v>8.0955510000000004</v>
      </c>
      <c r="K1530">
        <v>8.1242479999999997</v>
      </c>
      <c r="L1530" s="5">
        <v>8.1536240000000006</v>
      </c>
      <c r="M1530">
        <v>8.184355</v>
      </c>
      <c r="N1530">
        <v>8.2163620000000002</v>
      </c>
      <c r="O1530">
        <v>8.2491850000000007</v>
      </c>
      <c r="P1530">
        <v>8.2822200000000006</v>
      </c>
      <c r="Q1530">
        <v>8.3148510000000009</v>
      </c>
      <c r="R1530">
        <v>8.3465299999999996</v>
      </c>
      <c r="S1530">
        <v>8.376811</v>
      </c>
      <c r="T1530">
        <v>8.4053579999999997</v>
      </c>
      <c r="U1530">
        <v>8.4319450000000007</v>
      </c>
      <c r="V1530">
        <v>8.4564430000000002</v>
      </c>
      <c r="W1530">
        <v>8.4788010000000007</v>
      </c>
      <c r="X1530">
        <v>8.499034</v>
      </c>
      <c r="Y1530">
        <v>8.5172059999999998</v>
      </c>
      <c r="Z1530">
        <v>8.533417</v>
      </c>
      <c r="AA1530">
        <v>8.5477910000000001</v>
      </c>
      <c r="AB1530">
        <v>8.5604639999999996</v>
      </c>
      <c r="AC1530">
        <v>8.5715839999999996</v>
      </c>
      <c r="AD1530">
        <v>8.5812950000000008</v>
      </c>
      <c r="AE1530">
        <v>8.5897400000000008</v>
      </c>
      <c r="AF1530">
        <v>8.5970569999999995</v>
      </c>
    </row>
    <row r="1531" spans="1:32" x14ac:dyDescent="0.2">
      <c r="A1531" s="8">
        <v>42153</v>
      </c>
      <c r="B1531">
        <v>6.6714909999999996</v>
      </c>
      <c r="C1531">
        <v>7.2000419999999998</v>
      </c>
      <c r="D1531">
        <v>7.5639440000000002</v>
      </c>
      <c r="E1531">
        <v>7.7843660000000003</v>
      </c>
      <c r="F1531">
        <v>7.9155860000000002</v>
      </c>
      <c r="G1531">
        <v>7.9935530000000004</v>
      </c>
      <c r="H1531">
        <v>8.0415349999999997</v>
      </c>
      <c r="I1531">
        <v>8.0741370000000003</v>
      </c>
      <c r="J1531">
        <v>8.1001429999999992</v>
      </c>
      <c r="K1531">
        <v>8.1245010000000004</v>
      </c>
      <c r="L1531" s="5">
        <v>8.1497010000000003</v>
      </c>
      <c r="M1531">
        <v>8.1767109999999992</v>
      </c>
      <c r="N1531">
        <v>8.2056100000000001</v>
      </c>
      <c r="O1531">
        <v>8.2360000000000007</v>
      </c>
      <c r="P1531">
        <v>8.2672720000000002</v>
      </c>
      <c r="Q1531">
        <v>8.2987640000000003</v>
      </c>
      <c r="R1531">
        <v>8.3298590000000008</v>
      </c>
      <c r="S1531">
        <v>8.3600279999999998</v>
      </c>
      <c r="T1531">
        <v>8.3888529999999992</v>
      </c>
      <c r="U1531">
        <v>8.4160260000000005</v>
      </c>
      <c r="V1531">
        <v>8.4413420000000006</v>
      </c>
      <c r="W1531">
        <v>8.4646860000000004</v>
      </c>
      <c r="X1531">
        <v>8.4860129999999998</v>
      </c>
      <c r="Y1531">
        <v>8.5053429999999999</v>
      </c>
      <c r="Z1531">
        <v>8.5227339999999998</v>
      </c>
      <c r="AA1531">
        <v>8.5382800000000003</v>
      </c>
      <c r="AB1531">
        <v>8.5520949999999996</v>
      </c>
      <c r="AC1531">
        <v>8.5643080000000005</v>
      </c>
      <c r="AD1531">
        <v>8.5750530000000005</v>
      </c>
      <c r="AE1531">
        <v>8.5844640000000005</v>
      </c>
      <c r="AF1531">
        <v>8.5926740000000006</v>
      </c>
    </row>
    <row r="1532" spans="1:32" x14ac:dyDescent="0.2">
      <c r="A1532" s="8">
        <v>42156</v>
      </c>
      <c r="B1532">
        <v>6.6888240000000003</v>
      </c>
      <c r="C1532">
        <v>7.2259080000000004</v>
      </c>
      <c r="D1532">
        <v>7.5873229999999996</v>
      </c>
      <c r="E1532">
        <v>7.8009139999999997</v>
      </c>
      <c r="F1532">
        <v>7.9251909999999999</v>
      </c>
      <c r="G1532">
        <v>7.9979469999999999</v>
      </c>
      <c r="H1532">
        <v>8.0429440000000003</v>
      </c>
      <c r="I1532">
        <v>8.0746000000000002</v>
      </c>
      <c r="J1532">
        <v>8.1012120000000003</v>
      </c>
      <c r="K1532">
        <v>8.1271740000000001</v>
      </c>
      <c r="L1532" s="5">
        <v>8.1544629999999998</v>
      </c>
      <c r="M1532">
        <v>8.1836359999999999</v>
      </c>
      <c r="N1532">
        <v>8.2144689999999994</v>
      </c>
      <c r="O1532">
        <v>8.2463689999999996</v>
      </c>
      <c r="P1532">
        <v>8.2786190000000008</v>
      </c>
      <c r="Q1532">
        <v>8.3105189999999993</v>
      </c>
      <c r="R1532">
        <v>8.3414660000000005</v>
      </c>
      <c r="S1532">
        <v>8.3709790000000002</v>
      </c>
      <c r="T1532">
        <v>8.3987099999999995</v>
      </c>
      <c r="U1532">
        <v>8.4244289999999999</v>
      </c>
      <c r="V1532">
        <v>8.4480129999999996</v>
      </c>
      <c r="W1532">
        <v>8.4694240000000001</v>
      </c>
      <c r="X1532">
        <v>8.4886900000000001</v>
      </c>
      <c r="Y1532">
        <v>8.5058930000000004</v>
      </c>
      <c r="Z1532">
        <v>8.5211439999999996</v>
      </c>
      <c r="AA1532">
        <v>8.5345809999999993</v>
      </c>
      <c r="AB1532">
        <v>8.5463529999999999</v>
      </c>
      <c r="AC1532">
        <v>8.5566130000000005</v>
      </c>
      <c r="AD1532">
        <v>8.5655129999999993</v>
      </c>
      <c r="AE1532">
        <v>8.5732009999999992</v>
      </c>
      <c r="AF1532">
        <v>8.5798159999999992</v>
      </c>
    </row>
    <row r="1533" spans="1:32" x14ac:dyDescent="0.2">
      <c r="A1533" s="8">
        <v>42158</v>
      </c>
      <c r="B1533">
        <v>6.7233450000000001</v>
      </c>
      <c r="C1533">
        <v>7.2464110000000002</v>
      </c>
      <c r="D1533">
        <v>7.5990000000000002</v>
      </c>
      <c r="E1533">
        <v>7.8091200000000001</v>
      </c>
      <c r="F1533">
        <v>7.9337720000000003</v>
      </c>
      <c r="G1533">
        <v>8.0093709999999998</v>
      </c>
      <c r="H1533">
        <v>8.058548</v>
      </c>
      <c r="I1533">
        <v>8.0948580000000003</v>
      </c>
      <c r="J1533">
        <v>8.1259879999999995</v>
      </c>
      <c r="K1533">
        <v>8.155939</v>
      </c>
      <c r="L1533" s="5">
        <v>8.1864629999999998</v>
      </c>
      <c r="M1533">
        <v>8.2180239999999998</v>
      </c>
      <c r="N1533">
        <v>8.250394</v>
      </c>
      <c r="O1533">
        <v>8.2830370000000002</v>
      </c>
      <c r="P1533">
        <v>8.3153269999999999</v>
      </c>
      <c r="Q1533">
        <v>8.3466780000000007</v>
      </c>
      <c r="R1533">
        <v>8.3766010000000009</v>
      </c>
      <c r="S1533">
        <v>8.4047289999999997</v>
      </c>
      <c r="T1533">
        <v>8.4308139999999998</v>
      </c>
      <c r="U1533">
        <v>8.4547190000000008</v>
      </c>
      <c r="V1533">
        <v>8.4763950000000001</v>
      </c>
      <c r="W1533">
        <v>8.4958690000000008</v>
      </c>
      <c r="X1533">
        <v>8.5132200000000005</v>
      </c>
      <c r="Y1533">
        <v>8.5285650000000004</v>
      </c>
      <c r="Z1533">
        <v>8.5420459999999991</v>
      </c>
      <c r="AA1533">
        <v>8.5538179999999997</v>
      </c>
      <c r="AB1533">
        <v>8.5640429999999999</v>
      </c>
      <c r="AC1533">
        <v>8.5728799999999996</v>
      </c>
      <c r="AD1533">
        <v>8.5804840000000002</v>
      </c>
      <c r="AE1533">
        <v>8.5869990000000005</v>
      </c>
      <c r="AF1533">
        <v>8.5925609999999999</v>
      </c>
    </row>
    <row r="1534" spans="1:32" x14ac:dyDescent="0.2">
      <c r="A1534" s="8">
        <v>42159</v>
      </c>
      <c r="B1534">
        <v>6.7837129999999997</v>
      </c>
      <c r="C1534">
        <v>7.299423</v>
      </c>
      <c r="D1534">
        <v>7.6419009999999998</v>
      </c>
      <c r="E1534">
        <v>7.8429479999999998</v>
      </c>
      <c r="F1534">
        <v>7.9608369999999997</v>
      </c>
      <c r="G1534">
        <v>8.0321359999999995</v>
      </c>
      <c r="H1534">
        <v>8.0791070000000005</v>
      </c>
      <c r="I1534">
        <v>8.1147489999999998</v>
      </c>
      <c r="J1534">
        <v>8.1461950000000005</v>
      </c>
      <c r="K1534">
        <v>8.1769660000000002</v>
      </c>
      <c r="L1534" s="5">
        <v>8.2084519999999994</v>
      </c>
      <c r="M1534">
        <v>8.2408619999999999</v>
      </c>
      <c r="N1534">
        <v>8.2738130000000005</v>
      </c>
      <c r="O1534">
        <v>8.3066890000000004</v>
      </c>
      <c r="P1534">
        <v>8.3388439999999999</v>
      </c>
      <c r="Q1534">
        <v>8.3697079999999993</v>
      </c>
      <c r="R1534">
        <v>8.3988350000000001</v>
      </c>
      <c r="S1534">
        <v>8.4259120000000003</v>
      </c>
      <c r="T1534">
        <v>8.4507510000000003</v>
      </c>
      <c r="U1534">
        <v>8.473274</v>
      </c>
      <c r="V1534">
        <v>8.4934860000000008</v>
      </c>
      <c r="W1534">
        <v>8.5114599999999996</v>
      </c>
      <c r="X1534">
        <v>8.5273149999999998</v>
      </c>
      <c r="Y1534">
        <v>8.5411990000000007</v>
      </c>
      <c r="Z1534">
        <v>8.5532789999999999</v>
      </c>
      <c r="AA1534">
        <v>8.5637270000000001</v>
      </c>
      <c r="AB1534">
        <v>8.5727150000000005</v>
      </c>
      <c r="AC1534">
        <v>8.5804120000000008</v>
      </c>
      <c r="AD1534">
        <v>8.5869719999999994</v>
      </c>
      <c r="AE1534">
        <v>8.5925419999999999</v>
      </c>
      <c r="AF1534">
        <v>8.5972530000000003</v>
      </c>
    </row>
    <row r="1535" spans="1:32" x14ac:dyDescent="0.2">
      <c r="A1535" s="8">
        <v>42160</v>
      </c>
      <c r="B1535">
        <v>6.8586070000000001</v>
      </c>
      <c r="C1535">
        <v>7.3284649999999996</v>
      </c>
      <c r="D1535">
        <v>7.6555739999999997</v>
      </c>
      <c r="E1535">
        <v>7.8591839999999999</v>
      </c>
      <c r="F1535">
        <v>7.986847</v>
      </c>
      <c r="G1535">
        <v>8.0694379999999999</v>
      </c>
      <c r="H1535">
        <v>8.1265169999999998</v>
      </c>
      <c r="I1535">
        <v>8.1700839999999992</v>
      </c>
      <c r="J1535">
        <v>8.2071729999999992</v>
      </c>
      <c r="K1535">
        <v>8.2416359999999997</v>
      </c>
      <c r="L1535" s="5">
        <v>8.2753399999999999</v>
      </c>
      <c r="M1535">
        <v>8.3089750000000002</v>
      </c>
      <c r="N1535">
        <v>8.3425700000000003</v>
      </c>
      <c r="O1535">
        <v>8.3758309999999998</v>
      </c>
      <c r="P1535">
        <v>8.4083369999999995</v>
      </c>
      <c r="Q1535">
        <v>8.4396629999999995</v>
      </c>
      <c r="R1535">
        <v>8.4694439999999993</v>
      </c>
      <c r="S1535">
        <v>8.4973949999999991</v>
      </c>
      <c r="T1535">
        <v>8.5233260000000008</v>
      </c>
      <c r="U1535">
        <v>8.5471310000000003</v>
      </c>
      <c r="V1535">
        <v>8.5687789999999993</v>
      </c>
      <c r="W1535">
        <v>8.5882989999999992</v>
      </c>
      <c r="X1535">
        <v>8.6057649999999999</v>
      </c>
      <c r="Y1535">
        <v>8.6212859999999996</v>
      </c>
      <c r="Z1535">
        <v>8.6349929999999997</v>
      </c>
      <c r="AA1535">
        <v>8.6470300000000009</v>
      </c>
      <c r="AB1535">
        <v>8.6575469999999992</v>
      </c>
      <c r="AC1535">
        <v>8.6666910000000001</v>
      </c>
      <c r="AD1535">
        <v>8.6746079999999992</v>
      </c>
      <c r="AE1535">
        <v>8.6814359999999997</v>
      </c>
      <c r="AF1535">
        <v>8.6873020000000007</v>
      </c>
    </row>
    <row r="1536" spans="1:32" x14ac:dyDescent="0.2">
      <c r="A1536" s="8">
        <v>42163</v>
      </c>
      <c r="B1536">
        <v>6.6572300000000002</v>
      </c>
      <c r="C1536">
        <v>7.3339439999999998</v>
      </c>
      <c r="D1536">
        <v>7.77339</v>
      </c>
      <c r="E1536">
        <v>8.0260210000000001</v>
      </c>
      <c r="F1536">
        <v>8.1720079999999999</v>
      </c>
      <c r="G1536">
        <v>8.2600510000000007</v>
      </c>
      <c r="H1536">
        <v>8.3187580000000008</v>
      </c>
      <c r="I1536">
        <v>8.36416</v>
      </c>
      <c r="J1536">
        <v>8.4046190000000003</v>
      </c>
      <c r="K1536">
        <v>8.4439790000000006</v>
      </c>
      <c r="L1536" s="5">
        <v>8.4835580000000004</v>
      </c>
      <c r="M1536">
        <v>8.5233640000000008</v>
      </c>
      <c r="N1536">
        <v>8.5628240000000009</v>
      </c>
      <c r="O1536">
        <v>8.6011980000000001</v>
      </c>
      <c r="P1536">
        <v>8.6377930000000003</v>
      </c>
      <c r="Q1536">
        <v>8.6720600000000001</v>
      </c>
      <c r="R1536">
        <v>8.7036250000000006</v>
      </c>
      <c r="S1536">
        <v>8.7322819999999997</v>
      </c>
      <c r="T1536">
        <v>8.757968</v>
      </c>
      <c r="U1536">
        <v>8.7807329999999997</v>
      </c>
      <c r="V1536">
        <v>8.8007089999999994</v>
      </c>
      <c r="W1536">
        <v>8.8180829999999997</v>
      </c>
      <c r="X1536">
        <v>8.8330749999999991</v>
      </c>
      <c r="Y1536">
        <v>8.8459219999999998</v>
      </c>
      <c r="Z1536">
        <v>8.8568610000000003</v>
      </c>
      <c r="AA1536">
        <v>8.8661220000000007</v>
      </c>
      <c r="AB1536">
        <v>8.8739209999999993</v>
      </c>
      <c r="AC1536">
        <v>8.8804599999999994</v>
      </c>
      <c r="AD1536">
        <v>8.8859169999999992</v>
      </c>
      <c r="AE1536">
        <v>8.8904540000000001</v>
      </c>
      <c r="AF1536">
        <v>8.8942119999999996</v>
      </c>
    </row>
    <row r="1537" spans="1:32" x14ac:dyDescent="0.2">
      <c r="A1537" s="8">
        <v>42164</v>
      </c>
      <c r="B1537">
        <v>6.4515450000000003</v>
      </c>
      <c r="C1537">
        <v>7.3144980000000004</v>
      </c>
      <c r="D1537">
        <v>7.8525879999999999</v>
      </c>
      <c r="E1537">
        <v>8.1449440000000006</v>
      </c>
      <c r="F1537">
        <v>8.3014639999999993</v>
      </c>
      <c r="G1537">
        <v>8.3872129999999991</v>
      </c>
      <c r="H1537">
        <v>8.4393049999999992</v>
      </c>
      <c r="I1537">
        <v>8.4777979999999999</v>
      </c>
      <c r="J1537">
        <v>8.5126489999999997</v>
      </c>
      <c r="K1537">
        <v>8.5480590000000003</v>
      </c>
      <c r="L1537" s="5">
        <v>8.5851459999999999</v>
      </c>
      <c r="M1537">
        <v>8.623526</v>
      </c>
      <c r="N1537">
        <v>8.6622269999999997</v>
      </c>
      <c r="O1537">
        <v>8.7001790000000003</v>
      </c>
      <c r="P1537">
        <v>8.7364479999999993</v>
      </c>
      <c r="Q1537">
        <v>8.7703330000000008</v>
      </c>
      <c r="R1537">
        <v>8.8013809999999992</v>
      </c>
      <c r="S1537">
        <v>8.8293540000000004</v>
      </c>
      <c r="T1537">
        <v>8.8541969999999992</v>
      </c>
      <c r="U1537">
        <v>8.8759829999999997</v>
      </c>
      <c r="V1537">
        <v>8.8948830000000001</v>
      </c>
      <c r="W1537">
        <v>8.9111220000000007</v>
      </c>
      <c r="X1537">
        <v>8.9249569999999991</v>
      </c>
      <c r="Y1537">
        <v>8.9366559999999993</v>
      </c>
      <c r="Z1537">
        <v>8.9464819999999996</v>
      </c>
      <c r="AA1537">
        <v>8.9546860000000006</v>
      </c>
      <c r="AB1537">
        <v>8.9614980000000006</v>
      </c>
      <c r="AC1537">
        <v>8.9671269999999996</v>
      </c>
      <c r="AD1537">
        <v>8.9717570000000002</v>
      </c>
      <c r="AE1537">
        <v>8.9755509999999994</v>
      </c>
      <c r="AF1537">
        <v>8.9786470000000005</v>
      </c>
    </row>
    <row r="1538" spans="1:32" x14ac:dyDescent="0.2">
      <c r="A1538" s="8">
        <v>42165</v>
      </c>
      <c r="B1538">
        <v>6.3247429999999998</v>
      </c>
      <c r="C1538">
        <v>7.346025</v>
      </c>
      <c r="D1538">
        <v>7.9565849999999996</v>
      </c>
      <c r="E1538">
        <v>8.2732060000000001</v>
      </c>
      <c r="F1538">
        <v>8.4352470000000004</v>
      </c>
      <c r="G1538">
        <v>8.521331</v>
      </c>
      <c r="H1538">
        <v>8.5738859999999999</v>
      </c>
      <c r="I1538">
        <v>8.6143330000000002</v>
      </c>
      <c r="J1538">
        <v>8.6523339999999997</v>
      </c>
      <c r="K1538">
        <v>8.6913090000000004</v>
      </c>
      <c r="L1538" s="5">
        <v>8.7316230000000008</v>
      </c>
      <c r="M1538">
        <v>8.7723680000000002</v>
      </c>
      <c r="N1538">
        <v>8.8123000000000005</v>
      </c>
      <c r="O1538">
        <v>8.8502869999999998</v>
      </c>
      <c r="P1538">
        <v>8.8854839999999999</v>
      </c>
      <c r="Q1538">
        <v>8.9173639999999992</v>
      </c>
      <c r="R1538">
        <v>8.9456889999999998</v>
      </c>
      <c r="S1538">
        <v>8.9704429999999995</v>
      </c>
      <c r="T1538">
        <v>8.991771</v>
      </c>
      <c r="U1538">
        <v>9.0099230000000006</v>
      </c>
      <c r="V1538">
        <v>9.0252079999999992</v>
      </c>
      <c r="W1538">
        <v>9.03796</v>
      </c>
      <c r="X1538">
        <v>9.0485100000000003</v>
      </c>
      <c r="Y1538">
        <v>9.0571750000000009</v>
      </c>
      <c r="Z1538">
        <v>9.0642449999999997</v>
      </c>
      <c r="AA1538">
        <v>9.0699799999999993</v>
      </c>
      <c r="AB1538">
        <v>9.0746070000000003</v>
      </c>
      <c r="AC1538">
        <v>9.078322</v>
      </c>
      <c r="AD1538">
        <v>9.0812919999999995</v>
      </c>
      <c r="AE1538">
        <v>9.0836570000000005</v>
      </c>
      <c r="AF1538">
        <v>9.0855329999999999</v>
      </c>
    </row>
    <row r="1539" spans="1:32" x14ac:dyDescent="0.2">
      <c r="A1539" s="8">
        <v>42166</v>
      </c>
      <c r="B1539">
        <v>6.3887210000000003</v>
      </c>
      <c r="C1539">
        <v>7.3767370000000003</v>
      </c>
      <c r="D1539">
        <v>7.9798460000000002</v>
      </c>
      <c r="E1539">
        <v>8.2931000000000008</v>
      </c>
      <c r="F1539">
        <v>8.4464869999999994</v>
      </c>
      <c r="G1539">
        <v>8.517576</v>
      </c>
      <c r="H1539">
        <v>8.5509529999999998</v>
      </c>
      <c r="I1539">
        <v>8.5708859999999998</v>
      </c>
      <c r="J1539">
        <v>8.5894670000000009</v>
      </c>
      <c r="K1539">
        <v>8.6117720000000002</v>
      </c>
      <c r="L1539" s="5">
        <v>8.6390480000000007</v>
      </c>
      <c r="M1539">
        <v>8.6706500000000002</v>
      </c>
      <c r="N1539">
        <v>8.7051580000000008</v>
      </c>
      <c r="O1539">
        <v>8.7409960000000009</v>
      </c>
      <c r="P1539">
        <v>8.7767470000000003</v>
      </c>
      <c r="Q1539">
        <v>8.8112759999999994</v>
      </c>
      <c r="R1539">
        <v>8.8437649999999994</v>
      </c>
      <c r="S1539">
        <v>8.8736840000000008</v>
      </c>
      <c r="T1539">
        <v>8.9007509999999996</v>
      </c>
      <c r="U1539">
        <v>8.9248700000000003</v>
      </c>
      <c r="V1539">
        <v>8.9460879999999996</v>
      </c>
      <c r="W1539">
        <v>8.9645499999999991</v>
      </c>
      <c r="X1539">
        <v>8.9804589999999997</v>
      </c>
      <c r="Y1539">
        <v>8.9940529999999992</v>
      </c>
      <c r="Z1539">
        <v>9.0055829999999997</v>
      </c>
      <c r="AA1539">
        <v>9.0152970000000003</v>
      </c>
      <c r="AB1539">
        <v>9.0234319999999997</v>
      </c>
      <c r="AC1539">
        <v>9.0302089999999993</v>
      </c>
      <c r="AD1539">
        <v>9.0358280000000004</v>
      </c>
      <c r="AE1539">
        <v>9.0404649999999993</v>
      </c>
      <c r="AF1539">
        <v>9.0442769999999992</v>
      </c>
    </row>
    <row r="1540" spans="1:32" x14ac:dyDescent="0.2">
      <c r="A1540" s="8">
        <v>42167</v>
      </c>
      <c r="B1540">
        <v>6.1785639999999997</v>
      </c>
      <c r="C1540">
        <v>7.3140720000000004</v>
      </c>
      <c r="D1540">
        <v>7.9790700000000001</v>
      </c>
      <c r="E1540">
        <v>8.3078430000000001</v>
      </c>
      <c r="F1540">
        <v>8.4600150000000003</v>
      </c>
      <c r="G1540">
        <v>8.5266059999999992</v>
      </c>
      <c r="H1540">
        <v>8.5572470000000003</v>
      </c>
      <c r="I1540">
        <v>8.5772270000000006</v>
      </c>
      <c r="J1540">
        <v>8.5980050000000006</v>
      </c>
      <c r="K1540">
        <v>8.6235619999999997</v>
      </c>
      <c r="L1540" s="5">
        <v>8.6541449999999998</v>
      </c>
      <c r="M1540">
        <v>8.6883879999999998</v>
      </c>
      <c r="N1540">
        <v>8.7244609999999998</v>
      </c>
      <c r="O1540">
        <v>8.7606380000000001</v>
      </c>
      <c r="P1540">
        <v>8.7955330000000007</v>
      </c>
      <c r="Q1540">
        <v>8.8281639999999992</v>
      </c>
      <c r="R1540">
        <v>8.8579209999999993</v>
      </c>
      <c r="S1540">
        <v>8.884506</v>
      </c>
      <c r="T1540">
        <v>8.9078510000000009</v>
      </c>
      <c r="U1540">
        <v>8.9280570000000008</v>
      </c>
      <c r="V1540">
        <v>8.9453309999999995</v>
      </c>
      <c r="W1540">
        <v>8.9599419999999999</v>
      </c>
      <c r="X1540">
        <v>8.9721849999999996</v>
      </c>
      <c r="Y1540">
        <v>8.9823609999999992</v>
      </c>
      <c r="Z1540">
        <v>8.9907579999999996</v>
      </c>
      <c r="AA1540">
        <v>8.9976409999999998</v>
      </c>
      <c r="AB1540">
        <v>9.0032519999999998</v>
      </c>
      <c r="AC1540">
        <v>9.0078019999999999</v>
      </c>
      <c r="AD1540">
        <v>9.0114739999999998</v>
      </c>
      <c r="AE1540">
        <v>9.0144249999999992</v>
      </c>
      <c r="AF1540">
        <v>9.0167870000000008</v>
      </c>
    </row>
    <row r="1541" spans="1:32" x14ac:dyDescent="0.2">
      <c r="A1541" s="8">
        <v>42170</v>
      </c>
      <c r="B1541">
        <v>6.4142510000000001</v>
      </c>
      <c r="C1541">
        <v>7.3938610000000002</v>
      </c>
      <c r="D1541">
        <v>7.9953310000000002</v>
      </c>
      <c r="E1541">
        <v>8.3134829999999997</v>
      </c>
      <c r="F1541">
        <v>8.4758709999999997</v>
      </c>
      <c r="G1541">
        <v>8.5576670000000004</v>
      </c>
      <c r="H1541">
        <v>8.6015759999999997</v>
      </c>
      <c r="I1541">
        <v>8.630611</v>
      </c>
      <c r="J1541">
        <v>8.6561749999999993</v>
      </c>
      <c r="K1541">
        <v>8.6830949999999998</v>
      </c>
      <c r="L1541" s="5">
        <v>8.7126809999999999</v>
      </c>
      <c r="M1541">
        <v>8.7445360000000001</v>
      </c>
      <c r="N1541">
        <v>8.7775909999999993</v>
      </c>
      <c r="O1541">
        <v>8.8106539999999995</v>
      </c>
      <c r="P1541">
        <v>8.8426760000000009</v>
      </c>
      <c r="Q1541">
        <v>8.8728569999999998</v>
      </c>
      <c r="R1541">
        <v>8.9006609999999995</v>
      </c>
      <c r="S1541">
        <v>8.9257869999999997</v>
      </c>
      <c r="T1541">
        <v>8.9481280000000005</v>
      </c>
      <c r="U1541">
        <v>8.9677170000000004</v>
      </c>
      <c r="V1541">
        <v>8.9846880000000002</v>
      </c>
      <c r="W1541">
        <v>8.9992400000000004</v>
      </c>
      <c r="X1541">
        <v>9.0116029999999991</v>
      </c>
      <c r="Y1541">
        <v>9.0220219999999998</v>
      </c>
      <c r="Z1541">
        <v>9.0307399999999998</v>
      </c>
      <c r="AA1541">
        <v>9.0379889999999996</v>
      </c>
      <c r="AB1541">
        <v>9.0439819999999997</v>
      </c>
      <c r="AC1541">
        <v>9.0489099999999993</v>
      </c>
      <c r="AD1541">
        <v>9.0529430000000009</v>
      </c>
      <c r="AE1541">
        <v>9.0562310000000004</v>
      </c>
      <c r="AF1541">
        <v>9.0588999999999995</v>
      </c>
    </row>
    <row r="1542" spans="1:32" x14ac:dyDescent="0.2">
      <c r="A1542" s="8">
        <v>42171</v>
      </c>
      <c r="B1542">
        <v>6.5586710000000004</v>
      </c>
      <c r="C1542">
        <v>7.4490170000000004</v>
      </c>
      <c r="D1542">
        <v>8.0000280000000004</v>
      </c>
      <c r="E1542">
        <v>8.2958049999999997</v>
      </c>
      <c r="F1542">
        <v>8.4508379999999992</v>
      </c>
      <c r="G1542">
        <v>8.5326029999999999</v>
      </c>
      <c r="H1542">
        <v>8.5794499999999996</v>
      </c>
      <c r="I1542">
        <v>8.6120699999999992</v>
      </c>
      <c r="J1542">
        <v>8.6407480000000003</v>
      </c>
      <c r="K1542">
        <v>8.6698789999999999</v>
      </c>
      <c r="L1542" s="5">
        <v>8.700704</v>
      </c>
      <c r="M1542">
        <v>8.7329410000000003</v>
      </c>
      <c r="N1542">
        <v>8.7657000000000007</v>
      </c>
      <c r="O1542">
        <v>8.7979780000000005</v>
      </c>
      <c r="P1542">
        <v>8.8289000000000009</v>
      </c>
      <c r="Q1542">
        <v>8.8578050000000008</v>
      </c>
      <c r="R1542">
        <v>8.8842669999999995</v>
      </c>
      <c r="S1542">
        <v>8.9080630000000003</v>
      </c>
      <c r="T1542">
        <v>8.9291370000000008</v>
      </c>
      <c r="U1542">
        <v>8.9475560000000005</v>
      </c>
      <c r="V1542">
        <v>8.9634719999999994</v>
      </c>
      <c r="W1542">
        <v>8.9770880000000002</v>
      </c>
      <c r="X1542">
        <v>8.9886350000000004</v>
      </c>
      <c r="Y1542">
        <v>8.9983509999999995</v>
      </c>
      <c r="Z1542">
        <v>9.0064689999999992</v>
      </c>
      <c r="AA1542">
        <v>9.0132119999999993</v>
      </c>
      <c r="AB1542">
        <v>9.0187790000000003</v>
      </c>
      <c r="AC1542">
        <v>9.0233539999999994</v>
      </c>
      <c r="AD1542">
        <v>9.0270949999999992</v>
      </c>
      <c r="AE1542">
        <v>9.0301419999999997</v>
      </c>
      <c r="AF1542">
        <v>9.0326140000000006</v>
      </c>
    </row>
    <row r="1543" spans="1:32" x14ac:dyDescent="0.2">
      <c r="A1543" s="8">
        <v>42172</v>
      </c>
      <c r="B1543">
        <v>6.5393210000000002</v>
      </c>
      <c r="C1543">
        <v>7.4439469999999996</v>
      </c>
      <c r="D1543">
        <v>8.0082129999999996</v>
      </c>
      <c r="E1543">
        <v>8.3114430000000006</v>
      </c>
      <c r="F1543">
        <v>8.4681470000000001</v>
      </c>
      <c r="G1543">
        <v>8.5472520000000003</v>
      </c>
      <c r="H1543">
        <v>8.5888570000000009</v>
      </c>
      <c r="I1543">
        <v>8.6151879999999998</v>
      </c>
      <c r="J1543">
        <v>8.6376740000000005</v>
      </c>
      <c r="K1543">
        <v>8.6614439999999995</v>
      </c>
      <c r="L1543" s="5">
        <v>8.6881330000000005</v>
      </c>
      <c r="M1543">
        <v>8.7175930000000008</v>
      </c>
      <c r="N1543">
        <v>8.7488930000000007</v>
      </c>
      <c r="O1543">
        <v>8.7808829999999993</v>
      </c>
      <c r="P1543">
        <v>8.8124859999999998</v>
      </c>
      <c r="Q1543">
        <v>8.8428249999999995</v>
      </c>
      <c r="R1543">
        <v>8.8712619999999998</v>
      </c>
      <c r="S1543">
        <v>8.8973879999999994</v>
      </c>
      <c r="T1543">
        <v>8.9209870000000002</v>
      </c>
      <c r="U1543">
        <v>8.9420000000000002</v>
      </c>
      <c r="V1543">
        <v>8.9604780000000002</v>
      </c>
      <c r="W1543">
        <v>8.9765549999999994</v>
      </c>
      <c r="X1543">
        <v>8.9904100000000007</v>
      </c>
      <c r="Y1543">
        <v>9.0022540000000006</v>
      </c>
      <c r="Z1543">
        <v>9.0123029999999993</v>
      </c>
      <c r="AA1543">
        <v>9.0207739999999994</v>
      </c>
      <c r="AB1543">
        <v>9.0278729999999996</v>
      </c>
      <c r="AC1543">
        <v>9.0337910000000008</v>
      </c>
      <c r="AD1543">
        <v>9.0387009999999997</v>
      </c>
      <c r="AE1543">
        <v>9.0427560000000007</v>
      </c>
      <c r="AF1543">
        <v>9.0460919999999998</v>
      </c>
    </row>
    <row r="1544" spans="1:32" x14ac:dyDescent="0.2">
      <c r="A1544" s="8">
        <v>42173</v>
      </c>
      <c r="B1544">
        <v>6.5148380000000001</v>
      </c>
      <c r="C1544">
        <v>7.4180070000000002</v>
      </c>
      <c r="D1544">
        <v>7.9952030000000001</v>
      </c>
      <c r="E1544">
        <v>8.3125699999999991</v>
      </c>
      <c r="F1544">
        <v>8.4788739999999994</v>
      </c>
      <c r="G1544">
        <v>8.5618350000000003</v>
      </c>
      <c r="H1544">
        <v>8.6024039999999999</v>
      </c>
      <c r="I1544">
        <v>8.6243580000000009</v>
      </c>
      <c r="J1544">
        <v>8.6406960000000002</v>
      </c>
      <c r="K1544">
        <v>8.6578389999999992</v>
      </c>
      <c r="L1544" s="5">
        <v>8.6783520000000003</v>
      </c>
      <c r="M1544">
        <v>8.7026610000000009</v>
      </c>
      <c r="N1544">
        <v>8.7301269999999995</v>
      </c>
      <c r="O1544">
        <v>8.7596769999999999</v>
      </c>
      <c r="P1544">
        <v>8.7901640000000008</v>
      </c>
      <c r="Q1544">
        <v>8.8205550000000006</v>
      </c>
      <c r="R1544">
        <v>8.8500110000000003</v>
      </c>
      <c r="S1544">
        <v>8.87791</v>
      </c>
      <c r="T1544">
        <v>8.9038299999999992</v>
      </c>
      <c r="U1544">
        <v>8.9275269999999995</v>
      </c>
      <c r="V1544">
        <v>8.9488950000000003</v>
      </c>
      <c r="W1544">
        <v>8.9679380000000002</v>
      </c>
      <c r="X1544">
        <v>8.9847339999999996</v>
      </c>
      <c r="Y1544">
        <v>8.9994160000000001</v>
      </c>
      <c r="Z1544">
        <v>9.0121509999999994</v>
      </c>
      <c r="AA1544">
        <v>9.0231180000000002</v>
      </c>
      <c r="AB1544">
        <v>9.0325030000000002</v>
      </c>
      <c r="AC1544">
        <v>9.0404909999999994</v>
      </c>
      <c r="AD1544">
        <v>9.0472540000000006</v>
      </c>
      <c r="AE1544">
        <v>9.0529539999999997</v>
      </c>
      <c r="AF1544">
        <v>9.0577380000000005</v>
      </c>
    </row>
    <row r="1545" spans="1:32" x14ac:dyDescent="0.2">
      <c r="A1545" s="8">
        <v>42174</v>
      </c>
      <c r="B1545">
        <v>6.493557</v>
      </c>
      <c r="C1545">
        <v>7.2573590000000001</v>
      </c>
      <c r="D1545">
        <v>7.7938090000000004</v>
      </c>
      <c r="E1545">
        <v>8.1252560000000003</v>
      </c>
      <c r="F1545">
        <v>8.325196</v>
      </c>
      <c r="G1545">
        <v>8.4432799999999997</v>
      </c>
      <c r="H1545">
        <v>8.5124469999999999</v>
      </c>
      <c r="I1545">
        <v>8.5540599999999998</v>
      </c>
      <c r="J1545">
        <v>8.5815619999999999</v>
      </c>
      <c r="K1545">
        <v>8.6030569999999997</v>
      </c>
      <c r="L1545" s="5">
        <v>8.623132</v>
      </c>
      <c r="M1545">
        <v>8.644107</v>
      </c>
      <c r="N1545">
        <v>8.6668959999999995</v>
      </c>
      <c r="O1545">
        <v>8.6915879999999994</v>
      </c>
      <c r="P1545">
        <v>8.7178280000000008</v>
      </c>
      <c r="Q1545">
        <v>8.7450539999999997</v>
      </c>
      <c r="R1545">
        <v>8.7726559999999996</v>
      </c>
      <c r="S1545">
        <v>8.8000589999999992</v>
      </c>
      <c r="T1545">
        <v>8.826765</v>
      </c>
      <c r="U1545">
        <v>8.8523770000000006</v>
      </c>
      <c r="V1545">
        <v>8.8765999999999998</v>
      </c>
      <c r="W1545">
        <v>8.8992299999999993</v>
      </c>
      <c r="X1545">
        <v>8.9201479999999993</v>
      </c>
      <c r="Y1545">
        <v>8.9393019999999996</v>
      </c>
      <c r="Z1545">
        <v>8.9566949999999999</v>
      </c>
      <c r="AA1545">
        <v>8.9723729999999993</v>
      </c>
      <c r="AB1545">
        <v>8.9864110000000004</v>
      </c>
      <c r="AC1545">
        <v>8.9989050000000006</v>
      </c>
      <c r="AD1545">
        <v>9.0099669999999996</v>
      </c>
      <c r="AE1545">
        <v>9.0197109999999991</v>
      </c>
      <c r="AF1545">
        <v>9.028257</v>
      </c>
    </row>
    <row r="1546" spans="1:32" x14ac:dyDescent="0.2">
      <c r="A1546" s="8">
        <v>42177</v>
      </c>
      <c r="B1546">
        <v>6.5329420000000002</v>
      </c>
      <c r="C1546">
        <v>7.324783</v>
      </c>
      <c r="D1546">
        <v>7.8465930000000004</v>
      </c>
      <c r="E1546">
        <v>8.1449590000000001</v>
      </c>
      <c r="F1546">
        <v>8.3094190000000001</v>
      </c>
      <c r="G1546">
        <v>8.3972650000000009</v>
      </c>
      <c r="H1546">
        <v>8.4442149999999998</v>
      </c>
      <c r="I1546">
        <v>8.4717649999999995</v>
      </c>
      <c r="J1546">
        <v>8.4922090000000008</v>
      </c>
      <c r="K1546">
        <v>8.5120319999999996</v>
      </c>
      <c r="L1546" s="5">
        <v>8.5341679999999993</v>
      </c>
      <c r="M1546">
        <v>8.5594789999999996</v>
      </c>
      <c r="N1546">
        <v>8.5877079999999992</v>
      </c>
      <c r="O1546">
        <v>8.6180649999999996</v>
      </c>
      <c r="P1546">
        <v>8.6495859999999993</v>
      </c>
      <c r="Q1546">
        <v>8.6813310000000001</v>
      </c>
      <c r="R1546">
        <v>8.7124869999999994</v>
      </c>
      <c r="S1546">
        <v>8.7424079999999993</v>
      </c>
      <c r="T1546">
        <v>8.7706199999999992</v>
      </c>
      <c r="U1546">
        <v>8.7968100000000007</v>
      </c>
      <c r="V1546">
        <v>8.8207989999999992</v>
      </c>
      <c r="W1546">
        <v>8.8425209999999996</v>
      </c>
      <c r="X1546">
        <v>8.861993</v>
      </c>
      <c r="Y1546">
        <v>8.8792939999999998</v>
      </c>
      <c r="Z1546">
        <v>8.8945460000000001</v>
      </c>
      <c r="AA1546">
        <v>8.9078990000000005</v>
      </c>
      <c r="AB1546">
        <v>8.9195159999999998</v>
      </c>
      <c r="AC1546">
        <v>8.9295670000000005</v>
      </c>
      <c r="AD1546">
        <v>8.9382190000000001</v>
      </c>
      <c r="AE1546">
        <v>8.9456330000000008</v>
      </c>
      <c r="AF1546">
        <v>8.9519590000000004</v>
      </c>
    </row>
    <row r="1547" spans="1:32" x14ac:dyDescent="0.2">
      <c r="A1547" s="8">
        <v>42178</v>
      </c>
      <c r="B1547">
        <v>6.5510409999999997</v>
      </c>
      <c r="C1547">
        <v>7.2907000000000002</v>
      </c>
      <c r="D1547">
        <v>7.7831159999999997</v>
      </c>
      <c r="E1547">
        <v>8.0689329999999995</v>
      </c>
      <c r="F1547">
        <v>8.2301660000000005</v>
      </c>
      <c r="G1547">
        <v>8.3196139999999996</v>
      </c>
      <c r="H1547">
        <v>8.3703990000000008</v>
      </c>
      <c r="I1547">
        <v>8.40259</v>
      </c>
      <c r="J1547">
        <v>8.4277470000000001</v>
      </c>
      <c r="K1547">
        <v>8.4520239999999998</v>
      </c>
      <c r="L1547" s="5">
        <v>8.4782399999999996</v>
      </c>
      <c r="M1547">
        <v>8.5072519999999994</v>
      </c>
      <c r="N1547">
        <v>8.538843</v>
      </c>
      <c r="O1547">
        <v>8.5722780000000007</v>
      </c>
      <c r="P1547">
        <v>8.6066420000000008</v>
      </c>
      <c r="Q1547">
        <v>8.6410370000000007</v>
      </c>
      <c r="R1547">
        <v>8.6746770000000009</v>
      </c>
      <c r="S1547">
        <v>8.7069349999999996</v>
      </c>
      <c r="T1547">
        <v>8.7373480000000008</v>
      </c>
      <c r="U1547">
        <v>8.7656080000000003</v>
      </c>
      <c r="V1547">
        <v>8.7915379999999992</v>
      </c>
      <c r="W1547">
        <v>8.8150720000000007</v>
      </c>
      <c r="X1547">
        <v>8.8362259999999999</v>
      </c>
      <c r="Y1547">
        <v>8.8550819999999995</v>
      </c>
      <c r="Z1547">
        <v>8.8717620000000004</v>
      </c>
      <c r="AA1547">
        <v>8.8864199999999993</v>
      </c>
      <c r="AB1547">
        <v>8.8992229999999992</v>
      </c>
      <c r="AC1547">
        <v>8.9103449999999995</v>
      </c>
      <c r="AD1547">
        <v>8.9199590000000004</v>
      </c>
      <c r="AE1547">
        <v>8.9282330000000005</v>
      </c>
      <c r="AF1547">
        <v>8.9353239999999996</v>
      </c>
    </row>
    <row r="1548" spans="1:32" x14ac:dyDescent="0.2">
      <c r="A1548" s="8">
        <v>42179</v>
      </c>
      <c r="B1548">
        <v>6.5572840000000001</v>
      </c>
      <c r="C1548">
        <v>7.2821579999999999</v>
      </c>
      <c r="D1548">
        <v>7.7560630000000002</v>
      </c>
      <c r="E1548">
        <v>8.0255580000000002</v>
      </c>
      <c r="F1548">
        <v>8.1744679999999992</v>
      </c>
      <c r="G1548">
        <v>8.2557469999999995</v>
      </c>
      <c r="H1548">
        <v>8.3019010000000009</v>
      </c>
      <c r="I1548">
        <v>8.3321120000000004</v>
      </c>
      <c r="J1548">
        <v>8.3570539999999998</v>
      </c>
      <c r="K1548">
        <v>8.3821180000000002</v>
      </c>
      <c r="L1548" s="5">
        <v>8.4095320000000005</v>
      </c>
      <c r="M1548">
        <v>8.4397339999999996</v>
      </c>
      <c r="N1548">
        <v>8.4722340000000003</v>
      </c>
      <c r="O1548">
        <v>8.5061499999999999</v>
      </c>
      <c r="P1548">
        <v>8.5405080000000009</v>
      </c>
      <c r="Q1548">
        <v>8.5744129999999998</v>
      </c>
      <c r="R1548">
        <v>8.6071249999999999</v>
      </c>
      <c r="S1548">
        <v>8.6380859999999995</v>
      </c>
      <c r="T1548">
        <v>8.6669110000000007</v>
      </c>
      <c r="U1548">
        <v>8.6933710000000008</v>
      </c>
      <c r="V1548">
        <v>8.7173660000000002</v>
      </c>
      <c r="W1548">
        <v>8.7388949999999994</v>
      </c>
      <c r="X1548">
        <v>8.758032</v>
      </c>
      <c r="Y1548">
        <v>8.7749030000000001</v>
      </c>
      <c r="Z1548">
        <v>8.7896680000000007</v>
      </c>
      <c r="AA1548">
        <v>8.802505</v>
      </c>
      <c r="AB1548">
        <v>8.8136010000000002</v>
      </c>
      <c r="AC1548">
        <v>8.8231420000000007</v>
      </c>
      <c r="AD1548">
        <v>8.8313050000000004</v>
      </c>
      <c r="AE1548">
        <v>8.8382590000000008</v>
      </c>
      <c r="AF1548">
        <v>8.8441600000000005</v>
      </c>
    </row>
    <row r="1549" spans="1:32" x14ac:dyDescent="0.2">
      <c r="A1549" s="8">
        <v>42180</v>
      </c>
      <c r="B1549">
        <v>6.528912</v>
      </c>
      <c r="C1549">
        <v>7.2120839999999999</v>
      </c>
      <c r="D1549">
        <v>7.674226</v>
      </c>
      <c r="E1549">
        <v>7.9422199999999998</v>
      </c>
      <c r="F1549">
        <v>8.0877250000000007</v>
      </c>
      <c r="G1549">
        <v>8.1593739999999997</v>
      </c>
      <c r="H1549">
        <v>8.1894819999999999</v>
      </c>
      <c r="I1549">
        <v>8.1989230000000006</v>
      </c>
      <c r="J1549">
        <v>8.2006630000000005</v>
      </c>
      <c r="K1549">
        <v>8.2022969999999997</v>
      </c>
      <c r="L1549" s="5">
        <v>8.2078509999999998</v>
      </c>
      <c r="M1549">
        <v>8.2190460000000005</v>
      </c>
      <c r="N1549">
        <v>8.2361819999999994</v>
      </c>
      <c r="O1549">
        <v>8.2587320000000002</v>
      </c>
      <c r="P1549">
        <v>8.2857470000000006</v>
      </c>
      <c r="Q1549">
        <v>8.3161129999999996</v>
      </c>
      <c r="R1549">
        <v>8.3487089999999995</v>
      </c>
      <c r="S1549">
        <v>8.3825029999999998</v>
      </c>
      <c r="T1549">
        <v>8.4166019999999993</v>
      </c>
      <c r="U1549">
        <v>8.4502659999999992</v>
      </c>
      <c r="V1549">
        <v>8.4829109999999996</v>
      </c>
      <c r="W1549">
        <v>8.5140999999999991</v>
      </c>
      <c r="X1549">
        <v>8.5435219999999994</v>
      </c>
      <c r="Y1549">
        <v>8.5709800000000005</v>
      </c>
      <c r="Z1549">
        <v>8.5963630000000002</v>
      </c>
      <c r="AA1549">
        <v>8.6196359999999999</v>
      </c>
      <c r="AB1549">
        <v>8.6408190000000005</v>
      </c>
      <c r="AC1549">
        <v>8.6599760000000003</v>
      </c>
      <c r="AD1549">
        <v>8.6772010000000002</v>
      </c>
      <c r="AE1549">
        <v>8.6926079999999999</v>
      </c>
      <c r="AF1549">
        <v>8.7063229999999994</v>
      </c>
    </row>
    <row r="1550" spans="1:32" x14ac:dyDescent="0.2">
      <c r="A1550" s="8">
        <v>42181</v>
      </c>
      <c r="B1550">
        <v>6.518567</v>
      </c>
      <c r="C1550">
        <v>7.2322329999999999</v>
      </c>
      <c r="D1550">
        <v>7.7075259999999997</v>
      </c>
      <c r="E1550">
        <v>7.9784410000000001</v>
      </c>
      <c r="F1550">
        <v>8.1228350000000002</v>
      </c>
      <c r="G1550">
        <v>8.1924949999999992</v>
      </c>
      <c r="H1550">
        <v>8.221088</v>
      </c>
      <c r="I1550">
        <v>8.2298460000000002</v>
      </c>
      <c r="J1550">
        <v>8.2315930000000002</v>
      </c>
      <c r="K1550">
        <v>8.2335809999999992</v>
      </c>
      <c r="L1550" s="5">
        <v>8.2394560000000006</v>
      </c>
      <c r="M1550">
        <v>8.2506170000000001</v>
      </c>
      <c r="N1550">
        <v>8.2671259999999993</v>
      </c>
      <c r="O1550">
        <v>8.2883150000000008</v>
      </c>
      <c r="P1550">
        <v>8.3131749999999993</v>
      </c>
      <c r="Q1550">
        <v>8.3406040000000008</v>
      </c>
      <c r="R1550">
        <v>8.3695439999999994</v>
      </c>
      <c r="S1550">
        <v>8.3990609999999997</v>
      </c>
      <c r="T1550">
        <v>8.4283769999999993</v>
      </c>
      <c r="U1550">
        <v>8.4568759999999994</v>
      </c>
      <c r="V1550">
        <v>8.4840999999999998</v>
      </c>
      <c r="W1550">
        <v>8.5097260000000006</v>
      </c>
      <c r="X1550">
        <v>8.5335490000000007</v>
      </c>
      <c r="Y1550">
        <v>8.5554590000000008</v>
      </c>
      <c r="Z1550">
        <v>8.5754230000000007</v>
      </c>
      <c r="AA1550">
        <v>8.5934679999999997</v>
      </c>
      <c r="AB1550">
        <v>8.6096590000000006</v>
      </c>
      <c r="AC1550">
        <v>8.6240950000000005</v>
      </c>
      <c r="AD1550">
        <v>8.6368930000000006</v>
      </c>
      <c r="AE1550">
        <v>8.6481790000000007</v>
      </c>
      <c r="AF1550">
        <v>8.6580870000000001</v>
      </c>
    </row>
    <row r="1551" spans="1:32" x14ac:dyDescent="0.2">
      <c r="A1551" s="8">
        <v>42184</v>
      </c>
      <c r="B1551">
        <v>6.5440659999999999</v>
      </c>
      <c r="C1551">
        <v>7.2209500000000002</v>
      </c>
      <c r="D1551">
        <v>7.6877230000000001</v>
      </c>
      <c r="E1551">
        <v>7.967009</v>
      </c>
      <c r="F1551">
        <v>8.1266040000000004</v>
      </c>
      <c r="G1551">
        <v>8.2125439999999994</v>
      </c>
      <c r="H1551">
        <v>8.2554960000000008</v>
      </c>
      <c r="I1551">
        <v>8.2753920000000001</v>
      </c>
      <c r="J1551">
        <v>8.2847570000000008</v>
      </c>
      <c r="K1551">
        <v>8.2910900000000005</v>
      </c>
      <c r="L1551" s="5">
        <v>8.2985509999999998</v>
      </c>
      <c r="M1551">
        <v>8.3091360000000005</v>
      </c>
      <c r="N1551">
        <v>8.3234929999999991</v>
      </c>
      <c r="O1551">
        <v>8.3414760000000001</v>
      </c>
      <c r="P1551">
        <v>8.3625139999999991</v>
      </c>
      <c r="Q1551">
        <v>8.3858449999999998</v>
      </c>
      <c r="R1551">
        <v>8.4106719999999999</v>
      </c>
      <c r="S1551">
        <v>8.4362429999999993</v>
      </c>
      <c r="T1551">
        <v>8.4619040000000005</v>
      </c>
      <c r="U1551">
        <v>8.4871110000000005</v>
      </c>
      <c r="V1551">
        <v>8.5114389999999993</v>
      </c>
      <c r="W1551">
        <v>8.5345739999999992</v>
      </c>
      <c r="X1551">
        <v>8.5562959999999997</v>
      </c>
      <c r="Y1551">
        <v>8.5764709999999997</v>
      </c>
      <c r="Z1551">
        <v>8.5950319999999998</v>
      </c>
      <c r="AA1551">
        <v>8.6119669999999999</v>
      </c>
      <c r="AB1551">
        <v>8.6273049999999998</v>
      </c>
      <c r="AC1551">
        <v>8.6411060000000006</v>
      </c>
      <c r="AD1551">
        <v>8.6534519999999997</v>
      </c>
      <c r="AE1551">
        <v>8.6644369999999995</v>
      </c>
      <c r="AF1551">
        <v>8.6741639999999993</v>
      </c>
    </row>
    <row r="1552" spans="1:32" x14ac:dyDescent="0.2">
      <c r="A1552" s="8">
        <v>42185</v>
      </c>
      <c r="B1552">
        <v>6.5594780000000004</v>
      </c>
      <c r="C1552">
        <v>7.2775189999999998</v>
      </c>
      <c r="D1552">
        <v>7.7598339999999997</v>
      </c>
      <c r="E1552">
        <v>8.0394439999999996</v>
      </c>
      <c r="F1552">
        <v>8.1932489999999998</v>
      </c>
      <c r="G1552">
        <v>8.2721110000000007</v>
      </c>
      <c r="H1552">
        <v>8.3089549999999992</v>
      </c>
      <c r="I1552">
        <v>8.3244910000000001</v>
      </c>
      <c r="J1552">
        <v>8.3312410000000003</v>
      </c>
      <c r="K1552">
        <v>8.3363420000000001</v>
      </c>
      <c r="L1552" s="5">
        <v>8.3434729999999995</v>
      </c>
      <c r="M1552">
        <v>8.3541659999999993</v>
      </c>
      <c r="N1552">
        <v>8.3686860000000003</v>
      </c>
      <c r="O1552">
        <v>8.3866029999999991</v>
      </c>
      <c r="P1552">
        <v>8.4071610000000003</v>
      </c>
      <c r="Q1552">
        <v>8.4295030000000004</v>
      </c>
      <c r="R1552">
        <v>8.4528029999999994</v>
      </c>
      <c r="S1552">
        <v>8.4763310000000001</v>
      </c>
      <c r="T1552">
        <v>8.4994879999999995</v>
      </c>
      <c r="U1552">
        <v>8.5218089999999993</v>
      </c>
      <c r="V1552">
        <v>8.5429560000000002</v>
      </c>
      <c r="W1552">
        <v>8.5626999999999995</v>
      </c>
      <c r="X1552">
        <v>8.5809080000000009</v>
      </c>
      <c r="Y1552">
        <v>8.5975199999999994</v>
      </c>
      <c r="Z1552">
        <v>8.6125369999999997</v>
      </c>
      <c r="AA1552">
        <v>8.6260010000000005</v>
      </c>
      <c r="AB1552">
        <v>8.6379870000000007</v>
      </c>
      <c r="AC1552">
        <v>8.6485869999999991</v>
      </c>
      <c r="AD1552">
        <v>8.6579090000000001</v>
      </c>
      <c r="AE1552">
        <v>8.6660640000000004</v>
      </c>
      <c r="AF1552">
        <v>8.6731639999999999</v>
      </c>
    </row>
    <row r="1553" spans="1:32" x14ac:dyDescent="0.2">
      <c r="A1553" s="8">
        <v>42186</v>
      </c>
      <c r="B1553">
        <v>6.5966040000000001</v>
      </c>
      <c r="C1553">
        <v>7.3015100000000004</v>
      </c>
      <c r="D1553">
        <v>7.764367</v>
      </c>
      <c r="E1553">
        <v>8.0268789999999992</v>
      </c>
      <c r="F1553">
        <v>8.1691009999999995</v>
      </c>
      <c r="G1553">
        <v>8.2423699999999993</v>
      </c>
      <c r="H1553">
        <v>8.2787799999999994</v>
      </c>
      <c r="I1553">
        <v>8.2977150000000002</v>
      </c>
      <c r="J1553">
        <v>8.3103169999999995</v>
      </c>
      <c r="K1553">
        <v>8.3225099999999994</v>
      </c>
      <c r="L1553" s="5">
        <v>8.3370160000000002</v>
      </c>
      <c r="M1553">
        <v>8.3546750000000003</v>
      </c>
      <c r="N1553">
        <v>8.3753019999999996</v>
      </c>
      <c r="O1553">
        <v>8.3982150000000004</v>
      </c>
      <c r="P1553">
        <v>8.4225619999999992</v>
      </c>
      <c r="Q1553">
        <v>8.4474959999999992</v>
      </c>
      <c r="R1553">
        <v>8.4722760000000008</v>
      </c>
      <c r="S1553">
        <v>8.4963029999999993</v>
      </c>
      <c r="T1553">
        <v>8.5191309999999998</v>
      </c>
      <c r="U1553">
        <v>8.5404499999999999</v>
      </c>
      <c r="V1553">
        <v>8.5600740000000002</v>
      </c>
      <c r="W1553">
        <v>8.5779139999999998</v>
      </c>
      <c r="X1553">
        <v>8.5939599999999992</v>
      </c>
      <c r="Y1553">
        <v>8.6082560000000008</v>
      </c>
      <c r="Z1553">
        <v>8.6208899999999993</v>
      </c>
      <c r="AA1553">
        <v>8.6319719999999993</v>
      </c>
      <c r="AB1553">
        <v>8.6416319999999995</v>
      </c>
      <c r="AC1553">
        <v>8.6500009999999996</v>
      </c>
      <c r="AD1553">
        <v>8.6572139999999997</v>
      </c>
      <c r="AE1553">
        <v>8.6634019999999996</v>
      </c>
      <c r="AF1553">
        <v>8.6686859999999992</v>
      </c>
    </row>
    <row r="1554" spans="1:32" x14ac:dyDescent="0.2">
      <c r="A1554" s="8">
        <v>42187</v>
      </c>
      <c r="B1554">
        <v>6.5920670000000001</v>
      </c>
      <c r="C1554">
        <v>7.2815120000000002</v>
      </c>
      <c r="D1554">
        <v>7.7299020000000001</v>
      </c>
      <c r="E1554">
        <v>7.9810230000000004</v>
      </c>
      <c r="F1554">
        <v>8.1149249999999995</v>
      </c>
      <c r="G1554">
        <v>8.1826220000000003</v>
      </c>
      <c r="H1554">
        <v>8.2157479999999996</v>
      </c>
      <c r="I1554">
        <v>8.2332009999999993</v>
      </c>
      <c r="J1554">
        <v>8.2456720000000008</v>
      </c>
      <c r="K1554">
        <v>8.2586940000000002</v>
      </c>
      <c r="L1554" s="5">
        <v>8.2746630000000003</v>
      </c>
      <c r="M1554">
        <v>8.2941690000000001</v>
      </c>
      <c r="N1554">
        <v>8.3168319999999998</v>
      </c>
      <c r="O1554">
        <v>8.3418299999999999</v>
      </c>
      <c r="P1554">
        <v>8.3682119999999998</v>
      </c>
      <c r="Q1554">
        <v>8.3950680000000002</v>
      </c>
      <c r="R1554">
        <v>8.4216180000000005</v>
      </c>
      <c r="S1554">
        <v>8.4472419999999993</v>
      </c>
      <c r="T1554">
        <v>8.4714880000000008</v>
      </c>
      <c r="U1554">
        <v>8.4940499999999997</v>
      </c>
      <c r="V1554">
        <v>8.5147510000000004</v>
      </c>
      <c r="W1554">
        <v>8.5335160000000005</v>
      </c>
      <c r="X1554">
        <v>8.5503470000000004</v>
      </c>
      <c r="Y1554">
        <v>8.5653070000000007</v>
      </c>
      <c r="Z1554">
        <v>8.5784970000000005</v>
      </c>
      <c r="AA1554">
        <v>8.5900429999999997</v>
      </c>
      <c r="AB1554">
        <v>8.6000859999999992</v>
      </c>
      <c r="AC1554">
        <v>8.6087710000000008</v>
      </c>
      <c r="AD1554">
        <v>8.6162430000000008</v>
      </c>
      <c r="AE1554">
        <v>8.6226420000000008</v>
      </c>
      <c r="AF1554">
        <v>8.6280979999999996</v>
      </c>
    </row>
    <row r="1555" spans="1:32" x14ac:dyDescent="0.2">
      <c r="A1555" s="8">
        <v>42188</v>
      </c>
      <c r="B1555">
        <v>6.527603</v>
      </c>
      <c r="C1555">
        <v>7.1957380000000004</v>
      </c>
      <c r="D1555">
        <v>7.6520029999999997</v>
      </c>
      <c r="E1555">
        <v>7.9229570000000002</v>
      </c>
      <c r="F1555">
        <v>8.0776160000000008</v>
      </c>
      <c r="G1555">
        <v>8.1620570000000008</v>
      </c>
      <c r="H1555">
        <v>8.2064070000000005</v>
      </c>
      <c r="I1555">
        <v>8.2298329999999993</v>
      </c>
      <c r="J1555">
        <v>8.2440789999999993</v>
      </c>
      <c r="K1555">
        <v>8.2559559999999994</v>
      </c>
      <c r="L1555" s="5">
        <v>8.2690640000000002</v>
      </c>
      <c r="M1555">
        <v>8.2849869999999992</v>
      </c>
      <c r="N1555">
        <v>8.3040929999999999</v>
      </c>
      <c r="O1555">
        <v>8.3260679999999994</v>
      </c>
      <c r="P1555">
        <v>8.3502650000000003</v>
      </c>
      <c r="Q1555">
        <v>8.3759160000000001</v>
      </c>
      <c r="R1555">
        <v>8.4022620000000003</v>
      </c>
      <c r="S1555">
        <v>8.4286259999999995</v>
      </c>
      <c r="T1555">
        <v>8.4544420000000002</v>
      </c>
      <c r="U1555">
        <v>8.4792670000000001</v>
      </c>
      <c r="V1555">
        <v>8.5027749999999997</v>
      </c>
      <c r="W1555">
        <v>8.5247460000000004</v>
      </c>
      <c r="X1555">
        <v>8.5450479999999995</v>
      </c>
      <c r="Y1555">
        <v>8.5636240000000008</v>
      </c>
      <c r="Z1555">
        <v>8.5804740000000006</v>
      </c>
      <c r="AA1555">
        <v>8.5956419999999998</v>
      </c>
      <c r="AB1555">
        <v>8.6092019999999998</v>
      </c>
      <c r="AC1555">
        <v>8.6212520000000001</v>
      </c>
      <c r="AD1555">
        <v>8.6319009999999992</v>
      </c>
      <c r="AE1555">
        <v>8.6412659999999999</v>
      </c>
      <c r="AF1555">
        <v>8.6494630000000008</v>
      </c>
    </row>
    <row r="1556" spans="1:32" x14ac:dyDescent="0.2">
      <c r="A1556" s="8">
        <v>42191</v>
      </c>
      <c r="B1556">
        <v>6.5341100000000001</v>
      </c>
      <c r="C1556">
        <v>7.1794320000000003</v>
      </c>
      <c r="D1556">
        <v>7.6269260000000001</v>
      </c>
      <c r="E1556">
        <v>7.8971720000000003</v>
      </c>
      <c r="F1556">
        <v>8.0541280000000004</v>
      </c>
      <c r="G1556">
        <v>8.1412960000000005</v>
      </c>
      <c r="H1556">
        <v>8.1876940000000005</v>
      </c>
      <c r="I1556">
        <v>8.2121969999999997</v>
      </c>
      <c r="J1556">
        <v>8.2266750000000002</v>
      </c>
      <c r="K1556">
        <v>8.238232</v>
      </c>
      <c r="L1556" s="5">
        <v>8.2507979999999996</v>
      </c>
      <c r="M1556">
        <v>8.2662469999999999</v>
      </c>
      <c r="N1556">
        <v>8.2851680000000005</v>
      </c>
      <c r="O1556">
        <v>8.3073949999999996</v>
      </c>
      <c r="P1556">
        <v>8.3323590000000003</v>
      </c>
      <c r="Q1556">
        <v>8.3593109999999999</v>
      </c>
      <c r="R1556">
        <v>8.3874720000000007</v>
      </c>
      <c r="S1556">
        <v>8.4161090000000005</v>
      </c>
      <c r="T1556">
        <v>8.4445859999999993</v>
      </c>
      <c r="U1556">
        <v>8.4723790000000001</v>
      </c>
      <c r="V1556">
        <v>8.4990780000000008</v>
      </c>
      <c r="W1556">
        <v>8.5243830000000003</v>
      </c>
      <c r="X1556">
        <v>8.5480889999999992</v>
      </c>
      <c r="Y1556">
        <v>8.570074</v>
      </c>
      <c r="Z1556">
        <v>8.5902840000000005</v>
      </c>
      <c r="AA1556">
        <v>8.6087159999999994</v>
      </c>
      <c r="AB1556">
        <v>8.6254120000000007</v>
      </c>
      <c r="AC1556">
        <v>8.6404399999999999</v>
      </c>
      <c r="AD1556">
        <v>8.6538920000000008</v>
      </c>
      <c r="AE1556">
        <v>8.6658729999999995</v>
      </c>
      <c r="AF1556">
        <v>8.6764939999999999</v>
      </c>
    </row>
    <row r="1557" spans="1:32" x14ac:dyDescent="0.2">
      <c r="A1557" s="8">
        <v>42192</v>
      </c>
      <c r="B1557">
        <v>6.532133</v>
      </c>
      <c r="C1557">
        <v>7.1306890000000003</v>
      </c>
      <c r="D1557">
        <v>7.5601950000000002</v>
      </c>
      <c r="E1557">
        <v>7.8306240000000003</v>
      </c>
      <c r="F1557">
        <v>7.995768</v>
      </c>
      <c r="G1557">
        <v>8.0933279999999996</v>
      </c>
      <c r="H1557">
        <v>8.1493029999999997</v>
      </c>
      <c r="I1557">
        <v>8.1812570000000004</v>
      </c>
      <c r="J1557">
        <v>8.2007449999999995</v>
      </c>
      <c r="K1557">
        <v>8.2150890000000008</v>
      </c>
      <c r="L1557" s="5">
        <v>8.2286830000000002</v>
      </c>
      <c r="M1557">
        <v>8.2439370000000007</v>
      </c>
      <c r="N1557">
        <v>8.2619480000000003</v>
      </c>
      <c r="O1557">
        <v>8.2829809999999995</v>
      </c>
      <c r="P1557">
        <v>8.3068010000000001</v>
      </c>
      <c r="Q1557">
        <v>8.3329020000000007</v>
      </c>
      <c r="R1557">
        <v>8.3606580000000008</v>
      </c>
      <c r="S1557">
        <v>8.3894210000000005</v>
      </c>
      <c r="T1557">
        <v>8.4185800000000004</v>
      </c>
      <c r="U1557">
        <v>8.4475949999999997</v>
      </c>
      <c r="V1557">
        <v>8.4760120000000008</v>
      </c>
      <c r="W1557">
        <v>8.5034639999999992</v>
      </c>
      <c r="X1557">
        <v>8.5296749999999992</v>
      </c>
      <c r="Y1557">
        <v>8.5544429999999991</v>
      </c>
      <c r="Z1557">
        <v>8.5776380000000003</v>
      </c>
      <c r="AA1557">
        <v>8.5991870000000006</v>
      </c>
      <c r="AB1557">
        <v>8.6190639999999998</v>
      </c>
      <c r="AC1557">
        <v>8.6372839999999993</v>
      </c>
      <c r="AD1557">
        <v>8.6538889999999995</v>
      </c>
      <c r="AE1557">
        <v>8.6689450000000008</v>
      </c>
      <c r="AF1557">
        <v>8.6825310000000009</v>
      </c>
    </row>
    <row r="1558" spans="1:32" x14ac:dyDescent="0.2">
      <c r="A1558" s="8">
        <v>42193</v>
      </c>
      <c r="B1558">
        <v>6.6137240000000004</v>
      </c>
      <c r="C1558">
        <v>7.1908209999999997</v>
      </c>
      <c r="D1558">
        <v>7.596743</v>
      </c>
      <c r="E1558">
        <v>7.8459659999999998</v>
      </c>
      <c r="F1558">
        <v>7.9935039999999997</v>
      </c>
      <c r="G1558">
        <v>8.0773720000000004</v>
      </c>
      <c r="H1558">
        <v>8.1233620000000002</v>
      </c>
      <c r="I1558">
        <v>8.1485620000000001</v>
      </c>
      <c r="J1558">
        <v>8.1639459999999993</v>
      </c>
      <c r="K1558">
        <v>8.1762449999999998</v>
      </c>
      <c r="L1558" s="5">
        <v>8.1893119999999993</v>
      </c>
      <c r="M1558">
        <v>8.2050830000000001</v>
      </c>
      <c r="N1558">
        <v>8.2242689999999996</v>
      </c>
      <c r="O1558">
        <v>8.246829</v>
      </c>
      <c r="P1558">
        <v>8.2722979999999993</v>
      </c>
      <c r="Q1558">
        <v>8.3000019999999992</v>
      </c>
      <c r="R1558">
        <v>8.3292029999999997</v>
      </c>
      <c r="S1558">
        <v>8.3591829999999998</v>
      </c>
      <c r="T1558">
        <v>8.3892959999999999</v>
      </c>
      <c r="U1558">
        <v>8.4189900000000009</v>
      </c>
      <c r="V1558">
        <v>8.4478159999999995</v>
      </c>
      <c r="W1558">
        <v>8.4754299999999994</v>
      </c>
      <c r="X1558">
        <v>8.5015780000000003</v>
      </c>
      <c r="Y1558">
        <v>8.5260909999999992</v>
      </c>
      <c r="Z1558">
        <v>8.5488700000000009</v>
      </c>
      <c r="AA1558">
        <v>8.5698740000000004</v>
      </c>
      <c r="AB1558">
        <v>8.5891059999999992</v>
      </c>
      <c r="AC1558">
        <v>8.6066079999999996</v>
      </c>
      <c r="AD1558">
        <v>8.6224460000000001</v>
      </c>
      <c r="AE1558">
        <v>8.6367069999999995</v>
      </c>
      <c r="AF1558">
        <v>8.6494890000000009</v>
      </c>
    </row>
    <row r="1559" spans="1:32" x14ac:dyDescent="0.2">
      <c r="A1559" s="8">
        <v>42194</v>
      </c>
      <c r="B1559">
        <v>6.0730029999999999</v>
      </c>
      <c r="C1559">
        <v>7.043507</v>
      </c>
      <c r="D1559">
        <v>7.6240880000000004</v>
      </c>
      <c r="E1559">
        <v>7.9191900000000004</v>
      </c>
      <c r="F1559">
        <v>8.0610870000000006</v>
      </c>
      <c r="G1559">
        <v>8.1268189999999993</v>
      </c>
      <c r="H1559">
        <v>8.1594040000000003</v>
      </c>
      <c r="I1559">
        <v>8.1814</v>
      </c>
      <c r="J1559">
        <v>8.2034400000000005</v>
      </c>
      <c r="K1559">
        <v>8.2295200000000008</v>
      </c>
      <c r="L1559" s="5">
        <v>8.2601829999999996</v>
      </c>
      <c r="M1559">
        <v>8.2943859999999994</v>
      </c>
      <c r="N1559">
        <v>8.3305480000000003</v>
      </c>
      <c r="O1559">
        <v>8.3670869999999997</v>
      </c>
      <c r="P1559">
        <v>8.4026789999999991</v>
      </c>
      <c r="Q1559">
        <v>8.4363329999999994</v>
      </c>
      <c r="R1559">
        <v>8.4673920000000003</v>
      </c>
      <c r="S1559">
        <v>8.4954889999999992</v>
      </c>
      <c r="T1559">
        <v>8.5204819999999994</v>
      </c>
      <c r="U1559">
        <v>8.5424000000000007</v>
      </c>
      <c r="V1559">
        <v>8.5613890000000001</v>
      </c>
      <c r="W1559">
        <v>8.5776679999999992</v>
      </c>
      <c r="X1559">
        <v>8.5914959999999994</v>
      </c>
      <c r="Y1559">
        <v>8.6031460000000006</v>
      </c>
      <c r="Z1559">
        <v>8.6128920000000004</v>
      </c>
      <c r="AA1559">
        <v>8.6209930000000004</v>
      </c>
      <c r="AB1559">
        <v>8.6276879999999991</v>
      </c>
      <c r="AC1559">
        <v>8.6331919999999993</v>
      </c>
      <c r="AD1559">
        <v>8.6376969999999993</v>
      </c>
      <c r="AE1559">
        <v>8.6413670000000007</v>
      </c>
      <c r="AF1559">
        <v>8.6443449999999995</v>
      </c>
    </row>
    <row r="1560" spans="1:32" x14ac:dyDescent="0.2">
      <c r="A1560" s="8">
        <v>42195</v>
      </c>
      <c r="B1560">
        <v>6.2296110000000002</v>
      </c>
      <c r="C1560">
        <v>7.1999680000000001</v>
      </c>
      <c r="D1560">
        <v>7.7487659999999998</v>
      </c>
      <c r="E1560">
        <v>8.0123300000000004</v>
      </c>
      <c r="F1560">
        <v>8.1342440000000007</v>
      </c>
      <c r="G1560">
        <v>8.1921800000000005</v>
      </c>
      <c r="H1560">
        <v>8.2258530000000007</v>
      </c>
      <c r="I1560">
        <v>8.253819</v>
      </c>
      <c r="J1560">
        <v>8.2833609999999993</v>
      </c>
      <c r="K1560">
        <v>8.3161609999999992</v>
      </c>
      <c r="L1560" s="5">
        <v>8.3514440000000008</v>
      </c>
      <c r="M1560">
        <v>8.3876279999999994</v>
      </c>
      <c r="N1560">
        <v>8.4231259999999999</v>
      </c>
      <c r="O1560">
        <v>8.4566759999999999</v>
      </c>
      <c r="P1560">
        <v>8.4874279999999995</v>
      </c>
      <c r="Q1560">
        <v>8.5149139999999992</v>
      </c>
      <c r="R1560">
        <v>8.5389739999999996</v>
      </c>
      <c r="S1560">
        <v>8.5596689999999995</v>
      </c>
      <c r="T1560">
        <v>8.5772089999999999</v>
      </c>
      <c r="U1560">
        <v>8.5918860000000006</v>
      </c>
      <c r="V1560">
        <v>8.6040349999999997</v>
      </c>
      <c r="W1560">
        <v>8.6139949999999992</v>
      </c>
      <c r="X1560">
        <v>8.6220920000000003</v>
      </c>
      <c r="Y1560">
        <v>8.6286260000000006</v>
      </c>
      <c r="Z1560">
        <v>8.6338629999999998</v>
      </c>
      <c r="AA1560">
        <v>8.6380370000000006</v>
      </c>
      <c r="AB1560">
        <v>8.6413460000000004</v>
      </c>
      <c r="AC1560">
        <v>8.6439550000000001</v>
      </c>
      <c r="AD1560">
        <v>8.6460050000000006</v>
      </c>
      <c r="AE1560">
        <v>8.647608</v>
      </c>
      <c r="AF1560">
        <v>8.6488569999999996</v>
      </c>
    </row>
    <row r="1561" spans="1:32" x14ac:dyDescent="0.2">
      <c r="A1561" s="8">
        <v>42198</v>
      </c>
      <c r="B1561">
        <v>6.0365690000000001</v>
      </c>
      <c r="C1561">
        <v>7.1116469999999996</v>
      </c>
      <c r="D1561">
        <v>7.7287090000000003</v>
      </c>
      <c r="E1561">
        <v>8.0279950000000007</v>
      </c>
      <c r="F1561">
        <v>8.1653719999999996</v>
      </c>
      <c r="G1561">
        <v>8.2273340000000008</v>
      </c>
      <c r="H1561">
        <v>8.2594930000000009</v>
      </c>
      <c r="I1561">
        <v>8.2840600000000002</v>
      </c>
      <c r="J1561">
        <v>8.3103820000000006</v>
      </c>
      <c r="K1561">
        <v>8.3411369999999998</v>
      </c>
      <c r="L1561" s="5">
        <v>8.3758780000000002</v>
      </c>
      <c r="M1561">
        <v>8.4129690000000004</v>
      </c>
      <c r="N1561">
        <v>8.4505759999999999</v>
      </c>
      <c r="O1561">
        <v>8.4871219999999994</v>
      </c>
      <c r="P1561">
        <v>8.5214400000000001</v>
      </c>
      <c r="Q1561">
        <v>8.5527840000000008</v>
      </c>
      <c r="R1561">
        <v>8.5807680000000008</v>
      </c>
      <c r="S1561">
        <v>8.6052859999999995</v>
      </c>
      <c r="T1561">
        <v>8.6264289999999999</v>
      </c>
      <c r="U1561">
        <v>8.6444170000000007</v>
      </c>
      <c r="V1561">
        <v>8.6595440000000004</v>
      </c>
      <c r="W1561">
        <v>8.6721389999999996</v>
      </c>
      <c r="X1561">
        <v>8.6825329999999994</v>
      </c>
      <c r="Y1561">
        <v>8.6910450000000008</v>
      </c>
      <c r="Z1561">
        <v>8.6979670000000002</v>
      </c>
      <c r="AA1561">
        <v>8.7035619999999998</v>
      </c>
      <c r="AB1561">
        <v>8.7080590000000004</v>
      </c>
      <c r="AC1561">
        <v>8.7116559999999996</v>
      </c>
      <c r="AD1561">
        <v>8.7145189999999992</v>
      </c>
      <c r="AE1561">
        <v>8.7167890000000003</v>
      </c>
      <c r="AF1561">
        <v>8.7185819999999996</v>
      </c>
    </row>
    <row r="1562" spans="1:32" x14ac:dyDescent="0.2">
      <c r="A1562" s="8">
        <v>42199</v>
      </c>
      <c r="B1562">
        <v>5.9351669999999999</v>
      </c>
      <c r="C1562">
        <v>7.0510979999999996</v>
      </c>
      <c r="D1562">
        <v>7.6992599999999998</v>
      </c>
      <c r="E1562">
        <v>8.0133550000000007</v>
      </c>
      <c r="F1562">
        <v>8.1521670000000004</v>
      </c>
      <c r="G1562">
        <v>8.2066379999999999</v>
      </c>
      <c r="H1562">
        <v>8.2265479999999993</v>
      </c>
      <c r="I1562">
        <v>8.23733</v>
      </c>
      <c r="J1562">
        <v>8.2505000000000006</v>
      </c>
      <c r="K1562">
        <v>8.2699929999999995</v>
      </c>
      <c r="L1562" s="5">
        <v>8.2959329999999998</v>
      </c>
      <c r="M1562">
        <v>8.3267819999999997</v>
      </c>
      <c r="N1562">
        <v>8.3605149999999995</v>
      </c>
      <c r="O1562">
        <v>8.3952080000000002</v>
      </c>
      <c r="P1562">
        <v>8.4292920000000002</v>
      </c>
      <c r="Q1562">
        <v>8.4616190000000007</v>
      </c>
      <c r="R1562">
        <v>8.491441</v>
      </c>
      <c r="S1562">
        <v>8.5183420000000005</v>
      </c>
      <c r="T1562">
        <v>8.5421669999999992</v>
      </c>
      <c r="U1562">
        <v>8.5629449999999991</v>
      </c>
      <c r="V1562">
        <v>8.5808300000000006</v>
      </c>
      <c r="W1562">
        <v>8.5960540000000005</v>
      </c>
      <c r="X1562">
        <v>8.6088869999999993</v>
      </c>
      <c r="Y1562">
        <v>8.6196149999999996</v>
      </c>
      <c r="Z1562">
        <v>8.6285139999999991</v>
      </c>
      <c r="AA1562">
        <v>8.6358490000000003</v>
      </c>
      <c r="AB1562">
        <v>8.6418569999999999</v>
      </c>
      <c r="AC1562">
        <v>8.6467530000000004</v>
      </c>
      <c r="AD1562">
        <v>8.6507240000000003</v>
      </c>
      <c r="AE1562">
        <v>8.6539289999999998</v>
      </c>
      <c r="AF1562">
        <v>8.6565069999999995</v>
      </c>
    </row>
    <row r="1563" spans="1:32" x14ac:dyDescent="0.2">
      <c r="A1563" s="8">
        <v>42200</v>
      </c>
      <c r="B1563">
        <v>6.0725040000000003</v>
      </c>
      <c r="C1563">
        <v>7.077121</v>
      </c>
      <c r="D1563">
        <v>7.6788699999999999</v>
      </c>
      <c r="E1563">
        <v>7.9829670000000004</v>
      </c>
      <c r="F1563">
        <v>8.1257079999999995</v>
      </c>
      <c r="G1563">
        <v>8.1873079999999998</v>
      </c>
      <c r="H1563">
        <v>8.2131270000000001</v>
      </c>
      <c r="I1563">
        <v>8.2273429999999994</v>
      </c>
      <c r="J1563">
        <v>8.2416400000000003</v>
      </c>
      <c r="K1563">
        <v>8.2606330000000003</v>
      </c>
      <c r="L1563" s="5">
        <v>8.2851809999999997</v>
      </c>
      <c r="M1563">
        <v>8.3143519999999995</v>
      </c>
      <c r="N1563">
        <v>8.3465419999999995</v>
      </c>
      <c r="O1563">
        <v>8.380077</v>
      </c>
      <c r="P1563">
        <v>8.4135019999999994</v>
      </c>
      <c r="Q1563">
        <v>8.4456810000000004</v>
      </c>
      <c r="R1563">
        <v>8.4758220000000009</v>
      </c>
      <c r="S1563">
        <v>8.5034290000000006</v>
      </c>
      <c r="T1563">
        <v>8.5282520000000002</v>
      </c>
      <c r="U1563">
        <v>8.5502300000000009</v>
      </c>
      <c r="V1563">
        <v>8.5694359999999996</v>
      </c>
      <c r="W1563">
        <v>8.5860310000000002</v>
      </c>
      <c r="X1563">
        <v>8.6002310000000008</v>
      </c>
      <c r="Y1563">
        <v>8.6122770000000006</v>
      </c>
      <c r="Z1563">
        <v>8.6224190000000007</v>
      </c>
      <c r="AA1563">
        <v>8.6309020000000007</v>
      </c>
      <c r="AB1563">
        <v>8.6379529999999995</v>
      </c>
      <c r="AC1563">
        <v>8.6437840000000001</v>
      </c>
      <c r="AD1563">
        <v>8.6485810000000001</v>
      </c>
      <c r="AE1563">
        <v>8.6525110000000005</v>
      </c>
      <c r="AF1563">
        <v>8.6557180000000002</v>
      </c>
    </row>
    <row r="1564" spans="1:32" x14ac:dyDescent="0.2">
      <c r="A1564" s="8">
        <v>42206</v>
      </c>
      <c r="B1564">
        <v>6.0685909999999996</v>
      </c>
      <c r="C1564">
        <v>7.0668569999999997</v>
      </c>
      <c r="D1564">
        <v>7.668088</v>
      </c>
      <c r="E1564">
        <v>7.9753069999999999</v>
      </c>
      <c r="F1564">
        <v>8.1227140000000002</v>
      </c>
      <c r="G1564">
        <v>8.1892200000000006</v>
      </c>
      <c r="H1564">
        <v>8.2194380000000002</v>
      </c>
      <c r="I1564">
        <v>8.2371870000000005</v>
      </c>
      <c r="J1564">
        <v>8.2540340000000008</v>
      </c>
      <c r="K1564">
        <v>8.2746289999999991</v>
      </c>
      <c r="L1564" s="5">
        <v>8.2999449999999992</v>
      </c>
      <c r="M1564">
        <v>8.3291979999999999</v>
      </c>
      <c r="N1564">
        <v>8.3609439999999999</v>
      </c>
      <c r="O1564">
        <v>8.3936539999999997</v>
      </c>
      <c r="P1564">
        <v>8.4259979999999999</v>
      </c>
      <c r="Q1564">
        <v>8.4569489999999998</v>
      </c>
      <c r="R1564">
        <v>8.4857960000000006</v>
      </c>
      <c r="S1564">
        <v>8.5121070000000003</v>
      </c>
      <c r="T1564">
        <v>8.5356780000000008</v>
      </c>
      <c r="U1564">
        <v>8.5564769999999992</v>
      </c>
      <c r="V1564">
        <v>8.5745959999999997</v>
      </c>
      <c r="W1564">
        <v>8.5902060000000002</v>
      </c>
      <c r="X1564">
        <v>8.6035249999999994</v>
      </c>
      <c r="Y1564">
        <v>8.6147939999999998</v>
      </c>
      <c r="Z1564">
        <v>8.6242579999999993</v>
      </c>
      <c r="AA1564">
        <v>8.6321530000000006</v>
      </c>
      <c r="AB1564">
        <v>8.6386990000000008</v>
      </c>
      <c r="AC1564">
        <v>8.6440990000000006</v>
      </c>
      <c r="AD1564">
        <v>8.6485319999999994</v>
      </c>
      <c r="AE1564">
        <v>8.6521539999999995</v>
      </c>
      <c r="AF1564">
        <v>8.6551030000000004</v>
      </c>
    </row>
    <row r="1565" spans="1:32" x14ac:dyDescent="0.2">
      <c r="A1565" s="8">
        <v>42207</v>
      </c>
      <c r="B1565">
        <v>5.6774659999999999</v>
      </c>
      <c r="C1565">
        <v>7.0093969999999999</v>
      </c>
      <c r="D1565">
        <v>7.7195960000000001</v>
      </c>
      <c r="E1565">
        <v>8.0268730000000001</v>
      </c>
      <c r="F1565">
        <v>8.1433090000000004</v>
      </c>
      <c r="G1565">
        <v>8.1805129999999995</v>
      </c>
      <c r="H1565">
        <v>8.193441</v>
      </c>
      <c r="I1565">
        <v>8.2062480000000004</v>
      </c>
      <c r="J1565">
        <v>8.2271909999999995</v>
      </c>
      <c r="K1565">
        <v>8.2569920000000003</v>
      </c>
      <c r="L1565" s="5">
        <v>8.2933330000000005</v>
      </c>
      <c r="M1565">
        <v>8.3331339999999994</v>
      </c>
      <c r="N1565">
        <v>8.3735949999999999</v>
      </c>
      <c r="O1565">
        <v>8.4125779999999999</v>
      </c>
      <c r="P1565">
        <v>8.4486570000000007</v>
      </c>
      <c r="Q1565">
        <v>8.4810250000000007</v>
      </c>
      <c r="R1565">
        <v>8.5093549999999993</v>
      </c>
      <c r="S1565">
        <v>8.5336569999999998</v>
      </c>
      <c r="T1565">
        <v>8.5541579999999993</v>
      </c>
      <c r="U1565">
        <v>8.5712130000000002</v>
      </c>
      <c r="V1565">
        <v>8.5852319999999995</v>
      </c>
      <c r="W1565">
        <v>8.5966380000000004</v>
      </c>
      <c r="X1565">
        <v>8.6058339999999998</v>
      </c>
      <c r="Y1565">
        <v>8.6131919999999997</v>
      </c>
      <c r="Z1565">
        <v>8.6190359999999995</v>
      </c>
      <c r="AA1565">
        <v>8.6236499999999996</v>
      </c>
      <c r="AB1565">
        <v>8.6272730000000006</v>
      </c>
      <c r="AC1565">
        <v>8.6301030000000001</v>
      </c>
      <c r="AD1565">
        <v>8.6323030000000003</v>
      </c>
      <c r="AE1565">
        <v>8.6340070000000004</v>
      </c>
      <c r="AF1565">
        <v>8.6353220000000004</v>
      </c>
    </row>
    <row r="1566" spans="1:32" x14ac:dyDescent="0.2">
      <c r="A1566" s="8">
        <v>42208</v>
      </c>
      <c r="B1566">
        <v>5.9027609999999999</v>
      </c>
      <c r="C1566">
        <v>7.0174099999999999</v>
      </c>
      <c r="D1566">
        <v>7.6648969999999998</v>
      </c>
      <c r="E1566">
        <v>7.9805109999999999</v>
      </c>
      <c r="F1566">
        <v>8.1229019999999998</v>
      </c>
      <c r="G1566">
        <v>8.1822859999999995</v>
      </c>
      <c r="H1566">
        <v>8.2076530000000005</v>
      </c>
      <c r="I1566">
        <v>8.2237919999999995</v>
      </c>
      <c r="J1566">
        <v>8.2417820000000006</v>
      </c>
      <c r="K1566">
        <v>8.2653189999999999</v>
      </c>
      <c r="L1566" s="5">
        <v>8.2944379999999995</v>
      </c>
      <c r="M1566">
        <v>8.327617</v>
      </c>
      <c r="N1566">
        <v>8.3629149999999992</v>
      </c>
      <c r="O1566">
        <v>8.3985219999999998</v>
      </c>
      <c r="P1566">
        <v>8.4329959999999993</v>
      </c>
      <c r="Q1566">
        <v>8.4653120000000008</v>
      </c>
      <c r="R1566">
        <v>8.4948320000000006</v>
      </c>
      <c r="S1566">
        <v>8.5212350000000008</v>
      </c>
      <c r="T1566">
        <v>8.5444399999999998</v>
      </c>
      <c r="U1566">
        <v>8.5645369999999996</v>
      </c>
      <c r="V1566">
        <v>8.5817239999999995</v>
      </c>
      <c r="W1566">
        <v>8.5962650000000007</v>
      </c>
      <c r="X1566">
        <v>8.6084530000000008</v>
      </c>
      <c r="Y1566">
        <v>8.6185840000000002</v>
      </c>
      <c r="Z1566">
        <v>8.6269439999999999</v>
      </c>
      <c r="AA1566">
        <v>8.6337980000000005</v>
      </c>
      <c r="AB1566">
        <v>8.6393839999999997</v>
      </c>
      <c r="AC1566">
        <v>8.6439140000000005</v>
      </c>
      <c r="AD1566">
        <v>8.6475690000000007</v>
      </c>
      <c r="AE1566">
        <v>8.6505069999999993</v>
      </c>
      <c r="AF1566">
        <v>8.6528569999999991</v>
      </c>
    </row>
    <row r="1567" spans="1:32" x14ac:dyDescent="0.2">
      <c r="A1567" s="8">
        <v>42209</v>
      </c>
      <c r="B1567">
        <v>6.5987939999999998</v>
      </c>
      <c r="C1567">
        <v>7.2516040000000004</v>
      </c>
      <c r="D1567">
        <v>7.6913580000000001</v>
      </c>
      <c r="E1567">
        <v>7.9492209999999996</v>
      </c>
      <c r="F1567">
        <v>8.0953370000000007</v>
      </c>
      <c r="G1567">
        <v>8.1756820000000001</v>
      </c>
      <c r="H1567">
        <v>8.2196879999999997</v>
      </c>
      <c r="I1567">
        <v>8.2456119999999995</v>
      </c>
      <c r="J1567">
        <v>8.2642910000000001</v>
      </c>
      <c r="K1567">
        <v>8.2817319999999999</v>
      </c>
      <c r="L1567" s="5">
        <v>8.3008849999999992</v>
      </c>
      <c r="M1567">
        <v>8.3228419999999996</v>
      </c>
      <c r="N1567">
        <v>8.3476269999999992</v>
      </c>
      <c r="O1567">
        <v>8.3747039999999995</v>
      </c>
      <c r="P1567">
        <v>8.403302</v>
      </c>
      <c r="Q1567">
        <v>8.4326080000000001</v>
      </c>
      <c r="R1567">
        <v>8.4618710000000004</v>
      </c>
      <c r="S1567">
        <v>8.4904569999999993</v>
      </c>
      <c r="T1567">
        <v>8.517868</v>
      </c>
      <c r="U1567">
        <v>8.5437399999999997</v>
      </c>
      <c r="V1567">
        <v>8.5678280000000004</v>
      </c>
      <c r="W1567">
        <v>8.5899959999999993</v>
      </c>
      <c r="X1567">
        <v>8.6101869999999998</v>
      </c>
      <c r="Y1567">
        <v>8.6284150000000004</v>
      </c>
      <c r="Z1567">
        <v>8.6447380000000003</v>
      </c>
      <c r="AA1567">
        <v>8.6592549999999999</v>
      </c>
      <c r="AB1567">
        <v>8.6720819999999996</v>
      </c>
      <c r="AC1567">
        <v>8.6833530000000003</v>
      </c>
      <c r="AD1567">
        <v>8.693206</v>
      </c>
      <c r="AE1567">
        <v>8.7017779999999991</v>
      </c>
      <c r="AF1567">
        <v>8.7092050000000008</v>
      </c>
    </row>
    <row r="1568" spans="1:32" x14ac:dyDescent="0.2">
      <c r="A1568" s="8">
        <v>42212</v>
      </c>
      <c r="B1568">
        <v>6.6332440000000004</v>
      </c>
      <c r="C1568">
        <v>7.2175510000000003</v>
      </c>
      <c r="D1568">
        <v>7.6347909999999999</v>
      </c>
      <c r="E1568">
        <v>7.8969149999999999</v>
      </c>
      <c r="F1568">
        <v>8.0575039999999998</v>
      </c>
      <c r="G1568">
        <v>8.1536439999999999</v>
      </c>
      <c r="H1568">
        <v>8.2105700000000006</v>
      </c>
      <c r="I1568">
        <v>8.2450849999999996</v>
      </c>
      <c r="J1568">
        <v>8.2680620000000005</v>
      </c>
      <c r="K1568">
        <v>8.2862620000000007</v>
      </c>
      <c r="L1568" s="5">
        <v>8.3036449999999995</v>
      </c>
      <c r="M1568">
        <v>8.3223090000000006</v>
      </c>
      <c r="N1568">
        <v>8.3431440000000006</v>
      </c>
      <c r="O1568">
        <v>8.3662989999999997</v>
      </c>
      <c r="P1568">
        <v>8.3914930000000005</v>
      </c>
      <c r="Q1568">
        <v>8.4182260000000007</v>
      </c>
      <c r="R1568">
        <v>8.4459160000000004</v>
      </c>
      <c r="S1568">
        <v>8.4739819999999995</v>
      </c>
      <c r="T1568">
        <v>8.5018969999999996</v>
      </c>
      <c r="U1568">
        <v>8.5292100000000008</v>
      </c>
      <c r="V1568">
        <v>8.5555570000000003</v>
      </c>
      <c r="W1568">
        <v>8.5806579999999997</v>
      </c>
      <c r="X1568">
        <v>8.6043160000000007</v>
      </c>
      <c r="Y1568">
        <v>8.6264029999999998</v>
      </c>
      <c r="Z1568">
        <v>8.6468489999999996</v>
      </c>
      <c r="AA1568">
        <v>8.665635</v>
      </c>
      <c r="AB1568">
        <v>8.6827819999999996</v>
      </c>
      <c r="AC1568">
        <v>8.6983370000000004</v>
      </c>
      <c r="AD1568">
        <v>8.7123729999999995</v>
      </c>
      <c r="AE1568">
        <v>8.7249759999999998</v>
      </c>
      <c r="AF1568">
        <v>8.7362400000000004</v>
      </c>
    </row>
    <row r="1569" spans="1:32" x14ac:dyDescent="0.2">
      <c r="A1569" s="8">
        <v>42213</v>
      </c>
      <c r="B1569">
        <v>6.4385719999999997</v>
      </c>
      <c r="C1569">
        <v>7.1569880000000001</v>
      </c>
      <c r="D1569">
        <v>7.6326980000000004</v>
      </c>
      <c r="E1569">
        <v>7.9087480000000001</v>
      </c>
      <c r="F1569">
        <v>8.0658569999999994</v>
      </c>
      <c r="G1569">
        <v>8.1550279999999997</v>
      </c>
      <c r="H1569">
        <v>8.2076569999999993</v>
      </c>
      <c r="I1569">
        <v>8.2423950000000001</v>
      </c>
      <c r="J1569">
        <v>8.2697800000000008</v>
      </c>
      <c r="K1569">
        <v>8.2953069999999993</v>
      </c>
      <c r="L1569" s="5">
        <v>8.3214489999999994</v>
      </c>
      <c r="M1569">
        <v>8.3489529999999998</v>
      </c>
      <c r="N1569">
        <v>8.377656</v>
      </c>
      <c r="O1569">
        <v>8.4069859999999998</v>
      </c>
      <c r="P1569">
        <v>8.4362490000000001</v>
      </c>
      <c r="Q1569">
        <v>8.4647869999999994</v>
      </c>
      <c r="R1569">
        <v>8.4920580000000001</v>
      </c>
      <c r="S1569">
        <v>8.5176540000000003</v>
      </c>
      <c r="T1569">
        <v>8.5413080000000008</v>
      </c>
      <c r="U1569">
        <v>8.5628720000000005</v>
      </c>
      <c r="V1569">
        <v>8.5823009999999993</v>
      </c>
      <c r="W1569">
        <v>8.5996240000000004</v>
      </c>
      <c r="X1569">
        <v>8.6149299999999993</v>
      </c>
      <c r="Y1569">
        <v>8.6283440000000002</v>
      </c>
      <c r="Z1569">
        <v>8.640015</v>
      </c>
      <c r="AA1569">
        <v>8.6501040000000007</v>
      </c>
      <c r="AB1569">
        <v>8.6587750000000003</v>
      </c>
      <c r="AC1569">
        <v>8.6661870000000008</v>
      </c>
      <c r="AD1569">
        <v>8.6724940000000004</v>
      </c>
      <c r="AE1569">
        <v>8.6778359999999992</v>
      </c>
      <c r="AF1569">
        <v>8.6823440000000005</v>
      </c>
    </row>
    <row r="1570" spans="1:32" x14ac:dyDescent="0.2">
      <c r="A1570" s="8">
        <v>42214</v>
      </c>
      <c r="B1570">
        <v>6.4906819999999996</v>
      </c>
      <c r="C1570">
        <v>7.2107419999999998</v>
      </c>
      <c r="D1570">
        <v>7.6853119999999997</v>
      </c>
      <c r="E1570">
        <v>7.9599700000000002</v>
      </c>
      <c r="F1570">
        <v>8.1165430000000001</v>
      </c>
      <c r="G1570">
        <v>8.206213</v>
      </c>
      <c r="H1570">
        <v>8.2601410000000008</v>
      </c>
      <c r="I1570">
        <v>8.2966189999999997</v>
      </c>
      <c r="J1570">
        <v>8.3258410000000005</v>
      </c>
      <c r="K1570">
        <v>8.3530320000000007</v>
      </c>
      <c r="L1570" s="5">
        <v>8.3804870000000005</v>
      </c>
      <c r="M1570">
        <v>8.4088569999999994</v>
      </c>
      <c r="N1570">
        <v>8.4379500000000007</v>
      </c>
      <c r="O1570">
        <v>8.4672129999999992</v>
      </c>
      <c r="P1570">
        <v>8.496003</v>
      </c>
      <c r="Q1570">
        <v>8.5237309999999997</v>
      </c>
      <c r="R1570">
        <v>8.5499259999999992</v>
      </c>
      <c r="S1570">
        <v>8.5742550000000008</v>
      </c>
      <c r="T1570">
        <v>8.5965179999999997</v>
      </c>
      <c r="U1570">
        <v>8.6166269999999994</v>
      </c>
      <c r="V1570">
        <v>8.6345829999999992</v>
      </c>
      <c r="W1570">
        <v>8.6504580000000004</v>
      </c>
      <c r="X1570">
        <v>8.6643679999999996</v>
      </c>
      <c r="Y1570">
        <v>8.6764600000000005</v>
      </c>
      <c r="Z1570">
        <v>8.6868990000000004</v>
      </c>
      <c r="AA1570">
        <v>8.6958529999999996</v>
      </c>
      <c r="AB1570">
        <v>8.7034900000000004</v>
      </c>
      <c r="AC1570">
        <v>8.7099709999999995</v>
      </c>
      <c r="AD1570">
        <v>8.7154430000000005</v>
      </c>
      <c r="AE1570">
        <v>8.7200450000000007</v>
      </c>
      <c r="AF1570">
        <v>8.7239000000000004</v>
      </c>
    </row>
    <row r="1571" spans="1:32" x14ac:dyDescent="0.2">
      <c r="A1571" s="8">
        <v>42215</v>
      </c>
      <c r="B1571">
        <v>6.1678829999999998</v>
      </c>
      <c r="C1571">
        <v>7.2558790000000002</v>
      </c>
      <c r="D1571">
        <v>7.7731300000000001</v>
      </c>
      <c r="E1571">
        <v>8.0105939999999993</v>
      </c>
      <c r="F1571">
        <v>8.1475670000000004</v>
      </c>
      <c r="G1571">
        <v>8.2502080000000007</v>
      </c>
      <c r="H1571">
        <v>8.3388329999999993</v>
      </c>
      <c r="I1571">
        <v>8.4174070000000007</v>
      </c>
      <c r="J1571">
        <v>8.4854880000000001</v>
      </c>
      <c r="K1571">
        <v>8.5424380000000006</v>
      </c>
      <c r="L1571" s="5">
        <v>8.5884649999999993</v>
      </c>
      <c r="M1571">
        <v>8.6245600000000007</v>
      </c>
      <c r="N1571">
        <v>8.6521500000000007</v>
      </c>
      <c r="O1571">
        <v>8.6727889999999999</v>
      </c>
      <c r="P1571">
        <v>8.6879500000000007</v>
      </c>
      <c r="Q1571">
        <v>8.6989140000000003</v>
      </c>
      <c r="R1571">
        <v>8.7067390000000007</v>
      </c>
      <c r="S1571">
        <v>8.7122589999999995</v>
      </c>
      <c r="T1571">
        <v>8.7161150000000003</v>
      </c>
      <c r="U1571">
        <v>8.7187839999999994</v>
      </c>
      <c r="V1571">
        <v>8.720618</v>
      </c>
      <c r="W1571">
        <v>8.7218680000000006</v>
      </c>
      <c r="X1571">
        <v>8.7227160000000001</v>
      </c>
      <c r="Y1571">
        <v>8.7232880000000002</v>
      </c>
      <c r="Z1571">
        <v>8.7236720000000005</v>
      </c>
      <c r="AA1571">
        <v>8.7239280000000008</v>
      </c>
      <c r="AB1571">
        <v>8.7240979999999997</v>
      </c>
      <c r="AC1571">
        <v>8.7242110000000004</v>
      </c>
      <c r="AD1571">
        <v>8.7242850000000001</v>
      </c>
      <c r="AE1571">
        <v>8.7243340000000007</v>
      </c>
      <c r="AF1571">
        <v>8.7243659999999998</v>
      </c>
    </row>
    <row r="1572" spans="1:32" x14ac:dyDescent="0.2">
      <c r="A1572" s="8">
        <v>42216</v>
      </c>
      <c r="B1572">
        <v>6.7957879999999999</v>
      </c>
      <c r="C1572">
        <v>7.3311570000000001</v>
      </c>
      <c r="D1572">
        <v>7.7369490000000001</v>
      </c>
      <c r="E1572">
        <v>8.0142559999999996</v>
      </c>
      <c r="F1572">
        <v>8.2043239999999997</v>
      </c>
      <c r="G1572">
        <v>8.335858</v>
      </c>
      <c r="H1572">
        <v>8.4286220000000007</v>
      </c>
      <c r="I1572">
        <v>8.4960489999999993</v>
      </c>
      <c r="J1572">
        <v>8.5471319999999995</v>
      </c>
      <c r="K1572">
        <v>8.5877820000000007</v>
      </c>
      <c r="L1572" s="5">
        <v>8.6217989999999993</v>
      </c>
      <c r="M1572">
        <v>8.6515540000000009</v>
      </c>
      <c r="N1572">
        <v>8.6784770000000009</v>
      </c>
      <c r="O1572">
        <v>8.7033850000000008</v>
      </c>
      <c r="P1572">
        <v>8.7267109999999999</v>
      </c>
      <c r="Q1572">
        <v>8.7486599999999992</v>
      </c>
      <c r="R1572">
        <v>8.7693089999999998</v>
      </c>
      <c r="S1572">
        <v>8.7886670000000002</v>
      </c>
      <c r="T1572">
        <v>8.8067240000000009</v>
      </c>
      <c r="U1572">
        <v>8.8234650000000006</v>
      </c>
      <c r="V1572">
        <v>8.8388880000000007</v>
      </c>
      <c r="W1572">
        <v>8.8530060000000006</v>
      </c>
      <c r="X1572">
        <v>8.86585</v>
      </c>
      <c r="Y1572">
        <v>8.8774660000000001</v>
      </c>
      <c r="Z1572">
        <v>8.8879129999999993</v>
      </c>
      <c r="AA1572">
        <v>8.8972599999999993</v>
      </c>
      <c r="AB1572">
        <v>8.905583</v>
      </c>
      <c r="AC1572">
        <v>8.9129590000000007</v>
      </c>
      <c r="AD1572">
        <v>8.9194689999999994</v>
      </c>
      <c r="AE1572">
        <v>8.9251919999999991</v>
      </c>
      <c r="AF1572">
        <v>8.9302050000000008</v>
      </c>
    </row>
    <row r="1573" spans="1:32" x14ac:dyDescent="0.2">
      <c r="A1573" s="8">
        <v>42219</v>
      </c>
      <c r="B1573">
        <v>6.8035220000000001</v>
      </c>
      <c r="C1573">
        <v>7.3333339999999998</v>
      </c>
      <c r="D1573">
        <v>7.7383459999999999</v>
      </c>
      <c r="E1573">
        <v>8.0168800000000005</v>
      </c>
      <c r="F1573">
        <v>8.208278</v>
      </c>
      <c r="G1573">
        <v>8.3404030000000002</v>
      </c>
      <c r="H1573">
        <v>8.4327819999999996</v>
      </c>
      <c r="I1573">
        <v>8.4989369999999997</v>
      </c>
      <c r="J1573">
        <v>8.5480929999999997</v>
      </c>
      <c r="K1573">
        <v>8.5864349999999998</v>
      </c>
      <c r="L1573" s="5">
        <v>8.6180190000000003</v>
      </c>
      <c r="M1573">
        <v>8.645429</v>
      </c>
      <c r="N1573">
        <v>8.6702539999999999</v>
      </c>
      <c r="O1573">
        <v>8.6934159999999991</v>
      </c>
      <c r="P1573">
        <v>8.715408</v>
      </c>
      <c r="Q1573">
        <v>8.7364529999999991</v>
      </c>
      <c r="R1573">
        <v>8.7566210000000009</v>
      </c>
      <c r="S1573">
        <v>8.7758939999999992</v>
      </c>
      <c r="T1573">
        <v>8.7942160000000005</v>
      </c>
      <c r="U1573">
        <v>8.8115249999999996</v>
      </c>
      <c r="V1573">
        <v>8.8277649999999994</v>
      </c>
      <c r="W1573">
        <v>8.8428959999999996</v>
      </c>
      <c r="X1573">
        <v>8.8569019999999998</v>
      </c>
      <c r="Y1573">
        <v>8.8697809999999997</v>
      </c>
      <c r="Z1573">
        <v>8.8815550000000005</v>
      </c>
      <c r="AA1573">
        <v>8.8922559999999997</v>
      </c>
      <c r="AB1573">
        <v>8.9019329999999997</v>
      </c>
      <c r="AC1573">
        <v>8.9106400000000008</v>
      </c>
      <c r="AD1573">
        <v>8.9184400000000004</v>
      </c>
      <c r="AE1573">
        <v>8.9253970000000002</v>
      </c>
      <c r="AF1573">
        <v>8.9315789999999993</v>
      </c>
    </row>
    <row r="1574" spans="1:32" x14ac:dyDescent="0.2">
      <c r="A1574" s="8">
        <v>42220</v>
      </c>
      <c r="B1574">
        <v>6.6892519999999998</v>
      </c>
      <c r="C1574">
        <v>7.2759010000000002</v>
      </c>
      <c r="D1574">
        <v>7.7188160000000003</v>
      </c>
      <c r="E1574">
        <v>8.0196699999999996</v>
      </c>
      <c r="F1574">
        <v>8.2240939999999991</v>
      </c>
      <c r="G1574">
        <v>8.3638770000000005</v>
      </c>
      <c r="H1574">
        <v>8.4609240000000003</v>
      </c>
      <c r="I1574">
        <v>8.5301380000000009</v>
      </c>
      <c r="J1574">
        <v>8.5815090000000005</v>
      </c>
      <c r="K1574">
        <v>8.6216069999999991</v>
      </c>
      <c r="L1574" s="5">
        <v>8.6546599999999998</v>
      </c>
      <c r="M1574">
        <v>8.6833100000000005</v>
      </c>
      <c r="N1574">
        <v>8.7091440000000002</v>
      </c>
      <c r="O1574">
        <v>8.7330660000000009</v>
      </c>
      <c r="P1574">
        <v>8.7555530000000008</v>
      </c>
      <c r="Q1574">
        <v>8.7768200000000007</v>
      </c>
      <c r="R1574">
        <v>8.7969380000000008</v>
      </c>
      <c r="S1574">
        <v>8.8159039999999997</v>
      </c>
      <c r="T1574">
        <v>8.8336860000000001</v>
      </c>
      <c r="U1574">
        <v>8.8502510000000001</v>
      </c>
      <c r="V1574">
        <v>8.8655749999999998</v>
      </c>
      <c r="W1574">
        <v>8.8796569999999999</v>
      </c>
      <c r="X1574">
        <v>8.8925099999999997</v>
      </c>
      <c r="Y1574">
        <v>8.9041689999999996</v>
      </c>
      <c r="Z1574">
        <v>8.9146820000000009</v>
      </c>
      <c r="AA1574">
        <v>8.9241089999999996</v>
      </c>
      <c r="AB1574">
        <v>8.9325189999999992</v>
      </c>
      <c r="AC1574">
        <v>8.9399870000000004</v>
      </c>
      <c r="AD1574">
        <v>8.9465880000000002</v>
      </c>
      <c r="AE1574">
        <v>8.9523989999999998</v>
      </c>
      <c r="AF1574">
        <v>8.9574949999999998</v>
      </c>
    </row>
    <row r="1575" spans="1:32" x14ac:dyDescent="0.2">
      <c r="A1575" s="8">
        <v>42221</v>
      </c>
      <c r="B1575">
        <v>6.7018170000000001</v>
      </c>
      <c r="C1575">
        <v>7.3006970000000004</v>
      </c>
      <c r="D1575">
        <v>7.7452379999999996</v>
      </c>
      <c r="E1575">
        <v>8.0421180000000003</v>
      </c>
      <c r="F1575">
        <v>8.2408950000000001</v>
      </c>
      <c r="G1575">
        <v>8.3754220000000004</v>
      </c>
      <c r="H1575">
        <v>8.4685330000000008</v>
      </c>
      <c r="I1575">
        <v>8.535399</v>
      </c>
      <c r="J1575">
        <v>8.5859190000000005</v>
      </c>
      <c r="K1575">
        <v>8.6264040000000008</v>
      </c>
      <c r="L1575" s="5">
        <v>8.6607660000000006</v>
      </c>
      <c r="M1575">
        <v>8.6913370000000008</v>
      </c>
      <c r="N1575">
        <v>8.719436</v>
      </c>
      <c r="O1575">
        <v>8.7457519999999995</v>
      </c>
      <c r="P1575">
        <v>8.7705959999999994</v>
      </c>
      <c r="Q1575">
        <v>8.7940699999999996</v>
      </c>
      <c r="R1575">
        <v>8.8161699999999996</v>
      </c>
      <c r="S1575">
        <v>8.8368540000000007</v>
      </c>
      <c r="T1575">
        <v>8.8560750000000006</v>
      </c>
      <c r="U1575">
        <v>8.8738039999999998</v>
      </c>
      <c r="V1575">
        <v>8.8900349999999992</v>
      </c>
      <c r="W1575">
        <v>8.9047870000000007</v>
      </c>
      <c r="X1575">
        <v>8.9181050000000006</v>
      </c>
      <c r="Y1575">
        <v>8.9300510000000006</v>
      </c>
      <c r="Z1575">
        <v>8.9407040000000002</v>
      </c>
      <c r="AA1575">
        <v>8.9501519999999992</v>
      </c>
      <c r="AB1575">
        <v>8.9584890000000001</v>
      </c>
      <c r="AC1575">
        <v>8.9658099999999994</v>
      </c>
      <c r="AD1575">
        <v>8.972213</v>
      </c>
      <c r="AE1575">
        <v>8.9777889999999996</v>
      </c>
      <c r="AF1575">
        <v>8.9826270000000008</v>
      </c>
    </row>
    <row r="1576" spans="1:32" x14ac:dyDescent="0.2">
      <c r="A1576" s="8">
        <v>42222</v>
      </c>
      <c r="B1576">
        <v>6.6873149999999999</v>
      </c>
      <c r="C1576">
        <v>7.3250729999999997</v>
      </c>
      <c r="D1576">
        <v>7.7720079999999996</v>
      </c>
      <c r="E1576">
        <v>8.0541440000000009</v>
      </c>
      <c r="F1576">
        <v>8.2346660000000007</v>
      </c>
      <c r="G1576">
        <v>8.3538960000000007</v>
      </c>
      <c r="H1576">
        <v>8.4370469999999997</v>
      </c>
      <c r="I1576">
        <v>8.4994779999999999</v>
      </c>
      <c r="J1576">
        <v>8.5502369999999992</v>
      </c>
      <c r="K1576">
        <v>8.5944129999999994</v>
      </c>
      <c r="L1576" s="5">
        <v>8.6346819999999997</v>
      </c>
      <c r="M1576">
        <v>8.6723079999999992</v>
      </c>
      <c r="N1576">
        <v>8.7077670000000005</v>
      </c>
      <c r="O1576">
        <v>8.7411410000000007</v>
      </c>
      <c r="P1576">
        <v>8.7723420000000001</v>
      </c>
      <c r="Q1576">
        <v>8.8012449999999998</v>
      </c>
      <c r="R1576">
        <v>8.8277520000000003</v>
      </c>
      <c r="S1576">
        <v>8.8518190000000008</v>
      </c>
      <c r="T1576">
        <v>8.8734599999999997</v>
      </c>
      <c r="U1576">
        <v>8.8927460000000007</v>
      </c>
      <c r="V1576">
        <v>8.9097919999999995</v>
      </c>
      <c r="W1576">
        <v>8.9247449999999997</v>
      </c>
      <c r="X1576">
        <v>8.9377689999999994</v>
      </c>
      <c r="Y1576">
        <v>8.9490429999999996</v>
      </c>
      <c r="Z1576">
        <v>8.9587459999999997</v>
      </c>
      <c r="AA1576">
        <v>8.9670520000000007</v>
      </c>
      <c r="AB1576">
        <v>8.9741269999999993</v>
      </c>
      <c r="AC1576">
        <v>8.9801280000000006</v>
      </c>
      <c r="AD1576">
        <v>8.9851969999999994</v>
      </c>
      <c r="AE1576">
        <v>8.9894619999999996</v>
      </c>
      <c r="AF1576">
        <v>8.9930380000000003</v>
      </c>
    </row>
    <row r="1577" spans="1:32" x14ac:dyDescent="0.2">
      <c r="A1577" s="8">
        <v>42223</v>
      </c>
      <c r="B1577">
        <v>6.5449279999999996</v>
      </c>
      <c r="C1577">
        <v>7.2911460000000003</v>
      </c>
      <c r="D1577">
        <v>7.7693110000000001</v>
      </c>
      <c r="E1577">
        <v>8.0438449999999992</v>
      </c>
      <c r="F1577">
        <v>8.2057179999999992</v>
      </c>
      <c r="G1577">
        <v>8.3080449999999999</v>
      </c>
      <c r="H1577">
        <v>8.3806940000000001</v>
      </c>
      <c r="I1577">
        <v>8.439584</v>
      </c>
      <c r="J1577">
        <v>8.4925280000000001</v>
      </c>
      <c r="K1577">
        <v>8.5428259999999998</v>
      </c>
      <c r="L1577" s="5">
        <v>8.5914230000000007</v>
      </c>
      <c r="M1577">
        <v>8.6381730000000001</v>
      </c>
      <c r="N1577">
        <v>8.6825320000000001</v>
      </c>
      <c r="O1577">
        <v>8.723922</v>
      </c>
      <c r="P1577">
        <v>8.7618969999999994</v>
      </c>
      <c r="Q1577">
        <v>8.7961910000000003</v>
      </c>
      <c r="R1577">
        <v>8.8267209999999992</v>
      </c>
      <c r="S1577">
        <v>8.8535550000000001</v>
      </c>
      <c r="T1577">
        <v>8.8768720000000005</v>
      </c>
      <c r="U1577">
        <v>8.8969290000000001</v>
      </c>
      <c r="V1577">
        <v>8.9140280000000001</v>
      </c>
      <c r="W1577">
        <v>8.9284870000000005</v>
      </c>
      <c r="X1577">
        <v>8.9406269999999992</v>
      </c>
      <c r="Y1577">
        <v>8.9507530000000006</v>
      </c>
      <c r="Z1577">
        <v>8.9591499999999993</v>
      </c>
      <c r="AA1577">
        <v>8.9660770000000003</v>
      </c>
      <c r="AB1577">
        <v>8.971762</v>
      </c>
      <c r="AC1577">
        <v>8.9764090000000003</v>
      </c>
      <c r="AD1577">
        <v>8.9801909999999996</v>
      </c>
      <c r="AE1577">
        <v>8.9832579999999993</v>
      </c>
      <c r="AF1577">
        <v>8.9857370000000003</v>
      </c>
    </row>
    <row r="1578" spans="1:32" x14ac:dyDescent="0.2">
      <c r="A1578" s="8">
        <v>42226</v>
      </c>
      <c r="B1578">
        <v>6.578373</v>
      </c>
      <c r="C1578">
        <v>7.2889080000000002</v>
      </c>
      <c r="D1578">
        <v>7.7526890000000002</v>
      </c>
      <c r="E1578">
        <v>8.0257299999999994</v>
      </c>
      <c r="F1578">
        <v>8.1916069999999994</v>
      </c>
      <c r="G1578">
        <v>8.2995129999999993</v>
      </c>
      <c r="H1578">
        <v>8.3774099999999994</v>
      </c>
      <c r="I1578">
        <v>8.4404489999999992</v>
      </c>
      <c r="J1578">
        <v>8.4962689999999998</v>
      </c>
      <c r="K1578">
        <v>8.5482840000000007</v>
      </c>
      <c r="L1578" s="5">
        <v>8.5976680000000005</v>
      </c>
      <c r="M1578">
        <v>8.6445190000000007</v>
      </c>
      <c r="N1578">
        <v>8.6885169999999992</v>
      </c>
      <c r="O1578">
        <v>8.7292649999999998</v>
      </c>
      <c r="P1578">
        <v>8.7664530000000003</v>
      </c>
      <c r="Q1578">
        <v>8.7999150000000004</v>
      </c>
      <c r="R1578">
        <v>8.8296309999999991</v>
      </c>
      <c r="S1578">
        <v>8.8557100000000002</v>
      </c>
      <c r="T1578">
        <v>8.8783519999999996</v>
      </c>
      <c r="U1578">
        <v>8.8978230000000007</v>
      </c>
      <c r="V1578">
        <v>8.9144249999999996</v>
      </c>
      <c r="W1578">
        <v>8.9284700000000008</v>
      </c>
      <c r="X1578">
        <v>8.9402699999999999</v>
      </c>
      <c r="Y1578">
        <v>8.9501229999999996</v>
      </c>
      <c r="Z1578">
        <v>8.9583019999999998</v>
      </c>
      <c r="AA1578">
        <v>8.9650569999999998</v>
      </c>
      <c r="AB1578">
        <v>8.9706100000000006</v>
      </c>
      <c r="AC1578">
        <v>8.9751550000000009</v>
      </c>
      <c r="AD1578">
        <v>8.9788599999999992</v>
      </c>
      <c r="AE1578">
        <v>8.9818689999999997</v>
      </c>
      <c r="AF1578">
        <v>8.9843050000000009</v>
      </c>
    </row>
    <row r="1579" spans="1:32" x14ac:dyDescent="0.2">
      <c r="A1579" s="8">
        <v>42227</v>
      </c>
      <c r="B1579">
        <v>6.6169789999999997</v>
      </c>
      <c r="C1579">
        <v>7.3117200000000002</v>
      </c>
      <c r="D1579">
        <v>7.7681750000000003</v>
      </c>
      <c r="E1579">
        <v>8.0377130000000001</v>
      </c>
      <c r="F1579">
        <v>8.2009439999999998</v>
      </c>
      <c r="G1579">
        <v>8.3060460000000003</v>
      </c>
      <c r="H1579">
        <v>8.3808690000000006</v>
      </c>
      <c r="I1579">
        <v>8.4407870000000003</v>
      </c>
      <c r="J1579">
        <v>8.4937280000000008</v>
      </c>
      <c r="K1579">
        <v>8.543336</v>
      </c>
      <c r="L1579" s="5">
        <v>8.5909209999999998</v>
      </c>
      <c r="M1579">
        <v>8.6366320000000005</v>
      </c>
      <c r="N1579">
        <v>8.680123</v>
      </c>
      <c r="O1579">
        <v>8.7209310000000002</v>
      </c>
      <c r="P1579">
        <v>8.7586490000000001</v>
      </c>
      <c r="Q1579">
        <v>8.7930069999999994</v>
      </c>
      <c r="R1579">
        <v>8.8238839999999996</v>
      </c>
      <c r="S1579">
        <v>8.8512950000000004</v>
      </c>
      <c r="T1579">
        <v>8.8753630000000001</v>
      </c>
      <c r="U1579">
        <v>8.8962869999999992</v>
      </c>
      <c r="V1579">
        <v>8.9143190000000008</v>
      </c>
      <c r="W1579">
        <v>8.9297350000000009</v>
      </c>
      <c r="X1579">
        <v>8.9428219999999996</v>
      </c>
      <c r="Y1579">
        <v>8.9538600000000006</v>
      </c>
      <c r="Z1579">
        <v>8.9631159999999994</v>
      </c>
      <c r="AA1579">
        <v>8.9708369999999995</v>
      </c>
      <c r="AB1579">
        <v>8.9772459999999992</v>
      </c>
      <c r="AC1579">
        <v>8.9825420000000005</v>
      </c>
      <c r="AD1579">
        <v>8.9869029999999999</v>
      </c>
      <c r="AE1579">
        <v>8.9904779999999995</v>
      </c>
      <c r="AF1579">
        <v>8.9934010000000004</v>
      </c>
    </row>
    <row r="1580" spans="1:32" x14ac:dyDescent="0.2">
      <c r="A1580" s="8">
        <v>42228</v>
      </c>
      <c r="B1580">
        <v>6.4171240000000003</v>
      </c>
      <c r="C1580">
        <v>7.2591150000000004</v>
      </c>
      <c r="D1580">
        <v>7.7703150000000001</v>
      </c>
      <c r="E1580">
        <v>8.0479830000000003</v>
      </c>
      <c r="F1580">
        <v>8.2051529999999993</v>
      </c>
      <c r="G1580">
        <v>8.3040299999999991</v>
      </c>
      <c r="H1580">
        <v>8.3771190000000004</v>
      </c>
      <c r="I1580">
        <v>8.4401050000000009</v>
      </c>
      <c r="J1580">
        <v>8.4995569999999994</v>
      </c>
      <c r="K1580">
        <v>8.5574189999999994</v>
      </c>
      <c r="L1580" s="5">
        <v>8.6135409999999997</v>
      </c>
      <c r="M1580">
        <v>8.6670320000000007</v>
      </c>
      <c r="N1580">
        <v>8.7169369999999997</v>
      </c>
      <c r="O1580">
        <v>8.7625259999999994</v>
      </c>
      <c r="P1580">
        <v>8.8033760000000001</v>
      </c>
      <c r="Q1580">
        <v>8.8393599999999992</v>
      </c>
      <c r="R1580">
        <v>8.8705839999999991</v>
      </c>
      <c r="S1580">
        <v>8.8973239999999993</v>
      </c>
      <c r="T1580">
        <v>8.9199599999999997</v>
      </c>
      <c r="U1580">
        <v>8.9389299999999992</v>
      </c>
      <c r="V1580">
        <v>8.9546829999999993</v>
      </c>
      <c r="W1580">
        <v>8.9676629999999999</v>
      </c>
      <c r="X1580">
        <v>8.9782810000000008</v>
      </c>
      <c r="Y1580">
        <v>8.9869109999999992</v>
      </c>
      <c r="Z1580">
        <v>8.9938850000000006</v>
      </c>
      <c r="AA1580">
        <v>8.999492</v>
      </c>
      <c r="AB1580">
        <v>9.003978</v>
      </c>
      <c r="AC1580">
        <v>9.0075520000000004</v>
      </c>
      <c r="AD1580">
        <v>9.0103880000000007</v>
      </c>
      <c r="AE1580">
        <v>9.0126299999999997</v>
      </c>
      <c r="AF1580">
        <v>9.0143970000000007</v>
      </c>
    </row>
    <row r="1581" spans="1:32" x14ac:dyDescent="0.2">
      <c r="A1581" s="8">
        <v>42229</v>
      </c>
      <c r="B1581">
        <v>6.0860580000000004</v>
      </c>
      <c r="C1581">
        <v>7.3445619999999998</v>
      </c>
      <c r="D1581">
        <v>7.9178689999999996</v>
      </c>
      <c r="E1581">
        <v>8.1622029999999999</v>
      </c>
      <c r="F1581">
        <v>8.2977080000000001</v>
      </c>
      <c r="G1581">
        <v>8.4053939999999994</v>
      </c>
      <c r="H1581">
        <v>8.5081559999999996</v>
      </c>
      <c r="I1581">
        <v>8.6077209999999997</v>
      </c>
      <c r="J1581">
        <v>8.7002749999999995</v>
      </c>
      <c r="K1581">
        <v>8.7822259999999996</v>
      </c>
      <c r="L1581" s="5">
        <v>8.8517349999999997</v>
      </c>
      <c r="M1581">
        <v>8.9086239999999997</v>
      </c>
      <c r="N1581">
        <v>8.9538469999999997</v>
      </c>
      <c r="O1581">
        <v>8.988944</v>
      </c>
      <c r="P1581">
        <v>9.015644</v>
      </c>
      <c r="Q1581">
        <v>9.0356199999999998</v>
      </c>
      <c r="R1581">
        <v>9.0503549999999997</v>
      </c>
      <c r="S1581">
        <v>9.0610920000000004</v>
      </c>
      <c r="T1581">
        <v>9.0688340000000007</v>
      </c>
      <c r="U1581">
        <v>9.0743650000000002</v>
      </c>
      <c r="V1581">
        <v>9.0782849999999993</v>
      </c>
      <c r="W1581">
        <v>9.0810429999999993</v>
      </c>
      <c r="X1581">
        <v>9.0829719999999998</v>
      </c>
      <c r="Y1581">
        <v>9.0843120000000006</v>
      </c>
      <c r="Z1581">
        <v>9.0852389999999996</v>
      </c>
      <c r="AA1581">
        <v>9.085877</v>
      </c>
      <c r="AB1581">
        <v>9.0863139999999998</v>
      </c>
      <c r="AC1581">
        <v>9.0866129999999998</v>
      </c>
      <c r="AD1581">
        <v>9.0868160000000007</v>
      </c>
      <c r="AE1581">
        <v>9.0869540000000004</v>
      </c>
      <c r="AF1581">
        <v>9.0870470000000001</v>
      </c>
    </row>
    <row r="1582" spans="1:32" x14ac:dyDescent="0.2">
      <c r="A1582" s="8">
        <v>42230</v>
      </c>
      <c r="B1582">
        <v>6.3966989999999999</v>
      </c>
      <c r="C1582">
        <v>7.354203</v>
      </c>
      <c r="D1582">
        <v>7.901281</v>
      </c>
      <c r="E1582">
        <v>8.185905</v>
      </c>
      <c r="F1582">
        <v>8.347709</v>
      </c>
      <c r="G1582">
        <v>8.4562919999999995</v>
      </c>
      <c r="H1582">
        <v>8.5437790000000007</v>
      </c>
      <c r="I1582">
        <v>8.6231690000000008</v>
      </c>
      <c r="J1582">
        <v>8.6983789999999992</v>
      </c>
      <c r="K1582">
        <v>8.7695249999999998</v>
      </c>
      <c r="L1582" s="5">
        <v>8.8355329999999999</v>
      </c>
      <c r="M1582">
        <v>8.8953170000000004</v>
      </c>
      <c r="N1582">
        <v>8.9481999999999999</v>
      </c>
      <c r="O1582">
        <v>8.9939909999999994</v>
      </c>
      <c r="P1582">
        <v>9.0329060000000005</v>
      </c>
      <c r="Q1582">
        <v>9.0654420000000009</v>
      </c>
      <c r="R1582">
        <v>9.0922610000000006</v>
      </c>
      <c r="S1582">
        <v>9.1140969999999992</v>
      </c>
      <c r="T1582">
        <v>9.1316849999999992</v>
      </c>
      <c r="U1582">
        <v>9.1457169999999994</v>
      </c>
      <c r="V1582">
        <v>9.1568190000000005</v>
      </c>
      <c r="W1582">
        <v>9.1655370000000005</v>
      </c>
      <c r="X1582">
        <v>9.1723359999999996</v>
      </c>
      <c r="Y1582">
        <v>9.1776079999999993</v>
      </c>
      <c r="Z1582">
        <v>9.1816739999999992</v>
      </c>
      <c r="AA1582">
        <v>9.1847930000000009</v>
      </c>
      <c r="AB1582">
        <v>9.1871770000000001</v>
      </c>
      <c r="AC1582">
        <v>9.1889900000000004</v>
      </c>
      <c r="AD1582">
        <v>9.1903640000000006</v>
      </c>
      <c r="AE1582">
        <v>9.1914020000000001</v>
      </c>
      <c r="AF1582">
        <v>9.192183</v>
      </c>
    </row>
    <row r="1583" spans="1:32" x14ac:dyDescent="0.2">
      <c r="A1583" s="8">
        <v>42234</v>
      </c>
      <c r="B1583">
        <v>6.3806820000000002</v>
      </c>
      <c r="C1583">
        <v>7.3543079999999996</v>
      </c>
      <c r="D1583">
        <v>7.9050739999999999</v>
      </c>
      <c r="E1583">
        <v>8.1891859999999994</v>
      </c>
      <c r="F1583">
        <v>8.3500820000000004</v>
      </c>
      <c r="G1583">
        <v>8.4582230000000003</v>
      </c>
      <c r="H1583">
        <v>8.5455710000000007</v>
      </c>
      <c r="I1583">
        <v>8.6247570000000007</v>
      </c>
      <c r="J1583">
        <v>8.699427</v>
      </c>
      <c r="K1583">
        <v>8.7695779999999992</v>
      </c>
      <c r="L1583" s="5">
        <v>8.8341480000000008</v>
      </c>
      <c r="M1583">
        <v>8.8921379999999992</v>
      </c>
      <c r="N1583">
        <v>8.9429940000000006</v>
      </c>
      <c r="O1583">
        <v>8.9866499999999991</v>
      </c>
      <c r="P1583">
        <v>9.0234299999999994</v>
      </c>
      <c r="Q1583">
        <v>9.0539159999999992</v>
      </c>
      <c r="R1583">
        <v>9.0788320000000002</v>
      </c>
      <c r="S1583">
        <v>9.0989450000000005</v>
      </c>
      <c r="T1583">
        <v>9.1150079999999996</v>
      </c>
      <c r="U1583">
        <v>9.1277159999999995</v>
      </c>
      <c r="V1583">
        <v>9.1376849999999994</v>
      </c>
      <c r="W1583">
        <v>9.145448</v>
      </c>
      <c r="X1583">
        <v>9.1514520000000008</v>
      </c>
      <c r="Y1583">
        <v>9.1560690000000005</v>
      </c>
      <c r="Z1583">
        <v>9.1595999999999993</v>
      </c>
      <c r="AA1583">
        <v>9.1622859999999999</v>
      </c>
      <c r="AB1583">
        <v>9.1643220000000003</v>
      </c>
      <c r="AC1583">
        <v>9.1658580000000001</v>
      </c>
      <c r="AD1583">
        <v>9.1670119999999997</v>
      </c>
      <c r="AE1583">
        <v>9.1678770000000007</v>
      </c>
      <c r="AF1583">
        <v>9.1685230000000004</v>
      </c>
    </row>
    <row r="1584" spans="1:32" x14ac:dyDescent="0.2">
      <c r="A1584" s="8">
        <v>42235</v>
      </c>
      <c r="B1584">
        <v>6.2351039999999998</v>
      </c>
      <c r="C1584">
        <v>7.259398</v>
      </c>
      <c r="D1584">
        <v>7.8485579999999997</v>
      </c>
      <c r="E1584">
        <v>8.1605690000000006</v>
      </c>
      <c r="F1584">
        <v>8.3417340000000006</v>
      </c>
      <c r="G1584">
        <v>8.4638259999999992</v>
      </c>
      <c r="H1584">
        <v>8.5597519999999996</v>
      </c>
      <c r="I1584">
        <v>8.6430819999999997</v>
      </c>
      <c r="J1584">
        <v>8.7184259999999991</v>
      </c>
      <c r="K1584">
        <v>8.7867169999999994</v>
      </c>
      <c r="L1584" s="5">
        <v>8.847728</v>
      </c>
      <c r="M1584">
        <v>8.9011589999999998</v>
      </c>
      <c r="N1584">
        <v>8.9470050000000008</v>
      </c>
      <c r="O1584">
        <v>8.9855979999999995</v>
      </c>
      <c r="P1584">
        <v>9.0175350000000005</v>
      </c>
      <c r="Q1584">
        <v>9.0435689999999997</v>
      </c>
      <c r="R1584">
        <v>9.0645109999999995</v>
      </c>
      <c r="S1584">
        <v>9.0811609999999998</v>
      </c>
      <c r="T1584">
        <v>9.094265</v>
      </c>
      <c r="U1584">
        <v>9.1044830000000001</v>
      </c>
      <c r="V1584">
        <v>9.1123879999999993</v>
      </c>
      <c r="W1584">
        <v>9.1184589999999996</v>
      </c>
      <c r="X1584">
        <v>9.1230910000000005</v>
      </c>
      <c r="Y1584">
        <v>9.1266049999999996</v>
      </c>
      <c r="Z1584">
        <v>9.1292570000000008</v>
      </c>
      <c r="AA1584">
        <v>9.1312479999999994</v>
      </c>
      <c r="AB1584">
        <v>9.1327379999999998</v>
      </c>
      <c r="AC1584">
        <v>9.1338460000000001</v>
      </c>
      <c r="AD1584">
        <v>9.1346690000000006</v>
      </c>
      <c r="AE1584">
        <v>9.1352779999999996</v>
      </c>
      <c r="AF1584">
        <v>9.135726</v>
      </c>
    </row>
    <row r="1585" spans="1:32" x14ac:dyDescent="0.2">
      <c r="A1585" s="8">
        <v>42236</v>
      </c>
      <c r="B1585">
        <v>6.4024450000000002</v>
      </c>
      <c r="C1585">
        <v>7.3644299999999996</v>
      </c>
      <c r="D1585">
        <v>7.9112590000000003</v>
      </c>
      <c r="E1585">
        <v>8.1905059999999992</v>
      </c>
      <c r="F1585">
        <v>8.3437370000000008</v>
      </c>
      <c r="G1585">
        <v>8.4425699999999999</v>
      </c>
      <c r="H1585">
        <v>8.5206389999999992</v>
      </c>
      <c r="I1585">
        <v>8.5918500000000009</v>
      </c>
      <c r="J1585">
        <v>8.6605290000000004</v>
      </c>
      <c r="K1585">
        <v>8.7268489999999996</v>
      </c>
      <c r="L1585" s="5">
        <v>8.7895880000000002</v>
      </c>
      <c r="M1585">
        <v>8.8474050000000002</v>
      </c>
      <c r="N1585">
        <v>8.899343</v>
      </c>
      <c r="O1585">
        <v>8.944941</v>
      </c>
      <c r="P1585">
        <v>8.9841789999999992</v>
      </c>
      <c r="Q1585">
        <v>9.0173660000000009</v>
      </c>
      <c r="R1585">
        <v>9.0450180000000007</v>
      </c>
      <c r="S1585">
        <v>9.0677610000000008</v>
      </c>
      <c r="T1585">
        <v>9.0862569999999998</v>
      </c>
      <c r="U1585">
        <v>9.1011509999999998</v>
      </c>
      <c r="V1585">
        <v>9.1130399999999998</v>
      </c>
      <c r="W1585">
        <v>9.1224570000000007</v>
      </c>
      <c r="X1585">
        <v>9.1298639999999995</v>
      </c>
      <c r="Y1585">
        <v>9.1356549999999999</v>
      </c>
      <c r="Z1585">
        <v>9.1401570000000003</v>
      </c>
      <c r="AA1585">
        <v>9.1436379999999993</v>
      </c>
      <c r="AB1585">
        <v>9.1463190000000001</v>
      </c>
      <c r="AC1585">
        <v>9.1483749999999997</v>
      </c>
      <c r="AD1585">
        <v>9.1499439999999996</v>
      </c>
      <c r="AE1585">
        <v>9.1511390000000006</v>
      </c>
      <c r="AF1585">
        <v>9.1520449999999993</v>
      </c>
    </row>
    <row r="1586" spans="1:32" x14ac:dyDescent="0.2">
      <c r="A1586" s="8">
        <v>42237</v>
      </c>
      <c r="B1586">
        <v>6.2790660000000003</v>
      </c>
      <c r="C1586">
        <v>7.2648029999999997</v>
      </c>
      <c r="D1586">
        <v>7.8616809999999999</v>
      </c>
      <c r="E1586">
        <v>8.1846309999999995</v>
      </c>
      <c r="F1586">
        <v>8.3659049999999997</v>
      </c>
      <c r="G1586">
        <v>8.477976</v>
      </c>
      <c r="H1586">
        <v>8.5586610000000007</v>
      </c>
      <c r="I1586">
        <v>8.6263059999999996</v>
      </c>
      <c r="J1586">
        <v>8.6887629999999998</v>
      </c>
      <c r="K1586">
        <v>8.748583</v>
      </c>
      <c r="L1586" s="5">
        <v>8.8059089999999998</v>
      </c>
      <c r="M1586">
        <v>8.8600130000000004</v>
      </c>
      <c r="N1586">
        <v>8.9100509999999993</v>
      </c>
      <c r="O1586">
        <v>8.9553879999999992</v>
      </c>
      <c r="P1586">
        <v>8.995692</v>
      </c>
      <c r="Q1586">
        <v>9.0309159999999995</v>
      </c>
      <c r="R1586">
        <v>9.061242</v>
      </c>
      <c r="S1586">
        <v>9.0870099999999994</v>
      </c>
      <c r="T1586">
        <v>9.1086519999999993</v>
      </c>
      <c r="U1586">
        <v>9.1266440000000006</v>
      </c>
      <c r="V1586">
        <v>9.1414679999999997</v>
      </c>
      <c r="W1586">
        <v>9.1535840000000004</v>
      </c>
      <c r="X1586">
        <v>9.1634150000000005</v>
      </c>
      <c r="Y1586">
        <v>9.171341</v>
      </c>
      <c r="Z1586">
        <v>9.1776949999999999</v>
      </c>
      <c r="AA1586">
        <v>9.1827609999999993</v>
      </c>
      <c r="AB1586">
        <v>9.1867819999999991</v>
      </c>
      <c r="AC1586">
        <v>9.189959</v>
      </c>
      <c r="AD1586">
        <v>9.1924589999999995</v>
      </c>
      <c r="AE1586">
        <v>9.1944189999999999</v>
      </c>
      <c r="AF1586">
        <v>9.1959510000000009</v>
      </c>
    </row>
    <row r="1587" spans="1:32" x14ac:dyDescent="0.2">
      <c r="A1587" s="8">
        <v>42240</v>
      </c>
      <c r="B1587">
        <v>6.4016130000000002</v>
      </c>
      <c r="C1587">
        <v>7.3970739999999999</v>
      </c>
      <c r="D1587">
        <v>7.9672590000000003</v>
      </c>
      <c r="E1587">
        <v>8.2669280000000001</v>
      </c>
      <c r="F1587">
        <v>8.4393999999999991</v>
      </c>
      <c r="G1587">
        <v>8.5551290000000009</v>
      </c>
      <c r="H1587">
        <v>8.6463950000000001</v>
      </c>
      <c r="I1587">
        <v>8.7264130000000009</v>
      </c>
      <c r="J1587">
        <v>8.7995359999999998</v>
      </c>
      <c r="K1587">
        <v>8.8664699999999996</v>
      </c>
      <c r="L1587" s="5">
        <v>8.9267869999999991</v>
      </c>
      <c r="M1587">
        <v>8.9800090000000008</v>
      </c>
      <c r="N1587">
        <v>9.0259789999999995</v>
      </c>
      <c r="O1587">
        <v>9.0649099999999994</v>
      </c>
      <c r="P1587">
        <v>9.0973039999999994</v>
      </c>
      <c r="Q1587">
        <v>9.1238460000000003</v>
      </c>
      <c r="R1587">
        <v>9.1453009999999999</v>
      </c>
      <c r="S1587">
        <v>9.1624389999999991</v>
      </c>
      <c r="T1587">
        <v>9.175986</v>
      </c>
      <c r="U1587">
        <v>9.1865970000000008</v>
      </c>
      <c r="V1587">
        <v>9.1948399999999992</v>
      </c>
      <c r="W1587">
        <v>9.2011970000000005</v>
      </c>
      <c r="X1587">
        <v>9.2060670000000009</v>
      </c>
      <c r="Y1587">
        <v>9.2097770000000008</v>
      </c>
      <c r="Z1587">
        <v>9.2125869999999992</v>
      </c>
      <c r="AA1587">
        <v>9.2147070000000006</v>
      </c>
      <c r="AB1587">
        <v>9.2162970000000008</v>
      </c>
      <c r="AC1587">
        <v>9.2174859999999992</v>
      </c>
      <c r="AD1587">
        <v>9.2183720000000005</v>
      </c>
      <c r="AE1587">
        <v>9.2190300000000001</v>
      </c>
      <c r="AF1587">
        <v>9.2195160000000005</v>
      </c>
    </row>
    <row r="1588" spans="1:32" x14ac:dyDescent="0.2">
      <c r="A1588" s="8">
        <v>42241</v>
      </c>
      <c r="B1588">
        <v>6.1856239999999998</v>
      </c>
      <c r="C1588">
        <v>7.4105759999999998</v>
      </c>
      <c r="D1588">
        <v>8.0792830000000002</v>
      </c>
      <c r="E1588">
        <v>8.4065209999999997</v>
      </c>
      <c r="F1588">
        <v>8.5790129999999998</v>
      </c>
      <c r="G1588">
        <v>8.6865170000000003</v>
      </c>
      <c r="H1588">
        <v>8.7689769999999996</v>
      </c>
      <c r="I1588">
        <v>8.8419930000000004</v>
      </c>
      <c r="J1588">
        <v>8.9101560000000006</v>
      </c>
      <c r="K1588">
        <v>8.9737150000000003</v>
      </c>
      <c r="L1588" s="5">
        <v>9.0316869999999998</v>
      </c>
      <c r="M1588">
        <v>9.0831540000000004</v>
      </c>
      <c r="N1588">
        <v>9.1276740000000007</v>
      </c>
      <c r="O1588">
        <v>9.1653009999999995</v>
      </c>
      <c r="P1588">
        <v>9.1964679999999994</v>
      </c>
      <c r="Q1588">
        <v>9.2218400000000003</v>
      </c>
      <c r="R1588">
        <v>9.2421860000000002</v>
      </c>
      <c r="S1588">
        <v>9.2582920000000009</v>
      </c>
      <c r="T1588">
        <v>9.2708980000000007</v>
      </c>
      <c r="U1588">
        <v>9.2806669999999993</v>
      </c>
      <c r="V1588">
        <v>9.2881730000000005</v>
      </c>
      <c r="W1588">
        <v>9.2938939999999999</v>
      </c>
      <c r="X1588">
        <v>9.2982250000000004</v>
      </c>
      <c r="Y1588">
        <v>9.3014840000000003</v>
      </c>
      <c r="Z1588">
        <v>9.3039229999999993</v>
      </c>
      <c r="AA1588">
        <v>9.3057379999999998</v>
      </c>
      <c r="AB1588">
        <v>9.3070830000000004</v>
      </c>
      <c r="AC1588">
        <v>9.3080759999999998</v>
      </c>
      <c r="AD1588">
        <v>9.3088049999999996</v>
      </c>
      <c r="AE1588">
        <v>9.3093400000000006</v>
      </c>
      <c r="AF1588">
        <v>9.3097300000000001</v>
      </c>
    </row>
    <row r="1589" spans="1:32" x14ac:dyDescent="0.2">
      <c r="A1589" s="8">
        <v>42242</v>
      </c>
      <c r="B1589">
        <v>6.3338179999999999</v>
      </c>
      <c r="C1589">
        <v>7.538602</v>
      </c>
      <c r="D1589">
        <v>8.1820029999999999</v>
      </c>
      <c r="E1589">
        <v>8.4904729999999997</v>
      </c>
      <c r="F1589">
        <v>8.6512119999999992</v>
      </c>
      <c r="G1589">
        <v>8.7515870000000007</v>
      </c>
      <c r="H1589">
        <v>8.8291269999999997</v>
      </c>
      <c r="I1589">
        <v>8.8978099999999998</v>
      </c>
      <c r="J1589">
        <v>8.9614060000000002</v>
      </c>
      <c r="K1589">
        <v>9.0199130000000007</v>
      </c>
      <c r="L1589" s="5">
        <v>9.0724309999999999</v>
      </c>
      <c r="M1589">
        <v>9.1182660000000002</v>
      </c>
      <c r="N1589">
        <v>9.1572250000000004</v>
      </c>
      <c r="O1589">
        <v>9.1895760000000006</v>
      </c>
      <c r="P1589">
        <v>9.2159030000000008</v>
      </c>
      <c r="Q1589">
        <v>9.2369599999999998</v>
      </c>
      <c r="R1589">
        <v>9.2535520000000009</v>
      </c>
      <c r="S1589">
        <v>9.2664589999999993</v>
      </c>
      <c r="T1589">
        <v>9.2763869999999997</v>
      </c>
      <c r="U1589">
        <v>9.2839489999999998</v>
      </c>
      <c r="V1589">
        <v>9.2896590000000003</v>
      </c>
      <c r="W1589">
        <v>9.2939369999999997</v>
      </c>
      <c r="X1589">
        <v>9.2971210000000006</v>
      </c>
      <c r="Y1589">
        <v>9.2994760000000003</v>
      </c>
      <c r="Z1589">
        <v>9.3012080000000008</v>
      </c>
      <c r="AA1589">
        <v>9.3024749999999994</v>
      </c>
      <c r="AB1589">
        <v>9.3033990000000006</v>
      </c>
      <c r="AC1589">
        <v>9.3040690000000001</v>
      </c>
      <c r="AD1589">
        <v>9.3045530000000003</v>
      </c>
      <c r="AE1589">
        <v>9.3049020000000002</v>
      </c>
      <c r="AF1589">
        <v>9.3051519999999996</v>
      </c>
    </row>
    <row r="1590" spans="1:32" x14ac:dyDescent="0.2">
      <c r="A1590" s="8">
        <v>42243</v>
      </c>
      <c r="B1590">
        <v>6.5929080000000004</v>
      </c>
      <c r="C1590">
        <v>7.5411630000000001</v>
      </c>
      <c r="D1590">
        <v>8.1493900000000004</v>
      </c>
      <c r="E1590">
        <v>8.4924739999999996</v>
      </c>
      <c r="F1590">
        <v>8.6849100000000004</v>
      </c>
      <c r="G1590">
        <v>8.7958110000000005</v>
      </c>
      <c r="H1590">
        <v>8.8655530000000002</v>
      </c>
      <c r="I1590">
        <v>8.9166729999999994</v>
      </c>
      <c r="J1590">
        <v>8.9609140000000007</v>
      </c>
      <c r="K1590">
        <v>9.0037079999999996</v>
      </c>
      <c r="L1590" s="5">
        <v>9.046977</v>
      </c>
      <c r="M1590">
        <v>9.0908350000000002</v>
      </c>
      <c r="N1590">
        <v>9.1345960000000002</v>
      </c>
      <c r="O1590">
        <v>9.1773340000000001</v>
      </c>
      <c r="P1590">
        <v>9.2181739999999994</v>
      </c>
      <c r="Q1590">
        <v>9.2564250000000001</v>
      </c>
      <c r="R1590">
        <v>9.2916170000000005</v>
      </c>
      <c r="S1590">
        <v>9.3234890000000004</v>
      </c>
      <c r="T1590">
        <v>9.3519609999999993</v>
      </c>
      <c r="U1590">
        <v>9.3770919999999993</v>
      </c>
      <c r="V1590">
        <v>9.3990410000000004</v>
      </c>
      <c r="W1590">
        <v>9.4180329999999994</v>
      </c>
      <c r="X1590">
        <v>9.4343310000000002</v>
      </c>
      <c r="Y1590">
        <v>9.4482149999999994</v>
      </c>
      <c r="Z1590">
        <v>9.4599630000000001</v>
      </c>
      <c r="AA1590">
        <v>9.4698460000000004</v>
      </c>
      <c r="AB1590">
        <v>9.478116</v>
      </c>
      <c r="AC1590">
        <v>9.4850010000000005</v>
      </c>
      <c r="AD1590">
        <v>9.4907090000000007</v>
      </c>
      <c r="AE1590">
        <v>9.4954210000000003</v>
      </c>
      <c r="AF1590">
        <v>9.4992959999999993</v>
      </c>
    </row>
    <row r="1591" spans="1:32" x14ac:dyDescent="0.2">
      <c r="A1591" s="8">
        <v>42244</v>
      </c>
      <c r="B1591">
        <v>6.5887710000000004</v>
      </c>
      <c r="C1591">
        <v>7.5704710000000004</v>
      </c>
      <c r="D1591">
        <v>8.1659989999999993</v>
      </c>
      <c r="E1591">
        <v>8.4878669999999996</v>
      </c>
      <c r="F1591">
        <v>8.6667170000000002</v>
      </c>
      <c r="G1591">
        <v>8.7744079999999993</v>
      </c>
      <c r="H1591">
        <v>8.8487720000000003</v>
      </c>
      <c r="I1591">
        <v>8.9085040000000006</v>
      </c>
      <c r="J1591">
        <v>8.9619520000000001</v>
      </c>
      <c r="K1591">
        <v>9.0121760000000002</v>
      </c>
      <c r="L1591" s="5">
        <v>9.0597729999999999</v>
      </c>
      <c r="M1591">
        <v>9.1043810000000001</v>
      </c>
      <c r="N1591">
        <v>9.1454280000000008</v>
      </c>
      <c r="O1591">
        <v>9.1824600000000007</v>
      </c>
      <c r="P1591">
        <v>9.2152460000000005</v>
      </c>
      <c r="Q1591">
        <v>9.2437850000000008</v>
      </c>
      <c r="R1591">
        <v>9.2682520000000004</v>
      </c>
      <c r="S1591">
        <v>9.2889499999999998</v>
      </c>
      <c r="T1591">
        <v>9.3062559999999994</v>
      </c>
      <c r="U1591">
        <v>9.3205760000000009</v>
      </c>
      <c r="V1591">
        <v>9.3323160000000005</v>
      </c>
      <c r="W1591">
        <v>9.341863</v>
      </c>
      <c r="X1591">
        <v>9.3495709999999992</v>
      </c>
      <c r="Y1591">
        <v>9.3557520000000007</v>
      </c>
      <c r="Z1591">
        <v>9.3606809999999996</v>
      </c>
      <c r="AA1591">
        <v>9.3645890000000005</v>
      </c>
      <c r="AB1591">
        <v>9.3676729999999999</v>
      </c>
      <c r="AC1591">
        <v>9.3700969999999995</v>
      </c>
      <c r="AD1591">
        <v>9.3719929999999998</v>
      </c>
      <c r="AE1591">
        <v>9.3734719999999996</v>
      </c>
      <c r="AF1591">
        <v>9.3746209999999994</v>
      </c>
    </row>
    <row r="1592" spans="1:32" x14ac:dyDescent="0.2">
      <c r="A1592" s="8">
        <v>42247</v>
      </c>
      <c r="B1592">
        <v>6.5831580000000001</v>
      </c>
      <c r="C1592">
        <v>7.551863</v>
      </c>
      <c r="D1592">
        <v>8.1359619999999993</v>
      </c>
      <c r="E1592">
        <v>8.4437189999999998</v>
      </c>
      <c r="F1592">
        <v>8.6066579999999995</v>
      </c>
      <c r="G1592">
        <v>8.6993790000000004</v>
      </c>
      <c r="H1592">
        <v>8.7621699999999993</v>
      </c>
      <c r="I1592">
        <v>8.815213</v>
      </c>
      <c r="J1592">
        <v>8.8673450000000003</v>
      </c>
      <c r="K1592">
        <v>8.9213529999999999</v>
      </c>
      <c r="L1592" s="5">
        <v>8.9770819999999993</v>
      </c>
      <c r="M1592">
        <v>9.0331840000000003</v>
      </c>
      <c r="N1592">
        <v>9.0880550000000007</v>
      </c>
      <c r="O1592">
        <v>9.1402760000000001</v>
      </c>
      <c r="P1592">
        <v>9.188796</v>
      </c>
      <c r="Q1592">
        <v>9.2329509999999999</v>
      </c>
      <c r="R1592">
        <v>9.2724250000000001</v>
      </c>
      <c r="S1592">
        <v>9.3071780000000004</v>
      </c>
      <c r="T1592">
        <v>9.3373749999999998</v>
      </c>
      <c r="U1592">
        <v>9.3633129999999998</v>
      </c>
      <c r="V1592">
        <v>9.38537</v>
      </c>
      <c r="W1592">
        <v>9.4039629999999992</v>
      </c>
      <c r="X1592">
        <v>9.4195130000000002</v>
      </c>
      <c r="Y1592">
        <v>9.4324279999999998</v>
      </c>
      <c r="Z1592">
        <v>9.4430870000000002</v>
      </c>
      <c r="AA1592">
        <v>9.4518360000000001</v>
      </c>
      <c r="AB1592">
        <v>9.4589800000000004</v>
      </c>
      <c r="AC1592">
        <v>9.4647860000000001</v>
      </c>
      <c r="AD1592">
        <v>9.4694859999999998</v>
      </c>
      <c r="AE1592">
        <v>9.4732749999999992</v>
      </c>
      <c r="AF1592">
        <v>9.4763199999999994</v>
      </c>
    </row>
    <row r="1593" spans="1:32" x14ac:dyDescent="0.2">
      <c r="A1593" s="8">
        <v>42248</v>
      </c>
      <c r="B1593">
        <v>6.5115970000000001</v>
      </c>
      <c r="C1593">
        <v>7.5154930000000002</v>
      </c>
      <c r="D1593">
        <v>8.109076</v>
      </c>
      <c r="E1593">
        <v>8.4151520000000009</v>
      </c>
      <c r="F1593">
        <v>8.5743709999999993</v>
      </c>
      <c r="G1593">
        <v>8.6648560000000003</v>
      </c>
      <c r="H1593">
        <v>8.7276950000000006</v>
      </c>
      <c r="I1593">
        <v>8.7827059999999992</v>
      </c>
      <c r="J1593">
        <v>8.838006</v>
      </c>
      <c r="K1593">
        <v>8.8956750000000007</v>
      </c>
      <c r="L1593" s="5">
        <v>8.9550090000000004</v>
      </c>
      <c r="M1593">
        <v>9.0143050000000002</v>
      </c>
      <c r="N1593">
        <v>9.0717639999999999</v>
      </c>
      <c r="O1593">
        <v>9.1259060000000005</v>
      </c>
      <c r="P1593">
        <v>9.1756980000000006</v>
      </c>
      <c r="Q1593">
        <v>9.2205510000000004</v>
      </c>
      <c r="R1593">
        <v>9.2602440000000001</v>
      </c>
      <c r="S1593">
        <v>9.2948439999999994</v>
      </c>
      <c r="T1593">
        <v>9.3246120000000001</v>
      </c>
      <c r="U1593">
        <v>9.3499339999999993</v>
      </c>
      <c r="V1593">
        <v>9.3712630000000008</v>
      </c>
      <c r="W1593">
        <v>9.3890709999999995</v>
      </c>
      <c r="X1593">
        <v>9.4038260000000005</v>
      </c>
      <c r="Y1593">
        <v>9.4159659999999992</v>
      </c>
      <c r="Z1593">
        <v>9.4258950000000006</v>
      </c>
      <c r="AA1593">
        <v>9.4339689999999994</v>
      </c>
      <c r="AB1593">
        <v>9.4405029999999996</v>
      </c>
      <c r="AC1593">
        <v>9.4457649999999997</v>
      </c>
      <c r="AD1593">
        <v>9.4499870000000001</v>
      </c>
      <c r="AE1593">
        <v>9.45336</v>
      </c>
      <c r="AF1593">
        <v>9.4560460000000006</v>
      </c>
    </row>
    <row r="1594" spans="1:32" x14ac:dyDescent="0.2">
      <c r="A1594" s="8">
        <v>42249</v>
      </c>
      <c r="B1594">
        <v>6.6760529999999996</v>
      </c>
      <c r="C1594">
        <v>7.5437219999999998</v>
      </c>
      <c r="D1594">
        <v>8.0829900000000006</v>
      </c>
      <c r="E1594">
        <v>8.3790300000000002</v>
      </c>
      <c r="F1594">
        <v>8.5440529999999999</v>
      </c>
      <c r="G1594">
        <v>8.6430810000000005</v>
      </c>
      <c r="H1594">
        <v>8.7121560000000002</v>
      </c>
      <c r="I1594">
        <v>8.7699689999999997</v>
      </c>
      <c r="J1594">
        <v>8.825177</v>
      </c>
      <c r="K1594">
        <v>8.8809170000000002</v>
      </c>
      <c r="L1594" s="5">
        <v>8.9375099999999996</v>
      </c>
      <c r="M1594">
        <v>8.9940429999999996</v>
      </c>
      <c r="N1594">
        <v>9.0492299999999997</v>
      </c>
      <c r="O1594">
        <v>9.1018600000000003</v>
      </c>
      <c r="P1594">
        <v>9.1509839999999993</v>
      </c>
      <c r="Q1594">
        <v>9.1959739999999996</v>
      </c>
      <c r="R1594">
        <v>9.2364990000000002</v>
      </c>
      <c r="S1594">
        <v>9.2724799999999998</v>
      </c>
      <c r="T1594">
        <v>9.3040269999999996</v>
      </c>
      <c r="U1594">
        <v>9.3313830000000006</v>
      </c>
      <c r="V1594">
        <v>9.3548749999999998</v>
      </c>
      <c r="W1594">
        <v>9.374879</v>
      </c>
      <c r="X1594">
        <v>9.3917819999999992</v>
      </c>
      <c r="Y1594">
        <v>9.4059679999999997</v>
      </c>
      <c r="Z1594">
        <v>9.4178010000000008</v>
      </c>
      <c r="AA1594">
        <v>9.4276169999999997</v>
      </c>
      <c r="AB1594">
        <v>9.4357199999999999</v>
      </c>
      <c r="AC1594">
        <v>9.4423770000000005</v>
      </c>
      <c r="AD1594">
        <v>9.4478240000000007</v>
      </c>
      <c r="AE1594">
        <v>9.4522650000000006</v>
      </c>
      <c r="AF1594">
        <v>9.4558710000000001</v>
      </c>
    </row>
    <row r="1595" spans="1:32" x14ac:dyDescent="0.2">
      <c r="A1595" s="8">
        <v>42250</v>
      </c>
      <c r="B1595">
        <v>6.6208400000000003</v>
      </c>
      <c r="C1595">
        <v>7.5445039999999999</v>
      </c>
      <c r="D1595">
        <v>8.1016349999999999</v>
      </c>
      <c r="E1595">
        <v>8.3958969999999997</v>
      </c>
      <c r="F1595">
        <v>8.5528209999999998</v>
      </c>
      <c r="G1595">
        <v>8.6434770000000007</v>
      </c>
      <c r="H1595">
        <v>8.7061320000000002</v>
      </c>
      <c r="I1595">
        <v>8.7598520000000004</v>
      </c>
      <c r="J1595">
        <v>8.8128949999999993</v>
      </c>
      <c r="K1595">
        <v>8.8677709999999994</v>
      </c>
      <c r="L1595" s="5">
        <v>8.9242139999999992</v>
      </c>
      <c r="M1595">
        <v>8.9808520000000005</v>
      </c>
      <c r="N1595">
        <v>9.0360969999999998</v>
      </c>
      <c r="O1595">
        <v>9.0885639999999999</v>
      </c>
      <c r="P1595">
        <v>9.1372300000000006</v>
      </c>
      <c r="Q1595">
        <v>9.1814640000000001</v>
      </c>
      <c r="R1595">
        <v>9.2209719999999997</v>
      </c>
      <c r="S1595">
        <v>9.2557329999999993</v>
      </c>
      <c r="T1595">
        <v>9.2859219999999993</v>
      </c>
      <c r="U1595">
        <v>9.3118459999999992</v>
      </c>
      <c r="V1595">
        <v>9.333888</v>
      </c>
      <c r="W1595">
        <v>9.3524670000000008</v>
      </c>
      <c r="X1595">
        <v>9.3680059999999994</v>
      </c>
      <c r="Y1595">
        <v>9.3809140000000006</v>
      </c>
      <c r="Z1595">
        <v>9.3915690000000005</v>
      </c>
      <c r="AA1595">
        <v>9.4003169999999994</v>
      </c>
      <c r="AB1595">
        <v>9.4074620000000007</v>
      </c>
      <c r="AC1595">
        <v>9.4132709999999999</v>
      </c>
      <c r="AD1595">
        <v>9.4179750000000002</v>
      </c>
      <c r="AE1595">
        <v>9.4217689999999994</v>
      </c>
      <c r="AF1595">
        <v>9.4248180000000001</v>
      </c>
    </row>
    <row r="1596" spans="1:32" x14ac:dyDescent="0.2">
      <c r="A1596" s="8">
        <v>42251</v>
      </c>
      <c r="B1596">
        <v>6.5384890000000002</v>
      </c>
      <c r="C1596">
        <v>7.5364839999999997</v>
      </c>
      <c r="D1596">
        <v>8.1218009999999996</v>
      </c>
      <c r="E1596">
        <v>8.4214800000000007</v>
      </c>
      <c r="F1596">
        <v>8.5769649999999995</v>
      </c>
      <c r="G1596">
        <v>8.6658749999999998</v>
      </c>
      <c r="H1596">
        <v>8.7284489999999995</v>
      </c>
      <c r="I1596">
        <v>8.7837289999999992</v>
      </c>
      <c r="J1596">
        <v>8.8392680000000006</v>
      </c>
      <c r="K1596">
        <v>8.8968120000000006</v>
      </c>
      <c r="L1596" s="5">
        <v>8.9555109999999996</v>
      </c>
      <c r="M1596">
        <v>9.0136439999999993</v>
      </c>
      <c r="N1596">
        <v>9.0694809999999997</v>
      </c>
      <c r="O1596">
        <v>9.1216480000000004</v>
      </c>
      <c r="P1596">
        <v>9.1692309999999999</v>
      </c>
      <c r="Q1596">
        <v>9.2117540000000009</v>
      </c>
      <c r="R1596">
        <v>9.2490970000000008</v>
      </c>
      <c r="S1596">
        <v>9.2814040000000002</v>
      </c>
      <c r="T1596">
        <v>9.3089960000000005</v>
      </c>
      <c r="U1596">
        <v>9.3322979999999998</v>
      </c>
      <c r="V1596">
        <v>9.3517849999999996</v>
      </c>
      <c r="W1596">
        <v>9.3679410000000001</v>
      </c>
      <c r="X1596">
        <v>9.3812339999999992</v>
      </c>
      <c r="Y1596">
        <v>9.3920969999999997</v>
      </c>
      <c r="Z1596">
        <v>9.4009199999999993</v>
      </c>
      <c r="AA1596">
        <v>9.4080460000000006</v>
      </c>
      <c r="AB1596">
        <v>9.4137740000000001</v>
      </c>
      <c r="AC1596">
        <v>9.4183559999999993</v>
      </c>
      <c r="AD1596">
        <v>9.4220070000000007</v>
      </c>
      <c r="AE1596">
        <v>9.4249050000000008</v>
      </c>
      <c r="AF1596">
        <v>9.4271980000000006</v>
      </c>
    </row>
    <row r="1597" spans="1:32" x14ac:dyDescent="0.2">
      <c r="A1597" s="8">
        <v>42254</v>
      </c>
      <c r="B1597">
        <v>6.7136959999999997</v>
      </c>
      <c r="C1597">
        <v>7.5905490000000002</v>
      </c>
      <c r="D1597">
        <v>8.1348240000000001</v>
      </c>
      <c r="E1597">
        <v>8.4340849999999996</v>
      </c>
      <c r="F1597">
        <v>8.6016290000000009</v>
      </c>
      <c r="G1597">
        <v>8.7025199999999998</v>
      </c>
      <c r="H1597">
        <v>8.7725380000000008</v>
      </c>
      <c r="I1597">
        <v>8.8301379999999998</v>
      </c>
      <c r="J1597">
        <v>8.8838760000000008</v>
      </c>
      <c r="K1597">
        <v>8.9369289999999992</v>
      </c>
      <c r="L1597" s="5">
        <v>8.9897729999999996</v>
      </c>
      <c r="M1597">
        <v>9.0417109999999994</v>
      </c>
      <c r="N1597">
        <v>9.0917030000000008</v>
      </c>
      <c r="O1597">
        <v>9.1387780000000003</v>
      </c>
      <c r="P1597">
        <v>9.1822060000000008</v>
      </c>
      <c r="Q1597">
        <v>9.2215410000000002</v>
      </c>
      <c r="R1597">
        <v>9.2566000000000006</v>
      </c>
      <c r="S1597">
        <v>9.2874079999999992</v>
      </c>
      <c r="T1597">
        <v>9.3141479999999994</v>
      </c>
      <c r="U1597">
        <v>9.3371080000000006</v>
      </c>
      <c r="V1597">
        <v>9.3566330000000004</v>
      </c>
      <c r="W1597">
        <v>9.3730989999999998</v>
      </c>
      <c r="X1597">
        <v>9.3868790000000004</v>
      </c>
      <c r="Y1597">
        <v>9.3983340000000002</v>
      </c>
      <c r="Z1597">
        <v>9.4077979999999997</v>
      </c>
      <c r="AA1597">
        <v>9.4155759999999997</v>
      </c>
      <c r="AB1597">
        <v>9.4219349999999995</v>
      </c>
      <c r="AC1597">
        <v>9.427111</v>
      </c>
      <c r="AD1597">
        <v>9.4313070000000003</v>
      </c>
      <c r="AE1597">
        <v>9.4346949999999996</v>
      </c>
      <c r="AF1597">
        <v>9.4374210000000005</v>
      </c>
    </row>
    <row r="1598" spans="1:32" x14ac:dyDescent="0.2">
      <c r="A1598" s="8">
        <v>42255</v>
      </c>
      <c r="B1598">
        <v>6.6170790000000004</v>
      </c>
      <c r="C1598">
        <v>7.5712260000000002</v>
      </c>
      <c r="D1598">
        <v>8.1491659999999992</v>
      </c>
      <c r="E1598">
        <v>8.4608369999999997</v>
      </c>
      <c r="F1598">
        <v>8.6342239999999997</v>
      </c>
      <c r="G1598">
        <v>8.7399240000000002</v>
      </c>
      <c r="H1598">
        <v>8.8150449999999996</v>
      </c>
      <c r="I1598">
        <v>8.8777329999999992</v>
      </c>
      <c r="J1598">
        <v>8.9358339999999998</v>
      </c>
      <c r="K1598">
        <v>8.9919279999999997</v>
      </c>
      <c r="L1598" s="5">
        <v>9.0461709999999993</v>
      </c>
      <c r="M1598">
        <v>9.0978089999999998</v>
      </c>
      <c r="N1598">
        <v>9.1459480000000006</v>
      </c>
      <c r="O1598">
        <v>9.1898789999999995</v>
      </c>
      <c r="P1598">
        <v>9.2291910000000001</v>
      </c>
      <c r="Q1598">
        <v>9.2637579999999993</v>
      </c>
      <c r="R1598">
        <v>9.2936879999999995</v>
      </c>
      <c r="S1598">
        <v>9.3192550000000001</v>
      </c>
      <c r="T1598">
        <v>9.3408390000000008</v>
      </c>
      <c r="U1598">
        <v>9.3588710000000006</v>
      </c>
      <c r="V1598">
        <v>9.3737969999999997</v>
      </c>
      <c r="W1598">
        <v>9.3860519999999994</v>
      </c>
      <c r="X1598">
        <v>9.3960410000000003</v>
      </c>
      <c r="Y1598">
        <v>9.4041300000000003</v>
      </c>
      <c r="Z1598">
        <v>9.4106419999999993</v>
      </c>
      <c r="AA1598">
        <v>9.4158559999999998</v>
      </c>
      <c r="AB1598">
        <v>9.4200110000000006</v>
      </c>
      <c r="AC1598">
        <v>9.4233080000000005</v>
      </c>
      <c r="AD1598">
        <v>9.4259129999999995</v>
      </c>
      <c r="AE1598">
        <v>9.4279639999999993</v>
      </c>
      <c r="AF1598">
        <v>9.4295729999999995</v>
      </c>
    </row>
    <row r="1599" spans="1:32" x14ac:dyDescent="0.2">
      <c r="A1599" s="8">
        <v>42256</v>
      </c>
      <c r="B1599">
        <v>6.4920640000000001</v>
      </c>
      <c r="C1599">
        <v>7.5856469999999998</v>
      </c>
      <c r="D1599">
        <v>8.236326</v>
      </c>
      <c r="E1599">
        <v>8.5815470000000005</v>
      </c>
      <c r="F1599">
        <v>8.7707820000000005</v>
      </c>
      <c r="G1599">
        <v>8.8841429999999999</v>
      </c>
      <c r="H1599">
        <v>8.9626239999999999</v>
      </c>
      <c r="I1599">
        <v>9.0258310000000002</v>
      </c>
      <c r="J1599">
        <v>9.0821780000000008</v>
      </c>
      <c r="K1599">
        <v>9.1345770000000002</v>
      </c>
      <c r="L1599" s="5">
        <v>9.1835120000000003</v>
      </c>
      <c r="M1599">
        <v>9.2286110000000008</v>
      </c>
      <c r="N1599">
        <v>9.2693809999999992</v>
      </c>
      <c r="O1599">
        <v>9.3055040000000009</v>
      </c>
      <c r="P1599">
        <v>9.3369110000000006</v>
      </c>
      <c r="Q1599">
        <v>9.3637599999999992</v>
      </c>
      <c r="R1599">
        <v>9.3863679999999992</v>
      </c>
      <c r="S1599">
        <v>9.4051570000000009</v>
      </c>
      <c r="T1599">
        <v>9.4205889999999997</v>
      </c>
      <c r="U1599">
        <v>9.4331359999999993</v>
      </c>
      <c r="V1599">
        <v>9.443244</v>
      </c>
      <c r="W1599">
        <v>9.4513219999999993</v>
      </c>
      <c r="X1599">
        <v>9.457732</v>
      </c>
      <c r="Y1599">
        <v>9.4627839999999992</v>
      </c>
      <c r="Z1599">
        <v>9.4667429999999992</v>
      </c>
      <c r="AA1599">
        <v>9.46983</v>
      </c>
      <c r="AB1599">
        <v>9.4722249999999999</v>
      </c>
      <c r="AC1599">
        <v>9.4740739999999999</v>
      </c>
      <c r="AD1599">
        <v>9.4754970000000007</v>
      </c>
      <c r="AE1599">
        <v>9.4765879999999996</v>
      </c>
      <c r="AF1599">
        <v>9.4774209999999997</v>
      </c>
    </row>
    <row r="1600" spans="1:32" x14ac:dyDescent="0.2">
      <c r="A1600" s="8">
        <v>42257</v>
      </c>
      <c r="B1600">
        <v>6.451047</v>
      </c>
      <c r="C1600">
        <v>7.6361509999999999</v>
      </c>
      <c r="D1600">
        <v>8.3002880000000001</v>
      </c>
      <c r="E1600">
        <v>8.6299620000000008</v>
      </c>
      <c r="F1600">
        <v>8.8010599999999997</v>
      </c>
      <c r="G1600">
        <v>8.9023020000000006</v>
      </c>
      <c r="H1600">
        <v>8.9756370000000008</v>
      </c>
      <c r="I1600">
        <v>9.0389389999999992</v>
      </c>
      <c r="J1600">
        <v>9.0984169999999995</v>
      </c>
      <c r="K1600">
        <v>9.1551629999999999</v>
      </c>
      <c r="L1600" s="5">
        <v>9.2084390000000003</v>
      </c>
      <c r="M1600">
        <v>9.2571870000000001</v>
      </c>
      <c r="N1600">
        <v>9.3006270000000004</v>
      </c>
      <c r="O1600">
        <v>9.3384129999999992</v>
      </c>
      <c r="P1600">
        <v>9.3705920000000003</v>
      </c>
      <c r="Q1600">
        <v>9.3974989999999998</v>
      </c>
      <c r="R1600">
        <v>9.4196439999999999</v>
      </c>
      <c r="S1600">
        <v>9.4376230000000003</v>
      </c>
      <c r="T1600">
        <v>9.4520470000000003</v>
      </c>
      <c r="U1600">
        <v>9.4634999999999998</v>
      </c>
      <c r="V1600">
        <v>9.4725099999999998</v>
      </c>
      <c r="W1600">
        <v>9.4795420000000004</v>
      </c>
      <c r="X1600">
        <v>9.4849899999999998</v>
      </c>
      <c r="Y1600">
        <v>9.4891839999999998</v>
      </c>
      <c r="Z1600">
        <v>9.4923950000000001</v>
      </c>
      <c r="AA1600">
        <v>9.4948390000000007</v>
      </c>
      <c r="AB1600">
        <v>9.4966910000000002</v>
      </c>
      <c r="AC1600">
        <v>9.4980879999999992</v>
      </c>
      <c r="AD1600">
        <v>9.4991380000000003</v>
      </c>
      <c r="AE1600">
        <v>9.499924</v>
      </c>
      <c r="AF1600">
        <v>9.5005109999999995</v>
      </c>
    </row>
    <row r="1601" spans="1:32" x14ac:dyDescent="0.2">
      <c r="A1601" s="8">
        <v>42258</v>
      </c>
      <c r="B1601">
        <v>6.6452080000000002</v>
      </c>
      <c r="C1601">
        <v>7.6945160000000001</v>
      </c>
      <c r="D1601">
        <v>8.3114600000000003</v>
      </c>
      <c r="E1601">
        <v>8.6357149999999994</v>
      </c>
      <c r="F1601">
        <v>8.8135490000000001</v>
      </c>
      <c r="G1601">
        <v>8.9220790000000001</v>
      </c>
      <c r="H1601">
        <v>8.9998819999999995</v>
      </c>
      <c r="I1601">
        <v>9.0647909999999996</v>
      </c>
      <c r="J1601">
        <v>9.123996</v>
      </c>
      <c r="K1601">
        <v>9.1796310000000005</v>
      </c>
      <c r="L1601" s="5">
        <v>9.231719</v>
      </c>
      <c r="M1601">
        <v>9.2796439999999993</v>
      </c>
      <c r="N1601">
        <v>9.3228100000000005</v>
      </c>
      <c r="O1601">
        <v>9.3608849999999997</v>
      </c>
      <c r="P1601">
        <v>9.3938310000000005</v>
      </c>
      <c r="Q1601">
        <v>9.4218600000000006</v>
      </c>
      <c r="R1601">
        <v>9.4453499999999995</v>
      </c>
      <c r="S1601">
        <v>9.4647810000000003</v>
      </c>
      <c r="T1601">
        <v>9.4806699999999999</v>
      </c>
      <c r="U1601">
        <v>9.4935329999999993</v>
      </c>
      <c r="V1601">
        <v>9.5038520000000002</v>
      </c>
      <c r="W1601">
        <v>9.5120660000000008</v>
      </c>
      <c r="X1601">
        <v>9.5185569999999995</v>
      </c>
      <c r="Y1601">
        <v>9.5236540000000005</v>
      </c>
      <c r="Z1601">
        <v>9.5276340000000008</v>
      </c>
      <c r="AA1601">
        <v>9.5307250000000003</v>
      </c>
      <c r="AB1601">
        <v>9.5331150000000004</v>
      </c>
      <c r="AC1601">
        <v>9.5349540000000008</v>
      </c>
      <c r="AD1601">
        <v>9.5363640000000007</v>
      </c>
      <c r="AE1601">
        <v>9.5374409999999994</v>
      </c>
      <c r="AF1601">
        <v>9.5382610000000003</v>
      </c>
    </row>
    <row r="1602" spans="1:32" x14ac:dyDescent="0.2">
      <c r="A1602" s="8">
        <v>42261</v>
      </c>
      <c r="B1602">
        <v>6.9290269999999996</v>
      </c>
      <c r="C1602">
        <v>7.7975339999999997</v>
      </c>
      <c r="D1602">
        <v>8.3363350000000001</v>
      </c>
      <c r="E1602">
        <v>8.6403470000000002</v>
      </c>
      <c r="F1602">
        <v>8.8210130000000007</v>
      </c>
      <c r="G1602">
        <v>8.9390210000000003</v>
      </c>
      <c r="H1602">
        <v>9.0260449999999999</v>
      </c>
      <c r="I1602">
        <v>9.0976619999999997</v>
      </c>
      <c r="J1602">
        <v>9.1608730000000005</v>
      </c>
      <c r="K1602">
        <v>9.2183849999999996</v>
      </c>
      <c r="L1602" s="5">
        <v>9.2709440000000001</v>
      </c>
      <c r="M1602">
        <v>9.3185570000000002</v>
      </c>
      <c r="N1602">
        <v>9.361084</v>
      </c>
      <c r="O1602">
        <v>9.3984799999999993</v>
      </c>
      <c r="P1602">
        <v>9.4308669999999992</v>
      </c>
      <c r="Q1602">
        <v>9.4585209999999993</v>
      </c>
      <c r="R1602">
        <v>9.4818350000000002</v>
      </c>
      <c r="S1602">
        <v>9.5012640000000008</v>
      </c>
      <c r="T1602">
        <v>9.5172910000000002</v>
      </c>
      <c r="U1602">
        <v>9.5303900000000006</v>
      </c>
      <c r="V1602">
        <v>9.5410079999999997</v>
      </c>
      <c r="W1602">
        <v>9.5495529999999995</v>
      </c>
      <c r="X1602">
        <v>9.5563830000000003</v>
      </c>
      <c r="Y1602">
        <v>9.5618110000000005</v>
      </c>
      <c r="Z1602">
        <v>9.5661000000000005</v>
      </c>
      <c r="AA1602">
        <v>9.5694730000000003</v>
      </c>
      <c r="AB1602">
        <v>9.5721129999999999</v>
      </c>
      <c r="AC1602">
        <v>9.5741720000000008</v>
      </c>
      <c r="AD1602">
        <v>9.5757700000000003</v>
      </c>
      <c r="AE1602">
        <v>9.577007</v>
      </c>
      <c r="AF1602">
        <v>9.5779619999999994</v>
      </c>
    </row>
    <row r="1603" spans="1:32" x14ac:dyDescent="0.2">
      <c r="A1603" s="8">
        <v>42262</v>
      </c>
      <c r="B1603">
        <v>7.0430799999999998</v>
      </c>
      <c r="C1603">
        <v>7.838959</v>
      </c>
      <c r="D1603">
        <v>8.3524429999999992</v>
      </c>
      <c r="E1603">
        <v>8.6558349999999997</v>
      </c>
      <c r="F1603">
        <v>8.8440890000000003</v>
      </c>
      <c r="G1603">
        <v>8.9703400000000002</v>
      </c>
      <c r="H1603">
        <v>9.0633680000000005</v>
      </c>
      <c r="I1603">
        <v>9.138128</v>
      </c>
      <c r="J1603">
        <v>9.2019830000000002</v>
      </c>
      <c r="K1603">
        <v>9.2583160000000007</v>
      </c>
      <c r="L1603" s="5">
        <v>9.3085550000000001</v>
      </c>
      <c r="M1603">
        <v>9.3532700000000002</v>
      </c>
      <c r="N1603">
        <v>9.3927320000000005</v>
      </c>
      <c r="O1603">
        <v>9.4271670000000007</v>
      </c>
      <c r="P1603">
        <v>9.4568549999999991</v>
      </c>
      <c r="Q1603">
        <v>9.4821519999999992</v>
      </c>
      <c r="R1603">
        <v>9.5034700000000001</v>
      </c>
      <c r="S1603">
        <v>9.5212529999999997</v>
      </c>
      <c r="T1603">
        <v>9.5359510000000007</v>
      </c>
      <c r="U1603">
        <v>9.5479950000000002</v>
      </c>
      <c r="V1603">
        <v>9.5577919999999992</v>
      </c>
      <c r="W1603">
        <v>9.5657040000000002</v>
      </c>
      <c r="X1603">
        <v>9.5720559999999999</v>
      </c>
      <c r="Y1603">
        <v>9.5771250000000006</v>
      </c>
      <c r="Z1603">
        <v>9.5811489999999999</v>
      </c>
      <c r="AA1603">
        <v>9.5843299999999996</v>
      </c>
      <c r="AB1603">
        <v>9.5868319999999994</v>
      </c>
      <c r="AC1603">
        <v>9.5887919999999998</v>
      </c>
      <c r="AD1603">
        <v>9.5903229999999997</v>
      </c>
      <c r="AE1603">
        <v>9.5915140000000001</v>
      </c>
      <c r="AF1603">
        <v>9.5924379999999996</v>
      </c>
    </row>
    <row r="1604" spans="1:32" x14ac:dyDescent="0.2">
      <c r="A1604" s="8">
        <v>42263</v>
      </c>
      <c r="B1604">
        <v>7.1681530000000002</v>
      </c>
      <c r="C1604">
        <v>7.9043279999999996</v>
      </c>
      <c r="D1604">
        <v>8.4021039999999996</v>
      </c>
      <c r="E1604">
        <v>8.71082</v>
      </c>
      <c r="F1604">
        <v>8.9097410000000004</v>
      </c>
      <c r="G1604">
        <v>9.0451139999999999</v>
      </c>
      <c r="H1604">
        <v>9.143402</v>
      </c>
      <c r="I1604">
        <v>9.2194339999999997</v>
      </c>
      <c r="J1604">
        <v>9.2813420000000004</v>
      </c>
      <c r="K1604">
        <v>9.3335109999999997</v>
      </c>
      <c r="L1604" s="5">
        <v>9.3782999999999994</v>
      </c>
      <c r="M1604">
        <v>9.4170230000000004</v>
      </c>
      <c r="N1604">
        <v>9.4504819999999992</v>
      </c>
      <c r="O1604">
        <v>9.4792529999999999</v>
      </c>
      <c r="P1604">
        <v>9.5038149999999995</v>
      </c>
      <c r="Q1604">
        <v>9.524616</v>
      </c>
      <c r="R1604">
        <v>9.5420850000000002</v>
      </c>
      <c r="S1604">
        <v>9.5566379999999995</v>
      </c>
      <c r="T1604">
        <v>9.5686680000000006</v>
      </c>
      <c r="U1604">
        <v>9.5785420000000006</v>
      </c>
      <c r="V1604">
        <v>9.5865910000000003</v>
      </c>
      <c r="W1604">
        <v>9.5931119999999996</v>
      </c>
      <c r="X1604">
        <v>9.5983660000000004</v>
      </c>
      <c r="Y1604">
        <v>9.6025749999999999</v>
      </c>
      <c r="Z1604">
        <v>9.6059330000000003</v>
      </c>
      <c r="AA1604">
        <v>9.6085980000000006</v>
      </c>
      <c r="AB1604">
        <v>9.6107060000000004</v>
      </c>
      <c r="AC1604">
        <v>9.6123659999999997</v>
      </c>
      <c r="AD1604">
        <v>9.6136689999999998</v>
      </c>
      <c r="AE1604">
        <v>9.6146879999999992</v>
      </c>
      <c r="AF1604">
        <v>9.6154829999999993</v>
      </c>
    </row>
    <row r="1605" spans="1:32" x14ac:dyDescent="0.2">
      <c r="A1605" s="8">
        <v>42264</v>
      </c>
      <c r="B1605">
        <v>7.2144599999999999</v>
      </c>
      <c r="C1605">
        <v>7.970961</v>
      </c>
      <c r="D1605">
        <v>8.5045380000000002</v>
      </c>
      <c r="E1605">
        <v>8.8413660000000007</v>
      </c>
      <c r="F1605">
        <v>9.0542429999999996</v>
      </c>
      <c r="G1605">
        <v>9.1905110000000008</v>
      </c>
      <c r="H1605">
        <v>9.2804520000000004</v>
      </c>
      <c r="I1605">
        <v>9.3430459999999993</v>
      </c>
      <c r="J1605">
        <v>9.3898910000000004</v>
      </c>
      <c r="K1605">
        <v>9.4278440000000003</v>
      </c>
      <c r="L1605" s="5">
        <v>9.4607790000000005</v>
      </c>
      <c r="M1605">
        <v>9.4907489999999992</v>
      </c>
      <c r="N1605">
        <v>9.518732</v>
      </c>
      <c r="O1605">
        <v>9.5451049999999995</v>
      </c>
      <c r="P1605">
        <v>9.5699419999999993</v>
      </c>
      <c r="Q1605">
        <v>9.5931840000000008</v>
      </c>
      <c r="R1605">
        <v>9.6147369999999999</v>
      </c>
      <c r="S1605">
        <v>9.6345259999999993</v>
      </c>
      <c r="T1605">
        <v>9.652514</v>
      </c>
      <c r="U1605">
        <v>9.6687089999999998</v>
      </c>
      <c r="V1605">
        <v>9.6831589999999998</v>
      </c>
      <c r="W1605">
        <v>9.695945</v>
      </c>
      <c r="X1605">
        <v>9.7071740000000002</v>
      </c>
      <c r="Y1605">
        <v>9.7169670000000004</v>
      </c>
      <c r="Z1605">
        <v>9.7254529999999999</v>
      </c>
      <c r="AA1605">
        <v>9.7327630000000003</v>
      </c>
      <c r="AB1605">
        <v>9.7390290000000004</v>
      </c>
      <c r="AC1605">
        <v>9.7443720000000003</v>
      </c>
      <c r="AD1605">
        <v>9.7489080000000001</v>
      </c>
      <c r="AE1605">
        <v>9.7527430000000006</v>
      </c>
      <c r="AF1605">
        <v>9.7559740000000001</v>
      </c>
    </row>
    <row r="1606" spans="1:32" x14ac:dyDescent="0.2">
      <c r="A1606" s="8">
        <v>42265</v>
      </c>
      <c r="B1606">
        <v>7.2807389999999996</v>
      </c>
      <c r="C1606">
        <v>8.0152230000000007</v>
      </c>
      <c r="D1606">
        <v>8.5477889999999999</v>
      </c>
      <c r="E1606">
        <v>8.8899609999999996</v>
      </c>
      <c r="F1606">
        <v>9.1061119999999995</v>
      </c>
      <c r="G1606">
        <v>9.2407430000000002</v>
      </c>
      <c r="H1606">
        <v>9.3241739999999993</v>
      </c>
      <c r="I1606">
        <v>9.3766949999999998</v>
      </c>
      <c r="J1606">
        <v>9.411581</v>
      </c>
      <c r="K1606">
        <v>9.4372520000000009</v>
      </c>
      <c r="L1606" s="5">
        <v>9.4588330000000003</v>
      </c>
      <c r="M1606">
        <v>9.4792500000000004</v>
      </c>
      <c r="N1606">
        <v>9.4999939999999992</v>
      </c>
      <c r="O1606">
        <v>9.5216630000000002</v>
      </c>
      <c r="P1606">
        <v>9.5443189999999998</v>
      </c>
      <c r="Q1606">
        <v>9.5677299999999992</v>
      </c>
      <c r="R1606">
        <v>9.5915280000000003</v>
      </c>
      <c r="S1606">
        <v>9.6153089999999999</v>
      </c>
      <c r="T1606">
        <v>9.6386880000000001</v>
      </c>
      <c r="U1606">
        <v>9.6613319999999998</v>
      </c>
      <c r="V1606">
        <v>9.6829739999999997</v>
      </c>
      <c r="W1606">
        <v>9.7034120000000001</v>
      </c>
      <c r="X1606">
        <v>9.722512</v>
      </c>
      <c r="Y1606">
        <v>9.7401949999999999</v>
      </c>
      <c r="Z1606">
        <v>9.7564279999999997</v>
      </c>
      <c r="AA1606">
        <v>9.7712199999999996</v>
      </c>
      <c r="AB1606">
        <v>9.7846080000000004</v>
      </c>
      <c r="AC1606">
        <v>9.7966510000000007</v>
      </c>
      <c r="AD1606">
        <v>9.8074259999999995</v>
      </c>
      <c r="AE1606">
        <v>9.8170169999999999</v>
      </c>
      <c r="AF1606">
        <v>9.8255169999999996</v>
      </c>
    </row>
    <row r="1607" spans="1:32" x14ac:dyDescent="0.2">
      <c r="A1607" s="8">
        <v>42268</v>
      </c>
      <c r="B1607">
        <v>7.0175970000000003</v>
      </c>
      <c r="C1607">
        <v>7.9330210000000001</v>
      </c>
      <c r="D1607">
        <v>8.5180369999999996</v>
      </c>
      <c r="E1607">
        <v>8.8445520000000002</v>
      </c>
      <c r="F1607">
        <v>9.0235780000000005</v>
      </c>
      <c r="G1607">
        <v>9.1225760000000005</v>
      </c>
      <c r="H1607">
        <v>9.18126</v>
      </c>
      <c r="I1607">
        <v>9.2219899999999999</v>
      </c>
      <c r="J1607">
        <v>9.2565410000000004</v>
      </c>
      <c r="K1607">
        <v>9.290438</v>
      </c>
      <c r="L1607" s="5">
        <v>9.325685</v>
      </c>
      <c r="M1607">
        <v>9.3624449999999992</v>
      </c>
      <c r="N1607">
        <v>9.4000339999999998</v>
      </c>
      <c r="O1607">
        <v>9.4374920000000007</v>
      </c>
      <c r="P1607">
        <v>9.473884</v>
      </c>
      <c r="Q1607">
        <v>9.5084409999999995</v>
      </c>
      <c r="R1607">
        <v>9.5406060000000004</v>
      </c>
      <c r="S1607">
        <v>9.5700289999999999</v>
      </c>
      <c r="T1607">
        <v>9.5965450000000008</v>
      </c>
      <c r="U1607">
        <v>9.6201329999999992</v>
      </c>
      <c r="V1607">
        <v>9.640879</v>
      </c>
      <c r="W1607">
        <v>9.6589460000000003</v>
      </c>
      <c r="X1607">
        <v>9.6745429999999999</v>
      </c>
      <c r="Y1607">
        <v>9.6879019999999993</v>
      </c>
      <c r="Z1607">
        <v>9.6992670000000007</v>
      </c>
      <c r="AA1607">
        <v>9.7088739999999998</v>
      </c>
      <c r="AB1607">
        <v>9.7169500000000006</v>
      </c>
      <c r="AC1607">
        <v>9.7237050000000007</v>
      </c>
      <c r="AD1607">
        <v>9.7293289999999999</v>
      </c>
      <c r="AE1607">
        <v>9.7339909999999996</v>
      </c>
      <c r="AF1607">
        <v>9.7378420000000006</v>
      </c>
    </row>
    <row r="1608" spans="1:32" x14ac:dyDescent="0.2">
      <c r="A1608" s="8">
        <v>42269</v>
      </c>
      <c r="B1608">
        <v>6.9513410000000002</v>
      </c>
      <c r="C1608">
        <v>7.897024</v>
      </c>
      <c r="D1608">
        <v>8.4893750000000008</v>
      </c>
      <c r="E1608">
        <v>8.8038369999999997</v>
      </c>
      <c r="F1608">
        <v>8.9588549999999998</v>
      </c>
      <c r="G1608">
        <v>9.0281179999999992</v>
      </c>
      <c r="H1608">
        <v>9.0560109999999998</v>
      </c>
      <c r="I1608">
        <v>9.0680669999999992</v>
      </c>
      <c r="J1608">
        <v>9.0779619999999994</v>
      </c>
      <c r="K1608">
        <v>9.0921420000000008</v>
      </c>
      <c r="L1608" s="5">
        <v>9.1128260000000001</v>
      </c>
      <c r="M1608">
        <v>9.1399209999999993</v>
      </c>
      <c r="N1608">
        <v>9.1722090000000005</v>
      </c>
      <c r="O1608">
        <v>9.2080549999999999</v>
      </c>
      <c r="P1608">
        <v>9.2458100000000005</v>
      </c>
      <c r="Q1608">
        <v>9.2840120000000006</v>
      </c>
      <c r="R1608">
        <v>9.3214740000000003</v>
      </c>
      <c r="S1608">
        <v>9.3573029999999999</v>
      </c>
      <c r="T1608">
        <v>9.390879</v>
      </c>
      <c r="U1608">
        <v>9.4218159999999997</v>
      </c>
      <c r="V1608">
        <v>9.4499189999999995</v>
      </c>
      <c r="W1608">
        <v>9.4751379999999994</v>
      </c>
      <c r="X1608">
        <v>9.4975339999999999</v>
      </c>
      <c r="Y1608">
        <v>9.5172410000000003</v>
      </c>
      <c r="Z1608">
        <v>9.5344449999999998</v>
      </c>
      <c r="AA1608">
        <v>9.5493570000000005</v>
      </c>
      <c r="AB1608">
        <v>9.5622000000000007</v>
      </c>
      <c r="AC1608">
        <v>9.5731999999999999</v>
      </c>
      <c r="AD1608">
        <v>9.582573</v>
      </c>
      <c r="AE1608">
        <v>9.590522</v>
      </c>
      <c r="AF1608">
        <v>9.5972349999999995</v>
      </c>
    </row>
    <row r="1609" spans="1:32" x14ac:dyDescent="0.2">
      <c r="A1609" s="8">
        <v>42270</v>
      </c>
      <c r="B1609">
        <v>7.220396</v>
      </c>
      <c r="C1609">
        <v>8.0571619999999999</v>
      </c>
      <c r="D1609">
        <v>8.5786669999999994</v>
      </c>
      <c r="E1609">
        <v>8.8546289999999992</v>
      </c>
      <c r="F1609">
        <v>8.9910940000000004</v>
      </c>
      <c r="G1609">
        <v>9.0534700000000008</v>
      </c>
      <c r="H1609">
        <v>9.0807450000000003</v>
      </c>
      <c r="I1609">
        <v>9.0950489999999995</v>
      </c>
      <c r="J1609">
        <v>9.1080179999999995</v>
      </c>
      <c r="K1609">
        <v>9.1249540000000007</v>
      </c>
      <c r="L1609" s="5">
        <v>9.1475179999999998</v>
      </c>
      <c r="M1609">
        <v>9.175421</v>
      </c>
      <c r="N1609">
        <v>9.2074599999999993</v>
      </c>
      <c r="O1609">
        <v>9.2421340000000001</v>
      </c>
      <c r="P1609">
        <v>9.2779710000000009</v>
      </c>
      <c r="Q1609">
        <v>9.3137050000000006</v>
      </c>
      <c r="R1609">
        <v>9.3483309999999999</v>
      </c>
      <c r="S1609">
        <v>9.3811160000000005</v>
      </c>
      <c r="T1609">
        <v>9.4115699999999993</v>
      </c>
      <c r="U1609">
        <v>9.4394120000000008</v>
      </c>
      <c r="V1609">
        <v>9.4645250000000001</v>
      </c>
      <c r="W1609">
        <v>9.4869129999999995</v>
      </c>
      <c r="X1609">
        <v>9.5066740000000003</v>
      </c>
      <c r="Y1609">
        <v>9.5239630000000002</v>
      </c>
      <c r="Z1609">
        <v>9.5389730000000004</v>
      </c>
      <c r="AA1609">
        <v>9.5519149999999993</v>
      </c>
      <c r="AB1609">
        <v>9.5630050000000004</v>
      </c>
      <c r="AC1609">
        <v>9.572457</v>
      </c>
      <c r="AD1609">
        <v>9.5804720000000003</v>
      </c>
      <c r="AE1609">
        <v>9.5872379999999993</v>
      </c>
      <c r="AF1609">
        <v>9.5929269999999995</v>
      </c>
    </row>
    <row r="1610" spans="1:32" x14ac:dyDescent="0.2">
      <c r="A1610" s="8">
        <v>42272</v>
      </c>
      <c r="B1610">
        <v>7.3880150000000002</v>
      </c>
      <c r="C1610">
        <v>8.2245270000000001</v>
      </c>
      <c r="D1610">
        <v>8.7193590000000007</v>
      </c>
      <c r="E1610">
        <v>8.9672599999999996</v>
      </c>
      <c r="F1610">
        <v>9.0844839999999998</v>
      </c>
      <c r="G1610">
        <v>9.1381069999999998</v>
      </c>
      <c r="H1610">
        <v>9.1651199999999999</v>
      </c>
      <c r="I1610">
        <v>9.1845660000000002</v>
      </c>
      <c r="J1610">
        <v>9.2051420000000004</v>
      </c>
      <c r="K1610">
        <v>9.2298570000000009</v>
      </c>
      <c r="L1610" s="5">
        <v>9.258832</v>
      </c>
      <c r="M1610">
        <v>9.2909140000000008</v>
      </c>
      <c r="N1610">
        <v>9.3245690000000003</v>
      </c>
      <c r="O1610">
        <v>9.3583309999999997</v>
      </c>
      <c r="P1610">
        <v>9.3910040000000006</v>
      </c>
      <c r="Q1610">
        <v>9.4217189999999995</v>
      </c>
      <c r="R1610">
        <v>9.4499180000000003</v>
      </c>
      <c r="S1610">
        <v>9.4753039999999995</v>
      </c>
      <c r="T1610">
        <v>9.4977850000000004</v>
      </c>
      <c r="U1610">
        <v>9.5174190000000003</v>
      </c>
      <c r="V1610">
        <v>9.5343630000000008</v>
      </c>
      <c r="W1610">
        <v>9.5488350000000004</v>
      </c>
      <c r="X1610">
        <v>9.561083</v>
      </c>
      <c r="Y1610">
        <v>9.5713679999999997</v>
      </c>
      <c r="Z1610">
        <v>9.5799430000000001</v>
      </c>
      <c r="AA1610">
        <v>9.5870479999999993</v>
      </c>
      <c r="AB1610">
        <v>9.5929020000000005</v>
      </c>
      <c r="AC1610">
        <v>9.5976990000000004</v>
      </c>
      <c r="AD1610">
        <v>9.6016130000000004</v>
      </c>
      <c r="AE1610">
        <v>9.6047930000000008</v>
      </c>
      <c r="AF1610">
        <v>9.607367</v>
      </c>
    </row>
    <row r="1611" spans="1:32" x14ac:dyDescent="0.2">
      <c r="A1611" s="8">
        <v>42275</v>
      </c>
      <c r="B1611">
        <v>7.5229119999999998</v>
      </c>
      <c r="C1611">
        <v>8.2972370000000009</v>
      </c>
      <c r="D1611">
        <v>8.8095049999999997</v>
      </c>
      <c r="E1611">
        <v>9.1041939999999997</v>
      </c>
      <c r="F1611">
        <v>9.2679679999999998</v>
      </c>
      <c r="G1611">
        <v>9.3562560000000001</v>
      </c>
      <c r="H1611">
        <v>9.4036399999999993</v>
      </c>
      <c r="I1611">
        <v>9.4309910000000006</v>
      </c>
      <c r="J1611">
        <v>9.4503260000000004</v>
      </c>
      <c r="K1611">
        <v>9.4680730000000004</v>
      </c>
      <c r="L1611" s="5">
        <v>9.4872429999999994</v>
      </c>
      <c r="M1611">
        <v>9.5088500000000007</v>
      </c>
      <c r="N1611">
        <v>9.5328130000000009</v>
      </c>
      <c r="O1611">
        <v>9.5585269999999998</v>
      </c>
      <c r="P1611">
        <v>9.5851970000000009</v>
      </c>
      <c r="Q1611">
        <v>9.6120300000000007</v>
      </c>
      <c r="R1611">
        <v>9.6383349999999997</v>
      </c>
      <c r="S1611">
        <v>9.6635609999999996</v>
      </c>
      <c r="T1611">
        <v>9.6873070000000006</v>
      </c>
      <c r="U1611">
        <v>9.709308</v>
      </c>
      <c r="V1611">
        <v>9.7294169999999998</v>
      </c>
      <c r="W1611">
        <v>9.7475819999999995</v>
      </c>
      <c r="X1611">
        <v>9.7638239999999996</v>
      </c>
      <c r="Y1611">
        <v>9.7782160000000005</v>
      </c>
      <c r="Z1611">
        <v>9.7908670000000004</v>
      </c>
      <c r="AA1611">
        <v>9.8019110000000005</v>
      </c>
      <c r="AB1611">
        <v>9.8114910000000002</v>
      </c>
      <c r="AC1611">
        <v>9.8197530000000004</v>
      </c>
      <c r="AD1611">
        <v>9.8268419999999992</v>
      </c>
      <c r="AE1611">
        <v>9.8328970000000009</v>
      </c>
      <c r="AF1611">
        <v>9.8380460000000003</v>
      </c>
    </row>
    <row r="1612" spans="1:32" x14ac:dyDescent="0.2">
      <c r="A1612" s="8">
        <v>42276</v>
      </c>
      <c r="B1612">
        <v>7.4071369999999996</v>
      </c>
      <c r="C1612">
        <v>8.2960180000000001</v>
      </c>
      <c r="D1612">
        <v>8.8558330000000005</v>
      </c>
      <c r="E1612">
        <v>9.1617660000000001</v>
      </c>
      <c r="F1612">
        <v>9.3240829999999999</v>
      </c>
      <c r="G1612">
        <v>9.4090670000000003</v>
      </c>
      <c r="H1612">
        <v>9.4553329999999995</v>
      </c>
      <c r="I1612">
        <v>9.4844220000000004</v>
      </c>
      <c r="J1612">
        <v>9.5075939999999992</v>
      </c>
      <c r="K1612">
        <v>9.5301200000000001</v>
      </c>
      <c r="L1612" s="5">
        <v>9.5539400000000008</v>
      </c>
      <c r="M1612">
        <v>9.5792780000000004</v>
      </c>
      <c r="N1612">
        <v>9.605575</v>
      </c>
      <c r="O1612">
        <v>9.6320250000000005</v>
      </c>
      <c r="P1612">
        <v>9.6578389999999992</v>
      </c>
      <c r="Q1612">
        <v>9.6823739999999994</v>
      </c>
      <c r="R1612">
        <v>9.705171</v>
      </c>
      <c r="S1612">
        <v>9.7259469999999997</v>
      </c>
      <c r="T1612">
        <v>9.7445710000000005</v>
      </c>
      <c r="U1612">
        <v>9.7610320000000002</v>
      </c>
      <c r="V1612">
        <v>9.7754030000000007</v>
      </c>
      <c r="W1612">
        <v>9.7878159999999994</v>
      </c>
      <c r="X1612">
        <v>9.7984390000000001</v>
      </c>
      <c r="Y1612">
        <v>9.8074549999999991</v>
      </c>
      <c r="Z1612">
        <v>9.8150510000000004</v>
      </c>
      <c r="AA1612">
        <v>9.8214089999999992</v>
      </c>
      <c r="AB1612">
        <v>9.8267000000000007</v>
      </c>
      <c r="AC1612">
        <v>9.8310790000000008</v>
      </c>
      <c r="AD1612">
        <v>9.8346859999999996</v>
      </c>
      <c r="AE1612">
        <v>9.8376439999999992</v>
      </c>
      <c r="AF1612">
        <v>9.8400599999999994</v>
      </c>
    </row>
    <row r="1613" spans="1:32" x14ac:dyDescent="0.2">
      <c r="A1613" s="8">
        <v>42277</v>
      </c>
      <c r="B1613">
        <v>7.3164379999999998</v>
      </c>
      <c r="C1613">
        <v>8.4225670000000008</v>
      </c>
      <c r="D1613">
        <v>9.0538229999999995</v>
      </c>
      <c r="E1613">
        <v>9.3582439999999991</v>
      </c>
      <c r="F1613">
        <v>9.4968439999999994</v>
      </c>
      <c r="G1613">
        <v>9.5580770000000008</v>
      </c>
      <c r="H1613">
        <v>9.588184</v>
      </c>
      <c r="I1613">
        <v>9.6095559999999995</v>
      </c>
      <c r="J1613">
        <v>9.6316380000000006</v>
      </c>
      <c r="K1613">
        <v>9.657254</v>
      </c>
      <c r="L1613" s="5">
        <v>9.6861610000000002</v>
      </c>
      <c r="M1613">
        <v>9.7169640000000008</v>
      </c>
      <c r="N1613">
        <v>9.7480770000000003</v>
      </c>
      <c r="O1613">
        <v>9.7781420000000008</v>
      </c>
      <c r="P1613">
        <v>9.8061810000000005</v>
      </c>
      <c r="Q1613">
        <v>9.8315889999999992</v>
      </c>
      <c r="R1613">
        <v>9.8540799999999997</v>
      </c>
      <c r="S1613">
        <v>9.8736060000000005</v>
      </c>
      <c r="T1613">
        <v>9.8902839999999994</v>
      </c>
      <c r="U1613">
        <v>9.9043340000000004</v>
      </c>
      <c r="V1613">
        <v>9.9160299999999992</v>
      </c>
      <c r="W1613">
        <v>9.9256670000000007</v>
      </c>
      <c r="X1613">
        <v>9.9335369999999994</v>
      </c>
      <c r="Y1613">
        <v>9.9399119999999996</v>
      </c>
      <c r="Z1613">
        <v>9.9450420000000008</v>
      </c>
      <c r="AA1613">
        <v>9.9491420000000002</v>
      </c>
      <c r="AB1613">
        <v>9.9524019999999993</v>
      </c>
      <c r="AC1613">
        <v>9.9549810000000001</v>
      </c>
      <c r="AD1613">
        <v>9.9570109999999996</v>
      </c>
      <c r="AE1613">
        <v>9.9586020000000008</v>
      </c>
      <c r="AF1613">
        <v>9.9598449999999996</v>
      </c>
    </row>
    <row r="1614" spans="1:32" x14ac:dyDescent="0.2">
      <c r="A1614" s="8">
        <v>42278</v>
      </c>
      <c r="B1614">
        <v>7.5706530000000001</v>
      </c>
      <c r="C1614">
        <v>8.5764940000000003</v>
      </c>
      <c r="D1614">
        <v>9.169276</v>
      </c>
      <c r="E1614">
        <v>9.4649330000000003</v>
      </c>
      <c r="F1614">
        <v>9.6029710000000001</v>
      </c>
      <c r="G1614">
        <v>9.6631459999999993</v>
      </c>
      <c r="H1614">
        <v>9.6892139999999998</v>
      </c>
      <c r="I1614">
        <v>9.7037680000000002</v>
      </c>
      <c r="J1614">
        <v>9.7173499999999997</v>
      </c>
      <c r="K1614">
        <v>9.7339509999999994</v>
      </c>
      <c r="L1614" s="5">
        <v>9.7542449999999992</v>
      </c>
      <c r="M1614">
        <v>9.7774219999999996</v>
      </c>
      <c r="N1614">
        <v>9.8021879999999992</v>
      </c>
      <c r="O1614">
        <v>9.8272619999999993</v>
      </c>
      <c r="P1614">
        <v>9.8515960000000007</v>
      </c>
      <c r="Q1614">
        <v>9.8744320000000005</v>
      </c>
      <c r="R1614">
        <v>9.8952930000000006</v>
      </c>
      <c r="S1614">
        <v>9.9139370000000007</v>
      </c>
      <c r="T1614">
        <v>9.9302980000000005</v>
      </c>
      <c r="U1614">
        <v>9.9444379999999999</v>
      </c>
      <c r="V1614">
        <v>9.9565020000000004</v>
      </c>
      <c r="W1614">
        <v>9.9666779999999999</v>
      </c>
      <c r="X1614">
        <v>9.9751799999999999</v>
      </c>
      <c r="Y1614">
        <v>9.9822229999999994</v>
      </c>
      <c r="Z1614">
        <v>9.9880130000000005</v>
      </c>
      <c r="AA1614">
        <v>9.9927410000000005</v>
      </c>
      <c r="AB1614">
        <v>9.9965799999999998</v>
      </c>
      <c r="AC1614">
        <v>9.9996790000000004</v>
      </c>
      <c r="AD1614">
        <v>10.002169</v>
      </c>
      <c r="AE1614">
        <v>10.004161</v>
      </c>
      <c r="AF1614">
        <v>10.005748000000001</v>
      </c>
    </row>
    <row r="1615" spans="1:32" x14ac:dyDescent="0.2">
      <c r="A1615" s="8">
        <v>42279</v>
      </c>
      <c r="B1615">
        <v>7.4228930000000002</v>
      </c>
      <c r="C1615">
        <v>8.4802490000000006</v>
      </c>
      <c r="D1615">
        <v>9.0686820000000008</v>
      </c>
      <c r="E1615">
        <v>9.3305900000000008</v>
      </c>
      <c r="F1615">
        <v>9.4262490000000003</v>
      </c>
      <c r="G1615">
        <v>9.4467859999999995</v>
      </c>
      <c r="H1615">
        <v>9.4413520000000002</v>
      </c>
      <c r="I1615">
        <v>9.4343120000000003</v>
      </c>
      <c r="J1615">
        <v>9.4359300000000008</v>
      </c>
      <c r="K1615">
        <v>9.4488889999999994</v>
      </c>
      <c r="L1615" s="5">
        <v>9.4721449999999994</v>
      </c>
      <c r="M1615">
        <v>9.503145</v>
      </c>
      <c r="N1615">
        <v>9.5390110000000004</v>
      </c>
      <c r="O1615">
        <v>9.5771339999999991</v>
      </c>
      <c r="P1615">
        <v>9.6154080000000004</v>
      </c>
      <c r="Q1615">
        <v>9.6522839999999999</v>
      </c>
      <c r="R1615">
        <v>9.6867219999999996</v>
      </c>
      <c r="S1615">
        <v>9.7181040000000003</v>
      </c>
      <c r="T1615">
        <v>9.7461420000000007</v>
      </c>
      <c r="U1615">
        <v>9.7707870000000003</v>
      </c>
      <c r="V1615">
        <v>9.7921560000000003</v>
      </c>
      <c r="W1615">
        <v>9.8104700000000005</v>
      </c>
      <c r="X1615">
        <v>9.8260100000000001</v>
      </c>
      <c r="Y1615">
        <v>9.8390810000000002</v>
      </c>
      <c r="Z1615">
        <v>9.8499909999999993</v>
      </c>
      <c r="AA1615">
        <v>9.8590359999999997</v>
      </c>
      <c r="AB1615">
        <v>9.8664900000000006</v>
      </c>
      <c r="AC1615">
        <v>9.8725989999999992</v>
      </c>
      <c r="AD1615">
        <v>9.8775820000000003</v>
      </c>
      <c r="AE1615">
        <v>9.8816279999999992</v>
      </c>
      <c r="AF1615">
        <v>9.8849</v>
      </c>
    </row>
    <row r="1616" spans="1:32" x14ac:dyDescent="0.2">
      <c r="A1616" s="8">
        <v>42282</v>
      </c>
      <c r="B1616">
        <v>7.5230309999999996</v>
      </c>
      <c r="C1616">
        <v>8.4178429999999995</v>
      </c>
      <c r="D1616">
        <v>8.9513160000000003</v>
      </c>
      <c r="E1616">
        <v>9.2132780000000007</v>
      </c>
      <c r="F1616">
        <v>9.3260400000000008</v>
      </c>
      <c r="G1616">
        <v>9.3636660000000003</v>
      </c>
      <c r="H1616">
        <v>9.3692689999999992</v>
      </c>
      <c r="I1616">
        <v>9.3665120000000002</v>
      </c>
      <c r="J1616">
        <v>9.3671600000000002</v>
      </c>
      <c r="K1616">
        <v>9.3759759999999996</v>
      </c>
      <c r="L1616" s="5">
        <v>9.3938199999999998</v>
      </c>
      <c r="M1616">
        <v>9.4195720000000005</v>
      </c>
      <c r="N1616">
        <v>9.4512820000000008</v>
      </c>
      <c r="O1616">
        <v>9.4868290000000002</v>
      </c>
      <c r="P1616">
        <v>9.5242579999999997</v>
      </c>
      <c r="Q1616">
        <v>9.5619449999999997</v>
      </c>
      <c r="R1616">
        <v>9.5986329999999995</v>
      </c>
      <c r="S1616">
        <v>9.6334230000000005</v>
      </c>
      <c r="T1616">
        <v>9.6657229999999998</v>
      </c>
      <c r="U1616">
        <v>9.6951970000000003</v>
      </c>
      <c r="V1616">
        <v>9.7217059999999993</v>
      </c>
      <c r="W1616">
        <v>9.7452579999999998</v>
      </c>
      <c r="X1616">
        <v>9.765962</v>
      </c>
      <c r="Y1616">
        <v>9.7839980000000004</v>
      </c>
      <c r="Z1616">
        <v>9.7995839999999994</v>
      </c>
      <c r="AA1616">
        <v>9.8129580000000001</v>
      </c>
      <c r="AB1616">
        <v>9.8243609999999997</v>
      </c>
      <c r="AC1616">
        <v>9.8340300000000003</v>
      </c>
      <c r="AD1616">
        <v>9.8421859999999999</v>
      </c>
      <c r="AE1616">
        <v>9.8490339999999996</v>
      </c>
      <c r="AF1616">
        <v>9.8547609999999999</v>
      </c>
    </row>
    <row r="1617" spans="1:32" x14ac:dyDescent="0.2">
      <c r="A1617" s="8">
        <v>42283</v>
      </c>
      <c r="B1617">
        <v>7.494548</v>
      </c>
      <c r="C1617">
        <v>8.3104220000000009</v>
      </c>
      <c r="D1617">
        <v>8.7994260000000004</v>
      </c>
      <c r="E1617">
        <v>9.0378249999999998</v>
      </c>
      <c r="F1617">
        <v>9.1357330000000001</v>
      </c>
      <c r="G1617">
        <v>9.1614240000000002</v>
      </c>
      <c r="H1617">
        <v>9.1557080000000006</v>
      </c>
      <c r="I1617">
        <v>9.1417029999999997</v>
      </c>
      <c r="J1617">
        <v>9.1314019999999996</v>
      </c>
      <c r="K1617">
        <v>9.1300279999999994</v>
      </c>
      <c r="L1617" s="5">
        <v>9.1388789999999993</v>
      </c>
      <c r="M1617">
        <v>9.1571390000000008</v>
      </c>
      <c r="N1617">
        <v>9.1830110000000005</v>
      </c>
      <c r="O1617">
        <v>9.2143809999999995</v>
      </c>
      <c r="P1617">
        <v>9.2491990000000008</v>
      </c>
      <c r="Q1617">
        <v>9.2856740000000002</v>
      </c>
      <c r="R1617">
        <v>9.3223400000000005</v>
      </c>
      <c r="S1617">
        <v>9.3580769999999998</v>
      </c>
      <c r="T1617">
        <v>9.3920770000000005</v>
      </c>
      <c r="U1617">
        <v>9.4237990000000007</v>
      </c>
      <c r="V1617">
        <v>9.452928</v>
      </c>
      <c r="W1617">
        <v>9.4793190000000003</v>
      </c>
      <c r="X1617">
        <v>9.5029590000000006</v>
      </c>
      <c r="Y1617">
        <v>9.5239270000000005</v>
      </c>
      <c r="Z1617">
        <v>9.5423670000000005</v>
      </c>
      <c r="AA1617">
        <v>9.5584620000000005</v>
      </c>
      <c r="AB1617">
        <v>9.5724169999999997</v>
      </c>
      <c r="AC1617">
        <v>9.5844459999999998</v>
      </c>
      <c r="AD1617">
        <v>9.5947589999999998</v>
      </c>
      <c r="AE1617">
        <v>9.6035579999999996</v>
      </c>
      <c r="AF1617">
        <v>9.6110330000000008</v>
      </c>
    </row>
    <row r="1618" spans="1:32" x14ac:dyDescent="0.2">
      <c r="A1618" s="8">
        <v>42284</v>
      </c>
      <c r="B1618">
        <v>7.3699180000000002</v>
      </c>
      <c r="C1618">
        <v>8.0535610000000002</v>
      </c>
      <c r="D1618">
        <v>8.4645519999999994</v>
      </c>
      <c r="E1618">
        <v>8.6648019999999999</v>
      </c>
      <c r="F1618">
        <v>8.7465290000000007</v>
      </c>
      <c r="G1618">
        <v>8.7677230000000002</v>
      </c>
      <c r="H1618">
        <v>8.7635100000000001</v>
      </c>
      <c r="I1618">
        <v>8.754016</v>
      </c>
      <c r="J1618">
        <v>8.7497589999999992</v>
      </c>
      <c r="K1618">
        <v>8.7552939999999992</v>
      </c>
      <c r="L1618" s="5">
        <v>8.7716460000000005</v>
      </c>
      <c r="M1618">
        <v>8.7978930000000002</v>
      </c>
      <c r="N1618">
        <v>8.832179</v>
      </c>
      <c r="O1618">
        <v>8.8723299999999998</v>
      </c>
      <c r="P1618">
        <v>8.9162140000000001</v>
      </c>
      <c r="Q1618">
        <v>8.9619339999999994</v>
      </c>
      <c r="R1618">
        <v>9.0079089999999997</v>
      </c>
      <c r="S1618">
        <v>9.0528969999999997</v>
      </c>
      <c r="T1618">
        <v>9.0959730000000008</v>
      </c>
      <c r="U1618">
        <v>9.1364940000000008</v>
      </c>
      <c r="V1618">
        <v>9.1740539999999999</v>
      </c>
      <c r="W1618">
        <v>9.2084379999999992</v>
      </c>
      <c r="X1618">
        <v>9.2395820000000004</v>
      </c>
      <c r="Y1618">
        <v>9.267531</v>
      </c>
      <c r="Z1618">
        <v>9.2924120000000006</v>
      </c>
      <c r="AA1618">
        <v>9.3144030000000004</v>
      </c>
      <c r="AB1618">
        <v>9.333717</v>
      </c>
      <c r="AC1618">
        <v>9.3505839999999996</v>
      </c>
      <c r="AD1618">
        <v>9.36524</v>
      </c>
      <c r="AE1618">
        <v>9.3779149999999998</v>
      </c>
      <c r="AF1618">
        <v>9.3888309999999997</v>
      </c>
    </row>
    <row r="1619" spans="1:32" x14ac:dyDescent="0.2">
      <c r="A1619" s="8">
        <v>42285</v>
      </c>
      <c r="B1619">
        <v>7.0402630000000004</v>
      </c>
      <c r="C1619">
        <v>7.940086</v>
      </c>
      <c r="D1619">
        <v>8.4145830000000004</v>
      </c>
      <c r="E1619">
        <v>8.6069410000000008</v>
      </c>
      <c r="F1619">
        <v>8.664085</v>
      </c>
      <c r="G1619">
        <v>8.6668109999999992</v>
      </c>
      <c r="H1619">
        <v>8.6566410000000005</v>
      </c>
      <c r="I1619">
        <v>8.6525289999999995</v>
      </c>
      <c r="J1619">
        <v>8.6610589999999998</v>
      </c>
      <c r="K1619">
        <v>8.682518</v>
      </c>
      <c r="L1619" s="5">
        <v>8.7143969999999999</v>
      </c>
      <c r="M1619">
        <v>8.7533150000000006</v>
      </c>
      <c r="N1619">
        <v>8.7959929999999993</v>
      </c>
      <c r="O1619">
        <v>8.8396939999999997</v>
      </c>
      <c r="P1619">
        <v>8.8823460000000001</v>
      </c>
      <c r="Q1619">
        <v>8.9225200000000005</v>
      </c>
      <c r="R1619">
        <v>8.9593340000000001</v>
      </c>
      <c r="S1619">
        <v>8.9923389999999994</v>
      </c>
      <c r="T1619">
        <v>9.0214060000000007</v>
      </c>
      <c r="U1619">
        <v>9.0466270000000009</v>
      </c>
      <c r="V1619">
        <v>9.0682369999999999</v>
      </c>
      <c r="W1619">
        <v>9.0865570000000009</v>
      </c>
      <c r="X1619">
        <v>9.1019419999999993</v>
      </c>
      <c r="Y1619">
        <v>9.1147570000000009</v>
      </c>
      <c r="Z1619">
        <v>9.1253569999999993</v>
      </c>
      <c r="AA1619">
        <v>9.1340669999999999</v>
      </c>
      <c r="AB1619">
        <v>9.1411840000000009</v>
      </c>
      <c r="AC1619">
        <v>9.1469699999999996</v>
      </c>
      <c r="AD1619">
        <v>9.1516509999999993</v>
      </c>
      <c r="AE1619">
        <v>9.1554230000000008</v>
      </c>
      <c r="AF1619">
        <v>9.1584509999999995</v>
      </c>
    </row>
    <row r="1620" spans="1:32" x14ac:dyDescent="0.2">
      <c r="A1620" s="8">
        <v>42286</v>
      </c>
      <c r="B1620">
        <v>7.077979</v>
      </c>
      <c r="C1620">
        <v>7.8851199999999997</v>
      </c>
      <c r="D1620">
        <v>8.3288209999999996</v>
      </c>
      <c r="E1620">
        <v>8.5295860000000001</v>
      </c>
      <c r="F1620">
        <v>8.6129719999999992</v>
      </c>
      <c r="G1620">
        <v>8.6474309999999992</v>
      </c>
      <c r="H1620">
        <v>8.6678350000000002</v>
      </c>
      <c r="I1620">
        <v>8.6899809999999995</v>
      </c>
      <c r="J1620">
        <v>8.7193480000000001</v>
      </c>
      <c r="K1620">
        <v>8.7562549999999995</v>
      </c>
      <c r="L1620" s="5">
        <v>8.7987939999999991</v>
      </c>
      <c r="M1620">
        <v>8.8444090000000006</v>
      </c>
      <c r="N1620">
        <v>8.890682</v>
      </c>
      <c r="O1620">
        <v>8.9356620000000007</v>
      </c>
      <c r="P1620">
        <v>8.9779509999999991</v>
      </c>
      <c r="Q1620">
        <v>9.0166649999999997</v>
      </c>
      <c r="R1620">
        <v>9.0513480000000008</v>
      </c>
      <c r="S1620">
        <v>9.0818689999999993</v>
      </c>
      <c r="T1620">
        <v>9.1083250000000007</v>
      </c>
      <c r="U1620">
        <v>9.1309670000000001</v>
      </c>
      <c r="V1620">
        <v>9.1501330000000003</v>
      </c>
      <c r="W1620">
        <v>9.1662020000000002</v>
      </c>
      <c r="X1620">
        <v>9.1795620000000007</v>
      </c>
      <c r="Y1620">
        <v>9.1905870000000007</v>
      </c>
      <c r="Z1620">
        <v>9.1996269999999996</v>
      </c>
      <c r="AA1620">
        <v>9.2069949999999992</v>
      </c>
      <c r="AB1620">
        <v>9.212968</v>
      </c>
      <c r="AC1620">
        <v>9.2177880000000005</v>
      </c>
      <c r="AD1620">
        <v>9.22166</v>
      </c>
      <c r="AE1620">
        <v>9.2247579999999996</v>
      </c>
      <c r="AF1620">
        <v>9.2272280000000002</v>
      </c>
    </row>
    <row r="1621" spans="1:32" x14ac:dyDescent="0.2">
      <c r="A1621" s="8">
        <v>42289</v>
      </c>
      <c r="B1621">
        <v>7.0962800000000001</v>
      </c>
      <c r="C1621">
        <v>7.862641</v>
      </c>
      <c r="D1621">
        <v>8.3048219999999997</v>
      </c>
      <c r="E1621">
        <v>8.5177239999999994</v>
      </c>
      <c r="F1621">
        <v>8.6127249999999993</v>
      </c>
      <c r="G1621">
        <v>8.653537</v>
      </c>
      <c r="H1621">
        <v>8.6747110000000003</v>
      </c>
      <c r="I1621">
        <v>8.6934450000000005</v>
      </c>
      <c r="J1621">
        <v>8.7169980000000002</v>
      </c>
      <c r="K1621">
        <v>8.7472480000000008</v>
      </c>
      <c r="L1621" s="5">
        <v>8.7834230000000009</v>
      </c>
      <c r="M1621">
        <v>8.8236709999999992</v>
      </c>
      <c r="N1621">
        <v>8.8659210000000002</v>
      </c>
      <c r="O1621">
        <v>8.9083079999999999</v>
      </c>
      <c r="P1621">
        <v>8.9493469999999995</v>
      </c>
      <c r="Q1621">
        <v>8.9879719999999992</v>
      </c>
      <c r="R1621">
        <v>9.0234989999999993</v>
      </c>
      <c r="S1621">
        <v>9.0555640000000004</v>
      </c>
      <c r="T1621">
        <v>9.084047</v>
      </c>
      <c r="U1621">
        <v>9.1090110000000006</v>
      </c>
      <c r="V1621">
        <v>9.1306399999999996</v>
      </c>
      <c r="W1621">
        <v>9.1491930000000004</v>
      </c>
      <c r="X1621">
        <v>9.164968</v>
      </c>
      <c r="Y1621">
        <v>9.1782789999999999</v>
      </c>
      <c r="Z1621">
        <v>9.1894340000000003</v>
      </c>
      <c r="AA1621">
        <v>9.1987240000000003</v>
      </c>
      <c r="AB1621">
        <v>9.2064199999999996</v>
      </c>
      <c r="AC1621">
        <v>9.2127630000000007</v>
      </c>
      <c r="AD1621">
        <v>9.2179669999999998</v>
      </c>
      <c r="AE1621">
        <v>9.2222200000000001</v>
      </c>
      <c r="AF1621">
        <v>9.2256820000000008</v>
      </c>
    </row>
    <row r="1622" spans="1:32" x14ac:dyDescent="0.2">
      <c r="A1622" s="8">
        <v>42290</v>
      </c>
      <c r="B1622">
        <v>7.2842079999999996</v>
      </c>
      <c r="C1622">
        <v>7.7842700000000002</v>
      </c>
      <c r="D1622">
        <v>8.1093770000000003</v>
      </c>
      <c r="E1622">
        <v>8.2955690000000004</v>
      </c>
      <c r="F1622">
        <v>8.4023339999999997</v>
      </c>
      <c r="G1622">
        <v>8.4664359999999999</v>
      </c>
      <c r="H1622">
        <v>8.5097939999999994</v>
      </c>
      <c r="I1622">
        <v>8.5448160000000009</v>
      </c>
      <c r="J1622">
        <v>8.5779750000000003</v>
      </c>
      <c r="K1622">
        <v>8.6121580000000009</v>
      </c>
      <c r="L1622" s="5">
        <v>8.6481999999999992</v>
      </c>
      <c r="M1622">
        <v>8.6858459999999997</v>
      </c>
      <c r="N1622">
        <v>8.7243499999999994</v>
      </c>
      <c r="O1622">
        <v>8.7628190000000004</v>
      </c>
      <c r="P1622">
        <v>8.8004090000000001</v>
      </c>
      <c r="Q1622">
        <v>8.8364159999999998</v>
      </c>
      <c r="R1622">
        <v>8.8703079999999996</v>
      </c>
      <c r="S1622">
        <v>8.901726</v>
      </c>
      <c r="T1622">
        <v>8.9304690000000004</v>
      </c>
      <c r="U1622">
        <v>8.9564579999999996</v>
      </c>
      <c r="V1622">
        <v>8.9797209999999996</v>
      </c>
      <c r="W1622">
        <v>9.0003569999999993</v>
      </c>
      <c r="X1622">
        <v>9.0185150000000007</v>
      </c>
      <c r="Y1622">
        <v>9.0343820000000008</v>
      </c>
      <c r="Z1622">
        <v>9.0481560000000005</v>
      </c>
      <c r="AA1622">
        <v>9.0600459999999998</v>
      </c>
      <c r="AB1622">
        <v>9.0702560000000005</v>
      </c>
      <c r="AC1622">
        <v>9.0789819999999999</v>
      </c>
      <c r="AD1622">
        <v>9.0864069999999995</v>
      </c>
      <c r="AE1622">
        <v>9.0927000000000007</v>
      </c>
      <c r="AF1622">
        <v>9.0980150000000002</v>
      </c>
    </row>
    <row r="1623" spans="1:32" x14ac:dyDescent="0.2">
      <c r="A1623" s="8">
        <v>42292</v>
      </c>
      <c r="B1623">
        <v>6.9719730000000002</v>
      </c>
      <c r="C1623">
        <v>7.6946199999999996</v>
      </c>
      <c r="D1623">
        <v>8.0966959999999997</v>
      </c>
      <c r="E1623">
        <v>8.2880280000000006</v>
      </c>
      <c r="F1623">
        <v>8.3794079999999997</v>
      </c>
      <c r="G1623">
        <v>8.4295690000000008</v>
      </c>
      <c r="H1623">
        <v>8.4674119999999995</v>
      </c>
      <c r="I1623">
        <v>8.5053909999999995</v>
      </c>
      <c r="J1623">
        <v>8.5473999999999997</v>
      </c>
      <c r="K1623">
        <v>8.5932770000000005</v>
      </c>
      <c r="L1623" s="5">
        <v>8.6412689999999994</v>
      </c>
      <c r="M1623">
        <v>8.6893049999999992</v>
      </c>
      <c r="N1623">
        <v>8.7355800000000006</v>
      </c>
      <c r="O1623">
        <v>8.7787620000000004</v>
      </c>
      <c r="P1623">
        <v>8.8180150000000008</v>
      </c>
      <c r="Q1623">
        <v>8.8529280000000004</v>
      </c>
      <c r="R1623">
        <v>8.8834199999999992</v>
      </c>
      <c r="S1623">
        <v>8.9096440000000001</v>
      </c>
      <c r="T1623">
        <v>8.9319019999999991</v>
      </c>
      <c r="U1623">
        <v>8.9505809999999997</v>
      </c>
      <c r="V1623">
        <v>8.9661010000000001</v>
      </c>
      <c r="W1623">
        <v>8.9788859999999993</v>
      </c>
      <c r="X1623">
        <v>8.9893370000000008</v>
      </c>
      <c r="Y1623">
        <v>8.9978210000000001</v>
      </c>
      <c r="Z1623">
        <v>9.0046680000000006</v>
      </c>
      <c r="AA1623">
        <v>9.0101630000000004</v>
      </c>
      <c r="AB1623">
        <v>9.0145510000000009</v>
      </c>
      <c r="AC1623">
        <v>9.0180389999999999</v>
      </c>
      <c r="AD1623">
        <v>9.0207999999999995</v>
      </c>
      <c r="AE1623">
        <v>9.0229780000000002</v>
      </c>
      <c r="AF1623">
        <v>9.0246899999999997</v>
      </c>
    </row>
    <row r="1624" spans="1:32" x14ac:dyDescent="0.2">
      <c r="A1624" s="8">
        <v>42293</v>
      </c>
      <c r="B1624">
        <v>7.0548159999999998</v>
      </c>
      <c r="C1624">
        <v>7.7092429999999998</v>
      </c>
      <c r="D1624">
        <v>8.1186659999999993</v>
      </c>
      <c r="E1624">
        <v>8.343966</v>
      </c>
      <c r="F1624">
        <v>8.468534</v>
      </c>
      <c r="G1624">
        <v>8.5413510000000006</v>
      </c>
      <c r="H1624">
        <v>8.5900350000000003</v>
      </c>
      <c r="I1624">
        <v>8.6292550000000006</v>
      </c>
      <c r="J1624">
        <v>8.666067</v>
      </c>
      <c r="K1624">
        <v>8.7032539999999994</v>
      </c>
      <c r="L1624" s="5">
        <v>8.7413519999999991</v>
      </c>
      <c r="M1624">
        <v>8.7798529999999992</v>
      </c>
      <c r="N1624">
        <v>8.8178780000000003</v>
      </c>
      <c r="O1624">
        <v>8.8545409999999993</v>
      </c>
      <c r="P1624">
        <v>8.889106</v>
      </c>
      <c r="Q1624">
        <v>8.9210519999999995</v>
      </c>
      <c r="R1624">
        <v>8.9500720000000005</v>
      </c>
      <c r="S1624">
        <v>8.9760380000000008</v>
      </c>
      <c r="T1624">
        <v>8.9989699999999999</v>
      </c>
      <c r="U1624">
        <v>9.0189909999999998</v>
      </c>
      <c r="V1624">
        <v>9.0362960000000001</v>
      </c>
      <c r="W1624">
        <v>9.0511210000000002</v>
      </c>
      <c r="X1624">
        <v>9.0637220000000003</v>
      </c>
      <c r="Y1624">
        <v>9.0743580000000001</v>
      </c>
      <c r="Z1624">
        <v>9.083278</v>
      </c>
      <c r="AA1624">
        <v>9.0907169999999997</v>
      </c>
      <c r="AB1624">
        <v>9.0968889999999991</v>
      </c>
      <c r="AC1624">
        <v>9.1019860000000001</v>
      </c>
      <c r="AD1624">
        <v>9.1061779999999999</v>
      </c>
      <c r="AE1624">
        <v>9.10961</v>
      </c>
      <c r="AF1624">
        <v>9.1124120000000008</v>
      </c>
    </row>
    <row r="1625" spans="1:32" x14ac:dyDescent="0.2">
      <c r="A1625" s="8">
        <v>42296</v>
      </c>
      <c r="B1625">
        <v>6.9973419999999997</v>
      </c>
      <c r="C1625">
        <v>7.772348</v>
      </c>
      <c r="D1625">
        <v>8.2041439999999994</v>
      </c>
      <c r="E1625">
        <v>8.4107479999999999</v>
      </c>
      <c r="F1625">
        <v>8.5102659999999997</v>
      </c>
      <c r="G1625">
        <v>8.5649200000000008</v>
      </c>
      <c r="H1625">
        <v>8.6051979999999997</v>
      </c>
      <c r="I1625">
        <v>8.6442650000000008</v>
      </c>
      <c r="J1625">
        <v>8.6863510000000002</v>
      </c>
      <c r="K1625">
        <v>8.7314910000000001</v>
      </c>
      <c r="L1625" s="5">
        <v>8.7780959999999997</v>
      </c>
      <c r="M1625">
        <v>8.8242469999999997</v>
      </c>
      <c r="N1625">
        <v>8.8682890000000008</v>
      </c>
      <c r="O1625">
        <v>8.9090290000000003</v>
      </c>
      <c r="P1625">
        <v>8.9457520000000006</v>
      </c>
      <c r="Q1625">
        <v>8.9781499999999994</v>
      </c>
      <c r="R1625">
        <v>9.0062189999999998</v>
      </c>
      <c r="S1625">
        <v>9.0301670000000005</v>
      </c>
      <c r="T1625">
        <v>9.0503330000000002</v>
      </c>
      <c r="U1625">
        <v>9.0671230000000005</v>
      </c>
      <c r="V1625">
        <v>9.0809639999999998</v>
      </c>
      <c r="W1625">
        <v>9.0922769999999993</v>
      </c>
      <c r="X1625">
        <v>9.1014520000000001</v>
      </c>
      <c r="Y1625">
        <v>9.1088419999999992</v>
      </c>
      <c r="Z1625">
        <v>9.1147589999999994</v>
      </c>
      <c r="AA1625">
        <v>9.1194710000000008</v>
      </c>
      <c r="AB1625">
        <v>9.1232030000000002</v>
      </c>
      <c r="AC1625">
        <v>9.1261469999999996</v>
      </c>
      <c r="AD1625">
        <v>9.1284600000000005</v>
      </c>
      <c r="AE1625">
        <v>9.1302690000000002</v>
      </c>
      <c r="AF1625">
        <v>9.1316799999999994</v>
      </c>
    </row>
    <row r="1626" spans="1:32" x14ac:dyDescent="0.2">
      <c r="A1626" s="8">
        <v>42297</v>
      </c>
      <c r="B1626">
        <v>7.0573439999999996</v>
      </c>
      <c r="C1626">
        <v>7.7511060000000001</v>
      </c>
      <c r="D1626">
        <v>8.1597120000000007</v>
      </c>
      <c r="E1626">
        <v>8.3693639999999991</v>
      </c>
      <c r="F1626">
        <v>8.4779780000000002</v>
      </c>
      <c r="G1626">
        <v>8.539809</v>
      </c>
      <c r="H1626">
        <v>8.5832739999999994</v>
      </c>
      <c r="I1626">
        <v>8.6219660000000005</v>
      </c>
      <c r="J1626">
        <v>8.6613430000000005</v>
      </c>
      <c r="K1626">
        <v>8.7026850000000007</v>
      </c>
      <c r="L1626" s="5">
        <v>8.7453660000000006</v>
      </c>
      <c r="M1626">
        <v>8.7880920000000007</v>
      </c>
      <c r="N1626">
        <v>8.8295329999999996</v>
      </c>
      <c r="O1626">
        <v>8.8686039999999995</v>
      </c>
      <c r="P1626">
        <v>8.9045509999999997</v>
      </c>
      <c r="Q1626">
        <v>8.9369409999999991</v>
      </c>
      <c r="R1626">
        <v>8.9656149999999997</v>
      </c>
      <c r="S1626">
        <v>8.9906170000000003</v>
      </c>
      <c r="T1626">
        <v>9.0121339999999996</v>
      </c>
      <c r="U1626">
        <v>9.0304439999999992</v>
      </c>
      <c r="V1626">
        <v>9.045871</v>
      </c>
      <c r="W1626">
        <v>9.0587560000000007</v>
      </c>
      <c r="X1626">
        <v>9.0694359999999996</v>
      </c>
      <c r="Y1626">
        <v>9.078227</v>
      </c>
      <c r="Z1626">
        <v>9.0854189999999999</v>
      </c>
      <c r="AA1626">
        <v>9.0912699999999997</v>
      </c>
      <c r="AB1626">
        <v>9.0960059999999991</v>
      </c>
      <c r="AC1626">
        <v>9.0998219999999996</v>
      </c>
      <c r="AD1626">
        <v>9.1028839999999995</v>
      </c>
      <c r="AE1626">
        <v>9.1053320000000006</v>
      </c>
      <c r="AF1626">
        <v>9.1072819999999997</v>
      </c>
    </row>
    <row r="1627" spans="1:32" x14ac:dyDescent="0.2">
      <c r="A1627" s="8">
        <v>42298</v>
      </c>
      <c r="B1627">
        <v>7.0995799999999996</v>
      </c>
      <c r="C1627">
        <v>7.8044000000000002</v>
      </c>
      <c r="D1627">
        <v>8.2078019999999992</v>
      </c>
      <c r="E1627">
        <v>8.408595</v>
      </c>
      <c r="F1627">
        <v>8.5104349999999993</v>
      </c>
      <c r="G1627">
        <v>8.5688849999999999</v>
      </c>
      <c r="H1627">
        <v>8.6118349999999992</v>
      </c>
      <c r="I1627">
        <v>8.6518160000000002</v>
      </c>
      <c r="J1627">
        <v>8.6932650000000002</v>
      </c>
      <c r="K1627">
        <v>8.7367010000000001</v>
      </c>
      <c r="L1627" s="5">
        <v>8.7810199999999998</v>
      </c>
      <c r="M1627">
        <v>8.8246979999999997</v>
      </c>
      <c r="N1627">
        <v>8.8663500000000006</v>
      </c>
      <c r="O1627">
        <v>8.9049460000000007</v>
      </c>
      <c r="P1627">
        <v>8.9398510000000009</v>
      </c>
      <c r="Q1627">
        <v>8.9707749999999997</v>
      </c>
      <c r="R1627">
        <v>8.9976990000000008</v>
      </c>
      <c r="S1627">
        <v>9.0207929999999994</v>
      </c>
      <c r="T1627">
        <v>9.0403509999999994</v>
      </c>
      <c r="U1627">
        <v>9.0567299999999999</v>
      </c>
      <c r="V1627">
        <v>9.070316</v>
      </c>
      <c r="W1627">
        <v>9.0814880000000002</v>
      </c>
      <c r="X1627">
        <v>9.0906059999999993</v>
      </c>
      <c r="Y1627">
        <v>9.0979980000000005</v>
      </c>
      <c r="Z1627">
        <v>9.1039539999999999</v>
      </c>
      <c r="AA1627">
        <v>9.108727</v>
      </c>
      <c r="AB1627">
        <v>9.1125340000000001</v>
      </c>
      <c r="AC1627">
        <v>9.1155550000000005</v>
      </c>
      <c r="AD1627">
        <v>9.1179439999999996</v>
      </c>
      <c r="AE1627">
        <v>9.1198259999999998</v>
      </c>
      <c r="AF1627">
        <v>9.1213029999999993</v>
      </c>
    </row>
    <row r="1628" spans="1:32" x14ac:dyDescent="0.2">
      <c r="A1628" s="8">
        <v>42299</v>
      </c>
      <c r="B1628">
        <v>6.9265790000000003</v>
      </c>
      <c r="C1628">
        <v>7.9555360000000004</v>
      </c>
      <c r="D1628">
        <v>8.4066650000000003</v>
      </c>
      <c r="E1628">
        <v>8.5580429999999996</v>
      </c>
      <c r="F1628">
        <v>8.6049120000000006</v>
      </c>
      <c r="G1628">
        <v>8.6300919999999994</v>
      </c>
      <c r="H1628">
        <v>8.6625630000000005</v>
      </c>
      <c r="I1628">
        <v>8.7076530000000005</v>
      </c>
      <c r="J1628">
        <v>8.7618960000000001</v>
      </c>
      <c r="K1628">
        <v>8.8198129999999999</v>
      </c>
      <c r="L1628" s="5">
        <v>8.8766390000000008</v>
      </c>
      <c r="M1628">
        <v>8.9291119999999999</v>
      </c>
      <c r="N1628">
        <v>8.9754310000000004</v>
      </c>
      <c r="O1628">
        <v>9.0149319999999999</v>
      </c>
      <c r="P1628">
        <v>9.0477129999999999</v>
      </c>
      <c r="Q1628">
        <v>9.0743279999999995</v>
      </c>
      <c r="R1628">
        <v>9.0955499999999994</v>
      </c>
      <c r="S1628">
        <v>9.1122180000000004</v>
      </c>
      <c r="T1628">
        <v>9.1251429999999996</v>
      </c>
      <c r="U1628">
        <v>9.1350549999999995</v>
      </c>
      <c r="V1628">
        <v>9.1425859999999997</v>
      </c>
      <c r="W1628">
        <v>9.1482589999999995</v>
      </c>
      <c r="X1628">
        <v>9.1525010000000009</v>
      </c>
      <c r="Y1628">
        <v>9.1556529999999992</v>
      </c>
      <c r="Z1628">
        <v>9.1579809999999995</v>
      </c>
      <c r="AA1628">
        <v>9.1596910000000005</v>
      </c>
      <c r="AB1628">
        <v>9.1609420000000004</v>
      </c>
      <c r="AC1628">
        <v>9.1618530000000007</v>
      </c>
      <c r="AD1628">
        <v>9.1625130000000006</v>
      </c>
      <c r="AE1628">
        <v>9.1629909999999999</v>
      </c>
      <c r="AF1628">
        <v>9.1633340000000008</v>
      </c>
    </row>
    <row r="1629" spans="1:32" x14ac:dyDescent="0.2">
      <c r="A1629" s="8">
        <v>42300</v>
      </c>
      <c r="B1629">
        <v>7.0155810000000001</v>
      </c>
      <c r="C1629">
        <v>7.9459799999999996</v>
      </c>
      <c r="D1629">
        <v>8.3978850000000005</v>
      </c>
      <c r="E1629">
        <v>8.5766150000000003</v>
      </c>
      <c r="F1629">
        <v>8.646217</v>
      </c>
      <c r="G1629">
        <v>8.6831680000000002</v>
      </c>
      <c r="H1629">
        <v>8.7187570000000001</v>
      </c>
      <c r="I1629">
        <v>8.7623770000000007</v>
      </c>
      <c r="J1629">
        <v>8.8138860000000001</v>
      </c>
      <c r="K1629">
        <v>8.8698370000000004</v>
      </c>
      <c r="L1629" s="5">
        <v>8.9263739999999991</v>
      </c>
      <c r="M1629">
        <v>8.9803829999999998</v>
      </c>
      <c r="N1629">
        <v>9.0297909999999995</v>
      </c>
      <c r="O1629">
        <v>9.0734870000000001</v>
      </c>
      <c r="P1629">
        <v>9.1111009999999997</v>
      </c>
      <c r="Q1629">
        <v>9.1427759999999996</v>
      </c>
      <c r="R1629">
        <v>9.1689699999999998</v>
      </c>
      <c r="S1629">
        <v>9.1903039999999994</v>
      </c>
      <c r="T1629">
        <v>9.2074569999999998</v>
      </c>
      <c r="U1629">
        <v>9.2210959999999993</v>
      </c>
      <c r="V1629">
        <v>9.2318359999999995</v>
      </c>
      <c r="W1629">
        <v>9.2402219999999993</v>
      </c>
      <c r="X1629">
        <v>9.2467220000000001</v>
      </c>
      <c r="Y1629">
        <v>9.2517259999999997</v>
      </c>
      <c r="Z1629">
        <v>9.2555560000000003</v>
      </c>
      <c r="AA1629">
        <v>9.2584719999999994</v>
      </c>
      <c r="AB1629">
        <v>9.2606809999999999</v>
      </c>
      <c r="AC1629">
        <v>9.2623470000000001</v>
      </c>
      <c r="AD1629">
        <v>9.2635989999999993</v>
      </c>
      <c r="AE1629">
        <v>9.2645359999999997</v>
      </c>
      <c r="AF1629">
        <v>9.2652350000000006</v>
      </c>
    </row>
    <row r="1630" spans="1:32" x14ac:dyDescent="0.2">
      <c r="A1630" s="8">
        <v>42303</v>
      </c>
      <c r="B1630">
        <v>7.0368360000000001</v>
      </c>
      <c r="C1630">
        <v>7.9754180000000003</v>
      </c>
      <c r="D1630">
        <v>8.409478</v>
      </c>
      <c r="E1630">
        <v>8.5662640000000003</v>
      </c>
      <c r="F1630">
        <v>8.6181979999999996</v>
      </c>
      <c r="G1630">
        <v>8.6430860000000003</v>
      </c>
      <c r="H1630">
        <v>8.6710849999999997</v>
      </c>
      <c r="I1630">
        <v>8.7099919999999997</v>
      </c>
      <c r="J1630">
        <v>8.7583389999999994</v>
      </c>
      <c r="K1630">
        <v>8.8117929999999998</v>
      </c>
      <c r="L1630" s="5">
        <v>8.8660029999999992</v>
      </c>
      <c r="M1630">
        <v>8.9176409999999997</v>
      </c>
      <c r="N1630">
        <v>8.9645890000000001</v>
      </c>
      <c r="O1630">
        <v>9.0057770000000001</v>
      </c>
      <c r="P1630">
        <v>9.0409089999999992</v>
      </c>
      <c r="Q1630">
        <v>9.0702060000000007</v>
      </c>
      <c r="R1630">
        <v>9.0941880000000008</v>
      </c>
      <c r="S1630">
        <v>9.1135160000000006</v>
      </c>
      <c r="T1630">
        <v>9.1288909999999994</v>
      </c>
      <c r="U1630">
        <v>9.1409830000000003</v>
      </c>
      <c r="V1630">
        <v>9.1504019999999997</v>
      </c>
      <c r="W1630">
        <v>9.1576760000000004</v>
      </c>
      <c r="X1630">
        <v>9.1632510000000007</v>
      </c>
      <c r="Y1630">
        <v>9.1674959999999999</v>
      </c>
      <c r="Z1630">
        <v>9.1707079999999994</v>
      </c>
      <c r="AA1630">
        <v>9.1731269999999991</v>
      </c>
      <c r="AB1630">
        <v>9.1749390000000002</v>
      </c>
      <c r="AC1630">
        <v>9.1762899999999998</v>
      </c>
      <c r="AD1630">
        <v>9.1772939999999998</v>
      </c>
      <c r="AE1630">
        <v>9.1780369999999998</v>
      </c>
      <c r="AF1630">
        <v>9.178585</v>
      </c>
    </row>
    <row r="1631" spans="1:32" x14ac:dyDescent="0.2">
      <c r="A1631" s="8">
        <v>42304</v>
      </c>
      <c r="B1631">
        <v>7.069445</v>
      </c>
      <c r="C1631">
        <v>7.9176200000000003</v>
      </c>
      <c r="D1631">
        <v>8.3372890000000002</v>
      </c>
      <c r="E1631">
        <v>8.5048069999999996</v>
      </c>
      <c r="F1631">
        <v>8.5673870000000001</v>
      </c>
      <c r="G1631">
        <v>8.5959230000000009</v>
      </c>
      <c r="H1631">
        <v>8.6209220000000002</v>
      </c>
      <c r="I1631">
        <v>8.652666</v>
      </c>
      <c r="J1631">
        <v>8.6921839999999992</v>
      </c>
      <c r="K1631">
        <v>8.7369559999999993</v>
      </c>
      <c r="L1631" s="5">
        <v>8.7836870000000005</v>
      </c>
      <c r="M1631">
        <v>8.829504</v>
      </c>
      <c r="N1631">
        <v>8.8723410000000005</v>
      </c>
      <c r="O1631">
        <v>8.9109479999999994</v>
      </c>
      <c r="P1631">
        <v>8.9447489999999998</v>
      </c>
      <c r="Q1631">
        <v>8.9736600000000006</v>
      </c>
      <c r="R1631">
        <v>8.9979169999999993</v>
      </c>
      <c r="S1631">
        <v>9.0179469999999995</v>
      </c>
      <c r="T1631">
        <v>9.0342629999999993</v>
      </c>
      <c r="U1631">
        <v>9.0474010000000007</v>
      </c>
      <c r="V1631">
        <v>9.057874</v>
      </c>
      <c r="W1631">
        <v>9.0661500000000004</v>
      </c>
      <c r="X1631">
        <v>9.0726390000000006</v>
      </c>
      <c r="Y1631">
        <v>9.077693</v>
      </c>
      <c r="Z1631">
        <v>9.0816040000000005</v>
      </c>
      <c r="AA1631">
        <v>9.0846149999999994</v>
      </c>
      <c r="AB1631">
        <v>9.0869210000000002</v>
      </c>
      <c r="AC1631">
        <v>9.0886790000000008</v>
      </c>
      <c r="AD1631">
        <v>9.090014</v>
      </c>
      <c r="AE1631">
        <v>9.0910240000000009</v>
      </c>
      <c r="AF1631">
        <v>9.0917860000000008</v>
      </c>
    </row>
    <row r="1632" spans="1:32" x14ac:dyDescent="0.2">
      <c r="A1632" s="8">
        <v>42305</v>
      </c>
      <c r="B1632">
        <v>7.1638979999999997</v>
      </c>
      <c r="C1632">
        <v>7.8969800000000001</v>
      </c>
      <c r="D1632">
        <v>8.2969279999999994</v>
      </c>
      <c r="E1632">
        <v>8.479514</v>
      </c>
      <c r="F1632">
        <v>8.5597499999999993</v>
      </c>
      <c r="G1632">
        <v>8.5985429999999994</v>
      </c>
      <c r="H1632">
        <v>8.6258230000000005</v>
      </c>
      <c r="I1632">
        <v>8.6544519999999991</v>
      </c>
      <c r="J1632">
        <v>8.6884069999999998</v>
      </c>
      <c r="K1632">
        <v>8.7274550000000009</v>
      </c>
      <c r="L1632" s="5">
        <v>8.7697140000000005</v>
      </c>
      <c r="M1632">
        <v>8.8129620000000006</v>
      </c>
      <c r="N1632">
        <v>8.8552510000000009</v>
      </c>
      <c r="O1632">
        <v>8.8951229999999999</v>
      </c>
      <c r="P1632">
        <v>8.9316300000000002</v>
      </c>
      <c r="Q1632">
        <v>8.9642669999999995</v>
      </c>
      <c r="R1632">
        <v>8.9928760000000008</v>
      </c>
      <c r="S1632">
        <v>9.0175439999999991</v>
      </c>
      <c r="T1632">
        <v>9.0385190000000009</v>
      </c>
      <c r="U1632">
        <v>9.0561410000000002</v>
      </c>
      <c r="V1632">
        <v>9.0707930000000001</v>
      </c>
      <c r="W1632">
        <v>9.0828659999999992</v>
      </c>
      <c r="X1632">
        <v>9.0927360000000004</v>
      </c>
      <c r="Y1632">
        <v>9.1007459999999991</v>
      </c>
      <c r="Z1632">
        <v>9.1072070000000007</v>
      </c>
      <c r="AA1632">
        <v>9.1123890000000003</v>
      </c>
      <c r="AB1632">
        <v>9.1165240000000001</v>
      </c>
      <c r="AC1632">
        <v>9.1198080000000008</v>
      </c>
      <c r="AD1632">
        <v>9.1224050000000005</v>
      </c>
      <c r="AE1632">
        <v>9.1244519999999998</v>
      </c>
      <c r="AF1632">
        <v>9.1260580000000004</v>
      </c>
    </row>
    <row r="1633" spans="1:32" x14ac:dyDescent="0.2">
      <c r="A1633" s="8">
        <v>42306</v>
      </c>
      <c r="B1633">
        <v>7.2315800000000001</v>
      </c>
      <c r="C1633">
        <v>7.9415889999999996</v>
      </c>
      <c r="D1633">
        <v>8.3137709999999991</v>
      </c>
      <c r="E1633">
        <v>8.4759019999999996</v>
      </c>
      <c r="F1633">
        <v>8.5449859999999997</v>
      </c>
      <c r="G1633">
        <v>8.5804069999999992</v>
      </c>
      <c r="H1633">
        <v>8.6095880000000005</v>
      </c>
      <c r="I1633">
        <v>8.6430360000000004</v>
      </c>
      <c r="J1633">
        <v>8.6829239999999999</v>
      </c>
      <c r="K1633">
        <v>8.7278129999999994</v>
      </c>
      <c r="L1633" s="5">
        <v>8.7751289999999997</v>
      </c>
      <c r="M1633">
        <v>8.8223350000000007</v>
      </c>
      <c r="N1633">
        <v>8.8674230000000005</v>
      </c>
      <c r="O1633">
        <v>8.9090240000000005</v>
      </c>
      <c r="P1633">
        <v>8.9463559999999998</v>
      </c>
      <c r="Q1633">
        <v>8.9791080000000001</v>
      </c>
      <c r="R1633">
        <v>9.0073089999999993</v>
      </c>
      <c r="S1633">
        <v>9.0312129999999993</v>
      </c>
      <c r="T1633">
        <v>9.0512060000000005</v>
      </c>
      <c r="U1633">
        <v>9.0677369999999993</v>
      </c>
      <c r="V1633">
        <v>9.0812709999999992</v>
      </c>
      <c r="W1633">
        <v>9.0922540000000005</v>
      </c>
      <c r="X1633">
        <v>9.1011000000000006</v>
      </c>
      <c r="Y1633">
        <v>9.1081760000000003</v>
      </c>
      <c r="Z1633">
        <v>9.1138010000000005</v>
      </c>
      <c r="AA1633">
        <v>9.1182490000000005</v>
      </c>
      <c r="AB1633">
        <v>9.1217480000000002</v>
      </c>
      <c r="AC1633">
        <v>9.1244890000000005</v>
      </c>
      <c r="AD1633">
        <v>9.1266269999999992</v>
      </c>
      <c r="AE1633">
        <v>9.1282879999999995</v>
      </c>
      <c r="AF1633">
        <v>9.1295750000000009</v>
      </c>
    </row>
    <row r="1634" spans="1:32" x14ac:dyDescent="0.2">
      <c r="A1634" s="8">
        <v>42307</v>
      </c>
      <c r="B1634">
        <v>7.031765</v>
      </c>
      <c r="C1634">
        <v>7.9342629999999996</v>
      </c>
      <c r="D1634">
        <v>8.3742389999999993</v>
      </c>
      <c r="E1634">
        <v>8.5430240000000008</v>
      </c>
      <c r="F1634">
        <v>8.5997310000000002</v>
      </c>
      <c r="G1634">
        <v>8.6211230000000008</v>
      </c>
      <c r="H1634">
        <v>8.6402450000000002</v>
      </c>
      <c r="I1634">
        <v>8.6681740000000005</v>
      </c>
      <c r="J1634">
        <v>8.7058979999999995</v>
      </c>
      <c r="K1634">
        <v>8.7505129999999998</v>
      </c>
      <c r="L1634" s="5">
        <v>8.798254</v>
      </c>
      <c r="M1634">
        <v>8.8458179999999995</v>
      </c>
      <c r="N1634">
        <v>8.8907889999999998</v>
      </c>
      <c r="O1634">
        <v>8.9316630000000004</v>
      </c>
      <c r="P1634">
        <v>8.9676860000000005</v>
      </c>
      <c r="Q1634">
        <v>8.9986660000000001</v>
      </c>
      <c r="R1634">
        <v>9.0247820000000001</v>
      </c>
      <c r="S1634">
        <v>9.0464350000000007</v>
      </c>
      <c r="T1634">
        <v>9.0641379999999998</v>
      </c>
      <c r="U1634">
        <v>9.0784409999999998</v>
      </c>
      <c r="V1634">
        <v>9.0898789999999998</v>
      </c>
      <c r="W1634">
        <v>9.0989430000000002</v>
      </c>
      <c r="X1634">
        <v>9.106071</v>
      </c>
      <c r="Y1634">
        <v>9.1116360000000007</v>
      </c>
      <c r="Z1634">
        <v>9.1159540000000003</v>
      </c>
      <c r="AA1634">
        <v>9.1192869999999999</v>
      </c>
      <c r="AB1634">
        <v>9.1218450000000004</v>
      </c>
      <c r="AC1634">
        <v>9.1238010000000003</v>
      </c>
      <c r="AD1634">
        <v>9.1252890000000004</v>
      </c>
      <c r="AE1634">
        <v>9.126417</v>
      </c>
      <c r="AF1634">
        <v>9.1272699999999993</v>
      </c>
    </row>
    <row r="1635" spans="1:32" x14ac:dyDescent="0.2">
      <c r="A1635" s="8">
        <v>42310</v>
      </c>
      <c r="B1635">
        <v>6.9790039999999998</v>
      </c>
      <c r="C1635">
        <v>7.9622900000000003</v>
      </c>
      <c r="D1635">
        <v>8.4301890000000004</v>
      </c>
      <c r="E1635">
        <v>8.6055879999999991</v>
      </c>
      <c r="F1635">
        <v>8.6648080000000007</v>
      </c>
      <c r="G1635">
        <v>8.6899289999999993</v>
      </c>
      <c r="H1635">
        <v>8.7145270000000004</v>
      </c>
      <c r="I1635">
        <v>8.748723</v>
      </c>
      <c r="J1635">
        <v>8.7924290000000003</v>
      </c>
      <c r="K1635">
        <v>8.8420050000000003</v>
      </c>
      <c r="L1635" s="5">
        <v>8.8933459999999993</v>
      </c>
      <c r="M1635">
        <v>8.9431080000000005</v>
      </c>
      <c r="N1635">
        <v>8.9890319999999999</v>
      </c>
      <c r="O1635">
        <v>9.0298569999999998</v>
      </c>
      <c r="P1635">
        <v>9.0650999999999993</v>
      </c>
      <c r="Q1635">
        <v>9.0948180000000001</v>
      </c>
      <c r="R1635">
        <v>9.1193980000000003</v>
      </c>
      <c r="S1635">
        <v>9.1394059999999993</v>
      </c>
      <c r="T1635">
        <v>9.1554719999999996</v>
      </c>
      <c r="U1635">
        <v>9.1682249999999996</v>
      </c>
      <c r="V1635">
        <v>9.1782470000000007</v>
      </c>
      <c r="W1635">
        <v>9.1860529999999994</v>
      </c>
      <c r="X1635">
        <v>9.192088</v>
      </c>
      <c r="Y1635">
        <v>9.1967219999999994</v>
      </c>
      <c r="Z1635">
        <v>9.2002570000000006</v>
      </c>
      <c r="AA1635">
        <v>9.2029399999999999</v>
      </c>
      <c r="AB1635">
        <v>9.2049669999999999</v>
      </c>
      <c r="AC1635">
        <v>9.2064900000000005</v>
      </c>
      <c r="AD1635">
        <v>9.2076309999999992</v>
      </c>
      <c r="AE1635">
        <v>9.2084810000000008</v>
      </c>
      <c r="AF1635">
        <v>9.2091139999999996</v>
      </c>
    </row>
    <row r="1636" spans="1:32" x14ac:dyDescent="0.2">
      <c r="A1636" s="8">
        <v>42311</v>
      </c>
      <c r="B1636">
        <v>7.2233710000000002</v>
      </c>
      <c r="C1636">
        <v>8.0130470000000003</v>
      </c>
      <c r="D1636">
        <v>8.4044989999999995</v>
      </c>
      <c r="E1636">
        <v>8.5702219999999993</v>
      </c>
      <c r="F1636">
        <v>8.6459890000000001</v>
      </c>
      <c r="G1636">
        <v>8.6938209999999998</v>
      </c>
      <c r="H1636">
        <v>8.7384570000000004</v>
      </c>
      <c r="I1636">
        <v>8.7870220000000003</v>
      </c>
      <c r="J1636">
        <v>8.8392420000000005</v>
      </c>
      <c r="K1636">
        <v>8.8924540000000007</v>
      </c>
      <c r="L1636" s="5">
        <v>8.9438510000000004</v>
      </c>
      <c r="M1636">
        <v>8.9913139999999991</v>
      </c>
      <c r="N1636">
        <v>9.0335789999999996</v>
      </c>
      <c r="O1636">
        <v>9.0701230000000006</v>
      </c>
      <c r="P1636">
        <v>9.1009709999999995</v>
      </c>
      <c r="Q1636">
        <v>9.1264990000000008</v>
      </c>
      <c r="R1636">
        <v>9.1472739999999995</v>
      </c>
      <c r="S1636">
        <v>9.1639459999999993</v>
      </c>
      <c r="T1636">
        <v>9.1771630000000002</v>
      </c>
      <c r="U1636">
        <v>9.1875330000000002</v>
      </c>
      <c r="V1636">
        <v>9.1955939999999998</v>
      </c>
      <c r="W1636">
        <v>9.2018109999999993</v>
      </c>
      <c r="X1636">
        <v>9.2065710000000003</v>
      </c>
      <c r="Y1636">
        <v>9.2101919999999993</v>
      </c>
      <c r="Z1636">
        <v>9.2129320000000003</v>
      </c>
      <c r="AA1636">
        <v>9.2149940000000008</v>
      </c>
      <c r="AB1636">
        <v>9.2165389999999991</v>
      </c>
      <c r="AC1636">
        <v>9.2176910000000003</v>
      </c>
      <c r="AD1636">
        <v>9.2185469999999992</v>
      </c>
      <c r="AE1636">
        <v>9.2191799999999997</v>
      </c>
      <c r="AF1636">
        <v>9.2196479999999994</v>
      </c>
    </row>
    <row r="1637" spans="1:32" x14ac:dyDescent="0.2">
      <c r="A1637" s="8">
        <v>42312</v>
      </c>
      <c r="B1637">
        <v>7.0939170000000003</v>
      </c>
      <c r="C1637">
        <v>8.0539480000000001</v>
      </c>
      <c r="D1637">
        <v>8.4709430000000001</v>
      </c>
      <c r="E1637">
        <v>8.6153049999999993</v>
      </c>
      <c r="F1637">
        <v>8.6686399999999999</v>
      </c>
      <c r="G1637">
        <v>8.7046399999999995</v>
      </c>
      <c r="H1637">
        <v>8.7471879999999995</v>
      </c>
      <c r="I1637">
        <v>8.7993760000000005</v>
      </c>
      <c r="J1637">
        <v>8.8572340000000001</v>
      </c>
      <c r="K1637">
        <v>8.9156849999999999</v>
      </c>
      <c r="L1637" s="5">
        <v>8.9707209999999993</v>
      </c>
      <c r="M1637">
        <v>9.0198820000000008</v>
      </c>
      <c r="N1637">
        <v>9.062068</v>
      </c>
      <c r="O1637">
        <v>9.0971510000000002</v>
      </c>
      <c r="P1637">
        <v>9.1256029999999999</v>
      </c>
      <c r="Q1637">
        <v>9.1482119999999991</v>
      </c>
      <c r="R1637">
        <v>9.1658760000000008</v>
      </c>
      <c r="S1637">
        <v>9.1794790000000006</v>
      </c>
      <c r="T1637">
        <v>9.1898300000000006</v>
      </c>
      <c r="U1637">
        <v>9.1976230000000001</v>
      </c>
      <c r="V1637">
        <v>9.2034369999999992</v>
      </c>
      <c r="W1637">
        <v>9.2077399999999994</v>
      </c>
      <c r="X1637">
        <v>9.2109020000000008</v>
      </c>
      <c r="Y1637">
        <v>9.2132109999999994</v>
      </c>
      <c r="Z1637">
        <v>9.2148869999999992</v>
      </c>
      <c r="AA1637">
        <v>9.2160980000000006</v>
      </c>
      <c r="AB1637">
        <v>9.2169690000000006</v>
      </c>
      <c r="AC1637">
        <v>9.2175919999999998</v>
      </c>
      <c r="AD1637">
        <v>9.2180370000000007</v>
      </c>
      <c r="AE1637">
        <v>9.2183530000000005</v>
      </c>
      <c r="AF1637">
        <v>9.2185769999999998</v>
      </c>
    </row>
    <row r="1638" spans="1:32" x14ac:dyDescent="0.2">
      <c r="A1638" s="8">
        <v>42313</v>
      </c>
      <c r="B1638">
        <v>7.0513500000000002</v>
      </c>
      <c r="C1638">
        <v>8.0004519999999992</v>
      </c>
      <c r="D1638">
        <v>8.4269280000000002</v>
      </c>
      <c r="E1638">
        <v>8.5757999999999992</v>
      </c>
      <c r="F1638">
        <v>8.624841</v>
      </c>
      <c r="G1638">
        <v>8.6514360000000003</v>
      </c>
      <c r="H1638">
        <v>8.6837870000000006</v>
      </c>
      <c r="I1638">
        <v>8.727862</v>
      </c>
      <c r="J1638">
        <v>8.7809629999999999</v>
      </c>
      <c r="K1638">
        <v>8.8381249999999998</v>
      </c>
      <c r="L1638" s="5">
        <v>8.8948020000000003</v>
      </c>
      <c r="M1638">
        <v>8.9477410000000006</v>
      </c>
      <c r="N1638">
        <v>8.9950299999999999</v>
      </c>
      <c r="O1638">
        <v>9.0358479999999997</v>
      </c>
      <c r="P1638">
        <v>9.0701370000000008</v>
      </c>
      <c r="Q1638">
        <v>9.0983180000000008</v>
      </c>
      <c r="R1638">
        <v>9.1210660000000008</v>
      </c>
      <c r="S1638">
        <v>9.1391519999999993</v>
      </c>
      <c r="T1638">
        <v>9.1533490000000004</v>
      </c>
      <c r="U1638">
        <v>9.1643709999999992</v>
      </c>
      <c r="V1638">
        <v>9.1728470000000009</v>
      </c>
      <c r="W1638">
        <v>9.1793110000000002</v>
      </c>
      <c r="X1638">
        <v>9.1842039999999994</v>
      </c>
      <c r="Y1638">
        <v>9.1878840000000004</v>
      </c>
      <c r="Z1638">
        <v>9.1906359999999996</v>
      </c>
      <c r="AA1638">
        <v>9.1926819999999996</v>
      </c>
      <c r="AB1638">
        <v>9.1941970000000008</v>
      </c>
      <c r="AC1638">
        <v>9.1953130000000005</v>
      </c>
      <c r="AD1638">
        <v>9.1961320000000004</v>
      </c>
      <c r="AE1638">
        <v>9.1967320000000008</v>
      </c>
      <c r="AF1638">
        <v>9.1971679999999996</v>
      </c>
    </row>
    <row r="1639" spans="1:32" x14ac:dyDescent="0.2">
      <c r="A1639" s="8">
        <v>42314</v>
      </c>
      <c r="B1639">
        <v>7.0238240000000003</v>
      </c>
      <c r="C1639">
        <v>7.9648320000000004</v>
      </c>
      <c r="D1639">
        <v>8.403162</v>
      </c>
      <c r="E1639">
        <v>8.5612270000000006</v>
      </c>
      <c r="F1639">
        <v>8.6115300000000001</v>
      </c>
      <c r="G1639">
        <v>8.6333369999999992</v>
      </c>
      <c r="H1639">
        <v>8.6581849999999996</v>
      </c>
      <c r="I1639">
        <v>8.6947489999999998</v>
      </c>
      <c r="J1639">
        <v>8.7419419999999999</v>
      </c>
      <c r="K1639">
        <v>8.7954550000000005</v>
      </c>
      <c r="L1639" s="5">
        <v>8.850759</v>
      </c>
      <c r="M1639">
        <v>8.9042560000000002</v>
      </c>
      <c r="N1639">
        <v>8.9535479999999996</v>
      </c>
      <c r="O1639">
        <v>8.9973200000000002</v>
      </c>
      <c r="P1639">
        <v>9.0350800000000007</v>
      </c>
      <c r="Q1639">
        <v>9.0669079999999997</v>
      </c>
      <c r="R1639">
        <v>9.0932309999999994</v>
      </c>
      <c r="S1639">
        <v>9.1146589999999996</v>
      </c>
      <c r="T1639">
        <v>9.1318710000000003</v>
      </c>
      <c r="U1639">
        <v>9.1455389999999994</v>
      </c>
      <c r="V1639">
        <v>9.1562859999999997</v>
      </c>
      <c r="W1639">
        <v>9.1646629999999991</v>
      </c>
      <c r="X1639">
        <v>9.171144</v>
      </c>
      <c r="Y1639">
        <v>9.1761239999999997</v>
      </c>
      <c r="Z1639">
        <v>9.1799269999999993</v>
      </c>
      <c r="AA1639">
        <v>9.1828160000000008</v>
      </c>
      <c r="AB1639">
        <v>9.1850000000000005</v>
      </c>
      <c r="AC1639">
        <v>9.1866439999999994</v>
      </c>
      <c r="AD1639">
        <v>9.1878759999999993</v>
      </c>
      <c r="AE1639">
        <v>9.188796</v>
      </c>
      <c r="AF1639">
        <v>9.1894799999999996</v>
      </c>
    </row>
    <row r="1640" spans="1:32" x14ac:dyDescent="0.2">
      <c r="A1640" s="8">
        <v>42317</v>
      </c>
      <c r="B1640">
        <v>7.1103129999999997</v>
      </c>
      <c r="C1640">
        <v>7.9349069999999999</v>
      </c>
      <c r="D1640">
        <v>8.3525700000000001</v>
      </c>
      <c r="E1640">
        <v>8.5208720000000007</v>
      </c>
      <c r="F1640">
        <v>8.5811250000000001</v>
      </c>
      <c r="G1640">
        <v>8.6048570000000009</v>
      </c>
      <c r="H1640">
        <v>8.6248330000000006</v>
      </c>
      <c r="I1640">
        <v>8.6532830000000001</v>
      </c>
      <c r="J1640">
        <v>8.6923300000000001</v>
      </c>
      <c r="K1640">
        <v>8.7397430000000007</v>
      </c>
      <c r="L1640" s="5">
        <v>8.7919520000000002</v>
      </c>
      <c r="M1640">
        <v>8.8454910000000009</v>
      </c>
      <c r="N1640">
        <v>8.897589</v>
      </c>
      <c r="O1640">
        <v>8.9463100000000004</v>
      </c>
      <c r="P1640">
        <v>8.9904840000000004</v>
      </c>
      <c r="Q1640">
        <v>9.0295579999999998</v>
      </c>
      <c r="R1640">
        <v>9.0634309999999996</v>
      </c>
      <c r="S1640">
        <v>9.0923079999999992</v>
      </c>
      <c r="T1640">
        <v>9.1165830000000003</v>
      </c>
      <c r="U1640">
        <v>9.1367449999999995</v>
      </c>
      <c r="V1640">
        <v>9.1533189999999998</v>
      </c>
      <c r="W1640">
        <v>9.1668199999999995</v>
      </c>
      <c r="X1640">
        <v>9.1777309999999996</v>
      </c>
      <c r="Y1640">
        <v>9.1864880000000007</v>
      </c>
      <c r="Z1640">
        <v>9.1934719999999999</v>
      </c>
      <c r="AA1640">
        <v>9.1990110000000005</v>
      </c>
      <c r="AB1640">
        <v>9.2033810000000003</v>
      </c>
      <c r="AC1640">
        <v>9.2068130000000004</v>
      </c>
      <c r="AD1640">
        <v>9.209498</v>
      </c>
      <c r="AE1640">
        <v>9.2115899999999993</v>
      </c>
      <c r="AF1640">
        <v>9.2132140000000007</v>
      </c>
    </row>
    <row r="1641" spans="1:32" x14ac:dyDescent="0.2">
      <c r="A1641" s="8">
        <v>42318</v>
      </c>
      <c r="B1641">
        <v>7.0932009999999996</v>
      </c>
      <c r="C1641">
        <v>7.9368460000000001</v>
      </c>
      <c r="D1641">
        <v>8.357386</v>
      </c>
      <c r="E1641">
        <v>8.5254829999999995</v>
      </c>
      <c r="F1641">
        <v>8.5874140000000008</v>
      </c>
      <c r="G1641">
        <v>8.6149620000000002</v>
      </c>
      <c r="H1641">
        <v>8.6396840000000008</v>
      </c>
      <c r="I1641">
        <v>8.6725279999999998</v>
      </c>
      <c r="J1641">
        <v>8.7147360000000003</v>
      </c>
      <c r="K1641">
        <v>8.7636649999999996</v>
      </c>
      <c r="L1641" s="5">
        <v>8.8157010000000007</v>
      </c>
      <c r="M1641">
        <v>8.8675759999999997</v>
      </c>
      <c r="N1641">
        <v>8.9168350000000007</v>
      </c>
      <c r="O1641">
        <v>8.9618979999999997</v>
      </c>
      <c r="P1641">
        <v>9.0019270000000002</v>
      </c>
      <c r="Q1641">
        <v>9.0366549999999997</v>
      </c>
      <c r="R1641">
        <v>9.0662070000000003</v>
      </c>
      <c r="S1641">
        <v>9.0909510000000004</v>
      </c>
      <c r="T1641">
        <v>9.1113890000000008</v>
      </c>
      <c r="U1641">
        <v>9.1280739999999998</v>
      </c>
      <c r="V1641">
        <v>9.1415590000000009</v>
      </c>
      <c r="W1641">
        <v>9.1523620000000001</v>
      </c>
      <c r="X1641">
        <v>9.1609490000000005</v>
      </c>
      <c r="Y1641">
        <v>9.1677280000000003</v>
      </c>
      <c r="Z1641">
        <v>9.1730470000000004</v>
      </c>
      <c r="AA1641">
        <v>9.1771969999999996</v>
      </c>
      <c r="AB1641">
        <v>9.1804199999999998</v>
      </c>
      <c r="AC1641">
        <v>9.1829110000000007</v>
      </c>
      <c r="AD1641">
        <v>9.1848279999999995</v>
      </c>
      <c r="AE1641">
        <v>9.1862980000000007</v>
      </c>
      <c r="AF1641">
        <v>9.1874219999999998</v>
      </c>
    </row>
    <row r="1642" spans="1:32" x14ac:dyDescent="0.2">
      <c r="A1642" s="8">
        <v>42319</v>
      </c>
      <c r="B1642">
        <v>7.1661520000000003</v>
      </c>
      <c r="C1642">
        <v>7.9475189999999998</v>
      </c>
      <c r="D1642">
        <v>8.3642540000000007</v>
      </c>
      <c r="E1642">
        <v>8.5458160000000003</v>
      </c>
      <c r="F1642">
        <v>8.6185170000000006</v>
      </c>
      <c r="G1642">
        <v>8.6490950000000009</v>
      </c>
      <c r="H1642">
        <v>8.6701149999999991</v>
      </c>
      <c r="I1642">
        <v>8.6952920000000002</v>
      </c>
      <c r="J1642">
        <v>8.7285430000000002</v>
      </c>
      <c r="K1642">
        <v>8.7691590000000001</v>
      </c>
      <c r="L1642" s="5">
        <v>8.8146540000000009</v>
      </c>
      <c r="M1642">
        <v>8.8622250000000005</v>
      </c>
      <c r="N1642">
        <v>8.9094259999999998</v>
      </c>
      <c r="O1642">
        <v>8.9544080000000008</v>
      </c>
      <c r="P1642">
        <v>8.9959419999999994</v>
      </c>
      <c r="Q1642">
        <v>9.033334</v>
      </c>
      <c r="R1642">
        <v>9.0663070000000001</v>
      </c>
      <c r="S1642">
        <v>9.0948890000000002</v>
      </c>
      <c r="T1642">
        <v>9.1193100000000005</v>
      </c>
      <c r="U1642">
        <v>9.13992</v>
      </c>
      <c r="V1642">
        <v>9.1571289999999994</v>
      </c>
      <c r="W1642">
        <v>9.171367</v>
      </c>
      <c r="X1642">
        <v>9.1830510000000007</v>
      </c>
      <c r="Y1642">
        <v>9.1925709999999992</v>
      </c>
      <c r="Z1642">
        <v>9.2002780000000008</v>
      </c>
      <c r="AA1642">
        <v>9.2064810000000001</v>
      </c>
      <c r="AB1642">
        <v>9.211449</v>
      </c>
      <c r="AC1642">
        <v>9.215408</v>
      </c>
      <c r="AD1642">
        <v>9.2185500000000005</v>
      </c>
      <c r="AE1642">
        <v>9.2210339999999995</v>
      </c>
      <c r="AF1642">
        <v>9.2229910000000004</v>
      </c>
    </row>
    <row r="1643" spans="1:32" x14ac:dyDescent="0.2">
      <c r="A1643" s="8">
        <v>42320</v>
      </c>
      <c r="B1643">
        <v>7.2962030000000002</v>
      </c>
      <c r="C1643">
        <v>7.9364410000000003</v>
      </c>
      <c r="D1643">
        <v>8.3198299999999996</v>
      </c>
      <c r="E1643">
        <v>8.5126360000000005</v>
      </c>
      <c r="F1643">
        <v>8.6027629999999995</v>
      </c>
      <c r="G1643">
        <v>8.6427390000000006</v>
      </c>
      <c r="H1643">
        <v>8.6625680000000003</v>
      </c>
      <c r="I1643">
        <v>8.6782409999999999</v>
      </c>
      <c r="J1643">
        <v>8.6972950000000004</v>
      </c>
      <c r="K1643">
        <v>8.7223849999999992</v>
      </c>
      <c r="L1643" s="5">
        <v>8.7535319999999999</v>
      </c>
      <c r="M1643">
        <v>8.789498</v>
      </c>
      <c r="N1643">
        <v>8.8285859999999996</v>
      </c>
      <c r="O1643">
        <v>8.8690979999999993</v>
      </c>
      <c r="P1643">
        <v>8.9095469999999999</v>
      </c>
      <c r="Q1643">
        <v>8.9487539999999992</v>
      </c>
      <c r="R1643">
        <v>8.9858550000000008</v>
      </c>
      <c r="S1643">
        <v>9.0202770000000001</v>
      </c>
      <c r="T1643">
        <v>9.0516919999999992</v>
      </c>
      <c r="U1643">
        <v>9.0799649999999996</v>
      </c>
      <c r="V1643">
        <v>9.1051099999999998</v>
      </c>
      <c r="W1643">
        <v>9.1272409999999997</v>
      </c>
      <c r="X1643">
        <v>9.146547</v>
      </c>
      <c r="Y1643">
        <v>9.1632540000000002</v>
      </c>
      <c r="Z1643">
        <v>9.1776099999999996</v>
      </c>
      <c r="AA1643">
        <v>9.1898700000000009</v>
      </c>
      <c r="AB1643">
        <v>9.2002810000000004</v>
      </c>
      <c r="AC1643">
        <v>9.2090770000000006</v>
      </c>
      <c r="AD1643">
        <v>9.2164730000000006</v>
      </c>
      <c r="AE1643">
        <v>9.2226669999999995</v>
      </c>
      <c r="AF1643">
        <v>9.2278350000000007</v>
      </c>
    </row>
    <row r="1644" spans="1:32" x14ac:dyDescent="0.2">
      <c r="A1644" s="8">
        <v>42321</v>
      </c>
      <c r="B1644">
        <v>7.2418930000000001</v>
      </c>
      <c r="C1644">
        <v>7.9108799999999997</v>
      </c>
      <c r="D1644">
        <v>8.3068039999999996</v>
      </c>
      <c r="E1644">
        <v>8.5025289999999991</v>
      </c>
      <c r="F1644">
        <v>8.5915920000000003</v>
      </c>
      <c r="G1644">
        <v>8.6293690000000005</v>
      </c>
      <c r="H1644">
        <v>8.647138</v>
      </c>
      <c r="I1644">
        <v>8.6613240000000005</v>
      </c>
      <c r="J1644">
        <v>8.6794919999999998</v>
      </c>
      <c r="K1644">
        <v>8.7041570000000004</v>
      </c>
      <c r="L1644" s="5">
        <v>8.7351550000000007</v>
      </c>
      <c r="M1644">
        <v>8.7710810000000006</v>
      </c>
      <c r="N1644">
        <v>8.8101179999999992</v>
      </c>
      <c r="O1644">
        <v>8.8504850000000008</v>
      </c>
      <c r="P1644">
        <v>8.8906550000000006</v>
      </c>
      <c r="Q1644">
        <v>8.9294370000000001</v>
      </c>
      <c r="R1644">
        <v>8.9659770000000005</v>
      </c>
      <c r="S1644">
        <v>8.9997229999999995</v>
      </c>
      <c r="T1644">
        <v>9.0303760000000004</v>
      </c>
      <c r="U1644">
        <v>9.0578299999999992</v>
      </c>
      <c r="V1644">
        <v>9.0821249999999996</v>
      </c>
      <c r="W1644">
        <v>9.1034030000000001</v>
      </c>
      <c r="X1644">
        <v>9.1218710000000005</v>
      </c>
      <c r="Y1644">
        <v>9.137772</v>
      </c>
      <c r="Z1644">
        <v>9.1513679999999997</v>
      </c>
      <c r="AA1644">
        <v>9.1629190000000005</v>
      </c>
      <c r="AB1644">
        <v>9.1726770000000002</v>
      </c>
      <c r="AC1644">
        <v>9.1808800000000002</v>
      </c>
      <c r="AD1644">
        <v>9.1877420000000001</v>
      </c>
      <c r="AE1644">
        <v>9.19346</v>
      </c>
      <c r="AF1644">
        <v>9.1982049999999997</v>
      </c>
    </row>
    <row r="1645" spans="1:32" x14ac:dyDescent="0.2">
      <c r="A1645" s="8">
        <v>42324</v>
      </c>
      <c r="B1645">
        <v>7.3287620000000002</v>
      </c>
      <c r="C1645">
        <v>7.9380189999999997</v>
      </c>
      <c r="D1645">
        <v>8.3105949999999993</v>
      </c>
      <c r="E1645">
        <v>8.5032789999999991</v>
      </c>
      <c r="F1645">
        <v>8.5966760000000004</v>
      </c>
      <c r="G1645">
        <v>8.639818</v>
      </c>
      <c r="H1645">
        <v>8.6613430000000005</v>
      </c>
      <c r="I1645">
        <v>8.6769859999999994</v>
      </c>
      <c r="J1645">
        <v>8.6945460000000008</v>
      </c>
      <c r="K1645">
        <v>8.7171249999999993</v>
      </c>
      <c r="L1645" s="5">
        <v>8.7452000000000005</v>
      </c>
      <c r="M1645">
        <v>8.7779150000000001</v>
      </c>
      <c r="N1645">
        <v>8.8138649999999998</v>
      </c>
      <c r="O1645">
        <v>8.8515420000000002</v>
      </c>
      <c r="P1645">
        <v>8.8895689999999998</v>
      </c>
      <c r="Q1645">
        <v>8.926812</v>
      </c>
      <c r="R1645">
        <v>8.9624079999999999</v>
      </c>
      <c r="S1645">
        <v>8.9957530000000006</v>
      </c>
      <c r="T1645">
        <v>9.0264690000000005</v>
      </c>
      <c r="U1645">
        <v>9.0543659999999999</v>
      </c>
      <c r="V1645">
        <v>9.0793940000000006</v>
      </c>
      <c r="W1645">
        <v>9.1016159999999999</v>
      </c>
      <c r="X1645">
        <v>9.1211649999999995</v>
      </c>
      <c r="Y1645">
        <v>9.1382250000000003</v>
      </c>
      <c r="Z1645">
        <v>9.1530070000000006</v>
      </c>
      <c r="AA1645">
        <v>9.1657329999999995</v>
      </c>
      <c r="AB1645">
        <v>9.1766269999999999</v>
      </c>
      <c r="AC1645">
        <v>9.185905</v>
      </c>
      <c r="AD1645">
        <v>9.1937700000000007</v>
      </c>
      <c r="AE1645">
        <v>9.2004079999999995</v>
      </c>
      <c r="AF1645">
        <v>9.2059890000000006</v>
      </c>
    </row>
    <row r="1646" spans="1:32" x14ac:dyDescent="0.2">
      <c r="A1646" s="8">
        <v>42325</v>
      </c>
      <c r="B1646">
        <v>7.3232189999999999</v>
      </c>
      <c r="C1646">
        <v>7.9081080000000004</v>
      </c>
      <c r="D1646">
        <v>8.2767680000000006</v>
      </c>
      <c r="E1646">
        <v>8.4742119999999996</v>
      </c>
      <c r="F1646">
        <v>8.5734510000000004</v>
      </c>
      <c r="G1646">
        <v>8.6204350000000005</v>
      </c>
      <c r="H1646">
        <v>8.6430939999999996</v>
      </c>
      <c r="I1646">
        <v>8.6575749999999996</v>
      </c>
      <c r="J1646">
        <v>8.6724940000000004</v>
      </c>
      <c r="K1646">
        <v>8.6918030000000002</v>
      </c>
      <c r="L1646" s="5">
        <v>8.716685</v>
      </c>
      <c r="M1646">
        <v>8.7467959999999998</v>
      </c>
      <c r="N1646">
        <v>8.7810400000000008</v>
      </c>
      <c r="O1646">
        <v>8.8180490000000002</v>
      </c>
      <c r="P1646">
        <v>8.8564620000000005</v>
      </c>
      <c r="Q1646">
        <v>8.8950680000000002</v>
      </c>
      <c r="R1646">
        <v>8.9328719999999997</v>
      </c>
      <c r="S1646">
        <v>8.9691109999999998</v>
      </c>
      <c r="T1646">
        <v>9.0032390000000007</v>
      </c>
      <c r="U1646">
        <v>9.0349039999999992</v>
      </c>
      <c r="V1646">
        <v>9.0639109999999992</v>
      </c>
      <c r="W1646">
        <v>9.0901929999999993</v>
      </c>
      <c r="X1646">
        <v>9.1137809999999995</v>
      </c>
      <c r="Y1646">
        <v>9.1347740000000002</v>
      </c>
      <c r="Z1646">
        <v>9.1533189999999998</v>
      </c>
      <c r="AA1646">
        <v>9.169594</v>
      </c>
      <c r="AB1646">
        <v>9.1837929999999997</v>
      </c>
      <c r="AC1646">
        <v>9.1961150000000007</v>
      </c>
      <c r="AD1646">
        <v>9.2067560000000004</v>
      </c>
      <c r="AE1646">
        <v>9.2159060000000004</v>
      </c>
      <c r="AF1646">
        <v>9.2237419999999997</v>
      </c>
    </row>
    <row r="1647" spans="1:32" x14ac:dyDescent="0.2">
      <c r="A1647" s="8">
        <v>42326</v>
      </c>
      <c r="B1647">
        <v>7.3787190000000002</v>
      </c>
      <c r="C1647">
        <v>7.951441</v>
      </c>
      <c r="D1647">
        <v>8.3066019999999998</v>
      </c>
      <c r="E1647">
        <v>8.4933250000000005</v>
      </c>
      <c r="F1647">
        <v>8.5854909999999993</v>
      </c>
      <c r="G1647">
        <v>8.628755</v>
      </c>
      <c r="H1647">
        <v>8.6502800000000004</v>
      </c>
      <c r="I1647">
        <v>8.6653380000000002</v>
      </c>
      <c r="J1647">
        <v>8.6817569999999993</v>
      </c>
      <c r="K1647">
        <v>8.7028590000000001</v>
      </c>
      <c r="L1647" s="5">
        <v>8.7293810000000001</v>
      </c>
      <c r="M1647">
        <v>8.7606900000000003</v>
      </c>
      <c r="N1647">
        <v>8.7955369999999995</v>
      </c>
      <c r="O1647">
        <v>8.8325040000000001</v>
      </c>
      <c r="P1647">
        <v>8.8702480000000001</v>
      </c>
      <c r="Q1647">
        <v>8.9076240000000002</v>
      </c>
      <c r="R1647">
        <v>8.9437300000000004</v>
      </c>
      <c r="S1647">
        <v>8.9779040000000006</v>
      </c>
      <c r="T1647">
        <v>9.009703</v>
      </c>
      <c r="U1647">
        <v>9.038869</v>
      </c>
      <c r="V1647">
        <v>9.0652919999999995</v>
      </c>
      <c r="W1647">
        <v>9.0889779999999991</v>
      </c>
      <c r="X1647">
        <v>9.1100130000000004</v>
      </c>
      <c r="Y1647">
        <v>9.1285439999999998</v>
      </c>
      <c r="Z1647">
        <v>9.1447489999999991</v>
      </c>
      <c r="AA1647">
        <v>9.1588309999999993</v>
      </c>
      <c r="AB1647">
        <v>9.1709969999999998</v>
      </c>
      <c r="AC1647">
        <v>9.1814529999999994</v>
      </c>
      <c r="AD1647">
        <v>9.1903970000000008</v>
      </c>
      <c r="AE1647">
        <v>9.1980149999999998</v>
      </c>
      <c r="AF1647">
        <v>9.2044779999999999</v>
      </c>
    </row>
    <row r="1648" spans="1:32" x14ac:dyDescent="0.2">
      <c r="A1648" s="8">
        <v>42327</v>
      </c>
      <c r="B1648">
        <v>7.2353259999999997</v>
      </c>
      <c r="C1648">
        <v>7.9061120000000003</v>
      </c>
      <c r="D1648">
        <v>8.3137139999999992</v>
      </c>
      <c r="E1648">
        <v>8.5198219999999996</v>
      </c>
      <c r="F1648">
        <v>8.6137060000000005</v>
      </c>
      <c r="G1648">
        <v>8.6503610000000002</v>
      </c>
      <c r="H1648">
        <v>8.6623800000000006</v>
      </c>
      <c r="I1648">
        <v>8.6679949999999995</v>
      </c>
      <c r="J1648">
        <v>8.6764679999999998</v>
      </c>
      <c r="K1648">
        <v>8.6916589999999996</v>
      </c>
      <c r="L1648" s="5">
        <v>8.7143309999999996</v>
      </c>
      <c r="M1648">
        <v>8.7436260000000008</v>
      </c>
      <c r="N1648">
        <v>8.7779600000000002</v>
      </c>
      <c r="O1648">
        <v>8.8155599999999996</v>
      </c>
      <c r="P1648">
        <v>8.8547539999999998</v>
      </c>
      <c r="Q1648">
        <v>8.8941160000000004</v>
      </c>
      <c r="R1648">
        <v>8.9325150000000004</v>
      </c>
      <c r="S1648">
        <v>8.9691109999999998</v>
      </c>
      <c r="T1648">
        <v>9.0033340000000006</v>
      </c>
      <c r="U1648">
        <v>9.034834</v>
      </c>
      <c r="V1648">
        <v>9.0634429999999995</v>
      </c>
      <c r="W1648">
        <v>9.0891319999999993</v>
      </c>
      <c r="X1648">
        <v>9.1119699999999995</v>
      </c>
      <c r="Y1648">
        <v>9.1320999999999994</v>
      </c>
      <c r="Z1648">
        <v>9.1497080000000004</v>
      </c>
      <c r="AA1648">
        <v>9.165006</v>
      </c>
      <c r="AB1648">
        <v>9.1782179999999993</v>
      </c>
      <c r="AC1648">
        <v>9.1895659999999992</v>
      </c>
      <c r="AD1648">
        <v>9.1992659999999997</v>
      </c>
      <c r="AE1648">
        <v>9.2075200000000006</v>
      </c>
      <c r="AF1648">
        <v>9.2145150000000005</v>
      </c>
    </row>
    <row r="1649" spans="1:32" x14ac:dyDescent="0.2">
      <c r="A1649" s="8">
        <v>42328</v>
      </c>
      <c r="B1649">
        <v>7.2489949999999999</v>
      </c>
      <c r="C1649">
        <v>7.9081520000000003</v>
      </c>
      <c r="D1649">
        <v>8.306184</v>
      </c>
      <c r="E1649">
        <v>8.5062379999999997</v>
      </c>
      <c r="F1649">
        <v>8.5971489999999999</v>
      </c>
      <c r="G1649">
        <v>8.6332000000000004</v>
      </c>
      <c r="H1649">
        <v>8.6462339999999998</v>
      </c>
      <c r="I1649">
        <v>8.6538260000000005</v>
      </c>
      <c r="J1649">
        <v>8.6647180000000006</v>
      </c>
      <c r="K1649">
        <v>8.6823870000000003</v>
      </c>
      <c r="L1649" s="5">
        <v>8.7073459999999994</v>
      </c>
      <c r="M1649">
        <v>8.7385809999999999</v>
      </c>
      <c r="N1649">
        <v>8.7744389999999992</v>
      </c>
      <c r="O1649">
        <v>8.813129</v>
      </c>
      <c r="P1649">
        <v>8.853002</v>
      </c>
      <c r="Q1649">
        <v>8.8926739999999995</v>
      </c>
      <c r="R1649">
        <v>8.9310700000000001</v>
      </c>
      <c r="S1649">
        <v>8.9674119999999995</v>
      </c>
      <c r="T1649">
        <v>9.0011860000000006</v>
      </c>
      <c r="U1649">
        <v>9.032095</v>
      </c>
      <c r="V1649">
        <v>9.0600190000000005</v>
      </c>
      <c r="W1649">
        <v>9.0849659999999997</v>
      </c>
      <c r="X1649">
        <v>9.1070399999999996</v>
      </c>
      <c r="Y1649">
        <v>9.1264070000000004</v>
      </c>
      <c r="Z1649">
        <v>9.1432730000000006</v>
      </c>
      <c r="AA1649">
        <v>9.157864</v>
      </c>
      <c r="AB1649">
        <v>9.1704120000000007</v>
      </c>
      <c r="AC1649">
        <v>9.181146</v>
      </c>
      <c r="AD1649">
        <v>9.1902840000000001</v>
      </c>
      <c r="AE1649">
        <v>9.198029</v>
      </c>
      <c r="AF1649">
        <v>9.2045680000000001</v>
      </c>
    </row>
    <row r="1650" spans="1:32" x14ac:dyDescent="0.2">
      <c r="A1650" s="8">
        <v>42331</v>
      </c>
      <c r="B1650">
        <v>7.2672819999999998</v>
      </c>
      <c r="C1650">
        <v>7.9016900000000003</v>
      </c>
      <c r="D1650">
        <v>8.2883449999999996</v>
      </c>
      <c r="E1650">
        <v>8.4860489999999995</v>
      </c>
      <c r="F1650">
        <v>8.5790430000000004</v>
      </c>
      <c r="G1650">
        <v>8.6189079999999993</v>
      </c>
      <c r="H1650">
        <v>8.6359860000000008</v>
      </c>
      <c r="I1650">
        <v>8.6470970000000005</v>
      </c>
      <c r="J1650">
        <v>8.6606719999999999</v>
      </c>
      <c r="K1650">
        <v>8.6801320000000004</v>
      </c>
      <c r="L1650" s="5">
        <v>8.7060659999999999</v>
      </c>
      <c r="M1650">
        <v>8.7375980000000002</v>
      </c>
      <c r="N1650">
        <v>8.7732259999999993</v>
      </c>
      <c r="O1650">
        <v>8.8113050000000008</v>
      </c>
      <c r="P1650">
        <v>8.8503109999999996</v>
      </c>
      <c r="Q1650">
        <v>8.8889669999999992</v>
      </c>
      <c r="R1650">
        <v>8.9262759999999997</v>
      </c>
      <c r="S1650">
        <v>8.9615209999999994</v>
      </c>
      <c r="T1650">
        <v>8.9942309999999992</v>
      </c>
      <c r="U1650">
        <v>9.0241389999999999</v>
      </c>
      <c r="V1650">
        <v>9.0511389999999992</v>
      </c>
      <c r="W1650">
        <v>9.0752509999999997</v>
      </c>
      <c r="X1650">
        <v>9.0965799999999994</v>
      </c>
      <c r="Y1650">
        <v>9.1152899999999999</v>
      </c>
      <c r="Z1650">
        <v>9.1315840000000001</v>
      </c>
      <c r="AA1650">
        <v>9.1456800000000005</v>
      </c>
      <c r="AB1650">
        <v>9.1578040000000005</v>
      </c>
      <c r="AC1650">
        <v>9.1681760000000008</v>
      </c>
      <c r="AD1650">
        <v>9.1770080000000007</v>
      </c>
      <c r="AE1650">
        <v>9.1844959999999993</v>
      </c>
      <c r="AF1650">
        <v>9.1908189999999994</v>
      </c>
    </row>
    <row r="1651" spans="1:32" x14ac:dyDescent="0.2">
      <c r="A1651" s="8">
        <v>42332</v>
      </c>
      <c r="B1651">
        <v>7.1683130000000004</v>
      </c>
      <c r="C1651">
        <v>7.8881259999999997</v>
      </c>
      <c r="D1651">
        <v>8.3146880000000003</v>
      </c>
      <c r="E1651">
        <v>8.5231879999999993</v>
      </c>
      <c r="F1651">
        <v>8.6136149999999994</v>
      </c>
      <c r="G1651">
        <v>8.6461469999999991</v>
      </c>
      <c r="H1651">
        <v>8.6554680000000008</v>
      </c>
      <c r="I1651">
        <v>8.6602809999999995</v>
      </c>
      <c r="J1651">
        <v>8.6695740000000008</v>
      </c>
      <c r="K1651">
        <v>8.6866559999999993</v>
      </c>
      <c r="L1651" s="5">
        <v>8.7117269999999998</v>
      </c>
      <c r="M1651">
        <v>8.7434569999999994</v>
      </c>
      <c r="N1651">
        <v>8.7799230000000001</v>
      </c>
      <c r="O1651">
        <v>8.8191439999999997</v>
      </c>
      <c r="P1651">
        <v>8.8593480000000007</v>
      </c>
      <c r="Q1651">
        <v>8.8990910000000003</v>
      </c>
      <c r="R1651">
        <v>8.9372810000000005</v>
      </c>
      <c r="S1651">
        <v>8.9731559999999995</v>
      </c>
      <c r="T1651">
        <v>9.0062370000000005</v>
      </c>
      <c r="U1651">
        <v>9.0362709999999993</v>
      </c>
      <c r="V1651">
        <v>9.063186</v>
      </c>
      <c r="W1651">
        <v>9.0870359999999994</v>
      </c>
      <c r="X1651">
        <v>9.1079659999999993</v>
      </c>
      <c r="Y1651">
        <v>9.1261790000000005</v>
      </c>
      <c r="Z1651">
        <v>9.1419090000000001</v>
      </c>
      <c r="AA1651">
        <v>9.155405</v>
      </c>
      <c r="AB1651">
        <v>9.1669149999999995</v>
      </c>
      <c r="AC1651">
        <v>9.176679</v>
      </c>
      <c r="AD1651">
        <v>9.1849229999999995</v>
      </c>
      <c r="AE1651">
        <v>9.1918520000000008</v>
      </c>
      <c r="AF1651">
        <v>9.1976530000000007</v>
      </c>
    </row>
    <row r="1652" spans="1:32" x14ac:dyDescent="0.2">
      <c r="A1652" s="8">
        <v>42333</v>
      </c>
      <c r="B1652">
        <v>7.1525869999999996</v>
      </c>
      <c r="C1652">
        <v>7.8893940000000002</v>
      </c>
      <c r="D1652">
        <v>8.3161670000000001</v>
      </c>
      <c r="E1652">
        <v>8.521172</v>
      </c>
      <c r="F1652">
        <v>8.6105610000000006</v>
      </c>
      <c r="G1652">
        <v>8.6457390000000007</v>
      </c>
      <c r="H1652">
        <v>8.660501</v>
      </c>
      <c r="I1652">
        <v>8.6720410000000001</v>
      </c>
      <c r="J1652">
        <v>8.6879190000000008</v>
      </c>
      <c r="K1652">
        <v>8.7103870000000008</v>
      </c>
      <c r="L1652" s="5">
        <v>8.7390050000000006</v>
      </c>
      <c r="M1652">
        <v>8.7721750000000007</v>
      </c>
      <c r="N1652">
        <v>8.8079879999999999</v>
      </c>
      <c r="O1652">
        <v>8.8446619999999996</v>
      </c>
      <c r="P1652">
        <v>8.8807379999999991</v>
      </c>
      <c r="Q1652">
        <v>8.9151260000000008</v>
      </c>
      <c r="R1652">
        <v>8.9470939999999999</v>
      </c>
      <c r="S1652">
        <v>8.9762090000000008</v>
      </c>
      <c r="T1652">
        <v>9.0022800000000007</v>
      </c>
      <c r="U1652">
        <v>9.0252929999999996</v>
      </c>
      <c r="V1652">
        <v>9.0453620000000008</v>
      </c>
      <c r="W1652">
        <v>9.0626800000000003</v>
      </c>
      <c r="X1652">
        <v>9.0774880000000007</v>
      </c>
      <c r="Y1652">
        <v>9.0900479999999995</v>
      </c>
      <c r="Z1652">
        <v>9.1006260000000001</v>
      </c>
      <c r="AA1652">
        <v>9.1094779999999993</v>
      </c>
      <c r="AB1652">
        <v>9.1168440000000004</v>
      </c>
      <c r="AC1652">
        <v>9.1229420000000001</v>
      </c>
      <c r="AD1652">
        <v>9.1279660000000007</v>
      </c>
      <c r="AE1652">
        <v>9.1320890000000006</v>
      </c>
      <c r="AF1652">
        <v>9.1354590000000009</v>
      </c>
    </row>
    <row r="1653" spans="1:32" x14ac:dyDescent="0.2">
      <c r="A1653" s="8">
        <v>42334</v>
      </c>
      <c r="B1653">
        <v>7.1034309999999996</v>
      </c>
      <c r="C1653">
        <v>7.8391820000000001</v>
      </c>
      <c r="D1653">
        <v>8.2722630000000006</v>
      </c>
      <c r="E1653">
        <v>8.4865619999999993</v>
      </c>
      <c r="F1653">
        <v>8.5854599999999994</v>
      </c>
      <c r="G1653">
        <v>8.6289719999999992</v>
      </c>
      <c r="H1653">
        <v>8.6503309999999995</v>
      </c>
      <c r="I1653">
        <v>8.6666410000000003</v>
      </c>
      <c r="J1653">
        <v>8.6856170000000006</v>
      </c>
      <c r="K1653">
        <v>8.7097770000000008</v>
      </c>
      <c r="L1653" s="5">
        <v>8.7389799999999997</v>
      </c>
      <c r="M1653">
        <v>8.7719070000000006</v>
      </c>
      <c r="N1653">
        <v>8.8068960000000001</v>
      </c>
      <c r="O1653">
        <v>8.8423719999999992</v>
      </c>
      <c r="P1653">
        <v>8.8770319999999998</v>
      </c>
      <c r="Q1653">
        <v>8.9099109999999992</v>
      </c>
      <c r="R1653">
        <v>8.9403620000000004</v>
      </c>
      <c r="S1653">
        <v>8.9680149999999994</v>
      </c>
      <c r="T1653">
        <v>8.9927159999999997</v>
      </c>
      <c r="U1653">
        <v>9.0144760000000002</v>
      </c>
      <c r="V1653">
        <v>9.033417</v>
      </c>
      <c r="W1653">
        <v>9.0497350000000001</v>
      </c>
      <c r="X1653">
        <v>9.0636679999999998</v>
      </c>
      <c r="Y1653">
        <v>9.075469</v>
      </c>
      <c r="Z1653">
        <v>9.0853950000000001</v>
      </c>
      <c r="AA1653">
        <v>9.0936909999999997</v>
      </c>
      <c r="AB1653">
        <v>9.1005859999999998</v>
      </c>
      <c r="AC1653">
        <v>9.1062879999999993</v>
      </c>
      <c r="AD1653">
        <v>9.1109810000000007</v>
      </c>
      <c r="AE1653">
        <v>9.1148279999999993</v>
      </c>
      <c r="AF1653">
        <v>9.1179679999999994</v>
      </c>
    </row>
    <row r="1654" spans="1:32" x14ac:dyDescent="0.2">
      <c r="A1654" s="8">
        <v>42335</v>
      </c>
      <c r="B1654">
        <v>7.1112849999999996</v>
      </c>
      <c r="C1654">
        <v>7.8028380000000004</v>
      </c>
      <c r="D1654">
        <v>8.2339280000000006</v>
      </c>
      <c r="E1654">
        <v>8.4612440000000007</v>
      </c>
      <c r="F1654">
        <v>8.5724780000000003</v>
      </c>
      <c r="G1654">
        <v>8.6221309999999995</v>
      </c>
      <c r="H1654">
        <v>8.6429270000000002</v>
      </c>
      <c r="I1654">
        <v>8.6535650000000004</v>
      </c>
      <c r="J1654">
        <v>8.6639250000000008</v>
      </c>
      <c r="K1654">
        <v>8.6785099999999993</v>
      </c>
      <c r="L1654" s="5">
        <v>8.698696</v>
      </c>
      <c r="M1654">
        <v>8.7241649999999993</v>
      </c>
      <c r="N1654">
        <v>8.7537909999999997</v>
      </c>
      <c r="O1654">
        <v>8.7861720000000005</v>
      </c>
      <c r="P1654">
        <v>8.8199290000000001</v>
      </c>
      <c r="Q1654">
        <v>8.8538540000000001</v>
      </c>
      <c r="R1654">
        <v>8.8869779999999992</v>
      </c>
      <c r="S1654">
        <v>8.9185719999999993</v>
      </c>
      <c r="T1654">
        <v>8.9481359999999999</v>
      </c>
      <c r="U1654">
        <v>8.9753600000000002</v>
      </c>
      <c r="V1654">
        <v>9.0000920000000004</v>
      </c>
      <c r="W1654">
        <v>9.0223019999999998</v>
      </c>
      <c r="X1654">
        <v>9.0420459999999991</v>
      </c>
      <c r="Y1654">
        <v>9.0594459999999994</v>
      </c>
      <c r="Z1654">
        <v>9.0746610000000008</v>
      </c>
      <c r="AA1654">
        <v>9.0878750000000004</v>
      </c>
      <c r="AB1654">
        <v>9.0992800000000003</v>
      </c>
      <c r="AC1654">
        <v>9.1090710000000001</v>
      </c>
      <c r="AD1654">
        <v>9.1174339999999994</v>
      </c>
      <c r="AE1654">
        <v>9.1245440000000002</v>
      </c>
      <c r="AF1654">
        <v>9.130566</v>
      </c>
    </row>
    <row r="1655" spans="1:32" x14ac:dyDescent="0.2">
      <c r="A1655" s="8">
        <v>42338</v>
      </c>
      <c r="B1655">
        <v>6.9143689999999998</v>
      </c>
      <c r="C1655">
        <v>7.7280249999999997</v>
      </c>
      <c r="D1655">
        <v>8.2157579999999992</v>
      </c>
      <c r="E1655">
        <v>8.4590730000000001</v>
      </c>
      <c r="F1655">
        <v>8.5684810000000002</v>
      </c>
      <c r="G1655">
        <v>8.6105509999999992</v>
      </c>
      <c r="H1655">
        <v>8.6237999999999992</v>
      </c>
      <c r="I1655">
        <v>8.6292159999999996</v>
      </c>
      <c r="J1655">
        <v>8.6371359999999999</v>
      </c>
      <c r="K1655">
        <v>8.6516730000000006</v>
      </c>
      <c r="L1655" s="5">
        <v>8.6735070000000007</v>
      </c>
      <c r="M1655">
        <v>8.7016050000000007</v>
      </c>
      <c r="N1655">
        <v>8.7342379999999995</v>
      </c>
      <c r="O1655">
        <v>8.7695550000000004</v>
      </c>
      <c r="P1655">
        <v>8.8058779999999999</v>
      </c>
      <c r="Q1655">
        <v>8.8418329999999994</v>
      </c>
      <c r="R1655">
        <v>8.8763819999999996</v>
      </c>
      <c r="S1655">
        <v>8.9088010000000004</v>
      </c>
      <c r="T1655">
        <v>8.9386379999999992</v>
      </c>
      <c r="U1655">
        <v>8.9656610000000008</v>
      </c>
      <c r="V1655">
        <v>8.9898070000000008</v>
      </c>
      <c r="W1655">
        <v>9.0111319999999999</v>
      </c>
      <c r="X1655">
        <v>9.0297780000000003</v>
      </c>
      <c r="Y1655">
        <v>9.0459399999999999</v>
      </c>
      <c r="Z1655">
        <v>9.0598430000000008</v>
      </c>
      <c r="AA1655">
        <v>9.0717189999999999</v>
      </c>
      <c r="AB1655">
        <v>9.081804</v>
      </c>
      <c r="AC1655">
        <v>9.0903200000000002</v>
      </c>
      <c r="AD1655">
        <v>9.0974760000000003</v>
      </c>
      <c r="AE1655">
        <v>9.1034629999999996</v>
      </c>
      <c r="AF1655">
        <v>9.1084510000000005</v>
      </c>
    </row>
    <row r="1656" spans="1:32" x14ac:dyDescent="0.2">
      <c r="A1656" s="8">
        <v>42339</v>
      </c>
      <c r="B1656">
        <v>6.8678020000000002</v>
      </c>
      <c r="C1656">
        <v>7.7224380000000004</v>
      </c>
      <c r="D1656">
        <v>8.2248990000000006</v>
      </c>
      <c r="E1656">
        <v>8.4697410000000009</v>
      </c>
      <c r="F1656">
        <v>8.5766969999999993</v>
      </c>
      <c r="G1656">
        <v>8.6163019999999992</v>
      </c>
      <c r="H1656">
        <v>8.6283270000000005</v>
      </c>
      <c r="I1656">
        <v>8.6337600000000005</v>
      </c>
      <c r="J1656">
        <v>8.6424629999999993</v>
      </c>
      <c r="K1656">
        <v>8.6580019999999998</v>
      </c>
      <c r="L1656" s="5">
        <v>8.6806070000000002</v>
      </c>
      <c r="M1656">
        <v>8.7089479999999995</v>
      </c>
      <c r="N1656">
        <v>8.7411460000000005</v>
      </c>
      <c r="O1656">
        <v>8.7753209999999999</v>
      </c>
      <c r="P1656">
        <v>8.8098489999999998</v>
      </c>
      <c r="Q1656">
        <v>8.8434600000000003</v>
      </c>
      <c r="R1656">
        <v>8.8752449999999996</v>
      </c>
      <c r="S1656">
        <v>8.9046140000000005</v>
      </c>
      <c r="T1656">
        <v>8.931241</v>
      </c>
      <c r="U1656">
        <v>8.9550049999999999</v>
      </c>
      <c r="V1656">
        <v>8.9759329999999995</v>
      </c>
      <c r="W1656">
        <v>8.9941549999999992</v>
      </c>
      <c r="X1656">
        <v>9.0098649999999996</v>
      </c>
      <c r="Y1656">
        <v>9.0232930000000007</v>
      </c>
      <c r="Z1656">
        <v>9.0346840000000004</v>
      </c>
      <c r="AA1656">
        <v>9.0442820000000008</v>
      </c>
      <c r="AB1656">
        <v>9.0523209999999992</v>
      </c>
      <c r="AC1656">
        <v>9.059018</v>
      </c>
      <c r="AD1656">
        <v>9.0645690000000005</v>
      </c>
      <c r="AE1656">
        <v>9.0691500000000005</v>
      </c>
      <c r="AF1656">
        <v>9.0729159999999993</v>
      </c>
    </row>
    <row r="1657" spans="1:32" x14ac:dyDescent="0.2">
      <c r="A1657" s="8">
        <v>42340</v>
      </c>
      <c r="B1657">
        <v>6.922377</v>
      </c>
      <c r="C1657">
        <v>7.7379699999999998</v>
      </c>
      <c r="D1657">
        <v>8.2138600000000004</v>
      </c>
      <c r="E1657">
        <v>8.4441930000000003</v>
      </c>
      <c r="F1657">
        <v>8.5448179999999994</v>
      </c>
      <c r="G1657">
        <v>8.5832719999999991</v>
      </c>
      <c r="H1657">
        <v>8.5971410000000006</v>
      </c>
      <c r="I1657">
        <v>8.6058909999999997</v>
      </c>
      <c r="J1657">
        <v>8.6183870000000002</v>
      </c>
      <c r="K1657">
        <v>8.6375820000000001</v>
      </c>
      <c r="L1657" s="5">
        <v>8.6633700000000005</v>
      </c>
      <c r="M1657">
        <v>8.6942699999999995</v>
      </c>
      <c r="N1657">
        <v>8.7283740000000005</v>
      </c>
      <c r="O1657">
        <v>8.7638409999999993</v>
      </c>
      <c r="P1657">
        <v>8.7991270000000004</v>
      </c>
      <c r="Q1657">
        <v>8.8330570000000002</v>
      </c>
      <c r="R1657">
        <v>8.8648159999999994</v>
      </c>
      <c r="S1657">
        <v>8.8939039999999991</v>
      </c>
      <c r="T1657">
        <v>8.9200719999999993</v>
      </c>
      <c r="U1657">
        <v>8.943263</v>
      </c>
      <c r="V1657">
        <v>8.9635540000000002</v>
      </c>
      <c r="W1657">
        <v>8.9811160000000001</v>
      </c>
      <c r="X1657">
        <v>8.9961710000000004</v>
      </c>
      <c r="Y1657">
        <v>9.0089710000000007</v>
      </c>
      <c r="Z1657">
        <v>9.0197730000000007</v>
      </c>
      <c r="AA1657">
        <v>9.0288299999999992</v>
      </c>
      <c r="AB1657">
        <v>9.0363790000000002</v>
      </c>
      <c r="AC1657">
        <v>9.0426389999999994</v>
      </c>
      <c r="AD1657">
        <v>9.0478050000000003</v>
      </c>
      <c r="AE1657">
        <v>9.0520490000000002</v>
      </c>
      <c r="AF1657">
        <v>9.0555230000000009</v>
      </c>
    </row>
    <row r="1658" spans="1:32" x14ac:dyDescent="0.2">
      <c r="A1658" s="8">
        <v>42341</v>
      </c>
      <c r="B1658">
        <v>7.0401319999999998</v>
      </c>
      <c r="C1658">
        <v>7.7475399999999999</v>
      </c>
      <c r="D1658">
        <v>8.1869080000000007</v>
      </c>
      <c r="E1658">
        <v>8.4154459999999993</v>
      </c>
      <c r="F1658">
        <v>8.5232399999999995</v>
      </c>
      <c r="G1658">
        <v>8.5668450000000007</v>
      </c>
      <c r="H1658">
        <v>8.5805849999999992</v>
      </c>
      <c r="I1658">
        <v>8.5842989999999997</v>
      </c>
      <c r="J1658">
        <v>8.5886030000000009</v>
      </c>
      <c r="K1658">
        <v>8.5984169999999995</v>
      </c>
      <c r="L1658" s="5">
        <v>8.6152870000000004</v>
      </c>
      <c r="M1658">
        <v>8.6388940000000005</v>
      </c>
      <c r="N1658">
        <v>8.6680010000000003</v>
      </c>
      <c r="O1658">
        <v>8.7010299999999994</v>
      </c>
      <c r="P1658">
        <v>8.7363949999999999</v>
      </c>
      <c r="Q1658">
        <v>8.7726790000000001</v>
      </c>
      <c r="R1658">
        <v>8.8087079999999993</v>
      </c>
      <c r="S1658">
        <v>8.8435760000000005</v>
      </c>
      <c r="T1658">
        <v>8.8766239999999996</v>
      </c>
      <c r="U1658">
        <v>8.9074139999999993</v>
      </c>
      <c r="V1658">
        <v>8.9356910000000003</v>
      </c>
      <c r="W1658">
        <v>8.9613429999999994</v>
      </c>
      <c r="X1658">
        <v>8.9843709999999994</v>
      </c>
      <c r="Y1658">
        <v>9.0048549999999992</v>
      </c>
      <c r="Z1658">
        <v>9.0229289999999995</v>
      </c>
      <c r="AA1658">
        <v>9.0387660000000007</v>
      </c>
      <c r="AB1658">
        <v>9.0525529999999996</v>
      </c>
      <c r="AC1658">
        <v>9.0644880000000008</v>
      </c>
      <c r="AD1658">
        <v>9.0747680000000006</v>
      </c>
      <c r="AE1658">
        <v>9.0835810000000006</v>
      </c>
      <c r="AF1658">
        <v>9.0911050000000007</v>
      </c>
    </row>
    <row r="1659" spans="1:32" x14ac:dyDescent="0.2">
      <c r="A1659" s="8">
        <v>42342</v>
      </c>
      <c r="B1659">
        <v>6.8988649999999998</v>
      </c>
      <c r="C1659">
        <v>7.6984329999999996</v>
      </c>
      <c r="D1659">
        <v>8.1869859999999992</v>
      </c>
      <c r="E1659">
        <v>8.4330850000000002</v>
      </c>
      <c r="F1659">
        <v>8.5412119999999998</v>
      </c>
      <c r="G1659">
        <v>8.5768249999999995</v>
      </c>
      <c r="H1659">
        <v>8.5795399999999997</v>
      </c>
      <c r="I1659">
        <v>8.5721659999999993</v>
      </c>
      <c r="J1659">
        <v>8.5668279999999992</v>
      </c>
      <c r="K1659">
        <v>8.5690620000000006</v>
      </c>
      <c r="L1659" s="5">
        <v>8.5805159999999994</v>
      </c>
      <c r="M1659">
        <v>8.6006959999999992</v>
      </c>
      <c r="N1659">
        <v>8.6280619999999999</v>
      </c>
      <c r="O1659">
        <v>8.6606959999999997</v>
      </c>
      <c r="P1659">
        <v>8.6966809999999999</v>
      </c>
      <c r="Q1659">
        <v>8.7343060000000001</v>
      </c>
      <c r="R1659">
        <v>8.7721520000000002</v>
      </c>
      <c r="S1659">
        <v>8.809113</v>
      </c>
      <c r="T1659">
        <v>8.844379</v>
      </c>
      <c r="U1659">
        <v>8.8773990000000005</v>
      </c>
      <c r="V1659">
        <v>8.9078379999999999</v>
      </c>
      <c r="W1659">
        <v>8.9355309999999992</v>
      </c>
      <c r="X1659">
        <v>8.960445</v>
      </c>
      <c r="Y1659">
        <v>8.9826429999999995</v>
      </c>
      <c r="Z1659">
        <v>9.0022549999999999</v>
      </c>
      <c r="AA1659">
        <v>9.0194550000000007</v>
      </c>
      <c r="AB1659">
        <v>9.0344390000000008</v>
      </c>
      <c r="AC1659">
        <v>9.0474169999999994</v>
      </c>
      <c r="AD1659">
        <v>9.0585979999999999</v>
      </c>
      <c r="AE1659">
        <v>9.0681849999999997</v>
      </c>
      <c r="AF1659">
        <v>9.0763700000000007</v>
      </c>
    </row>
    <row r="1660" spans="1:32" x14ac:dyDescent="0.2">
      <c r="A1660" s="8">
        <v>42345</v>
      </c>
      <c r="B1660">
        <v>6.9059780000000002</v>
      </c>
      <c r="C1660">
        <v>7.7122440000000001</v>
      </c>
      <c r="D1660">
        <v>8.1946030000000007</v>
      </c>
      <c r="E1660">
        <v>8.4319900000000008</v>
      </c>
      <c r="F1660">
        <v>8.534027</v>
      </c>
      <c r="G1660">
        <v>8.5675910000000002</v>
      </c>
      <c r="H1660">
        <v>8.5719180000000001</v>
      </c>
      <c r="I1660">
        <v>8.5687339999999992</v>
      </c>
      <c r="J1660">
        <v>8.5689550000000008</v>
      </c>
      <c r="K1660">
        <v>8.5770689999999998</v>
      </c>
      <c r="L1660" s="5">
        <v>8.5939370000000004</v>
      </c>
      <c r="M1660">
        <v>8.6185519999999993</v>
      </c>
      <c r="N1660">
        <v>8.6490960000000001</v>
      </c>
      <c r="O1660">
        <v>8.6835599999999999</v>
      </c>
      <c r="P1660">
        <v>8.7200729999999993</v>
      </c>
      <c r="Q1660">
        <v>8.7570540000000001</v>
      </c>
      <c r="R1660">
        <v>8.7932640000000006</v>
      </c>
      <c r="S1660">
        <v>8.8277950000000001</v>
      </c>
      <c r="T1660">
        <v>8.8600370000000002</v>
      </c>
      <c r="U1660">
        <v>8.8896250000000006</v>
      </c>
      <c r="V1660">
        <v>8.9163859999999993</v>
      </c>
      <c r="W1660">
        <v>8.9402950000000008</v>
      </c>
      <c r="X1660">
        <v>8.9614309999999993</v>
      </c>
      <c r="Y1660">
        <v>8.9799469999999992</v>
      </c>
      <c r="Z1660">
        <v>8.9960369999999994</v>
      </c>
      <c r="AA1660">
        <v>9.0099199999999993</v>
      </c>
      <c r="AB1660">
        <v>9.0218240000000005</v>
      </c>
      <c r="AC1660">
        <v>9.0319739999999999</v>
      </c>
      <c r="AD1660">
        <v>9.0405840000000008</v>
      </c>
      <c r="AE1660">
        <v>9.0478529999999999</v>
      </c>
      <c r="AF1660">
        <v>9.0539660000000008</v>
      </c>
    </row>
    <row r="1661" spans="1:32" x14ac:dyDescent="0.2">
      <c r="A1661" s="8">
        <v>42346</v>
      </c>
      <c r="B1661">
        <v>6.8202550000000004</v>
      </c>
      <c r="C1661">
        <v>7.6961320000000004</v>
      </c>
      <c r="D1661">
        <v>8.2113379999999996</v>
      </c>
      <c r="E1661">
        <v>8.4590189999999996</v>
      </c>
      <c r="F1661">
        <v>8.5615810000000003</v>
      </c>
      <c r="G1661">
        <v>8.5925019999999996</v>
      </c>
      <c r="H1661">
        <v>8.5940849999999998</v>
      </c>
      <c r="I1661">
        <v>8.5891979999999997</v>
      </c>
      <c r="J1661">
        <v>8.5889310000000005</v>
      </c>
      <c r="K1661">
        <v>8.5975230000000007</v>
      </c>
      <c r="L1661" s="5">
        <v>8.6154589999999995</v>
      </c>
      <c r="M1661">
        <v>8.6413689999999992</v>
      </c>
      <c r="N1661">
        <v>8.6731549999999995</v>
      </c>
      <c r="O1661">
        <v>8.7086159999999992</v>
      </c>
      <c r="P1661">
        <v>8.7457740000000008</v>
      </c>
      <c r="Q1661">
        <v>8.7830069999999996</v>
      </c>
      <c r="R1661">
        <v>8.8190860000000004</v>
      </c>
      <c r="S1661">
        <v>8.8531429999999993</v>
      </c>
      <c r="T1661">
        <v>8.8846260000000008</v>
      </c>
      <c r="U1661">
        <v>8.913233</v>
      </c>
      <c r="V1661">
        <v>8.9388550000000002</v>
      </c>
      <c r="W1661">
        <v>8.9615259999999992</v>
      </c>
      <c r="X1661">
        <v>8.9813770000000002</v>
      </c>
      <c r="Y1661">
        <v>8.998602</v>
      </c>
      <c r="Z1661">
        <v>9.0134299999999996</v>
      </c>
      <c r="AA1661">
        <v>9.0261040000000001</v>
      </c>
      <c r="AB1661">
        <v>9.0368700000000004</v>
      </c>
      <c r="AC1661">
        <v>9.0459630000000004</v>
      </c>
      <c r="AD1661">
        <v>9.0536060000000003</v>
      </c>
      <c r="AE1661">
        <v>9.06</v>
      </c>
      <c r="AF1661">
        <v>9.0653269999999999</v>
      </c>
    </row>
    <row r="1662" spans="1:32" x14ac:dyDescent="0.2">
      <c r="A1662" s="8">
        <v>42348</v>
      </c>
      <c r="B1662">
        <v>7.006068</v>
      </c>
      <c r="C1662">
        <v>7.755719</v>
      </c>
      <c r="D1662">
        <v>8.2113700000000005</v>
      </c>
      <c r="E1662">
        <v>8.4420529999999996</v>
      </c>
      <c r="F1662">
        <v>8.5471229999999991</v>
      </c>
      <c r="G1662">
        <v>8.5875470000000007</v>
      </c>
      <c r="H1662">
        <v>8.5993600000000008</v>
      </c>
      <c r="I1662">
        <v>8.6027210000000007</v>
      </c>
      <c r="J1662">
        <v>8.6079340000000002</v>
      </c>
      <c r="K1662">
        <v>8.6193969999999993</v>
      </c>
      <c r="L1662" s="5">
        <v>8.6381420000000002</v>
      </c>
      <c r="M1662">
        <v>8.6634370000000001</v>
      </c>
      <c r="N1662">
        <v>8.6937650000000009</v>
      </c>
      <c r="O1662">
        <v>8.7273899999999998</v>
      </c>
      <c r="P1662">
        <v>8.7626690000000007</v>
      </c>
      <c r="Q1662">
        <v>8.7982030000000009</v>
      </c>
      <c r="R1662">
        <v>8.8328869999999995</v>
      </c>
      <c r="S1662">
        <v>8.8659119999999998</v>
      </c>
      <c r="T1662">
        <v>8.8967290000000006</v>
      </c>
      <c r="U1662">
        <v>8.9250109999999996</v>
      </c>
      <c r="V1662">
        <v>8.9506049999999995</v>
      </c>
      <c r="W1662">
        <v>8.9734929999999995</v>
      </c>
      <c r="X1662">
        <v>8.9937500000000004</v>
      </c>
      <c r="Y1662">
        <v>9.0115189999999998</v>
      </c>
      <c r="Z1662">
        <v>9.0269840000000006</v>
      </c>
      <c r="AA1662">
        <v>9.0403500000000001</v>
      </c>
      <c r="AB1662">
        <v>9.051831</v>
      </c>
      <c r="AC1662">
        <v>9.0616369999999993</v>
      </c>
      <c r="AD1662">
        <v>9.0699710000000007</v>
      </c>
      <c r="AE1662">
        <v>9.0770210000000002</v>
      </c>
      <c r="AF1662">
        <v>9.0829620000000002</v>
      </c>
    </row>
    <row r="1663" spans="1:32" x14ac:dyDescent="0.2">
      <c r="A1663" s="8">
        <v>42349</v>
      </c>
      <c r="B1663">
        <v>7.0973769999999998</v>
      </c>
      <c r="C1663">
        <v>7.8096410000000001</v>
      </c>
      <c r="D1663">
        <v>8.2417730000000002</v>
      </c>
      <c r="E1663">
        <v>8.4598739999999992</v>
      </c>
      <c r="F1663">
        <v>8.5587020000000003</v>
      </c>
      <c r="G1663">
        <v>8.5963879999999993</v>
      </c>
      <c r="H1663">
        <v>8.6072649999999999</v>
      </c>
      <c r="I1663">
        <v>8.6105099999999997</v>
      </c>
      <c r="J1663">
        <v>8.6158850000000005</v>
      </c>
      <c r="K1663">
        <v>8.6275150000000007</v>
      </c>
      <c r="L1663" s="5">
        <v>8.6463160000000006</v>
      </c>
      <c r="M1663">
        <v>8.6715280000000003</v>
      </c>
      <c r="N1663">
        <v>8.7016419999999997</v>
      </c>
      <c r="O1663">
        <v>8.7349540000000001</v>
      </c>
      <c r="P1663">
        <v>8.7698560000000008</v>
      </c>
      <c r="Q1663">
        <v>8.8049809999999997</v>
      </c>
      <c r="R1663">
        <v>8.8392499999999998</v>
      </c>
      <c r="S1663">
        <v>8.8718730000000008</v>
      </c>
      <c r="T1663">
        <v>8.9023149999999998</v>
      </c>
      <c r="U1663">
        <v>8.930256</v>
      </c>
      <c r="V1663">
        <v>8.9555480000000003</v>
      </c>
      <c r="W1663">
        <v>8.9781720000000007</v>
      </c>
      <c r="X1663">
        <v>8.9982050000000005</v>
      </c>
      <c r="Y1663">
        <v>9.0157849999999993</v>
      </c>
      <c r="Z1663">
        <v>9.0310939999999995</v>
      </c>
      <c r="AA1663">
        <v>9.0443320000000007</v>
      </c>
      <c r="AB1663">
        <v>9.0557090000000002</v>
      </c>
      <c r="AC1663">
        <v>9.0654330000000005</v>
      </c>
      <c r="AD1663">
        <v>9.0737020000000008</v>
      </c>
      <c r="AE1663">
        <v>9.0807020000000005</v>
      </c>
      <c r="AF1663">
        <v>9.0866039999999995</v>
      </c>
    </row>
    <row r="1664" spans="1:32" x14ac:dyDescent="0.2">
      <c r="A1664" s="8">
        <v>42352</v>
      </c>
      <c r="B1664">
        <v>7.0602729999999996</v>
      </c>
      <c r="C1664">
        <v>7.8175489999999996</v>
      </c>
      <c r="D1664">
        <v>8.2670239999999993</v>
      </c>
      <c r="E1664">
        <v>8.4883419999999994</v>
      </c>
      <c r="F1664">
        <v>8.5861350000000005</v>
      </c>
      <c r="G1664">
        <v>8.6228669999999994</v>
      </c>
      <c r="H1664">
        <v>8.6342809999999997</v>
      </c>
      <c r="I1664">
        <v>8.6395599999999995</v>
      </c>
      <c r="J1664">
        <v>8.6479250000000008</v>
      </c>
      <c r="K1664">
        <v>8.6628480000000003</v>
      </c>
      <c r="L1664" s="5">
        <v>8.684685</v>
      </c>
      <c r="M1664">
        <v>8.7122810000000008</v>
      </c>
      <c r="N1664">
        <v>8.7439049999999998</v>
      </c>
      <c r="O1664">
        <v>8.7777740000000009</v>
      </c>
      <c r="P1664">
        <v>8.8123070000000006</v>
      </c>
      <c r="Q1664">
        <v>8.8462350000000001</v>
      </c>
      <c r="R1664">
        <v>8.8786190000000005</v>
      </c>
      <c r="S1664">
        <v>8.9088209999999997</v>
      </c>
      <c r="T1664">
        <v>8.9364609999999995</v>
      </c>
      <c r="U1664">
        <v>8.9613600000000009</v>
      </c>
      <c r="V1664">
        <v>8.9834940000000003</v>
      </c>
      <c r="W1664">
        <v>9.0029470000000007</v>
      </c>
      <c r="X1664">
        <v>9.019876</v>
      </c>
      <c r="Y1664">
        <v>9.0344820000000006</v>
      </c>
      <c r="Z1664">
        <v>9.0469889999999999</v>
      </c>
      <c r="AA1664">
        <v>9.0576260000000008</v>
      </c>
      <c r="AB1664">
        <v>9.0666200000000003</v>
      </c>
      <c r="AC1664">
        <v>9.0741820000000004</v>
      </c>
      <c r="AD1664">
        <v>9.0805100000000003</v>
      </c>
      <c r="AE1664">
        <v>9.0857810000000008</v>
      </c>
      <c r="AF1664">
        <v>9.0901549999999993</v>
      </c>
    </row>
    <row r="1665" spans="1:32" x14ac:dyDescent="0.2">
      <c r="A1665" s="8">
        <v>42353</v>
      </c>
      <c r="B1665">
        <v>7.1268359999999999</v>
      </c>
      <c r="C1665">
        <v>7.941789</v>
      </c>
      <c r="D1665">
        <v>8.4062859999999997</v>
      </c>
      <c r="E1665">
        <v>8.6289390000000008</v>
      </c>
      <c r="F1665">
        <v>8.7295269999999991</v>
      </c>
      <c r="G1665">
        <v>8.7744719999999994</v>
      </c>
      <c r="H1665">
        <v>8.7986459999999997</v>
      </c>
      <c r="I1665">
        <v>8.8188220000000008</v>
      </c>
      <c r="J1665">
        <v>8.8418130000000001</v>
      </c>
      <c r="K1665">
        <v>8.8692899999999995</v>
      </c>
      <c r="L1665" s="5">
        <v>8.9005419999999997</v>
      </c>
      <c r="M1665">
        <v>8.9339890000000004</v>
      </c>
      <c r="N1665">
        <v>8.9679570000000002</v>
      </c>
      <c r="O1665">
        <v>9.0010259999999995</v>
      </c>
      <c r="P1665">
        <v>9.0321499999999997</v>
      </c>
      <c r="Q1665">
        <v>9.0606570000000008</v>
      </c>
      <c r="R1665">
        <v>9.0861900000000002</v>
      </c>
      <c r="S1665">
        <v>9.1086399999999994</v>
      </c>
      <c r="T1665">
        <v>9.1280739999999998</v>
      </c>
      <c r="U1665">
        <v>9.1446769999999997</v>
      </c>
      <c r="V1665">
        <v>9.1587010000000006</v>
      </c>
      <c r="W1665">
        <v>9.1704279999999994</v>
      </c>
      <c r="X1665">
        <v>9.1801519999999996</v>
      </c>
      <c r="Y1665">
        <v>9.1881520000000005</v>
      </c>
      <c r="Z1665">
        <v>9.1946899999999996</v>
      </c>
      <c r="AA1665">
        <v>9.2000010000000003</v>
      </c>
      <c r="AB1665">
        <v>9.2042909999999996</v>
      </c>
      <c r="AC1665">
        <v>9.2077390000000001</v>
      </c>
      <c r="AD1665">
        <v>9.2104990000000004</v>
      </c>
      <c r="AE1665">
        <v>9.2126979999999996</v>
      </c>
      <c r="AF1665">
        <v>9.2144440000000003</v>
      </c>
    </row>
    <row r="1666" spans="1:32" x14ac:dyDescent="0.2">
      <c r="A1666" s="8">
        <v>42354</v>
      </c>
      <c r="B1666">
        <v>7.3622459999999998</v>
      </c>
      <c r="C1666">
        <v>8.114941</v>
      </c>
      <c r="D1666">
        <v>8.5341310000000004</v>
      </c>
      <c r="E1666">
        <v>8.7333920000000003</v>
      </c>
      <c r="F1666">
        <v>8.82681</v>
      </c>
      <c r="G1666">
        <v>8.874663</v>
      </c>
      <c r="H1666">
        <v>8.9067640000000008</v>
      </c>
      <c r="I1666">
        <v>8.9363010000000003</v>
      </c>
      <c r="J1666">
        <v>8.9678640000000005</v>
      </c>
      <c r="K1666">
        <v>9.0019620000000007</v>
      </c>
      <c r="L1666" s="5">
        <v>9.0374669999999995</v>
      </c>
      <c r="M1666">
        <v>9.0728469999999994</v>
      </c>
      <c r="N1666">
        <v>9.1067350000000005</v>
      </c>
      <c r="O1666">
        <v>9.1381329999999998</v>
      </c>
      <c r="P1666">
        <v>9.1664329999999996</v>
      </c>
      <c r="Q1666">
        <v>9.1913649999999993</v>
      </c>
      <c r="R1666">
        <v>9.2129150000000006</v>
      </c>
      <c r="S1666">
        <v>9.2312449999999995</v>
      </c>
      <c r="T1666">
        <v>9.2466229999999996</v>
      </c>
      <c r="U1666">
        <v>9.2593720000000008</v>
      </c>
      <c r="V1666">
        <v>9.2698339999999995</v>
      </c>
      <c r="W1666">
        <v>9.2783420000000003</v>
      </c>
      <c r="X1666">
        <v>9.2852069999999998</v>
      </c>
      <c r="Y1666">
        <v>9.2907060000000001</v>
      </c>
      <c r="Z1666">
        <v>9.2950850000000003</v>
      </c>
      <c r="AA1666">
        <v>9.2985509999999998</v>
      </c>
      <c r="AB1666">
        <v>9.3012809999999995</v>
      </c>
      <c r="AC1666">
        <v>9.3034210000000002</v>
      </c>
      <c r="AD1666">
        <v>9.3050920000000001</v>
      </c>
      <c r="AE1666">
        <v>9.3063909999999996</v>
      </c>
      <c r="AF1666">
        <v>9.3073969999999999</v>
      </c>
    </row>
    <row r="1667" spans="1:32" x14ac:dyDescent="0.2">
      <c r="A1667" s="8">
        <v>42355</v>
      </c>
      <c r="B1667">
        <v>7.3974640000000003</v>
      </c>
      <c r="C1667">
        <v>8.127186</v>
      </c>
      <c r="D1667">
        <v>8.5362150000000003</v>
      </c>
      <c r="E1667">
        <v>8.7312220000000007</v>
      </c>
      <c r="F1667">
        <v>8.8221260000000008</v>
      </c>
      <c r="G1667">
        <v>8.8678170000000005</v>
      </c>
      <c r="H1667">
        <v>8.8978789999999996</v>
      </c>
      <c r="I1667">
        <v>8.925656</v>
      </c>
      <c r="J1667">
        <v>8.9559370000000005</v>
      </c>
      <c r="K1667">
        <v>8.9893509999999992</v>
      </c>
      <c r="L1667" s="5">
        <v>9.0247899999999994</v>
      </c>
      <c r="M1667">
        <v>9.0606690000000008</v>
      </c>
      <c r="N1667">
        <v>9.0955180000000002</v>
      </c>
      <c r="O1667">
        <v>9.1282189999999996</v>
      </c>
      <c r="P1667">
        <v>9.1580440000000003</v>
      </c>
      <c r="Q1667">
        <v>9.1846160000000001</v>
      </c>
      <c r="R1667">
        <v>9.2078319999999998</v>
      </c>
      <c r="S1667">
        <v>9.2277839999999998</v>
      </c>
      <c r="T1667">
        <v>9.2446940000000009</v>
      </c>
      <c r="U1667">
        <v>9.2588539999999995</v>
      </c>
      <c r="V1667">
        <v>9.2705880000000001</v>
      </c>
      <c r="W1667">
        <v>9.2802229999999994</v>
      </c>
      <c r="X1667">
        <v>9.2880719999999997</v>
      </c>
      <c r="Y1667">
        <v>9.2944200000000006</v>
      </c>
      <c r="Z1667">
        <v>9.2995219999999996</v>
      </c>
      <c r="AA1667">
        <v>9.3035990000000002</v>
      </c>
      <c r="AB1667">
        <v>9.3068399999999993</v>
      </c>
      <c r="AC1667">
        <v>9.3094040000000007</v>
      </c>
      <c r="AD1667">
        <v>9.3114240000000006</v>
      </c>
      <c r="AE1667">
        <v>9.3130100000000002</v>
      </c>
      <c r="AF1667">
        <v>9.3142499999999995</v>
      </c>
    </row>
    <row r="1668" spans="1:32" x14ac:dyDescent="0.2">
      <c r="A1668" s="8">
        <v>42356</v>
      </c>
      <c r="B1668">
        <v>7.5439069999999999</v>
      </c>
      <c r="C1668">
        <v>8.1008999999999993</v>
      </c>
      <c r="D1668">
        <v>8.4643899999999999</v>
      </c>
      <c r="E1668">
        <v>8.6644780000000008</v>
      </c>
      <c r="F1668">
        <v>8.7648989999999998</v>
      </c>
      <c r="G1668">
        <v>8.8081239999999994</v>
      </c>
      <c r="H1668">
        <v>8.8217289999999995</v>
      </c>
      <c r="I1668">
        <v>8.8229869999999995</v>
      </c>
      <c r="J1668">
        <v>8.8221679999999996</v>
      </c>
      <c r="K1668">
        <v>8.8248739999999994</v>
      </c>
      <c r="L1668" s="5">
        <v>8.8336889999999997</v>
      </c>
      <c r="M1668">
        <v>8.8493089999999999</v>
      </c>
      <c r="N1668">
        <v>8.8713259999999998</v>
      </c>
      <c r="O1668">
        <v>8.8987440000000007</v>
      </c>
      <c r="P1668">
        <v>8.9303179999999998</v>
      </c>
      <c r="Q1668">
        <v>8.9647609999999993</v>
      </c>
      <c r="R1668">
        <v>9.0008700000000008</v>
      </c>
      <c r="S1668">
        <v>9.0375910000000008</v>
      </c>
      <c r="T1668">
        <v>9.0740479999999994</v>
      </c>
      <c r="U1668">
        <v>9.1095439999999996</v>
      </c>
      <c r="V1668">
        <v>9.1435499999999994</v>
      </c>
      <c r="W1668">
        <v>9.1756910000000005</v>
      </c>
      <c r="X1668">
        <v>9.2057190000000002</v>
      </c>
      <c r="Y1668">
        <v>9.2334949999999996</v>
      </c>
      <c r="Z1668">
        <v>9.2589640000000006</v>
      </c>
      <c r="AA1668">
        <v>9.2821409999999993</v>
      </c>
      <c r="AB1668">
        <v>9.3030889999999999</v>
      </c>
      <c r="AC1668">
        <v>9.3219080000000005</v>
      </c>
      <c r="AD1668">
        <v>9.3387229999999999</v>
      </c>
      <c r="AE1668">
        <v>9.3536730000000006</v>
      </c>
      <c r="AF1668">
        <v>9.3669069999999994</v>
      </c>
    </row>
    <row r="1669" spans="1:32" x14ac:dyDescent="0.2">
      <c r="A1669" s="8">
        <v>42359</v>
      </c>
      <c r="B1669">
        <v>7.5008160000000004</v>
      </c>
      <c r="C1669">
        <v>8.1465549999999993</v>
      </c>
      <c r="D1669">
        <v>8.5119819999999997</v>
      </c>
      <c r="E1669">
        <v>8.6766489999999994</v>
      </c>
      <c r="F1669">
        <v>8.7371979999999994</v>
      </c>
      <c r="G1669">
        <v>8.7506950000000003</v>
      </c>
      <c r="H1669">
        <v>8.7491140000000005</v>
      </c>
      <c r="I1669">
        <v>8.7489229999999996</v>
      </c>
      <c r="J1669">
        <v>8.7573220000000003</v>
      </c>
      <c r="K1669">
        <v>8.7762410000000006</v>
      </c>
      <c r="L1669" s="5">
        <v>8.8048409999999997</v>
      </c>
      <c r="M1669">
        <v>8.8410329999999995</v>
      </c>
      <c r="N1669">
        <v>8.8823589999999992</v>
      </c>
      <c r="O1669">
        <v>8.9264720000000004</v>
      </c>
      <c r="P1669">
        <v>8.9713639999999995</v>
      </c>
      <c r="Q1669">
        <v>9.0154479999999992</v>
      </c>
      <c r="R1669">
        <v>9.0575600000000005</v>
      </c>
      <c r="S1669">
        <v>9.0969069999999999</v>
      </c>
      <c r="T1669">
        <v>9.1330150000000003</v>
      </c>
      <c r="U1669">
        <v>9.1656549999999992</v>
      </c>
      <c r="V1669">
        <v>9.1947890000000001</v>
      </c>
      <c r="W1669">
        <v>9.2205100000000009</v>
      </c>
      <c r="X1669">
        <v>9.2430059999999994</v>
      </c>
      <c r="Y1669">
        <v>9.262518</v>
      </c>
      <c r="Z1669">
        <v>9.2793209999999995</v>
      </c>
      <c r="AA1669">
        <v>9.2936969999999999</v>
      </c>
      <c r="AB1669">
        <v>9.3059250000000002</v>
      </c>
      <c r="AC1669">
        <v>9.3162719999999997</v>
      </c>
      <c r="AD1669">
        <v>9.3249870000000001</v>
      </c>
      <c r="AE1669">
        <v>9.3322959999999995</v>
      </c>
      <c r="AF1669">
        <v>9.3384009999999993</v>
      </c>
    </row>
    <row r="1670" spans="1:32" x14ac:dyDescent="0.2">
      <c r="A1670" s="8">
        <v>42360</v>
      </c>
      <c r="B1670">
        <v>7.4706070000000002</v>
      </c>
      <c r="C1670">
        <v>8.1702569999999994</v>
      </c>
      <c r="D1670">
        <v>8.548095</v>
      </c>
      <c r="E1670">
        <v>8.7055919999999993</v>
      </c>
      <c r="F1670">
        <v>8.7543279999999992</v>
      </c>
      <c r="G1670">
        <v>8.7578720000000008</v>
      </c>
      <c r="H1670">
        <v>8.7502499999999994</v>
      </c>
      <c r="I1670">
        <v>8.7478350000000002</v>
      </c>
      <c r="J1670">
        <v>8.7568769999999994</v>
      </c>
      <c r="K1670">
        <v>8.7781719999999996</v>
      </c>
      <c r="L1670" s="5">
        <v>8.8098759999999992</v>
      </c>
      <c r="M1670">
        <v>8.8491440000000008</v>
      </c>
      <c r="N1670">
        <v>8.8930209999999992</v>
      </c>
      <c r="O1670">
        <v>8.9388839999999998</v>
      </c>
      <c r="P1670">
        <v>8.9846240000000002</v>
      </c>
      <c r="Q1670">
        <v>9.0286749999999998</v>
      </c>
      <c r="R1670">
        <v>9.0699640000000006</v>
      </c>
      <c r="S1670">
        <v>9.107837</v>
      </c>
      <c r="T1670">
        <v>9.141966</v>
      </c>
      <c r="U1670">
        <v>9.1722730000000006</v>
      </c>
      <c r="V1670">
        <v>9.1988529999999997</v>
      </c>
      <c r="W1670">
        <v>9.2219149999999992</v>
      </c>
      <c r="X1670">
        <v>9.2417409999999993</v>
      </c>
      <c r="Y1670">
        <v>9.2586469999999998</v>
      </c>
      <c r="Z1670">
        <v>9.2729599999999994</v>
      </c>
      <c r="AA1670">
        <v>9.2850020000000004</v>
      </c>
      <c r="AB1670">
        <v>9.2950750000000006</v>
      </c>
      <c r="AC1670">
        <v>9.3034590000000001</v>
      </c>
      <c r="AD1670">
        <v>9.3104030000000009</v>
      </c>
      <c r="AE1670">
        <v>9.3161310000000004</v>
      </c>
      <c r="AF1670">
        <v>9.3208389999999994</v>
      </c>
    </row>
    <row r="1671" spans="1:32" x14ac:dyDescent="0.2">
      <c r="A1671" s="8">
        <v>42361</v>
      </c>
      <c r="B1671">
        <v>7.2659330000000004</v>
      </c>
      <c r="C1671">
        <v>8.0812989999999996</v>
      </c>
      <c r="D1671">
        <v>8.527768</v>
      </c>
      <c r="E1671">
        <v>8.7187619999999999</v>
      </c>
      <c r="F1671">
        <v>8.7814800000000002</v>
      </c>
      <c r="G1671">
        <v>8.7887450000000005</v>
      </c>
      <c r="H1671">
        <v>8.7799069999999997</v>
      </c>
      <c r="I1671">
        <v>8.7742810000000002</v>
      </c>
      <c r="J1671">
        <v>8.7796470000000006</v>
      </c>
      <c r="K1671">
        <v>8.797523</v>
      </c>
      <c r="L1671" s="5">
        <v>8.8263420000000004</v>
      </c>
      <c r="M1671">
        <v>8.8633059999999997</v>
      </c>
      <c r="N1671">
        <v>8.9053989999999992</v>
      </c>
      <c r="O1671">
        <v>8.9499049999999993</v>
      </c>
      <c r="P1671">
        <v>8.9946140000000003</v>
      </c>
      <c r="Q1671">
        <v>9.0378720000000001</v>
      </c>
      <c r="R1671">
        <v>9.078538</v>
      </c>
      <c r="S1671">
        <v>9.1159040000000005</v>
      </c>
      <c r="T1671">
        <v>9.1496080000000006</v>
      </c>
      <c r="U1671">
        <v>9.1795439999999999</v>
      </c>
      <c r="V1671">
        <v>9.2057920000000006</v>
      </c>
      <c r="W1671">
        <v>9.2285529999999998</v>
      </c>
      <c r="X1671">
        <v>9.2481010000000001</v>
      </c>
      <c r="Y1671">
        <v>9.2647519999999997</v>
      </c>
      <c r="Z1671">
        <v>9.278829</v>
      </c>
      <c r="AA1671">
        <v>9.290654</v>
      </c>
      <c r="AB1671">
        <v>9.3005289999999992</v>
      </c>
      <c r="AC1671">
        <v>9.3087319999999991</v>
      </c>
      <c r="AD1671">
        <v>9.3155149999999995</v>
      </c>
      <c r="AE1671">
        <v>9.3210979999999992</v>
      </c>
      <c r="AF1671">
        <v>9.3256770000000007</v>
      </c>
    </row>
    <row r="1672" spans="1:32" x14ac:dyDescent="0.2">
      <c r="A1672" s="8">
        <v>42366</v>
      </c>
      <c r="B1672">
        <v>7.2862819999999999</v>
      </c>
      <c r="C1672">
        <v>8.1061999999999994</v>
      </c>
      <c r="D1672">
        <v>8.5431399999999993</v>
      </c>
      <c r="E1672">
        <v>8.7271889999999992</v>
      </c>
      <c r="F1672">
        <v>8.7900080000000003</v>
      </c>
      <c r="G1672">
        <v>8.8029869999999999</v>
      </c>
      <c r="H1672">
        <v>8.8023399999999992</v>
      </c>
      <c r="I1672">
        <v>8.8044399999999996</v>
      </c>
      <c r="J1672">
        <v>8.8150019999999998</v>
      </c>
      <c r="K1672">
        <v>8.8344330000000006</v>
      </c>
      <c r="L1672" s="5">
        <v>8.8608569999999993</v>
      </c>
      <c r="M1672">
        <v>8.891724</v>
      </c>
      <c r="N1672">
        <v>8.9246060000000007</v>
      </c>
      <c r="O1672">
        <v>8.9575270000000007</v>
      </c>
      <c r="P1672">
        <v>8.9890450000000008</v>
      </c>
      <c r="Q1672">
        <v>9.0182190000000002</v>
      </c>
      <c r="R1672">
        <v>9.0445220000000006</v>
      </c>
      <c r="S1672">
        <v>9.0677389999999995</v>
      </c>
      <c r="T1672">
        <v>9.0878770000000006</v>
      </c>
      <c r="U1672">
        <v>9.1050939999999994</v>
      </c>
      <c r="V1672">
        <v>9.1196330000000003</v>
      </c>
      <c r="W1672">
        <v>9.1317799999999991</v>
      </c>
      <c r="X1672">
        <v>9.1418359999999996</v>
      </c>
      <c r="Y1672">
        <v>9.1500950000000003</v>
      </c>
      <c r="Z1672">
        <v>9.1568290000000001</v>
      </c>
      <c r="AA1672">
        <v>9.1622850000000007</v>
      </c>
      <c r="AB1672">
        <v>9.1666799999999995</v>
      </c>
      <c r="AC1672">
        <v>9.170204</v>
      </c>
      <c r="AD1672">
        <v>9.1730149999999995</v>
      </c>
      <c r="AE1672">
        <v>9.1752479999999998</v>
      </c>
      <c r="AF1672">
        <v>9.1770160000000001</v>
      </c>
    </row>
    <row r="1673" spans="1:32" x14ac:dyDescent="0.2">
      <c r="A1673" s="8">
        <v>42367</v>
      </c>
      <c r="B1673">
        <v>7.446669</v>
      </c>
      <c r="C1673">
        <v>8.2072420000000008</v>
      </c>
      <c r="D1673">
        <v>8.5920179999999995</v>
      </c>
      <c r="E1673">
        <v>8.7429679999999994</v>
      </c>
      <c r="F1673">
        <v>8.7896339999999995</v>
      </c>
      <c r="G1673">
        <v>8.7985579999999999</v>
      </c>
      <c r="H1673">
        <v>8.8010850000000005</v>
      </c>
      <c r="I1673">
        <v>8.8097220000000007</v>
      </c>
      <c r="J1673">
        <v>8.8275269999999999</v>
      </c>
      <c r="K1673">
        <v>8.8533190000000008</v>
      </c>
      <c r="L1673" s="5">
        <v>8.8844390000000004</v>
      </c>
      <c r="M1673">
        <v>8.9181069999999991</v>
      </c>
      <c r="N1673">
        <v>8.9519970000000004</v>
      </c>
      <c r="O1673">
        <v>8.9844109999999997</v>
      </c>
      <c r="P1673">
        <v>9.0142589999999991</v>
      </c>
      <c r="Q1673">
        <v>9.0409459999999999</v>
      </c>
      <c r="R1673">
        <v>9.0642560000000003</v>
      </c>
      <c r="S1673">
        <v>9.0842310000000008</v>
      </c>
      <c r="T1673">
        <v>9.1010810000000006</v>
      </c>
      <c r="U1673">
        <v>9.1151060000000008</v>
      </c>
      <c r="V1673">
        <v>9.1266470000000002</v>
      </c>
      <c r="W1673">
        <v>9.1360510000000001</v>
      </c>
      <c r="X1673">
        <v>9.1436489999999999</v>
      </c>
      <c r="Y1673">
        <v>9.1497399999999995</v>
      </c>
      <c r="Z1673">
        <v>9.1545909999999999</v>
      </c>
      <c r="AA1673">
        <v>9.1584310000000002</v>
      </c>
      <c r="AB1673">
        <v>9.1614540000000009</v>
      </c>
      <c r="AC1673">
        <v>9.163824</v>
      </c>
      <c r="AD1673">
        <v>9.1656720000000007</v>
      </c>
      <c r="AE1673">
        <v>9.1671080000000007</v>
      </c>
      <c r="AF1673">
        <v>9.1682190000000006</v>
      </c>
    </row>
    <row r="1674" spans="1:32" x14ac:dyDescent="0.2">
      <c r="A1674" s="8">
        <v>42368</v>
      </c>
      <c r="B1674">
        <v>7.5992439999999997</v>
      </c>
      <c r="C1674">
        <v>8.2386079999999993</v>
      </c>
      <c r="D1674">
        <v>8.5862569999999998</v>
      </c>
      <c r="E1674">
        <v>8.7399780000000007</v>
      </c>
      <c r="F1674">
        <v>8.8000620000000005</v>
      </c>
      <c r="G1674">
        <v>8.8208850000000005</v>
      </c>
      <c r="H1674">
        <v>8.8300470000000004</v>
      </c>
      <c r="I1674">
        <v>8.8400700000000008</v>
      </c>
      <c r="J1674">
        <v>8.8553770000000007</v>
      </c>
      <c r="K1674">
        <v>8.8763749999999995</v>
      </c>
      <c r="L1674" s="5">
        <v>8.9017389999999992</v>
      </c>
      <c r="M1674">
        <v>8.9296360000000004</v>
      </c>
      <c r="N1674">
        <v>8.9583270000000006</v>
      </c>
      <c r="O1674">
        <v>8.9864080000000008</v>
      </c>
      <c r="P1674">
        <v>9.0128789999999999</v>
      </c>
      <c r="Q1674">
        <v>9.0371070000000007</v>
      </c>
      <c r="R1674">
        <v>9.0587660000000003</v>
      </c>
      <c r="S1674">
        <v>9.0777590000000004</v>
      </c>
      <c r="T1674">
        <v>9.0941480000000006</v>
      </c>
      <c r="U1674">
        <v>9.1080989999999993</v>
      </c>
      <c r="V1674">
        <v>9.1198390000000007</v>
      </c>
      <c r="W1674">
        <v>9.1296189999999999</v>
      </c>
      <c r="X1674">
        <v>9.137696</v>
      </c>
      <c r="Y1674">
        <v>9.1443139999999996</v>
      </c>
      <c r="Z1674">
        <v>9.1496999999999993</v>
      </c>
      <c r="AA1674">
        <v>9.1540569999999999</v>
      </c>
      <c r="AB1674">
        <v>9.1575609999999994</v>
      </c>
      <c r="AC1674">
        <v>9.1603670000000008</v>
      </c>
      <c r="AD1674">
        <v>9.1626030000000007</v>
      </c>
      <c r="AE1674">
        <v>9.164377</v>
      </c>
      <c r="AF1674">
        <v>9.1657799999999998</v>
      </c>
    </row>
    <row r="1675" spans="1:32" x14ac:dyDescent="0.2">
      <c r="A1675" s="8">
        <v>42369</v>
      </c>
      <c r="B1675">
        <v>7.5523210000000001</v>
      </c>
      <c r="C1675">
        <v>8.1925000000000008</v>
      </c>
      <c r="D1675">
        <v>8.5633459999999992</v>
      </c>
      <c r="E1675">
        <v>8.7415719999999997</v>
      </c>
      <c r="F1675">
        <v>8.8191199999999998</v>
      </c>
      <c r="G1675">
        <v>8.8490400000000005</v>
      </c>
      <c r="H1675">
        <v>8.8604979999999998</v>
      </c>
      <c r="I1675">
        <v>8.8683650000000007</v>
      </c>
      <c r="J1675">
        <v>8.8792500000000008</v>
      </c>
      <c r="K1675">
        <v>8.8952220000000004</v>
      </c>
      <c r="L1675" s="5">
        <v>8.9160559999999993</v>
      </c>
      <c r="M1675">
        <v>8.9405269999999994</v>
      </c>
      <c r="N1675">
        <v>8.9671400000000006</v>
      </c>
      <c r="O1675">
        <v>8.9944900000000008</v>
      </c>
      <c r="P1675">
        <v>9.0214259999999999</v>
      </c>
      <c r="Q1675">
        <v>9.0470919999999992</v>
      </c>
      <c r="R1675">
        <v>9.0709160000000004</v>
      </c>
      <c r="S1675">
        <v>9.0925670000000007</v>
      </c>
      <c r="T1675">
        <v>9.1119000000000003</v>
      </c>
      <c r="U1675">
        <v>9.1289110000000004</v>
      </c>
      <c r="V1675">
        <v>9.1436930000000007</v>
      </c>
      <c r="W1675">
        <v>9.1563990000000004</v>
      </c>
      <c r="X1675">
        <v>9.1672200000000004</v>
      </c>
      <c r="Y1675">
        <v>9.1763589999999997</v>
      </c>
      <c r="Z1675">
        <v>9.1840229999999998</v>
      </c>
      <c r="AA1675">
        <v>9.1904070000000004</v>
      </c>
      <c r="AB1675">
        <v>9.1956950000000006</v>
      </c>
      <c r="AC1675">
        <v>9.2000519999999995</v>
      </c>
      <c r="AD1675">
        <v>9.2036250000000006</v>
      </c>
      <c r="AE1675">
        <v>9.2065429999999999</v>
      </c>
      <c r="AF1675">
        <v>9.2089160000000003</v>
      </c>
    </row>
    <row r="1676" spans="1:32" x14ac:dyDescent="0.2">
      <c r="A1676" s="8">
        <v>42373</v>
      </c>
      <c r="B1676">
        <v>7.4798809999999998</v>
      </c>
      <c r="C1676">
        <v>8.171011</v>
      </c>
      <c r="D1676">
        <v>8.5668170000000003</v>
      </c>
      <c r="E1676">
        <v>8.7544599999999999</v>
      </c>
      <c r="F1676">
        <v>8.8347230000000003</v>
      </c>
      <c r="G1676">
        <v>8.8649450000000005</v>
      </c>
      <c r="H1676">
        <v>8.8761500000000009</v>
      </c>
      <c r="I1676">
        <v>8.8838509999999999</v>
      </c>
      <c r="J1676">
        <v>8.8947509999999994</v>
      </c>
      <c r="K1676">
        <v>8.9108110000000007</v>
      </c>
      <c r="L1676" s="5">
        <v>8.9316600000000008</v>
      </c>
      <c r="M1676">
        <v>8.9559630000000006</v>
      </c>
      <c r="N1676">
        <v>8.9821629999999999</v>
      </c>
      <c r="O1676">
        <v>9.0088439999999999</v>
      </c>
      <c r="P1676">
        <v>9.0348760000000006</v>
      </c>
      <c r="Q1676">
        <v>9.0594490000000008</v>
      </c>
      <c r="R1676">
        <v>9.0820450000000008</v>
      </c>
      <c r="S1676">
        <v>9.1023849999999999</v>
      </c>
      <c r="T1676">
        <v>9.1203769999999995</v>
      </c>
      <c r="U1676">
        <v>9.1360580000000002</v>
      </c>
      <c r="V1676">
        <v>9.1495549999999994</v>
      </c>
      <c r="W1676">
        <v>9.1610490000000002</v>
      </c>
      <c r="X1676">
        <v>9.1707439999999991</v>
      </c>
      <c r="Y1676">
        <v>9.1788559999999997</v>
      </c>
      <c r="Z1676">
        <v>9.185594</v>
      </c>
      <c r="AA1676">
        <v>9.1911539999999992</v>
      </c>
      <c r="AB1676">
        <v>9.1957159999999991</v>
      </c>
      <c r="AC1676">
        <v>9.1994399999999992</v>
      </c>
      <c r="AD1676">
        <v>9.2024650000000001</v>
      </c>
      <c r="AE1676">
        <v>9.2049120000000002</v>
      </c>
      <c r="AF1676">
        <v>9.2068829999999995</v>
      </c>
    </row>
    <row r="1677" spans="1:32" x14ac:dyDescent="0.2">
      <c r="A1677" s="8">
        <v>42374</v>
      </c>
      <c r="B1677">
        <v>7.3865689999999997</v>
      </c>
      <c r="C1677">
        <v>8.1886340000000004</v>
      </c>
      <c r="D1677">
        <v>8.5980039999999995</v>
      </c>
      <c r="E1677">
        <v>8.7648930000000007</v>
      </c>
      <c r="F1677">
        <v>8.8235759999999992</v>
      </c>
      <c r="G1677">
        <v>8.8417700000000004</v>
      </c>
      <c r="H1677">
        <v>8.8508689999999994</v>
      </c>
      <c r="I1677">
        <v>8.8633009999999999</v>
      </c>
      <c r="J1677">
        <v>8.8822310000000009</v>
      </c>
      <c r="K1677">
        <v>8.9068020000000008</v>
      </c>
      <c r="L1677" s="5">
        <v>8.9348179999999999</v>
      </c>
      <c r="M1677">
        <v>8.9640120000000003</v>
      </c>
      <c r="N1677">
        <v>8.9925560000000004</v>
      </c>
      <c r="O1677">
        <v>9.0191839999999992</v>
      </c>
      <c r="P1677">
        <v>9.0431539999999995</v>
      </c>
      <c r="Q1677">
        <v>9.0641350000000003</v>
      </c>
      <c r="R1677">
        <v>9.0820910000000001</v>
      </c>
      <c r="S1677">
        <v>9.0971759999999993</v>
      </c>
      <c r="T1677">
        <v>9.1096550000000001</v>
      </c>
      <c r="U1677">
        <v>9.1198440000000005</v>
      </c>
      <c r="V1677">
        <v>9.1280719999999995</v>
      </c>
      <c r="W1677">
        <v>9.1346500000000006</v>
      </c>
      <c r="X1677">
        <v>9.1398659999999996</v>
      </c>
      <c r="Y1677">
        <v>9.1439710000000005</v>
      </c>
      <c r="Z1677">
        <v>9.1471800000000005</v>
      </c>
      <c r="AA1677">
        <v>9.1496729999999999</v>
      </c>
      <c r="AB1677">
        <v>9.1516009999999994</v>
      </c>
      <c r="AC1677">
        <v>9.1530830000000005</v>
      </c>
      <c r="AD1677">
        <v>9.1542189999999994</v>
      </c>
      <c r="AE1677">
        <v>9.1550849999999997</v>
      </c>
      <c r="AF1677">
        <v>9.1557429999999993</v>
      </c>
    </row>
    <row r="1678" spans="1:32" x14ac:dyDescent="0.2">
      <c r="A1678" s="8">
        <v>42375</v>
      </c>
      <c r="B1678">
        <v>7.4470210000000003</v>
      </c>
      <c r="C1678">
        <v>8.1583830000000006</v>
      </c>
      <c r="D1678">
        <v>8.5628270000000004</v>
      </c>
      <c r="E1678">
        <v>8.7537160000000007</v>
      </c>
      <c r="F1678">
        <v>8.8356110000000001</v>
      </c>
      <c r="G1678">
        <v>8.8671050000000005</v>
      </c>
      <c r="H1678">
        <v>8.8793970000000009</v>
      </c>
      <c r="I1678">
        <v>8.8878190000000004</v>
      </c>
      <c r="J1678">
        <v>8.8988560000000003</v>
      </c>
      <c r="K1678">
        <v>8.9143419999999995</v>
      </c>
      <c r="L1678" s="5">
        <v>8.9338850000000001</v>
      </c>
      <c r="M1678">
        <v>8.9562170000000005</v>
      </c>
      <c r="N1678">
        <v>8.9799059999999997</v>
      </c>
      <c r="O1678">
        <v>9.0036819999999995</v>
      </c>
      <c r="P1678">
        <v>9.0265679999999993</v>
      </c>
      <c r="Q1678">
        <v>9.0478939999999994</v>
      </c>
      <c r="R1678">
        <v>9.0672560000000004</v>
      </c>
      <c r="S1678">
        <v>9.0844710000000006</v>
      </c>
      <c r="T1678">
        <v>9.0995109999999997</v>
      </c>
      <c r="U1678">
        <v>9.1124620000000007</v>
      </c>
      <c r="V1678">
        <v>9.1234749999999991</v>
      </c>
      <c r="W1678">
        <v>9.1327400000000001</v>
      </c>
      <c r="X1678">
        <v>9.1404619999999994</v>
      </c>
      <c r="Y1678">
        <v>9.146846</v>
      </c>
      <c r="Z1678">
        <v>9.1520860000000006</v>
      </c>
      <c r="AA1678">
        <v>9.1563580000000009</v>
      </c>
      <c r="AB1678">
        <v>9.1598220000000001</v>
      </c>
      <c r="AC1678">
        <v>9.1626159999999999</v>
      </c>
      <c r="AD1678">
        <v>9.1648589999999999</v>
      </c>
      <c r="AE1678">
        <v>9.1666509999999999</v>
      </c>
      <c r="AF1678">
        <v>9.1680779999999995</v>
      </c>
    </row>
    <row r="1679" spans="1:32" x14ac:dyDescent="0.2">
      <c r="A1679" s="8">
        <v>42376</v>
      </c>
      <c r="B1679">
        <v>7.3788340000000003</v>
      </c>
      <c r="C1679">
        <v>8.1161189999999994</v>
      </c>
      <c r="D1679">
        <v>8.5500640000000008</v>
      </c>
      <c r="E1679">
        <v>8.7614610000000006</v>
      </c>
      <c r="F1679">
        <v>8.8533089999999994</v>
      </c>
      <c r="G1679">
        <v>8.8864429999999999</v>
      </c>
      <c r="H1679">
        <v>8.8952899999999993</v>
      </c>
      <c r="I1679">
        <v>8.8981080000000006</v>
      </c>
      <c r="J1679">
        <v>8.9035600000000006</v>
      </c>
      <c r="K1679">
        <v>8.9148490000000002</v>
      </c>
      <c r="L1679" s="5">
        <v>8.9322739999999996</v>
      </c>
      <c r="M1679">
        <v>8.9547570000000007</v>
      </c>
      <c r="N1679">
        <v>8.9807210000000008</v>
      </c>
      <c r="O1679">
        <v>9.0085669999999993</v>
      </c>
      <c r="P1679">
        <v>9.0369039999999998</v>
      </c>
      <c r="Q1679">
        <v>9.0646339999999999</v>
      </c>
      <c r="R1679">
        <v>9.0909619999999993</v>
      </c>
      <c r="S1679">
        <v>9.1153650000000006</v>
      </c>
      <c r="T1679">
        <v>9.1375480000000007</v>
      </c>
      <c r="U1679">
        <v>9.1573869999999999</v>
      </c>
      <c r="V1679">
        <v>9.1748899999999995</v>
      </c>
      <c r="W1679">
        <v>9.1901530000000005</v>
      </c>
      <c r="X1679">
        <v>9.2033299999999993</v>
      </c>
      <c r="Y1679">
        <v>9.2146070000000009</v>
      </c>
      <c r="Z1679">
        <v>9.2241820000000008</v>
      </c>
      <c r="AA1679">
        <v>9.2322590000000009</v>
      </c>
      <c r="AB1679">
        <v>9.2390279999999994</v>
      </c>
      <c r="AC1679">
        <v>9.2446719999999996</v>
      </c>
      <c r="AD1679">
        <v>9.2493540000000003</v>
      </c>
      <c r="AE1679">
        <v>9.2532209999999999</v>
      </c>
      <c r="AF1679">
        <v>9.2564010000000003</v>
      </c>
    </row>
    <row r="1680" spans="1:32" x14ac:dyDescent="0.2">
      <c r="A1680" s="8">
        <v>42377</v>
      </c>
      <c r="B1680">
        <v>7.0978820000000002</v>
      </c>
      <c r="C1680">
        <v>8.0492279999999994</v>
      </c>
      <c r="D1680">
        <v>8.5585749999999994</v>
      </c>
      <c r="E1680">
        <v>8.7780509999999996</v>
      </c>
      <c r="F1680">
        <v>8.8584720000000008</v>
      </c>
      <c r="G1680">
        <v>8.880312</v>
      </c>
      <c r="H1680">
        <v>8.8838790000000003</v>
      </c>
      <c r="I1680">
        <v>8.8873139999999999</v>
      </c>
      <c r="J1680">
        <v>8.8971119999999999</v>
      </c>
      <c r="K1680">
        <v>8.9141080000000006</v>
      </c>
      <c r="L1680" s="5">
        <v>8.9367520000000003</v>
      </c>
      <c r="M1680">
        <v>8.9628099999999993</v>
      </c>
      <c r="N1680">
        <v>8.9901689999999999</v>
      </c>
      <c r="O1680">
        <v>9.0171519999999994</v>
      </c>
      <c r="P1680">
        <v>9.042586</v>
      </c>
      <c r="Q1680">
        <v>9.0657510000000006</v>
      </c>
      <c r="R1680">
        <v>9.0862929999999995</v>
      </c>
      <c r="S1680">
        <v>9.1041190000000007</v>
      </c>
      <c r="T1680">
        <v>9.1193179999999998</v>
      </c>
      <c r="U1680">
        <v>9.1320859999999993</v>
      </c>
      <c r="V1680">
        <v>9.1426780000000001</v>
      </c>
      <c r="W1680">
        <v>9.1513720000000003</v>
      </c>
      <c r="X1680">
        <v>9.1584400000000006</v>
      </c>
      <c r="Y1680">
        <v>9.1641410000000008</v>
      </c>
      <c r="Z1680">
        <v>9.1687049999999992</v>
      </c>
      <c r="AA1680">
        <v>9.1723359999999996</v>
      </c>
      <c r="AB1680">
        <v>9.1752070000000003</v>
      </c>
      <c r="AC1680">
        <v>9.177467</v>
      </c>
      <c r="AD1680">
        <v>9.1792370000000005</v>
      </c>
      <c r="AE1680">
        <v>9.1806169999999998</v>
      </c>
      <c r="AF1680">
        <v>9.1816890000000004</v>
      </c>
    </row>
    <row r="1681" spans="1:32" x14ac:dyDescent="0.2">
      <c r="A1681" s="8">
        <v>42380</v>
      </c>
      <c r="B1681">
        <v>7.1249010000000004</v>
      </c>
      <c r="C1681">
        <v>8.0553220000000003</v>
      </c>
      <c r="D1681">
        <v>8.5556909999999995</v>
      </c>
      <c r="E1681">
        <v>8.7718659999999993</v>
      </c>
      <c r="F1681">
        <v>8.8507130000000007</v>
      </c>
      <c r="G1681">
        <v>8.8712759999999999</v>
      </c>
      <c r="H1681">
        <v>8.8735350000000004</v>
      </c>
      <c r="I1681">
        <v>8.8757079999999995</v>
      </c>
      <c r="J1681">
        <v>8.8844530000000006</v>
      </c>
      <c r="K1681">
        <v>8.9007260000000006</v>
      </c>
      <c r="L1681" s="5">
        <v>8.9230330000000002</v>
      </c>
      <c r="M1681">
        <v>8.9491320000000005</v>
      </c>
      <c r="N1681">
        <v>8.9768600000000003</v>
      </c>
      <c r="O1681">
        <v>9.0044710000000006</v>
      </c>
      <c r="P1681">
        <v>9.0307150000000007</v>
      </c>
      <c r="Q1681">
        <v>9.0548000000000002</v>
      </c>
      <c r="R1681">
        <v>9.0763090000000002</v>
      </c>
      <c r="S1681">
        <v>9.0951020000000007</v>
      </c>
      <c r="T1681">
        <v>9.1112300000000008</v>
      </c>
      <c r="U1681">
        <v>9.1248649999999998</v>
      </c>
      <c r="V1681">
        <v>9.1362469999999991</v>
      </c>
      <c r="W1681">
        <v>9.1456470000000003</v>
      </c>
      <c r="X1681">
        <v>9.1533359999999995</v>
      </c>
      <c r="Y1681">
        <v>9.1595739999999992</v>
      </c>
      <c r="Z1681">
        <v>9.1645990000000008</v>
      </c>
      <c r="AA1681">
        <v>9.1686200000000007</v>
      </c>
      <c r="AB1681">
        <v>9.1718189999999993</v>
      </c>
      <c r="AC1681">
        <v>9.1743509999999997</v>
      </c>
      <c r="AD1681">
        <v>9.1763449999999995</v>
      </c>
      <c r="AE1681">
        <v>9.1779100000000007</v>
      </c>
      <c r="AF1681">
        <v>9.1791319999999992</v>
      </c>
    </row>
    <row r="1682" spans="1:32" x14ac:dyDescent="0.2">
      <c r="A1682" s="8">
        <v>42381</v>
      </c>
      <c r="B1682">
        <v>7.2576689999999999</v>
      </c>
      <c r="C1682">
        <v>8.0579630000000009</v>
      </c>
      <c r="D1682">
        <v>8.5182359999999999</v>
      </c>
      <c r="E1682">
        <v>8.7384210000000007</v>
      </c>
      <c r="F1682">
        <v>8.8340200000000006</v>
      </c>
      <c r="G1682">
        <v>8.8705390000000008</v>
      </c>
      <c r="H1682">
        <v>8.8834219999999995</v>
      </c>
      <c r="I1682">
        <v>8.8905030000000007</v>
      </c>
      <c r="J1682">
        <v>8.8996680000000001</v>
      </c>
      <c r="K1682">
        <v>8.9134659999999997</v>
      </c>
      <c r="L1682" s="5">
        <v>8.9318080000000002</v>
      </c>
      <c r="M1682">
        <v>8.9535060000000009</v>
      </c>
      <c r="N1682">
        <v>8.9770810000000001</v>
      </c>
      <c r="O1682">
        <v>9.0011659999999996</v>
      </c>
      <c r="P1682">
        <v>9.0246739999999992</v>
      </c>
      <c r="Q1682">
        <v>9.0468270000000004</v>
      </c>
      <c r="R1682">
        <v>9.0671330000000001</v>
      </c>
      <c r="S1682">
        <v>9.0853359999999999</v>
      </c>
      <c r="T1682">
        <v>9.1013579999999994</v>
      </c>
      <c r="U1682">
        <v>9.1152449999999998</v>
      </c>
      <c r="V1682">
        <v>9.1271260000000005</v>
      </c>
      <c r="W1682">
        <v>9.1371789999999997</v>
      </c>
      <c r="X1682">
        <v>9.1456020000000002</v>
      </c>
      <c r="Y1682">
        <v>9.1526010000000007</v>
      </c>
      <c r="Z1682">
        <v>9.1583729999999992</v>
      </c>
      <c r="AA1682">
        <v>9.1631009999999993</v>
      </c>
      <c r="AB1682">
        <v>9.1669520000000002</v>
      </c>
      <c r="AC1682">
        <v>9.1700710000000001</v>
      </c>
      <c r="AD1682">
        <v>9.1725860000000008</v>
      </c>
      <c r="AE1682">
        <v>9.1746040000000004</v>
      </c>
      <c r="AF1682">
        <v>9.1762180000000004</v>
      </c>
    </row>
    <row r="1683" spans="1:32" x14ac:dyDescent="0.2">
      <c r="A1683" s="8">
        <v>42382</v>
      </c>
      <c r="B1683">
        <v>7.2826620000000002</v>
      </c>
      <c r="C1683">
        <v>8.0362159999999996</v>
      </c>
      <c r="D1683">
        <v>8.4710370000000008</v>
      </c>
      <c r="E1683">
        <v>8.6797529999999998</v>
      </c>
      <c r="F1683">
        <v>8.7710260000000009</v>
      </c>
      <c r="G1683">
        <v>8.8069269999999999</v>
      </c>
      <c r="H1683">
        <v>8.8212220000000006</v>
      </c>
      <c r="I1683">
        <v>8.8309429999999995</v>
      </c>
      <c r="J1683">
        <v>8.8435679999999994</v>
      </c>
      <c r="K1683">
        <v>8.8614049999999995</v>
      </c>
      <c r="L1683" s="5">
        <v>8.8841940000000008</v>
      </c>
      <c r="M1683">
        <v>8.9105910000000002</v>
      </c>
      <c r="N1683">
        <v>8.9389780000000005</v>
      </c>
      <c r="O1683">
        <v>8.9678640000000005</v>
      </c>
      <c r="P1683">
        <v>8.9960500000000003</v>
      </c>
      <c r="Q1683">
        <v>9.0226710000000008</v>
      </c>
      <c r="R1683">
        <v>9.0471699999999995</v>
      </c>
      <c r="S1683">
        <v>9.0692439999999994</v>
      </c>
      <c r="T1683">
        <v>9.0887899999999995</v>
      </c>
      <c r="U1683">
        <v>9.1058450000000004</v>
      </c>
      <c r="V1683">
        <v>9.1205420000000004</v>
      </c>
      <c r="W1683">
        <v>9.1330709999999993</v>
      </c>
      <c r="X1683">
        <v>9.1436530000000005</v>
      </c>
      <c r="Y1683">
        <v>9.1525180000000006</v>
      </c>
      <c r="Z1683">
        <v>9.1598889999999997</v>
      </c>
      <c r="AA1683">
        <v>9.1659799999999994</v>
      </c>
      <c r="AB1683">
        <v>9.1709840000000007</v>
      </c>
      <c r="AC1683">
        <v>9.1750729999999994</v>
      </c>
      <c r="AD1683">
        <v>9.1783990000000006</v>
      </c>
      <c r="AE1683">
        <v>9.1810930000000006</v>
      </c>
      <c r="AF1683">
        <v>9.1832659999999997</v>
      </c>
    </row>
    <row r="1684" spans="1:32" x14ac:dyDescent="0.2">
      <c r="A1684" s="8">
        <v>42383</v>
      </c>
      <c r="B1684">
        <v>7.2002189999999997</v>
      </c>
      <c r="C1684">
        <v>7.9893559999999999</v>
      </c>
      <c r="D1684">
        <v>8.4346990000000002</v>
      </c>
      <c r="E1684">
        <v>8.6422530000000002</v>
      </c>
      <c r="F1684">
        <v>8.7295610000000003</v>
      </c>
      <c r="G1684">
        <v>8.7623739999999994</v>
      </c>
      <c r="H1684">
        <v>8.7755279999999996</v>
      </c>
      <c r="I1684">
        <v>8.7859390000000008</v>
      </c>
      <c r="J1684">
        <v>8.8005469999999999</v>
      </c>
      <c r="K1684">
        <v>8.8210660000000001</v>
      </c>
      <c r="L1684" s="5">
        <v>8.8467369999999992</v>
      </c>
      <c r="M1684">
        <v>8.8758680000000005</v>
      </c>
      <c r="N1684">
        <v>8.906625</v>
      </c>
      <c r="O1684">
        <v>8.9374179999999992</v>
      </c>
      <c r="P1684">
        <v>8.9670240000000003</v>
      </c>
      <c r="Q1684">
        <v>8.9946090000000005</v>
      </c>
      <c r="R1684">
        <v>9.0196729999999992</v>
      </c>
      <c r="S1684">
        <v>9.0419870000000007</v>
      </c>
      <c r="T1684">
        <v>9.0615170000000003</v>
      </c>
      <c r="U1684">
        <v>9.0783699999999996</v>
      </c>
      <c r="V1684">
        <v>9.0927360000000004</v>
      </c>
      <c r="W1684">
        <v>9.1048539999999996</v>
      </c>
      <c r="X1684">
        <v>9.1149839999999998</v>
      </c>
      <c r="Y1684">
        <v>9.1233830000000005</v>
      </c>
      <c r="Z1684">
        <v>9.1302990000000008</v>
      </c>
      <c r="AA1684">
        <v>9.1359569999999994</v>
      </c>
      <c r="AB1684">
        <v>9.1405589999999997</v>
      </c>
      <c r="AC1684">
        <v>9.1442840000000007</v>
      </c>
      <c r="AD1684">
        <v>9.1472850000000001</v>
      </c>
      <c r="AE1684">
        <v>9.1496919999999999</v>
      </c>
      <c r="AF1684">
        <v>9.1516160000000006</v>
      </c>
    </row>
    <row r="1685" spans="1:32" x14ac:dyDescent="0.2">
      <c r="A1685" s="8">
        <v>42384</v>
      </c>
      <c r="B1685">
        <v>6.8474510000000004</v>
      </c>
      <c r="C1685">
        <v>7.7944599999999999</v>
      </c>
      <c r="D1685">
        <v>8.3080780000000001</v>
      </c>
      <c r="E1685">
        <v>8.5317360000000004</v>
      </c>
      <c r="F1685">
        <v>8.6141550000000002</v>
      </c>
      <c r="G1685">
        <v>8.6366490000000002</v>
      </c>
      <c r="H1685">
        <v>8.6409749999999992</v>
      </c>
      <c r="I1685">
        <v>8.6464219999999994</v>
      </c>
      <c r="J1685">
        <v>8.6600940000000008</v>
      </c>
      <c r="K1685">
        <v>8.6829470000000004</v>
      </c>
      <c r="L1685" s="5">
        <v>8.7132079999999998</v>
      </c>
      <c r="M1685">
        <v>8.7482310000000005</v>
      </c>
      <c r="N1685">
        <v>8.7854189999999992</v>
      </c>
      <c r="O1685">
        <v>8.8226239999999994</v>
      </c>
      <c r="P1685">
        <v>8.8582630000000009</v>
      </c>
      <c r="Q1685">
        <v>8.891292</v>
      </c>
      <c r="R1685">
        <v>8.9211150000000004</v>
      </c>
      <c r="S1685">
        <v>8.9474850000000004</v>
      </c>
      <c r="T1685">
        <v>8.970402</v>
      </c>
      <c r="U1685">
        <v>8.9900319999999994</v>
      </c>
      <c r="V1685">
        <v>9.0066410000000001</v>
      </c>
      <c r="W1685">
        <v>9.0205470000000005</v>
      </c>
      <c r="X1685">
        <v>9.0320839999999993</v>
      </c>
      <c r="Y1685">
        <v>9.0415770000000002</v>
      </c>
      <c r="Z1685">
        <v>9.049334</v>
      </c>
      <c r="AA1685">
        <v>9.0556319999999992</v>
      </c>
      <c r="AB1685">
        <v>9.0607170000000004</v>
      </c>
      <c r="AC1685">
        <v>9.0648009999999992</v>
      </c>
      <c r="AD1685">
        <v>9.0680669999999992</v>
      </c>
      <c r="AE1685">
        <v>9.0706659999999992</v>
      </c>
      <c r="AF1685">
        <v>9.0727279999999997</v>
      </c>
    </row>
    <row r="1686" spans="1:32" x14ac:dyDescent="0.2">
      <c r="A1686" s="8">
        <v>42387</v>
      </c>
      <c r="B1686">
        <v>6.9521300000000004</v>
      </c>
      <c r="C1686">
        <v>7.8116339999999997</v>
      </c>
      <c r="D1686">
        <v>8.2837630000000004</v>
      </c>
      <c r="E1686">
        <v>8.4922170000000001</v>
      </c>
      <c r="F1686">
        <v>8.5702119999999997</v>
      </c>
      <c r="G1686">
        <v>8.5919609999999995</v>
      </c>
      <c r="H1686">
        <v>8.5963860000000007</v>
      </c>
      <c r="I1686">
        <v>8.6019439999999996</v>
      </c>
      <c r="J1686">
        <v>8.6157219999999999</v>
      </c>
      <c r="K1686">
        <v>8.638897</v>
      </c>
      <c r="L1686" s="5">
        <v>8.6699090000000005</v>
      </c>
      <c r="M1686">
        <v>8.7062270000000002</v>
      </c>
      <c r="N1686">
        <v>8.7452679999999994</v>
      </c>
      <c r="O1686">
        <v>8.7848229999999994</v>
      </c>
      <c r="P1686">
        <v>8.8231999999999999</v>
      </c>
      <c r="Q1686">
        <v>8.8592250000000003</v>
      </c>
      <c r="R1686">
        <v>8.8921759999999992</v>
      </c>
      <c r="S1686">
        <v>8.9216909999999991</v>
      </c>
      <c r="T1686">
        <v>8.9476750000000003</v>
      </c>
      <c r="U1686">
        <v>8.970224</v>
      </c>
      <c r="V1686">
        <v>8.9895519999999998</v>
      </c>
      <c r="W1686">
        <v>9.0059470000000008</v>
      </c>
      <c r="X1686">
        <v>9.0197249999999993</v>
      </c>
      <c r="Y1686">
        <v>9.031212</v>
      </c>
      <c r="Z1686">
        <v>9.0407209999999996</v>
      </c>
      <c r="AA1686">
        <v>9.0485430000000004</v>
      </c>
      <c r="AB1686">
        <v>9.0549409999999995</v>
      </c>
      <c r="AC1686">
        <v>9.0601470000000006</v>
      </c>
      <c r="AD1686">
        <v>9.0643639999999994</v>
      </c>
      <c r="AE1686">
        <v>9.0677660000000007</v>
      </c>
      <c r="AF1686">
        <v>9.0704989999999999</v>
      </c>
    </row>
    <row r="1687" spans="1:32" x14ac:dyDescent="0.2">
      <c r="A1687" s="8">
        <v>42388</v>
      </c>
      <c r="B1687">
        <v>6.8854360000000003</v>
      </c>
      <c r="C1687">
        <v>7.7780570000000004</v>
      </c>
      <c r="D1687">
        <v>8.2679869999999998</v>
      </c>
      <c r="E1687">
        <v>8.4867589999999993</v>
      </c>
      <c r="F1687">
        <v>8.5724260000000001</v>
      </c>
      <c r="G1687">
        <v>8.6006389999999993</v>
      </c>
      <c r="H1687">
        <v>8.6104070000000004</v>
      </c>
      <c r="I1687">
        <v>8.6199010000000005</v>
      </c>
      <c r="J1687">
        <v>8.6359639999999995</v>
      </c>
      <c r="K1687">
        <v>8.6597019999999993</v>
      </c>
      <c r="L1687" s="5">
        <v>8.6896570000000004</v>
      </c>
      <c r="M1687">
        <v>8.7235259999999997</v>
      </c>
      <c r="N1687">
        <v>8.7590199999999996</v>
      </c>
      <c r="O1687">
        <v>8.7942440000000008</v>
      </c>
      <c r="P1687">
        <v>8.8278020000000001</v>
      </c>
      <c r="Q1687">
        <v>8.858784</v>
      </c>
      <c r="R1687">
        <v>8.8866779999999999</v>
      </c>
      <c r="S1687">
        <v>8.911289</v>
      </c>
      <c r="T1687">
        <v>8.9326410000000003</v>
      </c>
      <c r="U1687">
        <v>8.9509039999999995</v>
      </c>
      <c r="V1687">
        <v>8.9663389999999996</v>
      </c>
      <c r="W1687">
        <v>8.9792489999999994</v>
      </c>
      <c r="X1687">
        <v>8.9899489999999993</v>
      </c>
      <c r="Y1687">
        <v>8.9987490000000001</v>
      </c>
      <c r="Z1687">
        <v>9.0059330000000006</v>
      </c>
      <c r="AA1687">
        <v>9.0117630000000002</v>
      </c>
      <c r="AB1687">
        <v>9.0164679999999997</v>
      </c>
      <c r="AC1687">
        <v>9.0202439999999999</v>
      </c>
      <c r="AD1687">
        <v>9.0232620000000008</v>
      </c>
      <c r="AE1687">
        <v>9.0256640000000008</v>
      </c>
      <c r="AF1687">
        <v>9.0275680000000005</v>
      </c>
    </row>
    <row r="1688" spans="1:32" x14ac:dyDescent="0.2">
      <c r="A1688" s="8">
        <v>42389</v>
      </c>
      <c r="B1688">
        <v>6.8417719999999997</v>
      </c>
      <c r="C1688">
        <v>7.7611520000000001</v>
      </c>
      <c r="D1688">
        <v>8.2666000000000004</v>
      </c>
      <c r="E1688">
        <v>8.4935139999999993</v>
      </c>
      <c r="F1688">
        <v>8.5838570000000001</v>
      </c>
      <c r="G1688">
        <v>8.6153150000000007</v>
      </c>
      <c r="H1688">
        <v>8.6278659999999991</v>
      </c>
      <c r="I1688">
        <v>8.6400749999999995</v>
      </c>
      <c r="J1688">
        <v>8.6588930000000008</v>
      </c>
      <c r="K1688">
        <v>8.6853990000000003</v>
      </c>
      <c r="L1688" s="5">
        <v>8.7180660000000003</v>
      </c>
      <c r="M1688">
        <v>8.7545169999999999</v>
      </c>
      <c r="N1688">
        <v>8.7924070000000007</v>
      </c>
      <c r="O1688">
        <v>8.8298020000000008</v>
      </c>
      <c r="P1688">
        <v>8.8652899999999999</v>
      </c>
      <c r="Q1688">
        <v>8.8979560000000006</v>
      </c>
      <c r="R1688">
        <v>8.9273009999999999</v>
      </c>
      <c r="S1688">
        <v>8.9531430000000007</v>
      </c>
      <c r="T1688">
        <v>8.9755299999999991</v>
      </c>
      <c r="U1688">
        <v>8.9946549999999998</v>
      </c>
      <c r="V1688">
        <v>9.0107999999999997</v>
      </c>
      <c r="W1688">
        <v>9.0242920000000009</v>
      </c>
      <c r="X1688">
        <v>9.0354650000000003</v>
      </c>
      <c r="Y1688">
        <v>9.0446469999999994</v>
      </c>
      <c r="Z1688">
        <v>9.0521390000000004</v>
      </c>
      <c r="AA1688">
        <v>9.0582150000000006</v>
      </c>
      <c r="AB1688">
        <v>9.0631149999999998</v>
      </c>
      <c r="AC1688">
        <v>9.0670470000000005</v>
      </c>
      <c r="AD1688">
        <v>9.0701879999999999</v>
      </c>
      <c r="AE1688">
        <v>9.0726859999999991</v>
      </c>
      <c r="AF1688">
        <v>9.0746660000000006</v>
      </c>
    </row>
    <row r="1689" spans="1:32" x14ac:dyDescent="0.2">
      <c r="A1689" s="8">
        <v>42390</v>
      </c>
      <c r="B1689">
        <v>6.7526349999999997</v>
      </c>
      <c r="C1689">
        <v>7.8244689999999997</v>
      </c>
      <c r="D1689">
        <v>8.3569800000000001</v>
      </c>
      <c r="E1689">
        <v>8.5621449999999992</v>
      </c>
      <c r="F1689">
        <v>8.6246360000000006</v>
      </c>
      <c r="G1689">
        <v>8.6365979999999993</v>
      </c>
      <c r="H1689">
        <v>8.6400039999999994</v>
      </c>
      <c r="I1689">
        <v>8.6508540000000007</v>
      </c>
      <c r="J1689">
        <v>8.6726299999999998</v>
      </c>
      <c r="K1689">
        <v>8.7035079999999994</v>
      </c>
      <c r="L1689" s="5">
        <v>8.7400110000000009</v>
      </c>
      <c r="M1689">
        <v>8.778715</v>
      </c>
      <c r="N1689">
        <v>8.8169000000000004</v>
      </c>
      <c r="O1689">
        <v>8.8527000000000005</v>
      </c>
      <c r="P1689">
        <v>8.8850119999999997</v>
      </c>
      <c r="Q1689">
        <v>8.9133309999999994</v>
      </c>
      <c r="R1689">
        <v>8.9375780000000002</v>
      </c>
      <c r="S1689">
        <v>8.9579459999999997</v>
      </c>
      <c r="T1689">
        <v>8.9747869999999992</v>
      </c>
      <c r="U1689">
        <v>8.9885280000000005</v>
      </c>
      <c r="V1689">
        <v>8.9996130000000001</v>
      </c>
      <c r="W1689">
        <v>9.0084669999999996</v>
      </c>
      <c r="X1689">
        <v>9.0154779999999999</v>
      </c>
      <c r="Y1689">
        <v>9.0209890000000001</v>
      </c>
      <c r="Z1689">
        <v>9.0252920000000003</v>
      </c>
      <c r="AA1689">
        <v>9.0286299999999997</v>
      </c>
      <c r="AB1689">
        <v>9.0312079999999995</v>
      </c>
      <c r="AC1689">
        <v>9.0331869999999999</v>
      </c>
      <c r="AD1689">
        <v>9.0347010000000001</v>
      </c>
      <c r="AE1689">
        <v>9.0358540000000005</v>
      </c>
      <c r="AF1689">
        <v>9.0367289999999993</v>
      </c>
    </row>
    <row r="1690" spans="1:32" x14ac:dyDescent="0.2">
      <c r="A1690" s="8">
        <v>42391</v>
      </c>
      <c r="B1690">
        <v>6.6278779999999999</v>
      </c>
      <c r="C1690">
        <v>7.659211</v>
      </c>
      <c r="D1690">
        <v>8.2252179999999999</v>
      </c>
      <c r="E1690">
        <v>8.4783600000000003</v>
      </c>
      <c r="F1690">
        <v>8.5779130000000006</v>
      </c>
      <c r="G1690">
        <v>8.6108989999999999</v>
      </c>
      <c r="H1690">
        <v>8.6220859999999995</v>
      </c>
      <c r="I1690">
        <v>8.6323129999999999</v>
      </c>
      <c r="J1690">
        <v>8.649464</v>
      </c>
      <c r="K1690">
        <v>8.6748940000000001</v>
      </c>
      <c r="L1690" s="5">
        <v>8.7070460000000001</v>
      </c>
      <c r="M1690">
        <v>8.7434069999999995</v>
      </c>
      <c r="N1690">
        <v>8.7814789999999991</v>
      </c>
      <c r="O1690">
        <v>8.8191989999999993</v>
      </c>
      <c r="P1690">
        <v>8.8550599999999999</v>
      </c>
      <c r="Q1690">
        <v>8.8880859999999995</v>
      </c>
      <c r="R1690">
        <v>8.9177400000000002</v>
      </c>
      <c r="S1690">
        <v>8.9438289999999991</v>
      </c>
      <c r="T1690">
        <v>8.9663939999999993</v>
      </c>
      <c r="U1690">
        <v>8.9856350000000003</v>
      </c>
      <c r="V1690">
        <v>9.0018449999999994</v>
      </c>
      <c r="W1690">
        <v>9.0153580000000009</v>
      </c>
      <c r="X1690">
        <v>9.0265219999999999</v>
      </c>
      <c r="Y1690">
        <v>9.0356710000000007</v>
      </c>
      <c r="Z1690">
        <v>9.0431170000000005</v>
      </c>
      <c r="AA1690">
        <v>9.0491379999999992</v>
      </c>
      <c r="AB1690">
        <v>9.0539799999999993</v>
      </c>
      <c r="AC1690">
        <v>9.0578529999999997</v>
      </c>
      <c r="AD1690">
        <v>9.0609380000000002</v>
      </c>
      <c r="AE1690">
        <v>9.0633839999999992</v>
      </c>
      <c r="AF1690">
        <v>9.0653170000000003</v>
      </c>
    </row>
    <row r="1691" spans="1:32" x14ac:dyDescent="0.2">
      <c r="A1691" s="8">
        <v>42394</v>
      </c>
      <c r="B1691">
        <v>6.7034229999999999</v>
      </c>
      <c r="C1691">
        <v>7.6408560000000003</v>
      </c>
      <c r="D1691">
        <v>8.1552019999999992</v>
      </c>
      <c r="E1691">
        <v>8.3868159999999996</v>
      </c>
      <c r="F1691">
        <v>8.4809819999999991</v>
      </c>
      <c r="G1691">
        <v>8.5166129999999995</v>
      </c>
      <c r="H1691">
        <v>8.5339179999999999</v>
      </c>
      <c r="I1691">
        <v>8.5512779999999999</v>
      </c>
      <c r="J1691">
        <v>8.575348</v>
      </c>
      <c r="K1691">
        <v>8.6069329999999997</v>
      </c>
      <c r="L1691" s="5">
        <v>8.6443019999999997</v>
      </c>
      <c r="M1691">
        <v>8.6849550000000004</v>
      </c>
      <c r="N1691">
        <v>8.7264929999999996</v>
      </c>
      <c r="O1691">
        <v>8.7669779999999999</v>
      </c>
      <c r="P1691">
        <v>8.8050280000000001</v>
      </c>
      <c r="Q1691">
        <v>8.8397810000000003</v>
      </c>
      <c r="R1691">
        <v>8.8707969999999996</v>
      </c>
      <c r="S1691">
        <v>8.8979569999999999</v>
      </c>
      <c r="T1691">
        <v>8.9213690000000003</v>
      </c>
      <c r="U1691">
        <v>8.9412800000000008</v>
      </c>
      <c r="V1691">
        <v>8.9580210000000005</v>
      </c>
      <c r="W1691">
        <v>8.9719569999999997</v>
      </c>
      <c r="X1691">
        <v>8.9834580000000006</v>
      </c>
      <c r="Y1691">
        <v>8.9928760000000008</v>
      </c>
      <c r="Z1691">
        <v>9.0005380000000006</v>
      </c>
      <c r="AA1691">
        <v>9.0067319999999995</v>
      </c>
      <c r="AB1691">
        <v>9.0117130000000003</v>
      </c>
      <c r="AC1691">
        <v>9.0156980000000004</v>
      </c>
      <c r="AD1691">
        <v>9.0188729999999993</v>
      </c>
      <c r="AE1691">
        <v>9.0213909999999995</v>
      </c>
      <c r="AF1691">
        <v>9.0233819999999998</v>
      </c>
    </row>
    <row r="1692" spans="1:32" x14ac:dyDescent="0.2">
      <c r="A1692" s="8">
        <v>42395</v>
      </c>
      <c r="B1692">
        <v>6.7385590000000004</v>
      </c>
      <c r="C1692">
        <v>7.6543789999999996</v>
      </c>
      <c r="D1692">
        <v>8.1302679999999992</v>
      </c>
      <c r="E1692">
        <v>8.3330380000000002</v>
      </c>
      <c r="F1692">
        <v>8.4138020000000004</v>
      </c>
      <c r="G1692">
        <v>8.4489579999999993</v>
      </c>
      <c r="H1692">
        <v>8.4738959999999999</v>
      </c>
      <c r="I1692">
        <v>8.5024890000000006</v>
      </c>
      <c r="J1692">
        <v>8.5380760000000002</v>
      </c>
      <c r="K1692">
        <v>8.5794359999999994</v>
      </c>
      <c r="L1692" s="5">
        <v>8.6238580000000002</v>
      </c>
      <c r="M1692">
        <v>8.6686049999999994</v>
      </c>
      <c r="N1692">
        <v>8.7114969999999996</v>
      </c>
      <c r="O1692">
        <v>8.7510539999999999</v>
      </c>
      <c r="P1692">
        <v>8.7864419999999992</v>
      </c>
      <c r="Q1692">
        <v>8.8173329999999996</v>
      </c>
      <c r="R1692">
        <v>8.8437599999999996</v>
      </c>
      <c r="S1692">
        <v>8.8659940000000006</v>
      </c>
      <c r="T1692">
        <v>8.8844370000000001</v>
      </c>
      <c r="U1692">
        <v>8.8995529999999992</v>
      </c>
      <c r="V1692">
        <v>8.9118110000000001</v>
      </c>
      <c r="W1692">
        <v>8.9216639999999998</v>
      </c>
      <c r="X1692">
        <v>8.9295190000000009</v>
      </c>
      <c r="Y1692">
        <v>8.9357369999999996</v>
      </c>
      <c r="Z1692">
        <v>8.9406289999999995</v>
      </c>
      <c r="AA1692">
        <v>8.9444549999999996</v>
      </c>
      <c r="AB1692">
        <v>8.9474330000000002</v>
      </c>
      <c r="AC1692">
        <v>8.9497400000000003</v>
      </c>
      <c r="AD1692">
        <v>8.9515189999999993</v>
      </c>
      <c r="AE1692">
        <v>8.9528859999999995</v>
      </c>
      <c r="AF1692">
        <v>8.9539329999999993</v>
      </c>
    </row>
    <row r="1693" spans="1:32" x14ac:dyDescent="0.2">
      <c r="A1693" s="8">
        <v>42396</v>
      </c>
      <c r="B1693">
        <v>6.6960769999999998</v>
      </c>
      <c r="C1693">
        <v>7.6330369999999998</v>
      </c>
      <c r="D1693">
        <v>8.1136079999999993</v>
      </c>
      <c r="E1693">
        <v>8.3187909999999992</v>
      </c>
      <c r="F1693">
        <v>8.4045719999999999</v>
      </c>
      <c r="G1693">
        <v>8.4471670000000003</v>
      </c>
      <c r="H1693">
        <v>8.4803750000000004</v>
      </c>
      <c r="I1693">
        <v>8.5165679999999995</v>
      </c>
      <c r="J1693">
        <v>8.5581259999999997</v>
      </c>
      <c r="K1693">
        <v>8.6034179999999996</v>
      </c>
      <c r="L1693" s="5">
        <v>8.6497440000000001</v>
      </c>
      <c r="M1693">
        <v>8.6946279999999998</v>
      </c>
      <c r="N1693">
        <v>8.7362669999999998</v>
      </c>
      <c r="O1693">
        <v>8.7735839999999996</v>
      </c>
      <c r="P1693">
        <v>8.8061109999999996</v>
      </c>
      <c r="Q1693">
        <v>8.8338289999999997</v>
      </c>
      <c r="R1693">
        <v>8.8570089999999997</v>
      </c>
      <c r="S1693">
        <v>8.8760910000000006</v>
      </c>
      <c r="T1693">
        <v>8.8915900000000008</v>
      </c>
      <c r="U1693">
        <v>8.9040359999999996</v>
      </c>
      <c r="V1693">
        <v>8.9139309999999998</v>
      </c>
      <c r="W1693">
        <v>8.9217300000000002</v>
      </c>
      <c r="X1693">
        <v>8.9278279999999999</v>
      </c>
      <c r="Y1693">
        <v>8.9325650000000003</v>
      </c>
      <c r="Z1693">
        <v>8.9362220000000008</v>
      </c>
      <c r="AA1693">
        <v>8.9390300000000007</v>
      </c>
      <c r="AB1693">
        <v>8.9411749999999994</v>
      </c>
      <c r="AC1693">
        <v>8.9428070000000002</v>
      </c>
      <c r="AD1693">
        <v>8.9440419999999996</v>
      </c>
      <c r="AE1693">
        <v>8.9449749999999995</v>
      </c>
      <c r="AF1693">
        <v>8.9456760000000006</v>
      </c>
    </row>
    <row r="1694" spans="1:32" x14ac:dyDescent="0.2">
      <c r="A1694" s="8">
        <v>42397</v>
      </c>
      <c r="B1694">
        <v>6.5649280000000001</v>
      </c>
      <c r="C1694">
        <v>7.6365999999999996</v>
      </c>
      <c r="D1694">
        <v>8.138477</v>
      </c>
      <c r="E1694">
        <v>8.3290000000000006</v>
      </c>
      <c r="F1694">
        <v>8.4004969999999997</v>
      </c>
      <c r="G1694">
        <v>8.4381419999999991</v>
      </c>
      <c r="H1694">
        <v>8.4745450000000009</v>
      </c>
      <c r="I1694">
        <v>8.5183370000000007</v>
      </c>
      <c r="J1694">
        <v>8.5685369999999992</v>
      </c>
      <c r="K1694">
        <v>8.6213329999999999</v>
      </c>
      <c r="L1694" s="5">
        <v>8.6729690000000002</v>
      </c>
      <c r="M1694">
        <v>8.7207209999999993</v>
      </c>
      <c r="N1694">
        <v>8.7630219999999994</v>
      </c>
      <c r="O1694">
        <v>8.7992539999999995</v>
      </c>
      <c r="P1694">
        <v>8.8294669999999993</v>
      </c>
      <c r="Q1694">
        <v>8.8541170000000005</v>
      </c>
      <c r="R1694">
        <v>8.8738700000000001</v>
      </c>
      <c r="S1694">
        <v>8.8894610000000007</v>
      </c>
      <c r="T1694">
        <v>8.9016090000000005</v>
      </c>
      <c r="U1694">
        <v>8.9109719999999992</v>
      </c>
      <c r="V1694">
        <v>8.9181179999999998</v>
      </c>
      <c r="W1694">
        <v>8.923527</v>
      </c>
      <c r="X1694">
        <v>8.9275909999999996</v>
      </c>
      <c r="Y1694">
        <v>8.9306239999999999</v>
      </c>
      <c r="Z1694">
        <v>8.932874</v>
      </c>
      <c r="AA1694">
        <v>8.9345350000000003</v>
      </c>
      <c r="AB1694">
        <v>8.9357539999999993</v>
      </c>
      <c r="AC1694">
        <v>8.9366470000000007</v>
      </c>
      <c r="AD1694">
        <v>8.9372959999999999</v>
      </c>
      <c r="AE1694">
        <v>8.9377680000000002</v>
      </c>
      <c r="AF1694">
        <v>8.9381090000000007</v>
      </c>
    </row>
    <row r="1695" spans="1:32" x14ac:dyDescent="0.2">
      <c r="A1695" s="8">
        <v>42398</v>
      </c>
      <c r="B1695">
        <v>6.5815089999999996</v>
      </c>
      <c r="C1695">
        <v>7.6297790000000001</v>
      </c>
      <c r="D1695">
        <v>8.1364079999999994</v>
      </c>
      <c r="E1695">
        <v>8.3361879999999999</v>
      </c>
      <c r="F1695">
        <v>8.4127340000000004</v>
      </c>
      <c r="G1695">
        <v>8.4503990000000009</v>
      </c>
      <c r="H1695">
        <v>8.4834350000000001</v>
      </c>
      <c r="I1695">
        <v>8.5223610000000001</v>
      </c>
      <c r="J1695">
        <v>8.5675930000000005</v>
      </c>
      <c r="K1695">
        <v>8.6161300000000001</v>
      </c>
      <c r="L1695" s="5">
        <v>8.6645540000000008</v>
      </c>
      <c r="M1695">
        <v>8.7101749999999996</v>
      </c>
      <c r="N1695">
        <v>8.7512930000000004</v>
      </c>
      <c r="O1695">
        <v>8.7870899999999992</v>
      </c>
      <c r="P1695">
        <v>8.8174039999999998</v>
      </c>
      <c r="Q1695">
        <v>8.8425060000000002</v>
      </c>
      <c r="R1695">
        <v>8.8629110000000004</v>
      </c>
      <c r="S1695">
        <v>8.8792419999999996</v>
      </c>
      <c r="T1695">
        <v>8.8921419999999998</v>
      </c>
      <c r="U1695">
        <v>8.9022159999999992</v>
      </c>
      <c r="V1695">
        <v>8.9100079999999995</v>
      </c>
      <c r="W1695">
        <v>8.9159819999999996</v>
      </c>
      <c r="X1695">
        <v>8.9205279999999991</v>
      </c>
      <c r="Y1695">
        <v>8.9239639999999998</v>
      </c>
      <c r="Z1695">
        <v>8.9265460000000001</v>
      </c>
      <c r="AA1695">
        <v>8.9284750000000006</v>
      </c>
      <c r="AB1695">
        <v>8.9299099999999996</v>
      </c>
      <c r="AC1695">
        <v>8.9309720000000006</v>
      </c>
      <c r="AD1695">
        <v>8.9317550000000008</v>
      </c>
      <c r="AE1695">
        <v>8.9323300000000003</v>
      </c>
      <c r="AF1695">
        <v>8.9327520000000007</v>
      </c>
    </row>
    <row r="1696" spans="1:32" x14ac:dyDescent="0.2">
      <c r="A1696" s="8">
        <v>42401</v>
      </c>
      <c r="B1696">
        <v>6.3486510000000003</v>
      </c>
      <c r="C1696">
        <v>7.4777550000000002</v>
      </c>
      <c r="D1696">
        <v>8.0387520000000006</v>
      </c>
      <c r="E1696">
        <v>8.2619710000000008</v>
      </c>
      <c r="F1696">
        <v>8.341939</v>
      </c>
      <c r="G1696">
        <v>8.3732249999999997</v>
      </c>
      <c r="H1696">
        <v>8.3972990000000003</v>
      </c>
      <c r="I1696">
        <v>8.4288609999999995</v>
      </c>
      <c r="J1696">
        <v>8.470186</v>
      </c>
      <c r="K1696">
        <v>8.5186309999999992</v>
      </c>
      <c r="L1696" s="5">
        <v>8.5703060000000004</v>
      </c>
      <c r="M1696">
        <v>8.6216910000000002</v>
      </c>
      <c r="N1696">
        <v>8.6701920000000001</v>
      </c>
      <c r="O1696">
        <v>8.714188</v>
      </c>
      <c r="P1696">
        <v>8.7528799999999993</v>
      </c>
      <c r="Q1696">
        <v>8.7860739999999993</v>
      </c>
      <c r="R1696">
        <v>8.8139830000000003</v>
      </c>
      <c r="S1696">
        <v>8.8370569999999997</v>
      </c>
      <c r="T1696">
        <v>8.8558669999999999</v>
      </c>
      <c r="U1696">
        <v>8.8710170000000002</v>
      </c>
      <c r="V1696">
        <v>8.8830930000000006</v>
      </c>
      <c r="W1696">
        <v>8.8926320000000008</v>
      </c>
      <c r="X1696">
        <v>8.9001070000000002</v>
      </c>
      <c r="Y1696">
        <v>8.9059240000000006</v>
      </c>
      <c r="Z1696">
        <v>8.9104220000000005</v>
      </c>
      <c r="AA1696">
        <v>8.9138800000000007</v>
      </c>
      <c r="AB1696">
        <v>8.9165259999999993</v>
      </c>
      <c r="AC1696">
        <v>8.9185409999999994</v>
      </c>
      <c r="AD1696">
        <v>8.9200689999999998</v>
      </c>
      <c r="AE1696">
        <v>8.9212229999999995</v>
      </c>
      <c r="AF1696">
        <v>8.9220919999999992</v>
      </c>
    </row>
    <row r="1697" spans="1:32" x14ac:dyDescent="0.2">
      <c r="A1697" s="8">
        <v>42402</v>
      </c>
      <c r="B1697">
        <v>6.4927659999999996</v>
      </c>
      <c r="C1697">
        <v>7.408442</v>
      </c>
      <c r="D1697">
        <v>7.9088469999999997</v>
      </c>
      <c r="E1697">
        <v>8.1298359999999992</v>
      </c>
      <c r="F1697">
        <v>8.2145240000000008</v>
      </c>
      <c r="G1697">
        <v>8.2417160000000003</v>
      </c>
      <c r="H1697">
        <v>8.2521050000000002</v>
      </c>
      <c r="I1697">
        <v>8.2645280000000003</v>
      </c>
      <c r="J1697">
        <v>8.2858499999999999</v>
      </c>
      <c r="K1697">
        <v>8.3168360000000003</v>
      </c>
      <c r="L1697" s="5">
        <v>8.3555200000000003</v>
      </c>
      <c r="M1697">
        <v>8.3990580000000001</v>
      </c>
      <c r="N1697">
        <v>8.4446600000000007</v>
      </c>
      <c r="O1697">
        <v>8.4900070000000003</v>
      </c>
      <c r="P1697">
        <v>8.5333760000000005</v>
      </c>
      <c r="Q1697">
        <v>8.5736159999999995</v>
      </c>
      <c r="R1697">
        <v>8.610061</v>
      </c>
      <c r="S1697">
        <v>8.6424280000000007</v>
      </c>
      <c r="T1697">
        <v>8.6707079999999994</v>
      </c>
      <c r="U1697">
        <v>8.6950780000000005</v>
      </c>
      <c r="V1697">
        <v>8.7158350000000002</v>
      </c>
      <c r="W1697">
        <v>8.7333350000000003</v>
      </c>
      <c r="X1697">
        <v>8.7479610000000001</v>
      </c>
      <c r="Y1697">
        <v>8.7600890000000007</v>
      </c>
      <c r="Z1697">
        <v>8.7700770000000006</v>
      </c>
      <c r="AA1697">
        <v>8.7782520000000002</v>
      </c>
      <c r="AB1697">
        <v>8.7849070000000005</v>
      </c>
      <c r="AC1697">
        <v>8.7902970000000007</v>
      </c>
      <c r="AD1697">
        <v>8.7946430000000007</v>
      </c>
      <c r="AE1697">
        <v>8.7981320000000007</v>
      </c>
      <c r="AF1697">
        <v>8.8009240000000002</v>
      </c>
    </row>
    <row r="1698" spans="1:32" x14ac:dyDescent="0.2">
      <c r="A1698" s="8">
        <v>42403</v>
      </c>
      <c r="B1698">
        <v>6.522964</v>
      </c>
      <c r="C1698">
        <v>7.3953199999999999</v>
      </c>
      <c r="D1698">
        <v>7.8685879999999999</v>
      </c>
      <c r="E1698">
        <v>8.0773100000000007</v>
      </c>
      <c r="F1698">
        <v>8.1593940000000007</v>
      </c>
      <c r="G1698">
        <v>8.1896690000000003</v>
      </c>
      <c r="H1698">
        <v>8.2060089999999999</v>
      </c>
      <c r="I1698">
        <v>8.2253769999999999</v>
      </c>
      <c r="J1698">
        <v>8.2534840000000003</v>
      </c>
      <c r="K1698">
        <v>8.2904619999999998</v>
      </c>
      <c r="L1698" s="5">
        <v>8.3340669999999992</v>
      </c>
      <c r="M1698">
        <v>8.3813949999999995</v>
      </c>
      <c r="N1698">
        <v>8.429729</v>
      </c>
      <c r="O1698">
        <v>8.4768919999999994</v>
      </c>
      <c r="P1698">
        <v>8.5213249999999992</v>
      </c>
      <c r="Q1698">
        <v>8.5620419999999999</v>
      </c>
      <c r="R1698">
        <v>8.5985279999999999</v>
      </c>
      <c r="S1698">
        <v>8.6306279999999997</v>
      </c>
      <c r="T1698">
        <v>8.6584369999999993</v>
      </c>
      <c r="U1698">
        <v>8.6822169999999996</v>
      </c>
      <c r="V1698">
        <v>8.7023259999999993</v>
      </c>
      <c r="W1698">
        <v>8.7191650000000003</v>
      </c>
      <c r="X1698">
        <v>8.7331479999999999</v>
      </c>
      <c r="Y1698">
        <v>8.7446719999999996</v>
      </c>
      <c r="Z1698">
        <v>8.7541060000000002</v>
      </c>
      <c r="AA1698">
        <v>8.7617840000000005</v>
      </c>
      <c r="AB1698">
        <v>8.7680000000000007</v>
      </c>
      <c r="AC1698">
        <v>8.7730069999999998</v>
      </c>
      <c r="AD1698">
        <v>8.7770229999999998</v>
      </c>
      <c r="AE1698">
        <v>8.7802310000000006</v>
      </c>
      <c r="AF1698">
        <v>8.7827839999999995</v>
      </c>
    </row>
    <row r="1699" spans="1:32" x14ac:dyDescent="0.2">
      <c r="A1699" s="8">
        <v>42404</v>
      </c>
      <c r="B1699">
        <v>6.420401</v>
      </c>
      <c r="C1699">
        <v>7.4123340000000004</v>
      </c>
      <c r="D1699">
        <v>7.9108020000000003</v>
      </c>
      <c r="E1699">
        <v>8.1053420000000003</v>
      </c>
      <c r="F1699">
        <v>8.1665659999999995</v>
      </c>
      <c r="G1699">
        <v>8.1813800000000008</v>
      </c>
      <c r="H1699">
        <v>8.1901209999999995</v>
      </c>
      <c r="I1699">
        <v>8.2083580000000005</v>
      </c>
      <c r="J1699">
        <v>8.2393660000000004</v>
      </c>
      <c r="K1699">
        <v>8.2810210000000009</v>
      </c>
      <c r="L1699" s="5">
        <v>8.329421</v>
      </c>
      <c r="M1699">
        <v>8.380649</v>
      </c>
      <c r="N1699">
        <v>8.4314999999999998</v>
      </c>
      <c r="O1699">
        <v>8.4796809999999994</v>
      </c>
      <c r="P1699">
        <v>8.523752</v>
      </c>
      <c r="Q1699">
        <v>8.5629679999999997</v>
      </c>
      <c r="R1699">
        <v>8.5970999999999993</v>
      </c>
      <c r="S1699">
        <v>8.6262729999999994</v>
      </c>
      <c r="T1699">
        <v>8.6508339999999997</v>
      </c>
      <c r="U1699">
        <v>8.6712480000000003</v>
      </c>
      <c r="V1699">
        <v>8.6880310000000005</v>
      </c>
      <c r="W1699">
        <v>8.7016969999999993</v>
      </c>
      <c r="X1699">
        <v>8.7127330000000001</v>
      </c>
      <c r="Y1699">
        <v>8.7215799999999994</v>
      </c>
      <c r="Z1699">
        <v>8.7286260000000002</v>
      </c>
      <c r="AA1699">
        <v>8.7342049999999993</v>
      </c>
      <c r="AB1699">
        <v>8.7385990000000007</v>
      </c>
      <c r="AC1699">
        <v>8.7420439999999999</v>
      </c>
      <c r="AD1699">
        <v>8.7447330000000001</v>
      </c>
      <c r="AE1699">
        <v>8.7468229999999991</v>
      </c>
      <c r="AF1699">
        <v>8.748443</v>
      </c>
    </row>
    <row r="1700" spans="1:32" x14ac:dyDescent="0.2">
      <c r="A1700" s="8">
        <v>42405</v>
      </c>
      <c r="B1700">
        <v>6.4209569999999996</v>
      </c>
      <c r="C1700">
        <v>7.3307849999999997</v>
      </c>
      <c r="D1700">
        <v>7.8266200000000001</v>
      </c>
      <c r="E1700">
        <v>8.0519680000000005</v>
      </c>
      <c r="F1700">
        <v>8.1491959999999999</v>
      </c>
      <c r="G1700">
        <v>8.1936669999999996</v>
      </c>
      <c r="H1700">
        <v>8.2225239999999999</v>
      </c>
      <c r="I1700">
        <v>8.2519109999999998</v>
      </c>
      <c r="J1700">
        <v>8.2870559999999998</v>
      </c>
      <c r="K1700">
        <v>8.3280010000000004</v>
      </c>
      <c r="L1700" s="5">
        <v>8.3727289999999996</v>
      </c>
      <c r="M1700">
        <v>8.4187630000000002</v>
      </c>
      <c r="N1700">
        <v>8.4639070000000007</v>
      </c>
      <c r="O1700">
        <v>8.5065120000000007</v>
      </c>
      <c r="P1700">
        <v>8.5455059999999996</v>
      </c>
      <c r="Q1700">
        <v>8.5803189999999994</v>
      </c>
      <c r="R1700">
        <v>8.610773</v>
      </c>
      <c r="S1700">
        <v>8.6369629999999997</v>
      </c>
      <c r="T1700">
        <v>8.6591649999999998</v>
      </c>
      <c r="U1700">
        <v>8.6777549999999994</v>
      </c>
      <c r="V1700">
        <v>8.6931569999999994</v>
      </c>
      <c r="W1700">
        <v>8.7058</v>
      </c>
      <c r="X1700">
        <v>8.716094</v>
      </c>
      <c r="Y1700">
        <v>8.7244150000000005</v>
      </c>
      <c r="Z1700">
        <v>8.7310979999999994</v>
      </c>
      <c r="AA1700">
        <v>8.7364350000000002</v>
      </c>
      <c r="AB1700">
        <v>8.7406749999999995</v>
      </c>
      <c r="AC1700">
        <v>8.7440270000000009</v>
      </c>
      <c r="AD1700">
        <v>8.7466670000000004</v>
      </c>
      <c r="AE1700">
        <v>8.7487359999999992</v>
      </c>
      <c r="AF1700">
        <v>8.7503539999999997</v>
      </c>
    </row>
    <row r="1701" spans="1:32" x14ac:dyDescent="0.2">
      <c r="A1701" s="8">
        <v>42409</v>
      </c>
      <c r="B1701">
        <v>6.3329360000000001</v>
      </c>
      <c r="C1701">
        <v>7.3084059999999997</v>
      </c>
      <c r="D1701">
        <v>7.8255470000000003</v>
      </c>
      <c r="E1701">
        <v>8.0483639999999994</v>
      </c>
      <c r="F1701">
        <v>8.134646</v>
      </c>
      <c r="G1701">
        <v>8.1671440000000004</v>
      </c>
      <c r="H1701">
        <v>8.1860610000000005</v>
      </c>
      <c r="I1701">
        <v>8.2084019999999995</v>
      </c>
      <c r="J1701">
        <v>8.2392420000000008</v>
      </c>
      <c r="K1701">
        <v>8.2780810000000002</v>
      </c>
      <c r="L1701" s="5">
        <v>8.3222850000000008</v>
      </c>
      <c r="M1701">
        <v>8.3688300000000009</v>
      </c>
      <c r="N1701">
        <v>8.4150860000000005</v>
      </c>
      <c r="O1701">
        <v>8.4590890000000005</v>
      </c>
      <c r="P1701">
        <v>8.4995539999999998</v>
      </c>
      <c r="Q1701">
        <v>8.5357810000000001</v>
      </c>
      <c r="R1701">
        <v>8.5675150000000002</v>
      </c>
      <c r="S1701">
        <v>8.5948189999999993</v>
      </c>
      <c r="T1701">
        <v>8.6179590000000008</v>
      </c>
      <c r="U1701">
        <v>8.6373219999999993</v>
      </c>
      <c r="V1701">
        <v>8.6533479999999994</v>
      </c>
      <c r="W1701">
        <v>8.6664849999999998</v>
      </c>
      <c r="X1701">
        <v>8.6771650000000005</v>
      </c>
      <c r="Y1701">
        <v>8.6857830000000007</v>
      </c>
      <c r="Z1701">
        <v>8.6926919999999992</v>
      </c>
      <c r="AA1701">
        <v>8.6981979999999997</v>
      </c>
      <c r="AB1701">
        <v>8.7025640000000006</v>
      </c>
      <c r="AC1701">
        <v>8.7060080000000006</v>
      </c>
      <c r="AD1701">
        <v>8.7087140000000005</v>
      </c>
      <c r="AE1701">
        <v>8.7108310000000007</v>
      </c>
      <c r="AF1701">
        <v>8.7124819999999996</v>
      </c>
    </row>
    <row r="1702" spans="1:32" x14ac:dyDescent="0.2">
      <c r="A1702" s="8">
        <v>42410</v>
      </c>
      <c r="B1702">
        <v>6.3179879999999997</v>
      </c>
      <c r="C1702">
        <v>7.3165639999999996</v>
      </c>
      <c r="D1702">
        <v>7.8183559999999996</v>
      </c>
      <c r="E1702">
        <v>8.01356</v>
      </c>
      <c r="F1702">
        <v>8.0740759999999998</v>
      </c>
      <c r="G1702">
        <v>8.0877440000000007</v>
      </c>
      <c r="H1702">
        <v>8.0954800000000002</v>
      </c>
      <c r="I1702">
        <v>8.1131469999999997</v>
      </c>
      <c r="J1702">
        <v>8.1441160000000004</v>
      </c>
      <c r="K1702">
        <v>8.1862379999999995</v>
      </c>
      <c r="L1702" s="5">
        <v>8.2355230000000006</v>
      </c>
      <c r="M1702">
        <v>8.287941</v>
      </c>
      <c r="N1702">
        <v>8.3401730000000001</v>
      </c>
      <c r="O1702">
        <v>8.3898259999999993</v>
      </c>
      <c r="P1702">
        <v>8.435378</v>
      </c>
      <c r="Q1702">
        <v>8.4760240000000007</v>
      </c>
      <c r="R1702">
        <v>8.511495</v>
      </c>
      <c r="S1702">
        <v>8.5418909999999997</v>
      </c>
      <c r="T1702">
        <v>8.5675450000000009</v>
      </c>
      <c r="U1702">
        <v>8.5889209999999991</v>
      </c>
      <c r="V1702">
        <v>8.6065360000000002</v>
      </c>
      <c r="W1702">
        <v>8.6209150000000001</v>
      </c>
      <c r="X1702">
        <v>8.6325540000000007</v>
      </c>
      <c r="Y1702">
        <v>8.6419060000000005</v>
      </c>
      <c r="Z1702">
        <v>8.6493719999999996</v>
      </c>
      <c r="AA1702">
        <v>8.6552969999999991</v>
      </c>
      <c r="AB1702">
        <v>8.6599749999999993</v>
      </c>
      <c r="AC1702">
        <v>8.6636500000000005</v>
      </c>
      <c r="AD1702">
        <v>8.6665259999999993</v>
      </c>
      <c r="AE1702">
        <v>8.6687670000000008</v>
      </c>
      <c r="AF1702">
        <v>8.6705070000000006</v>
      </c>
    </row>
    <row r="1703" spans="1:32" x14ac:dyDescent="0.2">
      <c r="A1703" s="8">
        <v>42411</v>
      </c>
      <c r="B1703">
        <v>6.2066030000000003</v>
      </c>
      <c r="C1703">
        <v>7.2619850000000001</v>
      </c>
      <c r="D1703">
        <v>7.7827200000000003</v>
      </c>
      <c r="E1703">
        <v>7.9843479999999998</v>
      </c>
      <c r="F1703">
        <v>8.0510230000000007</v>
      </c>
      <c r="G1703">
        <v>8.0732750000000006</v>
      </c>
      <c r="H1703">
        <v>8.0911679999999997</v>
      </c>
      <c r="I1703">
        <v>8.1189180000000007</v>
      </c>
      <c r="J1703">
        <v>8.1585350000000005</v>
      </c>
      <c r="K1703">
        <v>8.2070860000000003</v>
      </c>
      <c r="L1703" s="5">
        <v>8.260332</v>
      </c>
      <c r="M1703">
        <v>8.3143759999999993</v>
      </c>
      <c r="N1703">
        <v>8.3662530000000004</v>
      </c>
      <c r="O1703">
        <v>8.4140180000000004</v>
      </c>
      <c r="P1703">
        <v>8.4566049999999997</v>
      </c>
      <c r="Q1703">
        <v>8.4936209999999992</v>
      </c>
      <c r="R1703">
        <v>8.5251350000000006</v>
      </c>
      <c r="S1703">
        <v>8.5515109999999996</v>
      </c>
      <c r="T1703">
        <v>8.5732710000000001</v>
      </c>
      <c r="U1703">
        <v>8.5910060000000001</v>
      </c>
      <c r="V1703">
        <v>8.6053080000000008</v>
      </c>
      <c r="W1703">
        <v>8.6167379999999998</v>
      </c>
      <c r="X1703">
        <v>8.6257979999999996</v>
      </c>
      <c r="Y1703">
        <v>8.63293</v>
      </c>
      <c r="Z1703">
        <v>8.6385079999999999</v>
      </c>
      <c r="AA1703">
        <v>8.6428469999999997</v>
      </c>
      <c r="AB1703">
        <v>8.6462029999999999</v>
      </c>
      <c r="AC1703">
        <v>8.6487890000000007</v>
      </c>
      <c r="AD1703">
        <v>8.6507719999999999</v>
      </c>
      <c r="AE1703">
        <v>8.6522869999999994</v>
      </c>
      <c r="AF1703">
        <v>8.6534410000000008</v>
      </c>
    </row>
    <row r="1704" spans="1:32" x14ac:dyDescent="0.2">
      <c r="A1704" s="8">
        <v>42412</v>
      </c>
      <c r="B1704">
        <v>6.3165040000000001</v>
      </c>
      <c r="C1704">
        <v>7.2529849999999998</v>
      </c>
      <c r="D1704">
        <v>7.7391399999999999</v>
      </c>
      <c r="E1704">
        <v>7.944394</v>
      </c>
      <c r="F1704">
        <v>8.0241609999999994</v>
      </c>
      <c r="G1704">
        <v>8.0577749999999995</v>
      </c>
      <c r="H1704">
        <v>8.0822909999999997</v>
      </c>
      <c r="I1704">
        <v>8.1122879999999995</v>
      </c>
      <c r="J1704">
        <v>8.1511829999999996</v>
      </c>
      <c r="K1704">
        <v>8.1974739999999997</v>
      </c>
      <c r="L1704" s="5">
        <v>8.2480159999999998</v>
      </c>
      <c r="M1704">
        <v>8.2996020000000001</v>
      </c>
      <c r="N1704">
        <v>8.3496290000000002</v>
      </c>
      <c r="O1704">
        <v>8.3962710000000005</v>
      </c>
      <c r="P1704">
        <v>8.4384350000000001</v>
      </c>
      <c r="Q1704">
        <v>8.4756160000000005</v>
      </c>
      <c r="R1704">
        <v>8.5077470000000002</v>
      </c>
      <c r="S1704">
        <v>8.5350490000000008</v>
      </c>
      <c r="T1704">
        <v>8.5579210000000003</v>
      </c>
      <c r="U1704">
        <v>8.5768509999999996</v>
      </c>
      <c r="V1704">
        <v>8.5923549999999995</v>
      </c>
      <c r="W1704">
        <v>8.6049389999999999</v>
      </c>
      <c r="X1704">
        <v>8.6150710000000004</v>
      </c>
      <c r="Y1704">
        <v>8.62317</v>
      </c>
      <c r="Z1704">
        <v>8.6296049999999997</v>
      </c>
      <c r="AA1704">
        <v>8.6346869999999996</v>
      </c>
      <c r="AB1704">
        <v>8.6386819999999993</v>
      </c>
      <c r="AC1704">
        <v>8.6418060000000008</v>
      </c>
      <c r="AD1704">
        <v>8.6442399999999999</v>
      </c>
      <c r="AE1704">
        <v>8.6461290000000002</v>
      </c>
      <c r="AF1704">
        <v>8.647589</v>
      </c>
    </row>
    <row r="1705" spans="1:32" x14ac:dyDescent="0.2">
      <c r="A1705" s="8">
        <v>42415</v>
      </c>
      <c r="B1705">
        <v>6.1808519999999998</v>
      </c>
      <c r="C1705">
        <v>7.1854269999999998</v>
      </c>
      <c r="D1705">
        <v>7.7010449999999997</v>
      </c>
      <c r="E1705">
        <v>7.9170699999999998</v>
      </c>
      <c r="F1705">
        <v>8.0012819999999998</v>
      </c>
      <c r="G1705">
        <v>8.0374569999999999</v>
      </c>
      <c r="H1705">
        <v>8.0637559999999997</v>
      </c>
      <c r="I1705">
        <v>8.0947099999999992</v>
      </c>
      <c r="J1705">
        <v>8.1334780000000002</v>
      </c>
      <c r="K1705">
        <v>8.1784199999999991</v>
      </c>
      <c r="L1705" s="5">
        <v>8.2264359999999996</v>
      </c>
      <c r="M1705">
        <v>8.2745090000000001</v>
      </c>
      <c r="N1705">
        <v>8.3202979999999993</v>
      </c>
      <c r="O1705">
        <v>8.3622630000000004</v>
      </c>
      <c r="P1705">
        <v>8.3995700000000006</v>
      </c>
      <c r="Q1705">
        <v>8.4319330000000008</v>
      </c>
      <c r="R1705">
        <v>8.4594520000000006</v>
      </c>
      <c r="S1705">
        <v>8.4824649999999995</v>
      </c>
      <c r="T1705">
        <v>8.5014389999999995</v>
      </c>
      <c r="U1705">
        <v>8.5168970000000002</v>
      </c>
      <c r="V1705">
        <v>8.5293600000000005</v>
      </c>
      <c r="W1705">
        <v>8.5393179999999997</v>
      </c>
      <c r="X1705">
        <v>8.5472110000000008</v>
      </c>
      <c r="Y1705">
        <v>8.5534230000000004</v>
      </c>
      <c r="Z1705">
        <v>8.5582809999999991</v>
      </c>
      <c r="AA1705">
        <v>8.5620600000000007</v>
      </c>
      <c r="AB1705">
        <v>8.5649840000000008</v>
      </c>
      <c r="AC1705">
        <v>8.5672359999999994</v>
      </c>
      <c r="AD1705">
        <v>8.5689630000000001</v>
      </c>
      <c r="AE1705">
        <v>8.5702820000000006</v>
      </c>
      <c r="AF1705">
        <v>8.5712869999999999</v>
      </c>
    </row>
    <row r="1706" spans="1:32" x14ac:dyDescent="0.2">
      <c r="A1706" s="8">
        <v>42416</v>
      </c>
      <c r="B1706">
        <v>6.2458879999999999</v>
      </c>
      <c r="C1706">
        <v>7.2001910000000002</v>
      </c>
      <c r="D1706">
        <v>7.7017810000000004</v>
      </c>
      <c r="E1706">
        <v>7.9171570000000004</v>
      </c>
      <c r="F1706">
        <v>8.0020399999999992</v>
      </c>
      <c r="G1706">
        <v>8.0367139999999999</v>
      </c>
      <c r="H1706">
        <v>8.0593299999999992</v>
      </c>
      <c r="I1706">
        <v>8.0854789999999994</v>
      </c>
      <c r="J1706">
        <v>8.1194089999999992</v>
      </c>
      <c r="K1706">
        <v>8.1602510000000006</v>
      </c>
      <c r="L1706" s="5">
        <v>8.2053019999999997</v>
      </c>
      <c r="M1706">
        <v>8.2516510000000007</v>
      </c>
      <c r="N1706">
        <v>8.2968709999999994</v>
      </c>
      <c r="O1706">
        <v>8.3392230000000005</v>
      </c>
      <c r="P1706">
        <v>8.3776430000000008</v>
      </c>
      <c r="Q1706">
        <v>8.4116140000000001</v>
      </c>
      <c r="R1706">
        <v>8.4410310000000006</v>
      </c>
      <c r="S1706">
        <v>8.4660689999999992</v>
      </c>
      <c r="T1706">
        <v>8.4870699999999992</v>
      </c>
      <c r="U1706">
        <v>8.5044690000000003</v>
      </c>
      <c r="V1706">
        <v>8.5187299999999997</v>
      </c>
      <c r="W1706">
        <v>8.5303109999999993</v>
      </c>
      <c r="X1706">
        <v>8.5396380000000001</v>
      </c>
      <c r="Y1706">
        <v>8.5470970000000008</v>
      </c>
      <c r="Z1706">
        <v>8.5530229999999996</v>
      </c>
      <c r="AA1706">
        <v>8.5577050000000003</v>
      </c>
      <c r="AB1706">
        <v>8.5613829999999993</v>
      </c>
      <c r="AC1706">
        <v>8.5642610000000001</v>
      </c>
      <c r="AD1706">
        <v>8.5665019999999998</v>
      </c>
      <c r="AE1706">
        <v>8.5682399999999994</v>
      </c>
      <c r="AF1706">
        <v>8.5695840000000008</v>
      </c>
    </row>
    <row r="1707" spans="1:32" x14ac:dyDescent="0.2">
      <c r="A1707" s="8">
        <v>42417</v>
      </c>
      <c r="B1707">
        <v>6.2416780000000003</v>
      </c>
      <c r="C1707">
        <v>7.1605460000000001</v>
      </c>
      <c r="D1707">
        <v>7.6588010000000004</v>
      </c>
      <c r="E1707">
        <v>7.8833510000000002</v>
      </c>
      <c r="F1707">
        <v>7.978872</v>
      </c>
      <c r="G1707">
        <v>8.0217349999999996</v>
      </c>
      <c r="H1707">
        <v>8.0494289999999999</v>
      </c>
      <c r="I1707">
        <v>8.0781320000000001</v>
      </c>
      <c r="J1707">
        <v>8.1129859999999994</v>
      </c>
      <c r="K1707">
        <v>8.1539160000000006</v>
      </c>
      <c r="L1707" s="5">
        <v>8.1987950000000005</v>
      </c>
      <c r="M1707">
        <v>8.2450639999999993</v>
      </c>
      <c r="N1707">
        <v>8.2904660000000003</v>
      </c>
      <c r="O1707">
        <v>8.3333159999999999</v>
      </c>
      <c r="P1707">
        <v>8.3725240000000003</v>
      </c>
      <c r="Q1707">
        <v>8.4075120000000005</v>
      </c>
      <c r="R1707">
        <v>8.4380989999999994</v>
      </c>
      <c r="S1707">
        <v>8.4643840000000008</v>
      </c>
      <c r="T1707">
        <v>8.4866499999999991</v>
      </c>
      <c r="U1707">
        <v>8.5052789999999998</v>
      </c>
      <c r="V1707">
        <v>8.5206999999999997</v>
      </c>
      <c r="W1707">
        <v>8.5333469999999991</v>
      </c>
      <c r="X1707">
        <v>8.5436350000000001</v>
      </c>
      <c r="Y1707">
        <v>8.5519449999999999</v>
      </c>
      <c r="Z1707">
        <v>8.5586120000000001</v>
      </c>
      <c r="AA1707">
        <v>8.5639319999999994</v>
      </c>
      <c r="AB1707">
        <v>8.5681539999999998</v>
      </c>
      <c r="AC1707">
        <v>8.5714900000000007</v>
      </c>
      <c r="AD1707">
        <v>8.5741130000000005</v>
      </c>
      <c r="AE1707">
        <v>8.5761690000000002</v>
      </c>
      <c r="AF1707">
        <v>8.5777730000000005</v>
      </c>
    </row>
    <row r="1708" spans="1:32" x14ac:dyDescent="0.2">
      <c r="A1708" s="8">
        <v>42418</v>
      </c>
      <c r="B1708">
        <v>6.315671</v>
      </c>
      <c r="C1708">
        <v>7.1917299999999997</v>
      </c>
      <c r="D1708">
        <v>7.6591370000000003</v>
      </c>
      <c r="E1708">
        <v>7.8672760000000004</v>
      </c>
      <c r="F1708">
        <v>7.9570970000000001</v>
      </c>
      <c r="G1708">
        <v>8.0012539999999994</v>
      </c>
      <c r="H1708">
        <v>8.0341970000000007</v>
      </c>
      <c r="I1708">
        <v>8.0698989999999995</v>
      </c>
      <c r="J1708">
        <v>8.1120520000000003</v>
      </c>
      <c r="K1708">
        <v>8.1597209999999993</v>
      </c>
      <c r="L1708" s="5">
        <v>8.21035</v>
      </c>
      <c r="M1708">
        <v>8.261234</v>
      </c>
      <c r="N1708">
        <v>8.3101430000000001</v>
      </c>
      <c r="O1708">
        <v>8.3555139999999994</v>
      </c>
      <c r="P1708">
        <v>8.3964169999999996</v>
      </c>
      <c r="Q1708">
        <v>8.4324429999999992</v>
      </c>
      <c r="R1708">
        <v>8.463571</v>
      </c>
      <c r="S1708">
        <v>8.4900359999999999</v>
      </c>
      <c r="T1708">
        <v>8.5122300000000006</v>
      </c>
      <c r="U1708">
        <v>8.5306259999999998</v>
      </c>
      <c r="V1708">
        <v>8.5457199999999993</v>
      </c>
      <c r="W1708">
        <v>8.5579940000000008</v>
      </c>
      <c r="X1708">
        <v>8.5678979999999996</v>
      </c>
      <c r="Y1708">
        <v>8.5758329999999994</v>
      </c>
      <c r="Z1708">
        <v>8.5821520000000007</v>
      </c>
      <c r="AA1708">
        <v>8.5871569999999995</v>
      </c>
      <c r="AB1708">
        <v>8.5910989999999998</v>
      </c>
      <c r="AC1708">
        <v>8.5941919999999996</v>
      </c>
      <c r="AD1708">
        <v>8.5966070000000006</v>
      </c>
      <c r="AE1708">
        <v>8.5984870000000004</v>
      </c>
      <c r="AF1708">
        <v>8.5999440000000007</v>
      </c>
    </row>
    <row r="1709" spans="1:32" x14ac:dyDescent="0.2">
      <c r="A1709" s="8">
        <v>42419</v>
      </c>
      <c r="B1709">
        <v>6.3754330000000001</v>
      </c>
      <c r="C1709">
        <v>7.1783510000000001</v>
      </c>
      <c r="D1709">
        <v>7.6330660000000004</v>
      </c>
      <c r="E1709">
        <v>7.8556650000000001</v>
      </c>
      <c r="F1709">
        <v>7.9661489999999997</v>
      </c>
      <c r="G1709">
        <v>8.0285960000000003</v>
      </c>
      <c r="H1709">
        <v>8.0749359999999992</v>
      </c>
      <c r="I1709">
        <v>8.119294</v>
      </c>
      <c r="J1709">
        <v>8.1664530000000006</v>
      </c>
      <c r="K1709">
        <v>8.2167049999999993</v>
      </c>
      <c r="L1709" s="5">
        <v>8.2685189999999995</v>
      </c>
      <c r="M1709">
        <v>8.3199290000000001</v>
      </c>
      <c r="N1709">
        <v>8.3691820000000003</v>
      </c>
      <c r="O1709">
        <v>8.4149750000000001</v>
      </c>
      <c r="P1709">
        <v>8.4564959999999996</v>
      </c>
      <c r="Q1709">
        <v>8.4933589999999999</v>
      </c>
      <c r="R1709">
        <v>8.5255100000000006</v>
      </c>
      <c r="S1709">
        <v>8.5531330000000008</v>
      </c>
      <c r="T1709">
        <v>8.5765589999999996</v>
      </c>
      <c r="U1709">
        <v>8.5962040000000002</v>
      </c>
      <c r="V1709">
        <v>8.6125179999999997</v>
      </c>
      <c r="W1709">
        <v>8.6259510000000006</v>
      </c>
      <c r="X1709">
        <v>8.636927</v>
      </c>
      <c r="Y1709">
        <v>8.6458349999999999</v>
      </c>
      <c r="Z1709">
        <v>8.6530210000000007</v>
      </c>
      <c r="AA1709">
        <v>8.6587859999999992</v>
      </c>
      <c r="AB1709">
        <v>8.6633890000000005</v>
      </c>
      <c r="AC1709">
        <v>8.6670459999999991</v>
      </c>
      <c r="AD1709">
        <v>8.6699409999999997</v>
      </c>
      <c r="AE1709">
        <v>8.6722239999999999</v>
      </c>
      <c r="AF1709">
        <v>8.6740180000000002</v>
      </c>
    </row>
    <row r="1710" spans="1:32" x14ac:dyDescent="0.2">
      <c r="A1710" s="8">
        <v>42422</v>
      </c>
      <c r="B1710">
        <v>6.3287319999999996</v>
      </c>
      <c r="C1710">
        <v>7.1621499999999996</v>
      </c>
      <c r="D1710">
        <v>7.6279389999999996</v>
      </c>
      <c r="E1710">
        <v>7.8538670000000002</v>
      </c>
      <c r="F1710">
        <v>7.9664960000000002</v>
      </c>
      <c r="G1710">
        <v>8.0319129999999994</v>
      </c>
      <c r="H1710">
        <v>8.0821299999999994</v>
      </c>
      <c r="I1710">
        <v>8.130725</v>
      </c>
      <c r="J1710">
        <v>8.1818849999999994</v>
      </c>
      <c r="K1710">
        <v>8.2354710000000004</v>
      </c>
      <c r="L1710" s="5">
        <v>8.2897280000000002</v>
      </c>
      <c r="M1710">
        <v>8.3426380000000009</v>
      </c>
      <c r="N1710">
        <v>8.3925140000000003</v>
      </c>
      <c r="O1710">
        <v>8.4381880000000002</v>
      </c>
      <c r="P1710">
        <v>8.4790109999999999</v>
      </c>
      <c r="Q1710">
        <v>8.514761</v>
      </c>
      <c r="R1710">
        <v>8.545534</v>
      </c>
      <c r="S1710">
        <v>8.5716359999999998</v>
      </c>
      <c r="T1710">
        <v>8.5934989999999996</v>
      </c>
      <c r="U1710">
        <v>8.6116109999999999</v>
      </c>
      <c r="V1710">
        <v>8.6264730000000007</v>
      </c>
      <c r="W1710">
        <v>8.6385670000000001</v>
      </c>
      <c r="X1710">
        <v>8.6483340000000002</v>
      </c>
      <c r="Y1710">
        <v>8.6561699999999995</v>
      </c>
      <c r="Z1710">
        <v>8.6624189999999999</v>
      </c>
      <c r="AA1710">
        <v>8.6673770000000001</v>
      </c>
      <c r="AB1710">
        <v>8.6712900000000008</v>
      </c>
      <c r="AC1710">
        <v>8.6743659999999991</v>
      </c>
      <c r="AD1710">
        <v>8.6767730000000007</v>
      </c>
      <c r="AE1710">
        <v>8.6786499999999993</v>
      </c>
      <c r="AF1710">
        <v>8.6801089999999999</v>
      </c>
    </row>
    <row r="1711" spans="1:32" x14ac:dyDescent="0.2">
      <c r="A1711" s="8">
        <v>42423</v>
      </c>
      <c r="B1711">
        <v>6.2892479999999997</v>
      </c>
      <c r="C1711">
        <v>7.1370779999999998</v>
      </c>
      <c r="D1711">
        <v>7.6230919999999998</v>
      </c>
      <c r="E1711">
        <v>7.86686</v>
      </c>
      <c r="F1711">
        <v>7.9925860000000002</v>
      </c>
      <c r="G1711">
        <v>8.0663590000000003</v>
      </c>
      <c r="H1711">
        <v>8.1211009999999995</v>
      </c>
      <c r="I1711">
        <v>8.1714939999999991</v>
      </c>
      <c r="J1711">
        <v>8.2227139999999999</v>
      </c>
      <c r="K1711">
        <v>8.2753870000000003</v>
      </c>
      <c r="L1711" s="5">
        <v>8.3282969999999992</v>
      </c>
      <c r="M1711">
        <v>8.3797739999999994</v>
      </c>
      <c r="N1711">
        <v>8.4283300000000008</v>
      </c>
      <c r="O1711">
        <v>8.472899</v>
      </c>
      <c r="P1711">
        <v>8.5128609999999991</v>
      </c>
      <c r="Q1711">
        <v>8.5479900000000004</v>
      </c>
      <c r="R1711">
        <v>8.5783489999999993</v>
      </c>
      <c r="S1711">
        <v>8.6042100000000001</v>
      </c>
      <c r="T1711">
        <v>8.6259650000000008</v>
      </c>
      <c r="U1711">
        <v>8.6440669999999997</v>
      </c>
      <c r="V1711">
        <v>8.6589869999999998</v>
      </c>
      <c r="W1711">
        <v>8.6711810000000007</v>
      </c>
      <c r="X1711">
        <v>8.6810740000000006</v>
      </c>
      <c r="Y1711">
        <v>8.6890459999999994</v>
      </c>
      <c r="Z1711">
        <v>8.6954320000000003</v>
      </c>
      <c r="AA1711">
        <v>8.7005199999999991</v>
      </c>
      <c r="AB1711">
        <v>8.7045549999999992</v>
      </c>
      <c r="AC1711">
        <v>8.7077390000000001</v>
      </c>
      <c r="AD1711">
        <v>8.7102430000000002</v>
      </c>
      <c r="AE1711">
        <v>8.7122039999999998</v>
      </c>
      <c r="AF1711">
        <v>8.7137349999999998</v>
      </c>
    </row>
    <row r="1712" spans="1:32" x14ac:dyDescent="0.2">
      <c r="A1712" s="8">
        <v>42424</v>
      </c>
      <c r="B1712">
        <v>6.2867119999999996</v>
      </c>
      <c r="C1712">
        <v>7.1053750000000004</v>
      </c>
      <c r="D1712">
        <v>7.5940859999999999</v>
      </c>
      <c r="E1712">
        <v>7.8526850000000001</v>
      </c>
      <c r="F1712">
        <v>7.9940959999999999</v>
      </c>
      <c r="G1712">
        <v>8.0801820000000006</v>
      </c>
      <c r="H1712">
        <v>8.1430199999999999</v>
      </c>
      <c r="I1712">
        <v>8.1978659999999994</v>
      </c>
      <c r="J1712">
        <v>8.2508979999999994</v>
      </c>
      <c r="K1712">
        <v>8.3037209999999995</v>
      </c>
      <c r="L1712" s="5">
        <v>8.3559000000000001</v>
      </c>
      <c r="M1712">
        <v>8.4063140000000001</v>
      </c>
      <c r="N1712">
        <v>8.4538209999999996</v>
      </c>
      <c r="O1712">
        <v>8.4975430000000003</v>
      </c>
      <c r="P1712">
        <v>8.5369390000000003</v>
      </c>
      <c r="Q1712">
        <v>8.5717909999999993</v>
      </c>
      <c r="R1712">
        <v>8.6021330000000003</v>
      </c>
      <c r="S1712">
        <v>8.6281859999999995</v>
      </c>
      <c r="T1712">
        <v>8.6502870000000005</v>
      </c>
      <c r="U1712">
        <v>8.6688390000000002</v>
      </c>
      <c r="V1712">
        <v>8.6842670000000002</v>
      </c>
      <c r="W1712">
        <v>8.6969919999999998</v>
      </c>
      <c r="X1712">
        <v>8.7074110000000005</v>
      </c>
      <c r="Y1712">
        <v>8.7158859999999994</v>
      </c>
      <c r="Z1712">
        <v>8.7227390000000007</v>
      </c>
      <c r="AA1712">
        <v>8.7282510000000002</v>
      </c>
      <c r="AB1712">
        <v>8.7326630000000005</v>
      </c>
      <c r="AC1712">
        <v>8.7361789999999999</v>
      </c>
      <c r="AD1712">
        <v>8.7389700000000001</v>
      </c>
      <c r="AE1712">
        <v>8.7411759999999994</v>
      </c>
      <c r="AF1712">
        <v>8.7429159999999992</v>
      </c>
    </row>
    <row r="1713" spans="1:32" x14ac:dyDescent="0.2">
      <c r="A1713" s="8">
        <v>42425</v>
      </c>
      <c r="B1713">
        <v>6.2156840000000004</v>
      </c>
      <c r="C1713">
        <v>7.0483969999999996</v>
      </c>
      <c r="D1713">
        <v>7.5680389999999997</v>
      </c>
      <c r="E1713">
        <v>7.8574989999999998</v>
      </c>
      <c r="F1713">
        <v>8.0232650000000003</v>
      </c>
      <c r="G1713">
        <v>8.1260019999999997</v>
      </c>
      <c r="H1713">
        <v>8.1988249999999994</v>
      </c>
      <c r="I1713">
        <v>8.2587229999999998</v>
      </c>
      <c r="J1713">
        <v>8.3135759999999994</v>
      </c>
      <c r="K1713">
        <v>8.3663690000000006</v>
      </c>
      <c r="L1713" s="5">
        <v>8.4176660000000005</v>
      </c>
      <c r="M1713">
        <v>8.4670009999999998</v>
      </c>
      <c r="N1713">
        <v>8.5136099999999999</v>
      </c>
      <c r="O1713">
        <v>8.5567989999999998</v>
      </c>
      <c r="P1713">
        <v>8.5960819999999991</v>
      </c>
      <c r="Q1713">
        <v>8.6312149999999992</v>
      </c>
      <c r="R1713">
        <v>8.6621659999999991</v>
      </c>
      <c r="S1713">
        <v>8.6890739999999997</v>
      </c>
      <c r="T1713">
        <v>8.7121949999999995</v>
      </c>
      <c r="U1713">
        <v>8.7318560000000005</v>
      </c>
      <c r="V1713">
        <v>8.748424</v>
      </c>
      <c r="W1713">
        <v>8.7622699999999991</v>
      </c>
      <c r="X1713">
        <v>8.7737590000000001</v>
      </c>
      <c r="Y1713">
        <v>8.7832299999999996</v>
      </c>
      <c r="Z1713">
        <v>8.7909900000000007</v>
      </c>
      <c r="AA1713">
        <v>8.7973160000000004</v>
      </c>
      <c r="AB1713">
        <v>8.8024470000000008</v>
      </c>
      <c r="AC1713">
        <v>8.8065899999999999</v>
      </c>
      <c r="AD1713">
        <v>8.8099229999999995</v>
      </c>
      <c r="AE1713">
        <v>8.8125929999999997</v>
      </c>
      <c r="AF1713">
        <v>8.8147249999999993</v>
      </c>
    </row>
    <row r="1714" spans="1:32" x14ac:dyDescent="0.2">
      <c r="A1714" s="8">
        <v>42426</v>
      </c>
      <c r="B1714">
        <v>6.1501070000000002</v>
      </c>
      <c r="C1714">
        <v>7.0497569999999996</v>
      </c>
      <c r="D1714">
        <v>7.584511</v>
      </c>
      <c r="E1714">
        <v>7.8704289999999997</v>
      </c>
      <c r="F1714">
        <v>8.032273</v>
      </c>
      <c r="G1714">
        <v>8.1364509999999992</v>
      </c>
      <c r="H1714">
        <v>8.2162489999999995</v>
      </c>
      <c r="I1714">
        <v>8.2868359999999992</v>
      </c>
      <c r="J1714">
        <v>8.353961</v>
      </c>
      <c r="K1714">
        <v>8.4188759999999991</v>
      </c>
      <c r="L1714" s="5">
        <v>8.4809850000000004</v>
      </c>
      <c r="M1714">
        <v>8.5391949999999994</v>
      </c>
      <c r="N1714">
        <v>8.5925370000000001</v>
      </c>
      <c r="O1714">
        <v>8.6403879999999997</v>
      </c>
      <c r="P1714">
        <v>8.6824999999999992</v>
      </c>
      <c r="Q1714">
        <v>8.7189429999999994</v>
      </c>
      <c r="R1714">
        <v>8.7500210000000003</v>
      </c>
      <c r="S1714">
        <v>8.7761849999999999</v>
      </c>
      <c r="T1714">
        <v>8.7979669999999999</v>
      </c>
      <c r="U1714">
        <v>8.8159209999999995</v>
      </c>
      <c r="V1714">
        <v>8.8305910000000001</v>
      </c>
      <c r="W1714">
        <v>8.8424849999999999</v>
      </c>
      <c r="X1714">
        <v>8.8520620000000001</v>
      </c>
      <c r="Y1714">
        <v>8.8597239999999999</v>
      </c>
      <c r="Z1714">
        <v>8.8658210000000004</v>
      </c>
      <c r="AA1714">
        <v>8.8706469999999999</v>
      </c>
      <c r="AB1714">
        <v>8.8744499999999995</v>
      </c>
      <c r="AC1714">
        <v>8.8774329999999999</v>
      </c>
      <c r="AD1714">
        <v>8.8797650000000008</v>
      </c>
      <c r="AE1714">
        <v>8.8815810000000006</v>
      </c>
      <c r="AF1714">
        <v>8.8829899999999995</v>
      </c>
    </row>
    <row r="1715" spans="1:32" x14ac:dyDescent="0.2">
      <c r="A1715" s="8">
        <v>42429</v>
      </c>
      <c r="B1715">
        <v>6.2089970000000001</v>
      </c>
      <c r="C1715">
        <v>7.0690910000000002</v>
      </c>
      <c r="D1715">
        <v>7.5905120000000004</v>
      </c>
      <c r="E1715">
        <v>7.8760680000000001</v>
      </c>
      <c r="F1715">
        <v>8.0414150000000006</v>
      </c>
      <c r="G1715">
        <v>8.149044</v>
      </c>
      <c r="H1715">
        <v>8.2309269999999994</v>
      </c>
      <c r="I1715">
        <v>8.3021049999999992</v>
      </c>
      <c r="J1715">
        <v>8.3686620000000005</v>
      </c>
      <c r="K1715">
        <v>8.4322820000000007</v>
      </c>
      <c r="L1715" s="5">
        <v>8.4927530000000004</v>
      </c>
      <c r="M1715">
        <v>8.5492650000000001</v>
      </c>
      <c r="N1715">
        <v>8.6010310000000008</v>
      </c>
      <c r="O1715">
        <v>8.6475240000000007</v>
      </c>
      <c r="P1715">
        <v>8.6885359999999991</v>
      </c>
      <c r="Q1715">
        <v>8.7241370000000007</v>
      </c>
      <c r="R1715">
        <v>8.7546040000000005</v>
      </c>
      <c r="S1715">
        <v>8.7803540000000009</v>
      </c>
      <c r="T1715">
        <v>8.8018809999999998</v>
      </c>
      <c r="U1715">
        <v>8.8197019999999995</v>
      </c>
      <c r="V1715">
        <v>8.8343299999999996</v>
      </c>
      <c r="W1715">
        <v>8.8462440000000004</v>
      </c>
      <c r="X1715">
        <v>8.8558819999999994</v>
      </c>
      <c r="Y1715">
        <v>8.8636300000000006</v>
      </c>
      <c r="Z1715">
        <v>8.8698239999999995</v>
      </c>
      <c r="AA1715">
        <v>8.8747520000000009</v>
      </c>
      <c r="AB1715">
        <v>8.8786529999999999</v>
      </c>
      <c r="AC1715">
        <v>8.8817280000000007</v>
      </c>
      <c r="AD1715">
        <v>8.8841439999999992</v>
      </c>
      <c r="AE1715">
        <v>8.8860349999999997</v>
      </c>
      <c r="AF1715">
        <v>8.8875089999999997</v>
      </c>
    </row>
    <row r="1716" spans="1:32" x14ac:dyDescent="0.2">
      <c r="A1716" s="8">
        <v>42430</v>
      </c>
      <c r="B1716">
        <v>6.2420580000000001</v>
      </c>
      <c r="C1716">
        <v>7.0860900000000004</v>
      </c>
      <c r="D1716">
        <v>7.5901160000000001</v>
      </c>
      <c r="E1716">
        <v>7.8649529999999999</v>
      </c>
      <c r="F1716">
        <v>8.0267409999999995</v>
      </c>
      <c r="G1716">
        <v>8.1360980000000005</v>
      </c>
      <c r="H1716">
        <v>8.2227169999999994</v>
      </c>
      <c r="I1716">
        <v>8.2997370000000004</v>
      </c>
      <c r="J1716">
        <v>8.3719350000000006</v>
      </c>
      <c r="K1716">
        <v>8.4402380000000008</v>
      </c>
      <c r="L1716" s="5">
        <v>8.5041060000000002</v>
      </c>
      <c r="M1716">
        <v>8.5626899999999999</v>
      </c>
      <c r="N1716">
        <v>8.6153340000000007</v>
      </c>
      <c r="O1716">
        <v>8.6617270000000008</v>
      </c>
      <c r="P1716">
        <v>8.7018989999999992</v>
      </c>
      <c r="Q1716">
        <v>8.736148</v>
      </c>
      <c r="R1716">
        <v>8.7649509999999999</v>
      </c>
      <c r="S1716">
        <v>8.7888839999999995</v>
      </c>
      <c r="T1716">
        <v>8.8085620000000002</v>
      </c>
      <c r="U1716">
        <v>8.8245889999999996</v>
      </c>
      <c r="V1716">
        <v>8.8375369999999993</v>
      </c>
      <c r="W1716">
        <v>8.8479179999999999</v>
      </c>
      <c r="X1716">
        <v>8.8561870000000003</v>
      </c>
      <c r="Y1716">
        <v>8.8627339999999997</v>
      </c>
      <c r="Z1716">
        <v>8.8678899999999992</v>
      </c>
      <c r="AA1716">
        <v>8.871931</v>
      </c>
      <c r="AB1716">
        <v>8.8750830000000001</v>
      </c>
      <c r="AC1716">
        <v>8.8775320000000004</v>
      </c>
      <c r="AD1716">
        <v>8.8794269999999997</v>
      </c>
      <c r="AE1716">
        <v>8.8808889999999998</v>
      </c>
      <c r="AF1716">
        <v>8.8820139999999999</v>
      </c>
    </row>
    <row r="1717" spans="1:32" x14ac:dyDescent="0.2">
      <c r="A1717" s="8">
        <v>42431</v>
      </c>
      <c r="B1717">
        <v>6.2450060000000001</v>
      </c>
      <c r="C1717">
        <v>7.0626309999999997</v>
      </c>
      <c r="D1717">
        <v>7.5705830000000001</v>
      </c>
      <c r="E1717">
        <v>7.8591329999999999</v>
      </c>
      <c r="F1717">
        <v>8.0337630000000004</v>
      </c>
      <c r="G1717">
        <v>8.1517189999999999</v>
      </c>
      <c r="H1717">
        <v>8.2425610000000002</v>
      </c>
      <c r="I1717">
        <v>8.3204720000000005</v>
      </c>
      <c r="J1717">
        <v>8.3914810000000006</v>
      </c>
      <c r="K1717">
        <v>8.4575770000000006</v>
      </c>
      <c r="L1717" s="5">
        <v>8.5189780000000006</v>
      </c>
      <c r="M1717">
        <v>8.5753039999999991</v>
      </c>
      <c r="N1717">
        <v>8.6261410000000005</v>
      </c>
      <c r="O1717">
        <v>8.6712640000000007</v>
      </c>
      <c r="P1717">
        <v>8.7106860000000008</v>
      </c>
      <c r="Q1717">
        <v>8.7446359999999999</v>
      </c>
      <c r="R1717">
        <v>8.7734989999999993</v>
      </c>
      <c r="S1717">
        <v>8.7977559999999997</v>
      </c>
      <c r="T1717">
        <v>8.8179350000000003</v>
      </c>
      <c r="U1717">
        <v>8.8345699999999994</v>
      </c>
      <c r="V1717">
        <v>8.8481710000000007</v>
      </c>
      <c r="W1717">
        <v>8.8592119999999994</v>
      </c>
      <c r="X1717">
        <v>8.8681160000000006</v>
      </c>
      <c r="Y1717">
        <v>8.875254</v>
      </c>
      <c r="Z1717">
        <v>8.8809450000000005</v>
      </c>
      <c r="AA1717">
        <v>8.8854609999999994</v>
      </c>
      <c r="AB1717">
        <v>8.8890290000000007</v>
      </c>
      <c r="AC1717">
        <v>8.8918359999999996</v>
      </c>
      <c r="AD1717">
        <v>8.8940350000000006</v>
      </c>
      <c r="AE1717">
        <v>8.8957540000000002</v>
      </c>
      <c r="AF1717">
        <v>8.8970920000000007</v>
      </c>
    </row>
    <row r="1718" spans="1:32" x14ac:dyDescent="0.2">
      <c r="A1718" s="8">
        <v>42432</v>
      </c>
      <c r="B1718">
        <v>6.2704740000000001</v>
      </c>
      <c r="C1718">
        <v>7.0552450000000002</v>
      </c>
      <c r="D1718">
        <v>7.552638</v>
      </c>
      <c r="E1718">
        <v>7.8408049999999996</v>
      </c>
      <c r="F1718">
        <v>8.0175520000000002</v>
      </c>
      <c r="G1718">
        <v>8.1371459999999995</v>
      </c>
      <c r="H1718">
        <v>8.2283930000000005</v>
      </c>
      <c r="I1718">
        <v>8.3056409999999996</v>
      </c>
      <c r="J1718">
        <v>8.3753580000000003</v>
      </c>
      <c r="K1718">
        <v>8.4399630000000005</v>
      </c>
      <c r="L1718" s="5">
        <v>8.4999889999999994</v>
      </c>
      <c r="M1718">
        <v>8.5552440000000001</v>
      </c>
      <c r="N1718">
        <v>8.6053940000000004</v>
      </c>
      <c r="O1718">
        <v>8.6502169999999996</v>
      </c>
      <c r="P1718">
        <v>8.689686</v>
      </c>
      <c r="Q1718">
        <v>8.7239640000000005</v>
      </c>
      <c r="R1718">
        <v>8.7533619999999992</v>
      </c>
      <c r="S1718">
        <v>8.7782929999999997</v>
      </c>
      <c r="T1718">
        <v>8.7992240000000006</v>
      </c>
      <c r="U1718">
        <v>8.8166390000000003</v>
      </c>
      <c r="V1718">
        <v>8.8310130000000004</v>
      </c>
      <c r="W1718">
        <v>8.8427910000000001</v>
      </c>
      <c r="X1718">
        <v>8.8523790000000009</v>
      </c>
      <c r="Y1718">
        <v>8.8601379999999992</v>
      </c>
      <c r="Z1718">
        <v>8.866384</v>
      </c>
      <c r="AA1718">
        <v>8.8713879999999996</v>
      </c>
      <c r="AB1718">
        <v>8.8753779999999995</v>
      </c>
      <c r="AC1718">
        <v>8.878546</v>
      </c>
      <c r="AD1718">
        <v>8.8810540000000007</v>
      </c>
      <c r="AE1718">
        <v>8.8830310000000008</v>
      </c>
      <c r="AF1718">
        <v>8.8845849999999995</v>
      </c>
    </row>
    <row r="1719" spans="1:32" x14ac:dyDescent="0.2">
      <c r="A1719" s="8">
        <v>42433</v>
      </c>
      <c r="B1719">
        <v>5.9691530000000004</v>
      </c>
      <c r="C1719">
        <v>6.8587369999999996</v>
      </c>
      <c r="D1719">
        <v>7.4220499999999996</v>
      </c>
      <c r="E1719">
        <v>7.7412960000000002</v>
      </c>
      <c r="F1719">
        <v>7.9271760000000002</v>
      </c>
      <c r="G1719">
        <v>8.0435040000000004</v>
      </c>
      <c r="H1719">
        <v>8.1256489999999992</v>
      </c>
      <c r="I1719">
        <v>8.1921599999999994</v>
      </c>
      <c r="J1719">
        <v>8.2519480000000005</v>
      </c>
      <c r="K1719">
        <v>8.3086640000000003</v>
      </c>
      <c r="L1719" s="5">
        <v>8.3632749999999998</v>
      </c>
      <c r="M1719">
        <v>8.4155460000000009</v>
      </c>
      <c r="N1719">
        <v>8.4648400000000006</v>
      </c>
      <c r="O1719">
        <v>8.5105199999999996</v>
      </c>
      <c r="P1719">
        <v>8.5521239999999992</v>
      </c>
      <c r="Q1719">
        <v>8.5894100000000009</v>
      </c>
      <c r="R1719">
        <v>8.6223449999999993</v>
      </c>
      <c r="S1719">
        <v>8.6510630000000006</v>
      </c>
      <c r="T1719">
        <v>8.6758179999999996</v>
      </c>
      <c r="U1719">
        <v>8.6969399999999997</v>
      </c>
      <c r="V1719">
        <v>8.7148009999999996</v>
      </c>
      <c r="W1719">
        <v>8.7297820000000002</v>
      </c>
      <c r="X1719">
        <v>8.7422570000000004</v>
      </c>
      <c r="Y1719">
        <v>8.7525779999999997</v>
      </c>
      <c r="Z1719">
        <v>8.7610670000000006</v>
      </c>
      <c r="AA1719">
        <v>8.7680120000000006</v>
      </c>
      <c r="AB1719">
        <v>8.7736669999999997</v>
      </c>
      <c r="AC1719">
        <v>8.7782499999999999</v>
      </c>
      <c r="AD1719">
        <v>8.7819509999999994</v>
      </c>
      <c r="AE1719">
        <v>8.7849269999999997</v>
      </c>
      <c r="AF1719">
        <v>8.787312</v>
      </c>
    </row>
    <row r="1720" spans="1:32" x14ac:dyDescent="0.2">
      <c r="A1720" s="8">
        <v>42436</v>
      </c>
      <c r="B1720">
        <v>6.047587</v>
      </c>
      <c r="C1720">
        <v>6.8949340000000001</v>
      </c>
      <c r="D1720">
        <v>7.429087</v>
      </c>
      <c r="E1720">
        <v>7.7265180000000004</v>
      </c>
      <c r="F1720">
        <v>7.8939050000000002</v>
      </c>
      <c r="G1720">
        <v>7.9940930000000003</v>
      </c>
      <c r="H1720">
        <v>8.0626359999999995</v>
      </c>
      <c r="I1720">
        <v>8.1184879999999993</v>
      </c>
      <c r="J1720">
        <v>8.1708160000000003</v>
      </c>
      <c r="K1720">
        <v>8.2232679999999991</v>
      </c>
      <c r="L1720" s="5">
        <v>8.2765799999999992</v>
      </c>
      <c r="M1720">
        <v>8.3301210000000001</v>
      </c>
      <c r="N1720">
        <v>8.3827759999999998</v>
      </c>
      <c r="O1720">
        <v>8.4334039999999995</v>
      </c>
      <c r="P1720">
        <v>8.4810630000000007</v>
      </c>
      <c r="Q1720">
        <v>8.5250839999999997</v>
      </c>
      <c r="R1720">
        <v>8.5650709999999997</v>
      </c>
      <c r="S1720">
        <v>8.6008689999999994</v>
      </c>
      <c r="T1720">
        <v>8.6325129999999994</v>
      </c>
      <c r="U1720">
        <v>8.6601730000000003</v>
      </c>
      <c r="V1720">
        <v>8.6841159999999995</v>
      </c>
      <c r="W1720">
        <v>8.7046609999999998</v>
      </c>
      <c r="X1720">
        <v>8.722156</v>
      </c>
      <c r="Y1720">
        <v>8.7369500000000002</v>
      </c>
      <c r="Z1720">
        <v>8.7493829999999999</v>
      </c>
      <c r="AA1720">
        <v>8.7597740000000002</v>
      </c>
      <c r="AB1720">
        <v>8.7684139999999999</v>
      </c>
      <c r="AC1720">
        <v>8.7755659999999995</v>
      </c>
      <c r="AD1720">
        <v>8.7814599999999992</v>
      </c>
      <c r="AE1720">
        <v>8.7862989999999996</v>
      </c>
      <c r="AF1720">
        <v>8.7902579999999997</v>
      </c>
    </row>
    <row r="1721" spans="1:32" x14ac:dyDescent="0.2">
      <c r="A1721" s="8">
        <v>42437</v>
      </c>
      <c r="B1721">
        <v>5.5341950000000004</v>
      </c>
      <c r="C1721">
        <v>6.6481450000000004</v>
      </c>
      <c r="D1721">
        <v>7.3335610000000004</v>
      </c>
      <c r="E1721">
        <v>7.6892269999999998</v>
      </c>
      <c r="F1721">
        <v>7.8599649999999999</v>
      </c>
      <c r="G1721">
        <v>7.9346230000000002</v>
      </c>
      <c r="H1721">
        <v>7.9657309999999999</v>
      </c>
      <c r="I1721">
        <v>7.9827279999999998</v>
      </c>
      <c r="J1721">
        <v>8.0007300000000008</v>
      </c>
      <c r="K1721">
        <v>8.0262740000000008</v>
      </c>
      <c r="L1721" s="5">
        <v>8.0610180000000007</v>
      </c>
      <c r="M1721">
        <v>8.1040569999999992</v>
      </c>
      <c r="N1721">
        <v>8.1533370000000005</v>
      </c>
      <c r="O1721">
        <v>8.2064830000000004</v>
      </c>
      <c r="P1721">
        <v>8.2612450000000006</v>
      </c>
      <c r="Q1721">
        <v>8.3157130000000006</v>
      </c>
      <c r="R1721">
        <v>8.3683929999999993</v>
      </c>
      <c r="S1721">
        <v>8.4182009999999998</v>
      </c>
      <c r="T1721">
        <v>8.4644250000000003</v>
      </c>
      <c r="U1721">
        <v>8.5066590000000009</v>
      </c>
      <c r="V1721">
        <v>8.5447399999999991</v>
      </c>
      <c r="W1721">
        <v>8.5786899999999999</v>
      </c>
      <c r="X1721">
        <v>8.6086609999999997</v>
      </c>
      <c r="Y1721">
        <v>8.6348929999999999</v>
      </c>
      <c r="Z1721">
        <v>8.6576789999999999</v>
      </c>
      <c r="AA1721">
        <v>8.6773380000000007</v>
      </c>
      <c r="AB1721">
        <v>8.6941989999999993</v>
      </c>
      <c r="AC1721">
        <v>8.7085810000000006</v>
      </c>
      <c r="AD1721">
        <v>8.7207889999999999</v>
      </c>
      <c r="AE1721">
        <v>8.7311060000000005</v>
      </c>
      <c r="AF1721">
        <v>8.7397899999999993</v>
      </c>
    </row>
    <row r="1722" spans="1:32" x14ac:dyDescent="0.2">
      <c r="A1722" s="8">
        <v>42439</v>
      </c>
      <c r="B1722">
        <v>5.5104050000000004</v>
      </c>
      <c r="C1722">
        <v>6.6894679999999997</v>
      </c>
      <c r="D1722">
        <v>7.3714839999999997</v>
      </c>
      <c r="E1722">
        <v>7.7037360000000001</v>
      </c>
      <c r="F1722">
        <v>7.8560299999999996</v>
      </c>
      <c r="G1722">
        <v>7.9242780000000002</v>
      </c>
      <c r="H1722">
        <v>7.9599539999999998</v>
      </c>
      <c r="I1722">
        <v>7.9885460000000004</v>
      </c>
      <c r="J1722">
        <v>8.0209209999999995</v>
      </c>
      <c r="K1722">
        <v>8.0601710000000004</v>
      </c>
      <c r="L1722" s="5">
        <v>8.1056310000000007</v>
      </c>
      <c r="M1722">
        <v>8.1551349999999996</v>
      </c>
      <c r="N1722">
        <v>8.2062179999999998</v>
      </c>
      <c r="O1722">
        <v>8.2566880000000005</v>
      </c>
      <c r="P1722">
        <v>8.3048529999999996</v>
      </c>
      <c r="Q1722">
        <v>8.3495519999999992</v>
      </c>
      <c r="R1722">
        <v>8.3900980000000001</v>
      </c>
      <c r="S1722">
        <v>8.4261890000000008</v>
      </c>
      <c r="T1722">
        <v>8.4578089999999992</v>
      </c>
      <c r="U1722">
        <v>8.4851419999999997</v>
      </c>
      <c r="V1722">
        <v>8.5084979999999995</v>
      </c>
      <c r="W1722">
        <v>8.5282560000000007</v>
      </c>
      <c r="X1722">
        <v>8.5448229999999992</v>
      </c>
      <c r="Y1722">
        <v>8.5586099999999998</v>
      </c>
      <c r="Z1722">
        <v>8.5700020000000006</v>
      </c>
      <c r="AA1722">
        <v>8.5793599999999994</v>
      </c>
      <c r="AB1722">
        <v>8.5870029999999993</v>
      </c>
      <c r="AC1722">
        <v>8.5932150000000007</v>
      </c>
      <c r="AD1722">
        <v>8.5982409999999998</v>
      </c>
      <c r="AE1722">
        <v>8.6022909999999992</v>
      </c>
      <c r="AF1722">
        <v>8.6055430000000008</v>
      </c>
    </row>
    <row r="1723" spans="1:32" x14ac:dyDescent="0.2">
      <c r="A1723" s="8">
        <v>42440</v>
      </c>
      <c r="B1723">
        <v>5.3360700000000003</v>
      </c>
      <c r="C1723">
        <v>6.6376039999999996</v>
      </c>
      <c r="D1723">
        <v>7.3559999999999999</v>
      </c>
      <c r="E1723">
        <v>7.6878130000000002</v>
      </c>
      <c r="F1723">
        <v>7.8327859999999996</v>
      </c>
      <c r="G1723">
        <v>7.8977680000000001</v>
      </c>
      <c r="H1723">
        <v>7.9363359999999998</v>
      </c>
      <c r="I1723">
        <v>7.9725640000000002</v>
      </c>
      <c r="J1723">
        <v>8.0150039999999994</v>
      </c>
      <c r="K1723">
        <v>8.0646640000000005</v>
      </c>
      <c r="L1723" s="5">
        <v>8.1194100000000002</v>
      </c>
      <c r="M1723">
        <v>8.1762370000000004</v>
      </c>
      <c r="N1723">
        <v>8.2323609999999992</v>
      </c>
      <c r="O1723">
        <v>8.2856290000000001</v>
      </c>
      <c r="P1723">
        <v>8.3346049999999998</v>
      </c>
      <c r="Q1723">
        <v>8.3784930000000006</v>
      </c>
      <c r="R1723">
        <v>8.4169999999999998</v>
      </c>
      <c r="S1723">
        <v>8.4501980000000003</v>
      </c>
      <c r="T1723">
        <v>8.4783989999999996</v>
      </c>
      <c r="U1723">
        <v>8.5020539999999993</v>
      </c>
      <c r="V1723">
        <v>8.5216799999999999</v>
      </c>
      <c r="W1723">
        <v>8.5378109999999996</v>
      </c>
      <c r="X1723">
        <v>8.5509590000000006</v>
      </c>
      <c r="Y1723">
        <v>8.5615970000000008</v>
      </c>
      <c r="Z1723">
        <v>8.5701479999999997</v>
      </c>
      <c r="AA1723">
        <v>8.5769819999999992</v>
      </c>
      <c r="AB1723">
        <v>8.582414</v>
      </c>
      <c r="AC1723">
        <v>8.5867109999999993</v>
      </c>
      <c r="AD1723">
        <v>8.5900970000000001</v>
      </c>
      <c r="AE1723">
        <v>8.5927520000000008</v>
      </c>
      <c r="AF1723">
        <v>8.5948290000000007</v>
      </c>
    </row>
    <row r="1724" spans="1:32" x14ac:dyDescent="0.2">
      <c r="A1724" s="8">
        <v>42443</v>
      </c>
      <c r="B1724">
        <v>5.3935339999999998</v>
      </c>
      <c r="C1724">
        <v>6.5815650000000003</v>
      </c>
      <c r="D1724">
        <v>7.2806119999999996</v>
      </c>
      <c r="E1724">
        <v>7.6295339999999996</v>
      </c>
      <c r="F1724">
        <v>7.7951670000000002</v>
      </c>
      <c r="G1724">
        <v>7.8730130000000003</v>
      </c>
      <c r="H1724">
        <v>7.915184</v>
      </c>
      <c r="I1724">
        <v>7.9480849999999998</v>
      </c>
      <c r="J1724">
        <v>7.9834319999999996</v>
      </c>
      <c r="K1724">
        <v>8.0249699999999997</v>
      </c>
      <c r="L1724" s="5">
        <v>8.0724730000000005</v>
      </c>
      <c r="M1724">
        <v>8.1240319999999997</v>
      </c>
      <c r="N1724">
        <v>8.1773019999999992</v>
      </c>
      <c r="O1724">
        <v>8.2301199999999994</v>
      </c>
      <c r="P1724">
        <v>8.2807659999999998</v>
      </c>
      <c r="Q1724">
        <v>8.3280239999999992</v>
      </c>
      <c r="R1724">
        <v>8.3711420000000007</v>
      </c>
      <c r="S1724">
        <v>8.4097570000000008</v>
      </c>
      <c r="T1724">
        <v>8.4437999999999995</v>
      </c>
      <c r="U1724">
        <v>8.4734149999999993</v>
      </c>
      <c r="V1724">
        <v>8.498882</v>
      </c>
      <c r="W1724">
        <v>8.5205649999999995</v>
      </c>
      <c r="X1724">
        <v>8.5388649999999995</v>
      </c>
      <c r="Y1724">
        <v>8.5541920000000005</v>
      </c>
      <c r="Z1724">
        <v>8.5669400000000007</v>
      </c>
      <c r="AA1724">
        <v>8.5774790000000003</v>
      </c>
      <c r="AB1724">
        <v>8.5861429999999999</v>
      </c>
      <c r="AC1724">
        <v>8.5932309999999994</v>
      </c>
      <c r="AD1724">
        <v>8.5990040000000008</v>
      </c>
      <c r="AE1724">
        <v>8.6036850000000005</v>
      </c>
      <c r="AF1724">
        <v>8.6074680000000008</v>
      </c>
    </row>
    <row r="1725" spans="1:32" x14ac:dyDescent="0.2">
      <c r="A1725" s="8">
        <v>42444</v>
      </c>
      <c r="B1725">
        <v>5.3315970000000004</v>
      </c>
      <c r="C1725">
        <v>6.5910500000000001</v>
      </c>
      <c r="D1725">
        <v>7.249009</v>
      </c>
      <c r="E1725">
        <v>7.5380089999999997</v>
      </c>
      <c r="F1725">
        <v>7.6643809999999997</v>
      </c>
      <c r="G1725">
        <v>7.7305219999999997</v>
      </c>
      <c r="H1725">
        <v>7.7827219999999997</v>
      </c>
      <c r="I1725">
        <v>7.8384270000000003</v>
      </c>
      <c r="J1725">
        <v>7.901338</v>
      </c>
      <c r="K1725">
        <v>7.9694560000000001</v>
      </c>
      <c r="L1725" s="5">
        <v>8.0391250000000003</v>
      </c>
      <c r="M1725">
        <v>8.1068700000000007</v>
      </c>
      <c r="N1725">
        <v>8.170083</v>
      </c>
      <c r="O1725">
        <v>8.2271420000000006</v>
      </c>
      <c r="P1725">
        <v>8.2772769999999998</v>
      </c>
      <c r="Q1725">
        <v>8.3203669999999992</v>
      </c>
      <c r="R1725">
        <v>8.3567300000000007</v>
      </c>
      <c r="S1725">
        <v>8.3869439999999997</v>
      </c>
      <c r="T1725">
        <v>8.411721</v>
      </c>
      <c r="U1725">
        <v>8.4318120000000008</v>
      </c>
      <c r="V1725">
        <v>8.4479430000000004</v>
      </c>
      <c r="W1725">
        <v>8.4607840000000003</v>
      </c>
      <c r="X1725">
        <v>8.4709280000000007</v>
      </c>
      <c r="Y1725">
        <v>8.4788879999999995</v>
      </c>
      <c r="Z1725">
        <v>8.4850960000000004</v>
      </c>
      <c r="AA1725">
        <v>8.4899120000000003</v>
      </c>
      <c r="AB1725">
        <v>8.4936299999999996</v>
      </c>
      <c r="AC1725">
        <v>8.4964870000000001</v>
      </c>
      <c r="AD1725">
        <v>8.4986730000000001</v>
      </c>
      <c r="AE1725">
        <v>8.5003410000000006</v>
      </c>
      <c r="AF1725">
        <v>8.5016079999999992</v>
      </c>
    </row>
    <row r="1726" spans="1:32" x14ac:dyDescent="0.2">
      <c r="A1726" s="8">
        <v>42445</v>
      </c>
      <c r="B1726">
        <v>5.2832090000000003</v>
      </c>
      <c r="C1726">
        <v>6.6410169999999997</v>
      </c>
      <c r="D1726">
        <v>7.2975099999999999</v>
      </c>
      <c r="E1726">
        <v>7.5597490000000001</v>
      </c>
      <c r="F1726">
        <v>7.66608</v>
      </c>
      <c r="G1726">
        <v>7.7250819999999996</v>
      </c>
      <c r="H1726">
        <v>7.7800330000000004</v>
      </c>
      <c r="I1726">
        <v>7.8434780000000002</v>
      </c>
      <c r="J1726">
        <v>7.9150729999999996</v>
      </c>
      <c r="K1726">
        <v>7.9902889999999998</v>
      </c>
      <c r="L1726" s="5">
        <v>8.0642929999999993</v>
      </c>
      <c r="M1726">
        <v>8.1333900000000003</v>
      </c>
      <c r="N1726">
        <v>8.195309</v>
      </c>
      <c r="O1726">
        <v>8.2490229999999993</v>
      </c>
      <c r="P1726">
        <v>8.2944200000000006</v>
      </c>
      <c r="Q1726">
        <v>8.3319770000000002</v>
      </c>
      <c r="R1726">
        <v>8.3625039999999995</v>
      </c>
      <c r="S1726">
        <v>8.3869500000000006</v>
      </c>
      <c r="T1726">
        <v>8.4062800000000006</v>
      </c>
      <c r="U1726">
        <v>8.4213979999999999</v>
      </c>
      <c r="V1726">
        <v>8.4331110000000002</v>
      </c>
      <c r="W1726">
        <v>8.4421110000000006</v>
      </c>
      <c r="X1726">
        <v>8.4489750000000008</v>
      </c>
      <c r="Y1726">
        <v>8.4541760000000004</v>
      </c>
      <c r="Z1726">
        <v>8.4580939999999991</v>
      </c>
      <c r="AA1726">
        <v>8.4610299999999992</v>
      </c>
      <c r="AB1726">
        <v>8.4632199999999997</v>
      </c>
      <c r="AC1726">
        <v>8.4648450000000004</v>
      </c>
      <c r="AD1726">
        <v>8.4660480000000007</v>
      </c>
      <c r="AE1726">
        <v>8.4669340000000002</v>
      </c>
      <c r="AF1726">
        <v>8.4675860000000007</v>
      </c>
    </row>
    <row r="1727" spans="1:32" x14ac:dyDescent="0.2">
      <c r="A1727" s="8">
        <v>42446</v>
      </c>
      <c r="B1727">
        <v>5.2342620000000002</v>
      </c>
      <c r="C1727">
        <v>6.6219849999999996</v>
      </c>
      <c r="D1727">
        <v>7.2914349999999999</v>
      </c>
      <c r="E1727">
        <v>7.5597950000000003</v>
      </c>
      <c r="F1727">
        <v>7.6705240000000003</v>
      </c>
      <c r="G1727">
        <v>7.7335180000000001</v>
      </c>
      <c r="H1727">
        <v>7.7920629999999997</v>
      </c>
      <c r="I1727">
        <v>7.858441</v>
      </c>
      <c r="J1727">
        <v>7.932124</v>
      </c>
      <c r="K1727">
        <v>8.0085569999999997</v>
      </c>
      <c r="L1727" s="5">
        <v>8.0829979999999999</v>
      </c>
      <c r="M1727">
        <v>8.1519069999999996</v>
      </c>
      <c r="N1727">
        <v>8.2131910000000001</v>
      </c>
      <c r="O1727">
        <v>8.2659839999999996</v>
      </c>
      <c r="P1727">
        <v>8.3103119999999997</v>
      </c>
      <c r="Q1727">
        <v>8.3467590000000005</v>
      </c>
      <c r="R1727">
        <v>8.3762059999999998</v>
      </c>
      <c r="S1727">
        <v>8.3996510000000004</v>
      </c>
      <c r="T1727">
        <v>8.4180840000000003</v>
      </c>
      <c r="U1727">
        <v>8.4324209999999997</v>
      </c>
      <c r="V1727">
        <v>8.4434679999999993</v>
      </c>
      <c r="W1727">
        <v>8.4519090000000006</v>
      </c>
      <c r="X1727">
        <v>8.4583130000000004</v>
      </c>
      <c r="Y1727">
        <v>8.463139</v>
      </c>
      <c r="Z1727">
        <v>8.4667560000000002</v>
      </c>
      <c r="AA1727">
        <v>8.4694520000000004</v>
      </c>
      <c r="AB1727">
        <v>8.4714519999999993</v>
      </c>
      <c r="AC1727">
        <v>8.4729290000000006</v>
      </c>
      <c r="AD1727">
        <v>8.4740160000000007</v>
      </c>
      <c r="AE1727">
        <v>8.4748129999999993</v>
      </c>
      <c r="AF1727">
        <v>8.4753959999999999</v>
      </c>
    </row>
    <row r="1728" spans="1:32" x14ac:dyDescent="0.2">
      <c r="A1728" s="8">
        <v>42447</v>
      </c>
      <c r="B1728">
        <v>5.1931649999999996</v>
      </c>
      <c r="C1728">
        <v>6.6436359999999999</v>
      </c>
      <c r="D1728">
        <v>7.3169240000000002</v>
      </c>
      <c r="E1728">
        <v>7.5683319999999998</v>
      </c>
      <c r="F1728">
        <v>7.6610230000000001</v>
      </c>
      <c r="G1728">
        <v>7.7111470000000004</v>
      </c>
      <c r="H1728">
        <v>7.7626160000000004</v>
      </c>
      <c r="I1728">
        <v>7.8264089999999999</v>
      </c>
      <c r="J1728">
        <v>7.9003750000000004</v>
      </c>
      <c r="K1728">
        <v>7.9786060000000001</v>
      </c>
      <c r="L1728" s="5">
        <v>8.0554229999999993</v>
      </c>
      <c r="M1728">
        <v>8.1267150000000008</v>
      </c>
      <c r="N1728">
        <v>8.1900940000000002</v>
      </c>
      <c r="O1728">
        <v>8.2445780000000006</v>
      </c>
      <c r="P1728">
        <v>8.2901830000000007</v>
      </c>
      <c r="Q1728">
        <v>8.3275389999999998</v>
      </c>
      <c r="R1728">
        <v>8.3575940000000006</v>
      </c>
      <c r="S1728">
        <v>8.3814150000000005</v>
      </c>
      <c r="T1728">
        <v>8.4000559999999993</v>
      </c>
      <c r="U1728">
        <v>8.4144850000000009</v>
      </c>
      <c r="V1728">
        <v>8.4255479999999991</v>
      </c>
      <c r="W1728">
        <v>8.4339589999999998</v>
      </c>
      <c r="X1728">
        <v>8.4403070000000007</v>
      </c>
      <c r="Y1728">
        <v>8.4450679999999991</v>
      </c>
      <c r="Z1728">
        <v>8.4486170000000005</v>
      </c>
      <c r="AA1728">
        <v>8.4512479999999996</v>
      </c>
      <c r="AB1728">
        <v>8.4531899999999993</v>
      </c>
      <c r="AC1728">
        <v>8.454618</v>
      </c>
      <c r="AD1728">
        <v>8.4556629999999995</v>
      </c>
      <c r="AE1728">
        <v>8.4564249999999994</v>
      </c>
      <c r="AF1728">
        <v>8.4569790000000005</v>
      </c>
    </row>
    <row r="1729" spans="1:32" x14ac:dyDescent="0.2">
      <c r="A1729" s="8">
        <v>42450</v>
      </c>
      <c r="B1729">
        <v>5.1653779999999996</v>
      </c>
      <c r="C1729">
        <v>6.5928810000000002</v>
      </c>
      <c r="D1729">
        <v>7.2553190000000001</v>
      </c>
      <c r="E1729">
        <v>7.4988770000000002</v>
      </c>
      <c r="F1729">
        <v>7.5840050000000003</v>
      </c>
      <c r="G1729">
        <v>7.6272760000000002</v>
      </c>
      <c r="H1729">
        <v>7.6735069999999999</v>
      </c>
      <c r="I1729">
        <v>7.7342060000000004</v>
      </c>
      <c r="J1729">
        <v>7.8072749999999997</v>
      </c>
      <c r="K1729">
        <v>7.8865210000000001</v>
      </c>
      <c r="L1729" s="5">
        <v>7.9658059999999997</v>
      </c>
      <c r="M1729">
        <v>8.0405280000000001</v>
      </c>
      <c r="N1729">
        <v>8.1078530000000004</v>
      </c>
      <c r="O1729">
        <v>8.1664410000000007</v>
      </c>
      <c r="P1729">
        <v>8.2160469999999997</v>
      </c>
      <c r="Q1729">
        <v>8.2571239999999992</v>
      </c>
      <c r="R1729">
        <v>8.2905250000000006</v>
      </c>
      <c r="S1729">
        <v>8.3172709999999999</v>
      </c>
      <c r="T1729">
        <v>8.3384129999999992</v>
      </c>
      <c r="U1729">
        <v>8.3549410000000002</v>
      </c>
      <c r="V1729">
        <v>8.367737</v>
      </c>
      <c r="W1729">
        <v>8.377561</v>
      </c>
      <c r="X1729">
        <v>8.3850479999999994</v>
      </c>
      <c r="Y1729">
        <v>8.3907159999999994</v>
      </c>
      <c r="Z1729">
        <v>8.3949820000000006</v>
      </c>
      <c r="AA1729">
        <v>8.3981750000000002</v>
      </c>
      <c r="AB1729">
        <v>8.4005539999999996</v>
      </c>
      <c r="AC1729">
        <v>8.4023190000000003</v>
      </c>
      <c r="AD1729">
        <v>8.4036229999999996</v>
      </c>
      <c r="AE1729">
        <v>8.4045830000000006</v>
      </c>
      <c r="AF1729">
        <v>8.4052880000000005</v>
      </c>
    </row>
    <row r="1730" spans="1:32" x14ac:dyDescent="0.2">
      <c r="A1730" s="8">
        <v>42451</v>
      </c>
      <c r="B1730">
        <v>4.9930750000000002</v>
      </c>
      <c r="C1730">
        <v>6.5373539999999997</v>
      </c>
      <c r="D1730">
        <v>7.2196850000000001</v>
      </c>
      <c r="E1730">
        <v>7.4543400000000002</v>
      </c>
      <c r="F1730">
        <v>7.5321540000000002</v>
      </c>
      <c r="G1730">
        <v>7.5762960000000001</v>
      </c>
      <c r="H1730">
        <v>7.6298570000000003</v>
      </c>
      <c r="I1730">
        <v>7.7008570000000001</v>
      </c>
      <c r="J1730">
        <v>7.784319</v>
      </c>
      <c r="K1730">
        <v>7.8723159999999996</v>
      </c>
      <c r="L1730" s="5">
        <v>7.9579820000000003</v>
      </c>
      <c r="M1730">
        <v>8.0366610000000005</v>
      </c>
      <c r="N1730">
        <v>8.1058389999999996</v>
      </c>
      <c r="O1730">
        <v>8.1646490000000007</v>
      </c>
      <c r="P1730">
        <v>8.2133330000000004</v>
      </c>
      <c r="Q1730">
        <v>8.2527740000000005</v>
      </c>
      <c r="R1730">
        <v>8.2841660000000008</v>
      </c>
      <c r="S1730">
        <v>8.3087820000000008</v>
      </c>
      <c r="T1730">
        <v>8.3278420000000004</v>
      </c>
      <c r="U1730">
        <v>8.3424429999999994</v>
      </c>
      <c r="V1730">
        <v>8.3535210000000006</v>
      </c>
      <c r="W1730">
        <v>8.3618590000000008</v>
      </c>
      <c r="X1730">
        <v>8.3680880000000002</v>
      </c>
      <c r="Y1730">
        <v>8.3727129999999992</v>
      </c>
      <c r="Z1730">
        <v>8.376125</v>
      </c>
      <c r="AA1730">
        <v>8.3786310000000004</v>
      </c>
      <c r="AB1730">
        <v>8.3804630000000007</v>
      </c>
      <c r="AC1730">
        <v>8.3817950000000003</v>
      </c>
      <c r="AD1730">
        <v>8.3827610000000004</v>
      </c>
      <c r="AE1730">
        <v>8.3834590000000002</v>
      </c>
      <c r="AF1730">
        <v>8.3839620000000004</v>
      </c>
    </row>
    <row r="1731" spans="1:32" x14ac:dyDescent="0.2">
      <c r="A1731" s="8">
        <v>42452</v>
      </c>
      <c r="B1731">
        <v>4.959225</v>
      </c>
      <c r="C1731">
        <v>6.4605370000000004</v>
      </c>
      <c r="D1731">
        <v>7.1437590000000002</v>
      </c>
      <c r="E1731">
        <v>7.3990159999999996</v>
      </c>
      <c r="F1731">
        <v>7.501252</v>
      </c>
      <c r="G1731">
        <v>7.5665550000000001</v>
      </c>
      <c r="H1731">
        <v>7.6356719999999996</v>
      </c>
      <c r="I1731">
        <v>7.7166030000000001</v>
      </c>
      <c r="J1731">
        <v>7.8053249999999998</v>
      </c>
      <c r="K1731">
        <v>7.8951250000000002</v>
      </c>
      <c r="L1731" s="5">
        <v>7.9802689999999998</v>
      </c>
      <c r="M1731">
        <v>8.0570240000000002</v>
      </c>
      <c r="N1731">
        <v>8.1235579999999992</v>
      </c>
      <c r="O1731">
        <v>8.1794779999999996</v>
      </c>
      <c r="P1731">
        <v>8.2253229999999995</v>
      </c>
      <c r="Q1731">
        <v>8.2621540000000007</v>
      </c>
      <c r="R1731">
        <v>8.2912470000000003</v>
      </c>
      <c r="S1731">
        <v>8.3139020000000006</v>
      </c>
      <c r="T1731">
        <v>8.3313319999999997</v>
      </c>
      <c r="U1731">
        <v>8.3446010000000008</v>
      </c>
      <c r="V1731">
        <v>8.3546119999999995</v>
      </c>
      <c r="W1731">
        <v>8.3621029999999994</v>
      </c>
      <c r="X1731">
        <v>8.3676700000000004</v>
      </c>
      <c r="Y1731">
        <v>8.3717799999999993</v>
      </c>
      <c r="Z1731">
        <v>8.3747989999999994</v>
      </c>
      <c r="AA1731">
        <v>8.3770039999999995</v>
      </c>
      <c r="AB1731">
        <v>8.3786070000000006</v>
      </c>
      <c r="AC1731">
        <v>8.3797680000000003</v>
      </c>
      <c r="AD1731">
        <v>8.3806049999999992</v>
      </c>
      <c r="AE1731">
        <v>8.3812069999999999</v>
      </c>
      <c r="AF1731">
        <v>8.3816380000000006</v>
      </c>
    </row>
    <row r="1732" spans="1:32" x14ac:dyDescent="0.2">
      <c r="A1732" s="8">
        <v>42453</v>
      </c>
      <c r="B1732">
        <v>4.8679170000000003</v>
      </c>
      <c r="C1732">
        <v>6.4744299999999999</v>
      </c>
      <c r="D1732">
        <v>7.2119679999999997</v>
      </c>
      <c r="E1732">
        <v>7.4843960000000003</v>
      </c>
      <c r="F1732">
        <v>7.5845729999999998</v>
      </c>
      <c r="G1732">
        <v>7.6396220000000001</v>
      </c>
      <c r="H1732">
        <v>7.6964880000000004</v>
      </c>
      <c r="I1732">
        <v>7.7662630000000004</v>
      </c>
      <c r="J1732">
        <v>7.8461460000000001</v>
      </c>
      <c r="K1732">
        <v>7.9296309999999997</v>
      </c>
      <c r="L1732" s="5">
        <v>8.0107040000000005</v>
      </c>
      <c r="M1732">
        <v>8.0851629999999997</v>
      </c>
      <c r="N1732">
        <v>8.1506980000000002</v>
      </c>
      <c r="O1732">
        <v>8.2064950000000003</v>
      </c>
      <c r="P1732">
        <v>8.2527589999999993</v>
      </c>
      <c r="Q1732">
        <v>8.2903059999999993</v>
      </c>
      <c r="R1732">
        <v>8.3202400000000001</v>
      </c>
      <c r="S1732">
        <v>8.3437520000000003</v>
      </c>
      <c r="T1732">
        <v>8.3619880000000002</v>
      </c>
      <c r="U1732">
        <v>8.3759789999999992</v>
      </c>
      <c r="V1732">
        <v>8.3866119999999995</v>
      </c>
      <c r="W1732">
        <v>8.3946260000000006</v>
      </c>
      <c r="X1732">
        <v>8.4006220000000003</v>
      </c>
      <c r="Y1732">
        <v>8.4050790000000006</v>
      </c>
      <c r="Z1732">
        <v>8.4083740000000002</v>
      </c>
      <c r="AA1732">
        <v>8.4107959999999995</v>
      </c>
      <c r="AB1732">
        <v>8.4125680000000003</v>
      </c>
      <c r="AC1732">
        <v>8.4138599999999997</v>
      </c>
      <c r="AD1732">
        <v>8.4147970000000001</v>
      </c>
      <c r="AE1732">
        <v>8.4154750000000007</v>
      </c>
      <c r="AF1732">
        <v>8.4159640000000007</v>
      </c>
    </row>
    <row r="1733" spans="1:32" x14ac:dyDescent="0.2">
      <c r="A1733" s="8">
        <v>42457</v>
      </c>
      <c r="B1733">
        <v>4.8096259999999997</v>
      </c>
      <c r="C1733">
        <v>6.416976</v>
      </c>
      <c r="D1733">
        <v>7.1825720000000004</v>
      </c>
      <c r="E1733">
        <v>7.480855</v>
      </c>
      <c r="F1733">
        <v>7.5963979999999998</v>
      </c>
      <c r="G1733">
        <v>7.6571319999999998</v>
      </c>
      <c r="H1733">
        <v>7.7132800000000001</v>
      </c>
      <c r="I1733">
        <v>7.7790800000000004</v>
      </c>
      <c r="J1733">
        <v>7.8539849999999998</v>
      </c>
      <c r="K1733">
        <v>7.9328180000000001</v>
      </c>
      <c r="L1733" s="5">
        <v>8.0101879999999994</v>
      </c>
      <c r="M1733">
        <v>8.0820699999999999</v>
      </c>
      <c r="N1733">
        <v>8.1460720000000002</v>
      </c>
      <c r="O1733">
        <v>8.2011850000000006</v>
      </c>
      <c r="P1733">
        <v>8.2473919999999996</v>
      </c>
      <c r="Q1733">
        <v>8.2852999999999994</v>
      </c>
      <c r="R1733">
        <v>8.3158429999999992</v>
      </c>
      <c r="S1733">
        <v>8.3400850000000002</v>
      </c>
      <c r="T1733">
        <v>8.3590800000000005</v>
      </c>
      <c r="U1733">
        <v>8.3737999999999992</v>
      </c>
      <c r="V1733">
        <v>8.3850979999999993</v>
      </c>
      <c r="W1733">
        <v>8.3936980000000005</v>
      </c>
      <c r="X1733">
        <v>8.4001950000000001</v>
      </c>
      <c r="Y1733">
        <v>8.4050720000000005</v>
      </c>
      <c r="Z1733">
        <v>8.4087110000000003</v>
      </c>
      <c r="AA1733">
        <v>8.4114120000000003</v>
      </c>
      <c r="AB1733">
        <v>8.4134069999999994</v>
      </c>
      <c r="AC1733">
        <v>8.4148750000000003</v>
      </c>
      <c r="AD1733">
        <v>8.4159500000000005</v>
      </c>
      <c r="AE1733">
        <v>8.4167339999999999</v>
      </c>
      <c r="AF1733">
        <v>8.4173050000000007</v>
      </c>
    </row>
    <row r="1734" spans="1:32" x14ac:dyDescent="0.2">
      <c r="A1734" s="8">
        <v>42458</v>
      </c>
      <c r="B1734">
        <v>5.0858460000000001</v>
      </c>
      <c r="C1734">
        <v>6.4772340000000002</v>
      </c>
      <c r="D1734">
        <v>7.1830400000000001</v>
      </c>
      <c r="E1734">
        <v>7.4830550000000002</v>
      </c>
      <c r="F1734">
        <v>7.6109739999999997</v>
      </c>
      <c r="G1734">
        <v>7.6785459999999999</v>
      </c>
      <c r="H1734">
        <v>7.7338880000000003</v>
      </c>
      <c r="I1734">
        <v>7.793698</v>
      </c>
      <c r="J1734">
        <v>7.8604849999999997</v>
      </c>
      <c r="K1734">
        <v>7.9313750000000001</v>
      </c>
      <c r="L1734" s="5">
        <v>8.0022959999999994</v>
      </c>
      <c r="M1734">
        <v>8.0697379999999992</v>
      </c>
      <c r="N1734">
        <v>8.1313019999999998</v>
      </c>
      <c r="O1734">
        <v>8.1856849999999994</v>
      </c>
      <c r="P1734">
        <v>8.232469</v>
      </c>
      <c r="Q1734">
        <v>8.2718480000000003</v>
      </c>
      <c r="R1734">
        <v>8.3043999999999993</v>
      </c>
      <c r="S1734">
        <v>8.3309040000000003</v>
      </c>
      <c r="T1734">
        <v>8.3522040000000004</v>
      </c>
      <c r="U1734">
        <v>8.3691329999999997</v>
      </c>
      <c r="V1734">
        <v>8.3824570000000005</v>
      </c>
      <c r="W1734">
        <v>8.3928550000000008</v>
      </c>
      <c r="X1734">
        <v>8.4009099999999997</v>
      </c>
      <c r="Y1734">
        <v>8.4071069999999999</v>
      </c>
      <c r="Z1734">
        <v>8.4118480000000009</v>
      </c>
      <c r="AA1734">
        <v>8.4154540000000004</v>
      </c>
      <c r="AB1734">
        <v>8.4181840000000001</v>
      </c>
      <c r="AC1734">
        <v>8.4202410000000008</v>
      </c>
      <c r="AD1734">
        <v>8.4217860000000009</v>
      </c>
      <c r="AE1734">
        <v>8.4229420000000008</v>
      </c>
      <c r="AF1734">
        <v>8.4238029999999995</v>
      </c>
    </row>
    <row r="1735" spans="1:32" x14ac:dyDescent="0.2">
      <c r="A1735" s="8">
        <v>42459</v>
      </c>
      <c r="B1735">
        <v>5.2644570000000002</v>
      </c>
      <c r="C1735">
        <v>6.5678840000000003</v>
      </c>
      <c r="D1735">
        <v>7.2073859999999996</v>
      </c>
      <c r="E1735">
        <v>7.4778799999999999</v>
      </c>
      <c r="F1735">
        <v>7.6031649999999997</v>
      </c>
      <c r="G1735">
        <v>7.6826910000000002</v>
      </c>
      <c r="H1735">
        <v>7.7549400000000004</v>
      </c>
      <c r="I1735">
        <v>7.8305899999999999</v>
      </c>
      <c r="J1735">
        <v>7.909173</v>
      </c>
      <c r="K1735">
        <v>7.9869120000000002</v>
      </c>
      <c r="L1735" s="5">
        <v>8.0600520000000007</v>
      </c>
      <c r="M1735">
        <v>8.1259809999999995</v>
      </c>
      <c r="N1735">
        <v>8.1833659999999995</v>
      </c>
      <c r="O1735">
        <v>8.2319089999999999</v>
      </c>
      <c r="P1735">
        <v>8.2720230000000008</v>
      </c>
      <c r="Q1735">
        <v>8.3045329999999993</v>
      </c>
      <c r="R1735">
        <v>8.3304550000000006</v>
      </c>
      <c r="S1735">
        <v>8.3508390000000006</v>
      </c>
      <c r="T1735">
        <v>8.3666789999999995</v>
      </c>
      <c r="U1735">
        <v>8.3788610000000006</v>
      </c>
      <c r="V1735">
        <v>8.3881460000000008</v>
      </c>
      <c r="W1735">
        <v>8.3951670000000007</v>
      </c>
      <c r="X1735">
        <v>8.4004399999999997</v>
      </c>
      <c r="Y1735">
        <v>8.4043729999999996</v>
      </c>
      <c r="Z1735">
        <v>8.407292</v>
      </c>
      <c r="AA1735">
        <v>8.4094470000000001</v>
      </c>
      <c r="AB1735">
        <v>8.4110300000000002</v>
      </c>
      <c r="AC1735">
        <v>8.4121889999999997</v>
      </c>
      <c r="AD1735">
        <v>8.4130330000000004</v>
      </c>
      <c r="AE1735">
        <v>8.413646</v>
      </c>
      <c r="AF1735">
        <v>8.4140910000000009</v>
      </c>
    </row>
    <row r="1736" spans="1:32" x14ac:dyDescent="0.2">
      <c r="A1736" s="8">
        <v>42460</v>
      </c>
      <c r="B1736">
        <v>5.0839470000000002</v>
      </c>
      <c r="C1736">
        <v>6.4388779999999999</v>
      </c>
      <c r="D1736">
        <v>7.1011980000000001</v>
      </c>
      <c r="E1736">
        <v>7.374822</v>
      </c>
      <c r="F1736">
        <v>7.4955509999999999</v>
      </c>
      <c r="G1736">
        <v>7.5702400000000001</v>
      </c>
      <c r="H1736">
        <v>7.6409890000000003</v>
      </c>
      <c r="I1736">
        <v>7.7195499999999999</v>
      </c>
      <c r="J1736">
        <v>7.8050860000000002</v>
      </c>
      <c r="K1736">
        <v>7.8927959999999997</v>
      </c>
      <c r="L1736" s="5">
        <v>7.9777420000000001</v>
      </c>
      <c r="M1736">
        <v>8.0562369999999994</v>
      </c>
      <c r="N1736">
        <v>8.1260969999999997</v>
      </c>
      <c r="O1736">
        <v>8.1864260000000009</v>
      </c>
      <c r="P1736">
        <v>8.2372630000000004</v>
      </c>
      <c r="Q1736">
        <v>8.2792460000000005</v>
      </c>
      <c r="R1736">
        <v>8.3133389999999991</v>
      </c>
      <c r="S1736">
        <v>8.3406319999999994</v>
      </c>
      <c r="T1736">
        <v>8.3622169999999993</v>
      </c>
      <c r="U1736">
        <v>8.3791089999999997</v>
      </c>
      <c r="V1736">
        <v>8.3922070000000009</v>
      </c>
      <c r="W1736">
        <v>8.4022830000000006</v>
      </c>
      <c r="X1736">
        <v>8.4099769999999996</v>
      </c>
      <c r="Y1736">
        <v>8.4158170000000005</v>
      </c>
      <c r="Z1736">
        <v>8.420223</v>
      </c>
      <c r="AA1736">
        <v>8.4235310000000005</v>
      </c>
      <c r="AB1736">
        <v>8.4260020000000004</v>
      </c>
      <c r="AC1736">
        <v>8.4278410000000008</v>
      </c>
      <c r="AD1736">
        <v>8.4292040000000004</v>
      </c>
      <c r="AE1736">
        <v>8.4302109999999999</v>
      </c>
      <c r="AF1736">
        <v>8.4309519999999996</v>
      </c>
    </row>
    <row r="1737" spans="1:32" x14ac:dyDescent="0.2">
      <c r="A1737" s="8">
        <v>42461</v>
      </c>
      <c r="B1737">
        <v>4.8884749999999997</v>
      </c>
      <c r="C1737">
        <v>6.4277490000000004</v>
      </c>
      <c r="D1737">
        <v>7.1798419999999998</v>
      </c>
      <c r="E1737">
        <v>7.4804599999999999</v>
      </c>
      <c r="F1737">
        <v>7.5969249999999997</v>
      </c>
      <c r="G1737">
        <v>7.6536020000000002</v>
      </c>
      <c r="H1737">
        <v>7.7019409999999997</v>
      </c>
      <c r="I1737">
        <v>7.7583909999999996</v>
      </c>
      <c r="J1737">
        <v>7.8242120000000002</v>
      </c>
      <c r="K1737">
        <v>7.8953110000000004</v>
      </c>
      <c r="L1737" s="5">
        <v>7.9667529999999998</v>
      </c>
      <c r="M1737">
        <v>8.034535</v>
      </c>
      <c r="N1737">
        <v>8.0960439999999991</v>
      </c>
      <c r="O1737">
        <v>8.1499469999999992</v>
      </c>
      <c r="P1737">
        <v>8.1958900000000003</v>
      </c>
      <c r="Q1737">
        <v>8.2341739999999994</v>
      </c>
      <c r="R1737">
        <v>8.2654879999999995</v>
      </c>
      <c r="S1737">
        <v>8.2907060000000001</v>
      </c>
      <c r="T1737">
        <v>8.310746</v>
      </c>
      <c r="U1737">
        <v>8.3264929999999993</v>
      </c>
      <c r="V1737">
        <v>8.3387460000000004</v>
      </c>
      <c r="W1737">
        <v>8.3481970000000008</v>
      </c>
      <c r="X1737">
        <v>8.3554320000000004</v>
      </c>
      <c r="Y1737">
        <v>8.3609349999999996</v>
      </c>
      <c r="Z1737">
        <v>8.3650939999999991</v>
      </c>
      <c r="AA1737">
        <v>8.3682200000000009</v>
      </c>
      <c r="AB1737">
        <v>8.3705599999999993</v>
      </c>
      <c r="AC1737">
        <v>8.3723019999999995</v>
      </c>
      <c r="AD1737">
        <v>8.3735940000000006</v>
      </c>
      <c r="AE1737">
        <v>8.3745499999999993</v>
      </c>
      <c r="AF1737">
        <v>8.375254</v>
      </c>
    </row>
    <row r="1738" spans="1:32" x14ac:dyDescent="0.2">
      <c r="A1738" s="8">
        <v>42464</v>
      </c>
      <c r="B1738">
        <v>5.5415210000000004</v>
      </c>
      <c r="C1738">
        <v>6.5801170000000004</v>
      </c>
      <c r="D1738">
        <v>7.1481630000000003</v>
      </c>
      <c r="E1738">
        <v>7.4064610000000002</v>
      </c>
      <c r="F1738">
        <v>7.5177339999999999</v>
      </c>
      <c r="G1738">
        <v>7.569178</v>
      </c>
      <c r="H1738">
        <v>7.6042290000000001</v>
      </c>
      <c r="I1738">
        <v>7.6418929999999996</v>
      </c>
      <c r="J1738">
        <v>7.6882510000000002</v>
      </c>
      <c r="K1738">
        <v>7.7431260000000002</v>
      </c>
      <c r="L1738" s="5">
        <v>7.8037929999999998</v>
      </c>
      <c r="M1738">
        <v>7.8669209999999996</v>
      </c>
      <c r="N1738">
        <v>7.9295059999999999</v>
      </c>
      <c r="O1738">
        <v>7.9892269999999996</v>
      </c>
      <c r="P1738">
        <v>8.0445069999999994</v>
      </c>
      <c r="Q1738">
        <v>8.0944310000000002</v>
      </c>
      <c r="R1738">
        <v>8.1386149999999997</v>
      </c>
      <c r="S1738">
        <v>8.1770659999999999</v>
      </c>
      <c r="T1738">
        <v>8.2100530000000003</v>
      </c>
      <c r="U1738">
        <v>8.2380099999999992</v>
      </c>
      <c r="V1738">
        <v>8.2614570000000001</v>
      </c>
      <c r="W1738">
        <v>8.2809399999999993</v>
      </c>
      <c r="X1738">
        <v>8.2970009999999998</v>
      </c>
      <c r="Y1738">
        <v>8.3101459999999996</v>
      </c>
      <c r="Z1738">
        <v>8.3208359999999999</v>
      </c>
      <c r="AA1738">
        <v>8.3294800000000002</v>
      </c>
      <c r="AB1738">
        <v>8.3364340000000006</v>
      </c>
      <c r="AC1738">
        <v>8.3420020000000008</v>
      </c>
      <c r="AD1738">
        <v>8.3464410000000004</v>
      </c>
      <c r="AE1738">
        <v>8.3499680000000005</v>
      </c>
      <c r="AF1738">
        <v>8.3527590000000007</v>
      </c>
    </row>
    <row r="1739" spans="1:32" x14ac:dyDescent="0.2">
      <c r="A1739" s="8">
        <v>42465</v>
      </c>
      <c r="B1739">
        <v>5.3020370000000003</v>
      </c>
      <c r="C1739">
        <v>6.5050520000000001</v>
      </c>
      <c r="D1739">
        <v>7.1562970000000004</v>
      </c>
      <c r="E1739">
        <v>7.4438129999999996</v>
      </c>
      <c r="F1739">
        <v>7.5577160000000001</v>
      </c>
      <c r="G1739">
        <v>7.6003049999999996</v>
      </c>
      <c r="H1739">
        <v>7.6229319999999996</v>
      </c>
      <c r="I1739">
        <v>7.648428</v>
      </c>
      <c r="J1739">
        <v>7.6844619999999999</v>
      </c>
      <c r="K1739">
        <v>7.7312750000000001</v>
      </c>
      <c r="L1739" s="5">
        <v>7.7860060000000004</v>
      </c>
      <c r="M1739">
        <v>7.8449749999999998</v>
      </c>
      <c r="N1739">
        <v>7.9047780000000003</v>
      </c>
      <c r="O1739">
        <v>7.9627290000000004</v>
      </c>
      <c r="P1739">
        <v>8.0169490000000003</v>
      </c>
      <c r="Q1739">
        <v>8.0662909999999997</v>
      </c>
      <c r="R1739">
        <v>8.1101989999999997</v>
      </c>
      <c r="S1739">
        <v>8.1485579999999995</v>
      </c>
      <c r="T1739">
        <v>8.1815569999999997</v>
      </c>
      <c r="U1739">
        <v>8.2095780000000005</v>
      </c>
      <c r="V1739">
        <v>8.2331050000000001</v>
      </c>
      <c r="W1739">
        <v>8.2526689999999991</v>
      </c>
      <c r="X1739">
        <v>8.2688000000000006</v>
      </c>
      <c r="Y1739">
        <v>8.282</v>
      </c>
      <c r="Z1739">
        <v>8.2927309999999999</v>
      </c>
      <c r="AA1739">
        <v>8.3014030000000005</v>
      </c>
      <c r="AB1739">
        <v>8.3083740000000006</v>
      </c>
      <c r="AC1739">
        <v>8.3139489999999991</v>
      </c>
      <c r="AD1739">
        <v>8.3183900000000008</v>
      </c>
      <c r="AE1739">
        <v>8.3219130000000003</v>
      </c>
      <c r="AF1739">
        <v>8.3246970000000005</v>
      </c>
    </row>
    <row r="1740" spans="1:32" x14ac:dyDescent="0.2">
      <c r="A1740" s="8">
        <v>42466</v>
      </c>
      <c r="B1740">
        <v>5.2402959999999998</v>
      </c>
      <c r="C1740">
        <v>6.4917100000000003</v>
      </c>
      <c r="D1740">
        <v>7.1560269999999999</v>
      </c>
      <c r="E1740">
        <v>7.4451260000000001</v>
      </c>
      <c r="F1740">
        <v>7.5610200000000001</v>
      </c>
      <c r="G1740">
        <v>7.6089029999999998</v>
      </c>
      <c r="H1740">
        <v>7.6394409999999997</v>
      </c>
      <c r="I1740">
        <v>7.6738020000000002</v>
      </c>
      <c r="J1740">
        <v>7.718127</v>
      </c>
      <c r="K1740">
        <v>7.7716380000000003</v>
      </c>
      <c r="L1740" s="5">
        <v>7.8309790000000001</v>
      </c>
      <c r="M1740">
        <v>7.892385</v>
      </c>
      <c r="N1740">
        <v>7.9526440000000003</v>
      </c>
      <c r="O1740">
        <v>8.0094049999999992</v>
      </c>
      <c r="P1740">
        <v>8.0611840000000008</v>
      </c>
      <c r="Q1740">
        <v>8.1072190000000006</v>
      </c>
      <c r="R1740">
        <v>8.1472999999999995</v>
      </c>
      <c r="S1740">
        <v>8.1815949999999997</v>
      </c>
      <c r="T1740">
        <v>8.2105149999999991</v>
      </c>
      <c r="U1740">
        <v>8.2345989999999993</v>
      </c>
      <c r="V1740">
        <v>8.2544419999999992</v>
      </c>
      <c r="W1740">
        <v>8.2706400000000002</v>
      </c>
      <c r="X1740">
        <v>8.2837540000000001</v>
      </c>
      <c r="Y1740">
        <v>8.294295</v>
      </c>
      <c r="Z1740">
        <v>8.3027130000000007</v>
      </c>
      <c r="AA1740">
        <v>8.3093970000000006</v>
      </c>
      <c r="AB1740">
        <v>8.3146769999999997</v>
      </c>
      <c r="AC1740">
        <v>8.3188279999999999</v>
      </c>
      <c r="AD1740">
        <v>8.3220770000000002</v>
      </c>
      <c r="AE1740">
        <v>8.3246110000000009</v>
      </c>
      <c r="AF1740">
        <v>8.3265799999999999</v>
      </c>
    </row>
    <row r="1741" spans="1:32" x14ac:dyDescent="0.2">
      <c r="A1741" s="8">
        <v>42467</v>
      </c>
      <c r="B1741">
        <v>5.2630699999999999</v>
      </c>
      <c r="C1741">
        <v>6.4896130000000003</v>
      </c>
      <c r="D1741">
        <v>7.1325099999999999</v>
      </c>
      <c r="E1741">
        <v>7.4073779999999996</v>
      </c>
      <c r="F1741">
        <v>7.5154500000000004</v>
      </c>
      <c r="G1741">
        <v>7.5604110000000002</v>
      </c>
      <c r="H1741">
        <v>7.5913760000000003</v>
      </c>
      <c r="I1741">
        <v>7.6282050000000003</v>
      </c>
      <c r="J1741">
        <v>7.6760529999999996</v>
      </c>
      <c r="K1741">
        <v>7.7334560000000003</v>
      </c>
      <c r="L1741" s="5">
        <v>7.796621</v>
      </c>
      <c r="M1741">
        <v>7.8615310000000003</v>
      </c>
      <c r="N1741">
        <v>7.924849</v>
      </c>
      <c r="O1741">
        <v>7.9841899999999999</v>
      </c>
      <c r="P1741">
        <v>8.0380839999999996</v>
      </c>
      <c r="Q1741">
        <v>8.0858139999999992</v>
      </c>
      <c r="R1741">
        <v>8.1272269999999995</v>
      </c>
      <c r="S1741">
        <v>8.1625490000000003</v>
      </c>
      <c r="T1741">
        <v>8.1922479999999993</v>
      </c>
      <c r="U1741">
        <v>8.2169139999999992</v>
      </c>
      <c r="V1741">
        <v>8.2371859999999995</v>
      </c>
      <c r="W1741">
        <v>8.2536930000000002</v>
      </c>
      <c r="X1741">
        <v>8.2670279999999998</v>
      </c>
      <c r="Y1741">
        <v>8.2777220000000007</v>
      </c>
      <c r="Z1741">
        <v>8.2862439999999999</v>
      </c>
      <c r="AA1741">
        <v>8.2929969999999997</v>
      </c>
      <c r="AB1741">
        <v>8.2983209999999996</v>
      </c>
      <c r="AC1741">
        <v>8.3024989999999992</v>
      </c>
      <c r="AD1741">
        <v>8.3057630000000007</v>
      </c>
      <c r="AE1741">
        <v>8.3083039999999997</v>
      </c>
      <c r="AF1741">
        <v>8.3102739999999997</v>
      </c>
    </row>
    <row r="1742" spans="1:32" x14ac:dyDescent="0.2">
      <c r="A1742" s="8">
        <v>42468</v>
      </c>
      <c r="B1742">
        <v>5.037801</v>
      </c>
      <c r="C1742">
        <v>6.4931419999999997</v>
      </c>
      <c r="D1742">
        <v>7.1549079999999998</v>
      </c>
      <c r="E1742">
        <v>7.3963169999999998</v>
      </c>
      <c r="F1742">
        <v>7.4828999999999999</v>
      </c>
      <c r="G1742">
        <v>7.5283509999999998</v>
      </c>
      <c r="H1742">
        <v>7.5741110000000003</v>
      </c>
      <c r="I1742">
        <v>7.629899</v>
      </c>
      <c r="J1742">
        <v>7.6934269999999998</v>
      </c>
      <c r="K1742">
        <v>7.7593350000000001</v>
      </c>
      <c r="L1742" s="5">
        <v>7.8227710000000004</v>
      </c>
      <c r="M1742">
        <v>7.8804590000000001</v>
      </c>
      <c r="N1742">
        <v>7.9306950000000001</v>
      </c>
      <c r="O1742">
        <v>7.9729950000000001</v>
      </c>
      <c r="P1742">
        <v>8.0076689999999999</v>
      </c>
      <c r="Q1742">
        <v>8.035482</v>
      </c>
      <c r="R1742">
        <v>8.0573940000000004</v>
      </c>
      <c r="S1742">
        <v>8.0743989999999997</v>
      </c>
      <c r="T1742">
        <v>8.0874279999999992</v>
      </c>
      <c r="U1742">
        <v>8.0973020000000009</v>
      </c>
      <c r="V1742">
        <v>8.1047139999999995</v>
      </c>
      <c r="W1742">
        <v>8.1102310000000006</v>
      </c>
      <c r="X1742">
        <v>8.1143079999999994</v>
      </c>
      <c r="Y1742">
        <v>8.1173009999999994</v>
      </c>
      <c r="Z1742">
        <v>8.1194849999999992</v>
      </c>
      <c r="AA1742">
        <v>8.1210710000000006</v>
      </c>
      <c r="AB1742">
        <v>8.1222159999999999</v>
      </c>
      <c r="AC1742">
        <v>8.1230399999999996</v>
      </c>
      <c r="AD1742">
        <v>8.1236309999999996</v>
      </c>
      <c r="AE1742">
        <v>8.124053</v>
      </c>
      <c r="AF1742">
        <v>8.1243529999999993</v>
      </c>
    </row>
    <row r="1743" spans="1:32" x14ac:dyDescent="0.2">
      <c r="A1743" s="8">
        <v>42471</v>
      </c>
      <c r="B1743">
        <v>5.0470600000000001</v>
      </c>
      <c r="C1743">
        <v>6.5179679999999998</v>
      </c>
      <c r="D1743">
        <v>7.1863549999999998</v>
      </c>
      <c r="E1743">
        <v>7.4236259999999996</v>
      </c>
      <c r="F1743">
        <v>7.4994339999999999</v>
      </c>
      <c r="G1743">
        <v>7.5316000000000001</v>
      </c>
      <c r="H1743">
        <v>7.5644260000000001</v>
      </c>
      <c r="I1743">
        <v>7.6091790000000001</v>
      </c>
      <c r="J1743">
        <v>7.6641440000000003</v>
      </c>
      <c r="K1743">
        <v>7.7239319999999996</v>
      </c>
      <c r="L1743" s="5">
        <v>7.7833550000000002</v>
      </c>
      <c r="M1743">
        <v>7.8386880000000003</v>
      </c>
      <c r="N1743">
        <v>7.8877839999999999</v>
      </c>
      <c r="O1743">
        <v>7.9297719999999998</v>
      </c>
      <c r="P1743">
        <v>7.9646600000000003</v>
      </c>
      <c r="Q1743">
        <v>7.9929839999999999</v>
      </c>
      <c r="R1743">
        <v>8.0155469999999998</v>
      </c>
      <c r="S1743">
        <v>8.0332380000000008</v>
      </c>
      <c r="T1743">
        <v>8.0469259999999991</v>
      </c>
      <c r="U1743">
        <v>8.0573949999999996</v>
      </c>
      <c r="V1743">
        <v>8.0653240000000004</v>
      </c>
      <c r="W1743">
        <v>8.0712779999999995</v>
      </c>
      <c r="X1743">
        <v>8.0757139999999996</v>
      </c>
      <c r="Y1743">
        <v>8.0789969999999993</v>
      </c>
      <c r="Z1743">
        <v>8.0814129999999995</v>
      </c>
      <c r="AA1743">
        <v>8.0831800000000005</v>
      </c>
      <c r="AB1743">
        <v>8.0844670000000001</v>
      </c>
      <c r="AC1743">
        <v>8.0853999999999999</v>
      </c>
      <c r="AD1743">
        <v>8.086074</v>
      </c>
      <c r="AE1743">
        <v>8.0865580000000001</v>
      </c>
      <c r="AF1743">
        <v>8.0869060000000008</v>
      </c>
    </row>
    <row r="1744" spans="1:32" x14ac:dyDescent="0.2">
      <c r="A1744" s="8">
        <v>42472</v>
      </c>
      <c r="B1744">
        <v>5.0170899999999996</v>
      </c>
      <c r="C1744">
        <v>6.5270330000000003</v>
      </c>
      <c r="D1744">
        <v>7.166709</v>
      </c>
      <c r="E1744">
        <v>7.3705829999999999</v>
      </c>
      <c r="F1744">
        <v>7.4393180000000001</v>
      </c>
      <c r="G1744">
        <v>7.4798460000000002</v>
      </c>
      <c r="H1744">
        <v>7.5220989999999999</v>
      </c>
      <c r="I1744">
        <v>7.5705689999999999</v>
      </c>
      <c r="J1744">
        <v>7.6229789999999999</v>
      </c>
      <c r="K1744">
        <v>7.6761799999999996</v>
      </c>
      <c r="L1744" s="5">
        <v>7.7276930000000004</v>
      </c>
      <c r="M1744">
        <v>7.7759039999999997</v>
      </c>
      <c r="N1744">
        <v>7.8199139999999998</v>
      </c>
      <c r="O1744">
        <v>7.8593409999999997</v>
      </c>
      <c r="P1744">
        <v>7.8941520000000001</v>
      </c>
      <c r="Q1744">
        <v>7.9245289999999997</v>
      </c>
      <c r="R1744">
        <v>7.9507890000000003</v>
      </c>
      <c r="S1744">
        <v>7.9733099999999997</v>
      </c>
      <c r="T1744">
        <v>7.9924980000000003</v>
      </c>
      <c r="U1744">
        <v>8.0087519999999994</v>
      </c>
      <c r="V1744">
        <v>8.0224539999999998</v>
      </c>
      <c r="W1744">
        <v>8.0339559999999999</v>
      </c>
      <c r="X1744">
        <v>8.0435739999999996</v>
      </c>
      <c r="Y1744">
        <v>8.0515889999999999</v>
      </c>
      <c r="Z1744">
        <v>8.058249</v>
      </c>
      <c r="AA1744">
        <v>8.0637690000000006</v>
      </c>
      <c r="AB1744">
        <v>8.0683319999999998</v>
      </c>
      <c r="AC1744">
        <v>8.0720949999999991</v>
      </c>
      <c r="AD1744">
        <v>8.0751930000000005</v>
      </c>
      <c r="AE1744">
        <v>8.0777389999999993</v>
      </c>
      <c r="AF1744">
        <v>8.0798269999999999</v>
      </c>
    </row>
    <row r="1745" spans="1:32" x14ac:dyDescent="0.2">
      <c r="A1745" s="8">
        <v>42473</v>
      </c>
      <c r="B1745">
        <v>5.1522889999999997</v>
      </c>
      <c r="C1745">
        <v>6.4672049999999999</v>
      </c>
      <c r="D1745">
        <v>7.0984080000000001</v>
      </c>
      <c r="E1745">
        <v>7.3301930000000004</v>
      </c>
      <c r="F1745">
        <v>7.4095839999999997</v>
      </c>
      <c r="G1745">
        <v>7.4439339999999996</v>
      </c>
      <c r="H1745">
        <v>7.472855</v>
      </c>
      <c r="I1745">
        <v>7.5077730000000003</v>
      </c>
      <c r="J1745">
        <v>7.5497690000000004</v>
      </c>
      <c r="K1745">
        <v>7.5967919999999998</v>
      </c>
      <c r="L1745" s="5">
        <v>7.6463169999999998</v>
      </c>
      <c r="M1745">
        <v>7.6961909999999998</v>
      </c>
      <c r="N1745">
        <v>7.7448119999999996</v>
      </c>
      <c r="O1745">
        <v>7.7910830000000004</v>
      </c>
      <c r="P1745">
        <v>7.83432</v>
      </c>
      <c r="Q1745">
        <v>7.8741490000000001</v>
      </c>
      <c r="R1745">
        <v>7.9104219999999996</v>
      </c>
      <c r="S1745">
        <v>7.9431469999999997</v>
      </c>
      <c r="T1745">
        <v>7.9724440000000003</v>
      </c>
      <c r="U1745">
        <v>7.9984989999999998</v>
      </c>
      <c r="V1745">
        <v>8.0215429999999994</v>
      </c>
      <c r="W1745">
        <v>8.0418230000000008</v>
      </c>
      <c r="X1745">
        <v>8.0595960000000009</v>
      </c>
      <c r="Y1745">
        <v>8.075113</v>
      </c>
      <c r="Z1745">
        <v>8.088616</v>
      </c>
      <c r="AA1745">
        <v>8.1003310000000006</v>
      </c>
      <c r="AB1745">
        <v>8.1104679999999991</v>
      </c>
      <c r="AC1745">
        <v>8.1192189999999993</v>
      </c>
      <c r="AD1745">
        <v>8.1267560000000003</v>
      </c>
      <c r="AE1745">
        <v>8.1332339999999999</v>
      </c>
      <c r="AF1745">
        <v>8.1387929999999997</v>
      </c>
    </row>
    <row r="1746" spans="1:32" x14ac:dyDescent="0.2">
      <c r="A1746" s="8">
        <v>42474</v>
      </c>
      <c r="B1746">
        <v>4.531371</v>
      </c>
      <c r="C1746">
        <v>6.3858579999999998</v>
      </c>
      <c r="D1746">
        <v>7.0796929999999998</v>
      </c>
      <c r="E1746">
        <v>7.2942099999999996</v>
      </c>
      <c r="F1746">
        <v>7.3603639999999997</v>
      </c>
      <c r="G1746">
        <v>7.3888119999999997</v>
      </c>
      <c r="H1746">
        <v>7.4136949999999997</v>
      </c>
      <c r="I1746">
        <v>7.443346</v>
      </c>
      <c r="J1746">
        <v>7.4779900000000001</v>
      </c>
      <c r="K1746">
        <v>7.5157749999999997</v>
      </c>
      <c r="L1746" s="5">
        <v>7.5547110000000002</v>
      </c>
      <c r="M1746">
        <v>7.5932060000000003</v>
      </c>
      <c r="N1746">
        <v>7.6301360000000003</v>
      </c>
      <c r="O1746">
        <v>7.664777</v>
      </c>
      <c r="P1746">
        <v>7.6967179999999997</v>
      </c>
      <c r="Q1746">
        <v>7.7257730000000002</v>
      </c>
      <c r="R1746">
        <v>7.7519169999999997</v>
      </c>
      <c r="S1746">
        <v>7.7752330000000001</v>
      </c>
      <c r="T1746">
        <v>7.7958720000000001</v>
      </c>
      <c r="U1746">
        <v>7.8140270000000003</v>
      </c>
      <c r="V1746">
        <v>7.8299099999999999</v>
      </c>
      <c r="W1746">
        <v>7.8437400000000004</v>
      </c>
      <c r="X1746">
        <v>7.8557329999999999</v>
      </c>
      <c r="Y1746">
        <v>7.8660949999999996</v>
      </c>
      <c r="Z1746">
        <v>7.8750200000000001</v>
      </c>
      <c r="AA1746">
        <v>7.8826840000000002</v>
      </c>
      <c r="AB1746">
        <v>7.8892480000000003</v>
      </c>
      <c r="AC1746">
        <v>7.894857</v>
      </c>
      <c r="AD1746">
        <v>7.8996399999999998</v>
      </c>
      <c r="AE1746">
        <v>7.9037100000000002</v>
      </c>
      <c r="AF1746">
        <v>7.9071670000000003</v>
      </c>
    </row>
    <row r="1747" spans="1:32" x14ac:dyDescent="0.2">
      <c r="A1747" s="8">
        <v>42475</v>
      </c>
      <c r="B1747">
        <v>4.5854749999999997</v>
      </c>
      <c r="C1747">
        <v>6.3989570000000002</v>
      </c>
      <c r="D1747">
        <v>7.1086720000000003</v>
      </c>
      <c r="E1747">
        <v>7.3286090000000002</v>
      </c>
      <c r="F1747">
        <v>7.3856190000000002</v>
      </c>
      <c r="G1747">
        <v>7.3982720000000004</v>
      </c>
      <c r="H1747">
        <v>7.4069710000000004</v>
      </c>
      <c r="I1747">
        <v>7.4233539999999998</v>
      </c>
      <c r="J1747">
        <v>7.4489400000000003</v>
      </c>
      <c r="K1747">
        <v>7.4820630000000001</v>
      </c>
      <c r="L1747" s="5">
        <v>7.5203889999999998</v>
      </c>
      <c r="M1747">
        <v>7.5617549999999998</v>
      </c>
      <c r="N1747">
        <v>7.6044</v>
      </c>
      <c r="O1747">
        <v>7.6469810000000003</v>
      </c>
      <c r="P1747">
        <v>7.6885159999999999</v>
      </c>
      <c r="Q1747">
        <v>7.7283220000000004</v>
      </c>
      <c r="R1747">
        <v>7.7659469999999997</v>
      </c>
      <c r="S1747">
        <v>7.8011179999999998</v>
      </c>
      <c r="T1747">
        <v>7.8336980000000001</v>
      </c>
      <c r="U1747">
        <v>7.8636499999999998</v>
      </c>
      <c r="V1747">
        <v>7.8910109999999998</v>
      </c>
      <c r="W1747">
        <v>7.9158670000000004</v>
      </c>
      <c r="X1747">
        <v>7.9383419999999996</v>
      </c>
      <c r="Y1747">
        <v>7.9585780000000002</v>
      </c>
      <c r="Z1747">
        <v>7.976731</v>
      </c>
      <c r="AA1747">
        <v>7.9929639999999997</v>
      </c>
      <c r="AB1747">
        <v>8.0074360000000002</v>
      </c>
      <c r="AC1747">
        <v>8.0203059999999997</v>
      </c>
      <c r="AD1747">
        <v>8.0317220000000002</v>
      </c>
      <c r="AE1747">
        <v>8.0418280000000006</v>
      </c>
      <c r="AF1747">
        <v>8.0507559999999998</v>
      </c>
    </row>
    <row r="1748" spans="1:32" x14ac:dyDescent="0.2">
      <c r="A1748" s="8">
        <v>42478</v>
      </c>
      <c r="B1748">
        <v>4.5785210000000003</v>
      </c>
      <c r="C1748">
        <v>6.5201120000000001</v>
      </c>
      <c r="D1748">
        <v>7.1663170000000003</v>
      </c>
      <c r="E1748">
        <v>7.3239739999999998</v>
      </c>
      <c r="F1748">
        <v>7.3496550000000003</v>
      </c>
      <c r="G1748">
        <v>7.3532140000000004</v>
      </c>
      <c r="H1748">
        <v>7.3645959999999997</v>
      </c>
      <c r="I1748">
        <v>7.3887879999999999</v>
      </c>
      <c r="J1748">
        <v>7.4237279999999997</v>
      </c>
      <c r="K1748">
        <v>7.4659740000000001</v>
      </c>
      <c r="L1748" s="5">
        <v>7.5123680000000004</v>
      </c>
      <c r="M1748">
        <v>7.5604170000000002</v>
      </c>
      <c r="N1748">
        <v>7.6082879999999999</v>
      </c>
      <c r="O1748">
        <v>7.6546940000000001</v>
      </c>
      <c r="P1748">
        <v>7.6987810000000003</v>
      </c>
      <c r="Q1748">
        <v>7.7400190000000002</v>
      </c>
      <c r="R1748">
        <v>7.7781219999999998</v>
      </c>
      <c r="S1748">
        <v>7.8129790000000003</v>
      </c>
      <c r="T1748">
        <v>7.8446059999999997</v>
      </c>
      <c r="U1748">
        <v>7.8731039999999997</v>
      </c>
      <c r="V1748">
        <v>7.898631</v>
      </c>
      <c r="W1748">
        <v>7.9213829999999996</v>
      </c>
      <c r="X1748">
        <v>7.9415709999999997</v>
      </c>
      <c r="Y1748">
        <v>7.9594139999999998</v>
      </c>
      <c r="Z1748">
        <v>7.9751300000000001</v>
      </c>
      <c r="AA1748">
        <v>7.988931</v>
      </c>
      <c r="AB1748">
        <v>8.0010159999999999</v>
      </c>
      <c r="AC1748">
        <v>8.0115730000000003</v>
      </c>
      <c r="AD1748">
        <v>8.0207730000000002</v>
      </c>
      <c r="AE1748">
        <v>8.0287749999999996</v>
      </c>
      <c r="AF1748">
        <v>8.0357219999999998</v>
      </c>
    </row>
    <row r="1749" spans="1:32" x14ac:dyDescent="0.2">
      <c r="A1749" s="8">
        <v>42479</v>
      </c>
      <c r="B1749">
        <v>4.7213690000000001</v>
      </c>
      <c r="C1749">
        <v>6.4409590000000003</v>
      </c>
      <c r="D1749">
        <v>7.0886579999999997</v>
      </c>
      <c r="E1749">
        <v>7.2759369999999999</v>
      </c>
      <c r="F1749">
        <v>7.318181</v>
      </c>
      <c r="G1749">
        <v>7.326492</v>
      </c>
      <c r="H1749">
        <v>7.3368140000000004</v>
      </c>
      <c r="I1749">
        <v>7.3581519999999996</v>
      </c>
      <c r="J1749">
        <v>7.3904459999999998</v>
      </c>
      <c r="K1749">
        <v>7.4310609999999997</v>
      </c>
      <c r="L1749" s="5">
        <v>7.4770510000000003</v>
      </c>
      <c r="M1749">
        <v>7.5258729999999998</v>
      </c>
      <c r="N1749">
        <v>7.5755319999999999</v>
      </c>
      <c r="O1749">
        <v>7.6245529999999997</v>
      </c>
      <c r="P1749">
        <v>7.671888</v>
      </c>
      <c r="Q1749">
        <v>7.7168359999999998</v>
      </c>
      <c r="R1749">
        <v>7.7589589999999999</v>
      </c>
      <c r="S1749">
        <v>7.7980159999999996</v>
      </c>
      <c r="T1749">
        <v>7.8339169999999996</v>
      </c>
      <c r="U1749">
        <v>7.866676</v>
      </c>
      <c r="V1749">
        <v>7.8963830000000002</v>
      </c>
      <c r="W1749">
        <v>7.9231790000000002</v>
      </c>
      <c r="X1749">
        <v>7.9472389999999997</v>
      </c>
      <c r="Y1749">
        <v>7.9687539999999997</v>
      </c>
      <c r="Z1749">
        <v>7.9879249999999997</v>
      </c>
      <c r="AA1749">
        <v>8.0049519999999994</v>
      </c>
      <c r="AB1749">
        <v>8.0200329999999997</v>
      </c>
      <c r="AC1749">
        <v>8.0333550000000002</v>
      </c>
      <c r="AD1749">
        <v>8.0450959999999991</v>
      </c>
      <c r="AE1749">
        <v>8.0554220000000001</v>
      </c>
      <c r="AF1749">
        <v>8.0644849999999995</v>
      </c>
    </row>
    <row r="1750" spans="1:32" x14ac:dyDescent="0.2">
      <c r="A1750" s="8">
        <v>42480</v>
      </c>
      <c r="B1750">
        <v>4.548476</v>
      </c>
      <c r="C1750">
        <v>6.4390830000000001</v>
      </c>
      <c r="D1750">
        <v>7.0876780000000004</v>
      </c>
      <c r="E1750">
        <v>7.2587109999999999</v>
      </c>
      <c r="F1750">
        <v>7.2977730000000003</v>
      </c>
      <c r="G1750">
        <v>7.3129780000000002</v>
      </c>
      <c r="H1750">
        <v>7.3341479999999999</v>
      </c>
      <c r="I1750">
        <v>7.3663150000000002</v>
      </c>
      <c r="J1750">
        <v>7.40747</v>
      </c>
      <c r="K1750">
        <v>7.4542520000000003</v>
      </c>
      <c r="L1750" s="5">
        <v>7.5036339999999999</v>
      </c>
      <c r="M1750">
        <v>7.553293</v>
      </c>
      <c r="N1750">
        <v>7.6015870000000003</v>
      </c>
      <c r="O1750">
        <v>7.6474270000000004</v>
      </c>
      <c r="P1750">
        <v>7.6901529999999996</v>
      </c>
      <c r="Q1750">
        <v>7.7294140000000002</v>
      </c>
      <c r="R1750">
        <v>7.7650829999999997</v>
      </c>
      <c r="S1750">
        <v>7.7971909999999998</v>
      </c>
      <c r="T1750">
        <v>7.8258710000000002</v>
      </c>
      <c r="U1750">
        <v>7.8513229999999998</v>
      </c>
      <c r="V1750">
        <v>7.8737830000000004</v>
      </c>
      <c r="W1750">
        <v>7.8935089999999999</v>
      </c>
      <c r="X1750">
        <v>7.9107599999999998</v>
      </c>
      <c r="Y1750">
        <v>7.9257910000000003</v>
      </c>
      <c r="Z1750">
        <v>7.9388439999999996</v>
      </c>
      <c r="AA1750">
        <v>7.9501460000000002</v>
      </c>
      <c r="AB1750">
        <v>7.9599060000000001</v>
      </c>
      <c r="AC1750">
        <v>7.9683130000000002</v>
      </c>
      <c r="AD1750">
        <v>7.9755409999999998</v>
      </c>
      <c r="AE1750">
        <v>7.9817410000000004</v>
      </c>
      <c r="AF1750">
        <v>7.98705</v>
      </c>
    </row>
    <row r="1751" spans="1:32" x14ac:dyDescent="0.2">
      <c r="A1751" s="8">
        <v>42481</v>
      </c>
      <c r="B1751">
        <v>4.5054679999999996</v>
      </c>
      <c r="C1751">
        <v>6.4067949999999998</v>
      </c>
      <c r="D1751">
        <v>7.0519780000000001</v>
      </c>
      <c r="E1751">
        <v>7.2248979999999996</v>
      </c>
      <c r="F1751">
        <v>7.2707730000000002</v>
      </c>
      <c r="G1751">
        <v>7.2945700000000002</v>
      </c>
      <c r="H1751">
        <v>7.3239460000000003</v>
      </c>
      <c r="I1751">
        <v>7.3628580000000001</v>
      </c>
      <c r="J1751">
        <v>7.4089010000000002</v>
      </c>
      <c r="K1751">
        <v>7.4586969999999999</v>
      </c>
      <c r="L1751" s="5">
        <v>7.5093829999999997</v>
      </c>
      <c r="M1751">
        <v>7.5588819999999997</v>
      </c>
      <c r="N1751">
        <v>7.605823</v>
      </c>
      <c r="O1751">
        <v>7.6493830000000003</v>
      </c>
      <c r="P1751">
        <v>7.6891410000000002</v>
      </c>
      <c r="Q1751">
        <v>7.724958</v>
      </c>
      <c r="R1751">
        <v>7.7568890000000001</v>
      </c>
      <c r="S1751">
        <v>7.7851090000000003</v>
      </c>
      <c r="T1751">
        <v>7.8098700000000001</v>
      </c>
      <c r="U1751">
        <v>7.8314630000000003</v>
      </c>
      <c r="V1751">
        <v>7.8501940000000001</v>
      </c>
      <c r="W1751">
        <v>7.8663670000000003</v>
      </c>
      <c r="X1751">
        <v>7.8802760000000003</v>
      </c>
      <c r="Y1751">
        <v>7.8921950000000001</v>
      </c>
      <c r="Z1751">
        <v>7.9023770000000004</v>
      </c>
      <c r="AA1751">
        <v>7.9110500000000004</v>
      </c>
      <c r="AB1751">
        <v>7.9184190000000001</v>
      </c>
      <c r="AC1751">
        <v>7.9246650000000001</v>
      </c>
      <c r="AD1751">
        <v>7.9299480000000004</v>
      </c>
      <c r="AE1751">
        <v>7.9344089999999996</v>
      </c>
      <c r="AF1751">
        <v>7.9381680000000001</v>
      </c>
    </row>
    <row r="1752" spans="1:32" x14ac:dyDescent="0.2">
      <c r="A1752" s="8">
        <v>42482</v>
      </c>
      <c r="B1752">
        <v>4.5524880000000003</v>
      </c>
      <c r="C1752">
        <v>6.32986</v>
      </c>
      <c r="D1752">
        <v>6.9991719999999997</v>
      </c>
      <c r="E1752">
        <v>7.203811</v>
      </c>
      <c r="F1752">
        <v>7.2650050000000004</v>
      </c>
      <c r="G1752">
        <v>7.2921909999999999</v>
      </c>
      <c r="H1752">
        <v>7.3192409999999999</v>
      </c>
      <c r="I1752">
        <v>7.3539589999999997</v>
      </c>
      <c r="J1752">
        <v>7.3958539999999999</v>
      </c>
      <c r="K1752">
        <v>7.4423519999999996</v>
      </c>
      <c r="L1752" s="5">
        <v>7.490837</v>
      </c>
      <c r="M1752">
        <v>7.5392200000000003</v>
      </c>
      <c r="N1752">
        <v>7.586004</v>
      </c>
      <c r="O1752">
        <v>7.6302029999999998</v>
      </c>
      <c r="P1752">
        <v>7.6712239999999996</v>
      </c>
      <c r="Q1752">
        <v>7.7087719999999997</v>
      </c>
      <c r="R1752">
        <v>7.7427590000000004</v>
      </c>
      <c r="S1752">
        <v>7.773244</v>
      </c>
      <c r="T1752">
        <v>7.8003809999999998</v>
      </c>
      <c r="U1752">
        <v>7.8243809999999998</v>
      </c>
      <c r="V1752">
        <v>7.845491</v>
      </c>
      <c r="W1752">
        <v>7.8639710000000003</v>
      </c>
      <c r="X1752">
        <v>7.8800800000000004</v>
      </c>
      <c r="Y1752">
        <v>7.8940710000000003</v>
      </c>
      <c r="Z1752">
        <v>7.9061830000000004</v>
      </c>
      <c r="AA1752">
        <v>7.9166369999999997</v>
      </c>
      <c r="AB1752">
        <v>7.9256359999999999</v>
      </c>
      <c r="AC1752">
        <v>7.9333650000000002</v>
      </c>
      <c r="AD1752">
        <v>7.9399889999999997</v>
      </c>
      <c r="AE1752">
        <v>7.9456530000000001</v>
      </c>
      <c r="AF1752">
        <v>7.9504890000000001</v>
      </c>
    </row>
    <row r="1753" spans="1:32" x14ac:dyDescent="0.2">
      <c r="A1753" s="8">
        <v>42485</v>
      </c>
      <c r="B1753">
        <v>4.5386100000000003</v>
      </c>
      <c r="C1753">
        <v>6.3934300000000004</v>
      </c>
      <c r="D1753">
        <v>7.0136599999999998</v>
      </c>
      <c r="E1753">
        <v>7.1819350000000002</v>
      </c>
      <c r="F1753">
        <v>7.2337069999999999</v>
      </c>
      <c r="G1753">
        <v>7.2675000000000001</v>
      </c>
      <c r="H1753">
        <v>7.3074589999999997</v>
      </c>
      <c r="I1753">
        <v>7.3558219999999999</v>
      </c>
      <c r="J1753">
        <v>7.4094670000000002</v>
      </c>
      <c r="K1753">
        <v>7.4648279999999998</v>
      </c>
      <c r="L1753" s="5">
        <v>7.5191359999999996</v>
      </c>
      <c r="M1753">
        <v>7.5705429999999998</v>
      </c>
      <c r="N1753">
        <v>7.6179589999999999</v>
      </c>
      <c r="O1753">
        <v>7.6608510000000001</v>
      </c>
      <c r="P1753">
        <v>7.6990720000000001</v>
      </c>
      <c r="Q1753">
        <v>7.7327240000000002</v>
      </c>
      <c r="R1753">
        <v>7.7620659999999999</v>
      </c>
      <c r="S1753">
        <v>7.787445</v>
      </c>
      <c r="T1753">
        <v>7.809247</v>
      </c>
      <c r="U1753">
        <v>7.8278689999999997</v>
      </c>
      <c r="V1753">
        <v>7.8436940000000002</v>
      </c>
      <c r="W1753">
        <v>7.8570849999999997</v>
      </c>
      <c r="X1753">
        <v>7.8683719999999999</v>
      </c>
      <c r="Y1753">
        <v>7.877853</v>
      </c>
      <c r="Z1753">
        <v>7.8857929999999996</v>
      </c>
      <c r="AA1753">
        <v>7.8924250000000002</v>
      </c>
      <c r="AB1753">
        <v>7.8979499999999998</v>
      </c>
      <c r="AC1753">
        <v>7.9025429999999997</v>
      </c>
      <c r="AD1753">
        <v>7.9063530000000002</v>
      </c>
      <c r="AE1753">
        <v>7.9095079999999998</v>
      </c>
      <c r="AF1753">
        <v>7.9121160000000001</v>
      </c>
    </row>
    <row r="1754" spans="1:32" x14ac:dyDescent="0.2">
      <c r="A1754" s="8">
        <v>42486</v>
      </c>
      <c r="B1754">
        <v>4.6461240000000004</v>
      </c>
      <c r="C1754">
        <v>6.3997089999999996</v>
      </c>
      <c r="D1754">
        <v>7.0222199999999999</v>
      </c>
      <c r="E1754">
        <v>7.2125640000000004</v>
      </c>
      <c r="F1754">
        <v>7.2837269999999998</v>
      </c>
      <c r="G1754">
        <v>7.3310430000000002</v>
      </c>
      <c r="H1754">
        <v>7.3792780000000002</v>
      </c>
      <c r="I1754">
        <v>7.4317380000000002</v>
      </c>
      <c r="J1754">
        <v>7.4862409999999997</v>
      </c>
      <c r="K1754">
        <v>7.5400099999999997</v>
      </c>
      <c r="L1754" s="5">
        <v>7.5909329999999997</v>
      </c>
      <c r="M1754">
        <v>7.6377139999999999</v>
      </c>
      <c r="N1754">
        <v>7.679716</v>
      </c>
      <c r="O1754">
        <v>7.7167700000000004</v>
      </c>
      <c r="P1754">
        <v>7.749009</v>
      </c>
      <c r="Q1754">
        <v>7.7767499999999998</v>
      </c>
      <c r="R1754">
        <v>7.8004040000000003</v>
      </c>
      <c r="S1754">
        <v>7.8204200000000004</v>
      </c>
      <c r="T1754">
        <v>7.8372479999999998</v>
      </c>
      <c r="U1754">
        <v>7.8513190000000002</v>
      </c>
      <c r="V1754">
        <v>7.863029</v>
      </c>
      <c r="W1754">
        <v>7.8727330000000002</v>
      </c>
      <c r="X1754">
        <v>7.8807450000000001</v>
      </c>
      <c r="Y1754">
        <v>7.8873389999999999</v>
      </c>
      <c r="Z1754">
        <v>7.8927490000000002</v>
      </c>
      <c r="AA1754">
        <v>7.897176</v>
      </c>
      <c r="AB1754">
        <v>7.9007909999999999</v>
      </c>
      <c r="AC1754">
        <v>7.9037360000000003</v>
      </c>
      <c r="AD1754">
        <v>7.9061310000000002</v>
      </c>
      <c r="AE1754">
        <v>7.908074</v>
      </c>
      <c r="AF1754">
        <v>7.9096479999999998</v>
      </c>
    </row>
    <row r="1755" spans="1:32" x14ac:dyDescent="0.2">
      <c r="A1755" s="8">
        <v>42487</v>
      </c>
      <c r="B1755">
        <v>4.5918739999999998</v>
      </c>
      <c r="C1755">
        <v>6.3877740000000003</v>
      </c>
      <c r="D1755">
        <v>6.9989470000000003</v>
      </c>
      <c r="E1755">
        <v>7.1899119999999996</v>
      </c>
      <c r="F1755">
        <v>7.2754909999999997</v>
      </c>
      <c r="G1755">
        <v>7.3425440000000002</v>
      </c>
      <c r="H1755">
        <v>7.4097730000000004</v>
      </c>
      <c r="I1755">
        <v>7.477582</v>
      </c>
      <c r="J1755">
        <v>7.5429149999999998</v>
      </c>
      <c r="K1755">
        <v>7.6031779999999998</v>
      </c>
      <c r="L1755" s="5">
        <v>7.6569089999999997</v>
      </c>
      <c r="M1755">
        <v>7.7036030000000002</v>
      </c>
      <c r="N1755">
        <v>7.7433930000000002</v>
      </c>
      <c r="O1755">
        <v>7.7767869999999997</v>
      </c>
      <c r="P1755">
        <v>7.8044719999999996</v>
      </c>
      <c r="Q1755">
        <v>7.8272000000000004</v>
      </c>
      <c r="R1755">
        <v>7.8457039999999996</v>
      </c>
      <c r="S1755">
        <v>7.8606660000000002</v>
      </c>
      <c r="T1755">
        <v>7.8726929999999999</v>
      </c>
      <c r="U1755">
        <v>7.8823129999999999</v>
      </c>
      <c r="V1755">
        <v>7.8899720000000002</v>
      </c>
      <c r="W1755">
        <v>7.8960470000000003</v>
      </c>
      <c r="X1755">
        <v>7.900849</v>
      </c>
      <c r="Y1755">
        <v>7.9046329999999996</v>
      </c>
      <c r="Z1755">
        <v>7.9076060000000004</v>
      </c>
      <c r="AA1755">
        <v>7.9099370000000002</v>
      </c>
      <c r="AB1755">
        <v>7.9117600000000001</v>
      </c>
      <c r="AC1755">
        <v>7.9131830000000001</v>
      </c>
      <c r="AD1755">
        <v>7.9142910000000004</v>
      </c>
      <c r="AE1755">
        <v>7.9151540000000002</v>
      </c>
      <c r="AF1755">
        <v>7.9158229999999996</v>
      </c>
    </row>
    <row r="1756" spans="1:32" x14ac:dyDescent="0.2">
      <c r="A1756" s="8">
        <v>42488</v>
      </c>
      <c r="B1756">
        <v>4.3658289999999997</v>
      </c>
      <c r="C1756">
        <v>6.3321449999999997</v>
      </c>
      <c r="D1756">
        <v>7.024527</v>
      </c>
      <c r="E1756">
        <v>7.2378410000000004</v>
      </c>
      <c r="F1756">
        <v>7.3196849999999998</v>
      </c>
      <c r="G1756">
        <v>7.3738299999999999</v>
      </c>
      <c r="H1756">
        <v>7.4268409999999996</v>
      </c>
      <c r="I1756">
        <v>7.4823940000000002</v>
      </c>
      <c r="J1756">
        <v>7.5384929999999999</v>
      </c>
      <c r="K1756">
        <v>7.5925880000000001</v>
      </c>
      <c r="L1756" s="5">
        <v>7.6428279999999997</v>
      </c>
      <c r="M1756">
        <v>7.6881789999999999</v>
      </c>
      <c r="N1756">
        <v>7.7282390000000003</v>
      </c>
      <c r="O1756">
        <v>7.763039</v>
      </c>
      <c r="P1756">
        <v>7.792872</v>
      </c>
      <c r="Q1756">
        <v>7.818174</v>
      </c>
      <c r="R1756">
        <v>7.8394469999999998</v>
      </c>
      <c r="S1756">
        <v>7.8571999999999997</v>
      </c>
      <c r="T1756">
        <v>7.8719250000000001</v>
      </c>
      <c r="U1756">
        <v>7.8840709999999996</v>
      </c>
      <c r="V1756">
        <v>7.8940450000000002</v>
      </c>
      <c r="W1756">
        <v>7.9022009999999998</v>
      </c>
      <c r="X1756">
        <v>7.9088469999999997</v>
      </c>
      <c r="Y1756">
        <v>7.9142450000000002</v>
      </c>
      <c r="Z1756">
        <v>7.9186170000000002</v>
      </c>
      <c r="AA1756">
        <v>7.9221490000000001</v>
      </c>
      <c r="AB1756">
        <v>7.924995</v>
      </c>
      <c r="AC1756">
        <v>7.9272830000000001</v>
      </c>
      <c r="AD1756">
        <v>7.9291210000000003</v>
      </c>
      <c r="AE1756">
        <v>7.9305919999999999</v>
      </c>
      <c r="AF1756">
        <v>7.9317700000000002</v>
      </c>
    </row>
    <row r="1757" spans="1:32" x14ac:dyDescent="0.2">
      <c r="A1757" s="8">
        <v>42489</v>
      </c>
      <c r="B1757">
        <v>4.4122219999999999</v>
      </c>
      <c r="C1757">
        <v>6.3552499999999998</v>
      </c>
      <c r="D1757">
        <v>7.0177370000000003</v>
      </c>
      <c r="E1757">
        <v>7.2201129999999996</v>
      </c>
      <c r="F1757">
        <v>7.3039839999999998</v>
      </c>
      <c r="G1757">
        <v>7.3656990000000002</v>
      </c>
      <c r="H1757">
        <v>7.4273879999999997</v>
      </c>
      <c r="I1757">
        <v>7.4906269999999999</v>
      </c>
      <c r="J1757">
        <v>7.5526549999999997</v>
      </c>
      <c r="K1757">
        <v>7.6108169999999999</v>
      </c>
      <c r="L1757" s="5">
        <v>7.6634580000000003</v>
      </c>
      <c r="M1757">
        <v>7.7098469999999999</v>
      </c>
      <c r="N1757">
        <v>7.7499039999999999</v>
      </c>
      <c r="O1757">
        <v>7.7839510000000001</v>
      </c>
      <c r="P1757">
        <v>7.8125299999999998</v>
      </c>
      <c r="Q1757">
        <v>7.8362749999999997</v>
      </c>
      <c r="R1757">
        <v>7.8558399999999997</v>
      </c>
      <c r="S1757">
        <v>7.8718469999999998</v>
      </c>
      <c r="T1757">
        <v>7.8848640000000003</v>
      </c>
      <c r="U1757">
        <v>7.8953959999999999</v>
      </c>
      <c r="V1757">
        <v>7.9038779999999997</v>
      </c>
      <c r="W1757">
        <v>7.9106829999999997</v>
      </c>
      <c r="X1757">
        <v>7.9161229999999998</v>
      </c>
      <c r="Y1757">
        <v>7.920458</v>
      </c>
      <c r="Z1757">
        <v>7.9239030000000001</v>
      </c>
      <c r="AA1757">
        <v>7.926634</v>
      </c>
      <c r="AB1757">
        <v>7.9287939999999999</v>
      </c>
      <c r="AC1757">
        <v>7.9304990000000002</v>
      </c>
      <c r="AD1757">
        <v>7.9318419999999996</v>
      </c>
      <c r="AE1757">
        <v>7.9328979999999998</v>
      </c>
      <c r="AF1757">
        <v>7.9337280000000003</v>
      </c>
    </row>
    <row r="1758" spans="1:32" x14ac:dyDescent="0.2">
      <c r="A1758" s="8">
        <v>42492</v>
      </c>
      <c r="B1758">
        <v>4.371715</v>
      </c>
      <c r="C1758">
        <v>6.3851009999999997</v>
      </c>
      <c r="D1758">
        <v>7.057067</v>
      </c>
      <c r="E1758">
        <v>7.2592129999999999</v>
      </c>
      <c r="F1758">
        <v>7.3437039999999998</v>
      </c>
      <c r="G1758">
        <v>7.4069560000000001</v>
      </c>
      <c r="H1758">
        <v>7.470135</v>
      </c>
      <c r="I1758">
        <v>7.5343010000000001</v>
      </c>
      <c r="J1758">
        <v>7.5965689999999997</v>
      </c>
      <c r="K1758">
        <v>7.6543599999999996</v>
      </c>
      <c r="L1758" s="5">
        <v>7.7061659999999996</v>
      </c>
      <c r="M1758">
        <v>7.7514070000000004</v>
      </c>
      <c r="N1758">
        <v>7.7901360000000004</v>
      </c>
      <c r="O1758">
        <v>7.8227830000000003</v>
      </c>
      <c r="P1758">
        <v>7.8499639999999999</v>
      </c>
      <c r="Q1758">
        <v>7.8723700000000001</v>
      </c>
      <c r="R1758">
        <v>7.8906869999999998</v>
      </c>
      <c r="S1758">
        <v>7.9055590000000002</v>
      </c>
      <c r="T1758">
        <v>7.9175610000000001</v>
      </c>
      <c r="U1758">
        <v>7.9271979999999997</v>
      </c>
      <c r="V1758">
        <v>7.9349020000000001</v>
      </c>
      <c r="W1758">
        <v>7.9410360000000004</v>
      </c>
      <c r="X1758">
        <v>7.9459039999999996</v>
      </c>
      <c r="Y1758">
        <v>7.9497540000000004</v>
      </c>
      <c r="Z1758">
        <v>7.9527919999999996</v>
      </c>
      <c r="AA1758">
        <v>7.9551829999999999</v>
      </c>
      <c r="AB1758">
        <v>7.9570590000000001</v>
      </c>
      <c r="AC1758">
        <v>7.9585299999999997</v>
      </c>
      <c r="AD1758">
        <v>7.9596799999999996</v>
      </c>
      <c r="AE1758">
        <v>7.9605779999999999</v>
      </c>
      <c r="AF1758">
        <v>7.9612769999999999</v>
      </c>
    </row>
    <row r="1759" spans="1:32" x14ac:dyDescent="0.2">
      <c r="A1759" s="8">
        <v>42493</v>
      </c>
      <c r="B1759">
        <v>4.1921090000000003</v>
      </c>
      <c r="C1759">
        <v>6.3908509999999996</v>
      </c>
      <c r="D1759">
        <v>7.0001490000000004</v>
      </c>
      <c r="E1759">
        <v>7.1894330000000002</v>
      </c>
      <c r="F1759">
        <v>7.3059919999999998</v>
      </c>
      <c r="G1759">
        <v>7.4127369999999999</v>
      </c>
      <c r="H1759">
        <v>7.5129919999999997</v>
      </c>
      <c r="I1759">
        <v>7.6021720000000004</v>
      </c>
      <c r="J1759">
        <v>7.6775909999999996</v>
      </c>
      <c r="K1759">
        <v>7.7390040000000004</v>
      </c>
      <c r="L1759" s="5">
        <v>7.7876399999999997</v>
      </c>
      <c r="M1759">
        <v>7.8253640000000004</v>
      </c>
      <c r="N1759">
        <v>7.8541590000000001</v>
      </c>
      <c r="O1759">
        <v>7.8758619999999997</v>
      </c>
      <c r="P1759">
        <v>7.8920529999999998</v>
      </c>
      <c r="Q1759">
        <v>7.9040309999999998</v>
      </c>
      <c r="R1759">
        <v>7.9128280000000002</v>
      </c>
      <c r="S1759">
        <v>7.919251</v>
      </c>
      <c r="T1759">
        <v>7.9239160000000002</v>
      </c>
      <c r="U1759">
        <v>7.9272900000000002</v>
      </c>
      <c r="V1759">
        <v>7.9297190000000004</v>
      </c>
      <c r="W1759">
        <v>7.9314619999999998</v>
      </c>
      <c r="X1759">
        <v>7.9327100000000002</v>
      </c>
      <c r="Y1759">
        <v>7.9336000000000002</v>
      </c>
      <c r="Z1759">
        <v>7.9342329999999999</v>
      </c>
      <c r="AA1759">
        <v>7.9346829999999997</v>
      </c>
      <c r="AB1759">
        <v>7.9350009999999997</v>
      </c>
      <c r="AC1759">
        <v>7.9352260000000001</v>
      </c>
      <c r="AD1759">
        <v>7.9353850000000001</v>
      </c>
      <c r="AE1759">
        <v>7.9354969999999998</v>
      </c>
      <c r="AF1759">
        <v>7.9355760000000002</v>
      </c>
    </row>
    <row r="1760" spans="1:32" x14ac:dyDescent="0.2">
      <c r="A1760" s="8">
        <v>42494</v>
      </c>
      <c r="B1760">
        <v>4.1061800000000002</v>
      </c>
      <c r="C1760">
        <v>6.4240709999999996</v>
      </c>
      <c r="D1760">
        <v>7.014589</v>
      </c>
      <c r="E1760">
        <v>7.1911389999999997</v>
      </c>
      <c r="F1760">
        <v>7.307118</v>
      </c>
      <c r="G1760">
        <v>7.4174420000000003</v>
      </c>
      <c r="H1760">
        <v>7.5213219999999996</v>
      </c>
      <c r="I1760">
        <v>7.6129429999999996</v>
      </c>
      <c r="J1760">
        <v>7.689565</v>
      </c>
      <c r="K1760">
        <v>7.7512379999999999</v>
      </c>
      <c r="L1760" s="5">
        <v>7.799525</v>
      </c>
      <c r="M1760">
        <v>7.8365590000000003</v>
      </c>
      <c r="N1760">
        <v>7.8645180000000003</v>
      </c>
      <c r="O1760">
        <v>7.8853629999999999</v>
      </c>
      <c r="P1760">
        <v>7.9007480000000001</v>
      </c>
      <c r="Q1760">
        <v>7.9120080000000002</v>
      </c>
      <c r="R1760">
        <v>7.9201920000000001</v>
      </c>
      <c r="S1760">
        <v>7.9261049999999997</v>
      </c>
      <c r="T1760">
        <v>7.9303549999999996</v>
      </c>
      <c r="U1760">
        <v>7.9333960000000001</v>
      </c>
      <c r="V1760">
        <v>7.9355630000000001</v>
      </c>
      <c r="W1760">
        <v>7.9371029999999996</v>
      </c>
      <c r="X1760">
        <v>7.9381930000000001</v>
      </c>
      <c r="Y1760">
        <v>7.9389630000000002</v>
      </c>
      <c r="Z1760">
        <v>7.9395049999999996</v>
      </c>
      <c r="AA1760">
        <v>7.9398860000000004</v>
      </c>
      <c r="AB1760">
        <v>7.9401529999999996</v>
      </c>
      <c r="AC1760">
        <v>7.94034</v>
      </c>
      <c r="AD1760">
        <v>7.9404709999999996</v>
      </c>
      <c r="AE1760">
        <v>7.9405619999999999</v>
      </c>
      <c r="AF1760">
        <v>7.9406249999999998</v>
      </c>
    </row>
    <row r="1761" spans="1:32" x14ac:dyDescent="0.2">
      <c r="A1761" s="8">
        <v>42499</v>
      </c>
      <c r="B1761">
        <v>4.0940070000000004</v>
      </c>
      <c r="C1761">
        <v>6.3968910000000001</v>
      </c>
      <c r="D1761">
        <v>6.9975209999999999</v>
      </c>
      <c r="E1761">
        <v>7.175853</v>
      </c>
      <c r="F1761">
        <v>7.2892770000000002</v>
      </c>
      <c r="G1761">
        <v>7.3968340000000001</v>
      </c>
      <c r="H1761">
        <v>7.4991500000000002</v>
      </c>
      <c r="I1761">
        <v>7.5904959999999999</v>
      </c>
      <c r="J1761">
        <v>7.6677989999999996</v>
      </c>
      <c r="K1761">
        <v>7.7307269999999999</v>
      </c>
      <c r="L1761" s="5">
        <v>7.7805350000000004</v>
      </c>
      <c r="M1761">
        <v>7.8191410000000001</v>
      </c>
      <c r="N1761">
        <v>7.8485889999999996</v>
      </c>
      <c r="O1761">
        <v>7.8707690000000001</v>
      </c>
      <c r="P1761">
        <v>7.8873030000000002</v>
      </c>
      <c r="Q1761">
        <v>7.8995259999999998</v>
      </c>
      <c r="R1761">
        <v>7.9084979999999998</v>
      </c>
      <c r="S1761">
        <v>7.9150429999999998</v>
      </c>
      <c r="T1761">
        <v>7.9197939999999996</v>
      </c>
      <c r="U1761">
        <v>7.9232269999999998</v>
      </c>
      <c r="V1761">
        <v>7.9256979999999997</v>
      </c>
      <c r="W1761">
        <v>7.9274699999999996</v>
      </c>
      <c r="X1761">
        <v>7.9287359999999998</v>
      </c>
      <c r="Y1761">
        <v>7.92964</v>
      </c>
      <c r="Z1761">
        <v>7.9302820000000001</v>
      </c>
      <c r="AA1761">
        <v>7.9307379999999998</v>
      </c>
      <c r="AB1761">
        <v>7.9310600000000004</v>
      </c>
      <c r="AC1761">
        <v>7.9312880000000003</v>
      </c>
      <c r="AD1761">
        <v>7.9314489999999997</v>
      </c>
      <c r="AE1761">
        <v>7.9315619999999996</v>
      </c>
      <c r="AF1761">
        <v>7.9316420000000001</v>
      </c>
    </row>
    <row r="1762" spans="1:32" x14ac:dyDescent="0.2">
      <c r="A1762" s="8">
        <v>42500</v>
      </c>
      <c r="B1762">
        <v>4.1911529999999999</v>
      </c>
      <c r="C1762">
        <v>6.3963479999999997</v>
      </c>
      <c r="D1762">
        <v>7.0097649999999998</v>
      </c>
      <c r="E1762">
        <v>7.2000450000000003</v>
      </c>
      <c r="F1762">
        <v>7.3177529999999997</v>
      </c>
      <c r="G1762">
        <v>7.4268239999999999</v>
      </c>
      <c r="H1762">
        <v>7.5303969999999998</v>
      </c>
      <c r="I1762">
        <v>7.6233979999999999</v>
      </c>
      <c r="J1762">
        <v>7.7027070000000002</v>
      </c>
      <c r="K1762">
        <v>7.7677899999999998</v>
      </c>
      <c r="L1762" s="5">
        <v>7.8197130000000001</v>
      </c>
      <c r="M1762">
        <v>7.8602740000000004</v>
      </c>
      <c r="N1762">
        <v>7.8914499999999999</v>
      </c>
      <c r="O1762">
        <v>7.9151090000000002</v>
      </c>
      <c r="P1762">
        <v>7.9328770000000004</v>
      </c>
      <c r="Q1762">
        <v>7.94611</v>
      </c>
      <c r="R1762">
        <v>7.9558939999999998</v>
      </c>
      <c r="S1762">
        <v>7.9630840000000003</v>
      </c>
      <c r="T1762">
        <v>7.9683409999999997</v>
      </c>
      <c r="U1762">
        <v>7.9721659999999996</v>
      </c>
      <c r="V1762">
        <v>7.9749400000000001</v>
      </c>
      <c r="W1762">
        <v>7.9769430000000003</v>
      </c>
      <c r="X1762">
        <v>7.9783850000000003</v>
      </c>
      <c r="Y1762">
        <v>7.9794210000000003</v>
      </c>
      <c r="Z1762">
        <v>7.9801630000000001</v>
      </c>
      <c r="AA1762">
        <v>7.9806929999999996</v>
      </c>
      <c r="AB1762">
        <v>7.981071</v>
      </c>
      <c r="AC1762">
        <v>7.9813400000000003</v>
      </c>
      <c r="AD1762">
        <v>7.9815310000000004</v>
      </c>
      <c r="AE1762">
        <v>7.9816669999999998</v>
      </c>
      <c r="AF1762">
        <v>7.9817629999999999</v>
      </c>
    </row>
    <row r="1763" spans="1:32" x14ac:dyDescent="0.2">
      <c r="A1763" s="8">
        <v>42501</v>
      </c>
      <c r="B1763">
        <v>4.3865800000000004</v>
      </c>
      <c r="C1763">
        <v>6.4086179999999997</v>
      </c>
      <c r="D1763">
        <v>7.024756</v>
      </c>
      <c r="E1763">
        <v>7.2334480000000001</v>
      </c>
      <c r="F1763">
        <v>7.3602990000000004</v>
      </c>
      <c r="G1763">
        <v>7.4716870000000002</v>
      </c>
      <c r="H1763">
        <v>7.5742320000000003</v>
      </c>
      <c r="I1763">
        <v>7.6648120000000004</v>
      </c>
      <c r="J1763">
        <v>7.7412609999999997</v>
      </c>
      <c r="K1763">
        <v>7.8035030000000001</v>
      </c>
      <c r="L1763" s="5">
        <v>7.8528209999999996</v>
      </c>
      <c r="M1763">
        <v>7.8911030000000002</v>
      </c>
      <c r="N1763">
        <v>7.9203489999999999</v>
      </c>
      <c r="O1763">
        <v>7.9424099999999997</v>
      </c>
      <c r="P1763">
        <v>7.9588830000000002</v>
      </c>
      <c r="Q1763">
        <v>7.9710789999999996</v>
      </c>
      <c r="R1763">
        <v>7.9800449999999996</v>
      </c>
      <c r="S1763">
        <v>7.9865959999999996</v>
      </c>
      <c r="T1763">
        <v>7.9913590000000001</v>
      </c>
      <c r="U1763">
        <v>7.9948059999999996</v>
      </c>
      <c r="V1763">
        <v>7.9972899999999996</v>
      </c>
      <c r="W1763">
        <v>7.9990740000000002</v>
      </c>
      <c r="X1763">
        <v>8.0003519999999995</v>
      </c>
      <c r="Y1763">
        <v>8.0012640000000008</v>
      </c>
      <c r="Z1763">
        <v>8.0019139999999993</v>
      </c>
      <c r="AA1763">
        <v>8.0023759999999999</v>
      </c>
      <c r="AB1763">
        <v>8.0027030000000003</v>
      </c>
      <c r="AC1763">
        <v>8.0029350000000008</v>
      </c>
      <c r="AD1763">
        <v>8.0030979999999996</v>
      </c>
      <c r="AE1763">
        <v>8.0032139999999998</v>
      </c>
      <c r="AF1763">
        <v>8.0032949999999996</v>
      </c>
    </row>
    <row r="1764" spans="1:32" x14ac:dyDescent="0.2">
      <c r="A1764" s="8">
        <v>42502</v>
      </c>
      <c r="B1764">
        <v>4.6481000000000003</v>
      </c>
      <c r="C1764">
        <v>6.4349689999999997</v>
      </c>
      <c r="D1764">
        <v>7.0454650000000001</v>
      </c>
      <c r="E1764">
        <v>7.2709349999999997</v>
      </c>
      <c r="F1764">
        <v>7.4028729999999996</v>
      </c>
      <c r="G1764">
        <v>7.5107629999999999</v>
      </c>
      <c r="H1764">
        <v>7.6063689999999999</v>
      </c>
      <c r="I1764">
        <v>7.6894479999999996</v>
      </c>
      <c r="J1764">
        <v>7.7590729999999999</v>
      </c>
      <c r="K1764">
        <v>7.8155720000000004</v>
      </c>
      <c r="L1764" s="5">
        <v>7.8602610000000004</v>
      </c>
      <c r="M1764">
        <v>7.894908</v>
      </c>
      <c r="N1764">
        <v>7.921354</v>
      </c>
      <c r="O1764">
        <v>7.9412880000000001</v>
      </c>
      <c r="P1764">
        <v>7.9561609999999998</v>
      </c>
      <c r="Q1764">
        <v>7.9671649999999996</v>
      </c>
      <c r="R1764">
        <v>7.97525</v>
      </c>
      <c r="S1764">
        <v>7.9811529999999999</v>
      </c>
      <c r="T1764">
        <v>7.9854419999999999</v>
      </c>
      <c r="U1764">
        <v>7.9885429999999999</v>
      </c>
      <c r="V1764">
        <v>7.9907769999999996</v>
      </c>
      <c r="W1764">
        <v>7.992381</v>
      </c>
      <c r="X1764">
        <v>7.9935280000000004</v>
      </c>
      <c r="Y1764">
        <v>7.9943470000000003</v>
      </c>
      <c r="Z1764">
        <v>7.9949300000000001</v>
      </c>
      <c r="AA1764">
        <v>7.9953430000000001</v>
      </c>
      <c r="AB1764">
        <v>7.9956370000000003</v>
      </c>
      <c r="AC1764">
        <v>7.995844</v>
      </c>
      <c r="AD1764">
        <v>7.9959899999999999</v>
      </c>
      <c r="AE1764">
        <v>7.9960940000000003</v>
      </c>
      <c r="AF1764">
        <v>7.9961659999999997</v>
      </c>
    </row>
    <row r="1765" spans="1:32" x14ac:dyDescent="0.2">
      <c r="A1765" s="8">
        <v>42503</v>
      </c>
      <c r="B1765">
        <v>4.7659459999999996</v>
      </c>
      <c r="C1765">
        <v>6.4474520000000002</v>
      </c>
      <c r="D1765">
        <v>7.0590580000000003</v>
      </c>
      <c r="E1765">
        <v>7.2904299999999997</v>
      </c>
      <c r="F1765">
        <v>7.4204100000000004</v>
      </c>
      <c r="G1765">
        <v>7.5229660000000003</v>
      </c>
      <c r="H1765">
        <v>7.6135359999999999</v>
      </c>
      <c r="I1765">
        <v>7.693289</v>
      </c>
      <c r="J1765">
        <v>7.7614150000000004</v>
      </c>
      <c r="K1765">
        <v>7.8178570000000001</v>
      </c>
      <c r="L1765" s="5">
        <v>7.8634490000000001</v>
      </c>
      <c r="M1765">
        <v>7.8995420000000003</v>
      </c>
      <c r="N1765">
        <v>7.9276650000000002</v>
      </c>
      <c r="O1765">
        <v>7.9492979999999998</v>
      </c>
      <c r="P1765">
        <v>7.9657669999999996</v>
      </c>
      <c r="Q1765">
        <v>7.9781969999999998</v>
      </c>
      <c r="R1765">
        <v>7.9875119999999997</v>
      </c>
      <c r="S1765">
        <v>7.9944490000000004</v>
      </c>
      <c r="T1765">
        <v>7.999587</v>
      </c>
      <c r="U1765">
        <v>8.0033770000000004</v>
      </c>
      <c r="V1765">
        <v>8.0061599999999995</v>
      </c>
      <c r="W1765">
        <v>8.0081969999999991</v>
      </c>
      <c r="X1765">
        <v>8.0096830000000008</v>
      </c>
      <c r="Y1765">
        <v>8.0107630000000007</v>
      </c>
      <c r="Z1765">
        <v>8.0115479999999994</v>
      </c>
      <c r="AA1765">
        <v>8.0121160000000007</v>
      </c>
      <c r="AB1765">
        <v>8.0125259999999994</v>
      </c>
      <c r="AC1765">
        <v>8.0128210000000006</v>
      </c>
      <c r="AD1765">
        <v>8.0130339999999993</v>
      </c>
      <c r="AE1765">
        <v>8.0131870000000003</v>
      </c>
      <c r="AF1765">
        <v>8.0132969999999997</v>
      </c>
    </row>
    <row r="1766" spans="1:32" x14ac:dyDescent="0.2">
      <c r="A1766" s="8">
        <v>42506</v>
      </c>
      <c r="B1766">
        <v>4.7916410000000003</v>
      </c>
      <c r="C1766">
        <v>6.4419009999999997</v>
      </c>
      <c r="D1766">
        <v>7.0124069999999996</v>
      </c>
      <c r="E1766">
        <v>7.2352590000000001</v>
      </c>
      <c r="F1766">
        <v>7.3749099999999999</v>
      </c>
      <c r="G1766">
        <v>7.4917340000000001</v>
      </c>
      <c r="H1766">
        <v>7.5946720000000001</v>
      </c>
      <c r="I1766">
        <v>7.6829340000000004</v>
      </c>
      <c r="J1766">
        <v>7.7558299999999996</v>
      </c>
      <c r="K1766">
        <v>7.8141369999999997</v>
      </c>
      <c r="L1766" s="5">
        <v>7.8596159999999999</v>
      </c>
      <c r="M1766">
        <v>7.8944020000000004</v>
      </c>
      <c r="N1766">
        <v>7.9206029999999998</v>
      </c>
      <c r="O1766">
        <v>7.9400950000000003</v>
      </c>
      <c r="P1766">
        <v>7.9544519999999999</v>
      </c>
      <c r="Q1766">
        <v>7.9649390000000002</v>
      </c>
      <c r="R1766">
        <v>7.9725460000000004</v>
      </c>
      <c r="S1766">
        <v>7.9780309999999997</v>
      </c>
      <c r="T1766">
        <v>7.9819649999999998</v>
      </c>
      <c r="U1766">
        <v>7.984775</v>
      </c>
      <c r="V1766">
        <v>7.9867739999999996</v>
      </c>
      <c r="W1766">
        <v>7.9881919999999997</v>
      </c>
      <c r="X1766">
        <v>7.9891930000000002</v>
      </c>
      <c r="Y1766">
        <v>7.9898990000000003</v>
      </c>
      <c r="Z1766">
        <v>7.9903950000000004</v>
      </c>
      <c r="AA1766">
        <v>7.9907430000000002</v>
      </c>
      <c r="AB1766">
        <v>7.9909869999999996</v>
      </c>
      <c r="AC1766">
        <v>7.9911570000000003</v>
      </c>
      <c r="AD1766">
        <v>7.9912749999999999</v>
      </c>
      <c r="AE1766">
        <v>7.991358</v>
      </c>
      <c r="AF1766">
        <v>7.9914149999999999</v>
      </c>
    </row>
    <row r="1767" spans="1:32" x14ac:dyDescent="0.2">
      <c r="A1767" s="8">
        <v>42507</v>
      </c>
      <c r="B1767">
        <v>5.0373840000000003</v>
      </c>
      <c r="C1767">
        <v>6.4078109999999997</v>
      </c>
      <c r="D1767">
        <v>7.011539</v>
      </c>
      <c r="E1767">
        <v>7.2625929999999999</v>
      </c>
      <c r="F1767">
        <v>7.3909050000000001</v>
      </c>
      <c r="G1767">
        <v>7.4793219999999998</v>
      </c>
      <c r="H1767">
        <v>7.5548979999999997</v>
      </c>
      <c r="I1767">
        <v>7.6246840000000002</v>
      </c>
      <c r="J1767">
        <v>7.6893609999999999</v>
      </c>
      <c r="K1767">
        <v>7.7481429999999998</v>
      </c>
      <c r="L1767" s="5">
        <v>7.8003530000000003</v>
      </c>
      <c r="M1767">
        <v>7.8457730000000003</v>
      </c>
      <c r="N1767">
        <v>7.8846049999999996</v>
      </c>
      <c r="O1767">
        <v>7.9173349999999996</v>
      </c>
      <c r="P1767">
        <v>7.9445969999999999</v>
      </c>
      <c r="Q1767">
        <v>7.9670870000000003</v>
      </c>
      <c r="R1767">
        <v>7.9854880000000001</v>
      </c>
      <c r="S1767">
        <v>8.0004399999999993</v>
      </c>
      <c r="T1767">
        <v>8.0125189999999993</v>
      </c>
      <c r="U1767">
        <v>8.0222259999999999</v>
      </c>
      <c r="V1767">
        <v>8.0299929999999993</v>
      </c>
      <c r="W1767">
        <v>8.0361840000000004</v>
      </c>
      <c r="X1767">
        <v>8.0411009999999994</v>
      </c>
      <c r="Y1767">
        <v>8.0449940000000009</v>
      </c>
      <c r="Z1767">
        <v>8.0480680000000007</v>
      </c>
      <c r="AA1767">
        <v>8.0504899999999999</v>
      </c>
      <c r="AB1767">
        <v>8.0523919999999993</v>
      </c>
      <c r="AC1767">
        <v>8.053884</v>
      </c>
      <c r="AD1767">
        <v>8.0550519999999999</v>
      </c>
      <c r="AE1767">
        <v>8.0559650000000005</v>
      </c>
      <c r="AF1767">
        <v>8.0566770000000005</v>
      </c>
    </row>
    <row r="1768" spans="1:32" x14ac:dyDescent="0.2">
      <c r="A1768" s="8">
        <v>42508</v>
      </c>
      <c r="B1768">
        <v>5.265199</v>
      </c>
      <c r="C1768">
        <v>6.4403040000000003</v>
      </c>
      <c r="D1768">
        <v>7.0245179999999996</v>
      </c>
      <c r="E1768">
        <v>7.2840439999999997</v>
      </c>
      <c r="F1768">
        <v>7.408137</v>
      </c>
      <c r="G1768">
        <v>7.4796079999999998</v>
      </c>
      <c r="H1768">
        <v>7.5330190000000004</v>
      </c>
      <c r="I1768">
        <v>7.5815440000000001</v>
      </c>
      <c r="J1768">
        <v>7.6292530000000003</v>
      </c>
      <c r="K1768">
        <v>7.6766220000000001</v>
      </c>
      <c r="L1768" s="5">
        <v>7.7229390000000002</v>
      </c>
      <c r="M1768">
        <v>7.76729</v>
      </c>
      <c r="N1768">
        <v>7.8089240000000002</v>
      </c>
      <c r="O1768">
        <v>7.8473449999999998</v>
      </c>
      <c r="P1768">
        <v>7.8822970000000003</v>
      </c>
      <c r="Q1768">
        <v>7.913716</v>
      </c>
      <c r="R1768">
        <v>7.9416799999999999</v>
      </c>
      <c r="S1768">
        <v>7.9663630000000003</v>
      </c>
      <c r="T1768">
        <v>7.9879959999999999</v>
      </c>
      <c r="U1768">
        <v>8.0068420000000007</v>
      </c>
      <c r="V1768">
        <v>8.0231739999999991</v>
      </c>
      <c r="W1768">
        <v>8.0372620000000001</v>
      </c>
      <c r="X1768">
        <v>8.0493670000000002</v>
      </c>
      <c r="Y1768">
        <v>8.0597309999999993</v>
      </c>
      <c r="Z1768">
        <v>8.0685760000000002</v>
      </c>
      <c r="AA1768">
        <v>8.0761040000000008</v>
      </c>
      <c r="AB1768">
        <v>8.0824940000000005</v>
      </c>
      <c r="AC1768">
        <v>8.0879060000000003</v>
      </c>
      <c r="AD1768">
        <v>8.0924800000000001</v>
      </c>
      <c r="AE1768">
        <v>8.0963379999999994</v>
      </c>
      <c r="AF1768">
        <v>8.0995860000000004</v>
      </c>
    </row>
    <row r="1769" spans="1:32" x14ac:dyDescent="0.2">
      <c r="A1769" s="8">
        <v>42509</v>
      </c>
      <c r="B1769">
        <v>5.3519310000000004</v>
      </c>
      <c r="C1769">
        <v>6.4659950000000004</v>
      </c>
      <c r="D1769">
        <v>7.0158709999999997</v>
      </c>
      <c r="E1769">
        <v>7.2620040000000001</v>
      </c>
      <c r="F1769">
        <v>7.3840279999999998</v>
      </c>
      <c r="G1769">
        <v>7.4586129999999997</v>
      </c>
      <c r="H1769">
        <v>7.5167539999999997</v>
      </c>
      <c r="I1769">
        <v>7.569744</v>
      </c>
      <c r="J1769">
        <v>7.620781</v>
      </c>
      <c r="K1769">
        <v>7.6700549999999996</v>
      </c>
      <c r="L1769" s="5">
        <v>7.7168760000000001</v>
      </c>
      <c r="M1769">
        <v>7.7605079999999997</v>
      </c>
      <c r="N1769">
        <v>7.8004309999999997</v>
      </c>
      <c r="O1769">
        <v>7.8363930000000002</v>
      </c>
      <c r="P1769">
        <v>7.86836</v>
      </c>
      <c r="Q1769">
        <v>7.8964650000000001</v>
      </c>
      <c r="R1769">
        <v>7.920947</v>
      </c>
      <c r="S1769">
        <v>7.9421059999999999</v>
      </c>
      <c r="T1769">
        <v>7.9602729999999999</v>
      </c>
      <c r="U1769">
        <v>7.9757809999999996</v>
      </c>
      <c r="V1769">
        <v>7.9889549999999998</v>
      </c>
      <c r="W1769">
        <v>8.0000970000000002</v>
      </c>
      <c r="X1769">
        <v>8.0094840000000005</v>
      </c>
      <c r="Y1769">
        <v>8.0173660000000009</v>
      </c>
      <c r="Z1769">
        <v>8.0239639999999994</v>
      </c>
      <c r="AA1769">
        <v>8.0294729999999994</v>
      </c>
      <c r="AB1769">
        <v>8.0340600000000002</v>
      </c>
      <c r="AC1769">
        <v>8.0378720000000001</v>
      </c>
      <c r="AD1769">
        <v>8.0410330000000005</v>
      </c>
      <c r="AE1769">
        <v>8.0436490000000003</v>
      </c>
      <c r="AF1769">
        <v>8.0458110000000005</v>
      </c>
    </row>
    <row r="1770" spans="1:32" x14ac:dyDescent="0.2">
      <c r="A1770" s="8">
        <v>42510</v>
      </c>
      <c r="B1770">
        <v>5.3830340000000003</v>
      </c>
      <c r="C1770">
        <v>6.5516699999999997</v>
      </c>
      <c r="D1770">
        <v>7.0812970000000002</v>
      </c>
      <c r="E1770">
        <v>7.3038860000000003</v>
      </c>
      <c r="F1770">
        <v>7.4153840000000004</v>
      </c>
      <c r="G1770">
        <v>7.4900849999999997</v>
      </c>
      <c r="H1770">
        <v>7.5537660000000004</v>
      </c>
      <c r="I1770">
        <v>7.613747</v>
      </c>
      <c r="J1770">
        <v>7.6709490000000002</v>
      </c>
      <c r="K1770">
        <v>7.724545</v>
      </c>
      <c r="L1770" s="5">
        <v>7.7736000000000001</v>
      </c>
      <c r="M1770">
        <v>7.8175319999999999</v>
      </c>
      <c r="N1770">
        <v>7.85616</v>
      </c>
      <c r="O1770">
        <v>7.8896139999999999</v>
      </c>
      <c r="P1770">
        <v>7.9182290000000002</v>
      </c>
      <c r="Q1770">
        <v>7.9424549999999998</v>
      </c>
      <c r="R1770">
        <v>7.9627889999999999</v>
      </c>
      <c r="S1770">
        <v>7.9797339999999997</v>
      </c>
      <c r="T1770">
        <v>7.9937680000000002</v>
      </c>
      <c r="U1770">
        <v>8.0053289999999997</v>
      </c>
      <c r="V1770">
        <v>8.0148089999999996</v>
      </c>
      <c r="W1770">
        <v>8.022551</v>
      </c>
      <c r="X1770">
        <v>8.0288509999999995</v>
      </c>
      <c r="Y1770">
        <v>8.0339609999999997</v>
      </c>
      <c r="Z1770">
        <v>8.0380939999999992</v>
      </c>
      <c r="AA1770">
        <v>8.0414290000000008</v>
      </c>
      <c r="AB1770">
        <v>8.0441120000000002</v>
      </c>
      <c r="AC1770">
        <v>8.0462679999999995</v>
      </c>
      <c r="AD1770">
        <v>8.0479950000000002</v>
      </c>
      <c r="AE1770">
        <v>8.0493780000000008</v>
      </c>
      <c r="AF1770">
        <v>8.0504820000000006</v>
      </c>
    </row>
    <row r="1771" spans="1:32" x14ac:dyDescent="0.2">
      <c r="A1771" s="8">
        <v>42513</v>
      </c>
      <c r="B1771">
        <v>5.4867150000000002</v>
      </c>
      <c r="C1771">
        <v>6.4817299999999998</v>
      </c>
      <c r="D1771">
        <v>7.0049080000000004</v>
      </c>
      <c r="E1771">
        <v>7.2648999999999999</v>
      </c>
      <c r="F1771">
        <v>7.4125480000000001</v>
      </c>
      <c r="G1771">
        <v>7.513039</v>
      </c>
      <c r="H1771">
        <v>7.5931230000000003</v>
      </c>
      <c r="I1771">
        <v>7.6628999999999996</v>
      </c>
      <c r="J1771">
        <v>7.7256580000000001</v>
      </c>
      <c r="K1771">
        <v>7.7821920000000002</v>
      </c>
      <c r="L1771" s="5">
        <v>7.8325899999999997</v>
      </c>
      <c r="M1771">
        <v>7.8768989999999999</v>
      </c>
      <c r="N1771">
        <v>7.9153260000000003</v>
      </c>
      <c r="O1771">
        <v>7.9482410000000003</v>
      </c>
      <c r="P1771">
        <v>7.9761329999999999</v>
      </c>
      <c r="Q1771">
        <v>7.999549</v>
      </c>
      <c r="R1771">
        <v>8.0190509999999993</v>
      </c>
      <c r="S1771">
        <v>8.035183</v>
      </c>
      <c r="T1771">
        <v>8.0484489999999997</v>
      </c>
      <c r="U1771">
        <v>8.0593000000000004</v>
      </c>
      <c r="V1771">
        <v>8.0681379999999994</v>
      </c>
      <c r="W1771">
        <v>8.0753059999999994</v>
      </c>
      <c r="X1771">
        <v>8.0810999999999993</v>
      </c>
      <c r="Y1771">
        <v>8.0857679999999998</v>
      </c>
      <c r="Z1771">
        <v>8.0895189999999992</v>
      </c>
      <c r="AA1771">
        <v>8.0925239999999992</v>
      </c>
      <c r="AB1771">
        <v>8.0949279999999995</v>
      </c>
      <c r="AC1771">
        <v>8.0968450000000001</v>
      </c>
      <c r="AD1771">
        <v>8.0983719999999995</v>
      </c>
      <c r="AE1771">
        <v>8.0995860000000004</v>
      </c>
      <c r="AF1771">
        <v>8.1005490000000009</v>
      </c>
    </row>
    <row r="1772" spans="1:32" x14ac:dyDescent="0.2">
      <c r="A1772" s="8">
        <v>42514</v>
      </c>
      <c r="B1772">
        <v>5.4607929999999998</v>
      </c>
      <c r="C1772">
        <v>6.5593959999999996</v>
      </c>
      <c r="D1772">
        <v>7.0588620000000004</v>
      </c>
      <c r="E1772">
        <v>7.2876969999999996</v>
      </c>
      <c r="F1772">
        <v>7.4241599999999996</v>
      </c>
      <c r="G1772">
        <v>7.5295249999999996</v>
      </c>
      <c r="H1772">
        <v>7.6220829999999999</v>
      </c>
      <c r="I1772">
        <v>7.7056950000000004</v>
      </c>
      <c r="J1772">
        <v>7.780284</v>
      </c>
      <c r="K1772">
        <v>7.8453369999999998</v>
      </c>
      <c r="L1772" s="5">
        <v>7.9008250000000002</v>
      </c>
      <c r="M1772">
        <v>7.9472500000000004</v>
      </c>
      <c r="N1772">
        <v>7.9854770000000004</v>
      </c>
      <c r="O1772">
        <v>8.0165410000000001</v>
      </c>
      <c r="P1772">
        <v>8.0415100000000006</v>
      </c>
      <c r="Q1772">
        <v>8.0613989999999998</v>
      </c>
      <c r="R1772">
        <v>8.077121</v>
      </c>
      <c r="S1772">
        <v>8.0894680000000001</v>
      </c>
      <c r="T1772">
        <v>8.0991110000000006</v>
      </c>
      <c r="U1772">
        <v>8.1066050000000001</v>
      </c>
      <c r="V1772">
        <v>8.1124039999999997</v>
      </c>
      <c r="W1772">
        <v>8.1168759999999995</v>
      </c>
      <c r="X1772">
        <v>8.1203120000000002</v>
      </c>
      <c r="Y1772">
        <v>8.1229449999999996</v>
      </c>
      <c r="Z1772">
        <v>8.1249559999999992</v>
      </c>
      <c r="AA1772">
        <v>8.1264900000000004</v>
      </c>
      <c r="AB1772">
        <v>8.127656</v>
      </c>
      <c r="AC1772">
        <v>8.1285410000000002</v>
      </c>
      <c r="AD1772">
        <v>8.1292120000000008</v>
      </c>
      <c r="AE1772">
        <v>8.1297189999999997</v>
      </c>
      <c r="AF1772">
        <v>8.1301030000000001</v>
      </c>
    </row>
    <row r="1773" spans="1:32" x14ac:dyDescent="0.2">
      <c r="A1773" s="8">
        <v>42515</v>
      </c>
      <c r="B1773">
        <v>5.4793969999999996</v>
      </c>
      <c r="C1773">
        <v>6.6284429999999999</v>
      </c>
      <c r="D1773">
        <v>7.1202319999999997</v>
      </c>
      <c r="E1773">
        <v>7.3317170000000003</v>
      </c>
      <c r="F1773">
        <v>7.45566</v>
      </c>
      <c r="G1773">
        <v>7.5548909999999996</v>
      </c>
      <c r="H1773">
        <v>7.6462250000000003</v>
      </c>
      <c r="I1773">
        <v>7.7318020000000001</v>
      </c>
      <c r="J1773">
        <v>7.8102080000000003</v>
      </c>
      <c r="K1773">
        <v>7.8799979999999996</v>
      </c>
      <c r="L1773" s="5">
        <v>7.940531</v>
      </c>
      <c r="M1773">
        <v>7.9919279999999997</v>
      </c>
      <c r="N1773">
        <v>8.0348199999999999</v>
      </c>
      <c r="O1773">
        <v>8.0701210000000003</v>
      </c>
      <c r="P1773">
        <v>8.098846</v>
      </c>
      <c r="Q1773">
        <v>8.1219999999999999</v>
      </c>
      <c r="R1773">
        <v>8.1405189999999994</v>
      </c>
      <c r="S1773">
        <v>8.1552319999999998</v>
      </c>
      <c r="T1773">
        <v>8.166855</v>
      </c>
      <c r="U1773">
        <v>8.1759920000000008</v>
      </c>
      <c r="V1773">
        <v>8.1831429999999994</v>
      </c>
      <c r="W1773">
        <v>8.1887190000000007</v>
      </c>
      <c r="X1773">
        <v>8.1930519999999998</v>
      </c>
      <c r="Y1773">
        <v>8.1964089999999992</v>
      </c>
      <c r="Z1773">
        <v>8.1990029999999994</v>
      </c>
      <c r="AA1773">
        <v>8.2010020000000008</v>
      </c>
      <c r="AB1773">
        <v>8.2025389999999998</v>
      </c>
      <c r="AC1773">
        <v>8.2037200000000006</v>
      </c>
      <c r="AD1773">
        <v>8.2046240000000008</v>
      </c>
      <c r="AE1773">
        <v>8.2053150000000006</v>
      </c>
      <c r="AF1773">
        <v>8.2058429999999998</v>
      </c>
    </row>
    <row r="1774" spans="1:32" x14ac:dyDescent="0.2">
      <c r="A1774" s="8">
        <v>42516</v>
      </c>
      <c r="B1774">
        <v>5.6217769999999998</v>
      </c>
      <c r="C1774">
        <v>6.6103699999999996</v>
      </c>
      <c r="D1774">
        <v>7.1035950000000003</v>
      </c>
      <c r="E1774">
        <v>7.3458670000000001</v>
      </c>
      <c r="F1774">
        <v>7.4910670000000001</v>
      </c>
      <c r="G1774">
        <v>7.5988319999999998</v>
      </c>
      <c r="H1774">
        <v>7.6903110000000003</v>
      </c>
      <c r="I1774">
        <v>7.771865</v>
      </c>
      <c r="J1774">
        <v>7.8448000000000002</v>
      </c>
      <c r="K1774">
        <v>7.9091360000000002</v>
      </c>
      <c r="L1774" s="5">
        <v>7.9648849999999998</v>
      </c>
      <c r="M1774">
        <v>8.0123770000000007</v>
      </c>
      <c r="N1774">
        <v>8.0522329999999993</v>
      </c>
      <c r="O1774">
        <v>8.0852550000000001</v>
      </c>
      <c r="P1774">
        <v>8.112323</v>
      </c>
      <c r="Q1774">
        <v>8.1343099999999993</v>
      </c>
      <c r="R1774">
        <v>8.1520309999999991</v>
      </c>
      <c r="S1774">
        <v>8.1662210000000002</v>
      </c>
      <c r="T1774">
        <v>8.1775179999999992</v>
      </c>
      <c r="U1774">
        <v>8.1864690000000007</v>
      </c>
      <c r="V1774">
        <v>8.1935289999999998</v>
      </c>
      <c r="W1774">
        <v>8.1990759999999998</v>
      </c>
      <c r="X1774">
        <v>8.2034210000000005</v>
      </c>
      <c r="Y1774">
        <v>8.2068130000000004</v>
      </c>
      <c r="Z1774">
        <v>8.2094539999999991</v>
      </c>
      <c r="AA1774">
        <v>8.211506</v>
      </c>
      <c r="AB1774">
        <v>8.2130960000000002</v>
      </c>
      <c r="AC1774">
        <v>8.2143250000000005</v>
      </c>
      <c r="AD1774">
        <v>8.2152750000000001</v>
      </c>
      <c r="AE1774">
        <v>8.2160060000000001</v>
      </c>
      <c r="AF1774">
        <v>8.2165689999999998</v>
      </c>
    </row>
    <row r="1775" spans="1:32" x14ac:dyDescent="0.2">
      <c r="A1775" s="8">
        <v>42517</v>
      </c>
      <c r="B1775">
        <v>5.5718160000000001</v>
      </c>
      <c r="C1775">
        <v>6.6796379999999997</v>
      </c>
      <c r="D1775">
        <v>7.1446750000000003</v>
      </c>
      <c r="E1775">
        <v>7.3433339999999996</v>
      </c>
      <c r="F1775">
        <v>7.4613940000000003</v>
      </c>
      <c r="G1775">
        <v>7.5572939999999997</v>
      </c>
      <c r="H1775">
        <v>7.6457540000000002</v>
      </c>
      <c r="I1775">
        <v>7.7281680000000001</v>
      </c>
      <c r="J1775">
        <v>7.8030140000000001</v>
      </c>
      <c r="K1775">
        <v>7.868989</v>
      </c>
      <c r="L1775" s="5">
        <v>7.9256489999999999</v>
      </c>
      <c r="M1775">
        <v>7.9732849999999997</v>
      </c>
      <c r="N1775">
        <v>8.0126570000000008</v>
      </c>
      <c r="O1775">
        <v>8.0447550000000003</v>
      </c>
      <c r="P1775">
        <v>8.0706310000000006</v>
      </c>
      <c r="Q1775">
        <v>8.0912970000000008</v>
      </c>
      <c r="R1775">
        <v>8.1076770000000007</v>
      </c>
      <c r="S1775">
        <v>8.1205730000000003</v>
      </c>
      <c r="T1775">
        <v>8.1306689999999993</v>
      </c>
      <c r="U1775">
        <v>8.1385360000000002</v>
      </c>
      <c r="V1775">
        <v>8.1446380000000005</v>
      </c>
      <c r="W1775">
        <v>8.1493549999999999</v>
      </c>
      <c r="X1775">
        <v>8.1529880000000006</v>
      </c>
      <c r="Y1775">
        <v>8.1557790000000008</v>
      </c>
      <c r="Z1775">
        <v>8.1579160000000002</v>
      </c>
      <c r="AA1775">
        <v>8.1595490000000002</v>
      </c>
      <c r="AB1775">
        <v>8.1607939999999992</v>
      </c>
      <c r="AC1775">
        <v>8.1617420000000003</v>
      </c>
      <c r="AD1775">
        <v>8.1624610000000004</v>
      </c>
      <c r="AE1775">
        <v>8.1630070000000003</v>
      </c>
      <c r="AF1775">
        <v>8.1634200000000003</v>
      </c>
    </row>
    <row r="1776" spans="1:32" x14ac:dyDescent="0.2">
      <c r="A1776" s="8">
        <v>42520</v>
      </c>
      <c r="B1776">
        <v>5.5989959999999996</v>
      </c>
      <c r="C1776">
        <v>6.6336529999999998</v>
      </c>
      <c r="D1776">
        <v>7.100651</v>
      </c>
      <c r="E1776">
        <v>7.3085040000000001</v>
      </c>
      <c r="F1776">
        <v>7.4288910000000001</v>
      </c>
      <c r="G1776">
        <v>7.5222740000000003</v>
      </c>
      <c r="H1776">
        <v>7.6069490000000002</v>
      </c>
      <c r="I1776">
        <v>7.6864840000000001</v>
      </c>
      <c r="J1776">
        <v>7.7601880000000003</v>
      </c>
      <c r="K1776">
        <v>7.8267939999999996</v>
      </c>
      <c r="L1776" s="5">
        <v>7.8855230000000001</v>
      </c>
      <c r="M1776">
        <v>7.9362339999999998</v>
      </c>
      <c r="N1776">
        <v>7.9792709999999998</v>
      </c>
      <c r="O1776">
        <v>8.0152839999999994</v>
      </c>
      <c r="P1776">
        <v>8.0450730000000004</v>
      </c>
      <c r="Q1776">
        <v>8.0694780000000002</v>
      </c>
      <c r="R1776">
        <v>8.0893139999999999</v>
      </c>
      <c r="S1776">
        <v>8.1053250000000006</v>
      </c>
      <c r="T1776">
        <v>8.1181739999999998</v>
      </c>
      <c r="U1776">
        <v>8.1284340000000004</v>
      </c>
      <c r="V1776">
        <v>8.13659</v>
      </c>
      <c r="W1776">
        <v>8.1430489999999995</v>
      </c>
      <c r="X1776">
        <v>8.1481469999999998</v>
      </c>
      <c r="Y1776">
        <v>8.1521570000000008</v>
      </c>
      <c r="Z1776">
        <v>8.1553039999999992</v>
      </c>
      <c r="AA1776">
        <v>8.1577660000000005</v>
      </c>
      <c r="AB1776">
        <v>8.1596899999999994</v>
      </c>
      <c r="AC1776">
        <v>8.1611879999999992</v>
      </c>
      <c r="AD1776">
        <v>8.1623540000000006</v>
      </c>
      <c r="AE1776">
        <v>8.163259</v>
      </c>
      <c r="AF1776">
        <v>8.1639610000000005</v>
      </c>
    </row>
    <row r="1777" spans="1:32" x14ac:dyDescent="0.2">
      <c r="A1777" s="8">
        <v>42521</v>
      </c>
      <c r="B1777">
        <v>5.6248279999999999</v>
      </c>
      <c r="C1777">
        <v>6.6037059999999999</v>
      </c>
      <c r="D1777">
        <v>7.1005130000000003</v>
      </c>
      <c r="E1777">
        <v>7.3369169999999997</v>
      </c>
      <c r="F1777">
        <v>7.4670129999999997</v>
      </c>
      <c r="G1777">
        <v>7.5559580000000004</v>
      </c>
      <c r="H1777">
        <v>7.6295099999999998</v>
      </c>
      <c r="I1777">
        <v>7.6966219999999996</v>
      </c>
      <c r="J1777">
        <v>7.759557</v>
      </c>
      <c r="K1777">
        <v>7.8182609999999997</v>
      </c>
      <c r="L1777" s="5">
        <v>7.8721449999999997</v>
      </c>
      <c r="M1777">
        <v>7.9207390000000002</v>
      </c>
      <c r="N1777">
        <v>7.9638549999999997</v>
      </c>
      <c r="O1777">
        <v>8.0015750000000008</v>
      </c>
      <c r="P1777">
        <v>8.0341819999999995</v>
      </c>
      <c r="Q1777">
        <v>8.0620890000000003</v>
      </c>
      <c r="R1777">
        <v>8.0857690000000009</v>
      </c>
      <c r="S1777">
        <v>8.1057170000000003</v>
      </c>
      <c r="T1777">
        <v>8.1224179999999997</v>
      </c>
      <c r="U1777">
        <v>8.1363240000000001</v>
      </c>
      <c r="V1777">
        <v>8.14785</v>
      </c>
      <c r="W1777">
        <v>8.1573630000000001</v>
      </c>
      <c r="X1777">
        <v>8.1651860000000003</v>
      </c>
      <c r="Y1777">
        <v>8.1715990000000005</v>
      </c>
      <c r="Z1777">
        <v>8.1768409999999996</v>
      </c>
      <c r="AA1777">
        <v>8.1811140000000009</v>
      </c>
      <c r="AB1777">
        <v>8.1845890000000008</v>
      </c>
      <c r="AC1777">
        <v>8.1874090000000006</v>
      </c>
      <c r="AD1777">
        <v>8.1896930000000001</v>
      </c>
      <c r="AE1777">
        <v>8.1915399999999998</v>
      </c>
      <c r="AF1777">
        <v>8.1930300000000003</v>
      </c>
    </row>
    <row r="1778" spans="1:32" x14ac:dyDescent="0.2">
      <c r="A1778" s="8">
        <v>42522</v>
      </c>
      <c r="B1778">
        <v>5.6184419999999999</v>
      </c>
      <c r="C1778">
        <v>6.6188599999999997</v>
      </c>
      <c r="D1778">
        <v>7.1156499999999996</v>
      </c>
      <c r="E1778">
        <v>7.3484100000000003</v>
      </c>
      <c r="F1778">
        <v>7.4765230000000003</v>
      </c>
      <c r="G1778">
        <v>7.5653139999999999</v>
      </c>
      <c r="H1778">
        <v>7.6396290000000002</v>
      </c>
      <c r="I1778">
        <v>7.7076279999999997</v>
      </c>
      <c r="J1778">
        <v>7.7711110000000003</v>
      </c>
      <c r="K1778">
        <v>7.8298399999999999</v>
      </c>
      <c r="L1778" s="5">
        <v>7.8832180000000003</v>
      </c>
      <c r="M1778">
        <v>7.9308529999999999</v>
      </c>
      <c r="N1778">
        <v>7.9726699999999999</v>
      </c>
      <c r="O1778">
        <v>8.0088690000000007</v>
      </c>
      <c r="P1778">
        <v>8.0398359999999993</v>
      </c>
      <c r="Q1778">
        <v>8.0660659999999993</v>
      </c>
      <c r="R1778">
        <v>8.0880969999999994</v>
      </c>
      <c r="S1778">
        <v>8.1064699999999998</v>
      </c>
      <c r="T1778">
        <v>8.1217000000000006</v>
      </c>
      <c r="U1778">
        <v>8.1342560000000006</v>
      </c>
      <c r="V1778">
        <v>8.1445620000000005</v>
      </c>
      <c r="W1778">
        <v>8.1529849999999993</v>
      </c>
      <c r="X1778">
        <v>8.1598459999999999</v>
      </c>
      <c r="Y1778">
        <v>8.1654160000000005</v>
      </c>
      <c r="Z1778">
        <v>8.1699249999999992</v>
      </c>
      <c r="AA1778">
        <v>8.173565</v>
      </c>
      <c r="AB1778">
        <v>8.1764980000000005</v>
      </c>
      <c r="AC1778">
        <v>8.1788559999999997</v>
      </c>
      <c r="AD1778">
        <v>8.1807470000000002</v>
      </c>
      <c r="AE1778">
        <v>8.1822619999999997</v>
      </c>
      <c r="AF1778">
        <v>8.1834729999999993</v>
      </c>
    </row>
    <row r="1779" spans="1:32" x14ac:dyDescent="0.2">
      <c r="A1779" s="8">
        <v>42523</v>
      </c>
      <c r="B1779">
        <v>5.6957459999999998</v>
      </c>
      <c r="C1779">
        <v>6.6074270000000004</v>
      </c>
      <c r="D1779">
        <v>7.0958189999999997</v>
      </c>
      <c r="E1779">
        <v>7.3406669999999998</v>
      </c>
      <c r="F1779">
        <v>7.4790760000000001</v>
      </c>
      <c r="G1779">
        <v>7.5724140000000002</v>
      </c>
      <c r="H1779">
        <v>7.6467939999999999</v>
      </c>
      <c r="I1779">
        <v>7.7124199999999998</v>
      </c>
      <c r="J1779">
        <v>7.7726680000000004</v>
      </c>
      <c r="K1779">
        <v>7.8282550000000004</v>
      </c>
      <c r="L1779" s="5">
        <v>7.8790579999999997</v>
      </c>
      <c r="M1779">
        <v>7.9248469999999998</v>
      </c>
      <c r="N1779">
        <v>7.9655379999999996</v>
      </c>
      <c r="O1779">
        <v>8.0012369999999997</v>
      </c>
      <c r="P1779">
        <v>8.0322030000000009</v>
      </c>
      <c r="Q1779">
        <v>8.0588049999999996</v>
      </c>
      <c r="R1779">
        <v>8.0814679999999992</v>
      </c>
      <c r="S1779">
        <v>8.100638</v>
      </c>
      <c r="T1779">
        <v>8.1167540000000002</v>
      </c>
      <c r="U1779">
        <v>8.1302289999999999</v>
      </c>
      <c r="V1779">
        <v>8.1414430000000007</v>
      </c>
      <c r="W1779">
        <v>8.1507369999999995</v>
      </c>
      <c r="X1779">
        <v>8.1584120000000002</v>
      </c>
      <c r="Y1779">
        <v>8.1647289999999995</v>
      </c>
      <c r="Z1779">
        <v>8.1699140000000003</v>
      </c>
      <c r="AA1779">
        <v>8.1741580000000003</v>
      </c>
      <c r="AB1779">
        <v>8.1776230000000005</v>
      </c>
      <c r="AC1779">
        <v>8.1804459999999999</v>
      </c>
      <c r="AD1779">
        <v>8.1827430000000003</v>
      </c>
      <c r="AE1779">
        <v>8.1846060000000005</v>
      </c>
      <c r="AF1779">
        <v>8.1861169999999994</v>
      </c>
    </row>
    <row r="1780" spans="1:32" x14ac:dyDescent="0.2">
      <c r="A1780" s="8">
        <v>42524</v>
      </c>
      <c r="B1780">
        <v>5.6880519999999999</v>
      </c>
      <c r="C1780">
        <v>6.6537160000000002</v>
      </c>
      <c r="D1780">
        <v>7.1254090000000003</v>
      </c>
      <c r="E1780">
        <v>7.3485170000000002</v>
      </c>
      <c r="F1780">
        <v>7.4768090000000003</v>
      </c>
      <c r="G1780">
        <v>7.5701330000000002</v>
      </c>
      <c r="H1780">
        <v>7.6497630000000001</v>
      </c>
      <c r="I1780">
        <v>7.7220040000000001</v>
      </c>
      <c r="J1780">
        <v>7.7879440000000004</v>
      </c>
      <c r="K1780">
        <v>7.847283</v>
      </c>
      <c r="L1780" s="5">
        <v>7.89968</v>
      </c>
      <c r="M1780">
        <v>7.9451150000000004</v>
      </c>
      <c r="N1780">
        <v>7.983892</v>
      </c>
      <c r="O1780">
        <v>8.0165469999999992</v>
      </c>
      <c r="P1780">
        <v>8.0437370000000001</v>
      </c>
      <c r="Q1780">
        <v>8.0661660000000008</v>
      </c>
      <c r="R1780">
        <v>8.0845190000000002</v>
      </c>
      <c r="S1780">
        <v>8.0994349999999997</v>
      </c>
      <c r="T1780">
        <v>8.1114879999999996</v>
      </c>
      <c r="U1780">
        <v>8.1211769999999994</v>
      </c>
      <c r="V1780">
        <v>8.1289320000000007</v>
      </c>
      <c r="W1780">
        <v>8.1351150000000008</v>
      </c>
      <c r="X1780">
        <v>8.1400269999999999</v>
      </c>
      <c r="Y1780">
        <v>8.1439170000000001</v>
      </c>
      <c r="Z1780">
        <v>8.1469900000000006</v>
      </c>
      <c r="AA1780">
        <v>8.1494110000000006</v>
      </c>
      <c r="AB1780">
        <v>8.1513150000000003</v>
      </c>
      <c r="AC1780">
        <v>8.1528080000000003</v>
      </c>
      <c r="AD1780">
        <v>8.1539769999999994</v>
      </c>
      <c r="AE1780">
        <v>8.15489</v>
      </c>
      <c r="AF1780">
        <v>8.1556029999999993</v>
      </c>
    </row>
    <row r="1781" spans="1:32" x14ac:dyDescent="0.2">
      <c r="A1781" s="8">
        <v>42527</v>
      </c>
      <c r="B1781">
        <v>5.6855510000000002</v>
      </c>
      <c r="C1781">
        <v>6.6798599999999997</v>
      </c>
      <c r="D1781">
        <v>7.1365470000000002</v>
      </c>
      <c r="E1781">
        <v>7.3408429999999996</v>
      </c>
      <c r="F1781">
        <v>7.4567160000000001</v>
      </c>
      <c r="G1781">
        <v>7.5438029999999996</v>
      </c>
      <c r="H1781">
        <v>7.6212280000000003</v>
      </c>
      <c r="I1781">
        <v>7.6934490000000002</v>
      </c>
      <c r="J1781">
        <v>7.7603660000000003</v>
      </c>
      <c r="K1781">
        <v>7.8210110000000004</v>
      </c>
      <c r="L1781" s="5">
        <v>7.8747069999999999</v>
      </c>
      <c r="M1781">
        <v>7.9212860000000003</v>
      </c>
      <c r="N1781">
        <v>7.9610050000000001</v>
      </c>
      <c r="O1781">
        <v>7.9944040000000003</v>
      </c>
      <c r="P1781">
        <v>8.0221619999999998</v>
      </c>
      <c r="Q1781">
        <v>8.0450130000000009</v>
      </c>
      <c r="R1781">
        <v>8.0636720000000004</v>
      </c>
      <c r="S1781">
        <v>8.0788039999999999</v>
      </c>
      <c r="T1781">
        <v>8.0910039999999999</v>
      </c>
      <c r="U1781">
        <v>8.1007909999999992</v>
      </c>
      <c r="V1781">
        <v>8.108606</v>
      </c>
      <c r="W1781">
        <v>8.1148240000000005</v>
      </c>
      <c r="X1781">
        <v>8.1197529999999993</v>
      </c>
      <c r="Y1781">
        <v>8.1236479999999993</v>
      </c>
      <c r="Z1781">
        <v>8.1267189999999996</v>
      </c>
      <c r="AA1781">
        <v>8.1291320000000002</v>
      </c>
      <c r="AB1781">
        <v>8.1310260000000003</v>
      </c>
      <c r="AC1781">
        <v>8.1325079999999996</v>
      </c>
      <c r="AD1781">
        <v>8.1336659999999998</v>
      </c>
      <c r="AE1781">
        <v>8.1345690000000008</v>
      </c>
      <c r="AF1781">
        <v>8.1352720000000005</v>
      </c>
    </row>
    <row r="1782" spans="1:32" x14ac:dyDescent="0.2">
      <c r="A1782" s="8">
        <v>42528</v>
      </c>
      <c r="B1782">
        <v>5.8002789999999997</v>
      </c>
      <c r="C1782">
        <v>6.6270449999999999</v>
      </c>
      <c r="D1782">
        <v>7.086284</v>
      </c>
      <c r="E1782">
        <v>7.3238690000000002</v>
      </c>
      <c r="F1782">
        <v>7.4601689999999996</v>
      </c>
      <c r="G1782">
        <v>7.5515220000000003</v>
      </c>
      <c r="H1782">
        <v>7.623176</v>
      </c>
      <c r="I1782">
        <v>7.6856780000000002</v>
      </c>
      <c r="J1782">
        <v>7.7429069999999998</v>
      </c>
      <c r="K1782">
        <v>7.7959350000000001</v>
      </c>
      <c r="L1782" s="5">
        <v>7.844811</v>
      </c>
      <c r="M1782">
        <v>7.8893380000000004</v>
      </c>
      <c r="N1782">
        <v>7.9293810000000002</v>
      </c>
      <c r="O1782">
        <v>7.9649489999999998</v>
      </c>
      <c r="P1782">
        <v>7.9961929999999999</v>
      </c>
      <c r="Q1782">
        <v>8.023377</v>
      </c>
      <c r="R1782">
        <v>8.0468299999999999</v>
      </c>
      <c r="S1782">
        <v>8.0669190000000004</v>
      </c>
      <c r="T1782">
        <v>8.0840180000000004</v>
      </c>
      <c r="U1782">
        <v>8.0984929999999995</v>
      </c>
      <c r="V1782">
        <v>8.1106890000000007</v>
      </c>
      <c r="W1782">
        <v>8.1209209999999992</v>
      </c>
      <c r="X1782">
        <v>8.1294740000000001</v>
      </c>
      <c r="Y1782">
        <v>8.1365990000000004</v>
      </c>
      <c r="Z1782">
        <v>8.1425169999999998</v>
      </c>
      <c r="AA1782">
        <v>8.1474200000000003</v>
      </c>
      <c r="AB1782">
        <v>8.1514710000000008</v>
      </c>
      <c r="AC1782">
        <v>8.1548110000000005</v>
      </c>
      <c r="AD1782">
        <v>8.1575600000000001</v>
      </c>
      <c r="AE1782">
        <v>8.1598179999999996</v>
      </c>
      <c r="AF1782">
        <v>8.1616700000000009</v>
      </c>
    </row>
    <row r="1783" spans="1:32" x14ac:dyDescent="0.2">
      <c r="A1783" s="8">
        <v>42529</v>
      </c>
      <c r="B1783">
        <v>5.8443440000000004</v>
      </c>
      <c r="C1783">
        <v>6.6990150000000002</v>
      </c>
      <c r="D1783">
        <v>7.1231939999999998</v>
      </c>
      <c r="E1783">
        <v>7.3200779999999996</v>
      </c>
      <c r="F1783">
        <v>7.4272650000000002</v>
      </c>
      <c r="G1783">
        <v>7.5019280000000004</v>
      </c>
      <c r="H1783">
        <v>7.5659650000000003</v>
      </c>
      <c r="I1783">
        <v>7.6264399999999997</v>
      </c>
      <c r="J1783">
        <v>7.6846480000000001</v>
      </c>
      <c r="K1783">
        <v>7.7399969999999998</v>
      </c>
      <c r="L1783" s="5">
        <v>7.7915650000000003</v>
      </c>
      <c r="M1783">
        <v>7.8386449999999996</v>
      </c>
      <c r="N1783">
        <v>7.8808660000000001</v>
      </c>
      <c r="O1783">
        <v>7.918164</v>
      </c>
      <c r="P1783">
        <v>7.9507009999999996</v>
      </c>
      <c r="Q1783">
        <v>7.9787889999999999</v>
      </c>
      <c r="R1783">
        <v>8.0028229999999994</v>
      </c>
      <c r="S1783">
        <v>8.0232360000000007</v>
      </c>
      <c r="T1783">
        <v>8.0404630000000008</v>
      </c>
      <c r="U1783">
        <v>8.0549219999999995</v>
      </c>
      <c r="V1783">
        <v>8.0670000000000002</v>
      </c>
      <c r="W1783">
        <v>8.0770470000000003</v>
      </c>
      <c r="X1783">
        <v>8.0853730000000006</v>
      </c>
      <c r="Y1783">
        <v>8.0922499999999999</v>
      </c>
      <c r="Z1783">
        <v>8.0979150000000004</v>
      </c>
      <c r="AA1783">
        <v>8.1025670000000005</v>
      </c>
      <c r="AB1783">
        <v>8.1063799999999997</v>
      </c>
      <c r="AC1783">
        <v>8.1094969999999993</v>
      </c>
      <c r="AD1783">
        <v>8.1120409999999996</v>
      </c>
      <c r="AE1783">
        <v>8.1141140000000007</v>
      </c>
      <c r="AF1783">
        <v>8.1157990000000009</v>
      </c>
    </row>
    <row r="1784" spans="1:32" x14ac:dyDescent="0.2">
      <c r="A1784" s="8">
        <v>42530</v>
      </c>
      <c r="B1784">
        <v>6.0285570000000002</v>
      </c>
      <c r="C1784">
        <v>6.6507949999999996</v>
      </c>
      <c r="D1784">
        <v>7.0545869999999997</v>
      </c>
      <c r="E1784">
        <v>7.2900600000000004</v>
      </c>
      <c r="F1784">
        <v>7.4297829999999996</v>
      </c>
      <c r="G1784">
        <v>7.516324</v>
      </c>
      <c r="H1784">
        <v>7.5742799999999999</v>
      </c>
      <c r="I1784">
        <v>7.6175610000000002</v>
      </c>
      <c r="J1784">
        <v>7.6537870000000003</v>
      </c>
      <c r="K1784">
        <v>7.6869269999999998</v>
      </c>
      <c r="L1784" s="5">
        <v>7.7188730000000003</v>
      </c>
      <c r="M1784">
        <v>7.7503739999999999</v>
      </c>
      <c r="N1784">
        <v>7.7815810000000001</v>
      </c>
      <c r="O1784">
        <v>7.81236</v>
      </c>
      <c r="P1784">
        <v>7.8424649999999998</v>
      </c>
      <c r="Q1784">
        <v>7.8716340000000002</v>
      </c>
      <c r="R1784">
        <v>7.8996339999999998</v>
      </c>
      <c r="S1784">
        <v>7.9262790000000001</v>
      </c>
      <c r="T1784">
        <v>7.9514370000000003</v>
      </c>
      <c r="U1784">
        <v>7.9750249999999996</v>
      </c>
      <c r="V1784">
        <v>7.9970049999999997</v>
      </c>
      <c r="W1784">
        <v>8.0173760000000005</v>
      </c>
      <c r="X1784">
        <v>8.0361630000000002</v>
      </c>
      <c r="Y1784">
        <v>8.0534149999999993</v>
      </c>
      <c r="Z1784">
        <v>8.0691970000000008</v>
      </c>
      <c r="AA1784">
        <v>8.0835849999999994</v>
      </c>
      <c r="AB1784">
        <v>8.0966620000000002</v>
      </c>
      <c r="AC1784">
        <v>8.1085139999999996</v>
      </c>
      <c r="AD1784">
        <v>8.1192279999999997</v>
      </c>
      <c r="AE1784">
        <v>8.1288929999999997</v>
      </c>
      <c r="AF1784">
        <v>8.1375919999999997</v>
      </c>
    </row>
    <row r="1785" spans="1:32" x14ac:dyDescent="0.2">
      <c r="A1785" s="8">
        <v>42531</v>
      </c>
      <c r="B1785">
        <v>6.0251270000000003</v>
      </c>
      <c r="C1785">
        <v>6.6650109999999998</v>
      </c>
      <c r="D1785">
        <v>7.0505089999999999</v>
      </c>
      <c r="E1785">
        <v>7.2585050000000004</v>
      </c>
      <c r="F1785">
        <v>7.3742020000000004</v>
      </c>
      <c r="G1785">
        <v>7.4439849999999996</v>
      </c>
      <c r="H1785">
        <v>7.4924749999999998</v>
      </c>
      <c r="I1785">
        <v>7.532222</v>
      </c>
      <c r="J1785">
        <v>7.5692029999999999</v>
      </c>
      <c r="K1785">
        <v>7.6059049999999999</v>
      </c>
      <c r="L1785" s="5">
        <v>7.6430439999999997</v>
      </c>
      <c r="M1785">
        <v>7.6805000000000003</v>
      </c>
      <c r="N1785">
        <v>7.7178199999999997</v>
      </c>
      <c r="O1785">
        <v>7.7544740000000001</v>
      </c>
      <c r="P1785">
        <v>7.7899750000000001</v>
      </c>
      <c r="Q1785">
        <v>7.8239299999999998</v>
      </c>
      <c r="R1785">
        <v>7.8560509999999999</v>
      </c>
      <c r="S1785">
        <v>7.8861489999999996</v>
      </c>
      <c r="T1785">
        <v>7.9141209999999997</v>
      </c>
      <c r="U1785">
        <v>7.9399350000000002</v>
      </c>
      <c r="V1785">
        <v>7.9636089999999999</v>
      </c>
      <c r="W1785">
        <v>7.9852069999999999</v>
      </c>
      <c r="X1785">
        <v>8.0048159999999999</v>
      </c>
      <c r="Y1785">
        <v>8.0225480000000005</v>
      </c>
      <c r="Z1785">
        <v>8.0385220000000004</v>
      </c>
      <c r="AA1785">
        <v>8.0528659999999999</v>
      </c>
      <c r="AB1785">
        <v>8.0657080000000008</v>
      </c>
      <c r="AC1785">
        <v>8.0771759999999997</v>
      </c>
      <c r="AD1785">
        <v>8.0873910000000002</v>
      </c>
      <c r="AE1785">
        <v>8.0964700000000001</v>
      </c>
      <c r="AF1785">
        <v>8.1045239999999996</v>
      </c>
    </row>
    <row r="1786" spans="1:32" x14ac:dyDescent="0.2">
      <c r="A1786" s="8">
        <v>42534</v>
      </c>
      <c r="B1786">
        <v>5.9781180000000003</v>
      </c>
      <c r="C1786">
        <v>6.6708189999999998</v>
      </c>
      <c r="D1786">
        <v>7.0629340000000003</v>
      </c>
      <c r="E1786">
        <v>7.2608090000000001</v>
      </c>
      <c r="F1786">
        <v>7.3648150000000001</v>
      </c>
      <c r="G1786">
        <v>7.426266</v>
      </c>
      <c r="H1786">
        <v>7.4705000000000004</v>
      </c>
      <c r="I1786">
        <v>7.5093079999999999</v>
      </c>
      <c r="J1786">
        <v>7.5475880000000002</v>
      </c>
      <c r="K1786">
        <v>7.5868609999999999</v>
      </c>
      <c r="L1786" s="5">
        <v>7.6271129999999996</v>
      </c>
      <c r="M1786">
        <v>7.6677309999999999</v>
      </c>
      <c r="N1786">
        <v>7.7079529999999998</v>
      </c>
      <c r="O1786">
        <v>7.7470800000000004</v>
      </c>
      <c r="P1786">
        <v>7.7845510000000004</v>
      </c>
      <c r="Q1786">
        <v>7.8199589999999999</v>
      </c>
      <c r="R1786">
        <v>7.8530439999999997</v>
      </c>
      <c r="S1786">
        <v>7.8836630000000003</v>
      </c>
      <c r="T1786">
        <v>7.911772</v>
      </c>
      <c r="U1786">
        <v>7.9373969999999998</v>
      </c>
      <c r="V1786">
        <v>7.9606190000000003</v>
      </c>
      <c r="W1786">
        <v>7.981554</v>
      </c>
      <c r="X1786">
        <v>8.0003410000000006</v>
      </c>
      <c r="Y1786">
        <v>8.0171329999999994</v>
      </c>
      <c r="Z1786">
        <v>8.0320889999999991</v>
      </c>
      <c r="AA1786">
        <v>8.0453679999999999</v>
      </c>
      <c r="AB1786">
        <v>8.0571230000000007</v>
      </c>
      <c r="AC1786">
        <v>8.0675039999999996</v>
      </c>
      <c r="AD1786">
        <v>8.0766500000000008</v>
      </c>
      <c r="AE1786">
        <v>8.0846900000000002</v>
      </c>
      <c r="AF1786">
        <v>8.0917440000000003</v>
      </c>
    </row>
    <row r="1787" spans="1:32" x14ac:dyDescent="0.2">
      <c r="A1787" s="8">
        <v>42535</v>
      </c>
      <c r="B1787">
        <v>6.0287559999999996</v>
      </c>
      <c r="C1787">
        <v>6.7095599999999997</v>
      </c>
      <c r="D1787">
        <v>7.0825290000000001</v>
      </c>
      <c r="E1787">
        <v>7.2656219999999996</v>
      </c>
      <c r="F1787">
        <v>7.3614369999999996</v>
      </c>
      <c r="G1787">
        <v>7.420274</v>
      </c>
      <c r="H1787">
        <v>7.4657</v>
      </c>
      <c r="I1787">
        <v>7.5078849999999999</v>
      </c>
      <c r="J1787">
        <v>7.5505019999999998</v>
      </c>
      <c r="K1787">
        <v>7.5942499999999997</v>
      </c>
      <c r="L1787" s="5">
        <v>7.6386139999999996</v>
      </c>
      <c r="M1787">
        <v>7.6827050000000003</v>
      </c>
      <c r="N1787">
        <v>7.7256479999999996</v>
      </c>
      <c r="O1787">
        <v>7.7667270000000004</v>
      </c>
      <c r="P1787">
        <v>7.8054259999999998</v>
      </c>
      <c r="Q1787">
        <v>7.8414149999999996</v>
      </c>
      <c r="R1787">
        <v>7.8745260000000004</v>
      </c>
      <c r="S1787">
        <v>7.9047130000000001</v>
      </c>
      <c r="T1787">
        <v>7.9320199999999996</v>
      </c>
      <c r="U1787">
        <v>7.9565619999999999</v>
      </c>
      <c r="V1787">
        <v>7.978491</v>
      </c>
      <c r="W1787">
        <v>7.9979889999999996</v>
      </c>
      <c r="X1787">
        <v>8.0152509999999992</v>
      </c>
      <c r="Y1787">
        <v>8.0304739999999999</v>
      </c>
      <c r="Z1787">
        <v>8.0438539999999996</v>
      </c>
      <c r="AA1787">
        <v>8.0555769999999995</v>
      </c>
      <c r="AB1787">
        <v>8.0658220000000007</v>
      </c>
      <c r="AC1787">
        <v>8.0747509999999991</v>
      </c>
      <c r="AD1787">
        <v>8.0825180000000003</v>
      </c>
      <c r="AE1787">
        <v>8.0892590000000002</v>
      </c>
      <c r="AF1787">
        <v>8.0950980000000001</v>
      </c>
    </row>
    <row r="1788" spans="1:32" x14ac:dyDescent="0.2">
      <c r="A1788" s="8">
        <v>42536</v>
      </c>
      <c r="B1788">
        <v>6.0303979999999999</v>
      </c>
      <c r="C1788">
        <v>6.7052550000000002</v>
      </c>
      <c r="D1788">
        <v>7.0809420000000003</v>
      </c>
      <c r="E1788">
        <v>7.2681300000000002</v>
      </c>
      <c r="F1788">
        <v>7.3667119999999997</v>
      </c>
      <c r="G1788">
        <v>7.4266079999999999</v>
      </c>
      <c r="H1788">
        <v>7.4717589999999996</v>
      </c>
      <c r="I1788">
        <v>7.5128500000000003</v>
      </c>
      <c r="J1788">
        <v>7.5539899999999998</v>
      </c>
      <c r="K1788">
        <v>7.59619</v>
      </c>
      <c r="L1788" s="5">
        <v>7.6391270000000002</v>
      </c>
      <c r="M1788">
        <v>7.6820199999999996</v>
      </c>
      <c r="N1788">
        <v>7.7240390000000003</v>
      </c>
      <c r="O1788">
        <v>7.7644760000000002</v>
      </c>
      <c r="P1788">
        <v>7.802797</v>
      </c>
      <c r="Q1788">
        <v>7.8386440000000004</v>
      </c>
      <c r="R1788">
        <v>7.8718120000000003</v>
      </c>
      <c r="S1788">
        <v>7.9022189999999997</v>
      </c>
      <c r="T1788">
        <v>7.9298760000000001</v>
      </c>
      <c r="U1788">
        <v>7.9548639999999997</v>
      </c>
      <c r="V1788">
        <v>7.9773100000000001</v>
      </c>
      <c r="W1788">
        <v>7.9973710000000002</v>
      </c>
      <c r="X1788">
        <v>8.0152210000000004</v>
      </c>
      <c r="Y1788">
        <v>8.0310419999999993</v>
      </c>
      <c r="Z1788">
        <v>8.0450169999999996</v>
      </c>
      <c r="AA1788">
        <v>8.0573230000000002</v>
      </c>
      <c r="AB1788">
        <v>8.0681279999999997</v>
      </c>
      <c r="AC1788">
        <v>8.0775930000000002</v>
      </c>
      <c r="AD1788">
        <v>8.0858650000000001</v>
      </c>
      <c r="AE1788">
        <v>8.0930789999999995</v>
      </c>
      <c r="AF1788">
        <v>8.0993589999999998</v>
      </c>
    </row>
    <row r="1789" spans="1:32" x14ac:dyDescent="0.2">
      <c r="A1789" s="8">
        <v>42537</v>
      </c>
      <c r="B1789">
        <v>6.0331349999999997</v>
      </c>
      <c r="C1789">
        <v>6.6956790000000002</v>
      </c>
      <c r="D1789">
        <v>7.0742760000000002</v>
      </c>
      <c r="E1789">
        <v>7.2688870000000003</v>
      </c>
      <c r="F1789">
        <v>7.3745849999999997</v>
      </c>
      <c r="G1789">
        <v>7.4399430000000004</v>
      </c>
      <c r="H1789">
        <v>7.4888669999999999</v>
      </c>
      <c r="I1789">
        <v>7.5323960000000003</v>
      </c>
      <c r="J1789">
        <v>7.5750400000000004</v>
      </c>
      <c r="K1789">
        <v>7.618131</v>
      </c>
      <c r="L1789" s="5">
        <v>7.6615820000000001</v>
      </c>
      <c r="M1789">
        <v>7.704771</v>
      </c>
      <c r="N1789">
        <v>7.7469650000000003</v>
      </c>
      <c r="O1789">
        <v>7.7875160000000001</v>
      </c>
      <c r="P1789">
        <v>7.8259259999999999</v>
      </c>
      <c r="Q1789">
        <v>7.8618560000000004</v>
      </c>
      <c r="R1789">
        <v>7.8951089999999997</v>
      </c>
      <c r="S1789">
        <v>7.9256080000000004</v>
      </c>
      <c r="T1789">
        <v>7.9533630000000004</v>
      </c>
      <c r="U1789">
        <v>7.9784550000000003</v>
      </c>
      <c r="V1789">
        <v>8.0010080000000006</v>
      </c>
      <c r="W1789">
        <v>8.0211769999999998</v>
      </c>
      <c r="X1789">
        <v>8.0391359999999992</v>
      </c>
      <c r="Y1789">
        <v>8.0550639999999998</v>
      </c>
      <c r="Z1789">
        <v>8.0691419999999994</v>
      </c>
      <c r="AA1789">
        <v>8.0815459999999995</v>
      </c>
      <c r="AB1789">
        <v>8.0924460000000007</v>
      </c>
      <c r="AC1789">
        <v>8.1020000000000003</v>
      </c>
      <c r="AD1789">
        <v>8.1103550000000002</v>
      </c>
      <c r="AE1789">
        <v>8.1176460000000006</v>
      </c>
      <c r="AF1789">
        <v>8.1239969999999992</v>
      </c>
    </row>
    <row r="1790" spans="1:32" x14ac:dyDescent="0.2">
      <c r="A1790" s="8">
        <v>42538</v>
      </c>
      <c r="B1790">
        <v>6.0346219999999997</v>
      </c>
      <c r="C1790">
        <v>6.6932130000000001</v>
      </c>
      <c r="D1790">
        <v>7.0702069999999999</v>
      </c>
      <c r="E1790">
        <v>7.2652340000000004</v>
      </c>
      <c r="F1790">
        <v>7.3724239999999996</v>
      </c>
      <c r="G1790">
        <v>7.4396019999999998</v>
      </c>
      <c r="H1790">
        <v>7.4901759999999999</v>
      </c>
      <c r="I1790">
        <v>7.5349009999999996</v>
      </c>
      <c r="J1790">
        <v>7.5781609999999997</v>
      </c>
      <c r="K1790">
        <v>7.6212669999999996</v>
      </c>
      <c r="L1790" s="5">
        <v>7.6641719999999998</v>
      </c>
      <c r="M1790">
        <v>7.7063280000000001</v>
      </c>
      <c r="N1790">
        <v>7.7470910000000002</v>
      </c>
      <c r="O1790">
        <v>7.7859040000000004</v>
      </c>
      <c r="P1790">
        <v>7.8223539999999998</v>
      </c>
      <c r="Q1790">
        <v>7.8561769999999997</v>
      </c>
      <c r="R1790">
        <v>7.8872419999999996</v>
      </c>
      <c r="S1790">
        <v>7.9155259999999998</v>
      </c>
      <c r="T1790">
        <v>7.9410860000000003</v>
      </c>
      <c r="U1790">
        <v>7.9640329999999997</v>
      </c>
      <c r="V1790">
        <v>7.984521</v>
      </c>
      <c r="W1790">
        <v>8.0027229999999996</v>
      </c>
      <c r="X1790">
        <v>8.0188249999999996</v>
      </c>
      <c r="Y1790">
        <v>8.0330139999999997</v>
      </c>
      <c r="Z1790">
        <v>8.0454760000000007</v>
      </c>
      <c r="AA1790">
        <v>8.0563889999999994</v>
      </c>
      <c r="AB1790">
        <v>8.0659170000000007</v>
      </c>
      <c r="AC1790">
        <v>8.0742170000000009</v>
      </c>
      <c r="AD1790">
        <v>8.0814310000000003</v>
      </c>
      <c r="AE1790">
        <v>8.087688</v>
      </c>
      <c r="AF1790">
        <v>8.0931049999999995</v>
      </c>
    </row>
    <row r="1791" spans="1:32" x14ac:dyDescent="0.2">
      <c r="A1791" s="8">
        <v>42541</v>
      </c>
      <c r="B1791">
        <v>6.0743369999999999</v>
      </c>
      <c r="C1791">
        <v>6.6946349999999999</v>
      </c>
      <c r="D1791">
        <v>7.0610030000000004</v>
      </c>
      <c r="E1791">
        <v>7.2572239999999999</v>
      </c>
      <c r="F1791">
        <v>7.3685429999999998</v>
      </c>
      <c r="G1791">
        <v>7.4395870000000004</v>
      </c>
      <c r="H1791">
        <v>7.4929389999999998</v>
      </c>
      <c r="I1791">
        <v>7.5394139999999998</v>
      </c>
      <c r="J1791">
        <v>7.5836940000000004</v>
      </c>
      <c r="K1791">
        <v>7.6273989999999996</v>
      </c>
      <c r="L1791" s="5">
        <v>7.6707109999999998</v>
      </c>
      <c r="M1791">
        <v>7.7132339999999999</v>
      </c>
      <c r="N1791">
        <v>7.7544110000000002</v>
      </c>
      <c r="O1791">
        <v>7.7937250000000002</v>
      </c>
      <c r="P1791">
        <v>7.8307719999999996</v>
      </c>
      <c r="Q1791">
        <v>7.8652819999999997</v>
      </c>
      <c r="R1791">
        <v>7.8971080000000002</v>
      </c>
      <c r="S1791">
        <v>7.9262059999999996</v>
      </c>
      <c r="T1791">
        <v>7.9526110000000001</v>
      </c>
      <c r="U1791">
        <v>7.9764179999999998</v>
      </c>
      <c r="V1791">
        <v>7.997763</v>
      </c>
      <c r="W1791">
        <v>8.0168049999999997</v>
      </c>
      <c r="X1791">
        <v>8.0337200000000006</v>
      </c>
      <c r="Y1791">
        <v>8.0486880000000003</v>
      </c>
      <c r="Z1791">
        <v>8.0618870000000005</v>
      </c>
      <c r="AA1791">
        <v>8.0734919999999999</v>
      </c>
      <c r="AB1791">
        <v>8.0836659999999991</v>
      </c>
      <c r="AC1791">
        <v>8.0925639999999994</v>
      </c>
      <c r="AD1791">
        <v>8.1003279999999993</v>
      </c>
      <c r="AE1791">
        <v>8.1070899999999995</v>
      </c>
      <c r="AF1791">
        <v>8.1129660000000001</v>
      </c>
    </row>
    <row r="1792" spans="1:32" x14ac:dyDescent="0.2">
      <c r="A1792" s="8">
        <v>42542</v>
      </c>
      <c r="B1792">
        <v>6.0373450000000002</v>
      </c>
      <c r="C1792">
        <v>6.6948480000000004</v>
      </c>
      <c r="D1792">
        <v>7.0729430000000004</v>
      </c>
      <c r="E1792">
        <v>7.268688</v>
      </c>
      <c r="F1792">
        <v>7.3756839999999997</v>
      </c>
      <c r="G1792">
        <v>7.4420310000000001</v>
      </c>
      <c r="H1792">
        <v>7.4915620000000001</v>
      </c>
      <c r="I1792">
        <v>7.5353810000000001</v>
      </c>
      <c r="J1792">
        <v>7.5780919999999998</v>
      </c>
      <c r="K1792">
        <v>7.6211130000000002</v>
      </c>
      <c r="L1792" s="5">
        <v>7.6644199999999998</v>
      </c>
      <c r="M1792">
        <v>7.707433</v>
      </c>
      <c r="N1792">
        <v>7.7494480000000001</v>
      </c>
      <c r="O1792">
        <v>7.7898329999999998</v>
      </c>
      <c r="P1792">
        <v>7.8280979999999998</v>
      </c>
      <c r="Q1792">
        <v>7.8639089999999996</v>
      </c>
      <c r="R1792">
        <v>7.8970669999999998</v>
      </c>
      <c r="S1792">
        <v>7.9274950000000004</v>
      </c>
      <c r="T1792">
        <v>7.9551999999999996</v>
      </c>
      <c r="U1792">
        <v>7.9802600000000004</v>
      </c>
      <c r="V1792">
        <v>8.0027969999999993</v>
      </c>
      <c r="W1792">
        <v>8.0229630000000007</v>
      </c>
      <c r="X1792">
        <v>8.0409279999999992</v>
      </c>
      <c r="Y1792">
        <v>8.05687</v>
      </c>
      <c r="Z1792">
        <v>8.0709669999999996</v>
      </c>
      <c r="AA1792">
        <v>8.0833960000000005</v>
      </c>
      <c r="AB1792">
        <v>8.0943229999999993</v>
      </c>
      <c r="AC1792">
        <v>8.1039049999999992</v>
      </c>
      <c r="AD1792">
        <v>8.1122890000000005</v>
      </c>
      <c r="AE1792">
        <v>8.1196090000000005</v>
      </c>
      <c r="AF1792">
        <v>8.1259890000000006</v>
      </c>
    </row>
    <row r="1793" spans="1:32" x14ac:dyDescent="0.2">
      <c r="A1793" s="8">
        <v>42543</v>
      </c>
      <c r="B1793">
        <v>6.0270739999999998</v>
      </c>
      <c r="C1793">
        <v>6.7092919999999996</v>
      </c>
      <c r="D1793">
        <v>7.0809990000000003</v>
      </c>
      <c r="E1793">
        <v>7.265174</v>
      </c>
      <c r="F1793">
        <v>7.364954</v>
      </c>
      <c r="G1793">
        <v>7.429627</v>
      </c>
      <c r="H1793">
        <v>7.4815579999999997</v>
      </c>
      <c r="I1793">
        <v>7.5299779999999998</v>
      </c>
      <c r="J1793">
        <v>7.5779620000000003</v>
      </c>
      <c r="K1793">
        <v>7.6258999999999997</v>
      </c>
      <c r="L1793" s="5">
        <v>7.6731740000000004</v>
      </c>
      <c r="M1793">
        <v>7.7189360000000002</v>
      </c>
      <c r="N1793">
        <v>7.7624269999999997</v>
      </c>
      <c r="O1793">
        <v>7.8030910000000002</v>
      </c>
      <c r="P1793">
        <v>7.8405839999999998</v>
      </c>
      <c r="Q1793">
        <v>7.8747470000000002</v>
      </c>
      <c r="R1793">
        <v>7.9055679999999997</v>
      </c>
      <c r="S1793">
        <v>7.9331379999999996</v>
      </c>
      <c r="T1793">
        <v>7.9576250000000002</v>
      </c>
      <c r="U1793">
        <v>7.9792370000000004</v>
      </c>
      <c r="V1793">
        <v>7.9982110000000004</v>
      </c>
      <c r="W1793">
        <v>8.0147910000000007</v>
      </c>
      <c r="X1793">
        <v>8.0292180000000002</v>
      </c>
      <c r="Y1793">
        <v>8.0417280000000009</v>
      </c>
      <c r="Z1793">
        <v>8.0525389999999994</v>
      </c>
      <c r="AA1793">
        <v>8.0618549999999995</v>
      </c>
      <c r="AB1793">
        <v>8.0698620000000005</v>
      </c>
      <c r="AC1793">
        <v>8.076727</v>
      </c>
      <c r="AD1793">
        <v>8.0826010000000004</v>
      </c>
      <c r="AE1793">
        <v>8.0876160000000006</v>
      </c>
      <c r="AF1793">
        <v>8.0918910000000004</v>
      </c>
    </row>
    <row r="1794" spans="1:32" x14ac:dyDescent="0.2">
      <c r="A1794" s="8">
        <v>42544</v>
      </c>
      <c r="B1794">
        <v>6.000076</v>
      </c>
      <c r="C1794">
        <v>6.6919209999999998</v>
      </c>
      <c r="D1794">
        <v>7.0773060000000001</v>
      </c>
      <c r="E1794">
        <v>7.2702799999999996</v>
      </c>
      <c r="F1794">
        <v>7.3731780000000002</v>
      </c>
      <c r="G1794">
        <v>7.4368949999999998</v>
      </c>
      <c r="H1794">
        <v>7.485684</v>
      </c>
      <c r="I1794">
        <v>7.530265</v>
      </c>
      <c r="J1794">
        <v>7.5746919999999998</v>
      </c>
      <c r="K1794">
        <v>7.619904</v>
      </c>
      <c r="L1794" s="5">
        <v>7.6655280000000001</v>
      </c>
      <c r="M1794">
        <v>7.7107530000000004</v>
      </c>
      <c r="N1794">
        <v>7.7547430000000004</v>
      </c>
      <c r="O1794">
        <v>7.7968029999999997</v>
      </c>
      <c r="P1794">
        <v>7.8364219999999998</v>
      </c>
      <c r="Q1794">
        <v>7.8732740000000003</v>
      </c>
      <c r="R1794">
        <v>7.9071889999999998</v>
      </c>
      <c r="S1794">
        <v>7.9381209999999998</v>
      </c>
      <c r="T1794">
        <v>7.9661150000000003</v>
      </c>
      <c r="U1794">
        <v>7.9912850000000004</v>
      </c>
      <c r="V1794">
        <v>8.0137870000000007</v>
      </c>
      <c r="W1794">
        <v>8.0338039999999999</v>
      </c>
      <c r="X1794">
        <v>8.0515340000000002</v>
      </c>
      <c r="Y1794">
        <v>8.0671780000000002</v>
      </c>
      <c r="Z1794">
        <v>8.0809329999999999</v>
      </c>
      <c r="AA1794">
        <v>8.0929929999999999</v>
      </c>
      <c r="AB1794">
        <v>8.1035350000000008</v>
      </c>
      <c r="AC1794">
        <v>8.1127300000000009</v>
      </c>
      <c r="AD1794">
        <v>8.12073</v>
      </c>
      <c r="AE1794">
        <v>8.1276770000000003</v>
      </c>
      <c r="AF1794">
        <v>8.1336980000000008</v>
      </c>
    </row>
    <row r="1795" spans="1:32" x14ac:dyDescent="0.2">
      <c r="A1795" s="8">
        <v>42545</v>
      </c>
      <c r="B1795">
        <v>6.0124829999999996</v>
      </c>
      <c r="C1795">
        <v>6.6849090000000002</v>
      </c>
      <c r="D1795">
        <v>7.0666859999999998</v>
      </c>
      <c r="E1795">
        <v>7.2615959999999999</v>
      </c>
      <c r="F1795">
        <v>7.3669529999999996</v>
      </c>
      <c r="G1795">
        <v>7.4321739999999998</v>
      </c>
      <c r="H1795">
        <v>7.4813890000000001</v>
      </c>
      <c r="I1795">
        <v>7.5256169999999996</v>
      </c>
      <c r="J1795">
        <v>7.5692630000000003</v>
      </c>
      <c r="K1795">
        <v>7.6135489999999999</v>
      </c>
      <c r="L1795" s="5">
        <v>7.65829</v>
      </c>
      <c r="M1795">
        <v>7.702788</v>
      </c>
      <c r="N1795">
        <v>7.7462609999999996</v>
      </c>
      <c r="O1795">
        <v>7.7880250000000002</v>
      </c>
      <c r="P1795">
        <v>7.8275620000000004</v>
      </c>
      <c r="Q1795">
        <v>7.8645199999999997</v>
      </c>
      <c r="R1795">
        <v>7.8987020000000001</v>
      </c>
      <c r="S1795">
        <v>7.9300280000000001</v>
      </c>
      <c r="T1795">
        <v>7.9585160000000004</v>
      </c>
      <c r="U1795">
        <v>7.9842510000000004</v>
      </c>
      <c r="V1795">
        <v>8.0073640000000008</v>
      </c>
      <c r="W1795">
        <v>8.0280199999999997</v>
      </c>
      <c r="X1795">
        <v>8.0463989999999992</v>
      </c>
      <c r="Y1795">
        <v>8.0626870000000004</v>
      </c>
      <c r="Z1795">
        <v>8.0770739999999996</v>
      </c>
      <c r="AA1795">
        <v>8.0897419999999993</v>
      </c>
      <c r="AB1795">
        <v>8.1008650000000006</v>
      </c>
      <c r="AC1795">
        <v>8.1106069999999999</v>
      </c>
      <c r="AD1795">
        <v>8.1191209999999998</v>
      </c>
      <c r="AE1795">
        <v>8.1265459999999994</v>
      </c>
      <c r="AF1795">
        <v>8.1330089999999995</v>
      </c>
    </row>
    <row r="1796" spans="1:32" x14ac:dyDescent="0.2">
      <c r="A1796" s="8">
        <v>42548</v>
      </c>
      <c r="B1796">
        <v>6.1514259999999998</v>
      </c>
      <c r="C1796">
        <v>6.7880010000000004</v>
      </c>
      <c r="D1796">
        <v>7.1580890000000004</v>
      </c>
      <c r="E1796">
        <v>7.3518660000000002</v>
      </c>
      <c r="F1796">
        <v>7.4586889999999997</v>
      </c>
      <c r="G1796">
        <v>7.5250060000000003</v>
      </c>
      <c r="H1796">
        <v>7.5741449999999997</v>
      </c>
      <c r="I1796">
        <v>7.6171670000000002</v>
      </c>
      <c r="J1796">
        <v>7.658785</v>
      </c>
      <c r="K1796">
        <v>7.7005559999999997</v>
      </c>
      <c r="L1796" s="5">
        <v>7.7425730000000001</v>
      </c>
      <c r="M1796">
        <v>7.7843400000000003</v>
      </c>
      <c r="N1796">
        <v>7.8252090000000001</v>
      </c>
      <c r="O1796">
        <v>7.8645769999999997</v>
      </c>
      <c r="P1796">
        <v>7.901967</v>
      </c>
      <c r="Q1796">
        <v>7.9370430000000001</v>
      </c>
      <c r="R1796">
        <v>7.9696009999999999</v>
      </c>
      <c r="S1796">
        <v>7.9995510000000003</v>
      </c>
      <c r="T1796">
        <v>8.0268890000000006</v>
      </c>
      <c r="U1796">
        <v>8.0516749999999995</v>
      </c>
      <c r="V1796">
        <v>8.0740180000000006</v>
      </c>
      <c r="W1796">
        <v>8.0940569999999994</v>
      </c>
      <c r="X1796">
        <v>8.1119500000000002</v>
      </c>
      <c r="Y1796">
        <v>8.1278649999999999</v>
      </c>
      <c r="Z1796">
        <v>8.1419709999999998</v>
      </c>
      <c r="AA1796">
        <v>8.1544349999999994</v>
      </c>
      <c r="AB1796">
        <v>8.1654169999999997</v>
      </c>
      <c r="AC1796">
        <v>8.1750690000000006</v>
      </c>
      <c r="AD1796">
        <v>8.1835319999999996</v>
      </c>
      <c r="AE1796">
        <v>8.1909379999999992</v>
      </c>
      <c r="AF1796">
        <v>8.1974070000000001</v>
      </c>
    </row>
    <row r="1797" spans="1:32" x14ac:dyDescent="0.2">
      <c r="A1797" s="8">
        <v>42549</v>
      </c>
      <c r="B1797">
        <v>6.10466</v>
      </c>
      <c r="C1797">
        <v>6.6566369999999999</v>
      </c>
      <c r="D1797">
        <v>7.0811679999999999</v>
      </c>
      <c r="E1797">
        <v>7.3091499999999998</v>
      </c>
      <c r="F1797">
        <v>7.4228680000000002</v>
      </c>
      <c r="G1797">
        <v>7.4851109999999998</v>
      </c>
      <c r="H1797">
        <v>7.5293510000000001</v>
      </c>
      <c r="I1797">
        <v>7.5701090000000004</v>
      </c>
      <c r="J1797">
        <v>7.6122040000000002</v>
      </c>
      <c r="K1797">
        <v>7.6562150000000004</v>
      </c>
      <c r="L1797" s="5">
        <v>7.701193</v>
      </c>
      <c r="M1797">
        <v>7.745876</v>
      </c>
      <c r="N1797">
        <v>7.7891519999999996</v>
      </c>
      <c r="O1797">
        <v>7.8301990000000004</v>
      </c>
      <c r="P1797">
        <v>7.8684789999999998</v>
      </c>
      <c r="Q1797">
        <v>7.9036960000000001</v>
      </c>
      <c r="R1797">
        <v>7.9357360000000003</v>
      </c>
      <c r="S1797">
        <v>7.9646179999999998</v>
      </c>
      <c r="T1797">
        <v>7.9904539999999997</v>
      </c>
      <c r="U1797">
        <v>8.0134150000000002</v>
      </c>
      <c r="V1797">
        <v>8.0337069999999997</v>
      </c>
      <c r="W1797">
        <v>8.0515530000000002</v>
      </c>
      <c r="X1797">
        <v>8.0671820000000007</v>
      </c>
      <c r="Y1797">
        <v>8.080819</v>
      </c>
      <c r="Z1797">
        <v>8.0926779999999994</v>
      </c>
      <c r="AA1797">
        <v>8.1029590000000002</v>
      </c>
      <c r="AB1797">
        <v>8.1118500000000004</v>
      </c>
      <c r="AC1797">
        <v>8.1195199999999996</v>
      </c>
      <c r="AD1797">
        <v>8.1261220000000005</v>
      </c>
      <c r="AE1797">
        <v>8.131793</v>
      </c>
      <c r="AF1797">
        <v>8.1366560000000003</v>
      </c>
    </row>
    <row r="1798" spans="1:32" x14ac:dyDescent="0.2">
      <c r="A1798" s="8">
        <v>42550</v>
      </c>
      <c r="B1798">
        <v>6.0565910000000001</v>
      </c>
      <c r="C1798">
        <v>6.6443849999999998</v>
      </c>
      <c r="D1798">
        <v>7.022481</v>
      </c>
      <c r="E1798">
        <v>7.2420439999999999</v>
      </c>
      <c r="F1798">
        <v>7.373075</v>
      </c>
      <c r="G1798">
        <v>7.4559559999999996</v>
      </c>
      <c r="H1798">
        <v>7.5135649999999998</v>
      </c>
      <c r="I1798">
        <v>7.5585300000000002</v>
      </c>
      <c r="J1798">
        <v>7.5975469999999996</v>
      </c>
      <c r="K1798">
        <v>7.6339449999999998</v>
      </c>
      <c r="L1798" s="5">
        <v>7.6691929999999999</v>
      </c>
      <c r="M1798">
        <v>7.7037699999999996</v>
      </c>
      <c r="N1798">
        <v>7.7376719999999999</v>
      </c>
      <c r="O1798">
        <v>7.7706860000000004</v>
      </c>
      <c r="P1798">
        <v>7.8025409999999997</v>
      </c>
      <c r="Q1798">
        <v>7.8329849999999999</v>
      </c>
      <c r="R1798">
        <v>7.8618139999999999</v>
      </c>
      <c r="S1798">
        <v>7.8888870000000004</v>
      </c>
      <c r="T1798">
        <v>7.9141219999999999</v>
      </c>
      <c r="U1798">
        <v>7.937487</v>
      </c>
      <c r="V1798">
        <v>7.9589930000000004</v>
      </c>
      <c r="W1798">
        <v>7.9786859999999997</v>
      </c>
      <c r="X1798">
        <v>7.9966369999999998</v>
      </c>
      <c r="Y1798">
        <v>8.012931</v>
      </c>
      <c r="Z1798">
        <v>8.0276680000000002</v>
      </c>
      <c r="AA1798">
        <v>8.040953</v>
      </c>
      <c r="AB1798">
        <v>8.0528940000000002</v>
      </c>
      <c r="AC1798">
        <v>8.0635980000000007</v>
      </c>
      <c r="AD1798">
        <v>8.0731699999999993</v>
      </c>
      <c r="AE1798">
        <v>8.0817110000000003</v>
      </c>
      <c r="AF1798">
        <v>8.0893169999999994</v>
      </c>
    </row>
    <row r="1799" spans="1:32" x14ac:dyDescent="0.2">
      <c r="A1799" s="8">
        <v>42551</v>
      </c>
      <c r="B1799">
        <v>5.8250500000000001</v>
      </c>
      <c r="C1799">
        <v>6.6634679999999999</v>
      </c>
      <c r="D1799">
        <v>7.0781919999999996</v>
      </c>
      <c r="E1799">
        <v>7.2586719999999998</v>
      </c>
      <c r="F1799">
        <v>7.3429200000000003</v>
      </c>
      <c r="G1799">
        <v>7.3923670000000001</v>
      </c>
      <c r="H1799">
        <v>7.4327100000000002</v>
      </c>
      <c r="I1799">
        <v>7.4733989999999997</v>
      </c>
      <c r="J1799">
        <v>7.5168239999999997</v>
      </c>
      <c r="K1799">
        <v>7.5625809999999998</v>
      </c>
      <c r="L1799" s="5">
        <v>7.6093789999999997</v>
      </c>
      <c r="M1799">
        <v>7.6558570000000001</v>
      </c>
      <c r="N1799">
        <v>7.7008780000000003</v>
      </c>
      <c r="O1799">
        <v>7.7436100000000003</v>
      </c>
      <c r="P1799">
        <v>7.7835089999999996</v>
      </c>
      <c r="Q1799">
        <v>7.8202670000000003</v>
      </c>
      <c r="R1799">
        <v>7.8537629999999998</v>
      </c>
      <c r="S1799">
        <v>7.8840079999999997</v>
      </c>
      <c r="T1799">
        <v>7.9111089999999997</v>
      </c>
      <c r="U1799">
        <v>7.9352369999999999</v>
      </c>
      <c r="V1799">
        <v>7.9565960000000002</v>
      </c>
      <c r="W1799">
        <v>7.9754129999999996</v>
      </c>
      <c r="X1799">
        <v>7.9919209999999996</v>
      </c>
      <c r="Y1799">
        <v>8.0063479999999991</v>
      </c>
      <c r="Z1799">
        <v>8.0189140000000005</v>
      </c>
      <c r="AA1799">
        <v>8.0298280000000002</v>
      </c>
      <c r="AB1799">
        <v>8.0392810000000008</v>
      </c>
      <c r="AC1799">
        <v>8.0474490000000003</v>
      </c>
      <c r="AD1799">
        <v>8.0544919999999998</v>
      </c>
      <c r="AE1799">
        <v>8.0605510000000002</v>
      </c>
      <c r="AF1799">
        <v>8.0657549999999993</v>
      </c>
    </row>
    <row r="1800" spans="1:32" x14ac:dyDescent="0.2">
      <c r="A1800" s="8">
        <v>42552</v>
      </c>
      <c r="B1800">
        <v>5.8261500000000002</v>
      </c>
      <c r="C1800">
        <v>6.6368960000000001</v>
      </c>
      <c r="D1800">
        <v>7.0344600000000002</v>
      </c>
      <c r="E1800">
        <v>7.2075699999999996</v>
      </c>
      <c r="F1800">
        <v>7.2906060000000004</v>
      </c>
      <c r="G1800">
        <v>7.3422799999999997</v>
      </c>
      <c r="H1800">
        <v>7.3864679999999998</v>
      </c>
      <c r="I1800">
        <v>7.4314790000000004</v>
      </c>
      <c r="J1800">
        <v>7.4790429999999999</v>
      </c>
      <c r="K1800">
        <v>7.5284040000000001</v>
      </c>
      <c r="L1800" s="5">
        <v>7.5781200000000002</v>
      </c>
      <c r="M1800">
        <v>7.6267950000000004</v>
      </c>
      <c r="N1800">
        <v>7.6733279999999997</v>
      </c>
      <c r="O1800">
        <v>7.7169619999999997</v>
      </c>
      <c r="P1800">
        <v>7.7572380000000001</v>
      </c>
      <c r="Q1800">
        <v>7.7939439999999998</v>
      </c>
      <c r="R1800">
        <v>7.8270439999999999</v>
      </c>
      <c r="S1800">
        <v>7.8566330000000004</v>
      </c>
      <c r="T1800">
        <v>7.8828889999999996</v>
      </c>
      <c r="U1800">
        <v>7.9060389999999998</v>
      </c>
      <c r="V1800">
        <v>7.9263409999999999</v>
      </c>
      <c r="W1800">
        <v>7.9440619999999997</v>
      </c>
      <c r="X1800">
        <v>7.9594659999999999</v>
      </c>
      <c r="Y1800">
        <v>7.9728070000000004</v>
      </c>
      <c r="Z1800">
        <v>7.9843229999999998</v>
      </c>
      <c r="AA1800">
        <v>7.9942359999999999</v>
      </c>
      <c r="AB1800">
        <v>8.0027460000000001</v>
      </c>
      <c r="AC1800">
        <v>8.0100350000000002</v>
      </c>
      <c r="AD1800">
        <v>8.0162639999999996</v>
      </c>
      <c r="AE1800">
        <v>8.0215770000000006</v>
      </c>
      <c r="AF1800">
        <v>8.0261010000000006</v>
      </c>
    </row>
    <row r="1801" spans="1:32" x14ac:dyDescent="0.2">
      <c r="A1801" s="8">
        <v>42555</v>
      </c>
      <c r="B1801">
        <v>5.8781939999999997</v>
      </c>
      <c r="C1801">
        <v>6.6072490000000004</v>
      </c>
      <c r="D1801">
        <v>6.9982340000000001</v>
      </c>
      <c r="E1801">
        <v>7.1791179999999999</v>
      </c>
      <c r="F1801">
        <v>7.2624420000000001</v>
      </c>
      <c r="G1801">
        <v>7.3044960000000003</v>
      </c>
      <c r="H1801">
        <v>7.3323989999999997</v>
      </c>
      <c r="I1801">
        <v>7.3583550000000004</v>
      </c>
      <c r="J1801">
        <v>7.3871200000000004</v>
      </c>
      <c r="K1801">
        <v>7.4198709999999997</v>
      </c>
      <c r="L1801" s="5">
        <v>7.4561970000000004</v>
      </c>
      <c r="M1801">
        <v>7.4950919999999996</v>
      </c>
      <c r="N1801">
        <v>7.5354279999999996</v>
      </c>
      <c r="O1801">
        <v>7.5761719999999997</v>
      </c>
      <c r="P1801">
        <v>7.6164680000000002</v>
      </c>
      <c r="Q1801">
        <v>7.6556449999999998</v>
      </c>
      <c r="R1801">
        <v>7.6932109999999998</v>
      </c>
      <c r="S1801">
        <v>7.728828</v>
      </c>
      <c r="T1801">
        <v>7.7622780000000002</v>
      </c>
      <c r="U1801">
        <v>7.7934469999999996</v>
      </c>
      <c r="V1801">
        <v>7.8222959999999997</v>
      </c>
      <c r="W1801">
        <v>7.8488429999999996</v>
      </c>
      <c r="X1801">
        <v>7.8731499999999999</v>
      </c>
      <c r="Y1801">
        <v>7.8953090000000001</v>
      </c>
      <c r="Z1801">
        <v>7.9154330000000002</v>
      </c>
      <c r="AA1801">
        <v>7.9336450000000003</v>
      </c>
      <c r="AB1801">
        <v>7.9500780000000004</v>
      </c>
      <c r="AC1801">
        <v>7.9648649999999996</v>
      </c>
      <c r="AD1801">
        <v>7.9781360000000001</v>
      </c>
      <c r="AE1801">
        <v>7.9900219999999997</v>
      </c>
      <c r="AF1801">
        <v>8.0006450000000005</v>
      </c>
    </row>
    <row r="1802" spans="1:32" x14ac:dyDescent="0.2">
      <c r="A1802" s="8">
        <v>42562</v>
      </c>
      <c r="B1802">
        <v>5.8781939999999997</v>
      </c>
      <c r="C1802">
        <v>6.6072490000000004</v>
      </c>
      <c r="D1802">
        <v>6.9982340000000001</v>
      </c>
      <c r="E1802">
        <v>7.1791179999999999</v>
      </c>
      <c r="F1802">
        <v>7.2624420000000001</v>
      </c>
      <c r="G1802">
        <v>7.3044960000000003</v>
      </c>
      <c r="H1802">
        <v>7.3323989999999997</v>
      </c>
      <c r="I1802">
        <v>7.3583550000000004</v>
      </c>
      <c r="J1802">
        <v>7.3871200000000004</v>
      </c>
      <c r="K1802">
        <v>7.4198709999999997</v>
      </c>
      <c r="L1802" s="5">
        <v>7.4561970000000004</v>
      </c>
      <c r="M1802">
        <v>7.4950919999999996</v>
      </c>
      <c r="N1802">
        <v>7.5354279999999996</v>
      </c>
      <c r="O1802">
        <v>7.5761719999999997</v>
      </c>
      <c r="P1802">
        <v>7.6164680000000002</v>
      </c>
      <c r="Q1802">
        <v>7.6556449999999998</v>
      </c>
      <c r="R1802">
        <v>7.6932109999999998</v>
      </c>
      <c r="S1802">
        <v>7.728828</v>
      </c>
      <c r="T1802">
        <v>7.7622780000000002</v>
      </c>
      <c r="U1802">
        <v>7.7934469999999996</v>
      </c>
      <c r="V1802">
        <v>7.8222959999999997</v>
      </c>
      <c r="W1802">
        <v>7.8488429999999996</v>
      </c>
      <c r="X1802">
        <v>7.8731499999999999</v>
      </c>
      <c r="Y1802">
        <v>7.8953090000000001</v>
      </c>
      <c r="Z1802">
        <v>7.9154330000000002</v>
      </c>
      <c r="AA1802">
        <v>7.9336450000000003</v>
      </c>
      <c r="AB1802">
        <v>7.9500780000000004</v>
      </c>
      <c r="AC1802">
        <v>7.9648649999999996</v>
      </c>
      <c r="AD1802">
        <v>7.9781360000000001</v>
      </c>
      <c r="AE1802">
        <v>7.9900219999999997</v>
      </c>
      <c r="AF1802">
        <v>8.0006450000000005</v>
      </c>
    </row>
    <row r="1803" spans="1:32" x14ac:dyDescent="0.2">
      <c r="A1803" s="8">
        <v>42563</v>
      </c>
      <c r="B1803">
        <v>5.0455500000000004</v>
      </c>
      <c r="C1803">
        <v>6.4024910000000004</v>
      </c>
      <c r="D1803">
        <v>6.9291099999999997</v>
      </c>
      <c r="E1803">
        <v>7.0857580000000002</v>
      </c>
      <c r="F1803">
        <v>7.1229639999999996</v>
      </c>
      <c r="G1803">
        <v>7.1325620000000001</v>
      </c>
      <c r="H1803">
        <v>7.1452210000000003</v>
      </c>
      <c r="I1803">
        <v>7.1687180000000001</v>
      </c>
      <c r="J1803">
        <v>7.2028080000000001</v>
      </c>
      <c r="K1803">
        <v>7.2448889999999997</v>
      </c>
      <c r="L1803" s="5">
        <v>7.2920699999999998</v>
      </c>
      <c r="M1803">
        <v>7.3418450000000002</v>
      </c>
      <c r="N1803">
        <v>7.3922480000000004</v>
      </c>
      <c r="O1803">
        <v>7.4418249999999997</v>
      </c>
      <c r="P1803">
        <v>7.4895529999999999</v>
      </c>
      <c r="Q1803">
        <v>7.5347499999999998</v>
      </c>
      <c r="R1803">
        <v>7.5769989999999998</v>
      </c>
      <c r="S1803">
        <v>7.6160800000000002</v>
      </c>
      <c r="T1803">
        <v>7.6519199999999996</v>
      </c>
      <c r="U1803">
        <v>7.684552</v>
      </c>
      <c r="V1803">
        <v>7.71408</v>
      </c>
      <c r="W1803">
        <v>7.740659</v>
      </c>
      <c r="X1803">
        <v>7.764475</v>
      </c>
      <c r="Y1803">
        <v>7.7857279999999998</v>
      </c>
      <c r="Z1803">
        <v>7.8046280000000001</v>
      </c>
      <c r="AA1803">
        <v>7.8213809999999997</v>
      </c>
      <c r="AB1803">
        <v>7.8361890000000001</v>
      </c>
      <c r="AC1803">
        <v>7.8492449999999998</v>
      </c>
      <c r="AD1803">
        <v>7.8607300000000002</v>
      </c>
      <c r="AE1803">
        <v>7.8708099999999996</v>
      </c>
      <c r="AF1803">
        <v>7.8796410000000003</v>
      </c>
    </row>
    <row r="1804" spans="1:32" x14ac:dyDescent="0.2">
      <c r="A1804" s="8">
        <v>42564</v>
      </c>
      <c r="B1804">
        <v>5.0335409999999996</v>
      </c>
      <c r="C1804">
        <v>6.5169800000000002</v>
      </c>
      <c r="D1804">
        <v>6.9139540000000004</v>
      </c>
      <c r="E1804">
        <v>6.967956</v>
      </c>
      <c r="F1804">
        <v>6.9567639999999997</v>
      </c>
      <c r="G1804">
        <v>6.9515710000000004</v>
      </c>
      <c r="H1804">
        <v>6.9653</v>
      </c>
      <c r="I1804">
        <v>6.9957529999999997</v>
      </c>
      <c r="J1804">
        <v>7.0378619999999996</v>
      </c>
      <c r="K1804">
        <v>7.0869249999999999</v>
      </c>
      <c r="L1804" s="5">
        <v>7.1392740000000003</v>
      </c>
      <c r="M1804">
        <v>7.1922439999999996</v>
      </c>
      <c r="N1804">
        <v>7.2439840000000002</v>
      </c>
      <c r="O1804">
        <v>7.2932740000000003</v>
      </c>
      <c r="P1804">
        <v>7.3393629999999996</v>
      </c>
      <c r="Q1804">
        <v>7.3818400000000004</v>
      </c>
      <c r="R1804">
        <v>7.4205399999999999</v>
      </c>
      <c r="S1804">
        <v>7.45547</v>
      </c>
      <c r="T1804">
        <v>7.4867520000000001</v>
      </c>
      <c r="U1804">
        <v>7.5145840000000002</v>
      </c>
      <c r="V1804">
        <v>7.5392070000000002</v>
      </c>
      <c r="W1804">
        <v>7.560886</v>
      </c>
      <c r="X1804">
        <v>7.5798909999999999</v>
      </c>
      <c r="Y1804">
        <v>7.5964900000000002</v>
      </c>
      <c r="Z1804">
        <v>7.6109390000000001</v>
      </c>
      <c r="AA1804">
        <v>7.6234799999999998</v>
      </c>
      <c r="AB1804">
        <v>7.6343350000000001</v>
      </c>
      <c r="AC1804">
        <v>7.6437080000000002</v>
      </c>
      <c r="AD1804">
        <v>7.6517840000000001</v>
      </c>
      <c r="AE1804">
        <v>7.6587290000000001</v>
      </c>
      <c r="AF1804">
        <v>7.6646890000000001</v>
      </c>
    </row>
    <row r="1805" spans="1:32" x14ac:dyDescent="0.2">
      <c r="A1805" s="8">
        <v>42565</v>
      </c>
      <c r="B1805">
        <v>5.2278310000000001</v>
      </c>
      <c r="C1805">
        <v>6.5195499999999997</v>
      </c>
      <c r="D1805">
        <v>6.8880980000000003</v>
      </c>
      <c r="E1805">
        <v>6.9538690000000001</v>
      </c>
      <c r="F1805">
        <v>6.9592289999999997</v>
      </c>
      <c r="G1805">
        <v>6.9682760000000004</v>
      </c>
      <c r="H1805">
        <v>6.9928619999999997</v>
      </c>
      <c r="I1805">
        <v>7.0308960000000003</v>
      </c>
      <c r="J1805">
        <v>7.0776430000000001</v>
      </c>
      <c r="K1805">
        <v>7.1287940000000001</v>
      </c>
      <c r="L1805" s="5">
        <v>7.1810919999999996</v>
      </c>
      <c r="M1805">
        <v>7.2322749999999996</v>
      </c>
      <c r="N1805">
        <v>7.2808780000000004</v>
      </c>
      <c r="O1805">
        <v>7.3260259999999997</v>
      </c>
      <c r="P1805">
        <v>7.3672700000000004</v>
      </c>
      <c r="Q1805">
        <v>7.4044559999999997</v>
      </c>
      <c r="R1805">
        <v>7.4376319999999998</v>
      </c>
      <c r="S1805">
        <v>7.4669740000000004</v>
      </c>
      <c r="T1805">
        <v>7.4927380000000001</v>
      </c>
      <c r="U1805">
        <v>7.5152210000000004</v>
      </c>
      <c r="V1805">
        <v>7.5347379999999999</v>
      </c>
      <c r="W1805">
        <v>7.5516009999999998</v>
      </c>
      <c r="X1805">
        <v>7.5661139999999998</v>
      </c>
      <c r="Y1805">
        <v>7.5785590000000003</v>
      </c>
      <c r="Z1805">
        <v>7.5891960000000003</v>
      </c>
      <c r="AA1805">
        <v>7.5982640000000004</v>
      </c>
      <c r="AB1805">
        <v>7.6059729999999997</v>
      </c>
      <c r="AC1805">
        <v>7.6125109999999996</v>
      </c>
      <c r="AD1805">
        <v>7.6180459999999997</v>
      </c>
      <c r="AE1805">
        <v>7.6227220000000004</v>
      </c>
      <c r="AF1805">
        <v>7.6266639999999999</v>
      </c>
    </row>
    <row r="1806" spans="1:32" x14ac:dyDescent="0.2">
      <c r="A1806" s="8">
        <v>42566</v>
      </c>
      <c r="B1806">
        <v>5.2577819999999997</v>
      </c>
      <c r="C1806">
        <v>6.5077369999999997</v>
      </c>
      <c r="D1806">
        <v>6.898307</v>
      </c>
      <c r="E1806">
        <v>6.9813010000000002</v>
      </c>
      <c r="F1806">
        <v>6.9927219999999997</v>
      </c>
      <c r="G1806">
        <v>7.0013490000000003</v>
      </c>
      <c r="H1806">
        <v>7.0228650000000004</v>
      </c>
      <c r="I1806">
        <v>7.057226</v>
      </c>
      <c r="J1806">
        <v>7.1006270000000002</v>
      </c>
      <c r="K1806">
        <v>7.1491179999999996</v>
      </c>
      <c r="L1806" s="5">
        <v>7.1995300000000002</v>
      </c>
      <c r="M1806">
        <v>7.2495659999999997</v>
      </c>
      <c r="N1806">
        <v>7.2976700000000001</v>
      </c>
      <c r="O1806">
        <v>7.3428589999999998</v>
      </c>
      <c r="P1806">
        <v>7.3845749999999999</v>
      </c>
      <c r="Q1806">
        <v>7.422561</v>
      </c>
      <c r="R1806">
        <v>7.4567750000000004</v>
      </c>
      <c r="S1806">
        <v>7.4873159999999999</v>
      </c>
      <c r="T1806">
        <v>7.5143750000000002</v>
      </c>
      <c r="U1806">
        <v>7.5381980000000004</v>
      </c>
      <c r="V1806">
        <v>7.5590580000000003</v>
      </c>
      <c r="W1806">
        <v>7.5772370000000002</v>
      </c>
      <c r="X1806">
        <v>7.5930140000000002</v>
      </c>
      <c r="Y1806">
        <v>7.6066580000000004</v>
      </c>
      <c r="Z1806">
        <v>7.6184180000000001</v>
      </c>
      <c r="AA1806">
        <v>7.6285249999999998</v>
      </c>
      <c r="AB1806">
        <v>7.6371890000000002</v>
      </c>
      <c r="AC1806">
        <v>7.6445990000000004</v>
      </c>
      <c r="AD1806">
        <v>7.6509210000000003</v>
      </c>
      <c r="AE1806">
        <v>7.6563059999999998</v>
      </c>
      <c r="AF1806">
        <v>7.6608840000000002</v>
      </c>
    </row>
    <row r="1807" spans="1:32" x14ac:dyDescent="0.2">
      <c r="A1807" s="8">
        <v>42569</v>
      </c>
      <c r="B1807">
        <v>5.2332109999999998</v>
      </c>
      <c r="C1807">
        <v>6.4535989999999996</v>
      </c>
      <c r="D1807">
        <v>6.8636280000000003</v>
      </c>
      <c r="E1807">
        <v>6.9655950000000004</v>
      </c>
      <c r="F1807">
        <v>6.9885299999999999</v>
      </c>
      <c r="G1807">
        <v>7.0033440000000002</v>
      </c>
      <c r="H1807">
        <v>7.0280259999999997</v>
      </c>
      <c r="I1807">
        <v>7.0639010000000004</v>
      </c>
      <c r="J1807">
        <v>7.1078679999999999</v>
      </c>
      <c r="K1807">
        <v>7.1563400000000001</v>
      </c>
      <c r="L1807" s="5">
        <v>7.2063449999999998</v>
      </c>
      <c r="M1807">
        <v>7.2557070000000001</v>
      </c>
      <c r="N1807">
        <v>7.302956</v>
      </c>
      <c r="O1807">
        <v>7.347175</v>
      </c>
      <c r="P1807">
        <v>7.3878519999999996</v>
      </c>
      <c r="Q1807">
        <v>7.4247730000000001</v>
      </c>
      <c r="R1807">
        <v>7.4579240000000002</v>
      </c>
      <c r="S1807">
        <v>7.4874270000000003</v>
      </c>
      <c r="T1807">
        <v>7.51349</v>
      </c>
      <c r="U1807">
        <v>7.5363699999999998</v>
      </c>
      <c r="V1807">
        <v>7.5563469999999997</v>
      </c>
      <c r="W1807">
        <v>7.573709</v>
      </c>
      <c r="X1807">
        <v>7.5887359999999999</v>
      </c>
      <c r="Y1807">
        <v>7.6016950000000003</v>
      </c>
      <c r="Z1807">
        <v>7.6128349999999996</v>
      </c>
      <c r="AA1807">
        <v>7.6223840000000003</v>
      </c>
      <c r="AB1807">
        <v>7.630547</v>
      </c>
      <c r="AC1807">
        <v>7.6375099999999998</v>
      </c>
      <c r="AD1807">
        <v>7.6434360000000003</v>
      </c>
      <c r="AE1807">
        <v>7.6484690000000004</v>
      </c>
      <c r="AF1807">
        <v>7.6527380000000003</v>
      </c>
    </row>
    <row r="1808" spans="1:32" x14ac:dyDescent="0.2">
      <c r="A1808" s="8">
        <v>42570</v>
      </c>
      <c r="B1808">
        <v>5.3091499999999998</v>
      </c>
      <c r="C1808">
        <v>6.4036960000000001</v>
      </c>
      <c r="D1808">
        <v>6.8187379999999997</v>
      </c>
      <c r="E1808">
        <v>6.9437009999999999</v>
      </c>
      <c r="F1808">
        <v>6.9814170000000004</v>
      </c>
      <c r="G1808">
        <v>7.0026330000000003</v>
      </c>
      <c r="H1808">
        <v>7.0288550000000001</v>
      </c>
      <c r="I1808">
        <v>7.0640580000000002</v>
      </c>
      <c r="J1808">
        <v>7.1066219999999998</v>
      </c>
      <c r="K1808">
        <v>7.1536739999999996</v>
      </c>
      <c r="L1808" s="5">
        <v>7.2025399999999999</v>
      </c>
      <c r="M1808">
        <v>7.2511429999999999</v>
      </c>
      <c r="N1808">
        <v>7.2980090000000004</v>
      </c>
      <c r="O1808">
        <v>7.3421779999999996</v>
      </c>
      <c r="P1808">
        <v>7.3830809999999998</v>
      </c>
      <c r="Q1808">
        <v>7.420445</v>
      </c>
      <c r="R1808">
        <v>7.4542000000000002</v>
      </c>
      <c r="S1808">
        <v>7.4844210000000002</v>
      </c>
      <c r="T1808">
        <v>7.5112730000000001</v>
      </c>
      <c r="U1808">
        <v>7.53498</v>
      </c>
      <c r="V1808">
        <v>7.555796</v>
      </c>
      <c r="W1808">
        <v>7.5739869999999998</v>
      </c>
      <c r="X1808">
        <v>7.589817</v>
      </c>
      <c r="Y1808">
        <v>7.6035440000000003</v>
      </c>
      <c r="Z1808">
        <v>7.6154060000000001</v>
      </c>
      <c r="AA1808">
        <v>7.6256279999999999</v>
      </c>
      <c r="AB1808">
        <v>7.6344139999999996</v>
      </c>
      <c r="AC1808">
        <v>7.641947</v>
      </c>
      <c r="AD1808">
        <v>7.6483920000000003</v>
      </c>
      <c r="AE1808">
        <v>7.6538950000000003</v>
      </c>
      <c r="AF1808">
        <v>7.6585859999999997</v>
      </c>
    </row>
    <row r="1809" spans="1:32" x14ac:dyDescent="0.2">
      <c r="A1809" s="8">
        <v>42571</v>
      </c>
      <c r="B1809">
        <v>5.4928800000000004</v>
      </c>
      <c r="C1809">
        <v>6.3427100000000003</v>
      </c>
      <c r="D1809">
        <v>6.7389799999999997</v>
      </c>
      <c r="E1809">
        <v>6.8956590000000002</v>
      </c>
      <c r="F1809">
        <v>6.9593119999999997</v>
      </c>
      <c r="G1809">
        <v>6.9930300000000001</v>
      </c>
      <c r="H1809">
        <v>7.0220960000000003</v>
      </c>
      <c r="I1809">
        <v>7.0551190000000004</v>
      </c>
      <c r="J1809">
        <v>7.0937099999999997</v>
      </c>
      <c r="K1809">
        <v>7.1368369999999999</v>
      </c>
      <c r="L1809" s="5">
        <v>7.1827249999999996</v>
      </c>
      <c r="M1809">
        <v>7.2296259999999997</v>
      </c>
      <c r="N1809">
        <v>7.276097</v>
      </c>
      <c r="O1809">
        <v>7.3210509999999998</v>
      </c>
      <c r="P1809">
        <v>7.3637329999999999</v>
      </c>
      <c r="Q1809">
        <v>7.4036619999999997</v>
      </c>
      <c r="R1809">
        <v>7.4405720000000004</v>
      </c>
      <c r="S1809">
        <v>7.4743589999999998</v>
      </c>
      <c r="T1809">
        <v>7.5050350000000003</v>
      </c>
      <c r="U1809">
        <v>7.5326950000000004</v>
      </c>
      <c r="V1809">
        <v>7.5574899999999996</v>
      </c>
      <c r="W1809">
        <v>7.5796049999999999</v>
      </c>
      <c r="X1809">
        <v>7.59924</v>
      </c>
      <c r="Y1809">
        <v>7.6166070000000001</v>
      </c>
      <c r="Z1809">
        <v>7.6319150000000002</v>
      </c>
      <c r="AA1809">
        <v>7.6453660000000001</v>
      </c>
      <c r="AB1809">
        <v>7.6571530000000001</v>
      </c>
      <c r="AC1809">
        <v>7.6674569999999997</v>
      </c>
      <c r="AD1809">
        <v>7.6764419999999998</v>
      </c>
      <c r="AE1809">
        <v>7.6842629999999996</v>
      </c>
      <c r="AF1809">
        <v>7.6910559999999997</v>
      </c>
    </row>
    <row r="1810" spans="1:32" x14ac:dyDescent="0.2">
      <c r="A1810" s="8">
        <v>42572</v>
      </c>
      <c r="B1810">
        <v>5.5251200000000003</v>
      </c>
      <c r="C1810">
        <v>6.3469530000000001</v>
      </c>
      <c r="D1810">
        <v>6.7010909999999999</v>
      </c>
      <c r="E1810">
        <v>6.827585</v>
      </c>
      <c r="F1810">
        <v>6.8751519999999999</v>
      </c>
      <c r="G1810">
        <v>6.9031640000000003</v>
      </c>
      <c r="H1810">
        <v>6.9328830000000004</v>
      </c>
      <c r="I1810">
        <v>6.9699260000000001</v>
      </c>
      <c r="J1810">
        <v>7.0139620000000003</v>
      </c>
      <c r="K1810">
        <v>7.0628039999999999</v>
      </c>
      <c r="L1810" s="5">
        <v>7.1140369999999997</v>
      </c>
      <c r="M1810">
        <v>7.165597</v>
      </c>
      <c r="N1810">
        <v>7.2159149999999999</v>
      </c>
      <c r="O1810">
        <v>7.2638959999999999</v>
      </c>
      <c r="P1810">
        <v>7.3088340000000001</v>
      </c>
      <c r="Q1810">
        <v>7.3503299999999996</v>
      </c>
      <c r="R1810">
        <v>7.3882139999999996</v>
      </c>
      <c r="S1810">
        <v>7.4224759999999996</v>
      </c>
      <c r="T1810">
        <v>7.4532230000000004</v>
      </c>
      <c r="U1810">
        <v>7.4806330000000001</v>
      </c>
      <c r="V1810">
        <v>7.504931</v>
      </c>
      <c r="W1810">
        <v>7.5263640000000001</v>
      </c>
      <c r="X1810">
        <v>7.5451899999999998</v>
      </c>
      <c r="Y1810">
        <v>7.5616640000000004</v>
      </c>
      <c r="Z1810">
        <v>7.5760310000000004</v>
      </c>
      <c r="AA1810">
        <v>7.5885239999999996</v>
      </c>
      <c r="AB1810">
        <v>7.5993570000000004</v>
      </c>
      <c r="AC1810">
        <v>7.6087290000000003</v>
      </c>
      <c r="AD1810">
        <v>7.6168189999999996</v>
      </c>
      <c r="AE1810">
        <v>7.6237880000000002</v>
      </c>
      <c r="AF1810">
        <v>7.6297800000000002</v>
      </c>
    </row>
    <row r="1811" spans="1:32" x14ac:dyDescent="0.2">
      <c r="A1811" s="8">
        <v>42573</v>
      </c>
      <c r="B1811">
        <v>5.5413350000000001</v>
      </c>
      <c r="C1811">
        <v>6.3473050000000004</v>
      </c>
      <c r="D1811">
        <v>6.6930209999999999</v>
      </c>
      <c r="E1811">
        <v>6.8162019999999997</v>
      </c>
      <c r="F1811">
        <v>6.8633319999999998</v>
      </c>
      <c r="G1811">
        <v>6.8925289999999997</v>
      </c>
      <c r="H1811">
        <v>6.9243040000000002</v>
      </c>
      <c r="I1811">
        <v>6.9638010000000001</v>
      </c>
      <c r="J1811">
        <v>7.0103929999999997</v>
      </c>
      <c r="K1811">
        <v>7.0617070000000002</v>
      </c>
      <c r="L1811" s="5">
        <v>7.1152189999999997</v>
      </c>
      <c r="M1811">
        <v>7.1688070000000002</v>
      </c>
      <c r="N1811">
        <v>7.2208819999999996</v>
      </c>
      <c r="O1811">
        <v>7.2703470000000001</v>
      </c>
      <c r="P1811">
        <v>7.3165100000000001</v>
      </c>
      <c r="Q1811">
        <v>7.3589969999999996</v>
      </c>
      <c r="R1811">
        <v>7.3976620000000004</v>
      </c>
      <c r="S1811">
        <v>7.4325239999999999</v>
      </c>
      <c r="T1811">
        <v>7.4637169999999999</v>
      </c>
      <c r="U1811">
        <v>7.4914440000000004</v>
      </c>
      <c r="V1811">
        <v>7.5159539999999998</v>
      </c>
      <c r="W1811">
        <v>7.5375139999999998</v>
      </c>
      <c r="X1811">
        <v>7.5563989999999999</v>
      </c>
      <c r="Y1811">
        <v>7.5728790000000004</v>
      </c>
      <c r="Z1811">
        <v>7.5872140000000003</v>
      </c>
      <c r="AA1811">
        <v>7.5996439999999996</v>
      </c>
      <c r="AB1811">
        <v>7.6103959999999997</v>
      </c>
      <c r="AC1811">
        <v>7.6196719999999996</v>
      </c>
      <c r="AD1811">
        <v>7.6276580000000003</v>
      </c>
      <c r="AE1811">
        <v>7.6345200000000002</v>
      </c>
      <c r="AF1811">
        <v>7.6404040000000002</v>
      </c>
    </row>
    <row r="1812" spans="1:32" x14ac:dyDescent="0.2">
      <c r="A1812" s="8">
        <v>42576</v>
      </c>
      <c r="B1812">
        <v>5.4542999999999999</v>
      </c>
      <c r="C1812">
        <v>6.2910909999999998</v>
      </c>
      <c r="D1812">
        <v>6.664701</v>
      </c>
      <c r="E1812">
        <v>6.8074539999999999</v>
      </c>
      <c r="F1812">
        <v>6.86747</v>
      </c>
      <c r="G1812">
        <v>6.9049129999999996</v>
      </c>
      <c r="H1812">
        <v>6.9418420000000003</v>
      </c>
      <c r="I1812">
        <v>6.9844189999999999</v>
      </c>
      <c r="J1812">
        <v>7.0326649999999997</v>
      </c>
      <c r="K1812">
        <v>7.0846200000000001</v>
      </c>
      <c r="L1812" s="5">
        <v>7.1380379999999999</v>
      </c>
      <c r="M1812">
        <v>7.1909960000000002</v>
      </c>
      <c r="N1812">
        <v>7.2420489999999997</v>
      </c>
      <c r="O1812">
        <v>7.2902170000000002</v>
      </c>
      <c r="P1812">
        <v>7.3349019999999996</v>
      </c>
      <c r="Q1812">
        <v>7.3757989999999998</v>
      </c>
      <c r="R1812">
        <v>7.4128210000000001</v>
      </c>
      <c r="S1812">
        <v>7.4460360000000003</v>
      </c>
      <c r="T1812">
        <v>7.4756099999999996</v>
      </c>
      <c r="U1812">
        <v>7.501773</v>
      </c>
      <c r="V1812">
        <v>7.5247919999999997</v>
      </c>
      <c r="W1812">
        <v>7.5449479999999998</v>
      </c>
      <c r="X1812">
        <v>7.5625229999999997</v>
      </c>
      <c r="Y1812">
        <v>7.5777919999999996</v>
      </c>
      <c r="Z1812">
        <v>7.5910140000000004</v>
      </c>
      <c r="AA1812">
        <v>7.6024289999999999</v>
      </c>
      <c r="AB1812">
        <v>7.6122589999999999</v>
      </c>
      <c r="AC1812">
        <v>7.6207029999999998</v>
      </c>
      <c r="AD1812">
        <v>7.6279409999999999</v>
      </c>
      <c r="AE1812">
        <v>7.6341340000000004</v>
      </c>
      <c r="AF1812">
        <v>7.6394219999999997</v>
      </c>
    </row>
    <row r="1813" spans="1:32" x14ac:dyDescent="0.2">
      <c r="A1813" s="8">
        <v>42577</v>
      </c>
      <c r="B1813">
        <v>5.4211390000000002</v>
      </c>
      <c r="C1813">
        <v>6.2720649999999996</v>
      </c>
      <c r="D1813">
        <v>6.6623190000000001</v>
      </c>
      <c r="E1813">
        <v>6.8174570000000001</v>
      </c>
      <c r="F1813">
        <v>6.8853460000000002</v>
      </c>
      <c r="G1813">
        <v>6.9272419999999997</v>
      </c>
      <c r="H1813">
        <v>6.9663139999999997</v>
      </c>
      <c r="I1813">
        <v>7.0095520000000002</v>
      </c>
      <c r="J1813">
        <v>7.0575340000000004</v>
      </c>
      <c r="K1813">
        <v>7.1086650000000002</v>
      </c>
      <c r="L1813" s="5">
        <v>7.1609319999999999</v>
      </c>
      <c r="M1813">
        <v>7.2125620000000001</v>
      </c>
      <c r="N1813">
        <v>7.262213</v>
      </c>
      <c r="O1813">
        <v>7.308967</v>
      </c>
      <c r="P1813">
        <v>7.3522689999999997</v>
      </c>
      <c r="Q1813">
        <v>7.391845</v>
      </c>
      <c r="R1813">
        <v>7.4276249999999999</v>
      </c>
      <c r="S1813">
        <v>7.4596840000000002</v>
      </c>
      <c r="T1813">
        <v>7.488194</v>
      </c>
      <c r="U1813">
        <v>7.5133869999999998</v>
      </c>
      <c r="V1813">
        <v>7.5355270000000001</v>
      </c>
      <c r="W1813">
        <v>7.5548919999999997</v>
      </c>
      <c r="X1813">
        <v>7.5717590000000001</v>
      </c>
      <c r="Y1813">
        <v>7.5863959999999997</v>
      </c>
      <c r="Z1813">
        <v>7.5990570000000002</v>
      </c>
      <c r="AA1813">
        <v>7.6099759999999996</v>
      </c>
      <c r="AB1813">
        <v>7.6193679999999997</v>
      </c>
      <c r="AC1813">
        <v>7.6274290000000002</v>
      </c>
      <c r="AD1813">
        <v>7.6343300000000003</v>
      </c>
      <c r="AE1813">
        <v>7.6402279999999996</v>
      </c>
      <c r="AF1813">
        <v>7.6452600000000004</v>
      </c>
    </row>
    <row r="1814" spans="1:32" x14ac:dyDescent="0.2">
      <c r="A1814" s="8">
        <v>42578</v>
      </c>
      <c r="B1814">
        <v>5.5707899999999997</v>
      </c>
      <c r="C1814">
        <v>6.3181570000000002</v>
      </c>
      <c r="D1814">
        <v>6.6768070000000002</v>
      </c>
      <c r="E1814">
        <v>6.829218</v>
      </c>
      <c r="F1814">
        <v>6.901885</v>
      </c>
      <c r="G1814">
        <v>6.9490299999999996</v>
      </c>
      <c r="H1814">
        <v>6.9919630000000002</v>
      </c>
      <c r="I1814">
        <v>7.0375230000000002</v>
      </c>
      <c r="J1814">
        <v>7.0865869999999997</v>
      </c>
      <c r="K1814">
        <v>7.1379029999999997</v>
      </c>
      <c r="L1814" s="5">
        <v>7.1897359999999999</v>
      </c>
      <c r="M1814">
        <v>7.2405239999999997</v>
      </c>
      <c r="N1814">
        <v>7.2890689999999996</v>
      </c>
      <c r="O1814">
        <v>7.334562</v>
      </c>
      <c r="P1814">
        <v>7.3765239999999999</v>
      </c>
      <c r="Q1814">
        <v>7.4147319999999999</v>
      </c>
      <c r="R1814">
        <v>7.4491589999999999</v>
      </c>
      <c r="S1814">
        <v>7.4799049999999996</v>
      </c>
      <c r="T1814">
        <v>7.5071640000000004</v>
      </c>
      <c r="U1814">
        <v>7.5311779999999997</v>
      </c>
      <c r="V1814">
        <v>7.5522200000000002</v>
      </c>
      <c r="W1814">
        <v>7.5705710000000002</v>
      </c>
      <c r="X1814">
        <v>7.5865090000000004</v>
      </c>
      <c r="Y1814">
        <v>7.600301</v>
      </c>
      <c r="Z1814">
        <v>7.6121980000000002</v>
      </c>
      <c r="AA1814">
        <v>7.6224290000000003</v>
      </c>
      <c r="AB1814">
        <v>7.6312049999999996</v>
      </c>
      <c r="AC1814">
        <v>7.6387159999999996</v>
      </c>
      <c r="AD1814">
        <v>7.64513</v>
      </c>
      <c r="AE1814">
        <v>7.6505960000000002</v>
      </c>
      <c r="AF1814">
        <v>7.655246</v>
      </c>
    </row>
    <row r="1815" spans="1:32" x14ac:dyDescent="0.2">
      <c r="A1815" s="8">
        <v>42579</v>
      </c>
      <c r="B1815">
        <v>5.3734739999999999</v>
      </c>
      <c r="C1815">
        <v>6.3465009999999999</v>
      </c>
      <c r="D1815">
        <v>6.7052069999999997</v>
      </c>
      <c r="E1815">
        <v>6.8120450000000003</v>
      </c>
      <c r="F1815">
        <v>6.8507110000000004</v>
      </c>
      <c r="G1815">
        <v>6.8824880000000004</v>
      </c>
      <c r="H1815">
        <v>6.9237159999999998</v>
      </c>
      <c r="I1815">
        <v>6.9753780000000001</v>
      </c>
      <c r="J1815">
        <v>7.0340990000000003</v>
      </c>
      <c r="K1815">
        <v>7.0960159999999997</v>
      </c>
      <c r="L1815" s="5">
        <v>7.1579600000000001</v>
      </c>
      <c r="M1815">
        <v>7.2176650000000002</v>
      </c>
      <c r="N1815">
        <v>7.2736720000000004</v>
      </c>
      <c r="O1815">
        <v>7.3251480000000004</v>
      </c>
      <c r="P1815">
        <v>7.3717189999999997</v>
      </c>
      <c r="Q1815">
        <v>7.4133259999999996</v>
      </c>
      <c r="R1815">
        <v>7.4501229999999996</v>
      </c>
      <c r="S1815">
        <v>7.4823930000000001</v>
      </c>
      <c r="T1815">
        <v>7.5104939999999996</v>
      </c>
      <c r="U1815">
        <v>7.5348170000000003</v>
      </c>
      <c r="V1815">
        <v>7.5557629999999998</v>
      </c>
      <c r="W1815">
        <v>7.5737180000000004</v>
      </c>
      <c r="X1815">
        <v>7.5890500000000003</v>
      </c>
      <c r="Y1815">
        <v>7.6020950000000003</v>
      </c>
      <c r="Z1815">
        <v>7.6131609999999998</v>
      </c>
      <c r="AA1815">
        <v>7.6225199999999997</v>
      </c>
      <c r="AB1815">
        <v>7.6304169999999996</v>
      </c>
      <c r="AC1815">
        <v>7.6370649999999998</v>
      </c>
      <c r="AD1815">
        <v>7.6426489999999996</v>
      </c>
      <c r="AE1815">
        <v>7.6473310000000003</v>
      </c>
      <c r="AF1815">
        <v>7.6512500000000001</v>
      </c>
    </row>
    <row r="1816" spans="1:32" x14ac:dyDescent="0.2">
      <c r="A1816" s="8">
        <v>42580</v>
      </c>
      <c r="B1816">
        <v>5.4355669999999998</v>
      </c>
      <c r="C1816">
        <v>6.2893369999999997</v>
      </c>
      <c r="D1816">
        <v>6.6419329999999999</v>
      </c>
      <c r="E1816">
        <v>6.7619280000000002</v>
      </c>
      <c r="F1816">
        <v>6.8072299999999997</v>
      </c>
      <c r="G1816">
        <v>6.8380169999999998</v>
      </c>
      <c r="H1816">
        <v>6.8741560000000002</v>
      </c>
      <c r="I1816">
        <v>6.91967</v>
      </c>
      <c r="J1816">
        <v>6.9729830000000002</v>
      </c>
      <c r="K1816">
        <v>7.0310610000000002</v>
      </c>
      <c r="L1816" s="5">
        <v>7.0909680000000002</v>
      </c>
      <c r="M1816">
        <v>7.1503540000000001</v>
      </c>
      <c r="N1816">
        <v>7.2075250000000004</v>
      </c>
      <c r="O1816">
        <v>7.2613580000000004</v>
      </c>
      <c r="P1816">
        <v>7.3111889999999997</v>
      </c>
      <c r="Q1816">
        <v>7.3566950000000002</v>
      </c>
      <c r="R1816">
        <v>7.397799</v>
      </c>
      <c r="S1816">
        <v>7.4345939999999997</v>
      </c>
      <c r="T1816">
        <v>7.4672840000000003</v>
      </c>
      <c r="U1816">
        <v>7.496143</v>
      </c>
      <c r="V1816">
        <v>7.5214809999999996</v>
      </c>
      <c r="W1816">
        <v>7.5436209999999999</v>
      </c>
      <c r="X1816">
        <v>7.5628869999999999</v>
      </c>
      <c r="Y1816">
        <v>7.5795899999999996</v>
      </c>
      <c r="Z1816">
        <v>7.5940250000000002</v>
      </c>
      <c r="AA1816">
        <v>7.6064629999999998</v>
      </c>
      <c r="AB1816">
        <v>7.6171519999999999</v>
      </c>
      <c r="AC1816">
        <v>7.6263160000000001</v>
      </c>
      <c r="AD1816">
        <v>7.6341559999999999</v>
      </c>
      <c r="AE1816">
        <v>7.6408500000000004</v>
      </c>
      <c r="AF1816">
        <v>7.6465550000000002</v>
      </c>
    </row>
    <row r="1817" spans="1:32" x14ac:dyDescent="0.2">
      <c r="A1817" s="8">
        <v>42583</v>
      </c>
      <c r="B1817">
        <v>5.3209410000000004</v>
      </c>
      <c r="C1817">
        <v>6.261101</v>
      </c>
      <c r="D1817">
        <v>6.640949</v>
      </c>
      <c r="E1817">
        <v>6.7607650000000001</v>
      </c>
      <c r="F1817">
        <v>6.7964000000000002</v>
      </c>
      <c r="G1817">
        <v>6.8153319999999997</v>
      </c>
      <c r="H1817">
        <v>6.840401</v>
      </c>
      <c r="I1817">
        <v>6.8767839999999998</v>
      </c>
      <c r="J1817">
        <v>6.9232579999999997</v>
      </c>
      <c r="K1817">
        <v>6.976769</v>
      </c>
      <c r="L1817" s="5">
        <v>7.0341899999999997</v>
      </c>
      <c r="M1817">
        <v>7.0928969999999998</v>
      </c>
      <c r="N1817">
        <v>7.1508969999999996</v>
      </c>
      <c r="O1817">
        <v>7.2067740000000002</v>
      </c>
      <c r="P1817">
        <v>7.2595850000000004</v>
      </c>
      <c r="Q1817">
        <v>7.3087600000000004</v>
      </c>
      <c r="R1817">
        <v>7.3540080000000003</v>
      </c>
      <c r="S1817">
        <v>7.3952400000000003</v>
      </c>
      <c r="T1817">
        <v>7.4325089999999996</v>
      </c>
      <c r="U1817">
        <v>7.4659690000000003</v>
      </c>
      <c r="V1817">
        <v>7.4958340000000003</v>
      </c>
      <c r="W1817">
        <v>7.5223589999999998</v>
      </c>
      <c r="X1817">
        <v>7.5458129999999999</v>
      </c>
      <c r="Y1817">
        <v>7.5664730000000002</v>
      </c>
      <c r="Z1817">
        <v>7.5846090000000004</v>
      </c>
      <c r="AA1817">
        <v>7.6004810000000003</v>
      </c>
      <c r="AB1817">
        <v>7.6143349999999996</v>
      </c>
      <c r="AC1817">
        <v>7.6263959999999997</v>
      </c>
      <c r="AD1817">
        <v>7.6368739999999997</v>
      </c>
      <c r="AE1817">
        <v>7.6459570000000001</v>
      </c>
      <c r="AF1817">
        <v>7.6538170000000001</v>
      </c>
    </row>
    <row r="1818" spans="1:32" x14ac:dyDescent="0.2">
      <c r="A1818" s="8">
        <v>42584</v>
      </c>
      <c r="B1818">
        <v>5.4436080000000002</v>
      </c>
      <c r="C1818">
        <v>6.1789690000000004</v>
      </c>
      <c r="D1818">
        <v>6.5333240000000004</v>
      </c>
      <c r="E1818">
        <v>6.6776030000000004</v>
      </c>
      <c r="F1818">
        <v>6.7381500000000001</v>
      </c>
      <c r="G1818">
        <v>6.7721450000000001</v>
      </c>
      <c r="H1818">
        <v>6.8035540000000001</v>
      </c>
      <c r="I1818">
        <v>6.8408230000000003</v>
      </c>
      <c r="J1818">
        <v>6.8854980000000001</v>
      </c>
      <c r="K1818">
        <v>6.9363489999999999</v>
      </c>
      <c r="L1818" s="5">
        <v>6.9912879999999999</v>
      </c>
      <c r="M1818">
        <v>7.0482089999999999</v>
      </c>
      <c r="N1818">
        <v>7.1053110000000004</v>
      </c>
      <c r="O1818">
        <v>7.1611900000000004</v>
      </c>
      <c r="P1818">
        <v>7.2148240000000001</v>
      </c>
      <c r="Q1818">
        <v>7.265517</v>
      </c>
      <c r="R1818">
        <v>7.3128399999999996</v>
      </c>
      <c r="S1818">
        <v>7.3565719999999999</v>
      </c>
      <c r="T1818">
        <v>7.3966440000000002</v>
      </c>
      <c r="U1818">
        <v>7.4331019999999999</v>
      </c>
      <c r="V1818">
        <v>7.4660710000000003</v>
      </c>
      <c r="W1818">
        <v>7.4957289999999999</v>
      </c>
      <c r="X1818">
        <v>7.5222870000000004</v>
      </c>
      <c r="Y1818">
        <v>7.5459740000000002</v>
      </c>
      <c r="Z1818">
        <v>7.5670260000000003</v>
      </c>
      <c r="AA1818">
        <v>7.5856760000000003</v>
      </c>
      <c r="AB1818">
        <v>7.6021520000000002</v>
      </c>
      <c r="AC1818">
        <v>7.6166700000000001</v>
      </c>
      <c r="AD1818">
        <v>7.6294339999999998</v>
      </c>
      <c r="AE1818">
        <v>7.640631</v>
      </c>
      <c r="AF1818">
        <v>7.6504349999999999</v>
      </c>
    </row>
    <row r="1819" spans="1:32" x14ac:dyDescent="0.2">
      <c r="A1819" s="8">
        <v>42585</v>
      </c>
      <c r="B1819">
        <v>5.3034480000000004</v>
      </c>
      <c r="C1819">
        <v>6.1736079999999998</v>
      </c>
      <c r="D1819">
        <v>6.5125140000000004</v>
      </c>
      <c r="E1819">
        <v>6.6190619999999996</v>
      </c>
      <c r="F1819">
        <v>6.6581299999999999</v>
      </c>
      <c r="G1819">
        <v>6.6889770000000004</v>
      </c>
      <c r="H1819">
        <v>6.7291540000000003</v>
      </c>
      <c r="I1819">
        <v>6.7807300000000001</v>
      </c>
      <c r="J1819">
        <v>6.8408049999999996</v>
      </c>
      <c r="K1819">
        <v>6.9055410000000004</v>
      </c>
      <c r="L1819" s="5">
        <v>6.9715600000000002</v>
      </c>
      <c r="M1819">
        <v>7.0363009999999999</v>
      </c>
      <c r="N1819">
        <v>7.0979999999999999</v>
      </c>
      <c r="O1819">
        <v>7.155551</v>
      </c>
      <c r="P1819">
        <v>7.208348</v>
      </c>
      <c r="Q1819">
        <v>7.256151</v>
      </c>
      <c r="R1819">
        <v>7.2989769999999998</v>
      </c>
      <c r="S1819">
        <v>7.3370069999999998</v>
      </c>
      <c r="T1819">
        <v>7.3705319999999999</v>
      </c>
      <c r="U1819">
        <v>7.3999030000000001</v>
      </c>
      <c r="V1819">
        <v>7.4254959999999999</v>
      </c>
      <c r="W1819">
        <v>7.4476950000000004</v>
      </c>
      <c r="X1819">
        <v>7.4668710000000003</v>
      </c>
      <c r="Y1819">
        <v>7.4833749999999997</v>
      </c>
      <c r="Z1819">
        <v>7.4975360000000002</v>
      </c>
      <c r="AA1819">
        <v>7.5096499999999997</v>
      </c>
      <c r="AB1819">
        <v>7.5199879999999997</v>
      </c>
      <c r="AC1819">
        <v>7.5287879999999996</v>
      </c>
      <c r="AD1819">
        <v>7.5362640000000001</v>
      </c>
      <c r="AE1819">
        <v>7.5426019999999996</v>
      </c>
      <c r="AF1819">
        <v>7.5479659999999997</v>
      </c>
    </row>
    <row r="1820" spans="1:32" x14ac:dyDescent="0.2">
      <c r="A1820" s="8">
        <v>42586</v>
      </c>
      <c r="B1820">
        <v>5.3338549999999998</v>
      </c>
      <c r="C1820">
        <v>6.2074559999999996</v>
      </c>
      <c r="D1820">
        <v>6.5295699999999997</v>
      </c>
      <c r="E1820">
        <v>6.6206060000000004</v>
      </c>
      <c r="F1820">
        <v>6.6495150000000001</v>
      </c>
      <c r="G1820">
        <v>6.6746670000000003</v>
      </c>
      <c r="H1820">
        <v>6.7121069999999996</v>
      </c>
      <c r="I1820">
        <v>6.7627550000000003</v>
      </c>
      <c r="J1820">
        <v>6.8229699999999998</v>
      </c>
      <c r="K1820">
        <v>6.8884689999999997</v>
      </c>
      <c r="L1820" s="5">
        <v>6.9556040000000001</v>
      </c>
      <c r="M1820">
        <v>7.021649</v>
      </c>
      <c r="N1820">
        <v>7.0847350000000002</v>
      </c>
      <c r="O1820">
        <v>7.1436890000000002</v>
      </c>
      <c r="P1820">
        <v>7.1978600000000004</v>
      </c>
      <c r="Q1820">
        <v>7.2469809999999999</v>
      </c>
      <c r="R1820">
        <v>7.2910459999999997</v>
      </c>
      <c r="S1820">
        <v>7.3302300000000002</v>
      </c>
      <c r="T1820">
        <v>7.3648170000000004</v>
      </c>
      <c r="U1820">
        <v>7.3951560000000001</v>
      </c>
      <c r="V1820">
        <v>7.4216259999999998</v>
      </c>
      <c r="W1820">
        <v>7.4446130000000004</v>
      </c>
      <c r="X1820">
        <v>7.464493</v>
      </c>
      <c r="Y1820">
        <v>7.4816250000000002</v>
      </c>
      <c r="Z1820">
        <v>7.4963410000000001</v>
      </c>
      <c r="AA1820">
        <v>7.5089459999999999</v>
      </c>
      <c r="AB1820">
        <v>7.5197139999999996</v>
      </c>
      <c r="AC1820">
        <v>7.5288919999999999</v>
      </c>
      <c r="AD1820">
        <v>7.5366970000000002</v>
      </c>
      <c r="AE1820">
        <v>7.543323</v>
      </c>
      <c r="AF1820">
        <v>7.5489360000000003</v>
      </c>
    </row>
    <row r="1821" spans="1:32" x14ac:dyDescent="0.2">
      <c r="A1821" s="8">
        <v>42587</v>
      </c>
      <c r="B1821">
        <v>5.5256059999999998</v>
      </c>
      <c r="C1821">
        <v>6.251004</v>
      </c>
      <c r="D1821">
        <v>6.5419549999999997</v>
      </c>
      <c r="E1821">
        <v>6.6376419999999996</v>
      </c>
      <c r="F1821">
        <v>6.6757650000000002</v>
      </c>
      <c r="G1821">
        <v>6.7073859999999996</v>
      </c>
      <c r="H1821">
        <v>6.7480500000000001</v>
      </c>
      <c r="I1821">
        <v>6.7996169999999996</v>
      </c>
      <c r="J1821">
        <v>6.8593780000000004</v>
      </c>
      <c r="K1821">
        <v>6.9236940000000002</v>
      </c>
      <c r="L1821" s="5">
        <v>6.989312</v>
      </c>
      <c r="M1821">
        <v>7.0537359999999998</v>
      </c>
      <c r="N1821">
        <v>7.1152240000000004</v>
      </c>
      <c r="O1821">
        <v>7.1726679999999998</v>
      </c>
      <c r="P1821">
        <v>7.2254529999999999</v>
      </c>
      <c r="Q1821">
        <v>7.2733220000000003</v>
      </c>
      <c r="R1821">
        <v>7.3162729999999998</v>
      </c>
      <c r="S1821">
        <v>7.3544739999999997</v>
      </c>
      <c r="T1821">
        <v>7.3882009999999996</v>
      </c>
      <c r="U1821">
        <v>7.4177929999999996</v>
      </c>
      <c r="V1821">
        <v>7.4436159999999996</v>
      </c>
      <c r="W1821">
        <v>7.4660469999999997</v>
      </c>
      <c r="X1821">
        <v>7.4854510000000003</v>
      </c>
      <c r="Y1821">
        <v>7.5021769999999997</v>
      </c>
      <c r="Z1821">
        <v>7.5165470000000001</v>
      </c>
      <c r="AA1821">
        <v>7.5288579999999996</v>
      </c>
      <c r="AB1821">
        <v>7.539377</v>
      </c>
      <c r="AC1821">
        <v>7.5483450000000003</v>
      </c>
      <c r="AD1821">
        <v>7.555974</v>
      </c>
      <c r="AE1821">
        <v>7.5624510000000003</v>
      </c>
      <c r="AF1821">
        <v>7.5679400000000001</v>
      </c>
    </row>
    <row r="1822" spans="1:32" x14ac:dyDescent="0.2">
      <c r="A1822" s="8">
        <v>42590</v>
      </c>
      <c r="B1822">
        <v>5.6394650000000004</v>
      </c>
      <c r="C1822">
        <v>6.1916399999999996</v>
      </c>
      <c r="D1822">
        <v>6.4722140000000001</v>
      </c>
      <c r="E1822">
        <v>6.6013409999999997</v>
      </c>
      <c r="F1822">
        <v>6.6705500000000004</v>
      </c>
      <c r="G1822">
        <v>6.721241</v>
      </c>
      <c r="H1822">
        <v>6.7703600000000002</v>
      </c>
      <c r="I1822">
        <v>6.8233709999999999</v>
      </c>
      <c r="J1822">
        <v>6.880706</v>
      </c>
      <c r="K1822">
        <v>6.9408890000000003</v>
      </c>
      <c r="L1822" s="5">
        <v>7.001989</v>
      </c>
      <c r="M1822">
        <v>7.062233</v>
      </c>
      <c r="N1822">
        <v>7.1202249999999996</v>
      </c>
      <c r="O1822">
        <v>7.1749749999999999</v>
      </c>
      <c r="P1822">
        <v>7.2258560000000003</v>
      </c>
      <c r="Q1822">
        <v>7.2725379999999999</v>
      </c>
      <c r="R1822">
        <v>7.3149150000000001</v>
      </c>
      <c r="S1822">
        <v>7.3530439999999997</v>
      </c>
      <c r="T1822">
        <v>7.3870959999999997</v>
      </c>
      <c r="U1822">
        <v>7.4173119999999999</v>
      </c>
      <c r="V1822">
        <v>7.4439780000000004</v>
      </c>
      <c r="W1822">
        <v>7.4673980000000002</v>
      </c>
      <c r="X1822">
        <v>7.4878799999999996</v>
      </c>
      <c r="Y1822">
        <v>7.5057280000000004</v>
      </c>
      <c r="Z1822">
        <v>7.5212289999999999</v>
      </c>
      <c r="AA1822">
        <v>7.5346520000000003</v>
      </c>
      <c r="AB1822">
        <v>7.5462439999999997</v>
      </c>
      <c r="AC1822">
        <v>7.5562310000000004</v>
      </c>
      <c r="AD1822">
        <v>7.5648169999999997</v>
      </c>
      <c r="AE1822">
        <v>7.5721829999999999</v>
      </c>
      <c r="AF1822">
        <v>7.5784919999999998</v>
      </c>
    </row>
    <row r="1823" spans="1:32" x14ac:dyDescent="0.2">
      <c r="A1823" s="8">
        <v>42591</v>
      </c>
      <c r="B1823">
        <v>5.6096329999999996</v>
      </c>
      <c r="C1823">
        <v>6.1956369999999996</v>
      </c>
      <c r="D1823">
        <v>6.4791780000000001</v>
      </c>
      <c r="E1823">
        <v>6.6050529999999998</v>
      </c>
      <c r="F1823">
        <v>6.6734140000000002</v>
      </c>
      <c r="G1823">
        <v>6.7264809999999997</v>
      </c>
      <c r="H1823">
        <v>6.7798749999999997</v>
      </c>
      <c r="I1823">
        <v>6.8375950000000003</v>
      </c>
      <c r="J1823">
        <v>6.8990320000000001</v>
      </c>
      <c r="K1823">
        <v>6.9621339999999998</v>
      </c>
      <c r="L1823" s="5">
        <v>7.0247479999999998</v>
      </c>
      <c r="M1823">
        <v>7.0851139999999999</v>
      </c>
      <c r="N1823">
        <v>7.1419800000000002</v>
      </c>
      <c r="O1823">
        <v>7.1945639999999997</v>
      </c>
      <c r="P1823">
        <v>7.2424670000000004</v>
      </c>
      <c r="Q1823">
        <v>7.285577</v>
      </c>
      <c r="R1823">
        <v>7.3239850000000004</v>
      </c>
      <c r="S1823">
        <v>7.3579179999999997</v>
      </c>
      <c r="T1823">
        <v>7.3876850000000003</v>
      </c>
      <c r="U1823">
        <v>7.41364</v>
      </c>
      <c r="V1823">
        <v>7.4361509999999997</v>
      </c>
      <c r="W1823">
        <v>7.4555879999999997</v>
      </c>
      <c r="X1823">
        <v>7.472302</v>
      </c>
      <c r="Y1823">
        <v>7.4866250000000001</v>
      </c>
      <c r="Z1823">
        <v>7.4988580000000002</v>
      </c>
      <c r="AA1823">
        <v>7.5092790000000003</v>
      </c>
      <c r="AB1823">
        <v>7.5181319999999996</v>
      </c>
      <c r="AC1823">
        <v>7.5256360000000004</v>
      </c>
      <c r="AD1823">
        <v>7.5319830000000003</v>
      </c>
      <c r="AE1823">
        <v>7.5373409999999996</v>
      </c>
      <c r="AF1823">
        <v>7.5418560000000001</v>
      </c>
    </row>
    <row r="1824" spans="1:32" x14ac:dyDescent="0.2">
      <c r="A1824" s="8">
        <v>42592</v>
      </c>
      <c r="B1824">
        <v>5.5458930000000004</v>
      </c>
      <c r="C1824">
        <v>6.1752669999999998</v>
      </c>
      <c r="D1824">
        <v>6.4664140000000003</v>
      </c>
      <c r="E1824">
        <v>6.5895929999999998</v>
      </c>
      <c r="F1824">
        <v>6.6553680000000002</v>
      </c>
      <c r="G1824">
        <v>6.7082119999999996</v>
      </c>
      <c r="H1824">
        <v>6.7634249999999998</v>
      </c>
      <c r="I1824">
        <v>6.8241449999999997</v>
      </c>
      <c r="J1824">
        <v>6.8890099999999999</v>
      </c>
      <c r="K1824">
        <v>6.9554580000000001</v>
      </c>
      <c r="L1824" s="5">
        <v>7.0210460000000001</v>
      </c>
      <c r="M1824">
        <v>7.083882</v>
      </c>
      <c r="N1824">
        <v>7.1426790000000002</v>
      </c>
      <c r="O1824">
        <v>7.1966850000000004</v>
      </c>
      <c r="P1824">
        <v>7.2455550000000004</v>
      </c>
      <c r="Q1824">
        <v>7.2892469999999996</v>
      </c>
      <c r="R1824">
        <v>7.3279240000000003</v>
      </c>
      <c r="S1824">
        <v>7.3618779999999999</v>
      </c>
      <c r="T1824">
        <v>7.3914780000000002</v>
      </c>
      <c r="U1824">
        <v>7.4171290000000001</v>
      </c>
      <c r="V1824">
        <v>7.4392420000000001</v>
      </c>
      <c r="W1824">
        <v>7.4582199999999998</v>
      </c>
      <c r="X1824">
        <v>7.4744429999999999</v>
      </c>
      <c r="Y1824">
        <v>7.4882619999999998</v>
      </c>
      <c r="Z1824">
        <v>7.4999969999999996</v>
      </c>
      <c r="AA1824">
        <v>7.5099340000000003</v>
      </c>
      <c r="AB1824">
        <v>7.5183280000000003</v>
      </c>
      <c r="AC1824">
        <v>7.5254019999999997</v>
      </c>
      <c r="AD1824">
        <v>7.5313499999999998</v>
      </c>
      <c r="AE1824">
        <v>7.5363429999999996</v>
      </c>
      <c r="AF1824">
        <v>7.540527</v>
      </c>
    </row>
    <row r="1825" spans="1:32" x14ac:dyDescent="0.2">
      <c r="A1825" s="8">
        <v>42593</v>
      </c>
      <c r="B1825">
        <v>5.6117509999999999</v>
      </c>
      <c r="C1825">
        <v>6.1195079999999997</v>
      </c>
      <c r="D1825">
        <v>6.3826070000000001</v>
      </c>
      <c r="E1825">
        <v>6.513331</v>
      </c>
      <c r="F1825">
        <v>6.594017</v>
      </c>
      <c r="G1825">
        <v>6.6601689999999998</v>
      </c>
      <c r="H1825">
        <v>6.7251539999999999</v>
      </c>
      <c r="I1825">
        <v>6.7924189999999998</v>
      </c>
      <c r="J1825">
        <v>6.8614050000000004</v>
      </c>
      <c r="K1825">
        <v>6.9302929999999998</v>
      </c>
      <c r="L1825" s="5">
        <v>6.9971959999999997</v>
      </c>
      <c r="M1825">
        <v>7.0606070000000001</v>
      </c>
      <c r="N1825">
        <v>7.1194990000000002</v>
      </c>
      <c r="O1825">
        <v>7.1732860000000001</v>
      </c>
      <c r="P1825">
        <v>7.2217409999999997</v>
      </c>
      <c r="Q1825">
        <v>7.2648999999999999</v>
      </c>
      <c r="R1825">
        <v>7.3029760000000001</v>
      </c>
      <c r="S1825">
        <v>7.3363019999999999</v>
      </c>
      <c r="T1825">
        <v>7.3652709999999999</v>
      </c>
      <c r="U1825">
        <v>7.3903059999999998</v>
      </c>
      <c r="V1825">
        <v>7.4118310000000003</v>
      </c>
      <c r="W1825">
        <v>7.430256</v>
      </c>
      <c r="X1825">
        <v>7.4459660000000003</v>
      </c>
      <c r="Y1825">
        <v>7.4593150000000001</v>
      </c>
      <c r="Z1825">
        <v>7.4706219999999997</v>
      </c>
      <c r="AA1825">
        <v>7.4801729999999997</v>
      </c>
      <c r="AB1825">
        <v>7.4882200000000001</v>
      </c>
      <c r="AC1825">
        <v>7.4949859999999999</v>
      </c>
      <c r="AD1825">
        <v>7.500661</v>
      </c>
      <c r="AE1825">
        <v>7.5054129999999999</v>
      </c>
      <c r="AF1825">
        <v>7.509385</v>
      </c>
    </row>
    <row r="1826" spans="1:32" x14ac:dyDescent="0.2">
      <c r="A1826" s="8">
        <v>42594</v>
      </c>
      <c r="B1826">
        <v>5.4992549999999998</v>
      </c>
      <c r="C1826">
        <v>6.1561630000000003</v>
      </c>
      <c r="D1826">
        <v>6.4262129999999997</v>
      </c>
      <c r="E1826">
        <v>6.5274190000000001</v>
      </c>
      <c r="F1826">
        <v>6.5824179999999997</v>
      </c>
      <c r="G1826">
        <v>6.6345919999999996</v>
      </c>
      <c r="H1826">
        <v>6.6954830000000003</v>
      </c>
      <c r="I1826">
        <v>6.7649299999999997</v>
      </c>
      <c r="J1826">
        <v>6.839334</v>
      </c>
      <c r="K1826">
        <v>6.9148230000000002</v>
      </c>
      <c r="L1826" s="5">
        <v>6.9882910000000003</v>
      </c>
      <c r="M1826">
        <v>7.0575910000000004</v>
      </c>
      <c r="N1826">
        <v>7.1214240000000002</v>
      </c>
      <c r="O1826">
        <v>7.1791479999999996</v>
      </c>
      <c r="P1826">
        <v>7.2305919999999997</v>
      </c>
      <c r="Q1826">
        <v>7.275906</v>
      </c>
      <c r="R1826">
        <v>7.3154370000000002</v>
      </c>
      <c r="S1826">
        <v>7.3496480000000002</v>
      </c>
      <c r="T1826">
        <v>7.3790550000000001</v>
      </c>
      <c r="U1826">
        <v>7.4041870000000003</v>
      </c>
      <c r="V1826">
        <v>7.4255579999999997</v>
      </c>
      <c r="W1826">
        <v>7.4436520000000002</v>
      </c>
      <c r="X1826">
        <v>7.4589119999999998</v>
      </c>
      <c r="Y1826">
        <v>7.4717390000000004</v>
      </c>
      <c r="Z1826">
        <v>7.4824869999999999</v>
      </c>
      <c r="AA1826">
        <v>7.4914699999999996</v>
      </c>
      <c r="AB1826">
        <v>7.498958</v>
      </c>
      <c r="AC1826">
        <v>7.5051860000000001</v>
      </c>
      <c r="AD1826">
        <v>7.5103559999999998</v>
      </c>
      <c r="AE1826">
        <v>7.51464</v>
      </c>
      <c r="AF1826">
        <v>7.5181820000000004</v>
      </c>
    </row>
    <row r="1827" spans="1:32" x14ac:dyDescent="0.2">
      <c r="A1827" s="8">
        <v>42597</v>
      </c>
      <c r="B1827">
        <v>5.588965</v>
      </c>
      <c r="C1827">
        <v>6.163532</v>
      </c>
      <c r="D1827">
        <v>6.4314619999999998</v>
      </c>
      <c r="E1827">
        <v>6.546214</v>
      </c>
      <c r="F1827">
        <v>6.6091059999999997</v>
      </c>
      <c r="G1827">
        <v>6.6612980000000004</v>
      </c>
      <c r="H1827">
        <v>6.7169559999999997</v>
      </c>
      <c r="I1827">
        <v>6.7788219999999999</v>
      </c>
      <c r="J1827">
        <v>6.8453590000000002</v>
      </c>
      <c r="K1827">
        <v>6.9138809999999999</v>
      </c>
      <c r="L1827" s="5">
        <v>6.9818340000000001</v>
      </c>
      <c r="M1827">
        <v>7.0472190000000001</v>
      </c>
      <c r="N1827">
        <v>7.1086549999999997</v>
      </c>
      <c r="O1827">
        <v>7.1653060000000002</v>
      </c>
      <c r="P1827">
        <v>7.2167669999999999</v>
      </c>
      <c r="Q1827">
        <v>7.2629460000000003</v>
      </c>
      <c r="R1827">
        <v>7.3039719999999999</v>
      </c>
      <c r="S1827">
        <v>7.3401170000000002</v>
      </c>
      <c r="T1827">
        <v>7.3717360000000003</v>
      </c>
      <c r="U1827">
        <v>7.3992300000000002</v>
      </c>
      <c r="V1827">
        <v>7.4230130000000001</v>
      </c>
      <c r="W1827">
        <v>7.443492</v>
      </c>
      <c r="X1827">
        <v>7.4610570000000003</v>
      </c>
      <c r="Y1827">
        <v>7.4760679999999997</v>
      </c>
      <c r="Z1827">
        <v>7.4888570000000003</v>
      </c>
      <c r="AA1827">
        <v>7.4997220000000002</v>
      </c>
      <c r="AB1827">
        <v>7.5089290000000002</v>
      </c>
      <c r="AC1827">
        <v>7.5167130000000002</v>
      </c>
      <c r="AD1827">
        <v>7.5232799999999997</v>
      </c>
      <c r="AE1827">
        <v>7.5288089999999999</v>
      </c>
      <c r="AF1827">
        <v>7.5334580000000004</v>
      </c>
    </row>
    <row r="1828" spans="1:32" x14ac:dyDescent="0.2">
      <c r="A1828" s="8">
        <v>42598</v>
      </c>
      <c r="B1828">
        <v>5.555015</v>
      </c>
      <c r="C1828">
        <v>6.1708939999999997</v>
      </c>
      <c r="D1828">
        <v>6.4424409999999996</v>
      </c>
      <c r="E1828">
        <v>6.5509269999999997</v>
      </c>
      <c r="F1828">
        <v>6.6082749999999999</v>
      </c>
      <c r="G1828">
        <v>6.6576779999999998</v>
      </c>
      <c r="H1828">
        <v>6.7128059999999996</v>
      </c>
      <c r="I1828">
        <v>6.7754719999999997</v>
      </c>
      <c r="J1828">
        <v>6.843375</v>
      </c>
      <c r="K1828">
        <v>6.913341</v>
      </c>
      <c r="L1828" s="5">
        <v>6.9825489999999997</v>
      </c>
      <c r="M1828">
        <v>7.0488780000000002</v>
      </c>
      <c r="N1828">
        <v>7.1109200000000001</v>
      </c>
      <c r="O1828">
        <v>7.1678610000000003</v>
      </c>
      <c r="P1828">
        <v>7.2193370000000003</v>
      </c>
      <c r="Q1828">
        <v>7.2653119999999998</v>
      </c>
      <c r="R1828">
        <v>7.3059640000000003</v>
      </c>
      <c r="S1828">
        <v>7.3416139999999999</v>
      </c>
      <c r="T1828">
        <v>7.3726580000000004</v>
      </c>
      <c r="U1828">
        <v>7.3995309999999996</v>
      </c>
      <c r="V1828">
        <v>7.4226729999999996</v>
      </c>
      <c r="W1828">
        <v>7.4425119999999998</v>
      </c>
      <c r="X1828">
        <v>7.459454</v>
      </c>
      <c r="Y1828">
        <v>7.4738699999999998</v>
      </c>
      <c r="Z1828">
        <v>7.4860990000000003</v>
      </c>
      <c r="AA1828">
        <v>7.4964440000000003</v>
      </c>
      <c r="AB1828">
        <v>7.505172</v>
      </c>
      <c r="AC1828">
        <v>7.5125209999999996</v>
      </c>
      <c r="AD1828">
        <v>7.518694</v>
      </c>
      <c r="AE1828">
        <v>7.5238699999999996</v>
      </c>
      <c r="AF1828">
        <v>7.5282030000000004</v>
      </c>
    </row>
    <row r="1829" spans="1:32" x14ac:dyDescent="0.2">
      <c r="A1829" s="8">
        <v>42600</v>
      </c>
      <c r="B1829">
        <v>5.5404600000000004</v>
      </c>
      <c r="C1829">
        <v>6.0992800000000003</v>
      </c>
      <c r="D1829">
        <v>6.3860789999999996</v>
      </c>
      <c r="E1829">
        <v>6.5222699999999998</v>
      </c>
      <c r="F1829">
        <v>6.599424</v>
      </c>
      <c r="G1829">
        <v>6.6583740000000002</v>
      </c>
      <c r="H1829">
        <v>6.7154559999999996</v>
      </c>
      <c r="I1829">
        <v>6.7756660000000002</v>
      </c>
      <c r="J1829">
        <v>6.8391549999999999</v>
      </c>
      <c r="K1829">
        <v>6.9043219999999996</v>
      </c>
      <c r="L1829" s="5">
        <v>6.9692290000000003</v>
      </c>
      <c r="M1829">
        <v>7.0321730000000002</v>
      </c>
      <c r="N1829">
        <v>7.0918749999999999</v>
      </c>
      <c r="O1829">
        <v>7.1474830000000003</v>
      </c>
      <c r="P1829">
        <v>7.1985169999999998</v>
      </c>
      <c r="Q1829">
        <v>7.2447860000000004</v>
      </c>
      <c r="R1829">
        <v>7.2863129999999998</v>
      </c>
      <c r="S1829">
        <v>7.3232689999999998</v>
      </c>
      <c r="T1829">
        <v>7.3559200000000002</v>
      </c>
      <c r="U1829">
        <v>7.3845919999999996</v>
      </c>
      <c r="V1829">
        <v>7.4096349999999997</v>
      </c>
      <c r="W1829">
        <v>7.4314080000000002</v>
      </c>
      <c r="X1829">
        <v>7.4502610000000002</v>
      </c>
      <c r="Y1829">
        <v>7.466526</v>
      </c>
      <c r="Z1829">
        <v>7.4805130000000002</v>
      </c>
      <c r="AA1829">
        <v>7.4925079999999999</v>
      </c>
      <c r="AB1829">
        <v>7.5027670000000004</v>
      </c>
      <c r="AC1829">
        <v>7.51152</v>
      </c>
      <c r="AD1829">
        <v>7.5189729999999999</v>
      </c>
      <c r="AE1829">
        <v>7.5253069999999997</v>
      </c>
      <c r="AF1829">
        <v>7.5306800000000003</v>
      </c>
    </row>
    <row r="1830" spans="1:32" x14ac:dyDescent="0.2">
      <c r="A1830" s="8">
        <v>42601</v>
      </c>
      <c r="B1830">
        <v>5.584524</v>
      </c>
      <c r="C1830">
        <v>6.1613749999999996</v>
      </c>
      <c r="D1830">
        <v>6.4304769999999998</v>
      </c>
      <c r="E1830">
        <v>6.5444560000000003</v>
      </c>
      <c r="F1830">
        <v>6.6053600000000001</v>
      </c>
      <c r="G1830">
        <v>6.6551830000000001</v>
      </c>
      <c r="H1830">
        <v>6.7086870000000003</v>
      </c>
      <c r="I1830">
        <v>6.7689459999999997</v>
      </c>
      <c r="J1830">
        <v>6.8345529999999997</v>
      </c>
      <c r="K1830">
        <v>6.9028270000000003</v>
      </c>
      <c r="L1830" s="5">
        <v>6.9711439999999998</v>
      </c>
      <c r="M1830">
        <v>7.0374020000000002</v>
      </c>
      <c r="N1830">
        <v>7.1001089999999998</v>
      </c>
      <c r="O1830">
        <v>7.1583209999999999</v>
      </c>
      <c r="P1830">
        <v>7.2115340000000003</v>
      </c>
      <c r="Q1830">
        <v>7.2595739999999997</v>
      </c>
      <c r="R1830">
        <v>7.3025039999999999</v>
      </c>
      <c r="S1830">
        <v>7.3405399999999998</v>
      </c>
      <c r="T1830">
        <v>7.3739999999999997</v>
      </c>
      <c r="U1830">
        <v>7.4032520000000002</v>
      </c>
      <c r="V1830">
        <v>7.428693</v>
      </c>
      <c r="W1830">
        <v>7.4507159999999999</v>
      </c>
      <c r="X1830">
        <v>7.469703</v>
      </c>
      <c r="Y1830">
        <v>7.4860150000000001</v>
      </c>
      <c r="Z1830">
        <v>7.4999849999999997</v>
      </c>
      <c r="AA1830">
        <v>7.5119129999999998</v>
      </c>
      <c r="AB1830">
        <v>7.5220729999999998</v>
      </c>
      <c r="AC1830">
        <v>7.5307060000000003</v>
      </c>
      <c r="AD1830">
        <v>7.5380269999999996</v>
      </c>
      <c r="AE1830">
        <v>7.5442220000000004</v>
      </c>
      <c r="AF1830">
        <v>7.5494560000000002</v>
      </c>
    </row>
    <row r="1831" spans="1:32" x14ac:dyDescent="0.2">
      <c r="A1831" s="8">
        <v>42604</v>
      </c>
      <c r="B1831">
        <v>5.714054</v>
      </c>
      <c r="C1831">
        <v>6.1043960000000004</v>
      </c>
      <c r="D1831">
        <v>6.3416290000000002</v>
      </c>
      <c r="E1831">
        <v>6.4792069999999997</v>
      </c>
      <c r="F1831">
        <v>6.570627</v>
      </c>
      <c r="G1831">
        <v>6.6430579999999999</v>
      </c>
      <c r="H1831">
        <v>6.7092989999999997</v>
      </c>
      <c r="I1831">
        <v>6.7745540000000002</v>
      </c>
      <c r="J1831">
        <v>6.8402219999999998</v>
      </c>
      <c r="K1831">
        <v>6.9059629999999999</v>
      </c>
      <c r="L1831" s="5">
        <v>6.9707910000000002</v>
      </c>
      <c r="M1831">
        <v>7.0336230000000004</v>
      </c>
      <c r="N1831">
        <v>7.0935220000000001</v>
      </c>
      <c r="O1831">
        <v>7.1497919999999997</v>
      </c>
      <c r="P1831">
        <v>7.2019820000000001</v>
      </c>
      <c r="Q1831">
        <v>7.2498589999999998</v>
      </c>
      <c r="R1831">
        <v>7.2933659999999998</v>
      </c>
      <c r="S1831">
        <v>7.3325839999999998</v>
      </c>
      <c r="T1831">
        <v>7.3676880000000002</v>
      </c>
      <c r="U1831">
        <v>7.3989190000000002</v>
      </c>
      <c r="V1831">
        <v>7.4265569999999999</v>
      </c>
      <c r="W1831">
        <v>7.4509030000000003</v>
      </c>
      <c r="X1831">
        <v>7.4722590000000002</v>
      </c>
      <c r="Y1831">
        <v>7.4909239999999997</v>
      </c>
      <c r="Z1831">
        <v>7.5071839999999996</v>
      </c>
      <c r="AA1831">
        <v>7.5213080000000003</v>
      </c>
      <c r="AB1831">
        <v>7.5335419999999997</v>
      </c>
      <c r="AC1831">
        <v>7.5441159999999998</v>
      </c>
      <c r="AD1831">
        <v>7.5532339999999998</v>
      </c>
      <c r="AE1831">
        <v>7.5610799999999996</v>
      </c>
      <c r="AF1831">
        <v>7.5678210000000004</v>
      </c>
    </row>
    <row r="1832" spans="1:32" x14ac:dyDescent="0.2">
      <c r="A1832" s="8">
        <v>42605</v>
      </c>
      <c r="B1832">
        <v>5.7451030000000003</v>
      </c>
      <c r="C1832">
        <v>6.1335959999999998</v>
      </c>
      <c r="D1832">
        <v>6.369256</v>
      </c>
      <c r="E1832">
        <v>6.5050999999999997</v>
      </c>
      <c r="F1832">
        <v>6.5944520000000004</v>
      </c>
      <c r="G1832">
        <v>6.6645310000000002</v>
      </c>
      <c r="H1832">
        <v>6.7282590000000004</v>
      </c>
      <c r="I1832">
        <v>6.7909709999999999</v>
      </c>
      <c r="J1832">
        <v>6.854177</v>
      </c>
      <c r="K1832">
        <v>6.9176149999999996</v>
      </c>
      <c r="L1832" s="5">
        <v>6.980353</v>
      </c>
      <c r="M1832">
        <v>7.0413329999999998</v>
      </c>
      <c r="N1832">
        <v>7.0996269999999999</v>
      </c>
      <c r="O1832">
        <v>7.1545339999999999</v>
      </c>
      <c r="P1832">
        <v>7.2055870000000004</v>
      </c>
      <c r="Q1832">
        <v>7.2525339999999998</v>
      </c>
      <c r="R1832">
        <v>7.2952940000000002</v>
      </c>
      <c r="S1832">
        <v>7.3339249999999998</v>
      </c>
      <c r="T1832">
        <v>7.3685790000000004</v>
      </c>
      <c r="U1832">
        <v>7.3994759999999999</v>
      </c>
      <c r="V1832">
        <v>7.426876</v>
      </c>
      <c r="W1832">
        <v>7.4510610000000002</v>
      </c>
      <c r="X1832">
        <v>7.4723199999999999</v>
      </c>
      <c r="Y1832">
        <v>7.4909369999999997</v>
      </c>
      <c r="Z1832">
        <v>7.5071880000000002</v>
      </c>
      <c r="AA1832">
        <v>7.5213320000000001</v>
      </c>
      <c r="AB1832">
        <v>7.5336080000000001</v>
      </c>
      <c r="AC1832">
        <v>7.544238</v>
      </c>
      <c r="AD1832">
        <v>7.5534220000000003</v>
      </c>
      <c r="AE1832">
        <v>7.5613419999999998</v>
      </c>
      <c r="AF1832">
        <v>7.5681570000000002</v>
      </c>
    </row>
    <row r="1833" spans="1:32" x14ac:dyDescent="0.2">
      <c r="A1833" s="8">
        <v>42606</v>
      </c>
      <c r="B1833">
        <v>5.8540080000000003</v>
      </c>
      <c r="C1833">
        <v>6.1899069999999998</v>
      </c>
      <c r="D1833">
        <v>6.4469310000000002</v>
      </c>
      <c r="E1833">
        <v>6.6067200000000001</v>
      </c>
      <c r="F1833">
        <v>6.7075120000000004</v>
      </c>
      <c r="G1833">
        <v>6.7792120000000002</v>
      </c>
      <c r="H1833">
        <v>6.8394979999999999</v>
      </c>
      <c r="I1833">
        <v>6.8969639999999997</v>
      </c>
      <c r="J1833">
        <v>6.9547759999999998</v>
      </c>
      <c r="K1833">
        <v>7.0133210000000004</v>
      </c>
      <c r="L1833" s="5">
        <v>7.0718030000000001</v>
      </c>
      <c r="M1833">
        <v>7.1290969999999998</v>
      </c>
      <c r="N1833">
        <v>7.1841540000000004</v>
      </c>
      <c r="O1833">
        <v>7.2361620000000002</v>
      </c>
      <c r="P1833">
        <v>7.2845740000000001</v>
      </c>
      <c r="Q1833">
        <v>7.3290839999999999</v>
      </c>
      <c r="R1833">
        <v>7.3695820000000003</v>
      </c>
      <c r="S1833">
        <v>7.4061070000000004</v>
      </c>
      <c r="T1833">
        <v>7.4388030000000001</v>
      </c>
      <c r="U1833">
        <v>7.4678839999999997</v>
      </c>
      <c r="V1833">
        <v>7.493608</v>
      </c>
      <c r="W1833">
        <v>7.5162519999999997</v>
      </c>
      <c r="X1833">
        <v>7.5361019999999996</v>
      </c>
      <c r="Y1833">
        <v>7.5534359999999996</v>
      </c>
      <c r="Z1833">
        <v>7.5685250000000002</v>
      </c>
      <c r="AA1833">
        <v>7.58162</v>
      </c>
      <c r="AB1833">
        <v>7.5929529999999996</v>
      </c>
      <c r="AC1833">
        <v>7.6027389999999997</v>
      </c>
      <c r="AD1833">
        <v>7.6111700000000004</v>
      </c>
      <c r="AE1833">
        <v>7.6184190000000003</v>
      </c>
      <c r="AF1833">
        <v>7.6246409999999996</v>
      </c>
    </row>
    <row r="1834" spans="1:32" x14ac:dyDescent="0.2">
      <c r="A1834" s="8">
        <v>42607</v>
      </c>
      <c r="B1834">
        <v>5.8430070000000001</v>
      </c>
      <c r="C1834">
        <v>6.1791549999999997</v>
      </c>
      <c r="D1834">
        <v>6.4295859999999996</v>
      </c>
      <c r="E1834">
        <v>6.6042069999999997</v>
      </c>
      <c r="F1834">
        <v>6.7322769999999998</v>
      </c>
      <c r="G1834">
        <v>6.8318380000000003</v>
      </c>
      <c r="H1834">
        <v>6.9138109999999999</v>
      </c>
      <c r="I1834">
        <v>6.9846539999999999</v>
      </c>
      <c r="J1834">
        <v>7.0480710000000002</v>
      </c>
      <c r="K1834">
        <v>7.1061079999999999</v>
      </c>
      <c r="L1834" s="5">
        <v>7.1598410000000001</v>
      </c>
      <c r="M1834">
        <v>7.209803</v>
      </c>
      <c r="N1834">
        <v>7.2562430000000004</v>
      </c>
      <c r="O1834">
        <v>7.2992790000000003</v>
      </c>
      <c r="P1834">
        <v>7.338984</v>
      </c>
      <c r="Q1834">
        <v>7.3754299999999997</v>
      </c>
      <c r="R1834">
        <v>7.4087110000000003</v>
      </c>
      <c r="S1834">
        <v>7.4389450000000004</v>
      </c>
      <c r="T1834">
        <v>7.4662790000000001</v>
      </c>
      <c r="U1834">
        <v>7.4908780000000004</v>
      </c>
      <c r="V1834">
        <v>7.5129219999999997</v>
      </c>
      <c r="W1834">
        <v>7.5325990000000003</v>
      </c>
      <c r="X1834">
        <v>7.5501009999999997</v>
      </c>
      <c r="Y1834">
        <v>7.5656179999999997</v>
      </c>
      <c r="Z1834">
        <v>7.5793330000000001</v>
      </c>
      <c r="AA1834">
        <v>7.5914229999999998</v>
      </c>
      <c r="AB1834">
        <v>7.6020529999999997</v>
      </c>
      <c r="AC1834">
        <v>7.6113770000000001</v>
      </c>
      <c r="AD1834">
        <v>7.6195389999999996</v>
      </c>
      <c r="AE1834">
        <v>7.6266689999999997</v>
      </c>
      <c r="AF1834">
        <v>7.6328870000000002</v>
      </c>
    </row>
    <row r="1835" spans="1:32" x14ac:dyDescent="0.2">
      <c r="A1835" s="8">
        <v>42608</v>
      </c>
      <c r="B1835">
        <v>5.9463470000000003</v>
      </c>
      <c r="C1835">
        <v>6.2253910000000001</v>
      </c>
      <c r="D1835">
        <v>6.4457899999999997</v>
      </c>
      <c r="E1835">
        <v>6.6079340000000002</v>
      </c>
      <c r="F1835">
        <v>6.7317960000000001</v>
      </c>
      <c r="G1835">
        <v>6.8304999999999998</v>
      </c>
      <c r="H1835">
        <v>6.91256</v>
      </c>
      <c r="I1835">
        <v>6.9834120000000004</v>
      </c>
      <c r="J1835">
        <v>7.046462</v>
      </c>
      <c r="K1835">
        <v>7.1037980000000003</v>
      </c>
      <c r="L1835" s="5">
        <v>7.1566710000000002</v>
      </c>
      <c r="M1835">
        <v>7.2058059999999999</v>
      </c>
      <c r="N1835">
        <v>7.2516179999999997</v>
      </c>
      <c r="O1835">
        <v>7.2943410000000002</v>
      </c>
      <c r="P1835">
        <v>7.3341149999999997</v>
      </c>
      <c r="Q1835">
        <v>7.3710380000000004</v>
      </c>
      <c r="R1835">
        <v>7.4051939999999998</v>
      </c>
      <c r="S1835">
        <v>7.4366709999999996</v>
      </c>
      <c r="T1835">
        <v>7.4655680000000002</v>
      </c>
      <c r="U1835">
        <v>7.4919960000000003</v>
      </c>
      <c r="V1835">
        <v>7.5160790000000004</v>
      </c>
      <c r="W1835">
        <v>7.5379490000000002</v>
      </c>
      <c r="X1835">
        <v>7.5577449999999997</v>
      </c>
      <c r="Y1835">
        <v>7.575609</v>
      </c>
      <c r="Z1835">
        <v>7.591685</v>
      </c>
      <c r="AA1835">
        <v>7.6061129999999997</v>
      </c>
      <c r="AB1835">
        <v>7.6190319999999998</v>
      </c>
      <c r="AC1835">
        <v>7.6305719999999999</v>
      </c>
      <c r="AD1835">
        <v>7.64086</v>
      </c>
      <c r="AE1835">
        <v>7.6500130000000004</v>
      </c>
      <c r="AF1835">
        <v>7.6581419999999998</v>
      </c>
    </row>
    <row r="1836" spans="1:32" x14ac:dyDescent="0.2">
      <c r="A1836" s="8">
        <v>42611</v>
      </c>
      <c r="B1836">
        <v>5.8703469999999998</v>
      </c>
      <c r="C1836">
        <v>6.2233960000000002</v>
      </c>
      <c r="D1836">
        <v>6.4642489999999997</v>
      </c>
      <c r="E1836">
        <v>6.6206860000000001</v>
      </c>
      <c r="F1836">
        <v>6.7316570000000002</v>
      </c>
      <c r="G1836">
        <v>6.8187430000000004</v>
      </c>
      <c r="H1836">
        <v>6.8934139999999999</v>
      </c>
      <c r="I1836">
        <v>6.961392</v>
      </c>
      <c r="J1836">
        <v>7.025239</v>
      </c>
      <c r="K1836">
        <v>7.0858670000000004</v>
      </c>
      <c r="L1836" s="5">
        <v>7.1433999999999997</v>
      </c>
      <c r="M1836">
        <v>7.1976459999999998</v>
      </c>
      <c r="N1836">
        <v>7.2483469999999999</v>
      </c>
      <c r="O1836">
        <v>7.2952950000000003</v>
      </c>
      <c r="P1836">
        <v>7.3383750000000001</v>
      </c>
      <c r="Q1836">
        <v>7.3775750000000002</v>
      </c>
      <c r="R1836">
        <v>7.4129740000000002</v>
      </c>
      <c r="S1836">
        <v>7.4447229999999998</v>
      </c>
      <c r="T1836">
        <v>7.4730239999999997</v>
      </c>
      <c r="U1836">
        <v>7.4981159999999996</v>
      </c>
      <c r="V1836">
        <v>7.5202530000000003</v>
      </c>
      <c r="W1836">
        <v>7.539701</v>
      </c>
      <c r="X1836">
        <v>7.5567190000000002</v>
      </c>
      <c r="Y1836">
        <v>7.5715579999999996</v>
      </c>
      <c r="Z1836">
        <v>7.5844589999999998</v>
      </c>
      <c r="AA1836">
        <v>7.5956409999999996</v>
      </c>
      <c r="AB1836">
        <v>7.605308</v>
      </c>
      <c r="AC1836">
        <v>7.6136470000000003</v>
      </c>
      <c r="AD1836">
        <v>7.620825</v>
      </c>
      <c r="AE1836">
        <v>7.6269900000000002</v>
      </c>
      <c r="AF1836">
        <v>7.6322770000000002</v>
      </c>
    </row>
    <row r="1837" spans="1:32" x14ac:dyDescent="0.2">
      <c r="A1837" s="8">
        <v>42612</v>
      </c>
      <c r="B1837">
        <v>5.8219729999999998</v>
      </c>
      <c r="C1837">
        <v>6.2096210000000003</v>
      </c>
      <c r="D1837">
        <v>6.4685269999999999</v>
      </c>
      <c r="E1837">
        <v>6.6333659999999997</v>
      </c>
      <c r="F1837">
        <v>6.7485460000000002</v>
      </c>
      <c r="G1837">
        <v>6.8381040000000004</v>
      </c>
      <c r="H1837">
        <v>6.914498</v>
      </c>
      <c r="I1837">
        <v>6.9837730000000002</v>
      </c>
      <c r="J1837">
        <v>7.0485470000000001</v>
      </c>
      <c r="K1837">
        <v>7.1097080000000004</v>
      </c>
      <c r="L1837" s="5">
        <v>7.1673520000000002</v>
      </c>
      <c r="M1837">
        <v>7.2212889999999996</v>
      </c>
      <c r="N1837">
        <v>7.2712870000000001</v>
      </c>
      <c r="O1837">
        <v>7.3171860000000004</v>
      </c>
      <c r="P1837">
        <v>7.35893</v>
      </c>
      <c r="Q1837">
        <v>7.3965750000000003</v>
      </c>
      <c r="R1837">
        <v>7.4302619999999999</v>
      </c>
      <c r="S1837">
        <v>7.4602009999999996</v>
      </c>
      <c r="T1837">
        <v>7.4866479999999997</v>
      </c>
      <c r="U1837">
        <v>7.5098830000000003</v>
      </c>
      <c r="V1837">
        <v>7.5301989999999996</v>
      </c>
      <c r="W1837">
        <v>7.5478860000000001</v>
      </c>
      <c r="X1837">
        <v>7.5632250000000001</v>
      </c>
      <c r="Y1837">
        <v>7.5764829999999996</v>
      </c>
      <c r="Z1837">
        <v>7.5879050000000001</v>
      </c>
      <c r="AA1837">
        <v>7.5977189999999997</v>
      </c>
      <c r="AB1837">
        <v>7.6061300000000003</v>
      </c>
      <c r="AC1837">
        <v>7.613321</v>
      </c>
      <c r="AD1837">
        <v>7.6194569999999997</v>
      </c>
      <c r="AE1837">
        <v>7.6246809999999998</v>
      </c>
      <c r="AF1837">
        <v>7.6291229999999999</v>
      </c>
    </row>
    <row r="1838" spans="1:32" x14ac:dyDescent="0.2">
      <c r="A1838" s="8">
        <v>42613</v>
      </c>
      <c r="B1838">
        <v>5.7982620000000002</v>
      </c>
      <c r="C1838">
        <v>6.2086519999999998</v>
      </c>
      <c r="D1838">
        <v>6.4718410000000004</v>
      </c>
      <c r="E1838">
        <v>6.6353960000000001</v>
      </c>
      <c r="F1838">
        <v>6.7499099999999999</v>
      </c>
      <c r="G1838">
        <v>6.8409339999999998</v>
      </c>
      <c r="H1838">
        <v>6.9206130000000003</v>
      </c>
      <c r="I1838">
        <v>6.9941500000000003</v>
      </c>
      <c r="J1838">
        <v>7.0633540000000004</v>
      </c>
      <c r="K1838">
        <v>7.1285119999999997</v>
      </c>
      <c r="L1838" s="5">
        <v>7.1893609999999999</v>
      </c>
      <c r="M1838">
        <v>7.2455439999999998</v>
      </c>
      <c r="N1838">
        <v>7.2968080000000004</v>
      </c>
      <c r="O1838">
        <v>7.3430619999999998</v>
      </c>
      <c r="P1838">
        <v>7.3843740000000002</v>
      </c>
      <c r="Q1838">
        <v>7.420941</v>
      </c>
      <c r="R1838">
        <v>7.4530510000000003</v>
      </c>
      <c r="S1838">
        <v>7.4810530000000002</v>
      </c>
      <c r="T1838">
        <v>7.5053229999999997</v>
      </c>
      <c r="U1838">
        <v>7.5262450000000003</v>
      </c>
      <c r="V1838">
        <v>7.5441960000000003</v>
      </c>
      <c r="W1838">
        <v>7.5595319999999999</v>
      </c>
      <c r="X1838">
        <v>7.5725860000000003</v>
      </c>
      <c r="Y1838">
        <v>7.5836600000000001</v>
      </c>
      <c r="Z1838">
        <v>7.5930249999999999</v>
      </c>
      <c r="AA1838">
        <v>7.600924</v>
      </c>
      <c r="AB1838">
        <v>7.6075689999999998</v>
      </c>
      <c r="AC1838">
        <v>7.6131479999999998</v>
      </c>
      <c r="AD1838">
        <v>7.6178210000000002</v>
      </c>
      <c r="AE1838">
        <v>7.6217290000000002</v>
      </c>
      <c r="AF1838">
        <v>7.6249909999999996</v>
      </c>
    </row>
    <row r="1839" spans="1:32" x14ac:dyDescent="0.2">
      <c r="A1839" s="8">
        <v>42614</v>
      </c>
      <c r="B1839">
        <v>5.7944680000000002</v>
      </c>
      <c r="C1839">
        <v>6.2034349999999998</v>
      </c>
      <c r="D1839">
        <v>6.4740460000000004</v>
      </c>
      <c r="E1839">
        <v>6.6468309999999997</v>
      </c>
      <c r="F1839">
        <v>6.7692009999999998</v>
      </c>
      <c r="G1839">
        <v>6.8657630000000003</v>
      </c>
      <c r="H1839">
        <v>6.9486860000000004</v>
      </c>
      <c r="I1839">
        <v>7.0235669999999999</v>
      </c>
      <c r="J1839">
        <v>7.0926809999999998</v>
      </c>
      <c r="K1839">
        <v>7.1567449999999999</v>
      </c>
      <c r="L1839" s="5">
        <v>7.2158470000000001</v>
      </c>
      <c r="M1839">
        <v>7.2699020000000001</v>
      </c>
      <c r="N1839">
        <v>7.3188529999999998</v>
      </c>
      <c r="O1839">
        <v>7.3627510000000003</v>
      </c>
      <c r="P1839">
        <v>7.4017569999999999</v>
      </c>
      <c r="Q1839">
        <v>7.4361300000000004</v>
      </c>
      <c r="R1839">
        <v>7.4661970000000002</v>
      </c>
      <c r="S1839">
        <v>7.4923229999999998</v>
      </c>
      <c r="T1839">
        <v>7.5148919999999997</v>
      </c>
      <c r="U1839">
        <v>7.5342890000000002</v>
      </c>
      <c r="V1839">
        <v>7.5508810000000004</v>
      </c>
      <c r="W1839">
        <v>7.565016</v>
      </c>
      <c r="X1839">
        <v>7.5770140000000001</v>
      </c>
      <c r="Y1839">
        <v>7.5871649999999997</v>
      </c>
      <c r="Z1839">
        <v>7.595726</v>
      </c>
      <c r="AA1839">
        <v>7.6029280000000004</v>
      </c>
      <c r="AB1839">
        <v>7.6089719999999996</v>
      </c>
      <c r="AC1839">
        <v>7.6140319999999999</v>
      </c>
      <c r="AD1839">
        <v>7.6182600000000003</v>
      </c>
      <c r="AE1839">
        <v>7.6217860000000002</v>
      </c>
      <c r="AF1839">
        <v>7.6247220000000002</v>
      </c>
    </row>
    <row r="1840" spans="1:32" x14ac:dyDescent="0.2">
      <c r="A1840" s="8">
        <v>42615</v>
      </c>
      <c r="B1840">
        <v>5.7686950000000001</v>
      </c>
      <c r="C1840">
        <v>6.1891049999999996</v>
      </c>
      <c r="D1840">
        <v>6.4598310000000003</v>
      </c>
      <c r="E1840">
        <v>6.6296530000000002</v>
      </c>
      <c r="F1840">
        <v>6.7497980000000002</v>
      </c>
      <c r="G1840">
        <v>6.8458160000000001</v>
      </c>
      <c r="H1840">
        <v>6.929691</v>
      </c>
      <c r="I1840">
        <v>7.0065039999999996</v>
      </c>
      <c r="J1840">
        <v>7.0780209999999997</v>
      </c>
      <c r="K1840">
        <v>7.1445699999999999</v>
      </c>
      <c r="L1840" s="5">
        <v>7.2059790000000001</v>
      </c>
      <c r="M1840">
        <v>7.2620199999999997</v>
      </c>
      <c r="N1840">
        <v>7.3125749999999998</v>
      </c>
      <c r="O1840">
        <v>7.3576879999999996</v>
      </c>
      <c r="P1840">
        <v>7.3975520000000001</v>
      </c>
      <c r="Q1840">
        <v>7.4324700000000004</v>
      </c>
      <c r="R1840">
        <v>7.4628209999999999</v>
      </c>
      <c r="S1840">
        <v>7.4890230000000004</v>
      </c>
      <c r="T1840">
        <v>7.5115109999999996</v>
      </c>
      <c r="U1840">
        <v>7.5307079999999997</v>
      </c>
      <c r="V1840">
        <v>7.547021</v>
      </c>
      <c r="W1840">
        <v>7.5608259999999996</v>
      </c>
      <c r="X1840">
        <v>7.5724660000000004</v>
      </c>
      <c r="Y1840">
        <v>7.5822469999999997</v>
      </c>
      <c r="Z1840">
        <v>7.5904420000000004</v>
      </c>
      <c r="AA1840">
        <v>7.5972900000000001</v>
      </c>
      <c r="AB1840">
        <v>7.6029989999999996</v>
      </c>
      <c r="AC1840">
        <v>7.6077469999999998</v>
      </c>
      <c r="AD1840">
        <v>7.611688</v>
      </c>
      <c r="AE1840">
        <v>7.6149529999999999</v>
      </c>
      <c r="AF1840">
        <v>7.6176539999999999</v>
      </c>
    </row>
    <row r="1841" spans="1:32" x14ac:dyDescent="0.2">
      <c r="A1841" s="8">
        <v>42618</v>
      </c>
      <c r="B1841">
        <v>5.8742140000000003</v>
      </c>
      <c r="C1841">
        <v>6.1999849999999999</v>
      </c>
      <c r="D1841">
        <v>6.4227930000000004</v>
      </c>
      <c r="E1841">
        <v>6.5718649999999998</v>
      </c>
      <c r="F1841">
        <v>6.6833010000000002</v>
      </c>
      <c r="G1841">
        <v>6.7757959999999997</v>
      </c>
      <c r="H1841">
        <v>6.8584310000000004</v>
      </c>
      <c r="I1841">
        <v>6.9351710000000004</v>
      </c>
      <c r="J1841">
        <v>7.0074009999999998</v>
      </c>
      <c r="K1841">
        <v>7.075329</v>
      </c>
      <c r="L1841" s="5">
        <v>7.138725</v>
      </c>
      <c r="M1841">
        <v>7.1972899999999997</v>
      </c>
      <c r="N1841">
        <v>7.2508119999999998</v>
      </c>
      <c r="O1841">
        <v>7.2992290000000004</v>
      </c>
      <c r="P1841">
        <v>7.3426150000000003</v>
      </c>
      <c r="Q1841">
        <v>7.3811660000000003</v>
      </c>
      <c r="R1841">
        <v>7.415165</v>
      </c>
      <c r="S1841">
        <v>7.4449500000000004</v>
      </c>
      <c r="T1841">
        <v>7.4708889999999997</v>
      </c>
      <c r="U1841">
        <v>7.4933610000000002</v>
      </c>
      <c r="V1841">
        <v>7.51274</v>
      </c>
      <c r="W1841">
        <v>7.5293809999999999</v>
      </c>
      <c r="X1841">
        <v>7.5436189999999996</v>
      </c>
      <c r="Y1841">
        <v>7.5557600000000003</v>
      </c>
      <c r="Z1841">
        <v>7.5660819999999998</v>
      </c>
      <c r="AA1841">
        <v>7.5748329999999999</v>
      </c>
      <c r="AB1841">
        <v>7.5822349999999998</v>
      </c>
      <c r="AC1841">
        <v>7.5884809999999998</v>
      </c>
      <c r="AD1841">
        <v>7.5937409999999996</v>
      </c>
      <c r="AE1841">
        <v>7.5981620000000003</v>
      </c>
      <c r="AF1841">
        <v>7.601871</v>
      </c>
    </row>
    <row r="1842" spans="1:32" x14ac:dyDescent="0.2">
      <c r="A1842" s="8">
        <v>42619</v>
      </c>
      <c r="B1842">
        <v>5.9936420000000004</v>
      </c>
      <c r="C1842">
        <v>6.1762100000000002</v>
      </c>
      <c r="D1842">
        <v>6.361828</v>
      </c>
      <c r="E1842">
        <v>6.508642</v>
      </c>
      <c r="F1842">
        <v>6.6219939999999999</v>
      </c>
      <c r="G1842">
        <v>6.7132839999999998</v>
      </c>
      <c r="H1842">
        <v>6.7917940000000003</v>
      </c>
      <c r="I1842">
        <v>6.8632819999999999</v>
      </c>
      <c r="J1842">
        <v>6.9306599999999996</v>
      </c>
      <c r="K1842">
        <v>6.9950260000000002</v>
      </c>
      <c r="L1842" s="5">
        <v>7.0564989999999996</v>
      </c>
      <c r="M1842">
        <v>7.114776</v>
      </c>
      <c r="N1842">
        <v>7.1694579999999997</v>
      </c>
      <c r="O1842">
        <v>7.220205</v>
      </c>
      <c r="P1842">
        <v>7.266807</v>
      </c>
      <c r="Q1842">
        <v>7.3091920000000004</v>
      </c>
      <c r="R1842">
        <v>7.3474120000000003</v>
      </c>
      <c r="S1842">
        <v>7.3816139999999999</v>
      </c>
      <c r="T1842">
        <v>7.4120179999999998</v>
      </c>
      <c r="U1842">
        <v>7.4388860000000001</v>
      </c>
      <c r="V1842">
        <v>7.4625069999999996</v>
      </c>
      <c r="W1842">
        <v>7.4831789999999998</v>
      </c>
      <c r="X1842">
        <v>7.5011979999999996</v>
      </c>
      <c r="Y1842">
        <v>7.5168460000000001</v>
      </c>
      <c r="Z1842">
        <v>7.5303930000000001</v>
      </c>
      <c r="AA1842">
        <v>7.5420860000000003</v>
      </c>
      <c r="AB1842">
        <v>7.5521529999999997</v>
      </c>
      <c r="AC1842">
        <v>7.5607990000000003</v>
      </c>
      <c r="AD1842">
        <v>7.5682090000000004</v>
      </c>
      <c r="AE1842">
        <v>7.5745469999999999</v>
      </c>
      <c r="AF1842">
        <v>7.5799580000000004</v>
      </c>
    </row>
    <row r="1843" spans="1:32" x14ac:dyDescent="0.2">
      <c r="A1843" s="8">
        <v>42620</v>
      </c>
      <c r="B1843">
        <v>5.8707609999999999</v>
      </c>
      <c r="C1843">
        <v>6.1610620000000003</v>
      </c>
      <c r="D1843">
        <v>6.3686970000000001</v>
      </c>
      <c r="E1843">
        <v>6.5098599999999998</v>
      </c>
      <c r="F1843">
        <v>6.6136189999999999</v>
      </c>
      <c r="G1843">
        <v>6.6968519999999998</v>
      </c>
      <c r="H1843">
        <v>6.7689909999999998</v>
      </c>
      <c r="I1843">
        <v>6.8350249999999999</v>
      </c>
      <c r="J1843">
        <v>6.8973560000000003</v>
      </c>
      <c r="K1843">
        <v>6.9569489999999998</v>
      </c>
      <c r="L1843" s="5">
        <v>7.0140169999999999</v>
      </c>
      <c r="M1843">
        <v>7.0684300000000002</v>
      </c>
      <c r="N1843">
        <v>7.119942</v>
      </c>
      <c r="O1843">
        <v>7.1683089999999998</v>
      </c>
      <c r="P1843">
        <v>7.2133500000000002</v>
      </c>
      <c r="Q1843">
        <v>7.2549669999999997</v>
      </c>
      <c r="R1843">
        <v>7.2931400000000002</v>
      </c>
      <c r="S1843">
        <v>7.3279230000000002</v>
      </c>
      <c r="T1843">
        <v>7.3594290000000004</v>
      </c>
      <c r="U1843">
        <v>7.3878130000000004</v>
      </c>
      <c r="V1843">
        <v>7.4132619999999996</v>
      </c>
      <c r="W1843">
        <v>7.4359789999999997</v>
      </c>
      <c r="X1843">
        <v>7.4561789999999997</v>
      </c>
      <c r="Y1843">
        <v>7.4740780000000004</v>
      </c>
      <c r="Z1843">
        <v>7.4898870000000004</v>
      </c>
      <c r="AA1843">
        <v>7.5038090000000004</v>
      </c>
      <c r="AB1843">
        <v>7.5160390000000001</v>
      </c>
      <c r="AC1843">
        <v>7.5267549999999996</v>
      </c>
      <c r="AD1843">
        <v>7.536124</v>
      </c>
      <c r="AE1843">
        <v>7.5442999999999998</v>
      </c>
      <c r="AF1843">
        <v>7.5514200000000002</v>
      </c>
    </row>
    <row r="1844" spans="1:32" x14ac:dyDescent="0.2">
      <c r="A1844" s="8">
        <v>42621</v>
      </c>
      <c r="B1844">
        <v>5.7935210000000001</v>
      </c>
      <c r="C1844">
        <v>6.1560680000000003</v>
      </c>
      <c r="D1844">
        <v>6.3767719999999999</v>
      </c>
      <c r="E1844">
        <v>6.5064830000000002</v>
      </c>
      <c r="F1844">
        <v>6.5947990000000001</v>
      </c>
      <c r="G1844">
        <v>6.6664199999999996</v>
      </c>
      <c r="H1844">
        <v>6.7326509999999997</v>
      </c>
      <c r="I1844">
        <v>6.7978550000000002</v>
      </c>
      <c r="J1844">
        <v>6.8630069999999996</v>
      </c>
      <c r="K1844">
        <v>6.9276</v>
      </c>
      <c r="L1844" s="5">
        <v>6.9906370000000004</v>
      </c>
      <c r="M1844">
        <v>7.0511030000000003</v>
      </c>
      <c r="N1844">
        <v>7.1081719999999997</v>
      </c>
      <c r="O1844">
        <v>7.16127</v>
      </c>
      <c r="P1844">
        <v>7.2100619999999997</v>
      </c>
      <c r="Q1844">
        <v>7.2544219999999999</v>
      </c>
      <c r="R1844">
        <v>7.294384</v>
      </c>
      <c r="S1844">
        <v>7.3301020000000001</v>
      </c>
      <c r="T1844">
        <v>7.361809</v>
      </c>
      <c r="U1844">
        <v>7.3897899999999996</v>
      </c>
      <c r="V1844">
        <v>7.4143530000000002</v>
      </c>
      <c r="W1844">
        <v>7.4358199999999997</v>
      </c>
      <c r="X1844">
        <v>7.454504</v>
      </c>
      <c r="Y1844">
        <v>7.4707080000000001</v>
      </c>
      <c r="Z1844">
        <v>7.4847159999999997</v>
      </c>
      <c r="AA1844">
        <v>7.496791</v>
      </c>
      <c r="AB1844">
        <v>7.5071719999999997</v>
      </c>
      <c r="AC1844">
        <v>7.5160770000000001</v>
      </c>
      <c r="AD1844">
        <v>7.5236980000000004</v>
      </c>
      <c r="AE1844">
        <v>7.530208</v>
      </c>
      <c r="AF1844">
        <v>7.5357580000000004</v>
      </c>
    </row>
    <row r="1845" spans="1:32" x14ac:dyDescent="0.2">
      <c r="A1845" s="8">
        <v>42622</v>
      </c>
      <c r="B1845">
        <v>5.77759</v>
      </c>
      <c r="C1845">
        <v>6.162795</v>
      </c>
      <c r="D1845">
        <v>6.3827590000000001</v>
      </c>
      <c r="E1845">
        <v>6.5064029999999997</v>
      </c>
      <c r="F1845">
        <v>6.5908740000000003</v>
      </c>
      <c r="G1845">
        <v>6.6622560000000002</v>
      </c>
      <c r="H1845">
        <v>6.7310470000000002</v>
      </c>
      <c r="I1845">
        <v>6.8003200000000001</v>
      </c>
      <c r="J1845">
        <v>6.869923</v>
      </c>
      <c r="K1845">
        <v>6.9385640000000004</v>
      </c>
      <c r="L1845" s="5">
        <v>7.0047899999999998</v>
      </c>
      <c r="M1845">
        <v>7.0673859999999999</v>
      </c>
      <c r="N1845">
        <v>7.125502</v>
      </c>
      <c r="O1845">
        <v>7.1786450000000004</v>
      </c>
      <c r="P1845">
        <v>7.226623</v>
      </c>
      <c r="Q1845">
        <v>7.2694729999999996</v>
      </c>
      <c r="R1845">
        <v>7.3073949999999996</v>
      </c>
      <c r="S1845">
        <v>7.3406950000000002</v>
      </c>
      <c r="T1845">
        <v>7.3697419999999996</v>
      </c>
      <c r="U1845">
        <v>7.3949309999999997</v>
      </c>
      <c r="V1845">
        <v>7.4166670000000003</v>
      </c>
      <c r="W1845">
        <v>7.4353379999999998</v>
      </c>
      <c r="X1845">
        <v>7.4513150000000001</v>
      </c>
      <c r="Y1845">
        <v>7.4649390000000002</v>
      </c>
      <c r="Z1845">
        <v>7.476521</v>
      </c>
      <c r="AA1845">
        <v>7.4863379999999999</v>
      </c>
      <c r="AB1845">
        <v>7.4946390000000003</v>
      </c>
      <c r="AC1845">
        <v>7.5016420000000004</v>
      </c>
      <c r="AD1845">
        <v>7.5075380000000003</v>
      </c>
      <c r="AE1845">
        <v>7.5124919999999999</v>
      </c>
      <c r="AF1845">
        <v>7.5166469999999999</v>
      </c>
    </row>
    <row r="1846" spans="1:32" x14ac:dyDescent="0.2">
      <c r="A1846" s="8">
        <v>42626</v>
      </c>
      <c r="B1846">
        <v>6.0247780000000004</v>
      </c>
      <c r="C1846">
        <v>6.2064709999999996</v>
      </c>
      <c r="D1846">
        <v>6.3932710000000004</v>
      </c>
      <c r="E1846">
        <v>6.5267799999999996</v>
      </c>
      <c r="F1846">
        <v>6.6207789999999997</v>
      </c>
      <c r="G1846">
        <v>6.6945779999999999</v>
      </c>
      <c r="H1846">
        <v>6.7607910000000002</v>
      </c>
      <c r="I1846">
        <v>6.8253880000000002</v>
      </c>
      <c r="J1846">
        <v>6.8901329999999996</v>
      </c>
      <c r="K1846">
        <v>6.9546910000000004</v>
      </c>
      <c r="L1846" s="5">
        <v>7.0179470000000004</v>
      </c>
      <c r="M1846">
        <v>7.0786990000000003</v>
      </c>
      <c r="N1846">
        <v>7.1359620000000001</v>
      </c>
      <c r="O1846">
        <v>7.1890590000000003</v>
      </c>
      <c r="P1846">
        <v>7.237616</v>
      </c>
      <c r="Q1846">
        <v>7.2815029999999998</v>
      </c>
      <c r="R1846">
        <v>7.3207810000000002</v>
      </c>
      <c r="S1846">
        <v>7.3556419999999996</v>
      </c>
      <c r="T1846">
        <v>7.3863630000000002</v>
      </c>
      <c r="U1846">
        <v>7.4132720000000001</v>
      </c>
      <c r="V1846">
        <v>7.4367179999999999</v>
      </c>
      <c r="W1846">
        <v>7.4570509999999999</v>
      </c>
      <c r="X1846">
        <v>7.474615</v>
      </c>
      <c r="Y1846">
        <v>7.4897309999999999</v>
      </c>
      <c r="Z1846">
        <v>7.5026999999999999</v>
      </c>
      <c r="AA1846">
        <v>7.5137939999999999</v>
      </c>
      <c r="AB1846">
        <v>7.5232599999999996</v>
      </c>
      <c r="AC1846">
        <v>7.5313189999999999</v>
      </c>
      <c r="AD1846">
        <v>7.5381640000000001</v>
      </c>
      <c r="AE1846">
        <v>7.5439679999999996</v>
      </c>
      <c r="AF1846">
        <v>7.5488790000000003</v>
      </c>
    </row>
    <row r="1847" spans="1:32" x14ac:dyDescent="0.2">
      <c r="A1847" s="8">
        <v>42627</v>
      </c>
      <c r="B1847">
        <v>6.0349740000000001</v>
      </c>
      <c r="C1847">
        <v>6.2409470000000002</v>
      </c>
      <c r="D1847">
        <v>6.416131</v>
      </c>
      <c r="E1847">
        <v>6.5513389999999996</v>
      </c>
      <c r="F1847">
        <v>6.6586639999999999</v>
      </c>
      <c r="G1847">
        <v>6.7476849999999997</v>
      </c>
      <c r="H1847">
        <v>6.825018</v>
      </c>
      <c r="I1847">
        <v>6.8947919999999998</v>
      </c>
      <c r="J1847">
        <v>6.9593429999999996</v>
      </c>
      <c r="K1847">
        <v>7.0198390000000002</v>
      </c>
      <c r="L1847" s="5">
        <v>7.0767579999999999</v>
      </c>
      <c r="M1847">
        <v>7.1302110000000001</v>
      </c>
      <c r="N1847">
        <v>7.1801550000000001</v>
      </c>
      <c r="O1847">
        <v>7.2265110000000004</v>
      </c>
      <c r="P1847">
        <v>7.2692269999999999</v>
      </c>
      <c r="Q1847">
        <v>7.3083080000000002</v>
      </c>
      <c r="R1847">
        <v>7.3438210000000002</v>
      </c>
      <c r="S1847">
        <v>7.3758889999999999</v>
      </c>
      <c r="T1847">
        <v>7.4046779999999996</v>
      </c>
      <c r="U1847">
        <v>7.4303879999999998</v>
      </c>
      <c r="V1847">
        <v>7.4532400000000001</v>
      </c>
      <c r="W1847">
        <v>7.4734639999999999</v>
      </c>
      <c r="X1847">
        <v>7.4912929999999998</v>
      </c>
      <c r="Y1847">
        <v>7.5069559999999997</v>
      </c>
      <c r="Z1847">
        <v>7.5206730000000004</v>
      </c>
      <c r="AA1847">
        <v>7.5326519999999997</v>
      </c>
      <c r="AB1847">
        <v>7.5430840000000003</v>
      </c>
      <c r="AC1847">
        <v>7.5521479999999999</v>
      </c>
      <c r="AD1847">
        <v>7.5600069999999997</v>
      </c>
      <c r="AE1847">
        <v>7.5668069999999998</v>
      </c>
      <c r="AF1847">
        <v>7.5726800000000001</v>
      </c>
    </row>
    <row r="1848" spans="1:32" x14ac:dyDescent="0.2">
      <c r="A1848" s="8">
        <v>42628</v>
      </c>
      <c r="B1848">
        <v>5.9755079999999996</v>
      </c>
      <c r="C1848">
        <v>6.2889119999999998</v>
      </c>
      <c r="D1848">
        <v>6.4983750000000002</v>
      </c>
      <c r="E1848">
        <v>6.6323350000000003</v>
      </c>
      <c r="F1848">
        <v>6.7272780000000001</v>
      </c>
      <c r="G1848">
        <v>6.803051</v>
      </c>
      <c r="H1848">
        <v>6.8698899999999998</v>
      </c>
      <c r="I1848">
        <v>6.9326270000000001</v>
      </c>
      <c r="J1848">
        <v>6.9931710000000002</v>
      </c>
      <c r="K1848">
        <v>7.0519499999999997</v>
      </c>
      <c r="L1848" s="5">
        <v>7.1087199999999999</v>
      </c>
      <c r="M1848">
        <v>7.163011</v>
      </c>
      <c r="N1848">
        <v>7.2143459999999999</v>
      </c>
      <c r="O1848">
        <v>7.2623490000000004</v>
      </c>
      <c r="P1848">
        <v>7.3067729999999997</v>
      </c>
      <c r="Q1848">
        <v>7.3475029999999997</v>
      </c>
      <c r="R1848">
        <v>7.384538</v>
      </c>
      <c r="S1848">
        <v>7.4179680000000001</v>
      </c>
      <c r="T1848">
        <v>7.4479490000000004</v>
      </c>
      <c r="U1848">
        <v>7.4746839999999999</v>
      </c>
      <c r="V1848">
        <v>7.4984029999999997</v>
      </c>
      <c r="W1848">
        <v>7.5193529999999997</v>
      </c>
      <c r="X1848">
        <v>7.5377830000000001</v>
      </c>
      <c r="Y1848">
        <v>7.5539389999999997</v>
      </c>
      <c r="Z1848">
        <v>7.5680540000000001</v>
      </c>
      <c r="AA1848">
        <v>7.5803520000000004</v>
      </c>
      <c r="AB1848">
        <v>7.591037</v>
      </c>
      <c r="AC1848">
        <v>7.6002999999999998</v>
      </c>
      <c r="AD1848">
        <v>7.6083119999999997</v>
      </c>
      <c r="AE1848">
        <v>7.6152280000000001</v>
      </c>
      <c r="AF1848">
        <v>7.6211869999999999</v>
      </c>
    </row>
    <row r="1849" spans="1:32" x14ac:dyDescent="0.2">
      <c r="A1849" s="8">
        <v>42629</v>
      </c>
      <c r="B1849">
        <v>6.0023749999999998</v>
      </c>
      <c r="C1849">
        <v>6.2643829999999996</v>
      </c>
      <c r="D1849">
        <v>6.4896609999999999</v>
      </c>
      <c r="E1849">
        <v>6.652304</v>
      </c>
      <c r="F1849">
        <v>6.768675</v>
      </c>
      <c r="G1849">
        <v>6.8555109999999999</v>
      </c>
      <c r="H1849">
        <v>6.9252349999999998</v>
      </c>
      <c r="I1849">
        <v>6.9857250000000004</v>
      </c>
      <c r="J1849">
        <v>7.0413930000000002</v>
      </c>
      <c r="K1849">
        <v>7.0943680000000002</v>
      </c>
      <c r="L1849" s="5">
        <v>7.1454300000000002</v>
      </c>
      <c r="M1849">
        <v>7.1946529999999997</v>
      </c>
      <c r="N1849">
        <v>7.2417959999999999</v>
      </c>
      <c r="O1849">
        <v>7.2865349999999998</v>
      </c>
      <c r="P1849">
        <v>7.3285770000000001</v>
      </c>
      <c r="Q1849">
        <v>7.3677109999999999</v>
      </c>
      <c r="R1849">
        <v>7.4038199999999996</v>
      </c>
      <c r="S1849">
        <v>7.436877</v>
      </c>
      <c r="T1849">
        <v>7.4669280000000002</v>
      </c>
      <c r="U1849">
        <v>7.494078</v>
      </c>
      <c r="V1849">
        <v>7.5184749999999996</v>
      </c>
      <c r="W1849">
        <v>7.5402899999999997</v>
      </c>
      <c r="X1849">
        <v>7.5597149999999997</v>
      </c>
      <c r="Y1849">
        <v>7.5769450000000003</v>
      </c>
      <c r="Z1849">
        <v>7.5921760000000003</v>
      </c>
      <c r="AA1849">
        <v>7.6055989999999998</v>
      </c>
      <c r="AB1849">
        <v>7.6173960000000003</v>
      </c>
      <c r="AC1849">
        <v>7.6277379999999999</v>
      </c>
      <c r="AD1849">
        <v>7.6367839999999996</v>
      </c>
      <c r="AE1849">
        <v>7.6446800000000001</v>
      </c>
      <c r="AF1849">
        <v>7.6515599999999999</v>
      </c>
    </row>
    <row r="1850" spans="1:32" x14ac:dyDescent="0.2">
      <c r="A1850" s="8">
        <v>42632</v>
      </c>
      <c r="B1850">
        <v>6.0913209999999998</v>
      </c>
      <c r="C1850">
        <v>6.2595369999999999</v>
      </c>
      <c r="D1850">
        <v>6.4294700000000002</v>
      </c>
      <c r="E1850">
        <v>6.5745870000000002</v>
      </c>
      <c r="F1850">
        <v>6.6952600000000002</v>
      </c>
      <c r="G1850">
        <v>6.7958740000000004</v>
      </c>
      <c r="H1850">
        <v>6.8813149999999998</v>
      </c>
      <c r="I1850">
        <v>6.9556709999999997</v>
      </c>
      <c r="J1850">
        <v>7.0219379999999996</v>
      </c>
      <c r="K1850">
        <v>7.0821240000000003</v>
      </c>
      <c r="L1850" s="5">
        <v>7.1374909999999998</v>
      </c>
      <c r="M1850">
        <v>7.1887809999999996</v>
      </c>
      <c r="N1850">
        <v>7.2364100000000002</v>
      </c>
      <c r="O1850">
        <v>7.2806059999999997</v>
      </c>
      <c r="P1850">
        <v>7.3215019999999997</v>
      </c>
      <c r="Q1850">
        <v>7.3591949999999997</v>
      </c>
      <c r="R1850">
        <v>7.3937780000000002</v>
      </c>
      <c r="S1850">
        <v>7.425357</v>
      </c>
      <c r="T1850">
        <v>7.454059</v>
      </c>
      <c r="U1850">
        <v>7.480029</v>
      </c>
      <c r="V1850">
        <v>7.5034270000000003</v>
      </c>
      <c r="W1850">
        <v>7.5244239999999998</v>
      </c>
      <c r="X1850">
        <v>7.5431970000000002</v>
      </c>
      <c r="Y1850">
        <v>7.5599270000000001</v>
      </c>
      <c r="Z1850">
        <v>7.574789</v>
      </c>
      <c r="AA1850">
        <v>7.5879539999999999</v>
      </c>
      <c r="AB1850">
        <v>7.5995860000000004</v>
      </c>
      <c r="AC1850">
        <v>7.609839</v>
      </c>
      <c r="AD1850">
        <v>7.6188560000000001</v>
      </c>
      <c r="AE1850">
        <v>7.6267709999999997</v>
      </c>
      <c r="AF1850">
        <v>7.6337039999999998</v>
      </c>
    </row>
    <row r="1851" spans="1:32" x14ac:dyDescent="0.2">
      <c r="A1851" s="8">
        <v>42633</v>
      </c>
      <c r="B1851">
        <v>5.9767799999999998</v>
      </c>
      <c r="C1851">
        <v>6.2532699999999997</v>
      </c>
      <c r="D1851">
        <v>6.4572380000000003</v>
      </c>
      <c r="E1851">
        <v>6.6004569999999996</v>
      </c>
      <c r="F1851">
        <v>6.7083979999999999</v>
      </c>
      <c r="G1851">
        <v>6.7960190000000003</v>
      </c>
      <c r="H1851">
        <v>6.8718149999999998</v>
      </c>
      <c r="I1851">
        <v>6.9403969999999999</v>
      </c>
      <c r="J1851">
        <v>7.0040959999999997</v>
      </c>
      <c r="K1851">
        <v>7.0639630000000002</v>
      </c>
      <c r="L1851" s="5">
        <v>7.1203719999999997</v>
      </c>
      <c r="M1851">
        <v>7.1733729999999998</v>
      </c>
      <c r="N1851">
        <v>7.2228960000000004</v>
      </c>
      <c r="O1851">
        <v>7.2688579999999998</v>
      </c>
      <c r="P1851">
        <v>7.3112170000000001</v>
      </c>
      <c r="Q1851">
        <v>7.3499869999999996</v>
      </c>
      <c r="R1851">
        <v>7.3852440000000001</v>
      </c>
      <c r="S1851">
        <v>7.4171129999999996</v>
      </c>
      <c r="T1851">
        <v>7.4457630000000004</v>
      </c>
      <c r="U1851">
        <v>7.4713900000000004</v>
      </c>
      <c r="V1851">
        <v>7.494211</v>
      </c>
      <c r="W1851">
        <v>7.5144489999999999</v>
      </c>
      <c r="X1851">
        <v>7.53233</v>
      </c>
      <c r="Y1851">
        <v>7.548076</v>
      </c>
      <c r="Z1851">
        <v>7.5618990000000004</v>
      </c>
      <c r="AA1851">
        <v>7.5739999999999998</v>
      </c>
      <c r="AB1851">
        <v>7.5845669999999998</v>
      </c>
      <c r="AC1851">
        <v>7.5937720000000004</v>
      </c>
      <c r="AD1851">
        <v>7.6017749999999999</v>
      </c>
      <c r="AE1851">
        <v>7.6087179999999996</v>
      </c>
      <c r="AF1851">
        <v>7.6147309999999999</v>
      </c>
    </row>
    <row r="1852" spans="1:32" x14ac:dyDescent="0.2">
      <c r="A1852" s="8">
        <v>42634</v>
      </c>
      <c r="B1852">
        <v>6.0087979999999996</v>
      </c>
      <c r="C1852">
        <v>6.2665309999999996</v>
      </c>
      <c r="D1852">
        <v>6.4623629999999999</v>
      </c>
      <c r="E1852">
        <v>6.6019620000000003</v>
      </c>
      <c r="F1852">
        <v>6.7071709999999998</v>
      </c>
      <c r="G1852">
        <v>6.7918269999999996</v>
      </c>
      <c r="H1852">
        <v>6.8644129999999999</v>
      </c>
      <c r="I1852">
        <v>6.9298929999999999</v>
      </c>
      <c r="J1852">
        <v>6.9909860000000004</v>
      </c>
      <c r="K1852">
        <v>7.0490190000000004</v>
      </c>
      <c r="L1852" s="5">
        <v>7.104501</v>
      </c>
      <c r="M1852">
        <v>7.1574949999999999</v>
      </c>
      <c r="N1852">
        <v>7.2078509999999998</v>
      </c>
      <c r="O1852">
        <v>7.2553520000000002</v>
      </c>
      <c r="P1852">
        <v>7.2997959999999997</v>
      </c>
      <c r="Q1852">
        <v>7.3410320000000002</v>
      </c>
      <c r="R1852">
        <v>7.3789819999999997</v>
      </c>
      <c r="S1852">
        <v>7.4136389999999999</v>
      </c>
      <c r="T1852">
        <v>7.4450599999999998</v>
      </c>
      <c r="U1852">
        <v>7.4733580000000002</v>
      </c>
      <c r="V1852">
        <v>7.4986860000000002</v>
      </c>
      <c r="W1852">
        <v>7.5212269999999997</v>
      </c>
      <c r="X1852">
        <v>7.5411830000000002</v>
      </c>
      <c r="Y1852">
        <v>7.5587650000000002</v>
      </c>
      <c r="Z1852">
        <v>7.5741860000000001</v>
      </c>
      <c r="AA1852">
        <v>7.5876580000000002</v>
      </c>
      <c r="AB1852">
        <v>7.5993810000000002</v>
      </c>
      <c r="AC1852">
        <v>7.6095459999999999</v>
      </c>
      <c r="AD1852">
        <v>7.6183329999999998</v>
      </c>
      <c r="AE1852">
        <v>7.6259040000000002</v>
      </c>
      <c r="AF1852">
        <v>7.6324100000000001</v>
      </c>
    </row>
    <row r="1853" spans="1:32" x14ac:dyDescent="0.2">
      <c r="A1853" s="8">
        <v>42635</v>
      </c>
      <c r="B1853">
        <v>5.9796870000000002</v>
      </c>
      <c r="C1853">
        <v>6.2395050000000003</v>
      </c>
      <c r="D1853">
        <v>6.4359849999999996</v>
      </c>
      <c r="E1853">
        <v>6.5752920000000001</v>
      </c>
      <c r="F1853">
        <v>6.6798000000000002</v>
      </c>
      <c r="G1853">
        <v>6.7636880000000001</v>
      </c>
      <c r="H1853">
        <v>6.8356389999999996</v>
      </c>
      <c r="I1853">
        <v>6.9007290000000001</v>
      </c>
      <c r="J1853">
        <v>6.9617199999999997</v>
      </c>
      <c r="K1853">
        <v>7.0199410000000002</v>
      </c>
      <c r="L1853" s="5">
        <v>7.0758770000000002</v>
      </c>
      <c r="M1853">
        <v>7.1295510000000002</v>
      </c>
      <c r="N1853">
        <v>7.180771</v>
      </c>
      <c r="O1853">
        <v>7.2292719999999999</v>
      </c>
      <c r="P1853">
        <v>7.2748090000000003</v>
      </c>
      <c r="Q1853">
        <v>7.3171939999999998</v>
      </c>
      <c r="R1853">
        <v>7.3563150000000004</v>
      </c>
      <c r="S1853">
        <v>7.3921359999999998</v>
      </c>
      <c r="T1853">
        <v>7.424696</v>
      </c>
      <c r="U1853">
        <v>7.4540879999999996</v>
      </c>
      <c r="V1853">
        <v>7.4804550000000001</v>
      </c>
      <c r="W1853">
        <v>7.5039699999999998</v>
      </c>
      <c r="X1853">
        <v>7.5248309999999998</v>
      </c>
      <c r="Y1853">
        <v>7.5432459999999999</v>
      </c>
      <c r="Z1853">
        <v>7.5594299999999999</v>
      </c>
      <c r="AA1853">
        <v>7.5735929999999998</v>
      </c>
      <c r="AB1853">
        <v>7.5859399999999999</v>
      </c>
      <c r="AC1853">
        <v>7.5966659999999999</v>
      </c>
      <c r="AD1853">
        <v>7.6059530000000004</v>
      </c>
      <c r="AE1853">
        <v>7.613969</v>
      </c>
      <c r="AF1853">
        <v>7.6208679999999998</v>
      </c>
    </row>
    <row r="1854" spans="1:32" x14ac:dyDescent="0.2">
      <c r="A1854" s="8">
        <v>42636</v>
      </c>
      <c r="B1854">
        <v>5.9248560000000001</v>
      </c>
      <c r="C1854">
        <v>6.1908099999999999</v>
      </c>
      <c r="D1854">
        <v>6.396935</v>
      </c>
      <c r="E1854">
        <v>6.5453530000000004</v>
      </c>
      <c r="F1854">
        <v>6.65679</v>
      </c>
      <c r="G1854">
        <v>6.7450080000000003</v>
      </c>
      <c r="H1854">
        <v>6.8189229999999998</v>
      </c>
      <c r="I1854">
        <v>6.8841279999999996</v>
      </c>
      <c r="J1854">
        <v>6.9439789999999997</v>
      </c>
      <c r="K1854">
        <v>7.0003630000000001</v>
      </c>
      <c r="L1854" s="5">
        <v>7.0542280000000002</v>
      </c>
      <c r="M1854">
        <v>7.1059520000000003</v>
      </c>
      <c r="N1854">
        <v>7.1555859999999996</v>
      </c>
      <c r="O1854">
        <v>7.2030190000000003</v>
      </c>
      <c r="P1854">
        <v>7.248075</v>
      </c>
      <c r="Q1854">
        <v>7.2905810000000004</v>
      </c>
      <c r="R1854">
        <v>7.3303940000000001</v>
      </c>
      <c r="S1854">
        <v>7.3674229999999996</v>
      </c>
      <c r="T1854">
        <v>7.4016289999999998</v>
      </c>
      <c r="U1854">
        <v>7.4330249999999998</v>
      </c>
      <c r="V1854">
        <v>7.4616680000000004</v>
      </c>
      <c r="W1854">
        <v>7.4876550000000002</v>
      </c>
      <c r="X1854">
        <v>7.5111100000000004</v>
      </c>
      <c r="Y1854">
        <v>7.5321769999999999</v>
      </c>
      <c r="Z1854">
        <v>7.5510159999999997</v>
      </c>
      <c r="AA1854">
        <v>7.5677919999999999</v>
      </c>
      <c r="AB1854">
        <v>7.5826750000000001</v>
      </c>
      <c r="AC1854">
        <v>7.5958310000000004</v>
      </c>
      <c r="AD1854">
        <v>7.6074219999999997</v>
      </c>
      <c r="AE1854">
        <v>7.6176029999999999</v>
      </c>
      <c r="AF1854">
        <v>7.6265200000000002</v>
      </c>
    </row>
    <row r="1855" spans="1:32" x14ac:dyDescent="0.2">
      <c r="A1855" s="8">
        <v>42639</v>
      </c>
      <c r="B1855">
        <v>5.9216170000000004</v>
      </c>
      <c r="C1855">
        <v>6.1680029999999997</v>
      </c>
      <c r="D1855">
        <v>6.3605850000000004</v>
      </c>
      <c r="E1855">
        <v>6.5014469999999998</v>
      </c>
      <c r="F1855">
        <v>6.6095930000000003</v>
      </c>
      <c r="G1855">
        <v>6.6974460000000002</v>
      </c>
      <c r="H1855">
        <v>6.7729080000000002</v>
      </c>
      <c r="I1855">
        <v>6.8408150000000001</v>
      </c>
      <c r="J1855">
        <v>6.9039760000000001</v>
      </c>
      <c r="K1855">
        <v>6.9638859999999996</v>
      </c>
      <c r="L1855" s="5">
        <v>7.0212320000000004</v>
      </c>
      <c r="M1855">
        <v>7.0762179999999999</v>
      </c>
      <c r="N1855">
        <v>7.1287950000000002</v>
      </c>
      <c r="O1855">
        <v>7.1788020000000001</v>
      </c>
      <c r="P1855">
        <v>7.2260479999999996</v>
      </c>
      <c r="Q1855">
        <v>7.2703660000000001</v>
      </c>
      <c r="R1855">
        <v>7.3116399999999997</v>
      </c>
      <c r="S1855">
        <v>7.3498089999999996</v>
      </c>
      <c r="T1855">
        <v>7.3848739999999999</v>
      </c>
      <c r="U1855">
        <v>7.4168859999999999</v>
      </c>
      <c r="V1855">
        <v>7.4459400000000002</v>
      </c>
      <c r="W1855">
        <v>7.4721679999999999</v>
      </c>
      <c r="X1855">
        <v>7.4957250000000002</v>
      </c>
      <c r="Y1855">
        <v>7.5167859999999997</v>
      </c>
      <c r="Z1855">
        <v>7.535533</v>
      </c>
      <c r="AA1855">
        <v>7.5521560000000001</v>
      </c>
      <c r="AB1855">
        <v>7.5668389999999999</v>
      </c>
      <c r="AC1855">
        <v>7.5797650000000001</v>
      </c>
      <c r="AD1855">
        <v>7.5911080000000002</v>
      </c>
      <c r="AE1855">
        <v>7.601032</v>
      </c>
      <c r="AF1855">
        <v>7.6096899999999996</v>
      </c>
    </row>
    <row r="1856" spans="1:32" x14ac:dyDescent="0.2">
      <c r="A1856" s="8">
        <v>42640</v>
      </c>
      <c r="B1856">
        <v>5.8509989999999998</v>
      </c>
      <c r="C1856">
        <v>6.1594129999999998</v>
      </c>
      <c r="D1856">
        <v>6.3805310000000004</v>
      </c>
      <c r="E1856">
        <v>6.526904</v>
      </c>
      <c r="F1856">
        <v>6.6290319999999996</v>
      </c>
      <c r="G1856">
        <v>6.7062580000000001</v>
      </c>
      <c r="H1856">
        <v>6.7704180000000003</v>
      </c>
      <c r="I1856">
        <v>6.8283829999999996</v>
      </c>
      <c r="J1856">
        <v>6.8838239999999997</v>
      </c>
      <c r="K1856">
        <v>6.9384199999999998</v>
      </c>
      <c r="L1856" s="5">
        <v>6.9926659999999998</v>
      </c>
      <c r="M1856">
        <v>7.046405</v>
      </c>
      <c r="N1856">
        <v>7.0991689999999998</v>
      </c>
      <c r="O1856">
        <v>7.1503920000000001</v>
      </c>
      <c r="P1856">
        <v>7.1995250000000004</v>
      </c>
      <c r="Q1856">
        <v>7.246111</v>
      </c>
      <c r="R1856">
        <v>7.2898009999999998</v>
      </c>
      <c r="S1856">
        <v>7.3303669999999999</v>
      </c>
      <c r="T1856">
        <v>7.3676890000000004</v>
      </c>
      <c r="U1856">
        <v>7.401745</v>
      </c>
      <c r="V1856">
        <v>7.4325859999999997</v>
      </c>
      <c r="W1856">
        <v>7.4603289999999998</v>
      </c>
      <c r="X1856">
        <v>7.4851299999999998</v>
      </c>
      <c r="Y1856">
        <v>7.5071770000000004</v>
      </c>
      <c r="Z1856">
        <v>7.526675</v>
      </c>
      <c r="AA1856">
        <v>7.5438400000000003</v>
      </c>
      <c r="AB1856">
        <v>7.5588839999999999</v>
      </c>
      <c r="AC1856">
        <v>7.5720190000000001</v>
      </c>
      <c r="AD1856">
        <v>7.5834450000000002</v>
      </c>
      <c r="AE1856">
        <v>7.5933510000000002</v>
      </c>
      <c r="AF1856">
        <v>7.6019119999999996</v>
      </c>
    </row>
    <row r="1857" spans="1:32" x14ac:dyDescent="0.2">
      <c r="A1857" s="8">
        <v>42641</v>
      </c>
      <c r="B1857">
        <v>5.8003289999999996</v>
      </c>
      <c r="C1857">
        <v>6.1244230000000002</v>
      </c>
      <c r="D1857">
        <v>6.3595329999999999</v>
      </c>
      <c r="E1857">
        <v>6.5162620000000002</v>
      </c>
      <c r="F1857">
        <v>6.6253299999999999</v>
      </c>
      <c r="G1857">
        <v>6.70662</v>
      </c>
      <c r="H1857">
        <v>6.7726069999999998</v>
      </c>
      <c r="I1857">
        <v>6.8307880000000001</v>
      </c>
      <c r="J1857">
        <v>6.8853850000000003</v>
      </c>
      <c r="K1857">
        <v>6.9385260000000004</v>
      </c>
      <c r="L1857" s="5">
        <v>6.9910519999999998</v>
      </c>
      <c r="M1857">
        <v>7.0430580000000003</v>
      </c>
      <c r="N1857">
        <v>7.0942470000000002</v>
      </c>
      <c r="O1857">
        <v>7.1441549999999996</v>
      </c>
      <c r="P1857">
        <v>7.1922899999999998</v>
      </c>
      <c r="Q1857">
        <v>7.2382090000000003</v>
      </c>
      <c r="R1857">
        <v>7.2815539999999999</v>
      </c>
      <c r="S1857">
        <v>7.3220700000000001</v>
      </c>
      <c r="T1857">
        <v>7.3596000000000004</v>
      </c>
      <c r="U1857">
        <v>7.3940789999999996</v>
      </c>
      <c r="V1857">
        <v>7.4255180000000003</v>
      </c>
      <c r="W1857">
        <v>7.4539900000000001</v>
      </c>
      <c r="X1857">
        <v>7.4796149999999999</v>
      </c>
      <c r="Y1857">
        <v>7.5025469999999999</v>
      </c>
      <c r="Z1857">
        <v>7.522964</v>
      </c>
      <c r="AA1857">
        <v>7.5410550000000001</v>
      </c>
      <c r="AB1857">
        <v>7.557016</v>
      </c>
      <c r="AC1857">
        <v>7.5710410000000001</v>
      </c>
      <c r="AD1857">
        <v>7.5833199999999996</v>
      </c>
      <c r="AE1857">
        <v>7.5940339999999997</v>
      </c>
      <c r="AF1857">
        <v>7.6033520000000001</v>
      </c>
    </row>
    <row r="1858" spans="1:32" x14ac:dyDescent="0.2">
      <c r="A1858" s="8">
        <v>42642</v>
      </c>
      <c r="B1858">
        <v>5.8115740000000002</v>
      </c>
      <c r="C1858">
        <v>6.1530630000000004</v>
      </c>
      <c r="D1858">
        <v>6.395289</v>
      </c>
      <c r="E1858">
        <v>6.5518359999999998</v>
      </c>
      <c r="F1858">
        <v>6.656898</v>
      </c>
      <c r="G1858">
        <v>6.7325860000000004</v>
      </c>
      <c r="H1858">
        <v>6.7927479999999996</v>
      </c>
      <c r="I1858">
        <v>6.8456669999999997</v>
      </c>
      <c r="J1858">
        <v>6.8959659999999996</v>
      </c>
      <c r="K1858">
        <v>6.9459220000000004</v>
      </c>
      <c r="L1858" s="5">
        <v>6.9963709999999999</v>
      </c>
      <c r="M1858">
        <v>7.0473140000000001</v>
      </c>
      <c r="N1858">
        <v>7.0983130000000001</v>
      </c>
      <c r="O1858">
        <v>7.1487499999999997</v>
      </c>
      <c r="P1858">
        <v>7.197978</v>
      </c>
      <c r="Q1858">
        <v>7.2454080000000003</v>
      </c>
      <c r="R1858">
        <v>7.290559</v>
      </c>
      <c r="S1858">
        <v>7.3330659999999996</v>
      </c>
      <c r="T1858">
        <v>7.3726839999999996</v>
      </c>
      <c r="U1858">
        <v>7.4092779999999996</v>
      </c>
      <c r="V1858">
        <v>7.4428029999999996</v>
      </c>
      <c r="W1858">
        <v>7.4732919999999998</v>
      </c>
      <c r="X1858">
        <v>7.5008359999999996</v>
      </c>
      <c r="Y1858">
        <v>7.525569</v>
      </c>
      <c r="Z1858">
        <v>7.5476580000000002</v>
      </c>
      <c r="AA1858">
        <v>7.5672860000000002</v>
      </c>
      <c r="AB1858">
        <v>7.5846489999999998</v>
      </c>
      <c r="AC1858">
        <v>7.5999439999999998</v>
      </c>
      <c r="AD1858">
        <v>7.6133660000000001</v>
      </c>
      <c r="AE1858">
        <v>7.625102</v>
      </c>
      <c r="AF1858">
        <v>7.6353299999999997</v>
      </c>
    </row>
    <row r="1859" spans="1:32" x14ac:dyDescent="0.2">
      <c r="A1859" s="8">
        <v>42643</v>
      </c>
      <c r="B1859">
        <v>5.7934570000000001</v>
      </c>
      <c r="C1859">
        <v>6.1359940000000002</v>
      </c>
      <c r="D1859">
        <v>6.3898760000000001</v>
      </c>
      <c r="E1859">
        <v>6.5614410000000003</v>
      </c>
      <c r="F1859">
        <v>6.6805719999999997</v>
      </c>
      <c r="G1859">
        <v>6.7673410000000001</v>
      </c>
      <c r="H1859">
        <v>6.8349260000000003</v>
      </c>
      <c r="I1859">
        <v>6.8917109999999999</v>
      </c>
      <c r="J1859">
        <v>6.9428159999999997</v>
      </c>
      <c r="K1859">
        <v>6.9911700000000003</v>
      </c>
      <c r="L1859" s="5">
        <v>7.0382769999999999</v>
      </c>
      <c r="M1859">
        <v>7.0847490000000004</v>
      </c>
      <c r="N1859">
        <v>7.1306640000000003</v>
      </c>
      <c r="O1859">
        <v>7.1758119999999996</v>
      </c>
      <c r="P1859">
        <v>7.2198539999999998</v>
      </c>
      <c r="Q1859">
        <v>7.2624199999999997</v>
      </c>
      <c r="R1859">
        <v>7.303166</v>
      </c>
      <c r="S1859">
        <v>7.3418080000000003</v>
      </c>
      <c r="T1859">
        <v>7.3781309999999998</v>
      </c>
      <c r="U1859">
        <v>7.4119970000000004</v>
      </c>
      <c r="V1859">
        <v>7.4433350000000003</v>
      </c>
      <c r="W1859">
        <v>7.4721310000000001</v>
      </c>
      <c r="X1859">
        <v>7.4984270000000004</v>
      </c>
      <c r="Y1859">
        <v>7.5222980000000002</v>
      </c>
      <c r="Z1859">
        <v>7.5438549999999998</v>
      </c>
      <c r="AA1859">
        <v>7.5632270000000004</v>
      </c>
      <c r="AB1859">
        <v>7.5805569999999998</v>
      </c>
      <c r="AC1859">
        <v>7.5959960000000004</v>
      </c>
      <c r="AD1859">
        <v>7.6097000000000001</v>
      </c>
      <c r="AE1859">
        <v>7.6218190000000003</v>
      </c>
      <c r="AF1859">
        <v>7.6325019999999997</v>
      </c>
    </row>
    <row r="1860" spans="1:32" x14ac:dyDescent="0.2">
      <c r="A1860" s="8">
        <v>42646</v>
      </c>
      <c r="B1860">
        <v>5.8365989999999996</v>
      </c>
      <c r="C1860">
        <v>6.1366339999999999</v>
      </c>
      <c r="D1860">
        <v>6.3757020000000004</v>
      </c>
      <c r="E1860">
        <v>6.5500959999999999</v>
      </c>
      <c r="F1860">
        <v>6.6798669999999998</v>
      </c>
      <c r="G1860">
        <v>6.7792649999999997</v>
      </c>
      <c r="H1860">
        <v>6.8582809999999998</v>
      </c>
      <c r="I1860">
        <v>6.9238020000000002</v>
      </c>
      <c r="J1860">
        <v>6.9804750000000002</v>
      </c>
      <c r="K1860">
        <v>7.0313600000000003</v>
      </c>
      <c r="L1860" s="5">
        <v>7.0783969999999998</v>
      </c>
      <c r="M1860">
        <v>7.1227590000000003</v>
      </c>
      <c r="N1860">
        <v>7.1651030000000002</v>
      </c>
      <c r="O1860">
        <v>7.2057500000000001</v>
      </c>
      <c r="P1860">
        <v>7.2448139999999999</v>
      </c>
      <c r="Q1860">
        <v>7.2822899999999997</v>
      </c>
      <c r="R1860">
        <v>7.318111</v>
      </c>
      <c r="S1860">
        <v>7.3521910000000004</v>
      </c>
      <c r="T1860">
        <v>7.3844459999999996</v>
      </c>
      <c r="U1860">
        <v>7.414809</v>
      </c>
      <c r="V1860">
        <v>7.4432400000000003</v>
      </c>
      <c r="W1860">
        <v>7.469722</v>
      </c>
      <c r="X1860">
        <v>7.4942669999999998</v>
      </c>
      <c r="Y1860">
        <v>7.5169090000000001</v>
      </c>
      <c r="Z1860">
        <v>7.5377020000000003</v>
      </c>
      <c r="AA1860">
        <v>7.5567190000000002</v>
      </c>
      <c r="AB1860">
        <v>7.5740420000000004</v>
      </c>
      <c r="AC1860">
        <v>7.5897649999999999</v>
      </c>
      <c r="AD1860">
        <v>7.6039859999999999</v>
      </c>
      <c r="AE1860">
        <v>7.6168089999999999</v>
      </c>
      <c r="AF1860">
        <v>7.6283339999999997</v>
      </c>
    </row>
    <row r="1861" spans="1:32" x14ac:dyDescent="0.2">
      <c r="A1861" s="8">
        <v>42647</v>
      </c>
      <c r="B1861">
        <v>5.7479969999999998</v>
      </c>
      <c r="C1861">
        <v>6.1181000000000001</v>
      </c>
      <c r="D1861">
        <v>6.3916320000000004</v>
      </c>
      <c r="E1861">
        <v>6.5757099999999999</v>
      </c>
      <c r="F1861">
        <v>6.7027039999999998</v>
      </c>
      <c r="G1861">
        <v>6.7942830000000001</v>
      </c>
      <c r="H1861">
        <v>6.8646349999999998</v>
      </c>
      <c r="I1861">
        <v>6.9227869999999996</v>
      </c>
      <c r="J1861">
        <v>6.9742600000000001</v>
      </c>
      <c r="K1861">
        <v>7.0222429999999996</v>
      </c>
      <c r="L1861" s="5">
        <v>7.0684089999999999</v>
      </c>
      <c r="M1861">
        <v>7.1134899999999996</v>
      </c>
      <c r="N1861">
        <v>7.157654</v>
      </c>
      <c r="O1861">
        <v>7.2007649999999996</v>
      </c>
      <c r="P1861">
        <v>7.2425459999999999</v>
      </c>
      <c r="Q1861">
        <v>7.2826829999999996</v>
      </c>
      <c r="R1861">
        <v>7.3208859999999998</v>
      </c>
      <c r="S1861">
        <v>7.3569139999999997</v>
      </c>
      <c r="T1861">
        <v>7.3905989999999999</v>
      </c>
      <c r="U1861">
        <v>7.4218359999999999</v>
      </c>
      <c r="V1861">
        <v>7.4505860000000004</v>
      </c>
      <c r="W1861">
        <v>7.4768650000000001</v>
      </c>
      <c r="X1861">
        <v>7.5007330000000003</v>
      </c>
      <c r="Y1861">
        <v>7.5222860000000003</v>
      </c>
      <c r="Z1861">
        <v>7.5416439999999998</v>
      </c>
      <c r="AA1861">
        <v>7.5589469999999999</v>
      </c>
      <c r="AB1861">
        <v>7.5743429999999998</v>
      </c>
      <c r="AC1861">
        <v>7.5879849999999998</v>
      </c>
      <c r="AD1861">
        <v>7.600028</v>
      </c>
      <c r="AE1861">
        <v>7.6106199999999999</v>
      </c>
      <c r="AF1861">
        <v>7.6199070000000004</v>
      </c>
    </row>
    <row r="1862" spans="1:32" x14ac:dyDescent="0.2">
      <c r="A1862" s="8">
        <v>42648</v>
      </c>
      <c r="B1862">
        <v>5.7247389999999996</v>
      </c>
      <c r="C1862">
        <v>6.1202800000000002</v>
      </c>
      <c r="D1862">
        <v>6.4020270000000004</v>
      </c>
      <c r="E1862">
        <v>6.5844769999999997</v>
      </c>
      <c r="F1862">
        <v>6.7062600000000003</v>
      </c>
      <c r="G1862">
        <v>6.7923689999999999</v>
      </c>
      <c r="H1862">
        <v>6.8585250000000002</v>
      </c>
      <c r="I1862">
        <v>6.9142469999999996</v>
      </c>
      <c r="J1862">
        <v>6.9649900000000002</v>
      </c>
      <c r="K1862">
        <v>7.0136120000000002</v>
      </c>
      <c r="L1862" s="5">
        <v>7.0613710000000003</v>
      </c>
      <c r="M1862">
        <v>7.1085919999999998</v>
      </c>
      <c r="N1862">
        <v>7.1550940000000001</v>
      </c>
      <c r="O1862">
        <v>7.2004720000000004</v>
      </c>
      <c r="P1862">
        <v>7.2442580000000003</v>
      </c>
      <c r="Q1862">
        <v>7.286016</v>
      </c>
      <c r="R1862">
        <v>7.3253919999999999</v>
      </c>
      <c r="S1862">
        <v>7.3621309999999998</v>
      </c>
      <c r="T1862">
        <v>7.3960759999999999</v>
      </c>
      <c r="U1862">
        <v>7.4271630000000002</v>
      </c>
      <c r="V1862">
        <v>7.4554049999999998</v>
      </c>
      <c r="W1862">
        <v>7.480874</v>
      </c>
      <c r="X1862">
        <v>7.5036909999999999</v>
      </c>
      <c r="Y1862">
        <v>7.5240090000000004</v>
      </c>
      <c r="Z1862">
        <v>7.5420030000000002</v>
      </c>
      <c r="AA1862">
        <v>7.5578589999999997</v>
      </c>
      <c r="AB1862">
        <v>7.5717679999999996</v>
      </c>
      <c r="AC1862">
        <v>7.5839160000000003</v>
      </c>
      <c r="AD1862">
        <v>7.594487</v>
      </c>
      <c r="AE1862">
        <v>7.6036510000000002</v>
      </c>
      <c r="AF1862">
        <v>7.6115709999999996</v>
      </c>
    </row>
    <row r="1863" spans="1:32" x14ac:dyDescent="0.2">
      <c r="A1863" s="8">
        <v>42649</v>
      </c>
      <c r="B1863">
        <v>5.7133250000000002</v>
      </c>
      <c r="C1863">
        <v>6.1173729999999997</v>
      </c>
      <c r="D1863">
        <v>6.4031419999999999</v>
      </c>
      <c r="E1863">
        <v>6.5864370000000001</v>
      </c>
      <c r="F1863">
        <v>6.7074170000000004</v>
      </c>
      <c r="G1863">
        <v>6.7920199999999999</v>
      </c>
      <c r="H1863">
        <v>6.8565269999999998</v>
      </c>
      <c r="I1863">
        <v>6.9107620000000001</v>
      </c>
      <c r="J1863">
        <v>6.9603260000000002</v>
      </c>
      <c r="K1863">
        <v>7.0081230000000003</v>
      </c>
      <c r="L1863" s="5">
        <v>7.0554009999999998</v>
      </c>
      <c r="M1863">
        <v>7.1024440000000002</v>
      </c>
      <c r="N1863">
        <v>7.1490200000000002</v>
      </c>
      <c r="O1863">
        <v>7.1946659999999998</v>
      </c>
      <c r="P1863">
        <v>7.2388620000000001</v>
      </c>
      <c r="Q1863">
        <v>7.2811279999999998</v>
      </c>
      <c r="R1863">
        <v>7.3210689999999996</v>
      </c>
      <c r="S1863">
        <v>7.3583990000000004</v>
      </c>
      <c r="T1863">
        <v>7.3929390000000001</v>
      </c>
      <c r="U1863">
        <v>7.424607</v>
      </c>
      <c r="V1863">
        <v>7.4534010000000004</v>
      </c>
      <c r="W1863">
        <v>7.479387</v>
      </c>
      <c r="X1863">
        <v>7.5026809999999999</v>
      </c>
      <c r="Y1863">
        <v>7.5234329999999998</v>
      </c>
      <c r="Z1863">
        <v>7.5418190000000003</v>
      </c>
      <c r="AA1863">
        <v>7.5580249999999998</v>
      </c>
      <c r="AB1863">
        <v>7.5722430000000003</v>
      </c>
      <c r="AC1863">
        <v>7.5846640000000001</v>
      </c>
      <c r="AD1863">
        <v>7.5954730000000001</v>
      </c>
      <c r="AE1863">
        <v>7.6048439999999999</v>
      </c>
      <c r="AF1863">
        <v>7.6129429999999996</v>
      </c>
    </row>
    <row r="1864" spans="1:32" x14ac:dyDescent="0.2">
      <c r="A1864" s="8">
        <v>42650</v>
      </c>
      <c r="B1864">
        <v>5.8159460000000003</v>
      </c>
      <c r="C1864">
        <v>6.1632340000000001</v>
      </c>
      <c r="D1864">
        <v>6.420426</v>
      </c>
      <c r="E1864">
        <v>6.5940770000000004</v>
      </c>
      <c r="F1864">
        <v>6.7144849999999998</v>
      </c>
      <c r="G1864">
        <v>6.8019439999999998</v>
      </c>
      <c r="H1864">
        <v>6.8697379999999999</v>
      </c>
      <c r="I1864">
        <v>6.9263120000000002</v>
      </c>
      <c r="J1864">
        <v>6.9768189999999999</v>
      </c>
      <c r="K1864">
        <v>7.0242149999999999</v>
      </c>
      <c r="L1864" s="5">
        <v>7.0700370000000001</v>
      </c>
      <c r="M1864">
        <v>7.1149310000000003</v>
      </c>
      <c r="N1864">
        <v>7.1590179999999997</v>
      </c>
      <c r="O1864">
        <v>7.2021319999999998</v>
      </c>
      <c r="P1864">
        <v>7.2439799999999996</v>
      </c>
      <c r="Q1864">
        <v>7.2842380000000002</v>
      </c>
      <c r="R1864">
        <v>7.3226060000000004</v>
      </c>
      <c r="S1864">
        <v>7.3588399999999998</v>
      </c>
      <c r="T1864">
        <v>7.3927620000000003</v>
      </c>
      <c r="U1864">
        <v>7.4242629999999998</v>
      </c>
      <c r="V1864">
        <v>7.4532990000000003</v>
      </c>
      <c r="W1864">
        <v>7.4798790000000004</v>
      </c>
      <c r="X1864">
        <v>7.5040579999999997</v>
      </c>
      <c r="Y1864">
        <v>7.5259260000000001</v>
      </c>
      <c r="Z1864">
        <v>7.5455990000000002</v>
      </c>
      <c r="AA1864">
        <v>7.563212</v>
      </c>
      <c r="AB1864">
        <v>7.5789109999999997</v>
      </c>
      <c r="AC1864">
        <v>7.5928449999999996</v>
      </c>
      <c r="AD1864">
        <v>7.6051669999999998</v>
      </c>
      <c r="AE1864">
        <v>7.6160240000000003</v>
      </c>
      <c r="AF1864">
        <v>7.6255600000000001</v>
      </c>
    </row>
    <row r="1865" spans="1:32" x14ac:dyDescent="0.2">
      <c r="A1865" s="8">
        <v>42653</v>
      </c>
      <c r="B1865">
        <v>5.8261880000000001</v>
      </c>
      <c r="C1865">
        <v>6.1723350000000003</v>
      </c>
      <c r="D1865">
        <v>6.4368059999999998</v>
      </c>
      <c r="E1865">
        <v>6.6198560000000004</v>
      </c>
      <c r="F1865">
        <v>6.7481730000000004</v>
      </c>
      <c r="G1865">
        <v>6.8405630000000004</v>
      </c>
      <c r="H1865">
        <v>6.9100580000000003</v>
      </c>
      <c r="I1865">
        <v>6.9655100000000001</v>
      </c>
      <c r="J1865">
        <v>7.0127660000000001</v>
      </c>
      <c r="K1865">
        <v>7.0555560000000002</v>
      </c>
      <c r="L1865" s="5">
        <v>7.0961319999999999</v>
      </c>
      <c r="M1865">
        <v>7.1357439999999999</v>
      </c>
      <c r="N1865">
        <v>7.1749799999999997</v>
      </c>
      <c r="O1865">
        <v>7.2140029999999999</v>
      </c>
      <c r="P1865">
        <v>7.2527290000000004</v>
      </c>
      <c r="Q1865">
        <v>7.2909350000000002</v>
      </c>
      <c r="R1865">
        <v>7.3283459999999998</v>
      </c>
      <c r="S1865">
        <v>7.3646770000000004</v>
      </c>
      <c r="T1865">
        <v>7.3996680000000001</v>
      </c>
      <c r="U1865">
        <v>7.4330990000000003</v>
      </c>
      <c r="V1865">
        <v>7.4648009999999996</v>
      </c>
      <c r="W1865">
        <v>7.49465</v>
      </c>
      <c r="X1865">
        <v>7.5225710000000001</v>
      </c>
      <c r="Y1865">
        <v>7.5485329999999999</v>
      </c>
      <c r="Z1865">
        <v>7.57254</v>
      </c>
      <c r="AA1865">
        <v>7.5946239999999996</v>
      </c>
      <c r="AB1865">
        <v>7.6148449999999999</v>
      </c>
      <c r="AC1865">
        <v>7.6332789999999999</v>
      </c>
      <c r="AD1865">
        <v>7.6500170000000001</v>
      </c>
      <c r="AE1865">
        <v>7.6651590000000001</v>
      </c>
      <c r="AF1865">
        <v>7.6788100000000004</v>
      </c>
    </row>
    <row r="1866" spans="1:32" x14ac:dyDescent="0.2">
      <c r="A1866" s="8">
        <v>42654</v>
      </c>
      <c r="B1866">
        <v>5.7722470000000001</v>
      </c>
      <c r="C1866">
        <v>6.1519719999999998</v>
      </c>
      <c r="D1866">
        <v>6.4378869999999999</v>
      </c>
      <c r="E1866">
        <v>6.6326309999999999</v>
      </c>
      <c r="F1866">
        <v>6.766934</v>
      </c>
      <c r="G1866">
        <v>6.8621290000000004</v>
      </c>
      <c r="H1866">
        <v>6.9327699999999997</v>
      </c>
      <c r="I1866">
        <v>6.9885719999999996</v>
      </c>
      <c r="J1866">
        <v>7.0358390000000002</v>
      </c>
      <c r="K1866">
        <v>7.0785020000000003</v>
      </c>
      <c r="L1866" s="5">
        <v>7.1188770000000003</v>
      </c>
      <c r="M1866">
        <v>7.158201</v>
      </c>
      <c r="N1866">
        <v>7.1970190000000001</v>
      </c>
      <c r="O1866">
        <v>7.2354510000000003</v>
      </c>
      <c r="P1866">
        <v>7.2733720000000002</v>
      </c>
      <c r="Q1866">
        <v>7.3105370000000001</v>
      </c>
      <c r="R1866">
        <v>7.3466610000000001</v>
      </c>
      <c r="S1866">
        <v>7.3814640000000002</v>
      </c>
      <c r="T1866">
        <v>7.4147040000000004</v>
      </c>
      <c r="U1866">
        <v>7.4461870000000001</v>
      </c>
      <c r="V1866">
        <v>7.4757749999999996</v>
      </c>
      <c r="W1866">
        <v>7.5033799999999999</v>
      </c>
      <c r="X1866">
        <v>7.5289630000000001</v>
      </c>
      <c r="Y1866">
        <v>7.5525279999999997</v>
      </c>
      <c r="Z1866">
        <v>7.5741110000000003</v>
      </c>
      <c r="AA1866">
        <v>7.5937770000000002</v>
      </c>
      <c r="AB1866">
        <v>7.6116099999999998</v>
      </c>
      <c r="AC1866">
        <v>7.6277109999999997</v>
      </c>
      <c r="AD1866">
        <v>7.6421890000000001</v>
      </c>
      <c r="AE1866">
        <v>7.6551580000000001</v>
      </c>
      <c r="AF1866">
        <v>7.6667360000000002</v>
      </c>
    </row>
    <row r="1867" spans="1:32" x14ac:dyDescent="0.2">
      <c r="A1867" s="8">
        <v>42655</v>
      </c>
      <c r="B1867">
        <v>5.6983329999999999</v>
      </c>
      <c r="C1867">
        <v>6.107056</v>
      </c>
      <c r="D1867">
        <v>6.416194</v>
      </c>
      <c r="E1867">
        <v>6.6271360000000001</v>
      </c>
      <c r="F1867">
        <v>6.7721629999999999</v>
      </c>
      <c r="G1867">
        <v>6.8739309999999998</v>
      </c>
      <c r="H1867">
        <v>6.9480909999999998</v>
      </c>
      <c r="I1867">
        <v>7.0052479999999999</v>
      </c>
      <c r="J1867">
        <v>7.0524089999999999</v>
      </c>
      <c r="K1867">
        <v>7.0940459999999996</v>
      </c>
      <c r="L1867" s="5">
        <v>7.1328829999999996</v>
      </c>
      <c r="M1867">
        <v>7.1704559999999997</v>
      </c>
      <c r="N1867">
        <v>7.2075180000000003</v>
      </c>
      <c r="O1867">
        <v>7.2443289999999996</v>
      </c>
      <c r="P1867">
        <v>7.28085</v>
      </c>
      <c r="Q1867">
        <v>7.3168829999999998</v>
      </c>
      <c r="R1867">
        <v>7.3521590000000003</v>
      </c>
      <c r="S1867">
        <v>7.3863950000000003</v>
      </c>
      <c r="T1867">
        <v>7.4193319999999998</v>
      </c>
      <c r="U1867">
        <v>7.4507500000000002</v>
      </c>
      <c r="V1867">
        <v>7.48048</v>
      </c>
      <c r="W1867">
        <v>7.5084010000000001</v>
      </c>
      <c r="X1867">
        <v>7.5344439999999997</v>
      </c>
      <c r="Y1867">
        <v>7.5585810000000002</v>
      </c>
      <c r="Z1867">
        <v>7.580819</v>
      </c>
      <c r="AA1867">
        <v>7.6012000000000004</v>
      </c>
      <c r="AB1867">
        <v>7.6197850000000003</v>
      </c>
      <c r="AC1867">
        <v>7.6366560000000003</v>
      </c>
      <c r="AD1867">
        <v>7.6519079999999997</v>
      </c>
      <c r="AE1867">
        <v>7.6656409999999999</v>
      </c>
      <c r="AF1867">
        <v>7.6779640000000002</v>
      </c>
    </row>
    <row r="1868" spans="1:32" x14ac:dyDescent="0.2">
      <c r="A1868" s="8">
        <v>42656</v>
      </c>
      <c r="B1868">
        <v>5.7847330000000001</v>
      </c>
      <c r="C1868">
        <v>6.1850120000000004</v>
      </c>
      <c r="D1868">
        <v>6.4854890000000003</v>
      </c>
      <c r="E1868">
        <v>6.6890749999999999</v>
      </c>
      <c r="F1868">
        <v>6.8282850000000002</v>
      </c>
      <c r="G1868">
        <v>6.9257020000000002</v>
      </c>
      <c r="H1868">
        <v>6.9967540000000001</v>
      </c>
      <c r="I1868">
        <v>7.0517620000000001</v>
      </c>
      <c r="J1868">
        <v>7.097448</v>
      </c>
      <c r="K1868">
        <v>7.1380350000000004</v>
      </c>
      <c r="L1868" s="5">
        <v>7.1760349999999997</v>
      </c>
      <c r="M1868">
        <v>7.2128249999999996</v>
      </c>
      <c r="N1868">
        <v>7.2490420000000002</v>
      </c>
      <c r="O1868">
        <v>7.2848709999999999</v>
      </c>
      <c r="P1868">
        <v>7.3202299999999996</v>
      </c>
      <c r="Q1868">
        <v>7.3549059999999997</v>
      </c>
      <c r="R1868">
        <v>7.3886320000000003</v>
      </c>
      <c r="S1868">
        <v>7.4211450000000001</v>
      </c>
      <c r="T1868">
        <v>7.45221</v>
      </c>
      <c r="U1868">
        <v>7.4816380000000002</v>
      </c>
      <c r="V1868">
        <v>7.5092939999999997</v>
      </c>
      <c r="W1868">
        <v>7.5350900000000003</v>
      </c>
      <c r="X1868">
        <v>7.5589870000000001</v>
      </c>
      <c r="Y1868">
        <v>7.5809860000000002</v>
      </c>
      <c r="Z1868">
        <v>7.6011189999999997</v>
      </c>
      <c r="AA1868">
        <v>7.6194470000000001</v>
      </c>
      <c r="AB1868">
        <v>7.6360510000000001</v>
      </c>
      <c r="AC1868">
        <v>7.6510249999999997</v>
      </c>
      <c r="AD1868">
        <v>7.6644740000000002</v>
      </c>
      <c r="AE1868">
        <v>7.6765049999999997</v>
      </c>
      <c r="AF1868">
        <v>7.6872309999999997</v>
      </c>
    </row>
    <row r="1869" spans="1:32" x14ac:dyDescent="0.2">
      <c r="A1869" s="8">
        <v>42657</v>
      </c>
      <c r="B1869">
        <v>5.8558120000000002</v>
      </c>
      <c r="C1869">
        <v>6.2324570000000001</v>
      </c>
      <c r="D1869">
        <v>6.5124029999999999</v>
      </c>
      <c r="E1869">
        <v>6.7003640000000004</v>
      </c>
      <c r="F1869">
        <v>6.8281739999999997</v>
      </c>
      <c r="G1869">
        <v>6.9177030000000004</v>
      </c>
      <c r="H1869">
        <v>6.9836939999999998</v>
      </c>
      <c r="I1869">
        <v>7.0358539999999996</v>
      </c>
      <c r="J1869">
        <v>7.0803700000000003</v>
      </c>
      <c r="K1869">
        <v>7.1210110000000002</v>
      </c>
      <c r="L1869" s="5">
        <v>7.1599250000000003</v>
      </c>
      <c r="M1869">
        <v>7.1981909999999996</v>
      </c>
      <c r="N1869">
        <v>7.2362219999999997</v>
      </c>
      <c r="O1869">
        <v>7.2740260000000001</v>
      </c>
      <c r="P1869">
        <v>7.3113960000000002</v>
      </c>
      <c r="Q1869">
        <v>7.3480280000000002</v>
      </c>
      <c r="R1869">
        <v>7.3835949999999997</v>
      </c>
      <c r="S1869">
        <v>7.4177949999999999</v>
      </c>
      <c r="T1869">
        <v>7.4503740000000001</v>
      </c>
      <c r="U1869">
        <v>7.4811360000000002</v>
      </c>
      <c r="V1869">
        <v>7.5099470000000004</v>
      </c>
      <c r="W1869">
        <v>7.536727</v>
      </c>
      <c r="X1869">
        <v>7.5614499999999998</v>
      </c>
      <c r="Y1869">
        <v>7.5841289999999999</v>
      </c>
      <c r="Z1869">
        <v>7.6048150000000003</v>
      </c>
      <c r="AA1869">
        <v>7.6235840000000001</v>
      </c>
      <c r="AB1869">
        <v>7.64053</v>
      </c>
      <c r="AC1869">
        <v>7.6557639999999996</v>
      </c>
      <c r="AD1869">
        <v>7.6694009999999997</v>
      </c>
      <c r="AE1869">
        <v>7.6815639999999998</v>
      </c>
      <c r="AF1869">
        <v>7.6923729999999999</v>
      </c>
    </row>
    <row r="1870" spans="1:32" x14ac:dyDescent="0.2">
      <c r="A1870" s="8">
        <v>42660</v>
      </c>
      <c r="B1870">
        <v>5.9084450000000004</v>
      </c>
      <c r="C1870">
        <v>6.2637869999999998</v>
      </c>
      <c r="D1870">
        <v>6.5248280000000003</v>
      </c>
      <c r="E1870">
        <v>6.698169</v>
      </c>
      <c r="F1870">
        <v>6.8152030000000003</v>
      </c>
      <c r="G1870">
        <v>6.897246</v>
      </c>
      <c r="H1870">
        <v>6.958469</v>
      </c>
      <c r="I1870">
        <v>7.0080299999999998</v>
      </c>
      <c r="J1870">
        <v>7.0516220000000001</v>
      </c>
      <c r="K1870">
        <v>7.0925900000000004</v>
      </c>
      <c r="L1870" s="5">
        <v>7.1327199999999999</v>
      </c>
      <c r="M1870">
        <v>7.172803</v>
      </c>
      <c r="N1870">
        <v>7.2130179999999999</v>
      </c>
      <c r="O1870">
        <v>7.253196</v>
      </c>
      <c r="P1870">
        <v>7.2929959999999996</v>
      </c>
      <c r="Q1870">
        <v>7.332014</v>
      </c>
      <c r="R1870">
        <v>7.3698579999999998</v>
      </c>
      <c r="S1870">
        <v>7.4061810000000001</v>
      </c>
      <c r="T1870">
        <v>7.4407030000000001</v>
      </c>
      <c r="U1870">
        <v>7.4732159999999999</v>
      </c>
      <c r="V1870">
        <v>7.503584</v>
      </c>
      <c r="W1870">
        <v>7.5317319999999999</v>
      </c>
      <c r="X1870">
        <v>7.5576449999999999</v>
      </c>
      <c r="Y1870">
        <v>7.5813490000000003</v>
      </c>
      <c r="Z1870">
        <v>7.6029080000000002</v>
      </c>
      <c r="AA1870">
        <v>7.6224150000000002</v>
      </c>
      <c r="AB1870">
        <v>7.6399800000000004</v>
      </c>
      <c r="AC1870">
        <v>7.6557259999999996</v>
      </c>
      <c r="AD1870">
        <v>7.6697860000000002</v>
      </c>
      <c r="AE1870">
        <v>7.6822920000000003</v>
      </c>
      <c r="AF1870">
        <v>7.693378</v>
      </c>
    </row>
    <row r="1871" spans="1:32" x14ac:dyDescent="0.2">
      <c r="A1871" s="8">
        <v>42661</v>
      </c>
      <c r="B1871">
        <v>5.8533010000000001</v>
      </c>
      <c r="C1871">
        <v>6.2390819999999998</v>
      </c>
      <c r="D1871">
        <v>6.5192040000000002</v>
      </c>
      <c r="E1871">
        <v>6.7025670000000002</v>
      </c>
      <c r="F1871">
        <v>6.8243109999999998</v>
      </c>
      <c r="G1871">
        <v>6.9081029999999997</v>
      </c>
      <c r="H1871">
        <v>6.9695359999999997</v>
      </c>
      <c r="I1871">
        <v>7.0185899999999997</v>
      </c>
      <c r="J1871">
        <v>7.0614020000000002</v>
      </c>
      <c r="K1871">
        <v>7.1015329999999999</v>
      </c>
      <c r="L1871" s="5">
        <v>7.140854</v>
      </c>
      <c r="M1871">
        <v>7.180167</v>
      </c>
      <c r="N1871">
        <v>7.2196309999999997</v>
      </c>
      <c r="O1871">
        <v>7.2590459999999997</v>
      </c>
      <c r="P1871">
        <v>7.2980409999999996</v>
      </c>
      <c r="Q1871">
        <v>7.3361910000000004</v>
      </c>
      <c r="R1871">
        <v>7.3730909999999996</v>
      </c>
      <c r="S1871">
        <v>7.4083899999999998</v>
      </c>
      <c r="T1871">
        <v>7.4418119999999996</v>
      </c>
      <c r="U1871">
        <v>7.4731589999999999</v>
      </c>
      <c r="V1871">
        <v>7.5023070000000001</v>
      </c>
      <c r="W1871">
        <v>7.5292000000000003</v>
      </c>
      <c r="X1871">
        <v>7.5538360000000004</v>
      </c>
      <c r="Y1871">
        <v>7.5762590000000003</v>
      </c>
      <c r="Z1871">
        <v>7.5965490000000004</v>
      </c>
      <c r="AA1871">
        <v>7.6148100000000003</v>
      </c>
      <c r="AB1871">
        <v>7.6311660000000003</v>
      </c>
      <c r="AC1871">
        <v>7.6457480000000002</v>
      </c>
      <c r="AD1871">
        <v>7.6586970000000001</v>
      </c>
      <c r="AE1871">
        <v>7.6701509999999997</v>
      </c>
      <c r="AF1871">
        <v>7.6802479999999997</v>
      </c>
    </row>
    <row r="1872" spans="1:32" x14ac:dyDescent="0.2">
      <c r="A1872" s="8">
        <v>42662</v>
      </c>
      <c r="B1872">
        <v>5.8274189999999999</v>
      </c>
      <c r="C1872">
        <v>6.2262399999999998</v>
      </c>
      <c r="D1872">
        <v>6.5192290000000002</v>
      </c>
      <c r="E1872">
        <v>6.7133139999999996</v>
      </c>
      <c r="F1872">
        <v>6.8434059999999999</v>
      </c>
      <c r="G1872">
        <v>6.9332690000000001</v>
      </c>
      <c r="H1872">
        <v>6.9987550000000001</v>
      </c>
      <c r="I1872">
        <v>7.050179</v>
      </c>
      <c r="J1872">
        <v>7.0940260000000004</v>
      </c>
      <c r="K1872">
        <v>7.1341780000000004</v>
      </c>
      <c r="L1872" s="5">
        <v>7.1727930000000004</v>
      </c>
      <c r="M1872">
        <v>7.2109110000000003</v>
      </c>
      <c r="N1872">
        <v>7.2488830000000002</v>
      </c>
      <c r="O1872">
        <v>7.2866580000000001</v>
      </c>
      <c r="P1872">
        <v>7.3239789999999996</v>
      </c>
      <c r="Q1872">
        <v>7.3605010000000002</v>
      </c>
      <c r="R1872">
        <v>7.3958729999999999</v>
      </c>
      <c r="S1872">
        <v>7.4297769999999996</v>
      </c>
      <c r="T1872">
        <v>7.461957</v>
      </c>
      <c r="U1872">
        <v>7.4922209999999998</v>
      </c>
      <c r="V1872">
        <v>7.5204430000000002</v>
      </c>
      <c r="W1872">
        <v>7.5465580000000001</v>
      </c>
      <c r="X1872">
        <v>7.5705530000000003</v>
      </c>
      <c r="Y1872">
        <v>7.59246</v>
      </c>
      <c r="Z1872">
        <v>7.6123430000000001</v>
      </c>
      <c r="AA1872">
        <v>7.6302919999999999</v>
      </c>
      <c r="AB1872">
        <v>7.6464160000000003</v>
      </c>
      <c r="AC1872">
        <v>7.6608359999999998</v>
      </c>
      <c r="AD1872">
        <v>7.6736789999999999</v>
      </c>
      <c r="AE1872">
        <v>7.6850719999999999</v>
      </c>
      <c r="AF1872">
        <v>7.6951450000000001</v>
      </c>
    </row>
    <row r="1873" spans="1:32" x14ac:dyDescent="0.2">
      <c r="A1873" s="8">
        <v>42663</v>
      </c>
      <c r="B1873">
        <v>5.7981090000000002</v>
      </c>
      <c r="C1873">
        <v>6.2688199999999998</v>
      </c>
      <c r="D1873">
        <v>6.5862809999999996</v>
      </c>
      <c r="E1873">
        <v>6.7775280000000002</v>
      </c>
      <c r="F1873">
        <v>6.8946290000000001</v>
      </c>
      <c r="G1873">
        <v>6.9704350000000002</v>
      </c>
      <c r="H1873">
        <v>7.0250060000000003</v>
      </c>
      <c r="I1873">
        <v>7.0700399999999997</v>
      </c>
      <c r="J1873">
        <v>7.1118920000000001</v>
      </c>
      <c r="K1873">
        <v>7.153607</v>
      </c>
      <c r="L1873" s="5">
        <v>7.1962710000000003</v>
      </c>
      <c r="M1873">
        <v>7.2398759999999998</v>
      </c>
      <c r="N1873">
        <v>7.283881</v>
      </c>
      <c r="O1873">
        <v>7.3275439999999996</v>
      </c>
      <c r="P1873">
        <v>7.3701160000000003</v>
      </c>
      <c r="Q1873">
        <v>7.4109449999999999</v>
      </c>
      <c r="R1873">
        <v>7.4495199999999997</v>
      </c>
      <c r="S1873">
        <v>7.4854789999999998</v>
      </c>
      <c r="T1873">
        <v>7.5186039999999998</v>
      </c>
      <c r="U1873">
        <v>7.5487979999999997</v>
      </c>
      <c r="V1873">
        <v>7.5760620000000003</v>
      </c>
      <c r="W1873">
        <v>7.6004759999999996</v>
      </c>
      <c r="X1873">
        <v>7.6221759999999996</v>
      </c>
      <c r="Y1873">
        <v>7.6413339999999996</v>
      </c>
      <c r="Z1873">
        <v>7.6581450000000002</v>
      </c>
      <c r="AA1873">
        <v>7.6728170000000002</v>
      </c>
      <c r="AB1873">
        <v>7.6855589999999996</v>
      </c>
      <c r="AC1873">
        <v>7.696574</v>
      </c>
      <c r="AD1873">
        <v>7.7060570000000004</v>
      </c>
      <c r="AE1873">
        <v>7.7141900000000003</v>
      </c>
      <c r="AF1873">
        <v>7.7211400000000001</v>
      </c>
    </row>
    <row r="1874" spans="1:32" x14ac:dyDescent="0.2">
      <c r="A1874" s="8">
        <v>42664</v>
      </c>
      <c r="B1874">
        <v>5.9253530000000003</v>
      </c>
      <c r="C1874">
        <v>6.3266960000000001</v>
      </c>
      <c r="D1874">
        <v>6.6099959999999998</v>
      </c>
      <c r="E1874">
        <v>6.7904020000000003</v>
      </c>
      <c r="F1874">
        <v>6.9077359999999999</v>
      </c>
      <c r="G1874">
        <v>6.9879420000000003</v>
      </c>
      <c r="H1874">
        <v>7.0474740000000002</v>
      </c>
      <c r="I1874">
        <v>7.0963880000000001</v>
      </c>
      <c r="J1874">
        <v>7.1405149999999997</v>
      </c>
      <c r="K1874">
        <v>7.1829619999999998</v>
      </c>
      <c r="L1874" s="5">
        <v>7.2251349999999999</v>
      </c>
      <c r="M1874">
        <v>7.2674300000000001</v>
      </c>
      <c r="N1874">
        <v>7.3096880000000004</v>
      </c>
      <c r="O1874">
        <v>7.351483</v>
      </c>
      <c r="P1874">
        <v>7.3923040000000002</v>
      </c>
      <c r="Q1874">
        <v>7.4316579999999997</v>
      </c>
      <c r="R1874">
        <v>7.4691270000000003</v>
      </c>
      <c r="S1874">
        <v>7.5043899999999999</v>
      </c>
      <c r="T1874">
        <v>7.5372260000000004</v>
      </c>
      <c r="U1874">
        <v>7.5675109999999997</v>
      </c>
      <c r="V1874">
        <v>7.5952019999999996</v>
      </c>
      <c r="W1874">
        <v>7.620323</v>
      </c>
      <c r="X1874">
        <v>7.6429539999999996</v>
      </c>
      <c r="Y1874">
        <v>7.6632119999999997</v>
      </c>
      <c r="Z1874">
        <v>7.6812399999999998</v>
      </c>
      <c r="AA1874">
        <v>7.6972009999999997</v>
      </c>
      <c r="AB1874">
        <v>7.7112619999999996</v>
      </c>
      <c r="AC1874">
        <v>7.7235959999999997</v>
      </c>
      <c r="AD1874">
        <v>7.7343710000000003</v>
      </c>
      <c r="AE1874">
        <v>7.7437500000000004</v>
      </c>
      <c r="AF1874">
        <v>7.7518849999999997</v>
      </c>
    </row>
    <row r="1875" spans="1:32" x14ac:dyDescent="0.2">
      <c r="A1875" s="8">
        <v>42667</v>
      </c>
      <c r="B1875">
        <v>5.8048440000000001</v>
      </c>
      <c r="C1875">
        <v>6.2498180000000003</v>
      </c>
      <c r="D1875">
        <v>6.5527850000000001</v>
      </c>
      <c r="E1875">
        <v>6.7392050000000001</v>
      </c>
      <c r="F1875">
        <v>6.857704</v>
      </c>
      <c r="G1875">
        <v>6.9386270000000003</v>
      </c>
      <c r="H1875">
        <v>7.0002610000000001</v>
      </c>
      <c r="I1875">
        <v>7.0530929999999996</v>
      </c>
      <c r="J1875">
        <v>7.1026850000000001</v>
      </c>
      <c r="K1875">
        <v>7.1515979999999999</v>
      </c>
      <c r="L1875" s="5">
        <v>7.2006480000000002</v>
      </c>
      <c r="M1875">
        <v>7.2497129999999999</v>
      </c>
      <c r="N1875">
        <v>7.2982339999999999</v>
      </c>
      <c r="O1875">
        <v>7.3455159999999999</v>
      </c>
      <c r="P1875">
        <v>7.3908930000000002</v>
      </c>
      <c r="Q1875">
        <v>7.4338160000000002</v>
      </c>
      <c r="R1875">
        <v>7.4738800000000003</v>
      </c>
      <c r="S1875">
        <v>7.5108280000000001</v>
      </c>
      <c r="T1875">
        <v>7.544537</v>
      </c>
      <c r="U1875">
        <v>7.5749959999999996</v>
      </c>
      <c r="V1875">
        <v>7.6022819999999998</v>
      </c>
      <c r="W1875">
        <v>7.6265359999999998</v>
      </c>
      <c r="X1875">
        <v>7.6479470000000003</v>
      </c>
      <c r="Y1875">
        <v>7.6667290000000001</v>
      </c>
      <c r="Z1875">
        <v>7.6831120000000004</v>
      </c>
      <c r="AA1875">
        <v>7.6973289999999999</v>
      </c>
      <c r="AB1875">
        <v>7.7096080000000002</v>
      </c>
      <c r="AC1875">
        <v>7.7201680000000001</v>
      </c>
      <c r="AD1875">
        <v>7.7292129999999997</v>
      </c>
      <c r="AE1875">
        <v>7.7369339999999998</v>
      </c>
      <c r="AF1875">
        <v>7.7435010000000002</v>
      </c>
    </row>
    <row r="1876" spans="1:32" x14ac:dyDescent="0.2">
      <c r="A1876" s="8">
        <v>42668</v>
      </c>
      <c r="B1876">
        <v>5.9437790000000001</v>
      </c>
      <c r="C1876">
        <v>6.2889790000000003</v>
      </c>
      <c r="D1876">
        <v>6.541188</v>
      </c>
      <c r="E1876">
        <v>6.7103479999999998</v>
      </c>
      <c r="F1876">
        <v>6.8282369999999997</v>
      </c>
      <c r="G1876">
        <v>6.9154900000000001</v>
      </c>
      <c r="H1876">
        <v>6.9851419999999997</v>
      </c>
      <c r="I1876">
        <v>7.0451259999999998</v>
      </c>
      <c r="J1876">
        <v>7.100015</v>
      </c>
      <c r="K1876">
        <v>7.1522370000000004</v>
      </c>
      <c r="L1876" s="5">
        <v>7.2028829999999999</v>
      </c>
      <c r="M1876">
        <v>7.2522690000000001</v>
      </c>
      <c r="N1876">
        <v>7.300287</v>
      </c>
      <c r="O1876">
        <v>7.3466370000000003</v>
      </c>
      <c r="P1876">
        <v>7.3909649999999996</v>
      </c>
      <c r="Q1876">
        <v>7.4329450000000001</v>
      </c>
      <c r="R1876">
        <v>7.4723160000000002</v>
      </c>
      <c r="S1876">
        <v>7.5089009999999998</v>
      </c>
      <c r="T1876">
        <v>7.5426029999999997</v>
      </c>
      <c r="U1876">
        <v>7.573404</v>
      </c>
      <c r="V1876">
        <v>7.6013500000000001</v>
      </c>
      <c r="W1876">
        <v>7.6265359999999998</v>
      </c>
      <c r="X1876">
        <v>7.6490970000000003</v>
      </c>
      <c r="Y1876">
        <v>7.6691940000000001</v>
      </c>
      <c r="Z1876">
        <v>7.6870039999999999</v>
      </c>
      <c r="AA1876">
        <v>7.7027150000000004</v>
      </c>
      <c r="AB1876">
        <v>7.7165140000000001</v>
      </c>
      <c r="AC1876">
        <v>7.7285849999999998</v>
      </c>
      <c r="AD1876">
        <v>7.7391069999999997</v>
      </c>
      <c r="AE1876">
        <v>7.7482470000000001</v>
      </c>
      <c r="AF1876">
        <v>7.7561609999999996</v>
      </c>
    </row>
    <row r="1877" spans="1:32" x14ac:dyDescent="0.2">
      <c r="A1877" s="8">
        <v>42669</v>
      </c>
      <c r="B1877">
        <v>5.8567819999999999</v>
      </c>
      <c r="C1877">
        <v>6.2148859999999999</v>
      </c>
      <c r="D1877">
        <v>6.4723959999999998</v>
      </c>
      <c r="E1877">
        <v>6.6439519999999996</v>
      </c>
      <c r="F1877">
        <v>6.7644690000000001</v>
      </c>
      <c r="G1877">
        <v>6.8557699999999997</v>
      </c>
      <c r="H1877">
        <v>6.9310359999999998</v>
      </c>
      <c r="I1877">
        <v>6.9978410000000002</v>
      </c>
      <c r="J1877">
        <v>7.0602289999999996</v>
      </c>
      <c r="K1877">
        <v>7.1200900000000003</v>
      </c>
      <c r="L1877" s="5">
        <v>7.1780650000000001</v>
      </c>
      <c r="M1877">
        <v>7.2341319999999998</v>
      </c>
      <c r="N1877">
        <v>7.2879639999999997</v>
      </c>
      <c r="O1877">
        <v>7.3391450000000003</v>
      </c>
      <c r="P1877">
        <v>7.3872900000000001</v>
      </c>
      <c r="Q1877">
        <v>7.4321029999999997</v>
      </c>
      <c r="R1877">
        <v>7.4733970000000003</v>
      </c>
      <c r="S1877">
        <v>7.5110929999999998</v>
      </c>
      <c r="T1877">
        <v>7.54521</v>
      </c>
      <c r="U1877">
        <v>7.5758479999999997</v>
      </c>
      <c r="V1877">
        <v>7.6031639999999996</v>
      </c>
      <c r="W1877">
        <v>7.6273609999999996</v>
      </c>
      <c r="X1877">
        <v>7.6486689999999999</v>
      </c>
      <c r="Y1877">
        <v>7.6673299999999998</v>
      </c>
      <c r="Z1877">
        <v>7.6835930000000001</v>
      </c>
      <c r="AA1877">
        <v>7.6977019999999996</v>
      </c>
      <c r="AB1877">
        <v>7.7098899999999997</v>
      </c>
      <c r="AC1877">
        <v>7.7203799999999996</v>
      </c>
      <c r="AD1877">
        <v>7.7293750000000001</v>
      </c>
      <c r="AE1877">
        <v>7.7370640000000002</v>
      </c>
      <c r="AF1877">
        <v>7.7436150000000001</v>
      </c>
    </row>
    <row r="1878" spans="1:32" x14ac:dyDescent="0.2">
      <c r="A1878" s="8">
        <v>42670</v>
      </c>
      <c r="B1878">
        <v>5.7972039999999998</v>
      </c>
      <c r="C1878">
        <v>6.2371100000000004</v>
      </c>
      <c r="D1878">
        <v>6.5266580000000003</v>
      </c>
      <c r="E1878">
        <v>6.6998680000000004</v>
      </c>
      <c r="F1878">
        <v>6.8091489999999997</v>
      </c>
      <c r="G1878">
        <v>6.8858389999999998</v>
      </c>
      <c r="H1878">
        <v>6.9478090000000003</v>
      </c>
      <c r="I1878">
        <v>7.0045380000000002</v>
      </c>
      <c r="J1878">
        <v>7.0604380000000004</v>
      </c>
      <c r="K1878">
        <v>7.1170169999999997</v>
      </c>
      <c r="L1878" s="5">
        <v>7.174226</v>
      </c>
      <c r="M1878">
        <v>7.2313020000000003</v>
      </c>
      <c r="N1878">
        <v>7.2872459999999997</v>
      </c>
      <c r="O1878">
        <v>7.3410979999999997</v>
      </c>
      <c r="P1878">
        <v>7.3920620000000001</v>
      </c>
      <c r="Q1878">
        <v>7.4395579999999999</v>
      </c>
      <c r="R1878">
        <v>7.4832200000000002</v>
      </c>
      <c r="S1878">
        <v>7.5228729999999997</v>
      </c>
      <c r="T1878">
        <v>7.5585000000000004</v>
      </c>
      <c r="U1878">
        <v>7.5902070000000004</v>
      </c>
      <c r="V1878">
        <v>7.618188</v>
      </c>
      <c r="W1878">
        <v>7.6426939999999997</v>
      </c>
      <c r="X1878">
        <v>7.6640119999999996</v>
      </c>
      <c r="Y1878">
        <v>7.6824430000000001</v>
      </c>
      <c r="Z1878">
        <v>7.6982910000000002</v>
      </c>
      <c r="AA1878">
        <v>7.711849</v>
      </c>
      <c r="AB1878">
        <v>7.723395</v>
      </c>
      <c r="AC1878">
        <v>7.7331880000000002</v>
      </c>
      <c r="AD1878">
        <v>7.7414610000000001</v>
      </c>
      <c r="AE1878">
        <v>7.7484260000000003</v>
      </c>
      <c r="AF1878">
        <v>7.75427</v>
      </c>
    </row>
    <row r="1879" spans="1:32" x14ac:dyDescent="0.2">
      <c r="A1879" s="8">
        <v>42671</v>
      </c>
      <c r="B1879">
        <v>5.7983460000000004</v>
      </c>
      <c r="C1879">
        <v>6.2373050000000001</v>
      </c>
      <c r="D1879">
        <v>6.5261259999999996</v>
      </c>
      <c r="E1879">
        <v>6.6993159999999996</v>
      </c>
      <c r="F1879">
        <v>6.8093370000000002</v>
      </c>
      <c r="G1879">
        <v>6.8874019999999998</v>
      </c>
      <c r="H1879">
        <v>6.9511989999999999</v>
      </c>
      <c r="I1879">
        <v>7.0100160000000002</v>
      </c>
      <c r="J1879">
        <v>7.0681050000000001</v>
      </c>
      <c r="K1879">
        <v>7.126843</v>
      </c>
      <c r="L1879" s="5">
        <v>7.1860939999999998</v>
      </c>
      <c r="M1879">
        <v>7.2450340000000004</v>
      </c>
      <c r="N1879">
        <v>7.3026350000000004</v>
      </c>
      <c r="O1879">
        <v>7.3579230000000004</v>
      </c>
      <c r="P1879">
        <v>7.4101080000000001</v>
      </c>
      <c r="Q1879">
        <v>7.4586199999999998</v>
      </c>
      <c r="R1879">
        <v>7.5031119999999998</v>
      </c>
      <c r="S1879">
        <v>7.5434320000000001</v>
      </c>
      <c r="T1879">
        <v>7.5795849999999998</v>
      </c>
      <c r="U1879">
        <v>7.6116970000000004</v>
      </c>
      <c r="V1879">
        <v>7.6399840000000001</v>
      </c>
      <c r="W1879">
        <v>7.664714</v>
      </c>
      <c r="X1879">
        <v>7.686191</v>
      </c>
      <c r="Y1879">
        <v>7.7047290000000004</v>
      </c>
      <c r="Z1879">
        <v>7.7206440000000001</v>
      </c>
      <c r="AA1879">
        <v>7.7342389999999996</v>
      </c>
      <c r="AB1879">
        <v>7.7457989999999999</v>
      </c>
      <c r="AC1879">
        <v>7.7555889999999996</v>
      </c>
      <c r="AD1879">
        <v>7.7638490000000004</v>
      </c>
      <c r="AE1879">
        <v>7.7707920000000001</v>
      </c>
      <c r="AF1879">
        <v>7.7766109999999999</v>
      </c>
    </row>
    <row r="1880" spans="1:32" x14ac:dyDescent="0.2">
      <c r="A1880" s="8">
        <v>42674</v>
      </c>
      <c r="B1880">
        <v>5.6653039999999999</v>
      </c>
      <c r="C1880">
        <v>6.1869259999999997</v>
      </c>
      <c r="D1880">
        <v>6.5254450000000004</v>
      </c>
      <c r="E1880">
        <v>6.7250329999999998</v>
      </c>
      <c r="F1880">
        <v>6.849329</v>
      </c>
      <c r="G1880">
        <v>6.9356730000000004</v>
      </c>
      <c r="H1880">
        <v>7.0049250000000001</v>
      </c>
      <c r="I1880">
        <v>7.0678840000000003</v>
      </c>
      <c r="J1880">
        <v>7.1294259999999996</v>
      </c>
      <c r="K1880">
        <v>7.1911209999999999</v>
      </c>
      <c r="L1880" s="5">
        <v>7.2528379999999997</v>
      </c>
      <c r="M1880">
        <v>7.313707</v>
      </c>
      <c r="N1880">
        <v>7.3726640000000003</v>
      </c>
      <c r="O1880">
        <v>7.4287299999999998</v>
      </c>
      <c r="P1880">
        <v>7.481141</v>
      </c>
      <c r="Q1880">
        <v>7.5293850000000004</v>
      </c>
      <c r="R1880">
        <v>7.5731859999999998</v>
      </c>
      <c r="S1880">
        <v>7.6124739999999997</v>
      </c>
      <c r="T1880">
        <v>7.6473370000000003</v>
      </c>
      <c r="U1880">
        <v>7.6779799999999998</v>
      </c>
      <c r="V1880">
        <v>7.7046869999999998</v>
      </c>
      <c r="W1880">
        <v>7.7277889999999996</v>
      </c>
      <c r="X1880">
        <v>7.7476370000000001</v>
      </c>
      <c r="Y1880">
        <v>7.7645860000000004</v>
      </c>
      <c r="Z1880">
        <v>7.7789799999999998</v>
      </c>
      <c r="AA1880">
        <v>7.7911419999999998</v>
      </c>
      <c r="AB1880">
        <v>7.8013729999999999</v>
      </c>
      <c r="AC1880">
        <v>7.8099429999999996</v>
      </c>
      <c r="AD1880">
        <v>7.817094</v>
      </c>
      <c r="AE1880">
        <v>7.8230409999999999</v>
      </c>
      <c r="AF1880">
        <v>7.8279699999999997</v>
      </c>
    </row>
    <row r="1881" spans="1:32" x14ac:dyDescent="0.2">
      <c r="A1881" s="8">
        <v>42675</v>
      </c>
      <c r="B1881">
        <v>5.7223280000000001</v>
      </c>
      <c r="C1881">
        <v>6.2389989999999997</v>
      </c>
      <c r="D1881">
        <v>6.5752940000000004</v>
      </c>
      <c r="E1881">
        <v>6.7744150000000003</v>
      </c>
      <c r="F1881">
        <v>6.8989669999999998</v>
      </c>
      <c r="G1881">
        <v>6.9856619999999996</v>
      </c>
      <c r="H1881">
        <v>7.0550160000000002</v>
      </c>
      <c r="I1881">
        <v>7.1176760000000003</v>
      </c>
      <c r="J1881">
        <v>7.1784809999999997</v>
      </c>
      <c r="K1881">
        <v>7.2390350000000003</v>
      </c>
      <c r="L1881" s="5">
        <v>7.2992800000000004</v>
      </c>
      <c r="M1881">
        <v>7.3584329999999998</v>
      </c>
      <c r="N1881">
        <v>7.4155139999999999</v>
      </c>
      <c r="O1881">
        <v>7.4696220000000002</v>
      </c>
      <c r="P1881">
        <v>7.5200620000000002</v>
      </c>
      <c r="Q1881">
        <v>7.5663729999999996</v>
      </c>
      <c r="R1881">
        <v>7.6083220000000003</v>
      </c>
      <c r="S1881">
        <v>7.6458649999999997</v>
      </c>
      <c r="T1881">
        <v>7.6791099999999997</v>
      </c>
      <c r="U1881">
        <v>7.7082730000000002</v>
      </c>
      <c r="V1881">
        <v>7.7336410000000004</v>
      </c>
      <c r="W1881">
        <v>7.7555420000000002</v>
      </c>
      <c r="X1881">
        <v>7.7743229999999999</v>
      </c>
      <c r="Y1881">
        <v>7.7903320000000003</v>
      </c>
      <c r="Z1881">
        <v>7.803903</v>
      </c>
      <c r="AA1881">
        <v>7.8153490000000003</v>
      </c>
      <c r="AB1881">
        <v>7.8249610000000001</v>
      </c>
      <c r="AC1881">
        <v>7.8329979999999999</v>
      </c>
      <c r="AD1881">
        <v>7.8396920000000003</v>
      </c>
      <c r="AE1881">
        <v>7.8452500000000001</v>
      </c>
      <c r="AF1881">
        <v>7.8498479999999997</v>
      </c>
    </row>
    <row r="1882" spans="1:32" x14ac:dyDescent="0.2">
      <c r="A1882" s="8">
        <v>42676</v>
      </c>
      <c r="B1882">
        <v>5.8923379999999996</v>
      </c>
      <c r="C1882">
        <v>6.285317</v>
      </c>
      <c r="D1882">
        <v>6.5675059999999998</v>
      </c>
      <c r="E1882">
        <v>6.7557460000000003</v>
      </c>
      <c r="F1882">
        <v>6.8884930000000004</v>
      </c>
      <c r="G1882">
        <v>6.9895319999999996</v>
      </c>
      <c r="H1882">
        <v>7.0730579999999996</v>
      </c>
      <c r="I1882">
        <v>7.1471349999999996</v>
      </c>
      <c r="J1882">
        <v>7.2160060000000001</v>
      </c>
      <c r="K1882">
        <v>7.2816260000000002</v>
      </c>
      <c r="L1882" s="5">
        <v>7.3446499999999997</v>
      </c>
      <c r="M1882">
        <v>7.4050560000000001</v>
      </c>
      <c r="N1882">
        <v>7.4625310000000002</v>
      </c>
      <c r="O1882">
        <v>7.5166890000000004</v>
      </c>
      <c r="P1882">
        <v>7.5671889999999999</v>
      </c>
      <c r="Q1882">
        <v>7.6137930000000003</v>
      </c>
      <c r="R1882">
        <v>7.6563800000000004</v>
      </c>
      <c r="S1882">
        <v>7.6949420000000002</v>
      </c>
      <c r="T1882">
        <v>7.7295660000000002</v>
      </c>
      <c r="U1882">
        <v>7.7604170000000003</v>
      </c>
      <c r="V1882">
        <v>7.7877130000000001</v>
      </c>
      <c r="W1882">
        <v>7.8117099999999997</v>
      </c>
      <c r="X1882">
        <v>7.8326840000000004</v>
      </c>
      <c r="Y1882">
        <v>7.8509190000000002</v>
      </c>
      <c r="Z1882">
        <v>7.866695</v>
      </c>
      <c r="AA1882">
        <v>7.8802820000000002</v>
      </c>
      <c r="AB1882">
        <v>7.8919360000000003</v>
      </c>
      <c r="AC1882">
        <v>7.9018949999999997</v>
      </c>
      <c r="AD1882">
        <v>7.9103750000000002</v>
      </c>
      <c r="AE1882">
        <v>7.917573</v>
      </c>
      <c r="AF1882">
        <v>7.9236630000000003</v>
      </c>
    </row>
    <row r="1883" spans="1:32" x14ac:dyDescent="0.2">
      <c r="A1883" s="8">
        <v>42677</v>
      </c>
      <c r="B1883">
        <v>5.8692000000000002</v>
      </c>
      <c r="C1883">
        <v>6.2608620000000004</v>
      </c>
      <c r="D1883">
        <v>6.5468109999999999</v>
      </c>
      <c r="E1883">
        <v>6.7403139999999997</v>
      </c>
      <c r="F1883">
        <v>6.8780089999999996</v>
      </c>
      <c r="G1883">
        <v>6.9830959999999997</v>
      </c>
      <c r="H1883">
        <v>7.0698040000000004</v>
      </c>
      <c r="I1883">
        <v>7.146477</v>
      </c>
      <c r="J1883">
        <v>7.2176960000000001</v>
      </c>
      <c r="K1883">
        <v>7.2857070000000004</v>
      </c>
      <c r="L1883" s="5">
        <v>7.351375</v>
      </c>
      <c r="M1883">
        <v>7.4148009999999998</v>
      </c>
      <c r="N1883">
        <v>7.4757199999999999</v>
      </c>
      <c r="O1883">
        <v>7.5337319999999997</v>
      </c>
      <c r="P1883">
        <v>7.5884419999999997</v>
      </c>
      <c r="Q1883">
        <v>7.6395340000000003</v>
      </c>
      <c r="R1883">
        <v>7.686795</v>
      </c>
      <c r="S1883">
        <v>7.730124</v>
      </c>
      <c r="T1883">
        <v>7.7695210000000001</v>
      </c>
      <c r="U1883">
        <v>7.805072</v>
      </c>
      <c r="V1883">
        <v>7.8369289999999996</v>
      </c>
      <c r="W1883">
        <v>7.865297</v>
      </c>
      <c r="X1883">
        <v>7.8904100000000001</v>
      </c>
      <c r="Y1883">
        <v>7.9125249999999996</v>
      </c>
      <c r="Z1883">
        <v>7.9319050000000004</v>
      </c>
      <c r="AA1883">
        <v>7.9488110000000001</v>
      </c>
      <c r="AB1883">
        <v>7.9634999999999998</v>
      </c>
      <c r="AC1883">
        <v>7.9762130000000004</v>
      </c>
      <c r="AD1883">
        <v>7.9871780000000001</v>
      </c>
      <c r="AE1883">
        <v>7.9966049999999997</v>
      </c>
      <c r="AF1883">
        <v>8.0046839999999992</v>
      </c>
    </row>
    <row r="1884" spans="1:32" x14ac:dyDescent="0.2">
      <c r="A1884" s="8">
        <v>42678</v>
      </c>
      <c r="B1884">
        <v>5.8525369999999999</v>
      </c>
      <c r="C1884">
        <v>6.2637</v>
      </c>
      <c r="D1884">
        <v>6.5580470000000002</v>
      </c>
      <c r="E1884">
        <v>6.7531910000000002</v>
      </c>
      <c r="F1884">
        <v>6.8897149999999998</v>
      </c>
      <c r="G1884">
        <v>6.9929269999999999</v>
      </c>
      <c r="H1884">
        <v>7.0780560000000001</v>
      </c>
      <c r="I1884">
        <v>7.1538190000000004</v>
      </c>
      <c r="J1884">
        <v>7.2248260000000002</v>
      </c>
      <c r="K1884">
        <v>7.2931970000000002</v>
      </c>
      <c r="L1884" s="5">
        <v>7.3596139999999997</v>
      </c>
      <c r="M1884">
        <v>7.4239990000000002</v>
      </c>
      <c r="N1884">
        <v>7.4859289999999996</v>
      </c>
      <c r="O1884">
        <v>7.5448899999999997</v>
      </c>
      <c r="P1884">
        <v>7.600409</v>
      </c>
      <c r="Q1884">
        <v>7.6521220000000003</v>
      </c>
      <c r="R1884">
        <v>7.6997970000000002</v>
      </c>
      <c r="S1884">
        <v>7.7433350000000001</v>
      </c>
      <c r="T1884">
        <v>7.7827479999999998</v>
      </c>
      <c r="U1884">
        <v>7.8181459999999996</v>
      </c>
      <c r="V1884">
        <v>7.8497079999999997</v>
      </c>
      <c r="W1884">
        <v>7.8776659999999996</v>
      </c>
      <c r="X1884">
        <v>7.9022839999999999</v>
      </c>
      <c r="Y1884">
        <v>7.9238429999999997</v>
      </c>
      <c r="Z1884">
        <v>7.9426300000000003</v>
      </c>
      <c r="AA1884">
        <v>7.9589249999999998</v>
      </c>
      <c r="AB1884">
        <v>7.973001</v>
      </c>
      <c r="AC1884">
        <v>7.9851130000000001</v>
      </c>
      <c r="AD1884">
        <v>7.9954980000000004</v>
      </c>
      <c r="AE1884">
        <v>8.0043729999999993</v>
      </c>
      <c r="AF1884">
        <v>8.0119330000000009</v>
      </c>
    </row>
    <row r="1885" spans="1:32" x14ac:dyDescent="0.2">
      <c r="A1885" s="8">
        <v>42681</v>
      </c>
      <c r="B1885">
        <v>5.8164930000000004</v>
      </c>
      <c r="C1885">
        <v>6.274915</v>
      </c>
      <c r="D1885">
        <v>6.5850749999999998</v>
      </c>
      <c r="E1885">
        <v>6.7801710000000002</v>
      </c>
      <c r="F1885">
        <v>6.912299</v>
      </c>
      <c r="G1885">
        <v>7.0120329999999997</v>
      </c>
      <c r="H1885">
        <v>7.0964219999999996</v>
      </c>
      <c r="I1885">
        <v>7.1742509999999999</v>
      </c>
      <c r="J1885">
        <v>7.2494399999999999</v>
      </c>
      <c r="K1885">
        <v>7.3231989999999998</v>
      </c>
      <c r="L1885" s="5">
        <v>7.3953639999999998</v>
      </c>
      <c r="M1885">
        <v>7.465185</v>
      </c>
      <c r="N1885">
        <v>7.5317780000000001</v>
      </c>
      <c r="O1885">
        <v>7.5943589999999999</v>
      </c>
      <c r="P1885">
        <v>7.6523430000000001</v>
      </c>
      <c r="Q1885">
        <v>7.7053729999999998</v>
      </c>
      <c r="R1885">
        <v>7.7533050000000001</v>
      </c>
      <c r="S1885">
        <v>7.7961739999999997</v>
      </c>
      <c r="T1885">
        <v>7.8341519999999996</v>
      </c>
      <c r="U1885">
        <v>7.8675139999999999</v>
      </c>
      <c r="V1885">
        <v>7.8965990000000001</v>
      </c>
      <c r="W1885">
        <v>7.9217810000000002</v>
      </c>
      <c r="X1885">
        <v>7.9434500000000003</v>
      </c>
      <c r="Y1885">
        <v>7.9619920000000004</v>
      </c>
      <c r="Z1885">
        <v>7.9777779999999998</v>
      </c>
      <c r="AA1885">
        <v>7.9911539999999999</v>
      </c>
      <c r="AB1885">
        <v>8.0024409999999992</v>
      </c>
      <c r="AC1885">
        <v>8.0119279999999993</v>
      </c>
      <c r="AD1885">
        <v>8.0198739999999997</v>
      </c>
      <c r="AE1885">
        <v>8.0265059999999995</v>
      </c>
      <c r="AF1885">
        <v>8.0320250000000009</v>
      </c>
    </row>
    <row r="1886" spans="1:32" x14ac:dyDescent="0.2">
      <c r="A1886" s="8">
        <v>42682</v>
      </c>
      <c r="B1886">
        <v>5.8425390000000004</v>
      </c>
      <c r="C1886">
        <v>6.2686310000000001</v>
      </c>
      <c r="D1886">
        <v>6.5673849999999998</v>
      </c>
      <c r="E1886">
        <v>6.7641910000000003</v>
      </c>
      <c r="F1886">
        <v>6.9038700000000004</v>
      </c>
      <c r="G1886">
        <v>7.0128500000000003</v>
      </c>
      <c r="H1886">
        <v>7.1059919999999996</v>
      </c>
      <c r="I1886">
        <v>7.1910699999999999</v>
      </c>
      <c r="J1886">
        <v>7.2716820000000002</v>
      </c>
      <c r="K1886">
        <v>7.3490890000000002</v>
      </c>
      <c r="L1886" s="5">
        <v>7.4233549999999999</v>
      </c>
      <c r="M1886">
        <v>7.4940300000000004</v>
      </c>
      <c r="N1886">
        <v>7.56053</v>
      </c>
      <c r="O1886">
        <v>7.6223419999999997</v>
      </c>
      <c r="P1886">
        <v>7.6791099999999997</v>
      </c>
      <c r="Q1886">
        <v>7.7306600000000003</v>
      </c>
      <c r="R1886">
        <v>7.7769870000000001</v>
      </c>
      <c r="S1886">
        <v>7.8182280000000004</v>
      </c>
      <c r="T1886">
        <v>7.8546259999999997</v>
      </c>
      <c r="U1886">
        <v>7.886501</v>
      </c>
      <c r="V1886">
        <v>7.9142210000000004</v>
      </c>
      <c r="W1886">
        <v>7.9381729999999999</v>
      </c>
      <c r="X1886">
        <v>7.9587510000000004</v>
      </c>
      <c r="Y1886">
        <v>7.9763359999999999</v>
      </c>
      <c r="Z1886">
        <v>7.9912919999999996</v>
      </c>
      <c r="AA1886">
        <v>8.0039560000000005</v>
      </c>
      <c r="AB1886">
        <v>8.0146350000000002</v>
      </c>
      <c r="AC1886">
        <v>8.0236079999999994</v>
      </c>
      <c r="AD1886">
        <v>8.0311210000000006</v>
      </c>
      <c r="AE1886">
        <v>8.0373920000000005</v>
      </c>
      <c r="AF1886">
        <v>8.0426099999999998</v>
      </c>
    </row>
    <row r="1887" spans="1:32" x14ac:dyDescent="0.2">
      <c r="A1887" s="8">
        <v>42683</v>
      </c>
      <c r="B1887">
        <v>5.7317850000000004</v>
      </c>
      <c r="C1887">
        <v>6.2206489999999999</v>
      </c>
      <c r="D1887">
        <v>6.554729</v>
      </c>
      <c r="E1887">
        <v>6.7676299999999996</v>
      </c>
      <c r="F1887">
        <v>6.9134039999999999</v>
      </c>
      <c r="G1887">
        <v>7.023663</v>
      </c>
      <c r="H1887">
        <v>7.116034</v>
      </c>
      <c r="I1887">
        <v>7.1996669999999998</v>
      </c>
      <c r="J1887">
        <v>7.2787660000000001</v>
      </c>
      <c r="K1887">
        <v>7.3547950000000002</v>
      </c>
      <c r="L1887" s="5">
        <v>7.4278370000000002</v>
      </c>
      <c r="M1887">
        <v>7.4973859999999997</v>
      </c>
      <c r="N1887">
        <v>7.5627940000000002</v>
      </c>
      <c r="O1887">
        <v>7.6234909999999996</v>
      </c>
      <c r="P1887">
        <v>7.6790909999999997</v>
      </c>
      <c r="Q1887">
        <v>7.7294070000000001</v>
      </c>
      <c r="R1887">
        <v>7.774438</v>
      </c>
      <c r="S1887">
        <v>7.8143359999999999</v>
      </c>
      <c r="T1887">
        <v>7.849367</v>
      </c>
      <c r="U1887">
        <v>7.8798750000000002</v>
      </c>
      <c r="V1887">
        <v>7.90625</v>
      </c>
      <c r="W1887">
        <v>7.9288990000000004</v>
      </c>
      <c r="X1887">
        <v>7.9482340000000002</v>
      </c>
      <c r="Y1887">
        <v>7.9646480000000004</v>
      </c>
      <c r="Z1887">
        <v>7.9785130000000004</v>
      </c>
      <c r="AA1887">
        <v>7.9901730000000004</v>
      </c>
      <c r="AB1887">
        <v>7.9999380000000002</v>
      </c>
      <c r="AC1887">
        <v>8.0080829999999992</v>
      </c>
      <c r="AD1887">
        <v>8.0148539999999997</v>
      </c>
      <c r="AE1887">
        <v>8.0204640000000005</v>
      </c>
      <c r="AF1887">
        <v>8.0250979999999998</v>
      </c>
    </row>
    <row r="1888" spans="1:32" x14ac:dyDescent="0.2">
      <c r="A1888" s="8">
        <v>42684</v>
      </c>
      <c r="B1888">
        <v>5.7704680000000002</v>
      </c>
      <c r="C1888">
        <v>6.2604540000000002</v>
      </c>
      <c r="D1888">
        <v>6.5856769999999996</v>
      </c>
      <c r="E1888">
        <v>6.788348</v>
      </c>
      <c r="F1888">
        <v>6.926412</v>
      </c>
      <c r="G1888">
        <v>7.032438</v>
      </c>
      <c r="H1888">
        <v>7.1236579999999998</v>
      </c>
      <c r="I1888">
        <v>7.2083389999999996</v>
      </c>
      <c r="J1888">
        <v>7.289752</v>
      </c>
      <c r="K1888">
        <v>7.3685809999999998</v>
      </c>
      <c r="L1888" s="5">
        <v>7.4443349999999997</v>
      </c>
      <c r="M1888">
        <v>7.5161449999999999</v>
      </c>
      <c r="N1888">
        <v>7.5831650000000002</v>
      </c>
      <c r="O1888">
        <v>7.6447649999999996</v>
      </c>
      <c r="P1888">
        <v>7.7005800000000004</v>
      </c>
      <c r="Q1888">
        <v>7.7505009999999999</v>
      </c>
      <c r="R1888">
        <v>7.7946330000000001</v>
      </c>
      <c r="S1888">
        <v>7.8332449999999998</v>
      </c>
      <c r="T1888">
        <v>7.866714</v>
      </c>
      <c r="U1888">
        <v>7.895486</v>
      </c>
      <c r="V1888">
        <v>7.9200350000000004</v>
      </c>
      <c r="W1888">
        <v>7.940842</v>
      </c>
      <c r="X1888">
        <v>7.9583709999999996</v>
      </c>
      <c r="Y1888">
        <v>7.9730569999999998</v>
      </c>
      <c r="Z1888">
        <v>7.9853009999999998</v>
      </c>
      <c r="AA1888">
        <v>7.9954619999999998</v>
      </c>
      <c r="AB1888">
        <v>8.0038590000000003</v>
      </c>
      <c r="AC1888">
        <v>8.0107730000000004</v>
      </c>
      <c r="AD1888">
        <v>8.0164449999999992</v>
      </c>
      <c r="AE1888">
        <v>8.0210830000000009</v>
      </c>
      <c r="AF1888">
        <v>8.0248650000000001</v>
      </c>
    </row>
    <row r="1889" spans="1:32" x14ac:dyDescent="0.2">
      <c r="A1889" s="8">
        <v>42685</v>
      </c>
      <c r="B1889">
        <v>5.7177319999999998</v>
      </c>
      <c r="C1889">
        <v>6.2222270000000002</v>
      </c>
      <c r="D1889">
        <v>6.5674570000000001</v>
      </c>
      <c r="E1889">
        <v>6.789288</v>
      </c>
      <c r="F1889">
        <v>6.9433809999999996</v>
      </c>
      <c r="G1889">
        <v>7.0617190000000001</v>
      </c>
      <c r="H1889">
        <v>7.1617899999999999</v>
      </c>
      <c r="I1889">
        <v>7.2524540000000002</v>
      </c>
      <c r="J1889">
        <v>7.3376539999999997</v>
      </c>
      <c r="K1889">
        <v>7.4186920000000001</v>
      </c>
      <c r="L1889" s="5">
        <v>7.4955879999999997</v>
      </c>
      <c r="M1889">
        <v>7.5678679999999998</v>
      </c>
      <c r="N1889">
        <v>7.6349739999999997</v>
      </c>
      <c r="O1889">
        <v>7.6964730000000001</v>
      </c>
      <c r="P1889">
        <v>7.7521279999999999</v>
      </c>
      <c r="Q1889">
        <v>7.8019059999999998</v>
      </c>
      <c r="R1889">
        <v>7.8459529999999997</v>
      </c>
      <c r="S1889">
        <v>7.8845530000000004</v>
      </c>
      <c r="T1889">
        <v>7.9180820000000001</v>
      </c>
      <c r="U1889">
        <v>7.9469789999999998</v>
      </c>
      <c r="V1889">
        <v>7.971705</v>
      </c>
      <c r="W1889">
        <v>7.9927260000000002</v>
      </c>
      <c r="X1889">
        <v>8.0104939999999996</v>
      </c>
      <c r="Y1889">
        <v>8.0254309999999993</v>
      </c>
      <c r="Z1889">
        <v>8.0379280000000008</v>
      </c>
      <c r="AA1889">
        <v>8.0483379999999993</v>
      </c>
      <c r="AB1889">
        <v>8.0569729999999993</v>
      </c>
      <c r="AC1889">
        <v>8.0641099999999994</v>
      </c>
      <c r="AD1889">
        <v>8.0699869999999994</v>
      </c>
      <c r="AE1889">
        <v>8.0748119999999997</v>
      </c>
      <c r="AF1889">
        <v>8.0787619999999993</v>
      </c>
    </row>
    <row r="1890" spans="1:32" x14ac:dyDescent="0.2">
      <c r="A1890" s="8">
        <v>42688</v>
      </c>
      <c r="B1890">
        <v>5.639621</v>
      </c>
      <c r="C1890">
        <v>6.1976880000000003</v>
      </c>
      <c r="D1890">
        <v>6.5825810000000002</v>
      </c>
      <c r="E1890">
        <v>6.8328569999999997</v>
      </c>
      <c r="F1890">
        <v>7.008623</v>
      </c>
      <c r="G1890">
        <v>7.1440700000000001</v>
      </c>
      <c r="H1890">
        <v>7.2577619999999996</v>
      </c>
      <c r="I1890">
        <v>7.3591249999999997</v>
      </c>
      <c r="J1890">
        <v>7.4524520000000001</v>
      </c>
      <c r="K1890">
        <v>7.5393400000000002</v>
      </c>
      <c r="L1890" s="5">
        <v>7.6200979999999996</v>
      </c>
      <c r="M1890">
        <v>7.6945439999999996</v>
      </c>
      <c r="N1890">
        <v>7.7624199999999997</v>
      </c>
      <c r="O1890">
        <v>7.8235799999999998</v>
      </c>
      <c r="P1890">
        <v>7.8780520000000003</v>
      </c>
      <c r="Q1890">
        <v>7.9260409999999997</v>
      </c>
      <c r="R1890">
        <v>7.9678940000000003</v>
      </c>
      <c r="S1890">
        <v>8.0040630000000004</v>
      </c>
      <c r="T1890">
        <v>8.0350599999999996</v>
      </c>
      <c r="U1890">
        <v>8.0614249999999998</v>
      </c>
      <c r="V1890">
        <v>8.0836970000000008</v>
      </c>
      <c r="W1890">
        <v>8.1023949999999996</v>
      </c>
      <c r="X1890">
        <v>8.1180040000000009</v>
      </c>
      <c r="Y1890">
        <v>8.1309679999999993</v>
      </c>
      <c r="Z1890">
        <v>8.1416830000000004</v>
      </c>
      <c r="AA1890">
        <v>8.1505030000000005</v>
      </c>
      <c r="AB1890">
        <v>8.1577330000000003</v>
      </c>
      <c r="AC1890">
        <v>8.1636389999999999</v>
      </c>
      <c r="AD1890">
        <v>8.1684459999999994</v>
      </c>
      <c r="AE1890">
        <v>8.1723470000000002</v>
      </c>
      <c r="AF1890">
        <v>8.1755040000000001</v>
      </c>
    </row>
    <row r="1891" spans="1:32" x14ac:dyDescent="0.2">
      <c r="A1891" s="8">
        <v>42689</v>
      </c>
      <c r="B1891">
        <v>5.8254960000000002</v>
      </c>
      <c r="C1891">
        <v>6.3474259999999996</v>
      </c>
      <c r="D1891">
        <v>6.7604499999999996</v>
      </c>
      <c r="E1891">
        <v>7.058916</v>
      </c>
      <c r="F1891">
        <v>7.2778340000000004</v>
      </c>
      <c r="G1891">
        <v>7.4417710000000001</v>
      </c>
      <c r="H1891">
        <v>7.5678080000000003</v>
      </c>
      <c r="I1891">
        <v>7.6677049999999998</v>
      </c>
      <c r="J1891">
        <v>7.7494680000000002</v>
      </c>
      <c r="K1891">
        <v>7.818479</v>
      </c>
      <c r="L1891" s="5">
        <v>7.8783130000000003</v>
      </c>
      <c r="M1891">
        <v>7.931311</v>
      </c>
      <c r="N1891">
        <v>7.9789870000000001</v>
      </c>
      <c r="O1891">
        <v>8.0223119999999994</v>
      </c>
      <c r="P1891">
        <v>8.0619080000000007</v>
      </c>
      <c r="Q1891">
        <v>8.0981799999999993</v>
      </c>
      <c r="R1891">
        <v>8.1314039999999999</v>
      </c>
      <c r="S1891">
        <v>8.1617820000000005</v>
      </c>
      <c r="T1891">
        <v>8.1894810000000007</v>
      </c>
      <c r="U1891">
        <v>8.2146480000000004</v>
      </c>
      <c r="V1891">
        <v>8.2374270000000003</v>
      </c>
      <c r="W1891">
        <v>8.2579619999999991</v>
      </c>
      <c r="X1891">
        <v>8.2764009999999999</v>
      </c>
      <c r="Y1891">
        <v>8.2928909999999991</v>
      </c>
      <c r="Z1891">
        <v>8.307582</v>
      </c>
      <c r="AA1891">
        <v>8.3206220000000002</v>
      </c>
      <c r="AB1891">
        <v>8.3321570000000005</v>
      </c>
      <c r="AC1891">
        <v>8.3423250000000007</v>
      </c>
      <c r="AD1891">
        <v>8.3512599999999999</v>
      </c>
      <c r="AE1891">
        <v>8.3590879999999999</v>
      </c>
      <c r="AF1891">
        <v>8.3659269999999992</v>
      </c>
    </row>
    <row r="1892" spans="1:32" x14ac:dyDescent="0.2">
      <c r="A1892" s="8">
        <v>42690</v>
      </c>
      <c r="B1892">
        <v>6.032845</v>
      </c>
      <c r="C1892">
        <v>6.5902989999999999</v>
      </c>
      <c r="D1892">
        <v>6.9985790000000003</v>
      </c>
      <c r="E1892">
        <v>7.2771530000000002</v>
      </c>
      <c r="F1892">
        <v>7.4764220000000003</v>
      </c>
      <c r="G1892">
        <v>7.627173</v>
      </c>
      <c r="H1892">
        <v>7.7478069999999999</v>
      </c>
      <c r="I1892">
        <v>7.8490539999999998</v>
      </c>
      <c r="J1892">
        <v>7.9369969999999999</v>
      </c>
      <c r="K1892">
        <v>8.0149939999999997</v>
      </c>
      <c r="L1892" s="5">
        <v>8.0848619999999993</v>
      </c>
      <c r="M1892">
        <v>8.1475950000000008</v>
      </c>
      <c r="N1892">
        <v>8.2037870000000002</v>
      </c>
      <c r="O1892">
        <v>8.2538610000000006</v>
      </c>
      <c r="P1892">
        <v>8.2981940000000005</v>
      </c>
      <c r="Q1892">
        <v>8.3371630000000003</v>
      </c>
      <c r="R1892">
        <v>8.3711730000000006</v>
      </c>
      <c r="S1892">
        <v>8.4006469999999993</v>
      </c>
      <c r="T1892">
        <v>8.4260199999999994</v>
      </c>
      <c r="U1892">
        <v>8.4477259999999994</v>
      </c>
      <c r="V1892">
        <v>8.4661860000000004</v>
      </c>
      <c r="W1892">
        <v>8.4817999999999998</v>
      </c>
      <c r="X1892">
        <v>8.4949410000000007</v>
      </c>
      <c r="Y1892">
        <v>8.5059480000000001</v>
      </c>
      <c r="Z1892">
        <v>8.5151289999999999</v>
      </c>
      <c r="AA1892">
        <v>8.5227559999999993</v>
      </c>
      <c r="AB1892">
        <v>8.5290680000000005</v>
      </c>
      <c r="AC1892">
        <v>8.5342739999999999</v>
      </c>
      <c r="AD1892">
        <v>8.5385530000000003</v>
      </c>
      <c r="AE1892">
        <v>8.5420610000000003</v>
      </c>
      <c r="AF1892">
        <v>8.5449289999999998</v>
      </c>
    </row>
    <row r="1893" spans="1:32" x14ac:dyDescent="0.2">
      <c r="A1893" s="8">
        <v>42691</v>
      </c>
      <c r="B1893">
        <v>5.9628930000000002</v>
      </c>
      <c r="C1893">
        <v>6.6728230000000002</v>
      </c>
      <c r="D1893">
        <v>7.1068379999999998</v>
      </c>
      <c r="E1893">
        <v>7.3512779999999998</v>
      </c>
      <c r="F1893">
        <v>7.5017889999999996</v>
      </c>
      <c r="G1893">
        <v>7.6093130000000002</v>
      </c>
      <c r="H1893">
        <v>7.6991610000000001</v>
      </c>
      <c r="I1893">
        <v>7.7825100000000003</v>
      </c>
      <c r="J1893">
        <v>7.8631859999999998</v>
      </c>
      <c r="K1893">
        <v>7.941535</v>
      </c>
      <c r="L1893" s="5">
        <v>8.0165459999999999</v>
      </c>
      <c r="M1893">
        <v>8.0869319999999991</v>
      </c>
      <c r="N1893">
        <v>8.1516269999999995</v>
      </c>
      <c r="O1893">
        <v>8.2099550000000008</v>
      </c>
      <c r="P1893">
        <v>8.2616449999999997</v>
      </c>
      <c r="Q1893">
        <v>8.3067580000000003</v>
      </c>
      <c r="R1893">
        <v>8.3456109999999999</v>
      </c>
      <c r="S1893">
        <v>8.3786810000000003</v>
      </c>
      <c r="T1893">
        <v>8.4065410000000007</v>
      </c>
      <c r="U1893">
        <v>8.4297979999999999</v>
      </c>
      <c r="V1893">
        <v>8.4490560000000006</v>
      </c>
      <c r="W1893">
        <v>8.4648880000000002</v>
      </c>
      <c r="X1893">
        <v>8.4778190000000002</v>
      </c>
      <c r="Y1893">
        <v>8.4883199999999999</v>
      </c>
      <c r="Z1893">
        <v>8.4968029999999999</v>
      </c>
      <c r="AA1893">
        <v>8.503622</v>
      </c>
      <c r="AB1893">
        <v>8.5090810000000001</v>
      </c>
      <c r="AC1893">
        <v>8.5134319999999999</v>
      </c>
      <c r="AD1893">
        <v>8.5168890000000008</v>
      </c>
      <c r="AE1893">
        <v>8.5196249999999996</v>
      </c>
      <c r="AF1893">
        <v>8.5217849999999995</v>
      </c>
    </row>
    <row r="1894" spans="1:32" x14ac:dyDescent="0.2">
      <c r="A1894" s="8">
        <v>42692</v>
      </c>
      <c r="B1894">
        <v>6.0192589999999999</v>
      </c>
      <c r="C1894">
        <v>6.6702260000000004</v>
      </c>
      <c r="D1894">
        <v>7.0841690000000002</v>
      </c>
      <c r="E1894">
        <v>7.3249040000000001</v>
      </c>
      <c r="F1894">
        <v>7.4745900000000001</v>
      </c>
      <c r="G1894">
        <v>7.5795450000000004</v>
      </c>
      <c r="H1894">
        <v>7.6644899999999998</v>
      </c>
      <c r="I1894">
        <v>7.7415330000000004</v>
      </c>
      <c r="J1894">
        <v>7.8157240000000003</v>
      </c>
      <c r="K1894">
        <v>7.8884179999999997</v>
      </c>
      <c r="L1894" s="5">
        <v>7.9592359999999998</v>
      </c>
      <c r="M1894">
        <v>8.0271729999999994</v>
      </c>
      <c r="N1894">
        <v>8.09117</v>
      </c>
      <c r="O1894">
        <v>8.1503770000000006</v>
      </c>
      <c r="P1894">
        <v>8.2042459999999995</v>
      </c>
      <c r="Q1894">
        <v>8.2525309999999994</v>
      </c>
      <c r="R1894">
        <v>8.2952379999999994</v>
      </c>
      <c r="S1894">
        <v>8.3325700000000005</v>
      </c>
      <c r="T1894">
        <v>8.364865</v>
      </c>
      <c r="U1894">
        <v>8.3925459999999994</v>
      </c>
      <c r="V1894">
        <v>8.4160789999999999</v>
      </c>
      <c r="W1894">
        <v>8.4359369999999991</v>
      </c>
      <c r="X1894">
        <v>8.4525860000000002</v>
      </c>
      <c r="Y1894">
        <v>8.4664610000000007</v>
      </c>
      <c r="Z1894">
        <v>8.4779630000000008</v>
      </c>
      <c r="AA1894">
        <v>8.4874510000000001</v>
      </c>
      <c r="AB1894">
        <v>8.4952419999999993</v>
      </c>
      <c r="AC1894">
        <v>8.5016149999999993</v>
      </c>
      <c r="AD1894">
        <v>8.5068079999999995</v>
      </c>
      <c r="AE1894">
        <v>8.5110250000000001</v>
      </c>
      <c r="AF1894">
        <v>8.5144389999999994</v>
      </c>
    </row>
    <row r="1895" spans="1:32" x14ac:dyDescent="0.2">
      <c r="A1895" s="8">
        <v>42695</v>
      </c>
      <c r="B1895">
        <v>6.0563789999999997</v>
      </c>
      <c r="C1895">
        <v>6.7542720000000003</v>
      </c>
      <c r="D1895">
        <v>7.1761499999999998</v>
      </c>
      <c r="E1895">
        <v>7.4048340000000001</v>
      </c>
      <c r="F1895">
        <v>7.5361909999999996</v>
      </c>
      <c r="G1895">
        <v>7.6231270000000002</v>
      </c>
      <c r="H1895">
        <v>7.6930480000000001</v>
      </c>
      <c r="I1895">
        <v>7.758718</v>
      </c>
      <c r="J1895">
        <v>7.8249000000000004</v>
      </c>
      <c r="K1895">
        <v>7.8922999999999996</v>
      </c>
      <c r="L1895" s="5">
        <v>7.9598370000000003</v>
      </c>
      <c r="M1895">
        <v>8.0258769999999995</v>
      </c>
      <c r="N1895">
        <v>8.0888629999999999</v>
      </c>
      <c r="O1895">
        <v>8.1475799999999996</v>
      </c>
      <c r="P1895">
        <v>8.2012260000000001</v>
      </c>
      <c r="Q1895">
        <v>8.2493909999999993</v>
      </c>
      <c r="R1895">
        <v>8.2919859999999996</v>
      </c>
      <c r="S1895">
        <v>8.3291640000000005</v>
      </c>
      <c r="T1895">
        <v>8.3612450000000003</v>
      </c>
      <c r="U1895">
        <v>8.3886520000000004</v>
      </c>
      <c r="V1895">
        <v>8.4118600000000008</v>
      </c>
      <c r="W1895">
        <v>8.4313590000000005</v>
      </c>
      <c r="X1895">
        <v>8.4476279999999999</v>
      </c>
      <c r="Y1895">
        <v>8.4611169999999998</v>
      </c>
      <c r="Z1895">
        <v>8.4722390000000001</v>
      </c>
      <c r="AA1895">
        <v>8.481363</v>
      </c>
      <c r="AB1895">
        <v>8.4888119999999994</v>
      </c>
      <c r="AC1895">
        <v>8.4948689999999996</v>
      </c>
      <c r="AD1895">
        <v>8.4997749999999996</v>
      </c>
      <c r="AE1895">
        <v>8.5037350000000007</v>
      </c>
      <c r="AF1895">
        <v>8.5069210000000002</v>
      </c>
    </row>
    <row r="1896" spans="1:32" x14ac:dyDescent="0.2">
      <c r="A1896" s="8">
        <v>42696</v>
      </c>
      <c r="B1896">
        <v>6.1943640000000002</v>
      </c>
      <c r="C1896">
        <v>6.9181749999999997</v>
      </c>
      <c r="D1896">
        <v>7.3273760000000001</v>
      </c>
      <c r="E1896">
        <v>7.528689</v>
      </c>
      <c r="F1896">
        <v>7.6317370000000002</v>
      </c>
      <c r="G1896">
        <v>7.6949019999999999</v>
      </c>
      <c r="H1896">
        <v>7.7469210000000004</v>
      </c>
      <c r="I1896">
        <v>7.8000379999999998</v>
      </c>
      <c r="J1896">
        <v>7.8578409999999996</v>
      </c>
      <c r="K1896">
        <v>7.9198050000000002</v>
      </c>
      <c r="L1896" s="5">
        <v>7.9837999999999996</v>
      </c>
      <c r="M1896">
        <v>8.0474060000000005</v>
      </c>
      <c r="N1896">
        <v>8.1085270000000005</v>
      </c>
      <c r="O1896">
        <v>8.1656069999999996</v>
      </c>
      <c r="P1896">
        <v>8.2176580000000001</v>
      </c>
      <c r="Q1896">
        <v>8.2641840000000002</v>
      </c>
      <c r="R1896">
        <v>8.3050759999999997</v>
      </c>
      <c r="S1896">
        <v>8.340503</v>
      </c>
      <c r="T1896">
        <v>8.3708200000000001</v>
      </c>
      <c r="U1896">
        <v>8.3964879999999997</v>
      </c>
      <c r="V1896">
        <v>8.418018</v>
      </c>
      <c r="W1896">
        <v>8.4359280000000005</v>
      </c>
      <c r="X1896">
        <v>8.4507200000000005</v>
      </c>
      <c r="Y1896">
        <v>8.4628569999999996</v>
      </c>
      <c r="Z1896">
        <v>8.4727589999999999</v>
      </c>
      <c r="AA1896">
        <v>8.4807939999999995</v>
      </c>
      <c r="AB1896">
        <v>8.4872829999999997</v>
      </c>
      <c r="AC1896">
        <v>8.4925029999999992</v>
      </c>
      <c r="AD1896">
        <v>8.4966830000000009</v>
      </c>
      <c r="AE1896">
        <v>8.5000199999999992</v>
      </c>
      <c r="AF1896">
        <v>8.502675</v>
      </c>
    </row>
    <row r="1897" spans="1:32" x14ac:dyDescent="0.2">
      <c r="A1897" s="8">
        <v>42697</v>
      </c>
      <c r="B1897">
        <v>6.2290900000000002</v>
      </c>
      <c r="C1897">
        <v>7.0023910000000003</v>
      </c>
      <c r="D1897">
        <v>7.4260910000000004</v>
      </c>
      <c r="E1897">
        <v>7.6249349999999998</v>
      </c>
      <c r="F1897">
        <v>7.7202770000000003</v>
      </c>
      <c r="G1897">
        <v>7.7752999999999997</v>
      </c>
      <c r="H1897">
        <v>7.8202319999999999</v>
      </c>
      <c r="I1897">
        <v>7.867407</v>
      </c>
      <c r="J1897">
        <v>7.9200480000000004</v>
      </c>
      <c r="K1897">
        <v>7.9772169999999996</v>
      </c>
      <c r="L1897" s="5">
        <v>8.0364920000000009</v>
      </c>
      <c r="M1897">
        <v>8.0953020000000002</v>
      </c>
      <c r="N1897">
        <v>8.1515109999999993</v>
      </c>
      <c r="O1897">
        <v>8.2036079999999991</v>
      </c>
      <c r="P1897">
        <v>8.250686</v>
      </c>
      <c r="Q1897">
        <v>8.2923469999999995</v>
      </c>
      <c r="R1897">
        <v>8.3285710000000002</v>
      </c>
      <c r="S1897">
        <v>8.3596039999999991</v>
      </c>
      <c r="T1897">
        <v>8.3858529999999991</v>
      </c>
      <c r="U1897">
        <v>8.4078140000000001</v>
      </c>
      <c r="V1897">
        <v>8.4260129999999993</v>
      </c>
      <c r="W1897">
        <v>8.4409679999999998</v>
      </c>
      <c r="X1897">
        <v>8.4531659999999995</v>
      </c>
      <c r="Y1897">
        <v>8.4630510000000001</v>
      </c>
      <c r="Z1897">
        <v>8.4710129999999992</v>
      </c>
      <c r="AA1897">
        <v>8.4773940000000003</v>
      </c>
      <c r="AB1897">
        <v>8.4824819999999992</v>
      </c>
      <c r="AC1897">
        <v>8.4865220000000008</v>
      </c>
      <c r="AD1897">
        <v>8.4897159999999996</v>
      </c>
      <c r="AE1897">
        <v>8.4922339999999998</v>
      </c>
      <c r="AF1897">
        <v>8.494211</v>
      </c>
    </row>
    <row r="1898" spans="1:32" x14ac:dyDescent="0.2">
      <c r="A1898" s="8">
        <v>42698</v>
      </c>
      <c r="B1898">
        <v>6.3754960000000001</v>
      </c>
      <c r="C1898">
        <v>7.075304</v>
      </c>
      <c r="D1898">
        <v>7.4817960000000001</v>
      </c>
      <c r="E1898">
        <v>7.6869100000000001</v>
      </c>
      <c r="F1898">
        <v>7.7920280000000002</v>
      </c>
      <c r="G1898">
        <v>7.8528260000000003</v>
      </c>
      <c r="H1898">
        <v>7.8979939999999997</v>
      </c>
      <c r="I1898">
        <v>7.9408190000000003</v>
      </c>
      <c r="J1898">
        <v>7.986205</v>
      </c>
      <c r="K1898">
        <v>8.0348279999999992</v>
      </c>
      <c r="L1898" s="5">
        <v>8.0855040000000002</v>
      </c>
      <c r="M1898">
        <v>8.1364750000000008</v>
      </c>
      <c r="N1898">
        <v>8.1860520000000001</v>
      </c>
      <c r="O1898">
        <v>8.2328910000000004</v>
      </c>
      <c r="P1898">
        <v>8.2760669999999994</v>
      </c>
      <c r="Q1898">
        <v>8.3150499999999994</v>
      </c>
      <c r="R1898">
        <v>8.349634</v>
      </c>
      <c r="S1898">
        <v>8.3798589999999997</v>
      </c>
      <c r="T1898">
        <v>8.405939</v>
      </c>
      <c r="U1898">
        <v>8.4281919999999992</v>
      </c>
      <c r="V1898">
        <v>8.4469960000000004</v>
      </c>
      <c r="W1898">
        <v>8.4627510000000008</v>
      </c>
      <c r="X1898">
        <v>8.4758519999999997</v>
      </c>
      <c r="Y1898">
        <v>8.4866720000000004</v>
      </c>
      <c r="Z1898">
        <v>8.4955549999999995</v>
      </c>
      <c r="AA1898">
        <v>8.5028089999999992</v>
      </c>
      <c r="AB1898">
        <v>8.5087030000000006</v>
      </c>
      <c r="AC1898">
        <v>8.5134709999999991</v>
      </c>
      <c r="AD1898">
        <v>8.5173120000000004</v>
      </c>
      <c r="AE1898">
        <v>8.5203950000000006</v>
      </c>
      <c r="AF1898">
        <v>8.5228610000000007</v>
      </c>
    </row>
    <row r="1899" spans="1:32" x14ac:dyDescent="0.2">
      <c r="A1899" s="8">
        <v>42699</v>
      </c>
      <c r="B1899">
        <v>6.5363290000000003</v>
      </c>
      <c r="C1899">
        <v>7.2143870000000003</v>
      </c>
      <c r="D1899">
        <v>7.6140910000000002</v>
      </c>
      <c r="E1899">
        <v>7.8176069999999998</v>
      </c>
      <c r="F1899">
        <v>7.9204569999999999</v>
      </c>
      <c r="G1899">
        <v>7.9762820000000003</v>
      </c>
      <c r="H1899">
        <v>8.0136210000000005</v>
      </c>
      <c r="I1899">
        <v>8.0464149999999997</v>
      </c>
      <c r="J1899">
        <v>8.0804460000000002</v>
      </c>
      <c r="K1899">
        <v>8.1172190000000004</v>
      </c>
      <c r="L1899" s="5">
        <v>8.156212</v>
      </c>
      <c r="M1899">
        <v>8.1961390000000005</v>
      </c>
      <c r="N1899">
        <v>8.2356060000000006</v>
      </c>
      <c r="O1899">
        <v>8.2734260000000006</v>
      </c>
      <c r="P1899">
        <v>8.3087210000000002</v>
      </c>
      <c r="Q1899">
        <v>8.3409340000000007</v>
      </c>
      <c r="R1899">
        <v>8.3697870000000005</v>
      </c>
      <c r="S1899">
        <v>8.3952220000000004</v>
      </c>
      <c r="T1899">
        <v>8.4173390000000001</v>
      </c>
      <c r="U1899">
        <v>8.4363460000000003</v>
      </c>
      <c r="V1899">
        <v>8.4525129999999997</v>
      </c>
      <c r="W1899">
        <v>8.4661410000000004</v>
      </c>
      <c r="X1899">
        <v>8.4775390000000002</v>
      </c>
      <c r="Y1899">
        <v>8.4870040000000007</v>
      </c>
      <c r="Z1899">
        <v>8.4948139999999999</v>
      </c>
      <c r="AA1899">
        <v>8.5012229999999995</v>
      </c>
      <c r="AB1899">
        <v>8.5064539999999997</v>
      </c>
      <c r="AC1899">
        <v>8.5107049999999997</v>
      </c>
      <c r="AD1899">
        <v>8.5141449999999992</v>
      </c>
      <c r="AE1899">
        <v>8.5169169999999994</v>
      </c>
      <c r="AF1899">
        <v>8.5191440000000007</v>
      </c>
    </row>
    <row r="1900" spans="1:32" x14ac:dyDescent="0.2">
      <c r="A1900" s="8">
        <v>42702</v>
      </c>
      <c r="B1900">
        <v>6.5592180000000004</v>
      </c>
      <c r="C1900">
        <v>7.2578529999999999</v>
      </c>
      <c r="D1900">
        <v>7.7072180000000001</v>
      </c>
      <c r="E1900">
        <v>7.9580650000000004</v>
      </c>
      <c r="F1900">
        <v>8.0936199999999996</v>
      </c>
      <c r="G1900">
        <v>8.1653610000000008</v>
      </c>
      <c r="H1900">
        <v>8.2042199999999994</v>
      </c>
      <c r="I1900">
        <v>8.2280619999999995</v>
      </c>
      <c r="J1900">
        <v>8.2466190000000008</v>
      </c>
      <c r="K1900">
        <v>8.2647030000000008</v>
      </c>
      <c r="L1900" s="5">
        <v>8.2842710000000004</v>
      </c>
      <c r="M1900">
        <v>8.305714</v>
      </c>
      <c r="N1900">
        <v>8.3286490000000004</v>
      </c>
      <c r="O1900">
        <v>8.3523870000000002</v>
      </c>
      <c r="P1900">
        <v>8.3761890000000001</v>
      </c>
      <c r="Q1900">
        <v>8.3993990000000007</v>
      </c>
      <c r="R1900">
        <v>8.4215</v>
      </c>
      <c r="S1900">
        <v>8.4421239999999997</v>
      </c>
      <c r="T1900">
        <v>8.4610420000000008</v>
      </c>
      <c r="U1900">
        <v>8.4781440000000003</v>
      </c>
      <c r="V1900">
        <v>8.4934080000000005</v>
      </c>
      <c r="W1900">
        <v>8.5068839999999994</v>
      </c>
      <c r="X1900">
        <v>8.5186670000000007</v>
      </c>
      <c r="Y1900">
        <v>8.5288839999999997</v>
      </c>
      <c r="Z1900">
        <v>8.5376750000000001</v>
      </c>
      <c r="AA1900">
        <v>8.5451899999999998</v>
      </c>
      <c r="AB1900">
        <v>8.5515760000000007</v>
      </c>
      <c r="AC1900">
        <v>8.556972</v>
      </c>
      <c r="AD1900">
        <v>8.5615100000000002</v>
      </c>
      <c r="AE1900">
        <v>8.5653100000000002</v>
      </c>
      <c r="AF1900">
        <v>8.5684780000000007</v>
      </c>
    </row>
    <row r="1901" spans="1:32" x14ac:dyDescent="0.2">
      <c r="A1901" s="8">
        <v>42703</v>
      </c>
      <c r="B1901">
        <v>6.4502249999999997</v>
      </c>
      <c r="C1901">
        <v>7.2371109999999996</v>
      </c>
      <c r="D1901">
        <v>7.7327279999999998</v>
      </c>
      <c r="E1901">
        <v>7.9997189999999998</v>
      </c>
      <c r="F1901">
        <v>8.1355850000000007</v>
      </c>
      <c r="G1901">
        <v>8.2004660000000005</v>
      </c>
      <c r="H1901">
        <v>8.2303110000000004</v>
      </c>
      <c r="I1901">
        <v>8.2456840000000007</v>
      </c>
      <c r="J1901">
        <v>8.2575889999999994</v>
      </c>
      <c r="K1901">
        <v>8.2712620000000001</v>
      </c>
      <c r="L1901" s="5">
        <v>8.2886100000000003</v>
      </c>
      <c r="M1901">
        <v>8.3097379999999994</v>
      </c>
      <c r="N1901">
        <v>8.3338850000000004</v>
      </c>
      <c r="O1901">
        <v>8.3599680000000003</v>
      </c>
      <c r="P1901">
        <v>8.3868910000000003</v>
      </c>
      <c r="Q1901">
        <v>8.4136950000000006</v>
      </c>
      <c r="R1901">
        <v>8.4396170000000001</v>
      </c>
      <c r="S1901">
        <v>8.4641020000000005</v>
      </c>
      <c r="T1901">
        <v>8.4867819999999998</v>
      </c>
      <c r="U1901">
        <v>8.5074509999999997</v>
      </c>
      <c r="V1901">
        <v>8.5260289999999994</v>
      </c>
      <c r="W1901">
        <v>8.5425319999999996</v>
      </c>
      <c r="X1901">
        <v>8.5570400000000006</v>
      </c>
      <c r="Y1901">
        <v>8.5696829999999995</v>
      </c>
      <c r="Z1901">
        <v>8.5806129999999996</v>
      </c>
      <c r="AA1901">
        <v>8.5899959999999993</v>
      </c>
      <c r="AB1901">
        <v>8.598001</v>
      </c>
      <c r="AC1901">
        <v>8.6047930000000008</v>
      </c>
      <c r="AD1901">
        <v>8.6105260000000001</v>
      </c>
      <c r="AE1901">
        <v>8.6153429999999993</v>
      </c>
      <c r="AF1901">
        <v>8.6193740000000005</v>
      </c>
    </row>
    <row r="1902" spans="1:32" x14ac:dyDescent="0.2">
      <c r="A1902" s="8">
        <v>42704</v>
      </c>
      <c r="B1902">
        <v>6.4726900000000001</v>
      </c>
      <c r="C1902">
        <v>7.2514440000000002</v>
      </c>
      <c r="D1902">
        <v>7.7113750000000003</v>
      </c>
      <c r="E1902">
        <v>7.9410930000000004</v>
      </c>
      <c r="F1902">
        <v>8.0495490000000007</v>
      </c>
      <c r="G1902">
        <v>8.0997950000000003</v>
      </c>
      <c r="H1902">
        <v>8.1266210000000001</v>
      </c>
      <c r="I1902">
        <v>8.1478619999999999</v>
      </c>
      <c r="J1902">
        <v>8.171519</v>
      </c>
      <c r="K1902">
        <v>8.2001799999999996</v>
      </c>
      <c r="L1902" s="5">
        <v>8.2336760000000009</v>
      </c>
      <c r="M1902">
        <v>8.2706330000000001</v>
      </c>
      <c r="N1902">
        <v>8.3093400000000006</v>
      </c>
      <c r="O1902">
        <v>8.3481839999999998</v>
      </c>
      <c r="P1902">
        <v>8.3858510000000006</v>
      </c>
      <c r="Q1902">
        <v>8.4213740000000001</v>
      </c>
      <c r="R1902">
        <v>8.4541229999999992</v>
      </c>
      <c r="S1902">
        <v>8.4837500000000006</v>
      </c>
      <c r="T1902">
        <v>8.5101329999999997</v>
      </c>
      <c r="U1902">
        <v>8.5333120000000005</v>
      </c>
      <c r="V1902">
        <v>8.5534440000000007</v>
      </c>
      <c r="W1902">
        <v>8.5707529999999998</v>
      </c>
      <c r="X1902">
        <v>8.5855060000000005</v>
      </c>
      <c r="Y1902">
        <v>8.5979829999999993</v>
      </c>
      <c r="Z1902">
        <v>8.6084639999999997</v>
      </c>
      <c r="AA1902">
        <v>8.6172140000000006</v>
      </c>
      <c r="AB1902">
        <v>8.6244789999999991</v>
      </c>
      <c r="AC1902">
        <v>8.6304809999999996</v>
      </c>
      <c r="AD1902">
        <v>8.6354170000000003</v>
      </c>
      <c r="AE1902">
        <v>8.6394599999999997</v>
      </c>
      <c r="AF1902">
        <v>8.6427600000000009</v>
      </c>
    </row>
    <row r="1903" spans="1:32" x14ac:dyDescent="0.2">
      <c r="A1903" s="8">
        <v>42705</v>
      </c>
      <c r="B1903">
        <v>6.3590200000000001</v>
      </c>
      <c r="C1903">
        <v>7.2047689999999998</v>
      </c>
      <c r="D1903">
        <v>7.6911750000000003</v>
      </c>
      <c r="E1903">
        <v>7.9236579999999996</v>
      </c>
      <c r="F1903">
        <v>8.0254490000000001</v>
      </c>
      <c r="G1903">
        <v>8.0669939999999993</v>
      </c>
      <c r="H1903">
        <v>8.0865050000000007</v>
      </c>
      <c r="I1903">
        <v>8.1030490000000004</v>
      </c>
      <c r="J1903">
        <v>8.1247330000000009</v>
      </c>
      <c r="K1903">
        <v>8.1537349999999993</v>
      </c>
      <c r="L1903" s="5">
        <v>8.1893049999999992</v>
      </c>
      <c r="M1903">
        <v>8.2294920000000005</v>
      </c>
      <c r="N1903">
        <v>8.2720859999999998</v>
      </c>
      <c r="O1903">
        <v>8.3150870000000001</v>
      </c>
      <c r="P1903">
        <v>8.3568949999999997</v>
      </c>
      <c r="Q1903">
        <v>8.3963560000000008</v>
      </c>
      <c r="R1903">
        <v>8.4327220000000001</v>
      </c>
      <c r="S1903">
        <v>8.4655860000000001</v>
      </c>
      <c r="T1903">
        <v>8.4948060000000005</v>
      </c>
      <c r="U1903">
        <v>8.5204299999999993</v>
      </c>
      <c r="V1903">
        <v>8.5426380000000002</v>
      </c>
      <c r="W1903">
        <v>8.5616909999999997</v>
      </c>
      <c r="X1903">
        <v>8.5778920000000003</v>
      </c>
      <c r="Y1903">
        <v>8.5915610000000004</v>
      </c>
      <c r="Z1903">
        <v>8.6030149999999992</v>
      </c>
      <c r="AA1903">
        <v>8.6125530000000001</v>
      </c>
      <c r="AB1903">
        <v>8.6204529999999995</v>
      </c>
      <c r="AC1903">
        <v>8.6269629999999999</v>
      </c>
      <c r="AD1903">
        <v>8.6323039999999995</v>
      </c>
      <c r="AE1903">
        <v>8.6366680000000002</v>
      </c>
      <c r="AF1903">
        <v>8.6402199999999993</v>
      </c>
    </row>
    <row r="1904" spans="1:32" x14ac:dyDescent="0.2">
      <c r="A1904" s="8">
        <v>42706</v>
      </c>
      <c r="B1904">
        <v>6.1613639999999998</v>
      </c>
      <c r="C1904">
        <v>7.1512510000000002</v>
      </c>
      <c r="D1904">
        <v>7.6610509999999996</v>
      </c>
      <c r="E1904">
        <v>7.8879409999999996</v>
      </c>
      <c r="F1904">
        <v>7.9884019999999998</v>
      </c>
      <c r="G1904">
        <v>8.0364280000000008</v>
      </c>
      <c r="H1904">
        <v>8.0658820000000002</v>
      </c>
      <c r="I1904">
        <v>8.0913500000000003</v>
      </c>
      <c r="J1904">
        <v>8.1183560000000003</v>
      </c>
      <c r="K1904">
        <v>8.1483279999999993</v>
      </c>
      <c r="L1904" s="5">
        <v>8.1809799999999999</v>
      </c>
      <c r="M1904">
        <v>8.2154249999999998</v>
      </c>
      <c r="N1904">
        <v>8.2506780000000006</v>
      </c>
      <c r="O1904">
        <v>8.2858560000000008</v>
      </c>
      <c r="P1904">
        <v>8.3202510000000007</v>
      </c>
      <c r="Q1904">
        <v>8.3533329999999992</v>
      </c>
      <c r="R1904">
        <v>8.3847310000000004</v>
      </c>
      <c r="S1904">
        <v>8.4142069999999993</v>
      </c>
      <c r="T1904">
        <v>8.44163</v>
      </c>
      <c r="U1904">
        <v>8.4669489999999996</v>
      </c>
      <c r="V1904">
        <v>8.4901750000000007</v>
      </c>
      <c r="W1904">
        <v>8.5113620000000001</v>
      </c>
      <c r="X1904">
        <v>8.5305970000000002</v>
      </c>
      <c r="Y1904">
        <v>8.5479850000000006</v>
      </c>
      <c r="Z1904">
        <v>8.5636460000000003</v>
      </c>
      <c r="AA1904">
        <v>8.5777049999999999</v>
      </c>
      <c r="AB1904">
        <v>8.5902879999999993</v>
      </c>
      <c r="AC1904">
        <v>8.6015200000000007</v>
      </c>
      <c r="AD1904">
        <v>8.6115220000000008</v>
      </c>
      <c r="AE1904">
        <v>8.6204090000000004</v>
      </c>
      <c r="AF1904">
        <v>8.6282899999999998</v>
      </c>
    </row>
    <row r="1905" spans="1:32" x14ac:dyDescent="0.2">
      <c r="A1905" s="8">
        <v>42709</v>
      </c>
      <c r="B1905">
        <v>6.2065450000000002</v>
      </c>
      <c r="C1905">
        <v>7.1345599999999996</v>
      </c>
      <c r="D1905">
        <v>7.6221100000000002</v>
      </c>
      <c r="E1905">
        <v>7.8457970000000001</v>
      </c>
      <c r="F1905">
        <v>7.9498870000000004</v>
      </c>
      <c r="G1905">
        <v>8.0034779999999994</v>
      </c>
      <c r="H1905">
        <v>8.0385609999999996</v>
      </c>
      <c r="I1905">
        <v>8.0690609999999996</v>
      </c>
      <c r="J1905">
        <v>8.1003150000000002</v>
      </c>
      <c r="K1905">
        <v>8.1337360000000007</v>
      </c>
      <c r="L1905" s="5">
        <v>8.1690850000000008</v>
      </c>
      <c r="M1905">
        <v>8.2055430000000005</v>
      </c>
      <c r="N1905">
        <v>8.2421989999999994</v>
      </c>
      <c r="O1905">
        <v>8.2782470000000004</v>
      </c>
      <c r="P1905">
        <v>8.3130520000000008</v>
      </c>
      <c r="Q1905">
        <v>8.3461560000000006</v>
      </c>
      <c r="R1905">
        <v>8.3772529999999996</v>
      </c>
      <c r="S1905">
        <v>8.4061690000000002</v>
      </c>
      <c r="T1905">
        <v>8.4328249999999993</v>
      </c>
      <c r="U1905">
        <v>8.4572210000000005</v>
      </c>
      <c r="V1905">
        <v>8.4794110000000007</v>
      </c>
      <c r="W1905">
        <v>8.4994870000000002</v>
      </c>
      <c r="X1905">
        <v>8.5175649999999994</v>
      </c>
      <c r="Y1905">
        <v>8.5337770000000006</v>
      </c>
      <c r="Z1905">
        <v>8.5482650000000007</v>
      </c>
      <c r="AA1905">
        <v>8.5611700000000006</v>
      </c>
      <c r="AB1905">
        <v>8.5726320000000005</v>
      </c>
      <c r="AC1905">
        <v>8.5827849999999994</v>
      </c>
      <c r="AD1905">
        <v>8.5917589999999997</v>
      </c>
      <c r="AE1905">
        <v>8.599672</v>
      </c>
      <c r="AF1905">
        <v>8.6066380000000002</v>
      </c>
    </row>
    <row r="1906" spans="1:32" x14ac:dyDescent="0.2">
      <c r="A1906" s="8">
        <v>42710</v>
      </c>
      <c r="B1906">
        <v>6.0600759999999996</v>
      </c>
      <c r="C1906">
        <v>7.0710090000000001</v>
      </c>
      <c r="D1906">
        <v>7.6006080000000003</v>
      </c>
      <c r="E1906">
        <v>7.841234</v>
      </c>
      <c r="F1906">
        <v>7.9502370000000004</v>
      </c>
      <c r="G1906">
        <v>8.0032230000000002</v>
      </c>
      <c r="H1906">
        <v>8.0354340000000004</v>
      </c>
      <c r="I1906">
        <v>8.0624199999999995</v>
      </c>
      <c r="J1906">
        <v>8.0903089999999995</v>
      </c>
      <c r="K1906">
        <v>8.1208819999999999</v>
      </c>
      <c r="L1906" s="5">
        <v>8.154045</v>
      </c>
      <c r="M1906">
        <v>8.1890059999999991</v>
      </c>
      <c r="N1906">
        <v>8.2248180000000009</v>
      </c>
      <c r="O1906">
        <v>8.2606099999999998</v>
      </c>
      <c r="P1906">
        <v>8.2956679999999992</v>
      </c>
      <c r="Q1906">
        <v>8.3294510000000006</v>
      </c>
      <c r="R1906">
        <v>8.3615739999999992</v>
      </c>
      <c r="S1906">
        <v>8.3917870000000008</v>
      </c>
      <c r="T1906">
        <v>8.4199450000000002</v>
      </c>
      <c r="U1906">
        <v>8.4459879999999998</v>
      </c>
      <c r="V1906">
        <v>8.4699190000000009</v>
      </c>
      <c r="W1906">
        <v>8.4917859999999994</v>
      </c>
      <c r="X1906">
        <v>8.5116700000000005</v>
      </c>
      <c r="Y1906">
        <v>8.5296749999999992</v>
      </c>
      <c r="Z1906">
        <v>8.5459169999999993</v>
      </c>
      <c r="AA1906">
        <v>8.5605200000000004</v>
      </c>
      <c r="AB1906">
        <v>8.5736109999999996</v>
      </c>
      <c r="AC1906">
        <v>8.5853140000000003</v>
      </c>
      <c r="AD1906">
        <v>8.5957509999999999</v>
      </c>
      <c r="AE1906">
        <v>8.6050389999999997</v>
      </c>
      <c r="AF1906">
        <v>8.6132880000000007</v>
      </c>
    </row>
    <row r="1907" spans="1:32" x14ac:dyDescent="0.2">
      <c r="A1907" s="8">
        <v>42711</v>
      </c>
      <c r="B1907">
        <v>5.9556620000000002</v>
      </c>
      <c r="C1907">
        <v>6.9386989999999997</v>
      </c>
      <c r="D1907">
        <v>7.4831919999999998</v>
      </c>
      <c r="E1907">
        <v>7.7478930000000004</v>
      </c>
      <c r="F1907">
        <v>7.8775659999999998</v>
      </c>
      <c r="G1907">
        <v>7.9454729999999998</v>
      </c>
      <c r="H1907">
        <v>7.9877450000000003</v>
      </c>
      <c r="I1907">
        <v>8.0214239999999997</v>
      </c>
      <c r="J1907">
        <v>8.0539159999999992</v>
      </c>
      <c r="K1907">
        <v>8.0878920000000001</v>
      </c>
      <c r="L1907" s="5">
        <v>8.1238159999999997</v>
      </c>
      <c r="M1907">
        <v>8.1612179999999999</v>
      </c>
      <c r="N1907">
        <v>8.1993209999999994</v>
      </c>
      <c r="O1907">
        <v>8.2373320000000003</v>
      </c>
      <c r="P1907">
        <v>8.2745650000000008</v>
      </c>
      <c r="Q1907">
        <v>8.3104809999999993</v>
      </c>
      <c r="R1907">
        <v>8.3446850000000001</v>
      </c>
      <c r="S1907">
        <v>8.3769120000000008</v>
      </c>
      <c r="T1907">
        <v>8.4070049999999998</v>
      </c>
      <c r="U1907">
        <v>8.4348930000000006</v>
      </c>
      <c r="V1907">
        <v>8.4605689999999996</v>
      </c>
      <c r="W1907">
        <v>8.4840769999999992</v>
      </c>
      <c r="X1907">
        <v>8.5054949999999998</v>
      </c>
      <c r="Y1907">
        <v>8.5249269999999999</v>
      </c>
      <c r="Z1907">
        <v>8.5424889999999998</v>
      </c>
      <c r="AA1907">
        <v>8.5583089999999995</v>
      </c>
      <c r="AB1907">
        <v>8.5725160000000002</v>
      </c>
      <c r="AC1907">
        <v>8.5852419999999992</v>
      </c>
      <c r="AD1907">
        <v>8.5966120000000004</v>
      </c>
      <c r="AE1907">
        <v>8.6067490000000006</v>
      </c>
      <c r="AF1907">
        <v>8.6157679999999992</v>
      </c>
    </row>
    <row r="1908" spans="1:32" x14ac:dyDescent="0.2">
      <c r="A1908" s="8">
        <v>42712</v>
      </c>
      <c r="B1908">
        <v>5.7749110000000003</v>
      </c>
      <c r="C1908">
        <v>6.6762790000000001</v>
      </c>
      <c r="D1908">
        <v>7.1688159999999996</v>
      </c>
      <c r="E1908">
        <v>7.4107130000000003</v>
      </c>
      <c r="F1908">
        <v>7.5382090000000002</v>
      </c>
      <c r="G1908">
        <v>7.6176760000000003</v>
      </c>
      <c r="H1908">
        <v>7.6799410000000004</v>
      </c>
      <c r="I1908">
        <v>7.7381339999999996</v>
      </c>
      <c r="J1908">
        <v>7.7968700000000002</v>
      </c>
      <c r="K1908">
        <v>7.8569120000000003</v>
      </c>
      <c r="L1908" s="5">
        <v>7.9174860000000002</v>
      </c>
      <c r="M1908">
        <v>7.9773759999999996</v>
      </c>
      <c r="N1908">
        <v>8.0354189999999992</v>
      </c>
      <c r="O1908">
        <v>8.0906839999999995</v>
      </c>
      <c r="P1908">
        <v>8.1425169999999998</v>
      </c>
      <c r="Q1908">
        <v>8.1905210000000004</v>
      </c>
      <c r="R1908">
        <v>8.2345070000000007</v>
      </c>
      <c r="S1908">
        <v>8.2744529999999994</v>
      </c>
      <c r="T1908">
        <v>8.3104530000000008</v>
      </c>
      <c r="U1908">
        <v>8.3426869999999997</v>
      </c>
      <c r="V1908">
        <v>8.3713870000000004</v>
      </c>
      <c r="W1908">
        <v>8.3968150000000001</v>
      </c>
      <c r="X1908">
        <v>8.4192479999999996</v>
      </c>
      <c r="Y1908">
        <v>8.4389629999999993</v>
      </c>
      <c r="Z1908">
        <v>8.4562310000000007</v>
      </c>
      <c r="AA1908">
        <v>8.471311</v>
      </c>
      <c r="AB1908">
        <v>8.4844430000000006</v>
      </c>
      <c r="AC1908">
        <v>8.4958530000000003</v>
      </c>
      <c r="AD1908">
        <v>8.5057430000000007</v>
      </c>
      <c r="AE1908">
        <v>8.5142980000000001</v>
      </c>
      <c r="AF1908">
        <v>8.5216849999999997</v>
      </c>
    </row>
    <row r="1909" spans="1:32" x14ac:dyDescent="0.2">
      <c r="A1909" s="8">
        <v>42713</v>
      </c>
      <c r="B1909">
        <v>5.8209850000000003</v>
      </c>
      <c r="C1909">
        <v>6.5706540000000002</v>
      </c>
      <c r="D1909">
        <v>7.0228429999999999</v>
      </c>
      <c r="E1909">
        <v>7.2708259999999996</v>
      </c>
      <c r="F1909">
        <v>7.4148670000000001</v>
      </c>
      <c r="G1909">
        <v>7.5085280000000001</v>
      </c>
      <c r="H1909">
        <v>7.579491</v>
      </c>
      <c r="I1909">
        <v>7.6413260000000003</v>
      </c>
      <c r="J1909">
        <v>7.7000869999999999</v>
      </c>
      <c r="K1909">
        <v>7.7579760000000002</v>
      </c>
      <c r="L1909" s="5">
        <v>7.8153389999999998</v>
      </c>
      <c r="M1909">
        <v>7.871734</v>
      </c>
      <c r="N1909">
        <v>7.9264739999999998</v>
      </c>
      <c r="O1909">
        <v>7.9788969999999999</v>
      </c>
      <c r="P1909">
        <v>8.0284659999999999</v>
      </c>
      <c r="Q1909">
        <v>8.0748090000000001</v>
      </c>
      <c r="R1909">
        <v>8.1177069999999993</v>
      </c>
      <c r="S1909">
        <v>8.1570769999999992</v>
      </c>
      <c r="T1909">
        <v>8.1929400000000001</v>
      </c>
      <c r="U1909">
        <v>8.2253969999999992</v>
      </c>
      <c r="V1909">
        <v>8.2546060000000008</v>
      </c>
      <c r="W1909">
        <v>8.2807630000000003</v>
      </c>
      <c r="X1909">
        <v>8.3040839999999996</v>
      </c>
      <c r="Y1909">
        <v>8.3247959999999992</v>
      </c>
      <c r="Z1909">
        <v>8.3431280000000001</v>
      </c>
      <c r="AA1909">
        <v>8.3593039999999998</v>
      </c>
      <c r="AB1909">
        <v>8.3735370000000007</v>
      </c>
      <c r="AC1909">
        <v>8.3860290000000006</v>
      </c>
      <c r="AD1909">
        <v>8.3969690000000003</v>
      </c>
      <c r="AE1909">
        <v>8.4065290000000008</v>
      </c>
      <c r="AF1909">
        <v>8.4148680000000002</v>
      </c>
    </row>
    <row r="1910" spans="1:32" x14ac:dyDescent="0.2">
      <c r="A1910" s="8">
        <v>42717</v>
      </c>
      <c r="B1910">
        <v>5.8831360000000004</v>
      </c>
      <c r="C1910">
        <v>6.5913519999999997</v>
      </c>
      <c r="D1910">
        <v>7.0225289999999996</v>
      </c>
      <c r="E1910">
        <v>7.2627309999999996</v>
      </c>
      <c r="F1910">
        <v>7.4054460000000004</v>
      </c>
      <c r="G1910">
        <v>7.5005930000000003</v>
      </c>
      <c r="H1910">
        <v>7.5739429999999999</v>
      </c>
      <c r="I1910">
        <v>7.6380990000000004</v>
      </c>
      <c r="J1910">
        <v>7.6986699999999999</v>
      </c>
      <c r="K1910">
        <v>7.7576910000000003</v>
      </c>
      <c r="L1910" s="5">
        <v>7.8154919999999999</v>
      </c>
      <c r="M1910">
        <v>7.8716879999999998</v>
      </c>
      <c r="N1910">
        <v>7.9256840000000004</v>
      </c>
      <c r="O1910">
        <v>7.9769160000000001</v>
      </c>
      <c r="P1910">
        <v>8.0249480000000002</v>
      </c>
      <c r="Q1910">
        <v>8.0694999999999997</v>
      </c>
      <c r="R1910">
        <v>8.1104339999999997</v>
      </c>
      <c r="S1910">
        <v>8.1477350000000008</v>
      </c>
      <c r="T1910">
        <v>8.1814820000000008</v>
      </c>
      <c r="U1910">
        <v>8.2118219999999997</v>
      </c>
      <c r="V1910">
        <v>8.2389500000000009</v>
      </c>
      <c r="W1910">
        <v>8.26309</v>
      </c>
      <c r="X1910">
        <v>8.2844789999999993</v>
      </c>
      <c r="Y1910">
        <v>8.3033599999999996</v>
      </c>
      <c r="Z1910">
        <v>8.3199699999999996</v>
      </c>
      <c r="AA1910">
        <v>8.3345380000000002</v>
      </c>
      <c r="AB1910">
        <v>8.3472810000000006</v>
      </c>
      <c r="AC1910">
        <v>8.3583999999999996</v>
      </c>
      <c r="AD1910">
        <v>8.3680800000000009</v>
      </c>
      <c r="AE1910">
        <v>8.3764900000000004</v>
      </c>
      <c r="AF1910">
        <v>8.3837829999999993</v>
      </c>
    </row>
    <row r="1911" spans="1:32" x14ac:dyDescent="0.2">
      <c r="A1911" s="8">
        <v>42718</v>
      </c>
      <c r="B1911">
        <v>5.8842400000000001</v>
      </c>
      <c r="C1911">
        <v>6.5534600000000003</v>
      </c>
      <c r="D1911">
        <v>6.9839419999999999</v>
      </c>
      <c r="E1911">
        <v>7.2385149999999996</v>
      </c>
      <c r="F1911">
        <v>7.397697</v>
      </c>
      <c r="G1911">
        <v>7.5065530000000003</v>
      </c>
      <c r="H1911">
        <v>7.5896590000000002</v>
      </c>
      <c r="I1911">
        <v>7.6599139999999997</v>
      </c>
      <c r="J1911">
        <v>7.7236989999999999</v>
      </c>
      <c r="K1911">
        <v>7.7838620000000001</v>
      </c>
      <c r="L1911" s="5">
        <v>7.8414210000000004</v>
      </c>
      <c r="M1911">
        <v>7.8965199999999998</v>
      </c>
      <c r="N1911">
        <v>7.9489450000000001</v>
      </c>
      <c r="O1911">
        <v>7.9983940000000002</v>
      </c>
      <c r="P1911">
        <v>8.0446019999999994</v>
      </c>
      <c r="Q1911">
        <v>8.0873930000000005</v>
      </c>
      <c r="R1911">
        <v>8.1266920000000002</v>
      </c>
      <c r="S1911">
        <v>8.1625130000000006</v>
      </c>
      <c r="T1911">
        <v>8.1949459999999998</v>
      </c>
      <c r="U1911">
        <v>8.2241389999999992</v>
      </c>
      <c r="V1911">
        <v>8.2502759999999995</v>
      </c>
      <c r="W1911">
        <v>8.2735679999999991</v>
      </c>
      <c r="X1911">
        <v>8.2942400000000003</v>
      </c>
      <c r="Y1911">
        <v>8.3125169999999997</v>
      </c>
      <c r="Z1911">
        <v>8.3286230000000003</v>
      </c>
      <c r="AA1911">
        <v>8.3427740000000004</v>
      </c>
      <c r="AB1911">
        <v>8.3551719999999996</v>
      </c>
      <c r="AC1911">
        <v>8.3660099999999993</v>
      </c>
      <c r="AD1911">
        <v>8.3754609999999996</v>
      </c>
      <c r="AE1911">
        <v>8.3836870000000001</v>
      </c>
      <c r="AF1911">
        <v>8.3908319999999996</v>
      </c>
    </row>
    <row r="1912" spans="1:32" x14ac:dyDescent="0.2">
      <c r="A1912" s="8">
        <v>42719</v>
      </c>
      <c r="B1912">
        <v>5.9863460000000002</v>
      </c>
      <c r="C1912">
        <v>6.7170379999999996</v>
      </c>
      <c r="D1912">
        <v>7.1596080000000004</v>
      </c>
      <c r="E1912">
        <v>7.401268</v>
      </c>
      <c r="F1912">
        <v>7.5398550000000002</v>
      </c>
      <c r="G1912">
        <v>7.6284520000000002</v>
      </c>
      <c r="H1912">
        <v>7.6946250000000003</v>
      </c>
      <c r="I1912">
        <v>7.75176</v>
      </c>
      <c r="J1912">
        <v>7.8056369999999999</v>
      </c>
      <c r="K1912">
        <v>7.8581659999999998</v>
      </c>
      <c r="L1912" s="5">
        <v>7.9094639999999998</v>
      </c>
      <c r="M1912">
        <v>7.9589540000000003</v>
      </c>
      <c r="N1912">
        <v>8.0059179999999994</v>
      </c>
      <c r="O1912">
        <v>8.0497490000000003</v>
      </c>
      <c r="P1912">
        <v>8.090033</v>
      </c>
      <c r="Q1912">
        <v>8.1265619999999998</v>
      </c>
      <c r="R1912">
        <v>8.1592990000000007</v>
      </c>
      <c r="S1912">
        <v>8.1883459999999992</v>
      </c>
      <c r="T1912">
        <v>8.2138939999999998</v>
      </c>
      <c r="U1912">
        <v>8.2361989999999992</v>
      </c>
      <c r="V1912">
        <v>8.255547</v>
      </c>
      <c r="W1912">
        <v>8.2722370000000005</v>
      </c>
      <c r="X1912">
        <v>8.2865629999999992</v>
      </c>
      <c r="Y1912">
        <v>8.2988079999999993</v>
      </c>
      <c r="Z1912">
        <v>8.3092349999999993</v>
      </c>
      <c r="AA1912">
        <v>8.3180829999999997</v>
      </c>
      <c r="AB1912">
        <v>8.3255710000000001</v>
      </c>
      <c r="AC1912">
        <v>8.3318890000000003</v>
      </c>
      <c r="AD1912">
        <v>8.3372080000000004</v>
      </c>
      <c r="AE1912">
        <v>8.3416770000000007</v>
      </c>
      <c r="AF1912">
        <v>8.3454230000000003</v>
      </c>
    </row>
    <row r="1913" spans="1:32" x14ac:dyDescent="0.2">
      <c r="A1913" s="8">
        <v>42720</v>
      </c>
      <c r="B1913">
        <v>6.0080590000000003</v>
      </c>
      <c r="C1913">
        <v>6.7579700000000003</v>
      </c>
      <c r="D1913">
        <v>7.2286789999999996</v>
      </c>
      <c r="E1913">
        <v>7.4939590000000003</v>
      </c>
      <c r="F1913">
        <v>7.6473180000000003</v>
      </c>
      <c r="G1913">
        <v>7.7418639999999996</v>
      </c>
      <c r="H1913">
        <v>7.8071250000000001</v>
      </c>
      <c r="I1913">
        <v>7.8590059999999999</v>
      </c>
      <c r="J1913">
        <v>7.9056430000000004</v>
      </c>
      <c r="K1913">
        <v>7.9508429999999999</v>
      </c>
      <c r="L1913" s="5">
        <v>7.9960649999999998</v>
      </c>
      <c r="M1913">
        <v>8.0415700000000001</v>
      </c>
      <c r="N1913">
        <v>8.0870569999999997</v>
      </c>
      <c r="O1913">
        <v>8.1320169999999994</v>
      </c>
      <c r="P1913">
        <v>8.1759140000000006</v>
      </c>
      <c r="Q1913">
        <v>8.2182739999999992</v>
      </c>
      <c r="R1913">
        <v>8.2587200000000003</v>
      </c>
      <c r="S1913">
        <v>8.2969799999999996</v>
      </c>
      <c r="T1913">
        <v>8.3328749999999996</v>
      </c>
      <c r="U1913">
        <v>8.3663109999999996</v>
      </c>
      <c r="V1913">
        <v>8.3972650000000009</v>
      </c>
      <c r="W1913">
        <v>8.4257620000000006</v>
      </c>
      <c r="X1913">
        <v>8.4518730000000009</v>
      </c>
      <c r="Y1913">
        <v>8.4756959999999992</v>
      </c>
      <c r="Z1913">
        <v>8.4973500000000008</v>
      </c>
      <c r="AA1913">
        <v>8.5169639999999998</v>
      </c>
      <c r="AB1913">
        <v>8.5346790000000006</v>
      </c>
      <c r="AC1913">
        <v>8.5506340000000005</v>
      </c>
      <c r="AD1913">
        <v>8.5649689999999996</v>
      </c>
      <c r="AE1913">
        <v>8.5778189999999999</v>
      </c>
      <c r="AF1913">
        <v>8.5893149999999991</v>
      </c>
    </row>
    <row r="1914" spans="1:32" x14ac:dyDescent="0.2">
      <c r="A1914" s="8">
        <v>42723</v>
      </c>
      <c r="B1914">
        <v>5.9586499999999996</v>
      </c>
      <c r="C1914">
        <v>6.8015230000000004</v>
      </c>
      <c r="D1914">
        <v>7.3057619999999996</v>
      </c>
      <c r="E1914">
        <v>7.5709160000000004</v>
      </c>
      <c r="F1914">
        <v>7.7114140000000004</v>
      </c>
      <c r="G1914">
        <v>7.7908970000000002</v>
      </c>
      <c r="H1914">
        <v>7.8435499999999996</v>
      </c>
      <c r="I1914">
        <v>7.8867770000000004</v>
      </c>
      <c r="J1914">
        <v>7.9286570000000003</v>
      </c>
      <c r="K1914">
        <v>7.9722749999999998</v>
      </c>
      <c r="L1914" s="5">
        <v>8.0181869999999993</v>
      </c>
      <c r="M1914">
        <v>8.0658030000000007</v>
      </c>
      <c r="N1914">
        <v>8.1141190000000005</v>
      </c>
      <c r="O1914">
        <v>8.162096</v>
      </c>
      <c r="P1914">
        <v>8.208831</v>
      </c>
      <c r="Q1914">
        <v>8.2536140000000007</v>
      </c>
      <c r="R1914">
        <v>8.2959420000000001</v>
      </c>
      <c r="S1914">
        <v>8.3354870000000005</v>
      </c>
      <c r="T1914">
        <v>8.3720770000000009</v>
      </c>
      <c r="U1914">
        <v>8.4056549999999994</v>
      </c>
      <c r="V1914">
        <v>8.4362539999999999</v>
      </c>
      <c r="W1914">
        <v>8.4639729999999993</v>
      </c>
      <c r="X1914">
        <v>8.4889530000000004</v>
      </c>
      <c r="Y1914">
        <v>8.5113649999999996</v>
      </c>
      <c r="Z1914">
        <v>8.5313920000000003</v>
      </c>
      <c r="AA1914">
        <v>8.5492270000000001</v>
      </c>
      <c r="AB1914">
        <v>8.565061</v>
      </c>
      <c r="AC1914">
        <v>8.5790799999999994</v>
      </c>
      <c r="AD1914">
        <v>8.5914619999999999</v>
      </c>
      <c r="AE1914">
        <v>8.6023720000000008</v>
      </c>
      <c r="AF1914">
        <v>8.6119679999999992</v>
      </c>
    </row>
    <row r="1915" spans="1:32" x14ac:dyDescent="0.2">
      <c r="A1915" s="8">
        <v>42724</v>
      </c>
      <c r="B1915">
        <v>6.0750310000000001</v>
      </c>
      <c r="C1915">
        <v>6.8400600000000003</v>
      </c>
      <c r="D1915">
        <v>7.3072220000000003</v>
      </c>
      <c r="E1915">
        <v>7.5645819999999997</v>
      </c>
      <c r="F1915">
        <v>7.711957</v>
      </c>
      <c r="G1915">
        <v>7.8038699999999999</v>
      </c>
      <c r="H1915">
        <v>7.8693559999999998</v>
      </c>
      <c r="I1915">
        <v>7.9232860000000001</v>
      </c>
      <c r="J1915">
        <v>7.9727940000000004</v>
      </c>
      <c r="K1915">
        <v>8.0209060000000001</v>
      </c>
      <c r="L1915" s="5">
        <v>8.0685610000000008</v>
      </c>
      <c r="M1915">
        <v>8.1157129999999995</v>
      </c>
      <c r="N1915">
        <v>8.1619240000000008</v>
      </c>
      <c r="O1915">
        <v>8.2066619999999997</v>
      </c>
      <c r="P1915">
        <v>8.2494460000000007</v>
      </c>
      <c r="Q1915">
        <v>8.2898999999999994</v>
      </c>
      <c r="R1915">
        <v>8.3277669999999997</v>
      </c>
      <c r="S1915">
        <v>8.3629010000000008</v>
      </c>
      <c r="T1915">
        <v>8.3952489999999997</v>
      </c>
      <c r="U1915">
        <v>8.4248329999999996</v>
      </c>
      <c r="V1915">
        <v>8.4517310000000005</v>
      </c>
      <c r="W1915">
        <v>8.4760629999999999</v>
      </c>
      <c r="X1915">
        <v>8.4979739999999993</v>
      </c>
      <c r="Y1915">
        <v>8.5176269999999992</v>
      </c>
      <c r="Z1915">
        <v>8.5351909999999993</v>
      </c>
      <c r="AA1915">
        <v>8.5508380000000006</v>
      </c>
      <c r="AB1915">
        <v>8.5647389999999994</v>
      </c>
      <c r="AC1915">
        <v>8.5770560000000007</v>
      </c>
      <c r="AD1915">
        <v>8.5879429999999992</v>
      </c>
      <c r="AE1915">
        <v>8.5975470000000005</v>
      </c>
      <c r="AF1915">
        <v>8.6060029999999994</v>
      </c>
    </row>
    <row r="1916" spans="1:32" x14ac:dyDescent="0.2">
      <c r="A1916" s="8">
        <v>42725</v>
      </c>
      <c r="B1916">
        <v>6.0386340000000001</v>
      </c>
      <c r="C1916">
        <v>6.8347759999999997</v>
      </c>
      <c r="D1916">
        <v>7.2928069999999998</v>
      </c>
      <c r="E1916">
        <v>7.5322570000000004</v>
      </c>
      <c r="F1916">
        <v>7.666118</v>
      </c>
      <c r="G1916">
        <v>7.7516400000000001</v>
      </c>
      <c r="H1916">
        <v>7.8167549999999997</v>
      </c>
      <c r="I1916">
        <v>7.8742530000000004</v>
      </c>
      <c r="J1916">
        <v>7.9293290000000001</v>
      </c>
      <c r="K1916">
        <v>7.9835469999999997</v>
      </c>
      <c r="L1916" s="5">
        <v>8.0368759999999995</v>
      </c>
      <c r="M1916">
        <v>8.0887089999999997</v>
      </c>
      <c r="N1916">
        <v>8.1383449999999993</v>
      </c>
      <c r="O1916">
        <v>8.1851889999999994</v>
      </c>
      <c r="P1916">
        <v>8.2288209999999999</v>
      </c>
      <c r="Q1916">
        <v>8.2689990000000009</v>
      </c>
      <c r="R1916">
        <v>8.3056350000000005</v>
      </c>
      <c r="S1916">
        <v>8.3387569999999993</v>
      </c>
      <c r="T1916">
        <v>8.368487</v>
      </c>
      <c r="U1916">
        <v>8.3950040000000001</v>
      </c>
      <c r="V1916">
        <v>8.418526</v>
      </c>
      <c r="W1916">
        <v>8.439292</v>
      </c>
      <c r="X1916">
        <v>8.4575469999999999</v>
      </c>
      <c r="Y1916">
        <v>8.4735359999999993</v>
      </c>
      <c r="Z1916">
        <v>8.4874930000000006</v>
      </c>
      <c r="AA1916">
        <v>8.4996399999999994</v>
      </c>
      <c r="AB1916">
        <v>8.5101829999999996</v>
      </c>
      <c r="AC1916">
        <v>8.5193130000000004</v>
      </c>
      <c r="AD1916">
        <v>8.5272009999999998</v>
      </c>
      <c r="AE1916">
        <v>8.5340019999999992</v>
      </c>
      <c r="AF1916">
        <v>8.5398549999999993</v>
      </c>
    </row>
    <row r="1917" spans="1:32" x14ac:dyDescent="0.2">
      <c r="A1917" s="8">
        <v>42726</v>
      </c>
      <c r="B1917">
        <v>5.960032</v>
      </c>
      <c r="C1917">
        <v>6.8509370000000001</v>
      </c>
      <c r="D1917">
        <v>7.292001</v>
      </c>
      <c r="E1917">
        <v>7.4948560000000004</v>
      </c>
      <c r="F1917">
        <v>7.6050589999999998</v>
      </c>
      <c r="G1917">
        <v>7.6837390000000001</v>
      </c>
      <c r="H1917">
        <v>7.754264</v>
      </c>
      <c r="I1917">
        <v>7.8238300000000001</v>
      </c>
      <c r="J1917">
        <v>7.8932500000000001</v>
      </c>
      <c r="K1917">
        <v>7.9612509999999999</v>
      </c>
      <c r="L1917" s="5">
        <v>8.0262340000000005</v>
      </c>
      <c r="M1917">
        <v>8.0869140000000002</v>
      </c>
      <c r="N1917">
        <v>8.1424690000000002</v>
      </c>
      <c r="O1917">
        <v>8.1925109999999997</v>
      </c>
      <c r="P1917">
        <v>8.2369830000000004</v>
      </c>
      <c r="Q1917">
        <v>8.2760689999999997</v>
      </c>
      <c r="R1917">
        <v>8.3101040000000008</v>
      </c>
      <c r="S1917">
        <v>8.3395100000000006</v>
      </c>
      <c r="T1917">
        <v>8.3647469999999995</v>
      </c>
      <c r="U1917">
        <v>8.3862839999999998</v>
      </c>
      <c r="V1917">
        <v>8.4045719999999999</v>
      </c>
      <c r="W1917">
        <v>8.4200339999999994</v>
      </c>
      <c r="X1917">
        <v>8.4330560000000006</v>
      </c>
      <c r="Y1917">
        <v>8.4439869999999999</v>
      </c>
      <c r="Z1917">
        <v>8.4531349999999996</v>
      </c>
      <c r="AA1917">
        <v>8.4607690000000009</v>
      </c>
      <c r="AB1917">
        <v>8.4671249999999993</v>
      </c>
      <c r="AC1917">
        <v>8.4724039999999992</v>
      </c>
      <c r="AD1917">
        <v>8.4767810000000008</v>
      </c>
      <c r="AE1917">
        <v>8.4804019999999998</v>
      </c>
      <c r="AF1917">
        <v>8.4833929999999995</v>
      </c>
    </row>
    <row r="1918" spans="1:32" x14ac:dyDescent="0.2">
      <c r="A1918" s="8">
        <v>42727</v>
      </c>
      <c r="B1918">
        <v>5.9793599999999998</v>
      </c>
      <c r="C1918">
        <v>6.8587090000000002</v>
      </c>
      <c r="D1918">
        <v>7.2840020000000001</v>
      </c>
      <c r="E1918">
        <v>7.4765379999999997</v>
      </c>
      <c r="F1918">
        <v>7.5821610000000002</v>
      </c>
      <c r="G1918">
        <v>7.660126</v>
      </c>
      <c r="H1918">
        <v>7.7319690000000003</v>
      </c>
      <c r="I1918">
        <v>7.8036060000000003</v>
      </c>
      <c r="J1918">
        <v>7.875095</v>
      </c>
      <c r="K1918">
        <v>7.9447830000000002</v>
      </c>
      <c r="L1918" s="5">
        <v>8.0109259999999995</v>
      </c>
      <c r="M1918">
        <v>8.0722290000000001</v>
      </c>
      <c r="N1918">
        <v>8.1279280000000007</v>
      </c>
      <c r="O1918">
        <v>8.1777180000000005</v>
      </c>
      <c r="P1918">
        <v>8.2216389999999997</v>
      </c>
      <c r="Q1918">
        <v>8.259957</v>
      </c>
      <c r="R1918">
        <v>8.2930840000000003</v>
      </c>
      <c r="S1918">
        <v>8.3215029999999999</v>
      </c>
      <c r="T1918">
        <v>8.3457240000000006</v>
      </c>
      <c r="U1918">
        <v>8.3662500000000009</v>
      </c>
      <c r="V1918">
        <v>8.3835619999999995</v>
      </c>
      <c r="W1918">
        <v>8.3980990000000002</v>
      </c>
      <c r="X1918">
        <v>8.4102610000000002</v>
      </c>
      <c r="Y1918">
        <v>8.420401</v>
      </c>
      <c r="Z1918">
        <v>8.4288310000000006</v>
      </c>
      <c r="AA1918">
        <v>8.4358190000000004</v>
      </c>
      <c r="AB1918">
        <v>8.4415999999999993</v>
      </c>
      <c r="AC1918">
        <v>8.4463690000000007</v>
      </c>
      <c r="AD1918">
        <v>8.4502980000000001</v>
      </c>
      <c r="AE1918">
        <v>8.4535269999999993</v>
      </c>
      <c r="AF1918">
        <v>8.4561770000000003</v>
      </c>
    </row>
    <row r="1919" spans="1:32" x14ac:dyDescent="0.2">
      <c r="A1919" s="8">
        <v>42731</v>
      </c>
      <c r="B1919">
        <v>6.0280139999999998</v>
      </c>
      <c r="C1919">
        <v>6.8429390000000003</v>
      </c>
      <c r="D1919">
        <v>7.2699730000000002</v>
      </c>
      <c r="E1919">
        <v>7.4790380000000001</v>
      </c>
      <c r="F1919">
        <v>7.5975460000000004</v>
      </c>
      <c r="G1919">
        <v>7.6819300000000004</v>
      </c>
      <c r="H1919">
        <v>7.7553029999999996</v>
      </c>
      <c r="I1919">
        <v>7.8257269999999997</v>
      </c>
      <c r="J1919">
        <v>7.8949049999999996</v>
      </c>
      <c r="K1919">
        <v>7.9621979999999999</v>
      </c>
      <c r="L1919" s="5">
        <v>8.0263939999999998</v>
      </c>
      <c r="M1919">
        <v>8.0864080000000005</v>
      </c>
      <c r="N1919">
        <v>8.1415050000000004</v>
      </c>
      <c r="O1919">
        <v>8.1913099999999996</v>
      </c>
      <c r="P1919">
        <v>8.2357490000000002</v>
      </c>
      <c r="Q1919">
        <v>8.2749710000000007</v>
      </c>
      <c r="R1919">
        <v>8.3092699999999997</v>
      </c>
      <c r="S1919">
        <v>8.3390339999999998</v>
      </c>
      <c r="T1919">
        <v>8.3646890000000003</v>
      </c>
      <c r="U1919">
        <v>8.3866779999999999</v>
      </c>
      <c r="V1919">
        <v>8.4054289999999998</v>
      </c>
      <c r="W1919">
        <v>8.4213509999999996</v>
      </c>
      <c r="X1919">
        <v>8.4348179999999999</v>
      </c>
      <c r="Y1919">
        <v>8.4461700000000004</v>
      </c>
      <c r="Z1919">
        <v>8.4557099999999998</v>
      </c>
      <c r="AA1919">
        <v>8.4637049999999991</v>
      </c>
      <c r="AB1919">
        <v>8.4703879999999998</v>
      </c>
      <c r="AC1919">
        <v>8.4759639999999994</v>
      </c>
      <c r="AD1919">
        <v>8.4806039999999996</v>
      </c>
      <c r="AE1919">
        <v>8.4844600000000003</v>
      </c>
      <c r="AF1919">
        <v>8.4876579999999997</v>
      </c>
    </row>
    <row r="1920" spans="1:32" x14ac:dyDescent="0.2">
      <c r="A1920" s="8">
        <v>42732</v>
      </c>
      <c r="B1920">
        <v>6.1753729999999996</v>
      </c>
      <c r="C1920">
        <v>7.001252</v>
      </c>
      <c r="D1920">
        <v>7.4020650000000003</v>
      </c>
      <c r="E1920">
        <v>7.5801949999999998</v>
      </c>
      <c r="F1920">
        <v>7.6734840000000002</v>
      </c>
      <c r="G1920">
        <v>7.7396739999999999</v>
      </c>
      <c r="H1920">
        <v>7.8006460000000004</v>
      </c>
      <c r="I1920">
        <v>7.862908</v>
      </c>
      <c r="J1920">
        <v>7.9268929999999997</v>
      </c>
      <c r="K1920">
        <v>7.9910519999999998</v>
      </c>
      <c r="L1920" s="5">
        <v>8.0535440000000005</v>
      </c>
      <c r="M1920">
        <v>8.112857</v>
      </c>
      <c r="N1920">
        <v>8.1679519999999997</v>
      </c>
      <c r="O1920">
        <v>8.2182440000000003</v>
      </c>
      <c r="P1920">
        <v>8.2635000000000005</v>
      </c>
      <c r="Q1920">
        <v>8.3037510000000001</v>
      </c>
      <c r="R1920">
        <v>8.339207</v>
      </c>
      <c r="S1920">
        <v>8.3701849999999993</v>
      </c>
      <c r="T1920">
        <v>8.3970660000000006</v>
      </c>
      <c r="U1920">
        <v>8.4202539999999999</v>
      </c>
      <c r="V1920">
        <v>8.4401550000000007</v>
      </c>
      <c r="W1920">
        <v>8.4571590000000008</v>
      </c>
      <c r="X1920">
        <v>8.4716310000000004</v>
      </c>
      <c r="Y1920">
        <v>8.4839059999999993</v>
      </c>
      <c r="Z1920">
        <v>8.4942840000000004</v>
      </c>
      <c r="AA1920">
        <v>8.5030350000000006</v>
      </c>
      <c r="AB1920">
        <v>8.5103939999999998</v>
      </c>
      <c r="AC1920">
        <v>8.5165699999999998</v>
      </c>
      <c r="AD1920">
        <v>8.5217419999999997</v>
      </c>
      <c r="AE1920">
        <v>8.5260649999999991</v>
      </c>
      <c r="AF1920">
        <v>8.5296719999999997</v>
      </c>
    </row>
    <row r="1921" spans="1:32" x14ac:dyDescent="0.2">
      <c r="A1921" s="8">
        <v>42733</v>
      </c>
      <c r="B1921">
        <v>6.1848700000000001</v>
      </c>
      <c r="C1921">
        <v>6.896363</v>
      </c>
      <c r="D1921">
        <v>7.3007730000000004</v>
      </c>
      <c r="E1921">
        <v>7.514716</v>
      </c>
      <c r="F1921">
        <v>7.6408899999999997</v>
      </c>
      <c r="G1921">
        <v>7.7290029999999996</v>
      </c>
      <c r="H1921">
        <v>7.8018520000000002</v>
      </c>
      <c r="I1921">
        <v>7.8689400000000003</v>
      </c>
      <c r="J1921">
        <v>7.9334920000000002</v>
      </c>
      <c r="K1921">
        <v>7.9959889999999998</v>
      </c>
      <c r="L1921" s="5">
        <v>8.0559010000000004</v>
      </c>
      <c r="M1921">
        <v>8.1124829999999992</v>
      </c>
      <c r="N1921">
        <v>8.1651059999999998</v>
      </c>
      <c r="O1921">
        <v>8.2133629999999993</v>
      </c>
      <c r="P1921">
        <v>8.2570750000000004</v>
      </c>
      <c r="Q1921">
        <v>8.2962509999999998</v>
      </c>
      <c r="R1921">
        <v>8.3310429999999993</v>
      </c>
      <c r="S1921">
        <v>8.3617010000000001</v>
      </c>
      <c r="T1921">
        <v>8.3885360000000002</v>
      </c>
      <c r="U1921">
        <v>8.4118849999999998</v>
      </c>
      <c r="V1921">
        <v>8.4321000000000002</v>
      </c>
      <c r="W1921">
        <v>8.4495229999999992</v>
      </c>
      <c r="X1921">
        <v>8.46448</v>
      </c>
      <c r="Y1921">
        <v>8.4772750000000006</v>
      </c>
      <c r="Z1921">
        <v>8.4881869999999999</v>
      </c>
      <c r="AA1921">
        <v>8.4974659999999993</v>
      </c>
      <c r="AB1921">
        <v>8.5053370000000008</v>
      </c>
      <c r="AC1921">
        <v>8.5119980000000002</v>
      </c>
      <c r="AD1921">
        <v>8.5176230000000004</v>
      </c>
      <c r="AE1921">
        <v>8.5223639999999996</v>
      </c>
      <c r="AF1921">
        <v>8.5263539999999995</v>
      </c>
    </row>
    <row r="1922" spans="1:32" x14ac:dyDescent="0.2">
      <c r="A1922" s="8">
        <v>42734</v>
      </c>
      <c r="B1922">
        <v>6.0487950000000001</v>
      </c>
      <c r="C1922">
        <v>6.8812930000000003</v>
      </c>
      <c r="D1922">
        <v>7.3052820000000001</v>
      </c>
      <c r="E1922">
        <v>7.5088330000000001</v>
      </c>
      <c r="F1922">
        <v>7.624962</v>
      </c>
      <c r="G1922">
        <v>7.710223</v>
      </c>
      <c r="H1922">
        <v>7.7864909999999998</v>
      </c>
      <c r="I1922">
        <v>7.8606129999999999</v>
      </c>
      <c r="J1922">
        <v>7.9334439999999997</v>
      </c>
      <c r="K1922">
        <v>8.0038680000000006</v>
      </c>
      <c r="L1922" s="5">
        <v>8.0704609999999999</v>
      </c>
      <c r="M1922">
        <v>8.1320990000000002</v>
      </c>
      <c r="N1922">
        <v>8.1881039999999992</v>
      </c>
      <c r="O1922">
        <v>8.2382069999999992</v>
      </c>
      <c r="P1922">
        <v>8.2824539999999995</v>
      </c>
      <c r="Q1922">
        <v>8.3211119999999994</v>
      </c>
      <c r="R1922">
        <v>8.3545820000000006</v>
      </c>
      <c r="S1922">
        <v>8.3833400000000005</v>
      </c>
      <c r="T1922">
        <v>8.4078890000000008</v>
      </c>
      <c r="U1922">
        <v>8.4287270000000003</v>
      </c>
      <c r="V1922">
        <v>8.4463299999999997</v>
      </c>
      <c r="W1922">
        <v>8.4611350000000005</v>
      </c>
      <c r="X1922">
        <v>8.4735410000000009</v>
      </c>
      <c r="Y1922">
        <v>8.4839009999999995</v>
      </c>
      <c r="Z1922">
        <v>8.4925270000000008</v>
      </c>
      <c r="AA1922">
        <v>8.4996899999999993</v>
      </c>
      <c r="AB1922">
        <v>8.5056239999999992</v>
      </c>
      <c r="AC1922">
        <v>8.5105280000000008</v>
      </c>
      <c r="AD1922">
        <v>8.5145730000000004</v>
      </c>
      <c r="AE1922">
        <v>8.5179030000000004</v>
      </c>
      <c r="AF1922">
        <v>8.5206409999999995</v>
      </c>
    </row>
    <row r="1923" spans="1:32" x14ac:dyDescent="0.2">
      <c r="A1923" s="8">
        <v>42738</v>
      </c>
      <c r="B1923">
        <v>5.9632870000000002</v>
      </c>
      <c r="C1923">
        <v>6.8787450000000003</v>
      </c>
      <c r="D1923">
        <v>7.3363350000000001</v>
      </c>
      <c r="E1923">
        <v>7.5491999999999999</v>
      </c>
      <c r="F1923">
        <v>7.6653070000000003</v>
      </c>
      <c r="G1923">
        <v>7.7471920000000001</v>
      </c>
      <c r="H1923">
        <v>7.8190900000000001</v>
      </c>
      <c r="I1923">
        <v>7.8887669999999996</v>
      </c>
      <c r="J1923">
        <v>7.9574319999999998</v>
      </c>
      <c r="K1923">
        <v>8.0240980000000004</v>
      </c>
      <c r="L1923" s="5">
        <v>8.087377</v>
      </c>
      <c r="M1923">
        <v>8.1461439999999996</v>
      </c>
      <c r="N1923">
        <v>8.1996929999999999</v>
      </c>
      <c r="O1923">
        <v>8.2477219999999996</v>
      </c>
      <c r="P1923">
        <v>8.2902349999999991</v>
      </c>
      <c r="Q1923">
        <v>8.327458</v>
      </c>
      <c r="R1923">
        <v>8.3597529999999995</v>
      </c>
      <c r="S1923">
        <v>8.3875550000000008</v>
      </c>
      <c r="T1923">
        <v>8.4113340000000001</v>
      </c>
      <c r="U1923">
        <v>8.4315569999999997</v>
      </c>
      <c r="V1923">
        <v>8.4486699999999999</v>
      </c>
      <c r="W1923">
        <v>8.4630910000000004</v>
      </c>
      <c r="X1923">
        <v>8.4751960000000004</v>
      </c>
      <c r="Y1923">
        <v>8.4853240000000003</v>
      </c>
      <c r="Z1923">
        <v>8.4937710000000006</v>
      </c>
      <c r="AA1923">
        <v>8.5007979999999996</v>
      </c>
      <c r="AB1923">
        <v>8.5066290000000002</v>
      </c>
      <c r="AC1923">
        <v>8.5114570000000001</v>
      </c>
      <c r="AD1923">
        <v>8.5154460000000007</v>
      </c>
      <c r="AE1923">
        <v>8.5187369999999998</v>
      </c>
      <c r="AF1923">
        <v>8.5214459999999992</v>
      </c>
    </row>
    <row r="1924" spans="1:32" x14ac:dyDescent="0.2">
      <c r="A1924" s="8">
        <v>42739</v>
      </c>
      <c r="B1924">
        <v>6.2098519999999997</v>
      </c>
      <c r="C1924">
        <v>6.9780350000000002</v>
      </c>
      <c r="D1924">
        <v>7.3520899999999996</v>
      </c>
      <c r="E1924">
        <v>7.5308200000000003</v>
      </c>
      <c r="F1924">
        <v>7.6400249999999996</v>
      </c>
      <c r="G1924">
        <v>7.7282840000000004</v>
      </c>
      <c r="H1924">
        <v>7.8116539999999999</v>
      </c>
      <c r="I1924">
        <v>7.8934410000000002</v>
      </c>
      <c r="J1924">
        <v>7.9726650000000001</v>
      </c>
      <c r="K1924">
        <v>8.0474630000000005</v>
      </c>
      <c r="L1924" s="5">
        <v>8.1162980000000005</v>
      </c>
      <c r="M1924">
        <v>8.1782579999999996</v>
      </c>
      <c r="N1924">
        <v>8.2330159999999992</v>
      </c>
      <c r="O1924">
        <v>8.2806890000000006</v>
      </c>
      <c r="P1924">
        <v>8.3216809999999999</v>
      </c>
      <c r="Q1924">
        <v>8.3565710000000006</v>
      </c>
      <c r="R1924">
        <v>8.3860119999999991</v>
      </c>
      <c r="S1924">
        <v>8.4106769999999997</v>
      </c>
      <c r="T1924">
        <v>8.4312120000000004</v>
      </c>
      <c r="U1924">
        <v>8.4482169999999996</v>
      </c>
      <c r="V1924">
        <v>8.4622340000000005</v>
      </c>
      <c r="W1924">
        <v>8.4737399999999994</v>
      </c>
      <c r="X1924">
        <v>8.4831520000000005</v>
      </c>
      <c r="Y1924">
        <v>8.4908249999999992</v>
      </c>
      <c r="Z1924">
        <v>8.4970630000000007</v>
      </c>
      <c r="AA1924">
        <v>8.502122</v>
      </c>
      <c r="AB1924">
        <v>8.5062139999999999</v>
      </c>
      <c r="AC1924">
        <v>8.5095170000000007</v>
      </c>
      <c r="AD1924">
        <v>8.5121780000000005</v>
      </c>
      <c r="AE1924">
        <v>8.5143179999999994</v>
      </c>
      <c r="AF1924">
        <v>8.5160359999999997</v>
      </c>
    </row>
    <row r="1925" spans="1:32" x14ac:dyDescent="0.2">
      <c r="A1925" s="8">
        <v>42740</v>
      </c>
      <c r="B1925">
        <v>5.9097559999999998</v>
      </c>
      <c r="C1925">
        <v>6.7907979999999997</v>
      </c>
      <c r="D1925">
        <v>7.2451600000000003</v>
      </c>
      <c r="E1925">
        <v>7.4672989999999997</v>
      </c>
      <c r="F1925">
        <v>7.5964650000000002</v>
      </c>
      <c r="G1925">
        <v>7.692183</v>
      </c>
      <c r="H1925">
        <v>7.7776139999999998</v>
      </c>
      <c r="I1925">
        <v>7.8600789999999998</v>
      </c>
      <c r="J1925">
        <v>7.9405619999999999</v>
      </c>
      <c r="K1925">
        <v>8.017944</v>
      </c>
      <c r="L1925" s="5">
        <v>8.0907789999999995</v>
      </c>
      <c r="M1925">
        <v>8.1579339999999991</v>
      </c>
      <c r="N1925">
        <v>8.2187459999999994</v>
      </c>
      <c r="O1925">
        <v>8.2729859999999995</v>
      </c>
      <c r="P1925">
        <v>8.3207529999999998</v>
      </c>
      <c r="Q1925">
        <v>8.3623750000000001</v>
      </c>
      <c r="R1925">
        <v>8.3983209999999993</v>
      </c>
      <c r="S1925">
        <v>8.4291309999999999</v>
      </c>
      <c r="T1925">
        <v>8.4553689999999992</v>
      </c>
      <c r="U1925">
        <v>8.4775880000000008</v>
      </c>
      <c r="V1925">
        <v>8.4963130000000007</v>
      </c>
      <c r="W1925">
        <v>8.5120269999999998</v>
      </c>
      <c r="X1925">
        <v>8.5251629999999992</v>
      </c>
      <c r="Y1925">
        <v>8.5361100000000008</v>
      </c>
      <c r="Z1925">
        <v>8.5452030000000008</v>
      </c>
      <c r="AA1925">
        <v>8.5527370000000005</v>
      </c>
      <c r="AB1925">
        <v>8.5589639999999996</v>
      </c>
      <c r="AC1925">
        <v>8.5640999999999998</v>
      </c>
      <c r="AD1925">
        <v>8.5683260000000008</v>
      </c>
      <c r="AE1925">
        <v>8.5717979999999994</v>
      </c>
      <c r="AF1925">
        <v>8.5746459999999995</v>
      </c>
    </row>
    <row r="1926" spans="1:32" x14ac:dyDescent="0.2">
      <c r="A1926" s="8">
        <v>42741</v>
      </c>
      <c r="B1926">
        <v>5.7846580000000003</v>
      </c>
      <c r="C1926">
        <v>6.7334839999999998</v>
      </c>
      <c r="D1926">
        <v>7.1797550000000001</v>
      </c>
      <c r="E1926">
        <v>7.37399</v>
      </c>
      <c r="F1926">
        <v>7.4785820000000003</v>
      </c>
      <c r="G1926">
        <v>7.5587650000000002</v>
      </c>
      <c r="H1926">
        <v>7.6374329999999997</v>
      </c>
      <c r="I1926">
        <v>7.7200110000000004</v>
      </c>
      <c r="J1926">
        <v>7.8054730000000001</v>
      </c>
      <c r="K1926">
        <v>7.8910239999999998</v>
      </c>
      <c r="L1926" s="5">
        <v>7.9739360000000001</v>
      </c>
      <c r="M1926">
        <v>8.0521399999999996</v>
      </c>
      <c r="N1926">
        <v>8.1243079999999992</v>
      </c>
      <c r="O1926">
        <v>8.1897479999999998</v>
      </c>
      <c r="P1926">
        <v>8.2482539999999993</v>
      </c>
      <c r="Q1926">
        <v>8.2999580000000002</v>
      </c>
      <c r="R1926">
        <v>8.3452160000000006</v>
      </c>
      <c r="S1926">
        <v>8.3845159999999996</v>
      </c>
      <c r="T1926">
        <v>8.418412</v>
      </c>
      <c r="U1926">
        <v>8.4474769999999992</v>
      </c>
      <c r="V1926">
        <v>8.4722749999999998</v>
      </c>
      <c r="W1926">
        <v>8.4933399999999999</v>
      </c>
      <c r="X1926">
        <v>8.5111640000000008</v>
      </c>
      <c r="Y1926">
        <v>8.5261940000000003</v>
      </c>
      <c r="Z1926">
        <v>8.5388300000000008</v>
      </c>
      <c r="AA1926">
        <v>8.5494240000000001</v>
      </c>
      <c r="AB1926">
        <v>8.5582829999999994</v>
      </c>
      <c r="AC1926">
        <v>8.5656759999999998</v>
      </c>
      <c r="AD1926">
        <v>8.5718320000000006</v>
      </c>
      <c r="AE1926">
        <v>8.5769479999999998</v>
      </c>
      <c r="AF1926">
        <v>8.581194</v>
      </c>
    </row>
    <row r="1927" spans="1:32" x14ac:dyDescent="0.2">
      <c r="A1927" s="8">
        <v>42744</v>
      </c>
      <c r="B1927">
        <v>5.7655900000000004</v>
      </c>
      <c r="C1927">
        <v>6.6684739999999998</v>
      </c>
      <c r="D1927">
        <v>7.1128629999999999</v>
      </c>
      <c r="E1927">
        <v>7.3171619999999997</v>
      </c>
      <c r="F1927">
        <v>7.4310720000000003</v>
      </c>
      <c r="G1927">
        <v>7.5170440000000003</v>
      </c>
      <c r="H1927">
        <v>7.5982810000000001</v>
      </c>
      <c r="I1927">
        <v>7.6811809999999996</v>
      </c>
      <c r="J1927">
        <v>7.7656020000000003</v>
      </c>
      <c r="K1927">
        <v>7.8493899999999996</v>
      </c>
      <c r="L1927" s="5">
        <v>7.9302289999999998</v>
      </c>
      <c r="M1927">
        <v>8.0063040000000001</v>
      </c>
      <c r="N1927">
        <v>8.0764279999999999</v>
      </c>
      <c r="O1927">
        <v>8.1399830000000009</v>
      </c>
      <c r="P1927">
        <v>8.1967949999999998</v>
      </c>
      <c r="Q1927">
        <v>8.2470060000000007</v>
      </c>
      <c r="R1927">
        <v>8.2909640000000007</v>
      </c>
      <c r="S1927">
        <v>8.3291430000000002</v>
      </c>
      <c r="T1927">
        <v>8.3620809999999999</v>
      </c>
      <c r="U1927">
        <v>8.390333</v>
      </c>
      <c r="V1927">
        <v>8.4144430000000003</v>
      </c>
      <c r="W1927">
        <v>8.4349299999999996</v>
      </c>
      <c r="X1927">
        <v>8.4522700000000004</v>
      </c>
      <c r="Y1927">
        <v>8.4668969999999995</v>
      </c>
      <c r="Z1927">
        <v>8.4791969999999992</v>
      </c>
      <c r="AA1927">
        <v>8.4895119999999995</v>
      </c>
      <c r="AB1927">
        <v>8.4981410000000004</v>
      </c>
      <c r="AC1927">
        <v>8.5053439999999991</v>
      </c>
      <c r="AD1927">
        <v>8.5113430000000001</v>
      </c>
      <c r="AE1927">
        <v>8.5163309999999992</v>
      </c>
      <c r="AF1927">
        <v>8.5204699999999995</v>
      </c>
    </row>
    <row r="1928" spans="1:32" x14ac:dyDescent="0.2">
      <c r="A1928" s="8">
        <v>42745</v>
      </c>
      <c r="B1928">
        <v>5.726839</v>
      </c>
      <c r="C1928">
        <v>6.6352159999999998</v>
      </c>
      <c r="D1928">
        <v>7.0706879999999996</v>
      </c>
      <c r="E1928">
        <v>7.2700139999999998</v>
      </c>
      <c r="F1928">
        <v>7.3858269999999999</v>
      </c>
      <c r="G1928">
        <v>7.478497</v>
      </c>
      <c r="H1928">
        <v>7.5685650000000004</v>
      </c>
      <c r="I1928">
        <v>7.660431</v>
      </c>
      <c r="J1928">
        <v>7.7527650000000001</v>
      </c>
      <c r="K1928">
        <v>7.8428459999999998</v>
      </c>
      <c r="L1928" s="5">
        <v>7.9282120000000003</v>
      </c>
      <c r="M1928">
        <v>8.0071390000000005</v>
      </c>
      <c r="N1928">
        <v>8.0786569999999998</v>
      </c>
      <c r="O1928">
        <v>8.1424129999999995</v>
      </c>
      <c r="P1928">
        <v>8.1984980000000007</v>
      </c>
      <c r="Q1928">
        <v>8.2472980000000007</v>
      </c>
      <c r="R1928">
        <v>8.2893749999999997</v>
      </c>
      <c r="S1928">
        <v>8.3253769999999996</v>
      </c>
      <c r="T1928">
        <v>8.3559830000000002</v>
      </c>
      <c r="U1928">
        <v>8.3818549999999998</v>
      </c>
      <c r="V1928">
        <v>8.4036200000000001</v>
      </c>
      <c r="W1928">
        <v>8.4218519999999994</v>
      </c>
      <c r="X1928">
        <v>8.4370670000000008</v>
      </c>
      <c r="Y1928">
        <v>8.4497219999999995</v>
      </c>
      <c r="Z1928">
        <v>8.4602160000000008</v>
      </c>
      <c r="AA1928">
        <v>8.4688960000000009</v>
      </c>
      <c r="AB1928">
        <v>8.4760570000000008</v>
      </c>
      <c r="AC1928">
        <v>8.4819530000000007</v>
      </c>
      <c r="AD1928">
        <v>8.486796</v>
      </c>
      <c r="AE1928">
        <v>8.4907679999999992</v>
      </c>
      <c r="AF1928">
        <v>8.4940200000000008</v>
      </c>
    </row>
    <row r="1929" spans="1:32" x14ac:dyDescent="0.2">
      <c r="A1929" s="8">
        <v>42746</v>
      </c>
      <c r="B1929">
        <v>5.6441319999999999</v>
      </c>
      <c r="C1929">
        <v>6.5871259999999996</v>
      </c>
      <c r="D1929">
        <v>7.0509050000000002</v>
      </c>
      <c r="E1929">
        <v>7.2686089999999997</v>
      </c>
      <c r="F1929">
        <v>7.3954449999999996</v>
      </c>
      <c r="G1929">
        <v>7.4943200000000001</v>
      </c>
      <c r="H1929">
        <v>7.5876330000000003</v>
      </c>
      <c r="I1929">
        <v>7.6809919999999998</v>
      </c>
      <c r="J1929">
        <v>7.7738100000000001</v>
      </c>
      <c r="K1929">
        <v>7.8638120000000002</v>
      </c>
      <c r="L1929" s="5">
        <v>7.9487969999999999</v>
      </c>
      <c r="M1929">
        <v>8.0271930000000005</v>
      </c>
      <c r="N1929">
        <v>8.0981179999999995</v>
      </c>
      <c r="O1929">
        <v>8.1612720000000003</v>
      </c>
      <c r="P1929">
        <v>8.2167750000000002</v>
      </c>
      <c r="Q1929">
        <v>8.2650299999999994</v>
      </c>
      <c r="R1929">
        <v>8.3066060000000004</v>
      </c>
      <c r="S1929">
        <v>8.3421559999999992</v>
      </c>
      <c r="T1929">
        <v>8.3723580000000002</v>
      </c>
      <c r="U1929">
        <v>8.3978719999999996</v>
      </c>
      <c r="V1929">
        <v>8.4193219999999993</v>
      </c>
      <c r="W1929">
        <v>8.4372799999999994</v>
      </c>
      <c r="X1929">
        <v>8.4522569999999995</v>
      </c>
      <c r="Y1929">
        <v>8.4647070000000006</v>
      </c>
      <c r="Z1929">
        <v>8.4750250000000005</v>
      </c>
      <c r="AA1929">
        <v>8.4835539999999998</v>
      </c>
      <c r="AB1929">
        <v>8.4905869999999997</v>
      </c>
      <c r="AC1929">
        <v>8.4963730000000002</v>
      </c>
      <c r="AD1929">
        <v>8.5011240000000008</v>
      </c>
      <c r="AE1929">
        <v>8.5050179999999997</v>
      </c>
      <c r="AF1929">
        <v>8.5082039999999992</v>
      </c>
    </row>
    <row r="1930" spans="1:32" x14ac:dyDescent="0.2">
      <c r="A1930" s="8">
        <v>42747</v>
      </c>
      <c r="B1930">
        <v>5.7039070000000001</v>
      </c>
      <c r="C1930">
        <v>6.5671359999999996</v>
      </c>
      <c r="D1930">
        <v>7.0230170000000003</v>
      </c>
      <c r="E1930">
        <v>7.252713</v>
      </c>
      <c r="F1930">
        <v>7.3906020000000003</v>
      </c>
      <c r="G1930">
        <v>7.4951819999999998</v>
      </c>
      <c r="H1930">
        <v>7.5895739999999998</v>
      </c>
      <c r="I1930">
        <v>7.6811489999999996</v>
      </c>
      <c r="J1930">
        <v>7.7708360000000001</v>
      </c>
      <c r="K1930">
        <v>7.8573779999999998</v>
      </c>
      <c r="L1930" s="5">
        <v>7.9391569999999998</v>
      </c>
      <c r="M1930">
        <v>8.0148779999999995</v>
      </c>
      <c r="N1930">
        <v>8.0837520000000005</v>
      </c>
      <c r="O1930">
        <v>8.1454570000000004</v>
      </c>
      <c r="P1930">
        <v>8.2000430000000009</v>
      </c>
      <c r="Q1930">
        <v>8.2478230000000003</v>
      </c>
      <c r="R1930">
        <v>8.2892709999999994</v>
      </c>
      <c r="S1930">
        <v>8.3249549999999992</v>
      </c>
      <c r="T1930">
        <v>8.3554770000000005</v>
      </c>
      <c r="U1930">
        <v>8.381437</v>
      </c>
      <c r="V1930">
        <v>8.4034099999999992</v>
      </c>
      <c r="W1930">
        <v>8.4219290000000004</v>
      </c>
      <c r="X1930">
        <v>8.4374769999999994</v>
      </c>
      <c r="Y1930">
        <v>8.4504870000000007</v>
      </c>
      <c r="Z1930">
        <v>8.4613409999999991</v>
      </c>
      <c r="AA1930">
        <v>8.4703719999999993</v>
      </c>
      <c r="AB1930">
        <v>8.4778669999999998</v>
      </c>
      <c r="AC1930">
        <v>8.4840739999999997</v>
      </c>
      <c r="AD1930">
        <v>8.4892040000000009</v>
      </c>
      <c r="AE1930">
        <v>8.4934360000000009</v>
      </c>
      <c r="AF1930">
        <v>8.4969210000000004</v>
      </c>
    </row>
    <row r="1931" spans="1:32" x14ac:dyDescent="0.2">
      <c r="A1931" s="8">
        <v>42748</v>
      </c>
      <c r="B1931">
        <v>5.6466669999999999</v>
      </c>
      <c r="C1931">
        <v>6.4451179999999999</v>
      </c>
      <c r="D1931">
        <v>6.921373</v>
      </c>
      <c r="E1931">
        <v>7.1885110000000001</v>
      </c>
      <c r="F1931">
        <v>7.3551630000000001</v>
      </c>
      <c r="G1931">
        <v>7.475619</v>
      </c>
      <c r="H1931">
        <v>7.5756930000000002</v>
      </c>
      <c r="I1931">
        <v>7.666671</v>
      </c>
      <c r="J1931">
        <v>7.7527419999999996</v>
      </c>
      <c r="K1931">
        <v>7.8348610000000001</v>
      </c>
      <c r="L1931" s="5">
        <v>7.912712</v>
      </c>
      <c r="M1931">
        <v>7.9856389999999999</v>
      </c>
      <c r="N1931">
        <v>8.0530629999999999</v>
      </c>
      <c r="O1931">
        <v>8.1146229999999999</v>
      </c>
      <c r="P1931">
        <v>8.1701990000000002</v>
      </c>
      <c r="Q1931">
        <v>8.2198759999999993</v>
      </c>
      <c r="R1931">
        <v>8.2638990000000003</v>
      </c>
      <c r="S1931">
        <v>8.3026210000000003</v>
      </c>
      <c r="T1931">
        <v>8.3364580000000004</v>
      </c>
      <c r="U1931">
        <v>8.3658579999999994</v>
      </c>
      <c r="V1931">
        <v>8.3912759999999995</v>
      </c>
      <c r="W1931">
        <v>8.4131549999999997</v>
      </c>
      <c r="X1931">
        <v>8.4319140000000008</v>
      </c>
      <c r="Y1931">
        <v>8.4479419999999994</v>
      </c>
      <c r="Z1931">
        <v>8.4615950000000009</v>
      </c>
      <c r="AA1931">
        <v>8.4731919999999992</v>
      </c>
      <c r="AB1931">
        <v>8.4830179999999995</v>
      </c>
      <c r="AC1931">
        <v>8.4913229999999995</v>
      </c>
      <c r="AD1931">
        <v>8.4983299999999993</v>
      </c>
      <c r="AE1931">
        <v>8.5042279999999995</v>
      </c>
      <c r="AF1931">
        <v>8.5091859999999997</v>
      </c>
    </row>
    <row r="1932" spans="1:32" x14ac:dyDescent="0.2">
      <c r="A1932" s="8">
        <v>42751</v>
      </c>
      <c r="B1932">
        <v>5.5845750000000001</v>
      </c>
      <c r="C1932">
        <v>6.449859</v>
      </c>
      <c r="D1932">
        <v>6.9325720000000004</v>
      </c>
      <c r="E1932">
        <v>7.1835089999999999</v>
      </c>
      <c r="F1932">
        <v>7.3309870000000004</v>
      </c>
      <c r="G1932">
        <v>7.4360759999999999</v>
      </c>
      <c r="H1932">
        <v>7.5260199999999999</v>
      </c>
      <c r="I1932">
        <v>7.6115690000000003</v>
      </c>
      <c r="J1932">
        <v>7.6958359999999999</v>
      </c>
      <c r="K1932">
        <v>7.7787179999999996</v>
      </c>
      <c r="L1932" s="5">
        <v>7.8590299999999997</v>
      </c>
      <c r="M1932">
        <v>7.93546</v>
      </c>
      <c r="N1932">
        <v>8.0069590000000002</v>
      </c>
      <c r="O1932">
        <v>8.0728360000000006</v>
      </c>
      <c r="P1932">
        <v>8.1327479999999994</v>
      </c>
      <c r="Q1932">
        <v>8.186636</v>
      </c>
      <c r="R1932">
        <v>8.2346529999999998</v>
      </c>
      <c r="S1932">
        <v>8.2770960000000002</v>
      </c>
      <c r="T1932">
        <v>8.3143550000000008</v>
      </c>
      <c r="U1932">
        <v>8.3468699999999991</v>
      </c>
      <c r="V1932">
        <v>8.3750999999999998</v>
      </c>
      <c r="W1932">
        <v>8.3994970000000002</v>
      </c>
      <c r="X1932">
        <v>8.4204989999999995</v>
      </c>
      <c r="Y1932">
        <v>8.4385139999999996</v>
      </c>
      <c r="Z1932">
        <v>8.4539179999999998</v>
      </c>
      <c r="AA1932">
        <v>8.4670520000000007</v>
      </c>
      <c r="AB1932">
        <v>8.4782220000000006</v>
      </c>
      <c r="AC1932">
        <v>8.4877000000000002</v>
      </c>
      <c r="AD1932">
        <v>8.4957250000000002</v>
      </c>
      <c r="AE1932">
        <v>8.5025069999999996</v>
      </c>
      <c r="AF1932">
        <v>8.5082280000000008</v>
      </c>
    </row>
    <row r="1933" spans="1:32" x14ac:dyDescent="0.2">
      <c r="A1933" s="8">
        <v>42752</v>
      </c>
      <c r="B1933">
        <v>5.5266070000000003</v>
      </c>
      <c r="C1933">
        <v>6.3994530000000003</v>
      </c>
      <c r="D1933">
        <v>6.8959000000000001</v>
      </c>
      <c r="E1933">
        <v>7.157197</v>
      </c>
      <c r="F1933">
        <v>7.3100719999999999</v>
      </c>
      <c r="G1933">
        <v>7.4166780000000001</v>
      </c>
      <c r="H1933">
        <v>7.5058360000000004</v>
      </c>
      <c r="I1933">
        <v>7.5896179999999998</v>
      </c>
      <c r="J1933">
        <v>7.67204</v>
      </c>
      <c r="K1933">
        <v>7.7535290000000003</v>
      </c>
      <c r="L1933" s="5">
        <v>7.8331460000000002</v>
      </c>
      <c r="M1933">
        <v>7.9096479999999998</v>
      </c>
      <c r="N1933">
        <v>7.9819370000000003</v>
      </c>
      <c r="O1933">
        <v>8.0492229999999996</v>
      </c>
      <c r="P1933">
        <v>8.1110360000000004</v>
      </c>
      <c r="Q1933">
        <v>8.1671890000000005</v>
      </c>
      <c r="R1933">
        <v>8.2177129999999998</v>
      </c>
      <c r="S1933">
        <v>8.2628029999999999</v>
      </c>
      <c r="T1933">
        <v>8.3027610000000003</v>
      </c>
      <c r="U1933">
        <v>8.3379580000000004</v>
      </c>
      <c r="V1933">
        <v>8.3687970000000007</v>
      </c>
      <c r="W1933">
        <v>8.3956940000000007</v>
      </c>
      <c r="X1933">
        <v>8.4190570000000005</v>
      </c>
      <c r="Y1933">
        <v>8.4392770000000006</v>
      </c>
      <c r="Z1933">
        <v>8.4567200000000007</v>
      </c>
      <c r="AA1933">
        <v>8.4717249999999993</v>
      </c>
      <c r="AB1933">
        <v>8.4845989999999993</v>
      </c>
      <c r="AC1933">
        <v>8.4956180000000003</v>
      </c>
      <c r="AD1933">
        <v>8.5050290000000004</v>
      </c>
      <c r="AE1933">
        <v>8.5130510000000008</v>
      </c>
      <c r="AF1933">
        <v>8.5198769999999993</v>
      </c>
    </row>
    <row r="1934" spans="1:32" x14ac:dyDescent="0.2">
      <c r="A1934" s="8">
        <v>42753</v>
      </c>
      <c r="B1934">
        <v>5.4608020000000002</v>
      </c>
      <c r="C1934">
        <v>6.2881320000000001</v>
      </c>
      <c r="D1934">
        <v>6.8016430000000003</v>
      </c>
      <c r="E1934">
        <v>7.0954069999999998</v>
      </c>
      <c r="F1934">
        <v>7.2754490000000001</v>
      </c>
      <c r="G1934">
        <v>7.3987990000000003</v>
      </c>
      <c r="H1934">
        <v>7.495133</v>
      </c>
      <c r="I1934">
        <v>7.5791219999999999</v>
      </c>
      <c r="J1934">
        <v>7.6574119999999999</v>
      </c>
      <c r="K1934">
        <v>7.7325290000000004</v>
      </c>
      <c r="L1934" s="5">
        <v>7.8050129999999998</v>
      </c>
      <c r="M1934">
        <v>7.8745700000000003</v>
      </c>
      <c r="N1934">
        <v>7.9406480000000004</v>
      </c>
      <c r="O1934">
        <v>8.0027209999999993</v>
      </c>
      <c r="P1934">
        <v>8.0604030000000009</v>
      </c>
      <c r="Q1934">
        <v>8.1134710000000005</v>
      </c>
      <c r="R1934">
        <v>8.1618659999999998</v>
      </c>
      <c r="S1934">
        <v>8.2056529999999999</v>
      </c>
      <c r="T1934">
        <v>8.2450019999999995</v>
      </c>
      <c r="U1934">
        <v>8.2801500000000008</v>
      </c>
      <c r="V1934">
        <v>8.3113790000000005</v>
      </c>
      <c r="W1934">
        <v>8.3389970000000009</v>
      </c>
      <c r="X1934">
        <v>8.3633209999999991</v>
      </c>
      <c r="Y1934">
        <v>8.384665</v>
      </c>
      <c r="Z1934">
        <v>8.4033320000000007</v>
      </c>
      <c r="AA1934">
        <v>8.4196089999999995</v>
      </c>
      <c r="AB1934">
        <v>8.4337649999999993</v>
      </c>
      <c r="AC1934">
        <v>8.4460470000000001</v>
      </c>
      <c r="AD1934">
        <v>8.4566780000000001</v>
      </c>
      <c r="AE1934">
        <v>8.4658619999999996</v>
      </c>
      <c r="AF1934">
        <v>8.4737819999999999</v>
      </c>
    </row>
    <row r="1935" spans="1:32" x14ac:dyDescent="0.2">
      <c r="A1935" s="8">
        <v>42754</v>
      </c>
      <c r="B1935">
        <v>5.3562519999999996</v>
      </c>
      <c r="C1935">
        <v>6.238524</v>
      </c>
      <c r="D1935">
        <v>6.7750170000000001</v>
      </c>
      <c r="E1935">
        <v>7.0757690000000002</v>
      </c>
      <c r="F1935">
        <v>7.2573109999999996</v>
      </c>
      <c r="G1935">
        <v>7.3809459999999998</v>
      </c>
      <c r="H1935">
        <v>7.4777969999999998</v>
      </c>
      <c r="I1935">
        <v>7.5627930000000001</v>
      </c>
      <c r="J1935">
        <v>7.6424209999999997</v>
      </c>
      <c r="K1935">
        <v>7.7189589999999999</v>
      </c>
      <c r="L1935" s="5">
        <v>7.7927400000000002</v>
      </c>
      <c r="M1935">
        <v>7.8633309999999996</v>
      </c>
      <c r="N1935">
        <v>7.93011</v>
      </c>
      <c r="O1935">
        <v>7.992534</v>
      </c>
      <c r="P1935">
        <v>8.0502330000000004</v>
      </c>
      <c r="Q1935">
        <v>8.1030230000000003</v>
      </c>
      <c r="R1935">
        <v>8.1508920000000007</v>
      </c>
      <c r="S1935">
        <v>8.1939580000000003</v>
      </c>
      <c r="T1935">
        <v>8.2324380000000001</v>
      </c>
      <c r="U1935">
        <v>8.2666149999999998</v>
      </c>
      <c r="V1935">
        <v>8.2968109999999999</v>
      </c>
      <c r="W1935">
        <v>8.3233650000000008</v>
      </c>
      <c r="X1935">
        <v>8.3466229999999992</v>
      </c>
      <c r="Y1935">
        <v>8.3669180000000001</v>
      </c>
      <c r="Z1935">
        <v>8.3845709999999993</v>
      </c>
      <c r="AA1935">
        <v>8.3998799999999996</v>
      </c>
      <c r="AB1935">
        <v>8.4131210000000003</v>
      </c>
      <c r="AC1935">
        <v>8.4245470000000005</v>
      </c>
      <c r="AD1935">
        <v>8.4343850000000007</v>
      </c>
      <c r="AE1935">
        <v>8.4428380000000001</v>
      </c>
      <c r="AF1935">
        <v>8.4500890000000002</v>
      </c>
    </row>
    <row r="1936" spans="1:32" x14ac:dyDescent="0.2">
      <c r="A1936" s="8">
        <v>42755</v>
      </c>
      <c r="B1936">
        <v>5.3068730000000004</v>
      </c>
      <c r="C1936">
        <v>6.2127030000000003</v>
      </c>
      <c r="D1936">
        <v>6.7680439999999997</v>
      </c>
      <c r="E1936">
        <v>7.0786800000000003</v>
      </c>
      <c r="F1936">
        <v>7.2628969999999997</v>
      </c>
      <c r="G1936">
        <v>7.3846379999999998</v>
      </c>
      <c r="H1936">
        <v>7.4773820000000004</v>
      </c>
      <c r="I1936">
        <v>7.5578060000000002</v>
      </c>
      <c r="J1936">
        <v>7.6335249999999997</v>
      </c>
      <c r="K1936">
        <v>7.7074449999999999</v>
      </c>
      <c r="L1936" s="5">
        <v>7.7801669999999996</v>
      </c>
      <c r="M1936">
        <v>7.85128</v>
      </c>
      <c r="N1936">
        <v>7.9200410000000003</v>
      </c>
      <c r="O1936">
        <v>7.985703</v>
      </c>
      <c r="P1936">
        <v>8.0476589999999995</v>
      </c>
      <c r="Q1936">
        <v>8.1054860000000009</v>
      </c>
      <c r="R1936">
        <v>8.1589460000000003</v>
      </c>
      <c r="S1936">
        <v>8.2079540000000009</v>
      </c>
      <c r="T1936">
        <v>8.2525539999999999</v>
      </c>
      <c r="U1936">
        <v>8.2928850000000001</v>
      </c>
      <c r="V1936">
        <v>8.3291520000000006</v>
      </c>
      <c r="W1936">
        <v>8.3616060000000001</v>
      </c>
      <c r="X1936">
        <v>8.3905209999999997</v>
      </c>
      <c r="Y1936">
        <v>8.4161850000000005</v>
      </c>
      <c r="Z1936">
        <v>8.4388860000000001</v>
      </c>
      <c r="AA1936">
        <v>8.4589040000000004</v>
      </c>
      <c r="AB1936">
        <v>8.4765069999999998</v>
      </c>
      <c r="AC1936">
        <v>8.4919480000000007</v>
      </c>
      <c r="AD1936">
        <v>8.5054630000000007</v>
      </c>
      <c r="AE1936">
        <v>8.5172650000000001</v>
      </c>
      <c r="AF1936">
        <v>8.5275540000000003</v>
      </c>
    </row>
    <row r="1937" spans="1:32" x14ac:dyDescent="0.2">
      <c r="A1937" s="8">
        <v>42758</v>
      </c>
      <c r="B1937">
        <v>5.3324259999999999</v>
      </c>
      <c r="C1937">
        <v>6.1936479999999996</v>
      </c>
      <c r="D1937">
        <v>6.7355359999999997</v>
      </c>
      <c r="E1937">
        <v>7.047415</v>
      </c>
      <c r="F1937">
        <v>7.2372269999999999</v>
      </c>
      <c r="G1937">
        <v>7.3647109999999998</v>
      </c>
      <c r="H1937">
        <v>7.4619790000000004</v>
      </c>
      <c r="I1937">
        <v>7.545534</v>
      </c>
      <c r="J1937">
        <v>7.6232559999999996</v>
      </c>
      <c r="K1937">
        <v>7.6984050000000002</v>
      </c>
      <c r="L1937" s="5">
        <v>7.7718949999999998</v>
      </c>
      <c r="M1937">
        <v>7.8435499999999996</v>
      </c>
      <c r="N1937">
        <v>7.9127830000000001</v>
      </c>
      <c r="O1937">
        <v>7.9789430000000001</v>
      </c>
      <c r="P1937">
        <v>8.0414689999999993</v>
      </c>
      <c r="Q1937">
        <v>8.0999590000000001</v>
      </c>
      <c r="R1937">
        <v>8.1541689999999996</v>
      </c>
      <c r="S1937">
        <v>8.2040039999999994</v>
      </c>
      <c r="T1937">
        <v>8.2494899999999998</v>
      </c>
      <c r="U1937">
        <v>8.2907449999999994</v>
      </c>
      <c r="V1937">
        <v>8.3279569999999996</v>
      </c>
      <c r="W1937">
        <v>8.3613569999999999</v>
      </c>
      <c r="X1937">
        <v>8.3912080000000007</v>
      </c>
      <c r="Y1937">
        <v>8.417783</v>
      </c>
      <c r="Z1937">
        <v>8.4413619999999998</v>
      </c>
      <c r="AA1937">
        <v>8.4622170000000008</v>
      </c>
      <c r="AB1937">
        <v>8.4806120000000007</v>
      </c>
      <c r="AC1937">
        <v>8.4967959999999998</v>
      </c>
      <c r="AD1937">
        <v>8.5110030000000005</v>
      </c>
      <c r="AE1937">
        <v>8.5234480000000001</v>
      </c>
      <c r="AF1937">
        <v>8.5343280000000004</v>
      </c>
    </row>
    <row r="1938" spans="1:32" x14ac:dyDescent="0.2">
      <c r="A1938" s="8">
        <v>42759</v>
      </c>
      <c r="B1938">
        <v>5.3483900000000002</v>
      </c>
      <c r="C1938">
        <v>6.1902109999999997</v>
      </c>
      <c r="D1938">
        <v>6.7310109999999996</v>
      </c>
      <c r="E1938">
        <v>7.0474030000000001</v>
      </c>
      <c r="F1938">
        <v>7.2410870000000003</v>
      </c>
      <c r="G1938">
        <v>7.3700939999999999</v>
      </c>
      <c r="H1938">
        <v>7.4667060000000003</v>
      </c>
      <c r="I1938">
        <v>7.5482079999999998</v>
      </c>
      <c r="J1938">
        <v>7.6233029999999999</v>
      </c>
      <c r="K1938">
        <v>7.6959160000000004</v>
      </c>
      <c r="L1938" s="5">
        <v>7.7674110000000001</v>
      </c>
      <c r="M1938">
        <v>7.8378730000000001</v>
      </c>
      <c r="N1938">
        <v>7.9068250000000004</v>
      </c>
      <c r="O1938">
        <v>7.9736149999999997</v>
      </c>
      <c r="P1938">
        <v>8.0376200000000004</v>
      </c>
      <c r="Q1938">
        <v>8.0983269999999994</v>
      </c>
      <c r="R1938">
        <v>8.1553699999999996</v>
      </c>
      <c r="S1938">
        <v>8.2085240000000006</v>
      </c>
      <c r="T1938">
        <v>8.2576870000000007</v>
      </c>
      <c r="U1938">
        <v>8.3028659999999999</v>
      </c>
      <c r="V1938">
        <v>8.344144</v>
      </c>
      <c r="W1938">
        <v>8.3816679999999995</v>
      </c>
      <c r="X1938">
        <v>8.4156270000000006</v>
      </c>
      <c r="Y1938">
        <v>8.4462379999999992</v>
      </c>
      <c r="Z1938">
        <v>8.4737310000000008</v>
      </c>
      <c r="AA1938">
        <v>8.4983459999999997</v>
      </c>
      <c r="AB1938">
        <v>8.5203209999999991</v>
      </c>
      <c r="AC1938">
        <v>8.5398870000000002</v>
      </c>
      <c r="AD1938">
        <v>8.5572680000000005</v>
      </c>
      <c r="AE1938">
        <v>8.5726750000000003</v>
      </c>
      <c r="AF1938">
        <v>8.5863049999999994</v>
      </c>
    </row>
    <row r="1939" spans="1:32" x14ac:dyDescent="0.2">
      <c r="A1939" s="8">
        <v>42760</v>
      </c>
      <c r="B1939">
        <v>5.2598349999999998</v>
      </c>
      <c r="C1939">
        <v>6.1425970000000003</v>
      </c>
      <c r="D1939">
        <v>6.6980729999999999</v>
      </c>
      <c r="E1939">
        <v>7.0169189999999997</v>
      </c>
      <c r="F1939">
        <v>7.209765</v>
      </c>
      <c r="G1939">
        <v>7.3381610000000004</v>
      </c>
      <c r="H1939">
        <v>7.4353850000000001</v>
      </c>
      <c r="I1939">
        <v>7.5186580000000003</v>
      </c>
      <c r="J1939">
        <v>7.5962670000000001</v>
      </c>
      <c r="K1939">
        <v>7.6716790000000001</v>
      </c>
      <c r="L1939" s="5">
        <v>7.7458830000000001</v>
      </c>
      <c r="M1939">
        <v>7.8187040000000003</v>
      </c>
      <c r="N1939">
        <v>7.8895099999999996</v>
      </c>
      <c r="O1939">
        <v>7.9575820000000004</v>
      </c>
      <c r="P1939">
        <v>8.0222870000000004</v>
      </c>
      <c r="Q1939">
        <v>8.083145</v>
      </c>
      <c r="R1939">
        <v>8.1398480000000006</v>
      </c>
      <c r="S1939">
        <v>8.1922379999999997</v>
      </c>
      <c r="T1939">
        <v>8.2402899999999999</v>
      </c>
      <c r="U1939">
        <v>8.2840819999999997</v>
      </c>
      <c r="V1939">
        <v>8.3237649999999999</v>
      </c>
      <c r="W1939">
        <v>8.3595469999999992</v>
      </c>
      <c r="X1939">
        <v>8.3916699999999995</v>
      </c>
      <c r="Y1939">
        <v>8.4203960000000002</v>
      </c>
      <c r="Z1939">
        <v>8.4459940000000007</v>
      </c>
      <c r="AA1939">
        <v>8.4687339999999995</v>
      </c>
      <c r="AB1939">
        <v>8.4888770000000005</v>
      </c>
      <c r="AC1939">
        <v>8.5066760000000006</v>
      </c>
      <c r="AD1939">
        <v>8.5223659999999999</v>
      </c>
      <c r="AE1939">
        <v>8.5361689999999992</v>
      </c>
      <c r="AF1939">
        <v>8.5482870000000002</v>
      </c>
    </row>
    <row r="1940" spans="1:32" x14ac:dyDescent="0.2">
      <c r="A1940" s="8">
        <v>42761</v>
      </c>
      <c r="B1940">
        <v>5.2236890000000002</v>
      </c>
      <c r="C1940">
        <v>6.1169120000000001</v>
      </c>
      <c r="D1940">
        <v>6.6824269999999997</v>
      </c>
      <c r="E1940">
        <v>7.0083489999999999</v>
      </c>
      <c r="F1940">
        <v>7.2053570000000002</v>
      </c>
      <c r="G1940">
        <v>7.3356490000000001</v>
      </c>
      <c r="H1940">
        <v>7.4332510000000003</v>
      </c>
      <c r="I1940">
        <v>7.5160280000000004</v>
      </c>
      <c r="J1940">
        <v>7.5927559999999996</v>
      </c>
      <c r="K1940">
        <v>7.6672370000000001</v>
      </c>
      <c r="L1940" s="5">
        <v>7.7406709999999999</v>
      </c>
      <c r="M1940">
        <v>7.8129980000000003</v>
      </c>
      <c r="N1940">
        <v>7.8836360000000001</v>
      </c>
      <c r="O1940">
        <v>7.9518700000000004</v>
      </c>
      <c r="P1940">
        <v>8.0170440000000003</v>
      </c>
      <c r="Q1940">
        <v>8.0786409999999993</v>
      </c>
      <c r="R1940">
        <v>8.1363059999999994</v>
      </c>
      <c r="S1940">
        <v>8.1898359999999997</v>
      </c>
      <c r="T1940">
        <v>8.23916</v>
      </c>
      <c r="U1940">
        <v>8.2843129999999991</v>
      </c>
      <c r="V1940">
        <v>8.3254129999999993</v>
      </c>
      <c r="W1940">
        <v>8.3626349999999992</v>
      </c>
      <c r="X1940">
        <v>8.3961939999999995</v>
      </c>
      <c r="Y1940">
        <v>8.4263329999999996</v>
      </c>
      <c r="Z1940">
        <v>8.453303</v>
      </c>
      <c r="AA1940">
        <v>8.4773619999999994</v>
      </c>
      <c r="AB1940">
        <v>8.4987619999999993</v>
      </c>
      <c r="AC1940">
        <v>8.5177490000000002</v>
      </c>
      <c r="AD1940">
        <v>8.5345549999999992</v>
      </c>
      <c r="AE1940">
        <v>8.5494000000000003</v>
      </c>
      <c r="AF1940">
        <v>8.5624850000000006</v>
      </c>
    </row>
    <row r="1941" spans="1:32" x14ac:dyDescent="0.2">
      <c r="A1941" s="8">
        <v>42762</v>
      </c>
      <c r="B1941">
        <v>5.2122580000000003</v>
      </c>
      <c r="C1941">
        <v>6.0947300000000002</v>
      </c>
      <c r="D1941">
        <v>6.6711520000000002</v>
      </c>
      <c r="E1941">
        <v>7.013744</v>
      </c>
      <c r="F1941">
        <v>7.2253179999999997</v>
      </c>
      <c r="G1941">
        <v>7.3655010000000001</v>
      </c>
      <c r="H1941">
        <v>7.4681559999999996</v>
      </c>
      <c r="I1941">
        <v>7.5519400000000001</v>
      </c>
      <c r="J1941">
        <v>7.6266699999999998</v>
      </c>
      <c r="K1941">
        <v>7.6971290000000003</v>
      </c>
      <c r="L1941" s="5">
        <v>7.7653309999999998</v>
      </c>
      <c r="M1941">
        <v>7.8318329999999996</v>
      </c>
      <c r="N1941">
        <v>7.8964990000000004</v>
      </c>
      <c r="O1941">
        <v>7.9589179999999997</v>
      </c>
      <c r="P1941">
        <v>8.0186259999999994</v>
      </c>
      <c r="Q1941">
        <v>8.0752190000000006</v>
      </c>
      <c r="R1941">
        <v>8.1283960000000004</v>
      </c>
      <c r="S1941">
        <v>8.1779679999999999</v>
      </c>
      <c r="T1941">
        <v>8.2238509999999998</v>
      </c>
      <c r="U1941">
        <v>8.2660520000000002</v>
      </c>
      <c r="V1941">
        <v>8.3046469999999992</v>
      </c>
      <c r="W1941">
        <v>8.3397699999999997</v>
      </c>
      <c r="X1941">
        <v>8.3715899999999994</v>
      </c>
      <c r="Y1941">
        <v>8.4003040000000002</v>
      </c>
      <c r="Z1941">
        <v>8.4261239999999997</v>
      </c>
      <c r="AA1941">
        <v>8.4492659999999997</v>
      </c>
      <c r="AB1941">
        <v>8.4699500000000008</v>
      </c>
      <c r="AC1941">
        <v>8.4883880000000005</v>
      </c>
      <c r="AD1941">
        <v>8.5047859999999993</v>
      </c>
      <c r="AE1941">
        <v>8.5193370000000002</v>
      </c>
      <c r="AF1941">
        <v>8.5322250000000004</v>
      </c>
    </row>
    <row r="1942" spans="1:32" x14ac:dyDescent="0.2">
      <c r="A1942" s="8">
        <v>42765</v>
      </c>
      <c r="B1942">
        <v>5.1383029999999996</v>
      </c>
      <c r="C1942">
        <v>6.1144860000000003</v>
      </c>
      <c r="D1942">
        <v>6.7217609999999999</v>
      </c>
      <c r="E1942">
        <v>7.0657360000000002</v>
      </c>
      <c r="F1942">
        <v>7.270276</v>
      </c>
      <c r="G1942">
        <v>7.4033889999999998</v>
      </c>
      <c r="H1942">
        <v>7.5014589999999997</v>
      </c>
      <c r="I1942">
        <v>7.5832100000000002</v>
      </c>
      <c r="J1942">
        <v>7.6576839999999997</v>
      </c>
      <c r="K1942">
        <v>7.7287739999999996</v>
      </c>
      <c r="L1942" s="5">
        <v>7.7977559999999997</v>
      </c>
      <c r="M1942">
        <v>7.8646789999999998</v>
      </c>
      <c r="N1942">
        <v>7.9291070000000001</v>
      </c>
      <c r="O1942">
        <v>7.9904929999999998</v>
      </c>
      <c r="P1942">
        <v>8.0483569999999993</v>
      </c>
      <c r="Q1942">
        <v>8.1023499999999995</v>
      </c>
      <c r="R1942">
        <v>8.1522740000000002</v>
      </c>
      <c r="S1942">
        <v>8.1980620000000002</v>
      </c>
      <c r="T1942">
        <v>8.2397580000000001</v>
      </c>
      <c r="U1942">
        <v>8.277488</v>
      </c>
      <c r="V1942">
        <v>8.3114439999999998</v>
      </c>
      <c r="W1942">
        <v>8.3418530000000004</v>
      </c>
      <c r="X1942">
        <v>8.3689689999999999</v>
      </c>
      <c r="Y1942">
        <v>8.3930559999999996</v>
      </c>
      <c r="Z1942">
        <v>8.4143790000000003</v>
      </c>
      <c r="AA1942">
        <v>8.4331990000000001</v>
      </c>
      <c r="AB1942">
        <v>8.4497619999999998</v>
      </c>
      <c r="AC1942">
        <v>8.464302</v>
      </c>
      <c r="AD1942">
        <v>8.4770389999999995</v>
      </c>
      <c r="AE1942">
        <v>8.4881720000000005</v>
      </c>
      <c r="AF1942">
        <v>8.4978850000000001</v>
      </c>
    </row>
    <row r="1943" spans="1:32" x14ac:dyDescent="0.2">
      <c r="A1943" s="8">
        <v>42766</v>
      </c>
      <c r="B1943">
        <v>5.2984499999999999</v>
      </c>
      <c r="C1943">
        <v>6.175389</v>
      </c>
      <c r="D1943">
        <v>6.747827</v>
      </c>
      <c r="E1943">
        <v>7.0876799999999998</v>
      </c>
      <c r="F1943">
        <v>7.2970090000000001</v>
      </c>
      <c r="G1943">
        <v>7.4349280000000002</v>
      </c>
      <c r="H1943">
        <v>7.5350000000000001</v>
      </c>
      <c r="I1943">
        <v>7.6157519999999996</v>
      </c>
      <c r="J1943">
        <v>7.6869779999999999</v>
      </c>
      <c r="K1943">
        <v>7.753514</v>
      </c>
      <c r="L1943" s="5">
        <v>7.8174580000000002</v>
      </c>
      <c r="M1943">
        <v>7.8794690000000003</v>
      </c>
      <c r="N1943">
        <v>7.9395110000000004</v>
      </c>
      <c r="O1943">
        <v>7.9972659999999998</v>
      </c>
      <c r="P1943">
        <v>8.0523489999999995</v>
      </c>
      <c r="Q1943">
        <v>8.1044230000000006</v>
      </c>
      <c r="R1943">
        <v>8.1532370000000007</v>
      </c>
      <c r="S1943">
        <v>8.1986410000000003</v>
      </c>
      <c r="T1943">
        <v>8.2405779999999993</v>
      </c>
      <c r="U1943">
        <v>8.2790710000000001</v>
      </c>
      <c r="V1943">
        <v>8.3142060000000004</v>
      </c>
      <c r="W1943">
        <v>8.3461189999999998</v>
      </c>
      <c r="X1943">
        <v>8.3749769999999994</v>
      </c>
      <c r="Y1943">
        <v>8.4009699999999992</v>
      </c>
      <c r="Z1943">
        <v>8.4243000000000006</v>
      </c>
      <c r="AA1943">
        <v>8.4451739999999997</v>
      </c>
      <c r="AB1943">
        <v>8.4637980000000006</v>
      </c>
      <c r="AC1943">
        <v>8.4803700000000006</v>
      </c>
      <c r="AD1943">
        <v>8.495082</v>
      </c>
      <c r="AE1943">
        <v>8.5081150000000001</v>
      </c>
      <c r="AF1943">
        <v>8.5196369999999995</v>
      </c>
    </row>
    <row r="1944" spans="1:32" x14ac:dyDescent="0.2">
      <c r="A1944" s="8">
        <v>42767</v>
      </c>
      <c r="B1944">
        <v>5.2795719999999999</v>
      </c>
      <c r="C1944">
        <v>6.1935719999999996</v>
      </c>
      <c r="D1944">
        <v>6.7749249999999996</v>
      </c>
      <c r="E1944">
        <v>7.1116840000000003</v>
      </c>
      <c r="F1944">
        <v>7.3155770000000002</v>
      </c>
      <c r="G1944">
        <v>7.449408</v>
      </c>
      <c r="H1944">
        <v>7.5476650000000003</v>
      </c>
      <c r="I1944">
        <v>7.6286459999999998</v>
      </c>
      <c r="J1944">
        <v>7.7015459999999996</v>
      </c>
      <c r="K1944">
        <v>7.7705780000000004</v>
      </c>
      <c r="L1944" s="5">
        <v>7.8373249999999999</v>
      </c>
      <c r="M1944">
        <v>7.9020760000000001</v>
      </c>
      <c r="N1944">
        <v>7.9645520000000003</v>
      </c>
      <c r="O1944">
        <v>8.0242979999999999</v>
      </c>
      <c r="P1944">
        <v>8.0808730000000004</v>
      </c>
      <c r="Q1944">
        <v>8.1339310000000005</v>
      </c>
      <c r="R1944">
        <v>8.1832530000000006</v>
      </c>
      <c r="S1944">
        <v>8.2287359999999996</v>
      </c>
      <c r="T1944">
        <v>8.2703830000000007</v>
      </c>
      <c r="U1944">
        <v>8.3082799999999999</v>
      </c>
      <c r="V1944">
        <v>8.3425740000000008</v>
      </c>
      <c r="W1944">
        <v>8.3734559999999991</v>
      </c>
      <c r="X1944">
        <v>8.4011440000000004</v>
      </c>
      <c r="Y1944">
        <v>8.4258740000000003</v>
      </c>
      <c r="Z1944">
        <v>8.4478849999999994</v>
      </c>
      <c r="AA1944">
        <v>8.4674150000000008</v>
      </c>
      <c r="AB1944">
        <v>8.4846959999999996</v>
      </c>
      <c r="AC1944">
        <v>8.4999470000000006</v>
      </c>
      <c r="AD1944">
        <v>8.5133770000000002</v>
      </c>
      <c r="AE1944">
        <v>8.5251769999999993</v>
      </c>
      <c r="AF1944">
        <v>8.5355260000000008</v>
      </c>
    </row>
    <row r="1945" spans="1:32" x14ac:dyDescent="0.2">
      <c r="A1945" s="8">
        <v>42768</v>
      </c>
      <c r="B1945">
        <v>5.2172340000000004</v>
      </c>
      <c r="C1945">
        <v>6.1922009999999998</v>
      </c>
      <c r="D1945">
        <v>6.7935059999999998</v>
      </c>
      <c r="E1945">
        <v>7.130471</v>
      </c>
      <c r="F1945">
        <v>7.3285049999999998</v>
      </c>
      <c r="G1945">
        <v>7.4560680000000001</v>
      </c>
      <c r="H1945">
        <v>7.5495599999999996</v>
      </c>
      <c r="I1945">
        <v>7.6275709999999997</v>
      </c>
      <c r="J1945">
        <v>7.6989859999999997</v>
      </c>
      <c r="K1945">
        <v>7.7675619999999999</v>
      </c>
      <c r="L1945" s="5">
        <v>7.8344639999999997</v>
      </c>
      <c r="M1945">
        <v>7.8996589999999998</v>
      </c>
      <c r="N1945">
        <v>7.9626479999999997</v>
      </c>
      <c r="O1945">
        <v>8.0228380000000001</v>
      </c>
      <c r="P1945">
        <v>8.0797109999999996</v>
      </c>
      <c r="Q1945">
        <v>8.1328890000000005</v>
      </c>
      <c r="R1945">
        <v>8.1821470000000005</v>
      </c>
      <c r="S1945">
        <v>8.2273969999999998</v>
      </c>
      <c r="T1945">
        <v>8.2686650000000004</v>
      </c>
      <c r="U1945">
        <v>8.3060609999999997</v>
      </c>
      <c r="V1945">
        <v>8.3397590000000008</v>
      </c>
      <c r="W1945">
        <v>8.3699770000000004</v>
      </c>
      <c r="X1945">
        <v>8.3969559999999994</v>
      </c>
      <c r="Y1945">
        <v>8.4209510000000005</v>
      </c>
      <c r="Z1945">
        <v>8.4422169999999994</v>
      </c>
      <c r="AA1945">
        <v>8.4610090000000007</v>
      </c>
      <c r="AB1945">
        <v>8.4775659999999995</v>
      </c>
      <c r="AC1945">
        <v>8.4921190000000006</v>
      </c>
      <c r="AD1945">
        <v>8.5048809999999992</v>
      </c>
      <c r="AE1945">
        <v>8.5160490000000006</v>
      </c>
      <c r="AF1945">
        <v>8.5258029999999998</v>
      </c>
    </row>
    <row r="1946" spans="1:32" x14ac:dyDescent="0.2">
      <c r="A1946" s="8">
        <v>42769</v>
      </c>
      <c r="B1946">
        <v>5.1817799999999998</v>
      </c>
      <c r="C1946">
        <v>6.1758449999999998</v>
      </c>
      <c r="D1946">
        <v>6.7891550000000001</v>
      </c>
      <c r="E1946">
        <v>7.1328810000000002</v>
      </c>
      <c r="F1946">
        <v>7.3346499999999999</v>
      </c>
      <c r="G1946">
        <v>7.4641380000000002</v>
      </c>
      <c r="H1946">
        <v>7.558427</v>
      </c>
      <c r="I1946">
        <v>7.6365040000000004</v>
      </c>
      <c r="J1946">
        <v>7.7074999999999996</v>
      </c>
      <c r="K1946">
        <v>7.7753300000000003</v>
      </c>
      <c r="L1946" s="5">
        <v>7.8412670000000002</v>
      </c>
      <c r="M1946">
        <v>7.9053570000000004</v>
      </c>
      <c r="N1946">
        <v>7.9671609999999999</v>
      </c>
      <c r="O1946">
        <v>8.0261270000000007</v>
      </c>
      <c r="P1946">
        <v>8.0817709999999998</v>
      </c>
      <c r="Q1946">
        <v>8.1337430000000008</v>
      </c>
      <c r="R1946">
        <v>8.1818340000000003</v>
      </c>
      <c r="S1946">
        <v>8.2259689999999992</v>
      </c>
      <c r="T1946">
        <v>8.2661829999999998</v>
      </c>
      <c r="U1946">
        <v>8.3025920000000006</v>
      </c>
      <c r="V1946">
        <v>8.3353739999999998</v>
      </c>
      <c r="W1946">
        <v>8.3647449999999992</v>
      </c>
      <c r="X1946">
        <v>8.3909459999999996</v>
      </c>
      <c r="Y1946">
        <v>8.4142299999999999</v>
      </c>
      <c r="Z1946">
        <v>8.4348510000000001</v>
      </c>
      <c r="AA1946">
        <v>8.4530569999999994</v>
      </c>
      <c r="AB1946">
        <v>8.4690860000000008</v>
      </c>
      <c r="AC1946">
        <v>8.4831640000000004</v>
      </c>
      <c r="AD1946">
        <v>8.4954990000000006</v>
      </c>
      <c r="AE1946">
        <v>8.5062859999999993</v>
      </c>
      <c r="AF1946">
        <v>8.5156989999999997</v>
      </c>
    </row>
    <row r="1947" spans="1:32" x14ac:dyDescent="0.2">
      <c r="A1947" s="8">
        <v>42772</v>
      </c>
      <c r="B1947">
        <v>5.112266</v>
      </c>
      <c r="C1947">
        <v>6.1578470000000003</v>
      </c>
      <c r="D1947">
        <v>6.7851900000000001</v>
      </c>
      <c r="E1947">
        <v>7.1289230000000003</v>
      </c>
      <c r="F1947">
        <v>7.3289980000000003</v>
      </c>
      <c r="G1947">
        <v>7.4588960000000002</v>
      </c>
      <c r="H1947">
        <v>7.5560419999999997</v>
      </c>
      <c r="I1947">
        <v>7.638611</v>
      </c>
      <c r="J1947">
        <v>7.7147439999999996</v>
      </c>
      <c r="K1947">
        <v>7.7875490000000003</v>
      </c>
      <c r="L1947" s="5">
        <v>7.8577630000000003</v>
      </c>
      <c r="M1947">
        <v>7.9251319999999996</v>
      </c>
      <c r="N1947">
        <v>7.9890999999999996</v>
      </c>
      <c r="O1947">
        <v>8.0491309999999991</v>
      </c>
      <c r="P1947">
        <v>8.104832</v>
      </c>
      <c r="Q1947">
        <v>8.1559830000000009</v>
      </c>
      <c r="R1947">
        <v>8.2025290000000002</v>
      </c>
      <c r="S1947">
        <v>8.2445470000000007</v>
      </c>
      <c r="T1947">
        <v>8.2822139999999997</v>
      </c>
      <c r="U1947">
        <v>8.3157750000000004</v>
      </c>
      <c r="V1947">
        <v>8.3455169999999992</v>
      </c>
      <c r="W1947">
        <v>8.3717520000000007</v>
      </c>
      <c r="X1947">
        <v>8.3947970000000005</v>
      </c>
      <c r="Y1947">
        <v>8.4149659999999997</v>
      </c>
      <c r="Z1947">
        <v>8.4325589999999995</v>
      </c>
      <c r="AA1947">
        <v>8.4478600000000004</v>
      </c>
      <c r="AB1947">
        <v>8.4611319999999992</v>
      </c>
      <c r="AC1947">
        <v>8.4726169999999996</v>
      </c>
      <c r="AD1947">
        <v>8.4825330000000001</v>
      </c>
      <c r="AE1947">
        <v>8.4910770000000007</v>
      </c>
      <c r="AF1947">
        <v>8.4984260000000003</v>
      </c>
    </row>
    <row r="1948" spans="1:32" x14ac:dyDescent="0.2">
      <c r="A1948" s="8">
        <v>42773</v>
      </c>
      <c r="B1948">
        <v>5.0201859999999998</v>
      </c>
      <c r="C1948">
        <v>6.1553199999999997</v>
      </c>
      <c r="D1948">
        <v>6.7984010000000001</v>
      </c>
      <c r="E1948">
        <v>7.1311340000000003</v>
      </c>
      <c r="F1948">
        <v>7.317075</v>
      </c>
      <c r="G1948">
        <v>7.4370079999999996</v>
      </c>
      <c r="H1948">
        <v>7.5292620000000001</v>
      </c>
      <c r="I1948">
        <v>7.6108349999999998</v>
      </c>
      <c r="J1948">
        <v>7.6883460000000001</v>
      </c>
      <c r="K1948">
        <v>7.7636349999999998</v>
      </c>
      <c r="L1948" s="5">
        <v>7.8365580000000001</v>
      </c>
      <c r="M1948">
        <v>7.9063220000000003</v>
      </c>
      <c r="N1948">
        <v>7.9720959999999996</v>
      </c>
      <c r="O1948">
        <v>8.033239</v>
      </c>
      <c r="P1948">
        <v>8.0893630000000005</v>
      </c>
      <c r="Q1948">
        <v>8.1403180000000006</v>
      </c>
      <c r="R1948">
        <v>8.1861429999999995</v>
      </c>
      <c r="S1948">
        <v>8.2270219999999998</v>
      </c>
      <c r="T1948">
        <v>8.2632340000000006</v>
      </c>
      <c r="U1948">
        <v>8.2951180000000004</v>
      </c>
      <c r="V1948">
        <v>8.3230439999999994</v>
      </c>
      <c r="W1948">
        <v>8.3473900000000008</v>
      </c>
      <c r="X1948">
        <v>8.3685290000000006</v>
      </c>
      <c r="Y1948">
        <v>8.3868170000000006</v>
      </c>
      <c r="Z1948">
        <v>8.4025879999999997</v>
      </c>
      <c r="AA1948">
        <v>8.4161490000000008</v>
      </c>
      <c r="AB1948">
        <v>8.4277789999999992</v>
      </c>
      <c r="AC1948">
        <v>8.4377300000000002</v>
      </c>
      <c r="AD1948">
        <v>8.4462259999999993</v>
      </c>
      <c r="AE1948">
        <v>8.4534649999999996</v>
      </c>
      <c r="AF1948">
        <v>8.4596219999999995</v>
      </c>
    </row>
    <row r="1949" spans="1:32" x14ac:dyDescent="0.2">
      <c r="A1949" s="8">
        <v>42774</v>
      </c>
      <c r="B1949">
        <v>4.8996380000000004</v>
      </c>
      <c r="C1949">
        <v>6.1087389999999999</v>
      </c>
      <c r="D1949">
        <v>6.7836379999999998</v>
      </c>
      <c r="E1949">
        <v>7.1269229999999997</v>
      </c>
      <c r="F1949">
        <v>7.3154490000000001</v>
      </c>
      <c r="G1949">
        <v>7.4353730000000002</v>
      </c>
      <c r="H1949">
        <v>7.5270020000000004</v>
      </c>
      <c r="I1949">
        <v>7.6079369999999997</v>
      </c>
      <c r="J1949">
        <v>7.6848999999999998</v>
      </c>
      <c r="K1949">
        <v>7.7596860000000003</v>
      </c>
      <c r="L1949" s="5">
        <v>7.8320860000000003</v>
      </c>
      <c r="M1949">
        <v>7.9012710000000004</v>
      </c>
      <c r="N1949">
        <v>7.9663899999999996</v>
      </c>
      <c r="O1949">
        <v>8.0268069999999998</v>
      </c>
      <c r="P1949">
        <v>8.0821470000000009</v>
      </c>
      <c r="Q1949">
        <v>8.1322790000000005</v>
      </c>
      <c r="R1949">
        <v>8.1772629999999999</v>
      </c>
      <c r="S1949">
        <v>8.2173010000000009</v>
      </c>
      <c r="T1949">
        <v>8.2526879999999991</v>
      </c>
      <c r="U1949">
        <v>8.2837750000000003</v>
      </c>
      <c r="V1949">
        <v>8.3109409999999997</v>
      </c>
      <c r="W1949">
        <v>8.3345730000000007</v>
      </c>
      <c r="X1949">
        <v>8.3550470000000008</v>
      </c>
      <c r="Y1949">
        <v>8.3727199999999993</v>
      </c>
      <c r="Z1949">
        <v>8.3879280000000005</v>
      </c>
      <c r="AA1949">
        <v>8.400976</v>
      </c>
      <c r="AB1949">
        <v>8.4121430000000004</v>
      </c>
      <c r="AC1949">
        <v>8.4216770000000007</v>
      </c>
      <c r="AD1949">
        <v>8.4297989999999992</v>
      </c>
      <c r="AE1949">
        <v>8.4367049999999999</v>
      </c>
      <c r="AF1949">
        <v>8.4425659999999993</v>
      </c>
    </row>
    <row r="1950" spans="1:32" x14ac:dyDescent="0.2">
      <c r="A1950" s="8">
        <v>42775</v>
      </c>
      <c r="B1950">
        <v>5.0070300000000003</v>
      </c>
      <c r="C1950">
        <v>6.1265689999999999</v>
      </c>
      <c r="D1950">
        <v>6.775048</v>
      </c>
      <c r="E1950">
        <v>7.1163129999999999</v>
      </c>
      <c r="F1950">
        <v>7.3080249999999998</v>
      </c>
      <c r="G1950">
        <v>7.4304540000000001</v>
      </c>
      <c r="H1950">
        <v>7.5228510000000002</v>
      </c>
      <c r="I1950">
        <v>7.6032039999999999</v>
      </c>
      <c r="J1950">
        <v>7.6788429999999996</v>
      </c>
      <c r="K1950">
        <v>7.752033</v>
      </c>
      <c r="L1950" s="5">
        <v>7.822851</v>
      </c>
      <c r="M1950">
        <v>7.8906039999999997</v>
      </c>
      <c r="N1950">
        <v>7.9544940000000004</v>
      </c>
      <c r="O1950">
        <v>8.0138839999999991</v>
      </c>
      <c r="P1950">
        <v>8.0683790000000002</v>
      </c>
      <c r="Q1950">
        <v>8.11782</v>
      </c>
      <c r="R1950">
        <v>8.1622380000000003</v>
      </c>
      <c r="S1950">
        <v>8.2018109999999993</v>
      </c>
      <c r="T1950">
        <v>8.236815</v>
      </c>
      <c r="U1950">
        <v>8.2675830000000001</v>
      </c>
      <c r="V1950">
        <v>8.2944840000000006</v>
      </c>
      <c r="W1950">
        <v>8.3178929999999998</v>
      </c>
      <c r="X1950">
        <v>8.3381799999999995</v>
      </c>
      <c r="Y1950">
        <v>8.3556950000000008</v>
      </c>
      <c r="Z1950">
        <v>8.3707689999999992</v>
      </c>
      <c r="AA1950">
        <v>8.3837039999999998</v>
      </c>
      <c r="AB1950">
        <v>8.394774</v>
      </c>
      <c r="AC1950">
        <v>8.4042270000000006</v>
      </c>
      <c r="AD1950">
        <v>8.4122800000000009</v>
      </c>
      <c r="AE1950">
        <v>8.4191280000000006</v>
      </c>
      <c r="AF1950">
        <v>8.4249399999999994</v>
      </c>
    </row>
    <row r="1951" spans="1:32" x14ac:dyDescent="0.2">
      <c r="A1951" s="8">
        <v>42776</v>
      </c>
      <c r="B1951">
        <v>5.0483539999999998</v>
      </c>
      <c r="C1951">
        <v>6.0792760000000001</v>
      </c>
      <c r="D1951">
        <v>6.7075089999999999</v>
      </c>
      <c r="E1951">
        <v>7.0567900000000003</v>
      </c>
      <c r="F1951">
        <v>7.262092</v>
      </c>
      <c r="G1951">
        <v>7.3955080000000004</v>
      </c>
      <c r="H1951">
        <v>7.4944220000000001</v>
      </c>
      <c r="I1951">
        <v>7.5773739999999998</v>
      </c>
      <c r="J1951">
        <v>7.6529160000000003</v>
      </c>
      <c r="K1951">
        <v>7.7244910000000004</v>
      </c>
      <c r="L1951" s="5">
        <v>7.7930849999999996</v>
      </c>
      <c r="M1951">
        <v>7.8586159999999996</v>
      </c>
      <c r="N1951">
        <v>7.9206479999999999</v>
      </c>
      <c r="O1951">
        <v>7.9787229999999996</v>
      </c>
      <c r="P1951">
        <v>8.0324989999999996</v>
      </c>
      <c r="Q1951">
        <v>8.0817929999999993</v>
      </c>
      <c r="R1951">
        <v>8.1265730000000005</v>
      </c>
      <c r="S1951">
        <v>8.1669280000000004</v>
      </c>
      <c r="T1951">
        <v>8.2030440000000002</v>
      </c>
      <c r="U1951">
        <v>8.2351690000000008</v>
      </c>
      <c r="V1951">
        <v>8.2635919999999992</v>
      </c>
      <c r="W1951">
        <v>8.2886209999999991</v>
      </c>
      <c r="X1951">
        <v>8.3105709999999995</v>
      </c>
      <c r="Y1951">
        <v>8.3297480000000004</v>
      </c>
      <c r="Z1951">
        <v>8.3464489999999998</v>
      </c>
      <c r="AA1951">
        <v>8.3609489999999997</v>
      </c>
      <c r="AB1951">
        <v>8.3735060000000008</v>
      </c>
      <c r="AC1951">
        <v>8.3843530000000008</v>
      </c>
      <c r="AD1951">
        <v>8.3937019999999993</v>
      </c>
      <c r="AE1951">
        <v>8.401745</v>
      </c>
      <c r="AF1951">
        <v>8.4086510000000008</v>
      </c>
    </row>
    <row r="1952" spans="1:32" x14ac:dyDescent="0.2">
      <c r="A1952" s="8">
        <v>42779</v>
      </c>
      <c r="B1952">
        <v>4.9845579999999998</v>
      </c>
      <c r="C1952">
        <v>6.0577350000000001</v>
      </c>
      <c r="D1952">
        <v>6.7021290000000002</v>
      </c>
      <c r="E1952">
        <v>7.0523509999999998</v>
      </c>
      <c r="F1952">
        <v>7.2526339999999996</v>
      </c>
      <c r="G1952">
        <v>7.3798310000000003</v>
      </c>
      <c r="H1952">
        <v>7.4734680000000004</v>
      </c>
      <c r="I1952">
        <v>7.5528060000000004</v>
      </c>
      <c r="J1952">
        <v>7.6264070000000004</v>
      </c>
      <c r="K1952">
        <v>7.6974280000000004</v>
      </c>
      <c r="L1952" s="5">
        <v>7.7664790000000004</v>
      </c>
      <c r="M1952">
        <v>7.8331280000000003</v>
      </c>
      <c r="N1952">
        <v>7.896649</v>
      </c>
      <c r="O1952">
        <v>7.9563639999999998</v>
      </c>
      <c r="P1952">
        <v>8.0117809999999992</v>
      </c>
      <c r="Q1952">
        <v>8.0626200000000008</v>
      </c>
      <c r="R1952">
        <v>8.1087889999999998</v>
      </c>
      <c r="S1952">
        <v>8.1503549999999994</v>
      </c>
      <c r="T1952">
        <v>8.1874950000000002</v>
      </c>
      <c r="U1952">
        <v>8.2204650000000008</v>
      </c>
      <c r="V1952">
        <v>8.2495689999999993</v>
      </c>
      <c r="W1952">
        <v>8.2751319999999993</v>
      </c>
      <c r="X1952">
        <v>8.2974890000000006</v>
      </c>
      <c r="Y1952">
        <v>8.3169679999999993</v>
      </c>
      <c r="Z1952">
        <v>8.3338809999999999</v>
      </c>
      <c r="AA1952">
        <v>8.3485220000000009</v>
      </c>
      <c r="AB1952">
        <v>8.3611620000000002</v>
      </c>
      <c r="AC1952">
        <v>8.3720479999999995</v>
      </c>
      <c r="AD1952">
        <v>8.3814019999999996</v>
      </c>
      <c r="AE1952">
        <v>8.389424</v>
      </c>
      <c r="AF1952">
        <v>8.3962900000000005</v>
      </c>
    </row>
    <row r="1953" spans="1:32" x14ac:dyDescent="0.2">
      <c r="A1953" s="8">
        <v>42780</v>
      </c>
      <c r="B1953">
        <v>4.9836119999999999</v>
      </c>
      <c r="C1953">
        <v>6.1185470000000004</v>
      </c>
      <c r="D1953">
        <v>6.7630800000000004</v>
      </c>
      <c r="E1953">
        <v>7.0946850000000001</v>
      </c>
      <c r="F1953">
        <v>7.2765339999999998</v>
      </c>
      <c r="G1953">
        <v>7.390371</v>
      </c>
      <c r="H1953">
        <v>7.4756660000000004</v>
      </c>
      <c r="I1953">
        <v>7.550332</v>
      </c>
      <c r="J1953">
        <v>7.6216049999999997</v>
      </c>
      <c r="K1953">
        <v>7.6916700000000002</v>
      </c>
      <c r="L1953" s="5">
        <v>7.7605209999999998</v>
      </c>
      <c r="M1953">
        <v>7.8273739999999998</v>
      </c>
      <c r="N1953">
        <v>7.8913149999999996</v>
      </c>
      <c r="O1953">
        <v>7.9515739999999999</v>
      </c>
      <c r="P1953">
        <v>8.0076160000000005</v>
      </c>
      <c r="Q1953">
        <v>8.0591399999999993</v>
      </c>
      <c r="R1953">
        <v>8.1060420000000004</v>
      </c>
      <c r="S1953">
        <v>8.148377</v>
      </c>
      <c r="T1953">
        <v>8.1863119999999991</v>
      </c>
      <c r="U1953">
        <v>8.220091</v>
      </c>
      <c r="V1953">
        <v>8.2500049999999998</v>
      </c>
      <c r="W1953">
        <v>8.2763709999999993</v>
      </c>
      <c r="X1953">
        <v>8.2995110000000007</v>
      </c>
      <c r="Y1953">
        <v>8.3197449999999993</v>
      </c>
      <c r="Z1953">
        <v>8.3373790000000003</v>
      </c>
      <c r="AA1953">
        <v>8.3527020000000007</v>
      </c>
      <c r="AB1953">
        <v>8.3659800000000004</v>
      </c>
      <c r="AC1953">
        <v>8.3774599999999992</v>
      </c>
      <c r="AD1953">
        <v>8.3873630000000006</v>
      </c>
      <c r="AE1953">
        <v>8.3958879999999994</v>
      </c>
      <c r="AF1953">
        <v>8.4032140000000002</v>
      </c>
    </row>
    <row r="1954" spans="1:32" x14ac:dyDescent="0.2">
      <c r="A1954" s="8">
        <v>42782</v>
      </c>
      <c r="B1954">
        <v>5.0128599999999999</v>
      </c>
      <c r="C1954">
        <v>6.100238</v>
      </c>
      <c r="D1954">
        <v>6.7324339999999996</v>
      </c>
      <c r="E1954">
        <v>7.0678489999999998</v>
      </c>
      <c r="F1954">
        <v>7.2582870000000002</v>
      </c>
      <c r="G1954">
        <v>7.380903</v>
      </c>
      <c r="H1954">
        <v>7.4735659999999999</v>
      </c>
      <c r="I1954">
        <v>7.5538309999999997</v>
      </c>
      <c r="J1954">
        <v>7.6290459999999998</v>
      </c>
      <c r="K1954">
        <v>7.7016549999999997</v>
      </c>
      <c r="L1954" s="5">
        <v>7.7719290000000001</v>
      </c>
      <c r="M1954">
        <v>7.8393280000000001</v>
      </c>
      <c r="N1954">
        <v>7.903143</v>
      </c>
      <c r="O1954">
        <v>7.9627749999999997</v>
      </c>
      <c r="P1954">
        <v>8.0178250000000002</v>
      </c>
      <c r="Q1954">
        <v>8.0681010000000004</v>
      </c>
      <c r="R1954">
        <v>8.1135889999999993</v>
      </c>
      <c r="S1954">
        <v>8.1544109999999996</v>
      </c>
      <c r="T1954">
        <v>8.1907899999999998</v>
      </c>
      <c r="U1954">
        <v>8.2230120000000007</v>
      </c>
      <c r="V1954">
        <v>8.2514009999999995</v>
      </c>
      <c r="W1954">
        <v>8.2762969999999996</v>
      </c>
      <c r="X1954">
        <v>8.298038</v>
      </c>
      <c r="Y1954">
        <v>8.3169559999999993</v>
      </c>
      <c r="Z1954">
        <v>8.3333639999999995</v>
      </c>
      <c r="AA1954">
        <v>8.3475529999999996</v>
      </c>
      <c r="AB1954">
        <v>8.3597909999999995</v>
      </c>
      <c r="AC1954">
        <v>8.3703210000000006</v>
      </c>
      <c r="AD1954">
        <v>8.3793609999999994</v>
      </c>
      <c r="AE1954">
        <v>8.3871079999999996</v>
      </c>
      <c r="AF1954">
        <v>8.3937340000000003</v>
      </c>
    </row>
    <row r="1955" spans="1:32" x14ac:dyDescent="0.2">
      <c r="A1955" s="8">
        <v>42783</v>
      </c>
      <c r="B1955">
        <v>4.8624710000000002</v>
      </c>
      <c r="C1955">
        <v>6.0623620000000003</v>
      </c>
      <c r="D1955">
        <v>6.7337369999999996</v>
      </c>
      <c r="E1955">
        <v>7.0756920000000001</v>
      </c>
      <c r="F1955">
        <v>7.2632570000000003</v>
      </c>
      <c r="G1955">
        <v>7.3820410000000001</v>
      </c>
      <c r="H1955">
        <v>7.4722939999999998</v>
      </c>
      <c r="I1955">
        <v>7.5517149999999997</v>
      </c>
      <c r="J1955">
        <v>7.6271469999999999</v>
      </c>
      <c r="K1955">
        <v>7.7004789999999996</v>
      </c>
      <c r="L1955" s="5">
        <v>7.771566</v>
      </c>
      <c r="M1955">
        <v>7.8396080000000001</v>
      </c>
      <c r="N1955">
        <v>7.9037670000000002</v>
      </c>
      <c r="O1955">
        <v>7.9634010000000002</v>
      </c>
      <c r="P1955">
        <v>8.018122</v>
      </c>
      <c r="Q1955">
        <v>8.0677810000000001</v>
      </c>
      <c r="R1955">
        <v>8.1124179999999999</v>
      </c>
      <c r="S1955">
        <v>8.1522140000000007</v>
      </c>
      <c r="T1955">
        <v>8.1874459999999996</v>
      </c>
      <c r="U1955">
        <v>8.2184469999999994</v>
      </c>
      <c r="V1955">
        <v>8.2455829999999999</v>
      </c>
      <c r="W1955">
        <v>8.2692250000000005</v>
      </c>
      <c r="X1955">
        <v>8.2897409999999994</v>
      </c>
      <c r="Y1955">
        <v>8.3074779999999997</v>
      </c>
      <c r="Z1955">
        <v>8.3227639999999994</v>
      </c>
      <c r="AA1955">
        <v>8.3359000000000005</v>
      </c>
      <c r="AB1955">
        <v>8.3471589999999996</v>
      </c>
      <c r="AC1955">
        <v>8.3567859999999996</v>
      </c>
      <c r="AD1955">
        <v>8.3650000000000002</v>
      </c>
      <c r="AE1955">
        <v>8.3719950000000001</v>
      </c>
      <c r="AF1955">
        <v>8.3779400000000006</v>
      </c>
    </row>
    <row r="1956" spans="1:32" x14ac:dyDescent="0.2">
      <c r="A1956" s="8">
        <v>42786</v>
      </c>
      <c r="B1956">
        <v>4.7782799999999996</v>
      </c>
      <c r="C1956">
        <v>6.0415330000000003</v>
      </c>
      <c r="D1956">
        <v>6.7233879999999999</v>
      </c>
      <c r="E1956">
        <v>7.0580259999999999</v>
      </c>
      <c r="F1956">
        <v>7.2370159999999997</v>
      </c>
      <c r="G1956">
        <v>7.3506919999999996</v>
      </c>
      <c r="H1956">
        <v>7.4396639999999996</v>
      </c>
      <c r="I1956">
        <v>7.5206790000000003</v>
      </c>
      <c r="J1956">
        <v>7.599475</v>
      </c>
      <c r="K1956">
        <v>7.6770459999999998</v>
      </c>
      <c r="L1956" s="5">
        <v>7.7526219999999997</v>
      </c>
      <c r="M1956">
        <v>7.8250120000000001</v>
      </c>
      <c r="N1956">
        <v>7.8931550000000001</v>
      </c>
      <c r="O1956">
        <v>7.9563030000000001</v>
      </c>
      <c r="P1956">
        <v>8.0140370000000001</v>
      </c>
      <c r="Q1956">
        <v>8.0662199999999995</v>
      </c>
      <c r="R1956">
        <v>8.1129300000000004</v>
      </c>
      <c r="S1956">
        <v>8.1543969999999995</v>
      </c>
      <c r="T1956">
        <v>8.1909510000000001</v>
      </c>
      <c r="U1956">
        <v>8.2229790000000005</v>
      </c>
      <c r="V1956">
        <v>8.2508949999999999</v>
      </c>
      <c r="W1956">
        <v>8.2751140000000003</v>
      </c>
      <c r="X1956">
        <v>8.2960419999999999</v>
      </c>
      <c r="Y1956">
        <v>8.3140610000000006</v>
      </c>
      <c r="Z1956">
        <v>8.3295259999999995</v>
      </c>
      <c r="AA1956">
        <v>8.3427609999999994</v>
      </c>
      <c r="AB1956">
        <v>8.3540580000000002</v>
      </c>
      <c r="AC1956">
        <v>8.3636780000000002</v>
      </c>
      <c r="AD1956">
        <v>8.3718540000000008</v>
      </c>
      <c r="AE1956">
        <v>8.3787880000000001</v>
      </c>
      <c r="AF1956">
        <v>8.3846579999999999</v>
      </c>
    </row>
    <row r="1957" spans="1:32" x14ac:dyDescent="0.2">
      <c r="A1957" s="8">
        <v>42787</v>
      </c>
      <c r="B1957">
        <v>4.935657</v>
      </c>
      <c r="C1957">
        <v>6.1059349999999997</v>
      </c>
      <c r="D1957">
        <v>6.7586389999999996</v>
      </c>
      <c r="E1957">
        <v>7.0883729999999998</v>
      </c>
      <c r="F1957">
        <v>7.2669449999999998</v>
      </c>
      <c r="G1957">
        <v>7.3787830000000003</v>
      </c>
      <c r="H1957">
        <v>7.4637320000000003</v>
      </c>
      <c r="I1957">
        <v>7.5393319999999999</v>
      </c>
      <c r="J1957">
        <v>7.6123070000000004</v>
      </c>
      <c r="K1957">
        <v>7.6844150000000004</v>
      </c>
      <c r="L1957" s="5">
        <v>7.7553479999999997</v>
      </c>
      <c r="M1957">
        <v>7.8241329999999998</v>
      </c>
      <c r="N1957">
        <v>7.8897539999999999</v>
      </c>
      <c r="O1957">
        <v>7.9514019999999999</v>
      </c>
      <c r="P1957">
        <v>8.0085359999999994</v>
      </c>
      <c r="Q1957">
        <v>8.0608740000000001</v>
      </c>
      <c r="R1957">
        <v>8.1083429999999996</v>
      </c>
      <c r="S1957">
        <v>8.151033</v>
      </c>
      <c r="T1957">
        <v>8.1891479999999994</v>
      </c>
      <c r="U1957">
        <v>8.2229639999999993</v>
      </c>
      <c r="V1957">
        <v>8.2528050000000004</v>
      </c>
      <c r="W1957">
        <v>8.2790130000000008</v>
      </c>
      <c r="X1957">
        <v>8.3019350000000003</v>
      </c>
      <c r="Y1957">
        <v>8.3219080000000005</v>
      </c>
      <c r="Z1957">
        <v>8.3392549999999996</v>
      </c>
      <c r="AA1957">
        <v>8.3542769999999997</v>
      </c>
      <c r="AB1957">
        <v>8.3672509999999996</v>
      </c>
      <c r="AC1957">
        <v>8.3784299999999998</v>
      </c>
      <c r="AD1957">
        <v>8.3880400000000002</v>
      </c>
      <c r="AE1957">
        <v>8.3962859999999999</v>
      </c>
      <c r="AF1957">
        <v>8.4033470000000001</v>
      </c>
    </row>
    <row r="1958" spans="1:32" x14ac:dyDescent="0.2">
      <c r="A1958" s="8">
        <v>42788</v>
      </c>
      <c r="B1958">
        <v>4.8372770000000003</v>
      </c>
      <c r="C1958">
        <v>6.0249699999999997</v>
      </c>
      <c r="D1958">
        <v>6.815963</v>
      </c>
      <c r="E1958">
        <v>7.1343389999999998</v>
      </c>
      <c r="F1958">
        <v>7.2649929999999996</v>
      </c>
      <c r="G1958">
        <v>7.3484410000000002</v>
      </c>
      <c r="H1958">
        <v>7.4306159999999997</v>
      </c>
      <c r="I1958">
        <v>7.5197880000000001</v>
      </c>
      <c r="J1958">
        <v>7.612984</v>
      </c>
      <c r="K1958">
        <v>7.7054809999999998</v>
      </c>
      <c r="L1958" s="5">
        <v>7.793526</v>
      </c>
      <c r="M1958">
        <v>7.8747509999999998</v>
      </c>
      <c r="N1958">
        <v>7.9479490000000004</v>
      </c>
      <c r="O1958">
        <v>8.0127419999999994</v>
      </c>
      <c r="P1958">
        <v>8.0692979999999999</v>
      </c>
      <c r="Q1958">
        <v>8.1181099999999997</v>
      </c>
      <c r="R1958">
        <v>8.1598550000000003</v>
      </c>
      <c r="S1958">
        <v>8.1952820000000006</v>
      </c>
      <c r="T1958">
        <v>8.2251539999999999</v>
      </c>
      <c r="U1958">
        <v>8.2502030000000008</v>
      </c>
      <c r="V1958">
        <v>8.2711059999999996</v>
      </c>
      <c r="W1958">
        <v>8.2884770000000003</v>
      </c>
      <c r="X1958">
        <v>8.3028589999999998</v>
      </c>
      <c r="Y1958">
        <v>8.3147269999999995</v>
      </c>
      <c r="Z1958">
        <v>8.3244919999999993</v>
      </c>
      <c r="AA1958">
        <v>8.3325049999999994</v>
      </c>
      <c r="AB1958">
        <v>8.3390649999999997</v>
      </c>
      <c r="AC1958">
        <v>8.3444240000000001</v>
      </c>
      <c r="AD1958">
        <v>8.3487930000000006</v>
      </c>
      <c r="AE1958">
        <v>8.3523479999999992</v>
      </c>
      <c r="AF1958">
        <v>8.3552359999999997</v>
      </c>
    </row>
    <row r="1959" spans="1:32" x14ac:dyDescent="0.2">
      <c r="A1959" s="8">
        <v>42789</v>
      </c>
      <c r="B1959">
        <v>4.7384820000000003</v>
      </c>
      <c r="C1959">
        <v>5.9906889999999997</v>
      </c>
      <c r="D1959">
        <v>6.8412899999999999</v>
      </c>
      <c r="E1959">
        <v>7.1631280000000004</v>
      </c>
      <c r="F1959">
        <v>7.2865880000000001</v>
      </c>
      <c r="G1959">
        <v>7.3658700000000001</v>
      </c>
      <c r="H1959">
        <v>7.4471280000000002</v>
      </c>
      <c r="I1959">
        <v>7.5368199999999996</v>
      </c>
      <c r="J1959">
        <v>7.6307879999999999</v>
      </c>
      <c r="K1959">
        <v>7.7238069999999999</v>
      </c>
      <c r="L1959" s="5">
        <v>7.8119870000000002</v>
      </c>
      <c r="M1959">
        <v>7.8929840000000002</v>
      </c>
      <c r="N1959">
        <v>7.9656630000000002</v>
      </c>
      <c r="O1959">
        <v>8.0297300000000007</v>
      </c>
      <c r="P1959">
        <v>8.0854280000000003</v>
      </c>
      <c r="Q1959">
        <v>8.1333129999999993</v>
      </c>
      <c r="R1959">
        <v>8.1741080000000004</v>
      </c>
      <c r="S1959">
        <v>8.2086000000000006</v>
      </c>
      <c r="T1959">
        <v>8.2375760000000007</v>
      </c>
      <c r="U1959">
        <v>8.2617849999999997</v>
      </c>
      <c r="V1959">
        <v>8.2819149999999997</v>
      </c>
      <c r="W1959">
        <v>8.2985830000000007</v>
      </c>
      <c r="X1959">
        <v>8.3123339999999999</v>
      </c>
      <c r="Y1959">
        <v>8.3236419999999995</v>
      </c>
      <c r="Z1959">
        <v>8.3329129999999996</v>
      </c>
      <c r="AA1959">
        <v>8.3404939999999996</v>
      </c>
      <c r="AB1959">
        <v>8.346679</v>
      </c>
      <c r="AC1959">
        <v>8.3517139999999994</v>
      </c>
      <c r="AD1959">
        <v>8.3558039999999991</v>
      </c>
      <c r="AE1959">
        <v>8.359121</v>
      </c>
      <c r="AF1959">
        <v>8.3618059999999996</v>
      </c>
    </row>
    <row r="1960" spans="1:32" x14ac:dyDescent="0.2">
      <c r="A1960" s="8">
        <v>42790</v>
      </c>
      <c r="B1960">
        <v>4.7086319999999997</v>
      </c>
      <c r="C1960">
        <v>6.0369349999999997</v>
      </c>
      <c r="D1960">
        <v>6.8421719999999997</v>
      </c>
      <c r="E1960">
        <v>7.1670959999999999</v>
      </c>
      <c r="F1960">
        <v>7.3006609999999998</v>
      </c>
      <c r="G1960">
        <v>7.3822979999999996</v>
      </c>
      <c r="H1960">
        <v>7.4597049999999996</v>
      </c>
      <c r="I1960">
        <v>7.5430809999999999</v>
      </c>
      <c r="J1960">
        <v>7.6306570000000002</v>
      </c>
      <c r="K1960">
        <v>7.7182849999999998</v>
      </c>
      <c r="L1960" s="5">
        <v>7.8024009999999997</v>
      </c>
      <c r="M1960">
        <v>7.8806320000000003</v>
      </c>
      <c r="N1960">
        <v>7.9516749999999998</v>
      </c>
      <c r="O1960">
        <v>8.0150220000000001</v>
      </c>
      <c r="P1960">
        <v>8.0707039999999992</v>
      </c>
      <c r="Q1960">
        <v>8.1190909999999992</v>
      </c>
      <c r="R1960">
        <v>8.1607479999999999</v>
      </c>
      <c r="S1960">
        <v>8.1963310000000007</v>
      </c>
      <c r="T1960">
        <v>8.2265270000000008</v>
      </c>
      <c r="U1960">
        <v>8.252008</v>
      </c>
      <c r="V1960">
        <v>8.2734050000000003</v>
      </c>
      <c r="W1960">
        <v>8.2912979999999994</v>
      </c>
      <c r="X1960">
        <v>8.306203</v>
      </c>
      <c r="Y1960">
        <v>8.3185780000000005</v>
      </c>
      <c r="Z1960">
        <v>8.3288229999999999</v>
      </c>
      <c r="AA1960">
        <v>8.3372810000000008</v>
      </c>
      <c r="AB1960">
        <v>8.3442480000000003</v>
      </c>
      <c r="AC1960">
        <v>8.3499730000000003</v>
      </c>
      <c r="AD1960">
        <v>8.3546680000000002</v>
      </c>
      <c r="AE1960">
        <v>8.3585119999999993</v>
      </c>
      <c r="AF1960">
        <v>8.3616530000000004</v>
      </c>
    </row>
    <row r="1961" spans="1:32" x14ac:dyDescent="0.2">
      <c r="A1961" s="8">
        <v>42793</v>
      </c>
      <c r="B1961">
        <v>4.8195129999999997</v>
      </c>
      <c r="C1961">
        <v>6.0387519999999997</v>
      </c>
      <c r="D1961">
        <v>6.8251920000000004</v>
      </c>
      <c r="E1961">
        <v>7.1459900000000003</v>
      </c>
      <c r="F1961">
        <v>7.2777029999999998</v>
      </c>
      <c r="G1961">
        <v>7.35853</v>
      </c>
      <c r="H1961">
        <v>7.4358300000000002</v>
      </c>
      <c r="I1961">
        <v>7.5195020000000001</v>
      </c>
      <c r="J1961">
        <v>7.6075650000000001</v>
      </c>
      <c r="K1961">
        <v>7.6957420000000001</v>
      </c>
      <c r="L1961" s="5">
        <v>7.780405</v>
      </c>
      <c r="M1961">
        <v>7.8591480000000002</v>
      </c>
      <c r="N1961">
        <v>7.9306539999999996</v>
      </c>
      <c r="O1961">
        <v>7.9944100000000002</v>
      </c>
      <c r="P1961">
        <v>8.0504490000000004</v>
      </c>
      <c r="Q1961">
        <v>8.0991429999999998</v>
      </c>
      <c r="R1961">
        <v>8.1410610000000005</v>
      </c>
      <c r="S1961">
        <v>8.1768649999999994</v>
      </c>
      <c r="T1961">
        <v>8.2072470000000006</v>
      </c>
      <c r="U1961">
        <v>8.2328829999999993</v>
      </c>
      <c r="V1961">
        <v>8.25441</v>
      </c>
      <c r="W1961">
        <v>8.2724089999999997</v>
      </c>
      <c r="X1961">
        <v>8.2874020000000002</v>
      </c>
      <c r="Y1961">
        <v>8.2998510000000003</v>
      </c>
      <c r="Z1961">
        <v>8.310155</v>
      </c>
      <c r="AA1961">
        <v>8.3186610000000005</v>
      </c>
      <c r="AB1961">
        <v>8.3256669999999993</v>
      </c>
      <c r="AC1961">
        <v>8.3314240000000002</v>
      </c>
      <c r="AD1961">
        <v>8.3361459999999994</v>
      </c>
      <c r="AE1961">
        <v>8.3400110000000005</v>
      </c>
      <c r="AF1961">
        <v>8.3431700000000006</v>
      </c>
    </row>
    <row r="1962" spans="1:32" x14ac:dyDescent="0.2">
      <c r="A1962" s="8">
        <v>42794</v>
      </c>
      <c r="B1962">
        <v>4.7480130000000003</v>
      </c>
      <c r="C1962">
        <v>5.9851599999999996</v>
      </c>
      <c r="D1962">
        <v>6.8480420000000004</v>
      </c>
      <c r="E1962">
        <v>7.1537050000000004</v>
      </c>
      <c r="F1962">
        <v>7.2634090000000002</v>
      </c>
      <c r="G1962">
        <v>7.3369479999999996</v>
      </c>
      <c r="H1962">
        <v>7.4176919999999997</v>
      </c>
      <c r="I1962">
        <v>7.5093509999999997</v>
      </c>
      <c r="J1962">
        <v>7.606236</v>
      </c>
      <c r="K1962">
        <v>7.7023960000000002</v>
      </c>
      <c r="L1962" s="5">
        <v>7.793615</v>
      </c>
      <c r="M1962">
        <v>7.8774050000000004</v>
      </c>
      <c r="N1962">
        <v>7.9525790000000001</v>
      </c>
      <c r="O1962">
        <v>8.0188310000000005</v>
      </c>
      <c r="P1962">
        <v>8.0764150000000008</v>
      </c>
      <c r="Q1962">
        <v>8.1259099999999993</v>
      </c>
      <c r="R1962">
        <v>8.1680670000000006</v>
      </c>
      <c r="S1962">
        <v>8.2037030000000009</v>
      </c>
      <c r="T1962">
        <v>8.2336340000000003</v>
      </c>
      <c r="U1962">
        <v>8.2586340000000007</v>
      </c>
      <c r="V1962">
        <v>8.2794179999999997</v>
      </c>
      <c r="W1962">
        <v>8.2966239999999996</v>
      </c>
      <c r="X1962">
        <v>8.3108160000000009</v>
      </c>
      <c r="Y1962">
        <v>8.3224830000000001</v>
      </c>
      <c r="Z1962">
        <v>8.3320469999999993</v>
      </c>
      <c r="AA1962">
        <v>8.3398660000000007</v>
      </c>
      <c r="AB1962">
        <v>8.3462440000000004</v>
      </c>
      <c r="AC1962">
        <v>8.3514350000000004</v>
      </c>
      <c r="AD1962">
        <v>8.3556509999999999</v>
      </c>
      <c r="AE1962">
        <v>8.3590689999999999</v>
      </c>
      <c r="AF1962">
        <v>8.3618360000000003</v>
      </c>
    </row>
    <row r="1963" spans="1:32" x14ac:dyDescent="0.2">
      <c r="A1963" s="8">
        <v>42795</v>
      </c>
      <c r="B1963">
        <v>4.8417500000000002</v>
      </c>
      <c r="C1963">
        <v>6.0640080000000003</v>
      </c>
      <c r="D1963">
        <v>6.8484949999999998</v>
      </c>
      <c r="E1963">
        <v>7.1594569999999997</v>
      </c>
      <c r="F1963">
        <v>7.2840109999999996</v>
      </c>
      <c r="G1963">
        <v>7.3617610000000004</v>
      </c>
      <c r="H1963">
        <v>7.4385770000000004</v>
      </c>
      <c r="I1963">
        <v>7.5229809999999997</v>
      </c>
      <c r="J1963">
        <v>7.6121949999999998</v>
      </c>
      <c r="K1963">
        <v>7.7015690000000001</v>
      </c>
      <c r="L1963" s="5">
        <v>7.7873159999999997</v>
      </c>
      <c r="M1963">
        <v>7.8669760000000002</v>
      </c>
      <c r="N1963">
        <v>7.939228</v>
      </c>
      <c r="O1963">
        <v>8.0035720000000001</v>
      </c>
      <c r="P1963">
        <v>8.0600609999999993</v>
      </c>
      <c r="Q1963">
        <v>8.1090900000000001</v>
      </c>
      <c r="R1963">
        <v>8.151249</v>
      </c>
      <c r="S1963">
        <v>8.1872199999999999</v>
      </c>
      <c r="T1963">
        <v>8.2177100000000003</v>
      </c>
      <c r="U1963">
        <v>8.2434100000000008</v>
      </c>
      <c r="V1963">
        <v>8.2649670000000004</v>
      </c>
      <c r="W1963">
        <v>8.2829739999999994</v>
      </c>
      <c r="X1963">
        <v>8.2979570000000002</v>
      </c>
      <c r="Y1963">
        <v>8.3103840000000009</v>
      </c>
      <c r="Z1963">
        <v>8.3206609999999994</v>
      </c>
      <c r="AA1963">
        <v>8.3291360000000001</v>
      </c>
      <c r="AB1963">
        <v>8.3361079999999994</v>
      </c>
      <c r="AC1963">
        <v>8.3418320000000001</v>
      </c>
      <c r="AD1963">
        <v>8.3465220000000002</v>
      </c>
      <c r="AE1963">
        <v>8.3503570000000007</v>
      </c>
      <c r="AF1963">
        <v>8.3534880000000005</v>
      </c>
    </row>
    <row r="1964" spans="1:32" x14ac:dyDescent="0.2">
      <c r="A1964" s="8">
        <v>42796</v>
      </c>
      <c r="B1964">
        <v>4.9224709999999998</v>
      </c>
      <c r="C1964">
        <v>6.090077</v>
      </c>
      <c r="D1964">
        <v>6.8507680000000004</v>
      </c>
      <c r="E1964">
        <v>7.1596659999999996</v>
      </c>
      <c r="F1964">
        <v>7.28355</v>
      </c>
      <c r="G1964">
        <v>7.3579249999999998</v>
      </c>
      <c r="H1964">
        <v>7.4298400000000004</v>
      </c>
      <c r="I1964">
        <v>7.5093290000000001</v>
      </c>
      <c r="J1964">
        <v>7.594468</v>
      </c>
      <c r="K1964">
        <v>7.6809099999999999</v>
      </c>
      <c r="L1964" s="5">
        <v>7.7648700000000002</v>
      </c>
      <c r="M1964">
        <v>7.8437520000000003</v>
      </c>
      <c r="N1964">
        <v>7.9160450000000004</v>
      </c>
      <c r="O1964">
        <v>7.9810610000000004</v>
      </c>
      <c r="P1964">
        <v>8.0386769999999999</v>
      </c>
      <c r="Q1964">
        <v>8.0891380000000002</v>
      </c>
      <c r="R1964">
        <v>8.1329119999999993</v>
      </c>
      <c r="S1964">
        <v>8.1705839999999998</v>
      </c>
      <c r="T1964">
        <v>8.202788</v>
      </c>
      <c r="U1964">
        <v>8.2301599999999997</v>
      </c>
      <c r="V1964">
        <v>8.2533110000000001</v>
      </c>
      <c r="W1964">
        <v>8.2728070000000002</v>
      </c>
      <c r="X1964">
        <v>8.2891630000000003</v>
      </c>
      <c r="Y1964">
        <v>8.3028379999999995</v>
      </c>
      <c r="Z1964">
        <v>8.3142379999999996</v>
      </c>
      <c r="AA1964">
        <v>8.3237140000000007</v>
      </c>
      <c r="AB1964">
        <v>8.3315739999999998</v>
      </c>
      <c r="AC1964">
        <v>8.3380770000000002</v>
      </c>
      <c r="AD1964">
        <v>8.3434480000000004</v>
      </c>
      <c r="AE1964">
        <v>8.3478739999999991</v>
      </c>
      <c r="AF1964">
        <v>8.3515169999999994</v>
      </c>
    </row>
    <row r="1965" spans="1:32" x14ac:dyDescent="0.2">
      <c r="A1965" s="8">
        <v>42797</v>
      </c>
      <c r="B1965">
        <v>4.8419280000000002</v>
      </c>
      <c r="C1965">
        <v>6.1442410000000001</v>
      </c>
      <c r="D1965">
        <v>6.8091059999999999</v>
      </c>
      <c r="E1965">
        <v>7.1131609999999998</v>
      </c>
      <c r="F1965">
        <v>7.2665540000000002</v>
      </c>
      <c r="G1965">
        <v>7.3640379999999999</v>
      </c>
      <c r="H1965">
        <v>7.4452179999999997</v>
      </c>
      <c r="I1965">
        <v>7.5243310000000001</v>
      </c>
      <c r="J1965">
        <v>7.6046699999999996</v>
      </c>
      <c r="K1965">
        <v>7.6853559999999996</v>
      </c>
      <c r="L1965" s="5">
        <v>7.764367</v>
      </c>
      <c r="M1965">
        <v>7.8397699999999997</v>
      </c>
      <c r="N1965">
        <v>7.9101359999999996</v>
      </c>
      <c r="O1965">
        <v>7.9745920000000003</v>
      </c>
      <c r="P1965">
        <v>8.0327439999999992</v>
      </c>
      <c r="Q1965">
        <v>8.0845590000000005</v>
      </c>
      <c r="R1965">
        <v>8.1302559999999993</v>
      </c>
      <c r="S1965">
        <v>8.1702119999999994</v>
      </c>
      <c r="T1965">
        <v>8.2049000000000003</v>
      </c>
      <c r="U1965">
        <v>8.2348289999999995</v>
      </c>
      <c r="V1965">
        <v>8.2605160000000009</v>
      </c>
      <c r="W1965">
        <v>8.2824629999999999</v>
      </c>
      <c r="X1965">
        <v>8.3011389999999992</v>
      </c>
      <c r="Y1965">
        <v>8.3169749999999993</v>
      </c>
      <c r="Z1965">
        <v>8.3303619999999992</v>
      </c>
      <c r="AA1965">
        <v>8.3416460000000008</v>
      </c>
      <c r="AB1965">
        <v>8.3511340000000001</v>
      </c>
      <c r="AC1965">
        <v>8.3590929999999997</v>
      </c>
      <c r="AD1965">
        <v>8.3657559999999993</v>
      </c>
      <c r="AE1965">
        <v>8.3713230000000003</v>
      </c>
      <c r="AF1965">
        <v>8.3759669999999993</v>
      </c>
    </row>
    <row r="1966" spans="1:32" x14ac:dyDescent="0.2">
      <c r="A1966" s="8">
        <v>42800</v>
      </c>
      <c r="B1966">
        <v>4.9265860000000004</v>
      </c>
      <c r="C1966">
        <v>6.1297730000000001</v>
      </c>
      <c r="D1966">
        <v>6.7830120000000003</v>
      </c>
      <c r="E1966">
        <v>7.0950470000000001</v>
      </c>
      <c r="F1966">
        <v>7.2511510000000001</v>
      </c>
      <c r="G1966">
        <v>7.3431100000000002</v>
      </c>
      <c r="H1966">
        <v>7.413748</v>
      </c>
      <c r="I1966">
        <v>7.4810150000000002</v>
      </c>
      <c r="J1966">
        <v>7.5507999999999997</v>
      </c>
      <c r="K1966">
        <v>7.6235850000000003</v>
      </c>
      <c r="L1966" s="5">
        <v>7.6977929999999999</v>
      </c>
      <c r="M1966">
        <v>7.7713749999999999</v>
      </c>
      <c r="N1966">
        <v>7.8424950000000004</v>
      </c>
      <c r="O1966">
        <v>7.9097619999999997</v>
      </c>
      <c r="P1966">
        <v>7.9722609999999996</v>
      </c>
      <c r="Q1966">
        <v>8.0294869999999996</v>
      </c>
      <c r="R1966">
        <v>8.0812570000000008</v>
      </c>
      <c r="S1966">
        <v>8.1276279999999996</v>
      </c>
      <c r="T1966">
        <v>8.1688189999999992</v>
      </c>
      <c r="U1966">
        <v>8.205152</v>
      </c>
      <c r="V1966">
        <v>8.2370099999999997</v>
      </c>
      <c r="W1966">
        <v>8.2648019999999995</v>
      </c>
      <c r="X1966">
        <v>8.2889379999999999</v>
      </c>
      <c r="Y1966">
        <v>8.3098189999999992</v>
      </c>
      <c r="Z1966">
        <v>8.3278219999999994</v>
      </c>
      <c r="AA1966">
        <v>8.3432960000000005</v>
      </c>
      <c r="AB1966">
        <v>8.35656</v>
      </c>
      <c r="AC1966">
        <v>8.3679030000000001</v>
      </c>
      <c r="AD1966">
        <v>8.3775809999999993</v>
      </c>
      <c r="AE1966">
        <v>8.3858230000000002</v>
      </c>
      <c r="AF1966">
        <v>8.3928270000000005</v>
      </c>
    </row>
    <row r="1967" spans="1:32" x14ac:dyDescent="0.2">
      <c r="A1967" s="8">
        <v>42801</v>
      </c>
      <c r="B1967">
        <v>4.9875559999999997</v>
      </c>
      <c r="C1967">
        <v>6.16256</v>
      </c>
      <c r="D1967">
        <v>6.7915349999999997</v>
      </c>
      <c r="E1967">
        <v>7.0908410000000002</v>
      </c>
      <c r="F1967">
        <v>7.2429420000000002</v>
      </c>
      <c r="G1967">
        <v>7.3356560000000002</v>
      </c>
      <c r="H1967">
        <v>7.408811</v>
      </c>
      <c r="I1967">
        <v>7.4785979999999999</v>
      </c>
      <c r="J1967">
        <v>7.5501019999999999</v>
      </c>
      <c r="K1967">
        <v>7.6235970000000002</v>
      </c>
      <c r="L1967" s="5">
        <v>7.6976040000000001</v>
      </c>
      <c r="M1967">
        <v>7.7702960000000001</v>
      </c>
      <c r="N1967">
        <v>7.8400790000000002</v>
      </c>
      <c r="O1967">
        <v>7.9057750000000002</v>
      </c>
      <c r="P1967">
        <v>7.9666329999999999</v>
      </c>
      <c r="Q1967">
        <v>8.0222630000000006</v>
      </c>
      <c r="R1967">
        <v>8.0725549999999995</v>
      </c>
      <c r="S1967">
        <v>8.1176069999999996</v>
      </c>
      <c r="T1967">
        <v>8.1576529999999998</v>
      </c>
      <c r="U1967">
        <v>8.1930169999999993</v>
      </c>
      <c r="V1967">
        <v>8.2240710000000004</v>
      </c>
      <c r="W1967">
        <v>8.2512080000000001</v>
      </c>
      <c r="X1967">
        <v>8.2748220000000003</v>
      </c>
      <c r="Y1967">
        <v>8.2952929999999991</v>
      </c>
      <c r="Z1967">
        <v>8.3129810000000006</v>
      </c>
      <c r="AA1967">
        <v>8.3282190000000007</v>
      </c>
      <c r="AB1967">
        <v>8.3413120000000003</v>
      </c>
      <c r="AC1967">
        <v>8.3525349999999996</v>
      </c>
      <c r="AD1967">
        <v>8.3621339999999993</v>
      </c>
      <c r="AE1967">
        <v>8.3703269999999996</v>
      </c>
      <c r="AF1967">
        <v>8.3773079999999993</v>
      </c>
    </row>
    <row r="1968" spans="1:32" x14ac:dyDescent="0.2">
      <c r="A1968" s="8">
        <v>42802</v>
      </c>
      <c r="B1968">
        <v>4.984</v>
      </c>
      <c r="C1968">
        <v>6.1728399999999999</v>
      </c>
      <c r="D1968">
        <v>6.7960589999999996</v>
      </c>
      <c r="E1968">
        <v>7.0871930000000001</v>
      </c>
      <c r="F1968">
        <v>7.2330569999999996</v>
      </c>
      <c r="G1968">
        <v>7.3213429999999997</v>
      </c>
      <c r="H1968">
        <v>7.3911030000000002</v>
      </c>
      <c r="I1968">
        <v>7.4580590000000004</v>
      </c>
      <c r="J1968">
        <v>7.5271660000000002</v>
      </c>
      <c r="K1968">
        <v>7.5987549999999997</v>
      </c>
      <c r="L1968" s="5">
        <v>7.6714539999999998</v>
      </c>
      <c r="M1968">
        <v>7.7435150000000004</v>
      </c>
      <c r="N1968">
        <v>7.8133720000000002</v>
      </c>
      <c r="O1968">
        <v>7.8798190000000004</v>
      </c>
      <c r="P1968">
        <v>7.9420349999999997</v>
      </c>
      <c r="Q1968">
        <v>7.9995349999999998</v>
      </c>
      <c r="R1968">
        <v>8.0521039999999999</v>
      </c>
      <c r="S1968">
        <v>8.0997319999999995</v>
      </c>
      <c r="T1968">
        <v>8.1425520000000002</v>
      </c>
      <c r="U1968">
        <v>8.1808010000000007</v>
      </c>
      <c r="V1968">
        <v>8.2147740000000002</v>
      </c>
      <c r="W1968">
        <v>8.244802</v>
      </c>
      <c r="X1968">
        <v>8.2712289999999999</v>
      </c>
      <c r="Y1968">
        <v>8.2944010000000006</v>
      </c>
      <c r="Z1968">
        <v>8.3146489999999993</v>
      </c>
      <c r="AA1968">
        <v>8.3322900000000004</v>
      </c>
      <c r="AB1968">
        <v>8.3476169999999996</v>
      </c>
      <c r="AC1968">
        <v>8.3609030000000004</v>
      </c>
      <c r="AD1968">
        <v>8.3723930000000006</v>
      </c>
      <c r="AE1968">
        <v>8.3823100000000004</v>
      </c>
      <c r="AF1968">
        <v>8.3908539999999991</v>
      </c>
    </row>
    <row r="1969" spans="1:32" x14ac:dyDescent="0.2">
      <c r="A1969" s="8">
        <v>42803</v>
      </c>
      <c r="B1969">
        <v>5.1202649999999998</v>
      </c>
      <c r="C1969">
        <v>6.1516159999999998</v>
      </c>
      <c r="D1969">
        <v>6.7331060000000003</v>
      </c>
      <c r="E1969">
        <v>7.0229059999999999</v>
      </c>
      <c r="F1969">
        <v>7.1740820000000003</v>
      </c>
      <c r="G1969">
        <v>7.2657220000000002</v>
      </c>
      <c r="H1969">
        <v>7.3364520000000004</v>
      </c>
      <c r="I1969">
        <v>7.4033810000000004</v>
      </c>
      <c r="J1969">
        <v>7.4726499999999998</v>
      </c>
      <c r="K1969">
        <v>7.5451779999999999</v>
      </c>
      <c r="L1969" s="5">
        <v>7.6197020000000002</v>
      </c>
      <c r="M1969">
        <v>7.6943140000000003</v>
      </c>
      <c r="N1969">
        <v>7.7671760000000001</v>
      </c>
      <c r="O1969">
        <v>7.8368099999999998</v>
      </c>
      <c r="P1969">
        <v>7.9021679999999996</v>
      </c>
      <c r="Q1969">
        <v>7.9625979999999998</v>
      </c>
      <c r="R1969">
        <v>8.0177829999999997</v>
      </c>
      <c r="S1969">
        <v>8.0676579999999998</v>
      </c>
      <c r="T1969">
        <v>8.1123449999999995</v>
      </c>
      <c r="U1969">
        <v>8.1520910000000004</v>
      </c>
      <c r="V1969">
        <v>8.1872209999999992</v>
      </c>
      <c r="W1969">
        <v>8.2181049999999995</v>
      </c>
      <c r="X1969">
        <v>8.2451299999999996</v>
      </c>
      <c r="Y1969">
        <v>8.2686820000000001</v>
      </c>
      <c r="Z1969">
        <v>8.2891349999999999</v>
      </c>
      <c r="AA1969">
        <v>8.3068399999999993</v>
      </c>
      <c r="AB1969">
        <v>8.3221240000000005</v>
      </c>
      <c r="AC1969">
        <v>8.3352830000000004</v>
      </c>
      <c r="AD1969">
        <v>8.3465880000000006</v>
      </c>
      <c r="AE1969">
        <v>8.3562799999999999</v>
      </c>
      <c r="AF1969">
        <v>8.364573</v>
      </c>
    </row>
    <row r="1970" spans="1:32" x14ac:dyDescent="0.2">
      <c r="A1970" s="8">
        <v>42804</v>
      </c>
      <c r="B1970">
        <v>5.1382370000000002</v>
      </c>
      <c r="C1970">
        <v>6.1642330000000003</v>
      </c>
      <c r="D1970">
        <v>6.7399069999999996</v>
      </c>
      <c r="E1970">
        <v>7.027666</v>
      </c>
      <c r="F1970">
        <v>7.1786700000000003</v>
      </c>
      <c r="G1970">
        <v>7.2697760000000002</v>
      </c>
      <c r="H1970">
        <v>7.3384859999999996</v>
      </c>
      <c r="I1970">
        <v>7.4018230000000003</v>
      </c>
      <c r="J1970">
        <v>7.4664419999999998</v>
      </c>
      <c r="K1970">
        <v>7.5339960000000001</v>
      </c>
      <c r="L1970" s="5">
        <v>7.6039190000000003</v>
      </c>
      <c r="M1970">
        <v>7.6748459999999996</v>
      </c>
      <c r="N1970">
        <v>7.7452870000000003</v>
      </c>
      <c r="O1970">
        <v>7.8139289999999999</v>
      </c>
      <c r="P1970">
        <v>7.8797389999999998</v>
      </c>
      <c r="Q1970">
        <v>7.9419789999999999</v>
      </c>
      <c r="R1970">
        <v>8.0001700000000007</v>
      </c>
      <c r="S1970">
        <v>8.0540529999999997</v>
      </c>
      <c r="T1970">
        <v>8.1035419999999991</v>
      </c>
      <c r="U1970">
        <v>8.1486769999999993</v>
      </c>
      <c r="V1970">
        <v>8.1895959999999999</v>
      </c>
      <c r="W1970">
        <v>8.2264990000000004</v>
      </c>
      <c r="X1970">
        <v>8.2596290000000003</v>
      </c>
      <c r="Y1970">
        <v>8.2892519999999994</v>
      </c>
      <c r="Z1970">
        <v>8.3156470000000002</v>
      </c>
      <c r="AA1970">
        <v>8.3390889999999995</v>
      </c>
      <c r="AB1970">
        <v>8.3598499999999998</v>
      </c>
      <c r="AC1970">
        <v>8.3781890000000008</v>
      </c>
      <c r="AD1970">
        <v>8.3943519999999996</v>
      </c>
      <c r="AE1970">
        <v>8.4085660000000004</v>
      </c>
      <c r="AF1970">
        <v>8.4210429999999992</v>
      </c>
    </row>
    <row r="1971" spans="1:32" x14ac:dyDescent="0.2">
      <c r="A1971" s="8">
        <v>42807</v>
      </c>
      <c r="B1971">
        <v>5.1721219999999999</v>
      </c>
      <c r="C1971">
        <v>6.1029489999999997</v>
      </c>
      <c r="D1971">
        <v>6.7355090000000004</v>
      </c>
      <c r="E1971">
        <v>7.0616430000000001</v>
      </c>
      <c r="F1971">
        <v>7.2216950000000004</v>
      </c>
      <c r="G1971">
        <v>7.3090450000000002</v>
      </c>
      <c r="H1971">
        <v>7.3721730000000001</v>
      </c>
      <c r="I1971">
        <v>7.432086</v>
      </c>
      <c r="J1971">
        <v>7.4957450000000003</v>
      </c>
      <c r="K1971">
        <v>7.5638420000000002</v>
      </c>
      <c r="L1971" s="5">
        <v>7.6347490000000002</v>
      </c>
      <c r="M1971">
        <v>7.706321</v>
      </c>
      <c r="N1971">
        <v>7.7766250000000001</v>
      </c>
      <c r="O1971">
        <v>7.8441669999999997</v>
      </c>
      <c r="P1971">
        <v>7.9079110000000004</v>
      </c>
      <c r="Q1971">
        <v>7.9672159999999996</v>
      </c>
      <c r="R1971">
        <v>8.0217519999999993</v>
      </c>
      <c r="S1971">
        <v>8.0714240000000004</v>
      </c>
      <c r="T1971">
        <v>8.1163059999999998</v>
      </c>
      <c r="U1971">
        <v>8.1565860000000008</v>
      </c>
      <c r="V1971">
        <v>8.1925270000000001</v>
      </c>
      <c r="W1971">
        <v>8.2244360000000007</v>
      </c>
      <c r="X1971">
        <v>8.2526430000000008</v>
      </c>
      <c r="Y1971">
        <v>8.2774809999999999</v>
      </c>
      <c r="Z1971">
        <v>8.2992790000000003</v>
      </c>
      <c r="AA1971">
        <v>8.3183489999999995</v>
      </c>
      <c r="AB1971">
        <v>8.3349890000000002</v>
      </c>
      <c r="AC1971">
        <v>8.3494720000000004</v>
      </c>
      <c r="AD1971">
        <v>8.36205</v>
      </c>
      <c r="AE1971">
        <v>8.3729499999999994</v>
      </c>
      <c r="AF1971">
        <v>8.3823790000000002</v>
      </c>
    </row>
    <row r="1972" spans="1:32" x14ac:dyDescent="0.2">
      <c r="A1972" s="8">
        <v>42808</v>
      </c>
      <c r="B1972">
        <v>5.1499990000000002</v>
      </c>
      <c r="C1972">
        <v>6.1514300000000004</v>
      </c>
      <c r="D1972">
        <v>6.7686479999999998</v>
      </c>
      <c r="E1972">
        <v>7.0737569999999996</v>
      </c>
      <c r="F1972">
        <v>7.2229099999999997</v>
      </c>
      <c r="G1972">
        <v>7.3073670000000002</v>
      </c>
      <c r="H1972">
        <v>7.3717110000000003</v>
      </c>
      <c r="I1972">
        <v>7.434329</v>
      </c>
      <c r="J1972">
        <v>7.5007919999999997</v>
      </c>
      <c r="K1972">
        <v>7.5711709999999997</v>
      </c>
      <c r="L1972" s="5">
        <v>7.6436200000000003</v>
      </c>
      <c r="M1972">
        <v>7.7159719999999998</v>
      </c>
      <c r="N1972">
        <v>7.7863639999999998</v>
      </c>
      <c r="O1972">
        <v>7.8534069999999998</v>
      </c>
      <c r="P1972">
        <v>7.9161770000000002</v>
      </c>
      <c r="Q1972">
        <v>7.9741400000000002</v>
      </c>
      <c r="R1972">
        <v>8.0270659999999996</v>
      </c>
      <c r="S1972">
        <v>8.0749440000000003</v>
      </c>
      <c r="T1972">
        <v>8.1179199999999998</v>
      </c>
      <c r="U1972">
        <v>8.1562420000000007</v>
      </c>
      <c r="V1972">
        <v>8.1902220000000003</v>
      </c>
      <c r="W1972">
        <v>8.220205</v>
      </c>
      <c r="X1972">
        <v>8.2465469999999996</v>
      </c>
      <c r="Y1972">
        <v>8.269603</v>
      </c>
      <c r="Z1972">
        <v>8.2897169999999996</v>
      </c>
      <c r="AA1972">
        <v>8.3072110000000006</v>
      </c>
      <c r="AB1972">
        <v>8.3223850000000006</v>
      </c>
      <c r="AC1972">
        <v>8.3355149999999991</v>
      </c>
      <c r="AD1972">
        <v>8.3468520000000002</v>
      </c>
      <c r="AE1972">
        <v>8.3566210000000005</v>
      </c>
      <c r="AF1972">
        <v>8.3650219999999997</v>
      </c>
    </row>
    <row r="1973" spans="1:32" x14ac:dyDescent="0.2">
      <c r="A1973" s="8">
        <v>42809</v>
      </c>
      <c r="B1973">
        <v>5.2036629999999997</v>
      </c>
      <c r="C1973">
        <v>6.1385379999999996</v>
      </c>
      <c r="D1973">
        <v>6.7421290000000003</v>
      </c>
      <c r="E1973">
        <v>7.0486060000000004</v>
      </c>
      <c r="F1973">
        <v>7.2023789999999996</v>
      </c>
      <c r="G1973">
        <v>7.2920749999999996</v>
      </c>
      <c r="H1973">
        <v>7.3615510000000004</v>
      </c>
      <c r="I1973">
        <v>7.4288280000000002</v>
      </c>
      <c r="J1973">
        <v>7.4992460000000003</v>
      </c>
      <c r="K1973">
        <v>7.5727479999999998</v>
      </c>
      <c r="L1973" s="5">
        <v>7.647456</v>
      </c>
      <c r="M1973">
        <v>7.7212449999999997</v>
      </c>
      <c r="N1973">
        <v>7.7923330000000002</v>
      </c>
      <c r="O1973">
        <v>7.8594369999999998</v>
      </c>
      <c r="P1973">
        <v>7.9217449999999996</v>
      </c>
      <c r="Q1973">
        <v>7.978834</v>
      </c>
      <c r="R1973">
        <v>8.0305739999999997</v>
      </c>
      <c r="S1973">
        <v>8.0770429999999998</v>
      </c>
      <c r="T1973">
        <v>8.1184639999999995</v>
      </c>
      <c r="U1973">
        <v>8.1551469999999995</v>
      </c>
      <c r="V1973">
        <v>8.1874570000000002</v>
      </c>
      <c r="W1973">
        <v>8.2157769999999992</v>
      </c>
      <c r="X1973">
        <v>8.2404969999999995</v>
      </c>
      <c r="Y1973">
        <v>8.2619950000000006</v>
      </c>
      <c r="Z1973">
        <v>8.2806289999999994</v>
      </c>
      <c r="AA1973">
        <v>8.2967340000000007</v>
      </c>
      <c r="AB1973">
        <v>8.3106159999999996</v>
      </c>
      <c r="AC1973">
        <v>8.3225519999999999</v>
      </c>
      <c r="AD1973">
        <v>8.3327950000000008</v>
      </c>
      <c r="AE1973">
        <v>8.3415649999999992</v>
      </c>
      <c r="AF1973">
        <v>8.349062</v>
      </c>
    </row>
    <row r="1974" spans="1:32" x14ac:dyDescent="0.2">
      <c r="A1974" s="8">
        <v>42810</v>
      </c>
      <c r="B1974">
        <v>5.1216410000000003</v>
      </c>
      <c r="C1974">
        <v>6.130363</v>
      </c>
      <c r="D1974">
        <v>6.6933680000000004</v>
      </c>
      <c r="E1974">
        <v>6.9794</v>
      </c>
      <c r="F1974">
        <v>7.1375250000000001</v>
      </c>
      <c r="G1974">
        <v>7.2408869999999999</v>
      </c>
      <c r="H1974">
        <v>7.3236619999999997</v>
      </c>
      <c r="I1974">
        <v>7.4004760000000003</v>
      </c>
      <c r="J1974">
        <v>7.4765100000000002</v>
      </c>
      <c r="K1974">
        <v>7.5526580000000001</v>
      </c>
      <c r="L1974" s="5">
        <v>7.6281109999999996</v>
      </c>
      <c r="M1974">
        <v>7.7015880000000001</v>
      </c>
      <c r="N1974">
        <v>7.7718759999999998</v>
      </c>
      <c r="O1974">
        <v>7.8380390000000002</v>
      </c>
      <c r="P1974">
        <v>7.8994580000000001</v>
      </c>
      <c r="Q1974">
        <v>7.9558</v>
      </c>
      <c r="R1974">
        <v>8.0069689999999998</v>
      </c>
      <c r="S1974">
        <v>8.0530439999999999</v>
      </c>
      <c r="T1974">
        <v>8.0942290000000003</v>
      </c>
      <c r="U1974">
        <v>8.1308140000000009</v>
      </c>
      <c r="V1974">
        <v>8.1631339999999994</v>
      </c>
      <c r="W1974">
        <v>8.1915519999999997</v>
      </c>
      <c r="X1974">
        <v>8.2164350000000006</v>
      </c>
      <c r="Y1974">
        <v>8.2381419999999999</v>
      </c>
      <c r="Z1974">
        <v>8.2570150000000009</v>
      </c>
      <c r="AA1974">
        <v>8.2733760000000007</v>
      </c>
      <c r="AB1974">
        <v>8.2875230000000002</v>
      </c>
      <c r="AC1974">
        <v>8.2997250000000005</v>
      </c>
      <c r="AD1974">
        <v>8.3102260000000001</v>
      </c>
      <c r="AE1974">
        <v>8.3192459999999997</v>
      </c>
      <c r="AF1974">
        <v>8.3269789999999997</v>
      </c>
    </row>
    <row r="1975" spans="1:32" x14ac:dyDescent="0.2">
      <c r="A1975" s="8">
        <v>42811</v>
      </c>
      <c r="B1975">
        <v>4.989052</v>
      </c>
      <c r="C1975">
        <v>6.0982909999999997</v>
      </c>
      <c r="D1975">
        <v>6.6762670000000002</v>
      </c>
      <c r="E1975">
        <v>6.9487249999999996</v>
      </c>
      <c r="F1975">
        <v>7.0914869999999999</v>
      </c>
      <c r="G1975">
        <v>7.1853049999999996</v>
      </c>
      <c r="H1975">
        <v>7.2648840000000003</v>
      </c>
      <c r="I1975">
        <v>7.3432659999999998</v>
      </c>
      <c r="J1975">
        <v>7.4238039999999996</v>
      </c>
      <c r="K1975">
        <v>7.5059199999999997</v>
      </c>
      <c r="L1975" s="5">
        <v>7.5877819999999998</v>
      </c>
      <c r="M1975">
        <v>7.6674639999999998</v>
      </c>
      <c r="N1975">
        <v>7.7433949999999996</v>
      </c>
      <c r="O1975">
        <v>7.8144660000000004</v>
      </c>
      <c r="P1975">
        <v>7.8800090000000003</v>
      </c>
      <c r="Q1975">
        <v>7.9397140000000004</v>
      </c>
      <c r="R1975">
        <v>7.9935470000000004</v>
      </c>
      <c r="S1975">
        <v>8.0416690000000006</v>
      </c>
      <c r="T1975">
        <v>8.0843729999999994</v>
      </c>
      <c r="U1975">
        <v>8.1220339999999993</v>
      </c>
      <c r="V1975">
        <v>8.1550670000000007</v>
      </c>
      <c r="W1975">
        <v>8.1839060000000003</v>
      </c>
      <c r="X1975">
        <v>8.2089800000000004</v>
      </c>
      <c r="Y1975">
        <v>8.2307000000000006</v>
      </c>
      <c r="Z1975">
        <v>8.2494549999999993</v>
      </c>
      <c r="AA1975">
        <v>8.2656019999999994</v>
      </c>
      <c r="AB1975">
        <v>8.2794670000000004</v>
      </c>
      <c r="AC1975">
        <v>8.2913449999999997</v>
      </c>
      <c r="AD1975">
        <v>8.3014989999999997</v>
      </c>
      <c r="AE1975">
        <v>8.3101610000000008</v>
      </c>
      <c r="AF1975">
        <v>8.3175380000000008</v>
      </c>
    </row>
    <row r="1976" spans="1:32" x14ac:dyDescent="0.2">
      <c r="A1976" s="8">
        <v>42814</v>
      </c>
      <c r="B1976">
        <v>5.0426739999999999</v>
      </c>
      <c r="C1976">
        <v>6.0707319999999996</v>
      </c>
      <c r="D1976">
        <v>6.6254179999999998</v>
      </c>
      <c r="E1976">
        <v>6.8932609999999999</v>
      </c>
      <c r="F1976">
        <v>7.0344259999999998</v>
      </c>
      <c r="G1976">
        <v>7.12662</v>
      </c>
      <c r="H1976">
        <v>7.2049830000000004</v>
      </c>
      <c r="I1976">
        <v>7.2833909999999999</v>
      </c>
      <c r="J1976">
        <v>7.365634</v>
      </c>
      <c r="K1976">
        <v>7.4511479999999999</v>
      </c>
      <c r="L1976" s="5">
        <v>7.5378449999999999</v>
      </c>
      <c r="M1976">
        <v>7.6234349999999997</v>
      </c>
      <c r="N1976">
        <v>7.7059660000000001</v>
      </c>
      <c r="O1976">
        <v>7.7839910000000003</v>
      </c>
      <c r="P1976">
        <v>7.8565690000000004</v>
      </c>
      <c r="Q1976">
        <v>7.9231800000000003</v>
      </c>
      <c r="R1976">
        <v>7.9836419999999997</v>
      </c>
      <c r="S1976">
        <v>8.038017</v>
      </c>
      <c r="T1976">
        <v>8.0865399999999994</v>
      </c>
      <c r="U1976">
        <v>8.1295549999999999</v>
      </c>
      <c r="V1976">
        <v>8.1674699999999998</v>
      </c>
      <c r="W1976">
        <v>8.2007279999999998</v>
      </c>
      <c r="X1976">
        <v>8.2297750000000001</v>
      </c>
      <c r="Y1976">
        <v>8.2550489999999996</v>
      </c>
      <c r="Z1976">
        <v>8.2769659999999998</v>
      </c>
      <c r="AA1976">
        <v>8.2959160000000001</v>
      </c>
      <c r="AB1976">
        <v>8.3122559999999996</v>
      </c>
      <c r="AC1976">
        <v>8.3263130000000007</v>
      </c>
      <c r="AD1976">
        <v>8.3383780000000005</v>
      </c>
      <c r="AE1976">
        <v>8.3487130000000001</v>
      </c>
      <c r="AF1976">
        <v>8.3575499999999998</v>
      </c>
    </row>
    <row r="1977" spans="1:32" x14ac:dyDescent="0.2">
      <c r="A1977" s="8">
        <v>42815</v>
      </c>
      <c r="B1977">
        <v>5.0763429999999996</v>
      </c>
      <c r="C1977">
        <v>6.09755</v>
      </c>
      <c r="D1977">
        <v>6.634544</v>
      </c>
      <c r="E1977">
        <v>6.8813490000000002</v>
      </c>
      <c r="F1977">
        <v>7.0038390000000001</v>
      </c>
      <c r="G1977">
        <v>7.0825769999999997</v>
      </c>
      <c r="H1977">
        <v>7.1533420000000003</v>
      </c>
      <c r="I1977">
        <v>7.2293399999999997</v>
      </c>
      <c r="J1977">
        <v>7.3131180000000002</v>
      </c>
      <c r="K1977">
        <v>7.4027700000000003</v>
      </c>
      <c r="L1977" s="5">
        <v>7.4950219999999996</v>
      </c>
      <c r="M1977">
        <v>7.586652</v>
      </c>
      <c r="N1977">
        <v>7.6750470000000002</v>
      </c>
      <c r="O1977">
        <v>7.758343</v>
      </c>
      <c r="P1977">
        <v>7.8353630000000001</v>
      </c>
      <c r="Q1977">
        <v>7.9055020000000003</v>
      </c>
      <c r="R1977">
        <v>7.9685839999999999</v>
      </c>
      <c r="S1977">
        <v>8.0247390000000003</v>
      </c>
      <c r="T1977">
        <v>8.0743019999999994</v>
      </c>
      <c r="U1977">
        <v>8.1177329999999994</v>
      </c>
      <c r="V1977">
        <v>8.1555599999999995</v>
      </c>
      <c r="W1977">
        <v>8.1883330000000001</v>
      </c>
      <c r="X1977">
        <v>8.2165979999999994</v>
      </c>
      <c r="Y1977">
        <v>8.2408809999999999</v>
      </c>
      <c r="Z1977">
        <v>8.2616700000000005</v>
      </c>
      <c r="AA1977">
        <v>8.2794120000000007</v>
      </c>
      <c r="AB1977">
        <v>8.2945130000000002</v>
      </c>
      <c r="AC1977">
        <v>8.3073350000000001</v>
      </c>
      <c r="AD1977">
        <v>8.3181969999999996</v>
      </c>
      <c r="AE1977">
        <v>8.3273799999999998</v>
      </c>
      <c r="AF1977">
        <v>8.3351299999999995</v>
      </c>
    </row>
    <row r="1978" spans="1:32" x14ac:dyDescent="0.2">
      <c r="A1978" s="8">
        <v>42816</v>
      </c>
      <c r="B1978">
        <v>5.0673209999999997</v>
      </c>
      <c r="C1978">
        <v>6.0549350000000004</v>
      </c>
      <c r="D1978">
        <v>6.5686619999999998</v>
      </c>
      <c r="E1978">
        <v>6.8085500000000003</v>
      </c>
      <c r="F1978">
        <v>6.9330309999999997</v>
      </c>
      <c r="G1978">
        <v>7.01579</v>
      </c>
      <c r="H1978">
        <v>7.0886950000000004</v>
      </c>
      <c r="I1978">
        <v>7.1635900000000001</v>
      </c>
      <c r="J1978">
        <v>7.2432080000000001</v>
      </c>
      <c r="K1978">
        <v>7.3265339999999997</v>
      </c>
      <c r="L1978" s="5">
        <v>7.4113470000000001</v>
      </c>
      <c r="M1978">
        <v>7.4953539999999998</v>
      </c>
      <c r="N1978">
        <v>7.5766400000000003</v>
      </c>
      <c r="O1978">
        <v>7.6537889999999997</v>
      </c>
      <c r="P1978">
        <v>7.7258630000000004</v>
      </c>
      <c r="Q1978">
        <v>7.7923249999999999</v>
      </c>
      <c r="R1978">
        <v>7.8529559999999998</v>
      </c>
      <c r="S1978">
        <v>7.9077729999999997</v>
      </c>
      <c r="T1978">
        <v>7.9569580000000002</v>
      </c>
      <c r="U1978">
        <v>8.0008040000000005</v>
      </c>
      <c r="V1978">
        <v>8.0396730000000005</v>
      </c>
      <c r="W1978">
        <v>8.0739619999999999</v>
      </c>
      <c r="X1978">
        <v>8.1040840000000003</v>
      </c>
      <c r="Y1978">
        <v>8.1304459999999992</v>
      </c>
      <c r="Z1978">
        <v>8.1534390000000005</v>
      </c>
      <c r="AA1978">
        <v>8.1734349999999996</v>
      </c>
      <c r="AB1978">
        <v>8.1907779999999999</v>
      </c>
      <c r="AC1978">
        <v>8.2057830000000003</v>
      </c>
      <c r="AD1978">
        <v>8.2187370000000008</v>
      </c>
      <c r="AE1978">
        <v>8.2298969999999994</v>
      </c>
      <c r="AF1978">
        <v>8.2394949999999998</v>
      </c>
    </row>
    <row r="1979" spans="1:32" x14ac:dyDescent="0.2">
      <c r="A1979" s="8">
        <v>42817</v>
      </c>
      <c r="B1979">
        <v>4.9072380000000004</v>
      </c>
      <c r="C1979">
        <v>6.0294420000000004</v>
      </c>
      <c r="D1979">
        <v>6.5662140000000004</v>
      </c>
      <c r="E1979">
        <v>6.7963319999999996</v>
      </c>
      <c r="F1979">
        <v>6.9102170000000003</v>
      </c>
      <c r="G1979">
        <v>6.9882949999999999</v>
      </c>
      <c r="H1979">
        <v>7.0613640000000002</v>
      </c>
      <c r="I1979">
        <v>7.1386960000000004</v>
      </c>
      <c r="J1979">
        <v>7.2209120000000002</v>
      </c>
      <c r="K1979">
        <v>7.3057049999999997</v>
      </c>
      <c r="L1979" s="5">
        <v>7.3902530000000004</v>
      </c>
      <c r="M1979">
        <v>7.4721320000000002</v>
      </c>
      <c r="N1979">
        <v>7.5495710000000003</v>
      </c>
      <c r="O1979">
        <v>7.6214310000000003</v>
      </c>
      <c r="P1979">
        <v>7.6871039999999997</v>
      </c>
      <c r="Q1979">
        <v>7.7463810000000004</v>
      </c>
      <c r="R1979">
        <v>7.7993399999999999</v>
      </c>
      <c r="S1979">
        <v>7.8462540000000001</v>
      </c>
      <c r="T1979">
        <v>7.8875140000000004</v>
      </c>
      <c r="U1979">
        <v>7.9235800000000003</v>
      </c>
      <c r="V1979">
        <v>7.9549399999999997</v>
      </c>
      <c r="W1979">
        <v>7.9820820000000001</v>
      </c>
      <c r="X1979">
        <v>8.0054780000000001</v>
      </c>
      <c r="Y1979">
        <v>8.0255740000000007</v>
      </c>
      <c r="Z1979">
        <v>8.0427800000000005</v>
      </c>
      <c r="AA1979">
        <v>8.0574700000000004</v>
      </c>
      <c r="AB1979">
        <v>8.069979</v>
      </c>
      <c r="AC1979">
        <v>8.0806070000000005</v>
      </c>
      <c r="AD1979">
        <v>8.0896170000000005</v>
      </c>
      <c r="AE1979">
        <v>8.0972410000000004</v>
      </c>
      <c r="AF1979">
        <v>8.1036800000000007</v>
      </c>
    </row>
    <row r="1980" spans="1:32" x14ac:dyDescent="0.2">
      <c r="A1980" s="8">
        <v>42818</v>
      </c>
      <c r="B1980">
        <v>4.902399</v>
      </c>
      <c r="C1980">
        <v>5.9953779999999997</v>
      </c>
      <c r="D1980">
        <v>6.5273050000000001</v>
      </c>
      <c r="E1980">
        <v>6.7625229999999998</v>
      </c>
      <c r="F1980">
        <v>6.8841729999999997</v>
      </c>
      <c r="G1980">
        <v>6.9700389999999999</v>
      </c>
      <c r="H1980">
        <v>7.0500249999999998</v>
      </c>
      <c r="I1980">
        <v>7.1331629999999997</v>
      </c>
      <c r="J1980">
        <v>7.2200620000000004</v>
      </c>
      <c r="K1980">
        <v>7.3084930000000004</v>
      </c>
      <c r="L1980" s="5">
        <v>7.3957459999999999</v>
      </c>
      <c r="M1980">
        <v>7.4795189999999998</v>
      </c>
      <c r="N1980">
        <v>7.5581649999999998</v>
      </c>
      <c r="O1980">
        <v>7.6306649999999996</v>
      </c>
      <c r="P1980">
        <v>7.6965209999999997</v>
      </c>
      <c r="Q1980">
        <v>7.7556250000000002</v>
      </c>
      <c r="R1980">
        <v>7.8081420000000001</v>
      </c>
      <c r="S1980">
        <v>7.854419</v>
      </c>
      <c r="T1980">
        <v>7.8949109999999996</v>
      </c>
      <c r="U1980">
        <v>7.9301279999999998</v>
      </c>
      <c r="V1980">
        <v>7.9605980000000001</v>
      </c>
      <c r="W1980">
        <v>7.9868410000000001</v>
      </c>
      <c r="X1980">
        <v>8.0093530000000008</v>
      </c>
      <c r="Y1980">
        <v>8.0285980000000006</v>
      </c>
      <c r="Z1980">
        <v>8.0449959999999994</v>
      </c>
      <c r="AA1980">
        <v>8.0589309999999994</v>
      </c>
      <c r="AB1980">
        <v>8.0707409999999999</v>
      </c>
      <c r="AC1980">
        <v>8.0807280000000006</v>
      </c>
      <c r="AD1980">
        <v>8.0891559999999991</v>
      </c>
      <c r="AE1980">
        <v>8.0962540000000001</v>
      </c>
      <c r="AF1980">
        <v>8.1022210000000001</v>
      </c>
    </row>
    <row r="1981" spans="1:32" x14ac:dyDescent="0.2">
      <c r="A1981" s="8">
        <v>42821</v>
      </c>
      <c r="B1981">
        <v>4.864744</v>
      </c>
      <c r="C1981">
        <v>6.0015349999999996</v>
      </c>
      <c r="D1981">
        <v>6.5441339999999997</v>
      </c>
      <c r="E1981">
        <v>6.7774720000000004</v>
      </c>
      <c r="F1981">
        <v>6.8945210000000001</v>
      </c>
      <c r="G1981">
        <v>6.9761550000000003</v>
      </c>
      <c r="H1981">
        <v>7.0529789999999997</v>
      </c>
      <c r="I1981">
        <v>7.1339670000000002</v>
      </c>
      <c r="J1981">
        <v>7.2195070000000001</v>
      </c>
      <c r="K1981">
        <v>7.3071529999999996</v>
      </c>
      <c r="L1981" s="5">
        <v>7.3940289999999997</v>
      </c>
      <c r="M1981">
        <v>7.4777120000000004</v>
      </c>
      <c r="N1981">
        <v>7.5564679999999997</v>
      </c>
      <c r="O1981">
        <v>7.6292169999999997</v>
      </c>
      <c r="P1981">
        <v>7.6954149999999997</v>
      </c>
      <c r="Q1981">
        <v>7.7549190000000001</v>
      </c>
      <c r="R1981">
        <v>7.8078700000000003</v>
      </c>
      <c r="S1981">
        <v>7.8545939999999996</v>
      </c>
      <c r="T1981">
        <v>7.8955320000000002</v>
      </c>
      <c r="U1981">
        <v>7.9311829999999999</v>
      </c>
      <c r="V1981">
        <v>7.9620689999999996</v>
      </c>
      <c r="W1981">
        <v>7.9887030000000001</v>
      </c>
      <c r="X1981">
        <v>8.0115800000000004</v>
      </c>
      <c r="Y1981">
        <v>8.0311599999999999</v>
      </c>
      <c r="Z1981">
        <v>8.0478649999999998</v>
      </c>
      <c r="AA1981">
        <v>8.0620770000000004</v>
      </c>
      <c r="AB1981">
        <v>8.0741379999999996</v>
      </c>
      <c r="AC1981">
        <v>8.0843489999999996</v>
      </c>
      <c r="AD1981">
        <v>8.0929749999999991</v>
      </c>
      <c r="AE1981">
        <v>8.1002500000000008</v>
      </c>
      <c r="AF1981">
        <v>8.1063729999999996</v>
      </c>
    </row>
    <row r="1982" spans="1:32" x14ac:dyDescent="0.2">
      <c r="A1982" s="8">
        <v>42823</v>
      </c>
      <c r="B1982">
        <v>4.8395219999999997</v>
      </c>
      <c r="C1982">
        <v>6.0128500000000003</v>
      </c>
      <c r="D1982">
        <v>6.5617400000000004</v>
      </c>
      <c r="E1982">
        <v>6.7910899999999996</v>
      </c>
      <c r="F1982">
        <v>6.9028200000000002</v>
      </c>
      <c r="G1982">
        <v>6.9803750000000004</v>
      </c>
      <c r="H1982">
        <v>7.0547399999999998</v>
      </c>
      <c r="I1982">
        <v>7.1346280000000002</v>
      </c>
      <c r="J1982">
        <v>7.2200620000000004</v>
      </c>
      <c r="K1982">
        <v>7.3082799999999999</v>
      </c>
      <c r="L1982" s="5">
        <v>7.3961670000000002</v>
      </c>
      <c r="M1982">
        <v>7.4811269999999999</v>
      </c>
      <c r="N1982">
        <v>7.5613060000000001</v>
      </c>
      <c r="O1982">
        <v>7.6355380000000004</v>
      </c>
      <c r="P1982">
        <v>7.70322</v>
      </c>
      <c r="Q1982">
        <v>7.7641679999999997</v>
      </c>
      <c r="R1982">
        <v>7.8184959999999997</v>
      </c>
      <c r="S1982">
        <v>7.8665130000000003</v>
      </c>
      <c r="T1982">
        <v>7.9086499999999997</v>
      </c>
      <c r="U1982">
        <v>7.9454019999999996</v>
      </c>
      <c r="V1982">
        <v>7.9772879999999997</v>
      </c>
      <c r="W1982">
        <v>8.0048270000000006</v>
      </c>
      <c r="X1982">
        <v>8.0285150000000005</v>
      </c>
      <c r="Y1982">
        <v>8.0488189999999999</v>
      </c>
      <c r="Z1982">
        <v>8.0661660000000008</v>
      </c>
      <c r="AA1982">
        <v>8.0809460000000009</v>
      </c>
      <c r="AB1982">
        <v>8.0935059999999996</v>
      </c>
      <c r="AC1982">
        <v>8.1041550000000004</v>
      </c>
      <c r="AD1982">
        <v>8.1131639999999994</v>
      </c>
      <c r="AE1982">
        <v>8.1207720000000005</v>
      </c>
      <c r="AF1982">
        <v>8.1271850000000008</v>
      </c>
    </row>
    <row r="1983" spans="1:32" x14ac:dyDescent="0.2">
      <c r="A1983" s="8">
        <v>42824</v>
      </c>
      <c r="B1983">
        <v>4.9446909999999997</v>
      </c>
      <c r="C1983">
        <v>5.9850209999999997</v>
      </c>
      <c r="D1983">
        <v>6.5065720000000002</v>
      </c>
      <c r="E1983">
        <v>6.7451600000000003</v>
      </c>
      <c r="F1983">
        <v>6.8715830000000002</v>
      </c>
      <c r="G1983">
        <v>6.9604910000000002</v>
      </c>
      <c r="H1983">
        <v>7.0416800000000004</v>
      </c>
      <c r="I1983">
        <v>7.1248110000000002</v>
      </c>
      <c r="J1983">
        <v>7.2111159999999996</v>
      </c>
      <c r="K1983">
        <v>7.2988030000000004</v>
      </c>
      <c r="L1983" s="5">
        <v>7.3854110000000004</v>
      </c>
      <c r="M1983">
        <v>7.4687599999999996</v>
      </c>
      <c r="N1983">
        <v>7.5472380000000001</v>
      </c>
      <c r="O1983">
        <v>7.6198170000000003</v>
      </c>
      <c r="P1983">
        <v>7.6859640000000002</v>
      </c>
      <c r="Q1983">
        <v>7.7455259999999999</v>
      </c>
      <c r="R1983">
        <v>7.7986269999999998</v>
      </c>
      <c r="S1983">
        <v>7.8455729999999999</v>
      </c>
      <c r="T1983">
        <v>7.8867839999999996</v>
      </c>
      <c r="U1983">
        <v>7.9227410000000003</v>
      </c>
      <c r="V1983">
        <v>7.9539499999999999</v>
      </c>
      <c r="W1983">
        <v>7.9809150000000004</v>
      </c>
      <c r="X1983">
        <v>8.0041189999999993</v>
      </c>
      <c r="Y1983">
        <v>8.0240150000000003</v>
      </c>
      <c r="Z1983">
        <v>8.0410219999999999</v>
      </c>
      <c r="AA1983">
        <v>8.0555179999999993</v>
      </c>
      <c r="AB1983">
        <v>8.0678409999999996</v>
      </c>
      <c r="AC1983">
        <v>8.0782930000000004</v>
      </c>
      <c r="AD1983">
        <v>8.0871399999999998</v>
      </c>
      <c r="AE1983">
        <v>8.0946130000000007</v>
      </c>
      <c r="AF1983">
        <v>8.1009150000000005</v>
      </c>
    </row>
    <row r="1984" spans="1:32" x14ac:dyDescent="0.2">
      <c r="A1984" s="8">
        <v>42825</v>
      </c>
      <c r="B1984">
        <v>4.9709430000000001</v>
      </c>
      <c r="C1984">
        <v>5.970269</v>
      </c>
      <c r="D1984">
        <v>6.4822379999999997</v>
      </c>
      <c r="E1984">
        <v>6.71645</v>
      </c>
      <c r="F1984">
        <v>6.8365859999999996</v>
      </c>
      <c r="G1984">
        <v>6.9178559999999996</v>
      </c>
      <c r="H1984">
        <v>6.991879</v>
      </c>
      <c r="I1984">
        <v>7.0696079999999997</v>
      </c>
      <c r="J1984">
        <v>7.1528320000000001</v>
      </c>
      <c r="K1984">
        <v>7.23977</v>
      </c>
      <c r="L1984" s="5">
        <v>7.3276830000000004</v>
      </c>
      <c r="M1984">
        <v>7.4139879999999998</v>
      </c>
      <c r="N1984">
        <v>7.496651</v>
      </c>
      <c r="O1984">
        <v>7.5742580000000004</v>
      </c>
      <c r="P1984">
        <v>7.6459510000000002</v>
      </c>
      <c r="Q1984">
        <v>7.7113139999999998</v>
      </c>
      <c r="R1984">
        <v>7.7702660000000003</v>
      </c>
      <c r="S1984">
        <v>7.822959</v>
      </c>
      <c r="T1984">
        <v>7.8697030000000003</v>
      </c>
      <c r="U1984">
        <v>7.9109049999999996</v>
      </c>
      <c r="V1984">
        <v>7.9470219999999996</v>
      </c>
      <c r="W1984">
        <v>7.9785300000000001</v>
      </c>
      <c r="X1984">
        <v>8.005903</v>
      </c>
      <c r="Y1984">
        <v>8.0295959999999997</v>
      </c>
      <c r="Z1984">
        <v>8.0500380000000007</v>
      </c>
      <c r="AA1984">
        <v>8.0676220000000001</v>
      </c>
      <c r="AB1984">
        <v>8.0827080000000002</v>
      </c>
      <c r="AC1984">
        <v>8.0956209999999995</v>
      </c>
      <c r="AD1984">
        <v>8.1066490000000009</v>
      </c>
      <c r="AE1984">
        <v>8.1160499999999995</v>
      </c>
      <c r="AF1984">
        <v>8.1240480000000002</v>
      </c>
    </row>
    <row r="1985" spans="1:32" x14ac:dyDescent="0.2">
      <c r="A1985" s="8">
        <v>42828</v>
      </c>
      <c r="B1985">
        <v>4.9398869999999997</v>
      </c>
      <c r="C1985">
        <v>5.9475829999999998</v>
      </c>
      <c r="D1985">
        <v>6.492826</v>
      </c>
      <c r="E1985">
        <v>6.7437449999999997</v>
      </c>
      <c r="F1985">
        <v>6.8601590000000003</v>
      </c>
      <c r="G1985">
        <v>6.9249499999999999</v>
      </c>
      <c r="H1985">
        <v>6.977989</v>
      </c>
      <c r="I1985">
        <v>7.0359319999999999</v>
      </c>
      <c r="J1985">
        <v>7.1035430000000002</v>
      </c>
      <c r="K1985">
        <v>7.1800139999999999</v>
      </c>
      <c r="L1985" s="5">
        <v>7.2623699999999998</v>
      </c>
      <c r="M1985">
        <v>7.3471970000000004</v>
      </c>
      <c r="N1985">
        <v>7.4314419999999997</v>
      </c>
      <c r="O1985">
        <v>7.5127139999999999</v>
      </c>
      <c r="P1985">
        <v>7.5893179999999996</v>
      </c>
      <c r="Q1985">
        <v>7.6601869999999996</v>
      </c>
      <c r="R1985">
        <v>7.7247659999999998</v>
      </c>
      <c r="S1985">
        <v>7.7828850000000003</v>
      </c>
      <c r="T1985">
        <v>7.8346520000000002</v>
      </c>
      <c r="U1985">
        <v>7.8803660000000004</v>
      </c>
      <c r="V1985">
        <v>7.9204400000000001</v>
      </c>
      <c r="W1985">
        <v>7.9553520000000004</v>
      </c>
      <c r="X1985">
        <v>7.9856049999999996</v>
      </c>
      <c r="Y1985">
        <v>8.0116999999999994</v>
      </c>
      <c r="Z1985">
        <v>8.0341170000000002</v>
      </c>
      <c r="AA1985">
        <v>8.0533059999999992</v>
      </c>
      <c r="AB1985">
        <v>8.0696820000000002</v>
      </c>
      <c r="AC1985">
        <v>8.0836170000000003</v>
      </c>
      <c r="AD1985">
        <v>8.0954460000000008</v>
      </c>
      <c r="AE1985">
        <v>8.1054659999999998</v>
      </c>
      <c r="AF1985">
        <v>8.1139349999999997</v>
      </c>
    </row>
    <row r="1986" spans="1:32" x14ac:dyDescent="0.2">
      <c r="A1986" s="8">
        <v>42829</v>
      </c>
      <c r="B1986">
        <v>4.8966380000000003</v>
      </c>
      <c r="C1986">
        <v>5.9763099999999998</v>
      </c>
      <c r="D1986">
        <v>6.5120399999999998</v>
      </c>
      <c r="E1986">
        <v>6.742496</v>
      </c>
      <c r="F1986">
        <v>6.8481319999999997</v>
      </c>
      <c r="G1986">
        <v>6.9113499999999997</v>
      </c>
      <c r="H1986">
        <v>6.9671399999999997</v>
      </c>
      <c r="I1986">
        <v>7.0282</v>
      </c>
      <c r="J1986">
        <v>7.0972470000000003</v>
      </c>
      <c r="K1986">
        <v>7.1729500000000002</v>
      </c>
      <c r="L1986" s="5">
        <v>7.252688</v>
      </c>
      <c r="M1986">
        <v>7.3337709999999996</v>
      </c>
      <c r="N1986">
        <v>7.413913</v>
      </c>
      <c r="O1986">
        <v>7.4913590000000001</v>
      </c>
      <c r="P1986">
        <v>7.5648730000000004</v>
      </c>
      <c r="Q1986">
        <v>7.6336570000000004</v>
      </c>
      <c r="R1986">
        <v>7.6972659999999999</v>
      </c>
      <c r="S1986">
        <v>7.7555199999999997</v>
      </c>
      <c r="T1986">
        <v>7.8084420000000003</v>
      </c>
      <c r="U1986">
        <v>7.8561899999999998</v>
      </c>
      <c r="V1986">
        <v>7.8990179999999999</v>
      </c>
      <c r="W1986">
        <v>7.9372389999999999</v>
      </c>
      <c r="X1986">
        <v>7.9711970000000001</v>
      </c>
      <c r="Y1986">
        <v>8.0012500000000006</v>
      </c>
      <c r="Z1986">
        <v>8.0277560000000001</v>
      </c>
      <c r="AA1986">
        <v>8.0510610000000007</v>
      </c>
      <c r="AB1986">
        <v>8.0714950000000005</v>
      </c>
      <c r="AC1986">
        <v>8.0893669999999993</v>
      </c>
      <c r="AD1986">
        <v>8.1049629999999997</v>
      </c>
      <c r="AE1986">
        <v>8.118544</v>
      </c>
      <c r="AF1986">
        <v>8.1303490000000007</v>
      </c>
    </row>
    <row r="1987" spans="1:32" x14ac:dyDescent="0.2">
      <c r="A1987" s="8">
        <v>42830</v>
      </c>
      <c r="B1987">
        <v>4.8230449999999996</v>
      </c>
      <c r="C1987">
        <v>5.9081340000000004</v>
      </c>
      <c r="D1987">
        <v>6.4535879999999999</v>
      </c>
      <c r="E1987">
        <v>6.6937879999999996</v>
      </c>
      <c r="F1987">
        <v>6.8077719999999999</v>
      </c>
      <c r="G1987">
        <v>6.8775630000000003</v>
      </c>
      <c r="H1987">
        <v>6.9381630000000003</v>
      </c>
      <c r="I1987">
        <v>7.0024170000000003</v>
      </c>
      <c r="J1987">
        <v>7.0732379999999999</v>
      </c>
      <c r="K1987">
        <v>7.1494999999999997</v>
      </c>
      <c r="L1987" s="5">
        <v>7.2287869999999996</v>
      </c>
      <c r="M1987">
        <v>7.3086019999999996</v>
      </c>
      <c r="N1987">
        <v>7.3868359999999997</v>
      </c>
      <c r="O1987">
        <v>7.461894</v>
      </c>
      <c r="P1987">
        <v>7.5326779999999998</v>
      </c>
      <c r="Q1987">
        <v>7.598509</v>
      </c>
      <c r="R1987">
        <v>7.6590400000000001</v>
      </c>
      <c r="S1987">
        <v>7.714175</v>
      </c>
      <c r="T1987">
        <v>7.7639990000000001</v>
      </c>
      <c r="U1987">
        <v>7.8087229999999996</v>
      </c>
      <c r="V1987">
        <v>7.8486380000000002</v>
      </c>
      <c r="W1987">
        <v>7.8840830000000004</v>
      </c>
      <c r="X1987">
        <v>7.9154229999999997</v>
      </c>
      <c r="Y1987">
        <v>7.9430269999999998</v>
      </c>
      <c r="Z1987">
        <v>7.967257</v>
      </c>
      <c r="AA1987">
        <v>7.988461</v>
      </c>
      <c r="AB1987">
        <v>8.0069669999999995</v>
      </c>
      <c r="AC1987">
        <v>8.0230770000000007</v>
      </c>
      <c r="AD1987">
        <v>8.0370720000000002</v>
      </c>
      <c r="AE1987">
        <v>8.0492030000000003</v>
      </c>
      <c r="AF1987">
        <v>8.0596990000000002</v>
      </c>
    </row>
    <row r="1988" spans="1:32" x14ac:dyDescent="0.2">
      <c r="A1988" s="8">
        <v>42831</v>
      </c>
      <c r="B1988">
        <v>4.8790319999999996</v>
      </c>
      <c r="C1988">
        <v>5.9396279999999999</v>
      </c>
      <c r="D1988">
        <v>6.4724329999999997</v>
      </c>
      <c r="E1988">
        <v>6.7071529999999999</v>
      </c>
      <c r="F1988">
        <v>6.81881</v>
      </c>
      <c r="G1988">
        <v>6.8875039999999998</v>
      </c>
      <c r="H1988">
        <v>6.9473929999999999</v>
      </c>
      <c r="I1988">
        <v>7.0110049999999999</v>
      </c>
      <c r="J1988">
        <v>7.0811669999999998</v>
      </c>
      <c r="K1988">
        <v>7.1567590000000001</v>
      </c>
      <c r="L1988" s="5">
        <v>7.235398</v>
      </c>
      <c r="M1988">
        <v>7.3146170000000001</v>
      </c>
      <c r="N1988">
        <v>7.3923249999999996</v>
      </c>
      <c r="O1988">
        <v>7.4669410000000003</v>
      </c>
      <c r="P1988">
        <v>7.5373679999999998</v>
      </c>
      <c r="Q1988">
        <v>7.6029220000000004</v>
      </c>
      <c r="R1988">
        <v>7.6632499999999997</v>
      </c>
      <c r="S1988">
        <v>7.7182469999999999</v>
      </c>
      <c r="T1988">
        <v>7.767989</v>
      </c>
      <c r="U1988">
        <v>7.8126749999999996</v>
      </c>
      <c r="V1988">
        <v>7.8525900000000002</v>
      </c>
      <c r="W1988">
        <v>7.888064</v>
      </c>
      <c r="X1988">
        <v>7.9194550000000001</v>
      </c>
      <c r="Y1988">
        <v>7.9471259999999999</v>
      </c>
      <c r="Z1988">
        <v>7.9714340000000004</v>
      </c>
      <c r="AA1988">
        <v>7.9927239999999999</v>
      </c>
      <c r="AB1988">
        <v>8.0113179999999993</v>
      </c>
      <c r="AC1988">
        <v>8.0275189999999998</v>
      </c>
      <c r="AD1988">
        <v>8.0416030000000003</v>
      </c>
      <c r="AE1988">
        <v>8.05382</v>
      </c>
      <c r="AF1988">
        <v>8.0643999999999991</v>
      </c>
    </row>
    <row r="1989" spans="1:32" x14ac:dyDescent="0.2">
      <c r="A1989" s="8">
        <v>42832</v>
      </c>
      <c r="B1989">
        <v>4.7532949999999996</v>
      </c>
      <c r="C1989">
        <v>5.7992590000000002</v>
      </c>
      <c r="D1989">
        <v>6.463838</v>
      </c>
      <c r="E1989">
        <v>6.7341860000000002</v>
      </c>
      <c r="F1989">
        <v>6.833971</v>
      </c>
      <c r="G1989">
        <v>6.8853</v>
      </c>
      <c r="H1989">
        <v>6.935575</v>
      </c>
      <c r="I1989">
        <v>6.9973510000000001</v>
      </c>
      <c r="J1989">
        <v>7.0701650000000003</v>
      </c>
      <c r="K1989">
        <v>7.1499199999999998</v>
      </c>
      <c r="L1989" s="5">
        <v>7.2323469999999999</v>
      </c>
      <c r="M1989">
        <v>7.3140280000000004</v>
      </c>
      <c r="N1989">
        <v>7.3925369999999999</v>
      </c>
      <c r="O1989">
        <v>7.4663060000000003</v>
      </c>
      <c r="P1989">
        <v>7.5344290000000003</v>
      </c>
      <c r="Q1989">
        <v>7.5964869999999998</v>
      </c>
      <c r="R1989">
        <v>7.652406</v>
      </c>
      <c r="S1989">
        <v>7.7023419999999998</v>
      </c>
      <c r="T1989">
        <v>7.7466020000000002</v>
      </c>
      <c r="U1989">
        <v>7.7855829999999999</v>
      </c>
      <c r="V1989">
        <v>7.8197289999999997</v>
      </c>
      <c r="W1989">
        <v>7.8494979999999996</v>
      </c>
      <c r="X1989">
        <v>7.8753450000000003</v>
      </c>
      <c r="Y1989">
        <v>7.8977029999999999</v>
      </c>
      <c r="Z1989">
        <v>7.9169830000000001</v>
      </c>
      <c r="AA1989">
        <v>7.9335579999999997</v>
      </c>
      <c r="AB1989">
        <v>7.9477719999999996</v>
      </c>
      <c r="AC1989">
        <v>7.9599320000000002</v>
      </c>
      <c r="AD1989">
        <v>7.970313</v>
      </c>
      <c r="AE1989">
        <v>7.9791569999999998</v>
      </c>
      <c r="AF1989">
        <v>7.9866780000000004</v>
      </c>
    </row>
    <row r="1990" spans="1:32" x14ac:dyDescent="0.2">
      <c r="A1990" s="8">
        <v>42835</v>
      </c>
      <c r="B1990">
        <v>4.8706620000000003</v>
      </c>
      <c r="C1990">
        <v>5.9085929999999998</v>
      </c>
      <c r="D1990">
        <v>6.5110859999999997</v>
      </c>
      <c r="E1990">
        <v>6.7557879999999999</v>
      </c>
      <c r="F1990">
        <v>6.8547159999999998</v>
      </c>
      <c r="G1990">
        <v>6.9143879999999998</v>
      </c>
      <c r="H1990">
        <v>6.9742459999999999</v>
      </c>
      <c r="I1990">
        <v>7.043736</v>
      </c>
      <c r="J1990">
        <v>7.1215029999999997</v>
      </c>
      <c r="K1990">
        <v>7.2034599999999998</v>
      </c>
      <c r="L1990" s="5">
        <v>7.2856750000000003</v>
      </c>
      <c r="M1990">
        <v>7.36517</v>
      </c>
      <c r="N1990">
        <v>7.4399639999999998</v>
      </c>
      <c r="O1990">
        <v>7.5088970000000002</v>
      </c>
      <c r="P1990">
        <v>7.5714189999999997</v>
      </c>
      <c r="Q1990">
        <v>7.6274119999999996</v>
      </c>
      <c r="R1990">
        <v>7.6770449999999997</v>
      </c>
      <c r="S1990">
        <v>7.7206700000000001</v>
      </c>
      <c r="T1990">
        <v>7.7587419999999998</v>
      </c>
      <c r="U1990">
        <v>7.7917670000000001</v>
      </c>
      <c r="V1990">
        <v>7.8202660000000002</v>
      </c>
      <c r="W1990">
        <v>7.8447469999999999</v>
      </c>
      <c r="X1990">
        <v>7.8656940000000004</v>
      </c>
      <c r="Y1990">
        <v>7.8835540000000002</v>
      </c>
      <c r="Z1990">
        <v>7.8987340000000001</v>
      </c>
      <c r="AA1990">
        <v>7.9116</v>
      </c>
      <c r="AB1990">
        <v>7.9224779999999999</v>
      </c>
      <c r="AC1990">
        <v>7.9316529999999998</v>
      </c>
      <c r="AD1990">
        <v>7.9393750000000001</v>
      </c>
      <c r="AE1990">
        <v>7.9458630000000001</v>
      </c>
      <c r="AF1990">
        <v>7.9513040000000004</v>
      </c>
    </row>
    <row r="1991" spans="1:32" x14ac:dyDescent="0.2">
      <c r="A1991" s="8">
        <v>42836</v>
      </c>
      <c r="B1991">
        <v>4.7929389999999996</v>
      </c>
      <c r="C1991">
        <v>5.9344070000000002</v>
      </c>
      <c r="D1991">
        <v>6.5273750000000001</v>
      </c>
      <c r="E1991">
        <v>6.7757880000000004</v>
      </c>
      <c r="F1991">
        <v>6.8851839999999997</v>
      </c>
      <c r="G1991">
        <v>6.9520949999999999</v>
      </c>
      <c r="H1991">
        <v>7.014278</v>
      </c>
      <c r="I1991">
        <v>7.0827039999999997</v>
      </c>
      <c r="J1991">
        <v>7.1577799999999998</v>
      </c>
      <c r="K1991">
        <v>7.2366080000000004</v>
      </c>
      <c r="L1991" s="5">
        <v>7.3159010000000002</v>
      </c>
      <c r="M1991">
        <v>7.392963</v>
      </c>
      <c r="N1991">
        <v>7.4658939999999996</v>
      </c>
      <c r="O1991">
        <v>7.5335140000000003</v>
      </c>
      <c r="P1991">
        <v>7.5952109999999999</v>
      </c>
      <c r="Q1991">
        <v>7.6507849999999999</v>
      </c>
      <c r="R1991">
        <v>7.7003259999999996</v>
      </c>
      <c r="S1991">
        <v>7.7441089999999999</v>
      </c>
      <c r="T1991">
        <v>7.7825259999999998</v>
      </c>
      <c r="U1991">
        <v>7.8160270000000001</v>
      </c>
      <c r="V1991">
        <v>7.8450879999999996</v>
      </c>
      <c r="W1991">
        <v>7.8701819999999998</v>
      </c>
      <c r="X1991">
        <v>7.8917640000000002</v>
      </c>
      <c r="Y1991">
        <v>7.9102579999999998</v>
      </c>
      <c r="Z1991">
        <v>7.926056</v>
      </c>
      <c r="AA1991">
        <v>7.939514</v>
      </c>
      <c r="AB1991">
        <v>7.9509480000000003</v>
      </c>
      <c r="AC1991">
        <v>7.9606399999999997</v>
      </c>
      <c r="AD1991">
        <v>7.968839</v>
      </c>
      <c r="AE1991">
        <v>7.9757610000000003</v>
      </c>
      <c r="AF1991">
        <v>7.9815940000000003</v>
      </c>
    </row>
    <row r="1992" spans="1:32" x14ac:dyDescent="0.2">
      <c r="A1992" s="8">
        <v>42837</v>
      </c>
      <c r="B1992">
        <v>4.9315280000000001</v>
      </c>
      <c r="C1992">
        <v>5.931362</v>
      </c>
      <c r="D1992">
        <v>6.4628819999999996</v>
      </c>
      <c r="E1992">
        <v>6.7198450000000003</v>
      </c>
      <c r="F1992">
        <v>6.8575869999999997</v>
      </c>
      <c r="G1992">
        <v>6.9485150000000004</v>
      </c>
      <c r="H1992">
        <v>7.0243729999999998</v>
      </c>
      <c r="I1992">
        <v>7.0975020000000004</v>
      </c>
      <c r="J1992">
        <v>7.171424</v>
      </c>
      <c r="K1992">
        <v>7.2459879999999997</v>
      </c>
      <c r="L1992" s="5">
        <v>7.3198020000000001</v>
      </c>
      <c r="M1992">
        <v>7.3913099999999998</v>
      </c>
      <c r="N1992">
        <v>7.4592169999999998</v>
      </c>
      <c r="O1992">
        <v>7.5226100000000002</v>
      </c>
      <c r="P1992">
        <v>7.5809439999999997</v>
      </c>
      <c r="Q1992">
        <v>7.6339819999999996</v>
      </c>
      <c r="R1992">
        <v>7.6817219999999997</v>
      </c>
      <c r="S1992">
        <v>7.7243300000000001</v>
      </c>
      <c r="T1992">
        <v>7.7620829999999996</v>
      </c>
      <c r="U1992">
        <v>7.7953299999999999</v>
      </c>
      <c r="V1992">
        <v>7.8244509999999998</v>
      </c>
      <c r="W1992">
        <v>7.8498390000000002</v>
      </c>
      <c r="X1992">
        <v>7.8718830000000004</v>
      </c>
      <c r="Y1992">
        <v>7.8909529999999997</v>
      </c>
      <c r="Z1992">
        <v>7.9073969999999996</v>
      </c>
      <c r="AA1992">
        <v>7.9215359999999997</v>
      </c>
      <c r="AB1992">
        <v>7.933662</v>
      </c>
      <c r="AC1992">
        <v>7.9440359999999997</v>
      </c>
      <c r="AD1992">
        <v>7.9528920000000003</v>
      </c>
      <c r="AE1992">
        <v>7.9604379999999999</v>
      </c>
      <c r="AF1992">
        <v>7.9668559999999999</v>
      </c>
    </row>
    <row r="1993" spans="1:32" x14ac:dyDescent="0.2">
      <c r="A1993" s="8">
        <v>42838</v>
      </c>
      <c r="B1993">
        <v>5.0174960000000004</v>
      </c>
      <c r="C1993">
        <v>5.8622800000000002</v>
      </c>
      <c r="D1993">
        <v>6.4261410000000003</v>
      </c>
      <c r="E1993">
        <v>6.7035830000000001</v>
      </c>
      <c r="F1993">
        <v>6.8395739999999998</v>
      </c>
      <c r="G1993">
        <v>6.922695</v>
      </c>
      <c r="H1993">
        <v>6.9933170000000002</v>
      </c>
      <c r="I1993">
        <v>7.0655580000000002</v>
      </c>
      <c r="J1993">
        <v>7.1418799999999996</v>
      </c>
      <c r="K1993">
        <v>7.220542</v>
      </c>
      <c r="L1993" s="5">
        <v>7.2988780000000002</v>
      </c>
      <c r="M1993">
        <v>7.3745370000000001</v>
      </c>
      <c r="N1993">
        <v>7.4458200000000003</v>
      </c>
      <c r="O1993">
        <v>7.5116719999999999</v>
      </c>
      <c r="P1993">
        <v>7.5715640000000004</v>
      </c>
      <c r="Q1993">
        <v>7.6253539999999997</v>
      </c>
      <c r="R1993">
        <v>7.673171</v>
      </c>
      <c r="S1993">
        <v>7.7153169999999998</v>
      </c>
      <c r="T1993">
        <v>7.7522010000000003</v>
      </c>
      <c r="U1993">
        <v>7.7842830000000003</v>
      </c>
      <c r="V1993">
        <v>7.8120430000000001</v>
      </c>
      <c r="W1993">
        <v>7.8359529999999999</v>
      </c>
      <c r="X1993">
        <v>7.8564660000000002</v>
      </c>
      <c r="Y1993">
        <v>7.8740009999999998</v>
      </c>
      <c r="Z1993">
        <v>7.8889440000000004</v>
      </c>
      <c r="AA1993">
        <v>7.901643</v>
      </c>
      <c r="AB1993">
        <v>7.9124059999999998</v>
      </c>
      <c r="AC1993">
        <v>7.9215070000000001</v>
      </c>
      <c r="AD1993">
        <v>7.9291879999999999</v>
      </c>
      <c r="AE1993">
        <v>7.935657</v>
      </c>
      <c r="AF1993">
        <v>7.9410959999999999</v>
      </c>
    </row>
    <row r="1994" spans="1:32" x14ac:dyDescent="0.2">
      <c r="A1994" s="8">
        <v>42842</v>
      </c>
      <c r="B1994">
        <v>5.1223770000000002</v>
      </c>
      <c r="C1994">
        <v>5.8930530000000001</v>
      </c>
      <c r="D1994">
        <v>6.3909219999999998</v>
      </c>
      <c r="E1994">
        <v>6.6537959999999998</v>
      </c>
      <c r="F1994">
        <v>6.7968489999999999</v>
      </c>
      <c r="G1994">
        <v>6.8897409999999999</v>
      </c>
      <c r="H1994">
        <v>6.9668390000000002</v>
      </c>
      <c r="I1994">
        <v>7.0420689999999997</v>
      </c>
      <c r="J1994">
        <v>7.1192390000000003</v>
      </c>
      <c r="K1994">
        <v>7.19787</v>
      </c>
      <c r="L1994" s="5">
        <v>7.2761050000000003</v>
      </c>
      <c r="M1994">
        <v>7.3519940000000004</v>
      </c>
      <c r="N1994">
        <v>7.4239800000000002</v>
      </c>
      <c r="O1994">
        <v>7.4910030000000001</v>
      </c>
      <c r="P1994">
        <v>7.5524589999999998</v>
      </c>
      <c r="Q1994">
        <v>7.6081120000000002</v>
      </c>
      <c r="R1994">
        <v>7.6579899999999999</v>
      </c>
      <c r="S1994">
        <v>7.7023089999999996</v>
      </c>
      <c r="T1994">
        <v>7.7414040000000002</v>
      </c>
      <c r="U1994">
        <v>7.7756759999999998</v>
      </c>
      <c r="V1994">
        <v>7.8055599999999998</v>
      </c>
      <c r="W1994">
        <v>7.8314979999999998</v>
      </c>
      <c r="X1994">
        <v>7.8539190000000003</v>
      </c>
      <c r="Y1994">
        <v>7.8732300000000004</v>
      </c>
      <c r="Z1994">
        <v>7.8898089999999996</v>
      </c>
      <c r="AA1994">
        <v>7.9040020000000002</v>
      </c>
      <c r="AB1994">
        <v>7.9161210000000004</v>
      </c>
      <c r="AC1994">
        <v>7.926444</v>
      </c>
      <c r="AD1994">
        <v>7.9352200000000002</v>
      </c>
      <c r="AE1994">
        <v>7.9426649999999999</v>
      </c>
      <c r="AF1994">
        <v>7.9489700000000001</v>
      </c>
    </row>
    <row r="1995" spans="1:32" x14ac:dyDescent="0.2">
      <c r="A1995" s="8">
        <v>42843</v>
      </c>
      <c r="B1995">
        <v>5.1265830000000001</v>
      </c>
      <c r="C1995">
        <v>5.8771430000000002</v>
      </c>
      <c r="D1995">
        <v>6.4470109999999998</v>
      </c>
      <c r="E1995">
        <v>6.7005499999999998</v>
      </c>
      <c r="F1995">
        <v>6.8073730000000001</v>
      </c>
      <c r="G1995">
        <v>6.8722000000000003</v>
      </c>
      <c r="H1995">
        <v>6.9366000000000003</v>
      </c>
      <c r="I1995">
        <v>7.0110349999999997</v>
      </c>
      <c r="J1995">
        <v>7.0942809999999996</v>
      </c>
      <c r="K1995">
        <v>7.1820490000000001</v>
      </c>
      <c r="L1995" s="5">
        <v>7.2701469999999997</v>
      </c>
      <c r="M1995">
        <v>7.3553800000000003</v>
      </c>
      <c r="N1995">
        <v>7.4356179999999998</v>
      </c>
      <c r="O1995">
        <v>7.5096040000000004</v>
      </c>
      <c r="P1995">
        <v>7.5767410000000002</v>
      </c>
      <c r="Q1995">
        <v>7.6368939999999998</v>
      </c>
      <c r="R1995">
        <v>7.6902379999999999</v>
      </c>
      <c r="S1995">
        <v>7.7371439999999998</v>
      </c>
      <c r="T1995">
        <v>7.7780959999999997</v>
      </c>
      <c r="U1995">
        <v>7.8136330000000003</v>
      </c>
      <c r="V1995">
        <v>7.8443120000000004</v>
      </c>
      <c r="W1995">
        <v>7.8706769999999997</v>
      </c>
      <c r="X1995">
        <v>7.8932440000000001</v>
      </c>
      <c r="Y1995">
        <v>7.9124920000000003</v>
      </c>
      <c r="Z1995">
        <v>7.9288590000000001</v>
      </c>
      <c r="AA1995">
        <v>7.942736</v>
      </c>
      <c r="AB1995">
        <v>7.9544730000000001</v>
      </c>
      <c r="AC1995">
        <v>7.9643759999999997</v>
      </c>
      <c r="AD1995">
        <v>7.972715</v>
      </c>
      <c r="AE1995">
        <v>7.9797229999999999</v>
      </c>
      <c r="AF1995">
        <v>7.9856020000000001</v>
      </c>
    </row>
    <row r="1996" spans="1:32" x14ac:dyDescent="0.2">
      <c r="A1996" s="8">
        <v>42845</v>
      </c>
      <c r="B1996">
        <v>4.9738990000000003</v>
      </c>
      <c r="C1996">
        <v>5.8152470000000003</v>
      </c>
      <c r="D1996">
        <v>6.4142029999999997</v>
      </c>
      <c r="E1996">
        <v>6.6601900000000001</v>
      </c>
      <c r="F1996">
        <v>6.7593420000000002</v>
      </c>
      <c r="G1996">
        <v>6.8242450000000003</v>
      </c>
      <c r="H1996">
        <v>6.8941910000000002</v>
      </c>
      <c r="I1996">
        <v>6.9763219999999997</v>
      </c>
      <c r="J1996">
        <v>7.06724</v>
      </c>
      <c r="K1996">
        <v>7.161581</v>
      </c>
      <c r="L1996" s="5">
        <v>7.2547639999999998</v>
      </c>
      <c r="M1996">
        <v>7.3435680000000003</v>
      </c>
      <c r="N1996">
        <v>7.4260010000000003</v>
      </c>
      <c r="O1996">
        <v>7.5010190000000003</v>
      </c>
      <c r="P1996">
        <v>7.5682489999999998</v>
      </c>
      <c r="Q1996">
        <v>7.6277689999999998</v>
      </c>
      <c r="R1996">
        <v>7.6799429999999997</v>
      </c>
      <c r="S1996">
        <v>7.7253059999999998</v>
      </c>
      <c r="T1996">
        <v>7.7644760000000002</v>
      </c>
      <c r="U1996">
        <v>7.7980989999999997</v>
      </c>
      <c r="V1996">
        <v>7.826816</v>
      </c>
      <c r="W1996">
        <v>7.8512339999999998</v>
      </c>
      <c r="X1996">
        <v>7.8719159999999997</v>
      </c>
      <c r="Y1996">
        <v>7.8893740000000001</v>
      </c>
      <c r="Z1996">
        <v>7.9040660000000003</v>
      </c>
      <c r="AA1996">
        <v>7.9163940000000004</v>
      </c>
      <c r="AB1996">
        <v>7.9267149999999997</v>
      </c>
      <c r="AC1996">
        <v>7.9353360000000004</v>
      </c>
      <c r="AD1996">
        <v>7.9425210000000002</v>
      </c>
      <c r="AE1996">
        <v>7.9484979999999998</v>
      </c>
      <c r="AF1996">
        <v>7.9534630000000002</v>
      </c>
    </row>
    <row r="1997" spans="1:32" x14ac:dyDescent="0.2">
      <c r="A1997" s="8">
        <v>42846</v>
      </c>
      <c r="B1997">
        <v>5.0251700000000001</v>
      </c>
      <c r="C1997">
        <v>5.8867279999999997</v>
      </c>
      <c r="D1997">
        <v>6.4278230000000001</v>
      </c>
      <c r="E1997">
        <v>6.6629620000000003</v>
      </c>
      <c r="F1997">
        <v>6.7687520000000001</v>
      </c>
      <c r="G1997">
        <v>6.8398810000000001</v>
      </c>
      <c r="H1997">
        <v>6.9120850000000003</v>
      </c>
      <c r="I1997">
        <v>6.9935369999999999</v>
      </c>
      <c r="J1997">
        <v>7.0823260000000001</v>
      </c>
      <c r="K1997">
        <v>7.1740750000000002</v>
      </c>
      <c r="L1997" s="5">
        <v>7.2647219999999999</v>
      </c>
      <c r="M1997">
        <v>7.3512729999999999</v>
      </c>
      <c r="N1997">
        <v>7.431813</v>
      </c>
      <c r="O1997">
        <v>7.5052989999999999</v>
      </c>
      <c r="P1997">
        <v>7.5713280000000003</v>
      </c>
      <c r="Q1997">
        <v>7.6299349999999997</v>
      </c>
      <c r="R1997">
        <v>7.681438</v>
      </c>
      <c r="S1997">
        <v>7.7263260000000002</v>
      </c>
      <c r="T1997">
        <v>7.76518</v>
      </c>
      <c r="U1997">
        <v>7.7986110000000002</v>
      </c>
      <c r="V1997">
        <v>7.8272300000000001</v>
      </c>
      <c r="W1997">
        <v>7.8516219999999999</v>
      </c>
      <c r="X1997">
        <v>7.8723299999999998</v>
      </c>
      <c r="Y1997">
        <v>7.8898489999999999</v>
      </c>
      <c r="Z1997">
        <v>7.9046260000000004</v>
      </c>
      <c r="AA1997">
        <v>7.9170540000000003</v>
      </c>
      <c r="AB1997">
        <v>7.9274810000000002</v>
      </c>
      <c r="AC1997">
        <v>7.93621</v>
      </c>
      <c r="AD1997">
        <v>7.9435019999999996</v>
      </c>
      <c r="AE1997">
        <v>7.9495810000000002</v>
      </c>
      <c r="AF1997">
        <v>7.9546419999999998</v>
      </c>
    </row>
    <row r="1998" spans="1:32" x14ac:dyDescent="0.2">
      <c r="A1998" s="8">
        <v>42850</v>
      </c>
      <c r="B1998">
        <v>4.976254</v>
      </c>
      <c r="C1998">
        <v>5.8191759999999997</v>
      </c>
      <c r="D1998">
        <v>6.4248159999999999</v>
      </c>
      <c r="E1998">
        <v>6.6657739999999999</v>
      </c>
      <c r="F1998">
        <v>6.7632849999999998</v>
      </c>
      <c r="G1998">
        <v>6.8317860000000001</v>
      </c>
      <c r="H1998">
        <v>6.9078270000000002</v>
      </c>
      <c r="I1998">
        <v>6.9961260000000003</v>
      </c>
      <c r="J1998">
        <v>7.0920160000000001</v>
      </c>
      <c r="K1998">
        <v>7.1896940000000003</v>
      </c>
      <c r="L1998" s="5">
        <v>7.2845849999999999</v>
      </c>
      <c r="M1998">
        <v>7.3736740000000003</v>
      </c>
      <c r="N1998">
        <v>7.4552449999999997</v>
      </c>
      <c r="O1998">
        <v>7.5285289999999998</v>
      </c>
      <c r="P1998">
        <v>7.5934080000000002</v>
      </c>
      <c r="Q1998">
        <v>7.6501749999999999</v>
      </c>
      <c r="R1998">
        <v>7.6993710000000002</v>
      </c>
      <c r="S1998">
        <v>7.7416710000000002</v>
      </c>
      <c r="T1998">
        <v>7.7777969999999996</v>
      </c>
      <c r="U1998">
        <v>7.8084749999999996</v>
      </c>
      <c r="V1998">
        <v>7.8343990000000003</v>
      </c>
      <c r="W1998">
        <v>7.8562110000000001</v>
      </c>
      <c r="X1998">
        <v>7.8744930000000002</v>
      </c>
      <c r="Y1998">
        <v>7.8897659999999998</v>
      </c>
      <c r="Z1998">
        <v>7.9024869999999998</v>
      </c>
      <c r="AA1998">
        <v>7.9130520000000004</v>
      </c>
      <c r="AB1998">
        <v>7.9218070000000003</v>
      </c>
      <c r="AC1998">
        <v>7.9290450000000003</v>
      </c>
      <c r="AD1998">
        <v>7.9350170000000002</v>
      </c>
      <c r="AE1998">
        <v>7.9399350000000002</v>
      </c>
      <c r="AF1998">
        <v>7.9439789999999997</v>
      </c>
    </row>
    <row r="1999" spans="1:32" x14ac:dyDescent="0.2">
      <c r="A1999" s="8">
        <v>42851</v>
      </c>
      <c r="B1999">
        <v>4.917986</v>
      </c>
      <c r="C1999">
        <v>5.8220200000000002</v>
      </c>
      <c r="D1999">
        <v>6.3811530000000003</v>
      </c>
      <c r="E1999">
        <v>6.6284460000000003</v>
      </c>
      <c r="F1999">
        <v>6.7440040000000003</v>
      </c>
      <c r="G1999">
        <v>6.823188</v>
      </c>
      <c r="H1999">
        <v>6.902088</v>
      </c>
      <c r="I1999">
        <v>6.9890999999999996</v>
      </c>
      <c r="J1999">
        <v>7.0824400000000001</v>
      </c>
      <c r="K1999">
        <v>7.177816</v>
      </c>
      <c r="L1999" s="5">
        <v>7.2712510000000004</v>
      </c>
      <c r="M1999">
        <v>7.3598439999999998</v>
      </c>
      <c r="N1999">
        <v>7.4417819999999999</v>
      </c>
      <c r="O1999">
        <v>7.5161280000000001</v>
      </c>
      <c r="P1999">
        <v>7.5825810000000002</v>
      </c>
      <c r="Q1999">
        <v>7.6412680000000002</v>
      </c>
      <c r="R1999">
        <v>7.6925929999999996</v>
      </c>
      <c r="S1999">
        <v>7.7371160000000003</v>
      </c>
      <c r="T1999">
        <v>7.7754750000000001</v>
      </c>
      <c r="U1999">
        <v>7.8083309999999999</v>
      </c>
      <c r="V1999">
        <v>7.8363310000000004</v>
      </c>
      <c r="W1999">
        <v>7.8600899999999996</v>
      </c>
      <c r="X1999">
        <v>7.8801709999999998</v>
      </c>
      <c r="Y1999">
        <v>7.8970859999999998</v>
      </c>
      <c r="Z1999">
        <v>7.9112910000000003</v>
      </c>
      <c r="AA1999">
        <v>7.9231870000000004</v>
      </c>
      <c r="AB1999">
        <v>7.9331250000000004</v>
      </c>
      <c r="AC1999">
        <v>7.941408</v>
      </c>
      <c r="AD1999">
        <v>7.9482980000000003</v>
      </c>
      <c r="AE1999">
        <v>7.9540189999999997</v>
      </c>
      <c r="AF1999">
        <v>7.9587599999999998</v>
      </c>
    </row>
    <row r="2000" spans="1:32" x14ac:dyDescent="0.2">
      <c r="A2000" s="8">
        <v>42852</v>
      </c>
      <c r="B2000">
        <v>4.9483990000000002</v>
      </c>
      <c r="C2000">
        <v>5.7611540000000003</v>
      </c>
      <c r="D2000">
        <v>6.3644949999999998</v>
      </c>
      <c r="E2000">
        <v>6.6253010000000003</v>
      </c>
      <c r="F2000">
        <v>6.7358269999999996</v>
      </c>
      <c r="G2000">
        <v>6.8073600000000001</v>
      </c>
      <c r="H2000">
        <v>6.880973</v>
      </c>
      <c r="I2000">
        <v>6.9653320000000001</v>
      </c>
      <c r="J2000">
        <v>7.0578630000000002</v>
      </c>
      <c r="K2000">
        <v>7.1535589999999996</v>
      </c>
      <c r="L2000" s="5">
        <v>7.2479709999999997</v>
      </c>
      <c r="M2000">
        <v>7.3379110000000001</v>
      </c>
      <c r="N2000">
        <v>7.421392</v>
      </c>
      <c r="O2000">
        <v>7.4973650000000003</v>
      </c>
      <c r="P2000">
        <v>7.565455</v>
      </c>
      <c r="Q2000">
        <v>7.6257419999999998</v>
      </c>
      <c r="R2000">
        <v>7.6785930000000002</v>
      </c>
      <c r="S2000">
        <v>7.7245480000000004</v>
      </c>
      <c r="T2000">
        <v>7.7642309999999997</v>
      </c>
      <c r="U2000">
        <v>7.7982990000000001</v>
      </c>
      <c r="V2000">
        <v>7.8273979999999996</v>
      </c>
      <c r="W2000">
        <v>7.8521429999999999</v>
      </c>
      <c r="X2000">
        <v>7.8731039999999997</v>
      </c>
      <c r="Y2000">
        <v>7.8907980000000002</v>
      </c>
      <c r="Z2000">
        <v>7.9056899999999999</v>
      </c>
      <c r="AA2000">
        <v>7.9181879999999998</v>
      </c>
      <c r="AB2000">
        <v>7.9286510000000003</v>
      </c>
      <c r="AC2000">
        <v>7.9373909999999999</v>
      </c>
      <c r="AD2000">
        <v>7.9446760000000003</v>
      </c>
      <c r="AE2000">
        <v>7.9507370000000002</v>
      </c>
      <c r="AF2000">
        <v>7.9557719999999996</v>
      </c>
    </row>
    <row r="2001" spans="1:32" x14ac:dyDescent="0.2">
      <c r="A2001" s="8">
        <v>42853</v>
      </c>
      <c r="B2001">
        <v>4.9823050000000002</v>
      </c>
      <c r="C2001">
        <v>5.7498639999999996</v>
      </c>
      <c r="D2001">
        <v>6.3562209999999997</v>
      </c>
      <c r="E2001">
        <v>6.6198779999999999</v>
      </c>
      <c r="F2001">
        <v>6.7308680000000001</v>
      </c>
      <c r="G2001">
        <v>6.8022749999999998</v>
      </c>
      <c r="H2001">
        <v>6.8757659999999996</v>
      </c>
      <c r="I2001">
        <v>6.9600179999999998</v>
      </c>
      <c r="J2001">
        <v>7.0523759999999998</v>
      </c>
      <c r="K2001">
        <v>7.1477909999999998</v>
      </c>
      <c r="L2001" s="5">
        <v>7.2418120000000004</v>
      </c>
      <c r="M2001">
        <v>7.3312730000000004</v>
      </c>
      <c r="N2001">
        <v>7.4142140000000003</v>
      </c>
      <c r="O2001">
        <v>7.4896140000000004</v>
      </c>
      <c r="P2001">
        <v>7.5571190000000001</v>
      </c>
      <c r="Q2001">
        <v>7.6168279999999999</v>
      </c>
      <c r="R2001">
        <v>7.6691209999999996</v>
      </c>
      <c r="S2001">
        <v>7.7145469999999996</v>
      </c>
      <c r="T2001">
        <v>7.7537380000000002</v>
      </c>
      <c r="U2001">
        <v>7.7873510000000001</v>
      </c>
      <c r="V2001">
        <v>7.8160350000000003</v>
      </c>
      <c r="W2001">
        <v>7.8404059999999998</v>
      </c>
      <c r="X2001">
        <v>7.8610309999999997</v>
      </c>
      <c r="Y2001">
        <v>7.8784270000000003</v>
      </c>
      <c r="Z2001">
        <v>7.8930540000000002</v>
      </c>
      <c r="AA2001">
        <v>7.9053190000000004</v>
      </c>
      <c r="AB2001">
        <v>7.915578</v>
      </c>
      <c r="AC2001">
        <v>7.9241400000000004</v>
      </c>
      <c r="AD2001">
        <v>7.9312709999999997</v>
      </c>
      <c r="AE2001">
        <v>7.9371989999999997</v>
      </c>
      <c r="AF2001">
        <v>7.9421189999999999</v>
      </c>
    </row>
    <row r="2002" spans="1:32" x14ac:dyDescent="0.2">
      <c r="A2002" s="8">
        <v>42857</v>
      </c>
      <c r="B2002">
        <v>4.8833000000000002</v>
      </c>
      <c r="C2002">
        <v>5.7558590000000001</v>
      </c>
      <c r="D2002">
        <v>6.3398909999999997</v>
      </c>
      <c r="E2002">
        <v>6.6075359999999996</v>
      </c>
      <c r="F2002">
        <v>6.7313000000000001</v>
      </c>
      <c r="G2002">
        <v>6.810867</v>
      </c>
      <c r="H2002">
        <v>6.8865939999999997</v>
      </c>
      <c r="I2002">
        <v>6.9694240000000001</v>
      </c>
      <c r="J2002">
        <v>7.0588309999999996</v>
      </c>
      <c r="K2002">
        <v>7.1510449999999999</v>
      </c>
      <c r="L2002" s="5">
        <v>7.2422300000000002</v>
      </c>
      <c r="M2002">
        <v>7.3294490000000003</v>
      </c>
      <c r="N2002">
        <v>7.410774</v>
      </c>
      <c r="O2002">
        <v>7.4851299999999998</v>
      </c>
      <c r="P2002">
        <v>7.5520750000000003</v>
      </c>
      <c r="Q2002">
        <v>7.611612</v>
      </c>
      <c r="R2002">
        <v>7.6640329999999999</v>
      </c>
      <c r="S2002">
        <v>7.7098069999999996</v>
      </c>
      <c r="T2002">
        <v>7.7495000000000003</v>
      </c>
      <c r="U2002">
        <v>7.7837160000000001</v>
      </c>
      <c r="V2002">
        <v>7.813059</v>
      </c>
      <c r="W2002">
        <v>7.8381129999999999</v>
      </c>
      <c r="X2002">
        <v>7.8594189999999999</v>
      </c>
      <c r="Y2002">
        <v>7.8774769999999998</v>
      </c>
      <c r="Z2002">
        <v>7.8927329999999998</v>
      </c>
      <c r="AA2002">
        <v>7.9055869999999997</v>
      </c>
      <c r="AB2002">
        <v>7.916391</v>
      </c>
      <c r="AC2002">
        <v>7.9254490000000004</v>
      </c>
      <c r="AD2002">
        <v>7.9330299999999996</v>
      </c>
      <c r="AE2002">
        <v>7.9393609999999999</v>
      </c>
      <c r="AF2002">
        <v>7.9446399999999997</v>
      </c>
    </row>
    <row r="2003" spans="1:32" x14ac:dyDescent="0.2">
      <c r="A2003" s="8">
        <v>42858</v>
      </c>
      <c r="B2003">
        <v>4.8373970000000002</v>
      </c>
      <c r="C2003">
        <v>5.6799480000000004</v>
      </c>
      <c r="D2003">
        <v>6.3316460000000001</v>
      </c>
      <c r="E2003">
        <v>6.6115180000000002</v>
      </c>
      <c r="F2003">
        <v>6.7270490000000001</v>
      </c>
      <c r="G2003">
        <v>6.7994089999999998</v>
      </c>
      <c r="H2003">
        <v>6.8730200000000004</v>
      </c>
      <c r="I2003">
        <v>6.9573219999999996</v>
      </c>
      <c r="J2003">
        <v>7.0498120000000002</v>
      </c>
      <c r="K2003">
        <v>7.1454380000000004</v>
      </c>
      <c r="L2003" s="5">
        <v>7.2397220000000004</v>
      </c>
      <c r="M2003">
        <v>7.3294730000000001</v>
      </c>
      <c r="N2003">
        <v>7.4127140000000002</v>
      </c>
      <c r="O2003">
        <v>7.48841</v>
      </c>
      <c r="P2003">
        <v>7.5562009999999997</v>
      </c>
      <c r="Q2003">
        <v>7.6161789999999998</v>
      </c>
      <c r="R2003">
        <v>7.668723</v>
      </c>
      <c r="S2003">
        <v>7.7143790000000001</v>
      </c>
      <c r="T2003">
        <v>7.7537779999999996</v>
      </c>
      <c r="U2003">
        <v>7.787579</v>
      </c>
      <c r="V2003">
        <v>7.8164300000000004</v>
      </c>
      <c r="W2003">
        <v>7.8409490000000002</v>
      </c>
      <c r="X2003">
        <v>7.8617039999999996</v>
      </c>
      <c r="Y2003">
        <v>7.8792150000000003</v>
      </c>
      <c r="Z2003">
        <v>7.893942</v>
      </c>
      <c r="AA2003">
        <v>7.9062929999999998</v>
      </c>
      <c r="AB2003">
        <v>7.9166280000000002</v>
      </c>
      <c r="AC2003">
        <v>7.9252549999999999</v>
      </c>
      <c r="AD2003">
        <v>7.9324409999999999</v>
      </c>
      <c r="AE2003">
        <v>7.9384170000000003</v>
      </c>
      <c r="AF2003">
        <v>7.9433769999999999</v>
      </c>
    </row>
    <row r="2004" spans="1:32" x14ac:dyDescent="0.2">
      <c r="A2004" s="8">
        <v>42859</v>
      </c>
      <c r="B2004">
        <v>4.7979060000000002</v>
      </c>
      <c r="C2004">
        <v>5.7309260000000002</v>
      </c>
      <c r="D2004">
        <v>6.332414</v>
      </c>
      <c r="E2004">
        <v>6.6043440000000002</v>
      </c>
      <c r="F2004">
        <v>6.7286729999999997</v>
      </c>
      <c r="G2004">
        <v>6.8076829999999999</v>
      </c>
      <c r="H2004">
        <v>6.8826499999999999</v>
      </c>
      <c r="I2004">
        <v>6.964893</v>
      </c>
      <c r="J2004">
        <v>7.0540240000000001</v>
      </c>
      <c r="K2004">
        <v>7.1462940000000001</v>
      </c>
      <c r="L2004" s="5">
        <v>7.2378309999999999</v>
      </c>
      <c r="M2004">
        <v>7.3256379999999996</v>
      </c>
      <c r="N2004">
        <v>7.4077289999999998</v>
      </c>
      <c r="O2004">
        <v>7.4829679999999996</v>
      </c>
      <c r="P2004">
        <v>7.5508660000000001</v>
      </c>
      <c r="Q2004">
        <v>7.6113840000000001</v>
      </c>
      <c r="R2004">
        <v>7.664784</v>
      </c>
      <c r="S2004">
        <v>7.7115109999999998</v>
      </c>
      <c r="T2004">
        <v>7.7521129999999996</v>
      </c>
      <c r="U2004">
        <v>7.7871839999999999</v>
      </c>
      <c r="V2004">
        <v>7.8173199999999996</v>
      </c>
      <c r="W2004">
        <v>7.8431009999999999</v>
      </c>
      <c r="X2004">
        <v>7.8650690000000001</v>
      </c>
      <c r="Y2004">
        <v>7.8837229999999998</v>
      </c>
      <c r="Z2004">
        <v>7.8995150000000001</v>
      </c>
      <c r="AA2004">
        <v>7.9128449999999999</v>
      </c>
      <c r="AB2004">
        <v>7.9240690000000003</v>
      </c>
      <c r="AC2004">
        <v>7.9334990000000003</v>
      </c>
      <c r="AD2004">
        <v>7.9414049999999996</v>
      </c>
      <c r="AE2004">
        <v>7.9480209999999998</v>
      </c>
      <c r="AF2004">
        <v>7.9535470000000004</v>
      </c>
    </row>
    <row r="2005" spans="1:32" x14ac:dyDescent="0.2">
      <c r="A2005" s="8">
        <v>42860</v>
      </c>
      <c r="B2005">
        <v>4.8509650000000004</v>
      </c>
      <c r="C2005">
        <v>5.7037339999999999</v>
      </c>
      <c r="D2005">
        <v>6.312748</v>
      </c>
      <c r="E2005">
        <v>6.5904220000000002</v>
      </c>
      <c r="F2005">
        <v>6.7149619999999999</v>
      </c>
      <c r="G2005">
        <v>6.7932959999999998</v>
      </c>
      <c r="H2005">
        <v>6.8684380000000003</v>
      </c>
      <c r="I2005">
        <v>6.9517369999999996</v>
      </c>
      <c r="J2005">
        <v>7.0424090000000001</v>
      </c>
      <c r="K2005">
        <v>7.1363620000000001</v>
      </c>
      <c r="L2005" s="5">
        <v>7.229514</v>
      </c>
      <c r="M2005">
        <v>7.3187660000000001</v>
      </c>
      <c r="N2005">
        <v>7.4020910000000004</v>
      </c>
      <c r="O2005">
        <v>7.4783520000000001</v>
      </c>
      <c r="P2005">
        <v>7.5470730000000001</v>
      </c>
      <c r="Q2005">
        <v>7.6082400000000003</v>
      </c>
      <c r="R2005">
        <v>7.6621379999999997</v>
      </c>
      <c r="S2005">
        <v>7.709238</v>
      </c>
      <c r="T2005">
        <v>7.7501100000000003</v>
      </c>
      <c r="U2005">
        <v>7.7853680000000001</v>
      </c>
      <c r="V2005">
        <v>7.8156270000000001</v>
      </c>
      <c r="W2005">
        <v>7.8414809999999999</v>
      </c>
      <c r="X2005">
        <v>7.8634829999999996</v>
      </c>
      <c r="Y2005">
        <v>7.8821430000000001</v>
      </c>
      <c r="Z2005">
        <v>7.8979189999999999</v>
      </c>
      <c r="AA2005">
        <v>7.9112210000000003</v>
      </c>
      <c r="AB2005">
        <v>7.9224079999999999</v>
      </c>
      <c r="AC2005">
        <v>7.931794</v>
      </c>
      <c r="AD2005">
        <v>7.939654</v>
      </c>
      <c r="AE2005">
        <v>7.946224</v>
      </c>
      <c r="AF2005">
        <v>7.9517040000000003</v>
      </c>
    </row>
    <row r="2006" spans="1:32" x14ac:dyDescent="0.2">
      <c r="A2006" s="8">
        <v>42863</v>
      </c>
      <c r="B2006">
        <v>4.9237950000000001</v>
      </c>
      <c r="C2006">
        <v>5.739547</v>
      </c>
      <c r="D2006">
        <v>6.3497529999999998</v>
      </c>
      <c r="E2006">
        <v>6.6230019999999996</v>
      </c>
      <c r="F2006">
        <v>6.7408650000000003</v>
      </c>
      <c r="G2006">
        <v>6.8138199999999998</v>
      </c>
      <c r="H2006">
        <v>6.8854470000000001</v>
      </c>
      <c r="I2006">
        <v>6.9666480000000002</v>
      </c>
      <c r="J2006">
        <v>7.0561420000000004</v>
      </c>
      <c r="K2006">
        <v>7.1494980000000004</v>
      </c>
      <c r="L2006" s="5">
        <v>7.2424299999999997</v>
      </c>
      <c r="M2006">
        <v>7.3317199999999998</v>
      </c>
      <c r="N2006">
        <v>7.4152620000000002</v>
      </c>
      <c r="O2006">
        <v>7.4918659999999999</v>
      </c>
      <c r="P2006">
        <v>7.5610140000000001</v>
      </c>
      <c r="Q2006">
        <v>7.6226589999999996</v>
      </c>
      <c r="R2006">
        <v>7.6770620000000003</v>
      </c>
      <c r="S2006">
        <v>7.7246750000000004</v>
      </c>
      <c r="T2006">
        <v>7.7660530000000003</v>
      </c>
      <c r="U2006">
        <v>7.8017979999999998</v>
      </c>
      <c r="V2006">
        <v>7.8325189999999996</v>
      </c>
      <c r="W2006">
        <v>7.8588040000000001</v>
      </c>
      <c r="X2006">
        <v>7.8812040000000003</v>
      </c>
      <c r="Y2006">
        <v>7.9002280000000003</v>
      </c>
      <c r="Z2006">
        <v>7.916334</v>
      </c>
      <c r="AA2006">
        <v>7.929932</v>
      </c>
      <c r="AB2006">
        <v>7.9413840000000002</v>
      </c>
      <c r="AC2006">
        <v>7.9510050000000003</v>
      </c>
      <c r="AD2006">
        <v>7.9590730000000001</v>
      </c>
      <c r="AE2006">
        <v>7.9658249999999997</v>
      </c>
      <c r="AF2006">
        <v>7.9714660000000004</v>
      </c>
    </row>
    <row r="2007" spans="1:32" x14ac:dyDescent="0.2">
      <c r="A2007" s="8">
        <v>42864</v>
      </c>
      <c r="B2007">
        <v>4.9349420000000004</v>
      </c>
      <c r="C2007">
        <v>5.7433670000000001</v>
      </c>
      <c r="D2007">
        <v>6.3875200000000003</v>
      </c>
      <c r="E2007">
        <v>6.6603789999999998</v>
      </c>
      <c r="F2007">
        <v>6.7676170000000004</v>
      </c>
      <c r="G2007">
        <v>6.831785</v>
      </c>
      <c r="H2007">
        <v>6.8982150000000004</v>
      </c>
      <c r="I2007">
        <v>6.976737</v>
      </c>
      <c r="J2007">
        <v>7.06494</v>
      </c>
      <c r="K2007">
        <v>7.1577039999999998</v>
      </c>
      <c r="L2007" s="5">
        <v>7.250394</v>
      </c>
      <c r="M2007">
        <v>7.3396210000000002</v>
      </c>
      <c r="N2007">
        <v>7.4232019999999999</v>
      </c>
      <c r="O2007">
        <v>7.4999060000000002</v>
      </c>
      <c r="P2007">
        <v>7.5691930000000003</v>
      </c>
      <c r="Q2007">
        <v>7.6310000000000002</v>
      </c>
      <c r="R2007">
        <v>7.6855789999999997</v>
      </c>
      <c r="S2007">
        <v>7.7333720000000001</v>
      </c>
      <c r="T2007">
        <v>7.7749290000000002</v>
      </c>
      <c r="U2007">
        <v>7.8108490000000002</v>
      </c>
      <c r="V2007">
        <v>7.8417370000000002</v>
      </c>
      <c r="W2007">
        <v>7.8681770000000002</v>
      </c>
      <c r="X2007">
        <v>7.8907230000000004</v>
      </c>
      <c r="Y2007">
        <v>7.9098800000000002</v>
      </c>
      <c r="Z2007">
        <v>7.926107</v>
      </c>
      <c r="AA2007">
        <v>7.939813</v>
      </c>
      <c r="AB2007">
        <v>7.9513629999999997</v>
      </c>
      <c r="AC2007">
        <v>7.9610709999999996</v>
      </c>
      <c r="AD2007">
        <v>7.9692160000000003</v>
      </c>
      <c r="AE2007">
        <v>7.9760359999999997</v>
      </c>
      <c r="AF2007">
        <v>7.9817359999999997</v>
      </c>
    </row>
    <row r="2008" spans="1:32" x14ac:dyDescent="0.2">
      <c r="A2008" s="8">
        <v>42865</v>
      </c>
      <c r="B2008">
        <v>4.816319</v>
      </c>
      <c r="C2008">
        <v>5.8511319999999998</v>
      </c>
      <c r="D2008">
        <v>6.411797</v>
      </c>
      <c r="E2008">
        <v>6.6522839999999999</v>
      </c>
      <c r="F2008">
        <v>6.7626419999999996</v>
      </c>
      <c r="G2008">
        <v>6.8354999999999997</v>
      </c>
      <c r="H2008">
        <v>6.9068829999999997</v>
      </c>
      <c r="I2008">
        <v>6.9864509999999997</v>
      </c>
      <c r="J2008">
        <v>7.0735390000000002</v>
      </c>
      <c r="K2008">
        <v>7.1644439999999996</v>
      </c>
      <c r="L2008" s="5">
        <v>7.2553210000000004</v>
      </c>
      <c r="M2008">
        <v>7.3431309999999996</v>
      </c>
      <c r="N2008">
        <v>7.425789</v>
      </c>
      <c r="O2008">
        <v>7.5020470000000001</v>
      </c>
      <c r="P2008">
        <v>7.5712979999999996</v>
      </c>
      <c r="Q2008">
        <v>7.6333960000000003</v>
      </c>
      <c r="R2008">
        <v>7.6885120000000002</v>
      </c>
      <c r="S2008">
        <v>7.7370169999999998</v>
      </c>
      <c r="T2008">
        <v>7.7794020000000002</v>
      </c>
      <c r="U2008">
        <v>7.8162140000000004</v>
      </c>
      <c r="V2008">
        <v>7.84802</v>
      </c>
      <c r="W2008">
        <v>7.875375</v>
      </c>
      <c r="X2008">
        <v>7.8988100000000001</v>
      </c>
      <c r="Y2008">
        <v>7.9188140000000002</v>
      </c>
      <c r="Z2008">
        <v>7.9358370000000003</v>
      </c>
      <c r="AA2008">
        <v>7.9502829999999998</v>
      </c>
      <c r="AB2008">
        <v>7.96251</v>
      </c>
      <c r="AC2008">
        <v>7.9728349999999999</v>
      </c>
      <c r="AD2008">
        <v>7.9815360000000002</v>
      </c>
      <c r="AE2008">
        <v>7.9888539999999999</v>
      </c>
      <c r="AF2008">
        <v>7.994999</v>
      </c>
    </row>
    <row r="2009" spans="1:32" x14ac:dyDescent="0.2">
      <c r="A2009" s="8">
        <v>42867</v>
      </c>
      <c r="B2009">
        <v>4.7094230000000001</v>
      </c>
      <c r="C2009">
        <v>5.8222189999999996</v>
      </c>
      <c r="D2009">
        <v>6.4186420000000002</v>
      </c>
      <c r="E2009">
        <v>6.6762670000000002</v>
      </c>
      <c r="F2009">
        <v>6.7955909999999999</v>
      </c>
      <c r="G2009">
        <v>6.873189</v>
      </c>
      <c r="H2009">
        <v>6.9469529999999997</v>
      </c>
      <c r="I2009">
        <v>7.0275420000000004</v>
      </c>
      <c r="J2009">
        <v>7.1148509999999998</v>
      </c>
      <c r="K2009">
        <v>7.2054939999999998</v>
      </c>
      <c r="L2009" s="5">
        <v>7.2958170000000004</v>
      </c>
      <c r="M2009">
        <v>7.382898</v>
      </c>
      <c r="N2009">
        <v>7.464728</v>
      </c>
      <c r="O2009">
        <v>7.5401119999999997</v>
      </c>
      <c r="P2009">
        <v>7.6084769999999997</v>
      </c>
      <c r="Q2009">
        <v>7.6697069999999998</v>
      </c>
      <c r="R2009">
        <v>7.7239880000000003</v>
      </c>
      <c r="S2009">
        <v>7.7717039999999997</v>
      </c>
      <c r="T2009">
        <v>7.8133520000000001</v>
      </c>
      <c r="U2009">
        <v>7.8494859999999997</v>
      </c>
      <c r="V2009">
        <v>7.8806719999999997</v>
      </c>
      <c r="W2009">
        <v>7.9074650000000002</v>
      </c>
      <c r="X2009">
        <v>7.9303949999999999</v>
      </c>
      <c r="Y2009">
        <v>7.949948</v>
      </c>
      <c r="Z2009">
        <v>7.9665689999999998</v>
      </c>
      <c r="AA2009">
        <v>7.9806600000000003</v>
      </c>
      <c r="AB2009">
        <v>7.9925740000000003</v>
      </c>
      <c r="AC2009">
        <v>8.0026240000000008</v>
      </c>
      <c r="AD2009">
        <v>8.0110860000000006</v>
      </c>
      <c r="AE2009">
        <v>8.0181950000000004</v>
      </c>
      <c r="AF2009">
        <v>8.0241579999999999</v>
      </c>
    </row>
    <row r="2010" spans="1:32" x14ac:dyDescent="0.2">
      <c r="A2010" s="8">
        <v>42870</v>
      </c>
      <c r="B2010">
        <v>4.7505559999999996</v>
      </c>
      <c r="C2010">
        <v>5.9266160000000001</v>
      </c>
      <c r="D2010">
        <v>6.4875639999999999</v>
      </c>
      <c r="E2010">
        <v>6.7165710000000001</v>
      </c>
      <c r="F2010">
        <v>6.8279649999999998</v>
      </c>
      <c r="G2010">
        <v>6.9106300000000003</v>
      </c>
      <c r="H2010">
        <v>6.9946089999999996</v>
      </c>
      <c r="I2010">
        <v>7.0858169999999996</v>
      </c>
      <c r="J2010">
        <v>7.1818650000000002</v>
      </c>
      <c r="K2010">
        <v>7.2785460000000004</v>
      </c>
      <c r="L2010" s="5">
        <v>7.3721449999999997</v>
      </c>
      <c r="M2010">
        <v>7.4600340000000003</v>
      </c>
      <c r="N2010">
        <v>7.5406389999999996</v>
      </c>
      <c r="O2010">
        <v>7.6132210000000002</v>
      </c>
      <c r="P2010">
        <v>7.6776359999999997</v>
      </c>
      <c r="Q2010">
        <v>7.7341420000000003</v>
      </c>
      <c r="R2010">
        <v>7.7832359999999996</v>
      </c>
      <c r="S2010">
        <v>7.8255530000000002</v>
      </c>
      <c r="T2010">
        <v>7.8617850000000002</v>
      </c>
      <c r="U2010">
        <v>7.8926280000000002</v>
      </c>
      <c r="V2010">
        <v>7.918755</v>
      </c>
      <c r="W2010">
        <v>7.9407899999999998</v>
      </c>
      <c r="X2010">
        <v>7.9593040000000004</v>
      </c>
      <c r="Y2010">
        <v>7.9748070000000002</v>
      </c>
      <c r="Z2010">
        <v>7.987749</v>
      </c>
      <c r="AA2010">
        <v>7.9985249999999999</v>
      </c>
      <c r="AB2010">
        <v>8.0074740000000002</v>
      </c>
      <c r="AC2010">
        <v>8.0148899999999994</v>
      </c>
      <c r="AD2010">
        <v>8.0210229999999996</v>
      </c>
      <c r="AE2010">
        <v>8.0260859999999994</v>
      </c>
      <c r="AF2010">
        <v>8.0302579999999999</v>
      </c>
    </row>
    <row r="2011" spans="1:32" x14ac:dyDescent="0.2">
      <c r="A2011" s="8">
        <v>42871</v>
      </c>
      <c r="B2011">
        <v>4.8614759999999997</v>
      </c>
      <c r="C2011">
        <v>5.9971949999999996</v>
      </c>
      <c r="D2011">
        <v>6.4880779999999998</v>
      </c>
      <c r="E2011">
        <v>6.6806559999999999</v>
      </c>
      <c r="F2011">
        <v>6.7785979999999997</v>
      </c>
      <c r="G2011">
        <v>6.857793</v>
      </c>
      <c r="H2011">
        <v>6.9418189999999997</v>
      </c>
      <c r="I2011">
        <v>7.0342250000000002</v>
      </c>
      <c r="J2011">
        <v>7.1319610000000004</v>
      </c>
      <c r="K2011">
        <v>7.2306860000000004</v>
      </c>
      <c r="L2011" s="5">
        <v>7.3266479999999996</v>
      </c>
      <c r="M2011">
        <v>7.4171659999999999</v>
      </c>
      <c r="N2011">
        <v>7.5005810000000004</v>
      </c>
      <c r="O2011">
        <v>7.5760639999999997</v>
      </c>
      <c r="P2011">
        <v>7.6433859999999996</v>
      </c>
      <c r="Q2011">
        <v>7.702731</v>
      </c>
      <c r="R2011">
        <v>7.754543</v>
      </c>
      <c r="S2011">
        <v>7.7994159999999999</v>
      </c>
      <c r="T2011">
        <v>7.8380179999999999</v>
      </c>
      <c r="U2011">
        <v>7.8710319999999996</v>
      </c>
      <c r="V2011">
        <v>7.899127</v>
      </c>
      <c r="W2011">
        <v>7.9229310000000002</v>
      </c>
      <c r="X2011">
        <v>7.943022</v>
      </c>
      <c r="Y2011">
        <v>7.9599219999999997</v>
      </c>
      <c r="Z2011">
        <v>7.9740929999999999</v>
      </c>
      <c r="AA2011">
        <v>7.9859450000000001</v>
      </c>
      <c r="AB2011">
        <v>7.9958320000000001</v>
      </c>
      <c r="AC2011">
        <v>8.0040610000000001</v>
      </c>
      <c r="AD2011">
        <v>8.0108969999999999</v>
      </c>
      <c r="AE2011">
        <v>8.0165649999999999</v>
      </c>
      <c r="AF2011">
        <v>8.0212559999999993</v>
      </c>
    </row>
    <row r="2012" spans="1:32" x14ac:dyDescent="0.2">
      <c r="A2012" s="8">
        <v>42872</v>
      </c>
      <c r="B2012">
        <v>4.8888490000000004</v>
      </c>
      <c r="C2012">
        <v>5.9456800000000003</v>
      </c>
      <c r="D2012">
        <v>6.4984989999999998</v>
      </c>
      <c r="E2012">
        <v>6.693435</v>
      </c>
      <c r="F2012">
        <v>6.7691549999999996</v>
      </c>
      <c r="G2012">
        <v>6.8285109999999998</v>
      </c>
      <c r="H2012">
        <v>6.9014069999999998</v>
      </c>
      <c r="I2012">
        <v>6.9898509999999998</v>
      </c>
      <c r="J2012">
        <v>7.0880010000000002</v>
      </c>
      <c r="K2012">
        <v>7.1893830000000003</v>
      </c>
      <c r="L2012" s="5">
        <v>7.2889390000000001</v>
      </c>
      <c r="M2012">
        <v>7.3832709999999997</v>
      </c>
      <c r="N2012">
        <v>7.4703609999999996</v>
      </c>
      <c r="O2012">
        <v>7.5492119999999998</v>
      </c>
      <c r="P2012">
        <v>7.6195329999999997</v>
      </c>
      <c r="Q2012">
        <v>7.6814960000000001</v>
      </c>
      <c r="R2012">
        <v>7.7355660000000004</v>
      </c>
      <c r="S2012">
        <v>7.782368</v>
      </c>
      <c r="T2012">
        <v>7.8226040000000001</v>
      </c>
      <c r="U2012">
        <v>7.8569940000000003</v>
      </c>
      <c r="V2012">
        <v>7.8862410000000001</v>
      </c>
      <c r="W2012">
        <v>7.9110060000000004</v>
      </c>
      <c r="X2012">
        <v>7.9318949999999999</v>
      </c>
      <c r="Y2012">
        <v>7.9494540000000002</v>
      </c>
      <c r="Z2012">
        <v>7.9641700000000002</v>
      </c>
      <c r="AA2012">
        <v>7.9764689999999998</v>
      </c>
      <c r="AB2012">
        <v>7.9867229999999996</v>
      </c>
      <c r="AC2012">
        <v>7.9952529999999999</v>
      </c>
      <c r="AD2012">
        <v>8.0023339999999994</v>
      </c>
      <c r="AE2012">
        <v>8.0082009999999997</v>
      </c>
      <c r="AF2012">
        <v>8.0130549999999996</v>
      </c>
    </row>
    <row r="2013" spans="1:32" x14ac:dyDescent="0.2">
      <c r="A2013" s="8">
        <v>42873</v>
      </c>
      <c r="B2013">
        <v>4.7891690000000002</v>
      </c>
      <c r="C2013">
        <v>5.9579370000000003</v>
      </c>
      <c r="D2013">
        <v>6.4665109999999997</v>
      </c>
      <c r="E2013">
        <v>6.6650020000000003</v>
      </c>
      <c r="F2013">
        <v>6.7625270000000004</v>
      </c>
      <c r="G2013">
        <v>6.8384169999999997</v>
      </c>
      <c r="H2013">
        <v>6.9182449999999998</v>
      </c>
      <c r="I2013">
        <v>7.0066240000000004</v>
      </c>
      <c r="J2013">
        <v>7.1010119999999999</v>
      </c>
      <c r="K2013">
        <v>7.1972509999999996</v>
      </c>
      <c r="L2013" s="5">
        <v>7.2915939999999999</v>
      </c>
      <c r="M2013">
        <v>7.3812740000000003</v>
      </c>
      <c r="N2013">
        <v>7.4645089999999996</v>
      </c>
      <c r="O2013">
        <v>7.5403359999999999</v>
      </c>
      <c r="P2013">
        <v>7.6083980000000002</v>
      </c>
      <c r="Q2013">
        <v>7.6687649999999996</v>
      </c>
      <c r="R2013">
        <v>7.7217840000000004</v>
      </c>
      <c r="S2013">
        <v>7.7679710000000002</v>
      </c>
      <c r="T2013">
        <v>7.807931</v>
      </c>
      <c r="U2013">
        <v>7.8422989999999997</v>
      </c>
      <c r="V2013">
        <v>7.8717100000000002</v>
      </c>
      <c r="W2013">
        <v>7.8967660000000004</v>
      </c>
      <c r="X2013">
        <v>7.9180289999999998</v>
      </c>
      <c r="Y2013">
        <v>7.9360119999999998</v>
      </c>
      <c r="Z2013">
        <v>7.9511729999999998</v>
      </c>
      <c r="AA2013">
        <v>7.9639199999999999</v>
      </c>
      <c r="AB2013">
        <v>7.9746110000000003</v>
      </c>
      <c r="AC2013">
        <v>7.9835570000000002</v>
      </c>
      <c r="AD2013">
        <v>7.991028</v>
      </c>
      <c r="AE2013">
        <v>7.9972539999999999</v>
      </c>
      <c r="AF2013">
        <v>8.0024350000000002</v>
      </c>
    </row>
    <row r="2014" spans="1:32" x14ac:dyDescent="0.2">
      <c r="A2014" s="8">
        <v>42874</v>
      </c>
      <c r="B2014">
        <v>4.744478</v>
      </c>
      <c r="C2014">
        <v>5.9791359999999996</v>
      </c>
      <c r="D2014">
        <v>6.4893739999999998</v>
      </c>
      <c r="E2014">
        <v>6.6756169999999999</v>
      </c>
      <c r="F2014">
        <v>6.7632839999999996</v>
      </c>
      <c r="G2014">
        <v>6.833869</v>
      </c>
      <c r="H2014">
        <v>6.9117110000000004</v>
      </c>
      <c r="I2014">
        <v>6.9999390000000004</v>
      </c>
      <c r="J2014">
        <v>7.094964</v>
      </c>
      <c r="K2014">
        <v>7.1920270000000004</v>
      </c>
      <c r="L2014" s="5">
        <v>7.2870809999999997</v>
      </c>
      <c r="M2014">
        <v>7.3772359999999999</v>
      </c>
      <c r="N2014">
        <v>7.4606870000000001</v>
      </c>
      <c r="O2014">
        <v>7.5364909999999998</v>
      </c>
      <c r="P2014">
        <v>7.6043349999999998</v>
      </c>
      <c r="Q2014">
        <v>7.6643319999999999</v>
      </c>
      <c r="R2014">
        <v>7.7168760000000001</v>
      </c>
      <c r="S2014">
        <v>7.7625190000000002</v>
      </c>
      <c r="T2014">
        <v>7.8018980000000004</v>
      </c>
      <c r="U2014">
        <v>7.835674</v>
      </c>
      <c r="V2014">
        <v>7.8644980000000002</v>
      </c>
      <c r="W2014">
        <v>7.8889889999999996</v>
      </c>
      <c r="X2014">
        <v>7.9097160000000004</v>
      </c>
      <c r="Y2014">
        <v>7.9271989999999999</v>
      </c>
      <c r="Z2014">
        <v>7.9419000000000004</v>
      </c>
      <c r="AA2014">
        <v>7.9542279999999996</v>
      </c>
      <c r="AB2014">
        <v>7.9645400000000004</v>
      </c>
      <c r="AC2014">
        <v>7.973147</v>
      </c>
      <c r="AD2014">
        <v>7.980315</v>
      </c>
      <c r="AE2014">
        <v>7.9862739999999999</v>
      </c>
      <c r="AF2014">
        <v>7.9912200000000002</v>
      </c>
    </row>
    <row r="2015" spans="1:32" x14ac:dyDescent="0.2">
      <c r="A2015" s="8">
        <v>42877</v>
      </c>
      <c r="B2015">
        <v>4.7307499999999996</v>
      </c>
      <c r="C2015">
        <v>5.9541779999999997</v>
      </c>
      <c r="D2015">
        <v>6.4906949999999997</v>
      </c>
      <c r="E2015">
        <v>6.6910740000000004</v>
      </c>
      <c r="F2015">
        <v>6.7751520000000003</v>
      </c>
      <c r="G2015">
        <v>6.8308710000000001</v>
      </c>
      <c r="H2015">
        <v>6.8894460000000004</v>
      </c>
      <c r="I2015">
        <v>6.958717</v>
      </c>
      <c r="J2015">
        <v>7.0377039999999997</v>
      </c>
      <c r="K2015">
        <v>7.1227689999999999</v>
      </c>
      <c r="L2015" s="5">
        <v>7.21007</v>
      </c>
      <c r="M2015">
        <v>7.2964180000000001</v>
      </c>
      <c r="N2015">
        <v>7.3794649999999997</v>
      </c>
      <c r="O2015">
        <v>7.4576380000000002</v>
      </c>
      <c r="P2015">
        <v>7.5299959999999997</v>
      </c>
      <c r="Q2015">
        <v>7.5960789999999996</v>
      </c>
      <c r="R2015">
        <v>7.65578</v>
      </c>
      <c r="S2015">
        <v>7.7092330000000002</v>
      </c>
      <c r="T2015">
        <v>7.7567329999999997</v>
      </c>
      <c r="U2015">
        <v>7.7986750000000002</v>
      </c>
      <c r="V2015">
        <v>7.8355079999999999</v>
      </c>
      <c r="W2015">
        <v>7.867699</v>
      </c>
      <c r="X2015">
        <v>7.8957189999999997</v>
      </c>
      <c r="Y2015">
        <v>7.9200160000000004</v>
      </c>
      <c r="Z2015">
        <v>7.9410189999999998</v>
      </c>
      <c r="AA2015">
        <v>7.9591190000000003</v>
      </c>
      <c r="AB2015">
        <v>7.9746779999999999</v>
      </c>
      <c r="AC2015">
        <v>7.9880209999999998</v>
      </c>
      <c r="AD2015">
        <v>7.9994379999999996</v>
      </c>
      <c r="AE2015">
        <v>8.009188</v>
      </c>
      <c r="AF2015">
        <v>8.0174990000000008</v>
      </c>
    </row>
    <row r="2016" spans="1:32" x14ac:dyDescent="0.2">
      <c r="A2016" s="8">
        <v>42878</v>
      </c>
      <c r="B2016">
        <v>4.765949</v>
      </c>
      <c r="C2016">
        <v>5.8909070000000003</v>
      </c>
      <c r="D2016">
        <v>6.4113119999999997</v>
      </c>
      <c r="E2016">
        <v>6.6227419999999997</v>
      </c>
      <c r="F2016">
        <v>6.7216589999999998</v>
      </c>
      <c r="G2016">
        <v>6.7897160000000003</v>
      </c>
      <c r="H2016">
        <v>6.857297</v>
      </c>
      <c r="I2016">
        <v>6.9328289999999999</v>
      </c>
      <c r="J2016">
        <v>7.0160660000000004</v>
      </c>
      <c r="K2016">
        <v>7.1039479999999999</v>
      </c>
      <c r="L2016" s="5">
        <v>7.1930399999999999</v>
      </c>
      <c r="M2016">
        <v>7.2804260000000003</v>
      </c>
      <c r="N2016">
        <v>7.3639479999999997</v>
      </c>
      <c r="O2016">
        <v>7.4421720000000002</v>
      </c>
      <c r="P2016">
        <v>7.5142620000000004</v>
      </c>
      <c r="Q2016">
        <v>7.5798439999999996</v>
      </c>
      <c r="R2016">
        <v>7.6388759999999998</v>
      </c>
      <c r="S2016">
        <v>7.6915459999999998</v>
      </c>
      <c r="T2016">
        <v>7.7381950000000002</v>
      </c>
      <c r="U2016">
        <v>7.7792510000000004</v>
      </c>
      <c r="V2016">
        <v>7.8151900000000003</v>
      </c>
      <c r="W2016">
        <v>7.8465030000000002</v>
      </c>
      <c r="X2016">
        <v>7.8736730000000001</v>
      </c>
      <c r="Y2016">
        <v>7.8971609999999997</v>
      </c>
      <c r="Z2016">
        <v>7.9174030000000002</v>
      </c>
      <c r="AA2016">
        <v>7.9347950000000003</v>
      </c>
      <c r="AB2016">
        <v>7.9497</v>
      </c>
      <c r="AC2016">
        <v>7.9624439999999996</v>
      </c>
      <c r="AD2016">
        <v>7.9733159999999996</v>
      </c>
      <c r="AE2016">
        <v>7.9825730000000004</v>
      </c>
      <c r="AF2016">
        <v>7.9904409999999997</v>
      </c>
    </row>
    <row r="2017" spans="1:32" x14ac:dyDescent="0.2">
      <c r="A2017" s="8">
        <v>42879</v>
      </c>
      <c r="B2017">
        <v>4.655983</v>
      </c>
      <c r="C2017">
        <v>5.87554</v>
      </c>
      <c r="D2017">
        <v>6.4219809999999997</v>
      </c>
      <c r="E2017">
        <v>6.6318419999999998</v>
      </c>
      <c r="F2017">
        <v>6.7220599999999999</v>
      </c>
      <c r="G2017">
        <v>6.7812580000000002</v>
      </c>
      <c r="H2017">
        <v>6.8418109999999999</v>
      </c>
      <c r="I2017">
        <v>6.9124270000000001</v>
      </c>
      <c r="J2017">
        <v>6.9926240000000002</v>
      </c>
      <c r="K2017">
        <v>7.0790030000000002</v>
      </c>
      <c r="L2017" s="5">
        <v>7.1677989999999996</v>
      </c>
      <c r="M2017">
        <v>7.2558210000000001</v>
      </c>
      <c r="N2017">
        <v>7.3406779999999996</v>
      </c>
      <c r="O2017">
        <v>7.4207429999999999</v>
      </c>
      <c r="P2017">
        <v>7.495025</v>
      </c>
      <c r="Q2017">
        <v>7.5630199999999999</v>
      </c>
      <c r="R2017">
        <v>7.6245830000000003</v>
      </c>
      <c r="S2017">
        <v>7.6798219999999997</v>
      </c>
      <c r="T2017">
        <v>7.7290130000000001</v>
      </c>
      <c r="U2017">
        <v>7.7725379999999999</v>
      </c>
      <c r="V2017">
        <v>7.8108380000000004</v>
      </c>
      <c r="W2017">
        <v>7.8443800000000001</v>
      </c>
      <c r="X2017">
        <v>7.8736319999999997</v>
      </c>
      <c r="Y2017">
        <v>7.8990489999999998</v>
      </c>
      <c r="Z2017">
        <v>7.9210609999999999</v>
      </c>
      <c r="AA2017">
        <v>7.9400690000000003</v>
      </c>
      <c r="AB2017">
        <v>7.9564389999999996</v>
      </c>
      <c r="AC2017">
        <v>7.970504</v>
      </c>
      <c r="AD2017">
        <v>7.9825619999999997</v>
      </c>
      <c r="AE2017">
        <v>7.9928790000000003</v>
      </c>
      <c r="AF2017">
        <v>8.00169</v>
      </c>
    </row>
    <row r="2018" spans="1:32" x14ac:dyDescent="0.2">
      <c r="A2018" s="8">
        <v>42881</v>
      </c>
      <c r="B2018">
        <v>4.6717399999999998</v>
      </c>
      <c r="C2018">
        <v>5.8843220000000001</v>
      </c>
      <c r="D2018">
        <v>6.4273530000000001</v>
      </c>
      <c r="E2018">
        <v>6.6342569999999998</v>
      </c>
      <c r="F2018">
        <v>6.7212440000000004</v>
      </c>
      <c r="G2018">
        <v>6.7771650000000001</v>
      </c>
      <c r="H2018">
        <v>6.8347499999999997</v>
      </c>
      <c r="I2018">
        <v>6.9029489999999996</v>
      </c>
      <c r="J2018">
        <v>6.9813999999999998</v>
      </c>
      <c r="K2018">
        <v>7.0667160000000004</v>
      </c>
      <c r="L2018" s="5">
        <v>7.1550890000000003</v>
      </c>
      <c r="M2018">
        <v>7.2432420000000004</v>
      </c>
      <c r="N2018">
        <v>7.3286920000000002</v>
      </c>
      <c r="O2018">
        <v>7.4097160000000004</v>
      </c>
      <c r="P2018">
        <v>7.4852299999999996</v>
      </c>
      <c r="Q2018">
        <v>7.5546499999999996</v>
      </c>
      <c r="R2018">
        <v>7.6177619999999999</v>
      </c>
      <c r="S2018">
        <v>7.6746160000000003</v>
      </c>
      <c r="T2018">
        <v>7.7254389999999997</v>
      </c>
      <c r="U2018">
        <v>7.7705780000000004</v>
      </c>
      <c r="V2018">
        <v>7.8104459999999998</v>
      </c>
      <c r="W2018">
        <v>7.8454870000000003</v>
      </c>
      <c r="X2018">
        <v>7.8761570000000001</v>
      </c>
      <c r="Y2018">
        <v>7.902901</v>
      </c>
      <c r="Z2018">
        <v>7.9261439999999999</v>
      </c>
      <c r="AA2018">
        <v>7.9462849999999996</v>
      </c>
      <c r="AB2018">
        <v>7.963692</v>
      </c>
      <c r="AC2018">
        <v>7.9786989999999998</v>
      </c>
      <c r="AD2018">
        <v>7.9916080000000003</v>
      </c>
      <c r="AE2018">
        <v>8.0026919999999997</v>
      </c>
      <c r="AF2018">
        <v>8.0121909999999996</v>
      </c>
    </row>
    <row r="2019" spans="1:32" x14ac:dyDescent="0.2">
      <c r="A2019" s="8">
        <v>42884</v>
      </c>
      <c r="B2019">
        <v>4.7024949999999999</v>
      </c>
      <c r="C2019">
        <v>5.893656</v>
      </c>
      <c r="D2019">
        <v>6.425421</v>
      </c>
      <c r="E2019">
        <v>6.6293309999999996</v>
      </c>
      <c r="F2019">
        <v>6.7179979999999997</v>
      </c>
      <c r="G2019">
        <v>6.7778119999999999</v>
      </c>
      <c r="H2019">
        <v>6.8399710000000002</v>
      </c>
      <c r="I2019">
        <v>6.9125459999999999</v>
      </c>
      <c r="J2019">
        <v>6.9947179999999998</v>
      </c>
      <c r="K2019">
        <v>7.0829089999999999</v>
      </c>
      <c r="L2019" s="5">
        <v>7.173273</v>
      </c>
      <c r="M2019">
        <v>7.2625869999999999</v>
      </c>
      <c r="N2019">
        <v>7.348465</v>
      </c>
      <c r="O2019">
        <v>7.4292999999999996</v>
      </c>
      <c r="P2019">
        <v>7.5041279999999997</v>
      </c>
      <c r="Q2019">
        <v>7.5724780000000003</v>
      </c>
      <c r="R2019">
        <v>7.6342369999999997</v>
      </c>
      <c r="S2019">
        <v>7.6895429999999996</v>
      </c>
      <c r="T2019">
        <v>7.7386990000000004</v>
      </c>
      <c r="U2019">
        <v>7.7821129999999998</v>
      </c>
      <c r="V2019">
        <v>7.8202439999999998</v>
      </c>
      <c r="W2019">
        <v>7.8535779999999997</v>
      </c>
      <c r="X2019">
        <v>7.8825969999999996</v>
      </c>
      <c r="Y2019">
        <v>7.9077669999999998</v>
      </c>
      <c r="Z2019">
        <v>7.9295270000000002</v>
      </c>
      <c r="AA2019">
        <v>7.9482850000000003</v>
      </c>
      <c r="AB2019">
        <v>7.9644110000000001</v>
      </c>
      <c r="AC2019">
        <v>7.978243</v>
      </c>
      <c r="AD2019">
        <v>7.9900799999999998</v>
      </c>
      <c r="AE2019">
        <v>8.0001920000000002</v>
      </c>
      <c r="AF2019">
        <v>8.008813</v>
      </c>
    </row>
    <row r="2020" spans="1:32" x14ac:dyDescent="0.2">
      <c r="A2020" s="8">
        <v>42885</v>
      </c>
      <c r="B2020">
        <v>4.6869059999999996</v>
      </c>
      <c r="C2020">
        <v>5.8993469999999997</v>
      </c>
      <c r="D2020">
        <v>6.4434769999999997</v>
      </c>
      <c r="E2020">
        <v>6.6521369999999997</v>
      </c>
      <c r="F2020">
        <v>6.7408970000000004</v>
      </c>
      <c r="G2020">
        <v>6.7982110000000002</v>
      </c>
      <c r="H2020">
        <v>6.8566370000000001</v>
      </c>
      <c r="I2020">
        <v>6.9250939999999996</v>
      </c>
      <c r="J2020">
        <v>7.0032699999999997</v>
      </c>
      <c r="K2020">
        <v>7.0878649999999999</v>
      </c>
      <c r="L2020" s="5">
        <v>7.1751659999999999</v>
      </c>
      <c r="M2020">
        <v>7.2619910000000001</v>
      </c>
      <c r="N2020">
        <v>7.3459399999999997</v>
      </c>
      <c r="O2020">
        <v>7.4253590000000003</v>
      </c>
      <c r="P2020">
        <v>7.4992229999999998</v>
      </c>
      <c r="Q2020">
        <v>7.5669930000000001</v>
      </c>
      <c r="R2020">
        <v>7.6284900000000002</v>
      </c>
      <c r="S2020">
        <v>7.6837869999999997</v>
      </c>
      <c r="T2020">
        <v>7.7331339999999997</v>
      </c>
      <c r="U2020">
        <v>7.776885</v>
      </c>
      <c r="V2020">
        <v>7.8154630000000003</v>
      </c>
      <c r="W2020">
        <v>7.8493139999999997</v>
      </c>
      <c r="X2020">
        <v>7.8788939999999998</v>
      </c>
      <c r="Y2020">
        <v>7.9046450000000004</v>
      </c>
      <c r="Z2020">
        <v>7.92699</v>
      </c>
      <c r="AA2020">
        <v>7.9463210000000002</v>
      </c>
      <c r="AB2020">
        <v>7.9630020000000004</v>
      </c>
      <c r="AC2020">
        <v>7.97736</v>
      </c>
      <c r="AD2020">
        <v>7.9896929999999999</v>
      </c>
      <c r="AE2020">
        <v>8.0002650000000006</v>
      </c>
      <c r="AF2020">
        <v>8.0093110000000003</v>
      </c>
    </row>
    <row r="2021" spans="1:32" x14ac:dyDescent="0.2">
      <c r="A2021" s="8">
        <v>42886</v>
      </c>
      <c r="B2021">
        <v>4.7804960000000003</v>
      </c>
      <c r="C2021">
        <v>5.8947190000000003</v>
      </c>
      <c r="D2021">
        <v>6.4202360000000001</v>
      </c>
      <c r="E2021">
        <v>6.6352580000000003</v>
      </c>
      <c r="F2021">
        <v>6.7326119999999996</v>
      </c>
      <c r="G2021">
        <v>6.7952300000000001</v>
      </c>
      <c r="H2021">
        <v>6.855569</v>
      </c>
      <c r="I2021">
        <v>6.923705</v>
      </c>
      <c r="J2021">
        <v>7.000426</v>
      </c>
      <c r="K2021">
        <v>7.083202</v>
      </c>
      <c r="L2021" s="5">
        <v>7.168774</v>
      </c>
      <c r="M2021">
        <v>7.2541919999999998</v>
      </c>
      <c r="N2021">
        <v>7.3371430000000002</v>
      </c>
      <c r="O2021">
        <v>7.4159829999999998</v>
      </c>
      <c r="P2021">
        <v>7.4896520000000004</v>
      </c>
      <c r="Q2021">
        <v>7.5575549999999998</v>
      </c>
      <c r="R2021">
        <v>7.6194509999999998</v>
      </c>
      <c r="S2021">
        <v>7.6753539999999996</v>
      </c>
      <c r="T2021">
        <v>7.7254569999999996</v>
      </c>
      <c r="U2021">
        <v>7.7700690000000003</v>
      </c>
      <c r="V2021">
        <v>7.8095689999999998</v>
      </c>
      <c r="W2021">
        <v>7.8443740000000002</v>
      </c>
      <c r="X2021">
        <v>7.874911</v>
      </c>
      <c r="Y2021">
        <v>7.9016039999999998</v>
      </c>
      <c r="Z2021">
        <v>7.9248580000000004</v>
      </c>
      <c r="AA2021">
        <v>7.9450570000000003</v>
      </c>
      <c r="AB2021">
        <v>7.9625539999999999</v>
      </c>
      <c r="AC2021">
        <v>7.9776749999999996</v>
      </c>
      <c r="AD2021">
        <v>7.9907130000000004</v>
      </c>
      <c r="AE2021">
        <v>8.0019329999999993</v>
      </c>
      <c r="AF2021">
        <v>8.011571</v>
      </c>
    </row>
    <row r="2022" spans="1:32" x14ac:dyDescent="0.2">
      <c r="A2022" s="8">
        <v>42888</v>
      </c>
      <c r="B2022">
        <v>4.7791430000000004</v>
      </c>
      <c r="C2022">
        <v>5.9151069999999999</v>
      </c>
      <c r="D2022">
        <v>6.4308610000000002</v>
      </c>
      <c r="E2022">
        <v>6.6342309999999998</v>
      </c>
      <c r="F2022">
        <v>6.7257020000000001</v>
      </c>
      <c r="G2022">
        <v>6.7875649999999998</v>
      </c>
      <c r="H2022">
        <v>6.8499949999999998</v>
      </c>
      <c r="I2022">
        <v>6.9211299999999998</v>
      </c>
      <c r="J2022">
        <v>7.0005309999999996</v>
      </c>
      <c r="K2022">
        <v>7.0850309999999999</v>
      </c>
      <c r="L2022" s="5">
        <v>7.1711390000000002</v>
      </c>
      <c r="M2022">
        <v>7.2559089999999999</v>
      </c>
      <c r="N2022">
        <v>7.3371620000000002</v>
      </c>
      <c r="O2022">
        <v>7.4134399999999996</v>
      </c>
      <c r="P2022">
        <v>7.4838829999999996</v>
      </c>
      <c r="Q2022">
        <v>7.5480869999999998</v>
      </c>
      <c r="R2022">
        <v>7.6059789999999996</v>
      </c>
      <c r="S2022">
        <v>7.6577200000000003</v>
      </c>
      <c r="T2022">
        <v>7.7036199999999999</v>
      </c>
      <c r="U2022">
        <v>7.7440819999999997</v>
      </c>
      <c r="V2022">
        <v>7.7795550000000002</v>
      </c>
      <c r="W2022">
        <v>7.8105089999999997</v>
      </c>
      <c r="X2022">
        <v>7.8374079999999999</v>
      </c>
      <c r="Y2022">
        <v>7.8606980000000002</v>
      </c>
      <c r="Z2022">
        <v>7.8807970000000003</v>
      </c>
      <c r="AA2022">
        <v>7.8980930000000003</v>
      </c>
      <c r="AB2022">
        <v>7.9129360000000002</v>
      </c>
      <c r="AC2022">
        <v>7.9256460000000004</v>
      </c>
      <c r="AD2022">
        <v>7.9365050000000004</v>
      </c>
      <c r="AE2022">
        <v>7.9457649999999997</v>
      </c>
      <c r="AF2022">
        <v>7.953646</v>
      </c>
    </row>
    <row r="2023" spans="1:32" x14ac:dyDescent="0.2">
      <c r="A2023" s="8">
        <v>42891</v>
      </c>
      <c r="B2023">
        <v>4.7355970000000003</v>
      </c>
      <c r="C2023">
        <v>5.8992399999999998</v>
      </c>
      <c r="D2023">
        <v>6.4122529999999998</v>
      </c>
      <c r="E2023">
        <v>6.6088490000000002</v>
      </c>
      <c r="F2023">
        <v>6.6972329999999998</v>
      </c>
      <c r="G2023">
        <v>6.759862</v>
      </c>
      <c r="H2023">
        <v>6.8253899999999996</v>
      </c>
      <c r="I2023">
        <v>6.9005219999999996</v>
      </c>
      <c r="J2023">
        <v>6.9838579999999997</v>
      </c>
      <c r="K2023">
        <v>7.0716979999999996</v>
      </c>
      <c r="L2023" s="5">
        <v>7.160317</v>
      </c>
      <c r="M2023">
        <v>7.2467230000000002</v>
      </c>
      <c r="N2023">
        <v>7.328792</v>
      </c>
      <c r="O2023">
        <v>7.4051729999999996</v>
      </c>
      <c r="P2023">
        <v>7.4751329999999996</v>
      </c>
      <c r="Q2023">
        <v>7.5383950000000004</v>
      </c>
      <c r="R2023">
        <v>7.5950049999999996</v>
      </c>
      <c r="S2023">
        <v>7.6452260000000001</v>
      </c>
      <c r="T2023">
        <v>7.6894539999999996</v>
      </c>
      <c r="U2023">
        <v>7.7281659999999999</v>
      </c>
      <c r="V2023">
        <v>7.7618689999999999</v>
      </c>
      <c r="W2023">
        <v>7.7910760000000003</v>
      </c>
      <c r="X2023">
        <v>7.8162830000000003</v>
      </c>
      <c r="Y2023">
        <v>7.837961</v>
      </c>
      <c r="Z2023">
        <v>7.8565440000000004</v>
      </c>
      <c r="AA2023">
        <v>7.8724280000000002</v>
      </c>
      <c r="AB2023">
        <v>7.8859700000000004</v>
      </c>
      <c r="AC2023">
        <v>7.8974900000000003</v>
      </c>
      <c r="AD2023">
        <v>7.907267</v>
      </c>
      <c r="AE2023">
        <v>7.9155499999999996</v>
      </c>
      <c r="AF2023">
        <v>7.9225539999999999</v>
      </c>
    </row>
    <row r="2024" spans="1:32" x14ac:dyDescent="0.2">
      <c r="A2024" s="8">
        <v>42892</v>
      </c>
      <c r="B2024">
        <v>4.7255729999999998</v>
      </c>
      <c r="C2024">
        <v>5.8268519999999997</v>
      </c>
      <c r="D2024">
        <v>6.361326</v>
      </c>
      <c r="E2024">
        <v>6.5917079999999997</v>
      </c>
      <c r="F2024">
        <v>6.703716</v>
      </c>
      <c r="G2024">
        <v>6.777914</v>
      </c>
      <c r="H2024">
        <v>6.8462820000000004</v>
      </c>
      <c r="I2024">
        <v>6.9191399999999996</v>
      </c>
      <c r="J2024">
        <v>6.9977580000000001</v>
      </c>
      <c r="K2024">
        <v>7.0801299999999996</v>
      </c>
      <c r="L2024" s="5">
        <v>7.1634929999999999</v>
      </c>
      <c r="M2024">
        <v>7.2453370000000001</v>
      </c>
      <c r="N2024">
        <v>7.323728</v>
      </c>
      <c r="O2024">
        <v>7.3973420000000001</v>
      </c>
      <c r="P2024">
        <v>7.4653770000000002</v>
      </c>
      <c r="Q2024">
        <v>7.52745</v>
      </c>
      <c r="R2024">
        <v>7.5834869999999999</v>
      </c>
      <c r="S2024">
        <v>7.6336310000000003</v>
      </c>
      <c r="T2024">
        <v>7.6781680000000003</v>
      </c>
      <c r="U2024">
        <v>7.7174769999999997</v>
      </c>
      <c r="V2024">
        <v>7.7519830000000001</v>
      </c>
      <c r="W2024">
        <v>7.7821300000000004</v>
      </c>
      <c r="X2024">
        <v>7.8083590000000003</v>
      </c>
      <c r="Y2024">
        <v>7.8310959999999996</v>
      </c>
      <c r="Z2024">
        <v>7.8507420000000003</v>
      </c>
      <c r="AA2024">
        <v>7.8676680000000001</v>
      </c>
      <c r="AB2024">
        <v>7.882212</v>
      </c>
      <c r="AC2024">
        <v>7.8946800000000001</v>
      </c>
      <c r="AD2024">
        <v>7.9053440000000004</v>
      </c>
      <c r="AE2024">
        <v>7.9144490000000003</v>
      </c>
      <c r="AF2024">
        <v>7.9222070000000002</v>
      </c>
    </row>
    <row r="2025" spans="1:32" x14ac:dyDescent="0.2">
      <c r="A2025" s="8">
        <v>42893</v>
      </c>
      <c r="B2025">
        <v>4.6838810000000004</v>
      </c>
      <c r="C2025">
        <v>5.8497690000000002</v>
      </c>
      <c r="D2025">
        <v>6.3872289999999996</v>
      </c>
      <c r="E2025">
        <v>6.603631</v>
      </c>
      <c r="F2025">
        <v>6.7023289999999998</v>
      </c>
      <c r="G2025">
        <v>6.7677690000000004</v>
      </c>
      <c r="H2025">
        <v>6.8315659999999996</v>
      </c>
      <c r="I2025">
        <v>6.9027649999999996</v>
      </c>
      <c r="J2025">
        <v>6.9814870000000004</v>
      </c>
      <c r="K2025">
        <v>7.0649059999999997</v>
      </c>
      <c r="L2025" s="5">
        <v>7.1497390000000003</v>
      </c>
      <c r="M2025">
        <v>7.2331700000000003</v>
      </c>
      <c r="N2025">
        <v>7.3130949999999997</v>
      </c>
      <c r="O2025">
        <v>7.3881019999999999</v>
      </c>
      <c r="P2025">
        <v>7.4573559999999999</v>
      </c>
      <c r="Q2025">
        <v>7.520467</v>
      </c>
      <c r="R2025">
        <v>7.5773669999999997</v>
      </c>
      <c r="S2025">
        <v>7.6282170000000002</v>
      </c>
      <c r="T2025">
        <v>7.6733219999999998</v>
      </c>
      <c r="U2025">
        <v>7.7130789999999996</v>
      </c>
      <c r="V2025">
        <v>7.7479329999999997</v>
      </c>
      <c r="W2025">
        <v>7.7783439999999997</v>
      </c>
      <c r="X2025">
        <v>7.8047680000000001</v>
      </c>
      <c r="Y2025">
        <v>7.8276459999999997</v>
      </c>
      <c r="Z2025">
        <v>7.8473879999999996</v>
      </c>
      <c r="AA2025">
        <v>7.8643749999999999</v>
      </c>
      <c r="AB2025">
        <v>7.8789540000000002</v>
      </c>
      <c r="AC2025">
        <v>7.8914350000000004</v>
      </c>
      <c r="AD2025">
        <v>7.9020979999999996</v>
      </c>
      <c r="AE2025">
        <v>7.9111900000000004</v>
      </c>
      <c r="AF2025">
        <v>7.9189280000000002</v>
      </c>
    </row>
    <row r="2026" spans="1:32" x14ac:dyDescent="0.2">
      <c r="A2026" s="8">
        <v>42894</v>
      </c>
      <c r="B2026">
        <v>4.5991580000000001</v>
      </c>
      <c r="C2026">
        <v>5.8300510000000001</v>
      </c>
      <c r="D2026">
        <v>6.3878839999999997</v>
      </c>
      <c r="E2026">
        <v>6.6064550000000004</v>
      </c>
      <c r="F2026">
        <v>6.7023729999999997</v>
      </c>
      <c r="G2026">
        <v>6.764532</v>
      </c>
      <c r="H2026">
        <v>6.825793</v>
      </c>
      <c r="I2026">
        <v>6.8953699999999998</v>
      </c>
      <c r="J2026">
        <v>6.973249</v>
      </c>
      <c r="K2026">
        <v>7.0564200000000001</v>
      </c>
      <c r="L2026" s="5">
        <v>7.141438</v>
      </c>
      <c r="M2026">
        <v>7.2253579999999999</v>
      </c>
      <c r="N2026">
        <v>7.3059830000000003</v>
      </c>
      <c r="O2026">
        <v>7.3818279999999996</v>
      </c>
      <c r="P2026">
        <v>7.4520020000000002</v>
      </c>
      <c r="Q2026">
        <v>7.5160729999999996</v>
      </c>
      <c r="R2026">
        <v>7.573944</v>
      </c>
      <c r="S2026">
        <v>7.6257489999999999</v>
      </c>
      <c r="T2026">
        <v>7.6717769999999996</v>
      </c>
      <c r="U2026">
        <v>7.7124139999999999</v>
      </c>
      <c r="V2026">
        <v>7.748094</v>
      </c>
      <c r="W2026">
        <v>7.7792750000000002</v>
      </c>
      <c r="X2026">
        <v>7.8064109999999998</v>
      </c>
      <c r="Y2026">
        <v>7.8299399999999997</v>
      </c>
      <c r="Z2026">
        <v>7.8502739999999998</v>
      </c>
      <c r="AA2026">
        <v>7.8677979999999996</v>
      </c>
      <c r="AB2026">
        <v>7.8828579999999997</v>
      </c>
      <c r="AC2026">
        <v>7.8957709999999999</v>
      </c>
      <c r="AD2026">
        <v>7.9068199999999997</v>
      </c>
      <c r="AE2026">
        <v>7.9162540000000003</v>
      </c>
      <c r="AF2026">
        <v>7.9242949999999999</v>
      </c>
    </row>
    <row r="2027" spans="1:32" x14ac:dyDescent="0.2">
      <c r="A2027" s="8">
        <v>42895</v>
      </c>
      <c r="B2027">
        <v>4.6709839999999998</v>
      </c>
      <c r="C2027">
        <v>5.8517869999999998</v>
      </c>
      <c r="D2027">
        <v>6.3867529999999997</v>
      </c>
      <c r="E2027">
        <v>6.5984819999999997</v>
      </c>
      <c r="F2027">
        <v>6.6948860000000003</v>
      </c>
      <c r="G2027">
        <v>6.7605570000000004</v>
      </c>
      <c r="H2027">
        <v>6.8262140000000002</v>
      </c>
      <c r="I2027">
        <v>6.9000209999999997</v>
      </c>
      <c r="J2027">
        <v>6.9814819999999997</v>
      </c>
      <c r="K2027">
        <v>7.0674049999999999</v>
      </c>
      <c r="L2027" s="5">
        <v>7.1543239999999999</v>
      </c>
      <c r="M2027">
        <v>7.239357</v>
      </c>
      <c r="N2027">
        <v>7.3204060000000002</v>
      </c>
      <c r="O2027">
        <v>7.396102</v>
      </c>
      <c r="P2027">
        <v>7.4656710000000004</v>
      </c>
      <c r="Q2027">
        <v>7.5287879999999996</v>
      </c>
      <c r="R2027">
        <v>7.5854520000000001</v>
      </c>
      <c r="S2027">
        <v>7.6358779999999999</v>
      </c>
      <c r="T2027">
        <v>7.6804259999999998</v>
      </c>
      <c r="U2027">
        <v>7.7195359999999997</v>
      </c>
      <c r="V2027">
        <v>7.7536880000000004</v>
      </c>
      <c r="W2027">
        <v>7.7833699999999997</v>
      </c>
      <c r="X2027">
        <v>7.8090640000000002</v>
      </c>
      <c r="Y2027">
        <v>7.8312229999999996</v>
      </c>
      <c r="Z2027">
        <v>7.8502739999999998</v>
      </c>
      <c r="AA2027">
        <v>7.8666049999999998</v>
      </c>
      <c r="AB2027">
        <v>7.8805680000000002</v>
      </c>
      <c r="AC2027">
        <v>7.8924789999999998</v>
      </c>
      <c r="AD2027">
        <v>7.9026170000000002</v>
      </c>
      <c r="AE2027">
        <v>7.9112289999999996</v>
      </c>
      <c r="AF2027">
        <v>7.9185319999999999</v>
      </c>
    </row>
    <row r="2028" spans="1:32" x14ac:dyDescent="0.2">
      <c r="A2028" s="8">
        <v>42898</v>
      </c>
      <c r="B2028">
        <v>4.6699229999999998</v>
      </c>
      <c r="C2028">
        <v>5.829002</v>
      </c>
      <c r="D2028">
        <v>6.3628970000000002</v>
      </c>
      <c r="E2028">
        <v>6.5788529999999996</v>
      </c>
      <c r="F2028">
        <v>6.679176</v>
      </c>
      <c r="G2028">
        <v>6.7474249999999998</v>
      </c>
      <c r="H2028">
        <v>6.8145579999999999</v>
      </c>
      <c r="I2028">
        <v>6.8891720000000003</v>
      </c>
      <c r="J2028">
        <v>6.9711080000000001</v>
      </c>
      <c r="K2028">
        <v>7.0573829999999997</v>
      </c>
      <c r="L2028" s="5">
        <v>7.1446389999999997</v>
      </c>
      <c r="M2028">
        <v>7.2300430000000002</v>
      </c>
      <c r="N2028">
        <v>7.311509</v>
      </c>
      <c r="O2028">
        <v>7.3876650000000001</v>
      </c>
      <c r="P2028">
        <v>7.4577239999999998</v>
      </c>
      <c r="Q2028">
        <v>7.5213489999999998</v>
      </c>
      <c r="R2028">
        <v>7.5785239999999998</v>
      </c>
      <c r="S2028">
        <v>7.6294560000000002</v>
      </c>
      <c r="T2028">
        <v>7.674493</v>
      </c>
      <c r="U2028">
        <v>7.7140690000000003</v>
      </c>
      <c r="V2028">
        <v>7.7486600000000001</v>
      </c>
      <c r="W2028">
        <v>7.7787519999999999</v>
      </c>
      <c r="X2028">
        <v>7.804824</v>
      </c>
      <c r="Y2028">
        <v>7.827331</v>
      </c>
      <c r="Z2028">
        <v>7.8466969999999998</v>
      </c>
      <c r="AA2028">
        <v>7.8633129999999998</v>
      </c>
      <c r="AB2028">
        <v>7.8775320000000004</v>
      </c>
      <c r="AC2028">
        <v>7.889672</v>
      </c>
      <c r="AD2028">
        <v>7.9000139999999996</v>
      </c>
      <c r="AE2028">
        <v>7.9088070000000004</v>
      </c>
      <c r="AF2028">
        <v>7.9162710000000001</v>
      </c>
    </row>
    <row r="2029" spans="1:32" x14ac:dyDescent="0.2">
      <c r="A2029" s="8">
        <v>42899</v>
      </c>
      <c r="B2029">
        <v>4.7266550000000001</v>
      </c>
      <c r="C2029">
        <v>5.7977350000000003</v>
      </c>
      <c r="D2029">
        <v>6.3312739999999996</v>
      </c>
      <c r="E2029">
        <v>6.5670130000000002</v>
      </c>
      <c r="F2029">
        <v>6.6825720000000004</v>
      </c>
      <c r="G2029">
        <v>6.757498</v>
      </c>
      <c r="H2029">
        <v>6.8247109999999997</v>
      </c>
      <c r="I2029">
        <v>6.8956480000000004</v>
      </c>
      <c r="J2029">
        <v>6.972397</v>
      </c>
      <c r="K2029">
        <v>7.0534249999999998</v>
      </c>
      <c r="L2029" s="5">
        <v>7.136177</v>
      </c>
      <c r="M2029">
        <v>7.2181810000000004</v>
      </c>
      <c r="N2029">
        <v>7.2974449999999997</v>
      </c>
      <c r="O2029">
        <v>7.3725319999999996</v>
      </c>
      <c r="P2029">
        <v>7.4425169999999996</v>
      </c>
      <c r="Q2029">
        <v>7.5068910000000004</v>
      </c>
      <c r="R2029">
        <v>7.5654649999999997</v>
      </c>
      <c r="S2029">
        <v>7.6182819999999998</v>
      </c>
      <c r="T2029">
        <v>7.6655470000000001</v>
      </c>
      <c r="U2029">
        <v>7.7075699999999996</v>
      </c>
      <c r="V2029">
        <v>7.7447270000000001</v>
      </c>
      <c r="W2029">
        <v>7.7774219999999996</v>
      </c>
      <c r="X2029">
        <v>7.8060689999999999</v>
      </c>
      <c r="Y2029">
        <v>7.8310760000000004</v>
      </c>
      <c r="Z2029">
        <v>7.8528330000000004</v>
      </c>
      <c r="AA2029">
        <v>7.8717069999999998</v>
      </c>
      <c r="AB2029">
        <v>7.8880350000000004</v>
      </c>
      <c r="AC2029">
        <v>7.9021280000000003</v>
      </c>
      <c r="AD2029">
        <v>7.9142640000000002</v>
      </c>
      <c r="AE2029">
        <v>7.9246949999999998</v>
      </c>
      <c r="AF2029">
        <v>7.933643</v>
      </c>
    </row>
    <row r="2030" spans="1:32" x14ac:dyDescent="0.2">
      <c r="A2030" s="8">
        <v>42900</v>
      </c>
      <c r="B2030">
        <v>4.79467</v>
      </c>
      <c r="C2030">
        <v>5.8623649999999996</v>
      </c>
      <c r="D2030">
        <v>6.3610800000000003</v>
      </c>
      <c r="E2030">
        <v>6.5657509999999997</v>
      </c>
      <c r="F2030">
        <v>6.6623429999999999</v>
      </c>
      <c r="G2030">
        <v>6.7291030000000003</v>
      </c>
      <c r="H2030">
        <v>6.7955439999999996</v>
      </c>
      <c r="I2030">
        <v>6.8700130000000001</v>
      </c>
      <c r="J2030">
        <v>6.9523669999999997</v>
      </c>
      <c r="K2030">
        <v>7.0396369999999999</v>
      </c>
      <c r="L2030" s="5">
        <v>7.1284260000000002</v>
      </c>
      <c r="M2030">
        <v>7.2158129999999998</v>
      </c>
      <c r="N2030">
        <v>7.2996100000000004</v>
      </c>
      <c r="O2030">
        <v>7.3783370000000001</v>
      </c>
      <c r="P2030">
        <v>7.4511070000000004</v>
      </c>
      <c r="Q2030">
        <v>7.5174989999999999</v>
      </c>
      <c r="R2030">
        <v>7.577426</v>
      </c>
      <c r="S2030">
        <v>7.6310399999999996</v>
      </c>
      <c r="T2030">
        <v>7.6786510000000003</v>
      </c>
      <c r="U2030">
        <v>7.7206640000000002</v>
      </c>
      <c r="V2030">
        <v>7.7575339999999997</v>
      </c>
      <c r="W2030">
        <v>7.7897400000000001</v>
      </c>
      <c r="X2030">
        <v>7.8177539999999999</v>
      </c>
      <c r="Y2030">
        <v>7.8420329999999998</v>
      </c>
      <c r="Z2030">
        <v>7.8630069999999996</v>
      </c>
      <c r="AA2030">
        <v>7.8810729999999998</v>
      </c>
      <c r="AB2030">
        <v>7.8965930000000002</v>
      </c>
      <c r="AC2030">
        <v>7.9098940000000004</v>
      </c>
      <c r="AD2030">
        <v>7.9212689999999997</v>
      </c>
      <c r="AE2030">
        <v>7.9309779999999996</v>
      </c>
      <c r="AF2030">
        <v>7.9392500000000004</v>
      </c>
    </row>
    <row r="2031" spans="1:32" x14ac:dyDescent="0.2">
      <c r="A2031" s="8">
        <v>42901</v>
      </c>
      <c r="B2031">
        <v>4.7079409999999999</v>
      </c>
      <c r="C2031">
        <v>5.7152469999999997</v>
      </c>
      <c r="D2031">
        <v>6.2718790000000002</v>
      </c>
      <c r="E2031">
        <v>6.5285770000000003</v>
      </c>
      <c r="F2031">
        <v>6.6515110000000002</v>
      </c>
      <c r="G2031">
        <v>6.7261800000000003</v>
      </c>
      <c r="H2031">
        <v>6.7908900000000001</v>
      </c>
      <c r="I2031">
        <v>6.8597149999999996</v>
      </c>
      <c r="J2031">
        <v>6.9355690000000001</v>
      </c>
      <c r="K2031">
        <v>7.0169100000000002</v>
      </c>
      <c r="L2031" s="5">
        <v>7.1009019999999996</v>
      </c>
      <c r="M2031">
        <v>7.1847570000000003</v>
      </c>
      <c r="N2031">
        <v>7.2662259999999996</v>
      </c>
      <c r="O2031">
        <v>7.3436830000000004</v>
      </c>
      <c r="P2031">
        <v>7.4160740000000001</v>
      </c>
      <c r="Q2031">
        <v>7.4828049999999999</v>
      </c>
      <c r="R2031">
        <v>7.5436319999999997</v>
      </c>
      <c r="S2031">
        <v>7.5985680000000002</v>
      </c>
      <c r="T2031">
        <v>7.6478010000000003</v>
      </c>
      <c r="U2031">
        <v>7.6916339999999996</v>
      </c>
      <c r="V2031">
        <v>7.7304409999999999</v>
      </c>
      <c r="W2031">
        <v>7.7646309999999996</v>
      </c>
      <c r="X2031">
        <v>7.7946249999999999</v>
      </c>
      <c r="Y2031">
        <v>7.8208399999999996</v>
      </c>
      <c r="Z2031">
        <v>7.8436750000000002</v>
      </c>
      <c r="AA2031">
        <v>7.8635070000000002</v>
      </c>
      <c r="AB2031">
        <v>7.8806849999999997</v>
      </c>
      <c r="AC2031">
        <v>7.8955289999999998</v>
      </c>
      <c r="AD2031">
        <v>7.9083259999999997</v>
      </c>
      <c r="AE2031">
        <v>7.9193379999999998</v>
      </c>
      <c r="AF2031">
        <v>7.9287960000000002</v>
      </c>
    </row>
    <row r="2032" spans="1:32" x14ac:dyDescent="0.2">
      <c r="A2032" s="8">
        <v>42902</v>
      </c>
      <c r="B2032">
        <v>4.8130379999999997</v>
      </c>
      <c r="C2032">
        <v>5.7323579999999996</v>
      </c>
      <c r="D2032">
        <v>6.3031800000000002</v>
      </c>
      <c r="E2032">
        <v>6.554621</v>
      </c>
      <c r="F2032">
        <v>6.6597109999999997</v>
      </c>
      <c r="G2032">
        <v>6.7181309999999996</v>
      </c>
      <c r="H2032">
        <v>6.7729799999999996</v>
      </c>
      <c r="I2032">
        <v>6.8378990000000002</v>
      </c>
      <c r="J2032">
        <v>6.9139229999999996</v>
      </c>
      <c r="K2032">
        <v>6.9977720000000003</v>
      </c>
      <c r="L2032" s="5">
        <v>7.0853929999999998</v>
      </c>
      <c r="M2032">
        <v>7.1732550000000002</v>
      </c>
      <c r="N2032">
        <v>7.2586870000000001</v>
      </c>
      <c r="O2032">
        <v>7.3398459999999996</v>
      </c>
      <c r="P2032">
        <v>7.4155790000000001</v>
      </c>
      <c r="Q2032">
        <v>7.4852600000000002</v>
      </c>
      <c r="R2032">
        <v>7.5486500000000003</v>
      </c>
      <c r="S2032">
        <v>7.6057829999999997</v>
      </c>
      <c r="T2032">
        <v>7.6568810000000003</v>
      </c>
      <c r="U2032">
        <v>7.7022830000000004</v>
      </c>
      <c r="V2032">
        <v>7.7423989999999998</v>
      </c>
      <c r="W2032">
        <v>7.7776730000000001</v>
      </c>
      <c r="X2032">
        <v>7.8085579999999997</v>
      </c>
      <c r="Y2032">
        <v>7.8354990000000004</v>
      </c>
      <c r="Z2032">
        <v>7.8589229999999999</v>
      </c>
      <c r="AA2032">
        <v>7.8792270000000002</v>
      </c>
      <c r="AB2032">
        <v>7.896782</v>
      </c>
      <c r="AC2032">
        <v>7.9119219999999997</v>
      </c>
      <c r="AD2032">
        <v>7.9249510000000001</v>
      </c>
      <c r="AE2032">
        <v>7.9361410000000001</v>
      </c>
      <c r="AF2032">
        <v>7.9457339999999999</v>
      </c>
    </row>
    <row r="2033" spans="1:32" x14ac:dyDescent="0.2">
      <c r="A2033" s="8">
        <v>42905</v>
      </c>
      <c r="B2033">
        <v>4.7414310000000004</v>
      </c>
      <c r="C2033">
        <v>5.7679879999999999</v>
      </c>
      <c r="D2033">
        <v>6.2912990000000004</v>
      </c>
      <c r="E2033">
        <v>6.5239269999999996</v>
      </c>
      <c r="F2033">
        <v>6.6356229999999998</v>
      </c>
      <c r="G2033">
        <v>6.7056969999999998</v>
      </c>
      <c r="H2033">
        <v>6.7682330000000004</v>
      </c>
      <c r="I2033">
        <v>6.8355839999999999</v>
      </c>
      <c r="J2033">
        <v>6.9102740000000002</v>
      </c>
      <c r="K2033">
        <v>6.9908409999999996</v>
      </c>
      <c r="L2033" s="5">
        <v>7.0746000000000002</v>
      </c>
      <c r="M2033">
        <v>7.1588500000000002</v>
      </c>
      <c r="N2033">
        <v>7.2413379999999998</v>
      </c>
      <c r="O2033">
        <v>7.3203810000000002</v>
      </c>
      <c r="P2033">
        <v>7.3948280000000004</v>
      </c>
      <c r="Q2033">
        <v>7.4639769999999999</v>
      </c>
      <c r="R2033">
        <v>7.5274799999999997</v>
      </c>
      <c r="S2033">
        <v>7.5852500000000003</v>
      </c>
      <c r="T2033">
        <v>7.637391</v>
      </c>
      <c r="U2033">
        <v>7.6841400000000002</v>
      </c>
      <c r="V2033">
        <v>7.7258120000000003</v>
      </c>
      <c r="W2033">
        <v>7.7627759999999997</v>
      </c>
      <c r="X2033">
        <v>7.7954210000000002</v>
      </c>
      <c r="Y2033">
        <v>7.824141</v>
      </c>
      <c r="Z2033">
        <v>7.8493240000000002</v>
      </c>
      <c r="AA2033">
        <v>7.8713369999999996</v>
      </c>
      <c r="AB2033">
        <v>7.8905279999999998</v>
      </c>
      <c r="AC2033">
        <v>7.9072170000000002</v>
      </c>
      <c r="AD2033">
        <v>7.921697</v>
      </c>
      <c r="AE2033">
        <v>7.9342360000000003</v>
      </c>
      <c r="AF2033">
        <v>7.945074</v>
      </c>
    </row>
    <row r="2034" spans="1:32" x14ac:dyDescent="0.2">
      <c r="A2034" s="8">
        <v>42906</v>
      </c>
      <c r="B2034">
        <v>4.6333409999999997</v>
      </c>
      <c r="C2034">
        <v>5.7443900000000001</v>
      </c>
      <c r="D2034">
        <v>6.2911359999999998</v>
      </c>
      <c r="E2034">
        <v>6.5250409999999999</v>
      </c>
      <c r="F2034">
        <v>6.6327720000000001</v>
      </c>
      <c r="G2034">
        <v>6.6985109999999999</v>
      </c>
      <c r="H2034">
        <v>6.7574490000000003</v>
      </c>
      <c r="I2034">
        <v>6.8220179999999999</v>
      </c>
      <c r="J2034">
        <v>6.8946209999999999</v>
      </c>
      <c r="K2034">
        <v>6.973681</v>
      </c>
      <c r="L2034" s="5">
        <v>7.0564200000000001</v>
      </c>
      <c r="M2034">
        <v>7.1400709999999998</v>
      </c>
      <c r="N2034">
        <v>7.222321</v>
      </c>
      <c r="O2034">
        <v>7.3014279999999996</v>
      </c>
      <c r="P2034">
        <v>7.3761890000000001</v>
      </c>
      <c r="Q2034">
        <v>7.4458510000000002</v>
      </c>
      <c r="R2034">
        <v>7.5100179999999996</v>
      </c>
      <c r="S2034">
        <v>7.5685630000000002</v>
      </c>
      <c r="T2034">
        <v>7.6215539999999997</v>
      </c>
      <c r="U2034">
        <v>7.6691960000000003</v>
      </c>
      <c r="V2034">
        <v>7.7117789999999999</v>
      </c>
      <c r="W2034">
        <v>7.7496520000000002</v>
      </c>
      <c r="X2034">
        <v>7.783188</v>
      </c>
      <c r="Y2034">
        <v>7.8127690000000003</v>
      </c>
      <c r="Z2034">
        <v>7.8387719999999996</v>
      </c>
      <c r="AA2034">
        <v>7.8615620000000002</v>
      </c>
      <c r="AB2034">
        <v>7.8814789999999997</v>
      </c>
      <c r="AC2034">
        <v>7.8988430000000003</v>
      </c>
      <c r="AD2034">
        <v>7.9139480000000004</v>
      </c>
      <c r="AE2034">
        <v>7.92706</v>
      </c>
      <c r="AF2034">
        <v>7.9384209999999999</v>
      </c>
    </row>
    <row r="2035" spans="1:32" x14ac:dyDescent="0.2">
      <c r="A2035" s="8">
        <v>42907</v>
      </c>
      <c r="B2035">
        <v>4.695824</v>
      </c>
      <c r="C2035">
        <v>5.7377940000000001</v>
      </c>
      <c r="D2035">
        <v>6.3071910000000004</v>
      </c>
      <c r="E2035">
        <v>6.5428499999999996</v>
      </c>
      <c r="F2035">
        <v>6.636628</v>
      </c>
      <c r="G2035">
        <v>6.687341</v>
      </c>
      <c r="H2035">
        <v>6.7363010000000001</v>
      </c>
      <c r="I2035">
        <v>6.7964339999999996</v>
      </c>
      <c r="J2035">
        <v>6.8686379999999998</v>
      </c>
      <c r="K2035">
        <v>6.949643</v>
      </c>
      <c r="L2035" s="5">
        <v>7.0353849999999998</v>
      </c>
      <c r="M2035">
        <v>7.122268</v>
      </c>
      <c r="N2035">
        <v>7.2075170000000002</v>
      </c>
      <c r="O2035">
        <v>7.2891649999999997</v>
      </c>
      <c r="P2035">
        <v>7.3659270000000001</v>
      </c>
      <c r="Q2035">
        <v>7.437055</v>
      </c>
      <c r="R2035">
        <v>7.5021959999999996</v>
      </c>
      <c r="S2035">
        <v>7.5612899999999996</v>
      </c>
      <c r="T2035">
        <v>7.6144740000000004</v>
      </c>
      <c r="U2035">
        <v>7.6620200000000001</v>
      </c>
      <c r="V2035">
        <v>7.7042840000000004</v>
      </c>
      <c r="W2035">
        <v>7.7416660000000004</v>
      </c>
      <c r="X2035">
        <v>7.7745889999999997</v>
      </c>
      <c r="Y2035">
        <v>7.8034739999999996</v>
      </c>
      <c r="Z2035">
        <v>7.8287310000000003</v>
      </c>
      <c r="AA2035">
        <v>7.8507499999999997</v>
      </c>
      <c r="AB2035">
        <v>7.8698930000000002</v>
      </c>
      <c r="AC2035">
        <v>7.8864970000000003</v>
      </c>
      <c r="AD2035">
        <v>7.9008649999999996</v>
      </c>
      <c r="AE2035">
        <v>7.9132740000000004</v>
      </c>
      <c r="AF2035">
        <v>7.9239709999999999</v>
      </c>
    </row>
    <row r="2036" spans="1:32" x14ac:dyDescent="0.2">
      <c r="A2036" s="8">
        <v>42908</v>
      </c>
      <c r="B2036">
        <v>4.863696</v>
      </c>
      <c r="C2036">
        <v>5.7134609999999997</v>
      </c>
      <c r="D2036">
        <v>6.369459</v>
      </c>
      <c r="E2036">
        <v>6.603529</v>
      </c>
      <c r="F2036">
        <v>6.6669980000000004</v>
      </c>
      <c r="G2036">
        <v>6.6965120000000002</v>
      </c>
      <c r="H2036">
        <v>6.7379490000000004</v>
      </c>
      <c r="I2036">
        <v>6.7991830000000002</v>
      </c>
      <c r="J2036">
        <v>6.8761409999999996</v>
      </c>
      <c r="K2036">
        <v>6.9625260000000004</v>
      </c>
      <c r="L2036" s="5">
        <v>7.0528069999999996</v>
      </c>
      <c r="M2036">
        <v>7.14283</v>
      </c>
      <c r="N2036">
        <v>7.2297289999999998</v>
      </c>
      <c r="O2036">
        <v>7.3116589999999997</v>
      </c>
      <c r="P2036">
        <v>7.3875440000000001</v>
      </c>
      <c r="Q2036">
        <v>7.4568649999999996</v>
      </c>
      <c r="R2036">
        <v>7.5194890000000001</v>
      </c>
      <c r="S2036">
        <v>7.5755540000000003</v>
      </c>
      <c r="T2036">
        <v>7.6253669999999998</v>
      </c>
      <c r="U2036">
        <v>7.6693439999999997</v>
      </c>
      <c r="V2036">
        <v>7.7079560000000003</v>
      </c>
      <c r="W2036">
        <v>7.7416970000000003</v>
      </c>
      <c r="X2036">
        <v>7.7710590000000002</v>
      </c>
      <c r="Y2036">
        <v>7.7965159999999996</v>
      </c>
      <c r="Z2036">
        <v>7.8185159999999998</v>
      </c>
      <c r="AA2036">
        <v>7.8374730000000001</v>
      </c>
      <c r="AB2036">
        <v>7.8537650000000001</v>
      </c>
      <c r="AC2036">
        <v>7.8677330000000003</v>
      </c>
      <c r="AD2036">
        <v>7.879683</v>
      </c>
      <c r="AE2036">
        <v>7.8898869999999999</v>
      </c>
      <c r="AF2036">
        <v>7.8985830000000004</v>
      </c>
    </row>
    <row r="2037" spans="1:32" x14ac:dyDescent="0.2">
      <c r="A2037" s="8">
        <v>42919</v>
      </c>
      <c r="B2037">
        <v>4.8403270000000003</v>
      </c>
      <c r="C2037">
        <v>5.7140259999999996</v>
      </c>
      <c r="D2037">
        <v>6.4011880000000003</v>
      </c>
      <c r="E2037">
        <v>6.6251850000000001</v>
      </c>
      <c r="F2037">
        <v>6.6752209999999996</v>
      </c>
      <c r="G2037">
        <v>6.6973130000000003</v>
      </c>
      <c r="H2037">
        <v>6.7358789999999997</v>
      </c>
      <c r="I2037">
        <v>6.7964270000000004</v>
      </c>
      <c r="J2037">
        <v>6.8735039999999996</v>
      </c>
      <c r="K2037">
        <v>6.9601990000000002</v>
      </c>
      <c r="L2037" s="5">
        <v>7.050745</v>
      </c>
      <c r="M2037">
        <v>7.1409209999999996</v>
      </c>
      <c r="N2037">
        <v>7.2278520000000004</v>
      </c>
      <c r="O2037">
        <v>7.3097070000000004</v>
      </c>
      <c r="P2037">
        <v>7.3854309999999996</v>
      </c>
      <c r="Q2037">
        <v>7.4545240000000002</v>
      </c>
      <c r="R2037">
        <v>7.5168749999999998</v>
      </c>
      <c r="S2037">
        <v>7.5726339999999999</v>
      </c>
      <c r="T2037">
        <v>7.6221249999999996</v>
      </c>
      <c r="U2037">
        <v>7.6657719999999996</v>
      </c>
      <c r="V2037">
        <v>7.7040569999999997</v>
      </c>
      <c r="W2037">
        <v>7.7374780000000003</v>
      </c>
      <c r="X2037">
        <v>7.7665329999999999</v>
      </c>
      <c r="Y2037">
        <v>7.7916999999999996</v>
      </c>
      <c r="Z2037">
        <v>7.8134290000000002</v>
      </c>
      <c r="AA2037">
        <v>7.8321339999999999</v>
      </c>
      <c r="AB2037">
        <v>7.8481940000000003</v>
      </c>
      <c r="AC2037">
        <v>7.8619510000000004</v>
      </c>
      <c r="AD2037">
        <v>7.87371</v>
      </c>
      <c r="AE2037">
        <v>7.8837400000000004</v>
      </c>
      <c r="AF2037">
        <v>7.8922809999999997</v>
      </c>
    </row>
    <row r="2038" spans="1:32" x14ac:dyDescent="0.2">
      <c r="A2038" s="8">
        <v>42920</v>
      </c>
      <c r="B2038">
        <v>4.834295</v>
      </c>
      <c r="C2038">
        <v>5.7757810000000003</v>
      </c>
      <c r="D2038">
        <v>6.3265479999999998</v>
      </c>
      <c r="E2038">
        <v>6.5635180000000002</v>
      </c>
      <c r="F2038">
        <v>6.6604159999999997</v>
      </c>
      <c r="G2038">
        <v>6.7128670000000001</v>
      </c>
      <c r="H2038">
        <v>6.762111</v>
      </c>
      <c r="I2038">
        <v>6.8214509999999997</v>
      </c>
      <c r="J2038">
        <v>6.8921229999999998</v>
      </c>
      <c r="K2038">
        <v>6.9711080000000001</v>
      </c>
      <c r="L2038" s="5">
        <v>7.0545270000000002</v>
      </c>
      <c r="M2038">
        <v>7.1389269999999998</v>
      </c>
      <c r="N2038">
        <v>7.221635</v>
      </c>
      <c r="O2038">
        <v>7.3007629999999999</v>
      </c>
      <c r="P2038">
        <v>7.3750830000000001</v>
      </c>
      <c r="Q2038">
        <v>7.4438839999999997</v>
      </c>
      <c r="R2038">
        <v>7.5068400000000004</v>
      </c>
      <c r="S2038">
        <v>7.5639019999999997</v>
      </c>
      <c r="T2038">
        <v>7.6152160000000002</v>
      </c>
      <c r="U2038">
        <v>7.6610529999999999</v>
      </c>
      <c r="V2038">
        <v>7.7017660000000001</v>
      </c>
      <c r="W2038">
        <v>7.737749</v>
      </c>
      <c r="X2038">
        <v>7.7694159999999997</v>
      </c>
      <c r="Y2038">
        <v>7.7971779999999997</v>
      </c>
      <c r="Z2038">
        <v>7.8214350000000001</v>
      </c>
      <c r="AA2038">
        <v>7.8425669999999998</v>
      </c>
      <c r="AB2038">
        <v>7.8609260000000001</v>
      </c>
      <c r="AC2038">
        <v>7.8768370000000001</v>
      </c>
      <c r="AD2038">
        <v>7.8905960000000004</v>
      </c>
      <c r="AE2038">
        <v>7.9024700000000001</v>
      </c>
      <c r="AF2038">
        <v>7.9126979999999998</v>
      </c>
    </row>
    <row r="2039" spans="1:32" x14ac:dyDescent="0.2">
      <c r="A2039" s="8">
        <v>42921</v>
      </c>
      <c r="B2039">
        <v>4.7979190000000003</v>
      </c>
      <c r="C2039">
        <v>5.6698269999999997</v>
      </c>
      <c r="D2039">
        <v>6.3977649999999997</v>
      </c>
      <c r="E2039">
        <v>6.6411160000000002</v>
      </c>
      <c r="F2039">
        <v>6.6986819999999998</v>
      </c>
      <c r="G2039">
        <v>6.723821</v>
      </c>
      <c r="H2039">
        <v>6.7635829999999997</v>
      </c>
      <c r="I2039">
        <v>6.8243159999999996</v>
      </c>
      <c r="J2039">
        <v>6.9008929999999999</v>
      </c>
      <c r="K2039">
        <v>6.9865909999999998</v>
      </c>
      <c r="L2039" s="5">
        <v>7.0757890000000003</v>
      </c>
      <c r="M2039">
        <v>7.1643809999999997</v>
      </c>
      <c r="N2039">
        <v>7.2495880000000001</v>
      </c>
      <c r="O2039">
        <v>7.3296539999999997</v>
      </c>
      <c r="P2039">
        <v>7.403581</v>
      </c>
      <c r="Q2039">
        <v>7.4709130000000004</v>
      </c>
      <c r="R2039">
        <v>7.5315690000000002</v>
      </c>
      <c r="S2039">
        <v>7.5857229999999998</v>
      </c>
      <c r="T2039">
        <v>7.6337109999999999</v>
      </c>
      <c r="U2039">
        <v>7.6759649999999997</v>
      </c>
      <c r="V2039">
        <v>7.7129700000000003</v>
      </c>
      <c r="W2039">
        <v>7.7452240000000003</v>
      </c>
      <c r="X2039">
        <v>7.7732219999999996</v>
      </c>
      <c r="Y2039">
        <v>7.7974370000000004</v>
      </c>
      <c r="Z2039">
        <v>7.8183119999999997</v>
      </c>
      <c r="AA2039">
        <v>7.8362559999999997</v>
      </c>
      <c r="AB2039">
        <v>7.8516399999999997</v>
      </c>
      <c r="AC2039">
        <v>7.8647980000000004</v>
      </c>
      <c r="AD2039">
        <v>7.8760279999999998</v>
      </c>
      <c r="AE2039">
        <v>7.8855930000000001</v>
      </c>
      <c r="AF2039">
        <v>7.8937270000000002</v>
      </c>
    </row>
    <row r="2040" spans="1:32" x14ac:dyDescent="0.2">
      <c r="A2040" s="8">
        <v>42922</v>
      </c>
      <c r="B2040">
        <v>4.895969</v>
      </c>
      <c r="C2040">
        <v>5.735201</v>
      </c>
      <c r="D2040">
        <v>6.3988740000000002</v>
      </c>
      <c r="E2040">
        <v>6.6453569999999997</v>
      </c>
      <c r="F2040">
        <v>6.7172609999999997</v>
      </c>
      <c r="G2040">
        <v>6.750432</v>
      </c>
      <c r="H2040">
        <v>6.7920239999999996</v>
      </c>
      <c r="I2040">
        <v>6.8511730000000002</v>
      </c>
      <c r="J2040">
        <v>6.9247009999999998</v>
      </c>
      <c r="K2040">
        <v>7.0069049999999997</v>
      </c>
      <c r="L2040" s="5">
        <v>7.0926450000000001</v>
      </c>
      <c r="M2040">
        <v>7.1780299999999997</v>
      </c>
      <c r="N2040">
        <v>7.26037</v>
      </c>
      <c r="O2040">
        <v>7.337936</v>
      </c>
      <c r="P2040">
        <v>7.4097239999999998</v>
      </c>
      <c r="Q2040">
        <v>7.4752539999999996</v>
      </c>
      <c r="R2040">
        <v>7.5344139999999999</v>
      </c>
      <c r="S2040">
        <v>7.5873410000000003</v>
      </c>
      <c r="T2040">
        <v>7.6343370000000004</v>
      </c>
      <c r="U2040">
        <v>7.6757999999999997</v>
      </c>
      <c r="V2040">
        <v>7.7121820000000003</v>
      </c>
      <c r="W2040">
        <v>7.7439549999999997</v>
      </c>
      <c r="X2040">
        <v>7.7715870000000002</v>
      </c>
      <c r="Y2040">
        <v>7.7955300000000003</v>
      </c>
      <c r="Z2040">
        <v>7.8162099999999999</v>
      </c>
      <c r="AA2040">
        <v>7.8340180000000004</v>
      </c>
      <c r="AB2040">
        <v>7.8493139999999997</v>
      </c>
      <c r="AC2040">
        <v>7.8624210000000003</v>
      </c>
      <c r="AD2040">
        <v>7.8736280000000001</v>
      </c>
      <c r="AE2040">
        <v>7.8831910000000001</v>
      </c>
      <c r="AF2040">
        <v>7.891337</v>
      </c>
    </row>
    <row r="2041" spans="1:32" x14ac:dyDescent="0.2">
      <c r="A2041" s="8">
        <v>42923</v>
      </c>
      <c r="B2041">
        <v>4.9794939999999999</v>
      </c>
      <c r="C2041">
        <v>5.8946170000000002</v>
      </c>
      <c r="D2041">
        <v>6.5024129999999998</v>
      </c>
      <c r="E2041">
        <v>6.7046419999999998</v>
      </c>
      <c r="F2041">
        <v>6.7567139999999997</v>
      </c>
      <c r="G2041">
        <v>6.7839989999999997</v>
      </c>
      <c r="H2041">
        <v>6.8256329999999998</v>
      </c>
      <c r="I2041">
        <v>6.8867760000000002</v>
      </c>
      <c r="J2041">
        <v>6.962574</v>
      </c>
      <c r="K2041">
        <v>7.0467000000000004</v>
      </c>
      <c r="L2041" s="5">
        <v>7.1338280000000003</v>
      </c>
      <c r="M2041">
        <v>7.2200559999999996</v>
      </c>
      <c r="N2041">
        <v>7.3027480000000002</v>
      </c>
      <c r="O2041">
        <v>7.3802529999999997</v>
      </c>
      <c r="P2041">
        <v>7.4516479999999996</v>
      </c>
      <c r="Q2041">
        <v>7.5165300000000004</v>
      </c>
      <c r="R2041">
        <v>7.5748569999999997</v>
      </c>
      <c r="S2041">
        <v>7.626824</v>
      </c>
      <c r="T2041">
        <v>7.672784</v>
      </c>
      <c r="U2041">
        <v>7.7131730000000003</v>
      </c>
      <c r="V2041">
        <v>7.7484770000000003</v>
      </c>
      <c r="W2041">
        <v>7.779191</v>
      </c>
      <c r="X2041">
        <v>7.8058019999999999</v>
      </c>
      <c r="Y2041">
        <v>7.8287760000000004</v>
      </c>
      <c r="Z2041">
        <v>7.8485440000000004</v>
      </c>
      <c r="AA2041">
        <v>7.8655049999999997</v>
      </c>
      <c r="AB2041">
        <v>7.8800210000000002</v>
      </c>
      <c r="AC2041">
        <v>7.8924139999999996</v>
      </c>
      <c r="AD2041">
        <v>7.9029720000000001</v>
      </c>
      <c r="AE2041">
        <v>7.9119489999999999</v>
      </c>
      <c r="AF2041">
        <v>7.9195690000000001</v>
      </c>
    </row>
    <row r="2042" spans="1:32" x14ac:dyDescent="0.2">
      <c r="A2042" s="8">
        <v>42926</v>
      </c>
      <c r="B2042">
        <v>5.0836230000000002</v>
      </c>
      <c r="C2042">
        <v>6.0250500000000002</v>
      </c>
      <c r="D2042">
        <v>6.5450819999999998</v>
      </c>
      <c r="E2042">
        <v>6.7508400000000002</v>
      </c>
      <c r="F2042">
        <v>6.828424</v>
      </c>
      <c r="G2042">
        <v>6.8724790000000002</v>
      </c>
      <c r="H2042">
        <v>6.919956</v>
      </c>
      <c r="I2042">
        <v>6.9805460000000004</v>
      </c>
      <c r="J2042">
        <v>7.053261</v>
      </c>
      <c r="K2042">
        <v>7.1339509999999997</v>
      </c>
      <c r="L2042" s="5">
        <v>7.2182709999999997</v>
      </c>
      <c r="M2042">
        <v>7.3026559999999998</v>
      </c>
      <c r="N2042">
        <v>7.3844969999999996</v>
      </c>
      <c r="O2042">
        <v>7.4620369999999996</v>
      </c>
      <c r="P2042">
        <v>7.5342029999999998</v>
      </c>
      <c r="Q2042">
        <v>7.6004329999999998</v>
      </c>
      <c r="R2042">
        <v>7.6605350000000003</v>
      </c>
      <c r="S2042">
        <v>7.7145760000000001</v>
      </c>
      <c r="T2042">
        <v>7.7627959999999998</v>
      </c>
      <c r="U2042">
        <v>7.8055440000000003</v>
      </c>
      <c r="V2042">
        <v>7.8432300000000001</v>
      </c>
      <c r="W2042">
        <v>7.8762939999999997</v>
      </c>
      <c r="X2042">
        <v>7.9051819999999999</v>
      </c>
      <c r="Y2042">
        <v>7.930326</v>
      </c>
      <c r="Z2042">
        <v>7.9521410000000001</v>
      </c>
      <c r="AA2042">
        <v>7.971012</v>
      </c>
      <c r="AB2042">
        <v>7.9872920000000001</v>
      </c>
      <c r="AC2042">
        <v>8.0013039999999993</v>
      </c>
      <c r="AD2042">
        <v>8.0133369999999999</v>
      </c>
      <c r="AE2042">
        <v>8.0236499999999999</v>
      </c>
      <c r="AF2042">
        <v>8.0324729999999995</v>
      </c>
    </row>
    <row r="2043" spans="1:32" x14ac:dyDescent="0.2">
      <c r="A2043" s="8">
        <v>42927</v>
      </c>
      <c r="B2043">
        <v>4.6817440000000001</v>
      </c>
      <c r="C2043">
        <v>5.7544490000000001</v>
      </c>
      <c r="D2043">
        <v>6.6579670000000002</v>
      </c>
      <c r="E2043">
        <v>6.8761219999999996</v>
      </c>
      <c r="F2043">
        <v>6.8960809999999997</v>
      </c>
      <c r="G2043">
        <v>6.9029870000000004</v>
      </c>
      <c r="H2043">
        <v>6.9362310000000003</v>
      </c>
      <c r="I2043">
        <v>6.9947759999999999</v>
      </c>
      <c r="J2043">
        <v>7.0701830000000001</v>
      </c>
      <c r="K2043">
        <v>7.1546289999999999</v>
      </c>
      <c r="L2043" s="5">
        <v>7.2422399999999998</v>
      </c>
      <c r="M2043">
        <v>7.3289330000000001</v>
      </c>
      <c r="N2043">
        <v>7.4120179999999998</v>
      </c>
      <c r="O2043">
        <v>7.4898350000000002</v>
      </c>
      <c r="P2043">
        <v>7.5614660000000002</v>
      </c>
      <c r="Q2043">
        <v>7.6265169999999998</v>
      </c>
      <c r="R2043">
        <v>7.6849550000000004</v>
      </c>
      <c r="S2043">
        <v>7.7369870000000001</v>
      </c>
      <c r="T2043">
        <v>7.7829740000000003</v>
      </c>
      <c r="U2043">
        <v>7.8233629999999996</v>
      </c>
      <c r="V2043">
        <v>7.8586429999999998</v>
      </c>
      <c r="W2043">
        <v>7.8893190000000004</v>
      </c>
      <c r="X2043">
        <v>7.9158799999999996</v>
      </c>
      <c r="Y2043">
        <v>7.9387970000000001</v>
      </c>
      <c r="Z2043">
        <v>7.9585039999999996</v>
      </c>
      <c r="AA2043">
        <v>7.9754040000000002</v>
      </c>
      <c r="AB2043">
        <v>7.9898579999999999</v>
      </c>
      <c r="AC2043">
        <v>8.0021909999999998</v>
      </c>
      <c r="AD2043">
        <v>8.0126919999999995</v>
      </c>
      <c r="AE2043">
        <v>8.0216159999999999</v>
      </c>
      <c r="AF2043">
        <v>8.0291859999999993</v>
      </c>
    </row>
    <row r="2044" spans="1:32" x14ac:dyDescent="0.2">
      <c r="A2044" s="8">
        <v>42928</v>
      </c>
      <c r="B2044">
        <v>4.5657030000000001</v>
      </c>
      <c r="C2044">
        <v>5.7372259999999997</v>
      </c>
      <c r="D2044">
        <v>6.6483689999999998</v>
      </c>
      <c r="E2044">
        <v>6.8821339999999998</v>
      </c>
      <c r="F2044">
        <v>6.9237140000000004</v>
      </c>
      <c r="G2044">
        <v>6.9520330000000001</v>
      </c>
      <c r="H2044">
        <v>7.0035629999999998</v>
      </c>
      <c r="I2044">
        <v>7.0761969999999996</v>
      </c>
      <c r="J2044">
        <v>7.1613290000000003</v>
      </c>
      <c r="K2044">
        <v>7.2514219999999998</v>
      </c>
      <c r="L2044" s="5">
        <v>7.3411169999999997</v>
      </c>
      <c r="M2044">
        <v>7.4269360000000004</v>
      </c>
      <c r="N2044">
        <v>7.5068020000000004</v>
      </c>
      <c r="O2044">
        <v>7.5796279999999996</v>
      </c>
      <c r="P2044">
        <v>7.6450079999999998</v>
      </c>
      <c r="Q2044">
        <v>7.7029860000000001</v>
      </c>
      <c r="R2044">
        <v>7.7538879999999999</v>
      </c>
      <c r="S2044">
        <v>7.7982120000000004</v>
      </c>
      <c r="T2044">
        <v>7.8365410000000004</v>
      </c>
      <c r="U2044">
        <v>7.869491</v>
      </c>
      <c r="V2044">
        <v>7.8976740000000003</v>
      </c>
      <c r="W2044">
        <v>7.9216730000000002</v>
      </c>
      <c r="X2044">
        <v>7.9420279999999996</v>
      </c>
      <c r="Y2044">
        <v>7.9592349999999996</v>
      </c>
      <c r="Z2044">
        <v>7.9737349999999996</v>
      </c>
      <c r="AA2044">
        <v>7.9859210000000003</v>
      </c>
      <c r="AB2044">
        <v>7.9961349999999998</v>
      </c>
      <c r="AC2044">
        <v>8.0046789999999994</v>
      </c>
      <c r="AD2044">
        <v>8.0118100000000005</v>
      </c>
      <c r="AE2044">
        <v>8.0177499999999995</v>
      </c>
      <c r="AF2044">
        <v>8.022691</v>
      </c>
    </row>
    <row r="2045" spans="1:32" x14ac:dyDescent="0.2">
      <c r="A2045" s="8">
        <v>42929</v>
      </c>
      <c r="B2045">
        <v>4.2511910000000004</v>
      </c>
      <c r="C2045">
        <v>5.7482660000000001</v>
      </c>
      <c r="D2045">
        <v>6.5360290000000001</v>
      </c>
      <c r="E2045">
        <v>6.7977359999999996</v>
      </c>
      <c r="F2045">
        <v>6.8725440000000004</v>
      </c>
      <c r="G2045">
        <v>6.9087899999999998</v>
      </c>
      <c r="H2045">
        <v>6.9535450000000001</v>
      </c>
      <c r="I2045">
        <v>7.0151219999999999</v>
      </c>
      <c r="J2045">
        <v>7.0900230000000004</v>
      </c>
      <c r="K2045">
        <v>7.1725510000000003</v>
      </c>
      <c r="L2045" s="5">
        <v>7.2577020000000001</v>
      </c>
      <c r="M2045">
        <v>7.3417640000000004</v>
      </c>
      <c r="N2045">
        <v>7.4222190000000001</v>
      </c>
      <c r="O2045">
        <v>7.4974999999999996</v>
      </c>
      <c r="P2045">
        <v>7.566738</v>
      </c>
      <c r="Q2045">
        <v>7.6295679999999999</v>
      </c>
      <c r="R2045">
        <v>7.6859710000000003</v>
      </c>
      <c r="S2045">
        <v>7.7361560000000003</v>
      </c>
      <c r="T2045">
        <v>7.7804799999999998</v>
      </c>
      <c r="U2045">
        <v>7.8193830000000002</v>
      </c>
      <c r="V2045">
        <v>7.8533429999999997</v>
      </c>
      <c r="W2045">
        <v>7.8828519999999997</v>
      </c>
      <c r="X2045">
        <v>7.9083860000000001</v>
      </c>
      <c r="Y2045">
        <v>7.9304030000000001</v>
      </c>
      <c r="Z2045">
        <v>7.949325</v>
      </c>
      <c r="AA2045">
        <v>7.965541</v>
      </c>
      <c r="AB2045">
        <v>7.9794020000000003</v>
      </c>
      <c r="AC2045">
        <v>7.9912219999999996</v>
      </c>
      <c r="AD2045">
        <v>8.0012790000000003</v>
      </c>
      <c r="AE2045">
        <v>8.0098210000000005</v>
      </c>
      <c r="AF2045">
        <v>8.0170619999999992</v>
      </c>
    </row>
    <row r="2046" spans="1:32" x14ac:dyDescent="0.2">
      <c r="A2046" s="8">
        <v>42930</v>
      </c>
      <c r="B2046">
        <v>4.2555009999999998</v>
      </c>
      <c r="C2046">
        <v>5.7111450000000001</v>
      </c>
      <c r="D2046">
        <v>6.4962080000000002</v>
      </c>
      <c r="E2046">
        <v>6.7667289999999998</v>
      </c>
      <c r="F2046">
        <v>6.8454179999999996</v>
      </c>
      <c r="G2046">
        <v>6.8794529999999998</v>
      </c>
      <c r="H2046">
        <v>6.9184099999999997</v>
      </c>
      <c r="I2046">
        <v>6.972804</v>
      </c>
      <c r="J2046">
        <v>7.0404679999999997</v>
      </c>
      <c r="K2046">
        <v>7.1163920000000003</v>
      </c>
      <c r="L2046" s="5">
        <v>7.1958760000000002</v>
      </c>
      <c r="M2046">
        <v>7.2752990000000004</v>
      </c>
      <c r="N2046">
        <v>7.3521229999999997</v>
      </c>
      <c r="O2046">
        <v>7.4246939999999997</v>
      </c>
      <c r="P2046">
        <v>7.492032</v>
      </c>
      <c r="Q2046">
        <v>7.5536490000000001</v>
      </c>
      <c r="R2046">
        <v>7.6094059999999999</v>
      </c>
      <c r="S2046">
        <v>7.659402</v>
      </c>
      <c r="T2046">
        <v>7.7038919999999997</v>
      </c>
      <c r="U2046">
        <v>7.7432280000000002</v>
      </c>
      <c r="V2046">
        <v>7.7778169999999998</v>
      </c>
      <c r="W2046">
        <v>7.8080860000000003</v>
      </c>
      <c r="X2046">
        <v>7.8344649999999998</v>
      </c>
      <c r="Y2046">
        <v>7.8573680000000001</v>
      </c>
      <c r="Z2046">
        <v>7.8771899999999997</v>
      </c>
      <c r="AA2046">
        <v>7.8942930000000002</v>
      </c>
      <c r="AB2046">
        <v>7.9090129999999998</v>
      </c>
      <c r="AC2046">
        <v>7.9216509999999998</v>
      </c>
      <c r="AD2046">
        <v>7.9324779999999997</v>
      </c>
      <c r="AE2046">
        <v>7.9417350000000004</v>
      </c>
      <c r="AF2046">
        <v>7.9496359999999999</v>
      </c>
    </row>
    <row r="2047" spans="1:32" x14ac:dyDescent="0.2">
      <c r="A2047" s="8">
        <v>42933</v>
      </c>
      <c r="B2047">
        <v>4.2499779999999996</v>
      </c>
      <c r="C2047">
        <v>5.7717419999999997</v>
      </c>
      <c r="D2047">
        <v>6.6258780000000002</v>
      </c>
      <c r="E2047">
        <v>6.8459099999999999</v>
      </c>
      <c r="F2047">
        <v>6.8766740000000004</v>
      </c>
      <c r="G2047">
        <v>6.8883109999999999</v>
      </c>
      <c r="H2047">
        <v>6.9221560000000002</v>
      </c>
      <c r="I2047">
        <v>6.9798369999999998</v>
      </c>
      <c r="J2047">
        <v>7.0541679999999998</v>
      </c>
      <c r="K2047">
        <v>7.1377540000000002</v>
      </c>
      <c r="L2047" s="5">
        <v>7.2248260000000002</v>
      </c>
      <c r="M2047">
        <v>7.3112940000000002</v>
      </c>
      <c r="N2047">
        <v>7.394425</v>
      </c>
      <c r="O2047">
        <v>7.4725060000000001</v>
      </c>
      <c r="P2047">
        <v>7.5445710000000004</v>
      </c>
      <c r="Q2047">
        <v>7.6101799999999997</v>
      </c>
      <c r="R2047">
        <v>7.6692609999999997</v>
      </c>
      <c r="S2047">
        <v>7.7219879999999996</v>
      </c>
      <c r="T2047">
        <v>7.7686950000000001</v>
      </c>
      <c r="U2047">
        <v>7.809806</v>
      </c>
      <c r="V2047">
        <v>7.8457970000000001</v>
      </c>
      <c r="W2047">
        <v>7.8771560000000003</v>
      </c>
      <c r="X2047">
        <v>7.9043679999999998</v>
      </c>
      <c r="Y2047">
        <v>7.9278950000000004</v>
      </c>
      <c r="Z2047">
        <v>7.9481700000000002</v>
      </c>
      <c r="AA2047">
        <v>7.965592</v>
      </c>
      <c r="AB2047">
        <v>7.980524</v>
      </c>
      <c r="AC2047">
        <v>7.9932910000000001</v>
      </c>
      <c r="AD2047">
        <v>8.0041829999999994</v>
      </c>
      <c r="AE2047">
        <v>8.0134589999999992</v>
      </c>
      <c r="AF2047">
        <v>8.0213420000000006</v>
      </c>
    </row>
    <row r="2048" spans="1:32" x14ac:dyDescent="0.2">
      <c r="A2048" s="8">
        <v>42934</v>
      </c>
      <c r="B2048">
        <v>4.2519</v>
      </c>
      <c r="C2048">
        <v>5.8556720000000002</v>
      </c>
      <c r="D2048">
        <v>6.6315419999999996</v>
      </c>
      <c r="E2048">
        <v>6.8141959999999999</v>
      </c>
      <c r="F2048">
        <v>6.8375079999999997</v>
      </c>
      <c r="G2048">
        <v>6.8534139999999999</v>
      </c>
      <c r="H2048">
        <v>6.89499</v>
      </c>
      <c r="I2048">
        <v>6.9607060000000001</v>
      </c>
      <c r="J2048">
        <v>7.0422019999999996</v>
      </c>
      <c r="K2048">
        <v>7.1316769999999998</v>
      </c>
      <c r="L2048" s="5">
        <v>7.2232729999999998</v>
      </c>
      <c r="M2048">
        <v>7.312964</v>
      </c>
      <c r="N2048">
        <v>7.3981539999999999</v>
      </c>
      <c r="O2048">
        <v>7.4772990000000004</v>
      </c>
      <c r="P2048">
        <v>7.5496080000000001</v>
      </c>
      <c r="Q2048">
        <v>7.6148090000000002</v>
      </c>
      <c r="R2048">
        <v>7.6729839999999996</v>
      </c>
      <c r="S2048">
        <v>7.7244400000000004</v>
      </c>
      <c r="T2048">
        <v>7.7696249999999996</v>
      </c>
      <c r="U2048">
        <v>7.8090590000000004</v>
      </c>
      <c r="V2048">
        <v>7.8432930000000001</v>
      </c>
      <c r="W2048">
        <v>7.8728740000000004</v>
      </c>
      <c r="X2048">
        <v>7.8983340000000002</v>
      </c>
      <c r="Y2048">
        <v>7.9201670000000002</v>
      </c>
      <c r="Z2048">
        <v>7.9388319999999997</v>
      </c>
      <c r="AA2048">
        <v>7.9547420000000004</v>
      </c>
      <c r="AB2048">
        <v>7.9682700000000004</v>
      </c>
      <c r="AC2048">
        <v>7.9797450000000003</v>
      </c>
      <c r="AD2048">
        <v>7.9894590000000001</v>
      </c>
      <c r="AE2048">
        <v>7.9976649999999996</v>
      </c>
      <c r="AF2048">
        <v>8.0045859999999998</v>
      </c>
    </row>
    <row r="2049" spans="1:32" x14ac:dyDescent="0.2">
      <c r="A2049" s="8">
        <v>42935</v>
      </c>
      <c r="B2049">
        <v>4.2467980000000001</v>
      </c>
      <c r="C2049">
        <v>5.9576079999999996</v>
      </c>
      <c r="D2049">
        <v>6.6013520000000003</v>
      </c>
      <c r="E2049">
        <v>6.7872830000000004</v>
      </c>
      <c r="F2049">
        <v>6.8371040000000001</v>
      </c>
      <c r="G2049">
        <v>6.8642760000000003</v>
      </c>
      <c r="H2049">
        <v>6.9033720000000001</v>
      </c>
      <c r="I2049">
        <v>6.9604359999999996</v>
      </c>
      <c r="J2049">
        <v>7.0322789999999999</v>
      </c>
      <c r="K2049">
        <v>7.1136160000000004</v>
      </c>
      <c r="L2049" s="5">
        <v>7.1995209999999998</v>
      </c>
      <c r="M2049">
        <v>7.2861000000000002</v>
      </c>
      <c r="N2049">
        <v>7.3705290000000003</v>
      </c>
      <c r="O2049">
        <v>7.4508970000000003</v>
      </c>
      <c r="P2049">
        <v>7.5260129999999998</v>
      </c>
      <c r="Q2049">
        <v>7.5952250000000001</v>
      </c>
      <c r="R2049">
        <v>7.6582699999999999</v>
      </c>
      <c r="S2049">
        <v>7.7151639999999997</v>
      </c>
      <c r="T2049">
        <v>7.7661090000000002</v>
      </c>
      <c r="U2049">
        <v>7.8114290000000004</v>
      </c>
      <c r="V2049">
        <v>7.8515189999999997</v>
      </c>
      <c r="W2049">
        <v>7.8868090000000004</v>
      </c>
      <c r="X2049">
        <v>7.9177429999999998</v>
      </c>
      <c r="Y2049">
        <v>7.9447570000000001</v>
      </c>
      <c r="Z2049">
        <v>7.9682700000000004</v>
      </c>
      <c r="AA2049">
        <v>7.9886739999999996</v>
      </c>
      <c r="AB2049">
        <v>8.0063340000000007</v>
      </c>
      <c r="AC2049">
        <v>8.0215800000000002</v>
      </c>
      <c r="AD2049">
        <v>8.0347159999999995</v>
      </c>
      <c r="AE2049">
        <v>8.0460089999999997</v>
      </c>
      <c r="AF2049">
        <v>8.0557009999999991</v>
      </c>
    </row>
    <row r="2050" spans="1:32" x14ac:dyDescent="0.2">
      <c r="A2050" s="8">
        <v>42936</v>
      </c>
      <c r="B2050">
        <v>4.2527999999999997</v>
      </c>
      <c r="C2050">
        <v>5.9704189999999997</v>
      </c>
      <c r="D2050">
        <v>6.595504</v>
      </c>
      <c r="E2050">
        <v>6.7646899999999999</v>
      </c>
      <c r="F2050">
        <v>6.8047129999999996</v>
      </c>
      <c r="G2050">
        <v>6.8278429999999997</v>
      </c>
      <c r="H2050">
        <v>6.8666999999999998</v>
      </c>
      <c r="I2050">
        <v>6.9258110000000004</v>
      </c>
      <c r="J2050">
        <v>7.000972</v>
      </c>
      <c r="K2050">
        <v>7.0862590000000001</v>
      </c>
      <c r="L2050" s="5">
        <v>7.1763430000000001</v>
      </c>
      <c r="M2050">
        <v>7.2670820000000003</v>
      </c>
      <c r="N2050">
        <v>7.3554979999999999</v>
      </c>
      <c r="O2050">
        <v>7.4395949999999997</v>
      </c>
      <c r="P2050">
        <v>7.5181339999999999</v>
      </c>
      <c r="Q2050">
        <v>7.5904420000000004</v>
      </c>
      <c r="R2050">
        <v>7.6562599999999996</v>
      </c>
      <c r="S2050">
        <v>7.7156130000000003</v>
      </c>
      <c r="T2050">
        <v>7.7687229999999996</v>
      </c>
      <c r="U2050">
        <v>7.8159359999999998</v>
      </c>
      <c r="V2050">
        <v>7.857672</v>
      </c>
      <c r="W2050">
        <v>7.894387</v>
      </c>
      <c r="X2050">
        <v>7.9265489999999996</v>
      </c>
      <c r="Y2050">
        <v>7.9546169999999998</v>
      </c>
      <c r="Z2050">
        <v>7.979031</v>
      </c>
      <c r="AA2050">
        <v>8.0002040000000001</v>
      </c>
      <c r="AB2050">
        <v>8.0185180000000003</v>
      </c>
      <c r="AC2050">
        <v>8.034319</v>
      </c>
      <c r="AD2050">
        <v>8.0479240000000001</v>
      </c>
      <c r="AE2050">
        <v>8.0596130000000006</v>
      </c>
      <c r="AF2050">
        <v>8.0696390000000005</v>
      </c>
    </row>
    <row r="2051" spans="1:32" x14ac:dyDescent="0.2">
      <c r="A2051" s="8">
        <v>42937</v>
      </c>
      <c r="B2051">
        <v>4.2528360000000003</v>
      </c>
      <c r="C2051">
        <v>5.8324249999999997</v>
      </c>
      <c r="D2051">
        <v>6.4877050000000001</v>
      </c>
      <c r="E2051">
        <v>6.7067180000000004</v>
      </c>
      <c r="F2051">
        <v>6.7787610000000003</v>
      </c>
      <c r="G2051">
        <v>6.8160420000000004</v>
      </c>
      <c r="H2051">
        <v>6.8576560000000004</v>
      </c>
      <c r="I2051">
        <v>6.9135869999999997</v>
      </c>
      <c r="J2051">
        <v>6.983085</v>
      </c>
      <c r="K2051">
        <v>7.0621549999999997</v>
      </c>
      <c r="L2051" s="5">
        <v>7.146452</v>
      </c>
      <c r="M2051">
        <v>7.232272</v>
      </c>
      <c r="N2051">
        <v>7.3167859999999996</v>
      </c>
      <c r="O2051">
        <v>7.3979869999999996</v>
      </c>
      <c r="P2051">
        <v>7.4745530000000002</v>
      </c>
      <c r="Q2051">
        <v>7.5456940000000001</v>
      </c>
      <c r="R2051">
        <v>7.6110189999999998</v>
      </c>
      <c r="S2051">
        <v>7.6704280000000002</v>
      </c>
      <c r="T2051">
        <v>7.7240279999999997</v>
      </c>
      <c r="U2051">
        <v>7.7720609999999999</v>
      </c>
      <c r="V2051">
        <v>7.8148569999999999</v>
      </c>
      <c r="W2051">
        <v>7.8527990000000001</v>
      </c>
      <c r="X2051">
        <v>7.8862899999999998</v>
      </c>
      <c r="Y2051">
        <v>7.9157409999999997</v>
      </c>
      <c r="Z2051">
        <v>7.9415500000000003</v>
      </c>
      <c r="AA2051">
        <v>7.9641000000000002</v>
      </c>
      <c r="AB2051">
        <v>7.9837480000000003</v>
      </c>
      <c r="AC2051">
        <v>8.0008269999999992</v>
      </c>
      <c r="AD2051">
        <v>8.0156379999999992</v>
      </c>
      <c r="AE2051">
        <v>8.0284569999999995</v>
      </c>
      <c r="AF2051">
        <v>8.0395310000000002</v>
      </c>
    </row>
    <row r="2052" spans="1:32" x14ac:dyDescent="0.2">
      <c r="A2052" s="8">
        <v>42940</v>
      </c>
      <c r="B2052">
        <v>4.279325</v>
      </c>
      <c r="C2052">
        <v>5.7919869999999998</v>
      </c>
      <c r="D2052">
        <v>6.4317780000000004</v>
      </c>
      <c r="E2052">
        <v>6.6574540000000004</v>
      </c>
      <c r="F2052">
        <v>6.7420580000000001</v>
      </c>
      <c r="G2052">
        <v>6.7913610000000002</v>
      </c>
      <c r="H2052">
        <v>6.842149</v>
      </c>
      <c r="I2052">
        <v>6.9038310000000003</v>
      </c>
      <c r="J2052">
        <v>6.9758069999999996</v>
      </c>
      <c r="K2052">
        <v>7.0545059999999999</v>
      </c>
      <c r="L2052" s="5">
        <v>7.1360919999999997</v>
      </c>
      <c r="M2052">
        <v>7.2173679999999996</v>
      </c>
      <c r="N2052">
        <v>7.2959680000000002</v>
      </c>
      <c r="O2052">
        <v>7.3702930000000002</v>
      </c>
      <c r="P2052">
        <v>7.4393640000000003</v>
      </c>
      <c r="Q2052">
        <v>7.502675</v>
      </c>
      <c r="R2052">
        <v>7.560066</v>
      </c>
      <c r="S2052">
        <v>7.611618</v>
      </c>
      <c r="T2052">
        <v>7.6575730000000002</v>
      </c>
      <c r="U2052">
        <v>7.6982739999999996</v>
      </c>
      <c r="V2052">
        <v>7.7341249999999997</v>
      </c>
      <c r="W2052">
        <v>7.7655510000000003</v>
      </c>
      <c r="X2052">
        <v>7.7929830000000004</v>
      </c>
      <c r="Y2052">
        <v>7.8168410000000002</v>
      </c>
      <c r="Z2052">
        <v>7.8375219999999999</v>
      </c>
      <c r="AA2052">
        <v>7.8553959999999998</v>
      </c>
      <c r="AB2052">
        <v>7.8708039999999997</v>
      </c>
      <c r="AC2052">
        <v>7.8840529999999998</v>
      </c>
      <c r="AD2052">
        <v>7.8954230000000001</v>
      </c>
      <c r="AE2052">
        <v>7.9051590000000003</v>
      </c>
      <c r="AF2052">
        <v>7.913481</v>
      </c>
    </row>
    <row r="2053" spans="1:32" x14ac:dyDescent="0.2">
      <c r="A2053" s="8">
        <v>42941</v>
      </c>
      <c r="B2053">
        <v>4.2521120000000003</v>
      </c>
      <c r="C2053">
        <v>5.876074</v>
      </c>
      <c r="D2053">
        <v>6.5023010000000001</v>
      </c>
      <c r="E2053">
        <v>6.6931250000000002</v>
      </c>
      <c r="F2053">
        <v>6.7510440000000003</v>
      </c>
      <c r="G2053">
        <v>6.7842770000000003</v>
      </c>
      <c r="H2053">
        <v>6.8265149999999997</v>
      </c>
      <c r="I2053">
        <v>6.884137</v>
      </c>
      <c r="J2053">
        <v>6.9545260000000004</v>
      </c>
      <c r="K2053">
        <v>7.0329439999999996</v>
      </c>
      <c r="L2053" s="5">
        <v>7.1149110000000002</v>
      </c>
      <c r="M2053">
        <v>7.1968889999999996</v>
      </c>
      <c r="N2053">
        <v>7.276332</v>
      </c>
      <c r="O2053">
        <v>7.3515439999999996</v>
      </c>
      <c r="P2053">
        <v>7.421494</v>
      </c>
      <c r="Q2053">
        <v>7.4856470000000002</v>
      </c>
      <c r="R2053">
        <v>7.5438289999999997</v>
      </c>
      <c r="S2053">
        <v>7.596114</v>
      </c>
      <c r="T2053">
        <v>7.6427399999999999</v>
      </c>
      <c r="U2053">
        <v>7.6840520000000003</v>
      </c>
      <c r="V2053">
        <v>7.7204519999999999</v>
      </c>
      <c r="W2053">
        <v>7.7523720000000003</v>
      </c>
      <c r="X2053">
        <v>7.7802439999999997</v>
      </c>
      <c r="Y2053">
        <v>7.8044929999999999</v>
      </c>
      <c r="Z2053">
        <v>7.82552</v>
      </c>
      <c r="AA2053">
        <v>7.843699</v>
      </c>
      <c r="AB2053">
        <v>7.859375</v>
      </c>
      <c r="AC2053">
        <v>7.8728600000000002</v>
      </c>
      <c r="AD2053">
        <v>7.8844349999999999</v>
      </c>
      <c r="AE2053">
        <v>7.8943510000000003</v>
      </c>
      <c r="AF2053">
        <v>7.9028289999999997</v>
      </c>
    </row>
    <row r="2054" spans="1:32" x14ac:dyDescent="0.2">
      <c r="A2054" s="8">
        <v>42942</v>
      </c>
      <c r="B2054">
        <v>4.271801</v>
      </c>
      <c r="C2054">
        <v>5.8465590000000001</v>
      </c>
      <c r="D2054">
        <v>6.4827149999999998</v>
      </c>
      <c r="E2054">
        <v>6.6907750000000004</v>
      </c>
      <c r="F2054">
        <v>6.7598050000000001</v>
      </c>
      <c r="G2054">
        <v>6.7977749999999997</v>
      </c>
      <c r="H2054">
        <v>6.8405560000000003</v>
      </c>
      <c r="I2054">
        <v>6.8964410000000003</v>
      </c>
      <c r="J2054">
        <v>6.9640620000000002</v>
      </c>
      <c r="K2054">
        <v>7.0394069999999997</v>
      </c>
      <c r="L2054" s="5">
        <v>7.1183870000000002</v>
      </c>
      <c r="M2054">
        <v>7.1976589999999998</v>
      </c>
      <c r="N2054">
        <v>7.2747570000000001</v>
      </c>
      <c r="O2054">
        <v>7.3480049999999997</v>
      </c>
      <c r="P2054">
        <v>7.4163560000000004</v>
      </c>
      <c r="Q2054">
        <v>7.4792459999999998</v>
      </c>
      <c r="R2054">
        <v>7.5364589999999998</v>
      </c>
      <c r="S2054">
        <v>7.5880260000000002</v>
      </c>
      <c r="T2054">
        <v>7.6341460000000003</v>
      </c>
      <c r="U2054">
        <v>7.6751269999999998</v>
      </c>
      <c r="V2054">
        <v>7.7113370000000003</v>
      </c>
      <c r="W2054">
        <v>7.7431770000000002</v>
      </c>
      <c r="X2054">
        <v>7.7710559999999997</v>
      </c>
      <c r="Y2054">
        <v>7.7953760000000001</v>
      </c>
      <c r="Z2054">
        <v>7.816522</v>
      </c>
      <c r="AA2054">
        <v>7.8348519999999997</v>
      </c>
      <c r="AB2054">
        <v>7.8506989999999996</v>
      </c>
      <c r="AC2054">
        <v>7.8643679999999998</v>
      </c>
      <c r="AD2054">
        <v>7.876131</v>
      </c>
      <c r="AE2054">
        <v>7.886234</v>
      </c>
      <c r="AF2054">
        <v>7.894895</v>
      </c>
    </row>
    <row r="2055" spans="1:32" x14ac:dyDescent="0.2">
      <c r="A2055" s="8">
        <v>42943</v>
      </c>
      <c r="B2055">
        <v>4.2663599999999997</v>
      </c>
      <c r="C2055">
        <v>5.8454259999999998</v>
      </c>
      <c r="D2055">
        <v>6.4822189999999997</v>
      </c>
      <c r="E2055">
        <v>6.692202</v>
      </c>
      <c r="F2055">
        <v>6.7646790000000001</v>
      </c>
      <c r="G2055">
        <v>6.8067399999999996</v>
      </c>
      <c r="H2055">
        <v>6.8534730000000001</v>
      </c>
      <c r="I2055">
        <v>6.9126989999999999</v>
      </c>
      <c r="J2055">
        <v>6.982837</v>
      </c>
      <c r="K2055">
        <v>7.0598260000000002</v>
      </c>
      <c r="L2055" s="5">
        <v>7.1396269999999999</v>
      </c>
      <c r="M2055">
        <v>7.2189949999999996</v>
      </c>
      <c r="N2055">
        <v>7.2955839999999998</v>
      </c>
      <c r="O2055">
        <v>7.3678379999999999</v>
      </c>
      <c r="P2055">
        <v>7.4348280000000004</v>
      </c>
      <c r="Q2055">
        <v>7.4960909999999998</v>
      </c>
      <c r="R2055">
        <v>7.551501</v>
      </c>
      <c r="S2055">
        <v>7.6011639999999998</v>
      </c>
      <c r="T2055">
        <v>7.64534</v>
      </c>
      <c r="U2055">
        <v>7.6843849999999998</v>
      </c>
      <c r="V2055">
        <v>7.7187039999999998</v>
      </c>
      <c r="W2055">
        <v>7.7487269999999997</v>
      </c>
      <c r="X2055">
        <v>7.7748819999999998</v>
      </c>
      <c r="Y2055">
        <v>7.7975830000000004</v>
      </c>
      <c r="Z2055">
        <v>7.8172220000000001</v>
      </c>
      <c r="AA2055">
        <v>7.8341630000000002</v>
      </c>
      <c r="AB2055">
        <v>7.848738</v>
      </c>
      <c r="AC2055">
        <v>7.8612469999999997</v>
      </c>
      <c r="AD2055">
        <v>7.8719599999999996</v>
      </c>
      <c r="AE2055">
        <v>7.8811159999999996</v>
      </c>
      <c r="AF2055">
        <v>7.8889290000000001</v>
      </c>
    </row>
    <row r="2056" spans="1:32" x14ac:dyDescent="0.2">
      <c r="A2056" s="8">
        <v>42944</v>
      </c>
      <c r="B2056">
        <v>4.2977639999999999</v>
      </c>
      <c r="C2056">
        <v>5.8272740000000001</v>
      </c>
      <c r="D2056">
        <v>6.4612800000000004</v>
      </c>
      <c r="E2056">
        <v>6.6780710000000001</v>
      </c>
      <c r="F2056">
        <v>6.755903</v>
      </c>
      <c r="G2056">
        <v>6.8007479999999996</v>
      </c>
      <c r="H2056">
        <v>6.848649</v>
      </c>
      <c r="I2056">
        <v>6.9083690000000004</v>
      </c>
      <c r="J2056">
        <v>6.9788990000000002</v>
      </c>
      <c r="K2056">
        <v>7.056451</v>
      </c>
      <c r="L2056" s="5">
        <v>7.1370800000000001</v>
      </c>
      <c r="M2056">
        <v>7.2175349999999998</v>
      </c>
      <c r="N2056">
        <v>7.295426</v>
      </c>
      <c r="O2056">
        <v>7.3691380000000004</v>
      </c>
      <c r="P2056">
        <v>7.437684</v>
      </c>
      <c r="Q2056">
        <v>7.5005499999999996</v>
      </c>
      <c r="R2056">
        <v>7.5575659999999996</v>
      </c>
      <c r="S2056">
        <v>7.6088060000000004</v>
      </c>
      <c r="T2056">
        <v>7.6545050000000003</v>
      </c>
      <c r="U2056">
        <v>7.694998</v>
      </c>
      <c r="V2056">
        <v>7.7306800000000004</v>
      </c>
      <c r="W2056">
        <v>7.7619730000000002</v>
      </c>
      <c r="X2056">
        <v>7.7892999999999999</v>
      </c>
      <c r="Y2056">
        <v>7.8130769999999998</v>
      </c>
      <c r="Z2056">
        <v>7.8336959999999998</v>
      </c>
      <c r="AA2056">
        <v>7.8515240000000004</v>
      </c>
      <c r="AB2056">
        <v>7.8668979999999999</v>
      </c>
      <c r="AC2056">
        <v>7.8801249999999996</v>
      </c>
      <c r="AD2056">
        <v>7.8914790000000004</v>
      </c>
      <c r="AE2056">
        <v>7.9012070000000003</v>
      </c>
      <c r="AF2056">
        <v>7.9095250000000004</v>
      </c>
    </row>
    <row r="2057" spans="1:32" x14ac:dyDescent="0.2">
      <c r="A2057" s="8">
        <v>42947</v>
      </c>
      <c r="B2057">
        <v>4.3317490000000003</v>
      </c>
      <c r="C2057">
        <v>5.8879339999999996</v>
      </c>
      <c r="D2057">
        <v>6.5029130000000004</v>
      </c>
      <c r="E2057">
        <v>6.6993669999999996</v>
      </c>
      <c r="F2057">
        <v>6.7647469999999998</v>
      </c>
      <c r="G2057">
        <v>6.8036190000000003</v>
      </c>
      <c r="H2057">
        <v>6.8492829999999998</v>
      </c>
      <c r="I2057">
        <v>6.9084969999999997</v>
      </c>
      <c r="J2057">
        <v>6.9790960000000002</v>
      </c>
      <c r="K2057">
        <v>7.0567159999999998</v>
      </c>
      <c r="L2057" s="5">
        <v>7.1371669999999998</v>
      </c>
      <c r="M2057">
        <v>7.2171329999999996</v>
      </c>
      <c r="N2057">
        <v>7.2942390000000001</v>
      </c>
      <c r="O2057">
        <v>7.3669209999999996</v>
      </c>
      <c r="P2057">
        <v>7.4342519999999999</v>
      </c>
      <c r="Q2057">
        <v>7.4957779999999996</v>
      </c>
      <c r="R2057">
        <v>7.5513820000000003</v>
      </c>
      <c r="S2057">
        <v>7.6011819999999997</v>
      </c>
      <c r="T2057">
        <v>7.6454469999999999</v>
      </c>
      <c r="U2057">
        <v>7.6845410000000003</v>
      </c>
      <c r="V2057">
        <v>7.7188809999999997</v>
      </c>
      <c r="W2057">
        <v>7.7488989999999998</v>
      </c>
      <c r="X2057">
        <v>7.7750320000000004</v>
      </c>
      <c r="Y2057">
        <v>7.7976989999999997</v>
      </c>
      <c r="Z2057">
        <v>7.8172949999999997</v>
      </c>
      <c r="AA2057">
        <v>7.834187</v>
      </c>
      <c r="AB2057">
        <v>7.8487099999999996</v>
      </c>
      <c r="AC2057">
        <v>7.8611659999999999</v>
      </c>
      <c r="AD2057">
        <v>7.8718269999999997</v>
      </c>
      <c r="AE2057">
        <v>7.8809329999999997</v>
      </c>
      <c r="AF2057">
        <v>7.8886969999999996</v>
      </c>
    </row>
    <row r="2058" spans="1:32" x14ac:dyDescent="0.2">
      <c r="A2058" s="8">
        <v>42948</v>
      </c>
      <c r="B2058">
        <v>4.2929009999999996</v>
      </c>
      <c r="C2058">
        <v>5.9110469999999999</v>
      </c>
      <c r="D2058">
        <v>6.5315209999999997</v>
      </c>
      <c r="E2058">
        <v>6.7224130000000004</v>
      </c>
      <c r="F2058">
        <v>6.783849</v>
      </c>
      <c r="G2058">
        <v>6.821377</v>
      </c>
      <c r="H2058">
        <v>6.867102</v>
      </c>
      <c r="I2058">
        <v>6.9267269999999996</v>
      </c>
      <c r="J2058">
        <v>6.9975019999999999</v>
      </c>
      <c r="K2058">
        <v>7.0748249999999997</v>
      </c>
      <c r="L2058" s="5">
        <v>7.1544670000000004</v>
      </c>
      <c r="M2058">
        <v>7.233168</v>
      </c>
      <c r="N2058">
        <v>7.3086440000000001</v>
      </c>
      <c r="O2058">
        <v>7.3794320000000004</v>
      </c>
      <c r="P2058">
        <v>7.444699</v>
      </c>
      <c r="Q2058">
        <v>7.5040690000000003</v>
      </c>
      <c r="R2058">
        <v>7.557493</v>
      </c>
      <c r="S2058">
        <v>7.6051390000000003</v>
      </c>
      <c r="T2058">
        <v>7.647316</v>
      </c>
      <c r="U2058">
        <v>7.684418</v>
      </c>
      <c r="V2058">
        <v>7.7168780000000003</v>
      </c>
      <c r="W2058">
        <v>7.7451429999999997</v>
      </c>
      <c r="X2058">
        <v>7.7696560000000003</v>
      </c>
      <c r="Y2058">
        <v>7.7908359999999997</v>
      </c>
      <c r="Z2058">
        <v>7.8090780000000004</v>
      </c>
      <c r="AA2058">
        <v>7.8247439999999999</v>
      </c>
      <c r="AB2058">
        <v>7.8381619999999996</v>
      </c>
      <c r="AC2058">
        <v>7.849628</v>
      </c>
      <c r="AD2058">
        <v>7.8594059999999999</v>
      </c>
      <c r="AE2058">
        <v>7.8677260000000002</v>
      </c>
      <c r="AF2058">
        <v>7.8747949999999998</v>
      </c>
    </row>
    <row r="2059" spans="1:32" x14ac:dyDescent="0.2">
      <c r="A2059" s="8">
        <v>42949</v>
      </c>
      <c r="B2059">
        <v>4.31569</v>
      </c>
      <c r="C2059">
        <v>5.9172539999999998</v>
      </c>
      <c r="D2059">
        <v>6.5204079999999998</v>
      </c>
      <c r="E2059">
        <v>6.6997249999999999</v>
      </c>
      <c r="F2059">
        <v>6.7546580000000001</v>
      </c>
      <c r="G2059">
        <v>6.7892000000000001</v>
      </c>
      <c r="H2059">
        <v>6.8341989999999999</v>
      </c>
      <c r="I2059">
        <v>6.8945069999999999</v>
      </c>
      <c r="J2059">
        <v>6.9668229999999998</v>
      </c>
      <c r="K2059">
        <v>7.0461850000000004</v>
      </c>
      <c r="L2059" s="5">
        <v>7.1281299999999996</v>
      </c>
      <c r="M2059">
        <v>7.2092359999999998</v>
      </c>
      <c r="N2059">
        <v>7.2871160000000001</v>
      </c>
      <c r="O2059">
        <v>7.3602359999999996</v>
      </c>
      <c r="P2059">
        <v>7.4277139999999999</v>
      </c>
      <c r="Q2059">
        <v>7.4891500000000004</v>
      </c>
      <c r="R2059">
        <v>7.5444769999999997</v>
      </c>
      <c r="S2059">
        <v>7.5938600000000003</v>
      </c>
      <c r="T2059">
        <v>7.6376090000000003</v>
      </c>
      <c r="U2059">
        <v>7.6761220000000003</v>
      </c>
      <c r="V2059">
        <v>7.7098409999999999</v>
      </c>
      <c r="W2059">
        <v>7.7392250000000002</v>
      </c>
      <c r="X2059">
        <v>7.7647259999999996</v>
      </c>
      <c r="Y2059">
        <v>7.7867759999999997</v>
      </c>
      <c r="Z2059">
        <v>7.8057800000000004</v>
      </c>
      <c r="AA2059">
        <v>7.8221119999999997</v>
      </c>
      <c r="AB2059">
        <v>7.8361109999999998</v>
      </c>
      <c r="AC2059">
        <v>7.8480819999999998</v>
      </c>
      <c r="AD2059">
        <v>7.8582960000000002</v>
      </c>
      <c r="AE2059">
        <v>7.8669950000000002</v>
      </c>
      <c r="AF2059">
        <v>7.87439</v>
      </c>
    </row>
    <row r="2060" spans="1:32" x14ac:dyDescent="0.2">
      <c r="A2060" s="8">
        <v>42950</v>
      </c>
      <c r="B2060">
        <v>4.3335179999999998</v>
      </c>
      <c r="C2060">
        <v>5.964988</v>
      </c>
      <c r="D2060">
        <v>6.5516899999999998</v>
      </c>
      <c r="E2060">
        <v>6.7109220000000001</v>
      </c>
      <c r="F2060">
        <v>6.7518500000000001</v>
      </c>
      <c r="G2060">
        <v>6.7782080000000002</v>
      </c>
      <c r="H2060">
        <v>6.819064</v>
      </c>
      <c r="I2060">
        <v>6.8778240000000004</v>
      </c>
      <c r="J2060">
        <v>6.9502379999999997</v>
      </c>
      <c r="K2060">
        <v>7.0307539999999999</v>
      </c>
      <c r="L2060" s="5">
        <v>7.1145300000000002</v>
      </c>
      <c r="M2060">
        <v>7.1978920000000004</v>
      </c>
      <c r="N2060">
        <v>7.2782749999999998</v>
      </c>
      <c r="O2060">
        <v>7.3540159999999997</v>
      </c>
      <c r="P2060">
        <v>7.4241419999999998</v>
      </c>
      <c r="Q2060">
        <v>7.4881820000000001</v>
      </c>
      <c r="R2060">
        <v>7.5460219999999998</v>
      </c>
      <c r="S2060">
        <v>7.5977899999999998</v>
      </c>
      <c r="T2060">
        <v>7.643777</v>
      </c>
      <c r="U2060">
        <v>7.6843669999999999</v>
      </c>
      <c r="V2060">
        <v>7.7199980000000004</v>
      </c>
      <c r="W2060">
        <v>7.7511270000000003</v>
      </c>
      <c r="X2060">
        <v>7.7782099999999996</v>
      </c>
      <c r="Y2060">
        <v>7.8016880000000004</v>
      </c>
      <c r="Z2060">
        <v>7.8219729999999998</v>
      </c>
      <c r="AA2060">
        <v>7.839448</v>
      </c>
      <c r="AB2060">
        <v>7.8544640000000001</v>
      </c>
      <c r="AC2060">
        <v>7.8673359999999999</v>
      </c>
      <c r="AD2060">
        <v>7.8783459999999996</v>
      </c>
      <c r="AE2060">
        <v>7.8877459999999999</v>
      </c>
      <c r="AF2060">
        <v>7.8957550000000003</v>
      </c>
    </row>
    <row r="2061" spans="1:32" x14ac:dyDescent="0.2">
      <c r="A2061" s="8">
        <v>42951</v>
      </c>
      <c r="B2061">
        <v>4.3256790000000001</v>
      </c>
      <c r="C2061">
        <v>5.945983</v>
      </c>
      <c r="D2061">
        <v>6.5359740000000004</v>
      </c>
      <c r="E2061">
        <v>6.7030669999999999</v>
      </c>
      <c r="F2061">
        <v>6.7520020000000001</v>
      </c>
      <c r="G2061">
        <v>6.7849729999999999</v>
      </c>
      <c r="H2061">
        <v>6.830616</v>
      </c>
      <c r="I2061">
        <v>6.8923420000000002</v>
      </c>
      <c r="J2061">
        <v>6.9660890000000002</v>
      </c>
      <c r="K2061">
        <v>7.0465559999999998</v>
      </c>
      <c r="L2061" s="5">
        <v>7.1291640000000003</v>
      </c>
      <c r="M2061">
        <v>7.2104920000000003</v>
      </c>
      <c r="N2061">
        <v>7.2882040000000003</v>
      </c>
      <c r="O2061">
        <v>7.3608330000000004</v>
      </c>
      <c r="P2061">
        <v>7.4275729999999998</v>
      </c>
      <c r="Q2061">
        <v>7.4880880000000003</v>
      </c>
      <c r="R2061">
        <v>7.5423739999999997</v>
      </c>
      <c r="S2061">
        <v>7.590643</v>
      </c>
      <c r="T2061">
        <v>7.6332459999999998</v>
      </c>
      <c r="U2061">
        <v>7.6706139999999996</v>
      </c>
      <c r="V2061">
        <v>7.7032150000000001</v>
      </c>
      <c r="W2061">
        <v>7.7315240000000003</v>
      </c>
      <c r="X2061">
        <v>7.7560070000000003</v>
      </c>
      <c r="Y2061">
        <v>7.7771030000000003</v>
      </c>
      <c r="Z2061">
        <v>7.795223</v>
      </c>
      <c r="AA2061">
        <v>7.8107420000000003</v>
      </c>
      <c r="AB2061">
        <v>7.8239989999999997</v>
      </c>
      <c r="AC2061">
        <v>7.8352979999999999</v>
      </c>
      <c r="AD2061">
        <v>7.8449059999999999</v>
      </c>
      <c r="AE2061">
        <v>7.8530620000000004</v>
      </c>
      <c r="AF2061">
        <v>7.859972</v>
      </c>
    </row>
    <row r="2062" spans="1:32" x14ac:dyDescent="0.2">
      <c r="A2062" s="8">
        <v>42954</v>
      </c>
      <c r="B2062">
        <v>4.3337070000000004</v>
      </c>
      <c r="C2062">
        <v>5.9296959999999999</v>
      </c>
      <c r="D2062">
        <v>6.5151919999999999</v>
      </c>
      <c r="E2062">
        <v>6.6824409999999999</v>
      </c>
      <c r="F2062">
        <v>6.7323180000000002</v>
      </c>
      <c r="G2062">
        <v>6.7666829999999996</v>
      </c>
      <c r="H2062">
        <v>6.8142839999999998</v>
      </c>
      <c r="I2062">
        <v>6.8785280000000002</v>
      </c>
      <c r="J2062">
        <v>6.9552290000000001</v>
      </c>
      <c r="K2062">
        <v>7.0389179999999998</v>
      </c>
      <c r="L2062" s="5">
        <v>7.1248579999999997</v>
      </c>
      <c r="M2062">
        <v>7.2095010000000004</v>
      </c>
      <c r="N2062">
        <v>7.290413</v>
      </c>
      <c r="O2062">
        <v>7.3660649999999999</v>
      </c>
      <c r="P2062">
        <v>7.4356109999999997</v>
      </c>
      <c r="Q2062">
        <v>7.4986959999999998</v>
      </c>
      <c r="R2062">
        <v>7.555307</v>
      </c>
      <c r="S2062">
        <v>7.6056629999999998</v>
      </c>
      <c r="T2062">
        <v>7.6501250000000001</v>
      </c>
      <c r="U2062">
        <v>7.6891369999999997</v>
      </c>
      <c r="V2062">
        <v>7.7231839999999998</v>
      </c>
      <c r="W2062">
        <v>7.7527590000000002</v>
      </c>
      <c r="X2062">
        <v>7.7783449999999998</v>
      </c>
      <c r="Y2062">
        <v>7.8003999999999998</v>
      </c>
      <c r="Z2062">
        <v>7.81935</v>
      </c>
      <c r="AA2062">
        <v>7.835585</v>
      </c>
      <c r="AB2062">
        <v>7.8494580000000003</v>
      </c>
      <c r="AC2062">
        <v>7.8612859999999998</v>
      </c>
      <c r="AD2062">
        <v>7.8713480000000002</v>
      </c>
      <c r="AE2062">
        <v>7.8798909999999998</v>
      </c>
      <c r="AF2062">
        <v>7.8871310000000001</v>
      </c>
    </row>
    <row r="2063" spans="1:32" x14ac:dyDescent="0.2">
      <c r="A2063" s="8">
        <v>42955</v>
      </c>
      <c r="B2063">
        <v>4.3478079999999997</v>
      </c>
      <c r="C2063">
        <v>5.9342670000000002</v>
      </c>
      <c r="D2063">
        <v>6.5240179999999999</v>
      </c>
      <c r="E2063">
        <v>6.6936010000000001</v>
      </c>
      <c r="F2063">
        <v>6.7420559999999998</v>
      </c>
      <c r="G2063">
        <v>6.7727750000000002</v>
      </c>
      <c r="H2063">
        <v>6.8160410000000002</v>
      </c>
      <c r="I2063">
        <v>6.87622</v>
      </c>
      <c r="J2063">
        <v>6.9496060000000002</v>
      </c>
      <c r="K2063">
        <v>7.0309090000000003</v>
      </c>
      <c r="L2063" s="5">
        <v>7.1153940000000002</v>
      </c>
      <c r="M2063">
        <v>7.1994280000000002</v>
      </c>
      <c r="N2063">
        <v>7.2804549999999999</v>
      </c>
      <c r="O2063">
        <v>7.356808</v>
      </c>
      <c r="P2063">
        <v>7.4275089999999997</v>
      </c>
      <c r="Q2063">
        <v>7.4920840000000002</v>
      </c>
      <c r="R2063">
        <v>7.5504160000000002</v>
      </c>
      <c r="S2063">
        <v>7.6026340000000001</v>
      </c>
      <c r="T2063">
        <v>7.6490270000000002</v>
      </c>
      <c r="U2063">
        <v>7.6899810000000004</v>
      </c>
      <c r="V2063">
        <v>7.7259380000000002</v>
      </c>
      <c r="W2063">
        <v>7.7573559999999997</v>
      </c>
      <c r="X2063">
        <v>7.7846950000000001</v>
      </c>
      <c r="Y2063">
        <v>7.8083980000000004</v>
      </c>
      <c r="Z2063">
        <v>7.8288799999999998</v>
      </c>
      <c r="AA2063">
        <v>7.8465280000000002</v>
      </c>
      <c r="AB2063">
        <v>7.8616950000000001</v>
      </c>
      <c r="AC2063">
        <v>7.8746980000000004</v>
      </c>
      <c r="AD2063">
        <v>7.885821</v>
      </c>
      <c r="AE2063">
        <v>7.8953189999999998</v>
      </c>
      <c r="AF2063">
        <v>7.9034129999999996</v>
      </c>
    </row>
    <row r="2064" spans="1:32" x14ac:dyDescent="0.2">
      <c r="A2064" s="8">
        <v>42956</v>
      </c>
      <c r="B2064">
        <v>4.3504709999999998</v>
      </c>
      <c r="C2064">
        <v>5.86348</v>
      </c>
      <c r="D2064">
        <v>6.4483170000000003</v>
      </c>
      <c r="E2064">
        <v>6.6326489999999998</v>
      </c>
      <c r="F2064">
        <v>6.6979449999999998</v>
      </c>
      <c r="G2064">
        <v>6.7432829999999999</v>
      </c>
      <c r="H2064">
        <v>6.7982250000000004</v>
      </c>
      <c r="I2064">
        <v>6.8672709999999997</v>
      </c>
      <c r="J2064">
        <v>6.9470130000000001</v>
      </c>
      <c r="K2064">
        <v>7.0324739999999997</v>
      </c>
      <c r="L2064" s="5">
        <v>7.1192359999999999</v>
      </c>
      <c r="M2064">
        <v>7.2039720000000003</v>
      </c>
      <c r="N2064">
        <v>7.284421</v>
      </c>
      <c r="O2064">
        <v>7.3591920000000002</v>
      </c>
      <c r="P2064">
        <v>7.4275529999999996</v>
      </c>
      <c r="Q2064">
        <v>7.4892469999999998</v>
      </c>
      <c r="R2064">
        <v>7.5443410000000002</v>
      </c>
      <c r="S2064">
        <v>7.5931150000000001</v>
      </c>
      <c r="T2064">
        <v>7.6359820000000003</v>
      </c>
      <c r="U2064">
        <v>7.6734249999999999</v>
      </c>
      <c r="V2064">
        <v>7.7059579999999999</v>
      </c>
      <c r="W2064">
        <v>7.7340939999999998</v>
      </c>
      <c r="X2064">
        <v>7.7583289999999998</v>
      </c>
      <c r="Y2064">
        <v>7.7791309999999996</v>
      </c>
      <c r="Z2064">
        <v>7.7969270000000002</v>
      </c>
      <c r="AA2064">
        <v>7.8121099999999997</v>
      </c>
      <c r="AB2064">
        <v>7.8250299999999999</v>
      </c>
      <c r="AC2064">
        <v>7.835998</v>
      </c>
      <c r="AD2064">
        <v>7.8452900000000003</v>
      </c>
      <c r="AE2064">
        <v>7.8531459999999997</v>
      </c>
      <c r="AF2064">
        <v>7.8597780000000004</v>
      </c>
    </row>
    <row r="2065" spans="1:32" x14ac:dyDescent="0.2">
      <c r="A2065" s="8">
        <v>42957</v>
      </c>
      <c r="B2065">
        <v>4.3609929999999997</v>
      </c>
      <c r="C2065">
        <v>5.8941819999999998</v>
      </c>
      <c r="D2065">
        <v>6.4586160000000001</v>
      </c>
      <c r="E2065">
        <v>6.6226560000000001</v>
      </c>
      <c r="F2065">
        <v>6.6761600000000003</v>
      </c>
      <c r="G2065">
        <v>6.7169889999999999</v>
      </c>
      <c r="H2065">
        <v>6.7721419999999997</v>
      </c>
      <c r="I2065">
        <v>6.8440940000000001</v>
      </c>
      <c r="J2065">
        <v>6.9281129999999997</v>
      </c>
      <c r="K2065">
        <v>7.0184119999999997</v>
      </c>
      <c r="L2065" s="5">
        <v>7.1100969999999997</v>
      </c>
      <c r="M2065">
        <v>7.1995690000000003</v>
      </c>
      <c r="N2065">
        <v>7.2844179999999996</v>
      </c>
      <c r="O2065">
        <v>7.3631830000000003</v>
      </c>
      <c r="P2065">
        <v>7.4351070000000004</v>
      </c>
      <c r="Q2065">
        <v>7.4999380000000002</v>
      </c>
      <c r="R2065">
        <v>7.5577649999999998</v>
      </c>
      <c r="S2065">
        <v>7.6088990000000001</v>
      </c>
      <c r="T2065">
        <v>7.6537899999999999</v>
      </c>
      <c r="U2065">
        <v>7.692958</v>
      </c>
      <c r="V2065">
        <v>7.7269509999999997</v>
      </c>
      <c r="W2065">
        <v>7.7563190000000004</v>
      </c>
      <c r="X2065">
        <v>7.7815880000000002</v>
      </c>
      <c r="Y2065">
        <v>7.8032529999999998</v>
      </c>
      <c r="Z2065">
        <v>7.8217689999999997</v>
      </c>
      <c r="AA2065">
        <v>7.8375500000000002</v>
      </c>
      <c r="AB2065">
        <v>7.8509640000000003</v>
      </c>
      <c r="AC2065">
        <v>7.8623399999999997</v>
      </c>
      <c r="AD2065">
        <v>7.8719669999999997</v>
      </c>
      <c r="AE2065">
        <v>7.8800990000000004</v>
      </c>
      <c r="AF2065">
        <v>7.8869559999999996</v>
      </c>
    </row>
    <row r="2066" spans="1:32" x14ac:dyDescent="0.2">
      <c r="A2066" s="8">
        <v>42958</v>
      </c>
      <c r="B2066">
        <v>4.3624309999999999</v>
      </c>
      <c r="C2066">
        <v>5.8890459999999996</v>
      </c>
      <c r="D2066">
        <v>6.4483670000000002</v>
      </c>
      <c r="E2066">
        <v>6.6096029999999999</v>
      </c>
      <c r="F2066">
        <v>6.6617759999999997</v>
      </c>
      <c r="G2066">
        <v>6.7020499999999998</v>
      </c>
      <c r="H2066">
        <v>6.7570139999999999</v>
      </c>
      <c r="I2066">
        <v>6.8289249999999999</v>
      </c>
      <c r="J2066">
        <v>6.9129490000000002</v>
      </c>
      <c r="K2066">
        <v>7.0032540000000001</v>
      </c>
      <c r="L2066" s="5">
        <v>7.0949289999999996</v>
      </c>
      <c r="M2066">
        <v>7.1843719999999998</v>
      </c>
      <c r="N2066">
        <v>7.2691739999999996</v>
      </c>
      <c r="O2066">
        <v>7.3478770000000004</v>
      </c>
      <c r="P2066">
        <v>7.4197300000000004</v>
      </c>
      <c r="Q2066">
        <v>7.484483</v>
      </c>
      <c r="R2066">
        <v>7.5422279999999997</v>
      </c>
      <c r="S2066">
        <v>7.5932810000000002</v>
      </c>
      <c r="T2066">
        <v>7.6380910000000002</v>
      </c>
      <c r="U2066">
        <v>7.677181</v>
      </c>
      <c r="V2066">
        <v>7.7111010000000002</v>
      </c>
      <c r="W2066">
        <v>7.740399</v>
      </c>
      <c r="X2066">
        <v>7.7656039999999997</v>
      </c>
      <c r="Y2066">
        <v>7.7872110000000001</v>
      </c>
      <c r="Z2066">
        <v>7.8056739999999998</v>
      </c>
      <c r="AA2066">
        <v>7.8214050000000004</v>
      </c>
      <c r="AB2066">
        <v>7.8347759999999997</v>
      </c>
      <c r="AC2066">
        <v>7.8461129999999999</v>
      </c>
      <c r="AD2066">
        <v>7.8557059999999996</v>
      </c>
      <c r="AE2066">
        <v>7.8638070000000004</v>
      </c>
      <c r="AF2066">
        <v>7.8706360000000002</v>
      </c>
    </row>
    <row r="2067" spans="1:32" x14ac:dyDescent="0.2">
      <c r="A2067" s="8">
        <v>42961</v>
      </c>
      <c r="B2067">
        <v>4.3589859999999998</v>
      </c>
      <c r="C2067">
        <v>5.8544669999999996</v>
      </c>
      <c r="D2067">
        <v>6.4286250000000003</v>
      </c>
      <c r="E2067">
        <v>6.6066159999999998</v>
      </c>
      <c r="F2067">
        <v>6.6683300000000001</v>
      </c>
      <c r="G2067">
        <v>6.712129</v>
      </c>
      <c r="H2067">
        <v>6.7670950000000003</v>
      </c>
      <c r="I2067">
        <v>6.8373309999999998</v>
      </c>
      <c r="J2067">
        <v>6.9190899999999997</v>
      </c>
      <c r="K2067">
        <v>7.0071190000000003</v>
      </c>
      <c r="L2067" s="5">
        <v>7.0967760000000002</v>
      </c>
      <c r="M2067">
        <v>7.184564</v>
      </c>
      <c r="N2067">
        <v>7.2680930000000004</v>
      </c>
      <c r="O2067">
        <v>7.345879</v>
      </c>
      <c r="P2067">
        <v>7.4171279999999999</v>
      </c>
      <c r="Q2067">
        <v>7.4815389999999997</v>
      </c>
      <c r="R2067">
        <v>7.5391550000000001</v>
      </c>
      <c r="S2067">
        <v>7.5902450000000004</v>
      </c>
      <c r="T2067">
        <v>7.6352180000000001</v>
      </c>
      <c r="U2067">
        <v>7.6745619999999999</v>
      </c>
      <c r="V2067">
        <v>7.7087979999999998</v>
      </c>
      <c r="W2067">
        <v>7.7384519999999997</v>
      </c>
      <c r="X2067">
        <v>7.7640330000000004</v>
      </c>
      <c r="Y2067">
        <v>7.7860209999999999</v>
      </c>
      <c r="Z2067">
        <v>7.8048609999999998</v>
      </c>
      <c r="AA2067">
        <v>7.8209569999999999</v>
      </c>
      <c r="AB2067">
        <v>7.8346730000000004</v>
      </c>
      <c r="AC2067">
        <v>7.8463349999999998</v>
      </c>
      <c r="AD2067">
        <v>7.8562279999999998</v>
      </c>
      <c r="AE2067">
        <v>7.8646050000000001</v>
      </c>
      <c r="AF2067">
        <v>7.8716860000000004</v>
      </c>
    </row>
    <row r="2068" spans="1:32" x14ac:dyDescent="0.2">
      <c r="A2068" s="8">
        <v>42962</v>
      </c>
      <c r="B2068">
        <v>4.3940869999999999</v>
      </c>
      <c r="C2068">
        <v>5.8693549999999997</v>
      </c>
      <c r="D2068">
        <v>6.4380579999999998</v>
      </c>
      <c r="E2068">
        <v>6.6154149999999996</v>
      </c>
      <c r="F2068">
        <v>6.6771000000000003</v>
      </c>
      <c r="G2068">
        <v>6.7203670000000004</v>
      </c>
      <c r="H2068">
        <v>6.7741899999999999</v>
      </c>
      <c r="I2068">
        <v>6.842835</v>
      </c>
      <c r="J2068">
        <v>6.9227489999999996</v>
      </c>
      <c r="K2068">
        <v>7.0088340000000002</v>
      </c>
      <c r="L2068" s="5">
        <v>7.0965629999999997</v>
      </c>
      <c r="M2068">
        <v>7.182512</v>
      </c>
      <c r="N2068">
        <v>7.264335</v>
      </c>
      <c r="O2068">
        <v>7.3405709999999997</v>
      </c>
      <c r="P2068">
        <v>7.4104330000000003</v>
      </c>
      <c r="Q2068">
        <v>7.4736200000000004</v>
      </c>
      <c r="R2068">
        <v>7.5301650000000002</v>
      </c>
      <c r="S2068">
        <v>7.5803260000000003</v>
      </c>
      <c r="T2068">
        <v>7.6245010000000004</v>
      </c>
      <c r="U2068">
        <v>7.6631619999999998</v>
      </c>
      <c r="V2068">
        <v>7.6968170000000002</v>
      </c>
      <c r="W2068">
        <v>7.7259789999999997</v>
      </c>
      <c r="X2068">
        <v>7.7511460000000003</v>
      </c>
      <c r="Y2068">
        <v>7.7727870000000001</v>
      </c>
      <c r="Z2068">
        <v>7.7913360000000003</v>
      </c>
      <c r="AA2068">
        <v>7.8071900000000003</v>
      </c>
      <c r="AB2068">
        <v>7.8207050000000002</v>
      </c>
      <c r="AC2068">
        <v>7.8322000000000003</v>
      </c>
      <c r="AD2068">
        <v>7.8419559999999997</v>
      </c>
      <c r="AE2068">
        <v>7.8502200000000002</v>
      </c>
      <c r="AF2068">
        <v>7.8572069999999998</v>
      </c>
    </row>
    <row r="2069" spans="1:32" x14ac:dyDescent="0.2">
      <c r="A2069" s="8">
        <v>42963</v>
      </c>
      <c r="B2069">
        <v>4.398307</v>
      </c>
      <c r="C2069">
        <v>5.8422190000000001</v>
      </c>
      <c r="D2069">
        <v>6.4148620000000003</v>
      </c>
      <c r="E2069">
        <v>6.6017760000000001</v>
      </c>
      <c r="F2069">
        <v>6.670134</v>
      </c>
      <c r="G2069">
        <v>6.7164999999999999</v>
      </c>
      <c r="H2069">
        <v>6.7708300000000001</v>
      </c>
      <c r="I2069">
        <v>6.8383960000000004</v>
      </c>
      <c r="J2069">
        <v>6.916366</v>
      </c>
      <c r="K2069">
        <v>7.0000999999999998</v>
      </c>
      <c r="L2069" s="5">
        <v>7.0853510000000002</v>
      </c>
      <c r="M2069">
        <v>7.1688580000000002</v>
      </c>
      <c r="N2069">
        <v>7.2483680000000001</v>
      </c>
      <c r="O2069">
        <v>7.3224720000000003</v>
      </c>
      <c r="P2069">
        <v>7.3904019999999999</v>
      </c>
      <c r="Q2069">
        <v>7.4518630000000003</v>
      </c>
      <c r="R2069">
        <v>7.5068840000000003</v>
      </c>
      <c r="S2069">
        <v>7.5557109999999996</v>
      </c>
      <c r="T2069">
        <v>7.598725</v>
      </c>
      <c r="U2069">
        <v>7.6363839999999996</v>
      </c>
      <c r="V2069">
        <v>7.6691770000000004</v>
      </c>
      <c r="W2069">
        <v>7.697603</v>
      </c>
      <c r="X2069">
        <v>7.7221419999999998</v>
      </c>
      <c r="Y2069">
        <v>7.7432489999999996</v>
      </c>
      <c r="Z2069">
        <v>7.7613479999999999</v>
      </c>
      <c r="AA2069">
        <v>7.776821</v>
      </c>
      <c r="AB2069">
        <v>7.7900169999999997</v>
      </c>
      <c r="AC2069">
        <v>7.8012430000000004</v>
      </c>
      <c r="AD2069">
        <v>7.8107740000000003</v>
      </c>
      <c r="AE2069">
        <v>7.8188500000000003</v>
      </c>
      <c r="AF2069">
        <v>7.8256810000000003</v>
      </c>
    </row>
    <row r="2070" spans="1:32" x14ac:dyDescent="0.2">
      <c r="A2070" s="8">
        <v>42965</v>
      </c>
      <c r="B2070">
        <v>4.3836950000000003</v>
      </c>
      <c r="C2070">
        <v>5.8563270000000003</v>
      </c>
      <c r="D2070">
        <v>6.4174389999999999</v>
      </c>
      <c r="E2070">
        <v>6.5934840000000001</v>
      </c>
      <c r="F2070">
        <v>6.6591399999999998</v>
      </c>
      <c r="G2070">
        <v>6.7087630000000003</v>
      </c>
      <c r="H2070">
        <v>6.7691600000000003</v>
      </c>
      <c r="I2070">
        <v>6.843388</v>
      </c>
      <c r="J2070">
        <v>6.9273709999999999</v>
      </c>
      <c r="K2070">
        <v>7.0159050000000001</v>
      </c>
      <c r="L2070" s="5">
        <v>7.104571</v>
      </c>
      <c r="M2070">
        <v>7.1901590000000004</v>
      </c>
      <c r="N2070">
        <v>7.2705700000000002</v>
      </c>
      <c r="O2070">
        <v>7.344589</v>
      </c>
      <c r="P2070">
        <v>7.4116549999999997</v>
      </c>
      <c r="Q2070">
        <v>7.47166</v>
      </c>
      <c r="R2070">
        <v>7.5248020000000002</v>
      </c>
      <c r="S2070">
        <v>7.5714709999999998</v>
      </c>
      <c r="T2070">
        <v>7.6121650000000001</v>
      </c>
      <c r="U2070">
        <v>7.6474359999999999</v>
      </c>
      <c r="V2070">
        <v>7.677848</v>
      </c>
      <c r="W2070">
        <v>7.7039530000000003</v>
      </c>
      <c r="X2070">
        <v>7.7262719999999998</v>
      </c>
      <c r="Y2070">
        <v>7.7452860000000001</v>
      </c>
      <c r="Z2070">
        <v>7.7614349999999996</v>
      </c>
      <c r="AA2070">
        <v>7.775112</v>
      </c>
      <c r="AB2070">
        <v>7.7866660000000003</v>
      </c>
      <c r="AC2070">
        <v>7.7964039999999999</v>
      </c>
      <c r="AD2070">
        <v>7.8045949999999999</v>
      </c>
      <c r="AE2070">
        <v>7.8114699999999999</v>
      </c>
      <c r="AF2070">
        <v>7.8172319999999997</v>
      </c>
    </row>
    <row r="2071" spans="1:32" x14ac:dyDescent="0.2">
      <c r="A2071" s="8">
        <v>42968</v>
      </c>
      <c r="B2071">
        <v>4.3827170000000004</v>
      </c>
      <c r="C2071">
        <v>5.8172139999999999</v>
      </c>
      <c r="D2071">
        <v>6.3929229999999997</v>
      </c>
      <c r="E2071">
        <v>6.5830159999999998</v>
      </c>
      <c r="F2071">
        <v>6.6527520000000004</v>
      </c>
      <c r="G2071">
        <v>6.699522</v>
      </c>
      <c r="H2071">
        <v>6.7541669999999998</v>
      </c>
      <c r="I2071">
        <v>6.8224499999999999</v>
      </c>
      <c r="J2071">
        <v>6.9016999999999999</v>
      </c>
      <c r="K2071">
        <v>6.9872579999999997</v>
      </c>
      <c r="L2071" s="5">
        <v>7.0747730000000004</v>
      </c>
      <c r="M2071">
        <v>7.1608549999999997</v>
      </c>
      <c r="N2071">
        <v>7.243131</v>
      </c>
      <c r="O2071">
        <v>7.3200830000000003</v>
      </c>
      <c r="P2071">
        <v>7.3908589999999998</v>
      </c>
      <c r="Q2071">
        <v>7.4550989999999997</v>
      </c>
      <c r="R2071">
        <v>7.5127839999999999</v>
      </c>
      <c r="S2071">
        <v>7.5641259999999999</v>
      </c>
      <c r="T2071">
        <v>7.6094879999999998</v>
      </c>
      <c r="U2071">
        <v>7.6493149999999996</v>
      </c>
      <c r="V2071">
        <v>7.684094</v>
      </c>
      <c r="W2071">
        <v>7.7143240000000004</v>
      </c>
      <c r="X2071">
        <v>7.7404909999999996</v>
      </c>
      <c r="Y2071">
        <v>7.7630610000000004</v>
      </c>
      <c r="Z2071">
        <v>7.7824650000000002</v>
      </c>
      <c r="AA2071">
        <v>7.799099</v>
      </c>
      <c r="AB2071">
        <v>7.8133220000000003</v>
      </c>
      <c r="AC2071">
        <v>7.8254549999999998</v>
      </c>
      <c r="AD2071">
        <v>7.835782</v>
      </c>
      <c r="AE2071">
        <v>7.8445549999999997</v>
      </c>
      <c r="AF2071">
        <v>7.8519949999999996</v>
      </c>
    </row>
    <row r="2072" spans="1:32" x14ac:dyDescent="0.2">
      <c r="A2072" s="8">
        <v>42969</v>
      </c>
      <c r="B2072">
        <v>4.3755090000000001</v>
      </c>
      <c r="C2072">
        <v>5.7947179999999996</v>
      </c>
      <c r="D2072">
        <v>6.3646240000000001</v>
      </c>
      <c r="E2072">
        <v>6.5573940000000004</v>
      </c>
      <c r="F2072">
        <v>6.6343810000000003</v>
      </c>
      <c r="G2072">
        <v>6.690016</v>
      </c>
      <c r="H2072">
        <v>6.7533050000000001</v>
      </c>
      <c r="I2072">
        <v>6.8290150000000001</v>
      </c>
      <c r="J2072">
        <v>6.9140420000000002</v>
      </c>
      <c r="K2072">
        <v>7.0036350000000001</v>
      </c>
      <c r="L2072" s="5">
        <v>7.0935389999999998</v>
      </c>
      <c r="M2072">
        <v>7.1805659999999998</v>
      </c>
      <c r="N2072">
        <v>7.2625789999999997</v>
      </c>
      <c r="O2072">
        <v>7.3383060000000002</v>
      </c>
      <c r="P2072">
        <v>7.4071249999999997</v>
      </c>
      <c r="Q2072">
        <v>7.4688800000000004</v>
      </c>
      <c r="R2072">
        <v>7.5237290000000003</v>
      </c>
      <c r="S2072">
        <v>7.5720320000000001</v>
      </c>
      <c r="T2072">
        <v>7.6142669999999999</v>
      </c>
      <c r="U2072">
        <v>7.6509729999999996</v>
      </c>
      <c r="V2072">
        <v>7.6827069999999997</v>
      </c>
      <c r="W2072">
        <v>7.710019</v>
      </c>
      <c r="X2072">
        <v>7.7334300000000002</v>
      </c>
      <c r="Y2072">
        <v>7.7534270000000003</v>
      </c>
      <c r="Z2072">
        <v>7.7704550000000001</v>
      </c>
      <c r="AA2072">
        <v>7.7849120000000003</v>
      </c>
      <c r="AB2072">
        <v>7.7971570000000003</v>
      </c>
      <c r="AC2072">
        <v>7.8075039999999998</v>
      </c>
      <c r="AD2072">
        <v>7.8162279999999997</v>
      </c>
      <c r="AE2072">
        <v>7.8235710000000003</v>
      </c>
      <c r="AF2072">
        <v>7.829739</v>
      </c>
    </row>
    <row r="2073" spans="1:32" x14ac:dyDescent="0.2">
      <c r="A2073" s="8">
        <v>42970</v>
      </c>
      <c r="B2073">
        <v>4.385389</v>
      </c>
      <c r="C2073">
        <v>5.8028760000000004</v>
      </c>
      <c r="D2073">
        <v>6.3602829999999999</v>
      </c>
      <c r="E2073">
        <v>6.5445180000000001</v>
      </c>
      <c r="F2073">
        <v>6.6183170000000002</v>
      </c>
      <c r="G2073">
        <v>6.6743389999999998</v>
      </c>
      <c r="H2073">
        <v>6.7398119999999997</v>
      </c>
      <c r="I2073">
        <v>6.8183210000000001</v>
      </c>
      <c r="J2073">
        <v>6.906091</v>
      </c>
      <c r="K2073">
        <v>6.9980390000000003</v>
      </c>
      <c r="L2073" s="5">
        <v>7.0897860000000001</v>
      </c>
      <c r="M2073">
        <v>7.1781280000000001</v>
      </c>
      <c r="N2073">
        <v>7.2609700000000004</v>
      </c>
      <c r="O2073">
        <v>7.3371079999999997</v>
      </c>
      <c r="P2073">
        <v>7.405996</v>
      </c>
      <c r="Q2073">
        <v>7.4675510000000003</v>
      </c>
      <c r="R2073">
        <v>7.5220000000000002</v>
      </c>
      <c r="S2073">
        <v>7.5697580000000002</v>
      </c>
      <c r="T2073">
        <v>7.6113549999999996</v>
      </c>
      <c r="U2073">
        <v>7.647367</v>
      </c>
      <c r="V2073">
        <v>7.6783840000000003</v>
      </c>
      <c r="W2073">
        <v>7.7049779999999997</v>
      </c>
      <c r="X2073">
        <v>7.7276899999999999</v>
      </c>
      <c r="Y2073">
        <v>7.7470189999999999</v>
      </c>
      <c r="Z2073">
        <v>7.7634169999999996</v>
      </c>
      <c r="AA2073">
        <v>7.7772899999999998</v>
      </c>
      <c r="AB2073">
        <v>7.7889970000000002</v>
      </c>
      <c r="AC2073">
        <v>7.7988540000000004</v>
      </c>
      <c r="AD2073">
        <v>7.8071359999999999</v>
      </c>
      <c r="AE2073">
        <v>7.8140809999999998</v>
      </c>
      <c r="AF2073">
        <v>7.8198949999999998</v>
      </c>
    </row>
    <row r="2074" spans="1:32" x14ac:dyDescent="0.2">
      <c r="A2074" s="8">
        <v>42971</v>
      </c>
      <c r="B2074">
        <v>4.3953069999999999</v>
      </c>
      <c r="C2074">
        <v>5.8126620000000004</v>
      </c>
      <c r="D2074">
        <v>6.3510840000000002</v>
      </c>
      <c r="E2074">
        <v>6.5215370000000004</v>
      </c>
      <c r="F2074">
        <v>6.5893649999999999</v>
      </c>
      <c r="G2074">
        <v>6.6447380000000003</v>
      </c>
      <c r="H2074">
        <v>6.7123330000000001</v>
      </c>
      <c r="I2074">
        <v>6.794035</v>
      </c>
      <c r="J2074">
        <v>6.8851100000000001</v>
      </c>
      <c r="K2074">
        <v>6.98</v>
      </c>
      <c r="L2074" s="5">
        <v>7.074128</v>
      </c>
      <c r="M2074">
        <v>7.16425</v>
      </c>
      <c r="N2074">
        <v>7.2483069999999996</v>
      </c>
      <c r="O2074">
        <v>7.3251689999999998</v>
      </c>
      <c r="P2074">
        <v>7.3943729999999999</v>
      </c>
      <c r="Q2074">
        <v>7.455921</v>
      </c>
      <c r="R2074">
        <v>7.5101149999999999</v>
      </c>
      <c r="S2074">
        <v>7.5574389999999996</v>
      </c>
      <c r="T2074">
        <v>7.5984780000000001</v>
      </c>
      <c r="U2074">
        <v>7.6338559999999998</v>
      </c>
      <c r="V2074">
        <v>7.6641969999999997</v>
      </c>
      <c r="W2074">
        <v>7.6901029999999997</v>
      </c>
      <c r="X2074">
        <v>7.7121360000000001</v>
      </c>
      <c r="Y2074">
        <v>7.73081</v>
      </c>
      <c r="Z2074">
        <v>7.746588</v>
      </c>
      <c r="AA2074">
        <v>7.7598820000000002</v>
      </c>
      <c r="AB2074">
        <v>7.7710559999999997</v>
      </c>
      <c r="AC2074">
        <v>7.7804250000000001</v>
      </c>
      <c r="AD2074">
        <v>7.7882660000000001</v>
      </c>
      <c r="AE2074">
        <v>7.7948149999999998</v>
      </c>
      <c r="AF2074">
        <v>7.8002760000000002</v>
      </c>
    </row>
    <row r="2075" spans="1:32" x14ac:dyDescent="0.2">
      <c r="A2075" s="8">
        <v>42972</v>
      </c>
      <c r="B2075">
        <v>4.4139780000000002</v>
      </c>
      <c r="C2075">
        <v>5.7559630000000004</v>
      </c>
      <c r="D2075">
        <v>6.2921899999999997</v>
      </c>
      <c r="E2075">
        <v>6.4795959999999999</v>
      </c>
      <c r="F2075">
        <v>6.5645680000000004</v>
      </c>
      <c r="G2075">
        <v>6.6331509999999998</v>
      </c>
      <c r="H2075">
        <v>6.7098899999999997</v>
      </c>
      <c r="I2075">
        <v>6.7973590000000002</v>
      </c>
      <c r="J2075">
        <v>6.8915439999999997</v>
      </c>
      <c r="K2075">
        <v>6.9874850000000004</v>
      </c>
      <c r="L2075" s="5">
        <v>7.0810969999999998</v>
      </c>
      <c r="M2075">
        <v>7.1695349999999998</v>
      </c>
      <c r="N2075">
        <v>7.2510729999999999</v>
      </c>
      <c r="O2075">
        <v>7.3248509999999998</v>
      </c>
      <c r="P2075">
        <v>7.3906299999999998</v>
      </c>
      <c r="Q2075">
        <v>7.4485869999999998</v>
      </c>
      <c r="R2075">
        <v>7.4991589999999997</v>
      </c>
      <c r="S2075">
        <v>7.5429339999999998</v>
      </c>
      <c r="T2075">
        <v>7.5805680000000004</v>
      </c>
      <c r="U2075">
        <v>7.6127370000000001</v>
      </c>
      <c r="V2075">
        <v>7.6400949999999996</v>
      </c>
      <c r="W2075">
        <v>7.6632619999999996</v>
      </c>
      <c r="X2075">
        <v>7.682804</v>
      </c>
      <c r="Y2075">
        <v>7.6992320000000003</v>
      </c>
      <c r="Z2075">
        <v>7.7130010000000002</v>
      </c>
      <c r="AA2075">
        <v>7.7245080000000002</v>
      </c>
      <c r="AB2075">
        <v>7.7341030000000002</v>
      </c>
      <c r="AC2075">
        <v>7.7420840000000002</v>
      </c>
      <c r="AD2075">
        <v>7.7487110000000001</v>
      </c>
      <c r="AE2075">
        <v>7.7542010000000001</v>
      </c>
      <c r="AF2075">
        <v>7.7587440000000001</v>
      </c>
    </row>
    <row r="2076" spans="1:32" x14ac:dyDescent="0.2">
      <c r="A2076" s="8">
        <v>42975</v>
      </c>
      <c r="B2076">
        <v>4.3801500000000004</v>
      </c>
      <c r="C2076">
        <v>5.7497809999999996</v>
      </c>
      <c r="D2076">
        <v>6.2497980000000002</v>
      </c>
      <c r="E2076">
        <v>6.4096690000000001</v>
      </c>
      <c r="F2076">
        <v>6.4860879999999996</v>
      </c>
      <c r="G2076">
        <v>6.559202</v>
      </c>
      <c r="H2076">
        <v>6.6468350000000003</v>
      </c>
      <c r="I2076">
        <v>6.7470309999999998</v>
      </c>
      <c r="J2076">
        <v>6.8532599999999997</v>
      </c>
      <c r="K2076">
        <v>6.95939</v>
      </c>
      <c r="L2076" s="5">
        <v>7.0609500000000001</v>
      </c>
      <c r="M2076">
        <v>7.1551280000000004</v>
      </c>
      <c r="N2076">
        <v>7.2404380000000002</v>
      </c>
      <c r="O2076">
        <v>7.3163369999999999</v>
      </c>
      <c r="P2076">
        <v>7.382917</v>
      </c>
      <c r="Q2076">
        <v>7.4406650000000001</v>
      </c>
      <c r="R2076">
        <v>7.4902879999999996</v>
      </c>
      <c r="S2076">
        <v>7.5326000000000004</v>
      </c>
      <c r="T2076">
        <v>7.5684449999999996</v>
      </c>
      <c r="U2076">
        <v>7.5986399999999996</v>
      </c>
      <c r="V2076">
        <v>7.6239530000000002</v>
      </c>
      <c r="W2076">
        <v>7.6450829999999996</v>
      </c>
      <c r="X2076">
        <v>7.6626570000000003</v>
      </c>
      <c r="Y2076">
        <v>7.6772229999999997</v>
      </c>
      <c r="Z2076">
        <v>7.6892620000000003</v>
      </c>
      <c r="AA2076">
        <v>7.6991849999999999</v>
      </c>
      <c r="AB2076">
        <v>7.707344</v>
      </c>
      <c r="AC2076">
        <v>7.7140380000000004</v>
      </c>
      <c r="AD2076">
        <v>7.7195200000000002</v>
      </c>
      <c r="AE2076">
        <v>7.7240000000000002</v>
      </c>
      <c r="AF2076">
        <v>7.7276559999999996</v>
      </c>
    </row>
    <row r="2077" spans="1:32" x14ac:dyDescent="0.2">
      <c r="A2077" s="8">
        <v>42976</v>
      </c>
      <c r="B2077">
        <v>4.3629110000000004</v>
      </c>
      <c r="C2077">
        <v>5.6752760000000002</v>
      </c>
      <c r="D2077">
        <v>6.1934870000000002</v>
      </c>
      <c r="E2077">
        <v>6.3711710000000004</v>
      </c>
      <c r="F2077">
        <v>6.4523869999999999</v>
      </c>
      <c r="G2077">
        <v>6.5218340000000001</v>
      </c>
      <c r="H2077">
        <v>6.6028820000000001</v>
      </c>
      <c r="I2077">
        <v>6.697044</v>
      </c>
      <c r="J2077">
        <v>6.7994000000000003</v>
      </c>
      <c r="K2077">
        <v>6.9042729999999999</v>
      </c>
      <c r="L2077" s="5">
        <v>7.007034</v>
      </c>
      <c r="M2077">
        <v>7.104457</v>
      </c>
      <c r="N2077">
        <v>7.1945569999999996</v>
      </c>
      <c r="O2077">
        <v>7.2763150000000003</v>
      </c>
      <c r="P2077">
        <v>7.3494060000000001</v>
      </c>
      <c r="Q2077">
        <v>7.4139710000000001</v>
      </c>
      <c r="R2077">
        <v>7.4704509999999997</v>
      </c>
      <c r="S2077">
        <v>7.5194599999999996</v>
      </c>
      <c r="T2077">
        <v>7.5616960000000004</v>
      </c>
      <c r="U2077">
        <v>7.5978830000000004</v>
      </c>
      <c r="V2077">
        <v>7.6287310000000002</v>
      </c>
      <c r="W2077">
        <v>7.6549139999999998</v>
      </c>
      <c r="X2077">
        <v>7.6770500000000004</v>
      </c>
      <c r="Y2077">
        <v>7.6957009999999997</v>
      </c>
      <c r="Z2077">
        <v>7.7113680000000002</v>
      </c>
      <c r="AA2077">
        <v>7.7244929999999998</v>
      </c>
      <c r="AB2077">
        <v>7.7354599999999998</v>
      </c>
      <c r="AC2077">
        <v>7.7446029999999997</v>
      </c>
      <c r="AD2077">
        <v>7.752211</v>
      </c>
      <c r="AE2077">
        <v>7.7585290000000002</v>
      </c>
      <c r="AF2077">
        <v>7.7637679999999998</v>
      </c>
    </row>
    <row r="2078" spans="1:32" x14ac:dyDescent="0.2">
      <c r="A2078" s="8">
        <v>42977</v>
      </c>
      <c r="B2078">
        <v>4.386558</v>
      </c>
      <c r="C2078">
        <v>5.6630260000000003</v>
      </c>
      <c r="D2078">
        <v>6.1577590000000004</v>
      </c>
      <c r="E2078">
        <v>6.3277130000000001</v>
      </c>
      <c r="F2078">
        <v>6.411073</v>
      </c>
      <c r="G2078">
        <v>6.4874239999999999</v>
      </c>
      <c r="H2078">
        <v>6.5768149999999999</v>
      </c>
      <c r="I2078">
        <v>6.6789009999999998</v>
      </c>
      <c r="J2078">
        <v>6.7878699999999998</v>
      </c>
      <c r="K2078">
        <v>6.8977279999999999</v>
      </c>
      <c r="L2078" s="5">
        <v>7.0038520000000002</v>
      </c>
      <c r="M2078">
        <v>7.1031789999999999</v>
      </c>
      <c r="N2078">
        <v>7.1939599999999997</v>
      </c>
      <c r="O2078">
        <v>7.2754269999999996</v>
      </c>
      <c r="P2078">
        <v>7.3474909999999998</v>
      </c>
      <c r="Q2078">
        <v>7.4105020000000001</v>
      </c>
      <c r="R2078">
        <v>7.4650800000000004</v>
      </c>
      <c r="S2078">
        <v>7.5119809999999996</v>
      </c>
      <c r="T2078">
        <v>7.5520170000000002</v>
      </c>
      <c r="U2078">
        <v>7.585998</v>
      </c>
      <c r="V2078">
        <v>7.6147</v>
      </c>
      <c r="W2078">
        <v>7.6388369999999997</v>
      </c>
      <c r="X2078">
        <v>7.6590590000000001</v>
      </c>
      <c r="Y2078">
        <v>7.6759440000000003</v>
      </c>
      <c r="Z2078">
        <v>7.6900009999999996</v>
      </c>
      <c r="AA2078">
        <v>7.7016710000000002</v>
      </c>
      <c r="AB2078">
        <v>7.7113360000000002</v>
      </c>
      <c r="AC2078">
        <v>7.7193240000000003</v>
      </c>
      <c r="AD2078">
        <v>7.725911</v>
      </c>
      <c r="AE2078">
        <v>7.7313330000000002</v>
      </c>
      <c r="AF2078">
        <v>7.7357889999999996</v>
      </c>
    </row>
    <row r="2079" spans="1:32" x14ac:dyDescent="0.2">
      <c r="A2079" s="8">
        <v>42978</v>
      </c>
      <c r="B2079">
        <v>4.3792350000000004</v>
      </c>
      <c r="C2079">
        <v>5.6742080000000001</v>
      </c>
      <c r="D2079">
        <v>6.1413250000000001</v>
      </c>
      <c r="E2079">
        <v>6.2880099999999999</v>
      </c>
      <c r="F2079">
        <v>6.3605309999999999</v>
      </c>
      <c r="G2079">
        <v>6.4351649999999996</v>
      </c>
      <c r="H2079">
        <v>6.5277950000000002</v>
      </c>
      <c r="I2079">
        <v>6.6351779999999998</v>
      </c>
      <c r="J2079">
        <v>6.7498329999999997</v>
      </c>
      <c r="K2079">
        <v>6.8649209999999998</v>
      </c>
      <c r="L2079" s="5">
        <v>6.9754630000000004</v>
      </c>
      <c r="M2079">
        <v>7.078303</v>
      </c>
      <c r="N2079">
        <v>7.1717329999999997</v>
      </c>
      <c r="O2079">
        <v>7.2550879999999998</v>
      </c>
      <c r="P2079">
        <v>7.3284029999999998</v>
      </c>
      <c r="Q2079">
        <v>7.3921539999999997</v>
      </c>
      <c r="R2079">
        <v>7.4470739999999997</v>
      </c>
      <c r="S2079">
        <v>7.4940179999999996</v>
      </c>
      <c r="T2079">
        <v>7.5338820000000002</v>
      </c>
      <c r="U2079">
        <v>7.5675429999999997</v>
      </c>
      <c r="V2079">
        <v>7.595828</v>
      </c>
      <c r="W2079">
        <v>7.6194949999999997</v>
      </c>
      <c r="X2079">
        <v>7.6392239999999996</v>
      </c>
      <c r="Y2079">
        <v>7.6556150000000001</v>
      </c>
      <c r="Z2079">
        <v>7.6691919999999998</v>
      </c>
      <c r="AA2079">
        <v>7.680409</v>
      </c>
      <c r="AB2079">
        <v>7.6896529999999998</v>
      </c>
      <c r="AC2079">
        <v>7.6972550000000002</v>
      </c>
      <c r="AD2079">
        <v>7.7034929999999999</v>
      </c>
      <c r="AE2079">
        <v>7.7086030000000001</v>
      </c>
      <c r="AF2079">
        <v>7.7127819999999998</v>
      </c>
    </row>
    <row r="2080" spans="1:32" x14ac:dyDescent="0.2">
      <c r="A2080" s="8">
        <v>42982</v>
      </c>
      <c r="B2080">
        <v>4.3686129999999999</v>
      </c>
      <c r="C2080">
        <v>5.6320519999999998</v>
      </c>
      <c r="D2080">
        <v>6.0952479999999998</v>
      </c>
      <c r="E2080">
        <v>6.2408289999999997</v>
      </c>
      <c r="F2080">
        <v>6.3097289999999999</v>
      </c>
      <c r="G2080">
        <v>6.3790250000000004</v>
      </c>
      <c r="H2080">
        <v>6.4660929999999999</v>
      </c>
      <c r="I2080">
        <v>6.5686819999999999</v>
      </c>
      <c r="J2080">
        <v>6.6797709999999997</v>
      </c>
      <c r="K2080">
        <v>6.7926200000000003</v>
      </c>
      <c r="L2080" s="5">
        <v>6.9021489999999996</v>
      </c>
      <c r="M2080">
        <v>7.0050109999999997</v>
      </c>
      <c r="N2080">
        <v>7.0992790000000001</v>
      </c>
      <c r="O2080">
        <v>7.1840760000000001</v>
      </c>
      <c r="P2080">
        <v>7.2592470000000002</v>
      </c>
      <c r="Q2080">
        <v>7.3251109999999997</v>
      </c>
      <c r="R2080">
        <v>7.3822710000000002</v>
      </c>
      <c r="S2080">
        <v>7.4314850000000003</v>
      </c>
      <c r="T2080">
        <v>7.4735750000000003</v>
      </c>
      <c r="U2080">
        <v>7.509366</v>
      </c>
      <c r="V2080">
        <v>7.5396510000000001</v>
      </c>
      <c r="W2080">
        <v>7.5651659999999996</v>
      </c>
      <c r="X2080">
        <v>7.5865799999999997</v>
      </c>
      <c r="Y2080">
        <v>7.6044929999999997</v>
      </c>
      <c r="Z2080">
        <v>7.6194309999999996</v>
      </c>
      <c r="AA2080">
        <v>7.631856</v>
      </c>
      <c r="AB2080">
        <v>7.6421640000000002</v>
      </c>
      <c r="AC2080">
        <v>7.6506970000000001</v>
      </c>
      <c r="AD2080">
        <v>7.6577469999999996</v>
      </c>
      <c r="AE2080">
        <v>7.6635600000000004</v>
      </c>
      <c r="AF2080">
        <v>7.6683450000000004</v>
      </c>
    </row>
    <row r="2081" spans="1:32" x14ac:dyDescent="0.2">
      <c r="A2081" s="8">
        <v>42983</v>
      </c>
      <c r="B2081">
        <v>4.3585779999999996</v>
      </c>
      <c r="C2081">
        <v>5.6124530000000004</v>
      </c>
      <c r="D2081">
        <v>6.0806440000000004</v>
      </c>
      <c r="E2081">
        <v>6.2300909999999998</v>
      </c>
      <c r="F2081">
        <v>6.2990409999999999</v>
      </c>
      <c r="G2081">
        <v>6.3656480000000002</v>
      </c>
      <c r="H2081">
        <v>6.4487069999999997</v>
      </c>
      <c r="I2081">
        <v>6.5469889999999999</v>
      </c>
      <c r="J2081">
        <v>6.6540629999999998</v>
      </c>
      <c r="K2081">
        <v>6.7634759999999998</v>
      </c>
      <c r="L2081" s="5">
        <v>6.8702449999999997</v>
      </c>
      <c r="M2081">
        <v>6.9710150000000004</v>
      </c>
      <c r="N2081">
        <v>7.0637939999999997</v>
      </c>
      <c r="O2081">
        <v>7.1476170000000003</v>
      </c>
      <c r="P2081">
        <v>7.2222359999999997</v>
      </c>
      <c r="Q2081">
        <v>7.2878819999999997</v>
      </c>
      <c r="R2081">
        <v>7.3450769999999999</v>
      </c>
      <c r="S2081">
        <v>7.3945109999999996</v>
      </c>
      <c r="T2081">
        <v>7.4369480000000001</v>
      </c>
      <c r="U2081">
        <v>7.4731699999999996</v>
      </c>
      <c r="V2081">
        <v>7.5039319999999998</v>
      </c>
      <c r="W2081">
        <v>7.5299430000000003</v>
      </c>
      <c r="X2081">
        <v>7.5518539999999996</v>
      </c>
      <c r="Y2081">
        <v>7.5702470000000002</v>
      </c>
      <c r="Z2081">
        <v>7.585642</v>
      </c>
      <c r="AA2081">
        <v>7.5984910000000001</v>
      </c>
      <c r="AB2081">
        <v>7.6091889999999998</v>
      </c>
      <c r="AC2081">
        <v>7.6180760000000003</v>
      </c>
      <c r="AD2081">
        <v>7.625445</v>
      </c>
      <c r="AE2081">
        <v>7.6315419999999996</v>
      </c>
      <c r="AF2081">
        <v>7.6365790000000002</v>
      </c>
    </row>
    <row r="2082" spans="1:32" x14ac:dyDescent="0.2">
      <c r="A2082" s="8">
        <v>42984</v>
      </c>
      <c r="B2082">
        <v>4.375254</v>
      </c>
      <c r="C2082">
        <v>5.615151</v>
      </c>
      <c r="D2082">
        <v>6.0682669999999996</v>
      </c>
      <c r="E2082">
        <v>6.208672</v>
      </c>
      <c r="F2082">
        <v>6.2735409999999998</v>
      </c>
      <c r="G2082">
        <v>6.3390319999999996</v>
      </c>
      <c r="H2082">
        <v>6.4224690000000004</v>
      </c>
      <c r="I2082">
        <v>6.5217409999999996</v>
      </c>
      <c r="J2082">
        <v>6.6299479999999997</v>
      </c>
      <c r="K2082">
        <v>6.7404099999999998</v>
      </c>
      <c r="L2082" s="5">
        <v>6.8480509999999999</v>
      </c>
      <c r="M2082">
        <v>6.9494889999999998</v>
      </c>
      <c r="N2082">
        <v>7.0427439999999999</v>
      </c>
      <c r="O2082">
        <v>7.1268729999999998</v>
      </c>
      <c r="P2082">
        <v>7.2016590000000003</v>
      </c>
      <c r="Q2082">
        <v>7.26736</v>
      </c>
      <c r="R2082">
        <v>7.3245259999999996</v>
      </c>
      <c r="S2082">
        <v>7.3738700000000001</v>
      </c>
      <c r="T2082">
        <v>7.416175</v>
      </c>
      <c r="U2082">
        <v>7.4522370000000002</v>
      </c>
      <c r="V2082">
        <v>7.4828250000000001</v>
      </c>
      <c r="W2082">
        <v>7.5086560000000002</v>
      </c>
      <c r="X2082">
        <v>7.5303890000000004</v>
      </c>
      <c r="Y2082">
        <v>7.54861</v>
      </c>
      <c r="Z2082">
        <v>7.563841</v>
      </c>
      <c r="AA2082">
        <v>7.5765390000000004</v>
      </c>
      <c r="AB2082">
        <v>7.5870980000000001</v>
      </c>
      <c r="AC2082">
        <v>7.5958589999999999</v>
      </c>
      <c r="AD2082">
        <v>7.6031139999999997</v>
      </c>
      <c r="AE2082">
        <v>7.6091100000000003</v>
      </c>
      <c r="AF2082">
        <v>7.614058</v>
      </c>
    </row>
    <row r="2083" spans="1:32" x14ac:dyDescent="0.2">
      <c r="A2083" s="8">
        <v>42985</v>
      </c>
      <c r="B2083">
        <v>4.3908620000000003</v>
      </c>
      <c r="C2083">
        <v>5.5772659999999998</v>
      </c>
      <c r="D2083">
        <v>6.0260550000000004</v>
      </c>
      <c r="E2083">
        <v>6.1687709999999996</v>
      </c>
      <c r="F2083">
        <v>6.2321949999999999</v>
      </c>
      <c r="G2083">
        <v>6.2929810000000002</v>
      </c>
      <c r="H2083">
        <v>6.3705870000000004</v>
      </c>
      <c r="I2083">
        <v>6.464486</v>
      </c>
      <c r="J2083">
        <v>6.5685909999999996</v>
      </c>
      <c r="K2083">
        <v>6.6764939999999999</v>
      </c>
      <c r="L2083" s="5">
        <v>6.7830769999999996</v>
      </c>
      <c r="M2083">
        <v>6.8847639999999997</v>
      </c>
      <c r="N2083">
        <v>6.9793190000000003</v>
      </c>
      <c r="O2083">
        <v>7.0655409999999996</v>
      </c>
      <c r="P2083">
        <v>7.142976</v>
      </c>
      <c r="Q2083">
        <v>7.2116790000000002</v>
      </c>
      <c r="R2083">
        <v>7.2720320000000003</v>
      </c>
      <c r="S2083">
        <v>7.3246169999999999</v>
      </c>
      <c r="T2083">
        <v>7.3701160000000003</v>
      </c>
      <c r="U2083">
        <v>7.4092549999999999</v>
      </c>
      <c r="V2083">
        <v>7.4427500000000002</v>
      </c>
      <c r="W2083">
        <v>7.4712880000000004</v>
      </c>
      <c r="X2083">
        <v>7.4955090000000002</v>
      </c>
      <c r="Y2083">
        <v>7.5159950000000002</v>
      </c>
      <c r="Z2083">
        <v>7.5332679999999996</v>
      </c>
      <c r="AA2083">
        <v>7.5477920000000003</v>
      </c>
      <c r="AB2083">
        <v>7.5599740000000004</v>
      </c>
      <c r="AC2083">
        <v>7.5701689999999999</v>
      </c>
      <c r="AD2083">
        <v>7.5786829999999998</v>
      </c>
      <c r="AE2083">
        <v>7.5857789999999996</v>
      </c>
      <c r="AF2083">
        <v>7.591685</v>
      </c>
    </row>
    <row r="2084" spans="1:32" x14ac:dyDescent="0.2">
      <c r="A2084" s="8">
        <v>42986</v>
      </c>
      <c r="B2084">
        <v>4.3697119999999998</v>
      </c>
      <c r="C2084">
        <v>5.5065520000000001</v>
      </c>
      <c r="D2084">
        <v>5.9732409999999998</v>
      </c>
      <c r="E2084">
        <v>6.138191</v>
      </c>
      <c r="F2084">
        <v>6.2134169999999997</v>
      </c>
      <c r="G2084">
        <v>6.2769529999999998</v>
      </c>
      <c r="H2084">
        <v>6.3521960000000002</v>
      </c>
      <c r="I2084">
        <v>6.441713</v>
      </c>
      <c r="J2084">
        <v>6.5412780000000001</v>
      </c>
      <c r="K2084">
        <v>6.6454190000000004</v>
      </c>
      <c r="L2084" s="5">
        <v>6.7493800000000004</v>
      </c>
      <c r="M2084">
        <v>6.8496309999999996</v>
      </c>
      <c r="N2084">
        <v>6.9438250000000004</v>
      </c>
      <c r="O2084">
        <v>7.030583</v>
      </c>
      <c r="P2084">
        <v>7.109254</v>
      </c>
      <c r="Q2084">
        <v>7.1797069999999996</v>
      </c>
      <c r="R2084">
        <v>7.2421629999999997</v>
      </c>
      <c r="S2084">
        <v>7.2970639999999998</v>
      </c>
      <c r="T2084">
        <v>7.3449840000000002</v>
      </c>
      <c r="U2084">
        <v>7.3865590000000001</v>
      </c>
      <c r="V2084">
        <v>7.4224410000000001</v>
      </c>
      <c r="W2084">
        <v>7.4532699999999998</v>
      </c>
      <c r="X2084">
        <v>7.4796529999999999</v>
      </c>
      <c r="Y2084">
        <v>7.5021509999999996</v>
      </c>
      <c r="Z2084">
        <v>7.5212770000000004</v>
      </c>
      <c r="AA2084">
        <v>7.53749</v>
      </c>
      <c r="AB2084">
        <v>7.5511990000000004</v>
      </c>
      <c r="AC2084">
        <v>7.5627639999999996</v>
      </c>
      <c r="AD2084">
        <v>7.5724999999999998</v>
      </c>
      <c r="AE2084">
        <v>7.5806810000000002</v>
      </c>
      <c r="AF2084">
        <v>7.5875430000000001</v>
      </c>
    </row>
    <row r="2085" spans="1:32" x14ac:dyDescent="0.2">
      <c r="A2085" s="8">
        <v>42989</v>
      </c>
      <c r="B2085">
        <v>4.376449</v>
      </c>
      <c r="C2085">
        <v>5.4828919999999997</v>
      </c>
      <c r="D2085">
        <v>5.9469950000000003</v>
      </c>
      <c r="E2085">
        <v>6.1130420000000001</v>
      </c>
      <c r="F2085">
        <v>6.1860809999999997</v>
      </c>
      <c r="G2085">
        <v>6.244148</v>
      </c>
      <c r="H2085">
        <v>6.3121470000000004</v>
      </c>
      <c r="I2085">
        <v>6.3940289999999997</v>
      </c>
      <c r="J2085">
        <v>6.4864829999999998</v>
      </c>
      <c r="K2085">
        <v>6.5845339999999997</v>
      </c>
      <c r="L2085" s="5">
        <v>6.6836270000000004</v>
      </c>
      <c r="M2085">
        <v>6.7802439999999997</v>
      </c>
      <c r="N2085">
        <v>6.8719450000000002</v>
      </c>
      <c r="O2085">
        <v>6.9572039999999999</v>
      </c>
      <c r="P2085">
        <v>7.035209</v>
      </c>
      <c r="Q2085">
        <v>7.1056629999999998</v>
      </c>
      <c r="R2085">
        <v>7.1686360000000002</v>
      </c>
      <c r="S2085">
        <v>7.224437</v>
      </c>
      <c r="T2085">
        <v>7.2735250000000002</v>
      </c>
      <c r="U2085">
        <v>7.3164420000000003</v>
      </c>
      <c r="V2085">
        <v>7.3537650000000001</v>
      </c>
      <c r="W2085">
        <v>7.3860720000000004</v>
      </c>
      <c r="X2085">
        <v>7.413926</v>
      </c>
      <c r="Y2085">
        <v>7.4378539999999997</v>
      </c>
      <c r="Z2085">
        <v>7.4583440000000003</v>
      </c>
      <c r="AA2085">
        <v>7.4758399999999998</v>
      </c>
      <c r="AB2085">
        <v>7.4907409999999999</v>
      </c>
      <c r="AC2085">
        <v>7.5034029999999996</v>
      </c>
      <c r="AD2085">
        <v>7.514138</v>
      </c>
      <c r="AE2085">
        <v>7.5232229999999998</v>
      </c>
      <c r="AF2085">
        <v>7.5308979999999996</v>
      </c>
    </row>
    <row r="2086" spans="1:32" x14ac:dyDescent="0.2">
      <c r="A2086" s="8">
        <v>42990</v>
      </c>
      <c r="B2086">
        <v>4.412547</v>
      </c>
      <c r="C2086">
        <v>5.4314530000000003</v>
      </c>
      <c r="D2086">
        <v>5.8305049999999996</v>
      </c>
      <c r="E2086">
        <v>5.9578300000000004</v>
      </c>
      <c r="F2086">
        <v>6.0104540000000002</v>
      </c>
      <c r="G2086">
        <v>6.0598830000000001</v>
      </c>
      <c r="H2086">
        <v>6.1265020000000003</v>
      </c>
      <c r="I2086">
        <v>6.2113170000000002</v>
      </c>
      <c r="J2086">
        <v>6.3091470000000003</v>
      </c>
      <c r="K2086">
        <v>6.4138349999999997</v>
      </c>
      <c r="L2086" s="5">
        <v>6.520079</v>
      </c>
      <c r="M2086">
        <v>6.6238950000000001</v>
      </c>
      <c r="N2086">
        <v>6.7225520000000003</v>
      </c>
      <c r="O2086">
        <v>6.8143570000000002</v>
      </c>
      <c r="P2086">
        <v>6.8983999999999996</v>
      </c>
      <c r="Q2086">
        <v>6.974348</v>
      </c>
      <c r="R2086">
        <v>7.0422609999999999</v>
      </c>
      <c r="S2086">
        <v>7.1024640000000003</v>
      </c>
      <c r="T2086">
        <v>7.1554440000000001</v>
      </c>
      <c r="U2086">
        <v>7.2017819999999997</v>
      </c>
      <c r="V2086">
        <v>7.2420929999999997</v>
      </c>
      <c r="W2086">
        <v>7.2770010000000003</v>
      </c>
      <c r="X2086">
        <v>7.3071070000000002</v>
      </c>
      <c r="Y2086">
        <v>7.3329789999999999</v>
      </c>
      <c r="Z2086">
        <v>7.3551409999999997</v>
      </c>
      <c r="AA2086">
        <v>7.374072</v>
      </c>
      <c r="AB2086">
        <v>7.3902000000000001</v>
      </c>
      <c r="AC2086">
        <v>7.4039080000000004</v>
      </c>
      <c r="AD2086">
        <v>7.4155360000000003</v>
      </c>
      <c r="AE2086">
        <v>7.4253790000000004</v>
      </c>
      <c r="AF2086">
        <v>7.4336970000000004</v>
      </c>
    </row>
    <row r="2087" spans="1:32" x14ac:dyDescent="0.2">
      <c r="A2087" s="8">
        <v>42991</v>
      </c>
      <c r="B2087">
        <v>4.3932279999999997</v>
      </c>
      <c r="C2087">
        <v>5.3688770000000003</v>
      </c>
      <c r="D2087">
        <v>5.7997009999999998</v>
      </c>
      <c r="E2087">
        <v>5.9739420000000001</v>
      </c>
      <c r="F2087">
        <v>6.0672090000000001</v>
      </c>
      <c r="G2087">
        <v>6.1464639999999999</v>
      </c>
      <c r="H2087">
        <v>6.2326829999999998</v>
      </c>
      <c r="I2087">
        <v>6.3286730000000002</v>
      </c>
      <c r="J2087">
        <v>6.4310799999999997</v>
      </c>
      <c r="K2087">
        <v>6.5353130000000004</v>
      </c>
      <c r="L2087" s="5">
        <v>6.6373579999999999</v>
      </c>
      <c r="M2087">
        <v>6.7342750000000002</v>
      </c>
      <c r="N2087">
        <v>6.8241820000000004</v>
      </c>
      <c r="O2087">
        <v>6.9060600000000001</v>
      </c>
      <c r="P2087">
        <v>6.9795410000000002</v>
      </c>
      <c r="Q2087">
        <v>7.044708</v>
      </c>
      <c r="R2087">
        <v>7.1019379999999996</v>
      </c>
      <c r="S2087">
        <v>7.1517929999999996</v>
      </c>
      <c r="T2087">
        <v>7.1949249999999996</v>
      </c>
      <c r="U2087">
        <v>7.2320219999999997</v>
      </c>
      <c r="V2087">
        <v>7.2637660000000004</v>
      </c>
      <c r="W2087">
        <v>7.2908109999999997</v>
      </c>
      <c r="X2087">
        <v>7.3137619999999997</v>
      </c>
      <c r="Y2087">
        <v>7.3331710000000001</v>
      </c>
      <c r="Z2087">
        <v>7.3495359999999996</v>
      </c>
      <c r="AA2087">
        <v>7.3632949999999999</v>
      </c>
      <c r="AB2087">
        <v>7.3748339999999999</v>
      </c>
      <c r="AC2087">
        <v>7.3844900000000004</v>
      </c>
      <c r="AD2087">
        <v>7.3925539999999996</v>
      </c>
      <c r="AE2087">
        <v>7.3992750000000003</v>
      </c>
      <c r="AF2087">
        <v>7.4048670000000003</v>
      </c>
    </row>
    <row r="2088" spans="1:32" x14ac:dyDescent="0.2">
      <c r="A2088" s="8">
        <v>42992</v>
      </c>
      <c r="B2088">
        <v>4.3729230000000001</v>
      </c>
      <c r="C2088">
        <v>5.4191269999999996</v>
      </c>
      <c r="D2088">
        <v>5.8289439999999999</v>
      </c>
      <c r="E2088">
        <v>5.9787699999999999</v>
      </c>
      <c r="F2088">
        <v>6.0642069999999997</v>
      </c>
      <c r="G2088">
        <v>6.1490229999999997</v>
      </c>
      <c r="H2088">
        <v>6.247465</v>
      </c>
      <c r="I2088">
        <v>6.3571739999999997</v>
      </c>
      <c r="J2088">
        <v>6.4717830000000003</v>
      </c>
      <c r="K2088">
        <v>6.5853159999999997</v>
      </c>
      <c r="L2088" s="5">
        <v>6.6933860000000003</v>
      </c>
      <c r="M2088">
        <v>6.7932399999999999</v>
      </c>
      <c r="N2088">
        <v>6.8834419999999996</v>
      </c>
      <c r="O2088">
        <v>6.9635109999999996</v>
      </c>
      <c r="P2088">
        <v>7.0336080000000001</v>
      </c>
      <c r="Q2088">
        <v>7.0942920000000003</v>
      </c>
      <c r="R2088">
        <v>7.1463450000000002</v>
      </c>
      <c r="S2088">
        <v>7.1906540000000003</v>
      </c>
      <c r="T2088">
        <v>7.2281259999999996</v>
      </c>
      <c r="U2088">
        <v>7.2596400000000001</v>
      </c>
      <c r="V2088">
        <v>7.2860149999999999</v>
      </c>
      <c r="W2088">
        <v>7.3079970000000003</v>
      </c>
      <c r="X2088">
        <v>7.3262499999999999</v>
      </c>
      <c r="Y2088">
        <v>7.3413550000000001</v>
      </c>
      <c r="Z2088">
        <v>7.3538189999999997</v>
      </c>
      <c r="AA2088">
        <v>7.3640759999999998</v>
      </c>
      <c r="AB2088">
        <v>7.3724959999999999</v>
      </c>
      <c r="AC2088">
        <v>7.3793939999999996</v>
      </c>
      <c r="AD2088">
        <v>7.3850340000000001</v>
      </c>
      <c r="AE2088">
        <v>7.3896360000000003</v>
      </c>
      <c r="AF2088">
        <v>7.3933850000000003</v>
      </c>
    </row>
    <row r="2089" spans="1:32" x14ac:dyDescent="0.2">
      <c r="A2089" s="8">
        <v>42993</v>
      </c>
      <c r="B2089">
        <v>4.3635679999999999</v>
      </c>
      <c r="C2089">
        <v>5.4137680000000001</v>
      </c>
      <c r="D2089">
        <v>5.8377619999999997</v>
      </c>
      <c r="E2089">
        <v>5.997738</v>
      </c>
      <c r="F2089">
        <v>6.0880080000000003</v>
      </c>
      <c r="G2089">
        <v>6.17408</v>
      </c>
      <c r="H2089">
        <v>6.2719300000000002</v>
      </c>
      <c r="I2089">
        <v>6.3803400000000003</v>
      </c>
      <c r="J2089">
        <v>6.4935729999999996</v>
      </c>
      <c r="K2089">
        <v>6.6059520000000003</v>
      </c>
      <c r="L2089" s="5">
        <v>6.7131980000000002</v>
      </c>
      <c r="M2089">
        <v>6.8125669999999996</v>
      </c>
      <c r="N2089">
        <v>6.9025819999999998</v>
      </c>
      <c r="O2089">
        <v>6.9827079999999997</v>
      </c>
      <c r="P2089">
        <v>7.0530439999999999</v>
      </c>
      <c r="Q2089">
        <v>7.114096</v>
      </c>
      <c r="R2089">
        <v>7.1666030000000003</v>
      </c>
      <c r="S2089">
        <v>7.2114130000000003</v>
      </c>
      <c r="T2089">
        <v>7.2494040000000002</v>
      </c>
      <c r="U2089">
        <v>7.2814350000000001</v>
      </c>
      <c r="V2089">
        <v>7.3083099999999996</v>
      </c>
      <c r="W2089">
        <v>7.3307630000000001</v>
      </c>
      <c r="X2089">
        <v>7.3494520000000003</v>
      </c>
      <c r="Y2089">
        <v>7.3649560000000003</v>
      </c>
      <c r="Z2089">
        <v>7.3777799999999996</v>
      </c>
      <c r="AA2089">
        <v>7.3883580000000002</v>
      </c>
      <c r="AB2089">
        <v>7.3970640000000003</v>
      </c>
      <c r="AC2089">
        <v>7.4042120000000002</v>
      </c>
      <c r="AD2089">
        <v>7.4100710000000003</v>
      </c>
      <c r="AE2089">
        <v>7.4148620000000003</v>
      </c>
      <c r="AF2089">
        <v>7.4187750000000001</v>
      </c>
    </row>
    <row r="2090" spans="1:32" x14ac:dyDescent="0.2">
      <c r="A2090" s="8">
        <v>42996</v>
      </c>
      <c r="B2090">
        <v>4.3625809999999996</v>
      </c>
      <c r="C2090">
        <v>5.3586660000000004</v>
      </c>
      <c r="D2090">
        <v>5.8027300000000004</v>
      </c>
      <c r="E2090">
        <v>5.994065</v>
      </c>
      <c r="F2090">
        <v>6.1083030000000003</v>
      </c>
      <c r="G2090">
        <v>6.2093020000000001</v>
      </c>
      <c r="H2090">
        <v>6.3153059999999996</v>
      </c>
      <c r="I2090">
        <v>6.4274940000000003</v>
      </c>
      <c r="J2090">
        <v>6.5418640000000003</v>
      </c>
      <c r="K2090">
        <v>6.6538500000000003</v>
      </c>
      <c r="L2090" s="5">
        <v>6.7598529999999997</v>
      </c>
      <c r="M2090">
        <v>6.8575350000000004</v>
      </c>
      <c r="N2090">
        <v>6.9456670000000003</v>
      </c>
      <c r="O2090">
        <v>7.0238620000000003</v>
      </c>
      <c r="P2090">
        <v>7.0923119999999997</v>
      </c>
      <c r="Q2090">
        <v>7.1515760000000004</v>
      </c>
      <c r="R2090">
        <v>7.2024229999999996</v>
      </c>
      <c r="S2090">
        <v>7.245717</v>
      </c>
      <c r="T2090">
        <v>7.2823409999999997</v>
      </c>
      <c r="U2090">
        <v>7.3131519999999997</v>
      </c>
      <c r="V2090">
        <v>7.3389480000000002</v>
      </c>
      <c r="W2090">
        <v>7.3604529999999997</v>
      </c>
      <c r="X2090">
        <v>7.3783149999999997</v>
      </c>
      <c r="Y2090">
        <v>7.393103</v>
      </c>
      <c r="Z2090">
        <v>7.4053079999999998</v>
      </c>
      <c r="AA2090">
        <v>7.4153560000000001</v>
      </c>
      <c r="AB2090">
        <v>7.4236069999999996</v>
      </c>
      <c r="AC2090">
        <v>7.4303689999999998</v>
      </c>
      <c r="AD2090">
        <v>7.435899</v>
      </c>
      <c r="AE2090">
        <v>7.4404130000000004</v>
      </c>
      <c r="AF2090">
        <v>7.4440910000000002</v>
      </c>
    </row>
    <row r="2091" spans="1:32" x14ac:dyDescent="0.2">
      <c r="A2091" s="8">
        <v>42997</v>
      </c>
      <c r="B2091">
        <v>4.3664050000000003</v>
      </c>
      <c r="C2091">
        <v>5.3536169999999998</v>
      </c>
      <c r="D2091">
        <v>5.7958400000000001</v>
      </c>
      <c r="E2091">
        <v>5.9853519999999998</v>
      </c>
      <c r="F2091">
        <v>6.0966740000000001</v>
      </c>
      <c r="G2091">
        <v>6.1943929999999998</v>
      </c>
      <c r="H2091">
        <v>6.2975519999999996</v>
      </c>
      <c r="I2091">
        <v>6.4077970000000004</v>
      </c>
      <c r="J2091">
        <v>6.5212839999999996</v>
      </c>
      <c r="K2091">
        <v>6.6334010000000001</v>
      </c>
      <c r="L2091" s="5">
        <v>6.7403979999999999</v>
      </c>
      <c r="M2091">
        <v>6.8397439999999996</v>
      </c>
      <c r="N2091">
        <v>6.9300179999999996</v>
      </c>
      <c r="O2091">
        <v>7.0106590000000004</v>
      </c>
      <c r="P2091">
        <v>7.0817110000000003</v>
      </c>
      <c r="Q2091">
        <v>7.1436200000000003</v>
      </c>
      <c r="R2091">
        <v>7.1970660000000004</v>
      </c>
      <c r="S2091">
        <v>7.2428489999999996</v>
      </c>
      <c r="T2091">
        <v>7.2818120000000004</v>
      </c>
      <c r="U2091">
        <v>7.3147840000000004</v>
      </c>
      <c r="V2091">
        <v>7.3425500000000001</v>
      </c>
      <c r="W2091">
        <v>7.3658340000000004</v>
      </c>
      <c r="X2091">
        <v>7.3852840000000004</v>
      </c>
      <c r="Y2091">
        <v>7.401478</v>
      </c>
      <c r="Z2091">
        <v>7.4149209999999997</v>
      </c>
      <c r="AA2091">
        <v>7.42605</v>
      </c>
      <c r="AB2091">
        <v>7.4352410000000004</v>
      </c>
      <c r="AC2091">
        <v>7.4428150000000004</v>
      </c>
      <c r="AD2091">
        <v>7.4490439999999998</v>
      </c>
      <c r="AE2091">
        <v>7.4541579999999996</v>
      </c>
      <c r="AF2091">
        <v>7.458348</v>
      </c>
    </row>
    <row r="2092" spans="1:32" x14ac:dyDescent="0.2">
      <c r="A2092" s="8">
        <v>42998</v>
      </c>
      <c r="B2092">
        <v>4.3645779999999998</v>
      </c>
      <c r="C2092">
        <v>5.3030900000000001</v>
      </c>
      <c r="D2092">
        <v>5.7493850000000002</v>
      </c>
      <c r="E2092">
        <v>5.9536379999999998</v>
      </c>
      <c r="F2092">
        <v>6.0764329999999998</v>
      </c>
      <c r="G2092">
        <v>6.1806840000000003</v>
      </c>
      <c r="H2092">
        <v>6.2868649999999997</v>
      </c>
      <c r="I2092">
        <v>6.3982640000000002</v>
      </c>
      <c r="J2092">
        <v>6.5121929999999999</v>
      </c>
      <c r="K2092">
        <v>6.6246960000000001</v>
      </c>
      <c r="L2092" s="5">
        <v>6.7323269999999997</v>
      </c>
      <c r="M2092">
        <v>6.8326479999999998</v>
      </c>
      <c r="N2092">
        <v>6.9242179999999998</v>
      </c>
      <c r="O2092">
        <v>7.0064060000000001</v>
      </c>
      <c r="P2092">
        <v>7.0791769999999996</v>
      </c>
      <c r="Q2092">
        <v>7.1428919999999998</v>
      </c>
      <c r="R2092">
        <v>7.1981650000000004</v>
      </c>
      <c r="S2092">
        <v>7.2457419999999999</v>
      </c>
      <c r="T2092">
        <v>7.2864250000000004</v>
      </c>
      <c r="U2092">
        <v>7.3210160000000002</v>
      </c>
      <c r="V2092">
        <v>7.350282</v>
      </c>
      <c r="W2092">
        <v>7.3749370000000001</v>
      </c>
      <c r="X2092">
        <v>7.3956289999999996</v>
      </c>
      <c r="Y2092">
        <v>7.4129360000000002</v>
      </c>
      <c r="Z2092">
        <v>7.4273689999999997</v>
      </c>
      <c r="AA2092">
        <v>7.4393710000000004</v>
      </c>
      <c r="AB2092">
        <v>7.4493289999999996</v>
      </c>
      <c r="AC2092">
        <v>7.4575719999999999</v>
      </c>
      <c r="AD2092">
        <v>7.4643810000000004</v>
      </c>
      <c r="AE2092">
        <v>7.4699960000000001</v>
      </c>
      <c r="AF2092">
        <v>7.4746180000000004</v>
      </c>
    </row>
    <row r="2093" spans="1:32" x14ac:dyDescent="0.2">
      <c r="A2093" s="8">
        <v>43000</v>
      </c>
      <c r="B2093">
        <v>4.3534230000000003</v>
      </c>
      <c r="C2093">
        <v>5.3419910000000002</v>
      </c>
      <c r="D2093">
        <v>5.7671900000000003</v>
      </c>
      <c r="E2093">
        <v>5.9458609999999998</v>
      </c>
      <c r="F2093">
        <v>6.0552849999999996</v>
      </c>
      <c r="G2093">
        <v>6.1568849999999999</v>
      </c>
      <c r="H2093">
        <v>6.2663330000000004</v>
      </c>
      <c r="I2093">
        <v>6.3829969999999996</v>
      </c>
      <c r="J2093">
        <v>6.5018099999999999</v>
      </c>
      <c r="K2093">
        <v>6.6176680000000001</v>
      </c>
      <c r="L2093" s="5">
        <v>6.7267619999999999</v>
      </c>
      <c r="M2093">
        <v>6.8267329999999999</v>
      </c>
      <c r="N2093">
        <v>6.916423</v>
      </c>
      <c r="O2093">
        <v>6.9955579999999999</v>
      </c>
      <c r="P2093">
        <v>7.0644530000000003</v>
      </c>
      <c r="Q2093">
        <v>7.1237820000000003</v>
      </c>
      <c r="R2093">
        <v>7.1744159999999999</v>
      </c>
      <c r="S2093">
        <v>7.2173049999999996</v>
      </c>
      <c r="T2093">
        <v>7.2534000000000001</v>
      </c>
      <c r="U2093">
        <v>7.2836129999999999</v>
      </c>
      <c r="V2093">
        <v>7.3087790000000004</v>
      </c>
      <c r="W2093">
        <v>7.3296559999999999</v>
      </c>
      <c r="X2093">
        <v>7.3469110000000004</v>
      </c>
      <c r="Y2093">
        <v>7.3611240000000002</v>
      </c>
      <c r="Z2093">
        <v>7.3727989999999997</v>
      </c>
      <c r="AA2093">
        <v>7.3823619999999996</v>
      </c>
      <c r="AB2093">
        <v>7.3901779999999997</v>
      </c>
      <c r="AC2093">
        <v>7.3965519999999998</v>
      </c>
      <c r="AD2093">
        <v>7.4017390000000001</v>
      </c>
      <c r="AE2093">
        <v>7.4059520000000001</v>
      </c>
      <c r="AF2093">
        <v>7.40937</v>
      </c>
    </row>
    <row r="2094" spans="1:32" x14ac:dyDescent="0.2">
      <c r="A2094" s="8">
        <v>43003</v>
      </c>
      <c r="B2094">
        <v>4.3450829999999998</v>
      </c>
      <c r="C2094">
        <v>5.2435460000000003</v>
      </c>
      <c r="D2094">
        <v>5.7443920000000004</v>
      </c>
      <c r="E2094">
        <v>5.9640519999999997</v>
      </c>
      <c r="F2094">
        <v>6.0817730000000001</v>
      </c>
      <c r="G2094">
        <v>6.1790960000000004</v>
      </c>
      <c r="H2094">
        <v>6.281695</v>
      </c>
      <c r="I2094">
        <v>6.3920810000000001</v>
      </c>
      <c r="J2094">
        <v>6.5056640000000003</v>
      </c>
      <c r="K2094">
        <v>6.617121</v>
      </c>
      <c r="L2094" s="5">
        <v>6.7223860000000002</v>
      </c>
      <c r="M2094">
        <v>6.8189349999999997</v>
      </c>
      <c r="N2094">
        <v>6.9055340000000003</v>
      </c>
      <c r="O2094">
        <v>6.9818730000000002</v>
      </c>
      <c r="P2094">
        <v>7.0482500000000003</v>
      </c>
      <c r="Q2094">
        <v>7.1053319999999998</v>
      </c>
      <c r="R2094">
        <v>7.153975</v>
      </c>
      <c r="S2094">
        <v>7.1951150000000004</v>
      </c>
      <c r="T2094">
        <v>7.2296860000000001</v>
      </c>
      <c r="U2094">
        <v>7.258578</v>
      </c>
      <c r="V2094">
        <v>7.2826079999999997</v>
      </c>
      <c r="W2094">
        <v>7.3025120000000001</v>
      </c>
      <c r="X2094">
        <v>7.318937</v>
      </c>
      <c r="Y2094">
        <v>7.3324470000000002</v>
      </c>
      <c r="Z2094">
        <v>7.3435269999999999</v>
      </c>
      <c r="AA2094">
        <v>7.3525900000000002</v>
      </c>
      <c r="AB2094">
        <v>7.3599860000000001</v>
      </c>
      <c r="AC2094">
        <v>7.3660079999999999</v>
      </c>
      <c r="AD2094">
        <v>7.3709020000000001</v>
      </c>
      <c r="AE2094">
        <v>7.3748709999999997</v>
      </c>
      <c r="AF2094">
        <v>7.3780859999999997</v>
      </c>
    </row>
    <row r="2095" spans="1:32" x14ac:dyDescent="0.2">
      <c r="A2095" s="8">
        <v>43004</v>
      </c>
      <c r="B2095">
        <v>4.3651609999999996</v>
      </c>
      <c r="C2095">
        <v>5.2215530000000001</v>
      </c>
      <c r="D2095">
        <v>5.686674</v>
      </c>
      <c r="E2095">
        <v>5.9097590000000002</v>
      </c>
      <c r="F2095">
        <v>6.0289789999999996</v>
      </c>
      <c r="G2095">
        <v>6.1139099999999997</v>
      </c>
      <c r="H2095">
        <v>6.1957700000000004</v>
      </c>
      <c r="I2095">
        <v>6.2854080000000003</v>
      </c>
      <c r="J2095">
        <v>6.3837169999999999</v>
      </c>
      <c r="K2095">
        <v>6.4874349999999996</v>
      </c>
      <c r="L2095" s="5">
        <v>6.592193</v>
      </c>
      <c r="M2095">
        <v>6.6939840000000004</v>
      </c>
      <c r="N2095">
        <v>6.7897299999999996</v>
      </c>
      <c r="O2095">
        <v>6.8774030000000002</v>
      </c>
      <c r="P2095">
        <v>6.9559129999999998</v>
      </c>
      <c r="Q2095">
        <v>7.0249170000000003</v>
      </c>
      <c r="R2095">
        <v>7.0846159999999996</v>
      </c>
      <c r="S2095">
        <v>7.1355750000000002</v>
      </c>
      <c r="T2095">
        <v>7.1785699999999997</v>
      </c>
      <c r="U2095">
        <v>7.2144820000000003</v>
      </c>
      <c r="V2095">
        <v>7.2442140000000004</v>
      </c>
      <c r="W2095">
        <v>7.268637</v>
      </c>
      <c r="X2095">
        <v>7.2885600000000004</v>
      </c>
      <c r="Y2095">
        <v>7.3047120000000003</v>
      </c>
      <c r="Z2095">
        <v>7.3177329999999996</v>
      </c>
      <c r="AA2095">
        <v>7.3281780000000003</v>
      </c>
      <c r="AB2095">
        <v>7.3365179999999999</v>
      </c>
      <c r="AC2095">
        <v>7.3431490000000004</v>
      </c>
      <c r="AD2095">
        <v>7.3484020000000001</v>
      </c>
      <c r="AE2095">
        <v>7.3525479999999996</v>
      </c>
      <c r="AF2095">
        <v>7.3558089999999998</v>
      </c>
    </row>
    <row r="2096" spans="1:32" x14ac:dyDescent="0.2">
      <c r="A2096" s="8">
        <v>43005</v>
      </c>
      <c r="B2096">
        <v>4.3006929999999999</v>
      </c>
      <c r="C2096">
        <v>5.162115</v>
      </c>
      <c r="D2096">
        <v>5.630293</v>
      </c>
      <c r="E2096">
        <v>5.8563179999999999</v>
      </c>
      <c r="F2096">
        <v>5.9792430000000003</v>
      </c>
      <c r="G2096">
        <v>6.0687300000000004</v>
      </c>
      <c r="H2096">
        <v>6.1557539999999999</v>
      </c>
      <c r="I2096">
        <v>6.2508340000000002</v>
      </c>
      <c r="J2096">
        <v>6.3545629999999997</v>
      </c>
      <c r="K2096">
        <v>6.463444</v>
      </c>
      <c r="L2096" s="5">
        <v>6.5729550000000003</v>
      </c>
      <c r="M2096">
        <v>6.6790010000000004</v>
      </c>
      <c r="N2096">
        <v>6.778473</v>
      </c>
      <c r="O2096">
        <v>6.8693470000000003</v>
      </c>
      <c r="P2096">
        <v>6.9505660000000002</v>
      </c>
      <c r="Q2096">
        <v>7.0218309999999997</v>
      </c>
      <c r="R2096">
        <v>7.0833959999999996</v>
      </c>
      <c r="S2096">
        <v>7.1358790000000001</v>
      </c>
      <c r="T2096">
        <v>7.1801089999999999</v>
      </c>
      <c r="U2096">
        <v>7.2170129999999997</v>
      </c>
      <c r="V2096">
        <v>7.2475360000000002</v>
      </c>
      <c r="W2096">
        <v>7.2725860000000004</v>
      </c>
      <c r="X2096">
        <v>7.2930039999999998</v>
      </c>
      <c r="Y2096">
        <v>7.3095429999999997</v>
      </c>
      <c r="Z2096">
        <v>7.3228669999999996</v>
      </c>
      <c r="AA2096">
        <v>7.3335470000000003</v>
      </c>
      <c r="AB2096">
        <v>7.3420690000000004</v>
      </c>
      <c r="AC2096">
        <v>7.3488410000000002</v>
      </c>
      <c r="AD2096">
        <v>7.3542009999999998</v>
      </c>
      <c r="AE2096">
        <v>7.3584290000000001</v>
      </c>
      <c r="AF2096">
        <v>7.3617540000000004</v>
      </c>
    </row>
    <row r="2097" spans="1:32" x14ac:dyDescent="0.2">
      <c r="A2097" s="8">
        <v>43006</v>
      </c>
      <c r="B2097">
        <v>4.3150630000000003</v>
      </c>
      <c r="C2097">
        <v>5.1995550000000001</v>
      </c>
      <c r="D2097">
        <v>5.6766189999999996</v>
      </c>
      <c r="E2097">
        <v>5.9035979999999997</v>
      </c>
      <c r="F2097">
        <v>6.0242659999999999</v>
      </c>
      <c r="G2097">
        <v>6.1104909999999997</v>
      </c>
      <c r="H2097">
        <v>6.1941769999999998</v>
      </c>
      <c r="I2097">
        <v>6.2861570000000002</v>
      </c>
      <c r="J2097">
        <v>6.3870750000000003</v>
      </c>
      <c r="K2097">
        <v>6.4933959999999997</v>
      </c>
      <c r="L2097" s="5">
        <v>6.6005419999999999</v>
      </c>
      <c r="M2097">
        <v>6.7043759999999999</v>
      </c>
      <c r="N2097">
        <v>6.8017659999999998</v>
      </c>
      <c r="O2097">
        <v>6.8906830000000001</v>
      </c>
      <c r="P2097">
        <v>6.9700689999999996</v>
      </c>
      <c r="Q2097">
        <v>7.0396330000000003</v>
      </c>
      <c r="R2097">
        <v>7.0996350000000001</v>
      </c>
      <c r="S2097">
        <v>7.1506980000000002</v>
      </c>
      <c r="T2097">
        <v>7.193651</v>
      </c>
      <c r="U2097">
        <v>7.2294200000000002</v>
      </c>
      <c r="V2097">
        <v>7.2589430000000004</v>
      </c>
      <c r="W2097">
        <v>7.2831229999999998</v>
      </c>
      <c r="X2097">
        <v>7.3027879999999996</v>
      </c>
      <c r="Y2097">
        <v>7.3186840000000002</v>
      </c>
      <c r="Z2097">
        <v>7.3314599999999999</v>
      </c>
      <c r="AA2097">
        <v>7.3416779999999999</v>
      </c>
      <c r="AB2097">
        <v>7.349812</v>
      </c>
      <c r="AC2097">
        <v>7.3562609999999999</v>
      </c>
      <c r="AD2097">
        <v>7.3613530000000003</v>
      </c>
      <c r="AE2097">
        <v>7.365361</v>
      </c>
      <c r="AF2097">
        <v>7.3685049999999999</v>
      </c>
    </row>
    <row r="2098" spans="1:32" x14ac:dyDescent="0.2">
      <c r="A2098" s="8">
        <v>43007</v>
      </c>
      <c r="B2098">
        <v>4.4897739999999997</v>
      </c>
      <c r="C2098">
        <v>5.586271</v>
      </c>
      <c r="D2098">
        <v>6.0247000000000002</v>
      </c>
      <c r="E2098">
        <v>6.1467580000000002</v>
      </c>
      <c r="F2098">
        <v>6.1800550000000003</v>
      </c>
      <c r="G2098">
        <v>6.216316</v>
      </c>
      <c r="H2098">
        <v>6.2823460000000004</v>
      </c>
      <c r="I2098">
        <v>6.377135</v>
      </c>
      <c r="J2098">
        <v>6.4902540000000002</v>
      </c>
      <c r="K2098">
        <v>6.6102550000000004</v>
      </c>
      <c r="L2098" s="5">
        <v>6.7279220000000004</v>
      </c>
      <c r="M2098">
        <v>6.8370519999999999</v>
      </c>
      <c r="N2098">
        <v>6.9341739999999996</v>
      </c>
      <c r="O2098">
        <v>7.0179099999999996</v>
      </c>
      <c r="P2098">
        <v>7.0883159999999998</v>
      </c>
      <c r="Q2098">
        <v>7.1463200000000002</v>
      </c>
      <c r="R2098">
        <v>7.1933109999999996</v>
      </c>
      <c r="S2098">
        <v>7.2308459999999997</v>
      </c>
      <c r="T2098">
        <v>7.2604689999999996</v>
      </c>
      <c r="U2098">
        <v>7.2836080000000001</v>
      </c>
      <c r="V2098">
        <v>7.3015189999999999</v>
      </c>
      <c r="W2098">
        <v>7.3152739999999996</v>
      </c>
      <c r="X2098">
        <v>7.3257640000000004</v>
      </c>
      <c r="Y2098">
        <v>7.3337139999999996</v>
      </c>
      <c r="Z2098">
        <v>7.3397059999999996</v>
      </c>
      <c r="AA2098">
        <v>7.3441989999999997</v>
      </c>
      <c r="AB2098">
        <v>7.3475529999999996</v>
      </c>
      <c r="AC2098">
        <v>7.3500459999999999</v>
      </c>
      <c r="AD2098">
        <v>7.3518920000000003</v>
      </c>
      <c r="AE2098">
        <v>7.3532549999999999</v>
      </c>
      <c r="AF2098">
        <v>7.3542569999999996</v>
      </c>
    </row>
    <row r="2099" spans="1:32" x14ac:dyDescent="0.2">
      <c r="A2099" s="8">
        <v>43010</v>
      </c>
      <c r="B2099">
        <v>4.4053709999999997</v>
      </c>
      <c r="C2099">
        <v>5.3893250000000004</v>
      </c>
      <c r="D2099">
        <v>5.8656750000000004</v>
      </c>
      <c r="E2099">
        <v>6.0652720000000002</v>
      </c>
      <c r="F2099">
        <v>6.164625</v>
      </c>
      <c r="G2099">
        <v>6.2422899999999997</v>
      </c>
      <c r="H2099">
        <v>6.3271439999999997</v>
      </c>
      <c r="I2099">
        <v>6.4248019999999997</v>
      </c>
      <c r="J2099">
        <v>6.531479</v>
      </c>
      <c r="K2099">
        <v>6.6408389999999997</v>
      </c>
      <c r="L2099" s="5">
        <v>6.7470340000000002</v>
      </c>
      <c r="M2099">
        <v>6.8457759999999999</v>
      </c>
      <c r="N2099">
        <v>6.9344700000000001</v>
      </c>
      <c r="O2099">
        <v>7.0119569999999998</v>
      </c>
      <c r="P2099">
        <v>7.0781349999999996</v>
      </c>
      <c r="Q2099">
        <v>7.1336050000000002</v>
      </c>
      <c r="R2099">
        <v>7.179373</v>
      </c>
      <c r="S2099">
        <v>7.2166329999999999</v>
      </c>
      <c r="T2099">
        <v>7.2466210000000002</v>
      </c>
      <c r="U2099">
        <v>7.2705169999999999</v>
      </c>
      <c r="V2099">
        <v>7.2893920000000003</v>
      </c>
      <c r="W2099">
        <v>7.3041869999999998</v>
      </c>
      <c r="X2099">
        <v>7.3157050000000003</v>
      </c>
      <c r="Y2099">
        <v>7.3246169999999999</v>
      </c>
      <c r="Z2099">
        <v>7.3314750000000002</v>
      </c>
      <c r="AA2099">
        <v>7.3367259999999996</v>
      </c>
      <c r="AB2099">
        <v>7.3407289999999996</v>
      </c>
      <c r="AC2099">
        <v>7.3437669999999997</v>
      </c>
      <c r="AD2099">
        <v>7.3460650000000003</v>
      </c>
      <c r="AE2099">
        <v>7.3477969999999999</v>
      </c>
      <c r="AF2099">
        <v>7.3490989999999998</v>
      </c>
    </row>
    <row r="2100" spans="1:32" x14ac:dyDescent="0.2">
      <c r="A2100" s="8">
        <v>43011</v>
      </c>
      <c r="B2100">
        <v>4.3881649999999999</v>
      </c>
      <c r="C2100">
        <v>5.3590900000000001</v>
      </c>
      <c r="D2100">
        <v>5.8315219999999997</v>
      </c>
      <c r="E2100">
        <v>6.0297280000000004</v>
      </c>
      <c r="F2100">
        <v>6.1277059999999999</v>
      </c>
      <c r="G2100">
        <v>6.2038460000000004</v>
      </c>
      <c r="H2100">
        <v>6.2874939999999997</v>
      </c>
      <c r="I2100">
        <v>6.3846959999999999</v>
      </c>
      <c r="J2100">
        <v>6.491879</v>
      </c>
      <c r="K2100">
        <v>6.6027050000000003</v>
      </c>
      <c r="L2100" s="5">
        <v>6.7111739999999998</v>
      </c>
      <c r="M2100">
        <v>6.8127789999999999</v>
      </c>
      <c r="N2100">
        <v>6.9046940000000001</v>
      </c>
      <c r="O2100">
        <v>6.9855460000000003</v>
      </c>
      <c r="P2100">
        <v>7.0550600000000001</v>
      </c>
      <c r="Q2100">
        <v>7.1137090000000001</v>
      </c>
      <c r="R2100">
        <v>7.1624129999999999</v>
      </c>
      <c r="S2100">
        <v>7.202318</v>
      </c>
      <c r="T2100">
        <v>7.2346389999999996</v>
      </c>
      <c r="U2100">
        <v>7.2605550000000001</v>
      </c>
      <c r="V2100">
        <v>7.2811539999999999</v>
      </c>
      <c r="W2100">
        <v>7.2974009999999998</v>
      </c>
      <c r="X2100">
        <v>7.3101279999999997</v>
      </c>
      <c r="Y2100">
        <v>7.3200370000000001</v>
      </c>
      <c r="Z2100">
        <v>7.3277089999999996</v>
      </c>
      <c r="AA2100">
        <v>7.3336189999999997</v>
      </c>
      <c r="AB2100">
        <v>7.338152</v>
      </c>
      <c r="AC2100">
        <v>7.341615</v>
      </c>
      <c r="AD2100">
        <v>7.3442489999999996</v>
      </c>
      <c r="AE2100">
        <v>7.346247</v>
      </c>
      <c r="AF2100">
        <v>7.3477560000000004</v>
      </c>
    </row>
    <row r="2101" spans="1:32" x14ac:dyDescent="0.2">
      <c r="A2101" s="8">
        <v>43012</v>
      </c>
      <c r="B2101">
        <v>4.3836750000000002</v>
      </c>
      <c r="C2101">
        <v>5.3770579999999999</v>
      </c>
      <c r="D2101">
        <v>5.8591119999999997</v>
      </c>
      <c r="E2101">
        <v>6.059558</v>
      </c>
      <c r="F2101">
        <v>6.1566989999999997</v>
      </c>
      <c r="G2101">
        <v>6.2309950000000001</v>
      </c>
      <c r="H2101">
        <v>6.3127050000000002</v>
      </c>
      <c r="I2101">
        <v>6.40822</v>
      </c>
      <c r="J2101">
        <v>6.5140450000000003</v>
      </c>
      <c r="K2101">
        <v>6.6238109999999999</v>
      </c>
      <c r="L2101" s="5">
        <v>6.7314610000000004</v>
      </c>
      <c r="M2101">
        <v>6.8324259999999999</v>
      </c>
      <c r="N2101">
        <v>6.9238309999999998</v>
      </c>
      <c r="O2101">
        <v>7.0042669999999996</v>
      </c>
      <c r="P2101">
        <v>7.0734360000000001</v>
      </c>
      <c r="Q2101">
        <v>7.1317919999999999</v>
      </c>
      <c r="R2101">
        <v>7.1802460000000004</v>
      </c>
      <c r="S2101">
        <v>7.2199350000000004</v>
      </c>
      <c r="T2101">
        <v>7.2520699999999998</v>
      </c>
      <c r="U2101">
        <v>7.2778280000000004</v>
      </c>
      <c r="V2101">
        <v>7.2982909999999999</v>
      </c>
      <c r="W2101">
        <v>7.3144239999999998</v>
      </c>
      <c r="X2101">
        <v>7.3270540000000004</v>
      </c>
      <c r="Y2101">
        <v>7.3368820000000001</v>
      </c>
      <c r="Z2101">
        <v>7.344487</v>
      </c>
      <c r="AA2101">
        <v>7.3503420000000004</v>
      </c>
      <c r="AB2101">
        <v>7.3548299999999998</v>
      </c>
      <c r="AC2101">
        <v>7.3582559999999999</v>
      </c>
      <c r="AD2101">
        <v>7.3608609999999999</v>
      </c>
      <c r="AE2101">
        <v>7.3628349999999996</v>
      </c>
      <c r="AF2101">
        <v>7.3643260000000001</v>
      </c>
    </row>
    <row r="2102" spans="1:32" x14ac:dyDescent="0.2">
      <c r="A2102" s="8">
        <v>43013</v>
      </c>
      <c r="B2102">
        <v>4.3900449999999998</v>
      </c>
      <c r="C2102">
        <v>5.3789400000000001</v>
      </c>
      <c r="D2102">
        <v>5.86761</v>
      </c>
      <c r="E2102">
        <v>6.0768620000000002</v>
      </c>
      <c r="F2102">
        <v>6.180885</v>
      </c>
      <c r="G2102">
        <v>6.2590440000000003</v>
      </c>
      <c r="H2102">
        <v>6.3418340000000004</v>
      </c>
      <c r="I2102">
        <v>6.4363380000000001</v>
      </c>
      <c r="J2102">
        <v>6.5398069999999997</v>
      </c>
      <c r="K2102">
        <v>6.6465019999999999</v>
      </c>
      <c r="L2102" s="5">
        <v>6.7508319999999999</v>
      </c>
      <c r="M2102">
        <v>6.848541</v>
      </c>
      <c r="N2102">
        <v>6.9369420000000002</v>
      </c>
      <c r="O2102">
        <v>7.0147219999999999</v>
      </c>
      <c r="P2102">
        <v>7.0816140000000001</v>
      </c>
      <c r="Q2102">
        <v>7.1380660000000002</v>
      </c>
      <c r="R2102">
        <v>7.1849569999999998</v>
      </c>
      <c r="S2102">
        <v>7.2233859999999996</v>
      </c>
      <c r="T2102">
        <v>7.2545169999999999</v>
      </c>
      <c r="U2102">
        <v>7.2794840000000001</v>
      </c>
      <c r="V2102">
        <v>7.2993319999999997</v>
      </c>
      <c r="W2102">
        <v>7.3149879999999996</v>
      </c>
      <c r="X2102">
        <v>7.3272539999999999</v>
      </c>
      <c r="Y2102">
        <v>7.3368039999999999</v>
      </c>
      <c r="Z2102">
        <v>7.3441989999999997</v>
      </c>
      <c r="AA2102">
        <v>7.3498960000000002</v>
      </c>
      <c r="AB2102">
        <v>7.3542649999999998</v>
      </c>
      <c r="AC2102">
        <v>7.3576030000000001</v>
      </c>
      <c r="AD2102">
        <v>7.3601419999999997</v>
      </c>
      <c r="AE2102">
        <v>7.3620679999999998</v>
      </c>
      <c r="AF2102">
        <v>7.3635229999999998</v>
      </c>
    </row>
    <row r="2103" spans="1:32" x14ac:dyDescent="0.2">
      <c r="A2103" s="8">
        <v>43014</v>
      </c>
      <c r="B2103">
        <v>4.3927800000000001</v>
      </c>
      <c r="C2103">
        <v>5.3810219999999997</v>
      </c>
      <c r="D2103">
        <v>5.862959</v>
      </c>
      <c r="E2103">
        <v>6.066675</v>
      </c>
      <c r="F2103">
        <v>6.168196</v>
      </c>
      <c r="G2103">
        <v>6.2464050000000002</v>
      </c>
      <c r="H2103">
        <v>6.3307149999999996</v>
      </c>
      <c r="I2103">
        <v>6.4272330000000002</v>
      </c>
      <c r="J2103">
        <v>6.5325430000000004</v>
      </c>
      <c r="K2103">
        <v>6.6405500000000002</v>
      </c>
      <c r="L2103" s="5">
        <v>6.745539</v>
      </c>
      <c r="M2103">
        <v>6.8432810000000002</v>
      </c>
      <c r="N2103">
        <v>6.9311930000000004</v>
      </c>
      <c r="O2103">
        <v>7.0080989999999996</v>
      </c>
      <c r="P2103">
        <v>7.0738690000000002</v>
      </c>
      <c r="Q2103">
        <v>7.1290690000000003</v>
      </c>
      <c r="R2103">
        <v>7.1746720000000002</v>
      </c>
      <c r="S2103">
        <v>7.2118460000000004</v>
      </c>
      <c r="T2103">
        <v>7.2418009999999997</v>
      </c>
      <c r="U2103">
        <v>7.2656999999999998</v>
      </c>
      <c r="V2103">
        <v>7.2846010000000003</v>
      </c>
      <c r="W2103">
        <v>7.2994339999999998</v>
      </c>
      <c r="X2103">
        <v>7.3109950000000001</v>
      </c>
      <c r="Y2103">
        <v>7.3199509999999997</v>
      </c>
      <c r="Z2103">
        <v>7.3268509999999996</v>
      </c>
      <c r="AA2103">
        <v>7.332141</v>
      </c>
      <c r="AB2103">
        <v>7.3361770000000002</v>
      </c>
      <c r="AC2103">
        <v>7.339245</v>
      </c>
      <c r="AD2103">
        <v>7.3415679999999996</v>
      </c>
      <c r="AE2103">
        <v>7.3433200000000003</v>
      </c>
      <c r="AF2103">
        <v>7.3446379999999998</v>
      </c>
    </row>
    <row r="2104" spans="1:32" x14ac:dyDescent="0.2">
      <c r="A2104" s="8">
        <v>43017</v>
      </c>
      <c r="B2104">
        <v>4.409014</v>
      </c>
      <c r="C2104">
        <v>5.4161109999999999</v>
      </c>
      <c r="D2104">
        <v>5.9085159999999997</v>
      </c>
      <c r="E2104">
        <v>6.1129360000000004</v>
      </c>
      <c r="F2104">
        <v>6.2088029999999996</v>
      </c>
      <c r="G2104">
        <v>6.2784550000000001</v>
      </c>
      <c r="H2104">
        <v>6.353872</v>
      </c>
      <c r="I2104">
        <v>6.4427130000000004</v>
      </c>
      <c r="J2104">
        <v>6.5422900000000004</v>
      </c>
      <c r="K2104">
        <v>6.6466620000000001</v>
      </c>
      <c r="L2104" s="5">
        <v>6.7499310000000001</v>
      </c>
      <c r="M2104">
        <v>6.847518</v>
      </c>
      <c r="N2104">
        <v>6.9364439999999998</v>
      </c>
      <c r="O2104">
        <v>7.0151539999999999</v>
      </c>
      <c r="P2104">
        <v>7.083196</v>
      </c>
      <c r="Q2104">
        <v>7.1408820000000004</v>
      </c>
      <c r="R2104">
        <v>7.1889969999999996</v>
      </c>
      <c r="S2104">
        <v>7.22858</v>
      </c>
      <c r="T2104">
        <v>7.2607600000000003</v>
      </c>
      <c r="U2104">
        <v>7.2866549999999997</v>
      </c>
      <c r="V2104">
        <v>7.3073069999999998</v>
      </c>
      <c r="W2104">
        <v>7.3236489999999996</v>
      </c>
      <c r="X2104">
        <v>7.3364890000000003</v>
      </c>
      <c r="Y2104">
        <v>7.3465160000000003</v>
      </c>
      <c r="Z2104">
        <v>7.3543019999999997</v>
      </c>
      <c r="AA2104">
        <v>7.3603170000000002</v>
      </c>
      <c r="AB2104">
        <v>7.3649430000000002</v>
      </c>
      <c r="AC2104">
        <v>7.3684849999999997</v>
      </c>
      <c r="AD2104">
        <v>7.3711880000000001</v>
      </c>
      <c r="AE2104">
        <v>7.3732430000000004</v>
      </c>
      <c r="AF2104">
        <v>7.3747999999999996</v>
      </c>
    </row>
    <row r="2105" spans="1:32" x14ac:dyDescent="0.2">
      <c r="A2105" s="8">
        <v>43018</v>
      </c>
      <c r="B2105">
        <v>4.3628679999999997</v>
      </c>
      <c r="C2105">
        <v>5.3728949999999998</v>
      </c>
      <c r="D2105">
        <v>5.8835189999999997</v>
      </c>
      <c r="E2105">
        <v>6.1083860000000003</v>
      </c>
      <c r="F2105">
        <v>6.2211860000000003</v>
      </c>
      <c r="G2105">
        <v>6.3026770000000001</v>
      </c>
      <c r="H2105">
        <v>6.3851389999999997</v>
      </c>
      <c r="I2105">
        <v>6.4772239999999996</v>
      </c>
      <c r="J2105">
        <v>6.5773440000000001</v>
      </c>
      <c r="K2105">
        <v>6.6805279999999998</v>
      </c>
      <c r="L2105" s="5">
        <v>6.7816280000000004</v>
      </c>
      <c r="M2105">
        <v>6.8766049999999996</v>
      </c>
      <c r="N2105">
        <v>6.9628370000000004</v>
      </c>
      <c r="O2105">
        <v>7.0389860000000004</v>
      </c>
      <c r="P2105">
        <v>7.1047209999999996</v>
      </c>
      <c r="Q2105">
        <v>7.1604020000000004</v>
      </c>
      <c r="R2105">
        <v>7.206823</v>
      </c>
      <c r="S2105">
        <v>7.2450039999999998</v>
      </c>
      <c r="T2105">
        <v>7.2760449999999999</v>
      </c>
      <c r="U2105">
        <v>7.3010279999999996</v>
      </c>
      <c r="V2105">
        <v>7.3209580000000001</v>
      </c>
      <c r="W2105">
        <v>7.3367339999999999</v>
      </c>
      <c r="X2105">
        <v>7.3491350000000004</v>
      </c>
      <c r="Y2105">
        <v>7.3588230000000001</v>
      </c>
      <c r="Z2105">
        <v>7.3663499999999997</v>
      </c>
      <c r="AA2105">
        <v>7.3721690000000004</v>
      </c>
      <c r="AB2105">
        <v>7.376646</v>
      </c>
      <c r="AC2105">
        <v>7.380077</v>
      </c>
      <c r="AD2105">
        <v>7.3826970000000003</v>
      </c>
      <c r="AE2105">
        <v>7.3846889999999998</v>
      </c>
      <c r="AF2105">
        <v>7.3861999999999997</v>
      </c>
    </row>
    <row r="2106" spans="1:32" x14ac:dyDescent="0.2">
      <c r="A2106" s="8">
        <v>43019</v>
      </c>
      <c r="B2106">
        <v>4.3774480000000002</v>
      </c>
      <c r="C2106">
        <v>5.3903720000000002</v>
      </c>
      <c r="D2106">
        <v>5.8898239999999999</v>
      </c>
      <c r="E2106">
        <v>6.1085399999999996</v>
      </c>
      <c r="F2106">
        <v>6.223808</v>
      </c>
      <c r="G2106">
        <v>6.3138259999999997</v>
      </c>
      <c r="H2106">
        <v>6.4071920000000002</v>
      </c>
      <c r="I2106">
        <v>6.5096299999999996</v>
      </c>
      <c r="J2106">
        <v>6.6178119999999998</v>
      </c>
      <c r="K2106">
        <v>6.7260499999999999</v>
      </c>
      <c r="L2106" s="5">
        <v>6.8292010000000003</v>
      </c>
      <c r="M2106">
        <v>6.9236409999999999</v>
      </c>
      <c r="N2106">
        <v>7.0073410000000003</v>
      </c>
      <c r="O2106">
        <v>7.0795849999999998</v>
      </c>
      <c r="P2106">
        <v>7.1405989999999999</v>
      </c>
      <c r="Q2106">
        <v>7.1912029999999998</v>
      </c>
      <c r="R2106">
        <v>7.2325350000000004</v>
      </c>
      <c r="S2106">
        <v>7.2658569999999996</v>
      </c>
      <c r="T2106">
        <v>7.2924199999999999</v>
      </c>
      <c r="U2106">
        <v>7.3133900000000001</v>
      </c>
      <c r="V2106">
        <v>7.3298030000000001</v>
      </c>
      <c r="W2106">
        <v>7.3425529999999997</v>
      </c>
      <c r="X2106">
        <v>7.3523889999999996</v>
      </c>
      <c r="Y2106">
        <v>7.359934</v>
      </c>
      <c r="Z2106">
        <v>7.3656879999999996</v>
      </c>
      <c r="AA2106">
        <v>7.3700559999999999</v>
      </c>
      <c r="AB2106">
        <v>7.3733560000000002</v>
      </c>
      <c r="AC2106">
        <v>7.3758400000000002</v>
      </c>
      <c r="AD2106">
        <v>7.3777020000000002</v>
      </c>
      <c r="AE2106">
        <v>7.3790940000000003</v>
      </c>
      <c r="AF2106">
        <v>7.3801310000000004</v>
      </c>
    </row>
    <row r="2107" spans="1:32" x14ac:dyDescent="0.2">
      <c r="A2107" s="8">
        <v>43020</v>
      </c>
      <c r="B2107">
        <v>4.3925590000000003</v>
      </c>
      <c r="C2107">
        <v>5.4285899999999998</v>
      </c>
      <c r="D2107">
        <v>5.9350240000000003</v>
      </c>
      <c r="E2107">
        <v>6.154191</v>
      </c>
      <c r="F2107">
        <v>6.2682310000000001</v>
      </c>
      <c r="G2107">
        <v>6.3567280000000004</v>
      </c>
      <c r="H2107">
        <v>6.4484219999999999</v>
      </c>
      <c r="I2107">
        <v>6.5488819999999999</v>
      </c>
      <c r="J2107">
        <v>6.6546640000000004</v>
      </c>
      <c r="K2107">
        <v>6.7600809999999996</v>
      </c>
      <c r="L2107" s="5">
        <v>6.86008</v>
      </c>
      <c r="M2107">
        <v>6.9511789999999998</v>
      </c>
      <c r="N2107">
        <v>7.0314949999999996</v>
      </c>
      <c r="O2107">
        <v>7.100447</v>
      </c>
      <c r="P2107">
        <v>7.1583610000000002</v>
      </c>
      <c r="Q2107">
        <v>7.2061279999999996</v>
      </c>
      <c r="R2107">
        <v>7.2449240000000001</v>
      </c>
      <c r="S2107">
        <v>7.2760249999999997</v>
      </c>
      <c r="T2107">
        <v>7.3006770000000003</v>
      </c>
      <c r="U2107">
        <v>7.3200279999999998</v>
      </c>
      <c r="V2107">
        <v>7.3350869999999997</v>
      </c>
      <c r="W2107">
        <v>7.3467169999999999</v>
      </c>
      <c r="X2107">
        <v>7.355639</v>
      </c>
      <c r="Y2107">
        <v>7.3624419999999997</v>
      </c>
      <c r="Z2107">
        <v>7.3676019999999998</v>
      </c>
      <c r="AA2107">
        <v>7.3714950000000004</v>
      </c>
      <c r="AB2107">
        <v>7.3744209999999999</v>
      </c>
      <c r="AC2107">
        <v>7.3766090000000002</v>
      </c>
      <c r="AD2107">
        <v>7.378241</v>
      </c>
      <c r="AE2107">
        <v>7.3794529999999998</v>
      </c>
      <c r="AF2107">
        <v>7.3803510000000001</v>
      </c>
    </row>
    <row r="2108" spans="1:32" x14ac:dyDescent="0.2">
      <c r="A2108" s="8">
        <v>43021</v>
      </c>
      <c r="B2108">
        <v>4.3956650000000002</v>
      </c>
      <c r="C2108">
        <v>5.4097080000000002</v>
      </c>
      <c r="D2108">
        <v>5.9082739999999996</v>
      </c>
      <c r="E2108">
        <v>6.1298269999999997</v>
      </c>
      <c r="F2108">
        <v>6.2511159999999997</v>
      </c>
      <c r="G2108">
        <v>6.3481170000000002</v>
      </c>
      <c r="H2108">
        <v>6.4475100000000003</v>
      </c>
      <c r="I2108">
        <v>6.5539189999999996</v>
      </c>
      <c r="J2108">
        <v>6.6636649999999999</v>
      </c>
      <c r="K2108">
        <v>6.771223</v>
      </c>
      <c r="L2108" s="5">
        <v>6.8718849999999998</v>
      </c>
      <c r="M2108">
        <v>6.962555</v>
      </c>
      <c r="N2108">
        <v>7.0417160000000001</v>
      </c>
      <c r="O2108">
        <v>7.1090850000000003</v>
      </c>
      <c r="P2108">
        <v>7.165222</v>
      </c>
      <c r="Q2108">
        <v>7.211182</v>
      </c>
      <c r="R2108">
        <v>7.2482530000000001</v>
      </c>
      <c r="S2108">
        <v>7.277774</v>
      </c>
      <c r="T2108">
        <v>7.3010270000000004</v>
      </c>
      <c r="U2108">
        <v>7.3191670000000002</v>
      </c>
      <c r="V2108">
        <v>7.3331999999999997</v>
      </c>
      <c r="W2108">
        <v>7.3439750000000004</v>
      </c>
      <c r="X2108">
        <v>7.3521939999999999</v>
      </c>
      <c r="Y2108">
        <v>7.3584259999999997</v>
      </c>
      <c r="Z2108">
        <v>7.3631250000000001</v>
      </c>
      <c r="AA2108">
        <v>7.3666530000000003</v>
      </c>
      <c r="AB2108">
        <v>7.3692890000000002</v>
      </c>
      <c r="AC2108">
        <v>7.3712499999999999</v>
      </c>
      <c r="AD2108">
        <v>7.3727049999999998</v>
      </c>
      <c r="AE2108">
        <v>7.37378</v>
      </c>
      <c r="AF2108">
        <v>7.3745719999999997</v>
      </c>
    </row>
    <row r="2109" spans="1:32" x14ac:dyDescent="0.2">
      <c r="A2109" s="8">
        <v>43024</v>
      </c>
      <c r="B2109">
        <v>4.3934170000000003</v>
      </c>
      <c r="C2109">
        <v>5.4038560000000002</v>
      </c>
      <c r="D2109">
        <v>5.9074900000000001</v>
      </c>
      <c r="E2109">
        <v>6.1275930000000001</v>
      </c>
      <c r="F2109">
        <v>6.2398230000000003</v>
      </c>
      <c r="G2109">
        <v>6.3238139999999996</v>
      </c>
      <c r="H2109">
        <v>6.410107</v>
      </c>
      <c r="I2109">
        <v>6.5059329999999997</v>
      </c>
      <c r="J2109">
        <v>6.6088420000000001</v>
      </c>
      <c r="K2109">
        <v>6.7134910000000003</v>
      </c>
      <c r="L2109" s="5">
        <v>6.8147120000000001</v>
      </c>
      <c r="M2109">
        <v>6.9086489999999996</v>
      </c>
      <c r="N2109">
        <v>6.9929540000000001</v>
      </c>
      <c r="O2109">
        <v>7.0665810000000002</v>
      </c>
      <c r="P2109">
        <v>7.1294639999999996</v>
      </c>
      <c r="Q2109">
        <v>7.1821799999999998</v>
      </c>
      <c r="R2109">
        <v>7.2256869999999997</v>
      </c>
      <c r="S2109">
        <v>7.26112</v>
      </c>
      <c r="T2109">
        <v>7.2896460000000003</v>
      </c>
      <c r="U2109">
        <v>7.3123860000000001</v>
      </c>
      <c r="V2109">
        <v>7.330355</v>
      </c>
      <c r="W2109">
        <v>7.3444459999999996</v>
      </c>
      <c r="X2109">
        <v>7.3554190000000004</v>
      </c>
      <c r="Y2109">
        <v>7.3639130000000002</v>
      </c>
      <c r="Z2109">
        <v>7.3704520000000002</v>
      </c>
      <c r="AA2109">
        <v>7.3754609999999996</v>
      </c>
      <c r="AB2109">
        <v>7.3792799999999996</v>
      </c>
      <c r="AC2109">
        <v>7.38218</v>
      </c>
      <c r="AD2109">
        <v>7.3843740000000002</v>
      </c>
      <c r="AE2109">
        <v>7.3860279999999996</v>
      </c>
      <c r="AF2109">
        <v>7.3872710000000001</v>
      </c>
    </row>
    <row r="2110" spans="1:32" x14ac:dyDescent="0.2">
      <c r="A2110" s="8">
        <v>43025</v>
      </c>
      <c r="B2110">
        <v>4.3660800000000002</v>
      </c>
      <c r="C2110">
        <v>5.3611800000000001</v>
      </c>
      <c r="D2110">
        <v>5.8672529999999998</v>
      </c>
      <c r="E2110">
        <v>6.097207</v>
      </c>
      <c r="F2110">
        <v>6.220421</v>
      </c>
      <c r="G2110">
        <v>6.3139010000000004</v>
      </c>
      <c r="H2110">
        <v>6.4073950000000002</v>
      </c>
      <c r="I2110">
        <v>6.5081920000000002</v>
      </c>
      <c r="J2110">
        <v>6.6142300000000001</v>
      </c>
      <c r="K2110">
        <v>6.7206260000000002</v>
      </c>
      <c r="L2110" s="5">
        <v>6.8226290000000001</v>
      </c>
      <c r="M2110">
        <v>6.9167209999999999</v>
      </c>
      <c r="N2110">
        <v>7.0008039999999996</v>
      </c>
      <c r="O2110">
        <v>7.0740100000000004</v>
      </c>
      <c r="P2110">
        <v>7.1363880000000002</v>
      </c>
      <c r="Q2110">
        <v>7.1885899999999996</v>
      </c>
      <c r="R2110">
        <v>7.2316149999999997</v>
      </c>
      <c r="S2110">
        <v>7.2666180000000002</v>
      </c>
      <c r="T2110">
        <v>7.2947759999999997</v>
      </c>
      <c r="U2110">
        <v>7.3172079999999999</v>
      </c>
      <c r="V2110">
        <v>7.3349250000000001</v>
      </c>
      <c r="W2110">
        <v>7.3488129999999998</v>
      </c>
      <c r="X2110">
        <v>7.3596250000000003</v>
      </c>
      <c r="Y2110">
        <v>7.3679930000000002</v>
      </c>
      <c r="Z2110">
        <v>7.3744329999999998</v>
      </c>
      <c r="AA2110">
        <v>7.3793660000000001</v>
      </c>
      <c r="AB2110">
        <v>7.383127</v>
      </c>
      <c r="AC2110">
        <v>7.3859830000000004</v>
      </c>
      <c r="AD2110">
        <v>7.3881439999999996</v>
      </c>
      <c r="AE2110">
        <v>7.3897729999999999</v>
      </c>
      <c r="AF2110">
        <v>7.3909979999999997</v>
      </c>
    </row>
    <row r="2111" spans="1:32" x14ac:dyDescent="0.2">
      <c r="A2111" s="8">
        <v>43026</v>
      </c>
      <c r="B2111">
        <v>4.3184639999999996</v>
      </c>
      <c r="C2111">
        <v>5.3039149999999999</v>
      </c>
      <c r="D2111">
        <v>5.8302329999999998</v>
      </c>
      <c r="E2111">
        <v>6.0851559999999996</v>
      </c>
      <c r="F2111">
        <v>6.227678</v>
      </c>
      <c r="G2111">
        <v>6.3327530000000003</v>
      </c>
      <c r="H2111">
        <v>6.4313380000000002</v>
      </c>
      <c r="I2111">
        <v>6.5327890000000002</v>
      </c>
      <c r="J2111">
        <v>6.6369550000000004</v>
      </c>
      <c r="K2111">
        <v>6.7403870000000001</v>
      </c>
      <c r="L2111" s="5">
        <v>6.8392679999999997</v>
      </c>
      <c r="M2111">
        <v>6.9306039999999998</v>
      </c>
      <c r="N2111">
        <v>7.0125310000000001</v>
      </c>
      <c r="O2111">
        <v>7.0842320000000001</v>
      </c>
      <c r="P2111">
        <v>7.1456999999999997</v>
      </c>
      <c r="Q2111">
        <v>7.1974840000000002</v>
      </c>
      <c r="R2111">
        <v>7.2404659999999996</v>
      </c>
      <c r="S2111">
        <v>7.27569</v>
      </c>
      <c r="T2111">
        <v>7.3042389999999999</v>
      </c>
      <c r="U2111">
        <v>7.3271550000000003</v>
      </c>
      <c r="V2111">
        <v>7.3453949999999999</v>
      </c>
      <c r="W2111">
        <v>7.3598030000000003</v>
      </c>
      <c r="X2111">
        <v>7.3711089999999997</v>
      </c>
      <c r="Y2111">
        <v>7.3799279999999996</v>
      </c>
      <c r="Z2111">
        <v>7.3867690000000001</v>
      </c>
      <c r="AA2111">
        <v>7.3920500000000002</v>
      </c>
      <c r="AB2111">
        <v>7.396109</v>
      </c>
      <c r="AC2111">
        <v>7.3992149999999999</v>
      </c>
      <c r="AD2111">
        <v>7.4015839999999997</v>
      </c>
      <c r="AE2111">
        <v>7.403384</v>
      </c>
      <c r="AF2111">
        <v>7.4047479999999997</v>
      </c>
    </row>
    <row r="2112" spans="1:32" x14ac:dyDescent="0.2">
      <c r="A2112" s="8">
        <v>43027</v>
      </c>
      <c r="B2112">
        <v>4.3444820000000002</v>
      </c>
      <c r="C2112">
        <v>5.3290430000000004</v>
      </c>
      <c r="D2112">
        <v>5.8520019999999997</v>
      </c>
      <c r="E2112">
        <v>6.1076629999999996</v>
      </c>
      <c r="F2112">
        <v>6.2547969999999999</v>
      </c>
      <c r="G2112">
        <v>6.3661279999999998</v>
      </c>
      <c r="H2112">
        <v>6.4705079999999997</v>
      </c>
      <c r="I2112">
        <v>6.5759590000000001</v>
      </c>
      <c r="J2112">
        <v>6.6817760000000002</v>
      </c>
      <c r="K2112">
        <v>6.7845219999999999</v>
      </c>
      <c r="L2112" s="5">
        <v>6.8807330000000002</v>
      </c>
      <c r="M2112">
        <v>6.9679140000000004</v>
      </c>
      <c r="N2112">
        <v>7.0447259999999998</v>
      </c>
      <c r="O2112">
        <v>7.1108190000000002</v>
      </c>
      <c r="P2112">
        <v>7.1665679999999998</v>
      </c>
      <c r="Q2112">
        <v>7.2128040000000002</v>
      </c>
      <c r="R2112">
        <v>7.2506009999999996</v>
      </c>
      <c r="S2112">
        <v>7.2811190000000003</v>
      </c>
      <c r="T2112">
        <v>7.3054949999999996</v>
      </c>
      <c r="U2112">
        <v>7.3247819999999999</v>
      </c>
      <c r="V2112">
        <v>7.3399179999999999</v>
      </c>
      <c r="W2112">
        <v>7.3517070000000002</v>
      </c>
      <c r="X2112">
        <v>7.36083</v>
      </c>
      <c r="Y2112">
        <v>7.3678489999999996</v>
      </c>
      <c r="Z2112">
        <v>7.3732189999999997</v>
      </c>
      <c r="AA2112">
        <v>7.3773090000000003</v>
      </c>
      <c r="AB2112">
        <v>7.3804100000000004</v>
      </c>
      <c r="AC2112">
        <v>7.3827509999999998</v>
      </c>
      <c r="AD2112">
        <v>7.3845130000000001</v>
      </c>
      <c r="AE2112">
        <v>7.385834</v>
      </c>
      <c r="AF2112">
        <v>7.3868210000000003</v>
      </c>
    </row>
    <row r="2113" spans="1:32" x14ac:dyDescent="0.2">
      <c r="A2113" s="8">
        <v>43028</v>
      </c>
      <c r="B2113">
        <v>4.3432029999999999</v>
      </c>
      <c r="C2113">
        <v>5.3603360000000002</v>
      </c>
      <c r="D2113">
        <v>5.8702379999999996</v>
      </c>
      <c r="E2113">
        <v>6.1057290000000002</v>
      </c>
      <c r="F2113">
        <v>6.2402230000000003</v>
      </c>
      <c r="G2113">
        <v>6.3481290000000001</v>
      </c>
      <c r="H2113">
        <v>6.455654</v>
      </c>
      <c r="I2113">
        <v>6.5675559999999997</v>
      </c>
      <c r="J2113">
        <v>6.680574</v>
      </c>
      <c r="K2113">
        <v>6.7896859999999997</v>
      </c>
      <c r="L2113" s="5">
        <v>6.8906689999999999</v>
      </c>
      <c r="M2113">
        <v>6.9808409999999999</v>
      </c>
      <c r="N2113">
        <v>7.0590089999999996</v>
      </c>
      <c r="O2113">
        <v>7.1251360000000004</v>
      </c>
      <c r="P2113">
        <v>7.1799489999999997</v>
      </c>
      <c r="Q2113">
        <v>7.2246129999999997</v>
      </c>
      <c r="R2113">
        <v>7.2604839999999999</v>
      </c>
      <c r="S2113">
        <v>7.2889359999999996</v>
      </c>
      <c r="T2113">
        <v>7.311261</v>
      </c>
      <c r="U2113">
        <v>7.3286150000000001</v>
      </c>
      <c r="V2113">
        <v>7.3419930000000004</v>
      </c>
      <c r="W2113">
        <v>7.3522309999999997</v>
      </c>
      <c r="X2113">
        <v>7.3600149999999998</v>
      </c>
      <c r="Y2113">
        <v>7.3658979999999996</v>
      </c>
      <c r="Z2113">
        <v>7.3703219999999998</v>
      </c>
      <c r="AA2113">
        <v>7.3736309999999996</v>
      </c>
      <c r="AB2113">
        <v>7.3760969999999997</v>
      </c>
      <c r="AC2113">
        <v>7.3779269999999997</v>
      </c>
      <c r="AD2113">
        <v>7.3792799999999996</v>
      </c>
      <c r="AE2113">
        <v>7.3802760000000003</v>
      </c>
      <c r="AF2113">
        <v>7.3810089999999997</v>
      </c>
    </row>
    <row r="2114" spans="1:32" x14ac:dyDescent="0.2">
      <c r="A2114" s="8">
        <v>43031</v>
      </c>
      <c r="B2114">
        <v>4.355645</v>
      </c>
      <c r="C2114">
        <v>5.3550209999999998</v>
      </c>
      <c r="D2114">
        <v>5.8681489999999998</v>
      </c>
      <c r="E2114">
        <v>6.1114759999999997</v>
      </c>
      <c r="F2114">
        <v>6.2513930000000002</v>
      </c>
      <c r="G2114">
        <v>6.3609220000000004</v>
      </c>
      <c r="H2114">
        <v>6.4669819999999998</v>
      </c>
      <c r="I2114">
        <v>6.575545</v>
      </c>
      <c r="J2114">
        <v>6.6844229999999998</v>
      </c>
      <c r="K2114">
        <v>6.7893540000000003</v>
      </c>
      <c r="L2114" s="5">
        <v>6.8865600000000002</v>
      </c>
      <c r="M2114">
        <v>6.9735670000000001</v>
      </c>
      <c r="N2114">
        <v>7.0492330000000001</v>
      </c>
      <c r="O2114">
        <v>7.1134769999999996</v>
      </c>
      <c r="P2114">
        <v>7.1669390000000002</v>
      </c>
      <c r="Q2114">
        <v>7.2106810000000001</v>
      </c>
      <c r="R2114">
        <v>7.245959</v>
      </c>
      <c r="S2114">
        <v>7.2740590000000003</v>
      </c>
      <c r="T2114">
        <v>7.2962030000000002</v>
      </c>
      <c r="U2114">
        <v>7.313491</v>
      </c>
      <c r="V2114">
        <v>7.3268760000000004</v>
      </c>
      <c r="W2114">
        <v>7.3371639999999996</v>
      </c>
      <c r="X2114">
        <v>7.3450189999999997</v>
      </c>
      <c r="Y2114">
        <v>7.3509830000000003</v>
      </c>
      <c r="Z2114">
        <v>7.355486</v>
      </c>
      <c r="AA2114">
        <v>7.3588699999999996</v>
      </c>
      <c r="AB2114">
        <v>7.361402</v>
      </c>
      <c r="AC2114">
        <v>7.363289</v>
      </c>
      <c r="AD2114">
        <v>7.3646909999999997</v>
      </c>
      <c r="AE2114">
        <v>7.3657279999999998</v>
      </c>
      <c r="AF2114">
        <v>7.3664930000000002</v>
      </c>
    </row>
    <row r="2115" spans="1:32" x14ac:dyDescent="0.2">
      <c r="A2115" s="8">
        <v>43032</v>
      </c>
      <c r="B2115">
        <v>4.3931089999999999</v>
      </c>
      <c r="C2115">
        <v>5.3792160000000004</v>
      </c>
      <c r="D2115">
        <v>5.8911049999999996</v>
      </c>
      <c r="E2115">
        <v>6.137626</v>
      </c>
      <c r="F2115">
        <v>6.2814410000000001</v>
      </c>
      <c r="G2115">
        <v>6.3944789999999996</v>
      </c>
      <c r="H2115">
        <v>6.5035569999999998</v>
      </c>
      <c r="I2115">
        <v>6.6148150000000001</v>
      </c>
      <c r="J2115">
        <v>6.726235</v>
      </c>
      <c r="K2115">
        <v>6.8336480000000002</v>
      </c>
      <c r="L2115" s="5">
        <v>6.9333</v>
      </c>
      <c r="M2115">
        <v>7.0226959999999998</v>
      </c>
      <c r="N2115">
        <v>7.1006520000000002</v>
      </c>
      <c r="O2115">
        <v>7.1670420000000004</v>
      </c>
      <c r="P2115">
        <v>7.2224709999999996</v>
      </c>
      <c r="Q2115">
        <v>7.2679790000000004</v>
      </c>
      <c r="R2115">
        <v>7.3048109999999999</v>
      </c>
      <c r="S2115">
        <v>7.334257</v>
      </c>
      <c r="T2115">
        <v>7.3575489999999997</v>
      </c>
      <c r="U2115">
        <v>7.3758010000000001</v>
      </c>
      <c r="V2115">
        <v>7.3899869999999996</v>
      </c>
      <c r="W2115">
        <v>7.4009320000000001</v>
      </c>
      <c r="X2115">
        <v>7.4093220000000004</v>
      </c>
      <c r="Y2115">
        <v>7.4157159999999998</v>
      </c>
      <c r="Z2115">
        <v>7.4205639999999997</v>
      </c>
      <c r="AA2115">
        <v>7.4242210000000002</v>
      </c>
      <c r="AB2115">
        <v>7.4269679999999996</v>
      </c>
      <c r="AC2115">
        <v>7.4290229999999999</v>
      </c>
      <c r="AD2115">
        <v>7.4305560000000002</v>
      </c>
      <c r="AE2115">
        <v>7.4316940000000002</v>
      </c>
      <c r="AF2115">
        <v>7.4325380000000001</v>
      </c>
    </row>
    <row r="2116" spans="1:32" x14ac:dyDescent="0.2">
      <c r="A2116" s="8">
        <v>43033</v>
      </c>
      <c r="B2116">
        <v>4.3500860000000001</v>
      </c>
      <c r="C2116">
        <v>5.4069159999999998</v>
      </c>
      <c r="D2116">
        <v>5.941681</v>
      </c>
      <c r="E2116">
        <v>6.1902179999999998</v>
      </c>
      <c r="F2116">
        <v>6.3306500000000003</v>
      </c>
      <c r="G2116">
        <v>6.440302</v>
      </c>
      <c r="H2116">
        <v>6.5471969999999997</v>
      </c>
      <c r="I2116">
        <v>6.6572209999999998</v>
      </c>
      <c r="J2116">
        <v>6.7678010000000004</v>
      </c>
      <c r="K2116">
        <v>6.8743309999999997</v>
      </c>
      <c r="L2116" s="5">
        <v>6.9728250000000003</v>
      </c>
      <c r="M2116">
        <v>7.0607259999999998</v>
      </c>
      <c r="N2116">
        <v>7.1368980000000004</v>
      </c>
      <c r="O2116">
        <v>7.2013160000000003</v>
      </c>
      <c r="P2116">
        <v>7.2546939999999998</v>
      </c>
      <c r="Q2116">
        <v>7.2981749999999996</v>
      </c>
      <c r="R2116">
        <v>7.333081</v>
      </c>
      <c r="S2116">
        <v>7.3607550000000002</v>
      </c>
      <c r="T2116">
        <v>7.38246</v>
      </c>
      <c r="U2116">
        <v>7.399324</v>
      </c>
      <c r="V2116">
        <v>7.4123169999999998</v>
      </c>
      <c r="W2116">
        <v>7.4222539999999997</v>
      </c>
      <c r="X2116">
        <v>7.429805</v>
      </c>
      <c r="Y2116">
        <v>7.4355089999999997</v>
      </c>
      <c r="Z2116">
        <v>7.4397950000000002</v>
      </c>
      <c r="AA2116">
        <v>7.4429999999999996</v>
      </c>
      <c r="AB2116">
        <v>7.4453849999999999</v>
      </c>
      <c r="AC2116">
        <v>7.4471550000000004</v>
      </c>
      <c r="AD2116">
        <v>7.4484620000000001</v>
      </c>
      <c r="AE2116">
        <v>7.4494239999999996</v>
      </c>
      <c r="AF2116">
        <v>7.4501309999999998</v>
      </c>
    </row>
    <row r="2117" spans="1:32" x14ac:dyDescent="0.2">
      <c r="A2117" s="8">
        <v>43034</v>
      </c>
      <c r="B2117">
        <v>4.353999</v>
      </c>
      <c r="C2117">
        <v>5.4513999999999996</v>
      </c>
      <c r="D2117">
        <v>5.9911690000000002</v>
      </c>
      <c r="E2117">
        <v>6.2373320000000003</v>
      </c>
      <c r="F2117">
        <v>6.3781489999999996</v>
      </c>
      <c r="G2117">
        <v>6.4915849999999997</v>
      </c>
      <c r="H2117">
        <v>6.603701</v>
      </c>
      <c r="I2117">
        <v>6.7184520000000001</v>
      </c>
      <c r="J2117">
        <v>6.8321079999999998</v>
      </c>
      <c r="K2117">
        <v>6.9396579999999997</v>
      </c>
      <c r="L2117" s="5">
        <v>7.0372320000000004</v>
      </c>
      <c r="M2117">
        <v>7.1226669999999999</v>
      </c>
      <c r="N2117">
        <v>7.1953110000000002</v>
      </c>
      <c r="O2117">
        <v>7.2556019999999997</v>
      </c>
      <c r="P2117">
        <v>7.3046430000000004</v>
      </c>
      <c r="Q2117">
        <v>7.3438629999999998</v>
      </c>
      <c r="R2117">
        <v>7.3747809999999996</v>
      </c>
      <c r="S2117">
        <v>7.3988550000000002</v>
      </c>
      <c r="T2117">
        <v>7.4174009999999999</v>
      </c>
      <c r="U2117">
        <v>7.4315559999999996</v>
      </c>
      <c r="V2117">
        <v>7.4422709999999999</v>
      </c>
      <c r="W2117">
        <v>7.4503219999999999</v>
      </c>
      <c r="X2117">
        <v>7.456334</v>
      </c>
      <c r="Y2117">
        <v>7.4607960000000002</v>
      </c>
      <c r="Z2117">
        <v>7.4640899999999997</v>
      </c>
      <c r="AA2117">
        <v>7.4665109999999997</v>
      </c>
      <c r="AB2117">
        <v>7.4682829999999996</v>
      </c>
      <c r="AC2117">
        <v>7.4695739999999997</v>
      </c>
      <c r="AD2117">
        <v>7.4705120000000003</v>
      </c>
      <c r="AE2117">
        <v>7.47119</v>
      </c>
      <c r="AF2117">
        <v>7.4716800000000001</v>
      </c>
    </row>
    <row r="2118" spans="1:32" x14ac:dyDescent="0.2">
      <c r="A2118" s="8">
        <v>43035</v>
      </c>
      <c r="B2118">
        <v>4.2941399999999996</v>
      </c>
      <c r="C2118">
        <v>5.4109530000000001</v>
      </c>
      <c r="D2118">
        <v>5.9898309999999997</v>
      </c>
      <c r="E2118">
        <v>6.2684170000000003</v>
      </c>
      <c r="F2118">
        <v>6.4292559999999996</v>
      </c>
      <c r="G2118">
        <v>6.5522900000000002</v>
      </c>
      <c r="H2118">
        <v>6.6673330000000002</v>
      </c>
      <c r="I2118">
        <v>6.7816349999999996</v>
      </c>
      <c r="J2118">
        <v>6.8937169999999997</v>
      </c>
      <c r="K2118">
        <v>6.9998529999999999</v>
      </c>
      <c r="L2118" s="5">
        <v>7.0967440000000002</v>
      </c>
      <c r="M2118">
        <v>7.1823560000000004</v>
      </c>
      <c r="N2118">
        <v>7.2559310000000004</v>
      </c>
      <c r="O2118">
        <v>7.3177050000000001</v>
      </c>
      <c r="P2118">
        <v>7.3685619999999998</v>
      </c>
      <c r="Q2118">
        <v>7.4097410000000004</v>
      </c>
      <c r="R2118">
        <v>7.4426129999999997</v>
      </c>
      <c r="S2118">
        <v>7.468534</v>
      </c>
      <c r="T2118">
        <v>7.4887589999999999</v>
      </c>
      <c r="U2118">
        <v>7.5043930000000003</v>
      </c>
      <c r="V2118">
        <v>7.5163799999999998</v>
      </c>
      <c r="W2118">
        <v>7.5255029999999996</v>
      </c>
      <c r="X2118">
        <v>7.5324030000000004</v>
      </c>
      <c r="Y2118">
        <v>7.5375889999999997</v>
      </c>
      <c r="Z2118">
        <v>7.5414680000000001</v>
      </c>
      <c r="AA2118">
        <v>7.5443559999999996</v>
      </c>
      <c r="AB2118">
        <v>7.5464950000000002</v>
      </c>
      <c r="AC2118">
        <v>7.5480739999999997</v>
      </c>
      <c r="AD2118">
        <v>7.5492359999999996</v>
      </c>
      <c r="AE2118">
        <v>7.5500870000000004</v>
      </c>
      <c r="AF2118">
        <v>7.5507090000000003</v>
      </c>
    </row>
    <row r="2119" spans="1:32" x14ac:dyDescent="0.2">
      <c r="A2119" s="8">
        <v>43038</v>
      </c>
      <c r="B2119">
        <v>4.2937880000000002</v>
      </c>
      <c r="C2119">
        <v>5.4297040000000001</v>
      </c>
      <c r="D2119">
        <v>6.0127100000000002</v>
      </c>
      <c r="E2119">
        <v>6.2896939999999999</v>
      </c>
      <c r="F2119">
        <v>6.4480180000000002</v>
      </c>
      <c r="G2119">
        <v>6.5691259999999998</v>
      </c>
      <c r="H2119">
        <v>6.6830160000000003</v>
      </c>
      <c r="I2119">
        <v>6.79671</v>
      </c>
      <c r="J2119">
        <v>6.9084570000000003</v>
      </c>
      <c r="K2119">
        <v>7.0143279999999999</v>
      </c>
      <c r="L2119" s="5">
        <v>7.1109140000000002</v>
      </c>
      <c r="M2119">
        <v>7.1961409999999999</v>
      </c>
      <c r="N2119">
        <v>7.269253</v>
      </c>
      <c r="O2119">
        <v>7.3305090000000002</v>
      </c>
      <c r="P2119">
        <v>7.3808230000000004</v>
      </c>
      <c r="Q2119">
        <v>7.4214630000000001</v>
      </c>
      <c r="R2119">
        <v>7.4538219999999997</v>
      </c>
      <c r="S2119">
        <v>7.4792730000000001</v>
      </c>
      <c r="T2119">
        <v>7.4990779999999999</v>
      </c>
      <c r="U2119">
        <v>7.5143459999999997</v>
      </c>
      <c r="V2119">
        <v>7.5260199999999999</v>
      </c>
      <c r="W2119">
        <v>7.5348810000000004</v>
      </c>
      <c r="X2119">
        <v>7.541563</v>
      </c>
      <c r="Y2119">
        <v>7.5465720000000003</v>
      </c>
      <c r="Z2119">
        <v>7.5503080000000002</v>
      </c>
      <c r="AA2119">
        <v>7.5530799999999996</v>
      </c>
      <c r="AB2119">
        <v>7.555129</v>
      </c>
      <c r="AC2119">
        <v>7.5566370000000003</v>
      </c>
      <c r="AD2119">
        <v>7.5577430000000003</v>
      </c>
      <c r="AE2119">
        <v>7.5585519999999997</v>
      </c>
      <c r="AF2119">
        <v>7.5591410000000003</v>
      </c>
    </row>
    <row r="2120" spans="1:32" x14ac:dyDescent="0.2">
      <c r="A2120" s="8">
        <v>43039</v>
      </c>
      <c r="B2120">
        <v>4.3444630000000002</v>
      </c>
      <c r="C2120">
        <v>5.4484880000000002</v>
      </c>
      <c r="D2120">
        <v>6.0197419999999999</v>
      </c>
      <c r="E2120">
        <v>6.2916169999999996</v>
      </c>
      <c r="F2120">
        <v>6.4459010000000001</v>
      </c>
      <c r="G2120">
        <v>6.5632489999999999</v>
      </c>
      <c r="H2120">
        <v>6.6741919999999997</v>
      </c>
      <c r="I2120">
        <v>6.7863069999999999</v>
      </c>
      <c r="J2120">
        <v>6.898066</v>
      </c>
      <c r="K2120">
        <v>7.0054429999999996</v>
      </c>
      <c r="L2120" s="5">
        <v>7.1047349999999998</v>
      </c>
      <c r="M2120">
        <v>7.1934930000000001</v>
      </c>
      <c r="N2120">
        <v>7.2705950000000001</v>
      </c>
      <c r="O2120">
        <v>7.3359870000000003</v>
      </c>
      <c r="P2120">
        <v>7.3903429999999997</v>
      </c>
      <c r="Q2120">
        <v>7.4347659999999998</v>
      </c>
      <c r="R2120">
        <v>7.4705490000000001</v>
      </c>
      <c r="S2120">
        <v>7.4990160000000001</v>
      </c>
      <c r="T2120">
        <v>7.5214210000000001</v>
      </c>
      <c r="U2120">
        <v>7.538888</v>
      </c>
      <c r="V2120">
        <v>7.5523930000000004</v>
      </c>
      <c r="W2120">
        <v>7.5627589999999998</v>
      </c>
      <c r="X2120">
        <v>7.5706619999999996</v>
      </c>
      <c r="Y2120">
        <v>7.5766530000000003</v>
      </c>
      <c r="Z2120">
        <v>7.5811700000000002</v>
      </c>
      <c r="AA2120">
        <v>7.5845599999999997</v>
      </c>
      <c r="AB2120">
        <v>7.5870920000000002</v>
      </c>
      <c r="AC2120">
        <v>7.5889759999999997</v>
      </c>
      <c r="AD2120">
        <v>7.5903729999999996</v>
      </c>
      <c r="AE2120">
        <v>7.5914060000000001</v>
      </c>
      <c r="AF2120">
        <v>7.5921659999999997</v>
      </c>
    </row>
    <row r="2121" spans="1:32" x14ac:dyDescent="0.2">
      <c r="A2121" s="8">
        <v>43040</v>
      </c>
      <c r="B2121">
        <v>4.329809</v>
      </c>
      <c r="C2121">
        <v>5.4570670000000003</v>
      </c>
      <c r="D2121">
        <v>6.0229239999999997</v>
      </c>
      <c r="E2121">
        <v>6.2844850000000001</v>
      </c>
      <c r="F2121">
        <v>6.4322699999999999</v>
      </c>
      <c r="G2121">
        <v>6.5477660000000002</v>
      </c>
      <c r="H2121">
        <v>6.659904</v>
      </c>
      <c r="I2121">
        <v>6.7744470000000003</v>
      </c>
      <c r="J2121">
        <v>6.8885579999999997</v>
      </c>
      <c r="K2121">
        <v>6.9975040000000002</v>
      </c>
      <c r="L2121" s="5">
        <v>7.0973369999999996</v>
      </c>
      <c r="M2121">
        <v>7.1856540000000004</v>
      </c>
      <c r="N2121">
        <v>7.2615290000000003</v>
      </c>
      <c r="O2121">
        <v>7.3251499999999998</v>
      </c>
      <c r="P2121">
        <v>7.377427</v>
      </c>
      <c r="Q2121">
        <v>7.4196569999999999</v>
      </c>
      <c r="R2121">
        <v>7.4532790000000002</v>
      </c>
      <c r="S2121">
        <v>7.4797169999999999</v>
      </c>
      <c r="T2121">
        <v>7.5002829999999996</v>
      </c>
      <c r="U2121">
        <v>7.5161319999999998</v>
      </c>
      <c r="V2121">
        <v>7.5282439999999999</v>
      </c>
      <c r="W2121">
        <v>7.5374340000000002</v>
      </c>
      <c r="X2121">
        <v>7.5443600000000002</v>
      </c>
      <c r="Y2121">
        <v>7.54955</v>
      </c>
      <c r="Z2121">
        <v>7.5534179999999997</v>
      </c>
      <c r="AA2121">
        <v>7.5562880000000003</v>
      </c>
      <c r="AB2121">
        <v>7.5584069999999999</v>
      </c>
      <c r="AC2121">
        <v>7.5599660000000002</v>
      </c>
      <c r="AD2121">
        <v>7.5611090000000001</v>
      </c>
      <c r="AE2121">
        <v>7.5619440000000004</v>
      </c>
      <c r="AF2121">
        <v>7.562551</v>
      </c>
    </row>
    <row r="2122" spans="1:32" x14ac:dyDescent="0.2">
      <c r="A2122" s="8">
        <v>43041</v>
      </c>
      <c r="B2122">
        <v>4.3396290000000004</v>
      </c>
      <c r="C2122">
        <v>5.4146460000000003</v>
      </c>
      <c r="D2122">
        <v>5.9814280000000002</v>
      </c>
      <c r="E2122">
        <v>6.2573860000000003</v>
      </c>
      <c r="F2122">
        <v>6.4159160000000002</v>
      </c>
      <c r="G2122">
        <v>6.5350789999999996</v>
      </c>
      <c r="H2122">
        <v>6.6452720000000003</v>
      </c>
      <c r="I2122">
        <v>6.7547800000000002</v>
      </c>
      <c r="J2122">
        <v>6.8629030000000002</v>
      </c>
      <c r="K2122">
        <v>6.966291</v>
      </c>
      <c r="L2122" s="5">
        <v>7.061706</v>
      </c>
      <c r="M2122">
        <v>7.1469670000000001</v>
      </c>
      <c r="N2122">
        <v>7.2210760000000001</v>
      </c>
      <c r="O2122">
        <v>7.2840030000000002</v>
      </c>
      <c r="P2122">
        <v>7.3363930000000002</v>
      </c>
      <c r="Q2122">
        <v>7.3792869999999997</v>
      </c>
      <c r="R2122">
        <v>7.413907</v>
      </c>
      <c r="S2122">
        <v>7.4415069999999996</v>
      </c>
      <c r="T2122">
        <v>7.4632769999999997</v>
      </c>
      <c r="U2122">
        <v>7.4802879999999998</v>
      </c>
      <c r="V2122">
        <v>7.4934700000000003</v>
      </c>
      <c r="W2122">
        <v>7.5036120000000004</v>
      </c>
      <c r="X2122">
        <v>7.5113620000000001</v>
      </c>
      <c r="Y2122">
        <v>7.517252</v>
      </c>
      <c r="Z2122">
        <v>7.5217029999999996</v>
      </c>
      <c r="AA2122">
        <v>7.5250510000000004</v>
      </c>
      <c r="AB2122">
        <v>7.527558</v>
      </c>
      <c r="AC2122">
        <v>7.5294280000000002</v>
      </c>
      <c r="AD2122">
        <v>7.530818</v>
      </c>
      <c r="AE2122">
        <v>7.531847</v>
      </c>
      <c r="AF2122">
        <v>7.5326069999999996</v>
      </c>
    </row>
    <row r="2123" spans="1:32" x14ac:dyDescent="0.2">
      <c r="A2123" s="8">
        <v>43042</v>
      </c>
      <c r="B2123">
        <v>4.336735</v>
      </c>
      <c r="C2123">
        <v>5.4199219999999997</v>
      </c>
      <c r="D2123">
        <v>5.9843700000000002</v>
      </c>
      <c r="E2123">
        <v>6.2512809999999996</v>
      </c>
      <c r="F2123">
        <v>6.398371</v>
      </c>
      <c r="G2123">
        <v>6.5065619999999997</v>
      </c>
      <c r="H2123">
        <v>6.6077830000000004</v>
      </c>
      <c r="I2123">
        <v>6.7108790000000003</v>
      </c>
      <c r="J2123">
        <v>6.8151060000000001</v>
      </c>
      <c r="K2123">
        <v>6.9167519999999998</v>
      </c>
      <c r="L2123" s="5">
        <v>7.0120909999999999</v>
      </c>
      <c r="M2123">
        <v>7.0984540000000003</v>
      </c>
      <c r="N2123">
        <v>7.1744139999999996</v>
      </c>
      <c r="O2123">
        <v>7.2395940000000003</v>
      </c>
      <c r="P2123">
        <v>7.2943819999999997</v>
      </c>
      <c r="Q2123">
        <v>7.339639</v>
      </c>
      <c r="R2123">
        <v>7.3764729999999998</v>
      </c>
      <c r="S2123">
        <v>7.4060730000000001</v>
      </c>
      <c r="T2123">
        <v>7.4295980000000004</v>
      </c>
      <c r="U2123">
        <v>7.4481169999999999</v>
      </c>
      <c r="V2123">
        <v>7.4625709999999996</v>
      </c>
      <c r="W2123">
        <v>7.4737689999999999</v>
      </c>
      <c r="X2123">
        <v>7.4823870000000001</v>
      </c>
      <c r="Y2123">
        <v>7.4889789999999996</v>
      </c>
      <c r="Z2123">
        <v>7.4939939999999998</v>
      </c>
      <c r="AA2123">
        <v>7.4977910000000003</v>
      </c>
      <c r="AB2123">
        <v>7.5006539999999999</v>
      </c>
      <c r="AC2123">
        <v>7.5028030000000001</v>
      </c>
      <c r="AD2123">
        <v>7.50441</v>
      </c>
      <c r="AE2123">
        <v>7.5056079999999996</v>
      </c>
      <c r="AF2123">
        <v>7.5064979999999997</v>
      </c>
    </row>
    <row r="2124" spans="1:32" x14ac:dyDescent="0.2">
      <c r="A2124" s="8">
        <v>43045</v>
      </c>
      <c r="B2124">
        <v>4.3056260000000002</v>
      </c>
      <c r="C2124">
        <v>5.3266020000000003</v>
      </c>
      <c r="D2124">
        <v>5.886927</v>
      </c>
      <c r="E2124">
        <v>6.1674879999999996</v>
      </c>
      <c r="F2124">
        <v>6.327083</v>
      </c>
      <c r="G2124">
        <v>6.4419579999999996</v>
      </c>
      <c r="H2124">
        <v>6.5447939999999996</v>
      </c>
      <c r="I2124">
        <v>6.6466070000000004</v>
      </c>
      <c r="J2124">
        <v>6.7486350000000002</v>
      </c>
      <c r="K2124">
        <v>6.8484949999999998</v>
      </c>
      <c r="L2124" s="5">
        <v>6.943136</v>
      </c>
      <c r="M2124">
        <v>7.0300799999999999</v>
      </c>
      <c r="N2124">
        <v>7.1077909999999997</v>
      </c>
      <c r="O2124">
        <v>7.1756359999999999</v>
      </c>
      <c r="P2124">
        <v>7.2336980000000004</v>
      </c>
      <c r="Q2124">
        <v>7.2825490000000004</v>
      </c>
      <c r="R2124">
        <v>7.3230560000000002</v>
      </c>
      <c r="S2124">
        <v>7.3562250000000002</v>
      </c>
      <c r="T2124">
        <v>7.3830910000000003</v>
      </c>
      <c r="U2124">
        <v>7.4046430000000001</v>
      </c>
      <c r="V2124">
        <v>7.4217890000000004</v>
      </c>
      <c r="W2124">
        <v>7.435327</v>
      </c>
      <c r="X2124">
        <v>7.445945</v>
      </c>
      <c r="Y2124">
        <v>7.4542229999999998</v>
      </c>
      <c r="Z2124">
        <v>7.4606430000000001</v>
      </c>
      <c r="AA2124">
        <v>7.4655969999999998</v>
      </c>
      <c r="AB2124">
        <v>7.4694029999999998</v>
      </c>
      <c r="AC2124">
        <v>7.472315</v>
      </c>
      <c r="AD2124">
        <v>7.4745350000000004</v>
      </c>
      <c r="AE2124">
        <v>7.4762209999999998</v>
      </c>
      <c r="AF2124">
        <v>7.4774979999999998</v>
      </c>
    </row>
    <row r="2125" spans="1:32" x14ac:dyDescent="0.2">
      <c r="A2125" s="8">
        <v>43046</v>
      </c>
      <c r="B2125">
        <v>4.341145</v>
      </c>
      <c r="C2125">
        <v>5.39154</v>
      </c>
      <c r="D2125">
        <v>5.9449820000000004</v>
      </c>
      <c r="E2125">
        <v>6.2033969999999998</v>
      </c>
      <c r="F2125">
        <v>6.3390430000000002</v>
      </c>
      <c r="G2125">
        <v>6.4341600000000003</v>
      </c>
      <c r="H2125">
        <v>6.5233619999999997</v>
      </c>
      <c r="I2125">
        <v>6.6175410000000001</v>
      </c>
      <c r="J2125">
        <v>6.7169270000000001</v>
      </c>
      <c r="K2125">
        <v>6.817869</v>
      </c>
      <c r="L2125" s="5">
        <v>6.9161070000000002</v>
      </c>
      <c r="M2125">
        <v>7.0081530000000001</v>
      </c>
      <c r="N2125">
        <v>7.091691</v>
      </c>
      <c r="O2125">
        <v>7.1655280000000001</v>
      </c>
      <c r="P2125">
        <v>7.2293710000000004</v>
      </c>
      <c r="Q2125">
        <v>7.2835660000000004</v>
      </c>
      <c r="R2125">
        <v>7.3288580000000003</v>
      </c>
      <c r="S2125">
        <v>7.3662089999999996</v>
      </c>
      <c r="T2125">
        <v>7.3966589999999997</v>
      </c>
      <c r="U2125">
        <v>7.4212360000000004</v>
      </c>
      <c r="V2125">
        <v>7.4409000000000001</v>
      </c>
      <c r="W2125">
        <v>7.4565099999999997</v>
      </c>
      <c r="X2125">
        <v>7.4688179999999997</v>
      </c>
      <c r="Y2125">
        <v>7.4784629999999996</v>
      </c>
      <c r="Z2125">
        <v>7.4859780000000002</v>
      </c>
      <c r="AA2125">
        <v>7.4918050000000003</v>
      </c>
      <c r="AB2125">
        <v>7.496302</v>
      </c>
      <c r="AC2125">
        <v>7.4997590000000001</v>
      </c>
      <c r="AD2125">
        <v>7.5024059999999997</v>
      </c>
      <c r="AE2125">
        <v>7.5044259999999996</v>
      </c>
      <c r="AF2125">
        <v>7.5059620000000002</v>
      </c>
    </row>
    <row r="2126" spans="1:32" x14ac:dyDescent="0.2">
      <c r="A2126" s="8">
        <v>43047</v>
      </c>
      <c r="B2126">
        <v>4.3483260000000001</v>
      </c>
      <c r="C2126">
        <v>5.3741089999999998</v>
      </c>
      <c r="D2126">
        <v>5.9185869999999996</v>
      </c>
      <c r="E2126">
        <v>6.1762980000000001</v>
      </c>
      <c r="F2126">
        <v>6.3139519999999996</v>
      </c>
      <c r="G2126">
        <v>6.4111950000000002</v>
      </c>
      <c r="H2126">
        <v>6.5016259999999999</v>
      </c>
      <c r="I2126">
        <v>6.5959269999999997</v>
      </c>
      <c r="J2126">
        <v>6.6944699999999999</v>
      </c>
      <c r="K2126">
        <v>6.7938700000000001</v>
      </c>
      <c r="L2126" s="5">
        <v>6.8901430000000001</v>
      </c>
      <c r="M2126">
        <v>6.9800310000000003</v>
      </c>
      <c r="N2126">
        <v>7.0613919999999997</v>
      </c>
      <c r="O2126">
        <v>7.1331540000000002</v>
      </c>
      <c r="P2126">
        <v>7.1950960000000004</v>
      </c>
      <c r="Q2126">
        <v>7.2476000000000003</v>
      </c>
      <c r="R2126">
        <v>7.291423</v>
      </c>
      <c r="S2126">
        <v>7.3275220000000001</v>
      </c>
      <c r="T2126">
        <v>7.3569209999999998</v>
      </c>
      <c r="U2126">
        <v>7.3806269999999996</v>
      </c>
      <c r="V2126">
        <v>7.3995769999999998</v>
      </c>
      <c r="W2126">
        <v>7.4146089999999996</v>
      </c>
      <c r="X2126">
        <v>7.4264520000000003</v>
      </c>
      <c r="Y2126">
        <v>7.4357249999999997</v>
      </c>
      <c r="Z2126">
        <v>7.4429449999999999</v>
      </c>
      <c r="AA2126">
        <v>7.4485400000000004</v>
      </c>
      <c r="AB2126">
        <v>7.4528549999999996</v>
      </c>
      <c r="AC2126">
        <v>7.4561700000000002</v>
      </c>
      <c r="AD2126">
        <v>7.4587060000000003</v>
      </c>
      <c r="AE2126">
        <v>7.4606399999999997</v>
      </c>
      <c r="AF2126">
        <v>7.46211</v>
      </c>
    </row>
    <row r="2127" spans="1:32" x14ac:dyDescent="0.2">
      <c r="A2127" s="8">
        <v>43048</v>
      </c>
      <c r="B2127">
        <v>4.3645100000000001</v>
      </c>
      <c r="C2127">
        <v>5.3381809999999996</v>
      </c>
      <c r="D2127">
        <v>5.8821219999999999</v>
      </c>
      <c r="E2127">
        <v>6.1558349999999997</v>
      </c>
      <c r="F2127">
        <v>6.3083039999999997</v>
      </c>
      <c r="G2127">
        <v>6.4140030000000001</v>
      </c>
      <c r="H2127">
        <v>6.5066699999999997</v>
      </c>
      <c r="I2127">
        <v>6.5988709999999999</v>
      </c>
      <c r="J2127">
        <v>6.6930249999999996</v>
      </c>
      <c r="K2127">
        <v>6.7873559999999999</v>
      </c>
      <c r="L2127" s="5">
        <v>6.8789290000000003</v>
      </c>
      <c r="M2127">
        <v>6.9650499999999997</v>
      </c>
      <c r="N2127">
        <v>7.0437839999999996</v>
      </c>
      <c r="O2127">
        <v>7.1140340000000002</v>
      </c>
      <c r="P2127">
        <v>7.1754340000000001</v>
      </c>
      <c r="Q2127">
        <v>7.2281620000000002</v>
      </c>
      <c r="R2127">
        <v>7.2727659999999998</v>
      </c>
      <c r="S2127">
        <v>7.3100129999999996</v>
      </c>
      <c r="T2127">
        <v>7.3407679999999997</v>
      </c>
      <c r="U2127">
        <v>7.3659140000000001</v>
      </c>
      <c r="V2127">
        <v>7.3862969999999999</v>
      </c>
      <c r="W2127">
        <v>7.4026930000000002</v>
      </c>
      <c r="X2127">
        <v>7.4157919999999997</v>
      </c>
      <c r="Y2127">
        <v>7.4261929999999996</v>
      </c>
      <c r="Z2127">
        <v>7.4344070000000002</v>
      </c>
      <c r="AA2127">
        <v>7.4408599999999998</v>
      </c>
      <c r="AB2127">
        <v>7.4459080000000002</v>
      </c>
      <c r="AC2127">
        <v>7.44984</v>
      </c>
      <c r="AD2127">
        <v>7.4528910000000002</v>
      </c>
      <c r="AE2127">
        <v>7.4552509999999996</v>
      </c>
      <c r="AF2127">
        <v>7.4570689999999997</v>
      </c>
    </row>
    <row r="2128" spans="1:32" x14ac:dyDescent="0.2">
      <c r="A2128" s="8">
        <v>43049</v>
      </c>
      <c r="B2128">
        <v>4.3510920000000004</v>
      </c>
      <c r="C2128">
        <v>5.3241550000000002</v>
      </c>
      <c r="D2128">
        <v>5.868188</v>
      </c>
      <c r="E2128">
        <v>6.1436070000000003</v>
      </c>
      <c r="F2128">
        <v>6.2990430000000002</v>
      </c>
      <c r="G2128">
        <v>6.4082970000000001</v>
      </c>
      <c r="H2128">
        <v>6.504505</v>
      </c>
      <c r="I2128">
        <v>6.5998250000000001</v>
      </c>
      <c r="J2128">
        <v>6.6964579999999998</v>
      </c>
      <c r="K2128">
        <v>6.7925649999999997</v>
      </c>
      <c r="L2128" s="5">
        <v>6.885249</v>
      </c>
      <c r="M2128">
        <v>6.971908</v>
      </c>
      <c r="N2128">
        <v>7.0507229999999996</v>
      </c>
      <c r="O2128">
        <v>7.1207159999999998</v>
      </c>
      <c r="P2128">
        <v>7.1816259999999996</v>
      </c>
      <c r="Q2128">
        <v>7.2337220000000002</v>
      </c>
      <c r="R2128">
        <v>7.2776249999999996</v>
      </c>
      <c r="S2128">
        <v>7.3141530000000001</v>
      </c>
      <c r="T2128">
        <v>7.3442080000000001</v>
      </c>
      <c r="U2128">
        <v>7.3686999999999996</v>
      </c>
      <c r="V2128">
        <v>7.3884869999999996</v>
      </c>
      <c r="W2128">
        <v>7.4043520000000003</v>
      </c>
      <c r="X2128">
        <v>7.4169879999999999</v>
      </c>
      <c r="Y2128">
        <v>7.4269889999999998</v>
      </c>
      <c r="Z2128">
        <v>7.434863</v>
      </c>
      <c r="AA2128">
        <v>7.4410319999999999</v>
      </c>
      <c r="AB2128">
        <v>7.4458419999999998</v>
      </c>
      <c r="AC2128">
        <v>7.4495769999999997</v>
      </c>
      <c r="AD2128">
        <v>7.4524679999999996</v>
      </c>
      <c r="AE2128">
        <v>7.4546960000000002</v>
      </c>
      <c r="AF2128">
        <v>7.4564089999999998</v>
      </c>
    </row>
    <row r="2129" spans="1:32" x14ac:dyDescent="0.2">
      <c r="A2129" s="8">
        <v>43052</v>
      </c>
      <c r="B2129">
        <v>4.3586390000000002</v>
      </c>
      <c r="C2129">
        <v>5.3334999999999999</v>
      </c>
      <c r="D2129">
        <v>5.8733399999999998</v>
      </c>
      <c r="E2129">
        <v>6.1438930000000003</v>
      </c>
      <c r="F2129">
        <v>6.2959009999999997</v>
      </c>
      <c r="G2129">
        <v>6.4034940000000002</v>
      </c>
      <c r="H2129">
        <v>6.4994509999999996</v>
      </c>
      <c r="I2129">
        <v>6.5954139999999999</v>
      </c>
      <c r="J2129">
        <v>6.6931260000000004</v>
      </c>
      <c r="K2129">
        <v>6.7904150000000003</v>
      </c>
      <c r="L2129" s="5">
        <v>6.8841749999999999</v>
      </c>
      <c r="M2129">
        <v>6.9716990000000001</v>
      </c>
      <c r="N2129">
        <v>7.0511330000000001</v>
      </c>
      <c r="O2129">
        <v>7.1215089999999996</v>
      </c>
      <c r="P2129">
        <v>7.1825970000000003</v>
      </c>
      <c r="Q2129">
        <v>7.2347109999999999</v>
      </c>
      <c r="R2129">
        <v>7.2785120000000001</v>
      </c>
      <c r="S2129">
        <v>7.3148569999999999</v>
      </c>
      <c r="T2129">
        <v>7.3446819999999997</v>
      </c>
      <c r="U2129">
        <v>7.3689210000000003</v>
      </c>
      <c r="V2129">
        <v>7.3884509999999999</v>
      </c>
      <c r="W2129">
        <v>7.4040679999999996</v>
      </c>
      <c r="X2129">
        <v>7.4164729999999999</v>
      </c>
      <c r="Y2129">
        <v>7.426266</v>
      </c>
      <c r="Z2129">
        <v>7.433954</v>
      </c>
      <c r="AA2129">
        <v>7.4399620000000004</v>
      </c>
      <c r="AB2129">
        <v>7.4446339999999998</v>
      </c>
      <c r="AC2129">
        <v>7.4482530000000002</v>
      </c>
      <c r="AD2129">
        <v>7.4510449999999997</v>
      </c>
      <c r="AE2129">
        <v>7.4531929999999997</v>
      </c>
      <c r="AF2129">
        <v>7.4548389999999998</v>
      </c>
    </row>
    <row r="2130" spans="1:32" x14ac:dyDescent="0.2">
      <c r="A2130" s="8">
        <v>43053</v>
      </c>
      <c r="B2130">
        <v>4.3073220000000001</v>
      </c>
      <c r="C2130">
        <v>5.2879480000000001</v>
      </c>
      <c r="D2130">
        <v>5.8518939999999997</v>
      </c>
      <c r="E2130">
        <v>6.1461610000000002</v>
      </c>
      <c r="F2130">
        <v>6.3148410000000004</v>
      </c>
      <c r="G2130">
        <v>6.4314270000000002</v>
      </c>
      <c r="H2130">
        <v>6.5303240000000002</v>
      </c>
      <c r="I2130">
        <v>6.6252800000000001</v>
      </c>
      <c r="J2130">
        <v>6.7198830000000003</v>
      </c>
      <c r="K2130">
        <v>6.813307</v>
      </c>
      <c r="L2130" s="5">
        <v>6.9033129999999998</v>
      </c>
      <c r="M2130">
        <v>6.9876670000000001</v>
      </c>
      <c r="N2130">
        <v>7.0647099999999998</v>
      </c>
      <c r="O2130">
        <v>7.1334929999999996</v>
      </c>
      <c r="P2130">
        <v>7.1937049999999996</v>
      </c>
      <c r="Q2130">
        <v>7.2455280000000002</v>
      </c>
      <c r="R2130">
        <v>7.289485</v>
      </c>
      <c r="S2130">
        <v>7.326301</v>
      </c>
      <c r="T2130">
        <v>7.3567970000000003</v>
      </c>
      <c r="U2130">
        <v>7.3818149999999996</v>
      </c>
      <c r="V2130">
        <v>7.4021650000000001</v>
      </c>
      <c r="W2130">
        <v>7.4185920000000003</v>
      </c>
      <c r="X2130">
        <v>7.4317640000000003</v>
      </c>
      <c r="Y2130">
        <v>7.4422610000000002</v>
      </c>
      <c r="Z2130">
        <v>7.4505809999999997</v>
      </c>
      <c r="AA2130">
        <v>7.4571430000000003</v>
      </c>
      <c r="AB2130">
        <v>7.4622950000000001</v>
      </c>
      <c r="AC2130">
        <v>7.466323</v>
      </c>
      <c r="AD2130">
        <v>7.4694599999999998</v>
      </c>
      <c r="AE2130">
        <v>7.471895</v>
      </c>
      <c r="AF2130">
        <v>7.4737790000000004</v>
      </c>
    </row>
    <row r="2131" spans="1:32" x14ac:dyDescent="0.2">
      <c r="A2131" s="8">
        <v>43054</v>
      </c>
      <c r="B2131">
        <v>4.3849960000000001</v>
      </c>
      <c r="C2131">
        <v>5.3696029999999997</v>
      </c>
      <c r="D2131">
        <v>5.9045550000000002</v>
      </c>
      <c r="E2131">
        <v>6.1681590000000002</v>
      </c>
      <c r="F2131">
        <v>6.3159700000000001</v>
      </c>
      <c r="G2131">
        <v>6.4226239999999999</v>
      </c>
      <c r="H2131">
        <v>6.5199170000000004</v>
      </c>
      <c r="I2131">
        <v>6.6182819999999998</v>
      </c>
      <c r="J2131">
        <v>6.7185030000000001</v>
      </c>
      <c r="K2131">
        <v>6.8178099999999997</v>
      </c>
      <c r="L2131" s="5">
        <v>6.9128160000000003</v>
      </c>
      <c r="M2131">
        <v>7.0007570000000001</v>
      </c>
      <c r="N2131">
        <v>7.07986</v>
      </c>
      <c r="O2131">
        <v>7.1493080000000004</v>
      </c>
      <c r="P2131">
        <v>7.2090430000000003</v>
      </c>
      <c r="Q2131">
        <v>7.259538</v>
      </c>
      <c r="R2131">
        <v>7.301596</v>
      </c>
      <c r="S2131">
        <v>7.3361809999999998</v>
      </c>
      <c r="T2131">
        <v>7.3643090000000004</v>
      </c>
      <c r="U2131">
        <v>7.3869660000000001</v>
      </c>
      <c r="V2131">
        <v>7.4050599999999998</v>
      </c>
      <c r="W2131">
        <v>7.419403</v>
      </c>
      <c r="X2131">
        <v>7.4306950000000001</v>
      </c>
      <c r="Y2131">
        <v>7.439533</v>
      </c>
      <c r="Z2131">
        <v>7.4464110000000003</v>
      </c>
      <c r="AA2131">
        <v>7.4517389999999999</v>
      </c>
      <c r="AB2131">
        <v>7.4558470000000003</v>
      </c>
      <c r="AC2131">
        <v>7.4590019999999999</v>
      </c>
      <c r="AD2131">
        <v>7.4614159999999998</v>
      </c>
      <c r="AE2131">
        <v>7.4632560000000003</v>
      </c>
      <c r="AF2131">
        <v>7.4646549999999996</v>
      </c>
    </row>
    <row r="2132" spans="1:32" x14ac:dyDescent="0.2">
      <c r="A2132" s="8">
        <v>43055</v>
      </c>
      <c r="B2132">
        <v>4.37697</v>
      </c>
      <c r="C2132">
        <v>5.3256779999999999</v>
      </c>
      <c r="D2132">
        <v>5.8554579999999996</v>
      </c>
      <c r="E2132">
        <v>6.1268919999999998</v>
      </c>
      <c r="F2132">
        <v>6.2851809999999997</v>
      </c>
      <c r="G2132">
        <v>6.4010720000000001</v>
      </c>
      <c r="H2132">
        <v>6.505414</v>
      </c>
      <c r="I2132">
        <v>6.6088630000000004</v>
      </c>
      <c r="J2132">
        <v>6.7127590000000001</v>
      </c>
      <c r="K2132">
        <v>6.8148629999999999</v>
      </c>
      <c r="L2132" s="5">
        <v>6.9121819999999996</v>
      </c>
      <c r="M2132">
        <v>7.0022000000000002</v>
      </c>
      <c r="N2132">
        <v>7.0832759999999997</v>
      </c>
      <c r="O2132">
        <v>7.1546419999999999</v>
      </c>
      <c r="P2132">
        <v>7.2162430000000004</v>
      </c>
      <c r="Q2132">
        <v>7.2685339999999998</v>
      </c>
      <c r="R2132">
        <v>7.31229</v>
      </c>
      <c r="S2132">
        <v>7.348452</v>
      </c>
      <c r="T2132">
        <v>7.3780169999999998</v>
      </c>
      <c r="U2132">
        <v>7.401961</v>
      </c>
      <c r="V2132">
        <v>7.4211919999999996</v>
      </c>
      <c r="W2132">
        <v>7.4365230000000002</v>
      </c>
      <c r="X2132">
        <v>7.4486650000000001</v>
      </c>
      <c r="Y2132">
        <v>7.4582230000000003</v>
      </c>
      <c r="Z2132">
        <v>7.4657080000000002</v>
      </c>
      <c r="AA2132">
        <v>7.4715400000000001</v>
      </c>
      <c r="AB2132">
        <v>7.4760650000000002</v>
      </c>
      <c r="AC2132">
        <v>7.4795610000000003</v>
      </c>
      <c r="AD2132">
        <v>7.4822519999999999</v>
      </c>
      <c r="AE2132">
        <v>7.4843169999999999</v>
      </c>
      <c r="AF2132">
        <v>7.4858960000000003</v>
      </c>
    </row>
    <row r="2133" spans="1:32" x14ac:dyDescent="0.2">
      <c r="A2133" s="8">
        <v>43056</v>
      </c>
      <c r="B2133">
        <v>4.3518379999999999</v>
      </c>
      <c r="C2133">
        <v>5.2958100000000004</v>
      </c>
      <c r="D2133">
        <v>5.833634</v>
      </c>
      <c r="E2133">
        <v>6.11517</v>
      </c>
      <c r="F2133">
        <v>6.2812289999999997</v>
      </c>
      <c r="G2133">
        <v>6.4017470000000003</v>
      </c>
      <c r="H2133">
        <v>6.5081530000000001</v>
      </c>
      <c r="I2133">
        <v>6.6120159999999997</v>
      </c>
      <c r="J2133">
        <v>6.7154990000000003</v>
      </c>
      <c r="K2133">
        <v>6.8169529999999998</v>
      </c>
      <c r="L2133" s="5">
        <v>6.9137459999999997</v>
      </c>
      <c r="M2133">
        <v>7.0035350000000003</v>
      </c>
      <c r="N2133">
        <v>7.0847290000000003</v>
      </c>
      <c r="O2133">
        <v>7.1565329999999996</v>
      </c>
      <c r="P2133">
        <v>7.2188280000000002</v>
      </c>
      <c r="Q2133">
        <v>7.2719909999999999</v>
      </c>
      <c r="R2133">
        <v>7.3167220000000004</v>
      </c>
      <c r="S2133">
        <v>7.353898</v>
      </c>
      <c r="T2133">
        <v>7.3844659999999998</v>
      </c>
      <c r="U2133">
        <v>7.4093640000000001</v>
      </c>
      <c r="V2133">
        <v>7.4294770000000003</v>
      </c>
      <c r="W2133">
        <v>7.4456040000000003</v>
      </c>
      <c r="X2133">
        <v>7.45845</v>
      </c>
      <c r="Y2133">
        <v>7.4686219999999999</v>
      </c>
      <c r="Z2133">
        <v>7.4766339999999998</v>
      </c>
      <c r="AA2133">
        <v>7.4829129999999999</v>
      </c>
      <c r="AB2133">
        <v>7.4878130000000001</v>
      </c>
      <c r="AC2133">
        <v>7.4916219999999996</v>
      </c>
      <c r="AD2133">
        <v>7.4945700000000004</v>
      </c>
      <c r="AE2133">
        <v>7.4968459999999997</v>
      </c>
      <c r="AF2133">
        <v>7.498596</v>
      </c>
    </row>
    <row r="2134" spans="1:32" x14ac:dyDescent="0.2">
      <c r="A2134" s="8">
        <v>43059</v>
      </c>
      <c r="B2134">
        <v>4.2657699999999998</v>
      </c>
      <c r="C2134">
        <v>5.2456839999999998</v>
      </c>
      <c r="D2134">
        <v>5.8050319999999997</v>
      </c>
      <c r="E2134">
        <v>6.0965429999999996</v>
      </c>
      <c r="F2134">
        <v>6.2659520000000004</v>
      </c>
      <c r="G2134">
        <v>6.3864270000000003</v>
      </c>
      <c r="H2134">
        <v>6.4913889999999999</v>
      </c>
      <c r="I2134">
        <v>6.593547</v>
      </c>
      <c r="J2134">
        <v>6.6956379999999998</v>
      </c>
      <c r="K2134">
        <v>6.7962439999999997</v>
      </c>
      <c r="L2134" s="5">
        <v>6.8927630000000004</v>
      </c>
      <c r="M2134">
        <v>6.9827810000000001</v>
      </c>
      <c r="N2134">
        <v>7.0645930000000003</v>
      </c>
      <c r="O2134">
        <v>7.1372840000000002</v>
      </c>
      <c r="P2134">
        <v>7.2006240000000004</v>
      </c>
      <c r="Q2134">
        <v>7.2549020000000004</v>
      </c>
      <c r="R2134">
        <v>7.3007479999999996</v>
      </c>
      <c r="S2134">
        <v>7.3389930000000003</v>
      </c>
      <c r="T2134">
        <v>7.3705509999999999</v>
      </c>
      <c r="U2134">
        <v>7.3963450000000002</v>
      </c>
      <c r="V2134">
        <v>7.4172500000000001</v>
      </c>
      <c r="W2134">
        <v>7.4340669999999998</v>
      </c>
      <c r="X2134">
        <v>7.4475049999999996</v>
      </c>
      <c r="Y2134">
        <v>7.4581790000000003</v>
      </c>
      <c r="Z2134">
        <v>7.4666119999999996</v>
      </c>
      <c r="AA2134">
        <v>7.4732409999999998</v>
      </c>
      <c r="AB2134">
        <v>7.4784290000000002</v>
      </c>
      <c r="AC2134">
        <v>7.4824729999999997</v>
      </c>
      <c r="AD2134">
        <v>7.4856129999999999</v>
      </c>
      <c r="AE2134">
        <v>7.4880430000000002</v>
      </c>
      <c r="AF2134">
        <v>7.4899180000000003</v>
      </c>
    </row>
    <row r="2135" spans="1:32" x14ac:dyDescent="0.2">
      <c r="A2135" s="8">
        <v>43060</v>
      </c>
      <c r="B2135">
        <v>4.312945</v>
      </c>
      <c r="C2135">
        <v>5.2499539999999998</v>
      </c>
      <c r="D2135">
        <v>5.7895760000000003</v>
      </c>
      <c r="E2135">
        <v>6.0748870000000004</v>
      </c>
      <c r="F2135">
        <v>6.2438200000000004</v>
      </c>
      <c r="G2135">
        <v>6.3657959999999996</v>
      </c>
      <c r="H2135">
        <v>6.4725999999999999</v>
      </c>
      <c r="I2135">
        <v>6.5763449999999999</v>
      </c>
      <c r="J2135">
        <v>6.6796449999999998</v>
      </c>
      <c r="K2135">
        <v>6.7811389999999996</v>
      </c>
      <c r="L2135" s="5">
        <v>6.8783289999999999</v>
      </c>
      <c r="M2135">
        <v>6.9688949999999998</v>
      </c>
      <c r="N2135">
        <v>7.0511980000000003</v>
      </c>
      <c r="O2135">
        <v>7.1243610000000004</v>
      </c>
      <c r="P2135">
        <v>7.1881719999999998</v>
      </c>
      <c r="Q2135">
        <v>7.2429209999999999</v>
      </c>
      <c r="R2135">
        <v>7.2892359999999998</v>
      </c>
      <c r="S2135">
        <v>7.3279360000000002</v>
      </c>
      <c r="T2135">
        <v>7.3599290000000002</v>
      </c>
      <c r="U2135">
        <v>7.3861290000000004</v>
      </c>
      <c r="V2135">
        <v>7.4074080000000002</v>
      </c>
      <c r="W2135">
        <v>7.4245619999999999</v>
      </c>
      <c r="X2135">
        <v>7.4382999999999999</v>
      </c>
      <c r="Y2135">
        <v>7.449236</v>
      </c>
      <c r="Z2135">
        <v>7.4578959999999999</v>
      </c>
      <c r="AA2135">
        <v>7.4647199999999998</v>
      </c>
      <c r="AB2135">
        <v>7.4700730000000002</v>
      </c>
      <c r="AC2135">
        <v>7.4742559999999996</v>
      </c>
      <c r="AD2135">
        <v>7.4775119999999999</v>
      </c>
      <c r="AE2135">
        <v>7.4800380000000004</v>
      </c>
      <c r="AF2135">
        <v>7.4819909999999998</v>
      </c>
    </row>
    <row r="2136" spans="1:32" x14ac:dyDescent="0.2">
      <c r="A2136" s="8">
        <v>43061</v>
      </c>
      <c r="B2136">
        <v>4.3646510000000003</v>
      </c>
      <c r="C2136">
        <v>5.2786710000000001</v>
      </c>
      <c r="D2136">
        <v>5.8004220000000002</v>
      </c>
      <c r="E2136">
        <v>6.0740499999999997</v>
      </c>
      <c r="F2136">
        <v>6.2359349999999996</v>
      </c>
      <c r="G2136">
        <v>6.3540979999999996</v>
      </c>
      <c r="H2136">
        <v>6.4592029999999996</v>
      </c>
      <c r="I2136">
        <v>6.5625330000000002</v>
      </c>
      <c r="J2136">
        <v>6.6661239999999999</v>
      </c>
      <c r="K2136">
        <v>6.7682380000000002</v>
      </c>
      <c r="L2136" s="5">
        <v>6.8661430000000001</v>
      </c>
      <c r="M2136">
        <v>6.9573900000000002</v>
      </c>
      <c r="N2136">
        <v>7.0402740000000001</v>
      </c>
      <c r="O2136">
        <v>7.1138950000000003</v>
      </c>
      <c r="P2136">
        <v>7.1780419999999996</v>
      </c>
      <c r="Q2136">
        <v>7.2330209999999999</v>
      </c>
      <c r="R2136">
        <v>7.279477</v>
      </c>
      <c r="S2136">
        <v>7.3182489999999998</v>
      </c>
      <c r="T2136">
        <v>7.3502650000000003</v>
      </c>
      <c r="U2136">
        <v>7.3764519999999996</v>
      </c>
      <c r="V2136">
        <v>7.3976940000000004</v>
      </c>
      <c r="W2136">
        <v>7.4147990000000004</v>
      </c>
      <c r="X2136">
        <v>7.4284809999999997</v>
      </c>
      <c r="Y2136">
        <v>7.4393609999999999</v>
      </c>
      <c r="Z2136">
        <v>7.4479649999999999</v>
      </c>
      <c r="AA2136">
        <v>7.4547379999999999</v>
      </c>
      <c r="AB2136">
        <v>7.460045</v>
      </c>
      <c r="AC2136">
        <v>7.4641859999999998</v>
      </c>
      <c r="AD2136">
        <v>7.4674069999999997</v>
      </c>
      <c r="AE2136">
        <v>7.4699020000000003</v>
      </c>
      <c r="AF2136">
        <v>7.4718289999999996</v>
      </c>
    </row>
    <row r="2137" spans="1:32" x14ac:dyDescent="0.2">
      <c r="A2137" s="8">
        <v>43062</v>
      </c>
      <c r="B2137">
        <v>4.3437479999999997</v>
      </c>
      <c r="C2137">
        <v>5.2501810000000004</v>
      </c>
      <c r="D2137">
        <v>5.773701</v>
      </c>
      <c r="E2137">
        <v>6.0506000000000002</v>
      </c>
      <c r="F2137">
        <v>6.214175</v>
      </c>
      <c r="G2137">
        <v>6.3321290000000001</v>
      </c>
      <c r="H2137">
        <v>6.4357699999999998</v>
      </c>
      <c r="I2137">
        <v>6.5371769999999998</v>
      </c>
      <c r="J2137">
        <v>6.6390120000000001</v>
      </c>
      <c r="K2137">
        <v>6.7399139999999997</v>
      </c>
      <c r="L2137" s="5">
        <v>6.8373160000000004</v>
      </c>
      <c r="M2137">
        <v>6.9287729999999996</v>
      </c>
      <c r="N2137">
        <v>7.0124899999999997</v>
      </c>
      <c r="O2137">
        <v>7.0874309999999996</v>
      </c>
      <c r="P2137">
        <v>7.1532369999999998</v>
      </c>
      <c r="Q2137">
        <v>7.2100730000000004</v>
      </c>
      <c r="R2137">
        <v>7.2584660000000003</v>
      </c>
      <c r="S2137">
        <v>7.2991619999999999</v>
      </c>
      <c r="T2137">
        <v>7.333018</v>
      </c>
      <c r="U2137">
        <v>7.3609179999999999</v>
      </c>
      <c r="V2137">
        <v>7.3837190000000001</v>
      </c>
      <c r="W2137">
        <v>7.4022129999999997</v>
      </c>
      <c r="X2137">
        <v>7.4171149999999999</v>
      </c>
      <c r="Y2137">
        <v>7.4290510000000003</v>
      </c>
      <c r="Z2137">
        <v>7.4385599999999998</v>
      </c>
      <c r="AA2137">
        <v>7.4460980000000001</v>
      </c>
      <c r="AB2137">
        <v>7.4520479999999996</v>
      </c>
      <c r="AC2137">
        <v>7.4567249999999996</v>
      </c>
      <c r="AD2137">
        <v>7.4603869999999999</v>
      </c>
      <c r="AE2137">
        <v>7.4632449999999997</v>
      </c>
      <c r="AF2137">
        <v>7.4654689999999997</v>
      </c>
    </row>
    <row r="2138" spans="1:32" x14ac:dyDescent="0.2">
      <c r="A2138" s="8">
        <v>43063</v>
      </c>
      <c r="B2138">
        <v>4.329218</v>
      </c>
      <c r="C2138">
        <v>5.2691239999999997</v>
      </c>
      <c r="D2138">
        <v>5.7904869999999997</v>
      </c>
      <c r="E2138">
        <v>6.0539009999999998</v>
      </c>
      <c r="F2138">
        <v>6.2052259999999997</v>
      </c>
      <c r="G2138">
        <v>6.3160170000000004</v>
      </c>
      <c r="H2138">
        <v>6.4175969999999998</v>
      </c>
      <c r="I2138">
        <v>6.5206920000000004</v>
      </c>
      <c r="J2138">
        <v>6.6264050000000001</v>
      </c>
      <c r="K2138">
        <v>6.7320820000000001</v>
      </c>
      <c r="L2138" s="5">
        <v>6.8342470000000004</v>
      </c>
      <c r="M2138">
        <v>6.9299119999999998</v>
      </c>
      <c r="N2138">
        <v>7.0170209999999997</v>
      </c>
      <c r="O2138">
        <v>7.0944710000000004</v>
      </c>
      <c r="P2138">
        <v>7.161956</v>
      </c>
      <c r="Q2138">
        <v>7.2197589999999998</v>
      </c>
      <c r="R2138">
        <v>7.2685469999999999</v>
      </c>
      <c r="S2138">
        <v>7.3092090000000001</v>
      </c>
      <c r="T2138">
        <v>7.3427280000000001</v>
      </c>
      <c r="U2138">
        <v>7.3700950000000001</v>
      </c>
      <c r="V2138">
        <v>7.3922509999999999</v>
      </c>
      <c r="W2138">
        <v>7.4100529999999996</v>
      </c>
      <c r="X2138">
        <v>7.4242629999999998</v>
      </c>
      <c r="Y2138">
        <v>7.4355359999999999</v>
      </c>
      <c r="Z2138">
        <v>7.4444319999999999</v>
      </c>
      <c r="AA2138">
        <v>7.4514180000000003</v>
      </c>
      <c r="AB2138">
        <v>7.4568779999999997</v>
      </c>
      <c r="AC2138">
        <v>7.4611299999999998</v>
      </c>
      <c r="AD2138">
        <v>7.4644279999999998</v>
      </c>
      <c r="AE2138">
        <v>7.466977</v>
      </c>
      <c r="AF2138">
        <v>7.4689410000000001</v>
      </c>
    </row>
    <row r="2139" spans="1:32" x14ac:dyDescent="0.2">
      <c r="A2139" s="8">
        <v>43066</v>
      </c>
      <c r="B2139">
        <v>4.3551399999999996</v>
      </c>
      <c r="C2139">
        <v>5.2705219999999997</v>
      </c>
      <c r="D2139">
        <v>5.7733460000000001</v>
      </c>
      <c r="E2139">
        <v>6.027018</v>
      </c>
      <c r="F2139">
        <v>6.1753900000000002</v>
      </c>
      <c r="G2139">
        <v>6.287566</v>
      </c>
      <c r="H2139">
        <v>6.3927759999999996</v>
      </c>
      <c r="I2139">
        <v>6.5002389999999997</v>
      </c>
      <c r="J2139">
        <v>6.6101109999999998</v>
      </c>
      <c r="K2139">
        <v>6.719233</v>
      </c>
      <c r="L2139" s="5">
        <v>6.8239320000000001</v>
      </c>
      <c r="M2139">
        <v>6.9212199999999999</v>
      </c>
      <c r="N2139">
        <v>7.0091469999999996</v>
      </c>
      <c r="O2139">
        <v>7.0867649999999998</v>
      </c>
      <c r="P2139">
        <v>7.1539330000000003</v>
      </c>
      <c r="Q2139">
        <v>7.2110839999999996</v>
      </c>
      <c r="R2139">
        <v>7.2590139999999996</v>
      </c>
      <c r="S2139">
        <v>7.2987130000000002</v>
      </c>
      <c r="T2139">
        <v>7.3312410000000003</v>
      </c>
      <c r="U2139">
        <v>7.3576410000000001</v>
      </c>
      <c r="V2139">
        <v>7.3788910000000003</v>
      </c>
      <c r="W2139">
        <v>7.3958690000000002</v>
      </c>
      <c r="X2139">
        <v>7.4093439999999999</v>
      </c>
      <c r="Y2139">
        <v>7.4199760000000001</v>
      </c>
      <c r="Z2139">
        <v>7.4283200000000003</v>
      </c>
      <c r="AA2139">
        <v>7.4348359999999998</v>
      </c>
      <c r="AB2139">
        <v>7.4399030000000002</v>
      </c>
      <c r="AC2139">
        <v>7.4438269999999997</v>
      </c>
      <c r="AD2139">
        <v>7.4468550000000002</v>
      </c>
      <c r="AE2139">
        <v>7.4491829999999997</v>
      </c>
      <c r="AF2139">
        <v>7.4509670000000003</v>
      </c>
    </row>
    <row r="2140" spans="1:32" x14ac:dyDescent="0.2">
      <c r="A2140" s="8">
        <v>43067</v>
      </c>
      <c r="B2140">
        <v>4.3403239999999998</v>
      </c>
      <c r="C2140">
        <v>5.2319089999999999</v>
      </c>
      <c r="D2140">
        <v>5.7447819999999998</v>
      </c>
      <c r="E2140">
        <v>6.0150560000000004</v>
      </c>
      <c r="F2140">
        <v>6.1749349999999996</v>
      </c>
      <c r="G2140">
        <v>6.2913870000000003</v>
      </c>
      <c r="H2140">
        <v>6.3951659999999997</v>
      </c>
      <c r="I2140">
        <v>6.4979069999999997</v>
      </c>
      <c r="J2140">
        <v>6.6019019999999999</v>
      </c>
      <c r="K2140">
        <v>6.7054900000000002</v>
      </c>
      <c r="L2140" s="5">
        <v>6.8058589999999999</v>
      </c>
      <c r="M2140">
        <v>6.9003740000000002</v>
      </c>
      <c r="N2140">
        <v>6.987101</v>
      </c>
      <c r="O2140">
        <v>7.0649059999999997</v>
      </c>
      <c r="P2140">
        <v>7.1333659999999997</v>
      </c>
      <c r="Q2140">
        <v>7.1926079999999999</v>
      </c>
      <c r="R2140">
        <v>7.2431450000000002</v>
      </c>
      <c r="S2140">
        <v>7.2857240000000001</v>
      </c>
      <c r="T2140">
        <v>7.3212130000000002</v>
      </c>
      <c r="U2140">
        <v>7.3505120000000002</v>
      </c>
      <c r="V2140">
        <v>7.3745000000000003</v>
      </c>
      <c r="W2140">
        <v>7.393993</v>
      </c>
      <c r="X2140">
        <v>7.4097289999999996</v>
      </c>
      <c r="Y2140">
        <v>7.4223569999999999</v>
      </c>
      <c r="Z2140">
        <v>7.432436</v>
      </c>
      <c r="AA2140">
        <v>7.4404409999999999</v>
      </c>
      <c r="AB2140">
        <v>7.4467699999999999</v>
      </c>
      <c r="AC2140">
        <v>7.4517550000000004</v>
      </c>
      <c r="AD2140">
        <v>7.4556659999999999</v>
      </c>
      <c r="AE2140">
        <v>7.4587240000000001</v>
      </c>
      <c r="AF2140">
        <v>7.4611070000000002</v>
      </c>
    </row>
    <row r="2141" spans="1:32" x14ac:dyDescent="0.2">
      <c r="A2141" s="8">
        <v>43068</v>
      </c>
      <c r="B2141">
        <v>4.3188149999999998</v>
      </c>
      <c r="C2141">
        <v>5.2415459999999996</v>
      </c>
      <c r="D2141">
        <v>5.7526799999999998</v>
      </c>
      <c r="E2141">
        <v>6.0115340000000002</v>
      </c>
      <c r="F2141">
        <v>6.1618240000000002</v>
      </c>
      <c r="G2141">
        <v>6.2737040000000004</v>
      </c>
      <c r="H2141">
        <v>6.37758</v>
      </c>
      <c r="I2141">
        <v>6.4835789999999998</v>
      </c>
      <c r="J2141">
        <v>6.5924160000000001</v>
      </c>
      <c r="K2141">
        <v>6.7011919999999998</v>
      </c>
      <c r="L2141" s="5">
        <v>6.8062860000000001</v>
      </c>
      <c r="M2141">
        <v>6.9046289999999999</v>
      </c>
      <c r="N2141">
        <v>6.9941259999999996</v>
      </c>
      <c r="O2141">
        <v>7.0736679999999996</v>
      </c>
      <c r="P2141">
        <v>7.142957</v>
      </c>
      <c r="Q2141">
        <v>7.2022959999999996</v>
      </c>
      <c r="R2141">
        <v>7.2523780000000002</v>
      </c>
      <c r="S2141">
        <v>7.2941200000000004</v>
      </c>
      <c r="T2141">
        <v>7.3285340000000003</v>
      </c>
      <c r="U2141">
        <v>7.356636</v>
      </c>
      <c r="V2141">
        <v>7.3793920000000002</v>
      </c>
      <c r="W2141">
        <v>7.3976819999999996</v>
      </c>
      <c r="X2141">
        <v>7.4122849999999998</v>
      </c>
      <c r="Y2141">
        <v>7.4238749999999998</v>
      </c>
      <c r="Z2141">
        <v>7.4330239999999996</v>
      </c>
      <c r="AA2141">
        <v>7.4402109999999997</v>
      </c>
      <c r="AB2141">
        <v>7.4458320000000002</v>
      </c>
      <c r="AC2141">
        <v>7.4502100000000002</v>
      </c>
      <c r="AD2141">
        <v>7.4536069999999999</v>
      </c>
      <c r="AE2141">
        <v>7.4562350000000004</v>
      </c>
      <c r="AF2141">
        <v>7.4582600000000001</v>
      </c>
    </row>
    <row r="2142" spans="1:32" x14ac:dyDescent="0.2">
      <c r="A2142" s="8">
        <v>43069</v>
      </c>
      <c r="B2142">
        <v>4.3549420000000003</v>
      </c>
      <c r="C2142">
        <v>5.2393510000000001</v>
      </c>
      <c r="D2142">
        <v>5.7294850000000004</v>
      </c>
      <c r="E2142">
        <v>5.981122</v>
      </c>
      <c r="F2142">
        <v>6.131907</v>
      </c>
      <c r="G2142">
        <v>6.2478550000000004</v>
      </c>
      <c r="H2142">
        <v>6.3567859999999996</v>
      </c>
      <c r="I2142">
        <v>6.467384</v>
      </c>
      <c r="J2142">
        <v>6.579688</v>
      </c>
      <c r="K2142">
        <v>6.6906040000000004</v>
      </c>
      <c r="L2142" s="5">
        <v>6.7965859999999996</v>
      </c>
      <c r="M2142">
        <v>6.8947750000000001</v>
      </c>
      <c r="N2142">
        <v>6.9833309999999997</v>
      </c>
      <c r="O2142">
        <v>7.0613919999999997</v>
      </c>
      <c r="P2142">
        <v>7.1288790000000004</v>
      </c>
      <c r="Q2142">
        <v>7.1862649999999997</v>
      </c>
      <c r="R2142">
        <v>7.2343770000000003</v>
      </c>
      <c r="S2142">
        <v>7.274222</v>
      </c>
      <c r="T2142">
        <v>7.3068710000000001</v>
      </c>
      <c r="U2142">
        <v>7.3333750000000002</v>
      </c>
      <c r="V2142">
        <v>7.3547140000000004</v>
      </c>
      <c r="W2142">
        <v>7.3717699999999997</v>
      </c>
      <c r="X2142">
        <v>7.3853140000000002</v>
      </c>
      <c r="Y2142">
        <v>7.3960049999999997</v>
      </c>
      <c r="Z2142">
        <v>7.4043999999999999</v>
      </c>
      <c r="AA2142">
        <v>7.4109610000000004</v>
      </c>
      <c r="AB2142">
        <v>7.4160659999999998</v>
      </c>
      <c r="AC2142">
        <v>7.4200220000000003</v>
      </c>
      <c r="AD2142">
        <v>7.4230770000000001</v>
      </c>
      <c r="AE2142">
        <v>7.425427</v>
      </c>
      <c r="AF2142">
        <v>7.4272299999999998</v>
      </c>
    </row>
    <row r="2143" spans="1:32" x14ac:dyDescent="0.2">
      <c r="A2143" s="8">
        <v>43073</v>
      </c>
      <c r="B2143">
        <v>4.352665</v>
      </c>
      <c r="C2143">
        <v>5.1981510000000002</v>
      </c>
      <c r="D2143">
        <v>5.6821450000000002</v>
      </c>
      <c r="E2143">
        <v>5.9393760000000002</v>
      </c>
      <c r="F2143">
        <v>6.0965009999999999</v>
      </c>
      <c r="G2143">
        <v>6.2162680000000003</v>
      </c>
      <c r="H2143">
        <v>6.3264550000000002</v>
      </c>
      <c r="I2143">
        <v>6.4367289999999997</v>
      </c>
      <c r="J2143">
        <v>6.5481790000000002</v>
      </c>
      <c r="K2143">
        <v>6.6584830000000004</v>
      </c>
      <c r="L2143" s="5">
        <v>6.7645330000000001</v>
      </c>
      <c r="M2143">
        <v>6.8636229999999996</v>
      </c>
      <c r="N2143">
        <v>6.9538820000000001</v>
      </c>
      <c r="O2143">
        <v>7.0343020000000003</v>
      </c>
      <c r="P2143">
        <v>7.104616</v>
      </c>
      <c r="Q2143">
        <v>7.1651059999999998</v>
      </c>
      <c r="R2143">
        <v>7.2164219999999997</v>
      </c>
      <c r="S2143">
        <v>7.2594339999999997</v>
      </c>
      <c r="T2143">
        <v>7.2951059999999996</v>
      </c>
      <c r="U2143">
        <v>7.3244189999999998</v>
      </c>
      <c r="V2143">
        <v>7.3483099999999997</v>
      </c>
      <c r="W2143">
        <v>7.3676399999999997</v>
      </c>
      <c r="X2143">
        <v>7.3831790000000002</v>
      </c>
      <c r="Y2143">
        <v>7.3955970000000004</v>
      </c>
      <c r="Z2143">
        <v>7.4054690000000001</v>
      </c>
      <c r="AA2143">
        <v>7.4132800000000003</v>
      </c>
      <c r="AB2143">
        <v>7.4194319999999996</v>
      </c>
      <c r="AC2143">
        <v>7.4242590000000002</v>
      </c>
      <c r="AD2143">
        <v>7.428032</v>
      </c>
      <c r="AE2143">
        <v>7.4309719999999997</v>
      </c>
      <c r="AF2143">
        <v>7.4332549999999999</v>
      </c>
    </row>
    <row r="2144" spans="1:32" x14ac:dyDescent="0.2">
      <c r="A2144" s="8">
        <v>43074</v>
      </c>
      <c r="B2144">
        <v>4.3288070000000003</v>
      </c>
      <c r="C2144">
        <v>5.1377050000000004</v>
      </c>
      <c r="D2144">
        <v>5.6278829999999997</v>
      </c>
      <c r="E2144">
        <v>5.9053050000000002</v>
      </c>
      <c r="F2144">
        <v>6.0814659999999998</v>
      </c>
      <c r="G2144">
        <v>6.2141789999999997</v>
      </c>
      <c r="H2144">
        <v>6.3309309999999996</v>
      </c>
      <c r="I2144">
        <v>6.4428520000000002</v>
      </c>
      <c r="J2144">
        <v>6.5528380000000004</v>
      </c>
      <c r="K2144">
        <v>6.6601319999999999</v>
      </c>
      <c r="L2144" s="5">
        <v>6.7627610000000002</v>
      </c>
      <c r="M2144">
        <v>6.8587379999999998</v>
      </c>
      <c r="N2144">
        <v>6.9465700000000004</v>
      </c>
      <c r="O2144">
        <v>7.0253889999999997</v>
      </c>
      <c r="P2144">
        <v>7.0949099999999996</v>
      </c>
      <c r="Q2144">
        <v>7.1553110000000002</v>
      </c>
      <c r="R2144">
        <v>7.2070999999999996</v>
      </c>
      <c r="S2144">
        <v>7.2509980000000001</v>
      </c>
      <c r="T2144">
        <v>7.2878290000000003</v>
      </c>
      <c r="U2144">
        <v>7.3184570000000004</v>
      </c>
      <c r="V2144">
        <v>7.3437239999999999</v>
      </c>
      <c r="W2144">
        <v>7.36442</v>
      </c>
      <c r="X2144">
        <v>7.381265</v>
      </c>
      <c r="Y2144">
        <v>7.3948970000000003</v>
      </c>
      <c r="Z2144">
        <v>7.4058710000000003</v>
      </c>
      <c r="AA2144">
        <v>7.414663</v>
      </c>
      <c r="AB2144">
        <v>7.421678</v>
      </c>
      <c r="AC2144">
        <v>7.4272520000000002</v>
      </c>
      <c r="AD2144">
        <v>7.4316659999999999</v>
      </c>
      <c r="AE2144">
        <v>7.4351479999999999</v>
      </c>
      <c r="AF2144">
        <v>7.4378880000000001</v>
      </c>
    </row>
    <row r="2145" spans="1:32" x14ac:dyDescent="0.2">
      <c r="A2145" s="8">
        <v>43075</v>
      </c>
      <c r="B2145">
        <v>4.3101390000000004</v>
      </c>
      <c r="C2145">
        <v>5.1040520000000003</v>
      </c>
      <c r="D2145">
        <v>5.5935319999999997</v>
      </c>
      <c r="E2145">
        <v>5.8763129999999997</v>
      </c>
      <c r="F2145">
        <v>6.058802</v>
      </c>
      <c r="G2145">
        <v>6.1967290000000004</v>
      </c>
      <c r="H2145">
        <v>6.3170109999999999</v>
      </c>
      <c r="I2145">
        <v>6.4308889999999996</v>
      </c>
      <c r="J2145">
        <v>6.5416210000000001</v>
      </c>
      <c r="K2145">
        <v>6.6488459999999998</v>
      </c>
      <c r="L2145" s="5">
        <v>6.7509309999999996</v>
      </c>
      <c r="M2145">
        <v>6.8461470000000002</v>
      </c>
      <c r="N2145">
        <v>6.933173</v>
      </c>
      <c r="O2145">
        <v>7.0112480000000001</v>
      </c>
      <c r="P2145">
        <v>7.0801420000000004</v>
      </c>
      <c r="Q2145">
        <v>7.140053</v>
      </c>
      <c r="R2145">
        <v>7.1914899999999999</v>
      </c>
      <c r="S2145">
        <v>7.2351559999999999</v>
      </c>
      <c r="T2145">
        <v>7.2718590000000001</v>
      </c>
      <c r="U2145">
        <v>7.3024389999999997</v>
      </c>
      <c r="V2145">
        <v>7.327718</v>
      </c>
      <c r="W2145">
        <v>7.3484689999999997</v>
      </c>
      <c r="X2145">
        <v>7.3653959999999996</v>
      </c>
      <c r="Y2145">
        <v>7.3791260000000003</v>
      </c>
      <c r="Z2145">
        <v>7.3902049999999999</v>
      </c>
      <c r="AA2145">
        <v>7.3991040000000003</v>
      </c>
      <c r="AB2145">
        <v>7.4062200000000002</v>
      </c>
      <c r="AC2145">
        <v>7.4118890000000004</v>
      </c>
      <c r="AD2145">
        <v>7.4163889999999997</v>
      </c>
      <c r="AE2145">
        <v>7.4199479999999998</v>
      </c>
      <c r="AF2145">
        <v>7.4227559999999997</v>
      </c>
    </row>
    <row r="2146" spans="1:32" x14ac:dyDescent="0.2">
      <c r="A2146" s="8">
        <v>43076</v>
      </c>
      <c r="B2146">
        <v>4.2479449999999996</v>
      </c>
      <c r="C2146">
        <v>5.0550680000000003</v>
      </c>
      <c r="D2146">
        <v>5.5608779999999998</v>
      </c>
      <c r="E2146">
        <v>5.856598</v>
      </c>
      <c r="F2146">
        <v>6.0472599999999996</v>
      </c>
      <c r="G2146">
        <v>6.1891220000000002</v>
      </c>
      <c r="H2146">
        <v>6.3102580000000001</v>
      </c>
      <c r="I2146">
        <v>6.4230919999999996</v>
      </c>
      <c r="J2146">
        <v>6.5318519999999998</v>
      </c>
      <c r="K2146">
        <v>6.6368640000000001</v>
      </c>
      <c r="L2146" s="5">
        <v>6.7369310000000002</v>
      </c>
      <c r="M2146">
        <v>6.8305530000000001</v>
      </c>
      <c r="N2146">
        <v>6.9165010000000002</v>
      </c>
      <c r="O2146">
        <v>6.9940049999999996</v>
      </c>
      <c r="P2146">
        <v>7.0627789999999999</v>
      </c>
      <c r="Q2146">
        <v>7.1229360000000002</v>
      </c>
      <c r="R2146">
        <v>7.1748940000000001</v>
      </c>
      <c r="S2146">
        <v>7.219271</v>
      </c>
      <c r="T2146">
        <v>7.2568000000000001</v>
      </c>
      <c r="U2146">
        <v>7.2882600000000002</v>
      </c>
      <c r="V2146">
        <v>7.3144270000000002</v>
      </c>
      <c r="W2146">
        <v>7.3360399999999997</v>
      </c>
      <c r="X2146">
        <v>7.353777</v>
      </c>
      <c r="Y2146">
        <v>7.3682530000000002</v>
      </c>
      <c r="Z2146">
        <v>7.3800049999999997</v>
      </c>
      <c r="AA2146">
        <v>7.3895010000000001</v>
      </c>
      <c r="AB2146">
        <v>7.3971419999999997</v>
      </c>
      <c r="AC2146">
        <v>7.4032650000000002</v>
      </c>
      <c r="AD2146">
        <v>7.4081549999999998</v>
      </c>
      <c r="AE2146">
        <v>7.4120460000000001</v>
      </c>
      <c r="AF2146">
        <v>7.4151340000000001</v>
      </c>
    </row>
    <row r="2147" spans="1:32" x14ac:dyDescent="0.2">
      <c r="A2147" s="8">
        <v>43077</v>
      </c>
      <c r="B2147">
        <v>4.2585600000000001</v>
      </c>
      <c r="C2147">
        <v>5.1355940000000002</v>
      </c>
      <c r="D2147">
        <v>5.6411850000000001</v>
      </c>
      <c r="E2147">
        <v>5.9088760000000002</v>
      </c>
      <c r="F2147">
        <v>6.0688490000000002</v>
      </c>
      <c r="G2147">
        <v>6.1871429999999998</v>
      </c>
      <c r="H2147">
        <v>6.2940469999999999</v>
      </c>
      <c r="I2147">
        <v>6.4008890000000003</v>
      </c>
      <c r="J2147">
        <v>6.5097019999999999</v>
      </c>
      <c r="K2147">
        <v>6.6185830000000001</v>
      </c>
      <c r="L2147" s="5">
        <v>6.7244929999999998</v>
      </c>
      <c r="M2147">
        <v>6.8245959999999997</v>
      </c>
      <c r="N2147">
        <v>6.916785</v>
      </c>
      <c r="O2147">
        <v>6.9997949999999998</v>
      </c>
      <c r="P2147">
        <v>7.0731080000000004</v>
      </c>
      <c r="Q2147">
        <v>7.1367919999999998</v>
      </c>
      <c r="R2147">
        <v>7.1913280000000004</v>
      </c>
      <c r="S2147">
        <v>7.2374559999999999</v>
      </c>
      <c r="T2147">
        <v>7.2760550000000004</v>
      </c>
      <c r="U2147">
        <v>7.3080499999999997</v>
      </c>
      <c r="V2147">
        <v>7.3343509999999998</v>
      </c>
      <c r="W2147">
        <v>7.3558110000000001</v>
      </c>
      <c r="X2147">
        <v>7.3732059999999997</v>
      </c>
      <c r="Y2147">
        <v>7.3872220000000004</v>
      </c>
      <c r="Z2147">
        <v>7.3984550000000002</v>
      </c>
      <c r="AA2147">
        <v>7.4074140000000002</v>
      </c>
      <c r="AB2147">
        <v>7.4145279999999998</v>
      </c>
      <c r="AC2147">
        <v>7.420153</v>
      </c>
      <c r="AD2147">
        <v>7.4245850000000004</v>
      </c>
      <c r="AE2147">
        <v>7.4280660000000003</v>
      </c>
      <c r="AF2147">
        <v>7.43079</v>
      </c>
    </row>
    <row r="2148" spans="1:32" x14ac:dyDescent="0.2">
      <c r="A2148" s="8">
        <v>43080</v>
      </c>
      <c r="B2148">
        <v>4.2917889999999996</v>
      </c>
      <c r="C2148">
        <v>5.1073839999999997</v>
      </c>
      <c r="D2148">
        <v>5.6079720000000002</v>
      </c>
      <c r="E2148">
        <v>5.8926249999999998</v>
      </c>
      <c r="F2148">
        <v>6.0714389999999998</v>
      </c>
      <c r="G2148">
        <v>6.2030529999999997</v>
      </c>
      <c r="H2148">
        <v>6.316414</v>
      </c>
      <c r="I2148">
        <v>6.4240159999999999</v>
      </c>
      <c r="J2148">
        <v>6.5297770000000002</v>
      </c>
      <c r="K2148">
        <v>6.6335750000000004</v>
      </c>
      <c r="L2148" s="5">
        <v>6.7337490000000004</v>
      </c>
      <c r="M2148">
        <v>6.8283899999999997</v>
      </c>
      <c r="N2148">
        <v>6.9159269999999999</v>
      </c>
      <c r="O2148">
        <v>6.9953310000000002</v>
      </c>
      <c r="P2148">
        <v>7.0661230000000002</v>
      </c>
      <c r="Q2148">
        <v>7.1282819999999996</v>
      </c>
      <c r="R2148">
        <v>7.1821400000000004</v>
      </c>
      <c r="S2148">
        <v>7.228262</v>
      </c>
      <c r="T2148">
        <v>7.2673569999999996</v>
      </c>
      <c r="U2148">
        <v>7.3001950000000004</v>
      </c>
      <c r="V2148">
        <v>7.3275550000000003</v>
      </c>
      <c r="W2148">
        <v>7.3501880000000002</v>
      </c>
      <c r="X2148">
        <v>7.3687899999999997</v>
      </c>
      <c r="Y2148">
        <v>7.3839889999999997</v>
      </c>
      <c r="Z2148">
        <v>7.396344</v>
      </c>
      <c r="AA2148">
        <v>7.4063369999999997</v>
      </c>
      <c r="AB2148">
        <v>7.4143860000000004</v>
      </c>
      <c r="AC2148">
        <v>7.4208420000000004</v>
      </c>
      <c r="AD2148">
        <v>7.4260020000000004</v>
      </c>
      <c r="AE2148">
        <v>7.4301130000000004</v>
      </c>
      <c r="AF2148">
        <v>7.433376</v>
      </c>
    </row>
    <row r="2149" spans="1:32" x14ac:dyDescent="0.2">
      <c r="A2149" s="8">
        <v>43081</v>
      </c>
      <c r="B2149">
        <v>4.3082349999999998</v>
      </c>
      <c r="C2149">
        <v>5.0869369999999998</v>
      </c>
      <c r="D2149">
        <v>5.5782629999999997</v>
      </c>
      <c r="E2149">
        <v>5.8672180000000003</v>
      </c>
      <c r="F2149">
        <v>6.0541429999999998</v>
      </c>
      <c r="G2149">
        <v>6.193308</v>
      </c>
      <c r="H2149">
        <v>6.3121150000000004</v>
      </c>
      <c r="I2149">
        <v>6.4228810000000003</v>
      </c>
      <c r="J2149">
        <v>6.5299170000000002</v>
      </c>
      <c r="K2149">
        <v>6.6336539999999999</v>
      </c>
      <c r="L2149" s="5">
        <v>6.7329540000000003</v>
      </c>
      <c r="M2149">
        <v>6.8263220000000002</v>
      </c>
      <c r="N2149">
        <v>6.9124829999999999</v>
      </c>
      <c r="O2149">
        <v>6.990596</v>
      </c>
      <c r="P2149">
        <v>7.0602859999999996</v>
      </c>
      <c r="Q2149">
        <v>7.1215780000000004</v>
      </c>
      <c r="R2149">
        <v>7.1748060000000002</v>
      </c>
      <c r="S2149">
        <v>7.2205170000000001</v>
      </c>
      <c r="T2149">
        <v>7.2593870000000003</v>
      </c>
      <c r="U2149">
        <v>7.2921500000000004</v>
      </c>
      <c r="V2149">
        <v>7.3195490000000003</v>
      </c>
      <c r="W2149">
        <v>7.3423030000000002</v>
      </c>
      <c r="X2149">
        <v>7.3610800000000003</v>
      </c>
      <c r="Y2149">
        <v>7.3764859999999999</v>
      </c>
      <c r="Z2149">
        <v>7.3890630000000002</v>
      </c>
      <c r="AA2149">
        <v>7.3992810000000002</v>
      </c>
      <c r="AB2149">
        <v>7.407546</v>
      </c>
      <c r="AC2149">
        <v>7.4142070000000002</v>
      </c>
      <c r="AD2149">
        <v>7.4195539999999998</v>
      </c>
      <c r="AE2149">
        <v>7.4238330000000001</v>
      </c>
      <c r="AF2149">
        <v>7.4272460000000002</v>
      </c>
    </row>
    <row r="2150" spans="1:32" x14ac:dyDescent="0.2">
      <c r="A2150" s="8">
        <v>43082</v>
      </c>
      <c r="B2150">
        <v>4.3310890000000004</v>
      </c>
      <c r="C2150">
        <v>5.1454659999999999</v>
      </c>
      <c r="D2150">
        <v>5.6238640000000002</v>
      </c>
      <c r="E2150">
        <v>5.8853669999999996</v>
      </c>
      <c r="F2150">
        <v>6.0479539999999998</v>
      </c>
      <c r="G2150">
        <v>6.1715030000000004</v>
      </c>
      <c r="H2150">
        <v>6.2834779999999997</v>
      </c>
      <c r="I2150">
        <v>6.3941489999999996</v>
      </c>
      <c r="J2150">
        <v>6.5053609999999997</v>
      </c>
      <c r="K2150">
        <v>6.6154000000000002</v>
      </c>
      <c r="L2150" s="5">
        <v>6.7215360000000004</v>
      </c>
      <c r="M2150">
        <v>6.8212450000000002</v>
      </c>
      <c r="N2150">
        <v>6.9126789999999998</v>
      </c>
      <c r="O2150">
        <v>6.9947660000000003</v>
      </c>
      <c r="P2150">
        <v>7.0671200000000001</v>
      </c>
      <c r="Q2150">
        <v>7.1298940000000002</v>
      </c>
      <c r="R2150">
        <v>7.1836149999999996</v>
      </c>
      <c r="S2150">
        <v>7.2290429999999999</v>
      </c>
      <c r="T2150">
        <v>7.267061</v>
      </c>
      <c r="U2150">
        <v>7.2985860000000002</v>
      </c>
      <c r="V2150">
        <v>7.3245170000000002</v>
      </c>
      <c r="W2150">
        <v>7.3456910000000004</v>
      </c>
      <c r="X2150">
        <v>7.3628710000000002</v>
      </c>
      <c r="Y2150">
        <v>7.376728</v>
      </c>
      <c r="Z2150">
        <v>7.3878469999999998</v>
      </c>
      <c r="AA2150">
        <v>7.3967260000000001</v>
      </c>
      <c r="AB2150">
        <v>7.4037860000000002</v>
      </c>
      <c r="AC2150">
        <v>7.4093770000000001</v>
      </c>
      <c r="AD2150">
        <v>7.4137880000000003</v>
      </c>
      <c r="AE2150">
        <v>7.4172570000000002</v>
      </c>
      <c r="AF2150">
        <v>7.4199760000000001</v>
      </c>
    </row>
    <row r="2151" spans="1:32" x14ac:dyDescent="0.2">
      <c r="A2151" s="8">
        <v>43083</v>
      </c>
      <c r="B2151">
        <v>4.260586</v>
      </c>
      <c r="C2151">
        <v>5.0948570000000002</v>
      </c>
      <c r="D2151">
        <v>5.5933679999999999</v>
      </c>
      <c r="E2151">
        <v>5.8695349999999999</v>
      </c>
      <c r="F2151">
        <v>6.0409110000000004</v>
      </c>
      <c r="G2151">
        <v>6.1684260000000002</v>
      </c>
      <c r="H2151">
        <v>6.2809780000000002</v>
      </c>
      <c r="I2151">
        <v>6.390161</v>
      </c>
      <c r="J2151">
        <v>6.4988590000000004</v>
      </c>
      <c r="K2151">
        <v>6.6060819999999998</v>
      </c>
      <c r="L2151" s="5">
        <v>6.7095539999999998</v>
      </c>
      <c r="M2151">
        <v>6.806997</v>
      </c>
      <c r="N2151">
        <v>6.8966649999999996</v>
      </c>
      <c r="O2151">
        <v>6.9774929999999999</v>
      </c>
      <c r="P2151">
        <v>7.049048</v>
      </c>
      <c r="Q2151">
        <v>7.111408</v>
      </c>
      <c r="R2151">
        <v>7.1650210000000003</v>
      </c>
      <c r="S2151">
        <v>7.2105689999999996</v>
      </c>
      <c r="T2151">
        <v>7.2488630000000001</v>
      </c>
      <c r="U2151">
        <v>7.2807659999999998</v>
      </c>
      <c r="V2151">
        <v>7.3071270000000004</v>
      </c>
      <c r="W2151">
        <v>7.328754</v>
      </c>
      <c r="X2151">
        <v>7.3463799999999999</v>
      </c>
      <c r="Y2151">
        <v>7.3606629999999997</v>
      </c>
      <c r="Z2151">
        <v>7.3721750000000004</v>
      </c>
      <c r="AA2151">
        <v>7.3814099999999998</v>
      </c>
      <c r="AB2151">
        <v>7.3887859999999996</v>
      </c>
      <c r="AC2151">
        <v>7.3946529999999999</v>
      </c>
      <c r="AD2151">
        <v>7.3993029999999997</v>
      </c>
      <c r="AE2151">
        <v>7.4029759999999998</v>
      </c>
      <c r="AF2151">
        <v>7.4058679999999999</v>
      </c>
    </row>
    <row r="2152" spans="1:32" x14ac:dyDescent="0.2">
      <c r="A2152" s="8">
        <v>43084</v>
      </c>
      <c r="B2152">
        <v>4.2282130000000002</v>
      </c>
      <c r="C2152">
        <v>5.0624209999999996</v>
      </c>
      <c r="D2152">
        <v>5.5682159999999996</v>
      </c>
      <c r="E2152">
        <v>5.8521479999999997</v>
      </c>
      <c r="F2152">
        <v>6.0291319999999997</v>
      </c>
      <c r="G2152">
        <v>6.1597369999999998</v>
      </c>
      <c r="H2152">
        <v>6.273396</v>
      </c>
      <c r="I2152">
        <v>6.3824540000000001</v>
      </c>
      <c r="J2152">
        <v>6.490462</v>
      </c>
      <c r="K2152">
        <v>6.5969129999999998</v>
      </c>
      <c r="L2152" s="5">
        <v>6.6998329999999999</v>
      </c>
      <c r="M2152">
        <v>6.7970870000000003</v>
      </c>
      <c r="N2152">
        <v>6.8869699999999998</v>
      </c>
      <c r="O2152">
        <v>6.9683849999999996</v>
      </c>
      <c r="P2152">
        <v>7.0408330000000001</v>
      </c>
      <c r="Q2152">
        <v>7.1043099999999999</v>
      </c>
      <c r="R2152">
        <v>7.1591800000000001</v>
      </c>
      <c r="S2152">
        <v>7.206054</v>
      </c>
      <c r="T2152">
        <v>7.2456829999999997</v>
      </c>
      <c r="U2152">
        <v>7.2788820000000003</v>
      </c>
      <c r="V2152">
        <v>7.3064679999999997</v>
      </c>
      <c r="W2152">
        <v>7.3292260000000002</v>
      </c>
      <c r="X2152">
        <v>7.3478779999999997</v>
      </c>
      <c r="Y2152">
        <v>7.3630769999999997</v>
      </c>
      <c r="Z2152">
        <v>7.3753960000000003</v>
      </c>
      <c r="AA2152">
        <v>7.3853330000000001</v>
      </c>
      <c r="AB2152">
        <v>7.3933140000000002</v>
      </c>
      <c r="AC2152">
        <v>7.3996979999999999</v>
      </c>
      <c r="AD2152">
        <v>7.4047850000000004</v>
      </c>
      <c r="AE2152">
        <v>7.4088260000000004</v>
      </c>
      <c r="AF2152">
        <v>7.412026</v>
      </c>
    </row>
    <row r="2153" spans="1:32" x14ac:dyDescent="0.2">
      <c r="A2153" s="8">
        <v>43087</v>
      </c>
      <c r="B2153">
        <v>4.2934010000000002</v>
      </c>
      <c r="C2153">
        <v>5.0949939999999998</v>
      </c>
      <c r="D2153">
        <v>5.5777999999999999</v>
      </c>
      <c r="E2153">
        <v>5.8504529999999999</v>
      </c>
      <c r="F2153">
        <v>6.024737</v>
      </c>
      <c r="G2153">
        <v>6.1579839999999999</v>
      </c>
      <c r="H2153">
        <v>6.2769719999999998</v>
      </c>
      <c r="I2153">
        <v>6.392144</v>
      </c>
      <c r="J2153">
        <v>6.505846</v>
      </c>
      <c r="K2153">
        <v>6.6169180000000001</v>
      </c>
      <c r="L2153" s="5">
        <v>6.7231230000000002</v>
      </c>
      <c r="M2153">
        <v>6.8223240000000001</v>
      </c>
      <c r="N2153">
        <v>6.9129569999999996</v>
      </c>
      <c r="O2153">
        <v>6.9941389999999997</v>
      </c>
      <c r="P2153">
        <v>7.0656049999999997</v>
      </c>
      <c r="Q2153">
        <v>7.1275750000000002</v>
      </c>
      <c r="R2153">
        <v>7.1806070000000002</v>
      </c>
      <c r="S2153">
        <v>7.2254709999999998</v>
      </c>
      <c r="T2153">
        <v>7.2630429999999997</v>
      </c>
      <c r="U2153">
        <v>7.2942280000000004</v>
      </c>
      <c r="V2153">
        <v>7.3199069999999997</v>
      </c>
      <c r="W2153">
        <v>7.3409040000000001</v>
      </c>
      <c r="X2153">
        <v>7.3579629999999998</v>
      </c>
      <c r="Y2153">
        <v>7.3717430000000004</v>
      </c>
      <c r="Z2153">
        <v>7.3828180000000003</v>
      </c>
      <c r="AA2153">
        <v>7.3916769999999996</v>
      </c>
      <c r="AB2153">
        <v>7.3987319999999999</v>
      </c>
      <c r="AC2153">
        <v>7.4043299999999999</v>
      </c>
      <c r="AD2153">
        <v>7.4087540000000001</v>
      </c>
      <c r="AE2153">
        <v>7.4122399999999997</v>
      </c>
      <c r="AF2153">
        <v>7.4149770000000004</v>
      </c>
    </row>
    <row r="2154" spans="1:32" x14ac:dyDescent="0.2">
      <c r="A2154" s="8">
        <v>43088</v>
      </c>
      <c r="B2154">
        <v>4.2490699999999997</v>
      </c>
      <c r="C2154">
        <v>5.0726050000000003</v>
      </c>
      <c r="D2154">
        <v>5.5647029999999997</v>
      </c>
      <c r="E2154">
        <v>5.8392799999999996</v>
      </c>
      <c r="F2154">
        <v>6.0125500000000001</v>
      </c>
      <c r="G2154">
        <v>6.1440809999999999</v>
      </c>
      <c r="H2154">
        <v>6.2616569999999996</v>
      </c>
      <c r="I2154">
        <v>6.3760700000000003</v>
      </c>
      <c r="J2154">
        <v>6.4896830000000003</v>
      </c>
      <c r="K2154">
        <v>6.6012190000000004</v>
      </c>
      <c r="L2154" s="5">
        <v>6.7082800000000002</v>
      </c>
      <c r="M2154">
        <v>6.8085750000000003</v>
      </c>
      <c r="N2154">
        <v>6.9004110000000001</v>
      </c>
      <c r="O2154">
        <v>6.9828109999999999</v>
      </c>
      <c r="P2154">
        <v>7.0554449999999997</v>
      </c>
      <c r="Q2154">
        <v>7.1184919999999998</v>
      </c>
      <c r="R2154">
        <v>7.1724889999999997</v>
      </c>
      <c r="S2154">
        <v>7.218197</v>
      </c>
      <c r="T2154">
        <v>7.256494</v>
      </c>
      <c r="U2154">
        <v>7.2882930000000004</v>
      </c>
      <c r="V2154">
        <v>7.3144859999999996</v>
      </c>
      <c r="W2154">
        <v>7.3359059999999996</v>
      </c>
      <c r="X2154">
        <v>7.353313</v>
      </c>
      <c r="Y2154">
        <v>7.3673760000000001</v>
      </c>
      <c r="Z2154">
        <v>7.3786779999999998</v>
      </c>
      <c r="AA2154">
        <v>7.3877189999999997</v>
      </c>
      <c r="AB2154">
        <v>7.3949199999999999</v>
      </c>
      <c r="AC2154">
        <v>7.4006319999999999</v>
      </c>
      <c r="AD2154">
        <v>7.4051470000000004</v>
      </c>
      <c r="AE2154">
        <v>7.4087040000000002</v>
      </c>
      <c r="AF2154">
        <v>7.4114969999999998</v>
      </c>
    </row>
    <row r="2155" spans="1:32" x14ac:dyDescent="0.2">
      <c r="A2155" s="8">
        <v>43089</v>
      </c>
      <c r="B2155">
        <v>4.2410860000000001</v>
      </c>
      <c r="C2155">
        <v>5.0588379999999997</v>
      </c>
      <c r="D2155">
        <v>5.5564679999999997</v>
      </c>
      <c r="E2155">
        <v>5.8390120000000003</v>
      </c>
      <c r="F2155">
        <v>6.018548</v>
      </c>
      <c r="G2155">
        <v>6.1535789999999997</v>
      </c>
      <c r="H2155">
        <v>6.2721629999999999</v>
      </c>
      <c r="I2155">
        <v>6.3858119999999996</v>
      </c>
      <c r="J2155">
        <v>6.4976390000000004</v>
      </c>
      <c r="K2155">
        <v>6.6069740000000001</v>
      </c>
      <c r="L2155" s="5">
        <v>6.7118440000000001</v>
      </c>
      <c r="M2155">
        <v>6.8102150000000004</v>
      </c>
      <c r="N2155">
        <v>6.9005219999999996</v>
      </c>
      <c r="O2155">
        <v>6.9818230000000003</v>
      </c>
      <c r="P2155">
        <v>7.0537640000000001</v>
      </c>
      <c r="Q2155">
        <v>7.1164709999999998</v>
      </c>
      <c r="R2155">
        <v>7.1704119999999998</v>
      </c>
      <c r="S2155">
        <v>7.2162810000000004</v>
      </c>
      <c r="T2155">
        <v>7.2548909999999998</v>
      </c>
      <c r="U2155">
        <v>7.2870999999999997</v>
      </c>
      <c r="V2155">
        <v>7.3137569999999998</v>
      </c>
      <c r="W2155">
        <v>7.3356620000000001</v>
      </c>
      <c r="X2155">
        <v>7.3535469999999998</v>
      </c>
      <c r="Y2155">
        <v>7.3680659999999998</v>
      </c>
      <c r="Z2155">
        <v>7.3797920000000001</v>
      </c>
      <c r="AA2155">
        <v>7.3892170000000004</v>
      </c>
      <c r="AB2155">
        <v>7.3967590000000003</v>
      </c>
      <c r="AC2155">
        <v>7.4027719999999997</v>
      </c>
      <c r="AD2155">
        <v>7.4075480000000002</v>
      </c>
      <c r="AE2155">
        <v>7.4113280000000001</v>
      </c>
      <c r="AF2155">
        <v>7.4143109999999997</v>
      </c>
    </row>
    <row r="2156" spans="1:32" x14ac:dyDescent="0.2">
      <c r="A2156" s="8">
        <v>43090</v>
      </c>
      <c r="B2156">
        <v>4.2158819999999997</v>
      </c>
      <c r="C2156">
        <v>5.0649110000000004</v>
      </c>
      <c r="D2156">
        <v>5.5673899999999996</v>
      </c>
      <c r="E2156">
        <v>5.8439240000000003</v>
      </c>
      <c r="F2156">
        <v>6.0158620000000003</v>
      </c>
      <c r="G2156">
        <v>6.1451880000000001</v>
      </c>
      <c r="H2156">
        <v>6.2606830000000002</v>
      </c>
      <c r="I2156">
        <v>6.3734409999999997</v>
      </c>
      <c r="J2156">
        <v>6.4858310000000001</v>
      </c>
      <c r="K2156">
        <v>6.5964700000000001</v>
      </c>
      <c r="L2156" s="5">
        <v>6.7028429999999997</v>
      </c>
      <c r="M2156">
        <v>6.8025630000000001</v>
      </c>
      <c r="N2156">
        <v>6.8938730000000001</v>
      </c>
      <c r="O2156">
        <v>6.975759</v>
      </c>
      <c r="P2156">
        <v>7.0478759999999996</v>
      </c>
      <c r="Q2156">
        <v>7.1104000000000003</v>
      </c>
      <c r="R2156">
        <v>7.1638739999999999</v>
      </c>
      <c r="S2156">
        <v>7.2090690000000004</v>
      </c>
      <c r="T2156">
        <v>7.2468719999999998</v>
      </c>
      <c r="U2156">
        <v>7.2782039999999997</v>
      </c>
      <c r="V2156">
        <v>7.3039639999999997</v>
      </c>
      <c r="W2156">
        <v>7.3249899999999997</v>
      </c>
      <c r="X2156">
        <v>7.342041</v>
      </c>
      <c r="Y2156">
        <v>7.3557889999999997</v>
      </c>
      <c r="Z2156">
        <v>7.3668149999999999</v>
      </c>
      <c r="AA2156">
        <v>7.3756159999999999</v>
      </c>
      <c r="AB2156">
        <v>7.3826099999999997</v>
      </c>
      <c r="AC2156">
        <v>7.388147</v>
      </c>
      <c r="AD2156">
        <v>7.3925140000000003</v>
      </c>
      <c r="AE2156">
        <v>7.3959460000000004</v>
      </c>
      <c r="AF2156">
        <v>7.3986349999999996</v>
      </c>
    </row>
    <row r="2157" spans="1:32" x14ac:dyDescent="0.2">
      <c r="A2157" s="8">
        <v>43091</v>
      </c>
      <c r="B2157">
        <v>4.2042580000000003</v>
      </c>
      <c r="C2157">
        <v>5.0234059999999996</v>
      </c>
      <c r="D2157">
        <v>5.5211230000000002</v>
      </c>
      <c r="E2157">
        <v>5.8028409999999999</v>
      </c>
      <c r="F2157">
        <v>5.9810699999999999</v>
      </c>
      <c r="G2157">
        <v>6.1146039999999999</v>
      </c>
      <c r="H2157">
        <v>6.2316820000000002</v>
      </c>
      <c r="I2157">
        <v>6.3439269999999999</v>
      </c>
      <c r="J2157">
        <v>6.4545079999999997</v>
      </c>
      <c r="K2157">
        <v>6.5627750000000002</v>
      </c>
      <c r="L2157" s="5">
        <v>6.6667550000000002</v>
      </c>
      <c r="M2157">
        <v>6.7644000000000002</v>
      </c>
      <c r="N2157">
        <v>6.8541270000000001</v>
      </c>
      <c r="O2157">
        <v>6.9349720000000001</v>
      </c>
      <c r="P2157">
        <v>7.0065619999999997</v>
      </c>
      <c r="Q2157">
        <v>7.069</v>
      </c>
      <c r="R2157">
        <v>7.1227400000000003</v>
      </c>
      <c r="S2157">
        <v>7.1684609999999997</v>
      </c>
      <c r="T2157">
        <v>7.206963</v>
      </c>
      <c r="U2157">
        <v>7.239096</v>
      </c>
      <c r="V2157">
        <v>7.2656989999999997</v>
      </c>
      <c r="W2157">
        <v>7.2875670000000001</v>
      </c>
      <c r="X2157">
        <v>7.305428</v>
      </c>
      <c r="Y2157">
        <v>7.3199329999999998</v>
      </c>
      <c r="Z2157">
        <v>7.3316499999999998</v>
      </c>
      <c r="AA2157">
        <v>7.3410710000000003</v>
      </c>
      <c r="AB2157">
        <v>7.3486120000000001</v>
      </c>
      <c r="AC2157">
        <v>7.3546250000000004</v>
      </c>
      <c r="AD2157">
        <v>7.3594020000000002</v>
      </c>
      <c r="AE2157">
        <v>7.3631849999999996</v>
      </c>
      <c r="AF2157">
        <v>7.3661700000000003</v>
      </c>
    </row>
    <row r="2158" spans="1:32" x14ac:dyDescent="0.2">
      <c r="A2158" s="8">
        <v>43096</v>
      </c>
      <c r="B2158">
        <v>4.2535600000000002</v>
      </c>
      <c r="C2158">
        <v>5.0956760000000001</v>
      </c>
      <c r="D2158">
        <v>5.5773520000000003</v>
      </c>
      <c r="E2158">
        <v>5.8322839999999996</v>
      </c>
      <c r="F2158">
        <v>5.9871600000000003</v>
      </c>
      <c r="G2158">
        <v>6.1051690000000001</v>
      </c>
      <c r="H2158">
        <v>6.2144750000000002</v>
      </c>
      <c r="I2158">
        <v>6.3249449999999996</v>
      </c>
      <c r="J2158">
        <v>6.4376759999999997</v>
      </c>
      <c r="K2158">
        <v>6.550217</v>
      </c>
      <c r="L2158" s="5">
        <v>6.6592539999999998</v>
      </c>
      <c r="M2158">
        <v>6.7618510000000001</v>
      </c>
      <c r="N2158">
        <v>6.855912</v>
      </c>
      <c r="O2158">
        <v>6.9402340000000002</v>
      </c>
      <c r="P2158">
        <v>7.014392</v>
      </c>
      <c r="Q2158">
        <v>7.0785499999999999</v>
      </c>
      <c r="R2158">
        <v>7.1332789999999999</v>
      </c>
      <c r="S2158">
        <v>7.1793979999999999</v>
      </c>
      <c r="T2158">
        <v>7.2178509999999996</v>
      </c>
      <c r="U2158">
        <v>7.2496150000000004</v>
      </c>
      <c r="V2158">
        <v>7.2756369999999997</v>
      </c>
      <c r="W2158">
        <v>7.2968010000000003</v>
      </c>
      <c r="X2158">
        <v>7.3139000000000003</v>
      </c>
      <c r="Y2158">
        <v>7.3276339999999998</v>
      </c>
      <c r="Z2158">
        <v>7.3386079999999998</v>
      </c>
      <c r="AA2158">
        <v>7.347334</v>
      </c>
      <c r="AB2158">
        <v>7.354241</v>
      </c>
      <c r="AC2158">
        <v>7.3596880000000002</v>
      </c>
      <c r="AD2158">
        <v>7.3639659999999996</v>
      </c>
      <c r="AE2158">
        <v>7.3673159999999998</v>
      </c>
      <c r="AF2158">
        <v>7.3699310000000002</v>
      </c>
    </row>
    <row r="2159" spans="1:32" x14ac:dyDescent="0.2">
      <c r="A2159" s="8">
        <v>43097</v>
      </c>
      <c r="B2159">
        <v>4.2178209999999998</v>
      </c>
      <c r="C2159">
        <v>5.0006159999999999</v>
      </c>
      <c r="D2159">
        <v>5.4856939999999996</v>
      </c>
      <c r="E2159">
        <v>5.7662940000000003</v>
      </c>
      <c r="F2159">
        <v>5.9468209999999999</v>
      </c>
      <c r="G2159">
        <v>6.0827720000000003</v>
      </c>
      <c r="H2159">
        <v>6.201422</v>
      </c>
      <c r="I2159">
        <v>6.3144179999999999</v>
      </c>
      <c r="J2159">
        <v>6.4252840000000004</v>
      </c>
      <c r="K2159">
        <v>6.5337389999999997</v>
      </c>
      <c r="L2159" s="5">
        <v>6.6380840000000001</v>
      </c>
      <c r="M2159">
        <v>6.7364230000000003</v>
      </c>
      <c r="N2159">
        <v>6.8272219999999999</v>
      </c>
      <c r="O2159">
        <v>6.9094949999999997</v>
      </c>
      <c r="P2159">
        <v>6.9828020000000004</v>
      </c>
      <c r="Q2159">
        <v>7.047161</v>
      </c>
      <c r="R2159">
        <v>7.1029369999999998</v>
      </c>
      <c r="S2159">
        <v>7.1507269999999998</v>
      </c>
      <c r="T2159">
        <v>7.1912640000000003</v>
      </c>
      <c r="U2159">
        <v>7.2253449999999999</v>
      </c>
      <c r="V2159">
        <v>7.2537729999999998</v>
      </c>
      <c r="W2159">
        <v>7.277317</v>
      </c>
      <c r="X2159">
        <v>7.2966930000000003</v>
      </c>
      <c r="Y2159">
        <v>7.3125479999999996</v>
      </c>
      <c r="Z2159">
        <v>7.3254539999999997</v>
      </c>
      <c r="AA2159">
        <v>7.3359110000000003</v>
      </c>
      <c r="AB2159">
        <v>7.344347</v>
      </c>
      <c r="AC2159">
        <v>7.3511249999999997</v>
      </c>
      <c r="AD2159">
        <v>7.3565519999999998</v>
      </c>
      <c r="AE2159">
        <v>7.3608820000000001</v>
      </c>
      <c r="AF2159">
        <v>7.3643270000000003</v>
      </c>
    </row>
    <row r="2160" spans="1:32" x14ac:dyDescent="0.2">
      <c r="A2160" s="8">
        <v>43098</v>
      </c>
      <c r="B2160">
        <v>4.219455</v>
      </c>
      <c r="C2160">
        <v>5.0183790000000004</v>
      </c>
      <c r="D2160">
        <v>5.496753</v>
      </c>
      <c r="E2160">
        <v>5.7645840000000002</v>
      </c>
      <c r="F2160">
        <v>5.9344510000000001</v>
      </c>
      <c r="G2160">
        <v>6.0641150000000001</v>
      </c>
      <c r="H2160">
        <v>6.1805149999999998</v>
      </c>
      <c r="I2160">
        <v>6.2940849999999999</v>
      </c>
      <c r="J2160">
        <v>6.4070590000000003</v>
      </c>
      <c r="K2160">
        <v>6.5181190000000004</v>
      </c>
      <c r="L2160" s="5">
        <v>6.6248610000000001</v>
      </c>
      <c r="M2160">
        <v>6.7249840000000001</v>
      </c>
      <c r="N2160">
        <v>6.8167869999999997</v>
      </c>
      <c r="O2160">
        <v>6.8992719999999998</v>
      </c>
      <c r="P2160">
        <v>6.9720849999999999</v>
      </c>
      <c r="Q2160">
        <v>7.0353810000000001</v>
      </c>
      <c r="R2160">
        <v>7.0896730000000003</v>
      </c>
      <c r="S2160">
        <v>7.1357030000000004</v>
      </c>
      <c r="T2160">
        <v>7.1743309999999996</v>
      </c>
      <c r="U2160">
        <v>7.2064550000000001</v>
      </c>
      <c r="V2160">
        <v>7.2329590000000001</v>
      </c>
      <c r="W2160">
        <v>7.2546689999999998</v>
      </c>
      <c r="X2160">
        <v>7.2723399999999998</v>
      </c>
      <c r="Y2160">
        <v>7.2866400000000002</v>
      </c>
      <c r="Z2160">
        <v>7.298152</v>
      </c>
      <c r="AA2160">
        <v>7.3073759999999996</v>
      </c>
      <c r="AB2160">
        <v>7.3147349999999998</v>
      </c>
      <c r="AC2160">
        <v>7.3205830000000001</v>
      </c>
      <c r="AD2160">
        <v>7.3252129999999998</v>
      </c>
      <c r="AE2160">
        <v>7.3288669999999998</v>
      </c>
      <c r="AF2160">
        <v>7.3317410000000001</v>
      </c>
    </row>
    <row r="2161" spans="1:32" x14ac:dyDescent="0.2">
      <c r="A2161" s="8">
        <v>43102</v>
      </c>
      <c r="B2161">
        <v>4.2585259999999998</v>
      </c>
      <c r="C2161">
        <v>5.0643500000000001</v>
      </c>
      <c r="D2161">
        <v>5.5245490000000004</v>
      </c>
      <c r="E2161">
        <v>5.7687049999999997</v>
      </c>
      <c r="F2161">
        <v>5.9186959999999997</v>
      </c>
      <c r="G2161">
        <v>6.0350130000000002</v>
      </c>
      <c r="H2161">
        <v>6.1443269999999997</v>
      </c>
      <c r="I2161">
        <v>6.2556839999999996</v>
      </c>
      <c r="J2161">
        <v>6.3697340000000002</v>
      </c>
      <c r="K2161">
        <v>6.4837809999999996</v>
      </c>
      <c r="L2161" s="5">
        <v>6.5943759999999996</v>
      </c>
      <c r="M2161">
        <v>6.6985039999999998</v>
      </c>
      <c r="N2161">
        <v>6.7940250000000004</v>
      </c>
      <c r="O2161">
        <v>6.8797119999999996</v>
      </c>
      <c r="P2161">
        <v>6.9551230000000004</v>
      </c>
      <c r="Q2161">
        <v>7.0204170000000001</v>
      </c>
      <c r="R2161">
        <v>7.0761630000000002</v>
      </c>
      <c r="S2161">
        <v>7.123183</v>
      </c>
      <c r="T2161">
        <v>7.1624270000000001</v>
      </c>
      <c r="U2161">
        <v>7.194877</v>
      </c>
      <c r="V2161">
        <v>7.2214910000000003</v>
      </c>
      <c r="W2161">
        <v>7.2431599999999996</v>
      </c>
      <c r="X2161">
        <v>7.260688</v>
      </c>
      <c r="Y2161">
        <v>7.2747840000000004</v>
      </c>
      <c r="Z2161">
        <v>7.28606</v>
      </c>
      <c r="AA2161">
        <v>7.2950369999999998</v>
      </c>
      <c r="AB2161">
        <v>7.3021529999999997</v>
      </c>
      <c r="AC2161">
        <v>7.3077709999999998</v>
      </c>
      <c r="AD2161">
        <v>7.3121900000000002</v>
      </c>
      <c r="AE2161">
        <v>7.3156540000000003</v>
      </c>
      <c r="AF2161">
        <v>7.3183610000000003</v>
      </c>
    </row>
    <row r="2162" spans="1:32" x14ac:dyDescent="0.2">
      <c r="A2162" s="8">
        <v>43103</v>
      </c>
      <c r="B2162">
        <v>4.2882800000000003</v>
      </c>
      <c r="C2162">
        <v>5.0214169999999996</v>
      </c>
      <c r="D2162">
        <v>5.4616600000000002</v>
      </c>
      <c r="E2162">
        <v>5.7107700000000001</v>
      </c>
      <c r="F2162">
        <v>5.8724759999999998</v>
      </c>
      <c r="G2162">
        <v>5.9997860000000003</v>
      </c>
      <c r="H2162">
        <v>6.1171059999999997</v>
      </c>
      <c r="I2162">
        <v>6.2335039999999999</v>
      </c>
      <c r="J2162">
        <v>6.350447</v>
      </c>
      <c r="K2162">
        <v>6.4661580000000001</v>
      </c>
      <c r="L2162" s="5">
        <v>6.5779249999999996</v>
      </c>
      <c r="M2162">
        <v>6.6832269999999996</v>
      </c>
      <c r="N2162">
        <v>6.7801910000000003</v>
      </c>
      <c r="O2162">
        <v>6.8676899999999996</v>
      </c>
      <c r="P2162">
        <v>6.9452720000000001</v>
      </c>
      <c r="Q2162">
        <v>7.01302</v>
      </c>
      <c r="R2162">
        <v>7.0714030000000001</v>
      </c>
      <c r="S2162">
        <v>7.1211390000000003</v>
      </c>
      <c r="T2162">
        <v>7.163081</v>
      </c>
      <c r="U2162">
        <v>7.1981359999999999</v>
      </c>
      <c r="V2162">
        <v>7.2272040000000004</v>
      </c>
      <c r="W2162">
        <v>7.2511380000000001</v>
      </c>
      <c r="X2162">
        <v>7.2707199999999998</v>
      </c>
      <c r="Y2162">
        <v>7.2866499999999998</v>
      </c>
      <c r="Z2162">
        <v>7.299544</v>
      </c>
      <c r="AA2162">
        <v>7.3099290000000003</v>
      </c>
      <c r="AB2162">
        <v>7.3182600000000004</v>
      </c>
      <c r="AC2162">
        <v>7.324916</v>
      </c>
      <c r="AD2162">
        <v>7.3302139999999998</v>
      </c>
      <c r="AE2162">
        <v>7.3344180000000003</v>
      </c>
      <c r="AF2162">
        <v>7.3377439999999998</v>
      </c>
    </row>
    <row r="2163" spans="1:32" x14ac:dyDescent="0.2">
      <c r="A2163" s="8">
        <v>43104</v>
      </c>
      <c r="B2163">
        <v>4.329529</v>
      </c>
      <c r="C2163">
        <v>4.9933480000000001</v>
      </c>
      <c r="D2163">
        <v>5.3969849999999999</v>
      </c>
      <c r="E2163">
        <v>5.6285319999999999</v>
      </c>
      <c r="F2163">
        <v>5.7810439999999996</v>
      </c>
      <c r="G2163">
        <v>5.9029350000000003</v>
      </c>
      <c r="H2163">
        <v>6.0169220000000001</v>
      </c>
      <c r="I2163">
        <v>6.1316090000000001</v>
      </c>
      <c r="J2163">
        <v>6.2484080000000004</v>
      </c>
      <c r="K2163">
        <v>6.3655309999999998</v>
      </c>
      <c r="L2163" s="5">
        <v>6.4801710000000003</v>
      </c>
      <c r="M2163">
        <v>6.58962</v>
      </c>
      <c r="N2163">
        <v>6.6917429999999998</v>
      </c>
      <c r="O2163">
        <v>6.7851239999999997</v>
      </c>
      <c r="P2163">
        <v>6.8690239999999996</v>
      </c>
      <c r="Q2163">
        <v>6.9432669999999996</v>
      </c>
      <c r="R2163">
        <v>7.0080999999999998</v>
      </c>
      <c r="S2163">
        <v>7.0640669999999997</v>
      </c>
      <c r="T2163">
        <v>7.1118930000000002</v>
      </c>
      <c r="U2163">
        <v>7.1524010000000002</v>
      </c>
      <c r="V2163">
        <v>7.1864400000000002</v>
      </c>
      <c r="W2163">
        <v>7.2148409999999998</v>
      </c>
      <c r="X2163">
        <v>7.2383879999999996</v>
      </c>
      <c r="Y2163">
        <v>7.2578009999999997</v>
      </c>
      <c r="Z2163">
        <v>7.2737230000000004</v>
      </c>
      <c r="AA2163">
        <v>7.2867199999999999</v>
      </c>
      <c r="AB2163">
        <v>7.2972840000000003</v>
      </c>
      <c r="AC2163">
        <v>7.3058370000000004</v>
      </c>
      <c r="AD2163">
        <v>7.3127380000000004</v>
      </c>
      <c r="AE2163">
        <v>7.3182859999999996</v>
      </c>
      <c r="AF2163">
        <v>7.3227339999999996</v>
      </c>
    </row>
    <row r="2164" spans="1:32" x14ac:dyDescent="0.2">
      <c r="A2164" s="8">
        <v>43105</v>
      </c>
      <c r="B2164">
        <v>4.300103</v>
      </c>
      <c r="C2164">
        <v>5.0416259999999999</v>
      </c>
      <c r="D2164">
        <v>5.4569089999999996</v>
      </c>
      <c r="E2164">
        <v>5.6671069999999997</v>
      </c>
      <c r="F2164">
        <v>5.7888310000000001</v>
      </c>
      <c r="G2164">
        <v>5.881729</v>
      </c>
      <c r="H2164">
        <v>5.9729559999999999</v>
      </c>
      <c r="I2164">
        <v>6.0720349999999996</v>
      </c>
      <c r="J2164">
        <v>6.1796519999999999</v>
      </c>
      <c r="K2164">
        <v>6.2926799999999998</v>
      </c>
      <c r="L2164" s="5">
        <v>6.4068949999999996</v>
      </c>
      <c r="M2164">
        <v>6.5183369999999998</v>
      </c>
      <c r="N2164">
        <v>6.6238739999999998</v>
      </c>
      <c r="O2164">
        <v>6.721349</v>
      </c>
      <c r="P2164">
        <v>6.8095100000000004</v>
      </c>
      <c r="Q2164">
        <v>6.8878469999999998</v>
      </c>
      <c r="R2164">
        <v>6.9564170000000001</v>
      </c>
      <c r="S2164">
        <v>7.0156669999999997</v>
      </c>
      <c r="T2164">
        <v>7.0662960000000004</v>
      </c>
      <c r="U2164">
        <v>7.1091379999999997</v>
      </c>
      <c r="V2164">
        <v>7.1450810000000002</v>
      </c>
      <c r="W2164">
        <v>7.1750080000000001</v>
      </c>
      <c r="X2164">
        <v>7.1997590000000002</v>
      </c>
      <c r="Y2164">
        <v>7.2201050000000002</v>
      </c>
      <c r="Z2164">
        <v>7.2367379999999999</v>
      </c>
      <c r="AA2164">
        <v>7.2502709999999997</v>
      </c>
      <c r="AB2164">
        <v>7.2612300000000003</v>
      </c>
      <c r="AC2164">
        <v>7.2700699999999996</v>
      </c>
      <c r="AD2164">
        <v>7.2771730000000003</v>
      </c>
      <c r="AE2164">
        <v>7.2828609999999996</v>
      </c>
      <c r="AF2164">
        <v>7.2874020000000002</v>
      </c>
    </row>
    <row r="2165" spans="1:32" x14ac:dyDescent="0.2">
      <c r="A2165" s="8">
        <v>43108</v>
      </c>
      <c r="B2165">
        <v>4.3442369999999997</v>
      </c>
      <c r="C2165">
        <v>4.9999070000000003</v>
      </c>
      <c r="D2165">
        <v>5.400487</v>
      </c>
      <c r="E2165">
        <v>5.6299989999999998</v>
      </c>
      <c r="F2165">
        <v>5.7794470000000002</v>
      </c>
      <c r="G2165">
        <v>5.8968170000000004</v>
      </c>
      <c r="H2165">
        <v>6.0051069999999998</v>
      </c>
      <c r="I2165">
        <v>6.1134320000000004</v>
      </c>
      <c r="J2165">
        <v>6.2237080000000002</v>
      </c>
      <c r="K2165">
        <v>6.3345469999999997</v>
      </c>
      <c r="L2165" s="5">
        <v>6.4434189999999996</v>
      </c>
      <c r="M2165">
        <v>6.5477699999999999</v>
      </c>
      <c r="N2165">
        <v>6.6455320000000002</v>
      </c>
      <c r="O2165">
        <v>6.7352860000000003</v>
      </c>
      <c r="P2165">
        <v>6.8162440000000002</v>
      </c>
      <c r="Q2165">
        <v>6.8881569999999996</v>
      </c>
      <c r="R2165">
        <v>6.9511900000000004</v>
      </c>
      <c r="S2165">
        <v>7.0058009999999999</v>
      </c>
      <c r="T2165">
        <v>7.0526340000000003</v>
      </c>
      <c r="U2165">
        <v>7.0924389999999997</v>
      </c>
      <c r="V2165">
        <v>7.1260000000000003</v>
      </c>
      <c r="W2165">
        <v>7.154096</v>
      </c>
      <c r="X2165">
        <v>7.1774680000000002</v>
      </c>
      <c r="Y2165">
        <v>7.1967980000000003</v>
      </c>
      <c r="Z2165">
        <v>7.2127020000000002</v>
      </c>
      <c r="AA2165">
        <v>7.225727</v>
      </c>
      <c r="AB2165">
        <v>7.2363470000000003</v>
      </c>
      <c r="AC2165">
        <v>7.2449719999999997</v>
      </c>
      <c r="AD2165">
        <v>7.2519520000000002</v>
      </c>
      <c r="AE2165">
        <v>7.2575810000000001</v>
      </c>
      <c r="AF2165">
        <v>7.2621070000000003</v>
      </c>
    </row>
    <row r="2166" spans="1:32" x14ac:dyDescent="0.2">
      <c r="A2166" s="8">
        <v>43109</v>
      </c>
      <c r="B2166">
        <v>4.3553930000000003</v>
      </c>
      <c r="C2166">
        <v>4.9827219999999999</v>
      </c>
      <c r="D2166">
        <v>5.3549949999999997</v>
      </c>
      <c r="E2166">
        <v>5.5627509999999996</v>
      </c>
      <c r="F2166">
        <v>5.6978669999999996</v>
      </c>
      <c r="G2166">
        <v>5.8076429999999997</v>
      </c>
      <c r="H2166">
        <v>5.9137620000000002</v>
      </c>
      <c r="I2166">
        <v>6.0239089999999997</v>
      </c>
      <c r="J2166">
        <v>6.1386989999999999</v>
      </c>
      <c r="K2166">
        <v>6.255668</v>
      </c>
      <c r="L2166" s="5">
        <v>6.371461</v>
      </c>
      <c r="M2166">
        <v>6.4829280000000002</v>
      </c>
      <c r="N2166">
        <v>6.5875919999999999</v>
      </c>
      <c r="O2166">
        <v>6.6837790000000004</v>
      </c>
      <c r="P2166">
        <v>6.7705609999999998</v>
      </c>
      <c r="Q2166">
        <v>6.8476270000000001</v>
      </c>
      <c r="R2166">
        <v>6.9151379999999998</v>
      </c>
      <c r="S2166">
        <v>6.9735829999999996</v>
      </c>
      <c r="T2166">
        <v>7.0236580000000002</v>
      </c>
      <c r="U2166">
        <v>7.0661750000000003</v>
      </c>
      <c r="V2166">
        <v>7.1019829999999997</v>
      </c>
      <c r="W2166">
        <v>7.1319280000000003</v>
      </c>
      <c r="X2166">
        <v>7.156809</v>
      </c>
      <c r="Y2166">
        <v>7.1773629999999997</v>
      </c>
      <c r="Z2166">
        <v>7.1942560000000002</v>
      </c>
      <c r="AA2166">
        <v>7.2080719999999996</v>
      </c>
      <c r="AB2166">
        <v>7.2193250000000004</v>
      </c>
      <c r="AC2166">
        <v>7.2284540000000002</v>
      </c>
      <c r="AD2166">
        <v>7.2358320000000003</v>
      </c>
      <c r="AE2166">
        <v>7.2417759999999998</v>
      </c>
      <c r="AF2166">
        <v>7.2465489999999999</v>
      </c>
    </row>
    <row r="2167" spans="1:32" x14ac:dyDescent="0.2">
      <c r="A2167" s="8">
        <v>43110</v>
      </c>
      <c r="B2167">
        <v>4.3632799999999996</v>
      </c>
      <c r="C2167">
        <v>4.9864750000000004</v>
      </c>
      <c r="D2167">
        <v>5.3612099999999998</v>
      </c>
      <c r="E2167">
        <v>5.570614</v>
      </c>
      <c r="F2167">
        <v>5.7039970000000002</v>
      </c>
      <c r="G2167">
        <v>5.8088090000000001</v>
      </c>
      <c r="H2167">
        <v>5.9078759999999999</v>
      </c>
      <c r="I2167">
        <v>6.0101690000000003</v>
      </c>
      <c r="J2167">
        <v>6.117362</v>
      </c>
      <c r="K2167">
        <v>6.2277149999999999</v>
      </c>
      <c r="L2167" s="5">
        <v>6.3382719999999999</v>
      </c>
      <c r="M2167">
        <v>6.4460259999999998</v>
      </c>
      <c r="N2167">
        <v>6.5484590000000003</v>
      </c>
      <c r="O2167">
        <v>6.6437410000000003</v>
      </c>
      <c r="P2167">
        <v>6.7307259999999998</v>
      </c>
      <c r="Q2167">
        <v>6.8088680000000004</v>
      </c>
      <c r="R2167">
        <v>6.8780970000000003</v>
      </c>
      <c r="S2167">
        <v>6.9386950000000001</v>
      </c>
      <c r="T2167">
        <v>6.9911820000000002</v>
      </c>
      <c r="U2167">
        <v>7.036225</v>
      </c>
      <c r="V2167">
        <v>7.0745639999999996</v>
      </c>
      <c r="W2167">
        <v>7.1069610000000001</v>
      </c>
      <c r="X2167">
        <v>7.1341590000000004</v>
      </c>
      <c r="Y2167">
        <v>7.1568579999999997</v>
      </c>
      <c r="Z2167">
        <v>7.1757030000000004</v>
      </c>
      <c r="AA2167">
        <v>7.1912729999999998</v>
      </c>
      <c r="AB2167">
        <v>7.2040819999999997</v>
      </c>
      <c r="AC2167">
        <v>7.2145760000000001</v>
      </c>
      <c r="AD2167">
        <v>7.2231430000000003</v>
      </c>
      <c r="AE2167">
        <v>7.2301130000000002</v>
      </c>
      <c r="AF2167">
        <v>7.2357649999999998</v>
      </c>
    </row>
    <row r="2168" spans="1:32" x14ac:dyDescent="0.2">
      <c r="A2168" s="8">
        <v>43111</v>
      </c>
      <c r="B2168">
        <v>4.359591</v>
      </c>
      <c r="C2168">
        <v>5.0091109999999999</v>
      </c>
      <c r="D2168">
        <v>5.4019510000000004</v>
      </c>
      <c r="E2168">
        <v>5.6227270000000003</v>
      </c>
      <c r="F2168">
        <v>5.7632380000000003</v>
      </c>
      <c r="G2168">
        <v>5.8723289999999997</v>
      </c>
      <c r="H2168">
        <v>5.9736459999999996</v>
      </c>
      <c r="I2168">
        <v>6.0766689999999999</v>
      </c>
      <c r="J2168">
        <v>6.1834309999999997</v>
      </c>
      <c r="K2168">
        <v>6.2924670000000003</v>
      </c>
      <c r="L2168" s="5">
        <v>6.401052</v>
      </c>
      <c r="M2168">
        <v>6.5063719999999998</v>
      </c>
      <c r="N2168">
        <v>6.6060759999999998</v>
      </c>
      <c r="O2168">
        <v>6.6984719999999998</v>
      </c>
      <c r="P2168">
        <v>6.7825300000000004</v>
      </c>
      <c r="Q2168">
        <v>6.8577919999999999</v>
      </c>
      <c r="R2168">
        <v>6.9242569999999999</v>
      </c>
      <c r="S2168">
        <v>6.982253</v>
      </c>
      <c r="T2168">
        <v>7.0323310000000001</v>
      </c>
      <c r="U2168">
        <v>7.0751759999999999</v>
      </c>
      <c r="V2168">
        <v>7.1115339999999998</v>
      </c>
      <c r="W2168">
        <v>7.1421640000000002</v>
      </c>
      <c r="X2168">
        <v>7.1678009999999999</v>
      </c>
      <c r="Y2168">
        <v>7.1891340000000001</v>
      </c>
      <c r="Z2168">
        <v>7.2067920000000001</v>
      </c>
      <c r="AA2168">
        <v>7.2213380000000003</v>
      </c>
      <c r="AB2168">
        <v>7.2332669999999997</v>
      </c>
      <c r="AC2168">
        <v>7.2430130000000004</v>
      </c>
      <c r="AD2168">
        <v>7.2509439999999996</v>
      </c>
      <c r="AE2168">
        <v>7.2573780000000001</v>
      </c>
      <c r="AF2168">
        <v>7.2625799999999998</v>
      </c>
    </row>
    <row r="2169" spans="1:32" x14ac:dyDescent="0.2">
      <c r="A2169" s="8">
        <v>43112</v>
      </c>
      <c r="B2169">
        <v>4.3556369999999998</v>
      </c>
      <c r="C2169">
        <v>5.0110080000000004</v>
      </c>
      <c r="D2169">
        <v>5.4062549999999998</v>
      </c>
      <c r="E2169">
        <v>5.6292850000000003</v>
      </c>
      <c r="F2169">
        <v>5.772964</v>
      </c>
      <c r="G2169">
        <v>5.8858839999999999</v>
      </c>
      <c r="H2169">
        <v>5.991047</v>
      </c>
      <c r="I2169">
        <v>6.0973280000000001</v>
      </c>
      <c r="J2169">
        <v>6.2063470000000001</v>
      </c>
      <c r="K2169">
        <v>6.3164420000000003</v>
      </c>
      <c r="L2169" s="5">
        <v>6.4248690000000002</v>
      </c>
      <c r="M2169">
        <v>6.5289229999999998</v>
      </c>
      <c r="N2169">
        <v>6.6264349999999999</v>
      </c>
      <c r="O2169">
        <v>6.715929</v>
      </c>
      <c r="P2169">
        <v>6.7965920000000004</v>
      </c>
      <c r="Q2169">
        <v>6.8681660000000004</v>
      </c>
      <c r="R2169">
        <v>6.930822</v>
      </c>
      <c r="S2169">
        <v>6.9850279999999998</v>
      </c>
      <c r="T2169">
        <v>7.0314410000000001</v>
      </c>
      <c r="U2169">
        <v>7.070824</v>
      </c>
      <c r="V2169">
        <v>7.1039719999999997</v>
      </c>
      <c r="W2169">
        <v>7.1316730000000002</v>
      </c>
      <c r="X2169">
        <v>7.154674</v>
      </c>
      <c r="Y2169">
        <v>7.1736620000000002</v>
      </c>
      <c r="Z2169">
        <v>7.1892569999999996</v>
      </c>
      <c r="AA2169">
        <v>7.2020020000000002</v>
      </c>
      <c r="AB2169">
        <v>7.2123749999999998</v>
      </c>
      <c r="AC2169">
        <v>7.220783</v>
      </c>
      <c r="AD2169">
        <v>7.2275729999999996</v>
      </c>
      <c r="AE2169">
        <v>7.2330399999999999</v>
      </c>
      <c r="AF2169">
        <v>7.2374260000000001</v>
      </c>
    </row>
    <row r="2170" spans="1:32" x14ac:dyDescent="0.2">
      <c r="A2170" s="8">
        <v>43115</v>
      </c>
      <c r="B2170">
        <v>4.3916279999999999</v>
      </c>
      <c r="C2170">
        <v>4.9716849999999999</v>
      </c>
      <c r="D2170">
        <v>5.3549220000000002</v>
      </c>
      <c r="E2170">
        <v>5.5930770000000001</v>
      </c>
      <c r="F2170">
        <v>5.7560979999999997</v>
      </c>
      <c r="G2170">
        <v>5.8833000000000002</v>
      </c>
      <c r="H2170">
        <v>5.9953529999999997</v>
      </c>
      <c r="I2170">
        <v>6.1019589999999999</v>
      </c>
      <c r="J2170">
        <v>6.206677</v>
      </c>
      <c r="K2170">
        <v>6.3098830000000001</v>
      </c>
      <c r="L2170" s="5">
        <v>6.4105259999999999</v>
      </c>
      <c r="M2170">
        <v>6.5071190000000003</v>
      </c>
      <c r="N2170">
        <v>6.5982560000000001</v>
      </c>
      <c r="O2170">
        <v>6.6828479999999999</v>
      </c>
      <c r="P2170">
        <v>6.7601959999999996</v>
      </c>
      <c r="Q2170">
        <v>6.8299719999999997</v>
      </c>
      <c r="R2170">
        <v>6.8921659999999996</v>
      </c>
      <c r="S2170">
        <v>6.947012</v>
      </c>
      <c r="T2170">
        <v>6.9949219999999999</v>
      </c>
      <c r="U2170">
        <v>7.0364190000000004</v>
      </c>
      <c r="V2170">
        <v>7.0720900000000002</v>
      </c>
      <c r="W2170">
        <v>7.1025450000000001</v>
      </c>
      <c r="X2170">
        <v>7.1283880000000002</v>
      </c>
      <c r="Y2170">
        <v>7.1501950000000001</v>
      </c>
      <c r="Z2170">
        <v>7.1685040000000004</v>
      </c>
      <c r="AA2170">
        <v>7.1838059999999997</v>
      </c>
      <c r="AB2170">
        <v>7.1965399999999997</v>
      </c>
      <c r="AC2170">
        <v>7.2070970000000001</v>
      </c>
      <c r="AD2170">
        <v>7.2158170000000004</v>
      </c>
      <c r="AE2170">
        <v>7.2229970000000003</v>
      </c>
      <c r="AF2170">
        <v>7.228891</v>
      </c>
    </row>
    <row r="2171" spans="1:32" x14ac:dyDescent="0.2">
      <c r="A2171" s="8">
        <v>43116</v>
      </c>
      <c r="B2171">
        <v>4.357456</v>
      </c>
      <c r="C2171">
        <v>4.9530940000000001</v>
      </c>
      <c r="D2171">
        <v>5.3280000000000003</v>
      </c>
      <c r="E2171">
        <v>5.5511850000000003</v>
      </c>
      <c r="F2171">
        <v>5.7017100000000003</v>
      </c>
      <c r="G2171">
        <v>5.8218730000000001</v>
      </c>
      <c r="H2171">
        <v>5.9323449999999998</v>
      </c>
      <c r="I2171">
        <v>6.0416020000000001</v>
      </c>
      <c r="J2171">
        <v>6.151681</v>
      </c>
      <c r="K2171">
        <v>6.2615759999999998</v>
      </c>
      <c r="L2171" s="5">
        <v>6.3691620000000002</v>
      </c>
      <c r="M2171">
        <v>6.4722150000000003</v>
      </c>
      <c r="N2171">
        <v>6.5688849999999999</v>
      </c>
      <c r="O2171">
        <v>6.657877</v>
      </c>
      <c r="P2171">
        <v>6.7384490000000001</v>
      </c>
      <c r="Q2171">
        <v>6.8103420000000003</v>
      </c>
      <c r="R2171">
        <v>6.8736769999999998</v>
      </c>
      <c r="S2171">
        <v>6.9288530000000002</v>
      </c>
      <c r="T2171">
        <v>6.9764489999999997</v>
      </c>
      <c r="U2171">
        <v>7.0171489999999999</v>
      </c>
      <c r="V2171">
        <v>7.0516839999999998</v>
      </c>
      <c r="W2171">
        <v>7.0807830000000003</v>
      </c>
      <c r="X2171">
        <v>7.1051510000000002</v>
      </c>
      <c r="Y2171">
        <v>7.1254419999999996</v>
      </c>
      <c r="Z2171">
        <v>7.1422509999999999</v>
      </c>
      <c r="AA2171">
        <v>7.1561130000000004</v>
      </c>
      <c r="AB2171">
        <v>7.1674949999999997</v>
      </c>
      <c r="AC2171">
        <v>7.1768039999999997</v>
      </c>
      <c r="AD2171">
        <v>7.1843919999999999</v>
      </c>
      <c r="AE2171">
        <v>7.1905549999999998</v>
      </c>
      <c r="AF2171">
        <v>7.1955460000000002</v>
      </c>
    </row>
    <row r="2172" spans="1:32" x14ac:dyDescent="0.2">
      <c r="A2172" s="8">
        <v>43117</v>
      </c>
      <c r="B2172">
        <v>4.3632429999999998</v>
      </c>
      <c r="C2172">
        <v>4.9691979999999996</v>
      </c>
      <c r="D2172">
        <v>5.3402099999999999</v>
      </c>
      <c r="E2172">
        <v>5.5535949999999996</v>
      </c>
      <c r="F2172">
        <v>5.6935929999999999</v>
      </c>
      <c r="G2172">
        <v>5.8047769999999996</v>
      </c>
      <c r="H2172">
        <v>5.9085340000000004</v>
      </c>
      <c r="I2172">
        <v>6.013293</v>
      </c>
      <c r="J2172">
        <v>6.120717</v>
      </c>
      <c r="K2172">
        <v>6.2293390000000004</v>
      </c>
      <c r="L2172" s="5">
        <v>6.3366020000000001</v>
      </c>
      <c r="M2172">
        <v>6.4399220000000001</v>
      </c>
      <c r="N2172">
        <v>6.5371829999999997</v>
      </c>
      <c r="O2172">
        <v>6.6268940000000001</v>
      </c>
      <c r="P2172">
        <v>6.7081910000000002</v>
      </c>
      <c r="Q2172">
        <v>6.7807399999999998</v>
      </c>
      <c r="R2172">
        <v>6.8446249999999997</v>
      </c>
      <c r="S2172">
        <v>6.9002299999999996</v>
      </c>
      <c r="T2172">
        <v>6.9481380000000001</v>
      </c>
      <c r="U2172">
        <v>6.9890429999999997</v>
      </c>
      <c r="V2172">
        <v>7.0236929999999997</v>
      </c>
      <c r="W2172">
        <v>7.0528370000000002</v>
      </c>
      <c r="X2172">
        <v>7.0771920000000001</v>
      </c>
      <c r="Y2172">
        <v>7.0974300000000001</v>
      </c>
      <c r="Z2172">
        <v>7.11416</v>
      </c>
      <c r="AA2172">
        <v>7.1279240000000001</v>
      </c>
      <c r="AB2172">
        <v>7.1391999999999998</v>
      </c>
      <c r="AC2172">
        <v>7.1483999999999996</v>
      </c>
      <c r="AD2172">
        <v>7.1558809999999999</v>
      </c>
      <c r="AE2172">
        <v>7.1619419999999998</v>
      </c>
      <c r="AF2172">
        <v>7.1668390000000004</v>
      </c>
    </row>
    <row r="2173" spans="1:32" x14ac:dyDescent="0.2">
      <c r="A2173" s="8">
        <v>43118</v>
      </c>
      <c r="B2173">
        <v>4.3591769999999999</v>
      </c>
      <c r="C2173">
        <v>4.9502199999999998</v>
      </c>
      <c r="D2173">
        <v>5.3137689999999997</v>
      </c>
      <c r="E2173">
        <v>5.5248400000000002</v>
      </c>
      <c r="F2173">
        <v>5.6652019999999998</v>
      </c>
      <c r="G2173">
        <v>5.778003</v>
      </c>
      <c r="H2173">
        <v>5.883845</v>
      </c>
      <c r="I2173">
        <v>5.990742</v>
      </c>
      <c r="J2173">
        <v>6.1001570000000003</v>
      </c>
      <c r="K2173">
        <v>6.210547</v>
      </c>
      <c r="L2173" s="5">
        <v>6.3193359999999998</v>
      </c>
      <c r="M2173">
        <v>6.4239569999999997</v>
      </c>
      <c r="N2173">
        <v>6.5223180000000003</v>
      </c>
      <c r="O2173">
        <v>6.6129600000000002</v>
      </c>
      <c r="P2173">
        <v>6.6950430000000001</v>
      </c>
      <c r="Q2173">
        <v>6.7682589999999996</v>
      </c>
      <c r="R2173">
        <v>6.8327109999999998</v>
      </c>
      <c r="S2173">
        <v>6.8887999999999998</v>
      </c>
      <c r="T2173">
        <v>6.9371210000000003</v>
      </c>
      <c r="U2173">
        <v>6.9783809999999997</v>
      </c>
      <c r="V2173">
        <v>7.0133349999999997</v>
      </c>
      <c r="W2173">
        <v>7.0427390000000001</v>
      </c>
      <c r="X2173">
        <v>7.0673170000000001</v>
      </c>
      <c r="Y2173">
        <v>7.0877460000000001</v>
      </c>
      <c r="Z2173">
        <v>7.1046379999999996</v>
      </c>
      <c r="AA2173">
        <v>7.1185400000000003</v>
      </c>
      <c r="AB2173">
        <v>7.1299330000000003</v>
      </c>
      <c r="AC2173">
        <v>7.1392329999999999</v>
      </c>
      <c r="AD2173">
        <v>7.1467980000000004</v>
      </c>
      <c r="AE2173">
        <v>7.1529299999999996</v>
      </c>
      <c r="AF2173">
        <v>7.1578860000000004</v>
      </c>
    </row>
    <row r="2174" spans="1:32" x14ac:dyDescent="0.2">
      <c r="A2174" s="8">
        <v>43119</v>
      </c>
      <c r="B2174">
        <v>4.3643859999999997</v>
      </c>
      <c r="C2174">
        <v>4.9695600000000004</v>
      </c>
      <c r="D2174">
        <v>5.3264440000000004</v>
      </c>
      <c r="E2174">
        <v>5.5257319999999996</v>
      </c>
      <c r="F2174">
        <v>5.6568319999999996</v>
      </c>
      <c r="G2174">
        <v>5.7649600000000003</v>
      </c>
      <c r="H2174">
        <v>5.8702870000000003</v>
      </c>
      <c r="I2174">
        <v>5.9795280000000002</v>
      </c>
      <c r="J2174">
        <v>6.0927749999999996</v>
      </c>
      <c r="K2174">
        <v>6.2073619999999998</v>
      </c>
      <c r="L2174" s="5">
        <v>6.3199420000000002</v>
      </c>
      <c r="M2174">
        <v>6.4274940000000003</v>
      </c>
      <c r="N2174">
        <v>6.5277320000000003</v>
      </c>
      <c r="O2174">
        <v>6.6191829999999996</v>
      </c>
      <c r="P2174">
        <v>6.7011079999999996</v>
      </c>
      <c r="Q2174">
        <v>6.7733569999999999</v>
      </c>
      <c r="R2174">
        <v>6.8362179999999997</v>
      </c>
      <c r="S2174">
        <v>6.8902749999999999</v>
      </c>
      <c r="T2174">
        <v>6.936286</v>
      </c>
      <c r="U2174">
        <v>6.9750990000000002</v>
      </c>
      <c r="V2174">
        <v>7.0075789999999998</v>
      </c>
      <c r="W2174">
        <v>7.0345680000000002</v>
      </c>
      <c r="X2174">
        <v>7.056851</v>
      </c>
      <c r="Y2174">
        <v>7.075145</v>
      </c>
      <c r="Z2174">
        <v>7.0900860000000003</v>
      </c>
      <c r="AA2174">
        <v>7.1022309999999997</v>
      </c>
      <c r="AB2174">
        <v>7.1120619999999999</v>
      </c>
      <c r="AC2174">
        <v>7.1199880000000002</v>
      </c>
      <c r="AD2174">
        <v>7.1263550000000002</v>
      </c>
      <c r="AE2174">
        <v>7.1314539999999997</v>
      </c>
      <c r="AF2174">
        <v>7.1355230000000001</v>
      </c>
    </row>
    <row r="2175" spans="1:32" x14ac:dyDescent="0.2">
      <c r="A2175" s="8">
        <v>43122</v>
      </c>
      <c r="B2175">
        <v>4.3654310000000001</v>
      </c>
      <c r="C2175">
        <v>4.9523510000000002</v>
      </c>
      <c r="D2175">
        <v>5.3095039999999996</v>
      </c>
      <c r="E2175">
        <v>5.5176210000000001</v>
      </c>
      <c r="F2175">
        <v>5.6592900000000004</v>
      </c>
      <c r="G2175">
        <v>5.7765149999999998</v>
      </c>
      <c r="H2175">
        <v>5.8882719999999997</v>
      </c>
      <c r="I2175">
        <v>6.0011409999999996</v>
      </c>
      <c r="J2175">
        <v>6.1155759999999999</v>
      </c>
      <c r="K2175">
        <v>6.2294539999999996</v>
      </c>
      <c r="L2175" s="5">
        <v>6.3399830000000001</v>
      </c>
      <c r="M2175">
        <v>6.4446329999999996</v>
      </c>
      <c r="N2175">
        <v>6.5415150000000004</v>
      </c>
      <c r="O2175">
        <v>6.6294510000000004</v>
      </c>
      <c r="P2175">
        <v>6.7079129999999996</v>
      </c>
      <c r="Q2175">
        <v>6.776891</v>
      </c>
      <c r="R2175">
        <v>6.8367550000000001</v>
      </c>
      <c r="S2175">
        <v>6.8881290000000002</v>
      </c>
      <c r="T2175">
        <v>6.9317830000000002</v>
      </c>
      <c r="U2175">
        <v>6.9685560000000004</v>
      </c>
      <c r="V2175">
        <v>6.9992929999999998</v>
      </c>
      <c r="W2175">
        <v>7.0248090000000003</v>
      </c>
      <c r="X2175">
        <v>7.045858</v>
      </c>
      <c r="Y2175">
        <v>7.0631269999999997</v>
      </c>
      <c r="Z2175">
        <v>7.077223</v>
      </c>
      <c r="AA2175">
        <v>7.0886760000000004</v>
      </c>
      <c r="AB2175">
        <v>7.0979409999999996</v>
      </c>
      <c r="AC2175">
        <v>7.1054089999999999</v>
      </c>
      <c r="AD2175">
        <v>7.1114069999999998</v>
      </c>
      <c r="AE2175">
        <v>7.1162080000000003</v>
      </c>
      <c r="AF2175">
        <v>7.1200400000000004</v>
      </c>
    </row>
    <row r="2176" spans="1:32" x14ac:dyDescent="0.2">
      <c r="A2176" s="8">
        <v>43123</v>
      </c>
      <c r="B2176">
        <v>4.3712960000000001</v>
      </c>
      <c r="C2176">
        <v>4.9625839999999997</v>
      </c>
      <c r="D2176">
        <v>5.3140359999999998</v>
      </c>
      <c r="E2176">
        <v>5.5152739999999998</v>
      </c>
      <c r="F2176">
        <v>5.6526630000000004</v>
      </c>
      <c r="G2176">
        <v>5.7688769999999998</v>
      </c>
      <c r="H2176">
        <v>5.8822729999999996</v>
      </c>
      <c r="I2176">
        <v>5.9984469999999996</v>
      </c>
      <c r="J2176">
        <v>6.1169250000000002</v>
      </c>
      <c r="K2176">
        <v>6.2348790000000003</v>
      </c>
      <c r="L2176" s="5">
        <v>6.3490529999999996</v>
      </c>
      <c r="M2176">
        <v>6.4566670000000004</v>
      </c>
      <c r="N2176">
        <v>6.5557369999999997</v>
      </c>
      <c r="O2176">
        <v>6.645105</v>
      </c>
      <c r="P2176">
        <v>6.7243219999999999</v>
      </c>
      <c r="Q2176">
        <v>6.7934919999999996</v>
      </c>
      <c r="R2176">
        <v>6.8531069999999996</v>
      </c>
      <c r="S2176">
        <v>6.9039080000000004</v>
      </c>
      <c r="T2176">
        <v>6.9467720000000002</v>
      </c>
      <c r="U2176">
        <v>6.9826220000000001</v>
      </c>
      <c r="V2176">
        <v>7.0123749999999996</v>
      </c>
      <c r="W2176">
        <v>7.0368979999999999</v>
      </c>
      <c r="X2176">
        <v>7.0569850000000001</v>
      </c>
      <c r="Y2176">
        <v>7.0733459999999999</v>
      </c>
      <c r="Z2176">
        <v>7.0866059999999997</v>
      </c>
      <c r="AA2176">
        <v>7.0973030000000001</v>
      </c>
      <c r="AB2176">
        <v>7.1058960000000004</v>
      </c>
      <c r="AC2176">
        <v>7.1127729999999998</v>
      </c>
      <c r="AD2176">
        <v>7.1182559999999997</v>
      </c>
      <c r="AE2176">
        <v>7.1226149999999997</v>
      </c>
      <c r="AF2176">
        <v>7.1260680000000001</v>
      </c>
    </row>
    <row r="2177" spans="1:32" x14ac:dyDescent="0.2">
      <c r="A2177" s="8">
        <v>43124</v>
      </c>
      <c r="B2177">
        <v>4.355677</v>
      </c>
      <c r="C2177">
        <v>4.9648289999999999</v>
      </c>
      <c r="D2177">
        <v>5.3233519999999999</v>
      </c>
      <c r="E2177">
        <v>5.5278720000000003</v>
      </c>
      <c r="F2177">
        <v>5.6684460000000003</v>
      </c>
      <c r="G2177">
        <v>5.7886600000000001</v>
      </c>
      <c r="H2177">
        <v>5.9066510000000001</v>
      </c>
      <c r="I2177">
        <v>6.0274720000000004</v>
      </c>
      <c r="J2177">
        <v>6.1501510000000001</v>
      </c>
      <c r="K2177">
        <v>6.271522</v>
      </c>
      <c r="L2177" s="5">
        <v>6.3881690000000004</v>
      </c>
      <c r="M2177">
        <v>6.4972969999999997</v>
      </c>
      <c r="N2177">
        <v>6.5970019999999998</v>
      </c>
      <c r="O2177">
        <v>6.6862620000000001</v>
      </c>
      <c r="P2177">
        <v>6.7647870000000001</v>
      </c>
      <c r="Q2177">
        <v>6.8328389999999999</v>
      </c>
      <c r="R2177">
        <v>6.8910549999999997</v>
      </c>
      <c r="S2177">
        <v>6.9402970000000002</v>
      </c>
      <c r="T2177">
        <v>6.9815399999999999</v>
      </c>
      <c r="U2177">
        <v>7.0157829999999999</v>
      </c>
      <c r="V2177">
        <v>7.0439959999999999</v>
      </c>
      <c r="W2177">
        <v>7.0670820000000001</v>
      </c>
      <c r="X2177">
        <v>7.0858549999999996</v>
      </c>
      <c r="Y2177">
        <v>7.1010369999999998</v>
      </c>
      <c r="Z2177">
        <v>7.1132530000000003</v>
      </c>
      <c r="AA2177">
        <v>7.1230380000000002</v>
      </c>
      <c r="AB2177">
        <v>7.1308420000000003</v>
      </c>
      <c r="AC2177">
        <v>7.1370440000000004</v>
      </c>
      <c r="AD2177">
        <v>7.1419540000000001</v>
      </c>
      <c r="AE2177">
        <v>7.145829</v>
      </c>
      <c r="AF2177">
        <v>7.1488779999999998</v>
      </c>
    </row>
    <row r="2178" spans="1:32" x14ac:dyDescent="0.2">
      <c r="A2178" s="8">
        <v>43125</v>
      </c>
      <c r="B2178">
        <v>4.3405110000000002</v>
      </c>
      <c r="C2178">
        <v>4.9532990000000003</v>
      </c>
      <c r="D2178">
        <v>5.3199319999999997</v>
      </c>
      <c r="E2178">
        <v>5.532756</v>
      </c>
      <c r="F2178">
        <v>5.6800050000000004</v>
      </c>
      <c r="G2178">
        <v>5.8047630000000003</v>
      </c>
      <c r="H2178">
        <v>5.9252909999999996</v>
      </c>
      <c r="I2178">
        <v>6.0470269999999999</v>
      </c>
      <c r="J2178">
        <v>6.1694339999999999</v>
      </c>
      <c r="K2178">
        <v>6.2897470000000002</v>
      </c>
      <c r="L2178" s="5">
        <v>6.4048769999999999</v>
      </c>
      <c r="M2178">
        <v>6.5122730000000004</v>
      </c>
      <c r="N2178">
        <v>6.6102040000000004</v>
      </c>
      <c r="O2178">
        <v>6.6977609999999999</v>
      </c>
      <c r="P2178">
        <v>6.7747200000000003</v>
      </c>
      <c r="Q2178">
        <v>6.8413769999999996</v>
      </c>
      <c r="R2178">
        <v>6.8983809999999997</v>
      </c>
      <c r="S2178">
        <v>6.9465899999999996</v>
      </c>
      <c r="T2178">
        <v>6.9869659999999998</v>
      </c>
      <c r="U2178">
        <v>7.020492</v>
      </c>
      <c r="V2178">
        <v>7.0481170000000004</v>
      </c>
      <c r="W2178">
        <v>7.0707269999999998</v>
      </c>
      <c r="X2178">
        <v>7.0891169999999999</v>
      </c>
      <c r="Y2178">
        <v>7.1039940000000001</v>
      </c>
      <c r="Z2178">
        <v>7.1159679999999996</v>
      </c>
      <c r="AA2178">
        <v>7.1255620000000004</v>
      </c>
      <c r="AB2178">
        <v>7.1332180000000003</v>
      </c>
      <c r="AC2178">
        <v>7.139303</v>
      </c>
      <c r="AD2178">
        <v>7.1441229999999996</v>
      </c>
      <c r="AE2178">
        <v>7.1479280000000003</v>
      </c>
      <c r="AF2178">
        <v>7.1509239999999998</v>
      </c>
    </row>
    <row r="2179" spans="1:32" x14ac:dyDescent="0.2">
      <c r="A2179" s="8">
        <v>43126</v>
      </c>
      <c r="B2179">
        <v>4.3748389999999997</v>
      </c>
      <c r="C2179">
        <v>4.9362760000000003</v>
      </c>
      <c r="D2179">
        <v>5.2907599999999997</v>
      </c>
      <c r="E2179">
        <v>5.5096239999999996</v>
      </c>
      <c r="F2179">
        <v>5.6673330000000002</v>
      </c>
      <c r="G2179">
        <v>5.8011980000000003</v>
      </c>
      <c r="H2179">
        <v>5.9277350000000002</v>
      </c>
      <c r="I2179">
        <v>6.0524579999999997</v>
      </c>
      <c r="J2179">
        <v>6.1755800000000001</v>
      </c>
      <c r="K2179">
        <v>6.2951940000000004</v>
      </c>
      <c r="L2179" s="5">
        <v>6.408944</v>
      </c>
      <c r="M2179">
        <v>6.514805</v>
      </c>
      <c r="N2179">
        <v>6.611383</v>
      </c>
      <c r="O2179">
        <v>6.6979430000000004</v>
      </c>
      <c r="P2179">
        <v>6.7743260000000003</v>
      </c>
      <c r="Q2179">
        <v>6.8408160000000002</v>
      </c>
      <c r="R2179">
        <v>6.8980079999999999</v>
      </c>
      <c r="S2179">
        <v>6.946688</v>
      </c>
      <c r="T2179">
        <v>6.9877419999999999</v>
      </c>
      <c r="U2179">
        <v>7.0220789999999997</v>
      </c>
      <c r="V2179">
        <v>7.0505899999999997</v>
      </c>
      <c r="W2179">
        <v>7.0741069999999997</v>
      </c>
      <c r="X2179">
        <v>7.0933909999999996</v>
      </c>
      <c r="Y2179">
        <v>7.1091189999999997</v>
      </c>
      <c r="Z2179">
        <v>7.1218849999999998</v>
      </c>
      <c r="AA2179">
        <v>7.1322000000000001</v>
      </c>
      <c r="AB2179">
        <v>7.1405019999999997</v>
      </c>
      <c r="AC2179">
        <v>7.1471580000000001</v>
      </c>
      <c r="AD2179">
        <v>7.1524770000000002</v>
      </c>
      <c r="AE2179">
        <v>7.1567129999999999</v>
      </c>
      <c r="AF2179">
        <v>7.1600780000000004</v>
      </c>
    </row>
    <row r="2180" spans="1:32" x14ac:dyDescent="0.2">
      <c r="A2180" s="8">
        <v>43129</v>
      </c>
      <c r="B2180">
        <v>4.3725350000000001</v>
      </c>
      <c r="C2180">
        <v>4.9619429999999998</v>
      </c>
      <c r="D2180">
        <v>5.3186580000000001</v>
      </c>
      <c r="E2180">
        <v>5.5297900000000002</v>
      </c>
      <c r="F2180">
        <v>5.678947</v>
      </c>
      <c r="G2180">
        <v>5.8067719999999996</v>
      </c>
      <c r="H2180">
        <v>5.9303400000000002</v>
      </c>
      <c r="I2180">
        <v>6.0545920000000004</v>
      </c>
      <c r="J2180">
        <v>6.1788610000000004</v>
      </c>
      <c r="K2180">
        <v>6.3004220000000002</v>
      </c>
      <c r="L2180" s="5">
        <v>6.4162970000000001</v>
      </c>
      <c r="M2180">
        <v>6.524057</v>
      </c>
      <c r="N2180">
        <v>6.6220860000000004</v>
      </c>
      <c r="O2180">
        <v>6.7095690000000001</v>
      </c>
      <c r="P2180">
        <v>6.7863519999999999</v>
      </c>
      <c r="Q2180">
        <v>6.8527839999999998</v>
      </c>
      <c r="R2180">
        <v>6.9095449999999996</v>
      </c>
      <c r="S2180">
        <v>6.9575180000000003</v>
      </c>
      <c r="T2180">
        <v>6.9976760000000002</v>
      </c>
      <c r="U2180">
        <v>7.0310090000000001</v>
      </c>
      <c r="V2180">
        <v>7.0584689999999997</v>
      </c>
      <c r="W2180">
        <v>7.0809389999999999</v>
      </c>
      <c r="X2180">
        <v>7.0992160000000002</v>
      </c>
      <c r="Y2180">
        <v>7.1139999999999999</v>
      </c>
      <c r="Z2180">
        <v>7.1258999999999997</v>
      </c>
      <c r="AA2180">
        <v>7.1354360000000003</v>
      </c>
      <c r="AB2180">
        <v>7.143046</v>
      </c>
      <c r="AC2180">
        <v>7.1490960000000001</v>
      </c>
      <c r="AD2180">
        <v>7.1538890000000004</v>
      </c>
      <c r="AE2180">
        <v>7.1576750000000002</v>
      </c>
      <c r="AF2180">
        <v>7.1606550000000002</v>
      </c>
    </row>
    <row r="2181" spans="1:32" x14ac:dyDescent="0.2">
      <c r="A2181" s="8">
        <v>43130</v>
      </c>
      <c r="B2181">
        <v>4.3767449999999997</v>
      </c>
      <c r="C2181">
        <v>4.9452280000000002</v>
      </c>
      <c r="D2181">
        <v>5.3047959999999996</v>
      </c>
      <c r="E2181">
        <v>5.532</v>
      </c>
      <c r="F2181">
        <v>5.7016689999999999</v>
      </c>
      <c r="G2181">
        <v>5.8493769999999996</v>
      </c>
      <c r="H2181">
        <v>5.9896260000000003</v>
      </c>
      <c r="I2181">
        <v>6.1263699999999996</v>
      </c>
      <c r="J2181">
        <v>6.258896</v>
      </c>
      <c r="K2181">
        <v>6.384938</v>
      </c>
      <c r="L2181" s="5">
        <v>6.5022010000000003</v>
      </c>
      <c r="M2181">
        <v>6.6089869999999999</v>
      </c>
      <c r="N2181">
        <v>6.704364</v>
      </c>
      <c r="O2181">
        <v>6.7881010000000002</v>
      </c>
      <c r="P2181">
        <v>6.8605239999999998</v>
      </c>
      <c r="Q2181">
        <v>6.9223420000000004</v>
      </c>
      <c r="R2181">
        <v>6.9745059999999999</v>
      </c>
      <c r="S2181">
        <v>7.018078</v>
      </c>
      <c r="T2181">
        <v>7.0541499999999999</v>
      </c>
      <c r="U2181">
        <v>7.0837750000000002</v>
      </c>
      <c r="V2181">
        <v>7.1079340000000002</v>
      </c>
      <c r="W2181">
        <v>7.12751</v>
      </c>
      <c r="X2181">
        <v>7.143281</v>
      </c>
      <c r="Y2181">
        <v>7.1559210000000002</v>
      </c>
      <c r="Z2181">
        <v>7.166004</v>
      </c>
      <c r="AA2181">
        <v>7.1740110000000001</v>
      </c>
      <c r="AB2181">
        <v>7.1803460000000001</v>
      </c>
      <c r="AC2181">
        <v>7.1853400000000001</v>
      </c>
      <c r="AD2181">
        <v>7.1892630000000004</v>
      </c>
      <c r="AE2181">
        <v>7.1923349999999999</v>
      </c>
      <c r="AF2181">
        <v>7.1947340000000004</v>
      </c>
    </row>
    <row r="2182" spans="1:32" x14ac:dyDescent="0.2">
      <c r="A2182" s="8">
        <v>43131</v>
      </c>
      <c r="B2182">
        <v>4.3298579999999998</v>
      </c>
      <c r="C2182">
        <v>4.9948230000000002</v>
      </c>
      <c r="D2182">
        <v>5.3813829999999996</v>
      </c>
      <c r="E2182">
        <v>5.6082619999999999</v>
      </c>
      <c r="F2182">
        <v>5.7734920000000001</v>
      </c>
      <c r="G2182">
        <v>5.9199390000000003</v>
      </c>
      <c r="H2182">
        <v>6.0626879999999996</v>
      </c>
      <c r="I2182">
        <v>6.2040509999999998</v>
      </c>
      <c r="J2182">
        <v>6.3414450000000002</v>
      </c>
      <c r="K2182">
        <v>6.4712300000000003</v>
      </c>
      <c r="L2182" s="5">
        <v>6.5903669999999996</v>
      </c>
      <c r="M2182">
        <v>6.6969479999999999</v>
      </c>
      <c r="N2182">
        <v>6.7901860000000003</v>
      </c>
      <c r="O2182">
        <v>6.8702040000000002</v>
      </c>
      <c r="P2182">
        <v>6.9377550000000001</v>
      </c>
      <c r="Q2182">
        <v>6.9939799999999996</v>
      </c>
      <c r="R2182">
        <v>7.0402079999999998</v>
      </c>
      <c r="S2182">
        <v>7.0778109999999996</v>
      </c>
      <c r="T2182">
        <v>7.1081139999999996</v>
      </c>
      <c r="U2182">
        <v>7.1323309999999998</v>
      </c>
      <c r="V2182">
        <v>7.1515440000000003</v>
      </c>
      <c r="W2182">
        <v>7.1666860000000003</v>
      </c>
      <c r="X2182">
        <v>7.1785490000000003</v>
      </c>
      <c r="Y2182">
        <v>7.1877940000000002</v>
      </c>
      <c r="Z2182">
        <v>7.1949639999999997</v>
      </c>
      <c r="AA2182">
        <v>7.2004999999999999</v>
      </c>
      <c r="AB2182">
        <v>7.2047569999999999</v>
      </c>
      <c r="AC2182">
        <v>7.208018</v>
      </c>
      <c r="AD2182">
        <v>7.2105090000000001</v>
      </c>
      <c r="AE2182">
        <v>7.2124050000000004</v>
      </c>
      <c r="AF2182">
        <v>7.2138429999999998</v>
      </c>
    </row>
    <row r="2183" spans="1:32" x14ac:dyDescent="0.2">
      <c r="A2183" s="8">
        <v>43132</v>
      </c>
      <c r="B2183">
        <v>4.357615</v>
      </c>
      <c r="C2183">
        <v>4.9753689999999997</v>
      </c>
      <c r="D2183">
        <v>5.358581</v>
      </c>
      <c r="E2183">
        <v>5.5943379999999996</v>
      </c>
      <c r="F2183">
        <v>5.7658459999999998</v>
      </c>
      <c r="G2183">
        <v>5.9125750000000004</v>
      </c>
      <c r="H2183">
        <v>6.0506950000000002</v>
      </c>
      <c r="I2183">
        <v>6.1847989999999999</v>
      </c>
      <c r="J2183">
        <v>6.314387</v>
      </c>
      <c r="K2183">
        <v>6.4372610000000003</v>
      </c>
      <c r="L2183" s="5">
        <v>6.5511689999999998</v>
      </c>
      <c r="M2183">
        <v>6.6544689999999997</v>
      </c>
      <c r="N2183">
        <v>6.7463009999999999</v>
      </c>
      <c r="O2183">
        <v>6.8265140000000004</v>
      </c>
      <c r="P2183">
        <v>6.8955089999999997</v>
      </c>
      <c r="Q2183">
        <v>6.9540620000000004</v>
      </c>
      <c r="R2183">
        <v>7.0031739999999996</v>
      </c>
      <c r="S2183">
        <v>7.0439429999999996</v>
      </c>
      <c r="T2183">
        <v>7.0774800000000004</v>
      </c>
      <c r="U2183">
        <v>7.1048460000000002</v>
      </c>
      <c r="V2183">
        <v>7.127014</v>
      </c>
      <c r="W2183">
        <v>7.144857</v>
      </c>
      <c r="X2183">
        <v>7.159135</v>
      </c>
      <c r="Y2183">
        <v>7.1704999999999997</v>
      </c>
      <c r="Z2183">
        <v>7.1795030000000004</v>
      </c>
      <c r="AA2183">
        <v>7.186604</v>
      </c>
      <c r="AB2183">
        <v>7.1921819999999999</v>
      </c>
      <c r="AC2183">
        <v>7.1965490000000001</v>
      </c>
      <c r="AD2183">
        <v>7.199954</v>
      </c>
      <c r="AE2183">
        <v>7.2026029999999999</v>
      </c>
      <c r="AF2183">
        <v>7.2046559999999999</v>
      </c>
    </row>
    <row r="2184" spans="1:32" x14ac:dyDescent="0.2">
      <c r="A2184" s="8">
        <v>43133</v>
      </c>
      <c r="B2184">
        <v>4.353898</v>
      </c>
      <c r="C2184">
        <v>4.9774900000000004</v>
      </c>
      <c r="D2184">
        <v>5.3678140000000001</v>
      </c>
      <c r="E2184">
        <v>5.6028929999999999</v>
      </c>
      <c r="F2184">
        <v>5.7658610000000001</v>
      </c>
      <c r="G2184">
        <v>5.8992300000000002</v>
      </c>
      <c r="H2184">
        <v>6.0225530000000003</v>
      </c>
      <c r="I2184">
        <v>6.1430579999999999</v>
      </c>
      <c r="J2184">
        <v>6.2618739999999997</v>
      </c>
      <c r="K2184">
        <v>6.3775409999999999</v>
      </c>
      <c r="L2184" s="5">
        <v>6.4878790000000004</v>
      </c>
      <c r="M2184">
        <v>6.5909000000000004</v>
      </c>
      <c r="N2184">
        <v>6.6851700000000003</v>
      </c>
      <c r="O2184">
        <v>6.7698879999999999</v>
      </c>
      <c r="P2184">
        <v>6.8448169999999999</v>
      </c>
      <c r="Q2184">
        <v>6.9101679999999996</v>
      </c>
      <c r="R2184">
        <v>6.9664729999999997</v>
      </c>
      <c r="S2184">
        <v>7.0144650000000004</v>
      </c>
      <c r="T2184">
        <v>7.054983</v>
      </c>
      <c r="U2184">
        <v>7.0889059999999997</v>
      </c>
      <c r="V2184">
        <v>7.1170939999999998</v>
      </c>
      <c r="W2184">
        <v>7.1403600000000003</v>
      </c>
      <c r="X2184">
        <v>7.1594470000000001</v>
      </c>
      <c r="Y2184">
        <v>7.1750210000000001</v>
      </c>
      <c r="Z2184">
        <v>7.187665</v>
      </c>
      <c r="AA2184">
        <v>7.1978840000000002</v>
      </c>
      <c r="AB2184">
        <v>7.2061089999999997</v>
      </c>
      <c r="AC2184">
        <v>7.2127049999999997</v>
      </c>
      <c r="AD2184">
        <v>7.217975</v>
      </c>
      <c r="AE2184">
        <v>7.2221719999999996</v>
      </c>
      <c r="AF2184">
        <v>7.2255060000000002</v>
      </c>
    </row>
    <row r="2185" spans="1:32" x14ac:dyDescent="0.2">
      <c r="A2185" s="8">
        <v>43136</v>
      </c>
      <c r="B2185">
        <v>4.347893</v>
      </c>
      <c r="C2185">
        <v>4.9636329999999997</v>
      </c>
      <c r="D2185">
        <v>5.3564220000000002</v>
      </c>
      <c r="E2185">
        <v>5.5968419999999997</v>
      </c>
      <c r="F2185">
        <v>5.7642350000000002</v>
      </c>
      <c r="G2185">
        <v>5.8999800000000002</v>
      </c>
      <c r="H2185">
        <v>6.0237100000000003</v>
      </c>
      <c r="I2185">
        <v>6.1431810000000002</v>
      </c>
      <c r="J2185">
        <v>6.2601209999999998</v>
      </c>
      <c r="K2185">
        <v>6.3735790000000003</v>
      </c>
      <c r="L2185" s="5">
        <v>6.481744</v>
      </c>
      <c r="M2185">
        <v>6.5828569999999997</v>
      </c>
      <c r="N2185">
        <v>6.6756029999999997</v>
      </c>
      <c r="O2185">
        <v>6.7592150000000002</v>
      </c>
      <c r="P2185">
        <v>6.8334400000000004</v>
      </c>
      <c r="Q2185">
        <v>6.898441</v>
      </c>
      <c r="R2185">
        <v>6.9546869999999998</v>
      </c>
      <c r="S2185">
        <v>7.0028449999999998</v>
      </c>
      <c r="T2185">
        <v>7.0436930000000002</v>
      </c>
      <c r="U2185">
        <v>7.0780539999999998</v>
      </c>
      <c r="V2185">
        <v>7.1067429999999998</v>
      </c>
      <c r="W2185">
        <v>7.1305379999999996</v>
      </c>
      <c r="X2185">
        <v>7.150156</v>
      </c>
      <c r="Y2185">
        <v>7.1662410000000003</v>
      </c>
      <c r="Z2185">
        <v>7.1793659999999999</v>
      </c>
      <c r="AA2185">
        <v>7.1900269999999997</v>
      </c>
      <c r="AB2185">
        <v>7.1986509999999999</v>
      </c>
      <c r="AC2185">
        <v>7.2056009999999997</v>
      </c>
      <c r="AD2185">
        <v>7.211182</v>
      </c>
      <c r="AE2185">
        <v>7.215649</v>
      </c>
      <c r="AF2185">
        <v>7.2192150000000002</v>
      </c>
    </row>
    <row r="2186" spans="1:32" x14ac:dyDescent="0.2">
      <c r="A2186" s="8">
        <v>43137</v>
      </c>
      <c r="B2186">
        <v>4.3941150000000002</v>
      </c>
      <c r="C2186">
        <v>4.947114</v>
      </c>
      <c r="D2186">
        <v>5.3168939999999996</v>
      </c>
      <c r="E2186">
        <v>5.5624019999999996</v>
      </c>
      <c r="F2186">
        <v>5.7488289999999997</v>
      </c>
      <c r="G2186">
        <v>5.9082119999999998</v>
      </c>
      <c r="H2186">
        <v>6.054551</v>
      </c>
      <c r="I2186">
        <v>6.1926220000000001</v>
      </c>
      <c r="J2186">
        <v>6.3229550000000003</v>
      </c>
      <c r="K2186">
        <v>6.4445129999999997</v>
      </c>
      <c r="L2186" s="5">
        <v>6.5560239999999999</v>
      </c>
      <c r="M2186">
        <v>6.6565669999999999</v>
      </c>
      <c r="N2186">
        <v>6.7457459999999996</v>
      </c>
      <c r="O2186">
        <v>6.8236699999999999</v>
      </c>
      <c r="P2186">
        <v>6.8908560000000003</v>
      </c>
      <c r="Q2186">
        <v>6.9480959999999996</v>
      </c>
      <c r="R2186">
        <v>6.9963499999999996</v>
      </c>
      <c r="S2186">
        <v>7.0366489999999997</v>
      </c>
      <c r="T2186">
        <v>7.0700219999999998</v>
      </c>
      <c r="U2186">
        <v>7.0974529999999998</v>
      </c>
      <c r="V2186">
        <v>7.1198480000000002</v>
      </c>
      <c r="W2186">
        <v>7.1380220000000003</v>
      </c>
      <c r="X2186">
        <v>7.1526889999999996</v>
      </c>
      <c r="Y2186">
        <v>7.164466</v>
      </c>
      <c r="Z2186">
        <v>7.1738799999999996</v>
      </c>
      <c r="AA2186">
        <v>7.1813739999999999</v>
      </c>
      <c r="AB2186">
        <v>7.187316</v>
      </c>
      <c r="AC2186">
        <v>7.1920120000000001</v>
      </c>
      <c r="AD2186">
        <v>7.1957100000000001</v>
      </c>
      <c r="AE2186">
        <v>7.1986129999999999</v>
      </c>
      <c r="AF2186">
        <v>7.2008869999999998</v>
      </c>
    </row>
    <row r="2187" spans="1:32" x14ac:dyDescent="0.2">
      <c r="A2187" s="8">
        <v>43138</v>
      </c>
      <c r="B2187">
        <v>4.3365260000000001</v>
      </c>
      <c r="C2187">
        <v>4.9681870000000004</v>
      </c>
      <c r="D2187">
        <v>5.3630190000000004</v>
      </c>
      <c r="E2187">
        <v>5.6118779999999999</v>
      </c>
      <c r="F2187">
        <v>5.7977889999999999</v>
      </c>
      <c r="G2187">
        <v>5.9584239999999999</v>
      </c>
      <c r="H2187">
        <v>6.1082720000000004</v>
      </c>
      <c r="I2187">
        <v>6.250902</v>
      </c>
      <c r="J2187">
        <v>6.385472</v>
      </c>
      <c r="K2187">
        <v>6.5099619999999998</v>
      </c>
      <c r="L2187" s="5">
        <v>6.6226120000000002</v>
      </c>
      <c r="M2187">
        <v>6.7224149999999998</v>
      </c>
      <c r="N2187">
        <v>6.8091660000000003</v>
      </c>
      <c r="O2187">
        <v>6.8833130000000002</v>
      </c>
      <c r="P2187">
        <v>6.9457610000000001</v>
      </c>
      <c r="Q2187">
        <v>6.9976820000000002</v>
      </c>
      <c r="R2187">
        <v>7.0403659999999997</v>
      </c>
      <c r="S2187">
        <v>7.0751080000000002</v>
      </c>
      <c r="T2187">
        <v>7.1031389999999996</v>
      </c>
      <c r="U2187">
        <v>7.1255790000000001</v>
      </c>
      <c r="V2187">
        <v>7.1434170000000003</v>
      </c>
      <c r="W2187">
        <v>7.1575090000000001</v>
      </c>
      <c r="X2187">
        <v>7.1685780000000001</v>
      </c>
      <c r="Y2187">
        <v>7.1772289999999996</v>
      </c>
      <c r="Z2187">
        <v>7.1839570000000004</v>
      </c>
      <c r="AA2187">
        <v>7.1891689999999997</v>
      </c>
      <c r="AB2187">
        <v>7.1931890000000003</v>
      </c>
      <c r="AC2187">
        <v>7.1962799999999998</v>
      </c>
      <c r="AD2187">
        <v>7.1986489999999996</v>
      </c>
      <c r="AE2187">
        <v>7.2004580000000002</v>
      </c>
      <c r="AF2187">
        <v>7.201835</v>
      </c>
    </row>
    <row r="2188" spans="1:32" x14ac:dyDescent="0.2">
      <c r="A2188" s="8">
        <v>43139</v>
      </c>
      <c r="B2188">
        <v>4.3838850000000003</v>
      </c>
      <c r="C2188">
        <v>4.9616800000000003</v>
      </c>
      <c r="D2188">
        <v>5.3472039999999996</v>
      </c>
      <c r="E2188">
        <v>5.605003</v>
      </c>
      <c r="F2188">
        <v>5.8026369999999998</v>
      </c>
      <c r="G2188">
        <v>5.9720570000000004</v>
      </c>
      <c r="H2188">
        <v>6.1265590000000003</v>
      </c>
      <c r="I2188">
        <v>6.2703480000000003</v>
      </c>
      <c r="J2188">
        <v>6.4037319999999998</v>
      </c>
      <c r="K2188">
        <v>6.525779</v>
      </c>
      <c r="L2188" s="5">
        <v>6.6355529999999998</v>
      </c>
      <c r="M2188">
        <v>6.7325889999999999</v>
      </c>
      <c r="N2188">
        <v>6.81698</v>
      </c>
      <c r="O2188">
        <v>6.8893000000000004</v>
      </c>
      <c r="P2188">
        <v>6.9504650000000003</v>
      </c>
      <c r="Q2188">
        <v>7.0015960000000002</v>
      </c>
      <c r="R2188">
        <v>7.0438970000000003</v>
      </c>
      <c r="S2188">
        <v>7.0785720000000003</v>
      </c>
      <c r="T2188">
        <v>7.1067619999999998</v>
      </c>
      <c r="U2188">
        <v>7.1295130000000002</v>
      </c>
      <c r="V2188">
        <v>7.1477529999999998</v>
      </c>
      <c r="W2188">
        <v>7.1622890000000003</v>
      </c>
      <c r="X2188">
        <v>7.1738099999999996</v>
      </c>
      <c r="Y2188">
        <v>7.1828979999999998</v>
      </c>
      <c r="Z2188">
        <v>7.1900339999999998</v>
      </c>
      <c r="AA2188">
        <v>7.195614</v>
      </c>
      <c r="AB2188">
        <v>7.1999610000000001</v>
      </c>
      <c r="AC2188">
        <v>7.2033360000000002</v>
      </c>
      <c r="AD2188">
        <v>7.2059470000000001</v>
      </c>
      <c r="AE2188">
        <v>7.2079620000000002</v>
      </c>
      <c r="AF2188">
        <v>7.2095130000000003</v>
      </c>
    </row>
    <row r="2189" spans="1:32" x14ac:dyDescent="0.2">
      <c r="A2189" s="8">
        <v>43140</v>
      </c>
      <c r="B2189">
        <v>4.4047210000000003</v>
      </c>
      <c r="C2189">
        <v>4.9636060000000004</v>
      </c>
      <c r="D2189">
        <v>5.3362170000000004</v>
      </c>
      <c r="E2189">
        <v>5.5883799999999999</v>
      </c>
      <c r="F2189">
        <v>5.785647</v>
      </c>
      <c r="G2189">
        <v>5.957891</v>
      </c>
      <c r="H2189">
        <v>6.1167299999999996</v>
      </c>
      <c r="I2189">
        <v>6.2652020000000004</v>
      </c>
      <c r="J2189">
        <v>6.402901</v>
      </c>
      <c r="K2189">
        <v>6.5285289999999998</v>
      </c>
      <c r="L2189" s="5">
        <v>6.641025</v>
      </c>
      <c r="M2189">
        <v>6.7399430000000002</v>
      </c>
      <c r="N2189">
        <v>6.825482</v>
      </c>
      <c r="O2189">
        <v>6.8983509999999999</v>
      </c>
      <c r="P2189">
        <v>6.9596090000000004</v>
      </c>
      <c r="Q2189">
        <v>7.0105060000000003</v>
      </c>
      <c r="R2189">
        <v>7.0523569999999998</v>
      </c>
      <c r="S2189">
        <v>7.0864560000000001</v>
      </c>
      <c r="T2189">
        <v>7.1140109999999996</v>
      </c>
      <c r="U2189">
        <v>7.1361160000000003</v>
      </c>
      <c r="V2189">
        <v>7.1537319999999998</v>
      </c>
      <c r="W2189">
        <v>7.1676880000000001</v>
      </c>
      <c r="X2189">
        <v>7.1786839999999996</v>
      </c>
      <c r="Y2189">
        <v>7.1873069999999997</v>
      </c>
      <c r="Z2189">
        <v>7.1940390000000001</v>
      </c>
      <c r="AA2189">
        <v>7.1992719999999997</v>
      </c>
      <c r="AB2189">
        <v>7.2033259999999997</v>
      </c>
      <c r="AC2189">
        <v>7.2064539999999999</v>
      </c>
      <c r="AD2189">
        <v>7.2088619999999999</v>
      </c>
      <c r="AE2189">
        <v>7.2107080000000003</v>
      </c>
      <c r="AF2189">
        <v>7.2121209999999998</v>
      </c>
    </row>
    <row r="2190" spans="1:32" x14ac:dyDescent="0.2">
      <c r="A2190" s="8">
        <v>43143</v>
      </c>
      <c r="B2190">
        <v>4.4287380000000001</v>
      </c>
      <c r="C2190">
        <v>4.9705570000000003</v>
      </c>
      <c r="D2190">
        <v>5.3342999999999998</v>
      </c>
      <c r="E2190">
        <v>5.5831559999999998</v>
      </c>
      <c r="F2190">
        <v>5.7799759999999996</v>
      </c>
      <c r="G2190">
        <v>5.9531330000000002</v>
      </c>
      <c r="H2190">
        <v>6.1134399999999998</v>
      </c>
      <c r="I2190">
        <v>6.2635180000000004</v>
      </c>
      <c r="J2190">
        <v>6.4027580000000004</v>
      </c>
      <c r="K2190">
        <v>6.5297790000000004</v>
      </c>
      <c r="L2190" s="5">
        <v>6.6434889999999998</v>
      </c>
      <c r="M2190">
        <v>6.7434479999999999</v>
      </c>
      <c r="N2190">
        <v>6.829866</v>
      </c>
      <c r="O2190">
        <v>6.9034740000000001</v>
      </c>
      <c r="P2190">
        <v>6.9653499999999999</v>
      </c>
      <c r="Q2190">
        <v>7.0167609999999998</v>
      </c>
      <c r="R2190">
        <v>7.0590390000000003</v>
      </c>
      <c r="S2190">
        <v>7.0934910000000002</v>
      </c>
      <c r="T2190">
        <v>7.1213369999999996</v>
      </c>
      <c r="U2190">
        <v>7.1436809999999999</v>
      </c>
      <c r="V2190">
        <v>7.1614930000000001</v>
      </c>
      <c r="W2190">
        <v>7.1756080000000004</v>
      </c>
      <c r="X2190">
        <v>7.1867349999999997</v>
      </c>
      <c r="Y2190">
        <v>7.1954640000000003</v>
      </c>
      <c r="Z2190">
        <v>7.2022810000000002</v>
      </c>
      <c r="AA2190">
        <v>7.2075829999999996</v>
      </c>
      <c r="AB2190">
        <v>7.2116910000000001</v>
      </c>
      <c r="AC2190">
        <v>7.2148640000000004</v>
      </c>
      <c r="AD2190">
        <v>7.2173069999999999</v>
      </c>
      <c r="AE2190">
        <v>7.219182</v>
      </c>
      <c r="AF2190">
        <v>7.2206169999999998</v>
      </c>
    </row>
    <row r="2191" spans="1:32" x14ac:dyDescent="0.2">
      <c r="A2191" s="8">
        <v>43144</v>
      </c>
      <c r="B2191">
        <v>4.3523480000000001</v>
      </c>
      <c r="C2191">
        <v>4.9508270000000003</v>
      </c>
      <c r="D2191">
        <v>5.3353520000000003</v>
      </c>
      <c r="E2191">
        <v>5.5891070000000003</v>
      </c>
      <c r="F2191">
        <v>5.7868190000000004</v>
      </c>
      <c r="G2191">
        <v>5.960998</v>
      </c>
      <c r="H2191">
        <v>6.1232540000000002</v>
      </c>
      <c r="I2191">
        <v>6.2758200000000004</v>
      </c>
      <c r="J2191">
        <v>6.4174769999999999</v>
      </c>
      <c r="K2191">
        <v>6.5463659999999999</v>
      </c>
      <c r="L2191" s="5">
        <v>6.6611469999999997</v>
      </c>
      <c r="M2191">
        <v>6.7613240000000001</v>
      </c>
      <c r="N2191">
        <v>6.8471849999999996</v>
      </c>
      <c r="O2191">
        <v>6.9196119999999999</v>
      </c>
      <c r="P2191">
        <v>6.979857</v>
      </c>
      <c r="Q2191">
        <v>7.0293590000000004</v>
      </c>
      <c r="R2191">
        <v>7.069598</v>
      </c>
      <c r="S2191">
        <v>7.1019969999999999</v>
      </c>
      <c r="T2191">
        <v>7.1278639999999998</v>
      </c>
      <c r="U2191">
        <v>7.1483619999999997</v>
      </c>
      <c r="V2191">
        <v>7.1644969999999999</v>
      </c>
      <c r="W2191">
        <v>7.1771190000000002</v>
      </c>
      <c r="X2191">
        <v>7.186941</v>
      </c>
      <c r="Y2191">
        <v>7.1945449999999997</v>
      </c>
      <c r="Z2191">
        <v>7.2004060000000001</v>
      </c>
      <c r="AA2191">
        <v>7.204904</v>
      </c>
      <c r="AB2191">
        <v>7.2083440000000003</v>
      </c>
      <c r="AC2191">
        <v>7.2109649999999998</v>
      </c>
      <c r="AD2191">
        <v>7.2129560000000001</v>
      </c>
      <c r="AE2191">
        <v>7.2144630000000003</v>
      </c>
      <c r="AF2191">
        <v>7.2156019999999996</v>
      </c>
    </row>
    <row r="2192" spans="1:32" x14ac:dyDescent="0.2">
      <c r="A2192" s="8">
        <v>43145</v>
      </c>
      <c r="B2192">
        <v>4.3169009999999997</v>
      </c>
      <c r="C2192">
        <v>4.9370919999999998</v>
      </c>
      <c r="D2192">
        <v>5.3340129999999997</v>
      </c>
      <c r="E2192">
        <v>5.5956109999999999</v>
      </c>
      <c r="F2192">
        <v>5.7993370000000004</v>
      </c>
      <c r="G2192">
        <v>5.9784189999999997</v>
      </c>
      <c r="H2192">
        <v>6.1445129999999999</v>
      </c>
      <c r="I2192">
        <v>6.2997759999999996</v>
      </c>
      <c r="J2192">
        <v>6.4429860000000003</v>
      </c>
      <c r="K2192">
        <v>6.5723830000000003</v>
      </c>
      <c r="L2192" s="5">
        <v>6.686801</v>
      </c>
      <c r="M2192">
        <v>6.7859509999999998</v>
      </c>
      <c r="N2192">
        <v>6.8703279999999998</v>
      </c>
      <c r="O2192">
        <v>6.9409970000000003</v>
      </c>
      <c r="P2192">
        <v>6.9993670000000003</v>
      </c>
      <c r="Q2192">
        <v>7.0469900000000001</v>
      </c>
      <c r="R2192">
        <v>7.0854299999999997</v>
      </c>
      <c r="S2192">
        <v>7.1161659999999998</v>
      </c>
      <c r="T2192">
        <v>7.1405349999999999</v>
      </c>
      <c r="U2192">
        <v>7.1597109999999997</v>
      </c>
      <c r="V2192">
        <v>7.1747019999999999</v>
      </c>
      <c r="W2192">
        <v>7.1863479999999997</v>
      </c>
      <c r="X2192">
        <v>7.1953480000000001</v>
      </c>
      <c r="Y2192">
        <v>7.2022680000000001</v>
      </c>
      <c r="Z2192">
        <v>7.2075659999999999</v>
      </c>
      <c r="AA2192">
        <v>7.2116040000000003</v>
      </c>
      <c r="AB2192">
        <v>7.2146699999999999</v>
      </c>
      <c r="AC2192">
        <v>7.2169910000000002</v>
      </c>
      <c r="AD2192">
        <v>7.2187409999999996</v>
      </c>
      <c r="AE2192">
        <v>7.2200579999999999</v>
      </c>
      <c r="AF2192">
        <v>7.2210450000000002</v>
      </c>
    </row>
    <row r="2193" spans="1:32" x14ac:dyDescent="0.2">
      <c r="A2193" s="8">
        <v>43146</v>
      </c>
      <c r="B2193">
        <v>4.2563820000000003</v>
      </c>
      <c r="C2193">
        <v>4.8999249999999996</v>
      </c>
      <c r="D2193">
        <v>5.3171980000000003</v>
      </c>
      <c r="E2193">
        <v>5.593146</v>
      </c>
      <c r="F2193">
        <v>5.806076</v>
      </c>
      <c r="G2193">
        <v>5.9905220000000003</v>
      </c>
      <c r="H2193">
        <v>6.1593749999999998</v>
      </c>
      <c r="I2193">
        <v>6.3157740000000002</v>
      </c>
      <c r="J2193">
        <v>6.4592029999999996</v>
      </c>
      <c r="K2193">
        <v>6.5883700000000003</v>
      </c>
      <c r="L2193" s="5">
        <v>6.7023950000000001</v>
      </c>
      <c r="M2193">
        <v>6.8011489999999997</v>
      </c>
      <c r="N2193">
        <v>6.885205</v>
      </c>
      <c r="O2193">
        <v>6.9556550000000001</v>
      </c>
      <c r="P2193">
        <v>7.013903</v>
      </c>
      <c r="Q2193">
        <v>7.06149</v>
      </c>
      <c r="R2193">
        <v>7.0999590000000001</v>
      </c>
      <c r="S2193">
        <v>7.1307669999999996</v>
      </c>
      <c r="T2193">
        <v>7.1552350000000002</v>
      </c>
      <c r="U2193">
        <v>7.1745260000000002</v>
      </c>
      <c r="V2193">
        <v>7.1896329999999997</v>
      </c>
      <c r="W2193">
        <v>7.2013930000000004</v>
      </c>
      <c r="X2193">
        <v>7.2104980000000003</v>
      </c>
      <c r="Y2193">
        <v>7.2175140000000004</v>
      </c>
      <c r="Z2193">
        <v>7.2228940000000001</v>
      </c>
      <c r="AA2193">
        <v>7.227004</v>
      </c>
      <c r="AB2193">
        <v>7.2301320000000002</v>
      </c>
      <c r="AC2193">
        <v>7.2325039999999996</v>
      </c>
      <c r="AD2193">
        <v>7.2342969999999998</v>
      </c>
      <c r="AE2193">
        <v>7.2356480000000003</v>
      </c>
      <c r="AF2193">
        <v>7.2366640000000002</v>
      </c>
    </row>
    <row r="2194" spans="1:32" x14ac:dyDescent="0.2">
      <c r="A2194" s="8">
        <v>43150</v>
      </c>
      <c r="B2194">
        <v>4.2181470000000001</v>
      </c>
      <c r="C2194">
        <v>4.9259490000000001</v>
      </c>
      <c r="D2194">
        <v>5.3527519999999997</v>
      </c>
      <c r="E2194">
        <v>5.6180940000000001</v>
      </c>
      <c r="F2194">
        <v>5.8186910000000003</v>
      </c>
      <c r="G2194">
        <v>5.9949620000000001</v>
      </c>
      <c r="H2194">
        <v>6.160374</v>
      </c>
      <c r="I2194">
        <v>6.3168189999999997</v>
      </c>
      <c r="J2194">
        <v>6.4622510000000002</v>
      </c>
      <c r="K2194">
        <v>6.5941460000000003</v>
      </c>
      <c r="L2194" s="5">
        <v>6.7108140000000001</v>
      </c>
      <c r="M2194">
        <v>6.8116880000000002</v>
      </c>
      <c r="N2194">
        <v>6.8971780000000003</v>
      </c>
      <c r="O2194">
        <v>6.9683799999999998</v>
      </c>
      <c r="P2194">
        <v>7.0267970000000002</v>
      </c>
      <c r="Q2194">
        <v>7.0741019999999999</v>
      </c>
      <c r="R2194">
        <v>7.111974</v>
      </c>
      <c r="S2194">
        <v>7.1419930000000003</v>
      </c>
      <c r="T2194">
        <v>7.1655769999999999</v>
      </c>
      <c r="U2194">
        <v>7.183961</v>
      </c>
      <c r="V2194">
        <v>7.1981929999999998</v>
      </c>
      <c r="W2194">
        <v>7.2091399999999997</v>
      </c>
      <c r="X2194">
        <v>7.2175140000000004</v>
      </c>
      <c r="Y2194">
        <v>7.2238870000000004</v>
      </c>
      <c r="Z2194">
        <v>7.2287140000000001</v>
      </c>
      <c r="AA2194">
        <v>7.2323550000000001</v>
      </c>
      <c r="AB2194">
        <v>7.2350909999999997</v>
      </c>
      <c r="AC2194">
        <v>7.237139</v>
      </c>
      <c r="AD2194">
        <v>7.2386679999999997</v>
      </c>
      <c r="AE2194">
        <v>7.2398049999999996</v>
      </c>
      <c r="AF2194">
        <v>7.2406480000000002</v>
      </c>
    </row>
    <row r="2195" spans="1:32" x14ac:dyDescent="0.2">
      <c r="A2195" s="8">
        <v>43151</v>
      </c>
      <c r="B2195">
        <v>4.225517</v>
      </c>
      <c r="C2195">
        <v>4.9229729999999998</v>
      </c>
      <c r="D2195">
        <v>5.3553389999999998</v>
      </c>
      <c r="E2195">
        <v>5.6305810000000003</v>
      </c>
      <c r="F2195">
        <v>5.8398750000000001</v>
      </c>
      <c r="G2195">
        <v>6.0220469999999997</v>
      </c>
      <c r="H2195">
        <v>6.1906439999999998</v>
      </c>
      <c r="I2195">
        <v>6.3482139999999996</v>
      </c>
      <c r="J2195">
        <v>6.4934289999999999</v>
      </c>
      <c r="K2195">
        <v>6.6243619999999996</v>
      </c>
      <c r="L2195" s="5">
        <v>6.7397489999999998</v>
      </c>
      <c r="M2195">
        <v>6.8392970000000002</v>
      </c>
      <c r="N2195">
        <v>6.9235699999999998</v>
      </c>
      <c r="O2195">
        <v>6.9937379999999996</v>
      </c>
      <c r="P2195">
        <v>7.051323</v>
      </c>
      <c r="Q2195">
        <v>7.0979869999999998</v>
      </c>
      <c r="R2195">
        <v>7.1353850000000003</v>
      </c>
      <c r="S2195">
        <v>7.1650679999999998</v>
      </c>
      <c r="T2195">
        <v>7.1884230000000002</v>
      </c>
      <c r="U2195">
        <v>7.2066600000000003</v>
      </c>
      <c r="V2195">
        <v>7.2208030000000001</v>
      </c>
      <c r="W2195">
        <v>7.2317039999999997</v>
      </c>
      <c r="X2195">
        <v>7.2400589999999996</v>
      </c>
      <c r="Y2195">
        <v>7.2464310000000003</v>
      </c>
      <c r="Z2195">
        <v>7.2512679999999996</v>
      </c>
      <c r="AA2195">
        <v>7.2549239999999999</v>
      </c>
      <c r="AB2195">
        <v>7.2576780000000003</v>
      </c>
      <c r="AC2195">
        <v>7.2597440000000004</v>
      </c>
      <c r="AD2195">
        <v>7.2612889999999997</v>
      </c>
      <c r="AE2195">
        <v>7.2624420000000001</v>
      </c>
      <c r="AF2195">
        <v>7.2632989999999999</v>
      </c>
    </row>
    <row r="2196" spans="1:32" x14ac:dyDescent="0.2">
      <c r="A2196" s="8">
        <v>43152</v>
      </c>
      <c r="B2196">
        <v>4.2090870000000002</v>
      </c>
      <c r="C2196">
        <v>4.956556</v>
      </c>
      <c r="D2196">
        <v>5.3935519999999997</v>
      </c>
      <c r="E2196">
        <v>5.6552619999999996</v>
      </c>
      <c r="F2196">
        <v>5.8486120000000001</v>
      </c>
      <c r="G2196">
        <v>6.0183140000000002</v>
      </c>
      <c r="H2196">
        <v>6.1792150000000001</v>
      </c>
      <c r="I2196">
        <v>6.3332800000000002</v>
      </c>
      <c r="J2196">
        <v>6.4780369999999996</v>
      </c>
      <c r="K2196">
        <v>6.61043</v>
      </c>
      <c r="L2196" s="5">
        <v>6.7282970000000004</v>
      </c>
      <c r="M2196">
        <v>6.830711</v>
      </c>
      <c r="N2196">
        <v>6.9178300000000004</v>
      </c>
      <c r="O2196">
        <v>6.9905970000000002</v>
      </c>
      <c r="P2196">
        <v>7.050427</v>
      </c>
      <c r="Q2196">
        <v>7.0989560000000003</v>
      </c>
      <c r="R2196">
        <v>7.1378550000000001</v>
      </c>
      <c r="S2196">
        <v>7.1687159999999999</v>
      </c>
      <c r="T2196">
        <v>7.192977</v>
      </c>
      <c r="U2196">
        <v>7.2118979999999997</v>
      </c>
      <c r="V2196">
        <v>7.2265470000000001</v>
      </c>
      <c r="W2196">
        <v>7.2378179999999999</v>
      </c>
      <c r="X2196">
        <v>7.2464389999999996</v>
      </c>
      <c r="Y2196">
        <v>7.2529979999999998</v>
      </c>
      <c r="Z2196">
        <v>7.2579659999999997</v>
      </c>
      <c r="AA2196">
        <v>7.2617120000000002</v>
      </c>
      <c r="AB2196">
        <v>7.264526</v>
      </c>
      <c r="AC2196">
        <v>7.2666310000000003</v>
      </c>
      <c r="AD2196">
        <v>7.2682010000000004</v>
      </c>
      <c r="AE2196">
        <v>7.2693690000000002</v>
      </c>
      <c r="AF2196">
        <v>7.2702349999999996</v>
      </c>
    </row>
    <row r="2197" spans="1:32" x14ac:dyDescent="0.2">
      <c r="A2197" s="8">
        <v>43153</v>
      </c>
      <c r="B2197">
        <v>4.182118</v>
      </c>
      <c r="C2197">
        <v>4.9455070000000001</v>
      </c>
      <c r="D2197">
        <v>5.390625</v>
      </c>
      <c r="E2197">
        <v>5.6573719999999996</v>
      </c>
      <c r="F2197">
        <v>5.8549569999999997</v>
      </c>
      <c r="G2197">
        <v>6.0285399999999996</v>
      </c>
      <c r="H2197">
        <v>6.1928369999999999</v>
      </c>
      <c r="I2197">
        <v>6.3496129999999997</v>
      </c>
      <c r="J2197">
        <v>6.4962980000000003</v>
      </c>
      <c r="K2197">
        <v>6.6298500000000002</v>
      </c>
      <c r="L2197" s="5">
        <v>6.7482009999999999</v>
      </c>
      <c r="M2197">
        <v>6.850562</v>
      </c>
      <c r="N2197">
        <v>6.9372369999999997</v>
      </c>
      <c r="O2197">
        <v>7.0093059999999996</v>
      </c>
      <c r="P2197">
        <v>7.068295</v>
      </c>
      <c r="Q2197">
        <v>7.1159290000000004</v>
      </c>
      <c r="R2197">
        <v>7.1539419999999998</v>
      </c>
      <c r="S2197">
        <v>7.1839659999999999</v>
      </c>
      <c r="T2197">
        <v>7.2074670000000003</v>
      </c>
      <c r="U2197">
        <v>7.2257150000000001</v>
      </c>
      <c r="V2197">
        <v>7.2397819999999999</v>
      </c>
      <c r="W2197">
        <v>7.2505579999999998</v>
      </c>
      <c r="X2197">
        <v>7.2587650000000004</v>
      </c>
      <c r="Y2197">
        <v>7.264983</v>
      </c>
      <c r="Z2197">
        <v>7.2696730000000001</v>
      </c>
      <c r="AA2197">
        <v>7.273193</v>
      </c>
      <c r="AB2197">
        <v>7.2758260000000003</v>
      </c>
      <c r="AC2197">
        <v>7.2777880000000001</v>
      </c>
      <c r="AD2197">
        <v>7.2792459999999997</v>
      </c>
      <c r="AE2197">
        <v>7.2803250000000004</v>
      </c>
      <c r="AF2197">
        <v>7.2811209999999997</v>
      </c>
    </row>
    <row r="2198" spans="1:32" x14ac:dyDescent="0.2">
      <c r="A2198" s="8">
        <v>43154</v>
      </c>
      <c r="B2198">
        <v>4.1679830000000004</v>
      </c>
      <c r="C2198">
        <v>4.9899509999999996</v>
      </c>
      <c r="D2198">
        <v>5.4531559999999999</v>
      </c>
      <c r="E2198">
        <v>5.7214749999999999</v>
      </c>
      <c r="F2198">
        <v>5.9171110000000002</v>
      </c>
      <c r="G2198">
        <v>6.0893689999999996</v>
      </c>
      <c r="H2198">
        <v>6.2535749999999997</v>
      </c>
      <c r="I2198">
        <v>6.4109910000000001</v>
      </c>
      <c r="J2198">
        <v>6.5584160000000002</v>
      </c>
      <c r="K2198">
        <v>6.6923709999999996</v>
      </c>
      <c r="L2198" s="5">
        <v>6.810594</v>
      </c>
      <c r="M2198">
        <v>6.9122750000000002</v>
      </c>
      <c r="N2198">
        <v>6.9978090000000002</v>
      </c>
      <c r="O2198">
        <v>7.0684100000000001</v>
      </c>
      <c r="P2198">
        <v>7.1257469999999996</v>
      </c>
      <c r="Q2198">
        <v>7.1716670000000002</v>
      </c>
      <c r="R2198">
        <v>7.2080010000000003</v>
      </c>
      <c r="S2198">
        <v>7.2364490000000004</v>
      </c>
      <c r="T2198">
        <v>7.2585179999999996</v>
      </c>
      <c r="U2198">
        <v>7.2754989999999999</v>
      </c>
      <c r="V2198">
        <v>7.2884700000000002</v>
      </c>
      <c r="W2198">
        <v>7.2983140000000004</v>
      </c>
      <c r="X2198">
        <v>7.3057420000000004</v>
      </c>
      <c r="Y2198">
        <v>7.3113169999999998</v>
      </c>
      <c r="Z2198">
        <v>7.3154820000000003</v>
      </c>
      <c r="AA2198">
        <v>7.3185789999999997</v>
      </c>
      <c r="AB2198">
        <v>7.3208729999999997</v>
      </c>
      <c r="AC2198">
        <v>7.3225660000000001</v>
      </c>
      <c r="AD2198">
        <v>7.3238120000000002</v>
      </c>
      <c r="AE2198">
        <v>7.3247249999999999</v>
      </c>
      <c r="AF2198">
        <v>7.325393</v>
      </c>
    </row>
    <row r="2199" spans="1:32" x14ac:dyDescent="0.2">
      <c r="A2199" s="8">
        <v>43157</v>
      </c>
      <c r="B2199">
        <v>4.19923</v>
      </c>
      <c r="C2199">
        <v>4.9417150000000003</v>
      </c>
      <c r="D2199">
        <v>5.4192369999999999</v>
      </c>
      <c r="E2199">
        <v>5.7278520000000004</v>
      </c>
      <c r="F2199">
        <v>5.9579009999999997</v>
      </c>
      <c r="G2199">
        <v>6.1503139999999998</v>
      </c>
      <c r="H2199">
        <v>6.3215060000000003</v>
      </c>
      <c r="I2199">
        <v>6.4766899999999996</v>
      </c>
      <c r="J2199">
        <v>6.6166609999999997</v>
      </c>
      <c r="K2199">
        <v>6.7410240000000003</v>
      </c>
      <c r="L2199" s="5">
        <v>6.8495340000000002</v>
      </c>
      <c r="M2199">
        <v>6.9425220000000003</v>
      </c>
      <c r="N2199">
        <v>7.020886</v>
      </c>
      <c r="O2199">
        <v>7.0859399999999999</v>
      </c>
      <c r="P2199">
        <v>7.1392259999999998</v>
      </c>
      <c r="Q2199">
        <v>7.1823589999999999</v>
      </c>
      <c r="R2199">
        <v>7.2169100000000004</v>
      </c>
      <c r="S2199">
        <v>7.2443289999999996</v>
      </c>
      <c r="T2199">
        <v>7.2659089999999997</v>
      </c>
      <c r="U2199">
        <v>7.2827679999999999</v>
      </c>
      <c r="V2199">
        <v>7.2958509999999999</v>
      </c>
      <c r="W2199">
        <v>7.3059440000000002</v>
      </c>
      <c r="X2199">
        <v>7.3136869999999998</v>
      </c>
      <c r="Y2199">
        <v>7.3195990000000002</v>
      </c>
      <c r="Z2199">
        <v>7.3240920000000003</v>
      </c>
      <c r="AA2199">
        <v>7.3274920000000003</v>
      </c>
      <c r="AB2199">
        <v>7.3300559999999999</v>
      </c>
      <c r="AC2199">
        <v>7.3319830000000001</v>
      </c>
      <c r="AD2199">
        <v>7.3334260000000002</v>
      </c>
      <c r="AE2199">
        <v>7.3345039999999999</v>
      </c>
      <c r="AF2199">
        <v>7.3353060000000001</v>
      </c>
    </row>
    <row r="2200" spans="1:32" x14ac:dyDescent="0.2">
      <c r="A2200" s="8">
        <v>43158</v>
      </c>
      <c r="B2200">
        <v>4.146522</v>
      </c>
      <c r="C2200">
        <v>4.9967220000000001</v>
      </c>
      <c r="D2200">
        <v>5.4779869999999997</v>
      </c>
      <c r="E2200">
        <v>5.7542010000000001</v>
      </c>
      <c r="F2200">
        <v>5.950869</v>
      </c>
      <c r="G2200">
        <v>6.1200409999999996</v>
      </c>
      <c r="H2200">
        <v>6.2790549999999996</v>
      </c>
      <c r="I2200">
        <v>6.4305219999999998</v>
      </c>
      <c r="J2200">
        <v>6.5720669999999997</v>
      </c>
      <c r="K2200">
        <v>6.7006620000000003</v>
      </c>
      <c r="L2200" s="5">
        <v>6.8142480000000001</v>
      </c>
      <c r="M2200">
        <v>6.9120650000000001</v>
      </c>
      <c r="N2200">
        <v>6.9944670000000002</v>
      </c>
      <c r="O2200">
        <v>7.0625840000000002</v>
      </c>
      <c r="P2200">
        <v>7.1179870000000003</v>
      </c>
      <c r="Q2200">
        <v>7.1624210000000001</v>
      </c>
      <c r="R2200">
        <v>7.1976310000000003</v>
      </c>
      <c r="S2200">
        <v>7.2252359999999998</v>
      </c>
      <c r="T2200">
        <v>7.2466799999999996</v>
      </c>
      <c r="U2200">
        <v>7.2632009999999996</v>
      </c>
      <c r="V2200">
        <v>7.2758370000000001</v>
      </c>
      <c r="W2200">
        <v>7.2854390000000002</v>
      </c>
      <c r="X2200">
        <v>7.2926919999999997</v>
      </c>
      <c r="Y2200">
        <v>7.2981420000000004</v>
      </c>
      <c r="Z2200">
        <v>7.3022169999999997</v>
      </c>
      <c r="AA2200">
        <v>7.3052520000000003</v>
      </c>
      <c r="AB2200">
        <v>7.3075020000000004</v>
      </c>
      <c r="AC2200">
        <v>7.3091650000000001</v>
      </c>
      <c r="AD2200">
        <v>7.3103889999999998</v>
      </c>
      <c r="AE2200">
        <v>7.3112880000000002</v>
      </c>
      <c r="AF2200">
        <v>7.3119459999999998</v>
      </c>
    </row>
    <row r="2201" spans="1:32" x14ac:dyDescent="0.2">
      <c r="A2201" s="8">
        <v>43159</v>
      </c>
      <c r="B2201">
        <v>4.0572419999999996</v>
      </c>
      <c r="C2201">
        <v>4.9945839999999997</v>
      </c>
      <c r="D2201">
        <v>5.4974920000000003</v>
      </c>
      <c r="E2201">
        <v>5.7689329999999996</v>
      </c>
      <c r="F2201">
        <v>5.9561739999999999</v>
      </c>
      <c r="G2201">
        <v>6.1186870000000004</v>
      </c>
      <c r="H2201">
        <v>6.2751270000000003</v>
      </c>
      <c r="I2201">
        <v>6.4272410000000004</v>
      </c>
      <c r="J2201">
        <v>6.571332</v>
      </c>
      <c r="K2201">
        <v>6.703252</v>
      </c>
      <c r="L2201" s="5">
        <v>6.820182</v>
      </c>
      <c r="M2201">
        <v>6.9209350000000001</v>
      </c>
      <c r="N2201">
        <v>7.0056880000000001</v>
      </c>
      <c r="O2201">
        <v>7.0755470000000003</v>
      </c>
      <c r="P2201">
        <v>7.132142</v>
      </c>
      <c r="Q2201">
        <v>7.1773210000000001</v>
      </c>
      <c r="R2201">
        <v>7.2129310000000002</v>
      </c>
      <c r="S2201">
        <v>7.2406920000000001</v>
      </c>
      <c r="T2201">
        <v>7.2621250000000002</v>
      </c>
      <c r="U2201">
        <v>7.2785330000000004</v>
      </c>
      <c r="V2201">
        <v>7.2910000000000004</v>
      </c>
      <c r="W2201">
        <v>7.3004100000000003</v>
      </c>
      <c r="X2201">
        <v>7.3074690000000002</v>
      </c>
      <c r="Y2201">
        <v>7.3127360000000001</v>
      </c>
      <c r="Z2201">
        <v>7.3166460000000004</v>
      </c>
      <c r="AA2201">
        <v>7.3195370000000004</v>
      </c>
      <c r="AB2201">
        <v>7.3216650000000003</v>
      </c>
      <c r="AC2201">
        <v>7.323226</v>
      </c>
      <c r="AD2201">
        <v>7.3243669999999996</v>
      </c>
      <c r="AE2201">
        <v>7.3251980000000003</v>
      </c>
      <c r="AF2201">
        <v>7.3258010000000002</v>
      </c>
    </row>
    <row r="2202" spans="1:32" x14ac:dyDescent="0.2">
      <c r="A2202" s="8">
        <v>43160</v>
      </c>
      <c r="B2202">
        <v>4.0503989999999996</v>
      </c>
      <c r="C2202">
        <v>4.9917689999999997</v>
      </c>
      <c r="D2202">
        <v>5.5380609999999999</v>
      </c>
      <c r="E2202">
        <v>5.8492839999999999</v>
      </c>
      <c r="F2202">
        <v>6.0598150000000004</v>
      </c>
      <c r="G2202">
        <v>6.2298020000000003</v>
      </c>
      <c r="H2202">
        <v>6.3827069999999999</v>
      </c>
      <c r="I2202">
        <v>6.5252460000000001</v>
      </c>
      <c r="J2202">
        <v>6.6575179999999996</v>
      </c>
      <c r="K2202">
        <v>6.7778070000000001</v>
      </c>
      <c r="L2202" s="5">
        <v>6.8845989999999997</v>
      </c>
      <c r="M2202">
        <v>6.977233</v>
      </c>
      <c r="N2202">
        <v>7.0559209999999997</v>
      </c>
      <c r="O2202">
        <v>7.1215460000000004</v>
      </c>
      <c r="P2202">
        <v>7.175408</v>
      </c>
      <c r="Q2202">
        <v>7.2190050000000001</v>
      </c>
      <c r="R2202">
        <v>7.2538689999999999</v>
      </c>
      <c r="S2202">
        <v>7.2814540000000001</v>
      </c>
      <c r="T2202">
        <v>7.3030780000000002</v>
      </c>
      <c r="U2202">
        <v>7.3198879999999997</v>
      </c>
      <c r="V2202">
        <v>7.332859</v>
      </c>
      <c r="W2202">
        <v>7.3428040000000001</v>
      </c>
      <c r="X2202">
        <v>7.3503819999999997</v>
      </c>
      <c r="Y2202">
        <v>7.3561269999999999</v>
      </c>
      <c r="Z2202">
        <v>7.3604589999999996</v>
      </c>
      <c r="AA2202">
        <v>7.3637129999999997</v>
      </c>
      <c r="AB2202">
        <v>7.3661469999999998</v>
      </c>
      <c r="AC2202">
        <v>7.3679600000000001</v>
      </c>
      <c r="AD2202">
        <v>7.3693070000000001</v>
      </c>
      <c r="AE2202">
        <v>7.370304</v>
      </c>
      <c r="AF2202">
        <v>7.3710399999999998</v>
      </c>
    </row>
    <row r="2203" spans="1:32" x14ac:dyDescent="0.2">
      <c r="A2203" s="8">
        <v>43161</v>
      </c>
      <c r="B2203">
        <v>4.0388039999999998</v>
      </c>
      <c r="C2203">
        <v>5.073817</v>
      </c>
      <c r="D2203">
        <v>5.6464379999999998</v>
      </c>
      <c r="E2203">
        <v>5.953036</v>
      </c>
      <c r="F2203">
        <v>6.1500269999999997</v>
      </c>
      <c r="G2203">
        <v>6.3061299999999996</v>
      </c>
      <c r="H2203">
        <v>6.4473859999999998</v>
      </c>
      <c r="I2203">
        <v>6.5807209999999996</v>
      </c>
      <c r="J2203">
        <v>6.7057099999999998</v>
      </c>
      <c r="K2203">
        <v>6.8200399999999997</v>
      </c>
      <c r="L2203" s="5">
        <v>6.921748</v>
      </c>
      <c r="M2203">
        <v>7.0098900000000004</v>
      </c>
      <c r="N2203">
        <v>7.0845289999999999</v>
      </c>
      <c r="O2203">
        <v>7.1464829999999999</v>
      </c>
      <c r="P2203">
        <v>7.197031</v>
      </c>
      <c r="Q2203">
        <v>7.2376659999999999</v>
      </c>
      <c r="R2203">
        <v>7.2699160000000003</v>
      </c>
      <c r="S2203">
        <v>7.2952269999999997</v>
      </c>
      <c r="T2203">
        <v>7.3148989999999996</v>
      </c>
      <c r="U2203">
        <v>7.3300559999999999</v>
      </c>
      <c r="V2203">
        <v>7.3416459999999999</v>
      </c>
      <c r="W2203">
        <v>7.3504480000000001</v>
      </c>
      <c r="X2203">
        <v>7.3570909999999996</v>
      </c>
      <c r="Y2203">
        <v>7.3620780000000003</v>
      </c>
      <c r="Z2203">
        <v>7.3658020000000004</v>
      </c>
      <c r="AA2203">
        <v>7.3685710000000002</v>
      </c>
      <c r="AB2203">
        <v>7.3706209999999999</v>
      </c>
      <c r="AC2203">
        <v>7.3721329999999998</v>
      </c>
      <c r="AD2203">
        <v>7.3732449999999998</v>
      </c>
      <c r="AE2203">
        <v>7.3740589999999999</v>
      </c>
      <c r="AF2203">
        <v>7.3746530000000003</v>
      </c>
    </row>
    <row r="2204" spans="1:32" x14ac:dyDescent="0.2">
      <c r="A2204" s="8">
        <v>43164</v>
      </c>
      <c r="B2204">
        <v>4.0277029999999998</v>
      </c>
      <c r="C2204">
        <v>5.0924649999999998</v>
      </c>
      <c r="D2204">
        <v>5.6620059999999999</v>
      </c>
      <c r="E2204">
        <v>5.9585100000000004</v>
      </c>
      <c r="F2204">
        <v>6.1486239999999999</v>
      </c>
      <c r="G2204">
        <v>6.3025969999999996</v>
      </c>
      <c r="H2204">
        <v>6.4451349999999996</v>
      </c>
      <c r="I2204">
        <v>6.5813949999999997</v>
      </c>
      <c r="J2204">
        <v>6.7095890000000002</v>
      </c>
      <c r="K2204">
        <v>6.8266</v>
      </c>
      <c r="L2204" s="5">
        <v>6.9301180000000002</v>
      </c>
      <c r="M2204">
        <v>7.0191549999999996</v>
      </c>
      <c r="N2204">
        <v>7.0938949999999998</v>
      </c>
      <c r="O2204">
        <v>7.155348</v>
      </c>
      <c r="P2204">
        <v>7.2049909999999997</v>
      </c>
      <c r="Q2204">
        <v>7.244491</v>
      </c>
      <c r="R2204">
        <v>7.2755140000000003</v>
      </c>
      <c r="S2204">
        <v>7.2996049999999997</v>
      </c>
      <c r="T2204">
        <v>7.31813</v>
      </c>
      <c r="U2204">
        <v>7.3322500000000002</v>
      </c>
      <c r="V2204">
        <v>7.3429310000000001</v>
      </c>
      <c r="W2204">
        <v>7.3509549999999999</v>
      </c>
      <c r="X2204">
        <v>7.3569459999999998</v>
      </c>
      <c r="Y2204">
        <v>7.3613939999999998</v>
      </c>
      <c r="Z2204">
        <v>7.3646799999999999</v>
      </c>
      <c r="AA2204">
        <v>7.3670970000000002</v>
      </c>
      <c r="AB2204">
        <v>7.3688669999999998</v>
      </c>
      <c r="AC2204">
        <v>7.370158</v>
      </c>
      <c r="AD2204">
        <v>7.3710969999999998</v>
      </c>
      <c r="AE2204">
        <v>7.3717769999999998</v>
      </c>
      <c r="AF2204">
        <v>7.3722690000000002</v>
      </c>
    </row>
    <row r="2205" spans="1:32" x14ac:dyDescent="0.2">
      <c r="A2205" s="8">
        <v>43165</v>
      </c>
      <c r="B2205">
        <v>4.0272269999999999</v>
      </c>
      <c r="C2205">
        <v>5.0944219999999998</v>
      </c>
      <c r="D2205">
        <v>5.6496250000000003</v>
      </c>
      <c r="E2205">
        <v>5.9348089999999996</v>
      </c>
      <c r="F2205">
        <v>6.1210870000000002</v>
      </c>
      <c r="G2205">
        <v>6.2771080000000001</v>
      </c>
      <c r="H2205">
        <v>6.42476</v>
      </c>
      <c r="I2205">
        <v>6.5668930000000003</v>
      </c>
      <c r="J2205">
        <v>6.7002969999999999</v>
      </c>
      <c r="K2205">
        <v>6.8211969999999997</v>
      </c>
      <c r="L2205" s="5">
        <v>6.9271469999999997</v>
      </c>
      <c r="M2205">
        <v>7.0173110000000003</v>
      </c>
      <c r="N2205">
        <v>7.092155</v>
      </c>
      <c r="O2205">
        <v>7.15299</v>
      </c>
      <c r="P2205">
        <v>7.2015669999999998</v>
      </c>
      <c r="Q2205">
        <v>7.2397720000000003</v>
      </c>
      <c r="R2205">
        <v>7.2694299999999998</v>
      </c>
      <c r="S2205">
        <v>7.2921959999999997</v>
      </c>
      <c r="T2205">
        <v>7.3094989999999997</v>
      </c>
      <c r="U2205">
        <v>7.3225369999999996</v>
      </c>
      <c r="V2205">
        <v>7.3322859999999999</v>
      </c>
      <c r="W2205">
        <v>7.3395270000000004</v>
      </c>
      <c r="X2205">
        <v>7.3448710000000004</v>
      </c>
      <c r="Y2205">
        <v>7.348795</v>
      </c>
      <c r="Z2205">
        <v>7.3516599999999999</v>
      </c>
      <c r="AA2205">
        <v>7.3537439999999998</v>
      </c>
      <c r="AB2205">
        <v>7.3552530000000003</v>
      </c>
      <c r="AC2205">
        <v>7.3563409999999996</v>
      </c>
      <c r="AD2205">
        <v>7.3571229999999996</v>
      </c>
      <c r="AE2205">
        <v>7.3576839999999999</v>
      </c>
      <c r="AF2205">
        <v>7.358085</v>
      </c>
    </row>
    <row r="2206" spans="1:32" x14ac:dyDescent="0.2">
      <c r="A2206" s="8">
        <v>43166</v>
      </c>
      <c r="B2206">
        <v>3.9684979999999999</v>
      </c>
      <c r="C2206">
        <v>5.1396050000000004</v>
      </c>
      <c r="D2206">
        <v>5.7188090000000003</v>
      </c>
      <c r="E2206">
        <v>5.9942000000000002</v>
      </c>
      <c r="F2206">
        <v>6.1639799999999996</v>
      </c>
      <c r="G2206">
        <v>6.3068949999999999</v>
      </c>
      <c r="H2206">
        <v>6.4472500000000004</v>
      </c>
      <c r="I2206">
        <v>6.5872580000000003</v>
      </c>
      <c r="J2206">
        <v>6.7221820000000001</v>
      </c>
      <c r="K2206">
        <v>6.8467469999999997</v>
      </c>
      <c r="L2206" s="5">
        <v>6.9573369999999999</v>
      </c>
      <c r="M2206">
        <v>7.0523249999999997</v>
      </c>
      <c r="N2206">
        <v>7.1317050000000002</v>
      </c>
      <c r="O2206">
        <v>7.1965450000000004</v>
      </c>
      <c r="P2206">
        <v>7.2485080000000002</v>
      </c>
      <c r="Q2206">
        <v>7.2894860000000001</v>
      </c>
      <c r="R2206">
        <v>7.3213600000000003</v>
      </c>
      <c r="S2206">
        <v>7.3458610000000002</v>
      </c>
      <c r="T2206">
        <v>7.3645019999999999</v>
      </c>
      <c r="U2206">
        <v>7.378558</v>
      </c>
      <c r="V2206">
        <v>7.3890719999999996</v>
      </c>
      <c r="W2206">
        <v>7.3968819999999997</v>
      </c>
      <c r="X2206">
        <v>7.402647</v>
      </c>
      <c r="Y2206">
        <v>7.4068779999999999</v>
      </c>
      <c r="Z2206">
        <v>7.409967</v>
      </c>
      <c r="AA2206">
        <v>7.4122130000000004</v>
      </c>
      <c r="AB2206">
        <v>7.4138380000000002</v>
      </c>
      <c r="AC2206">
        <v>7.4150099999999997</v>
      </c>
      <c r="AD2206">
        <v>7.4158520000000001</v>
      </c>
      <c r="AE2206">
        <v>7.416455</v>
      </c>
      <c r="AF2206">
        <v>7.4168849999999997</v>
      </c>
    </row>
    <row r="2207" spans="1:32" x14ac:dyDescent="0.2">
      <c r="A2207" s="8">
        <v>43167</v>
      </c>
      <c r="B2207">
        <v>4.0280420000000001</v>
      </c>
      <c r="C2207">
        <v>5.2043860000000004</v>
      </c>
      <c r="D2207">
        <v>5.7716180000000001</v>
      </c>
      <c r="E2207">
        <v>6.0398209999999999</v>
      </c>
      <c r="F2207">
        <v>6.2099950000000002</v>
      </c>
      <c r="G2207">
        <v>6.357507</v>
      </c>
      <c r="H2207">
        <v>6.5030150000000004</v>
      </c>
      <c r="I2207">
        <v>6.6464590000000001</v>
      </c>
      <c r="J2207">
        <v>6.7822149999999999</v>
      </c>
      <c r="K2207">
        <v>6.9050609999999999</v>
      </c>
      <c r="L2207" s="5">
        <v>7.0119189999999998</v>
      </c>
      <c r="M2207">
        <v>7.101858</v>
      </c>
      <c r="N2207">
        <v>7.1755269999999998</v>
      </c>
      <c r="O2207">
        <v>7.2345269999999999</v>
      </c>
      <c r="P2207">
        <v>7.2808989999999998</v>
      </c>
      <c r="Q2207">
        <v>7.3167720000000003</v>
      </c>
      <c r="R2207">
        <v>7.3441489999999998</v>
      </c>
      <c r="S2207">
        <v>7.3648009999999999</v>
      </c>
      <c r="T2207">
        <v>7.380223</v>
      </c>
      <c r="U2207">
        <v>7.3916370000000002</v>
      </c>
      <c r="V2207">
        <v>7.4000190000000003</v>
      </c>
      <c r="W2207">
        <v>7.4061320000000004</v>
      </c>
      <c r="X2207">
        <v>7.4105619999999996</v>
      </c>
      <c r="Y2207">
        <v>7.4137550000000001</v>
      </c>
      <c r="Z2207">
        <v>7.4160440000000003</v>
      </c>
      <c r="AA2207">
        <v>7.4176789999999997</v>
      </c>
      <c r="AB2207">
        <v>7.4188400000000003</v>
      </c>
      <c r="AC2207">
        <v>7.4196629999999999</v>
      </c>
      <c r="AD2207">
        <v>7.4202430000000001</v>
      </c>
      <c r="AE2207">
        <v>7.4206510000000003</v>
      </c>
      <c r="AF2207">
        <v>7.4209379999999996</v>
      </c>
    </row>
    <row r="2208" spans="1:32" x14ac:dyDescent="0.2">
      <c r="A2208" s="8">
        <v>43168</v>
      </c>
      <c r="B2208">
        <v>4.0956359999999998</v>
      </c>
      <c r="C2208">
        <v>5.2290340000000004</v>
      </c>
      <c r="D2208">
        <v>5.7929729999999999</v>
      </c>
      <c r="E2208">
        <v>6.0680480000000001</v>
      </c>
      <c r="F2208">
        <v>6.2430859999999999</v>
      </c>
      <c r="G2208">
        <v>6.3912430000000002</v>
      </c>
      <c r="H2208">
        <v>6.5342399999999996</v>
      </c>
      <c r="I2208">
        <v>6.6736370000000003</v>
      </c>
      <c r="J2208">
        <v>6.8050800000000002</v>
      </c>
      <c r="K2208">
        <v>6.9240969999999997</v>
      </c>
      <c r="L2208" s="5">
        <v>7.0279389999999999</v>
      </c>
      <c r="M2208">
        <v>7.1157240000000002</v>
      </c>
      <c r="N2208">
        <v>7.188008</v>
      </c>
      <c r="O2208">
        <v>7.246232</v>
      </c>
      <c r="P2208">
        <v>7.2922729999999998</v>
      </c>
      <c r="Q2208">
        <v>7.3281159999999996</v>
      </c>
      <c r="R2208">
        <v>7.3556489999999997</v>
      </c>
      <c r="S2208">
        <v>7.3765539999999996</v>
      </c>
      <c r="T2208">
        <v>7.3922699999999999</v>
      </c>
      <c r="U2208">
        <v>7.4039789999999996</v>
      </c>
      <c r="V2208">
        <v>7.4126370000000001</v>
      </c>
      <c r="W2208">
        <v>7.4189939999999996</v>
      </c>
      <c r="X2208">
        <v>7.4236319999999996</v>
      </c>
      <c r="Y2208">
        <v>7.4269980000000002</v>
      </c>
      <c r="Z2208">
        <v>7.4294279999999997</v>
      </c>
      <c r="AA2208">
        <v>7.4311740000000004</v>
      </c>
      <c r="AB2208">
        <v>7.4324240000000001</v>
      </c>
      <c r="AC2208">
        <v>7.4333159999999996</v>
      </c>
      <c r="AD2208">
        <v>7.4339490000000001</v>
      </c>
      <c r="AE2208">
        <v>7.4343969999999997</v>
      </c>
      <c r="AF2208">
        <v>7.4347139999999996</v>
      </c>
    </row>
    <row r="2209" spans="1:32" x14ac:dyDescent="0.2">
      <c r="A2209" s="8">
        <v>43171</v>
      </c>
      <c r="B2209">
        <v>4.130471</v>
      </c>
      <c r="C2209">
        <v>5.3379649999999996</v>
      </c>
      <c r="D2209">
        <v>5.9001419999999998</v>
      </c>
      <c r="E2209">
        <v>6.1615500000000001</v>
      </c>
      <c r="F2209">
        <v>6.3302680000000002</v>
      </c>
      <c r="G2209">
        <v>6.4790219999999996</v>
      </c>
      <c r="H2209">
        <v>6.6250010000000001</v>
      </c>
      <c r="I2209">
        <v>6.766203</v>
      </c>
      <c r="J2209">
        <v>6.8966010000000004</v>
      </c>
      <c r="K2209">
        <v>7.0115239999999996</v>
      </c>
      <c r="L2209" s="5">
        <v>7.1088319999999996</v>
      </c>
      <c r="M2209">
        <v>7.1885510000000004</v>
      </c>
      <c r="N2209">
        <v>7.2521170000000001</v>
      </c>
      <c r="O2209">
        <v>7.3016839999999998</v>
      </c>
      <c r="P2209">
        <v>7.3396210000000002</v>
      </c>
      <c r="Q2209">
        <v>7.3682040000000004</v>
      </c>
      <c r="R2209">
        <v>7.3894529999999996</v>
      </c>
      <c r="S2209">
        <v>7.405068</v>
      </c>
      <c r="T2209">
        <v>7.4164289999999999</v>
      </c>
      <c r="U2209">
        <v>7.4246220000000003</v>
      </c>
      <c r="V2209">
        <v>7.430485</v>
      </c>
      <c r="W2209">
        <v>7.4346519999999998</v>
      </c>
      <c r="X2209">
        <v>7.437595</v>
      </c>
      <c r="Y2209">
        <v>7.4396630000000004</v>
      </c>
      <c r="Z2209">
        <v>7.4411079999999998</v>
      </c>
      <c r="AA2209">
        <v>7.442113</v>
      </c>
      <c r="AB2209">
        <v>7.4428099999999997</v>
      </c>
      <c r="AC2209">
        <v>7.4432900000000002</v>
      </c>
      <c r="AD2209">
        <v>7.4436210000000003</v>
      </c>
      <c r="AE2209">
        <v>7.443848</v>
      </c>
      <c r="AF2209">
        <v>7.4440030000000004</v>
      </c>
    </row>
    <row r="2210" spans="1:32" x14ac:dyDescent="0.2">
      <c r="A2210" s="8">
        <v>43172</v>
      </c>
      <c r="B2210">
        <v>4.1543520000000003</v>
      </c>
      <c r="C2210">
        <v>5.278816</v>
      </c>
      <c r="D2210">
        <v>5.8526470000000002</v>
      </c>
      <c r="E2210">
        <v>6.1498039999999996</v>
      </c>
      <c r="F2210">
        <v>6.3483559999999999</v>
      </c>
      <c r="G2210">
        <v>6.514481</v>
      </c>
      <c r="H2210">
        <v>6.6671189999999996</v>
      </c>
      <c r="I2210">
        <v>6.8079520000000002</v>
      </c>
      <c r="J2210">
        <v>6.9342430000000004</v>
      </c>
      <c r="K2210">
        <v>7.0436209999999999</v>
      </c>
      <c r="L2210" s="5">
        <v>7.1353229999999996</v>
      </c>
      <c r="M2210">
        <v>7.2100689999999998</v>
      </c>
      <c r="N2210">
        <v>7.2695559999999997</v>
      </c>
      <c r="O2210">
        <v>7.3159539999999996</v>
      </c>
      <c r="P2210">
        <v>7.3515290000000002</v>
      </c>
      <c r="Q2210">
        <v>7.3784090000000004</v>
      </c>
      <c r="R2210">
        <v>7.3984649999999998</v>
      </c>
      <c r="S2210">
        <v>7.4132660000000001</v>
      </c>
      <c r="T2210">
        <v>7.424086</v>
      </c>
      <c r="U2210">
        <v>7.4319290000000002</v>
      </c>
      <c r="V2210">
        <v>7.4375720000000003</v>
      </c>
      <c r="W2210">
        <v>7.441605</v>
      </c>
      <c r="X2210">
        <v>7.4444710000000001</v>
      </c>
      <c r="Y2210">
        <v>7.4464949999999996</v>
      </c>
      <c r="Z2210">
        <v>7.4479189999999997</v>
      </c>
      <c r="AA2210">
        <v>7.4489159999999996</v>
      </c>
      <c r="AB2210">
        <v>7.4496099999999998</v>
      </c>
      <c r="AC2210">
        <v>7.4500929999999999</v>
      </c>
      <c r="AD2210">
        <v>7.4504270000000004</v>
      </c>
      <c r="AE2210">
        <v>7.4506579999999998</v>
      </c>
      <c r="AF2210">
        <v>7.4508169999999998</v>
      </c>
    </row>
    <row r="2211" spans="1:32" x14ac:dyDescent="0.2">
      <c r="A2211" s="8">
        <v>43173</v>
      </c>
      <c r="B2211">
        <v>4.2255770000000004</v>
      </c>
      <c r="C2211">
        <v>5.2004400000000004</v>
      </c>
      <c r="D2211">
        <v>5.762899</v>
      </c>
      <c r="E2211">
        <v>6.0788640000000003</v>
      </c>
      <c r="F2211">
        <v>6.2871569999999997</v>
      </c>
      <c r="G2211">
        <v>6.4501429999999997</v>
      </c>
      <c r="H2211">
        <v>6.5927189999999998</v>
      </c>
      <c r="I2211">
        <v>6.7227589999999999</v>
      </c>
      <c r="J2211">
        <v>6.8413639999999996</v>
      </c>
      <c r="K2211">
        <v>6.9476589999999998</v>
      </c>
      <c r="L2211" s="5">
        <v>7.0407970000000004</v>
      </c>
      <c r="M2211">
        <v>7.1205980000000002</v>
      </c>
      <c r="N2211">
        <v>7.1875819999999999</v>
      </c>
      <c r="O2211">
        <v>7.2427970000000004</v>
      </c>
      <c r="P2211">
        <v>7.2875949999999996</v>
      </c>
      <c r="Q2211">
        <v>7.3234409999999999</v>
      </c>
      <c r="R2211">
        <v>7.3517789999999996</v>
      </c>
      <c r="S2211">
        <v>7.373945</v>
      </c>
      <c r="T2211">
        <v>7.3911220000000002</v>
      </c>
      <c r="U2211">
        <v>7.4043229999999998</v>
      </c>
      <c r="V2211">
        <v>7.4143929999999996</v>
      </c>
      <c r="W2211">
        <v>7.4220240000000004</v>
      </c>
      <c r="X2211">
        <v>7.427772</v>
      </c>
      <c r="Y2211">
        <v>7.43208</v>
      </c>
      <c r="Z2211">
        <v>7.4352910000000003</v>
      </c>
      <c r="AA2211">
        <v>7.4376749999999996</v>
      </c>
      <c r="AB2211">
        <v>7.4394369999999999</v>
      </c>
      <c r="AC2211">
        <v>7.4407350000000001</v>
      </c>
      <c r="AD2211">
        <v>7.4416880000000001</v>
      </c>
      <c r="AE2211">
        <v>7.4423849999999998</v>
      </c>
      <c r="AF2211">
        <v>7.4428939999999999</v>
      </c>
    </row>
    <row r="2212" spans="1:32" x14ac:dyDescent="0.2">
      <c r="A2212" s="8">
        <v>43174</v>
      </c>
      <c r="B2212">
        <v>4.2556779999999996</v>
      </c>
      <c r="C2212">
        <v>5.1251860000000002</v>
      </c>
      <c r="D2212">
        <v>5.6789199999999997</v>
      </c>
      <c r="E2212">
        <v>6.0144190000000002</v>
      </c>
      <c r="F2212">
        <v>6.2389859999999997</v>
      </c>
      <c r="G2212">
        <v>6.407616</v>
      </c>
      <c r="H2212">
        <v>6.5469099999999996</v>
      </c>
      <c r="I2212">
        <v>6.6687130000000003</v>
      </c>
      <c r="J2212">
        <v>6.7776829999999997</v>
      </c>
      <c r="K2212">
        <v>6.8753219999999997</v>
      </c>
      <c r="L2212" s="5">
        <v>6.9620069999999998</v>
      </c>
      <c r="M2212">
        <v>7.0379310000000004</v>
      </c>
      <c r="N2212">
        <v>7.1034620000000004</v>
      </c>
      <c r="O2212">
        <v>7.1592180000000001</v>
      </c>
      <c r="P2212">
        <v>7.2060329999999997</v>
      </c>
      <c r="Q2212">
        <v>7.2448680000000003</v>
      </c>
      <c r="R2212">
        <v>7.2767350000000004</v>
      </c>
      <c r="S2212">
        <v>7.3026309999999999</v>
      </c>
      <c r="T2212">
        <v>7.3234899999999996</v>
      </c>
      <c r="U2212">
        <v>7.3401620000000003</v>
      </c>
      <c r="V2212">
        <v>7.3533929999999996</v>
      </c>
      <c r="W2212">
        <v>7.3638269999999997</v>
      </c>
      <c r="X2212">
        <v>7.3720059999999998</v>
      </c>
      <c r="Y2212">
        <v>7.3783859999999999</v>
      </c>
      <c r="Z2212">
        <v>7.3833380000000002</v>
      </c>
      <c r="AA2212">
        <v>7.3871650000000004</v>
      </c>
      <c r="AB2212">
        <v>7.39011</v>
      </c>
      <c r="AC2212">
        <v>7.3923690000000004</v>
      </c>
      <c r="AD2212">
        <v>7.3940950000000001</v>
      </c>
      <c r="AE2212">
        <v>7.39541</v>
      </c>
      <c r="AF2212">
        <v>7.3964090000000002</v>
      </c>
    </row>
    <row r="2213" spans="1:32" x14ac:dyDescent="0.2">
      <c r="A2213" s="8">
        <v>43175</v>
      </c>
      <c r="B2213">
        <v>4.2781739999999999</v>
      </c>
      <c r="C2213">
        <v>5.1420320000000004</v>
      </c>
      <c r="D2213">
        <v>5.6914809999999996</v>
      </c>
      <c r="E2213">
        <v>6.021903</v>
      </c>
      <c r="F2213">
        <v>6.2404510000000002</v>
      </c>
      <c r="G2213">
        <v>6.4028340000000004</v>
      </c>
      <c r="H2213">
        <v>6.5364069999999996</v>
      </c>
      <c r="I2213">
        <v>6.653524</v>
      </c>
      <c r="J2213">
        <v>6.759074</v>
      </c>
      <c r="K2213">
        <v>6.8545670000000003</v>
      </c>
      <c r="L2213" s="5">
        <v>6.9402470000000003</v>
      </c>
      <c r="M2213">
        <v>7.0160999999999998</v>
      </c>
      <c r="N2213">
        <v>7.0822630000000002</v>
      </c>
      <c r="O2213">
        <v>7.1391410000000004</v>
      </c>
      <c r="P2213">
        <v>7.1873760000000004</v>
      </c>
      <c r="Q2213">
        <v>7.227779</v>
      </c>
      <c r="R2213">
        <v>7.2612480000000001</v>
      </c>
      <c r="S2213">
        <v>7.288697</v>
      </c>
      <c r="T2213">
        <v>7.3110090000000003</v>
      </c>
      <c r="U2213">
        <v>7.3289999999999997</v>
      </c>
      <c r="V2213">
        <v>7.3434020000000002</v>
      </c>
      <c r="W2213">
        <v>7.3548580000000001</v>
      </c>
      <c r="X2213">
        <v>7.3639159999999997</v>
      </c>
      <c r="Y2213">
        <v>7.3710399999999998</v>
      </c>
      <c r="Z2213">
        <v>7.3766150000000001</v>
      </c>
      <c r="AA2213">
        <v>7.38096</v>
      </c>
      <c r="AB2213">
        <v>7.3843310000000004</v>
      </c>
      <c r="AC2213">
        <v>7.3869369999999996</v>
      </c>
      <c r="AD2213">
        <v>7.3889449999999997</v>
      </c>
      <c r="AE2213">
        <v>7.3904880000000004</v>
      </c>
      <c r="AF2213">
        <v>7.3916680000000001</v>
      </c>
    </row>
    <row r="2214" spans="1:32" x14ac:dyDescent="0.2">
      <c r="A2214" s="8">
        <v>43178</v>
      </c>
      <c r="B2214">
        <v>4.2574550000000002</v>
      </c>
      <c r="C2214">
        <v>5.1994740000000004</v>
      </c>
      <c r="D2214">
        <v>5.7451220000000003</v>
      </c>
      <c r="E2214">
        <v>6.0472840000000003</v>
      </c>
      <c r="F2214">
        <v>6.2409860000000004</v>
      </c>
      <c r="G2214">
        <v>6.3895010000000001</v>
      </c>
      <c r="H2214">
        <v>6.5194450000000002</v>
      </c>
      <c r="I2214">
        <v>6.6398820000000001</v>
      </c>
      <c r="J2214">
        <v>6.7523390000000001</v>
      </c>
      <c r="K2214">
        <v>6.8557680000000003</v>
      </c>
      <c r="L2214" s="5">
        <v>6.9487899999999998</v>
      </c>
      <c r="M2214">
        <v>7.0305499999999999</v>
      </c>
      <c r="N2214">
        <v>7.1008990000000001</v>
      </c>
      <c r="O2214">
        <v>7.1602969999999999</v>
      </c>
      <c r="P2214">
        <v>7.2096270000000002</v>
      </c>
      <c r="Q2214">
        <v>7.2500099999999996</v>
      </c>
      <c r="R2214">
        <v>7.2826550000000001</v>
      </c>
      <c r="S2214">
        <v>7.3087549999999997</v>
      </c>
      <c r="T2214">
        <v>7.3294220000000001</v>
      </c>
      <c r="U2214">
        <v>7.3456469999999996</v>
      </c>
      <c r="V2214">
        <v>7.3582879999999999</v>
      </c>
      <c r="W2214">
        <v>7.3680700000000003</v>
      </c>
      <c r="X2214">
        <v>7.3755920000000001</v>
      </c>
      <c r="Y2214">
        <v>7.3813459999999997</v>
      </c>
      <c r="Z2214">
        <v>7.3857239999999997</v>
      </c>
      <c r="AA2214">
        <v>7.3890409999999997</v>
      </c>
      <c r="AB2214">
        <v>7.3915430000000004</v>
      </c>
      <c r="AC2214">
        <v>7.3934230000000003</v>
      </c>
      <c r="AD2214">
        <v>7.3948309999999999</v>
      </c>
      <c r="AE2214">
        <v>7.3958820000000003</v>
      </c>
      <c r="AF2214">
        <v>7.3966640000000003</v>
      </c>
    </row>
    <row r="2215" spans="1:32" x14ac:dyDescent="0.2">
      <c r="A2215" s="8">
        <v>43179</v>
      </c>
      <c r="B2215">
        <v>3.827388</v>
      </c>
      <c r="C2215">
        <v>5.1087030000000002</v>
      </c>
      <c r="D2215">
        <v>5.7571979999999998</v>
      </c>
      <c r="E2215">
        <v>6.0580660000000002</v>
      </c>
      <c r="F2215">
        <v>6.2253129999999999</v>
      </c>
      <c r="G2215">
        <v>6.3515309999999996</v>
      </c>
      <c r="H2215">
        <v>6.4706210000000004</v>
      </c>
      <c r="I2215">
        <v>6.5904059999999998</v>
      </c>
      <c r="J2215">
        <v>6.7088179999999999</v>
      </c>
      <c r="K2215">
        <v>6.8213749999999997</v>
      </c>
      <c r="L2215" s="5">
        <v>6.9242039999999996</v>
      </c>
      <c r="M2215">
        <v>7.014945</v>
      </c>
      <c r="N2215">
        <v>7.0927210000000001</v>
      </c>
      <c r="O2215">
        <v>7.1577869999999999</v>
      </c>
      <c r="P2215">
        <v>7.2111280000000004</v>
      </c>
      <c r="Q2215">
        <v>7.2541140000000004</v>
      </c>
      <c r="R2215">
        <v>7.2882550000000004</v>
      </c>
      <c r="S2215">
        <v>7.315035</v>
      </c>
      <c r="T2215">
        <v>7.3358140000000001</v>
      </c>
      <c r="U2215">
        <v>7.3517849999999996</v>
      </c>
      <c r="V2215">
        <v>7.3639590000000004</v>
      </c>
      <c r="W2215">
        <v>7.37317</v>
      </c>
      <c r="X2215">
        <v>7.3800939999999997</v>
      </c>
      <c r="Y2215">
        <v>7.3852679999999999</v>
      </c>
      <c r="Z2215">
        <v>7.3891140000000002</v>
      </c>
      <c r="AA2215">
        <v>7.3919589999999999</v>
      </c>
      <c r="AB2215">
        <v>7.3940539999999997</v>
      </c>
      <c r="AC2215">
        <v>7.3955909999999996</v>
      </c>
      <c r="AD2215">
        <v>7.3967140000000002</v>
      </c>
      <c r="AE2215">
        <v>7.3975330000000001</v>
      </c>
      <c r="AF2215">
        <v>7.3981269999999997</v>
      </c>
    </row>
    <row r="2216" spans="1:32" x14ac:dyDescent="0.2">
      <c r="A2216" s="8">
        <v>43180</v>
      </c>
      <c r="B2216">
        <v>3.8715000000000002</v>
      </c>
      <c r="C2216">
        <v>5.1214789999999999</v>
      </c>
      <c r="D2216">
        <v>5.7634980000000002</v>
      </c>
      <c r="E2216">
        <v>6.0662219999999998</v>
      </c>
      <c r="F2216">
        <v>6.235716</v>
      </c>
      <c r="G2216">
        <v>6.3625119999999997</v>
      </c>
      <c r="H2216">
        <v>6.480639</v>
      </c>
      <c r="I2216">
        <v>6.5986200000000004</v>
      </c>
      <c r="J2216">
        <v>6.7150400000000001</v>
      </c>
      <c r="K2216">
        <v>6.8258369999999999</v>
      </c>
      <c r="L2216" s="5">
        <v>6.927346</v>
      </c>
      <c r="M2216">
        <v>7.0172540000000003</v>
      </c>
      <c r="N2216">
        <v>7.0946400000000001</v>
      </c>
      <c r="O2216">
        <v>7.1596679999999999</v>
      </c>
      <c r="P2216">
        <v>7.2132240000000003</v>
      </c>
      <c r="Q2216">
        <v>7.2565879999999998</v>
      </c>
      <c r="R2216">
        <v>7.2911950000000001</v>
      </c>
      <c r="S2216">
        <v>7.3184699999999996</v>
      </c>
      <c r="T2216">
        <v>7.3397370000000004</v>
      </c>
      <c r="U2216">
        <v>7.3561629999999996</v>
      </c>
      <c r="V2216">
        <v>7.3687440000000004</v>
      </c>
      <c r="W2216">
        <v>7.3783099999999999</v>
      </c>
      <c r="X2216">
        <v>7.3855360000000001</v>
      </c>
      <c r="Y2216">
        <v>7.390962</v>
      </c>
      <c r="Z2216">
        <v>7.3950149999999999</v>
      </c>
      <c r="AA2216">
        <v>7.3980269999999999</v>
      </c>
      <c r="AB2216">
        <v>7.4002569999999999</v>
      </c>
      <c r="AC2216">
        <v>7.4019000000000004</v>
      </c>
      <c r="AD2216">
        <v>7.4031070000000003</v>
      </c>
      <c r="AE2216">
        <v>7.4039910000000004</v>
      </c>
      <c r="AF2216">
        <v>7.4046349999999999</v>
      </c>
    </row>
    <row r="2217" spans="1:32" x14ac:dyDescent="0.2">
      <c r="A2217" s="8">
        <v>43181</v>
      </c>
      <c r="B2217">
        <v>3.927581</v>
      </c>
      <c r="C2217">
        <v>5.1429020000000003</v>
      </c>
      <c r="D2217">
        <v>5.7588200000000001</v>
      </c>
      <c r="E2217">
        <v>6.0512230000000002</v>
      </c>
      <c r="F2217">
        <v>6.2218479999999996</v>
      </c>
      <c r="G2217">
        <v>6.3556790000000003</v>
      </c>
      <c r="H2217">
        <v>6.482456</v>
      </c>
      <c r="I2217">
        <v>6.6081089999999998</v>
      </c>
      <c r="J2217">
        <v>6.7300250000000004</v>
      </c>
      <c r="K2217">
        <v>6.8438780000000001</v>
      </c>
      <c r="L2217" s="5">
        <v>6.9462580000000003</v>
      </c>
      <c r="M2217">
        <v>7.0353370000000002</v>
      </c>
      <c r="N2217">
        <v>7.1107209999999998</v>
      </c>
      <c r="O2217">
        <v>7.1730520000000002</v>
      </c>
      <c r="P2217">
        <v>7.2235959999999997</v>
      </c>
      <c r="Q2217">
        <v>7.2639120000000004</v>
      </c>
      <c r="R2217">
        <v>7.2956200000000004</v>
      </c>
      <c r="S2217">
        <v>7.3202590000000001</v>
      </c>
      <c r="T2217">
        <v>7.3392039999999996</v>
      </c>
      <c r="U2217">
        <v>7.353637</v>
      </c>
      <c r="V2217">
        <v>7.3645440000000004</v>
      </c>
      <c r="W2217">
        <v>7.3727270000000003</v>
      </c>
      <c r="X2217">
        <v>7.3788280000000004</v>
      </c>
      <c r="Y2217">
        <v>7.3833489999999999</v>
      </c>
      <c r="Z2217">
        <v>7.3866829999999997</v>
      </c>
      <c r="AA2217">
        <v>7.3891289999999996</v>
      </c>
      <c r="AB2217">
        <v>7.390917</v>
      </c>
      <c r="AC2217">
        <v>7.3922179999999997</v>
      </c>
      <c r="AD2217">
        <v>7.3931610000000001</v>
      </c>
      <c r="AE2217">
        <v>7.3938430000000004</v>
      </c>
      <c r="AF2217">
        <v>7.3943349999999999</v>
      </c>
    </row>
    <row r="2218" spans="1:32" x14ac:dyDescent="0.2">
      <c r="A2218" s="8">
        <v>43182</v>
      </c>
      <c r="B2218">
        <v>3.8766240000000001</v>
      </c>
      <c r="C2218">
        <v>5.1736849999999999</v>
      </c>
      <c r="D2218">
        <v>5.7853110000000001</v>
      </c>
      <c r="E2218">
        <v>6.0595499999999998</v>
      </c>
      <c r="F2218">
        <v>6.2223699999999997</v>
      </c>
      <c r="G2218">
        <v>6.3596349999999999</v>
      </c>
      <c r="H2218">
        <v>6.4958559999999999</v>
      </c>
      <c r="I2218">
        <v>6.6319759999999999</v>
      </c>
      <c r="J2218">
        <v>6.7622900000000001</v>
      </c>
      <c r="K2218">
        <v>6.8811809999999998</v>
      </c>
      <c r="L2218" s="5">
        <v>6.9851650000000003</v>
      </c>
      <c r="M2218">
        <v>7.0729870000000004</v>
      </c>
      <c r="N2218">
        <v>7.1450649999999998</v>
      </c>
      <c r="O2218">
        <v>7.2028439999999998</v>
      </c>
      <c r="P2218">
        <v>7.2482610000000003</v>
      </c>
      <c r="Q2218">
        <v>7.2833779999999999</v>
      </c>
      <c r="R2218">
        <v>7.3101539999999998</v>
      </c>
      <c r="S2218">
        <v>7.3303240000000001</v>
      </c>
      <c r="T2218">
        <v>7.3453619999999997</v>
      </c>
      <c r="U2218">
        <v>7.3564720000000001</v>
      </c>
      <c r="V2218">
        <v>7.3646140000000004</v>
      </c>
      <c r="W2218">
        <v>7.3705379999999998</v>
      </c>
      <c r="X2218">
        <v>7.374822</v>
      </c>
      <c r="Y2218">
        <v>7.3779019999999997</v>
      </c>
      <c r="Z2218">
        <v>7.3801040000000002</v>
      </c>
      <c r="AA2218">
        <v>7.3816730000000002</v>
      </c>
      <c r="AB2218">
        <v>7.382784</v>
      </c>
      <c r="AC2218">
        <v>7.3835689999999996</v>
      </c>
      <c r="AD2218">
        <v>7.3841219999999996</v>
      </c>
      <c r="AE2218">
        <v>7.3845090000000004</v>
      </c>
      <c r="AF2218">
        <v>7.3847800000000001</v>
      </c>
    </row>
    <row r="2219" spans="1:32" x14ac:dyDescent="0.2">
      <c r="A2219" s="8">
        <v>43185</v>
      </c>
      <c r="B2219">
        <v>3.975806</v>
      </c>
      <c r="C2219">
        <v>5.2098380000000004</v>
      </c>
      <c r="D2219">
        <v>5.8049869999999997</v>
      </c>
      <c r="E2219">
        <v>6.0826149999999997</v>
      </c>
      <c r="F2219">
        <v>6.2531980000000003</v>
      </c>
      <c r="G2219">
        <v>6.3969170000000002</v>
      </c>
      <c r="H2219">
        <v>6.5369000000000002</v>
      </c>
      <c r="I2219">
        <v>6.6743610000000002</v>
      </c>
      <c r="J2219">
        <v>6.8043290000000001</v>
      </c>
      <c r="K2219">
        <v>6.9219020000000002</v>
      </c>
      <c r="L2219" s="5">
        <v>7.0241340000000001</v>
      </c>
      <c r="M2219">
        <v>7.1101270000000003</v>
      </c>
      <c r="N2219">
        <v>7.1805009999999996</v>
      </c>
      <c r="O2219">
        <v>7.2367970000000001</v>
      </c>
      <c r="P2219">
        <v>7.2809850000000003</v>
      </c>
      <c r="Q2219">
        <v>7.3151149999999996</v>
      </c>
      <c r="R2219">
        <v>7.3411200000000001</v>
      </c>
      <c r="S2219">
        <v>7.3607009999999997</v>
      </c>
      <c r="T2219">
        <v>7.3752950000000004</v>
      </c>
      <c r="U2219">
        <v>7.3860760000000001</v>
      </c>
      <c r="V2219">
        <v>7.3939769999999996</v>
      </c>
      <c r="W2219">
        <v>7.3997260000000002</v>
      </c>
      <c r="X2219">
        <v>7.4038839999999997</v>
      </c>
      <c r="Y2219">
        <v>7.4068740000000002</v>
      </c>
      <c r="Z2219">
        <v>7.409014</v>
      </c>
      <c r="AA2219">
        <v>7.4105369999999997</v>
      </c>
      <c r="AB2219">
        <v>7.4116179999999998</v>
      </c>
      <c r="AC2219">
        <v>7.4123809999999999</v>
      </c>
      <c r="AD2219">
        <v>7.4129180000000003</v>
      </c>
      <c r="AE2219">
        <v>7.4132949999999997</v>
      </c>
      <c r="AF2219">
        <v>7.4135590000000002</v>
      </c>
    </row>
    <row r="2220" spans="1:32" x14ac:dyDescent="0.2">
      <c r="A2220" s="8">
        <v>43186</v>
      </c>
      <c r="B2220">
        <v>4.0493949999999996</v>
      </c>
      <c r="C2220">
        <v>5.204161</v>
      </c>
      <c r="D2220">
        <v>5.7975260000000004</v>
      </c>
      <c r="E2220">
        <v>6.0936899999999996</v>
      </c>
      <c r="F2220">
        <v>6.2791649999999999</v>
      </c>
      <c r="G2220">
        <v>6.4293930000000001</v>
      </c>
      <c r="H2220">
        <v>6.5692380000000004</v>
      </c>
      <c r="I2220">
        <v>6.702896</v>
      </c>
      <c r="J2220">
        <v>6.82782</v>
      </c>
      <c r="K2220">
        <v>6.9406109999999996</v>
      </c>
      <c r="L2220" s="5">
        <v>7.0390459999999999</v>
      </c>
      <c r="M2220">
        <v>7.1224239999999996</v>
      </c>
      <c r="N2220">
        <v>7.1912779999999996</v>
      </c>
      <c r="O2220">
        <v>7.246931</v>
      </c>
      <c r="P2220">
        <v>7.2911060000000001</v>
      </c>
      <c r="Q2220">
        <v>7.3256329999999998</v>
      </c>
      <c r="R2220">
        <v>7.3522619999999996</v>
      </c>
      <c r="S2220">
        <v>7.3725670000000001</v>
      </c>
      <c r="T2220">
        <v>7.3878940000000002</v>
      </c>
      <c r="U2220">
        <v>7.3993630000000001</v>
      </c>
      <c r="V2220">
        <v>7.4078780000000002</v>
      </c>
      <c r="W2220">
        <v>7.4141570000000003</v>
      </c>
      <c r="X2220">
        <v>7.4187580000000004</v>
      </c>
      <c r="Y2220">
        <v>7.42211</v>
      </c>
      <c r="Z2220">
        <v>7.4245409999999996</v>
      </c>
      <c r="AA2220">
        <v>7.4262959999999998</v>
      </c>
      <c r="AB2220">
        <v>7.4275570000000002</v>
      </c>
      <c r="AC2220">
        <v>7.4284590000000001</v>
      </c>
      <c r="AD2220">
        <v>7.4291029999999996</v>
      </c>
      <c r="AE2220">
        <v>7.4295609999999996</v>
      </c>
      <c r="AF2220">
        <v>7.4298859999999998</v>
      </c>
    </row>
    <row r="2221" spans="1:32" x14ac:dyDescent="0.2">
      <c r="A2221" s="8">
        <v>43187</v>
      </c>
      <c r="B2221">
        <v>4.0574599999999998</v>
      </c>
      <c r="C2221">
        <v>5.1682920000000001</v>
      </c>
      <c r="D2221">
        <v>5.756761</v>
      </c>
      <c r="E2221">
        <v>6.062907</v>
      </c>
      <c r="F2221">
        <v>6.2601380000000004</v>
      </c>
      <c r="G2221">
        <v>6.4193889999999998</v>
      </c>
      <c r="H2221">
        <v>6.5647349999999998</v>
      </c>
      <c r="I2221">
        <v>6.700958</v>
      </c>
      <c r="J2221">
        <v>6.8264199999999997</v>
      </c>
      <c r="K2221">
        <v>6.9385399999999997</v>
      </c>
      <c r="L2221" s="5">
        <v>7.0357029999999998</v>
      </c>
      <c r="M2221">
        <v>7.11761</v>
      </c>
      <c r="N2221">
        <v>7.185028</v>
      </c>
      <c r="O2221">
        <v>7.2394030000000003</v>
      </c>
      <c r="P2221">
        <v>7.2825030000000002</v>
      </c>
      <c r="Q2221">
        <v>7.3161610000000001</v>
      </c>
      <c r="R2221">
        <v>7.3421110000000001</v>
      </c>
      <c r="S2221">
        <v>7.3618959999999998</v>
      </c>
      <c r="T2221">
        <v>7.3768349999999998</v>
      </c>
      <c r="U2221">
        <v>7.3880169999999996</v>
      </c>
      <c r="V2221">
        <v>7.396325</v>
      </c>
      <c r="W2221">
        <v>7.4024549999999998</v>
      </c>
      <c r="X2221">
        <v>7.4069500000000001</v>
      </c>
      <c r="Y2221">
        <v>7.4102290000000002</v>
      </c>
      <c r="Z2221">
        <v>7.4126089999999998</v>
      </c>
      <c r="AA2221">
        <v>7.4143280000000003</v>
      </c>
      <c r="AB2221">
        <v>7.415565</v>
      </c>
      <c r="AC2221">
        <v>7.4164510000000003</v>
      </c>
      <c r="AD2221">
        <v>7.4170850000000002</v>
      </c>
      <c r="AE2221">
        <v>7.4175360000000001</v>
      </c>
      <c r="AF2221">
        <v>7.4178559999999996</v>
      </c>
    </row>
    <row r="2222" spans="1:32" x14ac:dyDescent="0.2">
      <c r="A2222" s="8">
        <v>43188</v>
      </c>
      <c r="B2222">
        <v>4.0881090000000002</v>
      </c>
      <c r="C2222">
        <v>5.1478549999999998</v>
      </c>
      <c r="D2222">
        <v>5.7328609999999998</v>
      </c>
      <c r="E2222">
        <v>6.0423869999999997</v>
      </c>
      <c r="F2222">
        <v>6.2370200000000002</v>
      </c>
      <c r="G2222">
        <v>6.3882279999999998</v>
      </c>
      <c r="H2222">
        <v>6.5237420000000004</v>
      </c>
      <c r="I2222">
        <v>6.6514480000000002</v>
      </c>
      <c r="J2222">
        <v>6.7714030000000003</v>
      </c>
      <c r="K2222">
        <v>6.8814840000000004</v>
      </c>
      <c r="L2222" s="5">
        <v>6.9797469999999997</v>
      </c>
      <c r="M2222">
        <v>7.0651780000000004</v>
      </c>
      <c r="N2222">
        <v>7.1377370000000004</v>
      </c>
      <c r="O2222">
        <v>7.1981260000000002</v>
      </c>
      <c r="P2222">
        <v>7.2475180000000003</v>
      </c>
      <c r="Q2222">
        <v>7.287312</v>
      </c>
      <c r="R2222">
        <v>7.3189590000000004</v>
      </c>
      <c r="S2222">
        <v>7.343845</v>
      </c>
      <c r="T2222">
        <v>7.3632200000000001</v>
      </c>
      <c r="U2222">
        <v>7.3781739999999996</v>
      </c>
      <c r="V2222">
        <v>7.3896259999999998</v>
      </c>
      <c r="W2222">
        <v>7.3983359999999996</v>
      </c>
      <c r="X2222">
        <v>7.4049189999999996</v>
      </c>
      <c r="Y2222">
        <v>7.4098680000000003</v>
      </c>
      <c r="Z2222">
        <v>7.4135679999999997</v>
      </c>
      <c r="AA2222">
        <v>7.4163230000000002</v>
      </c>
      <c r="AB2222">
        <v>7.4183659999999998</v>
      </c>
      <c r="AC2222">
        <v>7.4198740000000001</v>
      </c>
      <c r="AD2222">
        <v>7.4209829999999997</v>
      </c>
      <c r="AE2222">
        <v>7.4217969999999998</v>
      </c>
      <c r="AF2222">
        <v>7.4223920000000003</v>
      </c>
    </row>
    <row r="2223" spans="1:32" x14ac:dyDescent="0.2">
      <c r="A2223" s="8">
        <v>43192</v>
      </c>
      <c r="B2223">
        <v>4.1986059999999998</v>
      </c>
      <c r="C2223">
        <v>5.0928719999999998</v>
      </c>
      <c r="D2223">
        <v>5.647157</v>
      </c>
      <c r="E2223">
        <v>5.9721250000000001</v>
      </c>
      <c r="F2223">
        <v>6.1843969999999997</v>
      </c>
      <c r="G2223">
        <v>6.3434239999999997</v>
      </c>
      <c r="H2223">
        <v>6.4774099999999999</v>
      </c>
      <c r="I2223">
        <v>6.598255</v>
      </c>
      <c r="J2223">
        <v>6.7099289999999998</v>
      </c>
      <c r="K2223">
        <v>6.8129869999999997</v>
      </c>
      <c r="L2223" s="5">
        <v>6.9068579999999997</v>
      </c>
      <c r="M2223">
        <v>6.9909129999999999</v>
      </c>
      <c r="N2223">
        <v>7.0648730000000004</v>
      </c>
      <c r="O2223">
        <v>7.1288840000000002</v>
      </c>
      <c r="P2223">
        <v>7.1834619999999996</v>
      </c>
      <c r="Q2223">
        <v>7.2293789999999998</v>
      </c>
      <c r="R2223">
        <v>7.2675520000000002</v>
      </c>
      <c r="S2223">
        <v>7.2989550000000003</v>
      </c>
      <c r="T2223">
        <v>7.3245480000000001</v>
      </c>
      <c r="U2223">
        <v>7.3452320000000002</v>
      </c>
      <c r="V2223">
        <v>7.3618249999999996</v>
      </c>
      <c r="W2223">
        <v>7.3750470000000004</v>
      </c>
      <c r="X2223">
        <v>7.3855190000000004</v>
      </c>
      <c r="Y2223">
        <v>7.3937670000000004</v>
      </c>
      <c r="Z2223">
        <v>7.4002319999999999</v>
      </c>
      <c r="AA2223">
        <v>7.4052769999999999</v>
      </c>
      <c r="AB2223">
        <v>7.4091959999999997</v>
      </c>
      <c r="AC2223">
        <v>7.4122300000000001</v>
      </c>
      <c r="AD2223">
        <v>7.4145700000000003</v>
      </c>
      <c r="AE2223">
        <v>7.4163690000000004</v>
      </c>
      <c r="AF2223">
        <v>7.4177479999999996</v>
      </c>
    </row>
    <row r="2224" spans="1:32" x14ac:dyDescent="0.2">
      <c r="A2224" s="8">
        <v>43193</v>
      </c>
      <c r="B2224">
        <v>3.9476800000000001</v>
      </c>
      <c r="C2224">
        <v>5.0043620000000004</v>
      </c>
      <c r="D2224">
        <v>5.6184570000000003</v>
      </c>
      <c r="E2224">
        <v>5.9552940000000003</v>
      </c>
      <c r="F2224">
        <v>6.1659940000000004</v>
      </c>
      <c r="G2224">
        <v>6.3232290000000004</v>
      </c>
      <c r="H2224">
        <v>6.4587370000000002</v>
      </c>
      <c r="I2224">
        <v>6.5841000000000003</v>
      </c>
      <c r="J2224">
        <v>6.7018649999999997</v>
      </c>
      <c r="K2224">
        <v>6.8112089999999998</v>
      </c>
      <c r="L2224" s="5">
        <v>6.9106069999999997</v>
      </c>
      <c r="M2224">
        <v>6.998926</v>
      </c>
      <c r="N2224">
        <v>7.0757339999999997</v>
      </c>
      <c r="O2224">
        <v>7.1412599999999999</v>
      </c>
      <c r="P2224">
        <v>7.1962279999999996</v>
      </c>
      <c r="Q2224">
        <v>7.2416640000000001</v>
      </c>
      <c r="R2224">
        <v>7.2787420000000003</v>
      </c>
      <c r="S2224">
        <v>7.3086599999999997</v>
      </c>
      <c r="T2224">
        <v>7.3325639999999996</v>
      </c>
      <c r="U2224">
        <v>7.351496</v>
      </c>
      <c r="V2224">
        <v>7.3663740000000004</v>
      </c>
      <c r="W2224">
        <v>7.3779849999999998</v>
      </c>
      <c r="X2224">
        <v>7.3869899999999999</v>
      </c>
      <c r="Y2224">
        <v>7.3939339999999998</v>
      </c>
      <c r="Z2224">
        <v>7.3992620000000002</v>
      </c>
      <c r="AA2224">
        <v>7.4033319999999998</v>
      </c>
      <c r="AB2224">
        <v>7.4064259999999997</v>
      </c>
      <c r="AC2224">
        <v>7.4087709999999998</v>
      </c>
      <c r="AD2224">
        <v>7.4105400000000001</v>
      </c>
      <c r="AE2224">
        <v>7.4118709999999997</v>
      </c>
      <c r="AF2224">
        <v>7.4128699999999998</v>
      </c>
    </row>
    <row r="2225" spans="1:32" x14ac:dyDescent="0.2">
      <c r="A2225" s="8">
        <v>43194</v>
      </c>
      <c r="B2225">
        <v>3.9279220000000001</v>
      </c>
      <c r="C2225">
        <v>5.1098109999999997</v>
      </c>
      <c r="D2225">
        <v>5.7234299999999996</v>
      </c>
      <c r="E2225">
        <v>6.0089439999999996</v>
      </c>
      <c r="F2225">
        <v>6.1621480000000002</v>
      </c>
      <c r="G2225">
        <v>6.2734610000000002</v>
      </c>
      <c r="H2225">
        <v>6.3791349999999998</v>
      </c>
      <c r="I2225">
        <v>6.4894179999999997</v>
      </c>
      <c r="J2225">
        <v>6.603478</v>
      </c>
      <c r="K2225">
        <v>6.7168780000000003</v>
      </c>
      <c r="L2225" s="5">
        <v>6.8250019999999996</v>
      </c>
      <c r="M2225">
        <v>6.9243680000000003</v>
      </c>
      <c r="N2225">
        <v>7.0129099999999998</v>
      </c>
      <c r="O2225">
        <v>7.0898099999999999</v>
      </c>
      <c r="P2225">
        <v>7.155189</v>
      </c>
      <c r="Q2225">
        <v>7.2097860000000003</v>
      </c>
      <c r="R2225">
        <v>7.2546910000000002</v>
      </c>
      <c r="S2225">
        <v>7.2911479999999997</v>
      </c>
      <c r="T2225">
        <v>7.3204149999999997</v>
      </c>
      <c r="U2225">
        <v>7.3436810000000001</v>
      </c>
      <c r="V2225">
        <v>7.362018</v>
      </c>
      <c r="W2225">
        <v>7.3763610000000002</v>
      </c>
      <c r="X2225">
        <v>7.387505</v>
      </c>
      <c r="Y2225">
        <v>7.3961100000000002</v>
      </c>
      <c r="Z2225">
        <v>7.4027180000000001</v>
      </c>
      <c r="AA2225">
        <v>7.407769</v>
      </c>
      <c r="AB2225">
        <v>7.4116109999999997</v>
      </c>
      <c r="AC2225">
        <v>7.4145219999999998</v>
      </c>
      <c r="AD2225">
        <v>7.4167199999999998</v>
      </c>
      <c r="AE2225">
        <v>7.4183729999999999</v>
      </c>
      <c r="AF2225">
        <v>7.419613</v>
      </c>
    </row>
    <row r="2226" spans="1:32" x14ac:dyDescent="0.2">
      <c r="A2226" s="8">
        <v>43195</v>
      </c>
      <c r="B2226">
        <v>3.9215019999999998</v>
      </c>
      <c r="C2226">
        <v>5.1202459999999999</v>
      </c>
      <c r="D2226">
        <v>5.7337600000000002</v>
      </c>
      <c r="E2226">
        <v>6.0096449999999999</v>
      </c>
      <c r="F2226">
        <v>6.1502869999999996</v>
      </c>
      <c r="G2226">
        <v>6.2498860000000001</v>
      </c>
      <c r="H2226">
        <v>6.3464980000000004</v>
      </c>
      <c r="I2226">
        <v>6.450914</v>
      </c>
      <c r="J2226">
        <v>6.5621270000000003</v>
      </c>
      <c r="K2226">
        <v>6.6751810000000003</v>
      </c>
      <c r="L2226" s="5">
        <v>6.7848309999999996</v>
      </c>
      <c r="M2226">
        <v>6.8869850000000001</v>
      </c>
      <c r="N2226">
        <v>6.9790580000000002</v>
      </c>
      <c r="O2226">
        <v>7.0598210000000003</v>
      </c>
      <c r="P2226">
        <v>7.1290959999999997</v>
      </c>
      <c r="Q2226">
        <v>7.1874180000000001</v>
      </c>
      <c r="R2226">
        <v>7.2357500000000003</v>
      </c>
      <c r="S2226">
        <v>7.275271</v>
      </c>
      <c r="T2226">
        <v>7.3072140000000001</v>
      </c>
      <c r="U2226">
        <v>7.332776</v>
      </c>
      <c r="V2226">
        <v>7.3530509999999998</v>
      </c>
      <c r="W2226">
        <v>7.3690090000000001</v>
      </c>
      <c r="X2226">
        <v>7.3814820000000001</v>
      </c>
      <c r="Y2226">
        <v>7.3911720000000001</v>
      </c>
      <c r="Z2226">
        <v>7.398657</v>
      </c>
      <c r="AA2226">
        <v>7.4044109999999996</v>
      </c>
      <c r="AB2226">
        <v>7.4088139999999996</v>
      </c>
      <c r="AC2226">
        <v>7.4121689999999996</v>
      </c>
      <c r="AD2226">
        <v>7.4147160000000003</v>
      </c>
      <c r="AE2226">
        <v>7.4166429999999997</v>
      </c>
      <c r="AF2226">
        <v>7.4180960000000002</v>
      </c>
    </row>
    <row r="2227" spans="1:32" x14ac:dyDescent="0.2">
      <c r="A2227" s="8">
        <v>43196</v>
      </c>
      <c r="B2227">
        <v>3.869475</v>
      </c>
      <c r="C2227">
        <v>5.1408899999999997</v>
      </c>
      <c r="D2227">
        <v>5.7572210000000004</v>
      </c>
      <c r="E2227">
        <v>6.0111210000000002</v>
      </c>
      <c r="F2227">
        <v>6.1288520000000002</v>
      </c>
      <c r="G2227">
        <v>6.2124040000000003</v>
      </c>
      <c r="H2227">
        <v>6.3006349999999998</v>
      </c>
      <c r="I2227">
        <v>6.4026310000000004</v>
      </c>
      <c r="J2227">
        <v>6.5152060000000001</v>
      </c>
      <c r="K2227">
        <v>6.6315530000000003</v>
      </c>
      <c r="L2227" s="5">
        <v>6.7451189999999999</v>
      </c>
      <c r="M2227">
        <v>6.8510090000000003</v>
      </c>
      <c r="N2227">
        <v>6.9462260000000002</v>
      </c>
      <c r="O2227">
        <v>7.0293910000000004</v>
      </c>
      <c r="P2227">
        <v>7.1003360000000004</v>
      </c>
      <c r="Q2227">
        <v>7.1596880000000001</v>
      </c>
      <c r="R2227">
        <v>7.208539</v>
      </c>
      <c r="S2227">
        <v>7.2481960000000001</v>
      </c>
      <c r="T2227">
        <v>7.280011</v>
      </c>
      <c r="U2227">
        <v>7.3052729999999997</v>
      </c>
      <c r="V2227">
        <v>7.3251549999999996</v>
      </c>
      <c r="W2227">
        <v>7.3406779999999996</v>
      </c>
      <c r="X2227">
        <v>7.3527139999999997</v>
      </c>
      <c r="Y2227">
        <v>7.3619890000000003</v>
      </c>
      <c r="Z2227">
        <v>7.3690949999999997</v>
      </c>
      <c r="AA2227">
        <v>7.3745130000000003</v>
      </c>
      <c r="AB2227">
        <v>7.3786240000000003</v>
      </c>
      <c r="AC2227">
        <v>7.3817310000000003</v>
      </c>
      <c r="AD2227">
        <v>7.3840700000000004</v>
      </c>
      <c r="AE2227">
        <v>7.3858249999999996</v>
      </c>
      <c r="AF2227">
        <v>7.3871370000000001</v>
      </c>
    </row>
    <row r="2228" spans="1:32" x14ac:dyDescent="0.2">
      <c r="A2228" s="8">
        <v>43199</v>
      </c>
      <c r="B2228">
        <v>3.8974859999999998</v>
      </c>
      <c r="C2228">
        <v>5.1373769999999999</v>
      </c>
      <c r="D2228">
        <v>5.753279</v>
      </c>
      <c r="E2228">
        <v>6.0162310000000003</v>
      </c>
      <c r="F2228">
        <v>6.1422340000000002</v>
      </c>
      <c r="G2228">
        <v>6.2306210000000002</v>
      </c>
      <c r="H2228">
        <v>6.3205669999999996</v>
      </c>
      <c r="I2228">
        <v>6.4223059999999998</v>
      </c>
      <c r="J2228">
        <v>6.5337579999999997</v>
      </c>
      <c r="K2228">
        <v>6.6488950000000004</v>
      </c>
      <c r="L2228" s="5">
        <v>6.7616079999999998</v>
      </c>
      <c r="M2228">
        <v>6.8671860000000002</v>
      </c>
      <c r="N2228">
        <v>6.962637</v>
      </c>
      <c r="O2228">
        <v>7.0465010000000001</v>
      </c>
      <c r="P2228">
        <v>7.1184859999999999</v>
      </c>
      <c r="Q2228">
        <v>7.1790919999999998</v>
      </c>
      <c r="R2228">
        <v>7.2292990000000001</v>
      </c>
      <c r="S2228">
        <v>7.2703220000000002</v>
      </c>
      <c r="T2228">
        <v>7.3034489999999996</v>
      </c>
      <c r="U2228">
        <v>7.3299279999999998</v>
      </c>
      <c r="V2228">
        <v>7.3509039999999999</v>
      </c>
      <c r="W2228">
        <v>7.3673909999999996</v>
      </c>
      <c r="X2228">
        <v>7.3802589999999997</v>
      </c>
      <c r="Y2228">
        <v>7.3902400000000004</v>
      </c>
      <c r="Z2228">
        <v>7.397939</v>
      </c>
      <c r="AA2228">
        <v>7.403848</v>
      </c>
      <c r="AB2228">
        <v>7.4083610000000002</v>
      </c>
      <c r="AC2228">
        <v>7.4117949999999997</v>
      </c>
      <c r="AD2228">
        <v>7.4143970000000001</v>
      </c>
      <c r="AE2228">
        <v>7.4163620000000003</v>
      </c>
      <c r="AF2228">
        <v>7.4178410000000001</v>
      </c>
    </row>
    <row r="2229" spans="1:32" x14ac:dyDescent="0.2">
      <c r="A2229" s="8">
        <v>43200</v>
      </c>
      <c r="B2229">
        <v>3.9530509999999999</v>
      </c>
      <c r="C2229">
        <v>5.1209899999999999</v>
      </c>
      <c r="D2229">
        <v>5.7273560000000003</v>
      </c>
      <c r="E2229">
        <v>6.0037659999999997</v>
      </c>
      <c r="F2229">
        <v>6.1450310000000004</v>
      </c>
      <c r="G2229">
        <v>6.2435999999999998</v>
      </c>
      <c r="H2229">
        <v>6.3379250000000003</v>
      </c>
      <c r="I2229">
        <v>6.4396969999999998</v>
      </c>
      <c r="J2229">
        <v>6.5486599999999999</v>
      </c>
      <c r="K2229">
        <v>6.6603000000000003</v>
      </c>
      <c r="L2229" s="5">
        <v>6.7695230000000004</v>
      </c>
      <c r="M2229">
        <v>6.8721899999999998</v>
      </c>
      <c r="N2229">
        <v>6.9655500000000004</v>
      </c>
      <c r="O2229">
        <v>7.0481670000000003</v>
      </c>
      <c r="P2229">
        <v>7.11965</v>
      </c>
      <c r="Q2229">
        <v>7.1803489999999996</v>
      </c>
      <c r="R2229">
        <v>7.2310819999999998</v>
      </c>
      <c r="S2229">
        <v>7.2729160000000004</v>
      </c>
      <c r="T2229">
        <v>7.3070139999999997</v>
      </c>
      <c r="U2229">
        <v>7.3345260000000003</v>
      </c>
      <c r="V2229">
        <v>7.3565300000000002</v>
      </c>
      <c r="W2229">
        <v>7.3739910000000002</v>
      </c>
      <c r="X2229">
        <v>7.3877509999999997</v>
      </c>
      <c r="Y2229">
        <v>7.3985279999999998</v>
      </c>
      <c r="Z2229">
        <v>7.4069219999999998</v>
      </c>
      <c r="AA2229">
        <v>7.4134260000000003</v>
      </c>
      <c r="AB2229">
        <v>7.4184429999999999</v>
      </c>
      <c r="AC2229">
        <v>7.4222970000000004</v>
      </c>
      <c r="AD2229">
        <v>7.4252469999999997</v>
      </c>
      <c r="AE2229">
        <v>7.4274959999999997</v>
      </c>
      <c r="AF2229">
        <v>7.4292049999999996</v>
      </c>
    </row>
    <row r="2230" spans="1:32" x14ac:dyDescent="0.2">
      <c r="A2230" s="8">
        <v>43201</v>
      </c>
      <c r="B2230">
        <v>3.9601380000000002</v>
      </c>
      <c r="C2230">
        <v>5.1534620000000002</v>
      </c>
      <c r="D2230">
        <v>5.7477590000000003</v>
      </c>
      <c r="E2230">
        <v>6.0020959999999999</v>
      </c>
      <c r="F2230">
        <v>6.1244670000000001</v>
      </c>
      <c r="G2230">
        <v>6.2110500000000002</v>
      </c>
      <c r="H2230">
        <v>6.2999770000000002</v>
      </c>
      <c r="I2230">
        <v>6.401249</v>
      </c>
      <c r="J2230">
        <v>6.5127790000000001</v>
      </c>
      <c r="K2230">
        <v>6.6285449999999999</v>
      </c>
      <c r="L2230" s="5">
        <v>6.7423869999999999</v>
      </c>
      <c r="M2230">
        <v>6.8494970000000004</v>
      </c>
      <c r="N2230">
        <v>6.9467619999999997</v>
      </c>
      <c r="O2230">
        <v>7.0325990000000003</v>
      </c>
      <c r="P2230">
        <v>7.1066039999999999</v>
      </c>
      <c r="Q2230">
        <v>7.169187</v>
      </c>
      <c r="R2230">
        <v>7.2212610000000002</v>
      </c>
      <c r="S2230">
        <v>7.2640000000000002</v>
      </c>
      <c r="T2230">
        <v>7.298667</v>
      </c>
      <c r="U2230">
        <v>7.3265000000000002</v>
      </c>
      <c r="V2230">
        <v>7.3486469999999997</v>
      </c>
      <c r="W2230">
        <v>7.3661320000000003</v>
      </c>
      <c r="X2230">
        <v>7.3798409999999999</v>
      </c>
      <c r="Y2230">
        <v>7.3905219999999998</v>
      </c>
      <c r="Z2230">
        <v>7.3987970000000001</v>
      </c>
      <c r="AA2230">
        <v>7.405176</v>
      </c>
      <c r="AB2230">
        <v>7.4100710000000003</v>
      </c>
      <c r="AC2230">
        <v>7.4138120000000001</v>
      </c>
      <c r="AD2230">
        <v>7.4166590000000001</v>
      </c>
      <c r="AE2230">
        <v>7.4188190000000001</v>
      </c>
      <c r="AF2230">
        <v>7.420452</v>
      </c>
    </row>
    <row r="2231" spans="1:32" x14ac:dyDescent="0.2">
      <c r="A2231" s="8">
        <v>43202</v>
      </c>
      <c r="B2231">
        <v>3.9691589999999999</v>
      </c>
      <c r="C2231">
        <v>5.1642609999999998</v>
      </c>
      <c r="D2231">
        <v>5.751112</v>
      </c>
      <c r="E2231">
        <v>5.9964430000000002</v>
      </c>
      <c r="F2231">
        <v>6.111561</v>
      </c>
      <c r="G2231">
        <v>6.193435</v>
      </c>
      <c r="H2231">
        <v>6.2799370000000003</v>
      </c>
      <c r="I2231">
        <v>6.3804730000000003</v>
      </c>
      <c r="J2231">
        <v>6.4923570000000002</v>
      </c>
      <c r="K2231">
        <v>6.6090790000000004</v>
      </c>
      <c r="L2231" s="5">
        <v>6.7241309999999999</v>
      </c>
      <c r="M2231">
        <v>6.8324809999999996</v>
      </c>
      <c r="N2231">
        <v>6.9308889999999996</v>
      </c>
      <c r="O2231">
        <v>7.0177079999999998</v>
      </c>
      <c r="P2231">
        <v>7.0925159999999998</v>
      </c>
      <c r="Q2231">
        <v>7.1557300000000001</v>
      </c>
      <c r="R2231">
        <v>7.2082829999999998</v>
      </c>
      <c r="S2231">
        <v>7.2513740000000002</v>
      </c>
      <c r="T2231">
        <v>7.2862900000000002</v>
      </c>
      <c r="U2231">
        <v>7.3142930000000002</v>
      </c>
      <c r="V2231">
        <v>7.336551</v>
      </c>
      <c r="W2231">
        <v>7.3541049999999997</v>
      </c>
      <c r="X2231">
        <v>7.3678509999999999</v>
      </c>
      <c r="Y2231">
        <v>7.3785489999999996</v>
      </c>
      <c r="Z2231">
        <v>7.3868280000000004</v>
      </c>
      <c r="AA2231">
        <v>7.3932029999999997</v>
      </c>
      <c r="AB2231">
        <v>7.3980880000000004</v>
      </c>
      <c r="AC2231">
        <v>7.4018179999999996</v>
      </c>
      <c r="AD2231">
        <v>7.4046529999999997</v>
      </c>
      <c r="AE2231">
        <v>7.4068009999999997</v>
      </c>
      <c r="AF2231">
        <v>7.4084240000000001</v>
      </c>
    </row>
    <row r="2232" spans="1:32" x14ac:dyDescent="0.2">
      <c r="A2232" s="8">
        <v>43203</v>
      </c>
      <c r="B2232">
        <v>3.970472</v>
      </c>
      <c r="C2232">
        <v>5.251563</v>
      </c>
      <c r="D2232">
        <v>5.833831</v>
      </c>
      <c r="E2232">
        <v>6.0470610000000002</v>
      </c>
      <c r="F2232">
        <v>6.1330049999999998</v>
      </c>
      <c r="G2232">
        <v>6.196968</v>
      </c>
      <c r="H2232">
        <v>6.2762209999999996</v>
      </c>
      <c r="I2232">
        <v>6.3768469999999997</v>
      </c>
      <c r="J2232">
        <v>6.4927590000000004</v>
      </c>
      <c r="K2232">
        <v>6.6148699999999998</v>
      </c>
      <c r="L2232" s="5">
        <v>6.7350500000000002</v>
      </c>
      <c r="M2232">
        <v>6.8474279999999998</v>
      </c>
      <c r="N2232">
        <v>6.9484700000000004</v>
      </c>
      <c r="O2232">
        <v>7.0365710000000004</v>
      </c>
      <c r="P2232">
        <v>7.1115199999999996</v>
      </c>
      <c r="Q2232">
        <v>7.17401</v>
      </c>
      <c r="R2232">
        <v>7.22525</v>
      </c>
      <c r="S2232">
        <v>7.2666760000000004</v>
      </c>
      <c r="T2232">
        <v>7.2997680000000003</v>
      </c>
      <c r="U2232">
        <v>7.3259299999999996</v>
      </c>
      <c r="V2232">
        <v>7.3464260000000001</v>
      </c>
      <c r="W2232">
        <v>7.3623560000000001</v>
      </c>
      <c r="X2232">
        <v>7.3746510000000001</v>
      </c>
      <c r="Y2232">
        <v>7.3840810000000001</v>
      </c>
      <c r="Z2232">
        <v>7.391273</v>
      </c>
      <c r="AA2232">
        <v>7.3967299999999998</v>
      </c>
      <c r="AB2232">
        <v>7.4008520000000004</v>
      </c>
      <c r="AC2232">
        <v>7.4039520000000003</v>
      </c>
      <c r="AD2232">
        <v>7.4062749999999999</v>
      </c>
      <c r="AE2232">
        <v>7.4080089999999998</v>
      </c>
      <c r="AF2232">
        <v>7.4093</v>
      </c>
    </row>
    <row r="2233" spans="1:32" x14ac:dyDescent="0.2">
      <c r="A2233" s="8">
        <v>43206</v>
      </c>
      <c r="B2233">
        <v>4.031282</v>
      </c>
      <c r="C2233">
        <v>5.2517519999999998</v>
      </c>
      <c r="D2233">
        <v>5.8350419999999996</v>
      </c>
      <c r="E2233">
        <v>6.0663710000000002</v>
      </c>
      <c r="F2233">
        <v>6.1667019999999999</v>
      </c>
      <c r="G2233">
        <v>6.2362479999999998</v>
      </c>
      <c r="H2233">
        <v>6.313364</v>
      </c>
      <c r="I2233">
        <v>6.4069459999999996</v>
      </c>
      <c r="J2233">
        <v>6.5135930000000002</v>
      </c>
      <c r="K2233">
        <v>6.6261830000000002</v>
      </c>
      <c r="L2233" s="5">
        <v>6.7377799999999999</v>
      </c>
      <c r="M2233">
        <v>6.8430859999999996</v>
      </c>
      <c r="N2233">
        <v>6.9387220000000003</v>
      </c>
      <c r="O2233">
        <v>7.0229780000000002</v>
      </c>
      <c r="P2233">
        <v>7.0954160000000002</v>
      </c>
      <c r="Q2233">
        <v>7.1564550000000002</v>
      </c>
      <c r="R2233">
        <v>7.2070360000000004</v>
      </c>
      <c r="S2233">
        <v>7.2483639999999996</v>
      </c>
      <c r="T2233">
        <v>7.2817259999999999</v>
      </c>
      <c r="U2233">
        <v>7.3083780000000003</v>
      </c>
      <c r="V2233">
        <v>7.3294779999999999</v>
      </c>
      <c r="W2233">
        <v>7.3460479999999997</v>
      </c>
      <c r="X2233">
        <v>7.3589690000000001</v>
      </c>
      <c r="Y2233">
        <v>7.3689819999999999</v>
      </c>
      <c r="Z2233">
        <v>7.3766970000000001</v>
      </c>
      <c r="AA2233">
        <v>7.3826109999999998</v>
      </c>
      <c r="AB2233">
        <v>7.3871229999999999</v>
      </c>
      <c r="AC2233">
        <v>7.3905519999999996</v>
      </c>
      <c r="AD2233">
        <v>7.3931480000000001</v>
      </c>
      <c r="AE2233">
        <v>7.3951060000000002</v>
      </c>
      <c r="AF2233">
        <v>7.3965769999999997</v>
      </c>
    </row>
    <row r="2234" spans="1:32" x14ac:dyDescent="0.2">
      <c r="A2234" s="8">
        <v>43207</v>
      </c>
      <c r="B2234">
        <v>4.0780810000000001</v>
      </c>
      <c r="C2234">
        <v>5.2617520000000004</v>
      </c>
      <c r="D2234">
        <v>5.8376029999999997</v>
      </c>
      <c r="E2234">
        <v>6.074446</v>
      </c>
      <c r="F2234">
        <v>6.1830639999999999</v>
      </c>
      <c r="G2234">
        <v>6.2595919999999996</v>
      </c>
      <c r="H2234">
        <v>6.341234</v>
      </c>
      <c r="I2234">
        <v>6.4370089999999998</v>
      </c>
      <c r="J2234">
        <v>6.5440740000000002</v>
      </c>
      <c r="K2234">
        <v>6.6559210000000002</v>
      </c>
      <c r="L2234" s="5">
        <v>6.766127</v>
      </c>
      <c r="M2234">
        <v>6.8697720000000002</v>
      </c>
      <c r="N2234">
        <v>6.9637219999999997</v>
      </c>
      <c r="O2234">
        <v>7.0464140000000004</v>
      </c>
      <c r="P2234">
        <v>7.117483</v>
      </c>
      <c r="Q2234">
        <v>7.1773730000000002</v>
      </c>
      <c r="R2234">
        <v>7.2270190000000003</v>
      </c>
      <c r="S2234">
        <v>7.2676059999999998</v>
      </c>
      <c r="T2234">
        <v>7.3003929999999997</v>
      </c>
      <c r="U2234">
        <v>7.3266090000000004</v>
      </c>
      <c r="V2234">
        <v>7.3473810000000004</v>
      </c>
      <c r="W2234">
        <v>7.3637110000000003</v>
      </c>
      <c r="X2234">
        <v>7.3764589999999997</v>
      </c>
      <c r="Y2234">
        <v>7.3863479999999999</v>
      </c>
      <c r="Z2234">
        <v>7.3939760000000003</v>
      </c>
      <c r="AA2234">
        <v>7.3998309999999998</v>
      </c>
      <c r="AB2234">
        <v>7.4043029999999996</v>
      </c>
      <c r="AC2234">
        <v>7.4077060000000001</v>
      </c>
      <c r="AD2234">
        <v>7.410285</v>
      </c>
      <c r="AE2234">
        <v>7.4122320000000004</v>
      </c>
      <c r="AF2234">
        <v>7.4136980000000001</v>
      </c>
    </row>
    <row r="2235" spans="1:32" x14ac:dyDescent="0.2">
      <c r="A2235" s="8">
        <v>43208</v>
      </c>
      <c r="B2235">
        <v>4.0136479999999999</v>
      </c>
      <c r="C2235">
        <v>5.2688750000000004</v>
      </c>
      <c r="D2235">
        <v>5.8617280000000003</v>
      </c>
      <c r="E2235">
        <v>6.0935629999999996</v>
      </c>
      <c r="F2235">
        <v>6.1934760000000004</v>
      </c>
      <c r="G2235">
        <v>6.2638889999999998</v>
      </c>
      <c r="H2235">
        <v>6.3430790000000004</v>
      </c>
      <c r="I2235">
        <v>6.4392469999999999</v>
      </c>
      <c r="J2235">
        <v>6.5483349999999998</v>
      </c>
      <c r="K2235">
        <v>6.6628040000000004</v>
      </c>
      <c r="L2235" s="5">
        <v>6.7755400000000003</v>
      </c>
      <c r="M2235">
        <v>6.8812430000000004</v>
      </c>
      <c r="N2235">
        <v>6.9766360000000001</v>
      </c>
      <c r="O2235">
        <v>7.0601580000000004</v>
      </c>
      <c r="P2235">
        <v>7.131526</v>
      </c>
      <c r="Q2235">
        <v>7.1913010000000002</v>
      </c>
      <c r="R2235">
        <v>7.2405400000000002</v>
      </c>
      <c r="S2235">
        <v>7.2805330000000001</v>
      </c>
      <c r="T2235">
        <v>7.3126290000000003</v>
      </c>
      <c r="U2235">
        <v>7.33812</v>
      </c>
      <c r="V2235">
        <v>7.3581830000000004</v>
      </c>
      <c r="W2235">
        <v>7.3738489999999999</v>
      </c>
      <c r="X2235">
        <v>7.3859950000000003</v>
      </c>
      <c r="Y2235">
        <v>7.3953530000000001</v>
      </c>
      <c r="Z2235">
        <v>7.4025230000000004</v>
      </c>
      <c r="AA2235">
        <v>7.4079879999999996</v>
      </c>
      <c r="AB2235">
        <v>7.412134</v>
      </c>
      <c r="AC2235">
        <v>7.4152670000000001</v>
      </c>
      <c r="AD2235">
        <v>7.417624</v>
      </c>
      <c r="AE2235">
        <v>7.4193930000000003</v>
      </c>
      <c r="AF2235">
        <v>7.4207150000000004</v>
      </c>
    </row>
    <row r="2236" spans="1:32" x14ac:dyDescent="0.2">
      <c r="A2236" s="8">
        <v>43209</v>
      </c>
      <c r="B2236">
        <v>4.0867519999999997</v>
      </c>
      <c r="C2236">
        <v>5.2948950000000004</v>
      </c>
      <c r="D2236">
        <v>5.8789610000000003</v>
      </c>
      <c r="E2236">
        <v>6.1167030000000002</v>
      </c>
      <c r="F2236">
        <v>6.2242680000000004</v>
      </c>
      <c r="G2236">
        <v>6.29976</v>
      </c>
      <c r="H2236">
        <v>6.3808629999999997</v>
      </c>
      <c r="I2236">
        <v>6.4765199999999998</v>
      </c>
      <c r="J2236">
        <v>6.5836740000000002</v>
      </c>
      <c r="K2236">
        <v>6.6956309999999997</v>
      </c>
      <c r="L2236" s="5">
        <v>6.8058480000000001</v>
      </c>
      <c r="M2236">
        <v>6.9093549999999997</v>
      </c>
      <c r="N2236">
        <v>7.003018</v>
      </c>
      <c r="O2236">
        <v>7.085299</v>
      </c>
      <c r="P2236">
        <v>7.1558679999999999</v>
      </c>
      <c r="Q2236">
        <v>7.2152089999999998</v>
      </c>
      <c r="R2236">
        <v>7.2642930000000003</v>
      </c>
      <c r="S2236">
        <v>7.3043300000000002</v>
      </c>
      <c r="T2236">
        <v>7.3365999999999998</v>
      </c>
      <c r="U2236">
        <v>7.3623419999999999</v>
      </c>
      <c r="V2236">
        <v>7.3826919999999996</v>
      </c>
      <c r="W2236">
        <v>7.3986530000000004</v>
      </c>
      <c r="X2236">
        <v>7.4110829999999996</v>
      </c>
      <c r="Y2236">
        <v>7.4207029999999996</v>
      </c>
      <c r="Z2236">
        <v>7.4281069999999998</v>
      </c>
      <c r="AA2236">
        <v>7.4337759999999999</v>
      </c>
      <c r="AB2236">
        <v>7.4380959999999998</v>
      </c>
      <c r="AC2236">
        <v>7.4413749999999999</v>
      </c>
      <c r="AD2236">
        <v>7.4438550000000001</v>
      </c>
      <c r="AE2236">
        <v>7.445722</v>
      </c>
      <c r="AF2236">
        <v>7.4471249999999998</v>
      </c>
    </row>
    <row r="2237" spans="1:32" x14ac:dyDescent="0.2">
      <c r="A2237" s="8">
        <v>43210</v>
      </c>
      <c r="B2237">
        <v>4.1418169999999996</v>
      </c>
      <c r="C2237">
        <v>5.2788190000000004</v>
      </c>
      <c r="D2237">
        <v>5.8516409999999999</v>
      </c>
      <c r="E2237">
        <v>6.1030139999999999</v>
      </c>
      <c r="F2237">
        <v>6.2283840000000001</v>
      </c>
      <c r="G2237">
        <v>6.3180019999999999</v>
      </c>
      <c r="H2237">
        <v>6.4077039999999998</v>
      </c>
      <c r="I2237">
        <v>6.5070480000000002</v>
      </c>
      <c r="J2237">
        <v>6.61435</v>
      </c>
      <c r="K2237">
        <v>6.7242769999999998</v>
      </c>
      <c r="L2237" s="5">
        <v>6.8313709999999999</v>
      </c>
      <c r="M2237">
        <v>6.9314179999999999</v>
      </c>
      <c r="N2237">
        <v>7.0217460000000003</v>
      </c>
      <c r="O2237">
        <v>7.1010710000000001</v>
      </c>
      <c r="P2237">
        <v>7.1691649999999996</v>
      </c>
      <c r="Q2237">
        <v>7.2265240000000004</v>
      </c>
      <c r="R2237">
        <v>7.2740790000000004</v>
      </c>
      <c r="S2237">
        <v>7.3129739999999996</v>
      </c>
      <c r="T2237">
        <v>7.3444190000000003</v>
      </c>
      <c r="U2237">
        <v>7.369586</v>
      </c>
      <c r="V2237">
        <v>7.3895499999999998</v>
      </c>
      <c r="W2237">
        <v>7.405265</v>
      </c>
      <c r="X2237">
        <v>7.4175490000000002</v>
      </c>
      <c r="Y2237">
        <v>7.4270930000000002</v>
      </c>
      <c r="Z2237">
        <v>7.4344659999999996</v>
      </c>
      <c r="AA2237">
        <v>7.4401330000000003</v>
      </c>
      <c r="AB2237">
        <v>7.4444699999999999</v>
      </c>
      <c r="AC2237">
        <v>7.447775</v>
      </c>
      <c r="AD2237">
        <v>7.4502829999999998</v>
      </c>
      <c r="AE2237">
        <v>7.4521810000000004</v>
      </c>
      <c r="AF2237">
        <v>7.4536119999999997</v>
      </c>
    </row>
    <row r="2238" spans="1:32" x14ac:dyDescent="0.2">
      <c r="A2238" s="8">
        <v>43213</v>
      </c>
      <c r="B2238">
        <v>4.0569309999999996</v>
      </c>
      <c r="C2238">
        <v>5.2991849999999996</v>
      </c>
      <c r="D2238">
        <v>5.9036939999999998</v>
      </c>
      <c r="E2238">
        <v>6.1570600000000004</v>
      </c>
      <c r="F2238">
        <v>6.2784560000000003</v>
      </c>
      <c r="G2238">
        <v>6.3655900000000001</v>
      </c>
      <c r="H2238">
        <v>6.455222</v>
      </c>
      <c r="I2238">
        <v>6.5557949999999998</v>
      </c>
      <c r="J2238">
        <v>6.66432</v>
      </c>
      <c r="K2238">
        <v>6.7745850000000001</v>
      </c>
      <c r="L2238" s="5">
        <v>6.8807479999999996</v>
      </c>
      <c r="M2238">
        <v>6.9785820000000003</v>
      </c>
      <c r="N2238">
        <v>7.0656350000000003</v>
      </c>
      <c r="O2238">
        <v>7.1409370000000001</v>
      </c>
      <c r="P2238">
        <v>7.2045880000000002</v>
      </c>
      <c r="Q2238">
        <v>7.2573749999999997</v>
      </c>
      <c r="R2238">
        <v>7.3004540000000002</v>
      </c>
      <c r="S2238">
        <v>7.3351369999999996</v>
      </c>
      <c r="T2238">
        <v>7.3627349999999998</v>
      </c>
      <c r="U2238">
        <v>7.384474</v>
      </c>
      <c r="V2238">
        <v>7.4014480000000002</v>
      </c>
      <c r="W2238">
        <v>7.4145969999999997</v>
      </c>
      <c r="X2238">
        <v>7.4247139999999998</v>
      </c>
      <c r="Y2238">
        <v>7.4324490000000001</v>
      </c>
      <c r="Z2238">
        <v>7.4383299999999997</v>
      </c>
      <c r="AA2238">
        <v>7.44278</v>
      </c>
      <c r="AB2238">
        <v>7.4461310000000003</v>
      </c>
      <c r="AC2238">
        <v>7.4486439999999998</v>
      </c>
      <c r="AD2238">
        <v>7.4505210000000002</v>
      </c>
      <c r="AE2238">
        <v>7.4519190000000002</v>
      </c>
      <c r="AF2238">
        <v>7.4529569999999996</v>
      </c>
    </row>
    <row r="2239" spans="1:32" x14ac:dyDescent="0.2">
      <c r="A2239" s="8">
        <v>43214</v>
      </c>
      <c r="B2239">
        <v>4.1453749999999996</v>
      </c>
      <c r="C2239">
        <v>5.4154900000000001</v>
      </c>
      <c r="D2239">
        <v>5.9758680000000002</v>
      </c>
      <c r="E2239">
        <v>6.1888300000000003</v>
      </c>
      <c r="F2239">
        <v>6.2935179999999997</v>
      </c>
      <c r="G2239">
        <v>6.3838080000000001</v>
      </c>
      <c r="H2239">
        <v>6.487139</v>
      </c>
      <c r="I2239">
        <v>6.6039349999999999</v>
      </c>
      <c r="J2239">
        <v>6.7261819999999997</v>
      </c>
      <c r="K2239">
        <v>6.8453549999999996</v>
      </c>
      <c r="L2239" s="5">
        <v>6.9551740000000004</v>
      </c>
      <c r="M2239">
        <v>7.0520480000000001</v>
      </c>
      <c r="N2239">
        <v>7.1346230000000004</v>
      </c>
      <c r="O2239">
        <v>7.2031090000000004</v>
      </c>
      <c r="P2239">
        <v>7.2586599999999999</v>
      </c>
      <c r="Q2239">
        <v>7.302899</v>
      </c>
      <c r="R2239">
        <v>7.3375899999999996</v>
      </c>
      <c r="S2239">
        <v>7.364439</v>
      </c>
      <c r="T2239">
        <v>7.3849879999999999</v>
      </c>
      <c r="U2239">
        <v>7.4005609999999997</v>
      </c>
      <c r="V2239">
        <v>7.4122630000000003</v>
      </c>
      <c r="W2239">
        <v>7.4209899999999998</v>
      </c>
      <c r="X2239">
        <v>7.4274550000000001</v>
      </c>
      <c r="Y2239">
        <v>7.4322150000000002</v>
      </c>
      <c r="Z2239">
        <v>7.435702</v>
      </c>
      <c r="AA2239">
        <v>7.4382429999999999</v>
      </c>
      <c r="AB2239">
        <v>7.4400870000000001</v>
      </c>
      <c r="AC2239">
        <v>7.4414199999999999</v>
      </c>
      <c r="AD2239">
        <v>7.44238</v>
      </c>
      <c r="AE2239">
        <v>7.4430680000000002</v>
      </c>
      <c r="AF2239">
        <v>7.4435609999999999</v>
      </c>
    </row>
    <row r="2240" spans="1:32" x14ac:dyDescent="0.2">
      <c r="A2240" s="8">
        <v>43215</v>
      </c>
      <c r="B2240">
        <v>4.1086669999999996</v>
      </c>
      <c r="C2240">
        <v>5.6706640000000004</v>
      </c>
      <c r="D2240">
        <v>6.1843830000000004</v>
      </c>
      <c r="E2240">
        <v>6.2990870000000001</v>
      </c>
      <c r="F2240">
        <v>6.3467700000000002</v>
      </c>
      <c r="G2240">
        <v>6.4247249999999996</v>
      </c>
      <c r="H2240">
        <v>6.5415380000000001</v>
      </c>
      <c r="I2240">
        <v>6.6799580000000001</v>
      </c>
      <c r="J2240">
        <v>6.8211000000000004</v>
      </c>
      <c r="K2240">
        <v>6.9517259999999998</v>
      </c>
      <c r="L2240" s="5">
        <v>7.0648460000000002</v>
      </c>
      <c r="M2240">
        <v>7.1582119999999998</v>
      </c>
      <c r="N2240">
        <v>7.2325280000000003</v>
      </c>
      <c r="O2240">
        <v>7.2900349999999996</v>
      </c>
      <c r="P2240">
        <v>7.3335369999999998</v>
      </c>
      <c r="Q2240">
        <v>7.3658419999999998</v>
      </c>
      <c r="R2240">
        <v>7.3894659999999996</v>
      </c>
      <c r="S2240">
        <v>7.406517</v>
      </c>
      <c r="T2240">
        <v>7.4186880000000004</v>
      </c>
      <c r="U2240">
        <v>7.4272919999999996</v>
      </c>
      <c r="V2240">
        <v>7.4333229999999997</v>
      </c>
      <c r="W2240">
        <v>7.4375200000000001</v>
      </c>
      <c r="X2240">
        <v>7.4404209999999997</v>
      </c>
      <c r="Y2240">
        <v>7.4424140000000003</v>
      </c>
      <c r="Z2240">
        <v>7.4437769999999999</v>
      </c>
      <c r="AA2240">
        <v>7.4447039999999998</v>
      </c>
      <c r="AB2240">
        <v>7.4453319999999996</v>
      </c>
      <c r="AC2240">
        <v>7.4457560000000003</v>
      </c>
      <c r="AD2240">
        <v>7.44604</v>
      </c>
      <c r="AE2240">
        <v>7.446231</v>
      </c>
      <c r="AF2240">
        <v>7.4463590000000002</v>
      </c>
    </row>
    <row r="2241" spans="1:32" x14ac:dyDescent="0.2">
      <c r="A2241" s="8">
        <v>43216</v>
      </c>
      <c r="B2241">
        <v>4.1300280000000003</v>
      </c>
      <c r="C2241">
        <v>5.8653279999999999</v>
      </c>
      <c r="D2241">
        <v>6.373869</v>
      </c>
      <c r="E2241">
        <v>6.4474410000000004</v>
      </c>
      <c r="F2241">
        <v>6.4650020000000001</v>
      </c>
      <c r="G2241">
        <v>6.5279150000000001</v>
      </c>
      <c r="H2241">
        <v>6.6386580000000004</v>
      </c>
      <c r="I2241">
        <v>6.7742019999999998</v>
      </c>
      <c r="J2241">
        <v>6.9123929999999998</v>
      </c>
      <c r="K2241">
        <v>7.0388109999999999</v>
      </c>
      <c r="L2241" s="5">
        <v>7.1464829999999999</v>
      </c>
      <c r="M2241">
        <v>7.2336640000000001</v>
      </c>
      <c r="N2241">
        <v>7.3016459999999999</v>
      </c>
      <c r="O2241">
        <v>7.3531360000000001</v>
      </c>
      <c r="P2241">
        <v>7.3912430000000002</v>
      </c>
      <c r="Q2241">
        <v>7.4189170000000004</v>
      </c>
      <c r="R2241">
        <v>7.4387020000000001</v>
      </c>
      <c r="S2241">
        <v>7.4526630000000003</v>
      </c>
      <c r="T2241">
        <v>7.4624030000000001</v>
      </c>
      <c r="U2241">
        <v>7.4691320000000001</v>
      </c>
      <c r="V2241">
        <v>7.4737429999999998</v>
      </c>
      <c r="W2241">
        <v>7.476877</v>
      </c>
      <c r="X2241">
        <v>7.4789950000000003</v>
      </c>
      <c r="Y2241">
        <v>7.4804170000000001</v>
      </c>
      <c r="Z2241">
        <v>7.4813660000000004</v>
      </c>
      <c r="AA2241">
        <v>7.4819979999999999</v>
      </c>
      <c r="AB2241">
        <v>7.4824159999999997</v>
      </c>
      <c r="AC2241">
        <v>7.482691</v>
      </c>
      <c r="AD2241">
        <v>7.4828720000000004</v>
      </c>
      <c r="AE2241">
        <v>7.48299</v>
      </c>
      <c r="AF2241">
        <v>7.4830680000000003</v>
      </c>
    </row>
    <row r="2242" spans="1:32" x14ac:dyDescent="0.2">
      <c r="A2242" s="8">
        <v>43217</v>
      </c>
      <c r="B2242">
        <v>4.0871930000000001</v>
      </c>
      <c r="C2242">
        <v>6.0400980000000004</v>
      </c>
      <c r="D2242">
        <v>6.5619990000000001</v>
      </c>
      <c r="E2242">
        <v>6.6084310000000004</v>
      </c>
      <c r="F2242">
        <v>6.6077209999999997</v>
      </c>
      <c r="G2242">
        <v>6.6636490000000004</v>
      </c>
      <c r="H2242">
        <v>6.772062</v>
      </c>
      <c r="I2242">
        <v>6.9049170000000002</v>
      </c>
      <c r="J2242">
        <v>7.0380659999999997</v>
      </c>
      <c r="K2242">
        <v>7.1571109999999996</v>
      </c>
      <c r="L2242" s="5">
        <v>7.2559709999999997</v>
      </c>
      <c r="M2242">
        <v>7.3339319999999999</v>
      </c>
      <c r="N2242">
        <v>7.3931040000000001</v>
      </c>
      <c r="O2242">
        <v>7.4367130000000001</v>
      </c>
      <c r="P2242">
        <v>7.4681090000000001</v>
      </c>
      <c r="Q2242">
        <v>7.4902879999999996</v>
      </c>
      <c r="R2242">
        <v>7.5057109999999998</v>
      </c>
      <c r="S2242">
        <v>7.5162950000000004</v>
      </c>
      <c r="T2242">
        <v>7.5234769999999997</v>
      </c>
      <c r="U2242">
        <v>7.528302</v>
      </c>
      <c r="V2242">
        <v>7.531517</v>
      </c>
      <c r="W2242">
        <v>7.5336429999999996</v>
      </c>
      <c r="X2242">
        <v>7.5350400000000004</v>
      </c>
      <c r="Y2242">
        <v>7.535952</v>
      </c>
      <c r="Z2242">
        <v>7.5365450000000003</v>
      </c>
      <c r="AA2242">
        <v>7.5369279999999996</v>
      </c>
      <c r="AB2242">
        <v>7.5371740000000003</v>
      </c>
      <c r="AC2242">
        <v>7.5373320000000001</v>
      </c>
      <c r="AD2242">
        <v>7.537433</v>
      </c>
      <c r="AE2242">
        <v>7.5374980000000003</v>
      </c>
      <c r="AF2242">
        <v>7.5375379999999996</v>
      </c>
    </row>
    <row r="2243" spans="1:32" x14ac:dyDescent="0.2">
      <c r="A2243" s="8">
        <v>43220</v>
      </c>
      <c r="B2243">
        <v>4.1133940000000004</v>
      </c>
      <c r="C2243">
        <v>5.8790789999999999</v>
      </c>
      <c r="D2243">
        <v>6.3552780000000002</v>
      </c>
      <c r="E2243">
        <v>6.4511329999999996</v>
      </c>
      <c r="F2243">
        <v>6.5264990000000003</v>
      </c>
      <c r="G2243">
        <v>6.6476980000000001</v>
      </c>
      <c r="H2243">
        <v>6.7979060000000002</v>
      </c>
      <c r="I2243">
        <v>6.9498530000000001</v>
      </c>
      <c r="J2243">
        <v>7.0853190000000001</v>
      </c>
      <c r="K2243">
        <v>7.1964589999999999</v>
      </c>
      <c r="L2243" s="5">
        <v>7.282489</v>
      </c>
      <c r="M2243">
        <v>7.3462940000000003</v>
      </c>
      <c r="N2243">
        <v>7.3920919999999999</v>
      </c>
      <c r="O2243">
        <v>7.4241279999999996</v>
      </c>
      <c r="P2243">
        <v>7.4460769999999998</v>
      </c>
      <c r="Q2243">
        <v>7.460858</v>
      </c>
      <c r="R2243">
        <v>7.4706710000000003</v>
      </c>
      <c r="S2243">
        <v>7.477106</v>
      </c>
      <c r="T2243">
        <v>7.4812820000000002</v>
      </c>
      <c r="U2243">
        <v>7.483968</v>
      </c>
      <c r="V2243">
        <v>7.4856809999999996</v>
      </c>
      <c r="W2243">
        <v>7.4867660000000003</v>
      </c>
      <c r="X2243">
        <v>7.4874499999999999</v>
      </c>
      <c r="Y2243">
        <v>7.4878770000000001</v>
      </c>
      <c r="Z2243">
        <v>7.4881440000000001</v>
      </c>
      <c r="AA2243">
        <v>7.4883090000000001</v>
      </c>
      <c r="AB2243">
        <v>7.4884110000000002</v>
      </c>
      <c r="AC2243">
        <v>7.4884740000000001</v>
      </c>
      <c r="AD2243">
        <v>7.4885120000000001</v>
      </c>
      <c r="AE2243">
        <v>7.4885349999999997</v>
      </c>
      <c r="AF2243">
        <v>7.48855</v>
      </c>
    </row>
    <row r="2244" spans="1:32" x14ac:dyDescent="0.2">
      <c r="A2244" s="8">
        <v>43222</v>
      </c>
      <c r="B2244">
        <v>4.1445049999999997</v>
      </c>
      <c r="C2244">
        <v>5.8412470000000001</v>
      </c>
      <c r="D2244">
        <v>6.3228419999999996</v>
      </c>
      <c r="E2244">
        <v>6.4176989999999998</v>
      </c>
      <c r="F2244">
        <v>6.4800170000000001</v>
      </c>
      <c r="G2244">
        <v>6.586519</v>
      </c>
      <c r="H2244">
        <v>6.727373</v>
      </c>
      <c r="I2244">
        <v>6.8771000000000004</v>
      </c>
      <c r="J2244">
        <v>7.0162420000000001</v>
      </c>
      <c r="K2244">
        <v>7.1347230000000001</v>
      </c>
      <c r="L2244" s="5">
        <v>7.2296699999999996</v>
      </c>
      <c r="M2244">
        <v>7.3024560000000003</v>
      </c>
      <c r="N2244">
        <v>7.3564020000000001</v>
      </c>
      <c r="O2244">
        <v>7.3953379999999997</v>
      </c>
      <c r="P2244">
        <v>7.422847</v>
      </c>
      <c r="Q2244">
        <v>7.4419449999999996</v>
      </c>
      <c r="R2244">
        <v>7.4550099999999997</v>
      </c>
      <c r="S2244">
        <v>7.463838</v>
      </c>
      <c r="T2244">
        <v>7.4697389999999997</v>
      </c>
      <c r="U2244">
        <v>7.4736479999999998</v>
      </c>
      <c r="V2244">
        <v>7.4762149999999998</v>
      </c>
      <c r="W2244">
        <v>7.4778900000000004</v>
      </c>
      <c r="X2244">
        <v>7.4789760000000003</v>
      </c>
      <c r="Y2244">
        <v>7.4796750000000003</v>
      </c>
      <c r="Z2244">
        <v>7.480124</v>
      </c>
      <c r="AA2244">
        <v>7.48041</v>
      </c>
      <c r="AB2244">
        <v>7.4805919999999997</v>
      </c>
      <c r="AC2244">
        <v>7.4807069999999998</v>
      </c>
      <c r="AD2244">
        <v>7.4807800000000002</v>
      </c>
      <c r="AE2244">
        <v>7.4808250000000003</v>
      </c>
      <c r="AF2244">
        <v>7.4808539999999999</v>
      </c>
    </row>
    <row r="2245" spans="1:32" x14ac:dyDescent="0.2">
      <c r="A2245" s="8">
        <v>43223</v>
      </c>
      <c r="B2245">
        <v>4.1553719999999998</v>
      </c>
      <c r="C2245">
        <v>5.9588130000000001</v>
      </c>
      <c r="D2245">
        <v>6.4129040000000002</v>
      </c>
      <c r="E2245">
        <v>6.4615819999999999</v>
      </c>
      <c r="F2245">
        <v>6.4935580000000002</v>
      </c>
      <c r="G2245">
        <v>6.5866759999999998</v>
      </c>
      <c r="H2245">
        <v>6.7248150000000004</v>
      </c>
      <c r="I2245">
        <v>6.876824</v>
      </c>
      <c r="J2245">
        <v>7.0197310000000002</v>
      </c>
      <c r="K2245">
        <v>7.1417440000000001</v>
      </c>
      <c r="L2245" s="5">
        <v>7.2393749999999999</v>
      </c>
      <c r="M2245">
        <v>7.3139419999999999</v>
      </c>
      <c r="N2245">
        <v>7.368932</v>
      </c>
      <c r="O2245">
        <v>7.4083930000000002</v>
      </c>
      <c r="P2245">
        <v>7.436096</v>
      </c>
      <c r="Q2245">
        <v>7.4552009999999997</v>
      </c>
      <c r="R2245">
        <v>7.4681800000000003</v>
      </c>
      <c r="S2245">
        <v>7.4768879999999998</v>
      </c>
      <c r="T2245">
        <v>7.482666</v>
      </c>
      <c r="U2245">
        <v>7.4864660000000001</v>
      </c>
      <c r="V2245">
        <v>7.4889429999999999</v>
      </c>
      <c r="W2245">
        <v>7.4905470000000003</v>
      </c>
      <c r="X2245">
        <v>7.4915789999999998</v>
      </c>
      <c r="Y2245">
        <v>7.4922389999999996</v>
      </c>
      <c r="Z2245">
        <v>7.4926589999999997</v>
      </c>
      <c r="AA2245">
        <v>7.4929249999999996</v>
      </c>
      <c r="AB2245">
        <v>7.4930919999999999</v>
      </c>
      <c r="AC2245">
        <v>7.4931979999999996</v>
      </c>
      <c r="AD2245">
        <v>7.4932639999999999</v>
      </c>
      <c r="AE2245">
        <v>7.4933050000000003</v>
      </c>
      <c r="AF2245">
        <v>7.4933310000000004</v>
      </c>
    </row>
    <row r="2246" spans="1:32" x14ac:dyDescent="0.2">
      <c r="A2246" s="8">
        <v>43224</v>
      </c>
      <c r="B2246">
        <v>4.1175579999999998</v>
      </c>
      <c r="C2246">
        <v>6.036346</v>
      </c>
      <c r="D2246">
        <v>6.516381</v>
      </c>
      <c r="E2246">
        <v>6.5459319999999996</v>
      </c>
      <c r="F2246">
        <v>6.5475320000000004</v>
      </c>
      <c r="G2246">
        <v>6.6140330000000001</v>
      </c>
      <c r="H2246">
        <v>6.7338519999999997</v>
      </c>
      <c r="I2246">
        <v>6.8755280000000001</v>
      </c>
      <c r="J2246">
        <v>7.0141</v>
      </c>
      <c r="K2246">
        <v>7.1356210000000004</v>
      </c>
      <c r="L2246" s="5">
        <v>7.2348699999999999</v>
      </c>
      <c r="M2246">
        <v>7.3119680000000002</v>
      </c>
      <c r="N2246">
        <v>7.3696710000000003</v>
      </c>
      <c r="O2246">
        <v>7.4116330000000001</v>
      </c>
      <c r="P2246">
        <v>7.4414600000000002</v>
      </c>
      <c r="Q2246">
        <v>7.4622700000000002</v>
      </c>
      <c r="R2246">
        <v>7.476566</v>
      </c>
      <c r="S2246">
        <v>7.4862599999999997</v>
      </c>
      <c r="T2246">
        <v>7.4927609999999998</v>
      </c>
      <c r="U2246">
        <v>7.4970790000000003</v>
      </c>
      <c r="V2246">
        <v>7.4999219999999998</v>
      </c>
      <c r="W2246">
        <v>7.5017820000000004</v>
      </c>
      <c r="X2246">
        <v>7.5029890000000004</v>
      </c>
      <c r="Y2246">
        <v>7.5037690000000001</v>
      </c>
      <c r="Z2246">
        <v>7.50427</v>
      </c>
      <c r="AA2246">
        <v>7.5045900000000003</v>
      </c>
      <c r="AB2246">
        <v>7.5047940000000004</v>
      </c>
      <c r="AC2246">
        <v>7.5049229999999998</v>
      </c>
      <c r="AD2246">
        <v>7.5050049999999997</v>
      </c>
      <c r="AE2246">
        <v>7.5050569999999999</v>
      </c>
      <c r="AF2246">
        <v>7.5050889999999999</v>
      </c>
    </row>
    <row r="2247" spans="1:32" x14ac:dyDescent="0.2">
      <c r="A2247" s="8">
        <v>43227</v>
      </c>
      <c r="B2247">
        <v>4.1328569999999996</v>
      </c>
      <c r="C2247">
        <v>5.9954299999999998</v>
      </c>
      <c r="D2247">
        <v>6.4601439999999997</v>
      </c>
      <c r="E2247">
        <v>6.4987050000000002</v>
      </c>
      <c r="F2247">
        <v>6.51586</v>
      </c>
      <c r="G2247">
        <v>6.5955529999999998</v>
      </c>
      <c r="H2247">
        <v>6.7233640000000001</v>
      </c>
      <c r="I2247">
        <v>6.8680830000000004</v>
      </c>
      <c r="J2247">
        <v>7.0061260000000001</v>
      </c>
      <c r="K2247">
        <v>7.1250229999999997</v>
      </c>
      <c r="L2247" s="5">
        <v>7.2207249999999998</v>
      </c>
      <c r="M2247">
        <v>7.2941330000000004</v>
      </c>
      <c r="N2247">
        <v>7.3484470000000002</v>
      </c>
      <c r="O2247">
        <v>7.3875250000000001</v>
      </c>
      <c r="P2247">
        <v>7.4150200000000002</v>
      </c>
      <c r="Q2247">
        <v>7.4340159999999997</v>
      </c>
      <c r="R2247">
        <v>7.446942</v>
      </c>
      <c r="S2247">
        <v>7.4556259999999996</v>
      </c>
      <c r="T2247">
        <v>7.4613959999999997</v>
      </c>
      <c r="U2247">
        <v>7.4651940000000003</v>
      </c>
      <c r="V2247">
        <v>7.4676739999999997</v>
      </c>
      <c r="W2247">
        <v>7.4692809999999996</v>
      </c>
      <c r="X2247">
        <v>7.4703150000000003</v>
      </c>
      <c r="Y2247">
        <v>7.4709779999999997</v>
      </c>
      <c r="Z2247">
        <v>7.4713989999999999</v>
      </c>
      <c r="AA2247">
        <v>7.4716670000000001</v>
      </c>
      <c r="AB2247">
        <v>7.4718349999999996</v>
      </c>
      <c r="AC2247">
        <v>7.4719410000000002</v>
      </c>
      <c r="AD2247">
        <v>7.4720079999999998</v>
      </c>
      <c r="AE2247">
        <v>7.4720490000000002</v>
      </c>
      <c r="AF2247">
        <v>7.4720750000000002</v>
      </c>
    </row>
    <row r="2248" spans="1:32" x14ac:dyDescent="0.2">
      <c r="A2248" s="8">
        <v>43228</v>
      </c>
      <c r="B2248">
        <v>4.1888030000000001</v>
      </c>
      <c r="C2248">
        <v>6.0519780000000001</v>
      </c>
      <c r="D2248">
        <v>6.5304000000000002</v>
      </c>
      <c r="E2248">
        <v>6.5677599999999998</v>
      </c>
      <c r="F2248">
        <v>6.5732429999999997</v>
      </c>
      <c r="G2248">
        <v>6.6392530000000001</v>
      </c>
      <c r="H2248">
        <v>6.7563719999999998</v>
      </c>
      <c r="I2248">
        <v>6.8949239999999996</v>
      </c>
      <c r="J2248">
        <v>7.0308760000000001</v>
      </c>
      <c r="K2248">
        <v>7.1505720000000004</v>
      </c>
      <c r="L2248" s="5">
        <v>7.2487450000000004</v>
      </c>
      <c r="M2248">
        <v>7.3253370000000002</v>
      </c>
      <c r="N2248">
        <v>7.3829120000000001</v>
      </c>
      <c r="O2248">
        <v>7.4249640000000001</v>
      </c>
      <c r="P2248">
        <v>7.4549859999999999</v>
      </c>
      <c r="Q2248">
        <v>7.4760229999999996</v>
      </c>
      <c r="R2248">
        <v>7.4905390000000001</v>
      </c>
      <c r="S2248">
        <v>7.5004249999999999</v>
      </c>
      <c r="T2248">
        <v>7.5070829999999997</v>
      </c>
      <c r="U2248">
        <v>7.5115239999999996</v>
      </c>
      <c r="V2248">
        <v>7.514462</v>
      </c>
      <c r="W2248">
        <v>7.5163909999999996</v>
      </c>
      <c r="X2248">
        <v>7.5176489999999996</v>
      </c>
      <c r="Y2248">
        <v>7.518465</v>
      </c>
      <c r="Z2248">
        <v>7.5189919999999999</v>
      </c>
      <c r="AA2248">
        <v>7.5193300000000001</v>
      </c>
      <c r="AB2248">
        <v>7.5195460000000001</v>
      </c>
      <c r="AC2248">
        <v>7.5196839999999998</v>
      </c>
      <c r="AD2248">
        <v>7.5197710000000004</v>
      </c>
      <c r="AE2248">
        <v>7.5198260000000001</v>
      </c>
      <c r="AF2248">
        <v>7.5198609999999997</v>
      </c>
    </row>
    <row r="2249" spans="1:32" x14ac:dyDescent="0.2">
      <c r="A2249" s="8">
        <v>43229</v>
      </c>
      <c r="B2249">
        <v>4.1674020000000001</v>
      </c>
      <c r="C2249">
        <v>6.2857960000000004</v>
      </c>
      <c r="D2249">
        <v>6.7768899999999999</v>
      </c>
      <c r="E2249">
        <v>6.775182</v>
      </c>
      <c r="F2249">
        <v>6.7507109999999999</v>
      </c>
      <c r="G2249">
        <v>6.8017539999999999</v>
      </c>
      <c r="H2249">
        <v>6.9127590000000003</v>
      </c>
      <c r="I2249">
        <v>7.048419</v>
      </c>
      <c r="J2249">
        <v>7.1817349999999998</v>
      </c>
      <c r="K2249">
        <v>7.2980869999999998</v>
      </c>
      <c r="L2249" s="5">
        <v>7.3922629999999998</v>
      </c>
      <c r="M2249">
        <v>7.4646049999999997</v>
      </c>
      <c r="N2249">
        <v>7.518078</v>
      </c>
      <c r="O2249">
        <v>7.5564530000000003</v>
      </c>
      <c r="P2249">
        <v>7.5833560000000002</v>
      </c>
      <c r="Q2249">
        <v>7.6018629999999998</v>
      </c>
      <c r="R2249">
        <v>7.6143960000000002</v>
      </c>
      <c r="S2249">
        <v>7.6227710000000002</v>
      </c>
      <c r="T2249">
        <v>7.6283060000000003</v>
      </c>
      <c r="U2249">
        <v>7.6319280000000003</v>
      </c>
      <c r="V2249">
        <v>7.6342780000000001</v>
      </c>
      <c r="W2249">
        <v>7.6357920000000004</v>
      </c>
      <c r="X2249">
        <v>7.6367609999999999</v>
      </c>
      <c r="Y2249">
        <v>7.6373769999999999</v>
      </c>
      <c r="Z2249">
        <v>7.6377670000000002</v>
      </c>
      <c r="AA2249">
        <v>7.6380119999999998</v>
      </c>
      <c r="AB2249">
        <v>7.638166</v>
      </c>
      <c r="AC2249">
        <v>7.6382620000000001</v>
      </c>
      <c r="AD2249">
        <v>7.6383219999999996</v>
      </c>
      <c r="AE2249">
        <v>7.6383590000000003</v>
      </c>
      <c r="AF2249">
        <v>7.638382</v>
      </c>
    </row>
    <row r="2250" spans="1:32" x14ac:dyDescent="0.2">
      <c r="A2250" s="8">
        <v>43231</v>
      </c>
      <c r="B2250">
        <v>4.1451479999999998</v>
      </c>
      <c r="C2250">
        <v>5.9828890000000001</v>
      </c>
      <c r="D2250">
        <v>6.7010930000000002</v>
      </c>
      <c r="E2250">
        <v>6.905551</v>
      </c>
      <c r="F2250">
        <v>6.9614900000000004</v>
      </c>
      <c r="G2250">
        <v>7.0033630000000002</v>
      </c>
      <c r="H2250">
        <v>7.0670380000000002</v>
      </c>
      <c r="I2250">
        <v>7.1515259999999996</v>
      </c>
      <c r="J2250">
        <v>7.2458770000000001</v>
      </c>
      <c r="K2250">
        <v>7.3395320000000002</v>
      </c>
      <c r="L2250" s="5">
        <v>7.4253309999999999</v>
      </c>
      <c r="M2250">
        <v>7.4995750000000001</v>
      </c>
      <c r="N2250">
        <v>7.5611560000000004</v>
      </c>
      <c r="O2250">
        <v>7.6106009999999999</v>
      </c>
      <c r="P2250">
        <v>7.6492930000000001</v>
      </c>
      <c r="Q2250">
        <v>7.678947</v>
      </c>
      <c r="R2250">
        <v>7.7012859999999996</v>
      </c>
      <c r="S2250">
        <v>7.7178750000000003</v>
      </c>
      <c r="T2250">
        <v>7.7300430000000002</v>
      </c>
      <c r="U2250">
        <v>7.7388750000000002</v>
      </c>
      <c r="V2250">
        <v>7.7452269999999999</v>
      </c>
      <c r="W2250">
        <v>7.7497590000000001</v>
      </c>
      <c r="X2250">
        <v>7.7529700000000004</v>
      </c>
      <c r="Y2250">
        <v>7.7552300000000001</v>
      </c>
      <c r="Z2250">
        <v>7.7568109999999999</v>
      </c>
      <c r="AA2250">
        <v>7.7579130000000003</v>
      </c>
      <c r="AB2250">
        <v>7.7586760000000004</v>
      </c>
      <c r="AC2250">
        <v>7.7592030000000003</v>
      </c>
      <c r="AD2250">
        <v>7.7595660000000004</v>
      </c>
      <c r="AE2250">
        <v>7.7598140000000004</v>
      </c>
      <c r="AF2250">
        <v>7.7599840000000002</v>
      </c>
    </row>
    <row r="2251" spans="1:32" x14ac:dyDescent="0.2">
      <c r="A2251" s="8">
        <v>43234</v>
      </c>
      <c r="B2251">
        <v>4.262575</v>
      </c>
      <c r="C2251">
        <v>5.928992</v>
      </c>
      <c r="D2251">
        <v>6.6969820000000002</v>
      </c>
      <c r="E2251">
        <v>6.9708639999999997</v>
      </c>
      <c r="F2251">
        <v>7.054926</v>
      </c>
      <c r="G2251">
        <v>7.0860320000000003</v>
      </c>
      <c r="H2251">
        <v>7.1177250000000001</v>
      </c>
      <c r="I2251">
        <v>7.1648259999999997</v>
      </c>
      <c r="J2251">
        <v>7.226178</v>
      </c>
      <c r="K2251">
        <v>7.2956029999999998</v>
      </c>
      <c r="L2251" s="5">
        <v>7.3666939999999999</v>
      </c>
      <c r="M2251">
        <v>7.4345499999999998</v>
      </c>
      <c r="N2251">
        <v>7.4960839999999997</v>
      </c>
      <c r="O2251">
        <v>7.5497699999999996</v>
      </c>
      <c r="P2251">
        <v>7.5952219999999997</v>
      </c>
      <c r="Q2251">
        <v>7.6327889999999998</v>
      </c>
      <c r="R2251">
        <v>7.6632360000000004</v>
      </c>
      <c r="S2251">
        <v>7.6875159999999996</v>
      </c>
      <c r="T2251">
        <v>7.7066119999999998</v>
      </c>
      <c r="U2251">
        <v>7.7214580000000002</v>
      </c>
      <c r="V2251">
        <v>7.732882</v>
      </c>
      <c r="W2251">
        <v>7.7415960000000004</v>
      </c>
      <c r="X2251">
        <v>7.7481920000000004</v>
      </c>
      <c r="Y2251">
        <v>7.7531489999999996</v>
      </c>
      <c r="Z2251">
        <v>7.7568530000000004</v>
      </c>
      <c r="AA2251">
        <v>7.7596049999999996</v>
      </c>
      <c r="AB2251">
        <v>7.7616399999999999</v>
      </c>
      <c r="AC2251">
        <v>7.7631370000000004</v>
      </c>
      <c r="AD2251">
        <v>7.7642350000000002</v>
      </c>
      <c r="AE2251">
        <v>7.7650360000000003</v>
      </c>
      <c r="AF2251">
        <v>7.765619</v>
      </c>
    </row>
    <row r="2252" spans="1:32" x14ac:dyDescent="0.2">
      <c r="A2252" s="8">
        <v>43235</v>
      </c>
      <c r="B2252">
        <v>4.2775460000000001</v>
      </c>
      <c r="C2252">
        <v>5.7671559999999999</v>
      </c>
      <c r="D2252">
        <v>6.504874</v>
      </c>
      <c r="E2252">
        <v>6.8125020000000003</v>
      </c>
      <c r="F2252">
        <v>6.9443520000000003</v>
      </c>
      <c r="G2252">
        <v>7.0174519999999996</v>
      </c>
      <c r="H2252">
        <v>7.0796720000000004</v>
      </c>
      <c r="I2252">
        <v>7.1461750000000004</v>
      </c>
      <c r="J2252">
        <v>7.2181930000000003</v>
      </c>
      <c r="K2252">
        <v>7.2922070000000003</v>
      </c>
      <c r="L2252" s="5">
        <v>7.3640639999999999</v>
      </c>
      <c r="M2252">
        <v>7.4305300000000001</v>
      </c>
      <c r="N2252">
        <v>7.4896510000000003</v>
      </c>
      <c r="O2252">
        <v>7.5406089999999999</v>
      </c>
      <c r="P2252">
        <v>7.5834229999999998</v>
      </c>
      <c r="Q2252">
        <v>7.6186449999999999</v>
      </c>
      <c r="R2252">
        <v>7.647119</v>
      </c>
      <c r="S2252">
        <v>7.6697980000000001</v>
      </c>
      <c r="T2252">
        <v>7.6876340000000001</v>
      </c>
      <c r="U2252">
        <v>7.7015099999999999</v>
      </c>
      <c r="V2252">
        <v>7.7122029999999997</v>
      </c>
      <c r="W2252">
        <v>7.7203739999999996</v>
      </c>
      <c r="X2252">
        <v>7.7265730000000001</v>
      </c>
      <c r="Y2252">
        <v>7.7312440000000002</v>
      </c>
      <c r="Z2252">
        <v>7.7347429999999999</v>
      </c>
      <c r="AA2252">
        <v>7.7373510000000003</v>
      </c>
      <c r="AB2252">
        <v>7.7392849999999997</v>
      </c>
      <c r="AC2252">
        <v>7.7407120000000003</v>
      </c>
      <c r="AD2252">
        <v>7.7417629999999997</v>
      </c>
      <c r="AE2252">
        <v>7.7425319999999997</v>
      </c>
      <c r="AF2252">
        <v>7.7430940000000001</v>
      </c>
    </row>
    <row r="2253" spans="1:32" x14ac:dyDescent="0.2">
      <c r="A2253" s="8">
        <v>43236</v>
      </c>
      <c r="B2253">
        <v>4.1845239999999997</v>
      </c>
      <c r="C2253">
        <v>5.9410420000000004</v>
      </c>
      <c r="D2253">
        <v>6.6274670000000002</v>
      </c>
      <c r="E2253">
        <v>6.8200799999999999</v>
      </c>
      <c r="F2253">
        <v>6.8705119999999997</v>
      </c>
      <c r="G2253">
        <v>6.9096330000000004</v>
      </c>
      <c r="H2253">
        <v>6.9726660000000003</v>
      </c>
      <c r="I2253">
        <v>7.0584629999999997</v>
      </c>
      <c r="J2253">
        <v>7.1557589999999998</v>
      </c>
      <c r="K2253">
        <v>7.25352</v>
      </c>
      <c r="L2253" s="5">
        <v>7.3440630000000002</v>
      </c>
      <c r="M2253">
        <v>7.4232279999999999</v>
      </c>
      <c r="N2253">
        <v>7.4895569999999996</v>
      </c>
      <c r="O2253">
        <v>7.5433450000000004</v>
      </c>
      <c r="P2253">
        <v>7.585852</v>
      </c>
      <c r="Q2253">
        <v>7.6187490000000002</v>
      </c>
      <c r="R2253">
        <v>7.6437749999999998</v>
      </c>
      <c r="S2253">
        <v>7.6625399999999999</v>
      </c>
      <c r="T2253">
        <v>7.6764390000000002</v>
      </c>
      <c r="U2253">
        <v>7.6866260000000004</v>
      </c>
      <c r="V2253">
        <v>7.6940239999999998</v>
      </c>
      <c r="W2253">
        <v>7.6993530000000003</v>
      </c>
      <c r="X2253">
        <v>7.7031650000000003</v>
      </c>
      <c r="Y2253">
        <v>7.7058739999999997</v>
      </c>
      <c r="Z2253">
        <v>7.707789</v>
      </c>
      <c r="AA2253">
        <v>7.7091349999999998</v>
      </c>
      <c r="AB2253">
        <v>7.7100780000000002</v>
      </c>
      <c r="AC2253">
        <v>7.7107349999999997</v>
      </c>
      <c r="AD2253">
        <v>7.7111910000000004</v>
      </c>
      <c r="AE2253">
        <v>7.711506</v>
      </c>
      <c r="AF2253">
        <v>7.7117240000000002</v>
      </c>
    </row>
    <row r="2254" spans="1:32" x14ac:dyDescent="0.2">
      <c r="A2254" s="8">
        <v>43237</v>
      </c>
      <c r="B2254">
        <v>4.1888690000000004</v>
      </c>
      <c r="C2254">
        <v>6.0027990000000004</v>
      </c>
      <c r="D2254">
        <v>6.6926209999999999</v>
      </c>
      <c r="E2254">
        <v>6.8774680000000004</v>
      </c>
      <c r="F2254">
        <v>6.9238999999999997</v>
      </c>
      <c r="G2254">
        <v>6.96408</v>
      </c>
      <c r="H2254">
        <v>7.0309889999999999</v>
      </c>
      <c r="I2254">
        <v>7.1212400000000002</v>
      </c>
      <c r="J2254">
        <v>7.2222150000000003</v>
      </c>
      <c r="K2254">
        <v>7.3223419999999999</v>
      </c>
      <c r="L2254" s="5">
        <v>7.4139299999999997</v>
      </c>
      <c r="M2254">
        <v>7.4930669999999999</v>
      </c>
      <c r="N2254">
        <v>7.5586250000000001</v>
      </c>
      <c r="O2254">
        <v>7.6112060000000001</v>
      </c>
      <c r="P2254">
        <v>7.6523159999999999</v>
      </c>
      <c r="Q2254">
        <v>7.6837989999999996</v>
      </c>
      <c r="R2254">
        <v>7.707503</v>
      </c>
      <c r="S2254">
        <v>7.7250959999999997</v>
      </c>
      <c r="T2254">
        <v>7.7379949999999997</v>
      </c>
      <c r="U2254">
        <v>7.7473549999999998</v>
      </c>
      <c r="V2254">
        <v>7.7540839999999998</v>
      </c>
      <c r="W2254">
        <v>7.7588840000000001</v>
      </c>
      <c r="X2254">
        <v>7.7622840000000002</v>
      </c>
      <c r="Y2254">
        <v>7.7646769999999998</v>
      </c>
      <c r="Z2254">
        <v>7.7663520000000004</v>
      </c>
      <c r="AA2254">
        <v>7.7675179999999999</v>
      </c>
      <c r="AB2254">
        <v>7.7683260000000001</v>
      </c>
      <c r="AC2254">
        <v>7.7688839999999999</v>
      </c>
      <c r="AD2254">
        <v>7.7692680000000003</v>
      </c>
      <c r="AE2254">
        <v>7.7695309999999997</v>
      </c>
      <c r="AF2254">
        <v>7.7697099999999999</v>
      </c>
    </row>
    <row r="2255" spans="1:32" x14ac:dyDescent="0.2">
      <c r="A2255" s="8">
        <v>43238</v>
      </c>
      <c r="B2255">
        <v>4.1949139999999998</v>
      </c>
      <c r="C2255">
        <v>6.0264059999999997</v>
      </c>
      <c r="D2255">
        <v>6.7181550000000003</v>
      </c>
      <c r="E2255">
        <v>6.9067030000000003</v>
      </c>
      <c r="F2255">
        <v>6.9602709999999997</v>
      </c>
      <c r="G2255">
        <v>7.0082259999999996</v>
      </c>
      <c r="H2255">
        <v>7.0811510000000002</v>
      </c>
      <c r="I2255">
        <v>7.1746189999999999</v>
      </c>
      <c r="J2255">
        <v>7.2760319999999998</v>
      </c>
      <c r="K2255">
        <v>7.3743999999999996</v>
      </c>
      <c r="L2255" s="5">
        <v>7.4627860000000004</v>
      </c>
      <c r="M2255">
        <v>7.5379740000000002</v>
      </c>
      <c r="N2255">
        <v>7.5993810000000002</v>
      </c>
      <c r="O2255">
        <v>7.6479780000000002</v>
      </c>
      <c r="P2255">
        <v>7.6854909999999999</v>
      </c>
      <c r="Q2255">
        <v>7.7138660000000003</v>
      </c>
      <c r="R2255">
        <v>7.7349740000000002</v>
      </c>
      <c r="S2255">
        <v>7.7504549999999997</v>
      </c>
      <c r="T2255">
        <v>7.7616750000000003</v>
      </c>
      <c r="U2255">
        <v>7.7697219999999998</v>
      </c>
      <c r="V2255">
        <v>7.7754430000000001</v>
      </c>
      <c r="W2255">
        <v>7.779477</v>
      </c>
      <c r="X2255">
        <v>7.7823029999999997</v>
      </c>
      <c r="Y2255">
        <v>7.7842690000000001</v>
      </c>
      <c r="Z2255">
        <v>7.7856300000000003</v>
      </c>
      <c r="AA2255">
        <v>7.7865669999999998</v>
      </c>
      <c r="AB2255">
        <v>7.78721</v>
      </c>
      <c r="AC2255">
        <v>7.787649</v>
      </c>
      <c r="AD2255">
        <v>7.787947</v>
      </c>
      <c r="AE2255">
        <v>7.7881489999999998</v>
      </c>
      <c r="AF2255">
        <v>7.7882860000000003</v>
      </c>
    </row>
    <row r="2256" spans="1:32" x14ac:dyDescent="0.2">
      <c r="A2256" s="8">
        <v>43241</v>
      </c>
      <c r="B2256">
        <v>4.1695979999999997</v>
      </c>
      <c r="C2256">
        <v>6.17286</v>
      </c>
      <c r="D2256">
        <v>6.8092290000000002</v>
      </c>
      <c r="E2256">
        <v>6.9434719999999999</v>
      </c>
      <c r="F2256">
        <v>6.9883319999999998</v>
      </c>
      <c r="G2256">
        <v>7.0567929999999999</v>
      </c>
      <c r="H2256">
        <v>7.1578670000000004</v>
      </c>
      <c r="I2256">
        <v>7.2740159999999996</v>
      </c>
      <c r="J2256">
        <v>7.3878399999999997</v>
      </c>
      <c r="K2256">
        <v>7.4886189999999999</v>
      </c>
      <c r="L2256" s="5">
        <v>7.571898</v>
      </c>
      <c r="M2256">
        <v>7.6373870000000004</v>
      </c>
      <c r="N2256">
        <v>7.6870019999999997</v>
      </c>
      <c r="O2256">
        <v>7.7235199999999997</v>
      </c>
      <c r="P2256">
        <v>7.7497829999999999</v>
      </c>
      <c r="Q2256">
        <v>7.7683179999999998</v>
      </c>
      <c r="R2256">
        <v>7.7811959999999996</v>
      </c>
      <c r="S2256">
        <v>7.7900260000000001</v>
      </c>
      <c r="T2256">
        <v>7.7960120000000002</v>
      </c>
      <c r="U2256">
        <v>7.8000299999999996</v>
      </c>
      <c r="V2256">
        <v>7.8027049999999996</v>
      </c>
      <c r="W2256">
        <v>7.8044719999999996</v>
      </c>
      <c r="X2256">
        <v>7.8056320000000001</v>
      </c>
      <c r="Y2256">
        <v>7.8063890000000002</v>
      </c>
      <c r="Z2256">
        <v>7.8068790000000003</v>
      </c>
      <c r="AA2256">
        <v>7.8071960000000002</v>
      </c>
      <c r="AB2256">
        <v>7.8074000000000003</v>
      </c>
      <c r="AC2256">
        <v>7.807531</v>
      </c>
      <c r="AD2256">
        <v>7.8076140000000001</v>
      </c>
      <c r="AE2256">
        <v>7.8076670000000004</v>
      </c>
      <c r="AF2256">
        <v>7.8077009999999998</v>
      </c>
    </row>
    <row r="2257" spans="1:32" x14ac:dyDescent="0.2">
      <c r="A2257" s="8">
        <v>43242</v>
      </c>
      <c r="B2257">
        <v>4.1247160000000003</v>
      </c>
      <c r="C2257">
        <v>6.2492960000000002</v>
      </c>
      <c r="D2257">
        <v>6.8697699999999999</v>
      </c>
      <c r="E2257">
        <v>6.9962439999999999</v>
      </c>
      <c r="F2257">
        <v>7.0586849999999997</v>
      </c>
      <c r="G2257">
        <v>7.1544939999999997</v>
      </c>
      <c r="H2257">
        <v>7.2794629999999998</v>
      </c>
      <c r="I2257">
        <v>7.4105569999999998</v>
      </c>
      <c r="J2257">
        <v>7.5302369999999996</v>
      </c>
      <c r="K2257">
        <v>7.6300189999999999</v>
      </c>
      <c r="L2257" s="5">
        <v>7.7081439999999999</v>
      </c>
      <c r="M2257">
        <v>7.7665740000000003</v>
      </c>
      <c r="N2257">
        <v>7.8087799999999996</v>
      </c>
      <c r="O2257">
        <v>7.8384479999999996</v>
      </c>
      <c r="P2257">
        <v>7.8588519999999997</v>
      </c>
      <c r="Q2257">
        <v>7.8726349999999998</v>
      </c>
      <c r="R2257">
        <v>7.8818060000000001</v>
      </c>
      <c r="S2257">
        <v>7.8878329999999997</v>
      </c>
      <c r="T2257">
        <v>7.8917489999999999</v>
      </c>
      <c r="U2257">
        <v>7.8942709999999998</v>
      </c>
      <c r="V2257">
        <v>7.8958810000000001</v>
      </c>
      <c r="W2257">
        <v>7.8969019999999999</v>
      </c>
      <c r="X2257">
        <v>7.897545</v>
      </c>
      <c r="Y2257">
        <v>7.8979480000000004</v>
      </c>
      <c r="Z2257">
        <v>7.8981979999999998</v>
      </c>
      <c r="AA2257">
        <v>7.8983540000000003</v>
      </c>
      <c r="AB2257">
        <v>7.8984500000000004</v>
      </c>
      <c r="AC2257">
        <v>7.8985089999999998</v>
      </c>
      <c r="AD2257">
        <v>7.8985450000000004</v>
      </c>
      <c r="AE2257">
        <v>7.8985669999999999</v>
      </c>
      <c r="AF2257">
        <v>7.8985810000000001</v>
      </c>
    </row>
    <row r="2258" spans="1:32" x14ac:dyDescent="0.2">
      <c r="A2258" s="8">
        <v>43243</v>
      </c>
      <c r="B2258">
        <v>4.1168279999999999</v>
      </c>
      <c r="C2258">
        <v>6.3474579999999996</v>
      </c>
      <c r="D2258">
        <v>6.8962430000000001</v>
      </c>
      <c r="E2258">
        <v>6.9999089999999997</v>
      </c>
      <c r="F2258">
        <v>7.0883060000000002</v>
      </c>
      <c r="G2258">
        <v>7.2222330000000001</v>
      </c>
      <c r="H2258">
        <v>7.3756360000000001</v>
      </c>
      <c r="I2258">
        <v>7.519603</v>
      </c>
      <c r="J2258">
        <v>7.6390580000000003</v>
      </c>
      <c r="K2258">
        <v>7.730448</v>
      </c>
      <c r="L2258" s="5">
        <v>7.7964960000000003</v>
      </c>
      <c r="M2258">
        <v>7.8422689999999999</v>
      </c>
      <c r="N2258">
        <v>7.8729880000000003</v>
      </c>
      <c r="O2258">
        <v>7.8930870000000004</v>
      </c>
      <c r="P2258">
        <v>7.9059699999999999</v>
      </c>
      <c r="Q2258">
        <v>7.914091</v>
      </c>
      <c r="R2258">
        <v>7.919136</v>
      </c>
      <c r="S2258">
        <v>7.9222340000000004</v>
      </c>
      <c r="T2258">
        <v>7.9241169999999999</v>
      </c>
      <c r="U2258">
        <v>7.9252500000000001</v>
      </c>
      <c r="V2258">
        <v>7.9259269999999997</v>
      </c>
      <c r="W2258">
        <v>7.926329</v>
      </c>
      <c r="X2258">
        <v>7.9265660000000002</v>
      </c>
      <c r="Y2258">
        <v>7.9267050000000001</v>
      </c>
      <c r="Z2258">
        <v>7.9267859999999999</v>
      </c>
      <c r="AA2258">
        <v>7.9268330000000002</v>
      </c>
      <c r="AB2258">
        <v>7.9268599999999996</v>
      </c>
      <c r="AC2258">
        <v>7.926876</v>
      </c>
      <c r="AD2258">
        <v>7.9268850000000004</v>
      </c>
      <c r="AE2258">
        <v>7.9268900000000002</v>
      </c>
      <c r="AF2258">
        <v>7.9268929999999997</v>
      </c>
    </row>
    <row r="2259" spans="1:32" x14ac:dyDescent="0.2">
      <c r="A2259" s="8">
        <v>43244</v>
      </c>
      <c r="B2259">
        <v>4.1229269999999998</v>
      </c>
      <c r="C2259">
        <v>6.3345409999999998</v>
      </c>
      <c r="D2259">
        <v>6.8785499999999997</v>
      </c>
      <c r="E2259">
        <v>7.0057280000000004</v>
      </c>
      <c r="F2259">
        <v>7.123983</v>
      </c>
      <c r="G2259">
        <v>7.28043</v>
      </c>
      <c r="H2259">
        <v>7.4457709999999997</v>
      </c>
      <c r="I2259">
        <v>7.5930869999999997</v>
      </c>
      <c r="J2259">
        <v>7.7106089999999998</v>
      </c>
      <c r="K2259">
        <v>7.797606</v>
      </c>
      <c r="L2259" s="5">
        <v>7.8586619999999998</v>
      </c>
      <c r="M2259">
        <v>7.8998419999999996</v>
      </c>
      <c r="N2259">
        <v>7.9267760000000003</v>
      </c>
      <c r="O2259">
        <v>7.9439690000000001</v>
      </c>
      <c r="P2259">
        <v>7.9547290000000004</v>
      </c>
      <c r="Q2259">
        <v>7.9613529999999999</v>
      </c>
      <c r="R2259">
        <v>7.965376</v>
      </c>
      <c r="S2259">
        <v>7.9677889999999998</v>
      </c>
      <c r="T2259">
        <v>7.9692239999999996</v>
      </c>
      <c r="U2259">
        <v>7.9700680000000004</v>
      </c>
      <c r="V2259">
        <v>7.9705620000000001</v>
      </c>
      <c r="W2259">
        <v>7.9708480000000002</v>
      </c>
      <c r="X2259">
        <v>7.9710130000000001</v>
      </c>
      <c r="Y2259">
        <v>7.9711080000000001</v>
      </c>
      <c r="Z2259">
        <v>7.9711619999999996</v>
      </c>
      <c r="AA2259">
        <v>7.9711930000000004</v>
      </c>
      <c r="AB2259">
        <v>7.9712100000000001</v>
      </c>
      <c r="AC2259">
        <v>7.9712199999999998</v>
      </c>
      <c r="AD2259">
        <v>7.9712259999999997</v>
      </c>
      <c r="AE2259">
        <v>7.9712290000000001</v>
      </c>
      <c r="AF2259">
        <v>7.9712310000000004</v>
      </c>
    </row>
    <row r="2260" spans="1:32" x14ac:dyDescent="0.2">
      <c r="A2260" s="8">
        <v>43245</v>
      </c>
      <c r="B2260">
        <v>3.982726</v>
      </c>
      <c r="C2260">
        <v>6.4982300000000004</v>
      </c>
      <c r="D2260">
        <v>6.9328479999999999</v>
      </c>
      <c r="E2260">
        <v>7.0037630000000002</v>
      </c>
      <c r="F2260">
        <v>7.1314089999999997</v>
      </c>
      <c r="G2260">
        <v>7.3123430000000003</v>
      </c>
      <c r="H2260">
        <v>7.4916320000000001</v>
      </c>
      <c r="I2260">
        <v>7.638471</v>
      </c>
      <c r="J2260">
        <v>7.7458260000000001</v>
      </c>
      <c r="K2260">
        <v>7.8186710000000001</v>
      </c>
      <c r="L2260" s="5">
        <v>7.8655679999999997</v>
      </c>
      <c r="M2260">
        <v>7.8946040000000002</v>
      </c>
      <c r="N2260">
        <v>7.9120509999999999</v>
      </c>
      <c r="O2260">
        <v>7.922288</v>
      </c>
      <c r="P2260">
        <v>7.9281790000000001</v>
      </c>
      <c r="Q2260">
        <v>7.9315160000000002</v>
      </c>
      <c r="R2260">
        <v>7.9333799999999997</v>
      </c>
      <c r="S2260">
        <v>7.9344109999999999</v>
      </c>
      <c r="T2260">
        <v>7.9349740000000004</v>
      </c>
      <c r="U2260">
        <v>7.9352799999999997</v>
      </c>
      <c r="V2260">
        <v>7.9354440000000004</v>
      </c>
      <c r="W2260">
        <v>7.9355320000000003</v>
      </c>
      <c r="X2260">
        <v>7.9355789999999997</v>
      </c>
      <c r="Y2260">
        <v>7.9356039999999997</v>
      </c>
      <c r="Z2260">
        <v>7.9356169999999997</v>
      </c>
      <c r="AA2260">
        <v>7.9356229999999996</v>
      </c>
      <c r="AB2260">
        <v>7.9356270000000002</v>
      </c>
      <c r="AC2260">
        <v>7.9356289999999996</v>
      </c>
      <c r="AD2260">
        <v>7.9356299999999997</v>
      </c>
      <c r="AE2260">
        <v>7.9356299999999997</v>
      </c>
      <c r="AF2260">
        <v>7.9356309999999999</v>
      </c>
    </row>
    <row r="2261" spans="1:32" x14ac:dyDescent="0.2">
      <c r="A2261" s="8">
        <v>43248</v>
      </c>
      <c r="B2261">
        <v>4.1278259999999998</v>
      </c>
      <c r="C2261">
        <v>6.4832369999999999</v>
      </c>
      <c r="D2261">
        <v>6.9102819999999996</v>
      </c>
      <c r="E2261">
        <v>6.9781909999999998</v>
      </c>
      <c r="F2261">
        <v>7.0953379999999999</v>
      </c>
      <c r="G2261">
        <v>7.2674139999999996</v>
      </c>
      <c r="H2261">
        <v>7.4433030000000002</v>
      </c>
      <c r="I2261">
        <v>7.5913870000000001</v>
      </c>
      <c r="J2261">
        <v>7.7024819999999998</v>
      </c>
      <c r="K2261">
        <v>7.7797549999999998</v>
      </c>
      <c r="L2261" s="5">
        <v>7.8307169999999999</v>
      </c>
      <c r="M2261">
        <v>7.8630279999999999</v>
      </c>
      <c r="N2261">
        <v>7.8829029999999998</v>
      </c>
      <c r="O2261">
        <v>7.894838</v>
      </c>
      <c r="P2261">
        <v>7.9018660000000001</v>
      </c>
      <c r="Q2261">
        <v>7.905939</v>
      </c>
      <c r="R2261">
        <v>7.9082679999999996</v>
      </c>
      <c r="S2261">
        <v>7.9095839999999997</v>
      </c>
      <c r="T2261">
        <v>7.9103209999999997</v>
      </c>
      <c r="U2261">
        <v>7.9107289999999999</v>
      </c>
      <c r="V2261">
        <v>7.9109540000000003</v>
      </c>
      <c r="W2261">
        <v>7.9110769999999997</v>
      </c>
      <c r="X2261">
        <v>7.9111440000000002</v>
      </c>
      <c r="Y2261">
        <v>7.9111799999999999</v>
      </c>
      <c r="Z2261">
        <v>7.9112</v>
      </c>
      <c r="AA2261">
        <v>7.9112099999999996</v>
      </c>
      <c r="AB2261">
        <v>7.9112159999999996</v>
      </c>
      <c r="AC2261">
        <v>7.911219</v>
      </c>
      <c r="AD2261">
        <v>7.9112200000000001</v>
      </c>
      <c r="AE2261">
        <v>7.9112210000000003</v>
      </c>
      <c r="AF2261">
        <v>7.9112220000000004</v>
      </c>
    </row>
    <row r="2262" spans="1:32" x14ac:dyDescent="0.2">
      <c r="A2262" s="8">
        <v>43250</v>
      </c>
      <c r="B2262">
        <v>4.2992290000000004</v>
      </c>
      <c r="C2262">
        <v>6.1603380000000003</v>
      </c>
      <c r="D2262">
        <v>6.6728870000000002</v>
      </c>
      <c r="E2262">
        <v>6.8292640000000002</v>
      </c>
      <c r="F2262">
        <v>6.9669270000000001</v>
      </c>
      <c r="G2262">
        <v>7.1292530000000003</v>
      </c>
      <c r="H2262">
        <v>7.2940699999999996</v>
      </c>
      <c r="I2262">
        <v>7.4395509999999998</v>
      </c>
      <c r="J2262">
        <v>7.5559960000000004</v>
      </c>
      <c r="K2262">
        <v>7.6430129999999998</v>
      </c>
      <c r="L2262" s="5">
        <v>7.7048629999999996</v>
      </c>
      <c r="M2262">
        <v>7.7471930000000002</v>
      </c>
      <c r="N2262">
        <v>7.7753209999999999</v>
      </c>
      <c r="O2262">
        <v>7.7935780000000001</v>
      </c>
      <c r="P2262">
        <v>7.8052010000000003</v>
      </c>
      <c r="Q2262">
        <v>7.8124830000000003</v>
      </c>
      <c r="R2262">
        <v>7.8169849999999999</v>
      </c>
      <c r="S2262">
        <v>7.8197359999999998</v>
      </c>
      <c r="T2262">
        <v>7.8214009999999998</v>
      </c>
      <c r="U2262">
        <v>7.8223989999999999</v>
      </c>
      <c r="V2262">
        <v>7.8229939999999996</v>
      </c>
      <c r="W2262">
        <v>7.8233449999999998</v>
      </c>
      <c r="X2262">
        <v>7.8235510000000001</v>
      </c>
      <c r="Y2262">
        <v>7.8236720000000002</v>
      </c>
      <c r="Z2262">
        <v>7.8237420000000002</v>
      </c>
      <c r="AA2262">
        <v>7.8237829999999997</v>
      </c>
      <c r="AB2262">
        <v>7.8238060000000003</v>
      </c>
      <c r="AC2262">
        <v>7.8238200000000004</v>
      </c>
      <c r="AD2262">
        <v>7.8238279999999998</v>
      </c>
      <c r="AE2262">
        <v>7.8238320000000003</v>
      </c>
      <c r="AF2262">
        <v>7.8238339999999997</v>
      </c>
    </row>
    <row r="2263" spans="1:32" x14ac:dyDescent="0.2">
      <c r="A2263" s="8">
        <v>43251</v>
      </c>
      <c r="B2263">
        <v>4.4239509999999997</v>
      </c>
      <c r="C2263">
        <v>6.163761</v>
      </c>
      <c r="D2263">
        <v>6.7256099999999996</v>
      </c>
      <c r="E2263">
        <v>6.8698680000000003</v>
      </c>
      <c r="F2263">
        <v>6.9473779999999996</v>
      </c>
      <c r="G2263">
        <v>7.0474730000000001</v>
      </c>
      <c r="H2263">
        <v>7.1722739999999998</v>
      </c>
      <c r="I2263">
        <v>7.30396</v>
      </c>
      <c r="J2263">
        <v>7.4269309999999997</v>
      </c>
      <c r="K2263">
        <v>7.5325049999999996</v>
      </c>
      <c r="L2263" s="5">
        <v>7.6178860000000004</v>
      </c>
      <c r="M2263">
        <v>7.6839510000000004</v>
      </c>
      <c r="N2263">
        <v>7.7333699999999999</v>
      </c>
      <c r="O2263">
        <v>7.7693649999999996</v>
      </c>
      <c r="P2263">
        <v>7.7950220000000003</v>
      </c>
      <c r="Q2263">
        <v>7.8129910000000002</v>
      </c>
      <c r="R2263">
        <v>7.8253899999999996</v>
      </c>
      <c r="S2263">
        <v>7.8338380000000001</v>
      </c>
      <c r="T2263">
        <v>7.8395330000000003</v>
      </c>
      <c r="U2263">
        <v>7.8433349999999997</v>
      </c>
      <c r="V2263">
        <v>7.8458540000000001</v>
      </c>
      <c r="W2263">
        <v>7.8475099999999998</v>
      </c>
      <c r="X2263">
        <v>7.848592</v>
      </c>
      <c r="Y2263">
        <v>7.8492949999999997</v>
      </c>
      <c r="Z2263">
        <v>7.8497490000000001</v>
      </c>
      <c r="AA2263">
        <v>7.850041</v>
      </c>
      <c r="AB2263">
        <v>7.8502280000000004</v>
      </c>
      <c r="AC2263">
        <v>7.8503470000000002</v>
      </c>
      <c r="AD2263">
        <v>7.8504230000000002</v>
      </c>
      <c r="AE2263">
        <v>7.8504709999999998</v>
      </c>
      <c r="AF2263">
        <v>7.8505019999999996</v>
      </c>
    </row>
    <row r="2264" spans="1:32" x14ac:dyDescent="0.2">
      <c r="A2264" s="8">
        <v>43255</v>
      </c>
      <c r="B2264">
        <v>4.4396930000000001</v>
      </c>
      <c r="C2264">
        <v>6.313313</v>
      </c>
      <c r="D2264">
        <v>6.8844209999999997</v>
      </c>
      <c r="E2264">
        <v>6.953328</v>
      </c>
      <c r="F2264">
        <v>6.9325229999999998</v>
      </c>
      <c r="G2264">
        <v>6.9476300000000002</v>
      </c>
      <c r="H2264">
        <v>7.0144469999999997</v>
      </c>
      <c r="I2264">
        <v>7.115335</v>
      </c>
      <c r="J2264">
        <v>7.2289279999999998</v>
      </c>
      <c r="K2264">
        <v>7.3394339999999998</v>
      </c>
      <c r="L2264" s="5">
        <v>7.4378080000000004</v>
      </c>
      <c r="M2264">
        <v>7.5202920000000004</v>
      </c>
      <c r="N2264">
        <v>7.5865280000000004</v>
      </c>
      <c r="O2264">
        <v>7.638007</v>
      </c>
      <c r="P2264">
        <v>7.6770050000000003</v>
      </c>
      <c r="Q2264">
        <v>7.7059449999999998</v>
      </c>
      <c r="R2264">
        <v>7.727061</v>
      </c>
      <c r="S2264">
        <v>7.7422510000000004</v>
      </c>
      <c r="T2264">
        <v>7.7530479999999997</v>
      </c>
      <c r="U2264">
        <v>7.760643</v>
      </c>
      <c r="V2264">
        <v>7.7659380000000002</v>
      </c>
      <c r="W2264">
        <v>7.7696009999999998</v>
      </c>
      <c r="X2264">
        <v>7.7721169999999997</v>
      </c>
      <c r="Y2264">
        <v>7.7738350000000001</v>
      </c>
      <c r="Z2264">
        <v>7.7750009999999996</v>
      </c>
      <c r="AA2264">
        <v>7.7757880000000004</v>
      </c>
      <c r="AB2264">
        <v>7.7763179999999998</v>
      </c>
      <c r="AC2264">
        <v>7.7766729999999997</v>
      </c>
      <c r="AD2264">
        <v>7.77691</v>
      </c>
      <c r="AE2264">
        <v>7.7770669999999997</v>
      </c>
      <c r="AF2264">
        <v>7.7771720000000002</v>
      </c>
    </row>
    <row r="2265" spans="1:32" x14ac:dyDescent="0.2">
      <c r="A2265" s="8">
        <v>43256</v>
      </c>
      <c r="B2265">
        <v>4.5474930000000002</v>
      </c>
      <c r="C2265">
        <v>5.9721690000000001</v>
      </c>
      <c r="D2265">
        <v>6.5664889999999998</v>
      </c>
      <c r="E2265">
        <v>6.751099</v>
      </c>
      <c r="F2265">
        <v>6.8072359999999996</v>
      </c>
      <c r="G2265">
        <v>6.8487999999999998</v>
      </c>
      <c r="H2265">
        <v>6.9113480000000003</v>
      </c>
      <c r="I2265">
        <v>6.9973809999999999</v>
      </c>
      <c r="J2265">
        <v>7.0981860000000001</v>
      </c>
      <c r="K2265">
        <v>7.2034989999999999</v>
      </c>
      <c r="L2265" s="5">
        <v>7.3051349999999999</v>
      </c>
      <c r="M2265">
        <v>7.3978089999999996</v>
      </c>
      <c r="N2265">
        <v>7.4788129999999997</v>
      </c>
      <c r="O2265">
        <v>7.5473509999999999</v>
      </c>
      <c r="P2265">
        <v>7.603866</v>
      </c>
      <c r="Q2265">
        <v>7.6495050000000004</v>
      </c>
      <c r="R2265">
        <v>7.6857319999999998</v>
      </c>
      <c r="S2265">
        <v>7.7140740000000001</v>
      </c>
      <c r="T2265">
        <v>7.7359780000000002</v>
      </c>
      <c r="U2265">
        <v>7.7527280000000003</v>
      </c>
      <c r="V2265">
        <v>7.7654189999999996</v>
      </c>
      <c r="W2265">
        <v>7.7749569999999997</v>
      </c>
      <c r="X2265">
        <v>7.7820749999999999</v>
      </c>
      <c r="Y2265">
        <v>7.7873530000000004</v>
      </c>
      <c r="Z2265">
        <v>7.791245</v>
      </c>
      <c r="AA2265">
        <v>7.7941000000000003</v>
      </c>
      <c r="AB2265">
        <v>7.7961840000000002</v>
      </c>
      <c r="AC2265">
        <v>7.7976999999999999</v>
      </c>
      <c r="AD2265">
        <v>7.7987970000000004</v>
      </c>
      <c r="AE2265">
        <v>7.7995900000000002</v>
      </c>
      <c r="AF2265">
        <v>7.80016</v>
      </c>
    </row>
    <row r="2266" spans="1:32" x14ac:dyDescent="0.2">
      <c r="A2266" s="8">
        <v>43257</v>
      </c>
      <c r="B2266">
        <v>4.550827</v>
      </c>
      <c r="C2266">
        <v>6.0066819999999996</v>
      </c>
      <c r="D2266">
        <v>6.6096180000000002</v>
      </c>
      <c r="E2266">
        <v>6.7913399999999999</v>
      </c>
      <c r="F2266">
        <v>6.8408499999999997</v>
      </c>
      <c r="G2266">
        <v>6.8755920000000001</v>
      </c>
      <c r="H2266">
        <v>6.9325000000000001</v>
      </c>
      <c r="I2266">
        <v>7.0143969999999998</v>
      </c>
      <c r="J2266">
        <v>7.1124369999999999</v>
      </c>
      <c r="K2266">
        <v>7.2160729999999997</v>
      </c>
      <c r="L2266" s="5">
        <v>7.3168179999999996</v>
      </c>
      <c r="M2266">
        <v>7.4091290000000001</v>
      </c>
      <c r="N2266">
        <v>7.4901010000000001</v>
      </c>
      <c r="O2266">
        <v>7.5587960000000001</v>
      </c>
      <c r="P2266">
        <v>7.6155609999999996</v>
      </c>
      <c r="Q2266">
        <v>7.6614810000000002</v>
      </c>
      <c r="R2266">
        <v>7.6979839999999999</v>
      </c>
      <c r="S2266">
        <v>7.7265800000000002</v>
      </c>
      <c r="T2266">
        <v>7.7487029999999999</v>
      </c>
      <c r="U2266">
        <v>7.7656359999999998</v>
      </c>
      <c r="V2266">
        <v>7.7784779999999998</v>
      </c>
      <c r="W2266">
        <v>7.7881369999999999</v>
      </c>
      <c r="X2266">
        <v>7.7953510000000001</v>
      </c>
      <c r="Y2266">
        <v>7.8007039999999996</v>
      </c>
      <c r="Z2266">
        <v>7.8046530000000001</v>
      </c>
      <c r="AA2266">
        <v>7.8075520000000003</v>
      </c>
      <c r="AB2266">
        <v>7.8096699999999997</v>
      </c>
      <c r="AC2266">
        <v>7.8112110000000001</v>
      </c>
      <c r="AD2266">
        <v>7.8123269999999998</v>
      </c>
      <c r="AE2266">
        <v>7.8131329999999997</v>
      </c>
      <c r="AF2266">
        <v>7.813714</v>
      </c>
    </row>
    <row r="2267" spans="1:32" x14ac:dyDescent="0.2">
      <c r="A2267" s="8">
        <v>43258</v>
      </c>
      <c r="B2267">
        <v>4.6093929999999999</v>
      </c>
      <c r="C2267">
        <v>6.0789369999999998</v>
      </c>
      <c r="D2267">
        <v>6.6664890000000003</v>
      </c>
      <c r="E2267">
        <v>6.8392670000000004</v>
      </c>
      <c r="F2267">
        <v>6.8918980000000003</v>
      </c>
      <c r="G2267">
        <v>6.9370599999999998</v>
      </c>
      <c r="H2267">
        <v>7.0059829999999996</v>
      </c>
      <c r="I2267">
        <v>7.097677</v>
      </c>
      <c r="J2267">
        <v>7.2015799999999999</v>
      </c>
      <c r="K2267">
        <v>7.3069369999999996</v>
      </c>
      <c r="L2267" s="5">
        <v>7.405894</v>
      </c>
      <c r="M2267">
        <v>7.4938739999999999</v>
      </c>
      <c r="N2267">
        <v>7.5689529999999996</v>
      </c>
      <c r="O2267">
        <v>7.6310279999999997</v>
      </c>
      <c r="P2267">
        <v>7.6810780000000003</v>
      </c>
      <c r="Q2267">
        <v>7.7206190000000001</v>
      </c>
      <c r="R2267">
        <v>7.7513350000000001</v>
      </c>
      <c r="S2267">
        <v>7.7748600000000003</v>
      </c>
      <c r="T2267">
        <v>7.792662</v>
      </c>
      <c r="U2267">
        <v>7.8059940000000001</v>
      </c>
      <c r="V2267">
        <v>7.8158880000000002</v>
      </c>
      <c r="W2267">
        <v>7.8231729999999997</v>
      </c>
      <c r="X2267">
        <v>7.8284989999999999</v>
      </c>
      <c r="Y2267">
        <v>7.8323679999999998</v>
      </c>
      <c r="Z2267">
        <v>7.8351639999999998</v>
      </c>
      <c r="AA2267">
        <v>7.8371740000000001</v>
      </c>
      <c r="AB2267">
        <v>7.8386120000000004</v>
      </c>
      <c r="AC2267">
        <v>7.8396359999999996</v>
      </c>
      <c r="AD2267">
        <v>7.8403640000000001</v>
      </c>
      <c r="AE2267">
        <v>7.840878</v>
      </c>
      <c r="AF2267">
        <v>7.8412410000000001</v>
      </c>
    </row>
    <row r="2268" spans="1:32" x14ac:dyDescent="0.2">
      <c r="A2268" s="8">
        <v>43259</v>
      </c>
      <c r="B2268">
        <v>4.6111760000000004</v>
      </c>
      <c r="C2268">
        <v>6.1941730000000002</v>
      </c>
      <c r="D2268">
        <v>6.7884390000000003</v>
      </c>
      <c r="E2268">
        <v>6.935009</v>
      </c>
      <c r="F2268">
        <v>6.9620189999999997</v>
      </c>
      <c r="G2268">
        <v>6.9905989999999996</v>
      </c>
      <c r="H2268">
        <v>7.0513909999999997</v>
      </c>
      <c r="I2268">
        <v>7.1405269999999996</v>
      </c>
      <c r="J2268">
        <v>7.2447559999999998</v>
      </c>
      <c r="K2268">
        <v>7.3514780000000002</v>
      </c>
      <c r="L2268" s="5">
        <v>7.4518019999999998</v>
      </c>
      <c r="M2268">
        <v>7.5406930000000001</v>
      </c>
      <c r="N2268">
        <v>7.616117</v>
      </c>
      <c r="O2268">
        <v>7.6780379999999999</v>
      </c>
      <c r="P2268">
        <v>7.7275729999999996</v>
      </c>
      <c r="Q2268">
        <v>7.7663779999999996</v>
      </c>
      <c r="R2268">
        <v>7.7962579999999999</v>
      </c>
      <c r="S2268">
        <v>7.818937</v>
      </c>
      <c r="T2268">
        <v>7.8359399999999999</v>
      </c>
      <c r="U2268">
        <v>7.848554</v>
      </c>
      <c r="V2268">
        <v>7.8578270000000003</v>
      </c>
      <c r="W2268">
        <v>7.8645889999999996</v>
      </c>
      <c r="X2268">
        <v>7.8694860000000002</v>
      </c>
      <c r="Y2268">
        <v>7.8730099999999998</v>
      </c>
      <c r="Z2268">
        <v>7.8755309999999996</v>
      </c>
      <c r="AA2268">
        <v>7.8773249999999999</v>
      </c>
      <c r="AB2268">
        <v>7.8785970000000001</v>
      </c>
      <c r="AC2268">
        <v>7.8794940000000002</v>
      </c>
      <c r="AD2268">
        <v>7.8801249999999996</v>
      </c>
      <c r="AE2268">
        <v>7.8805670000000001</v>
      </c>
      <c r="AF2268">
        <v>7.8808749999999996</v>
      </c>
    </row>
    <row r="2269" spans="1:32" x14ac:dyDescent="0.2">
      <c r="A2269" s="8">
        <v>43272</v>
      </c>
      <c r="B2269">
        <v>4.6438110000000004</v>
      </c>
      <c r="C2269">
        <v>6.2810309999999996</v>
      </c>
      <c r="D2269">
        <v>6.8524620000000001</v>
      </c>
      <c r="E2269">
        <v>6.9709989999999999</v>
      </c>
      <c r="F2269">
        <v>6.9848520000000001</v>
      </c>
      <c r="G2269">
        <v>7.0134179999999997</v>
      </c>
      <c r="H2269">
        <v>7.0809689999999996</v>
      </c>
      <c r="I2269">
        <v>7.1783659999999996</v>
      </c>
      <c r="J2269">
        <v>7.2893340000000002</v>
      </c>
      <c r="K2269">
        <v>7.4001020000000004</v>
      </c>
      <c r="L2269" s="5">
        <v>7.5017529999999999</v>
      </c>
      <c r="M2269">
        <v>7.5897790000000001</v>
      </c>
      <c r="N2269">
        <v>7.6628420000000004</v>
      </c>
      <c r="O2269">
        <v>7.7215569999999998</v>
      </c>
      <c r="P2269">
        <v>7.767557</v>
      </c>
      <c r="Q2269">
        <v>7.8028630000000003</v>
      </c>
      <c r="R2269">
        <v>7.8295070000000004</v>
      </c>
      <c r="S2269">
        <v>7.8493300000000001</v>
      </c>
      <c r="T2269">
        <v>7.8639020000000004</v>
      </c>
      <c r="U2269">
        <v>7.8745029999999998</v>
      </c>
      <c r="V2269">
        <v>7.8821469999999998</v>
      </c>
      <c r="W2269">
        <v>7.8876140000000001</v>
      </c>
      <c r="X2269">
        <v>7.8914980000000003</v>
      </c>
      <c r="Y2269">
        <v>7.8942399999999999</v>
      </c>
      <c r="Z2269">
        <v>7.8961649999999999</v>
      </c>
      <c r="AA2269">
        <v>7.8975090000000003</v>
      </c>
      <c r="AB2269">
        <v>7.8984439999999996</v>
      </c>
      <c r="AC2269">
        <v>7.8990910000000003</v>
      </c>
      <c r="AD2269">
        <v>7.8995379999999997</v>
      </c>
      <c r="AE2269">
        <v>7.899845</v>
      </c>
      <c r="AF2269">
        <v>7.900055</v>
      </c>
    </row>
    <row r="2270" spans="1:32" x14ac:dyDescent="0.2">
      <c r="A2270" s="8">
        <v>43273</v>
      </c>
      <c r="B2270">
        <v>4.6317329999999997</v>
      </c>
      <c r="C2270">
        <v>6.3456530000000004</v>
      </c>
      <c r="D2270">
        <v>6.9376790000000002</v>
      </c>
      <c r="E2270">
        <v>7.0801109999999996</v>
      </c>
      <c r="F2270">
        <v>7.1250780000000002</v>
      </c>
      <c r="G2270">
        <v>7.1818229999999996</v>
      </c>
      <c r="H2270">
        <v>7.267252</v>
      </c>
      <c r="I2270">
        <v>7.3701230000000004</v>
      </c>
      <c r="J2270">
        <v>7.4757020000000001</v>
      </c>
      <c r="K2270">
        <v>7.5733519999999999</v>
      </c>
      <c r="L2270" s="5">
        <v>7.6574770000000001</v>
      </c>
      <c r="M2270">
        <v>7.7263440000000001</v>
      </c>
      <c r="N2270">
        <v>7.7806030000000002</v>
      </c>
      <c r="O2270">
        <v>7.8220999999999998</v>
      </c>
      <c r="P2270">
        <v>7.8530959999999999</v>
      </c>
      <c r="Q2270">
        <v>7.8758049999999997</v>
      </c>
      <c r="R2270">
        <v>7.8921780000000004</v>
      </c>
      <c r="S2270">
        <v>7.9038240000000002</v>
      </c>
      <c r="T2270">
        <v>7.9120140000000001</v>
      </c>
      <c r="U2270">
        <v>7.9177150000000003</v>
      </c>
      <c r="V2270">
        <v>7.9216499999999996</v>
      </c>
      <c r="W2270">
        <v>7.9243449999999998</v>
      </c>
      <c r="X2270">
        <v>7.9261780000000002</v>
      </c>
      <c r="Y2270">
        <v>7.9274180000000003</v>
      </c>
      <c r="Z2270">
        <v>7.9282510000000004</v>
      </c>
      <c r="AA2270">
        <v>7.9288090000000002</v>
      </c>
      <c r="AB2270">
        <v>7.9291809999999998</v>
      </c>
      <c r="AC2270">
        <v>7.9294279999999997</v>
      </c>
      <c r="AD2270">
        <v>7.9295910000000003</v>
      </c>
      <c r="AE2270">
        <v>7.9296980000000001</v>
      </c>
      <c r="AF2270">
        <v>7.9297690000000003</v>
      </c>
    </row>
    <row r="2271" spans="1:32" x14ac:dyDescent="0.2">
      <c r="A2271" s="8">
        <v>43276</v>
      </c>
      <c r="B2271">
        <v>4.7579919999999998</v>
      </c>
      <c r="C2271">
        <v>6.583704</v>
      </c>
      <c r="D2271">
        <v>7.0950949999999997</v>
      </c>
      <c r="E2271">
        <v>7.1799359999999997</v>
      </c>
      <c r="F2271">
        <v>7.2162519999999999</v>
      </c>
      <c r="G2271">
        <v>7.2891300000000001</v>
      </c>
      <c r="H2271">
        <v>7.3933850000000003</v>
      </c>
      <c r="I2271">
        <v>7.506977</v>
      </c>
      <c r="J2271">
        <v>7.6128910000000003</v>
      </c>
      <c r="K2271">
        <v>7.7024800000000004</v>
      </c>
      <c r="L2271" s="5">
        <v>7.773415</v>
      </c>
      <c r="M2271">
        <v>7.8269729999999997</v>
      </c>
      <c r="N2271">
        <v>7.8659879999999998</v>
      </c>
      <c r="O2271">
        <v>7.8936279999999996</v>
      </c>
      <c r="P2271">
        <v>7.912776</v>
      </c>
      <c r="Q2271">
        <v>7.9258009999999999</v>
      </c>
      <c r="R2271">
        <v>7.9345270000000001</v>
      </c>
      <c r="S2271">
        <v>7.9402990000000004</v>
      </c>
      <c r="T2271">
        <v>7.9440739999999996</v>
      </c>
      <c r="U2271">
        <v>7.9465199999999996</v>
      </c>
      <c r="V2271">
        <v>7.9480919999999999</v>
      </c>
      <c r="W2271">
        <v>7.9490949999999998</v>
      </c>
      <c r="X2271">
        <v>7.9497299999999997</v>
      </c>
      <c r="Y2271">
        <v>7.9501299999999997</v>
      </c>
      <c r="Z2271">
        <v>7.9503810000000001</v>
      </c>
      <c r="AA2271">
        <v>7.9505369999999997</v>
      </c>
      <c r="AB2271">
        <v>7.9506350000000001</v>
      </c>
      <c r="AC2271">
        <v>7.9506949999999996</v>
      </c>
      <c r="AD2271">
        <v>7.9507320000000004</v>
      </c>
      <c r="AE2271">
        <v>7.950755</v>
      </c>
      <c r="AF2271">
        <v>7.9507690000000002</v>
      </c>
    </row>
    <row r="2272" spans="1:32" x14ac:dyDescent="0.2">
      <c r="A2272" s="8">
        <v>43277</v>
      </c>
      <c r="B2272">
        <v>4.6776799999999996</v>
      </c>
      <c r="C2272">
        <v>6.2769940000000002</v>
      </c>
      <c r="D2272">
        <v>6.909008</v>
      </c>
      <c r="E2272">
        <v>7.1405729999999998</v>
      </c>
      <c r="F2272">
        <v>7.265593</v>
      </c>
      <c r="G2272">
        <v>7.3743670000000003</v>
      </c>
      <c r="H2272">
        <v>7.4836119999999999</v>
      </c>
      <c r="I2272">
        <v>7.5888970000000002</v>
      </c>
      <c r="J2272">
        <v>7.6834119999999997</v>
      </c>
      <c r="K2272">
        <v>7.7631379999999996</v>
      </c>
      <c r="L2272" s="5">
        <v>7.8271420000000003</v>
      </c>
      <c r="M2272">
        <v>7.8765650000000003</v>
      </c>
      <c r="N2272">
        <v>7.9135679999999997</v>
      </c>
      <c r="O2272">
        <v>7.9405910000000004</v>
      </c>
      <c r="P2272">
        <v>7.9599250000000001</v>
      </c>
      <c r="Q2272">
        <v>7.9735240000000003</v>
      </c>
      <c r="R2272">
        <v>7.9829540000000003</v>
      </c>
      <c r="S2272">
        <v>7.9894119999999997</v>
      </c>
      <c r="T2272">
        <v>7.9937889999999996</v>
      </c>
      <c r="U2272">
        <v>7.9967269999999999</v>
      </c>
      <c r="V2272">
        <v>7.9986839999999999</v>
      </c>
      <c r="W2272">
        <v>7.9999789999999997</v>
      </c>
      <c r="X2272">
        <v>8.0008289999999995</v>
      </c>
      <c r="Y2272">
        <v>8.0013839999999998</v>
      </c>
      <c r="Z2272">
        <v>8.0017449999999997</v>
      </c>
      <c r="AA2272">
        <v>8.0019790000000004</v>
      </c>
      <c r="AB2272">
        <v>8.002129</v>
      </c>
      <c r="AC2272">
        <v>8.0022260000000003</v>
      </c>
      <c r="AD2272">
        <v>8.0022870000000008</v>
      </c>
      <c r="AE2272">
        <v>8.0023269999999993</v>
      </c>
      <c r="AF2272">
        <v>8.0023520000000001</v>
      </c>
    </row>
    <row r="2273" spans="1:32" x14ac:dyDescent="0.2">
      <c r="A2273" s="8">
        <v>43279</v>
      </c>
      <c r="B2273">
        <v>4.666944</v>
      </c>
      <c r="C2273">
        <v>6.1598459999999999</v>
      </c>
      <c r="D2273">
        <v>6.869891</v>
      </c>
      <c r="E2273">
        <v>7.1861079999999999</v>
      </c>
      <c r="F2273">
        <v>7.3605609999999997</v>
      </c>
      <c r="G2273">
        <v>7.4905249999999999</v>
      </c>
      <c r="H2273">
        <v>7.6070250000000001</v>
      </c>
      <c r="I2273">
        <v>7.7157859999999996</v>
      </c>
      <c r="J2273">
        <v>7.8149439999999997</v>
      </c>
      <c r="K2273">
        <v>7.9018660000000001</v>
      </c>
      <c r="L2273" s="5">
        <v>7.9752090000000004</v>
      </c>
      <c r="M2273">
        <v>8.0350780000000004</v>
      </c>
      <c r="N2273">
        <v>8.0826119999999992</v>
      </c>
      <c r="O2273">
        <v>8.1194849999999992</v>
      </c>
      <c r="P2273">
        <v>8.1475380000000008</v>
      </c>
      <c r="Q2273">
        <v>8.168533</v>
      </c>
      <c r="R2273">
        <v>8.1840259999999994</v>
      </c>
      <c r="S2273">
        <v>8.1953220000000009</v>
      </c>
      <c r="T2273">
        <v>8.2034719999999997</v>
      </c>
      <c r="U2273">
        <v>8.2092980000000004</v>
      </c>
      <c r="V2273">
        <v>8.2134289999999996</v>
      </c>
      <c r="W2273">
        <v>8.2163380000000004</v>
      </c>
      <c r="X2273">
        <v>8.2183729999999997</v>
      </c>
      <c r="Y2273">
        <v>8.2197879999999994</v>
      </c>
      <c r="Z2273">
        <v>8.2207670000000004</v>
      </c>
      <c r="AA2273">
        <v>8.2214419999999997</v>
      </c>
      <c r="AB2273">
        <v>8.2219040000000003</v>
      </c>
      <c r="AC2273">
        <v>8.2222200000000001</v>
      </c>
      <c r="AD2273">
        <v>8.2224350000000008</v>
      </c>
      <c r="AE2273">
        <v>8.2225800000000007</v>
      </c>
      <c r="AF2273">
        <v>8.2226789999999994</v>
      </c>
    </row>
    <row r="2274" spans="1:32" x14ac:dyDescent="0.2">
      <c r="A2274" s="8">
        <v>43280</v>
      </c>
      <c r="B2274">
        <v>4.6589970000000003</v>
      </c>
      <c r="C2274">
        <v>6.3743369999999997</v>
      </c>
      <c r="D2274">
        <v>7.1835769999999997</v>
      </c>
      <c r="E2274">
        <v>7.5270619999999999</v>
      </c>
      <c r="F2274">
        <v>7.6952040000000004</v>
      </c>
      <c r="G2274">
        <v>7.8039180000000004</v>
      </c>
      <c r="H2274">
        <v>7.893605</v>
      </c>
      <c r="I2274">
        <v>7.974837</v>
      </c>
      <c r="J2274">
        <v>8.0482320000000005</v>
      </c>
      <c r="K2274">
        <v>8.1123399999999997</v>
      </c>
      <c r="L2274" s="5">
        <v>8.1662339999999993</v>
      </c>
      <c r="M2274">
        <v>8.2100010000000001</v>
      </c>
      <c r="N2274">
        <v>8.2445109999999993</v>
      </c>
      <c r="O2274">
        <v>8.2710589999999993</v>
      </c>
      <c r="P2274">
        <v>8.2910609999999991</v>
      </c>
      <c r="Q2274">
        <v>8.3058700000000005</v>
      </c>
      <c r="R2274">
        <v>8.3166729999999998</v>
      </c>
      <c r="S2274">
        <v>8.3244530000000001</v>
      </c>
      <c r="T2274">
        <v>8.3299939999999992</v>
      </c>
      <c r="U2274">
        <v>8.3339020000000001</v>
      </c>
      <c r="V2274">
        <v>8.3366360000000004</v>
      </c>
      <c r="W2274">
        <v>8.338533</v>
      </c>
      <c r="X2274">
        <v>8.3398420000000009</v>
      </c>
      <c r="Y2274">
        <v>8.340738</v>
      </c>
      <c r="Z2274">
        <v>8.3413500000000003</v>
      </c>
      <c r="AA2274">
        <v>8.3417639999999995</v>
      </c>
      <c r="AB2274">
        <v>8.3420439999999996</v>
      </c>
      <c r="AC2274">
        <v>8.3422330000000002</v>
      </c>
      <c r="AD2274">
        <v>8.3423590000000001</v>
      </c>
      <c r="AE2274">
        <v>8.3424429999999994</v>
      </c>
      <c r="AF2274">
        <v>8.3424990000000001</v>
      </c>
    </row>
    <row r="2275" spans="1:32" x14ac:dyDescent="0.2">
      <c r="A2275" s="8">
        <v>43283</v>
      </c>
      <c r="B2275">
        <v>4.6552899999999999</v>
      </c>
      <c r="C2275">
        <v>6.4586249999999996</v>
      </c>
      <c r="D2275">
        <v>7.2783680000000004</v>
      </c>
      <c r="E2275">
        <v>7.5969389999999999</v>
      </c>
      <c r="F2275">
        <v>7.7321590000000002</v>
      </c>
      <c r="G2275">
        <v>7.8116209999999997</v>
      </c>
      <c r="H2275">
        <v>7.8793870000000004</v>
      </c>
      <c r="I2275">
        <v>7.9460129999999998</v>
      </c>
      <c r="J2275">
        <v>8.0107210000000002</v>
      </c>
      <c r="K2275">
        <v>8.070392</v>
      </c>
      <c r="L2275" s="5">
        <v>8.1226369999999992</v>
      </c>
      <c r="M2275">
        <v>8.1664189999999994</v>
      </c>
      <c r="N2275">
        <v>8.2018269999999998</v>
      </c>
      <c r="O2275">
        <v>8.2296479999999992</v>
      </c>
      <c r="P2275">
        <v>8.2509960000000007</v>
      </c>
      <c r="Q2275">
        <v>8.2670600000000007</v>
      </c>
      <c r="R2275">
        <v>8.27895</v>
      </c>
      <c r="S2275">
        <v>8.2876290000000008</v>
      </c>
      <c r="T2275">
        <v>8.2938890000000001</v>
      </c>
      <c r="U2275">
        <v>8.2983569999999993</v>
      </c>
      <c r="V2275">
        <v>8.3015170000000005</v>
      </c>
      <c r="W2275">
        <v>8.3037349999999996</v>
      </c>
      <c r="X2275">
        <v>8.3052799999999998</v>
      </c>
      <c r="Y2275">
        <v>8.3063500000000001</v>
      </c>
      <c r="Z2275">
        <v>8.3070869999999992</v>
      </c>
      <c r="AA2275">
        <v>8.3075910000000004</v>
      </c>
      <c r="AB2275">
        <v>8.3079350000000005</v>
      </c>
      <c r="AC2275">
        <v>8.3081680000000002</v>
      </c>
      <c r="AD2275">
        <v>8.3083259999999992</v>
      </c>
      <c r="AE2275">
        <v>8.3084330000000008</v>
      </c>
      <c r="AF2275">
        <v>8.3085039999999992</v>
      </c>
    </row>
    <row r="2276" spans="1:32" x14ac:dyDescent="0.2">
      <c r="A2276" s="8">
        <v>43284</v>
      </c>
      <c r="B2276">
        <v>4.663678</v>
      </c>
      <c r="C2276">
        <v>6.3016649999999998</v>
      </c>
      <c r="D2276">
        <v>7.1378550000000001</v>
      </c>
      <c r="E2276">
        <v>7.5062550000000003</v>
      </c>
      <c r="F2276">
        <v>7.6749000000000001</v>
      </c>
      <c r="G2276">
        <v>7.7680110000000004</v>
      </c>
      <c r="H2276">
        <v>7.8380470000000004</v>
      </c>
      <c r="I2276">
        <v>7.9036229999999996</v>
      </c>
      <c r="J2276">
        <v>7.9687770000000002</v>
      </c>
      <c r="K2276">
        <v>8.0322669999999992</v>
      </c>
      <c r="L2276" s="5">
        <v>8.0917159999999999</v>
      </c>
      <c r="M2276">
        <v>8.1452089999999995</v>
      </c>
      <c r="N2276">
        <v>8.1917030000000004</v>
      </c>
      <c r="O2276">
        <v>8.2309570000000001</v>
      </c>
      <c r="P2276">
        <v>8.2633080000000003</v>
      </c>
      <c r="Q2276">
        <v>8.2894349999999992</v>
      </c>
      <c r="R2276">
        <v>8.3101789999999998</v>
      </c>
      <c r="S2276">
        <v>8.3264130000000005</v>
      </c>
      <c r="T2276">
        <v>8.3389589999999991</v>
      </c>
      <c r="U2276">
        <v>8.3485510000000005</v>
      </c>
      <c r="V2276">
        <v>8.3558160000000008</v>
      </c>
      <c r="W2276">
        <v>8.3612730000000006</v>
      </c>
      <c r="X2276">
        <v>8.3653410000000008</v>
      </c>
      <c r="Y2276">
        <v>8.3683549999999993</v>
      </c>
      <c r="Z2276">
        <v>8.3705739999999995</v>
      </c>
      <c r="AA2276">
        <v>8.3721999999999994</v>
      </c>
      <c r="AB2276">
        <v>8.3733850000000007</v>
      </c>
      <c r="AC2276">
        <v>8.3742450000000002</v>
      </c>
      <c r="AD2276">
        <v>8.3748660000000008</v>
      </c>
      <c r="AE2276">
        <v>8.3753139999999995</v>
      </c>
      <c r="AF2276">
        <v>8.3756360000000001</v>
      </c>
    </row>
    <row r="2277" spans="1:32" x14ac:dyDescent="0.2">
      <c r="A2277" s="8">
        <v>43285</v>
      </c>
      <c r="B2277">
        <v>4.6656760000000004</v>
      </c>
      <c r="C2277">
        <v>6.2650360000000003</v>
      </c>
      <c r="D2277">
        <v>7.1129110000000004</v>
      </c>
      <c r="E2277">
        <v>7.5079539999999998</v>
      </c>
      <c r="F2277">
        <v>7.7011250000000002</v>
      </c>
      <c r="G2277">
        <v>7.8116070000000004</v>
      </c>
      <c r="H2277">
        <v>7.8918290000000004</v>
      </c>
      <c r="I2277">
        <v>7.9620439999999997</v>
      </c>
      <c r="J2277">
        <v>8.0281470000000006</v>
      </c>
      <c r="K2277">
        <v>8.0904349999999994</v>
      </c>
      <c r="L2277" s="5">
        <v>8.1476369999999996</v>
      </c>
      <c r="M2277">
        <v>8.1985449999999993</v>
      </c>
      <c r="N2277">
        <v>8.2425309999999996</v>
      </c>
      <c r="O2277">
        <v>8.27956</v>
      </c>
      <c r="P2277">
        <v>8.3100480000000001</v>
      </c>
      <c r="Q2277">
        <v>8.3346780000000003</v>
      </c>
      <c r="R2277">
        <v>8.3542559999999995</v>
      </c>
      <c r="S2277">
        <v>8.3696029999999997</v>
      </c>
      <c r="T2277">
        <v>8.3814890000000002</v>
      </c>
      <c r="U2277">
        <v>8.3905989999999999</v>
      </c>
      <c r="V2277">
        <v>8.3975170000000006</v>
      </c>
      <c r="W2277">
        <v>8.4027279999999998</v>
      </c>
      <c r="X2277">
        <v>8.4066240000000008</v>
      </c>
      <c r="Y2277">
        <v>8.4095189999999995</v>
      </c>
      <c r="Z2277">
        <v>8.4116579999999992</v>
      </c>
      <c r="AA2277">
        <v>8.4132289999999994</v>
      </c>
      <c r="AB2277">
        <v>8.4143790000000003</v>
      </c>
      <c r="AC2277">
        <v>8.4152149999999999</v>
      </c>
      <c r="AD2277">
        <v>8.4158220000000004</v>
      </c>
      <c r="AE2277">
        <v>8.4162610000000004</v>
      </c>
      <c r="AF2277">
        <v>8.4165770000000002</v>
      </c>
    </row>
    <row r="2278" spans="1:32" x14ac:dyDescent="0.2">
      <c r="A2278" s="8">
        <v>43286</v>
      </c>
      <c r="B2278">
        <v>4.6601489999999997</v>
      </c>
      <c r="C2278">
        <v>6.4378349999999998</v>
      </c>
      <c r="D2278">
        <v>7.2716139999999996</v>
      </c>
      <c r="E2278">
        <v>7.5903989999999997</v>
      </c>
      <c r="F2278">
        <v>7.7103650000000004</v>
      </c>
      <c r="G2278">
        <v>7.7706470000000003</v>
      </c>
      <c r="H2278">
        <v>7.824643</v>
      </c>
      <c r="I2278">
        <v>7.8871149999999997</v>
      </c>
      <c r="J2278">
        <v>7.9574800000000003</v>
      </c>
      <c r="K2278">
        <v>8.0306239999999995</v>
      </c>
      <c r="L2278" s="5">
        <v>8.1014149999999994</v>
      </c>
      <c r="M2278">
        <v>8.1661999999999999</v>
      </c>
      <c r="N2278">
        <v>8.2229770000000002</v>
      </c>
      <c r="O2278">
        <v>8.2710749999999997</v>
      </c>
      <c r="P2278">
        <v>8.3107319999999998</v>
      </c>
      <c r="Q2278">
        <v>8.3427159999999994</v>
      </c>
      <c r="R2278">
        <v>8.3680459999999997</v>
      </c>
      <c r="S2278">
        <v>8.3878029999999999</v>
      </c>
      <c r="T2278">
        <v>8.4030140000000006</v>
      </c>
      <c r="U2278">
        <v>8.4145939999999992</v>
      </c>
      <c r="V2278">
        <v>8.4233259999999994</v>
      </c>
      <c r="W2278">
        <v>8.4298540000000006</v>
      </c>
      <c r="X2278">
        <v>8.4346979999999991</v>
      </c>
      <c r="Y2278">
        <v>8.438269</v>
      </c>
      <c r="Z2278">
        <v>8.4408849999999997</v>
      </c>
      <c r="AA2278">
        <v>8.4427920000000007</v>
      </c>
      <c r="AB2278">
        <v>8.4441749999999995</v>
      </c>
      <c r="AC2278">
        <v>8.4451739999999997</v>
      </c>
      <c r="AD2278">
        <v>8.4458920000000006</v>
      </c>
      <c r="AE2278">
        <v>8.4464070000000007</v>
      </c>
      <c r="AF2278">
        <v>8.4467739999999996</v>
      </c>
    </row>
    <row r="2279" spans="1:32" x14ac:dyDescent="0.2">
      <c r="A2279" s="8">
        <v>43287</v>
      </c>
      <c r="B2279">
        <v>4.6758170000000003</v>
      </c>
      <c r="C2279">
        <v>6.4595529999999997</v>
      </c>
      <c r="D2279">
        <v>7.2677230000000002</v>
      </c>
      <c r="E2279">
        <v>7.5558240000000003</v>
      </c>
      <c r="F2279">
        <v>7.6516859999999998</v>
      </c>
      <c r="G2279">
        <v>7.697292</v>
      </c>
      <c r="H2279">
        <v>7.74512</v>
      </c>
      <c r="I2279">
        <v>7.807766</v>
      </c>
      <c r="J2279">
        <v>7.8824059999999996</v>
      </c>
      <c r="K2279">
        <v>7.9620759999999997</v>
      </c>
      <c r="L2279" s="5">
        <v>8.0402909999999999</v>
      </c>
      <c r="M2279">
        <v>8.1125039999999995</v>
      </c>
      <c r="N2279">
        <v>8.1761789999999994</v>
      </c>
      <c r="O2279">
        <v>8.2303759999999997</v>
      </c>
      <c r="P2279">
        <v>8.2752350000000003</v>
      </c>
      <c r="Q2279">
        <v>8.3115389999999998</v>
      </c>
      <c r="R2279">
        <v>8.340382</v>
      </c>
      <c r="S2279">
        <v>8.3629449999999999</v>
      </c>
      <c r="T2279">
        <v>8.3803660000000004</v>
      </c>
      <c r="U2279">
        <v>8.3936659999999996</v>
      </c>
      <c r="V2279">
        <v>8.4037220000000001</v>
      </c>
      <c r="W2279">
        <v>8.4112609999999997</v>
      </c>
      <c r="X2279">
        <v>8.4168699999999994</v>
      </c>
      <c r="Y2279">
        <v>8.4210150000000006</v>
      </c>
      <c r="Z2279">
        <v>8.424061</v>
      </c>
      <c r="AA2279">
        <v>8.4262870000000003</v>
      </c>
      <c r="AB2279">
        <v>8.4279050000000009</v>
      </c>
      <c r="AC2279">
        <v>8.4290769999999995</v>
      </c>
      <c r="AD2279">
        <v>8.4299219999999995</v>
      </c>
      <c r="AE2279">
        <v>8.4305299999999992</v>
      </c>
      <c r="AF2279">
        <v>8.4309639999999995</v>
      </c>
    </row>
    <row r="2280" spans="1:32" x14ac:dyDescent="0.2">
      <c r="A2280" s="8">
        <v>43290</v>
      </c>
      <c r="B2280">
        <v>4.6738780000000002</v>
      </c>
      <c r="C2280">
        <v>6.4441009999999999</v>
      </c>
      <c r="D2280">
        <v>7.2547629999999996</v>
      </c>
      <c r="E2280">
        <v>7.5362989999999996</v>
      </c>
      <c r="F2280">
        <v>7.6153969999999997</v>
      </c>
      <c r="G2280">
        <v>7.6402279999999996</v>
      </c>
      <c r="H2280">
        <v>7.6690969999999998</v>
      </c>
      <c r="I2280">
        <v>7.7180280000000003</v>
      </c>
      <c r="J2280">
        <v>7.7853510000000004</v>
      </c>
      <c r="K2280">
        <v>7.8637180000000004</v>
      </c>
      <c r="L2280" s="5">
        <v>7.9454690000000001</v>
      </c>
      <c r="M2280">
        <v>8.0246250000000003</v>
      </c>
      <c r="N2280">
        <v>8.0972880000000007</v>
      </c>
      <c r="O2280">
        <v>8.1613880000000005</v>
      </c>
      <c r="P2280">
        <v>8.2162220000000001</v>
      </c>
      <c r="Q2280">
        <v>8.2619950000000006</v>
      </c>
      <c r="R2280">
        <v>8.2994529999999997</v>
      </c>
      <c r="S2280">
        <v>8.3296060000000001</v>
      </c>
      <c r="T2280">
        <v>8.3535450000000004</v>
      </c>
      <c r="U2280">
        <v>8.3723270000000003</v>
      </c>
      <c r="V2280">
        <v>8.3869129999999998</v>
      </c>
      <c r="W2280">
        <v>8.3981410000000007</v>
      </c>
      <c r="X2280">
        <v>8.4067159999999994</v>
      </c>
      <c r="Y2280">
        <v>8.4132210000000001</v>
      </c>
      <c r="Z2280">
        <v>8.4181240000000006</v>
      </c>
      <c r="AA2280">
        <v>8.4217999999999993</v>
      </c>
      <c r="AB2280">
        <v>8.4245420000000006</v>
      </c>
      <c r="AC2280">
        <v>8.4265779999999992</v>
      </c>
      <c r="AD2280">
        <v>8.4280840000000001</v>
      </c>
      <c r="AE2280">
        <v>8.4291940000000007</v>
      </c>
      <c r="AF2280">
        <v>8.4300080000000008</v>
      </c>
    </row>
    <row r="2281" spans="1:32" x14ac:dyDescent="0.2">
      <c r="A2281" s="8">
        <v>43291</v>
      </c>
      <c r="B2281">
        <v>4.6705410000000001</v>
      </c>
      <c r="C2281">
        <v>6.3274609999999996</v>
      </c>
      <c r="D2281">
        <v>7.0894789999999999</v>
      </c>
      <c r="E2281">
        <v>7.3522800000000004</v>
      </c>
      <c r="F2281">
        <v>7.4236560000000003</v>
      </c>
      <c r="G2281">
        <v>7.4459309999999999</v>
      </c>
      <c r="H2281">
        <v>7.4761309999999996</v>
      </c>
      <c r="I2281">
        <v>7.5300799999999999</v>
      </c>
      <c r="J2281">
        <v>7.6058060000000003</v>
      </c>
      <c r="K2281">
        <v>7.6953370000000003</v>
      </c>
      <c r="L2281" s="5">
        <v>7.790171</v>
      </c>
      <c r="M2281">
        <v>7.8834390000000001</v>
      </c>
      <c r="N2281">
        <v>7.9704379999999997</v>
      </c>
      <c r="O2281">
        <v>8.0484489999999997</v>
      </c>
      <c r="P2281">
        <v>8.1162969999999994</v>
      </c>
      <c r="Q2281">
        <v>8.1738949999999999</v>
      </c>
      <c r="R2281">
        <v>8.2218350000000004</v>
      </c>
      <c r="S2281">
        <v>8.2610910000000004</v>
      </c>
      <c r="T2281">
        <v>8.2927959999999992</v>
      </c>
      <c r="U2281">
        <v>8.3181049999999992</v>
      </c>
      <c r="V2281">
        <v>8.3381050000000005</v>
      </c>
      <c r="W2281">
        <v>8.3537689999999998</v>
      </c>
      <c r="X2281">
        <v>8.3659440000000007</v>
      </c>
      <c r="Y2281">
        <v>8.3753419999999998</v>
      </c>
      <c r="Z2281">
        <v>8.3825520000000004</v>
      </c>
      <c r="AA2281">
        <v>8.3880529999999993</v>
      </c>
      <c r="AB2281">
        <v>8.3922290000000004</v>
      </c>
      <c r="AC2281">
        <v>8.3953860000000002</v>
      </c>
      <c r="AD2281">
        <v>8.3977609999999991</v>
      </c>
      <c r="AE2281">
        <v>8.3995429999999995</v>
      </c>
      <c r="AF2281">
        <v>8.4008749999999992</v>
      </c>
    </row>
    <row r="2282" spans="1:32" x14ac:dyDescent="0.2">
      <c r="A2282" s="8">
        <v>43292</v>
      </c>
      <c r="B2282">
        <v>4.6588240000000001</v>
      </c>
      <c r="C2282">
        <v>6.1547669999999997</v>
      </c>
      <c r="D2282">
        <v>6.942488</v>
      </c>
      <c r="E2282">
        <v>7.2693630000000002</v>
      </c>
      <c r="F2282">
        <v>7.3811549999999997</v>
      </c>
      <c r="G2282">
        <v>7.4101400000000002</v>
      </c>
      <c r="H2282">
        <v>7.4222780000000004</v>
      </c>
      <c r="I2282">
        <v>7.4461820000000003</v>
      </c>
      <c r="J2282">
        <v>7.4905280000000003</v>
      </c>
      <c r="K2282">
        <v>7.5542499999999997</v>
      </c>
      <c r="L2282" s="5">
        <v>7.6322749999999999</v>
      </c>
      <c r="M2282">
        <v>7.718585</v>
      </c>
      <c r="N2282">
        <v>7.8076920000000003</v>
      </c>
      <c r="O2282">
        <v>7.8952390000000001</v>
      </c>
      <c r="P2282">
        <v>7.97811</v>
      </c>
      <c r="Q2282">
        <v>8.0543169999999993</v>
      </c>
      <c r="R2282">
        <v>8.1227940000000007</v>
      </c>
      <c r="S2282">
        <v>8.1831770000000006</v>
      </c>
      <c r="T2282">
        <v>8.2355909999999994</v>
      </c>
      <c r="U2282">
        <v>8.2804909999999996</v>
      </c>
      <c r="V2282">
        <v>8.3185199999999995</v>
      </c>
      <c r="W2282">
        <v>8.3504159999999992</v>
      </c>
      <c r="X2282">
        <v>8.3769390000000001</v>
      </c>
      <c r="Y2282">
        <v>8.3988289999999992</v>
      </c>
      <c r="Z2282">
        <v>8.4167740000000002</v>
      </c>
      <c r="AA2282">
        <v>8.4313990000000008</v>
      </c>
      <c r="AB2282">
        <v>8.4432530000000003</v>
      </c>
      <c r="AC2282">
        <v>8.4528149999999993</v>
      </c>
      <c r="AD2282">
        <v>8.4604940000000006</v>
      </c>
      <c r="AE2282">
        <v>8.4666370000000004</v>
      </c>
      <c r="AF2282">
        <v>8.4715319999999998</v>
      </c>
    </row>
    <row r="2283" spans="1:32" x14ac:dyDescent="0.2">
      <c r="A2283" s="8">
        <v>43293</v>
      </c>
      <c r="B2283">
        <v>4.6594139999999999</v>
      </c>
      <c r="C2283">
        <v>6.1312569999999997</v>
      </c>
      <c r="D2283">
        <v>6.9249039999999997</v>
      </c>
      <c r="E2283">
        <v>7.2690109999999999</v>
      </c>
      <c r="F2283">
        <v>7.3979759999999999</v>
      </c>
      <c r="G2283">
        <v>7.439362</v>
      </c>
      <c r="H2283">
        <v>7.4579339999999998</v>
      </c>
      <c r="I2283">
        <v>7.4828000000000001</v>
      </c>
      <c r="J2283">
        <v>7.5238050000000003</v>
      </c>
      <c r="K2283">
        <v>7.5811809999999999</v>
      </c>
      <c r="L2283" s="5">
        <v>7.6510309999999997</v>
      </c>
      <c r="M2283">
        <v>7.728288</v>
      </c>
      <c r="N2283">
        <v>7.808173</v>
      </c>
      <c r="O2283">
        <v>7.8868179999999999</v>
      </c>
      <c r="P2283">
        <v>7.9614149999999997</v>
      </c>
      <c r="Q2283">
        <v>8.0301480000000005</v>
      </c>
      <c r="R2283">
        <v>8.0920240000000003</v>
      </c>
      <c r="S2283">
        <v>8.1466779999999996</v>
      </c>
      <c r="T2283">
        <v>8.1941950000000006</v>
      </c>
      <c r="U2283">
        <v>8.2349580000000007</v>
      </c>
      <c r="V2283">
        <v>8.2695299999999996</v>
      </c>
      <c r="W2283">
        <v>8.2985620000000004</v>
      </c>
      <c r="X2283">
        <v>8.3227320000000002</v>
      </c>
      <c r="Y2283">
        <v>8.3427019999999992</v>
      </c>
      <c r="Z2283">
        <v>8.3590909999999994</v>
      </c>
      <c r="AA2283">
        <v>8.3724589999999992</v>
      </c>
      <c r="AB2283">
        <v>8.383305</v>
      </c>
      <c r="AC2283">
        <v>8.3920619999999992</v>
      </c>
      <c r="AD2283">
        <v>8.3991009999999999</v>
      </c>
      <c r="AE2283">
        <v>8.4047350000000005</v>
      </c>
      <c r="AF2283">
        <v>8.4092289999999998</v>
      </c>
    </row>
    <row r="2284" spans="1:32" x14ac:dyDescent="0.2">
      <c r="A2284" s="8">
        <v>43294</v>
      </c>
      <c r="B2284">
        <v>4.6640199999999998</v>
      </c>
      <c r="C2284">
        <v>6.1034490000000003</v>
      </c>
      <c r="D2284">
        <v>6.9132850000000001</v>
      </c>
      <c r="E2284">
        <v>7.2906740000000001</v>
      </c>
      <c r="F2284">
        <v>7.4518789999999999</v>
      </c>
      <c r="G2284">
        <v>7.5173180000000004</v>
      </c>
      <c r="H2284">
        <v>7.5502349999999998</v>
      </c>
      <c r="I2284">
        <v>7.5808</v>
      </c>
      <c r="J2284">
        <v>7.620857</v>
      </c>
      <c r="K2284">
        <v>7.6727340000000002</v>
      </c>
      <c r="L2284" s="5">
        <v>7.7343570000000001</v>
      </c>
      <c r="M2284">
        <v>7.8020740000000002</v>
      </c>
      <c r="N2284">
        <v>7.8721290000000002</v>
      </c>
      <c r="O2284">
        <v>7.9413280000000004</v>
      </c>
      <c r="P2284">
        <v>8.0072679999999998</v>
      </c>
      <c r="Q2284">
        <v>8.0683380000000007</v>
      </c>
      <c r="R2284">
        <v>8.1236099999999993</v>
      </c>
      <c r="S2284">
        <v>8.1726949999999992</v>
      </c>
      <c r="T2284">
        <v>8.2156000000000002</v>
      </c>
      <c r="U2284">
        <v>8.2526019999999995</v>
      </c>
      <c r="V2284">
        <v>8.2841500000000003</v>
      </c>
      <c r="W2284">
        <v>8.3107790000000001</v>
      </c>
      <c r="X2284">
        <v>8.3330610000000007</v>
      </c>
      <c r="Y2284">
        <v>8.3515639999999998</v>
      </c>
      <c r="Z2284">
        <v>8.3668239999999994</v>
      </c>
      <c r="AA2284">
        <v>8.3793330000000008</v>
      </c>
      <c r="AB2284">
        <v>8.3895300000000006</v>
      </c>
      <c r="AC2284">
        <v>8.3978020000000004</v>
      </c>
      <c r="AD2284">
        <v>8.4044830000000008</v>
      </c>
      <c r="AE2284">
        <v>8.4098559999999996</v>
      </c>
      <c r="AF2284">
        <v>8.414161</v>
      </c>
    </row>
    <row r="2285" spans="1:32" x14ac:dyDescent="0.2">
      <c r="A2285" s="8">
        <v>43297</v>
      </c>
      <c r="B2285">
        <v>4.6640040000000003</v>
      </c>
      <c r="C2285">
        <v>6.1258090000000003</v>
      </c>
      <c r="D2285">
        <v>6.9273579999999999</v>
      </c>
      <c r="E2285">
        <v>7.2880599999999998</v>
      </c>
      <c r="F2285">
        <v>7.4353100000000003</v>
      </c>
      <c r="G2285">
        <v>7.4927729999999997</v>
      </c>
      <c r="H2285">
        <v>7.5234019999999999</v>
      </c>
      <c r="I2285">
        <v>7.5558100000000001</v>
      </c>
      <c r="J2285">
        <v>7.6001079999999996</v>
      </c>
      <c r="K2285">
        <v>7.6571819999999997</v>
      </c>
      <c r="L2285" s="5">
        <v>7.7239310000000003</v>
      </c>
      <c r="M2285">
        <v>7.7960770000000004</v>
      </c>
      <c r="N2285">
        <v>7.8695550000000001</v>
      </c>
      <c r="O2285">
        <v>7.9410860000000003</v>
      </c>
      <c r="P2285">
        <v>8.0083289999999998</v>
      </c>
      <c r="Q2285">
        <v>8.0698139999999992</v>
      </c>
      <c r="R2285">
        <v>8.1247860000000003</v>
      </c>
      <c r="S2285">
        <v>8.1730370000000008</v>
      </c>
      <c r="T2285">
        <v>8.2147389999999998</v>
      </c>
      <c r="U2285">
        <v>8.250311</v>
      </c>
      <c r="V2285">
        <v>8.2803140000000006</v>
      </c>
      <c r="W2285">
        <v>8.3053749999999997</v>
      </c>
      <c r="X2285">
        <v>8.3261299999999991</v>
      </c>
      <c r="Y2285">
        <v>8.3431890000000006</v>
      </c>
      <c r="Z2285">
        <v>8.3571170000000006</v>
      </c>
      <c r="AA2285">
        <v>8.3684209999999997</v>
      </c>
      <c r="AB2285">
        <v>8.3775460000000006</v>
      </c>
      <c r="AC2285">
        <v>8.3848769999999995</v>
      </c>
      <c r="AD2285">
        <v>8.3907389999999999</v>
      </c>
      <c r="AE2285">
        <v>8.3954090000000008</v>
      </c>
      <c r="AF2285">
        <v>8.3991159999999994</v>
      </c>
    </row>
    <row r="2286" spans="1:32" x14ac:dyDescent="0.2">
      <c r="A2286" s="8">
        <v>43298</v>
      </c>
      <c r="B2286">
        <v>4.6583880000000004</v>
      </c>
      <c r="C2286">
        <v>6.1072230000000003</v>
      </c>
      <c r="D2286">
        <v>6.9281290000000002</v>
      </c>
      <c r="E2286">
        <v>7.3119560000000003</v>
      </c>
      <c r="F2286">
        <v>7.4742980000000001</v>
      </c>
      <c r="G2286">
        <v>7.5369229999999998</v>
      </c>
      <c r="H2286">
        <v>7.5648869999999997</v>
      </c>
      <c r="I2286">
        <v>7.5899460000000003</v>
      </c>
      <c r="J2286">
        <v>7.6250710000000002</v>
      </c>
      <c r="K2286">
        <v>7.6732579999999997</v>
      </c>
      <c r="L2286" s="5">
        <v>7.7327170000000001</v>
      </c>
      <c r="M2286">
        <v>7.7998130000000003</v>
      </c>
      <c r="N2286">
        <v>7.870635</v>
      </c>
      <c r="O2286">
        <v>7.9417410000000004</v>
      </c>
      <c r="P2286">
        <v>8.0104520000000008</v>
      </c>
      <c r="Q2286">
        <v>8.0748850000000001</v>
      </c>
      <c r="R2286">
        <v>8.1338679999999997</v>
      </c>
      <c r="S2286">
        <v>8.1868079999999992</v>
      </c>
      <c r="T2286">
        <v>8.2335510000000003</v>
      </c>
      <c r="U2286">
        <v>8.2742550000000001</v>
      </c>
      <c r="V2286">
        <v>8.3092839999999999</v>
      </c>
      <c r="W2286">
        <v>8.3391219999999997</v>
      </c>
      <c r="X2286">
        <v>8.3643129999999992</v>
      </c>
      <c r="Y2286">
        <v>8.3854140000000008</v>
      </c>
      <c r="Z2286">
        <v>8.4029659999999993</v>
      </c>
      <c r="AA2286">
        <v>8.4174769999999999</v>
      </c>
      <c r="AB2286">
        <v>8.4294069999999994</v>
      </c>
      <c r="AC2286">
        <v>8.4391649999999991</v>
      </c>
      <c r="AD2286">
        <v>8.4471100000000003</v>
      </c>
      <c r="AE2286">
        <v>8.4535529999999994</v>
      </c>
      <c r="AF2286">
        <v>8.4587579999999996</v>
      </c>
    </row>
    <row r="2287" spans="1:32" x14ac:dyDescent="0.2">
      <c r="A2287" s="8">
        <v>43299</v>
      </c>
      <c r="B2287">
        <v>4.6630609999999999</v>
      </c>
      <c r="C2287">
        <v>6.1216330000000001</v>
      </c>
      <c r="D2287">
        <v>6.9564490000000001</v>
      </c>
      <c r="E2287">
        <v>7.3510229999999996</v>
      </c>
      <c r="F2287">
        <v>7.519075</v>
      </c>
      <c r="G2287">
        <v>7.5828179999999996</v>
      </c>
      <c r="H2287">
        <v>7.6085799999999999</v>
      </c>
      <c r="I2287">
        <v>7.629486</v>
      </c>
      <c r="J2287">
        <v>7.6596580000000003</v>
      </c>
      <c r="K2287">
        <v>7.702922</v>
      </c>
      <c r="L2287" s="5">
        <v>7.758019</v>
      </c>
      <c r="M2287">
        <v>7.8215919999999999</v>
      </c>
      <c r="N2287">
        <v>7.8898250000000001</v>
      </c>
      <c r="O2287">
        <v>7.9592539999999996</v>
      </c>
      <c r="P2287">
        <v>8.0270980000000005</v>
      </c>
      <c r="Q2287">
        <v>8.0913409999999999</v>
      </c>
      <c r="R2287">
        <v>8.1506659999999993</v>
      </c>
      <c r="S2287">
        <v>8.2043420000000005</v>
      </c>
      <c r="T2287">
        <v>8.2520900000000008</v>
      </c>
      <c r="U2287">
        <v>8.2939640000000008</v>
      </c>
      <c r="V2287">
        <v>8.3302429999999994</v>
      </c>
      <c r="W2287">
        <v>8.3613479999999996</v>
      </c>
      <c r="X2287">
        <v>8.3877729999999993</v>
      </c>
      <c r="Y2287">
        <v>8.4100429999999999</v>
      </c>
      <c r="Z2287">
        <v>8.4286790000000007</v>
      </c>
      <c r="AA2287">
        <v>8.4441769999999998</v>
      </c>
      <c r="AB2287">
        <v>8.4569899999999993</v>
      </c>
      <c r="AC2287">
        <v>8.4675309999999993</v>
      </c>
      <c r="AD2287">
        <v>8.4761629999999997</v>
      </c>
      <c r="AE2287">
        <v>8.4832009999999993</v>
      </c>
      <c r="AF2287">
        <v>8.4889170000000007</v>
      </c>
    </row>
    <row r="2288" spans="1:32" x14ac:dyDescent="0.2">
      <c r="A2288" s="8">
        <v>43300</v>
      </c>
      <c r="B2288">
        <v>4.6653900000000004</v>
      </c>
      <c r="C2288">
        <v>6.0842840000000002</v>
      </c>
      <c r="D2288">
        <v>6.9194760000000004</v>
      </c>
      <c r="E2288">
        <v>7.3347629999999997</v>
      </c>
      <c r="F2288">
        <v>7.5289070000000002</v>
      </c>
      <c r="G2288">
        <v>7.6162539999999996</v>
      </c>
      <c r="H2288">
        <v>7.6596159999999998</v>
      </c>
      <c r="I2288">
        <v>7.6911389999999997</v>
      </c>
      <c r="J2288">
        <v>7.7253429999999996</v>
      </c>
      <c r="K2288">
        <v>7.7671070000000002</v>
      </c>
      <c r="L2288" s="5">
        <v>7.8164420000000003</v>
      </c>
      <c r="M2288">
        <v>7.8712419999999996</v>
      </c>
      <c r="N2288">
        <v>7.9287960000000002</v>
      </c>
      <c r="O2288">
        <v>7.9865459999999997</v>
      </c>
      <c r="P2288">
        <v>8.0424190000000007</v>
      </c>
      <c r="Q2288">
        <v>8.0949179999999998</v>
      </c>
      <c r="R2288">
        <v>8.143084</v>
      </c>
      <c r="S2288">
        <v>8.1864139999999992</v>
      </c>
      <c r="T2288">
        <v>8.2247570000000003</v>
      </c>
      <c r="U2288">
        <v>8.2582170000000001</v>
      </c>
      <c r="V2288">
        <v>8.2870679999999997</v>
      </c>
      <c r="W2288">
        <v>8.3116900000000005</v>
      </c>
      <c r="X2288">
        <v>8.3325119999999995</v>
      </c>
      <c r="Y2288">
        <v>8.3499820000000007</v>
      </c>
      <c r="Z2288">
        <v>8.3645359999999993</v>
      </c>
      <c r="AA2288">
        <v>8.3765839999999994</v>
      </c>
      <c r="AB2288">
        <v>8.3865020000000001</v>
      </c>
      <c r="AC2288">
        <v>8.3946249999999996</v>
      </c>
      <c r="AD2288">
        <v>8.4012469999999997</v>
      </c>
      <c r="AE2288">
        <v>8.4066220000000005</v>
      </c>
      <c r="AF2288">
        <v>8.4109680000000004</v>
      </c>
    </row>
    <row r="2289" spans="1:32" x14ac:dyDescent="0.2">
      <c r="A2289" s="8">
        <v>43301</v>
      </c>
      <c r="B2289">
        <v>4.6677210000000002</v>
      </c>
      <c r="C2289">
        <v>6.1337820000000001</v>
      </c>
      <c r="D2289">
        <v>6.9953900000000004</v>
      </c>
      <c r="E2289">
        <v>7.4237109999999999</v>
      </c>
      <c r="F2289">
        <v>7.6241680000000001</v>
      </c>
      <c r="G2289">
        <v>7.7142980000000003</v>
      </c>
      <c r="H2289">
        <v>7.7583630000000001</v>
      </c>
      <c r="I2289">
        <v>7.789148</v>
      </c>
      <c r="J2289">
        <v>7.8214769999999998</v>
      </c>
      <c r="K2289">
        <v>7.8604200000000004</v>
      </c>
      <c r="L2289" s="5">
        <v>7.9061620000000001</v>
      </c>
      <c r="M2289">
        <v>7.9567750000000004</v>
      </c>
      <c r="N2289">
        <v>8.0097319999999996</v>
      </c>
      <c r="O2289">
        <v>8.0626529999999992</v>
      </c>
      <c r="P2289">
        <v>8.1136289999999995</v>
      </c>
      <c r="Q2289">
        <v>8.1613000000000007</v>
      </c>
      <c r="R2289">
        <v>8.2048190000000005</v>
      </c>
      <c r="S2289">
        <v>8.2437670000000001</v>
      </c>
      <c r="T2289">
        <v>8.2780470000000008</v>
      </c>
      <c r="U2289">
        <v>8.307798</v>
      </c>
      <c r="V2289">
        <v>8.3333069999999996</v>
      </c>
      <c r="W2289">
        <v>8.3549539999999993</v>
      </c>
      <c r="X2289">
        <v>8.3731539999999995</v>
      </c>
      <c r="Y2289">
        <v>8.3883360000000007</v>
      </c>
      <c r="Z2289">
        <v>8.4009090000000004</v>
      </c>
      <c r="AA2289">
        <v>8.4112570000000009</v>
      </c>
      <c r="AB2289">
        <v>8.4197240000000004</v>
      </c>
      <c r="AC2289">
        <v>8.4266159999999992</v>
      </c>
      <c r="AD2289">
        <v>8.4322009999999992</v>
      </c>
      <c r="AE2289">
        <v>8.4367079999999994</v>
      </c>
      <c r="AF2289">
        <v>8.4403299999999994</v>
      </c>
    </row>
    <row r="2290" spans="1:32" x14ac:dyDescent="0.2">
      <c r="A2290" s="8">
        <v>43304</v>
      </c>
      <c r="B2290">
        <v>4.6695760000000002</v>
      </c>
      <c r="C2290">
        <v>6.1175660000000001</v>
      </c>
      <c r="D2290">
        <v>6.9791730000000003</v>
      </c>
      <c r="E2290">
        <v>7.4211980000000004</v>
      </c>
      <c r="F2290">
        <v>7.6420360000000001</v>
      </c>
      <c r="G2290">
        <v>7.7537200000000004</v>
      </c>
      <c r="H2290">
        <v>7.8168769999999999</v>
      </c>
      <c r="I2290">
        <v>7.8623120000000002</v>
      </c>
      <c r="J2290">
        <v>7.904121</v>
      </c>
      <c r="K2290">
        <v>7.9474900000000002</v>
      </c>
      <c r="L2290" s="5">
        <v>7.9932150000000002</v>
      </c>
      <c r="M2290">
        <v>8.0402190000000004</v>
      </c>
      <c r="N2290">
        <v>8.0868839999999995</v>
      </c>
      <c r="O2290">
        <v>8.1316889999999997</v>
      </c>
      <c r="P2290">
        <v>8.17347</v>
      </c>
      <c r="Q2290">
        <v>8.2114779999999996</v>
      </c>
      <c r="R2290">
        <v>8.2453369999999993</v>
      </c>
      <c r="S2290">
        <v>8.2749710000000007</v>
      </c>
      <c r="T2290">
        <v>8.3005169999999993</v>
      </c>
      <c r="U2290">
        <v>8.3222550000000002</v>
      </c>
      <c r="V2290">
        <v>8.3405459999999998</v>
      </c>
      <c r="W2290">
        <v>8.3557849999999991</v>
      </c>
      <c r="X2290">
        <v>8.3683730000000001</v>
      </c>
      <c r="Y2290">
        <v>8.3786909999999999</v>
      </c>
      <c r="Z2290">
        <v>8.3870909999999999</v>
      </c>
      <c r="AA2290">
        <v>8.3938880000000005</v>
      </c>
      <c r="AB2290">
        <v>8.3993570000000002</v>
      </c>
      <c r="AC2290">
        <v>8.4037369999999996</v>
      </c>
      <c r="AD2290">
        <v>8.4072279999999999</v>
      </c>
      <c r="AE2290">
        <v>8.4099989999999991</v>
      </c>
      <c r="AF2290">
        <v>8.4121900000000007</v>
      </c>
    </row>
    <row r="2291" spans="1:32" x14ac:dyDescent="0.2">
      <c r="A2291" s="8">
        <v>43305</v>
      </c>
      <c r="B2291">
        <v>4.6667800000000002</v>
      </c>
      <c r="C2291">
        <v>6.2454539999999996</v>
      </c>
      <c r="D2291">
        <v>7.0860010000000004</v>
      </c>
      <c r="E2291">
        <v>7.470002</v>
      </c>
      <c r="F2291">
        <v>7.6467590000000003</v>
      </c>
      <c r="G2291">
        <v>7.7391649999999998</v>
      </c>
      <c r="H2291">
        <v>7.8033659999999996</v>
      </c>
      <c r="I2291">
        <v>7.8618309999999996</v>
      </c>
      <c r="J2291">
        <v>7.9211660000000004</v>
      </c>
      <c r="K2291">
        <v>7.9813419999999997</v>
      </c>
      <c r="L2291" s="5">
        <v>8.0402090000000008</v>
      </c>
      <c r="M2291">
        <v>8.0955030000000008</v>
      </c>
      <c r="N2291">
        <v>8.1455780000000004</v>
      </c>
      <c r="O2291">
        <v>8.1895489999999995</v>
      </c>
      <c r="P2291">
        <v>8.2271800000000006</v>
      </c>
      <c r="Q2291">
        <v>8.2586999999999993</v>
      </c>
      <c r="R2291">
        <v>8.2846309999999992</v>
      </c>
      <c r="S2291">
        <v>8.3056380000000001</v>
      </c>
      <c r="T2291">
        <v>8.3224350000000005</v>
      </c>
      <c r="U2291">
        <v>8.3357150000000004</v>
      </c>
      <c r="V2291">
        <v>8.3461099999999995</v>
      </c>
      <c r="W2291">
        <v>8.354177</v>
      </c>
      <c r="X2291">
        <v>8.3603900000000007</v>
      </c>
      <c r="Y2291">
        <v>8.3651420000000005</v>
      </c>
      <c r="Z2291">
        <v>8.3687550000000002</v>
      </c>
      <c r="AA2291">
        <v>8.3714860000000009</v>
      </c>
      <c r="AB2291">
        <v>8.3735409999999995</v>
      </c>
      <c r="AC2291">
        <v>8.3750800000000005</v>
      </c>
      <c r="AD2291">
        <v>8.3762279999999993</v>
      </c>
      <c r="AE2291">
        <v>8.3770799999999994</v>
      </c>
      <c r="AF2291">
        <v>8.3777120000000007</v>
      </c>
    </row>
    <row r="2292" spans="1:32" x14ac:dyDescent="0.2">
      <c r="A2292" s="8">
        <v>43306</v>
      </c>
      <c r="B2292">
        <v>4.6747040000000002</v>
      </c>
      <c r="C2292">
        <v>6.4241390000000003</v>
      </c>
      <c r="D2292">
        <v>7.2497480000000003</v>
      </c>
      <c r="E2292">
        <v>7.5692769999999996</v>
      </c>
      <c r="F2292">
        <v>7.691433</v>
      </c>
      <c r="G2292">
        <v>7.7523119999999999</v>
      </c>
      <c r="H2292">
        <v>7.8045730000000004</v>
      </c>
      <c r="I2292">
        <v>7.8632809999999997</v>
      </c>
      <c r="J2292">
        <v>7.9285189999999997</v>
      </c>
      <c r="K2292">
        <v>7.9958580000000001</v>
      </c>
      <c r="L2292" s="5">
        <v>8.0607240000000004</v>
      </c>
      <c r="M2292">
        <v>8.1198589999999999</v>
      </c>
      <c r="N2292">
        <v>8.1715020000000003</v>
      </c>
      <c r="O2292">
        <v>8.2151019999999999</v>
      </c>
      <c r="P2292">
        <v>8.250928</v>
      </c>
      <c r="Q2292">
        <v>8.2797249999999991</v>
      </c>
      <c r="R2292">
        <v>8.3024540000000009</v>
      </c>
      <c r="S2292">
        <v>8.3201199999999993</v>
      </c>
      <c r="T2292">
        <v>8.3336740000000002</v>
      </c>
      <c r="U2292">
        <v>8.3439569999999996</v>
      </c>
      <c r="V2292">
        <v>8.3516829999999995</v>
      </c>
      <c r="W2292">
        <v>8.3574380000000001</v>
      </c>
      <c r="X2292">
        <v>8.361694</v>
      </c>
      <c r="Y2292">
        <v>8.3648190000000007</v>
      </c>
      <c r="Z2292">
        <v>8.3671009999999999</v>
      </c>
      <c r="AA2292">
        <v>8.3687579999999997</v>
      </c>
      <c r="AB2292">
        <v>8.3699549999999991</v>
      </c>
      <c r="AC2292">
        <v>8.3708170000000006</v>
      </c>
      <c r="AD2292">
        <v>8.3714340000000007</v>
      </c>
      <c r="AE2292">
        <v>8.3718749999999993</v>
      </c>
      <c r="AF2292">
        <v>8.3721879999999995</v>
      </c>
    </row>
    <row r="2293" spans="1:32" x14ac:dyDescent="0.2">
      <c r="A2293" s="8">
        <v>43307</v>
      </c>
      <c r="B2293">
        <v>4.6838800000000003</v>
      </c>
      <c r="C2293">
        <v>6.1663670000000002</v>
      </c>
      <c r="D2293">
        <v>7.0210869999999996</v>
      </c>
      <c r="E2293">
        <v>7.4435539999999998</v>
      </c>
      <c r="F2293">
        <v>7.6471080000000002</v>
      </c>
      <c r="G2293">
        <v>7.7485080000000002</v>
      </c>
      <c r="H2293">
        <v>7.8084540000000002</v>
      </c>
      <c r="I2293">
        <v>7.856077</v>
      </c>
      <c r="J2293">
        <v>7.9034620000000002</v>
      </c>
      <c r="K2293">
        <v>7.9540559999999996</v>
      </c>
      <c r="L2293" s="5">
        <v>8.0073709999999991</v>
      </c>
      <c r="M2293">
        <v>8.0614989999999995</v>
      </c>
      <c r="N2293">
        <v>8.1143579999999993</v>
      </c>
      <c r="O2293">
        <v>8.164237</v>
      </c>
      <c r="P2293">
        <v>8.2099600000000006</v>
      </c>
      <c r="Q2293">
        <v>8.2508689999999998</v>
      </c>
      <c r="R2293">
        <v>8.2867359999999994</v>
      </c>
      <c r="S2293">
        <v>8.3176489999999994</v>
      </c>
      <c r="T2293">
        <v>8.3439049999999995</v>
      </c>
      <c r="U2293">
        <v>8.3659289999999995</v>
      </c>
      <c r="V2293">
        <v>8.3842040000000004</v>
      </c>
      <c r="W2293">
        <v>8.3992229999999992</v>
      </c>
      <c r="X2293">
        <v>8.4114649999999997</v>
      </c>
      <c r="Y2293">
        <v>8.4213699999999996</v>
      </c>
      <c r="Z2293">
        <v>8.4293300000000002</v>
      </c>
      <c r="AA2293">
        <v>8.4356899999999992</v>
      </c>
      <c r="AB2293">
        <v>8.4407440000000005</v>
      </c>
      <c r="AC2293">
        <v>8.4447419999999997</v>
      </c>
      <c r="AD2293">
        <v>8.447889</v>
      </c>
      <c r="AE2293">
        <v>8.4503579999999996</v>
      </c>
      <c r="AF2293">
        <v>8.4522860000000009</v>
      </c>
    </row>
    <row r="2294" spans="1:32" x14ac:dyDescent="0.2">
      <c r="A2294" s="8">
        <v>43308</v>
      </c>
      <c r="B2294">
        <v>4.6964269999999999</v>
      </c>
      <c r="C2294">
        <v>6.3803460000000003</v>
      </c>
      <c r="D2294">
        <v>7.1924890000000001</v>
      </c>
      <c r="E2294">
        <v>7.5127569999999997</v>
      </c>
      <c r="F2294">
        <v>7.635643</v>
      </c>
      <c r="G2294">
        <v>7.6955939999999998</v>
      </c>
      <c r="H2294">
        <v>7.7469299999999999</v>
      </c>
      <c r="I2294">
        <v>7.8063399999999996</v>
      </c>
      <c r="J2294">
        <v>7.8746549999999997</v>
      </c>
      <c r="K2294">
        <v>7.9474049999999998</v>
      </c>
      <c r="L2294" s="5">
        <v>8.0195030000000003</v>
      </c>
      <c r="M2294">
        <v>8.0869970000000002</v>
      </c>
      <c r="N2294">
        <v>8.1474489999999999</v>
      </c>
      <c r="O2294">
        <v>8.1997479999999996</v>
      </c>
      <c r="P2294">
        <v>8.2437620000000003</v>
      </c>
      <c r="Q2294">
        <v>8.2799790000000009</v>
      </c>
      <c r="R2294">
        <v>8.3092330000000008</v>
      </c>
      <c r="S2294">
        <v>8.3324979999999993</v>
      </c>
      <c r="T2294">
        <v>8.350759</v>
      </c>
      <c r="U2294">
        <v>8.3649290000000001</v>
      </c>
      <c r="V2294">
        <v>8.3758180000000007</v>
      </c>
      <c r="W2294">
        <v>8.3841140000000003</v>
      </c>
      <c r="X2294">
        <v>8.3903859999999995</v>
      </c>
      <c r="Y2294">
        <v>8.3950969999999998</v>
      </c>
      <c r="Z2294">
        <v>8.3986129999999992</v>
      </c>
      <c r="AA2294">
        <v>8.4012239999999991</v>
      </c>
      <c r="AB2294">
        <v>8.4031520000000004</v>
      </c>
      <c r="AC2294">
        <v>8.4045710000000007</v>
      </c>
      <c r="AD2294">
        <v>8.4056099999999994</v>
      </c>
      <c r="AE2294">
        <v>8.4063689999999998</v>
      </c>
      <c r="AF2294">
        <v>8.4069210000000005</v>
      </c>
    </row>
    <row r="2295" spans="1:32" x14ac:dyDescent="0.2">
      <c r="A2295" s="8">
        <v>43311</v>
      </c>
      <c r="B2295">
        <v>4.7283530000000003</v>
      </c>
      <c r="C2295">
        <v>6.4651719999999999</v>
      </c>
      <c r="D2295">
        <v>7.2323389999999996</v>
      </c>
      <c r="E2295">
        <v>7.5031629999999998</v>
      </c>
      <c r="F2295">
        <v>7.6001019999999997</v>
      </c>
      <c r="G2295">
        <v>7.6561830000000004</v>
      </c>
      <c r="H2295">
        <v>7.7168169999999998</v>
      </c>
      <c r="I2295">
        <v>7.7904460000000002</v>
      </c>
      <c r="J2295">
        <v>7.8724800000000004</v>
      </c>
      <c r="K2295">
        <v>7.9557159999999998</v>
      </c>
      <c r="L2295" s="5">
        <v>8.0342310000000001</v>
      </c>
      <c r="M2295">
        <v>8.1043400000000005</v>
      </c>
      <c r="N2295">
        <v>8.1643799999999995</v>
      </c>
      <c r="O2295">
        <v>8.2141470000000005</v>
      </c>
      <c r="P2295">
        <v>8.2543399999999991</v>
      </c>
      <c r="Q2295">
        <v>8.2861220000000007</v>
      </c>
      <c r="R2295">
        <v>8.3108170000000001</v>
      </c>
      <c r="S2295">
        <v>8.3297260000000009</v>
      </c>
      <c r="T2295">
        <v>8.3440239999999992</v>
      </c>
      <c r="U2295">
        <v>8.3547200000000004</v>
      </c>
      <c r="V2295">
        <v>8.3626459999999998</v>
      </c>
      <c r="W2295">
        <v>8.3684720000000006</v>
      </c>
      <c r="X2295">
        <v>8.3727230000000006</v>
      </c>
      <c r="Y2295">
        <v>8.3758049999999997</v>
      </c>
      <c r="Z2295">
        <v>8.3780260000000002</v>
      </c>
      <c r="AA2295">
        <v>8.3796189999999999</v>
      </c>
      <c r="AB2295">
        <v>8.3807559999999999</v>
      </c>
      <c r="AC2295">
        <v>8.3815639999999991</v>
      </c>
      <c r="AD2295">
        <v>8.3821359999999991</v>
      </c>
      <c r="AE2295">
        <v>8.3825389999999995</v>
      </c>
      <c r="AF2295">
        <v>8.3828230000000001</v>
      </c>
    </row>
    <row r="2296" spans="1:32" x14ac:dyDescent="0.2">
      <c r="A2296" s="8">
        <v>43312</v>
      </c>
      <c r="B2296">
        <v>4.7719560000000003</v>
      </c>
      <c r="C2296">
        <v>6.5826089999999997</v>
      </c>
      <c r="D2296">
        <v>7.2947980000000001</v>
      </c>
      <c r="E2296">
        <v>7.5048130000000004</v>
      </c>
      <c r="F2296">
        <v>7.5698239999999997</v>
      </c>
      <c r="G2296">
        <v>7.6201949999999998</v>
      </c>
      <c r="H2296">
        <v>7.6901869999999999</v>
      </c>
      <c r="I2296">
        <v>7.7785580000000003</v>
      </c>
      <c r="J2296">
        <v>7.8747210000000001</v>
      </c>
      <c r="K2296">
        <v>7.9686729999999999</v>
      </c>
      <c r="L2296" s="5">
        <v>8.0537980000000005</v>
      </c>
      <c r="M2296">
        <v>8.1268329999999995</v>
      </c>
      <c r="N2296">
        <v>8.1869879999999995</v>
      </c>
      <c r="O2296">
        <v>8.2349929999999993</v>
      </c>
      <c r="P2296">
        <v>8.272354</v>
      </c>
      <c r="Q2296">
        <v>8.3008439999999997</v>
      </c>
      <c r="R2296">
        <v>8.3222050000000003</v>
      </c>
      <c r="S2296">
        <v>8.3379960000000004</v>
      </c>
      <c r="T2296">
        <v>8.3495290000000004</v>
      </c>
      <c r="U2296">
        <v>8.3578650000000003</v>
      </c>
      <c r="V2296">
        <v>8.3638359999999992</v>
      </c>
      <c r="W2296">
        <v>8.3680789999999998</v>
      </c>
      <c r="X2296">
        <v>8.3710730000000009</v>
      </c>
      <c r="Y2296">
        <v>8.3731720000000003</v>
      </c>
      <c r="Z2296">
        <v>8.3746360000000006</v>
      </c>
      <c r="AA2296">
        <v>8.3756509999999995</v>
      </c>
      <c r="AB2296">
        <v>8.3763529999999999</v>
      </c>
      <c r="AC2296">
        <v>8.3768349999999998</v>
      </c>
      <c r="AD2296">
        <v>8.3771649999999998</v>
      </c>
      <c r="AE2296">
        <v>8.3773909999999994</v>
      </c>
      <c r="AF2296">
        <v>8.3775449999999996</v>
      </c>
    </row>
    <row r="2297" spans="1:32" x14ac:dyDescent="0.2">
      <c r="A2297" s="8">
        <v>43313</v>
      </c>
      <c r="B2297">
        <v>4.7811789999999998</v>
      </c>
      <c r="C2297">
        <v>6.482011</v>
      </c>
      <c r="D2297">
        <v>7.2567789999999999</v>
      </c>
      <c r="E2297">
        <v>7.5363179999999996</v>
      </c>
      <c r="F2297">
        <v>7.6315799999999996</v>
      </c>
      <c r="G2297">
        <v>7.6774829999999996</v>
      </c>
      <c r="H2297">
        <v>7.7241479999999996</v>
      </c>
      <c r="I2297">
        <v>7.7838839999999996</v>
      </c>
      <c r="J2297">
        <v>7.8543370000000001</v>
      </c>
      <c r="K2297">
        <v>7.929163</v>
      </c>
      <c r="L2297" s="5">
        <v>8.0024099999999994</v>
      </c>
      <c r="M2297">
        <v>8.0699009999999998</v>
      </c>
      <c r="N2297">
        <v>8.1293199999999999</v>
      </c>
      <c r="O2297">
        <v>8.1798289999999998</v>
      </c>
      <c r="P2297">
        <v>8.2215880000000006</v>
      </c>
      <c r="Q2297">
        <v>8.2553470000000004</v>
      </c>
      <c r="R2297">
        <v>8.2821400000000001</v>
      </c>
      <c r="S2297">
        <v>8.3030790000000003</v>
      </c>
      <c r="T2297">
        <v>8.3192299999999992</v>
      </c>
      <c r="U2297">
        <v>8.3315490000000008</v>
      </c>
      <c r="V2297">
        <v>8.3408540000000002</v>
      </c>
      <c r="W2297">
        <v>8.347823</v>
      </c>
      <c r="X2297">
        <v>8.3530029999999993</v>
      </c>
      <c r="Y2297">
        <v>8.3568280000000001</v>
      </c>
      <c r="Z2297">
        <v>8.3596360000000001</v>
      </c>
      <c r="AA2297">
        <v>8.3616849999999996</v>
      </c>
      <c r="AB2297">
        <v>8.3631740000000008</v>
      </c>
      <c r="AC2297">
        <v>8.3642520000000005</v>
      </c>
      <c r="AD2297">
        <v>8.3650280000000006</v>
      </c>
      <c r="AE2297">
        <v>8.3655849999999994</v>
      </c>
      <c r="AF2297">
        <v>8.3659829999999999</v>
      </c>
    </row>
    <row r="2298" spans="1:32" x14ac:dyDescent="0.2">
      <c r="A2298" s="8">
        <v>43314</v>
      </c>
      <c r="B2298">
        <v>4.8000600000000002</v>
      </c>
      <c r="C2298">
        <v>6.3722820000000002</v>
      </c>
      <c r="D2298">
        <v>7.1603820000000002</v>
      </c>
      <c r="E2298">
        <v>7.4845329999999999</v>
      </c>
      <c r="F2298">
        <v>7.6120089999999996</v>
      </c>
      <c r="G2298">
        <v>7.6711559999999999</v>
      </c>
      <c r="H2298">
        <v>7.7175690000000001</v>
      </c>
      <c r="I2298">
        <v>7.7707480000000002</v>
      </c>
      <c r="J2298">
        <v>7.8337669999999999</v>
      </c>
      <c r="K2298">
        <v>7.9033749999999996</v>
      </c>
      <c r="L2298" s="5">
        <v>7.9748320000000001</v>
      </c>
      <c r="M2298">
        <v>8.0439670000000003</v>
      </c>
      <c r="N2298">
        <v>8.1078410000000005</v>
      </c>
      <c r="O2298">
        <v>8.1647590000000001</v>
      </c>
      <c r="P2298">
        <v>8.2140430000000002</v>
      </c>
      <c r="Q2298">
        <v>8.2557329999999993</v>
      </c>
      <c r="R2298">
        <v>8.2903289999999998</v>
      </c>
      <c r="S2298">
        <v>8.3185819999999993</v>
      </c>
      <c r="T2298">
        <v>8.3413419999999991</v>
      </c>
      <c r="U2298">
        <v>8.3594670000000004</v>
      </c>
      <c r="V2298">
        <v>8.3737530000000007</v>
      </c>
      <c r="W2298">
        <v>8.3849169999999997</v>
      </c>
      <c r="X2298">
        <v>8.3935720000000007</v>
      </c>
      <c r="Y2298">
        <v>8.4002359999999996</v>
      </c>
      <c r="Z2298">
        <v>8.4053360000000001</v>
      </c>
      <c r="AA2298">
        <v>8.4092169999999999</v>
      </c>
      <c r="AB2298">
        <v>8.4121559999999995</v>
      </c>
      <c r="AC2298">
        <v>8.4143720000000002</v>
      </c>
      <c r="AD2298">
        <v>8.4160350000000008</v>
      </c>
      <c r="AE2298">
        <v>8.4172790000000006</v>
      </c>
      <c r="AF2298">
        <v>8.4182059999999996</v>
      </c>
    </row>
    <row r="2299" spans="1:32" x14ac:dyDescent="0.2">
      <c r="A2299" s="8">
        <v>43315</v>
      </c>
      <c r="B2299">
        <v>4.8074690000000002</v>
      </c>
      <c r="C2299">
        <v>6.4133089999999999</v>
      </c>
      <c r="D2299">
        <v>7.1876439999999997</v>
      </c>
      <c r="E2299">
        <v>7.4887420000000002</v>
      </c>
      <c r="F2299">
        <v>7.5994010000000003</v>
      </c>
      <c r="G2299">
        <v>7.6506499999999997</v>
      </c>
      <c r="H2299">
        <v>7.6961729999999999</v>
      </c>
      <c r="I2299">
        <v>7.7526190000000001</v>
      </c>
      <c r="J2299">
        <v>7.8206470000000001</v>
      </c>
      <c r="K2299">
        <v>7.8953829999999998</v>
      </c>
      <c r="L2299" s="5">
        <v>7.9711869999999996</v>
      </c>
      <c r="M2299">
        <v>8.0435199999999991</v>
      </c>
      <c r="N2299">
        <v>8.1094069999999991</v>
      </c>
      <c r="O2299">
        <v>8.1673030000000004</v>
      </c>
      <c r="P2299">
        <v>8.2167460000000005</v>
      </c>
      <c r="Q2299">
        <v>8.2580120000000008</v>
      </c>
      <c r="R2299">
        <v>8.2918059999999993</v>
      </c>
      <c r="S2299">
        <v>8.3190489999999997</v>
      </c>
      <c r="T2299">
        <v>8.3407169999999997</v>
      </c>
      <c r="U2299">
        <v>8.3577549999999992</v>
      </c>
      <c r="V2299">
        <v>8.3710190000000004</v>
      </c>
      <c r="W2299">
        <v>8.3812569999999997</v>
      </c>
      <c r="X2299">
        <v>8.3890980000000006</v>
      </c>
      <c r="Y2299">
        <v>8.3950630000000004</v>
      </c>
      <c r="Z2299">
        <v>8.3995730000000002</v>
      </c>
      <c r="AA2299">
        <v>8.4029640000000008</v>
      </c>
      <c r="AB2299">
        <v>8.4055020000000003</v>
      </c>
      <c r="AC2299">
        <v>8.4073919999999998</v>
      </c>
      <c r="AD2299">
        <v>8.4087949999999996</v>
      </c>
      <c r="AE2299">
        <v>8.4098310000000005</v>
      </c>
      <c r="AF2299">
        <v>8.4105950000000007</v>
      </c>
    </row>
    <row r="2300" spans="1:32" x14ac:dyDescent="0.2">
      <c r="A2300" s="8">
        <v>43318</v>
      </c>
      <c r="B2300">
        <v>4.8046389999999999</v>
      </c>
      <c r="C2300">
        <v>6.232221</v>
      </c>
      <c r="D2300">
        <v>7.0399630000000002</v>
      </c>
      <c r="E2300">
        <v>7.4316950000000004</v>
      </c>
      <c r="F2300">
        <v>7.618519</v>
      </c>
      <c r="G2300">
        <v>7.7133630000000002</v>
      </c>
      <c r="H2300">
        <v>7.7732169999999998</v>
      </c>
      <c r="I2300">
        <v>7.8242570000000002</v>
      </c>
      <c r="J2300">
        <v>7.8764839999999996</v>
      </c>
      <c r="K2300">
        <v>7.9320269999999997</v>
      </c>
      <c r="L2300" s="5">
        <v>7.9896589999999996</v>
      </c>
      <c r="M2300">
        <v>8.0471439999999994</v>
      </c>
      <c r="N2300">
        <v>8.1023329999999998</v>
      </c>
      <c r="O2300">
        <v>8.1535930000000008</v>
      </c>
      <c r="P2300">
        <v>8.1999030000000008</v>
      </c>
      <c r="Q2300">
        <v>8.2407819999999994</v>
      </c>
      <c r="R2300">
        <v>8.2761739999999993</v>
      </c>
      <c r="S2300">
        <v>8.306317</v>
      </c>
      <c r="T2300">
        <v>8.3316309999999998</v>
      </c>
      <c r="U2300">
        <v>8.3526360000000004</v>
      </c>
      <c r="V2300">
        <v>8.3698829999999997</v>
      </c>
      <c r="W2300">
        <v>8.383915</v>
      </c>
      <c r="X2300">
        <v>8.3952399999999994</v>
      </c>
      <c r="Y2300">
        <v>8.4043150000000004</v>
      </c>
      <c r="Z2300">
        <v>8.4115400000000005</v>
      </c>
      <c r="AA2300">
        <v>8.4172589999999996</v>
      </c>
      <c r="AB2300">
        <v>8.4217619999999993</v>
      </c>
      <c r="AC2300">
        <v>8.4252920000000007</v>
      </c>
      <c r="AD2300">
        <v>8.4280460000000001</v>
      </c>
      <c r="AE2300">
        <v>8.4301879999999993</v>
      </c>
      <c r="AF2300">
        <v>8.4318460000000002</v>
      </c>
    </row>
    <row r="2301" spans="1:32" x14ac:dyDescent="0.2">
      <c r="A2301" s="8">
        <v>43319</v>
      </c>
      <c r="B2301">
        <v>4.8046179999999996</v>
      </c>
      <c r="C2301">
        <v>6.1895280000000001</v>
      </c>
      <c r="D2301">
        <v>7.0094919999999998</v>
      </c>
      <c r="E2301">
        <v>7.4288309999999997</v>
      </c>
      <c r="F2301">
        <v>7.6392230000000003</v>
      </c>
      <c r="G2301">
        <v>7.7480840000000004</v>
      </c>
      <c r="H2301">
        <v>7.8129200000000001</v>
      </c>
      <c r="I2301">
        <v>7.862476</v>
      </c>
      <c r="J2301">
        <v>7.9095199999999997</v>
      </c>
      <c r="K2301">
        <v>7.9584149999999996</v>
      </c>
      <c r="L2301" s="5">
        <v>8.0094750000000001</v>
      </c>
      <c r="M2301">
        <v>8.0613620000000008</v>
      </c>
      <c r="N2301">
        <v>8.1123370000000001</v>
      </c>
      <c r="O2301">
        <v>8.1608529999999995</v>
      </c>
      <c r="P2301">
        <v>8.2057669999999998</v>
      </c>
      <c r="Q2301">
        <v>8.2463800000000003</v>
      </c>
      <c r="R2301">
        <v>8.2823799999999999</v>
      </c>
      <c r="S2301">
        <v>8.3137550000000005</v>
      </c>
      <c r="T2301">
        <v>8.3407049999999998</v>
      </c>
      <c r="U2301">
        <v>8.3635669999999998</v>
      </c>
      <c r="V2301">
        <v>8.3827510000000007</v>
      </c>
      <c r="W2301">
        <v>8.3986979999999996</v>
      </c>
      <c r="X2301">
        <v>8.411842</v>
      </c>
      <c r="Y2301">
        <v>8.4225960000000004</v>
      </c>
      <c r="Z2301">
        <v>8.4313369999999992</v>
      </c>
      <c r="AA2301">
        <v>8.4383990000000004</v>
      </c>
      <c r="AB2301">
        <v>8.4440740000000005</v>
      </c>
      <c r="AC2301">
        <v>8.4486129999999999</v>
      </c>
      <c r="AD2301">
        <v>8.4522259999999996</v>
      </c>
      <c r="AE2301">
        <v>8.4550920000000005</v>
      </c>
      <c r="AF2301">
        <v>8.4573549999999997</v>
      </c>
    </row>
    <row r="2302" spans="1:32" x14ac:dyDescent="0.2">
      <c r="A2302" s="8">
        <v>43320</v>
      </c>
      <c r="B2302">
        <v>4.8078919999999998</v>
      </c>
      <c r="C2302">
        <v>6.1422790000000003</v>
      </c>
      <c r="D2302">
        <v>6.9546159999999997</v>
      </c>
      <c r="E2302">
        <v>7.3834160000000004</v>
      </c>
      <c r="F2302">
        <v>7.60548</v>
      </c>
      <c r="G2302">
        <v>7.7229590000000004</v>
      </c>
      <c r="H2302">
        <v>7.7925339999999998</v>
      </c>
      <c r="I2302">
        <v>7.8438509999999999</v>
      </c>
      <c r="J2302">
        <v>7.8909849999999997</v>
      </c>
      <c r="K2302">
        <v>7.9394410000000004</v>
      </c>
      <c r="L2302" s="5">
        <v>7.9903269999999997</v>
      </c>
      <c r="M2302">
        <v>8.0427520000000001</v>
      </c>
      <c r="N2302">
        <v>8.095148</v>
      </c>
      <c r="O2302">
        <v>8.1459430000000008</v>
      </c>
      <c r="P2302">
        <v>8.1938619999999993</v>
      </c>
      <c r="Q2302">
        <v>8.2380180000000003</v>
      </c>
      <c r="R2302">
        <v>8.2778969999999994</v>
      </c>
      <c r="S2302">
        <v>8.3133020000000002</v>
      </c>
      <c r="T2302">
        <v>8.3442769999999999</v>
      </c>
      <c r="U2302">
        <v>8.3710349999999991</v>
      </c>
      <c r="V2302">
        <v>8.3938970000000008</v>
      </c>
      <c r="W2302">
        <v>8.4132420000000003</v>
      </c>
      <c r="X2302">
        <v>8.4294729999999998</v>
      </c>
      <c r="Y2302">
        <v>8.4429879999999997</v>
      </c>
      <c r="Z2302">
        <v>8.454167</v>
      </c>
      <c r="AA2302">
        <v>8.4633570000000002</v>
      </c>
      <c r="AB2302">
        <v>8.470872</v>
      </c>
      <c r="AC2302">
        <v>8.4769860000000001</v>
      </c>
      <c r="AD2302">
        <v>8.4819390000000006</v>
      </c>
      <c r="AE2302">
        <v>8.4859340000000003</v>
      </c>
      <c r="AF2302">
        <v>8.4891450000000006</v>
      </c>
    </row>
    <row r="2303" spans="1:32" x14ac:dyDescent="0.2">
      <c r="A2303" s="8">
        <v>43321</v>
      </c>
      <c r="B2303">
        <v>4.8018070000000002</v>
      </c>
      <c r="C2303">
        <v>6.0184860000000002</v>
      </c>
      <c r="D2303">
        <v>6.8194549999999996</v>
      </c>
      <c r="E2303">
        <v>7.2799950000000004</v>
      </c>
      <c r="F2303">
        <v>7.5383079999999998</v>
      </c>
      <c r="G2303">
        <v>7.6815670000000003</v>
      </c>
      <c r="H2303">
        <v>7.7633239999999999</v>
      </c>
      <c r="I2303">
        <v>7.8153259999999998</v>
      </c>
      <c r="J2303">
        <v>7.8554550000000001</v>
      </c>
      <c r="K2303">
        <v>7.8930009999999999</v>
      </c>
      <c r="L2303" s="5">
        <v>7.9321109999999999</v>
      </c>
      <c r="M2303">
        <v>7.9740029999999997</v>
      </c>
      <c r="N2303">
        <v>8.0183579999999992</v>
      </c>
      <c r="O2303">
        <v>8.0641669999999994</v>
      </c>
      <c r="P2303">
        <v>8.1102240000000005</v>
      </c>
      <c r="Q2303">
        <v>8.1553869999999993</v>
      </c>
      <c r="R2303">
        <v>8.1987100000000002</v>
      </c>
      <c r="S2303">
        <v>8.2394839999999991</v>
      </c>
      <c r="T2303">
        <v>8.2772330000000007</v>
      </c>
      <c r="U2303">
        <v>8.3116880000000002</v>
      </c>
      <c r="V2303">
        <v>8.3427539999999993</v>
      </c>
      <c r="W2303">
        <v>8.3704619999999998</v>
      </c>
      <c r="X2303">
        <v>8.3949440000000006</v>
      </c>
      <c r="Y2303">
        <v>8.4163949999999996</v>
      </c>
      <c r="Z2303">
        <v>8.4350509999999996</v>
      </c>
      <c r="AA2303">
        <v>8.4511690000000002</v>
      </c>
      <c r="AB2303">
        <v>8.4650119999999998</v>
      </c>
      <c r="AC2303">
        <v>8.4768369999999997</v>
      </c>
      <c r="AD2303">
        <v>8.4868880000000004</v>
      </c>
      <c r="AE2303">
        <v>8.4953939999999992</v>
      </c>
      <c r="AF2303">
        <v>8.5025630000000003</v>
      </c>
    </row>
    <row r="2304" spans="1:32" x14ac:dyDescent="0.2">
      <c r="A2304" s="8">
        <v>43322</v>
      </c>
      <c r="B2304">
        <v>4.8053189999999999</v>
      </c>
      <c r="C2304">
        <v>5.996683</v>
      </c>
      <c r="D2304">
        <v>6.7666899999999996</v>
      </c>
      <c r="E2304">
        <v>7.2010940000000003</v>
      </c>
      <c r="F2304">
        <v>7.4412190000000002</v>
      </c>
      <c r="G2304">
        <v>7.5743999999999998</v>
      </c>
      <c r="H2304">
        <v>7.6529759999999998</v>
      </c>
      <c r="I2304">
        <v>7.7070090000000002</v>
      </c>
      <c r="J2304">
        <v>7.7527039999999996</v>
      </c>
      <c r="K2304">
        <v>7.7979000000000003</v>
      </c>
      <c r="L2304" s="5">
        <v>7.8456010000000003</v>
      </c>
      <c r="M2304">
        <v>7.896191</v>
      </c>
      <c r="N2304">
        <v>7.9487889999999997</v>
      </c>
      <c r="O2304">
        <v>8.0020410000000002</v>
      </c>
      <c r="P2304">
        <v>8.0545639999999992</v>
      </c>
      <c r="Q2304">
        <v>8.105162</v>
      </c>
      <c r="R2304">
        <v>8.1529140000000009</v>
      </c>
      <c r="S2304">
        <v>8.1971869999999996</v>
      </c>
      <c r="T2304">
        <v>8.2376120000000004</v>
      </c>
      <c r="U2304">
        <v>8.2740379999999991</v>
      </c>
      <c r="V2304">
        <v>8.3064830000000001</v>
      </c>
      <c r="W2304">
        <v>8.3350919999999995</v>
      </c>
      <c r="X2304">
        <v>8.3600949999999994</v>
      </c>
      <c r="Y2304">
        <v>8.3817749999999993</v>
      </c>
      <c r="Z2304">
        <v>8.400442</v>
      </c>
      <c r="AA2304">
        <v>8.4164130000000004</v>
      </c>
      <c r="AB2304">
        <v>8.43</v>
      </c>
      <c r="AC2304">
        <v>8.4415010000000006</v>
      </c>
      <c r="AD2304">
        <v>8.4511889999999994</v>
      </c>
      <c r="AE2304">
        <v>8.4593159999999994</v>
      </c>
      <c r="AF2304">
        <v>8.4661069999999992</v>
      </c>
    </row>
    <row r="2305" spans="1:32" x14ac:dyDescent="0.2">
      <c r="A2305" s="8">
        <v>43325</v>
      </c>
      <c r="B2305">
        <v>4.8807989999999997</v>
      </c>
      <c r="C2305">
        <v>6.0425250000000004</v>
      </c>
      <c r="D2305">
        <v>6.789898</v>
      </c>
      <c r="E2305">
        <v>7.2092559999999999</v>
      </c>
      <c r="F2305">
        <v>7.4398949999999999</v>
      </c>
      <c r="G2305">
        <v>7.5675739999999996</v>
      </c>
      <c r="H2305">
        <v>7.6434309999999996</v>
      </c>
      <c r="I2305">
        <v>7.6966299999999999</v>
      </c>
      <c r="J2305">
        <v>7.7427149999999996</v>
      </c>
      <c r="K2305">
        <v>7.7890499999999996</v>
      </c>
      <c r="L2305" s="5">
        <v>7.8383019999999997</v>
      </c>
      <c r="M2305">
        <v>7.8906239999999999</v>
      </c>
      <c r="N2305">
        <v>7.9449820000000004</v>
      </c>
      <c r="O2305">
        <v>7.9999260000000003</v>
      </c>
      <c r="P2305">
        <v>8.0540149999999997</v>
      </c>
      <c r="Q2305">
        <v>8.1060250000000007</v>
      </c>
      <c r="R2305">
        <v>8.1550229999999999</v>
      </c>
      <c r="S2305">
        <v>8.2003799999999991</v>
      </c>
      <c r="T2305">
        <v>8.2417350000000003</v>
      </c>
      <c r="U2305">
        <v>8.2789479999999998</v>
      </c>
      <c r="V2305">
        <v>8.3120560000000001</v>
      </c>
      <c r="W2305">
        <v>8.3412170000000003</v>
      </c>
      <c r="X2305">
        <v>8.3666769999999993</v>
      </c>
      <c r="Y2305">
        <v>8.3887330000000002</v>
      </c>
      <c r="Z2305">
        <v>8.4077070000000003</v>
      </c>
      <c r="AA2305">
        <v>8.4239289999999993</v>
      </c>
      <c r="AB2305">
        <v>8.4377189999999995</v>
      </c>
      <c r="AC2305">
        <v>8.4493819999999999</v>
      </c>
      <c r="AD2305">
        <v>8.4592019999999994</v>
      </c>
      <c r="AE2305">
        <v>8.4674340000000008</v>
      </c>
      <c r="AF2305">
        <v>8.4743089999999999</v>
      </c>
    </row>
    <row r="2306" spans="1:32" x14ac:dyDescent="0.2">
      <c r="A2306" s="8">
        <v>43326</v>
      </c>
      <c r="B2306">
        <v>4.8798870000000001</v>
      </c>
      <c r="C2306">
        <v>6.0448570000000004</v>
      </c>
      <c r="D2306">
        <v>6.8117169999999998</v>
      </c>
      <c r="E2306">
        <v>7.2564799999999998</v>
      </c>
      <c r="F2306">
        <v>7.5121830000000003</v>
      </c>
      <c r="G2306">
        <v>7.661422</v>
      </c>
      <c r="H2306">
        <v>7.754067</v>
      </c>
      <c r="I2306">
        <v>7.819115</v>
      </c>
      <c r="J2306">
        <v>7.8725339999999999</v>
      </c>
      <c r="K2306">
        <v>7.9223840000000001</v>
      </c>
      <c r="L2306" s="5">
        <v>7.9721120000000001</v>
      </c>
      <c r="M2306">
        <v>8.0226199999999999</v>
      </c>
      <c r="N2306">
        <v>8.0735410000000005</v>
      </c>
      <c r="O2306">
        <v>8.1239840000000001</v>
      </c>
      <c r="P2306">
        <v>8.1729599999999998</v>
      </c>
      <c r="Q2306">
        <v>8.2195900000000002</v>
      </c>
      <c r="R2306">
        <v>8.2632010000000005</v>
      </c>
      <c r="S2306">
        <v>8.3033459999999994</v>
      </c>
      <c r="T2306">
        <v>8.3397869999999994</v>
      </c>
      <c r="U2306">
        <v>8.3724600000000002</v>
      </c>
      <c r="V2306">
        <v>8.4014389999999999</v>
      </c>
      <c r="W2306">
        <v>8.4268959999999993</v>
      </c>
      <c r="X2306">
        <v>8.4490689999999997</v>
      </c>
      <c r="Y2306">
        <v>8.468235</v>
      </c>
      <c r="Z2306">
        <v>8.4846909999999998</v>
      </c>
      <c r="AA2306">
        <v>8.4987320000000004</v>
      </c>
      <c r="AB2306">
        <v>8.5106479999999998</v>
      </c>
      <c r="AC2306">
        <v>8.5207090000000001</v>
      </c>
      <c r="AD2306">
        <v>8.5291650000000008</v>
      </c>
      <c r="AE2306">
        <v>8.5362430000000007</v>
      </c>
      <c r="AF2306">
        <v>8.5421440000000004</v>
      </c>
    </row>
    <row r="2307" spans="1:32" x14ac:dyDescent="0.2">
      <c r="A2307" s="8">
        <v>43327</v>
      </c>
      <c r="B2307">
        <v>4.8780060000000001</v>
      </c>
      <c r="C2307">
        <v>6.0427850000000003</v>
      </c>
      <c r="D2307">
        <v>6.8222189999999996</v>
      </c>
      <c r="E2307">
        <v>7.2838390000000004</v>
      </c>
      <c r="F2307">
        <v>7.5557590000000001</v>
      </c>
      <c r="G2307">
        <v>7.718343</v>
      </c>
      <c r="H2307">
        <v>7.8207589999999998</v>
      </c>
      <c r="I2307">
        <v>7.8921150000000004</v>
      </c>
      <c r="J2307">
        <v>7.9488709999999996</v>
      </c>
      <c r="K2307">
        <v>7.9997129999999999</v>
      </c>
      <c r="L2307" s="5">
        <v>8.0487029999999997</v>
      </c>
      <c r="M2307">
        <v>8.0972910000000002</v>
      </c>
      <c r="N2307">
        <v>8.1455559999999991</v>
      </c>
      <c r="O2307">
        <v>8.1929569999999998</v>
      </c>
      <c r="P2307">
        <v>8.2387610000000002</v>
      </c>
      <c r="Q2307">
        <v>8.2822709999999997</v>
      </c>
      <c r="R2307">
        <v>8.3229330000000008</v>
      </c>
      <c r="S2307">
        <v>8.3603699999999996</v>
      </c>
      <c r="T2307">
        <v>8.3943809999999992</v>
      </c>
      <c r="U2307">
        <v>8.4249120000000008</v>
      </c>
      <c r="V2307">
        <v>8.4520320000000009</v>
      </c>
      <c r="W2307">
        <v>8.4758949999999995</v>
      </c>
      <c r="X2307">
        <v>8.4967159999999993</v>
      </c>
      <c r="Y2307">
        <v>8.5147480000000009</v>
      </c>
      <c r="Z2307">
        <v>8.5302600000000002</v>
      </c>
      <c r="AA2307">
        <v>8.5435210000000001</v>
      </c>
      <c r="AB2307">
        <v>8.5547970000000007</v>
      </c>
      <c r="AC2307">
        <v>8.5643360000000008</v>
      </c>
      <c r="AD2307">
        <v>8.5723699999999994</v>
      </c>
      <c r="AE2307">
        <v>8.5791070000000005</v>
      </c>
      <c r="AF2307">
        <v>8.5847350000000002</v>
      </c>
    </row>
    <row r="2308" spans="1:32" x14ac:dyDescent="0.2">
      <c r="A2308" s="8">
        <v>43328</v>
      </c>
      <c r="B2308">
        <v>4.8744889999999996</v>
      </c>
      <c r="C2308">
        <v>6.1151179999999998</v>
      </c>
      <c r="D2308">
        <v>6.9151220000000002</v>
      </c>
      <c r="E2308">
        <v>7.3704970000000003</v>
      </c>
      <c r="F2308">
        <v>7.628959</v>
      </c>
      <c r="G2308">
        <v>7.7793910000000004</v>
      </c>
      <c r="H2308">
        <v>7.8737019999999998</v>
      </c>
      <c r="I2308">
        <v>7.9409939999999999</v>
      </c>
      <c r="J2308">
        <v>7.996651</v>
      </c>
      <c r="K2308">
        <v>8.0480610000000006</v>
      </c>
      <c r="L2308" s="5">
        <v>8.0981660000000009</v>
      </c>
      <c r="M2308">
        <v>8.1476000000000006</v>
      </c>
      <c r="N2308">
        <v>8.1959429999999998</v>
      </c>
      <c r="O2308">
        <v>8.2424189999999999</v>
      </c>
      <c r="P2308">
        <v>8.2862539999999996</v>
      </c>
      <c r="Q2308">
        <v>8.3268419999999992</v>
      </c>
      <c r="R2308">
        <v>8.3637940000000004</v>
      </c>
      <c r="S2308">
        <v>8.3969330000000006</v>
      </c>
      <c r="T2308">
        <v>8.4262569999999997</v>
      </c>
      <c r="U2308">
        <v>8.4519020000000005</v>
      </c>
      <c r="V2308">
        <v>8.4740979999999997</v>
      </c>
      <c r="W2308">
        <v>8.4931319999999992</v>
      </c>
      <c r="X2308">
        <v>8.5093219999999992</v>
      </c>
      <c r="Y2308">
        <v>8.5229900000000001</v>
      </c>
      <c r="Z2308">
        <v>8.5344549999999995</v>
      </c>
      <c r="AA2308">
        <v>8.5440140000000007</v>
      </c>
      <c r="AB2308">
        <v>8.5519420000000004</v>
      </c>
      <c r="AC2308">
        <v>8.5584849999999992</v>
      </c>
      <c r="AD2308">
        <v>8.5638609999999993</v>
      </c>
      <c r="AE2308">
        <v>8.5682589999999994</v>
      </c>
      <c r="AF2308">
        <v>8.5718449999999997</v>
      </c>
    </row>
    <row r="2309" spans="1:32" x14ac:dyDescent="0.2">
      <c r="A2309" s="8">
        <v>43332</v>
      </c>
      <c r="B2309">
        <v>4.8650580000000003</v>
      </c>
      <c r="C2309">
        <v>6.0767199999999999</v>
      </c>
      <c r="D2309">
        <v>6.8792099999999996</v>
      </c>
      <c r="E2309">
        <v>7.3495210000000002</v>
      </c>
      <c r="F2309">
        <v>7.6238619999999999</v>
      </c>
      <c r="G2309">
        <v>7.7865120000000001</v>
      </c>
      <c r="H2309">
        <v>7.8883010000000002</v>
      </c>
      <c r="I2309">
        <v>7.9588749999999999</v>
      </c>
      <c r="J2309">
        <v>8.0147300000000001</v>
      </c>
      <c r="K2309">
        <v>8.0644170000000006</v>
      </c>
      <c r="L2309" s="5">
        <v>8.1118600000000001</v>
      </c>
      <c r="M2309">
        <v>8.158417</v>
      </c>
      <c r="N2309">
        <v>8.2041489999999992</v>
      </c>
      <c r="O2309">
        <v>8.2485520000000001</v>
      </c>
      <c r="P2309">
        <v>8.2909699999999997</v>
      </c>
      <c r="Q2309">
        <v>8.3308090000000004</v>
      </c>
      <c r="R2309">
        <v>8.367623</v>
      </c>
      <c r="S2309">
        <v>8.4011410000000009</v>
      </c>
      <c r="T2309">
        <v>8.4312550000000002</v>
      </c>
      <c r="U2309">
        <v>8.4579920000000008</v>
      </c>
      <c r="V2309">
        <v>8.481484</v>
      </c>
      <c r="W2309">
        <v>8.5019299999999998</v>
      </c>
      <c r="X2309">
        <v>8.5195790000000002</v>
      </c>
      <c r="Y2309">
        <v>8.5346989999999998</v>
      </c>
      <c r="Z2309">
        <v>8.5475659999999998</v>
      </c>
      <c r="AA2309">
        <v>8.5584489999999995</v>
      </c>
      <c r="AB2309">
        <v>8.5676039999999993</v>
      </c>
      <c r="AC2309">
        <v>8.5752670000000002</v>
      </c>
      <c r="AD2309">
        <v>8.5816520000000001</v>
      </c>
      <c r="AE2309">
        <v>8.5869499999999999</v>
      </c>
      <c r="AF2309">
        <v>8.591329</v>
      </c>
    </row>
    <row r="2310" spans="1:32" x14ac:dyDescent="0.2">
      <c r="A2310" s="8">
        <v>43333</v>
      </c>
      <c r="B2310">
        <v>4.8628929999999997</v>
      </c>
      <c r="C2310">
        <v>6.0878709999999998</v>
      </c>
      <c r="D2310">
        <v>6.8741500000000002</v>
      </c>
      <c r="E2310">
        <v>7.3206569999999997</v>
      </c>
      <c r="F2310">
        <v>7.5748379999999997</v>
      </c>
      <c r="G2310">
        <v>7.7246090000000001</v>
      </c>
      <c r="H2310">
        <v>7.8207649999999997</v>
      </c>
      <c r="I2310">
        <v>7.8914090000000003</v>
      </c>
      <c r="J2310">
        <v>7.9511320000000003</v>
      </c>
      <c r="K2310">
        <v>8.0067540000000008</v>
      </c>
      <c r="L2310" s="5">
        <v>8.0608430000000002</v>
      </c>
      <c r="M2310">
        <v>8.1138169999999992</v>
      </c>
      <c r="N2310">
        <v>8.1651559999999996</v>
      </c>
      <c r="O2310">
        <v>8.2140599999999999</v>
      </c>
      <c r="P2310">
        <v>8.2597850000000008</v>
      </c>
      <c r="Q2310">
        <v>8.3017810000000001</v>
      </c>
      <c r="R2310">
        <v>8.3397290000000002</v>
      </c>
      <c r="S2310">
        <v>8.373526</v>
      </c>
      <c r="T2310">
        <v>8.4032400000000003</v>
      </c>
      <c r="U2310">
        <v>8.4290690000000001</v>
      </c>
      <c r="V2310">
        <v>8.4512959999999993</v>
      </c>
      <c r="W2310">
        <v>8.4702529999999996</v>
      </c>
      <c r="X2310">
        <v>8.4862929999999999</v>
      </c>
      <c r="Y2310">
        <v>8.4997670000000003</v>
      </c>
      <c r="Z2310">
        <v>8.5110150000000004</v>
      </c>
      <c r="AA2310">
        <v>8.5203489999999995</v>
      </c>
      <c r="AB2310">
        <v>8.5280550000000002</v>
      </c>
      <c r="AC2310">
        <v>8.5343859999999996</v>
      </c>
      <c r="AD2310">
        <v>8.5395649999999996</v>
      </c>
      <c r="AE2310">
        <v>8.5437849999999997</v>
      </c>
      <c r="AF2310">
        <v>8.5472099999999998</v>
      </c>
    </row>
    <row r="2311" spans="1:32" x14ac:dyDescent="0.2">
      <c r="A2311" s="8">
        <v>43335</v>
      </c>
      <c r="B2311">
        <v>4.8607750000000003</v>
      </c>
      <c r="C2311">
        <v>6.094824</v>
      </c>
      <c r="D2311">
        <v>6.8869590000000001</v>
      </c>
      <c r="E2311">
        <v>7.3337940000000001</v>
      </c>
      <c r="F2311">
        <v>7.5836259999999998</v>
      </c>
      <c r="G2311">
        <v>7.7259799999999998</v>
      </c>
      <c r="H2311">
        <v>7.8132570000000001</v>
      </c>
      <c r="I2311">
        <v>7.874854</v>
      </c>
      <c r="J2311">
        <v>7.9262600000000001</v>
      </c>
      <c r="K2311">
        <v>7.9748260000000002</v>
      </c>
      <c r="L2311" s="5">
        <v>8.0233609999999995</v>
      </c>
      <c r="M2311">
        <v>8.0723109999999991</v>
      </c>
      <c r="N2311">
        <v>8.121048</v>
      </c>
      <c r="O2311">
        <v>8.1685870000000005</v>
      </c>
      <c r="P2311">
        <v>8.213965</v>
      </c>
      <c r="Q2311">
        <v>8.2564100000000007</v>
      </c>
      <c r="R2311">
        <v>8.2953939999999999</v>
      </c>
      <c r="S2311">
        <v>8.3306310000000003</v>
      </c>
      <c r="T2311">
        <v>8.3620370000000008</v>
      </c>
      <c r="U2311">
        <v>8.3896850000000001</v>
      </c>
      <c r="V2311">
        <v>8.4137640000000005</v>
      </c>
      <c r="W2311">
        <v>8.4345350000000003</v>
      </c>
      <c r="X2311">
        <v>8.4523019999999995</v>
      </c>
      <c r="Y2311">
        <v>8.4673859999999994</v>
      </c>
      <c r="Z2311">
        <v>8.480105</v>
      </c>
      <c r="AA2311">
        <v>8.4907649999999997</v>
      </c>
      <c r="AB2311">
        <v>8.4996510000000001</v>
      </c>
      <c r="AC2311">
        <v>8.5070209999999999</v>
      </c>
      <c r="AD2311">
        <v>8.5131069999999998</v>
      </c>
      <c r="AE2311">
        <v>8.5181109999999993</v>
      </c>
      <c r="AF2311">
        <v>8.5222099999999994</v>
      </c>
    </row>
    <row r="2312" spans="1:32" x14ac:dyDescent="0.2">
      <c r="A2312" s="8">
        <v>43336</v>
      </c>
      <c r="B2312">
        <v>4.8565750000000003</v>
      </c>
      <c r="C2312">
        <v>6.1400449999999998</v>
      </c>
      <c r="D2312">
        <v>6.9403480000000002</v>
      </c>
      <c r="E2312">
        <v>7.3775110000000002</v>
      </c>
      <c r="F2312">
        <v>7.6144879999999997</v>
      </c>
      <c r="G2312">
        <v>7.7466439999999999</v>
      </c>
      <c r="H2312">
        <v>7.8278230000000004</v>
      </c>
      <c r="I2312">
        <v>7.886933</v>
      </c>
      <c r="J2312">
        <v>7.93832</v>
      </c>
      <c r="K2312">
        <v>7.988175</v>
      </c>
      <c r="L2312" s="5">
        <v>8.0383709999999997</v>
      </c>
      <c r="M2312">
        <v>8.0887200000000004</v>
      </c>
      <c r="N2312">
        <v>8.1382270000000005</v>
      </c>
      <c r="O2312">
        <v>8.1857570000000006</v>
      </c>
      <c r="P2312">
        <v>8.2303409999999992</v>
      </c>
      <c r="Q2312">
        <v>8.271293</v>
      </c>
      <c r="R2312">
        <v>8.3082250000000002</v>
      </c>
      <c r="S2312">
        <v>8.3410019999999996</v>
      </c>
      <c r="T2312">
        <v>8.3696870000000008</v>
      </c>
      <c r="U2312">
        <v>8.3944899999999993</v>
      </c>
      <c r="V2312">
        <v>8.4157080000000004</v>
      </c>
      <c r="W2312">
        <v>8.4336900000000004</v>
      </c>
      <c r="X2312">
        <v>8.4488029999999998</v>
      </c>
      <c r="Y2312">
        <v>8.4614119999999993</v>
      </c>
      <c r="Z2312">
        <v>8.4718619999999998</v>
      </c>
      <c r="AA2312">
        <v>8.4804720000000007</v>
      </c>
      <c r="AB2312">
        <v>8.487527</v>
      </c>
      <c r="AC2312">
        <v>8.4932800000000004</v>
      </c>
      <c r="AD2312">
        <v>8.4979499999999994</v>
      </c>
      <c r="AE2312">
        <v>8.5017259999999997</v>
      </c>
      <c r="AF2312">
        <v>8.5047680000000003</v>
      </c>
    </row>
    <row r="2313" spans="1:32" x14ac:dyDescent="0.2">
      <c r="A2313" s="8">
        <v>43339</v>
      </c>
      <c r="B2313">
        <v>4.8542779999999999</v>
      </c>
      <c r="C2313">
        <v>6.1214649999999997</v>
      </c>
      <c r="D2313">
        <v>6.9352859999999996</v>
      </c>
      <c r="E2313">
        <v>7.3923160000000001</v>
      </c>
      <c r="F2313">
        <v>7.6442620000000003</v>
      </c>
      <c r="G2313">
        <v>7.783493</v>
      </c>
      <c r="H2313">
        <v>7.8646130000000003</v>
      </c>
      <c r="I2313">
        <v>7.9186230000000002</v>
      </c>
      <c r="J2313">
        <v>7.9621079999999997</v>
      </c>
      <c r="K2313">
        <v>8.0031169999999996</v>
      </c>
      <c r="L2313" s="5">
        <v>8.0448590000000006</v>
      </c>
      <c r="M2313">
        <v>8.0879709999999996</v>
      </c>
      <c r="N2313">
        <v>8.1318730000000006</v>
      </c>
      <c r="O2313">
        <v>8.1755390000000006</v>
      </c>
      <c r="P2313">
        <v>8.2179140000000004</v>
      </c>
      <c r="Q2313">
        <v>8.2581089999999993</v>
      </c>
      <c r="R2313">
        <v>8.2954740000000005</v>
      </c>
      <c r="S2313">
        <v>8.3296030000000005</v>
      </c>
      <c r="T2313">
        <v>8.3603059999999996</v>
      </c>
      <c r="U2313">
        <v>8.3875609999999998</v>
      </c>
      <c r="V2313">
        <v>8.4114789999999999</v>
      </c>
      <c r="W2313">
        <v>8.4322549999999996</v>
      </c>
      <c r="X2313">
        <v>8.4501419999999996</v>
      </c>
      <c r="Y2313">
        <v>8.4654199999999999</v>
      </c>
      <c r="Z2313">
        <v>8.4783779999999993</v>
      </c>
      <c r="AA2313">
        <v>8.4892970000000005</v>
      </c>
      <c r="AB2313">
        <v>8.4984470000000005</v>
      </c>
      <c r="AC2313">
        <v>8.5060739999999999</v>
      </c>
      <c r="AD2313">
        <v>8.5124019999999998</v>
      </c>
      <c r="AE2313">
        <v>8.5176300000000005</v>
      </c>
      <c r="AF2313">
        <v>8.5219319999999996</v>
      </c>
    </row>
    <row r="2314" spans="1:32" x14ac:dyDescent="0.2">
      <c r="A2314" s="8">
        <v>43340</v>
      </c>
      <c r="B2314">
        <v>4.8552020000000002</v>
      </c>
      <c r="C2314">
        <v>6.1645430000000001</v>
      </c>
      <c r="D2314">
        <v>6.9813349999999996</v>
      </c>
      <c r="E2314">
        <v>7.4237659999999996</v>
      </c>
      <c r="F2314">
        <v>7.6576839999999997</v>
      </c>
      <c r="G2314">
        <v>7.7816229999999997</v>
      </c>
      <c r="H2314">
        <v>7.8521349999999996</v>
      </c>
      <c r="I2314">
        <v>7.9001299999999999</v>
      </c>
      <c r="J2314">
        <v>7.9412719999999997</v>
      </c>
      <c r="K2314">
        <v>7.9824890000000002</v>
      </c>
      <c r="L2314" s="5">
        <v>8.0259710000000002</v>
      </c>
      <c r="M2314">
        <v>8.0715500000000002</v>
      </c>
      <c r="N2314">
        <v>8.1180710000000005</v>
      </c>
      <c r="O2314">
        <v>8.164142</v>
      </c>
      <c r="P2314">
        <v>8.2085019999999993</v>
      </c>
      <c r="Q2314">
        <v>8.2501759999999997</v>
      </c>
      <c r="R2314">
        <v>8.2885089999999995</v>
      </c>
      <c r="S2314">
        <v>8.3231369999999991</v>
      </c>
      <c r="T2314">
        <v>8.3539390000000004</v>
      </c>
      <c r="U2314">
        <v>8.3809729999999991</v>
      </c>
      <c r="V2314">
        <v>8.4044279999999993</v>
      </c>
      <c r="W2314">
        <v>8.4245730000000005</v>
      </c>
      <c r="X2314">
        <v>8.4417209999999994</v>
      </c>
      <c r="Y2314">
        <v>8.4562039999999996</v>
      </c>
      <c r="Z2314">
        <v>8.4683510000000002</v>
      </c>
      <c r="AA2314">
        <v>8.4784740000000003</v>
      </c>
      <c r="AB2314">
        <v>8.4868629999999996</v>
      </c>
      <c r="AC2314">
        <v>8.4937799999999992</v>
      </c>
      <c r="AD2314">
        <v>8.4994560000000003</v>
      </c>
      <c r="AE2314">
        <v>8.5040940000000003</v>
      </c>
      <c r="AF2314">
        <v>8.5078700000000005</v>
      </c>
    </row>
    <row r="2315" spans="1:32" x14ac:dyDescent="0.2">
      <c r="A2315" s="8">
        <v>43341</v>
      </c>
      <c r="B2315">
        <v>4.8104279999999999</v>
      </c>
      <c r="C2315">
        <v>6.0952849999999996</v>
      </c>
      <c r="D2315">
        <v>6.9117420000000003</v>
      </c>
      <c r="E2315">
        <v>7.3653360000000001</v>
      </c>
      <c r="F2315">
        <v>7.6133179999999996</v>
      </c>
      <c r="G2315">
        <v>7.7502230000000001</v>
      </c>
      <c r="H2315">
        <v>7.8311099999999998</v>
      </c>
      <c r="I2315">
        <v>7.8866620000000003</v>
      </c>
      <c r="J2315">
        <v>7.9328950000000003</v>
      </c>
      <c r="K2315">
        <v>7.9772819999999998</v>
      </c>
      <c r="L2315" s="5">
        <v>8.0225570000000008</v>
      </c>
      <c r="M2315">
        <v>8.0690209999999993</v>
      </c>
      <c r="N2315">
        <v>8.1158809999999999</v>
      </c>
      <c r="O2315">
        <v>8.1620039999999996</v>
      </c>
      <c r="P2315">
        <v>8.2063039999999994</v>
      </c>
      <c r="Q2315">
        <v>8.2479119999999995</v>
      </c>
      <c r="R2315">
        <v>8.2862299999999998</v>
      </c>
      <c r="S2315">
        <v>8.3209199999999992</v>
      </c>
      <c r="T2315">
        <v>8.3518640000000008</v>
      </c>
      <c r="U2315">
        <v>8.3791119999999992</v>
      </c>
      <c r="V2315">
        <v>8.4028369999999999</v>
      </c>
      <c r="W2315">
        <v>8.423292</v>
      </c>
      <c r="X2315">
        <v>8.4407730000000001</v>
      </c>
      <c r="Y2315">
        <v>8.4555980000000002</v>
      </c>
      <c r="Z2315">
        <v>8.4680839999999993</v>
      </c>
      <c r="AA2315">
        <v>8.4785339999999998</v>
      </c>
      <c r="AB2315">
        <v>8.4872320000000006</v>
      </c>
      <c r="AC2315">
        <v>8.4944349999999993</v>
      </c>
      <c r="AD2315">
        <v>8.5003709999999995</v>
      </c>
      <c r="AE2315">
        <v>8.5052439999999994</v>
      </c>
      <c r="AF2315">
        <v>8.5092289999999995</v>
      </c>
    </row>
    <row r="2316" spans="1:32" x14ac:dyDescent="0.2">
      <c r="A2316" s="8">
        <v>43342</v>
      </c>
      <c r="B2316">
        <v>4.8105089999999997</v>
      </c>
      <c r="C2316">
        <v>6.1014379999999999</v>
      </c>
      <c r="D2316">
        <v>6.9191989999999999</v>
      </c>
      <c r="E2316">
        <v>7.3705290000000003</v>
      </c>
      <c r="F2316">
        <v>7.6144239999999996</v>
      </c>
      <c r="G2316">
        <v>7.7467350000000001</v>
      </c>
      <c r="H2316">
        <v>7.8233940000000004</v>
      </c>
      <c r="I2316">
        <v>7.8755940000000004</v>
      </c>
      <c r="J2316">
        <v>7.9195760000000002</v>
      </c>
      <c r="K2316">
        <v>7.9628439999999996</v>
      </c>
      <c r="L2316" s="5">
        <v>8.0080430000000007</v>
      </c>
      <c r="M2316">
        <v>8.0553139999999992</v>
      </c>
      <c r="N2316">
        <v>8.1036780000000004</v>
      </c>
      <c r="O2316">
        <v>8.1518160000000002</v>
      </c>
      <c r="P2316">
        <v>8.1984670000000008</v>
      </c>
      <c r="Q2316">
        <v>8.2426150000000007</v>
      </c>
      <c r="R2316">
        <v>8.2835400000000003</v>
      </c>
      <c r="S2316">
        <v>8.3208090000000006</v>
      </c>
      <c r="T2316">
        <v>8.3542339999999999</v>
      </c>
      <c r="U2316">
        <v>8.3838150000000002</v>
      </c>
      <c r="V2316">
        <v>8.4096969999999995</v>
      </c>
      <c r="W2316">
        <v>8.4321129999999993</v>
      </c>
      <c r="X2316">
        <v>8.4513569999999998</v>
      </c>
      <c r="Y2316">
        <v>8.4677469999999992</v>
      </c>
      <c r="Z2316">
        <v>8.4816099999999999</v>
      </c>
      <c r="AA2316">
        <v>8.4932619999999996</v>
      </c>
      <c r="AB2316">
        <v>8.5029990000000009</v>
      </c>
      <c r="AC2316">
        <v>8.5110960000000002</v>
      </c>
      <c r="AD2316">
        <v>8.5177960000000006</v>
      </c>
      <c r="AE2316">
        <v>8.5233179999999997</v>
      </c>
      <c r="AF2316">
        <v>8.5278510000000001</v>
      </c>
    </row>
    <row r="2317" spans="1:32" x14ac:dyDescent="0.2">
      <c r="A2317" s="8">
        <v>43343</v>
      </c>
      <c r="B2317">
        <v>4.8113659999999996</v>
      </c>
      <c r="C2317">
        <v>6.158379</v>
      </c>
      <c r="D2317">
        <v>6.9895019999999999</v>
      </c>
      <c r="E2317">
        <v>7.4343830000000004</v>
      </c>
      <c r="F2317">
        <v>7.6671120000000004</v>
      </c>
      <c r="G2317">
        <v>7.7898399999999999</v>
      </c>
      <c r="H2317">
        <v>7.860341</v>
      </c>
      <c r="I2317">
        <v>7.9096159999999998</v>
      </c>
      <c r="J2317">
        <v>7.9529750000000003</v>
      </c>
      <c r="K2317">
        <v>7.9968919999999999</v>
      </c>
      <c r="L2317" s="5">
        <v>8.0431559999999998</v>
      </c>
      <c r="M2317">
        <v>8.0913079999999997</v>
      </c>
      <c r="N2317">
        <v>8.1400170000000003</v>
      </c>
      <c r="O2317">
        <v>8.1878069999999994</v>
      </c>
      <c r="P2317">
        <v>8.2334029999999991</v>
      </c>
      <c r="Q2317">
        <v>8.2758640000000003</v>
      </c>
      <c r="R2317">
        <v>8.3145910000000001</v>
      </c>
      <c r="S2317">
        <v>8.3492929999999994</v>
      </c>
      <c r="T2317">
        <v>8.3799189999999992</v>
      </c>
      <c r="U2317">
        <v>8.4065949999999994</v>
      </c>
      <c r="V2317">
        <v>8.4295690000000008</v>
      </c>
      <c r="W2317">
        <v>8.4491580000000006</v>
      </c>
      <c r="X2317">
        <v>8.4657149999999994</v>
      </c>
      <c r="Y2317">
        <v>8.4796019999999999</v>
      </c>
      <c r="Z2317">
        <v>8.491168</v>
      </c>
      <c r="AA2317">
        <v>8.5007429999999999</v>
      </c>
      <c r="AB2317">
        <v>8.5086250000000003</v>
      </c>
      <c r="AC2317">
        <v>8.5150799999999993</v>
      </c>
      <c r="AD2317">
        <v>8.5203430000000004</v>
      </c>
      <c r="AE2317">
        <v>8.5246150000000007</v>
      </c>
      <c r="AF2317">
        <v>8.5280710000000006</v>
      </c>
    </row>
    <row r="2318" spans="1:32" x14ac:dyDescent="0.2">
      <c r="A2318" s="8">
        <v>43346</v>
      </c>
      <c r="B2318">
        <v>4.8113029999999997</v>
      </c>
      <c r="C2318">
        <v>6.1754059999999997</v>
      </c>
      <c r="D2318">
        <v>7.0387919999999999</v>
      </c>
      <c r="E2318">
        <v>7.5158860000000001</v>
      </c>
      <c r="F2318">
        <v>7.7741400000000001</v>
      </c>
      <c r="G2318">
        <v>7.9136670000000002</v>
      </c>
      <c r="H2318">
        <v>7.9925670000000002</v>
      </c>
      <c r="I2318">
        <v>8.0432240000000004</v>
      </c>
      <c r="J2318">
        <v>8.0826469999999997</v>
      </c>
      <c r="K2318">
        <v>8.1189560000000007</v>
      </c>
      <c r="L2318" s="5">
        <v>8.1553500000000003</v>
      </c>
      <c r="M2318">
        <v>8.1924890000000001</v>
      </c>
      <c r="N2318">
        <v>8.2298790000000004</v>
      </c>
      <c r="O2318">
        <v>8.2666299999999993</v>
      </c>
      <c r="P2318">
        <v>8.30185</v>
      </c>
      <c r="Q2318">
        <v>8.3348239999999993</v>
      </c>
      <c r="R2318">
        <v>8.3650599999999997</v>
      </c>
      <c r="S2318">
        <v>8.3922919999999994</v>
      </c>
      <c r="T2318">
        <v>8.4164399999999997</v>
      </c>
      <c r="U2318">
        <v>8.4375640000000001</v>
      </c>
      <c r="V2318">
        <v>8.4558269999999993</v>
      </c>
      <c r="W2318">
        <v>8.4714539999999996</v>
      </c>
      <c r="X2318">
        <v>8.4847049999999999</v>
      </c>
      <c r="Y2318">
        <v>8.495851</v>
      </c>
      <c r="Z2318">
        <v>8.5051590000000008</v>
      </c>
      <c r="AA2318">
        <v>8.5128819999999994</v>
      </c>
      <c r="AB2318">
        <v>8.5192530000000009</v>
      </c>
      <c r="AC2318">
        <v>8.5244820000000008</v>
      </c>
      <c r="AD2318">
        <v>8.5287520000000008</v>
      </c>
      <c r="AE2318">
        <v>8.5322250000000004</v>
      </c>
      <c r="AF2318">
        <v>8.5350380000000001</v>
      </c>
    </row>
    <row r="2319" spans="1:32" x14ac:dyDescent="0.2">
      <c r="A2319" s="8">
        <v>43347</v>
      </c>
      <c r="B2319">
        <v>4.8329950000000004</v>
      </c>
      <c r="C2319">
        <v>6.228478</v>
      </c>
      <c r="D2319">
        <v>7.1239689999999998</v>
      </c>
      <c r="E2319">
        <v>7.625394</v>
      </c>
      <c r="F2319">
        <v>7.8990869999999997</v>
      </c>
      <c r="G2319">
        <v>8.0462330000000009</v>
      </c>
      <c r="H2319">
        <v>8.1267739999999993</v>
      </c>
      <c r="I2319">
        <v>8.1749849999999995</v>
      </c>
      <c r="J2319">
        <v>8.2095050000000001</v>
      </c>
      <c r="K2319">
        <v>8.2397100000000005</v>
      </c>
      <c r="L2319" s="5">
        <v>8.2696889999999996</v>
      </c>
      <c r="M2319">
        <v>8.3006890000000002</v>
      </c>
      <c r="N2319">
        <v>8.332554</v>
      </c>
      <c r="O2319">
        <v>8.3645600000000009</v>
      </c>
      <c r="P2319">
        <v>8.3958589999999997</v>
      </c>
      <c r="Q2319">
        <v>8.4257000000000009</v>
      </c>
      <c r="R2319">
        <v>8.4535180000000008</v>
      </c>
      <c r="S2319">
        <v>8.4789469999999998</v>
      </c>
      <c r="T2319">
        <v>8.5018030000000007</v>
      </c>
      <c r="U2319">
        <v>8.5220500000000001</v>
      </c>
      <c r="V2319">
        <v>8.5397590000000001</v>
      </c>
      <c r="W2319">
        <v>8.5550789999999992</v>
      </c>
      <c r="X2319">
        <v>8.5682039999999997</v>
      </c>
      <c r="Y2319">
        <v>8.5793529999999993</v>
      </c>
      <c r="Z2319">
        <v>8.5887510000000002</v>
      </c>
      <c r="AA2319">
        <v>8.5966210000000007</v>
      </c>
      <c r="AB2319">
        <v>8.6031700000000004</v>
      </c>
      <c r="AC2319">
        <v>8.6085910000000005</v>
      </c>
      <c r="AD2319">
        <v>8.6130549999999992</v>
      </c>
      <c r="AE2319">
        <v>8.6167149999999992</v>
      </c>
      <c r="AF2319">
        <v>8.6197029999999994</v>
      </c>
    </row>
    <row r="2320" spans="1:32" x14ac:dyDescent="0.2">
      <c r="A2320" s="8">
        <v>43348</v>
      </c>
      <c r="B2320">
        <v>4.8407549999999997</v>
      </c>
      <c r="C2320">
        <v>6.3860770000000002</v>
      </c>
      <c r="D2320">
        <v>7.3194239999999997</v>
      </c>
      <c r="E2320">
        <v>7.8093009999999996</v>
      </c>
      <c r="F2320">
        <v>8.0605060000000002</v>
      </c>
      <c r="G2320">
        <v>8.1888810000000003</v>
      </c>
      <c r="H2320">
        <v>8.2578230000000001</v>
      </c>
      <c r="I2320">
        <v>8.3004859999999994</v>
      </c>
      <c r="J2320">
        <v>8.3330800000000007</v>
      </c>
      <c r="K2320">
        <v>8.3626850000000008</v>
      </c>
      <c r="L2320" s="5">
        <v>8.3917400000000004</v>
      </c>
      <c r="M2320">
        <v>8.4205349999999992</v>
      </c>
      <c r="N2320">
        <v>8.4485320000000002</v>
      </c>
      <c r="O2320">
        <v>8.4750259999999997</v>
      </c>
      <c r="P2320">
        <v>8.4994289999999992</v>
      </c>
      <c r="Q2320">
        <v>8.5213649999999994</v>
      </c>
      <c r="R2320">
        <v>8.5406680000000001</v>
      </c>
      <c r="S2320">
        <v>8.5573449999999998</v>
      </c>
      <c r="T2320">
        <v>8.5715299999999992</v>
      </c>
      <c r="U2320">
        <v>8.5834299999999999</v>
      </c>
      <c r="V2320">
        <v>8.5932969999999997</v>
      </c>
      <c r="W2320">
        <v>8.6013929999999998</v>
      </c>
      <c r="X2320">
        <v>8.6079760000000007</v>
      </c>
      <c r="Y2320">
        <v>8.6132860000000004</v>
      </c>
      <c r="Z2320">
        <v>8.6175390000000007</v>
      </c>
      <c r="AA2320">
        <v>8.6209229999999994</v>
      </c>
      <c r="AB2320">
        <v>8.6235990000000005</v>
      </c>
      <c r="AC2320">
        <v>8.6257059999999992</v>
      </c>
      <c r="AD2320">
        <v>8.6273560000000007</v>
      </c>
      <c r="AE2320">
        <v>8.6286430000000003</v>
      </c>
      <c r="AF2320">
        <v>8.6296429999999997</v>
      </c>
    </row>
    <row r="2321" spans="1:32" x14ac:dyDescent="0.2">
      <c r="A2321" s="8">
        <v>43349</v>
      </c>
      <c r="B2321">
        <v>4.8423870000000004</v>
      </c>
      <c r="C2321">
        <v>7.1595630000000003</v>
      </c>
      <c r="D2321">
        <v>7.6051859999999998</v>
      </c>
      <c r="E2321">
        <v>7.9421679999999997</v>
      </c>
      <c r="F2321">
        <v>8.21143</v>
      </c>
      <c r="G2321">
        <v>8.3941119999999998</v>
      </c>
      <c r="H2321">
        <v>8.5063849999999999</v>
      </c>
      <c r="I2321">
        <v>8.5714109999999994</v>
      </c>
      <c r="J2321">
        <v>8.6076449999999998</v>
      </c>
      <c r="K2321">
        <v>8.6272990000000007</v>
      </c>
      <c r="L2321" s="5">
        <v>8.6377500000000005</v>
      </c>
      <c r="M2321">
        <v>8.6432230000000008</v>
      </c>
      <c r="N2321">
        <v>8.6460539999999995</v>
      </c>
      <c r="O2321">
        <v>8.6475050000000007</v>
      </c>
      <c r="P2321">
        <v>8.6482419999999998</v>
      </c>
      <c r="Q2321">
        <v>8.6486140000000002</v>
      </c>
      <c r="R2321">
        <v>8.6488010000000006</v>
      </c>
      <c r="S2321">
        <v>8.6488940000000003</v>
      </c>
      <c r="T2321">
        <v>8.6489399999999996</v>
      </c>
      <c r="U2321">
        <v>8.6489630000000002</v>
      </c>
      <c r="V2321">
        <v>8.6489750000000001</v>
      </c>
      <c r="W2321">
        <v>8.6489799999999999</v>
      </c>
      <c r="X2321">
        <v>8.6489829999999994</v>
      </c>
      <c r="Y2321">
        <v>8.6489840000000004</v>
      </c>
      <c r="Z2321">
        <v>8.6489849999999997</v>
      </c>
      <c r="AA2321">
        <v>8.6489849999999997</v>
      </c>
      <c r="AB2321">
        <v>8.6489849999999997</v>
      </c>
      <c r="AC2321">
        <v>8.6489860000000007</v>
      </c>
      <c r="AD2321">
        <v>8.6489860000000007</v>
      </c>
      <c r="AE2321">
        <v>8.6489860000000007</v>
      </c>
      <c r="AF2321">
        <v>8.6489860000000007</v>
      </c>
    </row>
    <row r="2322" spans="1:32" x14ac:dyDescent="0.2">
      <c r="A2322" s="8">
        <v>43350</v>
      </c>
      <c r="B2322">
        <v>6.2461460000000004</v>
      </c>
      <c r="C2322">
        <v>7.0154920000000001</v>
      </c>
      <c r="D2322">
        <v>7.6433229999999996</v>
      </c>
      <c r="E2322">
        <v>8.0731780000000004</v>
      </c>
      <c r="F2322">
        <v>8.3446320000000007</v>
      </c>
      <c r="G2322">
        <v>8.5053800000000006</v>
      </c>
      <c r="H2322">
        <v>8.5959850000000007</v>
      </c>
      <c r="I2322">
        <v>8.6451370000000001</v>
      </c>
      <c r="J2322">
        <v>8.6710080000000005</v>
      </c>
      <c r="K2322">
        <v>8.6842980000000001</v>
      </c>
      <c r="L2322" s="5">
        <v>8.6909899999999993</v>
      </c>
      <c r="M2322">
        <v>8.6943040000000007</v>
      </c>
      <c r="N2322">
        <v>8.6959230000000005</v>
      </c>
      <c r="O2322">
        <v>8.6967040000000004</v>
      </c>
      <c r="P2322">
        <v>8.6970770000000002</v>
      </c>
      <c r="Q2322">
        <v>8.6972529999999999</v>
      </c>
      <c r="R2322">
        <v>8.697336</v>
      </c>
      <c r="S2322">
        <v>8.6973749999999992</v>
      </c>
      <c r="T2322">
        <v>8.6973929999999999</v>
      </c>
      <c r="U2322">
        <v>8.6974009999999993</v>
      </c>
      <c r="V2322">
        <v>8.6974049999999998</v>
      </c>
      <c r="W2322">
        <v>8.6974060000000009</v>
      </c>
      <c r="X2322">
        <v>8.6974070000000001</v>
      </c>
      <c r="Y2322">
        <v>8.6974079999999994</v>
      </c>
      <c r="Z2322">
        <v>8.6974079999999994</v>
      </c>
      <c r="AA2322">
        <v>8.6974079999999994</v>
      </c>
      <c r="AB2322">
        <v>8.6974079999999994</v>
      </c>
      <c r="AC2322">
        <v>8.6974079999999994</v>
      </c>
      <c r="AD2322">
        <v>8.6974079999999994</v>
      </c>
      <c r="AE2322">
        <v>8.6974079999999994</v>
      </c>
      <c r="AF2322">
        <v>8.6974079999999994</v>
      </c>
    </row>
    <row r="2323" spans="1:32" x14ac:dyDescent="0.2">
      <c r="A2323" s="8">
        <v>43353</v>
      </c>
      <c r="B2323">
        <v>6.2146340000000002</v>
      </c>
      <c r="C2323">
        <v>7.2298960000000001</v>
      </c>
      <c r="D2323">
        <v>7.8094219999999996</v>
      </c>
      <c r="E2323">
        <v>8.1318789999999996</v>
      </c>
      <c r="F2323">
        <v>8.3281779999999994</v>
      </c>
      <c r="G2323">
        <v>8.4557850000000006</v>
      </c>
      <c r="H2323">
        <v>8.5418029999999998</v>
      </c>
      <c r="I2323">
        <v>8.6005680000000009</v>
      </c>
      <c r="J2323">
        <v>8.6406860000000005</v>
      </c>
      <c r="K2323">
        <v>8.6678560000000004</v>
      </c>
      <c r="L2323" s="5">
        <v>8.6860540000000004</v>
      </c>
      <c r="M2323">
        <v>8.6980959999999996</v>
      </c>
      <c r="N2323">
        <v>8.7059700000000007</v>
      </c>
      <c r="O2323">
        <v>8.7110599999999998</v>
      </c>
      <c r="P2323">
        <v>8.7143180000000005</v>
      </c>
      <c r="Q2323">
        <v>8.7163830000000004</v>
      </c>
      <c r="R2323">
        <v>8.7176810000000007</v>
      </c>
      <c r="S2323">
        <v>8.7184899999999992</v>
      </c>
      <c r="T2323">
        <v>8.7189910000000008</v>
      </c>
      <c r="U2323">
        <v>8.7192989999999995</v>
      </c>
      <c r="V2323">
        <v>8.7194880000000001</v>
      </c>
      <c r="W2323">
        <v>8.7196029999999993</v>
      </c>
      <c r="X2323">
        <v>8.7196719999999992</v>
      </c>
      <c r="Y2323">
        <v>8.7197139999999997</v>
      </c>
      <c r="Z2323">
        <v>8.7197390000000006</v>
      </c>
      <c r="AA2323">
        <v>8.719754</v>
      </c>
      <c r="AB2323">
        <v>8.7197630000000004</v>
      </c>
      <c r="AC2323">
        <v>8.7197689999999994</v>
      </c>
      <c r="AD2323">
        <v>8.7197720000000007</v>
      </c>
      <c r="AE2323">
        <v>8.7197739999999992</v>
      </c>
      <c r="AF2323">
        <v>8.7197750000000003</v>
      </c>
    </row>
    <row r="2324" spans="1:32" x14ac:dyDescent="0.2">
      <c r="A2324" s="8">
        <v>43355</v>
      </c>
      <c r="B2324">
        <v>6.2016640000000001</v>
      </c>
      <c r="C2324">
        <v>7.2155990000000001</v>
      </c>
      <c r="D2324">
        <v>7.7784329999999997</v>
      </c>
      <c r="E2324">
        <v>8.099183</v>
      </c>
      <c r="F2324">
        <v>8.3047660000000008</v>
      </c>
      <c r="G2324">
        <v>8.4447609999999997</v>
      </c>
      <c r="H2324">
        <v>8.5416629999999998</v>
      </c>
      <c r="I2324">
        <v>8.6082680000000007</v>
      </c>
      <c r="J2324">
        <v>8.6532999999999998</v>
      </c>
      <c r="K2324">
        <v>8.6831709999999998</v>
      </c>
      <c r="L2324" s="5">
        <v>8.7026199999999996</v>
      </c>
      <c r="M2324">
        <v>8.7150669999999995</v>
      </c>
      <c r="N2324">
        <v>8.7229130000000001</v>
      </c>
      <c r="O2324">
        <v>8.7277909999999999</v>
      </c>
      <c r="P2324">
        <v>8.7307889999999997</v>
      </c>
      <c r="Q2324">
        <v>8.7326110000000003</v>
      </c>
      <c r="R2324">
        <v>8.733708</v>
      </c>
      <c r="S2324">
        <v>8.7343630000000001</v>
      </c>
      <c r="T2324">
        <v>8.7347520000000003</v>
      </c>
      <c r="U2324">
        <v>8.7349809999999994</v>
      </c>
      <c r="V2324">
        <v>8.7351150000000004</v>
      </c>
      <c r="W2324">
        <v>8.7351930000000007</v>
      </c>
      <c r="X2324">
        <v>8.7352380000000007</v>
      </c>
      <c r="Y2324">
        <v>8.7352640000000008</v>
      </c>
      <c r="Z2324">
        <v>8.7352790000000002</v>
      </c>
      <c r="AA2324">
        <v>8.7352869999999996</v>
      </c>
      <c r="AB2324">
        <v>8.7352919999999994</v>
      </c>
      <c r="AC2324">
        <v>8.7352950000000007</v>
      </c>
      <c r="AD2324">
        <v>8.7352969999999992</v>
      </c>
      <c r="AE2324">
        <v>8.7352969999999992</v>
      </c>
      <c r="AF2324">
        <v>8.7352980000000002</v>
      </c>
    </row>
    <row r="2325" spans="1:32" x14ac:dyDescent="0.2">
      <c r="A2325" s="8">
        <v>43356</v>
      </c>
      <c r="B2325">
        <v>6.2778980000000004</v>
      </c>
      <c r="C2325">
        <v>7.1521299999999997</v>
      </c>
      <c r="D2325">
        <v>7.724189</v>
      </c>
      <c r="E2325">
        <v>8.0880740000000007</v>
      </c>
      <c r="F2325">
        <v>8.3285040000000006</v>
      </c>
      <c r="G2325">
        <v>8.4884029999999999</v>
      </c>
      <c r="H2325">
        <v>8.5937629999999992</v>
      </c>
      <c r="I2325">
        <v>8.6621120000000005</v>
      </c>
      <c r="J2325">
        <v>8.7056989999999992</v>
      </c>
      <c r="K2325">
        <v>8.7330369999999995</v>
      </c>
      <c r="L2325" s="5">
        <v>8.7499230000000008</v>
      </c>
      <c r="M2325">
        <v>8.7602100000000007</v>
      </c>
      <c r="N2325">
        <v>8.7664019999999994</v>
      </c>
      <c r="O2325">
        <v>8.7700870000000002</v>
      </c>
      <c r="P2325">
        <v>8.7722599999999993</v>
      </c>
      <c r="Q2325">
        <v>8.7735299999999992</v>
      </c>
      <c r="R2325">
        <v>8.7742660000000008</v>
      </c>
      <c r="S2325">
        <v>8.7746910000000007</v>
      </c>
      <c r="T2325">
        <v>8.7749330000000008</v>
      </c>
      <c r="U2325">
        <v>8.7750719999999998</v>
      </c>
      <c r="V2325">
        <v>8.77515</v>
      </c>
      <c r="W2325">
        <v>8.7751940000000008</v>
      </c>
      <c r="X2325">
        <v>8.7752189999999999</v>
      </c>
      <c r="Y2325">
        <v>8.7752320000000008</v>
      </c>
      <c r="Z2325">
        <v>8.7752400000000002</v>
      </c>
      <c r="AA2325">
        <v>8.7752440000000007</v>
      </c>
      <c r="AB2325">
        <v>8.7752470000000002</v>
      </c>
      <c r="AC2325">
        <v>8.7752479999999995</v>
      </c>
      <c r="AD2325">
        <v>8.7752490000000005</v>
      </c>
      <c r="AE2325">
        <v>8.7752490000000005</v>
      </c>
      <c r="AF2325">
        <v>8.7752490000000005</v>
      </c>
    </row>
    <row r="2326" spans="1:32" x14ac:dyDescent="0.2">
      <c r="A2326" s="8">
        <v>43357</v>
      </c>
      <c r="B2326">
        <v>6.276268</v>
      </c>
      <c r="C2326">
        <v>7.1383720000000004</v>
      </c>
      <c r="D2326">
        <v>7.741295</v>
      </c>
      <c r="E2326">
        <v>8.1128260000000001</v>
      </c>
      <c r="F2326">
        <v>8.3374279999999992</v>
      </c>
      <c r="G2326">
        <v>8.4718009999999992</v>
      </c>
      <c r="H2326">
        <v>8.5532690000000002</v>
      </c>
      <c r="I2326">
        <v>8.6057729999999992</v>
      </c>
      <c r="J2326">
        <v>8.6441520000000001</v>
      </c>
      <c r="K2326">
        <v>8.6771560000000001</v>
      </c>
      <c r="L2326" s="5">
        <v>8.7095529999999997</v>
      </c>
      <c r="M2326">
        <v>8.7435799999999997</v>
      </c>
      <c r="N2326">
        <v>8.7799370000000003</v>
      </c>
      <c r="O2326">
        <v>8.8184450000000005</v>
      </c>
      <c r="P2326">
        <v>8.8584779999999999</v>
      </c>
      <c r="Q2326">
        <v>8.8992330000000006</v>
      </c>
      <c r="R2326">
        <v>8.9398970000000002</v>
      </c>
      <c r="S2326">
        <v>8.9797360000000008</v>
      </c>
      <c r="T2326">
        <v>9.0181400000000007</v>
      </c>
      <c r="U2326">
        <v>9.0546369999999996</v>
      </c>
      <c r="V2326">
        <v>9.0888930000000006</v>
      </c>
      <c r="W2326">
        <v>9.1206929999999993</v>
      </c>
      <c r="X2326">
        <v>9.1499279999999992</v>
      </c>
      <c r="Y2326">
        <v>9.1765760000000007</v>
      </c>
      <c r="Z2326">
        <v>9.2006809999999994</v>
      </c>
      <c r="AA2326">
        <v>9.2223349999999993</v>
      </c>
      <c r="AB2326">
        <v>9.2416689999999999</v>
      </c>
      <c r="AC2326">
        <v>9.2588349999999995</v>
      </c>
      <c r="AD2326">
        <v>9.2739999999999991</v>
      </c>
      <c r="AE2326">
        <v>9.2873339999999995</v>
      </c>
      <c r="AF2326">
        <v>9.2990110000000001</v>
      </c>
    </row>
    <row r="2327" spans="1:32" x14ac:dyDescent="0.2">
      <c r="A2327" s="8">
        <v>43360</v>
      </c>
      <c r="B2327">
        <v>6.2607670000000004</v>
      </c>
      <c r="C2327">
        <v>7.153289</v>
      </c>
      <c r="D2327">
        <v>7.7383660000000001</v>
      </c>
      <c r="E2327">
        <v>8.0772949999999994</v>
      </c>
      <c r="F2327">
        <v>8.2735020000000006</v>
      </c>
      <c r="G2327">
        <v>8.3907019999999992</v>
      </c>
      <c r="H2327">
        <v>8.4669500000000006</v>
      </c>
      <c r="I2327">
        <v>8.5240270000000002</v>
      </c>
      <c r="J2327">
        <v>8.5736279999999994</v>
      </c>
      <c r="K2327">
        <v>8.621397</v>
      </c>
      <c r="L2327" s="5">
        <v>8.6695019999999996</v>
      </c>
      <c r="M2327">
        <v>8.7182449999999996</v>
      </c>
      <c r="N2327">
        <v>8.7670429999999993</v>
      </c>
      <c r="O2327">
        <v>8.8149960000000007</v>
      </c>
      <c r="P2327">
        <v>8.8611989999999992</v>
      </c>
      <c r="Q2327">
        <v>8.9048909999999992</v>
      </c>
      <c r="R2327">
        <v>8.9455190000000009</v>
      </c>
      <c r="S2327">
        <v>8.9827359999999992</v>
      </c>
      <c r="T2327">
        <v>9.0163790000000006</v>
      </c>
      <c r="U2327">
        <v>9.0464409999999997</v>
      </c>
      <c r="V2327">
        <v>9.0730280000000008</v>
      </c>
      <c r="W2327">
        <v>9.0963279999999997</v>
      </c>
      <c r="X2327">
        <v>9.1165839999999996</v>
      </c>
      <c r="Y2327">
        <v>9.1340649999999997</v>
      </c>
      <c r="Z2327">
        <v>9.1490530000000003</v>
      </c>
      <c r="AA2327">
        <v>9.1618300000000001</v>
      </c>
      <c r="AB2327">
        <v>9.172663</v>
      </c>
      <c r="AC2327">
        <v>9.1818050000000007</v>
      </c>
      <c r="AD2327">
        <v>9.1894840000000002</v>
      </c>
      <c r="AE2327">
        <v>9.1959099999999996</v>
      </c>
      <c r="AF2327">
        <v>9.2012660000000004</v>
      </c>
    </row>
    <row r="2328" spans="1:32" x14ac:dyDescent="0.2">
      <c r="A2328" s="8">
        <v>43361</v>
      </c>
      <c r="B2328">
        <v>6.3737849999999998</v>
      </c>
      <c r="C2328">
        <v>7.2441959999999996</v>
      </c>
      <c r="D2328">
        <v>7.7955240000000003</v>
      </c>
      <c r="E2328">
        <v>8.1016180000000002</v>
      </c>
      <c r="F2328">
        <v>8.2707149999999992</v>
      </c>
      <c r="G2328">
        <v>8.367756</v>
      </c>
      <c r="H2328">
        <v>8.430275</v>
      </c>
      <c r="I2328">
        <v>8.4788270000000008</v>
      </c>
      <c r="J2328">
        <v>8.5237390000000008</v>
      </c>
      <c r="K2328">
        <v>8.5694130000000008</v>
      </c>
      <c r="L2328" s="5">
        <v>8.6170100000000005</v>
      </c>
      <c r="M2328">
        <v>8.6660789999999999</v>
      </c>
      <c r="N2328">
        <v>8.7155149999999999</v>
      </c>
      <c r="O2328">
        <v>8.7640820000000001</v>
      </c>
      <c r="P2328">
        <v>8.8106840000000002</v>
      </c>
      <c r="Q2328">
        <v>8.8544730000000005</v>
      </c>
      <c r="R2328">
        <v>8.8948739999999997</v>
      </c>
      <c r="S2328">
        <v>8.9315639999999998</v>
      </c>
      <c r="T2328">
        <v>8.9644290000000009</v>
      </c>
      <c r="U2328">
        <v>8.9935189999999992</v>
      </c>
      <c r="V2328">
        <v>9.0189990000000009</v>
      </c>
      <c r="W2328">
        <v>9.0411110000000008</v>
      </c>
      <c r="X2328">
        <v>9.0601450000000003</v>
      </c>
      <c r="Y2328">
        <v>9.0764099999999992</v>
      </c>
      <c r="Z2328">
        <v>9.0902189999999994</v>
      </c>
      <c r="AA2328">
        <v>9.1018740000000005</v>
      </c>
      <c r="AB2328">
        <v>9.1116589999999995</v>
      </c>
      <c r="AC2328">
        <v>9.1198350000000001</v>
      </c>
      <c r="AD2328">
        <v>9.1266359999999995</v>
      </c>
      <c r="AE2328">
        <v>9.1322709999999994</v>
      </c>
      <c r="AF2328">
        <v>9.1369220000000002</v>
      </c>
    </row>
    <row r="2329" spans="1:32" x14ac:dyDescent="0.2">
      <c r="A2329" s="8">
        <v>43362</v>
      </c>
      <c r="B2329">
        <v>6.454612</v>
      </c>
      <c r="C2329">
        <v>7.246442</v>
      </c>
      <c r="D2329">
        <v>7.7675400000000003</v>
      </c>
      <c r="E2329">
        <v>8.0717529999999993</v>
      </c>
      <c r="F2329">
        <v>8.2502580000000005</v>
      </c>
      <c r="G2329">
        <v>8.3591069999999998</v>
      </c>
      <c r="H2329">
        <v>8.4317019999999996</v>
      </c>
      <c r="I2329">
        <v>8.4871099999999995</v>
      </c>
      <c r="J2329">
        <v>8.5355450000000008</v>
      </c>
      <c r="K2329">
        <v>8.5819170000000007</v>
      </c>
      <c r="L2329" s="5">
        <v>8.6281099999999995</v>
      </c>
      <c r="M2329">
        <v>8.6743880000000004</v>
      </c>
      <c r="N2329">
        <v>8.7202559999999991</v>
      </c>
      <c r="O2329">
        <v>8.7649509999999999</v>
      </c>
      <c r="P2329">
        <v>8.807715</v>
      </c>
      <c r="Q2329">
        <v>8.8479229999999998</v>
      </c>
      <c r="R2329">
        <v>8.8851279999999999</v>
      </c>
      <c r="S2329">
        <v>8.9190679999999993</v>
      </c>
      <c r="T2329">
        <v>8.9496400000000005</v>
      </c>
      <c r="U2329">
        <v>8.9768709999999992</v>
      </c>
      <c r="V2329">
        <v>9.0008879999999998</v>
      </c>
      <c r="W2329">
        <v>9.0218830000000008</v>
      </c>
      <c r="X2329">
        <v>9.0400919999999996</v>
      </c>
      <c r="Y2329">
        <v>9.0557750000000006</v>
      </c>
      <c r="Z2329">
        <v>9.0691959999999998</v>
      </c>
      <c r="AA2329">
        <v>9.0806159999999991</v>
      </c>
      <c r="AB2329">
        <v>9.0902820000000002</v>
      </c>
      <c r="AC2329">
        <v>9.0984259999999999</v>
      </c>
      <c r="AD2329">
        <v>9.1052579999999992</v>
      </c>
      <c r="AE2329">
        <v>9.1109650000000002</v>
      </c>
      <c r="AF2329">
        <v>9.1157170000000001</v>
      </c>
    </row>
    <row r="2330" spans="1:32" x14ac:dyDescent="0.2">
      <c r="A2330" s="8">
        <v>43363</v>
      </c>
      <c r="B2330">
        <v>6.4662889999999997</v>
      </c>
      <c r="C2330">
        <v>7.2185220000000001</v>
      </c>
      <c r="D2330">
        <v>7.7140399999999998</v>
      </c>
      <c r="E2330">
        <v>8.0019950000000009</v>
      </c>
      <c r="F2330">
        <v>8.1688659999999995</v>
      </c>
      <c r="G2330">
        <v>8.2685750000000002</v>
      </c>
      <c r="H2330">
        <v>8.3337070000000004</v>
      </c>
      <c r="I2330">
        <v>8.3831129999999998</v>
      </c>
      <c r="J2330">
        <v>8.4270069999999997</v>
      </c>
      <c r="K2330">
        <v>8.4703320000000009</v>
      </c>
      <c r="L2330" s="5">
        <v>8.5149519999999992</v>
      </c>
      <c r="M2330">
        <v>8.5610459999999993</v>
      </c>
      <c r="N2330">
        <v>8.6079709999999992</v>
      </c>
      <c r="O2330">
        <v>8.6547780000000003</v>
      </c>
      <c r="P2330">
        <v>8.7005020000000002</v>
      </c>
      <c r="Q2330">
        <v>8.7443080000000002</v>
      </c>
      <c r="R2330">
        <v>8.7855509999999999</v>
      </c>
      <c r="S2330">
        <v>8.8237909999999999</v>
      </c>
      <c r="T2330">
        <v>8.8587720000000001</v>
      </c>
      <c r="U2330">
        <v>8.8903960000000009</v>
      </c>
      <c r="V2330">
        <v>8.9186879999999995</v>
      </c>
      <c r="W2330">
        <v>8.9437680000000004</v>
      </c>
      <c r="X2330">
        <v>8.9658200000000008</v>
      </c>
      <c r="Y2330">
        <v>8.9850670000000008</v>
      </c>
      <c r="Z2330">
        <v>9.0017580000000006</v>
      </c>
      <c r="AA2330">
        <v>9.0161460000000009</v>
      </c>
      <c r="AB2330">
        <v>9.0284829999999996</v>
      </c>
      <c r="AC2330">
        <v>9.0390099999999993</v>
      </c>
      <c r="AD2330">
        <v>9.0479529999999997</v>
      </c>
      <c r="AE2330">
        <v>9.0555199999999996</v>
      </c>
      <c r="AF2330">
        <v>9.0618990000000004</v>
      </c>
    </row>
    <row r="2331" spans="1:32" x14ac:dyDescent="0.2">
      <c r="A2331" s="8">
        <v>43364</v>
      </c>
      <c r="B2331">
        <v>6.454491</v>
      </c>
      <c r="C2331">
        <v>7.2475949999999996</v>
      </c>
      <c r="D2331">
        <v>7.7344910000000002</v>
      </c>
      <c r="E2331">
        <v>7.9939200000000001</v>
      </c>
      <c r="F2331">
        <v>8.1308969999999992</v>
      </c>
      <c r="G2331">
        <v>8.2072819999999993</v>
      </c>
      <c r="H2331">
        <v>8.2578820000000004</v>
      </c>
      <c r="I2331">
        <v>8.3009520000000006</v>
      </c>
      <c r="J2331">
        <v>8.3449500000000008</v>
      </c>
      <c r="K2331">
        <v>8.392811</v>
      </c>
      <c r="L2331" s="5">
        <v>8.4445700000000006</v>
      </c>
      <c r="M2331">
        <v>8.4989399999999993</v>
      </c>
      <c r="N2331">
        <v>8.5542090000000002</v>
      </c>
      <c r="O2331">
        <v>8.6087179999999996</v>
      </c>
      <c r="P2331">
        <v>8.6610859999999992</v>
      </c>
      <c r="Q2331">
        <v>8.7102880000000003</v>
      </c>
      <c r="R2331">
        <v>8.7556469999999997</v>
      </c>
      <c r="S2331">
        <v>8.7967919999999999</v>
      </c>
      <c r="T2331">
        <v>8.8336009999999998</v>
      </c>
      <c r="U2331">
        <v>8.8661390000000004</v>
      </c>
      <c r="V2331">
        <v>8.8946009999999998</v>
      </c>
      <c r="W2331">
        <v>8.9192719999999994</v>
      </c>
      <c r="X2331">
        <v>8.9404830000000004</v>
      </c>
      <c r="Y2331">
        <v>8.9585899999999992</v>
      </c>
      <c r="Z2331">
        <v>8.9739459999999998</v>
      </c>
      <c r="AA2331">
        <v>8.9868959999999998</v>
      </c>
      <c r="AB2331">
        <v>8.9977579999999993</v>
      </c>
      <c r="AC2331">
        <v>9.0068269999999995</v>
      </c>
      <c r="AD2331">
        <v>9.0143649999999997</v>
      </c>
      <c r="AE2331">
        <v>9.0206060000000008</v>
      </c>
      <c r="AF2331">
        <v>9.0257550000000002</v>
      </c>
    </row>
    <row r="2332" spans="1:32" x14ac:dyDescent="0.2">
      <c r="A2332" s="8">
        <v>43367</v>
      </c>
      <c r="B2332">
        <v>6.4458029999999997</v>
      </c>
      <c r="C2332">
        <v>7.2164070000000002</v>
      </c>
      <c r="D2332">
        <v>7.6948100000000004</v>
      </c>
      <c r="E2332">
        <v>7.9517420000000003</v>
      </c>
      <c r="F2332">
        <v>8.0873469999999994</v>
      </c>
      <c r="G2332">
        <v>8.1618949999999995</v>
      </c>
      <c r="H2332">
        <v>8.2101190000000006</v>
      </c>
      <c r="I2332">
        <v>8.2507669999999997</v>
      </c>
      <c r="J2332">
        <v>8.2928750000000004</v>
      </c>
      <c r="K2332">
        <v>8.3398260000000004</v>
      </c>
      <c r="L2332" s="5">
        <v>8.3919139999999999</v>
      </c>
      <c r="M2332">
        <v>8.4479290000000002</v>
      </c>
      <c r="N2332">
        <v>8.5060950000000002</v>
      </c>
      <c r="O2332">
        <v>8.5645919999999993</v>
      </c>
      <c r="P2332">
        <v>8.6218229999999991</v>
      </c>
      <c r="Q2332">
        <v>8.6765270000000001</v>
      </c>
      <c r="R2332">
        <v>8.7277959999999997</v>
      </c>
      <c r="S2332">
        <v>8.7750489999999992</v>
      </c>
      <c r="T2332">
        <v>8.8179829999999999</v>
      </c>
      <c r="U2332">
        <v>8.8565149999999999</v>
      </c>
      <c r="V2332">
        <v>8.8907279999999993</v>
      </c>
      <c r="W2332">
        <v>8.9208219999999994</v>
      </c>
      <c r="X2332">
        <v>8.9470749999999999</v>
      </c>
      <c r="Y2332">
        <v>8.9698100000000007</v>
      </c>
      <c r="Z2332">
        <v>8.9893699999999992</v>
      </c>
      <c r="AA2332">
        <v>9.0060990000000007</v>
      </c>
      <c r="AB2332">
        <v>9.0203310000000005</v>
      </c>
      <c r="AC2332">
        <v>9.0323810000000009</v>
      </c>
      <c r="AD2332">
        <v>9.0425380000000004</v>
      </c>
      <c r="AE2332">
        <v>9.0510649999999995</v>
      </c>
      <c r="AF2332">
        <v>9.0581980000000009</v>
      </c>
    </row>
    <row r="2333" spans="1:32" x14ac:dyDescent="0.2">
      <c r="A2333" s="8">
        <v>43368</v>
      </c>
      <c r="B2333">
        <v>6.4734860000000003</v>
      </c>
      <c r="C2333">
        <v>7.2597449999999997</v>
      </c>
      <c r="D2333">
        <v>7.7324729999999997</v>
      </c>
      <c r="E2333">
        <v>7.9712820000000004</v>
      </c>
      <c r="F2333">
        <v>8.0845120000000001</v>
      </c>
      <c r="G2333">
        <v>8.137791</v>
      </c>
      <c r="H2333">
        <v>8.1690129999999996</v>
      </c>
      <c r="I2333">
        <v>8.1984770000000005</v>
      </c>
      <c r="J2333">
        <v>8.2356549999999995</v>
      </c>
      <c r="K2333">
        <v>8.2836400000000001</v>
      </c>
      <c r="L2333" s="5">
        <v>8.3420100000000001</v>
      </c>
      <c r="M2333">
        <v>8.4086280000000002</v>
      </c>
      <c r="N2333">
        <v>8.4807229999999993</v>
      </c>
      <c r="O2333">
        <v>8.5555179999999993</v>
      </c>
      <c r="P2333">
        <v>8.6305490000000002</v>
      </c>
      <c r="Q2333">
        <v>8.7038069999999994</v>
      </c>
      <c r="R2333">
        <v>8.7737730000000003</v>
      </c>
      <c r="S2333">
        <v>8.8393789999999992</v>
      </c>
      <c r="T2333">
        <v>8.8999570000000006</v>
      </c>
      <c r="U2333">
        <v>8.9551630000000007</v>
      </c>
      <c r="V2333">
        <v>9.0049100000000006</v>
      </c>
      <c r="W2333">
        <v>9.0493000000000006</v>
      </c>
      <c r="X2333">
        <v>9.088571</v>
      </c>
      <c r="Y2333">
        <v>9.1230510000000002</v>
      </c>
      <c r="Z2333">
        <v>9.1531199999999995</v>
      </c>
      <c r="AA2333">
        <v>9.1791850000000004</v>
      </c>
      <c r="AB2333">
        <v>9.2016570000000009</v>
      </c>
      <c r="AC2333">
        <v>9.220936</v>
      </c>
      <c r="AD2333">
        <v>9.2374019999999994</v>
      </c>
      <c r="AE2333">
        <v>9.2514079999999996</v>
      </c>
      <c r="AF2333">
        <v>9.2632770000000004</v>
      </c>
    </row>
    <row r="2334" spans="1:32" x14ac:dyDescent="0.2">
      <c r="A2334" s="8">
        <v>43369</v>
      </c>
      <c r="B2334">
        <v>6.4993109999999996</v>
      </c>
      <c r="C2334">
        <v>7.2363609999999996</v>
      </c>
      <c r="D2334">
        <v>7.7100309999999999</v>
      </c>
      <c r="E2334">
        <v>7.9722090000000003</v>
      </c>
      <c r="F2334">
        <v>8.1122340000000008</v>
      </c>
      <c r="G2334">
        <v>8.1868660000000002</v>
      </c>
      <c r="H2334">
        <v>8.230931</v>
      </c>
      <c r="I2334">
        <v>8.2647390000000005</v>
      </c>
      <c r="J2334">
        <v>8.2992159999999995</v>
      </c>
      <c r="K2334">
        <v>8.3393990000000002</v>
      </c>
      <c r="L2334" s="5">
        <v>8.3867849999999997</v>
      </c>
      <c r="M2334">
        <v>8.4408840000000005</v>
      </c>
      <c r="N2334">
        <v>8.5002110000000002</v>
      </c>
      <c r="O2334">
        <v>8.5629100000000005</v>
      </c>
      <c r="P2334">
        <v>8.6271129999999996</v>
      </c>
      <c r="Q2334">
        <v>8.6911480000000001</v>
      </c>
      <c r="R2334">
        <v>8.7536240000000003</v>
      </c>
      <c r="S2334">
        <v>8.8134619999999995</v>
      </c>
      <c r="T2334">
        <v>8.8698820000000005</v>
      </c>
      <c r="U2334">
        <v>8.9223689999999998</v>
      </c>
      <c r="V2334">
        <v>8.970637</v>
      </c>
      <c r="W2334">
        <v>9.0145780000000002</v>
      </c>
      <c r="X2334">
        <v>9.0542289999999994</v>
      </c>
      <c r="Y2334">
        <v>9.0897279999999991</v>
      </c>
      <c r="Z2334">
        <v>9.1212920000000004</v>
      </c>
      <c r="AA2334">
        <v>9.1491810000000005</v>
      </c>
      <c r="AB2334">
        <v>9.1736869999999993</v>
      </c>
      <c r="AC2334">
        <v>9.1951099999999997</v>
      </c>
      <c r="AD2334">
        <v>9.2137519999999995</v>
      </c>
      <c r="AE2334">
        <v>9.2299070000000007</v>
      </c>
      <c r="AF2334">
        <v>9.2438529999999997</v>
      </c>
    </row>
    <row r="2335" spans="1:32" x14ac:dyDescent="0.2">
      <c r="A2335" s="8">
        <v>43370</v>
      </c>
      <c r="B2335">
        <v>6.5166690000000003</v>
      </c>
      <c r="C2335">
        <v>7.2247089999999998</v>
      </c>
      <c r="D2335">
        <v>7.6865189999999997</v>
      </c>
      <c r="E2335">
        <v>7.9475059999999997</v>
      </c>
      <c r="F2335">
        <v>8.0908789999999993</v>
      </c>
      <c r="G2335">
        <v>8.1699619999999999</v>
      </c>
      <c r="H2335">
        <v>8.2178269999999998</v>
      </c>
      <c r="I2335">
        <v>8.2540420000000001</v>
      </c>
      <c r="J2335">
        <v>8.2893729999999994</v>
      </c>
      <c r="K2335">
        <v>8.3290009999999999</v>
      </c>
      <c r="L2335" s="5">
        <v>8.3747050000000005</v>
      </c>
      <c r="M2335">
        <v>8.4263100000000009</v>
      </c>
      <c r="N2335">
        <v>8.4826329999999999</v>
      </c>
      <c r="O2335">
        <v>8.5420739999999995</v>
      </c>
      <c r="P2335">
        <v>8.6029689999999999</v>
      </c>
      <c r="Q2335">
        <v>8.6637970000000006</v>
      </c>
      <c r="R2335">
        <v>8.7232730000000007</v>
      </c>
      <c r="S2335">
        <v>8.7803810000000002</v>
      </c>
      <c r="T2335">
        <v>8.8343760000000007</v>
      </c>
      <c r="U2335">
        <v>8.8847550000000002</v>
      </c>
      <c r="V2335">
        <v>8.9312229999999992</v>
      </c>
      <c r="W2335">
        <v>8.9736560000000001</v>
      </c>
      <c r="X2335">
        <v>9.0120660000000008</v>
      </c>
      <c r="Y2335">
        <v>9.0465630000000008</v>
      </c>
      <c r="Z2335">
        <v>9.0773320000000002</v>
      </c>
      <c r="AA2335">
        <v>9.1046049999999994</v>
      </c>
      <c r="AB2335">
        <v>9.1286450000000006</v>
      </c>
      <c r="AC2335">
        <v>9.1497279999999996</v>
      </c>
      <c r="AD2335">
        <v>9.1681329999999992</v>
      </c>
      <c r="AE2335">
        <v>9.1841329999999992</v>
      </c>
      <c r="AF2335">
        <v>9.1979880000000005</v>
      </c>
    </row>
    <row r="2336" spans="1:32" x14ac:dyDescent="0.2">
      <c r="A2336" s="8">
        <v>43371</v>
      </c>
      <c r="B2336">
        <v>6.5101009999999997</v>
      </c>
      <c r="C2336">
        <v>7.1876939999999996</v>
      </c>
      <c r="D2336">
        <v>7.6421349999999997</v>
      </c>
      <c r="E2336">
        <v>7.9082679999999996</v>
      </c>
      <c r="F2336">
        <v>8.0607729999999993</v>
      </c>
      <c r="G2336">
        <v>8.1485020000000006</v>
      </c>
      <c r="H2336">
        <v>8.2025199999999998</v>
      </c>
      <c r="I2336">
        <v>8.2418169999999993</v>
      </c>
      <c r="J2336">
        <v>8.2773450000000004</v>
      </c>
      <c r="K2336">
        <v>8.3148269999999993</v>
      </c>
      <c r="L2336" s="5">
        <v>8.3566970000000005</v>
      </c>
      <c r="M2336">
        <v>8.4034169999999992</v>
      </c>
      <c r="N2336">
        <v>8.4543470000000003</v>
      </c>
      <c r="O2336">
        <v>8.5083199999999994</v>
      </c>
      <c r="P2336">
        <v>8.563993</v>
      </c>
      <c r="Q2336">
        <v>8.6200580000000002</v>
      </c>
      <c r="R2336">
        <v>8.6753579999999992</v>
      </c>
      <c r="S2336">
        <v>8.7289399999999997</v>
      </c>
      <c r="T2336">
        <v>8.7800670000000007</v>
      </c>
      <c r="U2336">
        <v>8.8282080000000001</v>
      </c>
      <c r="V2336">
        <v>8.8730200000000004</v>
      </c>
      <c r="W2336">
        <v>8.9143120000000007</v>
      </c>
      <c r="X2336">
        <v>8.952026</v>
      </c>
      <c r="Y2336">
        <v>8.9862020000000005</v>
      </c>
      <c r="Z2336">
        <v>9.0169540000000001</v>
      </c>
      <c r="AA2336">
        <v>9.0444530000000007</v>
      </c>
      <c r="AB2336">
        <v>9.0689030000000006</v>
      </c>
      <c r="AC2336">
        <v>9.0905319999999996</v>
      </c>
      <c r="AD2336">
        <v>9.1095760000000006</v>
      </c>
      <c r="AE2336">
        <v>9.1262720000000002</v>
      </c>
      <c r="AF2336">
        <v>9.1408539999999991</v>
      </c>
    </row>
    <row r="2337" spans="1:32" x14ac:dyDescent="0.2">
      <c r="A2337" s="8">
        <v>43374</v>
      </c>
      <c r="B2337">
        <v>6.509887</v>
      </c>
      <c r="C2337">
        <v>7.1768679999999998</v>
      </c>
      <c r="D2337">
        <v>7.6172129999999996</v>
      </c>
      <c r="E2337">
        <v>7.8702589999999999</v>
      </c>
      <c r="F2337">
        <v>8.0125349999999997</v>
      </c>
      <c r="G2337">
        <v>8.0935450000000007</v>
      </c>
      <c r="H2337">
        <v>8.1443130000000004</v>
      </c>
      <c r="I2337">
        <v>8.1834209999999992</v>
      </c>
      <c r="J2337">
        <v>8.2212560000000003</v>
      </c>
      <c r="K2337">
        <v>8.2629400000000004</v>
      </c>
      <c r="L2337" s="5">
        <v>8.3103429999999996</v>
      </c>
      <c r="M2337">
        <v>8.3634330000000006</v>
      </c>
      <c r="N2337">
        <v>8.4211659999999995</v>
      </c>
      <c r="O2337">
        <v>8.4820530000000005</v>
      </c>
      <c r="P2337">
        <v>8.5445089999999997</v>
      </c>
      <c r="Q2337">
        <v>8.6070539999999998</v>
      </c>
      <c r="R2337">
        <v>8.6684149999999995</v>
      </c>
      <c r="S2337">
        <v>8.7275700000000001</v>
      </c>
      <c r="T2337">
        <v>8.783747</v>
      </c>
      <c r="U2337">
        <v>8.836411</v>
      </c>
      <c r="V2337">
        <v>8.8852279999999997</v>
      </c>
      <c r="W2337">
        <v>8.9300359999999994</v>
      </c>
      <c r="X2337">
        <v>8.9708100000000002</v>
      </c>
      <c r="Y2337">
        <v>9.0076280000000004</v>
      </c>
      <c r="Z2337">
        <v>9.0406479999999991</v>
      </c>
      <c r="AA2337">
        <v>9.0700800000000008</v>
      </c>
      <c r="AB2337">
        <v>9.0961689999999997</v>
      </c>
      <c r="AC2337">
        <v>9.1191779999999998</v>
      </c>
      <c r="AD2337">
        <v>9.1393789999999999</v>
      </c>
      <c r="AE2337">
        <v>9.1570409999999995</v>
      </c>
      <c r="AF2337">
        <v>9.1724250000000005</v>
      </c>
    </row>
    <row r="2338" spans="1:32" x14ac:dyDescent="0.2">
      <c r="A2338" s="8">
        <v>43375</v>
      </c>
      <c r="B2338">
        <v>6.5337500000000004</v>
      </c>
      <c r="C2338">
        <v>7.1270239999999996</v>
      </c>
      <c r="D2338">
        <v>7.5380159999999998</v>
      </c>
      <c r="E2338">
        <v>7.7865570000000002</v>
      </c>
      <c r="F2338">
        <v>7.9326230000000004</v>
      </c>
      <c r="G2338">
        <v>8.0172539999999994</v>
      </c>
      <c r="H2338">
        <v>8.0678879999999999</v>
      </c>
      <c r="I2338">
        <v>8.1023069999999997</v>
      </c>
      <c r="J2338">
        <v>8.1315340000000003</v>
      </c>
      <c r="K2338">
        <v>8.1619489999999999</v>
      </c>
      <c r="L2338" s="5">
        <v>8.1968110000000003</v>
      </c>
      <c r="M2338">
        <v>8.2373539999999998</v>
      </c>
      <c r="N2338">
        <v>8.28355</v>
      </c>
      <c r="O2338">
        <v>8.3346450000000001</v>
      </c>
      <c r="P2338">
        <v>8.3895140000000001</v>
      </c>
      <c r="Q2338">
        <v>8.4469060000000002</v>
      </c>
      <c r="R2338">
        <v>8.5055840000000007</v>
      </c>
      <c r="S2338">
        <v>8.5644229999999997</v>
      </c>
      <c r="T2338">
        <v>8.6224500000000006</v>
      </c>
      <c r="U2338">
        <v>8.6788609999999995</v>
      </c>
      <c r="V2338">
        <v>8.7330279999999991</v>
      </c>
      <c r="W2338">
        <v>8.7844829999999998</v>
      </c>
      <c r="X2338">
        <v>8.8329009999999997</v>
      </c>
      <c r="Y2338">
        <v>8.8780839999999994</v>
      </c>
      <c r="Z2338">
        <v>8.9199350000000006</v>
      </c>
      <c r="AA2338">
        <v>8.9584449999999993</v>
      </c>
      <c r="AB2338">
        <v>8.9936699999999998</v>
      </c>
      <c r="AC2338">
        <v>9.0257179999999995</v>
      </c>
      <c r="AD2338">
        <v>9.0547330000000006</v>
      </c>
      <c r="AE2338">
        <v>9.0808870000000006</v>
      </c>
      <c r="AF2338">
        <v>9.1043660000000006</v>
      </c>
    </row>
    <row r="2339" spans="1:32" x14ac:dyDescent="0.2">
      <c r="A2339" s="8">
        <v>43376</v>
      </c>
      <c r="B2339">
        <v>6.5981670000000001</v>
      </c>
      <c r="C2339">
        <v>7.1512310000000001</v>
      </c>
      <c r="D2339">
        <v>7.5467050000000002</v>
      </c>
      <c r="E2339">
        <v>7.7951759999999997</v>
      </c>
      <c r="F2339">
        <v>7.9476019999999998</v>
      </c>
      <c r="G2339">
        <v>8.0397639999999999</v>
      </c>
      <c r="H2339">
        <v>8.0963100000000008</v>
      </c>
      <c r="I2339">
        <v>8.1338039999999996</v>
      </c>
      <c r="J2339">
        <v>8.1630029999999998</v>
      </c>
      <c r="K2339">
        <v>8.1905570000000001</v>
      </c>
      <c r="L2339" s="5">
        <v>8.2202649999999995</v>
      </c>
      <c r="M2339">
        <v>8.2539909999999992</v>
      </c>
      <c r="N2339">
        <v>8.2923310000000008</v>
      </c>
      <c r="O2339">
        <v>8.3350840000000002</v>
      </c>
      <c r="P2339">
        <v>8.381589</v>
      </c>
      <c r="Q2339">
        <v>8.4309530000000006</v>
      </c>
      <c r="R2339">
        <v>8.4822039999999994</v>
      </c>
      <c r="S2339">
        <v>8.5343920000000004</v>
      </c>
      <c r="T2339">
        <v>8.586646</v>
      </c>
      <c r="U2339">
        <v>8.6382069999999995</v>
      </c>
      <c r="V2339">
        <v>8.6884420000000002</v>
      </c>
      <c r="W2339">
        <v>8.7368450000000006</v>
      </c>
      <c r="X2339">
        <v>8.7830300000000001</v>
      </c>
      <c r="Y2339">
        <v>8.8267199999999999</v>
      </c>
      <c r="Z2339">
        <v>8.8677349999999997</v>
      </c>
      <c r="AA2339">
        <v>8.905977</v>
      </c>
      <c r="AB2339">
        <v>8.941414</v>
      </c>
      <c r="AC2339">
        <v>8.9740699999999993</v>
      </c>
      <c r="AD2339">
        <v>9.0040130000000005</v>
      </c>
      <c r="AE2339">
        <v>9.0313429999999997</v>
      </c>
      <c r="AF2339">
        <v>9.0561830000000008</v>
      </c>
    </row>
    <row r="2340" spans="1:32" x14ac:dyDescent="0.2">
      <c r="A2340" s="8">
        <v>43377</v>
      </c>
      <c r="B2340">
        <v>6.5921950000000002</v>
      </c>
      <c r="C2340">
        <v>7.1180339999999998</v>
      </c>
      <c r="D2340">
        <v>7.5244160000000004</v>
      </c>
      <c r="E2340">
        <v>7.8027980000000001</v>
      </c>
      <c r="F2340">
        <v>7.9893720000000004</v>
      </c>
      <c r="G2340">
        <v>8.1116109999999999</v>
      </c>
      <c r="H2340">
        <v>8.1901440000000001</v>
      </c>
      <c r="I2340">
        <v>8.2402610000000003</v>
      </c>
      <c r="J2340">
        <v>8.2731089999999998</v>
      </c>
      <c r="K2340">
        <v>8.2966490000000004</v>
      </c>
      <c r="L2340" s="5">
        <v>8.3164110000000004</v>
      </c>
      <c r="M2340">
        <v>8.3360880000000002</v>
      </c>
      <c r="N2340">
        <v>8.3580070000000006</v>
      </c>
      <c r="O2340">
        <v>8.3834900000000001</v>
      </c>
      <c r="P2340">
        <v>8.413138</v>
      </c>
      <c r="Q2340">
        <v>8.4470449999999992</v>
      </c>
      <c r="R2340">
        <v>8.4849669999999993</v>
      </c>
      <c r="S2340">
        <v>8.5264430000000004</v>
      </c>
      <c r="T2340">
        <v>8.5708870000000008</v>
      </c>
      <c r="U2340">
        <v>8.6176560000000002</v>
      </c>
      <c r="V2340">
        <v>8.6660959999999996</v>
      </c>
      <c r="W2340">
        <v>8.7155769999999997</v>
      </c>
      <c r="X2340">
        <v>8.7655139999999996</v>
      </c>
      <c r="Y2340">
        <v>8.8153769999999998</v>
      </c>
      <c r="Z2340">
        <v>8.8647019999999994</v>
      </c>
      <c r="AA2340">
        <v>8.9130900000000004</v>
      </c>
      <c r="AB2340">
        <v>8.96021</v>
      </c>
      <c r="AC2340">
        <v>9.0057910000000003</v>
      </c>
      <c r="AD2340">
        <v>9.0496200000000009</v>
      </c>
      <c r="AE2340">
        <v>9.0915379999999999</v>
      </c>
      <c r="AF2340">
        <v>9.1314329999999995</v>
      </c>
    </row>
    <row r="2341" spans="1:32" x14ac:dyDescent="0.2">
      <c r="A2341" s="8">
        <v>43378</v>
      </c>
      <c r="B2341">
        <v>6.6212980000000003</v>
      </c>
      <c r="C2341">
        <v>7.1639869999999997</v>
      </c>
      <c r="D2341">
        <v>7.5827629999999999</v>
      </c>
      <c r="E2341">
        <v>7.8699539999999999</v>
      </c>
      <c r="F2341">
        <v>8.0634340000000009</v>
      </c>
      <c r="G2341">
        <v>8.1916360000000008</v>
      </c>
      <c r="H2341">
        <v>8.2756699999999999</v>
      </c>
      <c r="I2341">
        <v>8.3309990000000003</v>
      </c>
      <c r="J2341">
        <v>8.3687609999999992</v>
      </c>
      <c r="K2341">
        <v>8.3968100000000003</v>
      </c>
      <c r="L2341" s="5">
        <v>8.4205279999999991</v>
      </c>
      <c r="M2341">
        <v>8.4434570000000004</v>
      </c>
      <c r="N2341">
        <v>8.4677919999999993</v>
      </c>
      <c r="O2341">
        <v>8.4947510000000008</v>
      </c>
      <c r="P2341">
        <v>8.5248679999999997</v>
      </c>
      <c r="Q2341">
        <v>8.5582080000000005</v>
      </c>
      <c r="R2341">
        <v>8.5945280000000004</v>
      </c>
      <c r="S2341">
        <v>8.6333970000000004</v>
      </c>
      <c r="T2341">
        <v>8.6742840000000001</v>
      </c>
      <c r="U2341">
        <v>8.7166189999999997</v>
      </c>
      <c r="V2341">
        <v>8.7598339999999997</v>
      </c>
      <c r="W2341">
        <v>8.8033950000000001</v>
      </c>
      <c r="X2341">
        <v>8.8468149999999994</v>
      </c>
      <c r="Y2341">
        <v>8.8896669999999993</v>
      </c>
      <c r="Z2341">
        <v>8.9315870000000004</v>
      </c>
      <c r="AA2341">
        <v>8.9722709999999992</v>
      </c>
      <c r="AB2341">
        <v>9.0114789999999996</v>
      </c>
      <c r="AC2341">
        <v>9.049023</v>
      </c>
      <c r="AD2341">
        <v>9.0847680000000004</v>
      </c>
      <c r="AE2341">
        <v>9.1186240000000005</v>
      </c>
      <c r="AF2341">
        <v>9.1505369999999999</v>
      </c>
    </row>
    <row r="2342" spans="1:32" x14ac:dyDescent="0.2">
      <c r="A2342" s="8">
        <v>43381</v>
      </c>
      <c r="B2342">
        <v>6.5560919999999996</v>
      </c>
      <c r="C2342">
        <v>7.1328810000000002</v>
      </c>
      <c r="D2342">
        <v>7.5730930000000001</v>
      </c>
      <c r="E2342">
        <v>7.8712660000000003</v>
      </c>
      <c r="F2342">
        <v>8.0695060000000005</v>
      </c>
      <c r="G2342">
        <v>8.1990820000000006</v>
      </c>
      <c r="H2342">
        <v>8.2829379999999997</v>
      </c>
      <c r="I2342">
        <v>8.3376649999999994</v>
      </c>
      <c r="J2342">
        <v>8.3750400000000003</v>
      </c>
      <c r="K2342">
        <v>8.4032319999999991</v>
      </c>
      <c r="L2342" s="5">
        <v>8.4277200000000008</v>
      </c>
      <c r="M2342">
        <v>8.4520169999999997</v>
      </c>
      <c r="N2342">
        <v>8.4782119999999992</v>
      </c>
      <c r="O2342">
        <v>8.5073869999999996</v>
      </c>
      <c r="P2342">
        <v>8.5399279999999997</v>
      </c>
      <c r="Q2342">
        <v>8.575761</v>
      </c>
      <c r="R2342">
        <v>8.6145209999999999</v>
      </c>
      <c r="S2342">
        <v>8.6556750000000005</v>
      </c>
      <c r="T2342">
        <v>8.6986129999999999</v>
      </c>
      <c r="U2342">
        <v>8.7427100000000006</v>
      </c>
      <c r="V2342">
        <v>8.7873610000000006</v>
      </c>
      <c r="W2342">
        <v>8.8320120000000006</v>
      </c>
      <c r="X2342">
        <v>8.8761740000000007</v>
      </c>
      <c r="Y2342">
        <v>8.9194250000000004</v>
      </c>
      <c r="Z2342">
        <v>8.9614180000000001</v>
      </c>
      <c r="AA2342">
        <v>9.0018750000000001</v>
      </c>
      <c r="AB2342">
        <v>9.0405800000000003</v>
      </c>
      <c r="AC2342">
        <v>9.0773799999999998</v>
      </c>
      <c r="AD2342">
        <v>9.1121689999999997</v>
      </c>
      <c r="AE2342">
        <v>9.1448900000000002</v>
      </c>
      <c r="AF2342">
        <v>9.1755220000000008</v>
      </c>
    </row>
    <row r="2343" spans="1:32" x14ac:dyDescent="0.2">
      <c r="A2343" s="8">
        <v>43382</v>
      </c>
      <c r="B2343">
        <v>6.595332</v>
      </c>
      <c r="C2343">
        <v>7.1936819999999999</v>
      </c>
      <c r="D2343">
        <v>7.6405390000000004</v>
      </c>
      <c r="E2343">
        <v>7.9375080000000002</v>
      </c>
      <c r="F2343">
        <v>8.1325570000000003</v>
      </c>
      <c r="G2343">
        <v>8.2600069999999999</v>
      </c>
      <c r="H2343">
        <v>8.3440729999999999</v>
      </c>
      <c r="I2343">
        <v>8.4015339999999998</v>
      </c>
      <c r="J2343">
        <v>8.4437599999999993</v>
      </c>
      <c r="K2343">
        <v>8.4782240000000009</v>
      </c>
      <c r="L2343" s="5">
        <v>8.5096349999999994</v>
      </c>
      <c r="M2343">
        <v>8.5407729999999997</v>
      </c>
      <c r="N2343">
        <v>8.5731009999999994</v>
      </c>
      <c r="O2343">
        <v>8.607208</v>
      </c>
      <c r="P2343">
        <v>8.6431339999999999</v>
      </c>
      <c r="Q2343">
        <v>8.6805850000000007</v>
      </c>
      <c r="R2343">
        <v>8.7190960000000004</v>
      </c>
      <c r="S2343">
        <v>8.7581340000000001</v>
      </c>
      <c r="T2343">
        <v>8.7971609999999991</v>
      </c>
      <c r="U2343">
        <v>8.8356820000000003</v>
      </c>
      <c r="V2343">
        <v>8.8732640000000007</v>
      </c>
      <c r="W2343">
        <v>8.9095490000000002</v>
      </c>
      <c r="X2343">
        <v>8.9442540000000008</v>
      </c>
      <c r="Y2343">
        <v>8.9771680000000007</v>
      </c>
      <c r="Z2343">
        <v>9.0081489999999995</v>
      </c>
      <c r="AA2343">
        <v>9.0371109999999994</v>
      </c>
      <c r="AB2343">
        <v>9.064019</v>
      </c>
      <c r="AC2343">
        <v>9.0888790000000004</v>
      </c>
      <c r="AD2343">
        <v>9.1117299999999997</v>
      </c>
      <c r="AE2343">
        <v>9.1326359999999998</v>
      </c>
      <c r="AF2343">
        <v>9.1516819999999992</v>
      </c>
    </row>
    <row r="2344" spans="1:32" x14ac:dyDescent="0.2">
      <c r="A2344" s="8">
        <v>43383</v>
      </c>
      <c r="B2344">
        <v>6.5979580000000002</v>
      </c>
      <c r="C2344">
        <v>7.201695</v>
      </c>
      <c r="D2344">
        <v>7.6539789999999996</v>
      </c>
      <c r="E2344">
        <v>7.957776</v>
      </c>
      <c r="F2344">
        <v>8.1615409999999997</v>
      </c>
      <c r="G2344">
        <v>8.2992889999999999</v>
      </c>
      <c r="H2344">
        <v>8.3945640000000008</v>
      </c>
      <c r="I2344">
        <v>8.4633780000000005</v>
      </c>
      <c r="J2344">
        <v>8.5163849999999996</v>
      </c>
      <c r="K2344">
        <v>8.5604709999999997</v>
      </c>
      <c r="L2344" s="5">
        <v>8.5999149999999993</v>
      </c>
      <c r="M2344">
        <v>8.6372239999999998</v>
      </c>
      <c r="N2344">
        <v>8.6737280000000005</v>
      </c>
      <c r="O2344">
        <v>8.7100030000000004</v>
      </c>
      <c r="P2344">
        <v>8.7461640000000003</v>
      </c>
      <c r="Q2344">
        <v>8.7820640000000001</v>
      </c>
      <c r="R2344">
        <v>8.8174290000000006</v>
      </c>
      <c r="S2344">
        <v>8.8519400000000008</v>
      </c>
      <c r="T2344">
        <v>8.8852899999999995</v>
      </c>
      <c r="U2344">
        <v>8.9172080000000005</v>
      </c>
      <c r="V2344">
        <v>8.9474800000000005</v>
      </c>
      <c r="W2344">
        <v>8.9759499999999992</v>
      </c>
      <c r="X2344">
        <v>9.0025150000000007</v>
      </c>
      <c r="Y2344">
        <v>9.0271279999999994</v>
      </c>
      <c r="Z2344">
        <v>9.0497829999999997</v>
      </c>
      <c r="AA2344">
        <v>9.0705109999999998</v>
      </c>
      <c r="AB2344">
        <v>9.0893730000000001</v>
      </c>
      <c r="AC2344">
        <v>9.1064509999999999</v>
      </c>
      <c r="AD2344">
        <v>9.1218430000000001</v>
      </c>
      <c r="AE2344">
        <v>9.1356570000000001</v>
      </c>
      <c r="AF2344">
        <v>9.1480049999999995</v>
      </c>
    </row>
    <row r="2345" spans="1:32" x14ac:dyDescent="0.2">
      <c r="A2345" s="8">
        <v>43384</v>
      </c>
      <c r="B2345">
        <v>6.5769529999999996</v>
      </c>
      <c r="C2345">
        <v>7.1840510000000002</v>
      </c>
      <c r="D2345">
        <v>7.649025</v>
      </c>
      <c r="E2345">
        <v>7.9680920000000004</v>
      </c>
      <c r="F2345">
        <v>8.1857799999999994</v>
      </c>
      <c r="G2345">
        <v>8.3342369999999999</v>
      </c>
      <c r="H2345">
        <v>8.4364030000000003</v>
      </c>
      <c r="I2345">
        <v>8.5084250000000008</v>
      </c>
      <c r="J2345">
        <v>8.5614760000000008</v>
      </c>
      <c r="K2345">
        <v>8.6031250000000004</v>
      </c>
      <c r="L2345" s="5">
        <v>8.6383559999999999</v>
      </c>
      <c r="M2345">
        <v>8.6703259999999993</v>
      </c>
      <c r="N2345">
        <v>8.7009240000000005</v>
      </c>
      <c r="O2345">
        <v>8.7311770000000006</v>
      </c>
      <c r="P2345">
        <v>8.7615420000000004</v>
      </c>
      <c r="Q2345">
        <v>8.7921169999999993</v>
      </c>
      <c r="R2345">
        <v>8.8227869999999999</v>
      </c>
      <c r="S2345">
        <v>8.8533249999999999</v>
      </c>
      <c r="T2345">
        <v>8.8834560000000007</v>
      </c>
      <c r="U2345">
        <v>8.9129059999999996</v>
      </c>
      <c r="V2345">
        <v>8.9414210000000001</v>
      </c>
      <c r="W2345">
        <v>8.968788</v>
      </c>
      <c r="X2345">
        <v>8.9948350000000001</v>
      </c>
      <c r="Y2345">
        <v>9.0194390000000002</v>
      </c>
      <c r="Z2345">
        <v>9.0425160000000009</v>
      </c>
      <c r="AA2345">
        <v>9.0640219999999996</v>
      </c>
      <c r="AB2345">
        <v>9.0839470000000002</v>
      </c>
      <c r="AC2345">
        <v>9.1023080000000007</v>
      </c>
      <c r="AD2345">
        <v>9.1191429999999993</v>
      </c>
      <c r="AE2345">
        <v>9.1345089999999995</v>
      </c>
      <c r="AF2345">
        <v>9.1484760000000005</v>
      </c>
    </row>
    <row r="2346" spans="1:32" x14ac:dyDescent="0.2">
      <c r="A2346" s="8">
        <v>43385</v>
      </c>
      <c r="B2346">
        <v>6.4825970000000002</v>
      </c>
      <c r="C2346">
        <v>7.1531650000000004</v>
      </c>
      <c r="D2346">
        <v>7.6616410000000004</v>
      </c>
      <c r="E2346">
        <v>8.0062149999999992</v>
      </c>
      <c r="F2346">
        <v>8.237724</v>
      </c>
      <c r="G2346">
        <v>8.392633</v>
      </c>
      <c r="H2346">
        <v>8.4967939999999995</v>
      </c>
      <c r="I2346">
        <v>8.5682709999999993</v>
      </c>
      <c r="J2346">
        <v>8.619472</v>
      </c>
      <c r="K2346">
        <v>8.6587259999999997</v>
      </c>
      <c r="L2346" s="5">
        <v>8.6914639999999999</v>
      </c>
      <c r="M2346">
        <v>8.7210859999999997</v>
      </c>
      <c r="N2346">
        <v>8.7495899999999995</v>
      </c>
      <c r="O2346">
        <v>8.7780339999999999</v>
      </c>
      <c r="P2346">
        <v>8.8068609999999996</v>
      </c>
      <c r="Q2346">
        <v>8.8361330000000002</v>
      </c>
      <c r="R2346">
        <v>8.8656889999999997</v>
      </c>
      <c r="S2346">
        <v>8.8952570000000009</v>
      </c>
      <c r="T2346">
        <v>8.9245230000000006</v>
      </c>
      <c r="U2346">
        <v>8.9531779999999994</v>
      </c>
      <c r="V2346">
        <v>8.9809439999999991</v>
      </c>
      <c r="W2346">
        <v>9.0075850000000006</v>
      </c>
      <c r="X2346">
        <v>9.0329200000000007</v>
      </c>
      <c r="Y2346">
        <v>9.0568159999999995</v>
      </c>
      <c r="Z2346">
        <v>9.0791850000000007</v>
      </c>
      <c r="AA2346">
        <v>9.0999829999999999</v>
      </c>
      <c r="AB2346">
        <v>9.1192010000000003</v>
      </c>
      <c r="AC2346">
        <v>9.1368589999999994</v>
      </c>
      <c r="AD2346">
        <v>9.1529989999999994</v>
      </c>
      <c r="AE2346">
        <v>9.1676830000000002</v>
      </c>
      <c r="AF2346">
        <v>9.1809829999999994</v>
      </c>
    </row>
    <row r="2347" spans="1:32" x14ac:dyDescent="0.2">
      <c r="A2347" s="8">
        <v>43388</v>
      </c>
      <c r="B2347">
        <v>6.5167700000000002</v>
      </c>
      <c r="C2347">
        <v>7.1932770000000001</v>
      </c>
      <c r="D2347">
        <v>7.721946</v>
      </c>
      <c r="E2347">
        <v>8.0920500000000004</v>
      </c>
      <c r="F2347">
        <v>8.3488059999999997</v>
      </c>
      <c r="G2347">
        <v>8.5255690000000008</v>
      </c>
      <c r="H2347">
        <v>8.6467310000000008</v>
      </c>
      <c r="I2347">
        <v>8.7299509999999998</v>
      </c>
      <c r="J2347">
        <v>8.7878620000000005</v>
      </c>
      <c r="K2347">
        <v>8.8293719999999993</v>
      </c>
      <c r="L2347" s="5">
        <v>8.8606499999999997</v>
      </c>
      <c r="M2347">
        <v>8.8858739999999994</v>
      </c>
      <c r="N2347">
        <v>8.9077850000000005</v>
      </c>
      <c r="O2347">
        <v>8.9281120000000005</v>
      </c>
      <c r="P2347">
        <v>8.9478720000000003</v>
      </c>
      <c r="Q2347">
        <v>8.9676019999999994</v>
      </c>
      <c r="R2347">
        <v>8.9875220000000002</v>
      </c>
      <c r="S2347">
        <v>9.0076499999999999</v>
      </c>
      <c r="T2347">
        <v>9.0278849999999995</v>
      </c>
      <c r="U2347">
        <v>9.0480669999999996</v>
      </c>
      <c r="V2347">
        <v>9.0680119999999995</v>
      </c>
      <c r="W2347">
        <v>9.0875369999999993</v>
      </c>
      <c r="X2347">
        <v>9.1064769999999999</v>
      </c>
      <c r="Y2347">
        <v>9.1246919999999996</v>
      </c>
      <c r="Z2347">
        <v>9.1420670000000008</v>
      </c>
      <c r="AA2347">
        <v>9.1585199999999993</v>
      </c>
      <c r="AB2347">
        <v>9.1739929999999994</v>
      </c>
      <c r="AC2347">
        <v>9.1884540000000001</v>
      </c>
      <c r="AD2347">
        <v>9.2018920000000008</v>
      </c>
      <c r="AE2347">
        <v>9.2143139999999999</v>
      </c>
      <c r="AF2347">
        <v>9.2257420000000003</v>
      </c>
    </row>
    <row r="2348" spans="1:32" x14ac:dyDescent="0.2">
      <c r="A2348" s="8">
        <v>43389</v>
      </c>
      <c r="B2348">
        <v>6.3391479999999998</v>
      </c>
      <c r="C2348">
        <v>7.111434</v>
      </c>
      <c r="D2348">
        <v>7.7083659999999998</v>
      </c>
      <c r="E2348">
        <v>8.1209310000000006</v>
      </c>
      <c r="F2348">
        <v>8.4029120000000006</v>
      </c>
      <c r="G2348">
        <v>8.5935819999999996</v>
      </c>
      <c r="H2348">
        <v>8.7213650000000005</v>
      </c>
      <c r="I2348">
        <v>8.8066309999999994</v>
      </c>
      <c r="J2348">
        <v>8.8638019999999997</v>
      </c>
      <c r="K2348">
        <v>8.9029439999999997</v>
      </c>
      <c r="L2348" s="5">
        <v>8.9309539999999998</v>
      </c>
      <c r="M2348">
        <v>8.9524539999999995</v>
      </c>
      <c r="N2348">
        <v>8.9704490000000003</v>
      </c>
      <c r="O2348">
        <v>8.9868100000000002</v>
      </c>
      <c r="P2348">
        <v>9.0026309999999992</v>
      </c>
      <c r="Q2348">
        <v>9.0184809999999995</v>
      </c>
      <c r="R2348">
        <v>9.034592</v>
      </c>
      <c r="S2348">
        <v>9.0509850000000007</v>
      </c>
      <c r="T2348">
        <v>9.067558</v>
      </c>
      <c r="U2348">
        <v>9.0841519999999996</v>
      </c>
      <c r="V2348">
        <v>9.1005839999999996</v>
      </c>
      <c r="W2348">
        <v>9.1166769999999993</v>
      </c>
      <c r="X2348">
        <v>9.1322720000000004</v>
      </c>
      <c r="Y2348">
        <v>9.1472350000000002</v>
      </c>
      <c r="Z2348">
        <v>9.1614620000000002</v>
      </c>
      <c r="AA2348">
        <v>9.1748790000000007</v>
      </c>
      <c r="AB2348">
        <v>9.1874369999999992</v>
      </c>
      <c r="AC2348">
        <v>9.1991099999999992</v>
      </c>
      <c r="AD2348">
        <v>9.2098929999999992</v>
      </c>
      <c r="AE2348">
        <v>9.2197990000000001</v>
      </c>
      <c r="AF2348">
        <v>9.2288510000000006</v>
      </c>
    </row>
    <row r="2349" spans="1:32" x14ac:dyDescent="0.2">
      <c r="A2349" s="8">
        <v>43390</v>
      </c>
      <c r="B2349">
        <v>6.3624929999999997</v>
      </c>
      <c r="C2349">
        <v>7.1482359999999998</v>
      </c>
      <c r="D2349">
        <v>7.7543629999999997</v>
      </c>
      <c r="E2349">
        <v>8.1730169999999998</v>
      </c>
      <c r="F2349">
        <v>8.4594950000000004</v>
      </c>
      <c r="G2349">
        <v>8.6538369999999993</v>
      </c>
      <c r="H2349">
        <v>8.7848039999999994</v>
      </c>
      <c r="I2349">
        <v>8.8728549999999995</v>
      </c>
      <c r="J2349">
        <v>8.932385</v>
      </c>
      <c r="K2349">
        <v>8.9733889999999992</v>
      </c>
      <c r="L2349" s="5">
        <v>9.002694</v>
      </c>
      <c r="M2349">
        <v>9.0248709999999992</v>
      </c>
      <c r="N2349">
        <v>9.0428999999999995</v>
      </c>
      <c r="O2349">
        <v>9.0586599999999997</v>
      </c>
      <c r="P2349">
        <v>9.0732769999999991</v>
      </c>
      <c r="Q2349">
        <v>9.0873740000000005</v>
      </c>
      <c r="R2349">
        <v>9.1012459999999997</v>
      </c>
      <c r="S2349">
        <v>9.1149920000000009</v>
      </c>
      <c r="T2349">
        <v>9.1285869999999996</v>
      </c>
      <c r="U2349">
        <v>9.1419490000000003</v>
      </c>
      <c r="V2349">
        <v>9.1549709999999997</v>
      </c>
      <c r="W2349">
        <v>9.1675439999999995</v>
      </c>
      <c r="X2349">
        <v>9.1795709999999993</v>
      </c>
      <c r="Y2349">
        <v>9.1909720000000004</v>
      </c>
      <c r="Z2349">
        <v>9.201689</v>
      </c>
      <c r="AA2349">
        <v>9.2116849999999992</v>
      </c>
      <c r="AB2349">
        <v>9.2209430000000001</v>
      </c>
      <c r="AC2349">
        <v>9.2294590000000003</v>
      </c>
      <c r="AD2349">
        <v>9.2372460000000007</v>
      </c>
      <c r="AE2349">
        <v>9.2443279999999994</v>
      </c>
      <c r="AF2349">
        <v>9.2507359999999998</v>
      </c>
    </row>
    <row r="2350" spans="1:32" x14ac:dyDescent="0.2">
      <c r="A2350" s="8">
        <v>43391</v>
      </c>
      <c r="B2350">
        <v>6.4397989999999998</v>
      </c>
      <c r="C2350">
        <v>7.137899</v>
      </c>
      <c r="D2350">
        <v>7.6835690000000003</v>
      </c>
      <c r="E2350">
        <v>8.0662599999999998</v>
      </c>
      <c r="F2350">
        <v>8.3327589999999994</v>
      </c>
      <c r="G2350">
        <v>8.5173839999999998</v>
      </c>
      <c r="H2350">
        <v>8.6450969999999998</v>
      </c>
      <c r="I2350">
        <v>8.7338780000000007</v>
      </c>
      <c r="J2350">
        <v>8.7965350000000004</v>
      </c>
      <c r="K2350">
        <v>8.8420629999999996</v>
      </c>
      <c r="L2350" s="5">
        <v>8.8766780000000001</v>
      </c>
      <c r="M2350">
        <v>8.9045839999999998</v>
      </c>
      <c r="N2350">
        <v>8.9285490000000003</v>
      </c>
      <c r="O2350">
        <v>8.9503299999999992</v>
      </c>
      <c r="P2350">
        <v>8.9709789999999998</v>
      </c>
      <c r="Q2350">
        <v>8.9910789999999992</v>
      </c>
      <c r="R2350">
        <v>9.0108969999999999</v>
      </c>
      <c r="S2350">
        <v>9.0305049999999998</v>
      </c>
      <c r="T2350">
        <v>9.0498600000000007</v>
      </c>
      <c r="U2350">
        <v>9.0688580000000005</v>
      </c>
      <c r="V2350">
        <v>9.0873690000000007</v>
      </c>
      <c r="W2350">
        <v>9.105264</v>
      </c>
      <c r="X2350">
        <v>9.1224260000000008</v>
      </c>
      <c r="Y2350">
        <v>9.1387590000000003</v>
      </c>
      <c r="Z2350">
        <v>9.1541890000000006</v>
      </c>
      <c r="AA2350">
        <v>9.168666</v>
      </c>
      <c r="AB2350">
        <v>9.1821649999999995</v>
      </c>
      <c r="AC2350">
        <v>9.1946770000000004</v>
      </c>
      <c r="AD2350">
        <v>9.2062109999999997</v>
      </c>
      <c r="AE2350">
        <v>9.2167919999999999</v>
      </c>
      <c r="AF2350">
        <v>9.2264520000000001</v>
      </c>
    </row>
    <row r="2351" spans="1:32" x14ac:dyDescent="0.2">
      <c r="A2351" s="8">
        <v>43392</v>
      </c>
      <c r="B2351">
        <v>6.3487989999999996</v>
      </c>
      <c r="C2351">
        <v>7.1070089999999997</v>
      </c>
      <c r="D2351">
        <v>7.6835560000000003</v>
      </c>
      <c r="E2351">
        <v>8.0740599999999993</v>
      </c>
      <c r="F2351">
        <v>8.3348169999999993</v>
      </c>
      <c r="G2351">
        <v>8.5066970000000008</v>
      </c>
      <c r="H2351">
        <v>8.6190460000000009</v>
      </c>
      <c r="I2351">
        <v>8.6926600000000001</v>
      </c>
      <c r="J2351">
        <v>8.7420380000000009</v>
      </c>
      <c r="K2351">
        <v>8.7770860000000006</v>
      </c>
      <c r="L2351" s="5">
        <v>8.8043910000000007</v>
      </c>
      <c r="M2351">
        <v>8.8281779999999994</v>
      </c>
      <c r="N2351">
        <v>8.851013</v>
      </c>
      <c r="O2351">
        <v>8.8743200000000009</v>
      </c>
      <c r="P2351">
        <v>8.8987610000000004</v>
      </c>
      <c r="Q2351">
        <v>8.9245059999999992</v>
      </c>
      <c r="R2351">
        <v>8.9514230000000001</v>
      </c>
      <c r="S2351">
        <v>8.9792140000000007</v>
      </c>
      <c r="T2351">
        <v>9.0075020000000006</v>
      </c>
      <c r="U2351">
        <v>9.0358959999999993</v>
      </c>
      <c r="V2351">
        <v>9.0640210000000003</v>
      </c>
      <c r="W2351">
        <v>9.0915470000000003</v>
      </c>
      <c r="X2351">
        <v>9.1181950000000001</v>
      </c>
      <c r="Y2351">
        <v>9.1437399999999993</v>
      </c>
      <c r="Z2351">
        <v>9.1680150000000005</v>
      </c>
      <c r="AA2351">
        <v>9.1909010000000002</v>
      </c>
      <c r="AB2351">
        <v>9.2123240000000006</v>
      </c>
      <c r="AC2351">
        <v>9.2322489999999995</v>
      </c>
      <c r="AD2351">
        <v>9.2506740000000001</v>
      </c>
      <c r="AE2351">
        <v>9.2676210000000001</v>
      </c>
      <c r="AF2351">
        <v>9.2831329999999994</v>
      </c>
    </row>
    <row r="2352" spans="1:32" x14ac:dyDescent="0.2">
      <c r="A2352" s="8">
        <v>43395</v>
      </c>
      <c r="B2352">
        <v>6.3824249999999996</v>
      </c>
      <c r="C2352">
        <v>7.1620119999999998</v>
      </c>
      <c r="D2352">
        <v>7.7497420000000004</v>
      </c>
      <c r="E2352">
        <v>8.1426459999999992</v>
      </c>
      <c r="F2352">
        <v>8.4000629999999994</v>
      </c>
      <c r="G2352">
        <v>8.5651480000000006</v>
      </c>
      <c r="H2352">
        <v>8.6689299999999996</v>
      </c>
      <c r="I2352">
        <v>8.7334040000000002</v>
      </c>
      <c r="J2352">
        <v>8.7738969999999998</v>
      </c>
      <c r="K2352">
        <v>8.8008550000000003</v>
      </c>
      <c r="L2352" s="5">
        <v>8.8211890000000004</v>
      </c>
      <c r="M2352">
        <v>8.8392870000000006</v>
      </c>
      <c r="N2352">
        <v>8.8577619999999992</v>
      </c>
      <c r="O2352">
        <v>8.8780059999999992</v>
      </c>
      <c r="P2352">
        <v>8.9005960000000002</v>
      </c>
      <c r="Q2352">
        <v>8.9255820000000003</v>
      </c>
      <c r="R2352">
        <v>8.9526970000000006</v>
      </c>
      <c r="S2352">
        <v>8.9815000000000005</v>
      </c>
      <c r="T2352">
        <v>9.0114750000000008</v>
      </c>
      <c r="U2352">
        <v>9.0420949999999998</v>
      </c>
      <c r="V2352">
        <v>9.0728659999999994</v>
      </c>
      <c r="W2352">
        <v>9.1033449999999991</v>
      </c>
      <c r="X2352">
        <v>9.1331550000000004</v>
      </c>
      <c r="Y2352">
        <v>9.1619899999999994</v>
      </c>
      <c r="Z2352">
        <v>9.1896100000000001</v>
      </c>
      <c r="AA2352">
        <v>9.2158370000000005</v>
      </c>
      <c r="AB2352">
        <v>9.2405500000000007</v>
      </c>
      <c r="AC2352">
        <v>9.2636760000000002</v>
      </c>
      <c r="AD2352">
        <v>9.285183</v>
      </c>
      <c r="AE2352">
        <v>9.3050719999999991</v>
      </c>
      <c r="AF2352">
        <v>9.3233720000000009</v>
      </c>
    </row>
    <row r="2353" spans="1:32" x14ac:dyDescent="0.2">
      <c r="A2353" s="8">
        <v>43396</v>
      </c>
      <c r="B2353">
        <v>6.2694039999999998</v>
      </c>
      <c r="C2353">
        <v>7.091831</v>
      </c>
      <c r="D2353">
        <v>7.7071639999999997</v>
      </c>
      <c r="E2353">
        <v>8.1159479999999995</v>
      </c>
      <c r="F2353">
        <v>8.3828359999999993</v>
      </c>
      <c r="G2353">
        <v>8.5541750000000008</v>
      </c>
      <c r="H2353">
        <v>8.6627869999999998</v>
      </c>
      <c r="I2353">
        <v>8.7315810000000003</v>
      </c>
      <c r="J2353">
        <v>8.7762609999999999</v>
      </c>
      <c r="K2353">
        <v>8.8073399999999999</v>
      </c>
      <c r="L2353" s="5">
        <v>8.8316440000000007</v>
      </c>
      <c r="M2353">
        <v>8.8534089999999992</v>
      </c>
      <c r="N2353">
        <v>8.875095</v>
      </c>
      <c r="O2353">
        <v>8.8979619999999997</v>
      </c>
      <c r="P2353">
        <v>8.9224929999999993</v>
      </c>
      <c r="Q2353">
        <v>8.9486869999999996</v>
      </c>
      <c r="R2353">
        <v>8.9762599999999999</v>
      </c>
      <c r="S2353">
        <v>9.0047920000000001</v>
      </c>
      <c r="T2353">
        <v>9.0338119999999993</v>
      </c>
      <c r="U2353">
        <v>9.0628569999999993</v>
      </c>
      <c r="V2353">
        <v>9.091507</v>
      </c>
      <c r="W2353">
        <v>9.1194039999999994</v>
      </c>
      <c r="X2353">
        <v>9.146255</v>
      </c>
      <c r="Y2353">
        <v>9.1718379999999993</v>
      </c>
      <c r="Z2353">
        <v>9.1959900000000001</v>
      </c>
      <c r="AA2353">
        <v>9.2186070000000004</v>
      </c>
      <c r="AB2353">
        <v>9.2396340000000006</v>
      </c>
      <c r="AC2353">
        <v>9.2590540000000008</v>
      </c>
      <c r="AD2353">
        <v>9.276885</v>
      </c>
      <c r="AE2353">
        <v>9.2931690000000007</v>
      </c>
      <c r="AF2353">
        <v>9.3079680000000007</v>
      </c>
    </row>
    <row r="2354" spans="1:32" x14ac:dyDescent="0.2">
      <c r="A2354" s="8">
        <v>43397</v>
      </c>
      <c r="B2354">
        <v>6.145327</v>
      </c>
      <c r="C2354">
        <v>6.9932920000000003</v>
      </c>
      <c r="D2354">
        <v>7.6399460000000001</v>
      </c>
      <c r="E2354">
        <v>8.0780169999999991</v>
      </c>
      <c r="F2354">
        <v>8.3692100000000007</v>
      </c>
      <c r="G2354">
        <v>8.5587979999999995</v>
      </c>
      <c r="H2354">
        <v>8.6796530000000001</v>
      </c>
      <c r="I2354">
        <v>8.7553560000000008</v>
      </c>
      <c r="J2354">
        <v>8.802562</v>
      </c>
      <c r="K2354">
        <v>8.8328199999999999</v>
      </c>
      <c r="L2354" s="5">
        <v>8.8539410000000007</v>
      </c>
      <c r="M2354">
        <v>8.8710349999999991</v>
      </c>
      <c r="N2354">
        <v>8.8872870000000006</v>
      </c>
      <c r="O2354">
        <v>8.9045360000000002</v>
      </c>
      <c r="P2354">
        <v>8.9236979999999999</v>
      </c>
      <c r="Q2354">
        <v>8.9450789999999998</v>
      </c>
      <c r="R2354">
        <v>8.9685970000000008</v>
      </c>
      <c r="S2354">
        <v>8.9939389999999992</v>
      </c>
      <c r="T2354">
        <v>9.0206789999999994</v>
      </c>
      <c r="U2354">
        <v>9.0483410000000006</v>
      </c>
      <c r="V2354">
        <v>9.0764580000000006</v>
      </c>
      <c r="W2354">
        <v>9.1045979999999993</v>
      </c>
      <c r="X2354">
        <v>9.1323799999999995</v>
      </c>
      <c r="Y2354">
        <v>9.1594809999999995</v>
      </c>
      <c r="Z2354">
        <v>9.1856430000000007</v>
      </c>
      <c r="AA2354">
        <v>9.2106639999999995</v>
      </c>
      <c r="AB2354">
        <v>9.2343980000000006</v>
      </c>
      <c r="AC2354">
        <v>9.2567459999999997</v>
      </c>
      <c r="AD2354">
        <v>9.2776490000000003</v>
      </c>
      <c r="AE2354">
        <v>9.2970860000000002</v>
      </c>
      <c r="AF2354">
        <v>9.3150630000000003</v>
      </c>
    </row>
    <row r="2355" spans="1:32" x14ac:dyDescent="0.2">
      <c r="A2355" s="8">
        <v>43398</v>
      </c>
      <c r="B2355">
        <v>6.0844800000000001</v>
      </c>
      <c r="C2355">
        <v>6.964944</v>
      </c>
      <c r="D2355">
        <v>7.6163069999999999</v>
      </c>
      <c r="E2355">
        <v>8.0436899999999998</v>
      </c>
      <c r="F2355">
        <v>8.3192090000000007</v>
      </c>
      <c r="G2355">
        <v>8.493976</v>
      </c>
      <c r="H2355">
        <v>8.6037440000000007</v>
      </c>
      <c r="I2355">
        <v>8.6731219999999993</v>
      </c>
      <c r="J2355">
        <v>8.7187110000000008</v>
      </c>
      <c r="K2355">
        <v>8.7514190000000003</v>
      </c>
      <c r="L2355" s="5">
        <v>8.7781590000000005</v>
      </c>
      <c r="M2355">
        <v>8.8030869999999997</v>
      </c>
      <c r="N2355">
        <v>8.8284959999999995</v>
      </c>
      <c r="O2355">
        <v>8.8554539999999999</v>
      </c>
      <c r="P2355">
        <v>8.8842560000000006</v>
      </c>
      <c r="Q2355">
        <v>8.914733</v>
      </c>
      <c r="R2355">
        <v>8.9464679999999994</v>
      </c>
      <c r="S2355">
        <v>8.9789359999999991</v>
      </c>
      <c r="T2355">
        <v>9.0115929999999995</v>
      </c>
      <c r="U2355">
        <v>9.0439290000000003</v>
      </c>
      <c r="V2355">
        <v>9.0755020000000002</v>
      </c>
      <c r="W2355">
        <v>9.1059459999999994</v>
      </c>
      <c r="X2355">
        <v>9.1349800000000005</v>
      </c>
      <c r="Y2355">
        <v>9.1623979999999996</v>
      </c>
      <c r="Z2355">
        <v>9.1880629999999996</v>
      </c>
      <c r="AA2355">
        <v>9.2119009999999992</v>
      </c>
      <c r="AB2355">
        <v>9.233886</v>
      </c>
      <c r="AC2355">
        <v>9.2540359999999993</v>
      </c>
      <c r="AD2355">
        <v>9.2723990000000001</v>
      </c>
      <c r="AE2355">
        <v>9.2890449999999998</v>
      </c>
      <c r="AF2355">
        <v>9.3040660000000006</v>
      </c>
    </row>
    <row r="2356" spans="1:32" x14ac:dyDescent="0.2">
      <c r="A2356" s="8">
        <v>43399</v>
      </c>
      <c r="B2356">
        <v>6.215185</v>
      </c>
      <c r="C2356">
        <v>7.0398379999999996</v>
      </c>
      <c r="D2356">
        <v>7.6536840000000002</v>
      </c>
      <c r="E2356">
        <v>8.0596720000000008</v>
      </c>
      <c r="F2356">
        <v>8.3240890000000007</v>
      </c>
      <c r="G2356">
        <v>8.4940940000000005</v>
      </c>
      <c r="H2356">
        <v>8.6028110000000009</v>
      </c>
      <c r="I2356">
        <v>8.6731420000000004</v>
      </c>
      <c r="J2356">
        <v>8.7206119999999991</v>
      </c>
      <c r="K2356">
        <v>8.7554820000000007</v>
      </c>
      <c r="L2356" s="5">
        <v>8.7842979999999997</v>
      </c>
      <c r="M2356">
        <v>8.8110350000000004</v>
      </c>
      <c r="N2356">
        <v>8.8379180000000002</v>
      </c>
      <c r="O2356">
        <v>8.8660130000000006</v>
      </c>
      <c r="P2356">
        <v>8.8956490000000006</v>
      </c>
      <c r="Q2356">
        <v>8.9267090000000007</v>
      </c>
      <c r="R2356">
        <v>8.9588300000000007</v>
      </c>
      <c r="S2356">
        <v>8.9915400000000005</v>
      </c>
      <c r="T2356">
        <v>9.0243400000000005</v>
      </c>
      <c r="U2356">
        <v>9.0567580000000003</v>
      </c>
      <c r="V2356">
        <v>9.0883819999999993</v>
      </c>
      <c r="W2356">
        <v>9.1188680000000009</v>
      </c>
      <c r="X2356">
        <v>9.1479499999999998</v>
      </c>
      <c r="Y2356">
        <v>9.1754300000000004</v>
      </c>
      <c r="Z2356">
        <v>9.2011810000000001</v>
      </c>
      <c r="AA2356">
        <v>9.2251270000000005</v>
      </c>
      <c r="AB2356">
        <v>9.2472449999999995</v>
      </c>
      <c r="AC2356">
        <v>9.2675490000000007</v>
      </c>
      <c r="AD2356">
        <v>9.2860840000000007</v>
      </c>
      <c r="AE2356">
        <v>9.3029189999999993</v>
      </c>
      <c r="AF2356">
        <v>9.3181390000000004</v>
      </c>
    </row>
    <row r="2357" spans="1:32" x14ac:dyDescent="0.2">
      <c r="A2357" s="8">
        <v>43402</v>
      </c>
      <c r="B2357">
        <v>6.1335680000000004</v>
      </c>
      <c r="C2357">
        <v>7.0116759999999996</v>
      </c>
      <c r="D2357">
        <v>7.6505520000000002</v>
      </c>
      <c r="E2357">
        <v>8.0632420000000007</v>
      </c>
      <c r="F2357">
        <v>8.3261959999999995</v>
      </c>
      <c r="G2357">
        <v>8.4923179999999991</v>
      </c>
      <c r="H2357">
        <v>8.5976719999999993</v>
      </c>
      <c r="I2357">
        <v>8.6663929999999993</v>
      </c>
      <c r="J2357">
        <v>8.7142569999999999</v>
      </c>
      <c r="K2357">
        <v>8.7512559999999997</v>
      </c>
      <c r="L2357" s="5">
        <v>8.7834439999999994</v>
      </c>
      <c r="M2357">
        <v>8.8142510000000005</v>
      </c>
      <c r="N2357">
        <v>8.8453990000000005</v>
      </c>
      <c r="O2357">
        <v>8.8775429999999993</v>
      </c>
      <c r="P2357">
        <v>8.9107029999999998</v>
      </c>
      <c r="Q2357">
        <v>8.9445589999999999</v>
      </c>
      <c r="R2357">
        <v>8.978631</v>
      </c>
      <c r="S2357">
        <v>9.0124080000000006</v>
      </c>
      <c r="T2357">
        <v>9.0454059999999998</v>
      </c>
      <c r="U2357">
        <v>9.0772119999999994</v>
      </c>
      <c r="V2357">
        <v>9.1074990000000007</v>
      </c>
      <c r="W2357">
        <v>9.1360250000000001</v>
      </c>
      <c r="X2357">
        <v>9.1626309999999993</v>
      </c>
      <c r="Y2357">
        <v>9.1872290000000003</v>
      </c>
      <c r="Z2357">
        <v>9.2097929999999995</v>
      </c>
      <c r="AA2357">
        <v>9.2303460000000008</v>
      </c>
      <c r="AB2357">
        <v>9.2489469999999994</v>
      </c>
      <c r="AC2357">
        <v>9.2656849999999995</v>
      </c>
      <c r="AD2357">
        <v>9.2806680000000004</v>
      </c>
      <c r="AE2357">
        <v>9.2940149999999999</v>
      </c>
      <c r="AF2357">
        <v>9.3058540000000001</v>
      </c>
    </row>
    <row r="2358" spans="1:32" x14ac:dyDescent="0.2">
      <c r="A2358" s="8">
        <v>43403</v>
      </c>
      <c r="B2358">
        <v>6.1401519999999996</v>
      </c>
      <c r="C2358">
        <v>7.0012449999999999</v>
      </c>
      <c r="D2358">
        <v>7.6337460000000004</v>
      </c>
      <c r="E2358">
        <v>8.04678</v>
      </c>
      <c r="F2358">
        <v>8.3130229999999994</v>
      </c>
      <c r="G2358">
        <v>8.4831990000000008</v>
      </c>
      <c r="H2358">
        <v>8.5922149999999995</v>
      </c>
      <c r="I2358">
        <v>8.6636880000000005</v>
      </c>
      <c r="J2358">
        <v>8.7132520000000007</v>
      </c>
      <c r="K2358">
        <v>8.750966</v>
      </c>
      <c r="L2358" s="5">
        <v>8.7830519999999996</v>
      </c>
      <c r="M2358">
        <v>8.8131419999999991</v>
      </c>
      <c r="N2358">
        <v>8.8431569999999997</v>
      </c>
      <c r="O2358">
        <v>8.8739290000000004</v>
      </c>
      <c r="P2358">
        <v>8.9056219999999993</v>
      </c>
      <c r="Q2358">
        <v>8.9380260000000007</v>
      </c>
      <c r="R2358">
        <v>8.9707430000000006</v>
      </c>
      <c r="S2358">
        <v>9.0033110000000001</v>
      </c>
      <c r="T2358">
        <v>9.0352779999999999</v>
      </c>
      <c r="U2358">
        <v>9.0662439999999993</v>
      </c>
      <c r="V2358">
        <v>9.0958810000000003</v>
      </c>
      <c r="W2358">
        <v>9.1239380000000008</v>
      </c>
      <c r="X2358">
        <v>9.1502400000000002</v>
      </c>
      <c r="Y2358">
        <v>9.1746809999999996</v>
      </c>
      <c r="Z2358">
        <v>9.1972129999999996</v>
      </c>
      <c r="AA2358">
        <v>9.2178380000000004</v>
      </c>
      <c r="AB2358">
        <v>9.2365969999999997</v>
      </c>
      <c r="AC2358">
        <v>9.253558</v>
      </c>
      <c r="AD2358">
        <v>9.2688129999999997</v>
      </c>
      <c r="AE2358">
        <v>9.2824679999999997</v>
      </c>
      <c r="AF2358">
        <v>9.2946360000000006</v>
      </c>
    </row>
    <row r="2359" spans="1:32" x14ac:dyDescent="0.2">
      <c r="A2359" s="8">
        <v>43404</v>
      </c>
      <c r="B2359">
        <v>6.075564</v>
      </c>
      <c r="C2359">
        <v>6.9959059999999997</v>
      </c>
      <c r="D2359">
        <v>7.6561490000000001</v>
      </c>
      <c r="E2359">
        <v>8.0752509999999997</v>
      </c>
      <c r="F2359">
        <v>8.3367249999999995</v>
      </c>
      <c r="G2359">
        <v>8.4977889999999991</v>
      </c>
      <c r="H2359">
        <v>8.5970220000000008</v>
      </c>
      <c r="I2359">
        <v>8.6599149999999998</v>
      </c>
      <c r="J2359">
        <v>8.7028809999999996</v>
      </c>
      <c r="K2359">
        <v>8.7361190000000004</v>
      </c>
      <c r="L2359" s="5">
        <v>8.7656510000000001</v>
      </c>
      <c r="M2359">
        <v>8.7947539999999993</v>
      </c>
      <c r="N2359">
        <v>8.8249519999999997</v>
      </c>
      <c r="O2359">
        <v>8.8567020000000003</v>
      </c>
      <c r="P2359">
        <v>8.8898419999999998</v>
      </c>
      <c r="Q2359">
        <v>8.9239010000000007</v>
      </c>
      <c r="R2359">
        <v>8.9582829999999998</v>
      </c>
      <c r="S2359">
        <v>8.9923889999999993</v>
      </c>
      <c r="T2359">
        <v>9.0256749999999997</v>
      </c>
      <c r="U2359">
        <v>9.0576930000000004</v>
      </c>
      <c r="V2359">
        <v>9.0880930000000006</v>
      </c>
      <c r="W2359">
        <v>9.1166269999999994</v>
      </c>
      <c r="X2359">
        <v>9.1431380000000004</v>
      </c>
      <c r="Y2359">
        <v>9.1675489999999993</v>
      </c>
      <c r="Z2359">
        <v>9.1898440000000008</v>
      </c>
      <c r="AA2359">
        <v>9.2100600000000004</v>
      </c>
      <c r="AB2359">
        <v>9.2282720000000005</v>
      </c>
      <c r="AC2359">
        <v>9.2445819999999994</v>
      </c>
      <c r="AD2359">
        <v>9.259112</v>
      </c>
      <c r="AE2359">
        <v>9.2719939999999994</v>
      </c>
      <c r="AF2359">
        <v>9.2833640000000006</v>
      </c>
    </row>
    <row r="2360" spans="1:32" x14ac:dyDescent="0.2">
      <c r="A2360" s="8">
        <v>43405</v>
      </c>
      <c r="B2360">
        <v>6.1101109999999998</v>
      </c>
      <c r="C2360">
        <v>6.9972760000000003</v>
      </c>
      <c r="D2360">
        <v>7.6348010000000004</v>
      </c>
      <c r="E2360">
        <v>8.0405730000000002</v>
      </c>
      <c r="F2360">
        <v>8.2949369999999991</v>
      </c>
      <c r="G2360">
        <v>8.4530279999999998</v>
      </c>
      <c r="H2360">
        <v>8.5520580000000006</v>
      </c>
      <c r="I2360">
        <v>8.6166169999999997</v>
      </c>
      <c r="J2360">
        <v>8.6625189999999996</v>
      </c>
      <c r="K2360">
        <v>8.6995609999999992</v>
      </c>
      <c r="L2360" s="5">
        <v>8.7334849999999999</v>
      </c>
      <c r="M2360">
        <v>8.7673690000000004</v>
      </c>
      <c r="N2360">
        <v>8.8025889999999993</v>
      </c>
      <c r="O2360">
        <v>8.8394849999999998</v>
      </c>
      <c r="P2360">
        <v>8.8778059999999996</v>
      </c>
      <c r="Q2360">
        <v>8.9170049999999996</v>
      </c>
      <c r="R2360">
        <v>8.9564280000000007</v>
      </c>
      <c r="S2360">
        <v>8.9954249999999991</v>
      </c>
      <c r="T2360">
        <v>9.0334160000000008</v>
      </c>
      <c r="U2360">
        <v>9.0699199999999998</v>
      </c>
      <c r="V2360">
        <v>9.1045680000000004</v>
      </c>
      <c r="W2360">
        <v>9.1370950000000004</v>
      </c>
      <c r="X2360">
        <v>9.1673369999999998</v>
      </c>
      <c r="Y2360">
        <v>9.1952110000000005</v>
      </c>
      <c r="Z2360">
        <v>9.2207039999999996</v>
      </c>
      <c r="AA2360">
        <v>9.2438590000000005</v>
      </c>
      <c r="AB2360">
        <v>9.2647580000000005</v>
      </c>
      <c r="AC2360">
        <v>9.2835140000000003</v>
      </c>
      <c r="AD2360">
        <v>9.3002599999999997</v>
      </c>
      <c r="AE2360">
        <v>9.3151430000000008</v>
      </c>
      <c r="AF2360">
        <v>9.3283120000000004</v>
      </c>
    </row>
    <row r="2361" spans="1:32" x14ac:dyDescent="0.2">
      <c r="A2361" s="8">
        <v>43406</v>
      </c>
      <c r="B2361">
        <v>6.0968270000000002</v>
      </c>
      <c r="C2361">
        <v>6.9404690000000002</v>
      </c>
      <c r="D2361">
        <v>7.5605669999999998</v>
      </c>
      <c r="E2361">
        <v>7.9656549999999999</v>
      </c>
      <c r="F2361">
        <v>8.2269299999999994</v>
      </c>
      <c r="G2361">
        <v>8.3942770000000007</v>
      </c>
      <c r="H2361">
        <v>8.5021389999999997</v>
      </c>
      <c r="I2361">
        <v>8.5738679999999992</v>
      </c>
      <c r="J2361">
        <v>8.6249319999999994</v>
      </c>
      <c r="K2361">
        <v>8.6652640000000005</v>
      </c>
      <c r="L2361" s="5">
        <v>8.7009729999999994</v>
      </c>
      <c r="M2361">
        <v>8.7355699999999992</v>
      </c>
      <c r="N2361">
        <v>8.7708510000000004</v>
      </c>
      <c r="O2361">
        <v>8.8075139999999994</v>
      </c>
      <c r="P2361">
        <v>8.8455870000000001</v>
      </c>
      <c r="Q2361">
        <v>8.8847269999999998</v>
      </c>
      <c r="R2361">
        <v>8.9244079999999997</v>
      </c>
      <c r="S2361">
        <v>8.9640520000000006</v>
      </c>
      <c r="T2361">
        <v>9.0031009999999991</v>
      </c>
      <c r="U2361">
        <v>9.0410629999999994</v>
      </c>
      <c r="V2361">
        <v>9.0775319999999997</v>
      </c>
      <c r="W2361">
        <v>9.1121929999999995</v>
      </c>
      <c r="X2361">
        <v>9.1448210000000003</v>
      </c>
      <c r="Y2361">
        <v>9.1752730000000007</v>
      </c>
      <c r="Z2361">
        <v>9.2034739999999999</v>
      </c>
      <c r="AA2361">
        <v>9.2294099999999997</v>
      </c>
      <c r="AB2361">
        <v>9.2531130000000008</v>
      </c>
      <c r="AC2361">
        <v>9.2746519999999997</v>
      </c>
      <c r="AD2361">
        <v>9.2941240000000001</v>
      </c>
      <c r="AE2361">
        <v>9.3116439999999994</v>
      </c>
      <c r="AF2361">
        <v>9.3273399999999995</v>
      </c>
    </row>
    <row r="2362" spans="1:32" x14ac:dyDescent="0.2">
      <c r="A2362" s="8">
        <v>43409</v>
      </c>
      <c r="B2362">
        <v>6.0488109999999997</v>
      </c>
      <c r="C2362">
        <v>6.8772570000000002</v>
      </c>
      <c r="D2362">
        <v>7.4709459999999996</v>
      </c>
      <c r="E2362">
        <v>7.8498020000000004</v>
      </c>
      <c r="F2362">
        <v>8.0903510000000001</v>
      </c>
      <c r="G2362">
        <v>8.2444129999999998</v>
      </c>
      <c r="H2362">
        <v>8.3464310000000008</v>
      </c>
      <c r="I2362">
        <v>8.4187539999999998</v>
      </c>
      <c r="J2362">
        <v>8.4754330000000007</v>
      </c>
      <c r="K2362">
        <v>8.5249109999999995</v>
      </c>
      <c r="L2362" s="5">
        <v>8.5719279999999998</v>
      </c>
      <c r="M2362">
        <v>8.6188420000000008</v>
      </c>
      <c r="N2362">
        <v>8.6665369999999999</v>
      </c>
      <c r="O2362">
        <v>8.7150359999999996</v>
      </c>
      <c r="P2362">
        <v>8.7639060000000004</v>
      </c>
      <c r="Q2362">
        <v>8.8125180000000007</v>
      </c>
      <c r="R2362">
        <v>8.8602050000000006</v>
      </c>
      <c r="S2362">
        <v>8.9063540000000003</v>
      </c>
      <c r="T2362">
        <v>8.9504560000000009</v>
      </c>
      <c r="U2362">
        <v>8.9921170000000004</v>
      </c>
      <c r="V2362">
        <v>9.0310640000000006</v>
      </c>
      <c r="W2362">
        <v>9.0671350000000004</v>
      </c>
      <c r="X2362">
        <v>9.100263</v>
      </c>
      <c r="Y2362">
        <v>9.1304560000000006</v>
      </c>
      <c r="Z2362">
        <v>9.157788</v>
      </c>
      <c r="AA2362">
        <v>9.1823770000000007</v>
      </c>
      <c r="AB2362">
        <v>9.2043739999999996</v>
      </c>
      <c r="AC2362">
        <v>9.2239520000000006</v>
      </c>
      <c r="AD2362">
        <v>9.2412960000000002</v>
      </c>
      <c r="AE2362">
        <v>9.2565950000000008</v>
      </c>
      <c r="AF2362">
        <v>9.2700370000000003</v>
      </c>
    </row>
    <row r="2363" spans="1:32" x14ac:dyDescent="0.2">
      <c r="A2363" s="8">
        <v>43410</v>
      </c>
      <c r="B2363">
        <v>5.7609199999999996</v>
      </c>
      <c r="C2363">
        <v>6.7774919999999996</v>
      </c>
      <c r="D2363">
        <v>7.4616959999999999</v>
      </c>
      <c r="E2363">
        <v>7.8633300000000004</v>
      </c>
      <c r="F2363">
        <v>8.0924429999999994</v>
      </c>
      <c r="G2363">
        <v>8.2210350000000005</v>
      </c>
      <c r="H2363">
        <v>8.2950389999999992</v>
      </c>
      <c r="I2363">
        <v>8.3427769999999999</v>
      </c>
      <c r="J2363">
        <v>8.3808790000000002</v>
      </c>
      <c r="K2363">
        <v>8.4183819999999994</v>
      </c>
      <c r="L2363" s="5">
        <v>8.4595409999999998</v>
      </c>
      <c r="M2363">
        <v>8.5057159999999996</v>
      </c>
      <c r="N2363">
        <v>8.5566279999999999</v>
      </c>
      <c r="O2363">
        <v>8.6111679999999993</v>
      </c>
      <c r="P2363">
        <v>8.6679019999999998</v>
      </c>
      <c r="Q2363">
        <v>8.7253740000000004</v>
      </c>
      <c r="R2363">
        <v>8.7822689999999994</v>
      </c>
      <c r="S2363">
        <v>8.8374919999999992</v>
      </c>
      <c r="T2363">
        <v>8.8901959999999995</v>
      </c>
      <c r="U2363">
        <v>8.9397719999999996</v>
      </c>
      <c r="V2363">
        <v>8.9858239999999991</v>
      </c>
      <c r="W2363">
        <v>9.0281369999999992</v>
      </c>
      <c r="X2363">
        <v>9.0666460000000004</v>
      </c>
      <c r="Y2363">
        <v>9.1013959999999994</v>
      </c>
      <c r="Z2363">
        <v>9.1325210000000006</v>
      </c>
      <c r="AA2363">
        <v>9.1602130000000006</v>
      </c>
      <c r="AB2363">
        <v>9.1847019999999997</v>
      </c>
      <c r="AC2363">
        <v>9.2062430000000006</v>
      </c>
      <c r="AD2363">
        <v>9.2250960000000006</v>
      </c>
      <c r="AE2363">
        <v>9.2415230000000008</v>
      </c>
      <c r="AF2363">
        <v>9.2557790000000004</v>
      </c>
    </row>
    <row r="2364" spans="1:32" x14ac:dyDescent="0.2">
      <c r="A2364" s="8">
        <v>43411</v>
      </c>
      <c r="B2364">
        <v>5.7728130000000002</v>
      </c>
      <c r="C2364">
        <v>6.7971909999999998</v>
      </c>
      <c r="D2364">
        <v>7.4664279999999996</v>
      </c>
      <c r="E2364">
        <v>7.8480780000000001</v>
      </c>
      <c r="F2364">
        <v>8.0613919999999997</v>
      </c>
      <c r="G2364">
        <v>8.1813540000000007</v>
      </c>
      <c r="H2364">
        <v>8.2536880000000004</v>
      </c>
      <c r="I2364">
        <v>8.3051069999999996</v>
      </c>
      <c r="J2364">
        <v>8.3502419999999997</v>
      </c>
      <c r="K2364">
        <v>8.3962669999999999</v>
      </c>
      <c r="L2364" s="5">
        <v>8.4459300000000006</v>
      </c>
      <c r="M2364">
        <v>8.4995159999999998</v>
      </c>
      <c r="N2364">
        <v>8.5560709999999993</v>
      </c>
      <c r="O2364">
        <v>8.6141480000000001</v>
      </c>
      <c r="P2364">
        <v>8.6722330000000003</v>
      </c>
      <c r="Q2364">
        <v>8.7289759999999994</v>
      </c>
      <c r="R2364">
        <v>8.7832840000000001</v>
      </c>
      <c r="S2364">
        <v>8.8343539999999994</v>
      </c>
      <c r="T2364">
        <v>8.8816570000000006</v>
      </c>
      <c r="U2364">
        <v>8.9248980000000007</v>
      </c>
      <c r="V2364">
        <v>8.9639760000000006</v>
      </c>
      <c r="W2364">
        <v>8.9989399999999993</v>
      </c>
      <c r="X2364">
        <v>9.0299490000000002</v>
      </c>
      <c r="Y2364">
        <v>9.0572350000000004</v>
      </c>
      <c r="Z2364">
        <v>9.0810779999999998</v>
      </c>
      <c r="AA2364">
        <v>9.1017829999999993</v>
      </c>
      <c r="AB2364">
        <v>9.1196619999999999</v>
      </c>
      <c r="AC2364">
        <v>9.1350210000000001</v>
      </c>
      <c r="AD2364">
        <v>9.1481549999999991</v>
      </c>
      <c r="AE2364">
        <v>9.1593389999999992</v>
      </c>
      <c r="AF2364">
        <v>9.168825</v>
      </c>
    </row>
    <row r="2365" spans="1:32" x14ac:dyDescent="0.2">
      <c r="A2365" s="8">
        <v>43412</v>
      </c>
      <c r="B2365">
        <v>5.8311120000000001</v>
      </c>
      <c r="C2365">
        <v>6.7653109999999996</v>
      </c>
      <c r="D2365">
        <v>7.40083</v>
      </c>
      <c r="E2365">
        <v>7.7786479999999996</v>
      </c>
      <c r="F2365">
        <v>7.9973390000000002</v>
      </c>
      <c r="G2365">
        <v>8.1220960000000009</v>
      </c>
      <c r="H2365">
        <v>8.1950050000000001</v>
      </c>
      <c r="I2365">
        <v>8.2423760000000001</v>
      </c>
      <c r="J2365">
        <v>8.2799169999999993</v>
      </c>
      <c r="K2365">
        <v>8.3163630000000008</v>
      </c>
      <c r="L2365" s="5">
        <v>8.3559819999999991</v>
      </c>
      <c r="M2365">
        <v>8.4002949999999998</v>
      </c>
      <c r="N2365">
        <v>8.4492220000000007</v>
      </c>
      <c r="O2365">
        <v>8.5018370000000001</v>
      </c>
      <c r="P2365">
        <v>8.5568539999999995</v>
      </c>
      <c r="Q2365">
        <v>8.6129160000000002</v>
      </c>
      <c r="R2365">
        <v>8.6687650000000005</v>
      </c>
      <c r="S2365">
        <v>8.7233260000000001</v>
      </c>
      <c r="T2365">
        <v>8.7757450000000006</v>
      </c>
      <c r="U2365">
        <v>8.8253830000000004</v>
      </c>
      <c r="V2365">
        <v>8.8718029999999999</v>
      </c>
      <c r="W2365">
        <v>8.9147429999999996</v>
      </c>
      <c r="X2365">
        <v>8.9540860000000002</v>
      </c>
      <c r="Y2365">
        <v>8.9898290000000003</v>
      </c>
      <c r="Z2365">
        <v>9.0220590000000005</v>
      </c>
      <c r="AA2365">
        <v>9.0509260000000005</v>
      </c>
      <c r="AB2365">
        <v>9.0766279999999995</v>
      </c>
      <c r="AC2365">
        <v>9.0993860000000009</v>
      </c>
      <c r="AD2365">
        <v>9.1194380000000006</v>
      </c>
      <c r="AE2365">
        <v>9.1370280000000008</v>
      </c>
      <c r="AF2365">
        <v>9.1523939999999993</v>
      </c>
    </row>
    <row r="2366" spans="1:32" x14ac:dyDescent="0.2">
      <c r="A2366" s="8">
        <v>43413</v>
      </c>
      <c r="B2366">
        <v>5.846978</v>
      </c>
      <c r="C2366">
        <v>6.7161160000000004</v>
      </c>
      <c r="D2366">
        <v>7.3185479999999998</v>
      </c>
      <c r="E2366">
        <v>7.6822569999999999</v>
      </c>
      <c r="F2366">
        <v>7.8940609999999998</v>
      </c>
      <c r="G2366">
        <v>8.0132720000000006</v>
      </c>
      <c r="H2366">
        <v>8.0795650000000006</v>
      </c>
      <c r="I2366">
        <v>8.1187459999999998</v>
      </c>
      <c r="J2366">
        <v>8.1469710000000006</v>
      </c>
      <c r="K2366">
        <v>8.1737850000000005</v>
      </c>
      <c r="L2366" s="5">
        <v>8.2043049999999997</v>
      </c>
      <c r="M2366">
        <v>8.2407699999999995</v>
      </c>
      <c r="N2366">
        <v>8.2836239999999997</v>
      </c>
      <c r="O2366">
        <v>8.3322559999999992</v>
      </c>
      <c r="P2366">
        <v>8.3855050000000002</v>
      </c>
      <c r="Q2366">
        <v>8.4419889999999995</v>
      </c>
      <c r="R2366">
        <v>8.5003080000000004</v>
      </c>
      <c r="S2366">
        <v>8.5591699999999999</v>
      </c>
      <c r="T2366">
        <v>8.6174520000000001</v>
      </c>
      <c r="U2366">
        <v>8.6742290000000004</v>
      </c>
      <c r="V2366">
        <v>8.7287750000000006</v>
      </c>
      <c r="W2366">
        <v>8.7805520000000001</v>
      </c>
      <c r="X2366">
        <v>8.8291909999999998</v>
      </c>
      <c r="Y2366">
        <v>8.874466</v>
      </c>
      <c r="Z2366">
        <v>8.9162689999999998</v>
      </c>
      <c r="AA2366">
        <v>8.9545910000000006</v>
      </c>
      <c r="AB2366">
        <v>8.9894970000000001</v>
      </c>
      <c r="AC2366">
        <v>9.0211089999999992</v>
      </c>
      <c r="AD2366">
        <v>9.049588</v>
      </c>
      <c r="AE2366">
        <v>9.0751240000000006</v>
      </c>
      <c r="AF2366">
        <v>9.0979229999999998</v>
      </c>
    </row>
    <row r="2367" spans="1:32" x14ac:dyDescent="0.2">
      <c r="A2367" s="8">
        <v>43416</v>
      </c>
      <c r="B2367">
        <v>5.9204239999999997</v>
      </c>
      <c r="C2367">
        <v>6.7566030000000001</v>
      </c>
      <c r="D2367">
        <v>7.3495799999999996</v>
      </c>
      <c r="E2367">
        <v>7.716596</v>
      </c>
      <c r="F2367">
        <v>7.935492</v>
      </c>
      <c r="G2367">
        <v>8.0607869999999995</v>
      </c>
      <c r="H2367">
        <v>8.1299890000000001</v>
      </c>
      <c r="I2367">
        <v>8.1683160000000008</v>
      </c>
      <c r="J2367">
        <v>8.1922060000000005</v>
      </c>
      <c r="K2367">
        <v>8.2119180000000007</v>
      </c>
      <c r="L2367" s="5">
        <v>8.2334320000000005</v>
      </c>
      <c r="M2367">
        <v>8.2598319999999994</v>
      </c>
      <c r="N2367">
        <v>8.2923030000000004</v>
      </c>
      <c r="O2367">
        <v>8.330838</v>
      </c>
      <c r="P2367">
        <v>8.3747260000000008</v>
      </c>
      <c r="Q2367">
        <v>8.4228930000000002</v>
      </c>
      <c r="R2367">
        <v>8.4741289999999996</v>
      </c>
      <c r="S2367">
        <v>8.5272249999999996</v>
      </c>
      <c r="T2367">
        <v>8.5810659999999999</v>
      </c>
      <c r="U2367">
        <v>8.6346720000000001</v>
      </c>
      <c r="V2367">
        <v>8.6872260000000008</v>
      </c>
      <c r="W2367">
        <v>8.7380680000000002</v>
      </c>
      <c r="X2367">
        <v>8.7866959999999992</v>
      </c>
      <c r="Y2367">
        <v>8.8327430000000007</v>
      </c>
      <c r="Z2367">
        <v>8.8759680000000003</v>
      </c>
      <c r="AA2367">
        <v>8.9162300000000005</v>
      </c>
      <c r="AB2367">
        <v>8.9534739999999999</v>
      </c>
      <c r="AC2367">
        <v>8.9877160000000007</v>
      </c>
      <c r="AD2367">
        <v>9.0190230000000007</v>
      </c>
      <c r="AE2367">
        <v>9.0475030000000007</v>
      </c>
      <c r="AF2367">
        <v>9.0732940000000006</v>
      </c>
    </row>
    <row r="2368" spans="1:32" x14ac:dyDescent="0.2">
      <c r="A2368" s="8">
        <v>43417</v>
      </c>
      <c r="B2368">
        <v>5.9707759999999999</v>
      </c>
      <c r="C2368">
        <v>6.8128780000000004</v>
      </c>
      <c r="D2368">
        <v>7.4063169999999996</v>
      </c>
      <c r="E2368">
        <v>7.7713570000000001</v>
      </c>
      <c r="F2368">
        <v>7.9878780000000003</v>
      </c>
      <c r="G2368">
        <v>8.111262</v>
      </c>
      <c r="H2368">
        <v>8.1792110000000005</v>
      </c>
      <c r="I2368">
        <v>8.2167899999999996</v>
      </c>
      <c r="J2368">
        <v>8.2401440000000008</v>
      </c>
      <c r="K2368">
        <v>8.2592090000000002</v>
      </c>
      <c r="L2368" s="5">
        <v>8.2796839999999996</v>
      </c>
      <c r="M2368">
        <v>8.3044429999999991</v>
      </c>
      <c r="N2368">
        <v>8.3345339999999997</v>
      </c>
      <c r="O2368">
        <v>8.3698840000000008</v>
      </c>
      <c r="P2368">
        <v>8.4097819999999999</v>
      </c>
      <c r="Q2368">
        <v>8.453201</v>
      </c>
      <c r="R2368">
        <v>8.4990079999999999</v>
      </c>
      <c r="S2368">
        <v>8.5461019999999994</v>
      </c>
      <c r="T2368">
        <v>8.5934799999999996</v>
      </c>
      <c r="U2368">
        <v>8.6402859999999997</v>
      </c>
      <c r="V2368">
        <v>8.6858179999999994</v>
      </c>
      <c r="W2368">
        <v>8.7295280000000002</v>
      </c>
      <c r="X2368">
        <v>8.7710129999999999</v>
      </c>
      <c r="Y2368">
        <v>8.8099969999999992</v>
      </c>
      <c r="Z2368">
        <v>8.8463100000000008</v>
      </c>
      <c r="AA2368">
        <v>8.8798759999999994</v>
      </c>
      <c r="AB2368">
        <v>8.9106889999999996</v>
      </c>
      <c r="AC2368">
        <v>8.9388009999999998</v>
      </c>
      <c r="AD2368">
        <v>8.9643080000000008</v>
      </c>
      <c r="AE2368">
        <v>8.9873349999999999</v>
      </c>
      <c r="AF2368">
        <v>9.0080279999999995</v>
      </c>
    </row>
    <row r="2369" spans="1:32" x14ac:dyDescent="0.2">
      <c r="A2369" s="8">
        <v>43418</v>
      </c>
      <c r="B2369">
        <v>5.9591900000000004</v>
      </c>
      <c r="C2369">
        <v>6.807353</v>
      </c>
      <c r="D2369">
        <v>7.4126450000000004</v>
      </c>
      <c r="E2369">
        <v>7.7917540000000001</v>
      </c>
      <c r="F2369">
        <v>8.0223560000000003</v>
      </c>
      <c r="G2369">
        <v>8.1584819999999993</v>
      </c>
      <c r="H2369">
        <v>8.2370830000000002</v>
      </c>
      <c r="I2369">
        <v>8.2828929999999996</v>
      </c>
      <c r="J2369">
        <v>8.3120030000000007</v>
      </c>
      <c r="K2369">
        <v>8.3344769999999997</v>
      </c>
      <c r="L2369" s="5">
        <v>8.3562440000000002</v>
      </c>
      <c r="M2369">
        <v>8.3804639999999999</v>
      </c>
      <c r="N2369">
        <v>8.4084909999999997</v>
      </c>
      <c r="O2369">
        <v>8.4405520000000003</v>
      </c>
      <c r="P2369">
        <v>8.4762179999999994</v>
      </c>
      <c r="Q2369">
        <v>8.5147150000000007</v>
      </c>
      <c r="R2369">
        <v>8.5551349999999999</v>
      </c>
      <c r="S2369">
        <v>8.5965640000000008</v>
      </c>
      <c r="T2369">
        <v>8.6381589999999999</v>
      </c>
      <c r="U2369">
        <v>8.6791909999999994</v>
      </c>
      <c r="V2369">
        <v>8.7190589999999997</v>
      </c>
      <c r="W2369">
        <v>8.7572930000000007</v>
      </c>
      <c r="X2369">
        <v>8.7935479999999995</v>
      </c>
      <c r="Y2369">
        <v>8.8275860000000002</v>
      </c>
      <c r="Z2369">
        <v>8.8592650000000006</v>
      </c>
      <c r="AA2369">
        <v>8.8885199999999998</v>
      </c>
      <c r="AB2369">
        <v>8.9153509999999994</v>
      </c>
      <c r="AC2369">
        <v>8.9398079999999993</v>
      </c>
      <c r="AD2369">
        <v>8.9619750000000007</v>
      </c>
      <c r="AE2369">
        <v>8.9819669999999991</v>
      </c>
      <c r="AF2369">
        <v>8.9999140000000004</v>
      </c>
    </row>
    <row r="2370" spans="1:32" x14ac:dyDescent="0.2">
      <c r="A2370" s="8">
        <v>43419</v>
      </c>
      <c r="B2370">
        <v>6.0017709999999997</v>
      </c>
      <c r="C2370">
        <v>6.823264</v>
      </c>
      <c r="D2370">
        <v>7.410933</v>
      </c>
      <c r="E2370">
        <v>7.7789529999999996</v>
      </c>
      <c r="F2370">
        <v>8.0017829999999996</v>
      </c>
      <c r="G2370">
        <v>8.1317489999999992</v>
      </c>
      <c r="H2370">
        <v>8.2050090000000004</v>
      </c>
      <c r="I2370">
        <v>8.2460280000000008</v>
      </c>
      <c r="J2370">
        <v>8.2708969999999997</v>
      </c>
      <c r="K2370">
        <v>8.2897970000000001</v>
      </c>
      <c r="L2370" s="5">
        <v>8.3087979999999995</v>
      </c>
      <c r="M2370">
        <v>8.3311779999999995</v>
      </c>
      <c r="N2370">
        <v>8.3583630000000007</v>
      </c>
      <c r="O2370">
        <v>8.3906039999999997</v>
      </c>
      <c r="P2370">
        <v>8.4274459999999998</v>
      </c>
      <c r="Q2370">
        <v>8.4680529999999994</v>
      </c>
      <c r="R2370">
        <v>8.5114230000000006</v>
      </c>
      <c r="S2370">
        <v>8.5565309999999997</v>
      </c>
      <c r="T2370">
        <v>8.6024119999999993</v>
      </c>
      <c r="U2370">
        <v>8.6482109999999999</v>
      </c>
      <c r="V2370">
        <v>8.693206</v>
      </c>
      <c r="W2370">
        <v>8.7368129999999997</v>
      </c>
      <c r="X2370">
        <v>8.7785790000000006</v>
      </c>
      <c r="Y2370">
        <v>8.8181740000000008</v>
      </c>
      <c r="Z2370">
        <v>8.8553750000000004</v>
      </c>
      <c r="AA2370">
        <v>8.8900500000000005</v>
      </c>
      <c r="AB2370">
        <v>8.9221430000000002</v>
      </c>
      <c r="AC2370">
        <v>8.9516600000000004</v>
      </c>
      <c r="AD2370">
        <v>8.9786529999999996</v>
      </c>
      <c r="AE2370">
        <v>9.0032110000000003</v>
      </c>
      <c r="AF2370">
        <v>9.0254510000000003</v>
      </c>
    </row>
    <row r="2371" spans="1:32" x14ac:dyDescent="0.2">
      <c r="A2371" s="8">
        <v>43420</v>
      </c>
      <c r="B2371">
        <v>5.9053649999999998</v>
      </c>
      <c r="C2371">
        <v>6.7601699999999996</v>
      </c>
      <c r="D2371">
        <v>7.3704859999999996</v>
      </c>
      <c r="E2371">
        <v>7.7521810000000002</v>
      </c>
      <c r="F2371">
        <v>7.9832650000000003</v>
      </c>
      <c r="G2371">
        <v>8.1183060000000005</v>
      </c>
      <c r="H2371">
        <v>8.1948399999999992</v>
      </c>
      <c r="I2371">
        <v>8.2381360000000008</v>
      </c>
      <c r="J2371">
        <v>8.2647309999999994</v>
      </c>
      <c r="K2371">
        <v>8.2850289999999998</v>
      </c>
      <c r="L2371" s="5">
        <v>8.3051940000000002</v>
      </c>
      <c r="M2371">
        <v>8.3285280000000004</v>
      </c>
      <c r="N2371">
        <v>8.3564480000000003</v>
      </c>
      <c r="O2371">
        <v>8.3891880000000008</v>
      </c>
      <c r="P2371">
        <v>8.4262770000000007</v>
      </c>
      <c r="Q2371">
        <v>8.4668709999999994</v>
      </c>
      <c r="R2371">
        <v>8.5099710000000002</v>
      </c>
      <c r="S2371">
        <v>8.5545620000000007</v>
      </c>
      <c r="T2371">
        <v>8.5997009999999996</v>
      </c>
      <c r="U2371">
        <v>8.6445570000000007</v>
      </c>
      <c r="V2371">
        <v>8.6884379999999997</v>
      </c>
      <c r="W2371">
        <v>8.7307900000000007</v>
      </c>
      <c r="X2371">
        <v>8.7711919999999992</v>
      </c>
      <c r="Y2371">
        <v>8.8093450000000004</v>
      </c>
      <c r="Z2371">
        <v>8.8450530000000001</v>
      </c>
      <c r="AA2371">
        <v>8.8782119999999995</v>
      </c>
      <c r="AB2371">
        <v>8.9087859999999992</v>
      </c>
      <c r="AC2371">
        <v>8.9368020000000001</v>
      </c>
      <c r="AD2371">
        <v>8.9623290000000004</v>
      </c>
      <c r="AE2371">
        <v>8.9854690000000002</v>
      </c>
      <c r="AF2371">
        <v>9.0063479999999991</v>
      </c>
    </row>
    <row r="2372" spans="1:32" x14ac:dyDescent="0.2">
      <c r="A2372" s="8">
        <v>43423</v>
      </c>
      <c r="B2372">
        <v>5.8153620000000004</v>
      </c>
      <c r="C2372">
        <v>6.7398540000000002</v>
      </c>
      <c r="D2372">
        <v>7.3782069999999997</v>
      </c>
      <c r="E2372">
        <v>7.7608119999999996</v>
      </c>
      <c r="F2372">
        <v>7.980353</v>
      </c>
      <c r="G2372">
        <v>8.1000540000000001</v>
      </c>
      <c r="H2372">
        <v>8.1621740000000003</v>
      </c>
      <c r="I2372">
        <v>8.1942269999999997</v>
      </c>
      <c r="J2372">
        <v>8.2134839999999993</v>
      </c>
      <c r="K2372">
        <v>8.2302239999999998</v>
      </c>
      <c r="L2372" s="5">
        <v>8.2500520000000002</v>
      </c>
      <c r="M2372">
        <v>8.2755329999999994</v>
      </c>
      <c r="N2372">
        <v>8.3073320000000006</v>
      </c>
      <c r="O2372">
        <v>8.3449969999999993</v>
      </c>
      <c r="P2372">
        <v>8.3874820000000003</v>
      </c>
      <c r="Q2372">
        <v>8.4334919999999993</v>
      </c>
      <c r="R2372">
        <v>8.4816939999999992</v>
      </c>
      <c r="S2372">
        <v>8.5308449999999993</v>
      </c>
      <c r="T2372">
        <v>8.5798629999999996</v>
      </c>
      <c r="U2372">
        <v>8.6278509999999997</v>
      </c>
      <c r="V2372">
        <v>8.6741039999999998</v>
      </c>
      <c r="W2372">
        <v>8.7180949999999999</v>
      </c>
      <c r="X2372">
        <v>8.7594589999999997</v>
      </c>
      <c r="Y2372">
        <v>8.7979660000000006</v>
      </c>
      <c r="Z2372">
        <v>8.8335030000000003</v>
      </c>
      <c r="AA2372">
        <v>8.8660479999999993</v>
      </c>
      <c r="AB2372">
        <v>8.8956479999999996</v>
      </c>
      <c r="AC2372">
        <v>8.9224049999999995</v>
      </c>
      <c r="AD2372">
        <v>8.9464600000000001</v>
      </c>
      <c r="AE2372">
        <v>8.9679769999999994</v>
      </c>
      <c r="AF2372">
        <v>8.9871370000000006</v>
      </c>
    </row>
    <row r="2373" spans="1:32" x14ac:dyDescent="0.2">
      <c r="A2373" s="8">
        <v>43425</v>
      </c>
      <c r="B2373">
        <v>5.7622020000000003</v>
      </c>
      <c r="C2373">
        <v>6.7251810000000001</v>
      </c>
      <c r="D2373">
        <v>7.3846080000000001</v>
      </c>
      <c r="E2373">
        <v>7.7744109999999997</v>
      </c>
      <c r="F2373">
        <v>7.9929540000000001</v>
      </c>
      <c r="G2373">
        <v>8.1073249999999994</v>
      </c>
      <c r="H2373">
        <v>8.1623400000000004</v>
      </c>
      <c r="I2373">
        <v>8.1871290000000005</v>
      </c>
      <c r="J2373">
        <v>8.1999239999999993</v>
      </c>
      <c r="K2373">
        <v>8.2115130000000001</v>
      </c>
      <c r="L2373" s="5">
        <v>8.2277050000000003</v>
      </c>
      <c r="M2373">
        <v>8.2510750000000002</v>
      </c>
      <c r="N2373">
        <v>8.2821789999999993</v>
      </c>
      <c r="O2373">
        <v>8.3203910000000008</v>
      </c>
      <c r="P2373">
        <v>8.3644639999999999</v>
      </c>
      <c r="Q2373">
        <v>8.4128919999999994</v>
      </c>
      <c r="R2373">
        <v>8.464143</v>
      </c>
      <c r="S2373">
        <v>8.5167950000000001</v>
      </c>
      <c r="T2373">
        <v>8.5696080000000006</v>
      </c>
      <c r="U2373">
        <v>8.6215499999999992</v>
      </c>
      <c r="V2373">
        <v>8.6718050000000009</v>
      </c>
      <c r="W2373">
        <v>8.7197600000000008</v>
      </c>
      <c r="X2373">
        <v>8.7649810000000006</v>
      </c>
      <c r="Y2373">
        <v>8.8071870000000008</v>
      </c>
      <c r="Z2373">
        <v>8.846228</v>
      </c>
      <c r="AA2373">
        <v>8.8820589999999999</v>
      </c>
      <c r="AB2373">
        <v>8.9147149999999993</v>
      </c>
      <c r="AC2373">
        <v>8.9442900000000005</v>
      </c>
      <c r="AD2373">
        <v>8.9709269999999997</v>
      </c>
      <c r="AE2373">
        <v>8.9947949999999999</v>
      </c>
      <c r="AF2373">
        <v>9.0160859999999996</v>
      </c>
    </row>
    <row r="2374" spans="1:32" x14ac:dyDescent="0.2">
      <c r="A2374" s="8">
        <v>43426</v>
      </c>
      <c r="B2374">
        <v>5.7380810000000002</v>
      </c>
      <c r="C2374">
        <v>6.7013389999999999</v>
      </c>
      <c r="D2374">
        <v>7.3575660000000003</v>
      </c>
      <c r="E2374">
        <v>7.7437339999999999</v>
      </c>
      <c r="F2374">
        <v>7.9597949999999997</v>
      </c>
      <c r="G2374">
        <v>8.0733739999999994</v>
      </c>
      <c r="H2374">
        <v>8.1292439999999999</v>
      </c>
      <c r="I2374">
        <v>8.1562090000000005</v>
      </c>
      <c r="J2374">
        <v>8.172072</v>
      </c>
      <c r="K2374">
        <v>8.1871960000000001</v>
      </c>
      <c r="L2374" s="5">
        <v>8.20702</v>
      </c>
      <c r="M2374">
        <v>8.2338260000000005</v>
      </c>
      <c r="N2374">
        <v>8.2679620000000007</v>
      </c>
      <c r="O2374">
        <v>8.3086669999999998</v>
      </c>
      <c r="P2374">
        <v>8.3546239999999994</v>
      </c>
      <c r="Q2374">
        <v>8.4043080000000003</v>
      </c>
      <c r="R2374">
        <v>8.4562069999999991</v>
      </c>
      <c r="S2374">
        <v>8.5089450000000006</v>
      </c>
      <c r="T2374">
        <v>8.5613430000000008</v>
      </c>
      <c r="U2374">
        <v>8.6124430000000007</v>
      </c>
      <c r="V2374">
        <v>8.6615040000000008</v>
      </c>
      <c r="W2374">
        <v>8.7079869999999993</v>
      </c>
      <c r="X2374">
        <v>8.7515260000000001</v>
      </c>
      <c r="Y2374">
        <v>8.7919060000000009</v>
      </c>
      <c r="Z2374">
        <v>8.8290319999999998</v>
      </c>
      <c r="AA2374">
        <v>8.8629049999999996</v>
      </c>
      <c r="AB2374">
        <v>8.8936019999999996</v>
      </c>
      <c r="AC2374">
        <v>8.9212509999999998</v>
      </c>
      <c r="AD2374">
        <v>8.9460180000000005</v>
      </c>
      <c r="AE2374">
        <v>8.9680949999999999</v>
      </c>
      <c r="AF2374">
        <v>8.9876850000000008</v>
      </c>
    </row>
    <row r="2375" spans="1:32" x14ac:dyDescent="0.2">
      <c r="A2375" s="8">
        <v>43427</v>
      </c>
      <c r="B2375">
        <v>5.7249549999999996</v>
      </c>
      <c r="C2375">
        <v>6.6954180000000001</v>
      </c>
      <c r="D2375">
        <v>7.3501849999999997</v>
      </c>
      <c r="E2375">
        <v>7.7309590000000004</v>
      </c>
      <c r="F2375">
        <v>7.9410299999999996</v>
      </c>
      <c r="G2375">
        <v>8.0496850000000002</v>
      </c>
      <c r="H2375">
        <v>8.1023409999999991</v>
      </c>
      <c r="I2375">
        <v>8.127872</v>
      </c>
      <c r="J2375">
        <v>8.143853</v>
      </c>
      <c r="K2375">
        <v>8.1602899999999998</v>
      </c>
      <c r="L2375" s="5">
        <v>8.1822429999999997</v>
      </c>
      <c r="M2375">
        <v>8.2116469999999993</v>
      </c>
      <c r="N2375">
        <v>8.2485590000000002</v>
      </c>
      <c r="O2375">
        <v>8.2919940000000008</v>
      </c>
      <c r="P2375">
        <v>8.3404710000000009</v>
      </c>
      <c r="Q2375">
        <v>8.3923620000000003</v>
      </c>
      <c r="R2375">
        <v>8.4460949999999997</v>
      </c>
      <c r="S2375">
        <v>8.5002709999999997</v>
      </c>
      <c r="T2375">
        <v>8.5537159999999997</v>
      </c>
      <c r="U2375">
        <v>8.6054940000000002</v>
      </c>
      <c r="V2375">
        <v>8.6549019999999999</v>
      </c>
      <c r="W2375">
        <v>8.7014390000000006</v>
      </c>
      <c r="X2375">
        <v>8.7447879999999998</v>
      </c>
      <c r="Y2375">
        <v>8.7847770000000001</v>
      </c>
      <c r="Z2375">
        <v>8.8213539999999995</v>
      </c>
      <c r="AA2375">
        <v>8.8545599999999993</v>
      </c>
      <c r="AB2375">
        <v>8.8845050000000008</v>
      </c>
      <c r="AC2375">
        <v>8.9113469999999992</v>
      </c>
      <c r="AD2375">
        <v>8.9352800000000006</v>
      </c>
      <c r="AE2375">
        <v>8.9565149999999996</v>
      </c>
      <c r="AF2375">
        <v>8.9752720000000004</v>
      </c>
    </row>
    <row r="2376" spans="1:32" x14ac:dyDescent="0.2">
      <c r="A2376" s="8">
        <v>43430</v>
      </c>
      <c r="B2376">
        <v>5.702566</v>
      </c>
      <c r="C2376">
        <v>6.683802</v>
      </c>
      <c r="D2376">
        <v>7.3454860000000002</v>
      </c>
      <c r="E2376">
        <v>7.7281760000000004</v>
      </c>
      <c r="F2376">
        <v>7.9359830000000002</v>
      </c>
      <c r="G2376">
        <v>8.0393260000000009</v>
      </c>
      <c r="H2376">
        <v>8.0847800000000003</v>
      </c>
      <c r="I2376">
        <v>8.1022459999999992</v>
      </c>
      <c r="J2376">
        <v>8.1101279999999996</v>
      </c>
      <c r="K2376">
        <v>8.1190490000000004</v>
      </c>
      <c r="L2376" s="5">
        <v>8.1344899999999996</v>
      </c>
      <c r="M2376">
        <v>8.1586320000000008</v>
      </c>
      <c r="N2376">
        <v>8.1916429999999991</v>
      </c>
      <c r="O2376">
        <v>8.2325420000000005</v>
      </c>
      <c r="P2376">
        <v>8.2797780000000003</v>
      </c>
      <c r="Q2376">
        <v>8.3316009999999991</v>
      </c>
      <c r="R2376">
        <v>8.3862909999999999</v>
      </c>
      <c r="S2376">
        <v>8.4422840000000008</v>
      </c>
      <c r="T2376">
        <v>8.4982419999999994</v>
      </c>
      <c r="U2376">
        <v>8.5530720000000002</v>
      </c>
      <c r="V2376">
        <v>8.6059239999999999</v>
      </c>
      <c r="W2376">
        <v>8.6561679999999992</v>
      </c>
      <c r="X2376">
        <v>8.7033729999999991</v>
      </c>
      <c r="Y2376">
        <v>8.7472720000000006</v>
      </c>
      <c r="Z2376">
        <v>8.7877349999999996</v>
      </c>
      <c r="AA2376">
        <v>8.8247400000000003</v>
      </c>
      <c r="AB2376">
        <v>8.8583479999999994</v>
      </c>
      <c r="AC2376">
        <v>8.8886830000000003</v>
      </c>
      <c r="AD2376">
        <v>8.9159109999999995</v>
      </c>
      <c r="AE2376">
        <v>8.9402290000000004</v>
      </c>
      <c r="AF2376">
        <v>8.9618479999999998</v>
      </c>
    </row>
    <row r="2377" spans="1:32" x14ac:dyDescent="0.2">
      <c r="A2377" s="8">
        <v>43431</v>
      </c>
      <c r="B2377">
        <v>5.7998320000000003</v>
      </c>
      <c r="C2377">
        <v>6.7053149999999997</v>
      </c>
      <c r="D2377">
        <v>7.3359170000000002</v>
      </c>
      <c r="E2377">
        <v>7.7144820000000003</v>
      </c>
      <c r="F2377">
        <v>7.9288080000000001</v>
      </c>
      <c r="G2377">
        <v>8.0404160000000005</v>
      </c>
      <c r="H2377">
        <v>8.0916200000000007</v>
      </c>
      <c r="I2377">
        <v>8.1108340000000005</v>
      </c>
      <c r="J2377">
        <v>8.1165310000000002</v>
      </c>
      <c r="K2377">
        <v>8.1201659999999993</v>
      </c>
      <c r="L2377" s="5">
        <v>8.1283370000000001</v>
      </c>
      <c r="M2377">
        <v>8.1443490000000001</v>
      </c>
      <c r="N2377">
        <v>8.1693470000000001</v>
      </c>
      <c r="O2377">
        <v>8.2031189999999992</v>
      </c>
      <c r="P2377">
        <v>8.2446610000000007</v>
      </c>
      <c r="Q2377">
        <v>8.2925629999999995</v>
      </c>
      <c r="R2377">
        <v>8.3452640000000002</v>
      </c>
      <c r="S2377">
        <v>8.4012229999999999</v>
      </c>
      <c r="T2377">
        <v>8.4590110000000003</v>
      </c>
      <c r="U2377">
        <v>8.5173719999999999</v>
      </c>
      <c r="V2377">
        <v>8.5752439999999996</v>
      </c>
      <c r="W2377">
        <v>8.6317620000000002</v>
      </c>
      <c r="X2377">
        <v>8.6862490000000001</v>
      </c>
      <c r="Y2377">
        <v>8.7382000000000009</v>
      </c>
      <c r="Z2377">
        <v>8.7872590000000006</v>
      </c>
      <c r="AA2377">
        <v>8.8331990000000005</v>
      </c>
      <c r="AB2377">
        <v>8.875902</v>
      </c>
      <c r="AC2377">
        <v>8.9153339999999996</v>
      </c>
      <c r="AD2377">
        <v>8.9515320000000003</v>
      </c>
      <c r="AE2377">
        <v>8.9845860000000002</v>
      </c>
      <c r="AF2377">
        <v>9.0146230000000003</v>
      </c>
    </row>
    <row r="2378" spans="1:32" x14ac:dyDescent="0.2">
      <c r="A2378" s="8">
        <v>43432</v>
      </c>
      <c r="B2378">
        <v>5.8216549999999998</v>
      </c>
      <c r="C2378">
        <v>6.6983480000000002</v>
      </c>
      <c r="D2378">
        <v>7.3010120000000001</v>
      </c>
      <c r="E2378">
        <v>7.6566919999999996</v>
      </c>
      <c r="F2378">
        <v>7.8536450000000002</v>
      </c>
      <c r="G2378">
        <v>7.9531879999999999</v>
      </c>
      <c r="H2378">
        <v>7.9970730000000003</v>
      </c>
      <c r="I2378">
        <v>8.0129800000000007</v>
      </c>
      <c r="J2378">
        <v>8.0186030000000006</v>
      </c>
      <c r="K2378">
        <v>8.0246519999999997</v>
      </c>
      <c r="L2378" s="5">
        <v>8.0370519999999992</v>
      </c>
      <c r="M2378">
        <v>8.0585260000000005</v>
      </c>
      <c r="N2378">
        <v>8.0897380000000005</v>
      </c>
      <c r="O2378">
        <v>8.1300899999999992</v>
      </c>
      <c r="P2378">
        <v>8.1782769999999996</v>
      </c>
      <c r="Q2378">
        <v>8.2326630000000005</v>
      </c>
      <c r="R2378">
        <v>8.2915299999999998</v>
      </c>
      <c r="S2378">
        <v>8.3532259999999994</v>
      </c>
      <c r="T2378">
        <v>8.4162599999999994</v>
      </c>
      <c r="U2378">
        <v>8.4793439999999993</v>
      </c>
      <c r="V2378">
        <v>8.5414089999999998</v>
      </c>
      <c r="W2378">
        <v>8.601604</v>
      </c>
      <c r="X2378">
        <v>8.6592760000000002</v>
      </c>
      <c r="Y2378">
        <v>8.7139550000000003</v>
      </c>
      <c r="Z2378">
        <v>8.7653219999999994</v>
      </c>
      <c r="AA2378">
        <v>8.8131930000000001</v>
      </c>
      <c r="AB2378">
        <v>8.8574909999999996</v>
      </c>
      <c r="AC2378">
        <v>8.8982229999999998</v>
      </c>
      <c r="AD2378">
        <v>8.9354639999999996</v>
      </c>
      <c r="AE2378">
        <v>8.9693400000000008</v>
      </c>
      <c r="AF2378">
        <v>9.0000119999999999</v>
      </c>
    </row>
    <row r="2379" spans="1:32" x14ac:dyDescent="0.2">
      <c r="A2379" s="8">
        <v>43433</v>
      </c>
      <c r="B2379">
        <v>5.8705870000000004</v>
      </c>
      <c r="C2379">
        <v>6.7097850000000001</v>
      </c>
      <c r="D2379">
        <v>7.2983669999999998</v>
      </c>
      <c r="E2379">
        <v>7.6536080000000002</v>
      </c>
      <c r="F2379">
        <v>7.8549749999999996</v>
      </c>
      <c r="G2379">
        <v>7.9589790000000002</v>
      </c>
      <c r="H2379">
        <v>8.0051039999999993</v>
      </c>
      <c r="I2379">
        <v>8.0203150000000001</v>
      </c>
      <c r="J2379">
        <v>8.0224700000000002</v>
      </c>
      <c r="K2379">
        <v>8.0228909999999996</v>
      </c>
      <c r="L2379" s="5">
        <v>8.0282809999999998</v>
      </c>
      <c r="M2379">
        <v>8.0421469999999999</v>
      </c>
      <c r="N2379">
        <v>8.0658440000000002</v>
      </c>
      <c r="O2379">
        <v>8.0993329999999997</v>
      </c>
      <c r="P2379">
        <v>8.1417230000000007</v>
      </c>
      <c r="Q2379">
        <v>8.1916550000000008</v>
      </c>
      <c r="R2379">
        <v>8.2475590000000008</v>
      </c>
      <c r="S2379">
        <v>8.3078350000000007</v>
      </c>
      <c r="T2379">
        <v>8.3709589999999992</v>
      </c>
      <c r="U2379">
        <v>8.4355510000000002</v>
      </c>
      <c r="V2379">
        <v>8.5004100000000005</v>
      </c>
      <c r="W2379">
        <v>8.5645240000000005</v>
      </c>
      <c r="X2379">
        <v>8.6270679999999995</v>
      </c>
      <c r="Y2379">
        <v>8.6873970000000007</v>
      </c>
      <c r="Z2379">
        <v>8.7450209999999995</v>
      </c>
      <c r="AA2379">
        <v>8.7995940000000008</v>
      </c>
      <c r="AB2379">
        <v>8.8508910000000007</v>
      </c>
      <c r="AC2379">
        <v>8.8987859999999994</v>
      </c>
      <c r="AD2379">
        <v>8.9432399999999994</v>
      </c>
      <c r="AE2379">
        <v>8.9842790000000008</v>
      </c>
      <c r="AF2379">
        <v>9.0219830000000005</v>
      </c>
    </row>
    <row r="2380" spans="1:32" x14ac:dyDescent="0.2">
      <c r="A2380" s="8">
        <v>43434</v>
      </c>
      <c r="B2380">
        <v>5.8751129999999998</v>
      </c>
      <c r="C2380">
        <v>6.7155430000000003</v>
      </c>
      <c r="D2380">
        <v>7.3081630000000004</v>
      </c>
      <c r="E2380">
        <v>7.6683940000000002</v>
      </c>
      <c r="F2380">
        <v>7.8745799999999999</v>
      </c>
      <c r="G2380">
        <v>7.9826439999999996</v>
      </c>
      <c r="H2380">
        <v>8.0318290000000001</v>
      </c>
      <c r="I2380">
        <v>8.0490709999999996</v>
      </c>
      <c r="J2380">
        <v>8.0523249999999997</v>
      </c>
      <c r="K2380">
        <v>8.0530659999999994</v>
      </c>
      <c r="L2380" s="5">
        <v>8.0581759999999996</v>
      </c>
      <c r="M2380">
        <v>8.0713329999999992</v>
      </c>
      <c r="N2380">
        <v>8.0940519999999996</v>
      </c>
      <c r="O2380">
        <v>8.1264260000000004</v>
      </c>
      <c r="P2380">
        <v>8.1676739999999999</v>
      </c>
      <c r="Q2380">
        <v>8.2165169999999996</v>
      </c>
      <c r="R2380">
        <v>8.2714470000000002</v>
      </c>
      <c r="S2380">
        <v>8.3309029999999993</v>
      </c>
      <c r="T2380">
        <v>8.3933839999999993</v>
      </c>
      <c r="U2380">
        <v>8.4575209999999998</v>
      </c>
      <c r="V2380">
        <v>8.5221099999999996</v>
      </c>
      <c r="W2380">
        <v>8.5861330000000002</v>
      </c>
      <c r="X2380">
        <v>8.6487499999999997</v>
      </c>
      <c r="Y2380">
        <v>8.7092969999999994</v>
      </c>
      <c r="Z2380">
        <v>8.7672679999999996</v>
      </c>
      <c r="AA2380">
        <v>8.8222950000000004</v>
      </c>
      <c r="AB2380">
        <v>8.8741339999999997</v>
      </c>
      <c r="AC2380">
        <v>8.9226410000000005</v>
      </c>
      <c r="AD2380">
        <v>8.9677589999999991</v>
      </c>
      <c r="AE2380">
        <v>9.0094980000000007</v>
      </c>
      <c r="AF2380">
        <v>9.0479219999999998</v>
      </c>
    </row>
    <row r="2381" spans="1:32" x14ac:dyDescent="0.2">
      <c r="A2381" s="8">
        <v>43437</v>
      </c>
      <c r="B2381">
        <v>5.8853960000000001</v>
      </c>
      <c r="C2381">
        <v>6.7132800000000001</v>
      </c>
      <c r="D2381">
        <v>7.2960890000000003</v>
      </c>
      <c r="E2381">
        <v>7.6495559999999996</v>
      </c>
      <c r="F2381">
        <v>7.851248</v>
      </c>
      <c r="G2381">
        <v>7.9565029999999997</v>
      </c>
      <c r="H2381">
        <v>8.0041159999999998</v>
      </c>
      <c r="I2381">
        <v>8.0206859999999995</v>
      </c>
      <c r="J2381">
        <v>8.0239119999999993</v>
      </c>
      <c r="K2381">
        <v>8.0250780000000006</v>
      </c>
      <c r="L2381" s="5">
        <v>8.0309209999999993</v>
      </c>
      <c r="M2381">
        <v>8.0450149999999994</v>
      </c>
      <c r="N2381">
        <v>8.0687920000000002</v>
      </c>
      <c r="O2381">
        <v>8.10229</v>
      </c>
      <c r="P2381">
        <v>8.1446839999999998</v>
      </c>
      <c r="Q2381">
        <v>8.1946670000000008</v>
      </c>
      <c r="R2381">
        <v>8.2507070000000002</v>
      </c>
      <c r="S2381">
        <v>8.3112309999999994</v>
      </c>
      <c r="T2381">
        <v>8.374727</v>
      </c>
      <c r="U2381">
        <v>8.4398210000000002</v>
      </c>
      <c r="V2381">
        <v>8.5053070000000002</v>
      </c>
      <c r="W2381">
        <v>8.5701640000000001</v>
      </c>
      <c r="X2381">
        <v>8.6335549999999994</v>
      </c>
      <c r="Y2381">
        <v>8.6948170000000005</v>
      </c>
      <c r="Z2381">
        <v>8.7534449999999993</v>
      </c>
      <c r="AA2381">
        <v>8.8090759999999992</v>
      </c>
      <c r="AB2381">
        <v>8.8614660000000001</v>
      </c>
      <c r="AC2381">
        <v>8.9104759999999992</v>
      </c>
      <c r="AD2381">
        <v>8.9560519999999997</v>
      </c>
      <c r="AE2381">
        <v>8.9982070000000007</v>
      </c>
      <c r="AF2381">
        <v>9.0370089999999994</v>
      </c>
    </row>
    <row r="2382" spans="1:32" x14ac:dyDescent="0.2">
      <c r="A2382" s="8">
        <v>43438</v>
      </c>
      <c r="B2382">
        <v>5.9070330000000002</v>
      </c>
      <c r="C2382">
        <v>6.6660440000000003</v>
      </c>
      <c r="D2382">
        <v>7.2195460000000002</v>
      </c>
      <c r="E2382">
        <v>7.5711250000000003</v>
      </c>
      <c r="F2382">
        <v>7.7846549999999999</v>
      </c>
      <c r="G2382">
        <v>7.9069130000000003</v>
      </c>
      <c r="H2382">
        <v>7.9716630000000004</v>
      </c>
      <c r="I2382">
        <v>8.002834</v>
      </c>
      <c r="J2382">
        <v>8.0169859999999993</v>
      </c>
      <c r="K2382">
        <v>8.0252199999999991</v>
      </c>
      <c r="L2382" s="5">
        <v>8.0346360000000008</v>
      </c>
      <c r="M2382">
        <v>8.0494470000000007</v>
      </c>
      <c r="N2382">
        <v>8.0718329999999998</v>
      </c>
      <c r="O2382">
        <v>8.102563</v>
      </c>
      <c r="P2382">
        <v>8.1414779999999993</v>
      </c>
      <c r="Q2382">
        <v>8.1878299999999999</v>
      </c>
      <c r="R2382">
        <v>8.2405329999999992</v>
      </c>
      <c r="S2382">
        <v>8.2983419999999999</v>
      </c>
      <c r="T2382">
        <v>8.3599770000000007</v>
      </c>
      <c r="U2382">
        <v>8.4241980000000005</v>
      </c>
      <c r="V2382">
        <v>8.4898629999999997</v>
      </c>
      <c r="W2382">
        <v>8.5559530000000006</v>
      </c>
      <c r="X2382">
        <v>8.6215879999999991</v>
      </c>
      <c r="Y2382">
        <v>8.6860269999999993</v>
      </c>
      <c r="Z2382">
        <v>8.7486669999999993</v>
      </c>
      <c r="AA2382">
        <v>8.8090309999999992</v>
      </c>
      <c r="AB2382">
        <v>8.8667590000000001</v>
      </c>
      <c r="AC2382">
        <v>8.9215900000000001</v>
      </c>
      <c r="AD2382">
        <v>8.9733549999999997</v>
      </c>
      <c r="AE2382">
        <v>9.0219579999999997</v>
      </c>
      <c r="AF2382">
        <v>9.0673680000000001</v>
      </c>
    </row>
    <row r="2383" spans="1:32" x14ac:dyDescent="0.2">
      <c r="A2383" s="8">
        <v>43439</v>
      </c>
      <c r="B2383">
        <v>5.9032600000000004</v>
      </c>
      <c r="C2383">
        <v>6.6999839999999997</v>
      </c>
      <c r="D2383">
        <v>7.2700550000000002</v>
      </c>
      <c r="E2383">
        <v>7.6237769999999996</v>
      </c>
      <c r="F2383">
        <v>7.8323660000000004</v>
      </c>
      <c r="G2383">
        <v>7.9470419999999997</v>
      </c>
      <c r="H2383">
        <v>8.0040569999999995</v>
      </c>
      <c r="I2383">
        <v>8.0285519999999995</v>
      </c>
      <c r="J2383">
        <v>8.0375049999999995</v>
      </c>
      <c r="K2383">
        <v>8.0419610000000006</v>
      </c>
      <c r="L2383" s="5">
        <v>8.0487199999999994</v>
      </c>
      <c r="M2383">
        <v>8.0615930000000002</v>
      </c>
      <c r="N2383">
        <v>8.0823409999999996</v>
      </c>
      <c r="O2383">
        <v>8.1113599999999995</v>
      </c>
      <c r="P2383">
        <v>8.1481790000000007</v>
      </c>
      <c r="Q2383">
        <v>8.1918179999999996</v>
      </c>
      <c r="R2383">
        <v>8.2410370000000004</v>
      </c>
      <c r="S2383">
        <v>8.2945060000000002</v>
      </c>
      <c r="T2383">
        <v>8.3509159999999998</v>
      </c>
      <c r="U2383">
        <v>8.4090520000000009</v>
      </c>
      <c r="V2383">
        <v>8.4678310000000003</v>
      </c>
      <c r="W2383">
        <v>8.5263209999999994</v>
      </c>
      <c r="X2383">
        <v>8.5837450000000004</v>
      </c>
      <c r="Y2383">
        <v>8.6394769999999994</v>
      </c>
      <c r="Z2383">
        <v>8.6930320000000005</v>
      </c>
      <c r="AA2383">
        <v>8.7440479999999994</v>
      </c>
      <c r="AB2383">
        <v>8.7922750000000001</v>
      </c>
      <c r="AC2383">
        <v>8.8375570000000003</v>
      </c>
      <c r="AD2383">
        <v>8.8798159999999999</v>
      </c>
      <c r="AE2383">
        <v>8.9190389999999997</v>
      </c>
      <c r="AF2383">
        <v>8.9552650000000007</v>
      </c>
    </row>
    <row r="2384" spans="1:32" x14ac:dyDescent="0.2">
      <c r="A2384" s="8">
        <v>43440</v>
      </c>
      <c r="B2384">
        <v>6.0404299999999997</v>
      </c>
      <c r="C2384">
        <v>6.7897429999999996</v>
      </c>
      <c r="D2384">
        <v>7.3329930000000001</v>
      </c>
      <c r="E2384">
        <v>7.6755040000000001</v>
      </c>
      <c r="F2384">
        <v>7.8814590000000004</v>
      </c>
      <c r="G2384">
        <v>7.9975909999999999</v>
      </c>
      <c r="H2384">
        <v>8.0574279999999998</v>
      </c>
      <c r="I2384">
        <v>8.0845819999999993</v>
      </c>
      <c r="J2384">
        <v>8.0952809999999999</v>
      </c>
      <c r="K2384">
        <v>8.1003159999999994</v>
      </c>
      <c r="L2384" s="5">
        <v>8.1065260000000006</v>
      </c>
      <c r="M2384">
        <v>8.1179190000000006</v>
      </c>
      <c r="N2384">
        <v>8.1365239999999996</v>
      </c>
      <c r="O2384">
        <v>8.1630179999999992</v>
      </c>
      <c r="P2384">
        <v>8.1971900000000009</v>
      </c>
      <c r="Q2384">
        <v>8.2382819999999999</v>
      </c>
      <c r="R2384">
        <v>8.2852289999999993</v>
      </c>
      <c r="S2384">
        <v>8.3368289999999998</v>
      </c>
      <c r="T2384">
        <v>8.3918610000000005</v>
      </c>
      <c r="U2384">
        <v>8.4491540000000001</v>
      </c>
      <c r="V2384">
        <v>8.5076429999999998</v>
      </c>
      <c r="W2384">
        <v>8.5663839999999993</v>
      </c>
      <c r="X2384">
        <v>8.6245709999999995</v>
      </c>
      <c r="Y2384">
        <v>8.6815359999999995</v>
      </c>
      <c r="Z2384">
        <v>8.736739</v>
      </c>
      <c r="AA2384">
        <v>8.7897630000000007</v>
      </c>
      <c r="AB2384">
        <v>8.8402980000000007</v>
      </c>
      <c r="AC2384">
        <v>8.8881289999999993</v>
      </c>
      <c r="AD2384">
        <v>8.9331209999999999</v>
      </c>
      <c r="AE2384">
        <v>8.9752080000000003</v>
      </c>
      <c r="AF2384">
        <v>9.0143819999999995</v>
      </c>
    </row>
    <row r="2385" spans="1:32" x14ac:dyDescent="0.2">
      <c r="A2385" s="8">
        <v>43441</v>
      </c>
      <c r="B2385">
        <v>6.0961869999999996</v>
      </c>
      <c r="C2385">
        <v>6.8546800000000001</v>
      </c>
      <c r="D2385">
        <v>7.3989690000000001</v>
      </c>
      <c r="E2385">
        <v>7.7376750000000003</v>
      </c>
      <c r="F2385">
        <v>7.9378549999999999</v>
      </c>
      <c r="G2385">
        <v>8.0478989999999992</v>
      </c>
      <c r="H2385">
        <v>8.1021889999999992</v>
      </c>
      <c r="I2385">
        <v>8.1246779999999994</v>
      </c>
      <c r="J2385">
        <v>8.1316299999999995</v>
      </c>
      <c r="K2385">
        <v>8.1337050000000009</v>
      </c>
      <c r="L2385" s="5">
        <v>8.1375299999999999</v>
      </c>
      <c r="M2385">
        <v>8.1468849999999993</v>
      </c>
      <c r="N2385">
        <v>8.1635819999999999</v>
      </c>
      <c r="O2385">
        <v>8.1881129999999995</v>
      </c>
      <c r="P2385">
        <v>8.2201249999999995</v>
      </c>
      <c r="Q2385">
        <v>8.2587580000000003</v>
      </c>
      <c r="R2385">
        <v>8.3028840000000006</v>
      </c>
      <c r="S2385">
        <v>8.3512730000000008</v>
      </c>
      <c r="T2385">
        <v>8.4027019999999997</v>
      </c>
      <c r="U2385">
        <v>8.4560230000000001</v>
      </c>
      <c r="V2385">
        <v>8.5102049999999991</v>
      </c>
      <c r="W2385">
        <v>8.5643550000000008</v>
      </c>
      <c r="X2385">
        <v>8.6177220000000005</v>
      </c>
      <c r="Y2385">
        <v>8.6696939999999998</v>
      </c>
      <c r="Z2385">
        <v>8.7197890000000005</v>
      </c>
      <c r="AA2385">
        <v>8.7676459999999992</v>
      </c>
      <c r="AB2385">
        <v>8.8130070000000007</v>
      </c>
      <c r="AC2385">
        <v>8.8557039999999994</v>
      </c>
      <c r="AD2385">
        <v>8.8956429999999997</v>
      </c>
      <c r="AE2385">
        <v>8.9327959999999997</v>
      </c>
      <c r="AF2385">
        <v>8.9671830000000003</v>
      </c>
    </row>
    <row r="2386" spans="1:32" x14ac:dyDescent="0.2">
      <c r="A2386" s="8">
        <v>43444</v>
      </c>
      <c r="B2386">
        <v>6.1196409999999997</v>
      </c>
      <c r="C2386">
        <v>6.8506590000000003</v>
      </c>
      <c r="D2386">
        <v>7.3874380000000004</v>
      </c>
      <c r="E2386">
        <v>7.7311120000000004</v>
      </c>
      <c r="F2386">
        <v>7.9415360000000002</v>
      </c>
      <c r="G2386">
        <v>8.0627589999999998</v>
      </c>
      <c r="H2386">
        <v>8.1267659999999999</v>
      </c>
      <c r="I2386">
        <v>8.1563909999999993</v>
      </c>
      <c r="J2386">
        <v>8.1675900000000006</v>
      </c>
      <c r="K2386">
        <v>8.1711980000000004</v>
      </c>
      <c r="L2386" s="5">
        <v>8.1742760000000008</v>
      </c>
      <c r="M2386">
        <v>8.1811500000000006</v>
      </c>
      <c r="N2386">
        <v>8.1941930000000003</v>
      </c>
      <c r="O2386">
        <v>8.2144220000000008</v>
      </c>
      <c r="P2386">
        <v>8.2419340000000005</v>
      </c>
      <c r="Q2386">
        <v>8.2762379999999993</v>
      </c>
      <c r="R2386">
        <v>8.3164890000000007</v>
      </c>
      <c r="S2386">
        <v>8.3616589999999995</v>
      </c>
      <c r="T2386">
        <v>8.4106550000000002</v>
      </c>
      <c r="U2386">
        <v>8.4624000000000006</v>
      </c>
      <c r="V2386">
        <v>8.5158839999999998</v>
      </c>
      <c r="W2386">
        <v>8.5701920000000005</v>
      </c>
      <c r="X2386">
        <v>8.6245270000000005</v>
      </c>
      <c r="Y2386">
        <v>8.6782079999999997</v>
      </c>
      <c r="Z2386">
        <v>8.7306720000000002</v>
      </c>
      <c r="AA2386">
        <v>8.7814680000000003</v>
      </c>
      <c r="AB2386">
        <v>8.8302440000000004</v>
      </c>
      <c r="AC2386">
        <v>8.8767429999999994</v>
      </c>
      <c r="AD2386">
        <v>8.9207839999999994</v>
      </c>
      <c r="AE2386">
        <v>8.9622569999999993</v>
      </c>
      <c r="AF2386">
        <v>9.0011069999999993</v>
      </c>
    </row>
    <row r="2387" spans="1:32" x14ac:dyDescent="0.2">
      <c r="A2387" s="8">
        <v>43445</v>
      </c>
      <c r="B2387">
        <v>6.2346849999999998</v>
      </c>
      <c r="C2387">
        <v>6.9526209999999997</v>
      </c>
      <c r="D2387">
        <v>7.4712990000000001</v>
      </c>
      <c r="E2387">
        <v>7.7982610000000001</v>
      </c>
      <c r="F2387">
        <v>7.9961099999999998</v>
      </c>
      <c r="G2387">
        <v>8.1098119999999998</v>
      </c>
      <c r="H2387">
        <v>8.1711729999999996</v>
      </c>
      <c r="I2387">
        <v>8.2022549999999992</v>
      </c>
      <c r="J2387">
        <v>8.2179789999999997</v>
      </c>
      <c r="K2387">
        <v>8.2280890000000007</v>
      </c>
      <c r="L2387" s="5">
        <v>8.2386289999999995</v>
      </c>
      <c r="M2387">
        <v>8.2530509999999992</v>
      </c>
      <c r="N2387">
        <v>8.2730230000000002</v>
      </c>
      <c r="O2387">
        <v>8.2990290000000009</v>
      </c>
      <c r="P2387">
        <v>8.3308</v>
      </c>
      <c r="Q2387">
        <v>8.3676239999999993</v>
      </c>
      <c r="R2387">
        <v>8.4085549999999998</v>
      </c>
      <c r="S2387">
        <v>8.4525649999999999</v>
      </c>
      <c r="T2387">
        <v>8.4986350000000002</v>
      </c>
      <c r="U2387">
        <v>8.5458180000000006</v>
      </c>
      <c r="V2387">
        <v>8.5932720000000007</v>
      </c>
      <c r="W2387">
        <v>8.6402739999999998</v>
      </c>
      <c r="X2387">
        <v>8.6862279999999998</v>
      </c>
      <c r="Y2387">
        <v>8.7306570000000008</v>
      </c>
      <c r="Z2387">
        <v>8.7731949999999994</v>
      </c>
      <c r="AA2387">
        <v>8.8135759999999994</v>
      </c>
      <c r="AB2387">
        <v>8.851623</v>
      </c>
      <c r="AC2387">
        <v>8.8872300000000006</v>
      </c>
      <c r="AD2387">
        <v>8.9203550000000007</v>
      </c>
      <c r="AE2387">
        <v>8.9510039999999993</v>
      </c>
      <c r="AF2387">
        <v>8.9792240000000003</v>
      </c>
    </row>
    <row r="2388" spans="1:32" x14ac:dyDescent="0.2">
      <c r="A2388" s="8">
        <v>43446</v>
      </c>
      <c r="B2388">
        <v>6.1528369999999999</v>
      </c>
      <c r="C2388">
        <v>6.9732880000000002</v>
      </c>
      <c r="D2388">
        <v>7.5481660000000002</v>
      </c>
      <c r="E2388">
        <v>7.8969189999999996</v>
      </c>
      <c r="F2388">
        <v>8.0978999999999992</v>
      </c>
      <c r="G2388">
        <v>8.2059119999999997</v>
      </c>
      <c r="H2388">
        <v>8.2585999999999995</v>
      </c>
      <c r="I2388">
        <v>8.2812380000000001</v>
      </c>
      <c r="J2388">
        <v>8.2902719999999999</v>
      </c>
      <c r="K2388">
        <v>8.2959429999999994</v>
      </c>
      <c r="L2388" s="5">
        <v>8.3042029999999993</v>
      </c>
      <c r="M2388">
        <v>8.3181060000000002</v>
      </c>
      <c r="N2388">
        <v>8.3388080000000002</v>
      </c>
      <c r="O2388">
        <v>8.3662720000000004</v>
      </c>
      <c r="P2388">
        <v>8.3997630000000001</v>
      </c>
      <c r="Q2388">
        <v>8.4381850000000007</v>
      </c>
      <c r="R2388">
        <v>8.4803040000000003</v>
      </c>
      <c r="S2388">
        <v>8.5248910000000002</v>
      </c>
      <c r="T2388">
        <v>8.5708090000000006</v>
      </c>
      <c r="U2388">
        <v>8.6170580000000001</v>
      </c>
      <c r="V2388">
        <v>8.6627960000000002</v>
      </c>
      <c r="W2388">
        <v>8.7073440000000009</v>
      </c>
      <c r="X2388">
        <v>8.7501719999999992</v>
      </c>
      <c r="Y2388">
        <v>8.7908910000000002</v>
      </c>
      <c r="Z2388">
        <v>8.8292330000000003</v>
      </c>
      <c r="AA2388">
        <v>8.8650330000000004</v>
      </c>
      <c r="AB2388">
        <v>8.8982109999999999</v>
      </c>
      <c r="AC2388">
        <v>8.9287550000000007</v>
      </c>
      <c r="AD2388">
        <v>8.9567080000000008</v>
      </c>
      <c r="AE2388">
        <v>8.9821530000000003</v>
      </c>
      <c r="AF2388">
        <v>9.0052040000000009</v>
      </c>
    </row>
    <row r="2389" spans="1:32" x14ac:dyDescent="0.2">
      <c r="A2389" s="8">
        <v>43447</v>
      </c>
      <c r="B2389">
        <v>6.176863</v>
      </c>
      <c r="C2389">
        <v>6.9774320000000003</v>
      </c>
      <c r="D2389">
        <v>7.5425139999999997</v>
      </c>
      <c r="E2389">
        <v>7.8890950000000002</v>
      </c>
      <c r="F2389">
        <v>8.0921540000000007</v>
      </c>
      <c r="G2389">
        <v>8.2042330000000003</v>
      </c>
      <c r="H2389">
        <v>8.2615250000000007</v>
      </c>
      <c r="I2389">
        <v>8.2884150000000005</v>
      </c>
      <c r="J2389">
        <v>8.300853</v>
      </c>
      <c r="K2389">
        <v>8.3088519999999999</v>
      </c>
      <c r="L2389" s="5">
        <v>8.3183059999999998</v>
      </c>
      <c r="M2389">
        <v>8.3323239999999998</v>
      </c>
      <c r="N2389">
        <v>8.352176</v>
      </c>
      <c r="O2389">
        <v>8.3779719999999998</v>
      </c>
      <c r="P2389">
        <v>8.4091349999999991</v>
      </c>
      <c r="Q2389">
        <v>8.4447209999999995</v>
      </c>
      <c r="R2389">
        <v>8.4836390000000002</v>
      </c>
      <c r="S2389">
        <v>8.5247869999999999</v>
      </c>
      <c r="T2389">
        <v>8.5671339999999994</v>
      </c>
      <c r="U2389">
        <v>8.6097730000000006</v>
      </c>
      <c r="V2389">
        <v>8.6519340000000007</v>
      </c>
      <c r="W2389">
        <v>8.6929940000000006</v>
      </c>
      <c r="X2389">
        <v>8.7324680000000008</v>
      </c>
      <c r="Y2389">
        <v>8.7699979999999993</v>
      </c>
      <c r="Z2389">
        <v>8.8053380000000008</v>
      </c>
      <c r="AA2389">
        <v>8.8383350000000007</v>
      </c>
      <c r="AB2389">
        <v>8.8689140000000002</v>
      </c>
      <c r="AC2389">
        <v>8.8970649999999996</v>
      </c>
      <c r="AD2389">
        <v>8.9228269999999998</v>
      </c>
      <c r="AE2389">
        <v>8.9462779999999995</v>
      </c>
      <c r="AF2389">
        <v>8.9675200000000004</v>
      </c>
    </row>
    <row r="2390" spans="1:32" x14ac:dyDescent="0.2">
      <c r="A2390" s="8">
        <v>43448</v>
      </c>
      <c r="B2390">
        <v>6.1736269999999998</v>
      </c>
      <c r="C2390">
        <v>6.9401789999999997</v>
      </c>
      <c r="D2390">
        <v>7.4828599999999996</v>
      </c>
      <c r="E2390">
        <v>7.8178429999999999</v>
      </c>
      <c r="F2390">
        <v>8.0166780000000006</v>
      </c>
      <c r="G2390">
        <v>8.1294039999999992</v>
      </c>
      <c r="H2390">
        <v>8.1904070000000004</v>
      </c>
      <c r="I2390">
        <v>8.2227829999999997</v>
      </c>
      <c r="J2390">
        <v>8.2415889999999994</v>
      </c>
      <c r="K2390">
        <v>8.2562219999999993</v>
      </c>
      <c r="L2390" s="5">
        <v>8.2721800000000005</v>
      </c>
      <c r="M2390">
        <v>8.2923159999999996</v>
      </c>
      <c r="N2390">
        <v>8.3177599999999998</v>
      </c>
      <c r="O2390">
        <v>8.3485530000000008</v>
      </c>
      <c r="P2390">
        <v>8.3841000000000001</v>
      </c>
      <c r="Q2390">
        <v>8.4234740000000006</v>
      </c>
      <c r="R2390">
        <v>8.4656199999999995</v>
      </c>
      <c r="S2390">
        <v>8.5094829999999995</v>
      </c>
      <c r="T2390">
        <v>8.5540900000000004</v>
      </c>
      <c r="U2390">
        <v>8.5985849999999999</v>
      </c>
      <c r="V2390">
        <v>8.6422530000000002</v>
      </c>
      <c r="W2390">
        <v>8.6845219999999994</v>
      </c>
      <c r="X2390">
        <v>8.724952</v>
      </c>
      <c r="Y2390">
        <v>8.7632270000000005</v>
      </c>
      <c r="Z2390">
        <v>8.7991349999999997</v>
      </c>
      <c r="AA2390">
        <v>8.8325560000000003</v>
      </c>
      <c r="AB2390">
        <v>8.8634419999999992</v>
      </c>
      <c r="AC2390">
        <v>8.8918060000000008</v>
      </c>
      <c r="AD2390">
        <v>8.9177060000000008</v>
      </c>
      <c r="AE2390">
        <v>8.941236</v>
      </c>
      <c r="AF2390">
        <v>8.9625129999999995</v>
      </c>
    </row>
    <row r="2391" spans="1:32" x14ac:dyDescent="0.2">
      <c r="A2391" s="8">
        <v>43451</v>
      </c>
      <c r="B2391">
        <v>6.1108529999999996</v>
      </c>
      <c r="C2391">
        <v>6.9334870000000004</v>
      </c>
      <c r="D2391">
        <v>7.5023730000000004</v>
      </c>
      <c r="E2391">
        <v>7.8428310000000003</v>
      </c>
      <c r="F2391">
        <v>8.0367569999999997</v>
      </c>
      <c r="G2391">
        <v>8.1405139999999996</v>
      </c>
      <c r="H2391">
        <v>8.1921289999999996</v>
      </c>
      <c r="I2391">
        <v>8.2165990000000004</v>
      </c>
      <c r="J2391">
        <v>8.2297829999999994</v>
      </c>
      <c r="K2391">
        <v>8.2412290000000006</v>
      </c>
      <c r="L2391" s="5">
        <v>8.2562160000000002</v>
      </c>
      <c r="M2391">
        <v>8.2772070000000006</v>
      </c>
      <c r="N2391">
        <v>8.3048800000000007</v>
      </c>
      <c r="O2391">
        <v>8.3388410000000004</v>
      </c>
      <c r="P2391">
        <v>8.3781040000000004</v>
      </c>
      <c r="Q2391">
        <v>8.4214219999999997</v>
      </c>
      <c r="R2391">
        <v>8.4674859999999992</v>
      </c>
      <c r="S2391">
        <v>8.5150559999999995</v>
      </c>
      <c r="T2391">
        <v>8.5630290000000002</v>
      </c>
      <c r="U2391">
        <v>8.6104719999999997</v>
      </c>
      <c r="V2391">
        <v>8.6566320000000001</v>
      </c>
      <c r="W2391">
        <v>8.7009260000000008</v>
      </c>
      <c r="X2391">
        <v>8.7429279999999991</v>
      </c>
      <c r="Y2391">
        <v>8.7823510000000002</v>
      </c>
      <c r="Z2391">
        <v>8.8190240000000006</v>
      </c>
      <c r="AA2391">
        <v>8.8528690000000001</v>
      </c>
      <c r="AB2391">
        <v>8.8838869999999996</v>
      </c>
      <c r="AC2391">
        <v>8.9121369999999995</v>
      </c>
      <c r="AD2391">
        <v>8.9377209999999998</v>
      </c>
      <c r="AE2391">
        <v>8.9607749999999999</v>
      </c>
      <c r="AF2391">
        <v>8.9814520000000009</v>
      </c>
    </row>
    <row r="2392" spans="1:32" x14ac:dyDescent="0.2">
      <c r="A2392" s="8">
        <v>43452</v>
      </c>
      <c r="B2392">
        <v>6.0632770000000002</v>
      </c>
      <c r="C2392">
        <v>6.9120710000000001</v>
      </c>
      <c r="D2392">
        <v>7.4966160000000004</v>
      </c>
      <c r="E2392">
        <v>7.8454389999999998</v>
      </c>
      <c r="F2392">
        <v>8.0441509999999994</v>
      </c>
      <c r="G2392">
        <v>8.1511589999999998</v>
      </c>
      <c r="H2392">
        <v>8.2055039999999995</v>
      </c>
      <c r="I2392">
        <v>8.2325909999999993</v>
      </c>
      <c r="J2392">
        <v>8.2483540000000009</v>
      </c>
      <c r="K2392">
        <v>8.262257</v>
      </c>
      <c r="L2392" s="5">
        <v>8.2794369999999997</v>
      </c>
      <c r="M2392">
        <v>8.3022179999999999</v>
      </c>
      <c r="N2392">
        <v>8.3311670000000007</v>
      </c>
      <c r="O2392">
        <v>8.3658190000000001</v>
      </c>
      <c r="P2392">
        <v>8.4051609999999997</v>
      </c>
      <c r="Q2392">
        <v>8.4479500000000005</v>
      </c>
      <c r="R2392">
        <v>8.492915</v>
      </c>
      <c r="S2392">
        <v>8.5388719999999996</v>
      </c>
      <c r="T2392">
        <v>8.5847890000000007</v>
      </c>
      <c r="U2392">
        <v>8.6298100000000009</v>
      </c>
      <c r="V2392">
        <v>8.6732600000000009</v>
      </c>
      <c r="W2392">
        <v>8.7146319999999999</v>
      </c>
      <c r="X2392">
        <v>8.7535749999999997</v>
      </c>
      <c r="Y2392">
        <v>8.7898639999999997</v>
      </c>
      <c r="Z2392">
        <v>8.8233840000000008</v>
      </c>
      <c r="AA2392">
        <v>8.8541080000000001</v>
      </c>
      <c r="AB2392">
        <v>8.8820750000000004</v>
      </c>
      <c r="AC2392">
        <v>8.9073759999999993</v>
      </c>
      <c r="AD2392">
        <v>8.9301399999999997</v>
      </c>
      <c r="AE2392">
        <v>8.9505169999999996</v>
      </c>
      <c r="AF2392">
        <v>8.9686769999999996</v>
      </c>
    </row>
    <row r="2393" spans="1:32" x14ac:dyDescent="0.2">
      <c r="A2393" s="8">
        <v>43453</v>
      </c>
      <c r="B2393">
        <v>6.1113379999999999</v>
      </c>
      <c r="C2393">
        <v>6.9056559999999996</v>
      </c>
      <c r="D2393">
        <v>7.463508</v>
      </c>
      <c r="E2393">
        <v>7.8055149999999998</v>
      </c>
      <c r="F2393">
        <v>8.0078010000000006</v>
      </c>
      <c r="G2393">
        <v>8.122871</v>
      </c>
      <c r="H2393">
        <v>8.1862659999999998</v>
      </c>
      <c r="I2393">
        <v>8.2214740000000006</v>
      </c>
      <c r="J2393">
        <v>8.2435220000000005</v>
      </c>
      <c r="K2393">
        <v>8.2615890000000007</v>
      </c>
      <c r="L2393" s="5">
        <v>8.2808879999999991</v>
      </c>
      <c r="M2393">
        <v>8.3040059999999993</v>
      </c>
      <c r="N2393">
        <v>8.3318539999999999</v>
      </c>
      <c r="O2393">
        <v>8.3643210000000003</v>
      </c>
      <c r="P2393">
        <v>8.4007269999999998</v>
      </c>
      <c r="Q2393">
        <v>8.4401170000000008</v>
      </c>
      <c r="R2393">
        <v>8.4814579999999999</v>
      </c>
      <c r="S2393">
        <v>8.5237510000000007</v>
      </c>
      <c r="T2393">
        <v>8.5661039999999993</v>
      </c>
      <c r="U2393">
        <v>8.6077580000000005</v>
      </c>
      <c r="V2393">
        <v>8.6481030000000008</v>
      </c>
      <c r="W2393">
        <v>8.6866710000000005</v>
      </c>
      <c r="X2393">
        <v>8.7231240000000003</v>
      </c>
      <c r="Y2393">
        <v>8.7572379999999992</v>
      </c>
      <c r="Z2393">
        <v>8.788888</v>
      </c>
      <c r="AA2393">
        <v>8.8180259999999997</v>
      </c>
      <c r="AB2393">
        <v>8.8446689999999997</v>
      </c>
      <c r="AC2393">
        <v>8.8688800000000008</v>
      </c>
      <c r="AD2393">
        <v>8.8907620000000005</v>
      </c>
      <c r="AE2393">
        <v>8.9104390000000002</v>
      </c>
      <c r="AF2393">
        <v>8.9280530000000002</v>
      </c>
    </row>
    <row r="2394" spans="1:32" x14ac:dyDescent="0.2">
      <c r="A2394" s="8">
        <v>43454</v>
      </c>
      <c r="B2394">
        <v>6.134144</v>
      </c>
      <c r="C2394">
        <v>6.9256640000000003</v>
      </c>
      <c r="D2394">
        <v>7.4642819999999999</v>
      </c>
      <c r="E2394">
        <v>7.78315</v>
      </c>
      <c r="F2394">
        <v>7.9652440000000002</v>
      </c>
      <c r="G2394">
        <v>8.065868</v>
      </c>
      <c r="H2394">
        <v>8.1210470000000008</v>
      </c>
      <c r="I2394">
        <v>8.1535440000000001</v>
      </c>
      <c r="J2394">
        <v>8.1771399999999996</v>
      </c>
      <c r="K2394">
        <v>8.1996500000000001</v>
      </c>
      <c r="L2394" s="5">
        <v>8.2250239999999994</v>
      </c>
      <c r="M2394">
        <v>8.2548010000000005</v>
      </c>
      <c r="N2394">
        <v>8.2890800000000002</v>
      </c>
      <c r="O2394">
        <v>8.3271820000000005</v>
      </c>
      <c r="P2394">
        <v>8.3680629999999994</v>
      </c>
      <c r="Q2394">
        <v>8.410577</v>
      </c>
      <c r="R2394">
        <v>8.4536350000000002</v>
      </c>
      <c r="S2394">
        <v>8.4962789999999995</v>
      </c>
      <c r="T2394">
        <v>8.5377259999999993</v>
      </c>
      <c r="U2394">
        <v>8.5773700000000002</v>
      </c>
      <c r="V2394">
        <v>8.6147709999999993</v>
      </c>
      <c r="W2394">
        <v>8.6496429999999993</v>
      </c>
      <c r="X2394">
        <v>8.6818220000000004</v>
      </c>
      <c r="Y2394">
        <v>8.7112490000000005</v>
      </c>
      <c r="Z2394">
        <v>8.7379449999999999</v>
      </c>
      <c r="AA2394">
        <v>8.7619919999999993</v>
      </c>
      <c r="AB2394">
        <v>8.7835160000000005</v>
      </c>
      <c r="AC2394">
        <v>8.8026719999999994</v>
      </c>
      <c r="AD2394">
        <v>8.8196320000000004</v>
      </c>
      <c r="AE2394">
        <v>8.8345780000000005</v>
      </c>
      <c r="AF2394">
        <v>8.8476929999999996</v>
      </c>
    </row>
    <row r="2395" spans="1:32" x14ac:dyDescent="0.2">
      <c r="A2395" s="8">
        <v>43455</v>
      </c>
      <c r="B2395">
        <v>6.1020839999999996</v>
      </c>
      <c r="C2395">
        <v>6.8787079999999996</v>
      </c>
      <c r="D2395">
        <v>7.4168479999999999</v>
      </c>
      <c r="E2395">
        <v>7.7417870000000004</v>
      </c>
      <c r="F2395">
        <v>7.9310090000000004</v>
      </c>
      <c r="G2395">
        <v>8.0372620000000001</v>
      </c>
      <c r="H2395">
        <v>8.0957170000000005</v>
      </c>
      <c r="I2395">
        <v>8.1292059999999999</v>
      </c>
      <c r="J2395">
        <v>8.1520089999999996</v>
      </c>
      <c r="K2395">
        <v>8.1725809999999992</v>
      </c>
      <c r="L2395" s="5">
        <v>8.1954980000000006</v>
      </c>
      <c r="M2395">
        <v>8.2228200000000005</v>
      </c>
      <c r="N2395">
        <v>8.2550430000000006</v>
      </c>
      <c r="O2395">
        <v>8.2917539999999992</v>
      </c>
      <c r="P2395">
        <v>8.3320609999999995</v>
      </c>
      <c r="Q2395">
        <v>8.3748769999999997</v>
      </c>
      <c r="R2395">
        <v>8.4190959999999997</v>
      </c>
      <c r="S2395">
        <v>8.4636980000000008</v>
      </c>
      <c r="T2395">
        <v>8.5077990000000003</v>
      </c>
      <c r="U2395">
        <v>8.5506770000000003</v>
      </c>
      <c r="V2395">
        <v>8.5917709999999996</v>
      </c>
      <c r="W2395">
        <v>8.6306709999999995</v>
      </c>
      <c r="X2395">
        <v>8.6670999999999996</v>
      </c>
      <c r="Y2395">
        <v>8.7008969999999994</v>
      </c>
      <c r="Z2395">
        <v>8.7319910000000007</v>
      </c>
      <c r="AA2395">
        <v>8.7603910000000003</v>
      </c>
      <c r="AB2395">
        <v>8.7861600000000006</v>
      </c>
      <c r="AC2395">
        <v>8.8094040000000007</v>
      </c>
      <c r="AD2395">
        <v>8.8302589999999999</v>
      </c>
      <c r="AE2395">
        <v>8.8488810000000004</v>
      </c>
      <c r="AF2395">
        <v>8.865437</v>
      </c>
    </row>
    <row r="2396" spans="1:32" x14ac:dyDescent="0.2">
      <c r="A2396" s="8">
        <v>43460</v>
      </c>
      <c r="B2396">
        <v>6.1716569999999997</v>
      </c>
      <c r="C2396">
        <v>6.8702740000000002</v>
      </c>
      <c r="D2396">
        <v>7.3687860000000001</v>
      </c>
      <c r="E2396">
        <v>7.6800660000000001</v>
      </c>
      <c r="F2396">
        <v>7.8681510000000001</v>
      </c>
      <c r="G2396">
        <v>7.9780579999999999</v>
      </c>
      <c r="H2396">
        <v>8.0408790000000003</v>
      </c>
      <c r="I2396">
        <v>8.0776070000000004</v>
      </c>
      <c r="J2396">
        <v>8.1019889999999997</v>
      </c>
      <c r="K2396">
        <v>8.1226500000000001</v>
      </c>
      <c r="L2396" s="5">
        <v>8.1446509999999996</v>
      </c>
      <c r="M2396">
        <v>8.1706319999999995</v>
      </c>
      <c r="N2396">
        <v>8.201632</v>
      </c>
      <c r="O2396">
        <v>8.2376740000000002</v>
      </c>
      <c r="P2396">
        <v>8.2781859999999998</v>
      </c>
      <c r="Q2396">
        <v>8.3222749999999994</v>
      </c>
      <c r="R2396">
        <v>8.3689230000000006</v>
      </c>
      <c r="S2396">
        <v>8.4171080000000007</v>
      </c>
      <c r="T2396">
        <v>8.4658809999999995</v>
      </c>
      <c r="U2396">
        <v>8.5144020000000005</v>
      </c>
      <c r="V2396">
        <v>8.5619669999999992</v>
      </c>
      <c r="W2396">
        <v>8.6080050000000004</v>
      </c>
      <c r="X2396">
        <v>8.6520779999999995</v>
      </c>
      <c r="Y2396">
        <v>8.6938630000000003</v>
      </c>
      <c r="Z2396">
        <v>8.7331439999999994</v>
      </c>
      <c r="AA2396">
        <v>8.7697929999999999</v>
      </c>
      <c r="AB2396">
        <v>8.8037589999999994</v>
      </c>
      <c r="AC2396">
        <v>8.8350480000000005</v>
      </c>
      <c r="AD2396">
        <v>8.8637149999999991</v>
      </c>
      <c r="AE2396">
        <v>8.8898499999999991</v>
      </c>
      <c r="AF2396">
        <v>8.9135709999999992</v>
      </c>
    </row>
    <row r="2397" spans="1:32" x14ac:dyDescent="0.2">
      <c r="A2397" s="8">
        <v>43461</v>
      </c>
      <c r="B2397">
        <v>6.1026100000000003</v>
      </c>
      <c r="C2397">
        <v>6.8555390000000003</v>
      </c>
      <c r="D2397">
        <v>7.3795520000000003</v>
      </c>
      <c r="E2397">
        <v>7.69625</v>
      </c>
      <c r="F2397">
        <v>7.8796369999999998</v>
      </c>
      <c r="G2397">
        <v>7.9808459999999997</v>
      </c>
      <c r="H2397">
        <v>8.0345060000000004</v>
      </c>
      <c r="I2397">
        <v>8.0634650000000008</v>
      </c>
      <c r="J2397">
        <v>8.0822610000000008</v>
      </c>
      <c r="K2397">
        <v>8.0996710000000007</v>
      </c>
      <c r="L2397" s="5">
        <v>8.1205499999999997</v>
      </c>
      <c r="M2397">
        <v>8.1471540000000005</v>
      </c>
      <c r="N2397">
        <v>8.1800850000000001</v>
      </c>
      <c r="O2397">
        <v>8.2189390000000007</v>
      </c>
      <c r="P2397">
        <v>8.2627620000000004</v>
      </c>
      <c r="Q2397">
        <v>8.3103449999999999</v>
      </c>
      <c r="R2397">
        <v>8.3604240000000001</v>
      </c>
      <c r="S2397">
        <v>8.4117960000000007</v>
      </c>
      <c r="T2397">
        <v>8.4633870000000009</v>
      </c>
      <c r="U2397">
        <v>8.5142869999999995</v>
      </c>
      <c r="V2397">
        <v>8.5637539999999994</v>
      </c>
      <c r="W2397">
        <v>8.6112149999999996</v>
      </c>
      <c r="X2397">
        <v>8.6562479999999997</v>
      </c>
      <c r="Y2397">
        <v>8.6985659999999996</v>
      </c>
      <c r="Z2397">
        <v>8.7379960000000008</v>
      </c>
      <c r="AA2397">
        <v>8.7744590000000002</v>
      </c>
      <c r="AB2397">
        <v>8.8079540000000005</v>
      </c>
      <c r="AC2397">
        <v>8.8385379999999998</v>
      </c>
      <c r="AD2397">
        <v>8.8663129999999999</v>
      </c>
      <c r="AE2397">
        <v>8.8914139999999993</v>
      </c>
      <c r="AF2397">
        <v>8.9139979999999994</v>
      </c>
    </row>
    <row r="2398" spans="1:32" x14ac:dyDescent="0.2">
      <c r="A2398" s="8">
        <v>43462</v>
      </c>
      <c r="B2398">
        <v>5.9480839999999997</v>
      </c>
      <c r="C2398">
        <v>6.7760540000000002</v>
      </c>
      <c r="D2398">
        <v>7.3487369999999999</v>
      </c>
      <c r="E2398">
        <v>7.6912909999999997</v>
      </c>
      <c r="F2398">
        <v>7.8861460000000001</v>
      </c>
      <c r="G2398">
        <v>7.9901989999999996</v>
      </c>
      <c r="H2398">
        <v>8.0419420000000006</v>
      </c>
      <c r="I2398">
        <v>8.0667360000000006</v>
      </c>
      <c r="J2398">
        <v>8.0806979999999999</v>
      </c>
      <c r="K2398">
        <v>8.0935400000000008</v>
      </c>
      <c r="L2398" s="5">
        <v>8.1106169999999995</v>
      </c>
      <c r="M2398">
        <v>8.1344080000000005</v>
      </c>
      <c r="N2398">
        <v>8.1655540000000002</v>
      </c>
      <c r="O2398">
        <v>8.2035870000000006</v>
      </c>
      <c r="P2398">
        <v>8.2474329999999991</v>
      </c>
      <c r="Q2398">
        <v>8.2957389999999993</v>
      </c>
      <c r="R2398">
        <v>8.3470910000000007</v>
      </c>
      <c r="S2398">
        <v>8.4001439999999992</v>
      </c>
      <c r="T2398">
        <v>8.4537010000000006</v>
      </c>
      <c r="U2398">
        <v>8.5067409999999999</v>
      </c>
      <c r="V2398">
        <v>8.5584349999999993</v>
      </c>
      <c r="W2398">
        <v>8.6081380000000003</v>
      </c>
      <c r="X2398">
        <v>8.6553719999999998</v>
      </c>
      <c r="Y2398">
        <v>8.6998099999999994</v>
      </c>
      <c r="Z2398">
        <v>8.7412489999999998</v>
      </c>
      <c r="AA2398">
        <v>8.7795919999999992</v>
      </c>
      <c r="AB2398">
        <v>8.8148260000000001</v>
      </c>
      <c r="AC2398">
        <v>8.8470040000000001</v>
      </c>
      <c r="AD2398">
        <v>8.8762270000000001</v>
      </c>
      <c r="AE2398">
        <v>8.9026350000000001</v>
      </c>
      <c r="AF2398">
        <v>8.9263899999999996</v>
      </c>
    </row>
    <row r="2399" spans="1:32" x14ac:dyDescent="0.2">
      <c r="A2399" s="8">
        <v>43467</v>
      </c>
      <c r="B2399">
        <v>5.9554090000000004</v>
      </c>
      <c r="C2399">
        <v>6.8056729999999996</v>
      </c>
      <c r="D2399">
        <v>7.3848989999999999</v>
      </c>
      <c r="E2399">
        <v>7.7243919999999999</v>
      </c>
      <c r="F2399">
        <v>7.9121759999999997</v>
      </c>
      <c r="G2399">
        <v>8.0083319999999993</v>
      </c>
      <c r="H2399">
        <v>8.0529960000000003</v>
      </c>
      <c r="I2399">
        <v>8.0722249999999995</v>
      </c>
      <c r="J2399">
        <v>8.082274</v>
      </c>
      <c r="K2399">
        <v>8.0926899999999993</v>
      </c>
      <c r="L2399" s="5">
        <v>8.10853</v>
      </c>
      <c r="M2399">
        <v>8.1319350000000004</v>
      </c>
      <c r="N2399">
        <v>8.1632259999999999</v>
      </c>
      <c r="O2399">
        <v>8.2016629999999999</v>
      </c>
      <c r="P2399">
        <v>8.2459539999999993</v>
      </c>
      <c r="Q2399">
        <v>8.2945869999999999</v>
      </c>
      <c r="R2399">
        <v>8.3460429999999999</v>
      </c>
      <c r="S2399">
        <v>8.3989170000000009</v>
      </c>
      <c r="T2399">
        <v>8.4519839999999995</v>
      </c>
      <c r="U2399">
        <v>8.5042240000000007</v>
      </c>
      <c r="V2399">
        <v>8.5548300000000008</v>
      </c>
      <c r="W2399">
        <v>8.6031879999999994</v>
      </c>
      <c r="X2399">
        <v>8.6488630000000004</v>
      </c>
      <c r="Y2399">
        <v>8.6915700000000005</v>
      </c>
      <c r="Z2399">
        <v>8.7311510000000006</v>
      </c>
      <c r="AA2399">
        <v>8.7675520000000002</v>
      </c>
      <c r="AB2399">
        <v>8.8007969999999993</v>
      </c>
      <c r="AC2399">
        <v>8.8309730000000002</v>
      </c>
      <c r="AD2399">
        <v>8.8582140000000003</v>
      </c>
      <c r="AE2399">
        <v>8.8826809999999998</v>
      </c>
      <c r="AF2399">
        <v>8.9045590000000008</v>
      </c>
    </row>
    <row r="2400" spans="1:32" x14ac:dyDescent="0.2">
      <c r="A2400" s="8">
        <v>43468</v>
      </c>
      <c r="B2400">
        <v>5.9358250000000004</v>
      </c>
      <c r="C2400">
        <v>6.7935290000000004</v>
      </c>
      <c r="D2400">
        <v>7.378285</v>
      </c>
      <c r="E2400">
        <v>7.7217409999999997</v>
      </c>
      <c r="F2400">
        <v>7.9126320000000003</v>
      </c>
      <c r="G2400">
        <v>8.01145</v>
      </c>
      <c r="H2400">
        <v>8.0585509999999996</v>
      </c>
      <c r="I2400">
        <v>8.0800979999999996</v>
      </c>
      <c r="J2400">
        <v>8.0923800000000004</v>
      </c>
      <c r="K2400">
        <v>8.104946</v>
      </c>
      <c r="L2400" s="5">
        <v>8.1228350000000002</v>
      </c>
      <c r="M2400">
        <v>8.1481659999999998</v>
      </c>
      <c r="N2400">
        <v>8.181241</v>
      </c>
      <c r="O2400">
        <v>8.2213039999999999</v>
      </c>
      <c r="P2400">
        <v>8.2670539999999999</v>
      </c>
      <c r="Q2400">
        <v>8.3169769999999996</v>
      </c>
      <c r="R2400">
        <v>8.3695570000000004</v>
      </c>
      <c r="S2400">
        <v>8.423394</v>
      </c>
      <c r="T2400">
        <v>8.4772730000000003</v>
      </c>
      <c r="U2400">
        <v>8.5301880000000008</v>
      </c>
      <c r="V2400">
        <v>8.5813439999999996</v>
      </c>
      <c r="W2400">
        <v>8.6301410000000001</v>
      </c>
      <c r="X2400">
        <v>8.6761590000000002</v>
      </c>
      <c r="Y2400">
        <v>8.7191240000000008</v>
      </c>
      <c r="Z2400">
        <v>8.7588930000000005</v>
      </c>
      <c r="AA2400">
        <v>8.7954220000000003</v>
      </c>
      <c r="AB2400">
        <v>8.8287460000000006</v>
      </c>
      <c r="AC2400">
        <v>8.8589610000000008</v>
      </c>
      <c r="AD2400">
        <v>8.8862089999999991</v>
      </c>
      <c r="AE2400">
        <v>8.9106590000000008</v>
      </c>
      <c r="AF2400">
        <v>8.9324999999999992</v>
      </c>
    </row>
    <row r="2401" spans="1:32" x14ac:dyDescent="0.2">
      <c r="A2401" s="8">
        <v>43469</v>
      </c>
      <c r="B2401">
        <v>5.949821</v>
      </c>
      <c r="C2401">
        <v>6.8206730000000002</v>
      </c>
      <c r="D2401">
        <v>7.410317</v>
      </c>
      <c r="E2401">
        <v>7.7546160000000004</v>
      </c>
      <c r="F2401">
        <v>7.9454469999999997</v>
      </c>
      <c r="G2401">
        <v>8.0446980000000003</v>
      </c>
      <c r="H2401">
        <v>8.0931239999999995</v>
      </c>
      <c r="I2401">
        <v>8.1167649999999991</v>
      </c>
      <c r="J2401">
        <v>8.1315650000000002</v>
      </c>
      <c r="K2401">
        <v>8.1466750000000001</v>
      </c>
      <c r="L2401" s="5">
        <v>8.1667729999999992</v>
      </c>
      <c r="M2401">
        <v>8.1936979999999995</v>
      </c>
      <c r="N2401">
        <v>8.2275670000000005</v>
      </c>
      <c r="O2401">
        <v>8.2675260000000002</v>
      </c>
      <c r="P2401">
        <v>8.3122509999999998</v>
      </c>
      <c r="Q2401">
        <v>8.3602659999999993</v>
      </c>
      <c r="R2401">
        <v>8.4101320000000008</v>
      </c>
      <c r="S2401">
        <v>8.4605560000000004</v>
      </c>
      <c r="T2401">
        <v>8.510446</v>
      </c>
      <c r="U2401">
        <v>8.5589209999999998</v>
      </c>
      <c r="V2401">
        <v>8.6053099999999993</v>
      </c>
      <c r="W2401">
        <v>8.6491299999999995</v>
      </c>
      <c r="X2401">
        <v>8.6900650000000006</v>
      </c>
      <c r="Y2401">
        <v>8.7279350000000004</v>
      </c>
      <c r="Z2401">
        <v>8.7626729999999995</v>
      </c>
      <c r="AA2401">
        <v>8.7942979999999995</v>
      </c>
      <c r="AB2401">
        <v>8.8228980000000004</v>
      </c>
      <c r="AC2401">
        <v>8.8486080000000005</v>
      </c>
      <c r="AD2401">
        <v>8.8715960000000003</v>
      </c>
      <c r="AE2401">
        <v>8.8920490000000001</v>
      </c>
      <c r="AF2401">
        <v>8.9101669999999995</v>
      </c>
    </row>
    <row r="2402" spans="1:32" x14ac:dyDescent="0.2">
      <c r="A2402" s="8">
        <v>43472</v>
      </c>
      <c r="B2402">
        <v>6.0317590000000001</v>
      </c>
      <c r="C2402">
        <v>6.8290670000000002</v>
      </c>
      <c r="D2402">
        <v>7.3813089999999999</v>
      </c>
      <c r="E2402">
        <v>7.7138400000000003</v>
      </c>
      <c r="F2402">
        <v>7.9061729999999999</v>
      </c>
      <c r="G2402">
        <v>8.0127100000000002</v>
      </c>
      <c r="H2402">
        <v>8.0699140000000007</v>
      </c>
      <c r="I2402">
        <v>8.1015730000000001</v>
      </c>
      <c r="J2402">
        <v>8.1226409999999998</v>
      </c>
      <c r="K2402">
        <v>8.1420119999999994</v>
      </c>
      <c r="L2402" s="5">
        <v>8.1645179999999993</v>
      </c>
      <c r="M2402">
        <v>8.1923359999999992</v>
      </c>
      <c r="N2402">
        <v>8.2259820000000001</v>
      </c>
      <c r="O2402">
        <v>8.2649880000000007</v>
      </c>
      <c r="P2402">
        <v>8.3083650000000002</v>
      </c>
      <c r="Q2402">
        <v>8.3549059999999997</v>
      </c>
      <c r="R2402">
        <v>8.4033719999999992</v>
      </c>
      <c r="S2402">
        <v>8.4526079999999997</v>
      </c>
      <c r="T2402">
        <v>8.5016079999999992</v>
      </c>
      <c r="U2402">
        <v>8.5495330000000003</v>
      </c>
      <c r="V2402">
        <v>8.5957220000000003</v>
      </c>
      <c r="W2402">
        <v>8.6396800000000002</v>
      </c>
      <c r="X2402">
        <v>8.6810580000000002</v>
      </c>
      <c r="Y2402">
        <v>8.7196379999999998</v>
      </c>
      <c r="Z2402">
        <v>8.7553099999999997</v>
      </c>
      <c r="AA2402">
        <v>8.7880470000000006</v>
      </c>
      <c r="AB2402">
        <v>8.8178920000000005</v>
      </c>
      <c r="AC2402">
        <v>8.8449399999999994</v>
      </c>
      <c r="AD2402">
        <v>8.8693220000000004</v>
      </c>
      <c r="AE2402">
        <v>8.8911929999999995</v>
      </c>
      <c r="AF2402">
        <v>8.9107269999999996</v>
      </c>
    </row>
    <row r="2403" spans="1:32" x14ac:dyDescent="0.2">
      <c r="A2403" s="8">
        <v>43473</v>
      </c>
      <c r="B2403">
        <v>5.9858539999999998</v>
      </c>
      <c r="C2403">
        <v>6.7577619999999996</v>
      </c>
      <c r="D2403">
        <v>7.299023</v>
      </c>
      <c r="E2403">
        <v>7.6297699999999997</v>
      </c>
      <c r="F2403">
        <v>7.8244420000000003</v>
      </c>
      <c r="G2403">
        <v>7.9346079999999999</v>
      </c>
      <c r="H2403">
        <v>7.9953070000000004</v>
      </c>
      <c r="I2403">
        <v>8.0297509999999992</v>
      </c>
      <c r="J2403">
        <v>8.0527940000000005</v>
      </c>
      <c r="K2403">
        <v>8.0734809999999992</v>
      </c>
      <c r="L2403" s="5">
        <v>8.0968870000000006</v>
      </c>
      <c r="M2403">
        <v>8.1254480000000004</v>
      </c>
      <c r="N2403">
        <v>8.1599059999999994</v>
      </c>
      <c r="O2403">
        <v>8.1999709999999997</v>
      </c>
      <c r="P2403">
        <v>8.2447730000000004</v>
      </c>
      <c r="Q2403">
        <v>8.2931690000000007</v>
      </c>
      <c r="R2403">
        <v>8.3439429999999994</v>
      </c>
      <c r="S2403">
        <v>8.3959259999999993</v>
      </c>
      <c r="T2403">
        <v>8.4480710000000006</v>
      </c>
      <c r="U2403">
        <v>8.4994820000000004</v>
      </c>
      <c r="V2403">
        <v>8.5494310000000002</v>
      </c>
      <c r="W2403">
        <v>8.5973509999999997</v>
      </c>
      <c r="X2403">
        <v>8.6428239999999992</v>
      </c>
      <c r="Y2403">
        <v>8.6855650000000004</v>
      </c>
      <c r="Z2403">
        <v>8.7254020000000008</v>
      </c>
      <c r="AA2403">
        <v>8.7622549999999997</v>
      </c>
      <c r="AB2403">
        <v>8.7961240000000007</v>
      </c>
      <c r="AC2403">
        <v>8.827064</v>
      </c>
      <c r="AD2403">
        <v>8.8551760000000002</v>
      </c>
      <c r="AE2403">
        <v>8.8805969999999999</v>
      </c>
      <c r="AF2403">
        <v>8.9034800000000001</v>
      </c>
    </row>
    <row r="2404" spans="1:32" x14ac:dyDescent="0.2">
      <c r="A2404" s="8">
        <v>43474</v>
      </c>
      <c r="B2404">
        <v>5.966024</v>
      </c>
      <c r="C2404">
        <v>6.775277</v>
      </c>
      <c r="D2404">
        <v>7.3378779999999999</v>
      </c>
      <c r="E2404">
        <v>7.6769769999999999</v>
      </c>
      <c r="F2404">
        <v>7.8720990000000004</v>
      </c>
      <c r="G2404">
        <v>7.9782169999999999</v>
      </c>
      <c r="H2404">
        <v>8.0325919999999993</v>
      </c>
      <c r="I2404">
        <v>8.0598469999999995</v>
      </c>
      <c r="J2404">
        <v>8.0756890000000006</v>
      </c>
      <c r="K2404">
        <v>8.0896419999999996</v>
      </c>
      <c r="L2404" s="5">
        <v>8.1070170000000008</v>
      </c>
      <c r="M2404">
        <v>8.1303359999999998</v>
      </c>
      <c r="N2404">
        <v>8.1603309999999993</v>
      </c>
      <c r="O2404">
        <v>8.1966520000000003</v>
      </c>
      <c r="P2404">
        <v>8.2383419999999994</v>
      </c>
      <c r="Q2404">
        <v>8.2841679999999993</v>
      </c>
      <c r="R2404">
        <v>8.3328220000000002</v>
      </c>
      <c r="S2404">
        <v>8.3830530000000003</v>
      </c>
      <c r="T2404">
        <v>8.4337409999999995</v>
      </c>
      <c r="U2404">
        <v>8.4839289999999998</v>
      </c>
      <c r="V2404">
        <v>8.5328389999999992</v>
      </c>
      <c r="W2404">
        <v>8.5798629999999996</v>
      </c>
      <c r="X2404">
        <v>8.6245519999999996</v>
      </c>
      <c r="Y2404">
        <v>8.6665960000000002</v>
      </c>
      <c r="Z2404">
        <v>8.7058040000000005</v>
      </c>
      <c r="AA2404">
        <v>8.7420849999999994</v>
      </c>
      <c r="AB2404">
        <v>8.7754250000000003</v>
      </c>
      <c r="AC2404">
        <v>8.8058739999999993</v>
      </c>
      <c r="AD2404">
        <v>8.8335279999999994</v>
      </c>
      <c r="AE2404">
        <v>8.8585189999999994</v>
      </c>
      <c r="AF2404">
        <v>8.8810009999999995</v>
      </c>
    </row>
    <row r="2405" spans="1:32" x14ac:dyDescent="0.2">
      <c r="A2405" s="8">
        <v>43475</v>
      </c>
      <c r="B2405">
        <v>6.040813</v>
      </c>
      <c r="C2405">
        <v>6.800408</v>
      </c>
      <c r="D2405">
        <v>7.3429180000000001</v>
      </c>
      <c r="E2405">
        <v>7.6825669999999997</v>
      </c>
      <c r="F2405">
        <v>7.8887400000000003</v>
      </c>
      <c r="G2405">
        <v>8.0099560000000007</v>
      </c>
      <c r="H2405">
        <v>8.0795630000000003</v>
      </c>
      <c r="I2405">
        <v>8.1199910000000006</v>
      </c>
      <c r="J2405">
        <v>8.1458899999999996</v>
      </c>
      <c r="K2405">
        <v>8.1664530000000006</v>
      </c>
      <c r="L2405" s="5">
        <v>8.1871010000000002</v>
      </c>
      <c r="M2405">
        <v>8.2107119999999991</v>
      </c>
      <c r="N2405">
        <v>8.2384909999999998</v>
      </c>
      <c r="O2405">
        <v>8.2705950000000001</v>
      </c>
      <c r="P2405">
        <v>8.3065630000000006</v>
      </c>
      <c r="Q2405">
        <v>8.3456060000000001</v>
      </c>
      <c r="R2405">
        <v>8.3868030000000005</v>
      </c>
      <c r="S2405">
        <v>8.4292280000000002</v>
      </c>
      <c r="T2405">
        <v>8.4720200000000006</v>
      </c>
      <c r="U2405">
        <v>8.5144280000000006</v>
      </c>
      <c r="V2405">
        <v>8.5558259999999997</v>
      </c>
      <c r="W2405">
        <v>8.5957139999999992</v>
      </c>
      <c r="X2405">
        <v>8.6337170000000008</v>
      </c>
      <c r="Y2405">
        <v>8.6695670000000007</v>
      </c>
      <c r="Z2405">
        <v>8.7030949999999994</v>
      </c>
      <c r="AA2405">
        <v>8.7342099999999991</v>
      </c>
      <c r="AB2405">
        <v>8.7628889999999995</v>
      </c>
      <c r="AC2405">
        <v>8.7891589999999997</v>
      </c>
      <c r="AD2405">
        <v>8.8130900000000008</v>
      </c>
      <c r="AE2405">
        <v>8.8347820000000006</v>
      </c>
      <c r="AF2405">
        <v>8.8543540000000007</v>
      </c>
    </row>
    <row r="2406" spans="1:32" x14ac:dyDescent="0.2">
      <c r="A2406" s="8">
        <v>43476</v>
      </c>
      <c r="B2406">
        <v>6.1258549999999996</v>
      </c>
      <c r="C2406">
        <v>6.8544539999999996</v>
      </c>
      <c r="D2406">
        <v>7.3658599999999996</v>
      </c>
      <c r="E2406">
        <v>7.6805630000000003</v>
      </c>
      <c r="F2406">
        <v>7.8690920000000002</v>
      </c>
      <c r="G2406">
        <v>7.9797289999999998</v>
      </c>
      <c r="H2406">
        <v>8.0448660000000007</v>
      </c>
      <c r="I2406">
        <v>8.0856820000000003</v>
      </c>
      <c r="J2406">
        <v>8.1155360000000005</v>
      </c>
      <c r="K2406">
        <v>8.1424310000000002</v>
      </c>
      <c r="L2406" s="5">
        <v>8.1707730000000005</v>
      </c>
      <c r="M2406">
        <v>8.202617</v>
      </c>
      <c r="N2406">
        <v>8.2385470000000005</v>
      </c>
      <c r="O2406">
        <v>8.2782699999999991</v>
      </c>
      <c r="P2406">
        <v>8.3210250000000006</v>
      </c>
      <c r="Q2406">
        <v>8.3658479999999997</v>
      </c>
      <c r="R2406">
        <v>8.4117420000000003</v>
      </c>
      <c r="S2406">
        <v>8.4577740000000006</v>
      </c>
      <c r="T2406">
        <v>8.5031330000000001</v>
      </c>
      <c r="U2406">
        <v>8.5471470000000007</v>
      </c>
      <c r="V2406">
        <v>8.5892929999999996</v>
      </c>
      <c r="W2406">
        <v>8.6291879999999992</v>
      </c>
      <c r="X2406">
        <v>8.6665720000000004</v>
      </c>
      <c r="Y2406">
        <v>8.7012920000000005</v>
      </c>
      <c r="Z2406">
        <v>8.7332839999999994</v>
      </c>
      <c r="AA2406">
        <v>8.762556</v>
      </c>
      <c r="AB2406">
        <v>8.7891700000000004</v>
      </c>
      <c r="AC2406">
        <v>8.813231</v>
      </c>
      <c r="AD2406">
        <v>8.8348720000000007</v>
      </c>
      <c r="AE2406">
        <v>8.8542450000000006</v>
      </c>
      <c r="AF2406">
        <v>8.8715139999999995</v>
      </c>
    </row>
    <row r="2407" spans="1:32" x14ac:dyDescent="0.2">
      <c r="A2407" s="8">
        <v>43479</v>
      </c>
      <c r="B2407">
        <v>6.1408110000000002</v>
      </c>
      <c r="C2407">
        <v>6.8827119999999997</v>
      </c>
      <c r="D2407">
        <v>7.399184</v>
      </c>
      <c r="E2407">
        <v>7.7138200000000001</v>
      </c>
      <c r="F2407">
        <v>7.9000729999999999</v>
      </c>
      <c r="G2407">
        <v>8.0078700000000005</v>
      </c>
      <c r="H2407">
        <v>8.0704460000000005</v>
      </c>
      <c r="I2407">
        <v>8.1093279999999996</v>
      </c>
      <c r="J2407">
        <v>8.1379439999999992</v>
      </c>
      <c r="K2407">
        <v>8.164218</v>
      </c>
      <c r="L2407" s="5">
        <v>8.1924109999999999</v>
      </c>
      <c r="M2407">
        <v>8.224418</v>
      </c>
      <c r="N2407">
        <v>8.2606750000000009</v>
      </c>
      <c r="O2407">
        <v>8.3007670000000005</v>
      </c>
      <c r="P2407">
        <v>8.3438379999999999</v>
      </c>
      <c r="Q2407">
        <v>8.3888630000000006</v>
      </c>
      <c r="R2407">
        <v>8.4348030000000005</v>
      </c>
      <c r="S2407">
        <v>8.4807079999999999</v>
      </c>
      <c r="T2407">
        <v>8.5257629999999995</v>
      </c>
      <c r="U2407">
        <v>8.5693079999999995</v>
      </c>
      <c r="V2407">
        <v>8.6108370000000001</v>
      </c>
      <c r="W2407">
        <v>8.6499889999999997</v>
      </c>
      <c r="X2407">
        <v>8.6865279999999991</v>
      </c>
      <c r="Y2407">
        <v>8.7203269999999993</v>
      </c>
      <c r="Z2407">
        <v>8.7513450000000006</v>
      </c>
      <c r="AA2407">
        <v>8.7796129999999994</v>
      </c>
      <c r="AB2407">
        <v>8.8052109999999999</v>
      </c>
      <c r="AC2407">
        <v>8.8282620000000005</v>
      </c>
      <c r="AD2407">
        <v>8.8489120000000003</v>
      </c>
      <c r="AE2407">
        <v>8.8673249999999992</v>
      </c>
      <c r="AF2407">
        <v>8.8836739999999992</v>
      </c>
    </row>
    <row r="2408" spans="1:32" x14ac:dyDescent="0.2">
      <c r="A2408" s="8">
        <v>43480</v>
      </c>
      <c r="B2408">
        <v>6.2029779999999999</v>
      </c>
      <c r="C2408">
        <v>6.8705740000000004</v>
      </c>
      <c r="D2408">
        <v>7.3565269999999998</v>
      </c>
      <c r="E2408">
        <v>7.6691079999999996</v>
      </c>
      <c r="F2408">
        <v>7.86632</v>
      </c>
      <c r="G2408">
        <v>7.9890420000000004</v>
      </c>
      <c r="H2408">
        <v>8.0656199999999991</v>
      </c>
      <c r="I2408">
        <v>8.1153099999999991</v>
      </c>
      <c r="J2408">
        <v>8.1508409999999998</v>
      </c>
      <c r="K2408">
        <v>8.1803240000000006</v>
      </c>
      <c r="L2408" s="5">
        <v>8.2086469999999991</v>
      </c>
      <c r="M2408">
        <v>8.2385000000000002</v>
      </c>
      <c r="N2408">
        <v>8.2711079999999999</v>
      </c>
      <c r="O2408">
        <v>8.3067659999999997</v>
      </c>
      <c r="P2408">
        <v>8.3451979999999999</v>
      </c>
      <c r="Q2408">
        <v>8.3858219999999992</v>
      </c>
      <c r="R2408">
        <v>8.4279130000000002</v>
      </c>
      <c r="S2408">
        <v>8.4707240000000006</v>
      </c>
      <c r="T2408">
        <v>8.5135439999999996</v>
      </c>
      <c r="U2408">
        <v>8.5557479999999995</v>
      </c>
      <c r="V2408">
        <v>8.5968049999999998</v>
      </c>
      <c r="W2408">
        <v>8.6362939999999995</v>
      </c>
      <c r="X2408">
        <v>8.6738920000000004</v>
      </c>
      <c r="Y2408">
        <v>8.7093710000000009</v>
      </c>
      <c r="Z2408">
        <v>8.7425850000000001</v>
      </c>
      <c r="AA2408">
        <v>8.7734570000000005</v>
      </c>
      <c r="AB2408">
        <v>8.8019700000000007</v>
      </c>
      <c r="AC2408">
        <v>8.8281510000000001</v>
      </c>
      <c r="AD2408">
        <v>8.8520669999999999</v>
      </c>
      <c r="AE2408">
        <v>8.8738089999999996</v>
      </c>
      <c r="AF2408">
        <v>8.8934890000000006</v>
      </c>
    </row>
    <row r="2409" spans="1:32" x14ac:dyDescent="0.2">
      <c r="A2409" s="8">
        <v>43481</v>
      </c>
      <c r="B2409">
        <v>6.2388769999999996</v>
      </c>
      <c r="C2409">
        <v>6.9216819999999997</v>
      </c>
      <c r="D2409">
        <v>7.4115440000000001</v>
      </c>
      <c r="E2409">
        <v>7.7212690000000004</v>
      </c>
      <c r="F2409">
        <v>7.9128730000000003</v>
      </c>
      <c r="G2409">
        <v>8.0294889999999999</v>
      </c>
      <c r="H2409">
        <v>8.1005939999999992</v>
      </c>
      <c r="I2409">
        <v>8.1458910000000007</v>
      </c>
      <c r="J2409">
        <v>8.1781600000000001</v>
      </c>
      <c r="K2409">
        <v>8.2053530000000006</v>
      </c>
      <c r="L2409" s="5">
        <v>8.2321150000000003</v>
      </c>
      <c r="M2409">
        <v>8.2608730000000001</v>
      </c>
      <c r="N2409">
        <v>8.2926169999999999</v>
      </c>
      <c r="O2409">
        <v>8.3274410000000003</v>
      </c>
      <c r="P2409">
        <v>8.3649260000000005</v>
      </c>
      <c r="Q2409">
        <v>8.4043860000000006</v>
      </c>
      <c r="R2409">
        <v>8.4450400000000005</v>
      </c>
      <c r="S2409">
        <v>8.4861149999999999</v>
      </c>
      <c r="T2409">
        <v>8.526904</v>
      </c>
      <c r="U2409">
        <v>8.5668019999999991</v>
      </c>
      <c r="V2409">
        <v>8.6053180000000005</v>
      </c>
      <c r="W2409">
        <v>8.6420720000000006</v>
      </c>
      <c r="X2409">
        <v>8.6767889999999994</v>
      </c>
      <c r="Y2409">
        <v>8.7092880000000008</v>
      </c>
      <c r="Z2409">
        <v>8.7394700000000007</v>
      </c>
      <c r="AA2409">
        <v>8.7673000000000005</v>
      </c>
      <c r="AB2409">
        <v>8.7927970000000002</v>
      </c>
      <c r="AC2409">
        <v>8.8160240000000005</v>
      </c>
      <c r="AD2409">
        <v>8.8370709999999999</v>
      </c>
      <c r="AE2409">
        <v>8.8560529999999993</v>
      </c>
      <c r="AF2409">
        <v>8.8730989999999998</v>
      </c>
    </row>
    <row r="2410" spans="1:32" x14ac:dyDescent="0.2">
      <c r="A2410" s="8">
        <v>43482</v>
      </c>
      <c r="B2410">
        <v>6.1862250000000003</v>
      </c>
      <c r="C2410">
        <v>6.8830410000000004</v>
      </c>
      <c r="D2410">
        <v>7.3878279999999998</v>
      </c>
      <c r="E2410">
        <v>7.7104369999999998</v>
      </c>
      <c r="F2410">
        <v>7.912204</v>
      </c>
      <c r="G2410">
        <v>8.0362270000000002</v>
      </c>
      <c r="H2410">
        <v>8.1122929999999993</v>
      </c>
      <c r="I2410">
        <v>8.1605629999999998</v>
      </c>
      <c r="J2410">
        <v>8.1943160000000006</v>
      </c>
      <c r="K2410">
        <v>8.2219759999999997</v>
      </c>
      <c r="L2410" s="5">
        <v>8.2485890000000008</v>
      </c>
      <c r="M2410">
        <v>8.2769139999999997</v>
      </c>
      <c r="N2410">
        <v>8.3081870000000002</v>
      </c>
      <c r="O2410">
        <v>8.3426849999999995</v>
      </c>
      <c r="P2410">
        <v>8.3801020000000008</v>
      </c>
      <c r="Q2410">
        <v>8.4198210000000007</v>
      </c>
      <c r="R2410">
        <v>8.4610859999999999</v>
      </c>
      <c r="S2410">
        <v>8.5031219999999994</v>
      </c>
      <c r="T2410">
        <v>8.5451969999999999</v>
      </c>
      <c r="U2410">
        <v>8.5866699999999998</v>
      </c>
      <c r="V2410">
        <v>8.6270030000000002</v>
      </c>
      <c r="W2410">
        <v>8.6657670000000007</v>
      </c>
      <c r="X2410">
        <v>8.7026389999999996</v>
      </c>
      <c r="Y2410">
        <v>8.7373899999999995</v>
      </c>
      <c r="Z2410">
        <v>8.7698780000000003</v>
      </c>
      <c r="AA2410">
        <v>8.8000299999999996</v>
      </c>
      <c r="AB2410">
        <v>8.8278309999999998</v>
      </c>
      <c r="AC2410">
        <v>8.8533159999999995</v>
      </c>
      <c r="AD2410">
        <v>8.8765529999999995</v>
      </c>
      <c r="AE2410">
        <v>8.8976389999999999</v>
      </c>
      <c r="AF2410">
        <v>8.9166889999999999</v>
      </c>
    </row>
    <row r="2411" spans="1:32" x14ac:dyDescent="0.2">
      <c r="A2411" s="8">
        <v>43483</v>
      </c>
      <c r="B2411">
        <v>6.1307970000000003</v>
      </c>
      <c r="C2411">
        <v>6.9107729999999998</v>
      </c>
      <c r="D2411">
        <v>7.4324209999999997</v>
      </c>
      <c r="E2411">
        <v>7.7408400000000004</v>
      </c>
      <c r="F2411">
        <v>7.9225399999999997</v>
      </c>
      <c r="G2411">
        <v>8.0321940000000005</v>
      </c>
      <c r="H2411">
        <v>8.103389</v>
      </c>
      <c r="I2411">
        <v>8.1559830000000009</v>
      </c>
      <c r="J2411">
        <v>8.2010740000000002</v>
      </c>
      <c r="K2411">
        <v>8.2443270000000002</v>
      </c>
      <c r="L2411" s="5">
        <v>8.2881529999999994</v>
      </c>
      <c r="M2411">
        <v>8.3331289999999996</v>
      </c>
      <c r="N2411">
        <v>8.3788809999999998</v>
      </c>
      <c r="O2411">
        <v>8.4246309999999998</v>
      </c>
      <c r="P2411">
        <v>8.4695060000000009</v>
      </c>
      <c r="Q2411">
        <v>8.5127129999999998</v>
      </c>
      <c r="R2411">
        <v>8.5536110000000001</v>
      </c>
      <c r="S2411">
        <v>8.591742</v>
      </c>
      <c r="T2411">
        <v>8.6268180000000001</v>
      </c>
      <c r="U2411">
        <v>8.6587049999999994</v>
      </c>
      <c r="V2411">
        <v>8.6873909999999999</v>
      </c>
      <c r="W2411">
        <v>8.7129589999999997</v>
      </c>
      <c r="X2411">
        <v>8.7355610000000006</v>
      </c>
      <c r="Y2411">
        <v>8.7553940000000008</v>
      </c>
      <c r="Z2411">
        <v>8.7726830000000007</v>
      </c>
      <c r="AA2411">
        <v>8.7876639999999995</v>
      </c>
      <c r="AB2411">
        <v>8.8005750000000003</v>
      </c>
      <c r="AC2411">
        <v>8.8116489999999992</v>
      </c>
      <c r="AD2411">
        <v>8.8211030000000008</v>
      </c>
      <c r="AE2411">
        <v>8.8291419999999992</v>
      </c>
      <c r="AF2411">
        <v>8.8359520000000007</v>
      </c>
    </row>
    <row r="2412" spans="1:32" x14ac:dyDescent="0.2">
      <c r="A2412" s="8">
        <v>43486</v>
      </c>
      <c r="B2412">
        <v>6.1500130000000004</v>
      </c>
      <c r="C2412">
        <v>6.8960330000000001</v>
      </c>
      <c r="D2412">
        <v>7.4078860000000004</v>
      </c>
      <c r="E2412">
        <v>7.7212100000000001</v>
      </c>
      <c r="F2412">
        <v>7.913907</v>
      </c>
      <c r="G2412">
        <v>8.0356919999999992</v>
      </c>
      <c r="H2412">
        <v>8.1175359999999994</v>
      </c>
      <c r="I2412">
        <v>8.1781240000000004</v>
      </c>
      <c r="J2412">
        <v>8.2282460000000004</v>
      </c>
      <c r="K2412">
        <v>8.273733</v>
      </c>
      <c r="L2412" s="5">
        <v>8.3174010000000003</v>
      </c>
      <c r="M2412">
        <v>8.3603159999999992</v>
      </c>
      <c r="N2412">
        <v>8.4025960000000008</v>
      </c>
      <c r="O2412">
        <v>8.4439080000000004</v>
      </c>
      <c r="P2412">
        <v>8.4837570000000007</v>
      </c>
      <c r="Q2412">
        <v>8.5216569999999994</v>
      </c>
      <c r="R2412">
        <v>8.5572040000000005</v>
      </c>
      <c r="S2412">
        <v>8.5901150000000008</v>
      </c>
      <c r="T2412">
        <v>8.6202249999999996</v>
      </c>
      <c r="U2412">
        <v>8.6474790000000006</v>
      </c>
      <c r="V2412">
        <v>8.6719109999999997</v>
      </c>
      <c r="W2412">
        <v>8.6936250000000008</v>
      </c>
      <c r="X2412">
        <v>8.7127730000000003</v>
      </c>
      <c r="Y2412">
        <v>8.7295409999999993</v>
      </c>
      <c r="Z2412">
        <v>8.7441320000000005</v>
      </c>
      <c r="AA2412">
        <v>8.7567559999999993</v>
      </c>
      <c r="AB2412">
        <v>8.7676200000000009</v>
      </c>
      <c r="AC2412">
        <v>8.7769259999999996</v>
      </c>
      <c r="AD2412">
        <v>8.7848629999999996</v>
      </c>
      <c r="AE2412">
        <v>8.7916039999999995</v>
      </c>
      <c r="AF2412">
        <v>8.7973090000000003</v>
      </c>
    </row>
    <row r="2413" spans="1:32" x14ac:dyDescent="0.2">
      <c r="A2413" s="8">
        <v>43487</v>
      </c>
      <c r="B2413">
        <v>6.1032419999999998</v>
      </c>
      <c r="C2413">
        <v>6.8376469999999996</v>
      </c>
      <c r="D2413">
        <v>7.3504449999999997</v>
      </c>
      <c r="E2413">
        <v>7.6703440000000001</v>
      </c>
      <c r="F2413">
        <v>7.8706909999999999</v>
      </c>
      <c r="G2413">
        <v>7.9991750000000001</v>
      </c>
      <c r="H2413">
        <v>8.0861280000000004</v>
      </c>
      <c r="I2413">
        <v>8.15029</v>
      </c>
      <c r="J2413">
        <v>8.2027970000000003</v>
      </c>
      <c r="K2413">
        <v>8.2499000000000002</v>
      </c>
      <c r="L2413" s="5">
        <v>8.2947950000000006</v>
      </c>
      <c r="M2413">
        <v>8.3388460000000002</v>
      </c>
      <c r="N2413">
        <v>8.3823729999999994</v>
      </c>
      <c r="O2413">
        <v>8.4251629999999995</v>
      </c>
      <c r="P2413">
        <v>8.4667739999999991</v>
      </c>
      <c r="Q2413">
        <v>8.5067190000000004</v>
      </c>
      <c r="R2413">
        <v>8.5445630000000001</v>
      </c>
      <c r="S2413">
        <v>8.5799710000000005</v>
      </c>
      <c r="T2413">
        <v>8.6127160000000007</v>
      </c>
      <c r="U2413">
        <v>8.6426800000000004</v>
      </c>
      <c r="V2413">
        <v>8.6698400000000007</v>
      </c>
      <c r="W2413">
        <v>8.6942450000000004</v>
      </c>
      <c r="X2413">
        <v>8.7160069999999994</v>
      </c>
      <c r="Y2413">
        <v>8.7352760000000007</v>
      </c>
      <c r="Z2413">
        <v>8.7522289999999998</v>
      </c>
      <c r="AA2413">
        <v>8.7670589999999997</v>
      </c>
      <c r="AB2413">
        <v>8.7799639999999997</v>
      </c>
      <c r="AC2413">
        <v>8.7911400000000004</v>
      </c>
      <c r="AD2413">
        <v>8.8007770000000001</v>
      </c>
      <c r="AE2413">
        <v>8.8090519999999994</v>
      </c>
      <c r="AF2413">
        <v>8.8161330000000007</v>
      </c>
    </row>
    <row r="2414" spans="1:32" x14ac:dyDescent="0.2">
      <c r="A2414" s="8">
        <v>43488</v>
      </c>
      <c r="B2414">
        <v>6.0767389999999999</v>
      </c>
      <c r="C2414">
        <v>6.8785499999999997</v>
      </c>
      <c r="D2414">
        <v>7.4085409999999996</v>
      </c>
      <c r="E2414">
        <v>7.7205870000000001</v>
      </c>
      <c r="F2414">
        <v>7.9062469999999996</v>
      </c>
      <c r="G2414">
        <v>8.0216390000000004</v>
      </c>
      <c r="H2414">
        <v>8.1001150000000006</v>
      </c>
      <c r="I2414">
        <v>8.1606780000000008</v>
      </c>
      <c r="J2414">
        <v>8.2134970000000003</v>
      </c>
      <c r="K2414">
        <v>8.2634830000000008</v>
      </c>
      <c r="L2414" s="5">
        <v>8.3125499999999999</v>
      </c>
      <c r="M2414">
        <v>8.3610229999999994</v>
      </c>
      <c r="N2414">
        <v>8.4084839999999996</v>
      </c>
      <c r="O2414">
        <v>8.4542590000000004</v>
      </c>
      <c r="P2414">
        <v>8.4976760000000002</v>
      </c>
      <c r="Q2414">
        <v>8.5381929999999997</v>
      </c>
      <c r="R2414">
        <v>8.5754420000000007</v>
      </c>
      <c r="S2414">
        <v>8.6092250000000003</v>
      </c>
      <c r="T2414">
        <v>8.6394959999999994</v>
      </c>
      <c r="U2414">
        <v>8.6663320000000006</v>
      </c>
      <c r="V2414">
        <v>8.6898940000000007</v>
      </c>
      <c r="W2414">
        <v>8.710407</v>
      </c>
      <c r="X2414">
        <v>8.7281279999999999</v>
      </c>
      <c r="Y2414">
        <v>8.7433329999999998</v>
      </c>
      <c r="Z2414">
        <v>8.7562990000000003</v>
      </c>
      <c r="AA2414">
        <v>8.7672930000000004</v>
      </c>
      <c r="AB2414">
        <v>8.7765679999999993</v>
      </c>
      <c r="AC2414">
        <v>8.784357</v>
      </c>
      <c r="AD2414">
        <v>8.7908690000000007</v>
      </c>
      <c r="AE2414">
        <v>8.7962930000000004</v>
      </c>
      <c r="AF2414">
        <v>8.8007950000000008</v>
      </c>
    </row>
    <row r="2415" spans="1:32" x14ac:dyDescent="0.2">
      <c r="A2415" s="8">
        <v>43489</v>
      </c>
      <c r="B2415">
        <v>6.0403070000000003</v>
      </c>
      <c r="C2415">
        <v>6.8440399999999997</v>
      </c>
      <c r="D2415">
        <v>7.3848649999999996</v>
      </c>
      <c r="E2415">
        <v>7.70817</v>
      </c>
      <c r="F2415">
        <v>7.9018490000000003</v>
      </c>
      <c r="G2415">
        <v>8.0212079999999997</v>
      </c>
      <c r="H2415">
        <v>8.100123</v>
      </c>
      <c r="I2415">
        <v>8.1586049999999997</v>
      </c>
      <c r="J2415">
        <v>8.2078790000000001</v>
      </c>
      <c r="K2415">
        <v>8.2537520000000004</v>
      </c>
      <c r="L2415" s="5">
        <v>8.2988049999999998</v>
      </c>
      <c r="M2415">
        <v>8.3438060000000007</v>
      </c>
      <c r="N2415">
        <v>8.3885850000000008</v>
      </c>
      <c r="O2415">
        <v>8.4325650000000003</v>
      </c>
      <c r="P2415">
        <v>8.4750669999999992</v>
      </c>
      <c r="Q2415">
        <v>8.5154709999999998</v>
      </c>
      <c r="R2415">
        <v>8.5532920000000008</v>
      </c>
      <c r="S2415">
        <v>8.588203</v>
      </c>
      <c r="T2415">
        <v>8.6200220000000005</v>
      </c>
      <c r="U2415">
        <v>8.6486999999999998</v>
      </c>
      <c r="V2415">
        <v>8.6742899999999992</v>
      </c>
      <c r="W2415">
        <v>8.6969209999999997</v>
      </c>
      <c r="X2415">
        <v>8.7167770000000004</v>
      </c>
      <c r="Y2415">
        <v>8.7340730000000004</v>
      </c>
      <c r="Z2415">
        <v>8.7490430000000003</v>
      </c>
      <c r="AA2415">
        <v>8.7619240000000005</v>
      </c>
      <c r="AB2415">
        <v>8.7729499999999998</v>
      </c>
      <c r="AC2415">
        <v>8.7823410000000006</v>
      </c>
      <c r="AD2415">
        <v>8.7903059999999993</v>
      </c>
      <c r="AE2415">
        <v>8.797034</v>
      </c>
      <c r="AF2415">
        <v>8.8026949999999999</v>
      </c>
    </row>
    <row r="2416" spans="1:32" x14ac:dyDescent="0.2">
      <c r="A2416" s="8">
        <v>43490</v>
      </c>
      <c r="B2416">
        <v>6.1303960000000002</v>
      </c>
      <c r="C2416">
        <v>6.8703880000000002</v>
      </c>
      <c r="D2416">
        <v>7.3717199999999998</v>
      </c>
      <c r="E2416">
        <v>7.6763690000000002</v>
      </c>
      <c r="F2416">
        <v>7.8645160000000001</v>
      </c>
      <c r="G2416">
        <v>7.9860800000000003</v>
      </c>
      <c r="H2416">
        <v>8.0712770000000003</v>
      </c>
      <c r="I2416">
        <v>8.1377229999999994</v>
      </c>
      <c r="J2416">
        <v>8.1951470000000004</v>
      </c>
      <c r="K2416">
        <v>8.248488</v>
      </c>
      <c r="L2416" s="5">
        <v>8.2998840000000005</v>
      </c>
      <c r="M2416">
        <v>8.3499389999999991</v>
      </c>
      <c r="N2416">
        <v>8.3984909999999999</v>
      </c>
      <c r="O2416">
        <v>8.4450710000000004</v>
      </c>
      <c r="P2416">
        <v>8.4891590000000008</v>
      </c>
      <c r="Q2416">
        <v>8.5303109999999993</v>
      </c>
      <c r="R2416">
        <v>8.5682179999999999</v>
      </c>
      <c r="S2416">
        <v>8.6027090000000008</v>
      </c>
      <c r="T2416">
        <v>8.6337449999999993</v>
      </c>
      <c r="U2416">
        <v>8.6613930000000003</v>
      </c>
      <c r="V2416">
        <v>8.6858020000000007</v>
      </c>
      <c r="W2416">
        <v>8.7071769999999997</v>
      </c>
      <c r="X2416">
        <v>8.725759</v>
      </c>
      <c r="Y2416">
        <v>8.7418069999999997</v>
      </c>
      <c r="Z2416">
        <v>8.7555829999999997</v>
      </c>
      <c r="AA2416">
        <v>8.7673459999999999</v>
      </c>
      <c r="AB2416">
        <v>8.7773389999999996</v>
      </c>
      <c r="AC2416">
        <v>8.7857909999999997</v>
      </c>
      <c r="AD2416">
        <v>8.7929099999999991</v>
      </c>
      <c r="AE2416">
        <v>8.798883</v>
      </c>
      <c r="AF2416">
        <v>8.803877</v>
      </c>
    </row>
    <row r="2417" spans="1:32" x14ac:dyDescent="0.2">
      <c r="A2417" s="8">
        <v>43493</v>
      </c>
      <c r="B2417">
        <v>6.0984350000000003</v>
      </c>
      <c r="C2417">
        <v>6.8633110000000004</v>
      </c>
      <c r="D2417">
        <v>7.3814169999999999</v>
      </c>
      <c r="E2417">
        <v>7.6944780000000002</v>
      </c>
      <c r="F2417">
        <v>7.8850210000000001</v>
      </c>
      <c r="G2417">
        <v>8.0049580000000002</v>
      </c>
      <c r="H2417">
        <v>8.0860859999999999</v>
      </c>
      <c r="I2417">
        <v>8.1472060000000006</v>
      </c>
      <c r="J2417">
        <v>8.1988880000000002</v>
      </c>
      <c r="K2417">
        <v>8.2466299999999997</v>
      </c>
      <c r="L2417" s="5">
        <v>8.2929169999999992</v>
      </c>
      <c r="M2417">
        <v>8.3385359999999995</v>
      </c>
      <c r="N2417">
        <v>8.3833950000000002</v>
      </c>
      <c r="O2417">
        <v>8.4270209999999999</v>
      </c>
      <c r="P2417">
        <v>8.4688429999999997</v>
      </c>
      <c r="Q2417">
        <v>8.5083400000000005</v>
      </c>
      <c r="R2417">
        <v>8.5451130000000006</v>
      </c>
      <c r="S2417">
        <v>8.5789010000000001</v>
      </c>
      <c r="T2417">
        <v>8.6095790000000001</v>
      </c>
      <c r="U2417">
        <v>8.6371369999999992</v>
      </c>
      <c r="V2417">
        <v>8.6616560000000007</v>
      </c>
      <c r="W2417">
        <v>8.6832860000000007</v>
      </c>
      <c r="X2417">
        <v>8.7022200000000005</v>
      </c>
      <c r="Y2417">
        <v>8.7186800000000009</v>
      </c>
      <c r="Z2417">
        <v>8.7329000000000008</v>
      </c>
      <c r="AA2417">
        <v>8.7451150000000002</v>
      </c>
      <c r="AB2417">
        <v>8.7555530000000008</v>
      </c>
      <c r="AC2417">
        <v>8.7644319999999993</v>
      </c>
      <c r="AD2417">
        <v>8.7719520000000006</v>
      </c>
      <c r="AE2417">
        <v>8.778295</v>
      </c>
      <c r="AF2417">
        <v>8.7836269999999992</v>
      </c>
    </row>
    <row r="2418" spans="1:32" x14ac:dyDescent="0.2">
      <c r="A2418" s="8">
        <v>43494</v>
      </c>
      <c r="B2418">
        <v>6.0960419999999997</v>
      </c>
      <c r="C2418">
        <v>6.8566599999999998</v>
      </c>
      <c r="D2418">
        <v>7.3783190000000003</v>
      </c>
      <c r="E2418">
        <v>7.6970280000000004</v>
      </c>
      <c r="F2418">
        <v>7.8922920000000003</v>
      </c>
      <c r="G2418">
        <v>8.0150360000000003</v>
      </c>
      <c r="H2418">
        <v>8.0970910000000007</v>
      </c>
      <c r="I2418">
        <v>8.1577179999999991</v>
      </c>
      <c r="J2418">
        <v>8.2080599999999997</v>
      </c>
      <c r="K2418">
        <v>8.2541340000000005</v>
      </c>
      <c r="L2418" s="5">
        <v>8.2988289999999996</v>
      </c>
      <c r="M2418">
        <v>8.3432069999999996</v>
      </c>
      <c r="N2418">
        <v>8.3873359999999995</v>
      </c>
      <c r="O2418">
        <v>8.4308049999999994</v>
      </c>
      <c r="P2418">
        <v>8.473039</v>
      </c>
      <c r="Q2418">
        <v>8.5134629999999998</v>
      </c>
      <c r="R2418">
        <v>8.5516000000000005</v>
      </c>
      <c r="S2418">
        <v>8.5870990000000003</v>
      </c>
      <c r="T2418">
        <v>8.6197409999999994</v>
      </c>
      <c r="U2418">
        <v>8.6494289999999996</v>
      </c>
      <c r="V2418">
        <v>8.6761660000000003</v>
      </c>
      <c r="W2418">
        <v>8.7000329999999995</v>
      </c>
      <c r="X2418">
        <v>8.7211719999999993</v>
      </c>
      <c r="Y2418">
        <v>8.7397609999999997</v>
      </c>
      <c r="Z2418">
        <v>8.7560029999999998</v>
      </c>
      <c r="AA2418">
        <v>8.7701119999999992</v>
      </c>
      <c r="AB2418">
        <v>8.7823049999999991</v>
      </c>
      <c r="AC2418">
        <v>8.7927890000000009</v>
      </c>
      <c r="AD2418">
        <v>8.8017669999999999</v>
      </c>
      <c r="AE2418">
        <v>8.8094219999999996</v>
      </c>
      <c r="AF2418">
        <v>8.815925</v>
      </c>
    </row>
    <row r="2419" spans="1:32" x14ac:dyDescent="0.2">
      <c r="A2419" s="8">
        <v>43495</v>
      </c>
      <c r="B2419">
        <v>6.1129559999999996</v>
      </c>
      <c r="C2419">
        <v>6.7738480000000001</v>
      </c>
      <c r="D2419">
        <v>7.274019</v>
      </c>
      <c r="E2419">
        <v>7.6132669999999996</v>
      </c>
      <c r="F2419">
        <v>7.8424620000000003</v>
      </c>
      <c r="G2419">
        <v>7.9977499999999999</v>
      </c>
      <c r="H2419">
        <v>8.1044889999999992</v>
      </c>
      <c r="I2419">
        <v>8.1802050000000008</v>
      </c>
      <c r="J2419">
        <v>8.2367819999999998</v>
      </c>
      <c r="K2419">
        <v>8.2820879999999999</v>
      </c>
      <c r="L2419" s="5">
        <v>8.3211680000000001</v>
      </c>
      <c r="M2419">
        <v>8.3571150000000003</v>
      </c>
      <c r="N2419">
        <v>8.3916959999999996</v>
      </c>
      <c r="O2419">
        <v>8.4258039999999994</v>
      </c>
      <c r="P2419">
        <v>8.4597770000000008</v>
      </c>
      <c r="Q2419">
        <v>8.4936170000000004</v>
      </c>
      <c r="R2419">
        <v>8.5271410000000003</v>
      </c>
      <c r="S2419">
        <v>8.5600819999999995</v>
      </c>
      <c r="T2419">
        <v>8.5921520000000005</v>
      </c>
      <c r="U2419">
        <v>8.6230790000000006</v>
      </c>
      <c r="V2419">
        <v>8.6526340000000008</v>
      </c>
      <c r="W2419">
        <v>8.6806350000000005</v>
      </c>
      <c r="X2419">
        <v>8.7069530000000004</v>
      </c>
      <c r="Y2419">
        <v>8.7315059999999995</v>
      </c>
      <c r="Z2419">
        <v>8.7542589999999993</v>
      </c>
      <c r="AA2419">
        <v>8.7752130000000008</v>
      </c>
      <c r="AB2419">
        <v>8.7944019999999998</v>
      </c>
      <c r="AC2419">
        <v>8.8118820000000007</v>
      </c>
      <c r="AD2419">
        <v>8.827731</v>
      </c>
      <c r="AE2419">
        <v>8.8420360000000002</v>
      </c>
      <c r="AF2419">
        <v>8.8548969999999994</v>
      </c>
    </row>
    <row r="2420" spans="1:32" x14ac:dyDescent="0.2">
      <c r="A2420" s="8">
        <v>43496</v>
      </c>
      <c r="B2420">
        <v>6.0895450000000002</v>
      </c>
      <c r="C2420">
        <v>6.8219279999999998</v>
      </c>
      <c r="D2420">
        <v>7.3451719999999998</v>
      </c>
      <c r="E2420">
        <v>7.6798390000000003</v>
      </c>
      <c r="F2420">
        <v>7.8943479999999999</v>
      </c>
      <c r="G2420">
        <v>8.0341070000000006</v>
      </c>
      <c r="H2420">
        <v>8.1287029999999998</v>
      </c>
      <c r="I2420">
        <v>8.1969790000000007</v>
      </c>
      <c r="J2420">
        <v>8.2505819999999996</v>
      </c>
      <c r="K2420">
        <v>8.2964210000000005</v>
      </c>
      <c r="L2420" s="5">
        <v>8.3383579999999995</v>
      </c>
      <c r="M2420">
        <v>8.3783519999999996</v>
      </c>
      <c r="N2420">
        <v>8.4172139999999995</v>
      </c>
      <c r="O2420">
        <v>8.4551130000000008</v>
      </c>
      <c r="P2420">
        <v>8.4918890000000005</v>
      </c>
      <c r="Q2420">
        <v>8.5272480000000002</v>
      </c>
      <c r="R2420">
        <v>8.5608799999999992</v>
      </c>
      <c r="S2420">
        <v>8.5925150000000006</v>
      </c>
      <c r="T2420">
        <v>8.6219549999999998</v>
      </c>
      <c r="U2420">
        <v>8.6490770000000001</v>
      </c>
      <c r="V2420">
        <v>8.6738339999999994</v>
      </c>
      <c r="W2420">
        <v>8.6962419999999998</v>
      </c>
      <c r="X2420">
        <v>8.7163679999999992</v>
      </c>
      <c r="Y2420">
        <v>8.7343200000000003</v>
      </c>
      <c r="Z2420">
        <v>8.7502289999999991</v>
      </c>
      <c r="AA2420">
        <v>8.7642480000000003</v>
      </c>
      <c r="AB2420">
        <v>8.7765350000000009</v>
      </c>
      <c r="AC2420">
        <v>8.7872529999999998</v>
      </c>
      <c r="AD2420">
        <v>8.7965599999999995</v>
      </c>
      <c r="AE2420">
        <v>8.8046089999999992</v>
      </c>
      <c r="AF2420">
        <v>8.8115439999999996</v>
      </c>
    </row>
    <row r="2421" spans="1:32" x14ac:dyDescent="0.2">
      <c r="A2421" s="8">
        <v>43497</v>
      </c>
      <c r="B2421">
        <v>6.1160119999999996</v>
      </c>
      <c r="C2421">
        <v>6.8000059999999998</v>
      </c>
      <c r="D2421">
        <v>7.2870400000000002</v>
      </c>
      <c r="E2421">
        <v>7.598395</v>
      </c>
      <c r="F2421">
        <v>7.7990969999999997</v>
      </c>
      <c r="G2421">
        <v>7.9319750000000004</v>
      </c>
      <c r="H2421">
        <v>8.024661</v>
      </c>
      <c r="I2421">
        <v>8.0945149999999995</v>
      </c>
      <c r="J2421">
        <v>8.1520659999999996</v>
      </c>
      <c r="K2421">
        <v>8.2033869999999993</v>
      </c>
      <c r="L2421" s="5">
        <v>8.2517169999999993</v>
      </c>
      <c r="M2421">
        <v>8.2985530000000001</v>
      </c>
      <c r="N2421">
        <v>8.3443799999999992</v>
      </c>
      <c r="O2421">
        <v>8.3891299999999998</v>
      </c>
      <c r="P2421">
        <v>8.4324829999999995</v>
      </c>
      <c r="Q2421">
        <v>8.4740439999999992</v>
      </c>
      <c r="R2421">
        <v>8.513439</v>
      </c>
      <c r="S2421">
        <v>8.5503660000000004</v>
      </c>
      <c r="T2421">
        <v>8.584619</v>
      </c>
      <c r="U2421">
        <v>8.6160840000000007</v>
      </c>
      <c r="V2421">
        <v>8.6447310000000002</v>
      </c>
      <c r="W2421">
        <v>8.6706029999999998</v>
      </c>
      <c r="X2421">
        <v>8.693797</v>
      </c>
      <c r="Y2421">
        <v>8.7144510000000004</v>
      </c>
      <c r="Z2421">
        <v>8.7327329999999996</v>
      </c>
      <c r="AA2421">
        <v>8.7488240000000008</v>
      </c>
      <c r="AB2421">
        <v>8.7629160000000006</v>
      </c>
      <c r="AC2421">
        <v>8.7751999999999999</v>
      </c>
      <c r="AD2421">
        <v>8.7858619999999998</v>
      </c>
      <c r="AE2421">
        <v>8.7950809999999997</v>
      </c>
      <c r="AF2421">
        <v>8.8030220000000003</v>
      </c>
    </row>
    <row r="2422" spans="1:32" x14ac:dyDescent="0.2">
      <c r="A2422" s="8">
        <v>43500</v>
      </c>
      <c r="B2422">
        <v>5.9864369999999996</v>
      </c>
      <c r="C2422">
        <v>6.6929470000000002</v>
      </c>
      <c r="D2422">
        <v>7.1973799999999999</v>
      </c>
      <c r="E2422">
        <v>7.5164429999999998</v>
      </c>
      <c r="F2422">
        <v>7.7158930000000003</v>
      </c>
      <c r="G2422">
        <v>7.8407</v>
      </c>
      <c r="H2422">
        <v>7.92103</v>
      </c>
      <c r="I2422">
        <v>7.976623</v>
      </c>
      <c r="J2422">
        <v>8.0199700000000007</v>
      </c>
      <c r="K2422">
        <v>8.058605</v>
      </c>
      <c r="L2422" s="5">
        <v>8.0967420000000008</v>
      </c>
      <c r="M2422">
        <v>8.1364260000000002</v>
      </c>
      <c r="N2422">
        <v>8.1783470000000005</v>
      </c>
      <c r="O2422">
        <v>8.2223860000000002</v>
      </c>
      <c r="P2422">
        <v>8.2679899999999993</v>
      </c>
      <c r="Q2422">
        <v>8.3144159999999996</v>
      </c>
      <c r="R2422">
        <v>8.3608799999999999</v>
      </c>
      <c r="S2422">
        <v>8.4066500000000008</v>
      </c>
      <c r="T2422">
        <v>8.4510939999999994</v>
      </c>
      <c r="U2422">
        <v>8.4937009999999997</v>
      </c>
      <c r="V2422">
        <v>8.5340849999999993</v>
      </c>
      <c r="W2422">
        <v>8.5719779999999997</v>
      </c>
      <c r="X2422">
        <v>8.6072140000000008</v>
      </c>
      <c r="Y2422">
        <v>8.6397169999999992</v>
      </c>
      <c r="Z2422">
        <v>8.6694849999999999</v>
      </c>
      <c r="AA2422">
        <v>8.6965699999999995</v>
      </c>
      <c r="AB2422">
        <v>8.7210719999999995</v>
      </c>
      <c r="AC2422">
        <v>8.7431190000000001</v>
      </c>
      <c r="AD2422">
        <v>8.7628609999999991</v>
      </c>
      <c r="AE2422">
        <v>8.780462</v>
      </c>
      <c r="AF2422">
        <v>8.7960899999999995</v>
      </c>
    </row>
    <row r="2423" spans="1:32" x14ac:dyDescent="0.2">
      <c r="A2423" s="8">
        <v>43502</v>
      </c>
      <c r="B2423">
        <v>5.9868480000000002</v>
      </c>
      <c r="C2423">
        <v>6.6815280000000001</v>
      </c>
      <c r="D2423">
        <v>7.1893830000000003</v>
      </c>
      <c r="E2423">
        <v>7.5164179999999998</v>
      </c>
      <c r="F2423">
        <v>7.7218049999999998</v>
      </c>
      <c r="G2423">
        <v>7.8478640000000004</v>
      </c>
      <c r="H2423">
        <v>7.9243899999999998</v>
      </c>
      <c r="I2423">
        <v>7.9719540000000002</v>
      </c>
      <c r="J2423">
        <v>8.0043959999999998</v>
      </c>
      <c r="K2423">
        <v>8.0307019999999998</v>
      </c>
      <c r="L2423" s="5">
        <v>8.0564119999999999</v>
      </c>
      <c r="M2423">
        <v>8.0846649999999993</v>
      </c>
      <c r="N2423">
        <v>8.1169609999999999</v>
      </c>
      <c r="O2423">
        <v>8.1537240000000004</v>
      </c>
      <c r="P2423">
        <v>8.1947030000000005</v>
      </c>
      <c r="Q2423">
        <v>8.2392520000000005</v>
      </c>
      <c r="R2423">
        <v>8.2865289999999998</v>
      </c>
      <c r="S2423">
        <v>8.3356300000000001</v>
      </c>
      <c r="T2423">
        <v>8.385669</v>
      </c>
      <c r="U2423">
        <v>8.4358339999999998</v>
      </c>
      <c r="V2423">
        <v>8.4854160000000007</v>
      </c>
      <c r="W2423">
        <v>8.5338180000000001</v>
      </c>
      <c r="X2423">
        <v>8.5805589999999992</v>
      </c>
      <c r="Y2423">
        <v>8.6252689999999994</v>
      </c>
      <c r="Z2423">
        <v>8.6676769999999994</v>
      </c>
      <c r="AA2423">
        <v>8.7075999999999993</v>
      </c>
      <c r="AB2423">
        <v>8.7449349999999999</v>
      </c>
      <c r="AC2423">
        <v>8.7796380000000003</v>
      </c>
      <c r="AD2423">
        <v>8.8117199999999993</v>
      </c>
      <c r="AE2423">
        <v>8.8412330000000008</v>
      </c>
      <c r="AF2423">
        <v>8.8682610000000004</v>
      </c>
    </row>
    <row r="2424" spans="1:32" x14ac:dyDescent="0.2">
      <c r="A2424" s="8">
        <v>43503</v>
      </c>
      <c r="B2424">
        <v>5.9613659999999999</v>
      </c>
      <c r="C2424">
        <v>6.6044470000000004</v>
      </c>
      <c r="D2424">
        <v>7.0760560000000003</v>
      </c>
      <c r="E2424">
        <v>7.3805560000000003</v>
      </c>
      <c r="F2424">
        <v>7.5721990000000003</v>
      </c>
      <c r="G2424">
        <v>7.6900899999999996</v>
      </c>
      <c r="H2424">
        <v>7.761984</v>
      </c>
      <c r="I2424">
        <v>7.8071859999999997</v>
      </c>
      <c r="J2424">
        <v>7.8387830000000003</v>
      </c>
      <c r="K2424">
        <v>7.865335</v>
      </c>
      <c r="L2424" s="5">
        <v>7.8921489999999999</v>
      </c>
      <c r="M2424">
        <v>7.9222419999999998</v>
      </c>
      <c r="N2424">
        <v>7.9570550000000004</v>
      </c>
      <c r="O2424">
        <v>7.9969720000000004</v>
      </c>
      <c r="P2424">
        <v>8.0417070000000006</v>
      </c>
      <c r="Q2424">
        <v>8.0905780000000007</v>
      </c>
      <c r="R2424">
        <v>8.1426929999999995</v>
      </c>
      <c r="S2424">
        <v>8.1970910000000003</v>
      </c>
      <c r="T2424">
        <v>8.2528190000000006</v>
      </c>
      <c r="U2424">
        <v>8.3089940000000002</v>
      </c>
      <c r="V2424">
        <v>8.3648330000000009</v>
      </c>
      <c r="W2424">
        <v>8.4196639999999991</v>
      </c>
      <c r="X2424">
        <v>8.4729340000000004</v>
      </c>
      <c r="Y2424">
        <v>8.5242050000000003</v>
      </c>
      <c r="Z2424">
        <v>8.5731420000000007</v>
      </c>
      <c r="AA2424">
        <v>8.6195090000000008</v>
      </c>
      <c r="AB2424">
        <v>8.6631509999999992</v>
      </c>
      <c r="AC2424">
        <v>8.7039849999999994</v>
      </c>
      <c r="AD2424">
        <v>8.7419849999999997</v>
      </c>
      <c r="AE2424">
        <v>8.7771779999999993</v>
      </c>
      <c r="AF2424">
        <v>8.8096250000000005</v>
      </c>
    </row>
    <row r="2425" spans="1:32" x14ac:dyDescent="0.2">
      <c r="A2425" s="8">
        <v>43504</v>
      </c>
      <c r="B2425">
        <v>6.056025</v>
      </c>
      <c r="C2425">
        <v>6.6770240000000003</v>
      </c>
      <c r="D2425">
        <v>7.1338410000000003</v>
      </c>
      <c r="E2425">
        <v>7.429894</v>
      </c>
      <c r="F2425">
        <v>7.6169960000000003</v>
      </c>
      <c r="G2425">
        <v>7.7325559999999998</v>
      </c>
      <c r="H2425">
        <v>7.8031779999999999</v>
      </c>
      <c r="I2425">
        <v>7.8474199999999996</v>
      </c>
      <c r="J2425">
        <v>7.8779060000000003</v>
      </c>
      <c r="K2425">
        <v>7.9029360000000004</v>
      </c>
      <c r="L2425" s="5">
        <v>7.9276960000000001</v>
      </c>
      <c r="M2425">
        <v>7.9551780000000001</v>
      </c>
      <c r="N2425">
        <v>7.9868519999999998</v>
      </c>
      <c r="O2425">
        <v>8.0231739999999991</v>
      </c>
      <c r="P2425">
        <v>8.0639420000000008</v>
      </c>
      <c r="Q2425">
        <v>8.1085650000000005</v>
      </c>
      <c r="R2425">
        <v>8.1562450000000002</v>
      </c>
      <c r="S2425">
        <v>8.2061039999999998</v>
      </c>
      <c r="T2425">
        <v>8.2572650000000003</v>
      </c>
      <c r="U2425">
        <v>8.3089119999999994</v>
      </c>
      <c r="V2425">
        <v>8.3603149999999999</v>
      </c>
      <c r="W2425">
        <v>8.4108459999999994</v>
      </c>
      <c r="X2425">
        <v>8.4599869999999999</v>
      </c>
      <c r="Y2425">
        <v>8.5073249999999998</v>
      </c>
      <c r="Z2425">
        <v>8.552543</v>
      </c>
      <c r="AA2425">
        <v>8.5954160000000002</v>
      </c>
      <c r="AB2425">
        <v>8.6357929999999996</v>
      </c>
      <c r="AC2425">
        <v>8.6735930000000003</v>
      </c>
      <c r="AD2425">
        <v>8.7087880000000002</v>
      </c>
      <c r="AE2425">
        <v>8.7413959999999999</v>
      </c>
      <c r="AF2425">
        <v>8.7714730000000003</v>
      </c>
    </row>
    <row r="2426" spans="1:32" x14ac:dyDescent="0.2">
      <c r="A2426" s="8">
        <v>43507</v>
      </c>
      <c r="B2426">
        <v>6.0589719999999998</v>
      </c>
      <c r="C2426">
        <v>6.6729349999999998</v>
      </c>
      <c r="D2426">
        <v>7.1316110000000004</v>
      </c>
      <c r="E2426">
        <v>7.4348239999999999</v>
      </c>
      <c r="F2426">
        <v>7.6312230000000003</v>
      </c>
      <c r="G2426">
        <v>7.7562309999999997</v>
      </c>
      <c r="H2426">
        <v>7.8352830000000004</v>
      </c>
      <c r="I2426">
        <v>7.8863320000000003</v>
      </c>
      <c r="J2426">
        <v>7.9217659999999999</v>
      </c>
      <c r="K2426">
        <v>7.9498879999999996</v>
      </c>
      <c r="L2426" s="5">
        <v>7.9760340000000003</v>
      </c>
      <c r="M2426">
        <v>8.0034179999999999</v>
      </c>
      <c r="N2426">
        <v>8.0337680000000002</v>
      </c>
      <c r="O2426">
        <v>8.0677959999999995</v>
      </c>
      <c r="P2426">
        <v>8.1055480000000006</v>
      </c>
      <c r="Q2426">
        <v>8.1466510000000003</v>
      </c>
      <c r="R2426">
        <v>8.1904990000000009</v>
      </c>
      <c r="S2426">
        <v>8.2363700000000009</v>
      </c>
      <c r="T2426">
        <v>8.2835180000000008</v>
      </c>
      <c r="U2426">
        <v>8.3312279999999994</v>
      </c>
      <c r="V2426">
        <v>8.3788440000000008</v>
      </c>
      <c r="W2426">
        <v>8.4257960000000001</v>
      </c>
      <c r="X2426">
        <v>8.4716009999999997</v>
      </c>
      <c r="Y2426">
        <v>8.5158679999999993</v>
      </c>
      <c r="Z2426">
        <v>8.5582919999999998</v>
      </c>
      <c r="AA2426">
        <v>8.5986469999999997</v>
      </c>
      <c r="AB2426">
        <v>8.6367770000000004</v>
      </c>
      <c r="AC2426">
        <v>8.6725890000000003</v>
      </c>
      <c r="AD2426">
        <v>8.7060399999999998</v>
      </c>
      <c r="AE2426">
        <v>8.7371320000000008</v>
      </c>
      <c r="AF2426">
        <v>8.7659009999999995</v>
      </c>
    </row>
    <row r="2427" spans="1:32" x14ac:dyDescent="0.2">
      <c r="A2427" s="8">
        <v>43508</v>
      </c>
      <c r="B2427">
        <v>6.0907539999999996</v>
      </c>
      <c r="C2427">
        <v>6.6689999999999996</v>
      </c>
      <c r="D2427">
        <v>7.116066</v>
      </c>
      <c r="E2427">
        <v>7.424499</v>
      </c>
      <c r="F2427">
        <v>7.634798</v>
      </c>
      <c r="G2427">
        <v>7.7770619999999999</v>
      </c>
      <c r="H2427">
        <v>7.8734099999999998</v>
      </c>
      <c r="I2427">
        <v>7.9398710000000001</v>
      </c>
      <c r="J2427">
        <v>7.9878669999999996</v>
      </c>
      <c r="K2427">
        <v>8.0253580000000007</v>
      </c>
      <c r="L2427" s="5">
        <v>8.0577349999999992</v>
      </c>
      <c r="M2427">
        <v>8.0885010000000008</v>
      </c>
      <c r="N2427">
        <v>8.1197929999999996</v>
      </c>
      <c r="O2427">
        <v>8.1527820000000002</v>
      </c>
      <c r="P2427">
        <v>8.1879629999999999</v>
      </c>
      <c r="Q2427">
        <v>8.2253889999999998</v>
      </c>
      <c r="R2427">
        <v>8.2648209999999995</v>
      </c>
      <c r="S2427">
        <v>8.3058569999999996</v>
      </c>
      <c r="T2427">
        <v>8.3480100000000004</v>
      </c>
      <c r="U2427">
        <v>8.3907699999999998</v>
      </c>
      <c r="V2427">
        <v>8.4336389999999994</v>
      </c>
      <c r="W2427">
        <v>8.4761600000000001</v>
      </c>
      <c r="X2427">
        <v>8.5179259999999992</v>
      </c>
      <c r="Y2427">
        <v>8.5585930000000001</v>
      </c>
      <c r="Z2427">
        <v>8.5978779999999997</v>
      </c>
      <c r="AA2427">
        <v>8.6355570000000004</v>
      </c>
      <c r="AB2427">
        <v>8.671462</v>
      </c>
      <c r="AC2427">
        <v>8.7054770000000001</v>
      </c>
      <c r="AD2427">
        <v>8.7375290000000003</v>
      </c>
      <c r="AE2427">
        <v>8.7675839999999994</v>
      </c>
      <c r="AF2427">
        <v>8.7956409999999998</v>
      </c>
    </row>
    <row r="2428" spans="1:32" x14ac:dyDescent="0.2">
      <c r="A2428" s="8">
        <v>43509</v>
      </c>
      <c r="B2428">
        <v>6.1113150000000003</v>
      </c>
      <c r="C2428">
        <v>6.6643189999999999</v>
      </c>
      <c r="D2428">
        <v>7.0985820000000004</v>
      </c>
      <c r="E2428">
        <v>7.4037189999999997</v>
      </c>
      <c r="F2428">
        <v>7.6160759999999996</v>
      </c>
      <c r="G2428">
        <v>7.762975</v>
      </c>
      <c r="H2428">
        <v>7.8647419999999997</v>
      </c>
      <c r="I2428">
        <v>7.9363149999999996</v>
      </c>
      <c r="J2428">
        <v>7.9885109999999999</v>
      </c>
      <c r="K2428">
        <v>8.0290169999999996</v>
      </c>
      <c r="L2428" s="5">
        <v>8.0631629999999994</v>
      </c>
      <c r="M2428">
        <v>8.0945239999999998</v>
      </c>
      <c r="N2428">
        <v>8.1253869999999999</v>
      </c>
      <c r="O2428">
        <v>8.1571049999999996</v>
      </c>
      <c r="P2428">
        <v>8.1903690000000005</v>
      </c>
      <c r="Q2428">
        <v>8.2254159999999992</v>
      </c>
      <c r="R2428">
        <v>8.2621760000000002</v>
      </c>
      <c r="S2428">
        <v>8.3003940000000007</v>
      </c>
      <c r="T2428">
        <v>8.3397050000000004</v>
      </c>
      <c r="U2428">
        <v>8.3796929999999996</v>
      </c>
      <c r="V2428">
        <v>8.4199380000000001</v>
      </c>
      <c r="W2428">
        <v>8.4600340000000003</v>
      </c>
      <c r="X2428">
        <v>8.4996139999999993</v>
      </c>
      <c r="Y2428">
        <v>8.5383519999999997</v>
      </c>
      <c r="Z2428">
        <v>8.5759760000000007</v>
      </c>
      <c r="AA2428">
        <v>8.6122610000000002</v>
      </c>
      <c r="AB2428">
        <v>8.6470310000000001</v>
      </c>
      <c r="AC2428">
        <v>8.6801549999999992</v>
      </c>
      <c r="AD2428">
        <v>8.7115460000000002</v>
      </c>
      <c r="AE2428">
        <v>8.7411469999999998</v>
      </c>
      <c r="AF2428">
        <v>8.7689380000000003</v>
      </c>
    </row>
    <row r="2429" spans="1:32" x14ac:dyDescent="0.2">
      <c r="A2429" s="8">
        <v>43510</v>
      </c>
      <c r="B2429">
        <v>6.1000110000000003</v>
      </c>
      <c r="C2429">
        <v>6.6909799999999997</v>
      </c>
      <c r="D2429">
        <v>7.1373980000000001</v>
      </c>
      <c r="E2429">
        <v>7.4382089999999996</v>
      </c>
      <c r="F2429">
        <v>7.6389950000000004</v>
      </c>
      <c r="G2429">
        <v>7.7726449999999998</v>
      </c>
      <c r="H2429">
        <v>7.8625769999999999</v>
      </c>
      <c r="I2429">
        <v>7.9251870000000002</v>
      </c>
      <c r="J2429">
        <v>7.9717190000000002</v>
      </c>
      <c r="K2429">
        <v>8.0096720000000001</v>
      </c>
      <c r="L2429" s="5">
        <v>8.0438569999999991</v>
      </c>
      <c r="M2429">
        <v>8.0771940000000004</v>
      </c>
      <c r="N2429">
        <v>8.1112889999999993</v>
      </c>
      <c r="O2429">
        <v>8.146865</v>
      </c>
      <c r="P2429">
        <v>8.1840759999999992</v>
      </c>
      <c r="Q2429">
        <v>8.2227200000000007</v>
      </c>
      <c r="R2429">
        <v>8.2624019999999998</v>
      </c>
      <c r="S2429">
        <v>8.3026350000000004</v>
      </c>
      <c r="T2429">
        <v>8.3429160000000007</v>
      </c>
      <c r="U2429">
        <v>8.3827649999999991</v>
      </c>
      <c r="V2429">
        <v>8.4217530000000007</v>
      </c>
      <c r="W2429">
        <v>8.4595199999999995</v>
      </c>
      <c r="X2429">
        <v>8.4957729999999998</v>
      </c>
      <c r="Y2429">
        <v>8.5302880000000005</v>
      </c>
      <c r="Z2429">
        <v>8.5629059999999999</v>
      </c>
      <c r="AA2429">
        <v>8.5935249999999996</v>
      </c>
      <c r="AB2429">
        <v>8.6220940000000006</v>
      </c>
      <c r="AC2429">
        <v>8.6486029999999996</v>
      </c>
      <c r="AD2429">
        <v>8.6730769999999993</v>
      </c>
      <c r="AE2429">
        <v>8.6955679999999997</v>
      </c>
      <c r="AF2429">
        <v>8.7161500000000007</v>
      </c>
    </row>
    <row r="2430" spans="1:32" x14ac:dyDescent="0.2">
      <c r="A2430" s="8">
        <v>43511</v>
      </c>
      <c r="B2430">
        <v>6.1334920000000004</v>
      </c>
      <c r="C2430">
        <v>6.7134450000000001</v>
      </c>
      <c r="D2430">
        <v>7.1574850000000003</v>
      </c>
      <c r="E2430">
        <v>7.461373</v>
      </c>
      <c r="F2430">
        <v>7.6675880000000003</v>
      </c>
      <c r="G2430">
        <v>7.8070880000000002</v>
      </c>
      <c r="H2430">
        <v>7.9021650000000001</v>
      </c>
      <c r="I2430">
        <v>7.9686349999999999</v>
      </c>
      <c r="J2430">
        <v>8.0175199999999993</v>
      </c>
      <c r="K2430">
        <v>8.0563210000000005</v>
      </c>
      <c r="L2430" s="5">
        <v>8.0899870000000007</v>
      </c>
      <c r="M2430">
        <v>8.1216390000000001</v>
      </c>
      <c r="N2430">
        <v>8.1531160000000007</v>
      </c>
      <c r="O2430">
        <v>8.1853700000000007</v>
      </c>
      <c r="P2430">
        <v>8.2187680000000007</v>
      </c>
      <c r="Q2430">
        <v>8.2532979999999991</v>
      </c>
      <c r="R2430">
        <v>8.2887249999999995</v>
      </c>
      <c r="S2430">
        <v>8.3246929999999999</v>
      </c>
      <c r="T2430">
        <v>8.3607999999999993</v>
      </c>
      <c r="U2430">
        <v>8.3966440000000002</v>
      </c>
      <c r="V2430">
        <v>8.4318530000000003</v>
      </c>
      <c r="W2430">
        <v>8.4661030000000004</v>
      </c>
      <c r="X2430">
        <v>8.4991230000000009</v>
      </c>
      <c r="Y2430">
        <v>8.530697</v>
      </c>
      <c r="Z2430">
        <v>8.5606679999999997</v>
      </c>
      <c r="AA2430">
        <v>8.5889249999999997</v>
      </c>
      <c r="AB2430">
        <v>8.6154039999999998</v>
      </c>
      <c r="AC2430">
        <v>8.6400790000000001</v>
      </c>
      <c r="AD2430">
        <v>8.6629550000000002</v>
      </c>
      <c r="AE2430">
        <v>8.6840659999999996</v>
      </c>
      <c r="AF2430">
        <v>8.7034629999999993</v>
      </c>
    </row>
    <row r="2431" spans="1:32" x14ac:dyDescent="0.2">
      <c r="A2431" s="8">
        <v>43514</v>
      </c>
      <c r="B2431">
        <v>6.156479</v>
      </c>
      <c r="C2431">
        <v>6.7306609999999996</v>
      </c>
      <c r="D2431">
        <v>7.1749599999999996</v>
      </c>
      <c r="E2431">
        <v>7.4829629999999998</v>
      </c>
      <c r="F2431">
        <v>7.6950659999999997</v>
      </c>
      <c r="G2431">
        <v>7.8408680000000004</v>
      </c>
      <c r="H2431">
        <v>7.9418139999999999</v>
      </c>
      <c r="I2431">
        <v>8.0132410000000007</v>
      </c>
      <c r="J2431">
        <v>8.0659399999999994</v>
      </c>
      <c r="K2431">
        <v>8.1073459999999997</v>
      </c>
      <c r="L2431" s="5">
        <v>8.1424500000000002</v>
      </c>
      <c r="M2431">
        <v>8.1744780000000006</v>
      </c>
      <c r="N2431">
        <v>8.2054080000000003</v>
      </c>
      <c r="O2431">
        <v>8.2363470000000003</v>
      </c>
      <c r="P2431">
        <v>8.267811</v>
      </c>
      <c r="Q2431">
        <v>8.2999340000000004</v>
      </c>
      <c r="R2431">
        <v>8.3326100000000007</v>
      </c>
      <c r="S2431">
        <v>8.3655969999999993</v>
      </c>
      <c r="T2431">
        <v>8.3985920000000007</v>
      </c>
      <c r="U2431">
        <v>8.4312719999999999</v>
      </c>
      <c r="V2431">
        <v>8.4633319999999994</v>
      </c>
      <c r="W2431">
        <v>8.4944989999999994</v>
      </c>
      <c r="X2431">
        <v>8.5245420000000003</v>
      </c>
      <c r="Y2431">
        <v>8.5532749999999993</v>
      </c>
      <c r="Z2431">
        <v>8.5805589999999992</v>
      </c>
      <c r="AA2431">
        <v>8.6062980000000007</v>
      </c>
      <c r="AB2431">
        <v>8.6304339999999993</v>
      </c>
      <c r="AC2431">
        <v>8.6529419999999995</v>
      </c>
      <c r="AD2431">
        <v>8.6738280000000003</v>
      </c>
      <c r="AE2431">
        <v>8.6931170000000009</v>
      </c>
      <c r="AF2431">
        <v>8.710858</v>
      </c>
    </row>
    <row r="2432" spans="1:32" x14ac:dyDescent="0.2">
      <c r="A2432" s="8">
        <v>43515</v>
      </c>
      <c r="B2432">
        <v>6.2047939999999997</v>
      </c>
      <c r="C2432">
        <v>6.7435299999999998</v>
      </c>
      <c r="D2432">
        <v>7.1644589999999999</v>
      </c>
      <c r="E2432">
        <v>7.4602349999999999</v>
      </c>
      <c r="F2432">
        <v>7.6675890000000004</v>
      </c>
      <c r="G2432">
        <v>7.8134249999999996</v>
      </c>
      <c r="H2432">
        <v>7.9172459999999996</v>
      </c>
      <c r="I2432">
        <v>7.9930099999999999</v>
      </c>
      <c r="J2432">
        <v>8.0505580000000005</v>
      </c>
      <c r="K2432">
        <v>8.0966959999999997</v>
      </c>
      <c r="L2432" s="5">
        <v>8.1360209999999995</v>
      </c>
      <c r="M2432">
        <v>8.1715339999999994</v>
      </c>
      <c r="N2432">
        <v>8.2051079999999992</v>
      </c>
      <c r="O2432">
        <v>8.2378309999999999</v>
      </c>
      <c r="P2432">
        <v>8.2702550000000006</v>
      </c>
      <c r="Q2432">
        <v>8.3025819999999992</v>
      </c>
      <c r="R2432">
        <v>8.3347949999999997</v>
      </c>
      <c r="S2432">
        <v>8.3667510000000007</v>
      </c>
      <c r="T2432">
        <v>8.398244</v>
      </c>
      <c r="U2432">
        <v>8.4290489999999991</v>
      </c>
      <c r="V2432">
        <v>8.4589479999999995</v>
      </c>
      <c r="W2432">
        <v>8.4877470000000006</v>
      </c>
      <c r="X2432">
        <v>8.5152850000000004</v>
      </c>
      <c r="Y2432">
        <v>8.5414370000000002</v>
      </c>
      <c r="Z2432">
        <v>8.5661159999999992</v>
      </c>
      <c r="AA2432">
        <v>8.5892649999999993</v>
      </c>
      <c r="AB2432">
        <v>8.6108630000000002</v>
      </c>
      <c r="AC2432">
        <v>8.6309100000000001</v>
      </c>
      <c r="AD2432">
        <v>8.6494309999999999</v>
      </c>
      <c r="AE2432">
        <v>8.6664689999999993</v>
      </c>
      <c r="AF2432">
        <v>8.6820799999999991</v>
      </c>
    </row>
    <row r="2433" spans="1:32" x14ac:dyDescent="0.2">
      <c r="A2433" s="8">
        <v>43516</v>
      </c>
      <c r="B2433">
        <v>6.1141670000000001</v>
      </c>
      <c r="C2433">
        <v>6.7056430000000002</v>
      </c>
      <c r="D2433">
        <v>7.1566109999999998</v>
      </c>
      <c r="E2433">
        <v>7.4655100000000001</v>
      </c>
      <c r="F2433">
        <v>7.6768549999999998</v>
      </c>
      <c r="G2433">
        <v>7.8223700000000003</v>
      </c>
      <c r="H2433">
        <v>7.9243800000000002</v>
      </c>
      <c r="I2433">
        <v>7.9983680000000001</v>
      </c>
      <c r="J2433">
        <v>8.0548710000000003</v>
      </c>
      <c r="K2433">
        <v>8.1008949999999995</v>
      </c>
      <c r="L2433" s="5">
        <v>8.1409570000000002</v>
      </c>
      <c r="M2433">
        <v>8.1778440000000003</v>
      </c>
      <c r="N2433">
        <v>8.2131659999999993</v>
      </c>
      <c r="O2433">
        <v>8.2477520000000002</v>
      </c>
      <c r="P2433">
        <v>8.2819330000000004</v>
      </c>
      <c r="Q2433">
        <v>8.3157370000000004</v>
      </c>
      <c r="R2433">
        <v>8.3490199999999994</v>
      </c>
      <c r="S2433">
        <v>8.3815620000000006</v>
      </c>
      <c r="T2433">
        <v>8.4131199999999993</v>
      </c>
      <c r="U2433">
        <v>8.4434649999999998</v>
      </c>
      <c r="V2433">
        <v>8.4723989999999993</v>
      </c>
      <c r="W2433">
        <v>8.4997710000000009</v>
      </c>
      <c r="X2433">
        <v>8.5254729999999999</v>
      </c>
      <c r="Y2433">
        <v>8.5494389999999996</v>
      </c>
      <c r="Z2433">
        <v>8.5716450000000002</v>
      </c>
      <c r="AA2433">
        <v>8.5920989999999993</v>
      </c>
      <c r="AB2433">
        <v>8.6108379999999993</v>
      </c>
      <c r="AC2433">
        <v>8.6279199999999996</v>
      </c>
      <c r="AD2433">
        <v>8.643421</v>
      </c>
      <c r="AE2433">
        <v>8.6574279999999995</v>
      </c>
      <c r="AF2433">
        <v>8.6700339999999994</v>
      </c>
    </row>
    <row r="2434" spans="1:32" x14ac:dyDescent="0.2">
      <c r="A2434" s="8">
        <v>43517</v>
      </c>
      <c r="B2434">
        <v>6.0734130000000004</v>
      </c>
      <c r="C2434">
        <v>6.67605</v>
      </c>
      <c r="D2434">
        <v>7.1284130000000001</v>
      </c>
      <c r="E2434">
        <v>7.4325729999999997</v>
      </c>
      <c r="F2434">
        <v>7.6365470000000002</v>
      </c>
      <c r="G2434">
        <v>7.7742789999999999</v>
      </c>
      <c r="H2434">
        <v>7.8694220000000001</v>
      </c>
      <c r="I2434">
        <v>7.9381690000000003</v>
      </c>
      <c r="J2434">
        <v>7.9913540000000003</v>
      </c>
      <c r="K2434">
        <v>8.0360150000000008</v>
      </c>
      <c r="L2434" s="5">
        <v>8.0765360000000008</v>
      </c>
      <c r="M2434">
        <v>8.1154810000000008</v>
      </c>
      <c r="N2434">
        <v>8.1541949999999996</v>
      </c>
      <c r="O2434">
        <v>8.1932340000000003</v>
      </c>
      <c r="P2434">
        <v>8.2326639999999998</v>
      </c>
      <c r="Q2434">
        <v>8.2722739999999995</v>
      </c>
      <c r="R2434">
        <v>8.3117090000000005</v>
      </c>
      <c r="S2434">
        <v>8.3505699999999994</v>
      </c>
      <c r="T2434">
        <v>8.3884659999999993</v>
      </c>
      <c r="U2434">
        <v>8.4250509999999998</v>
      </c>
      <c r="V2434">
        <v>8.4600349999999995</v>
      </c>
      <c r="W2434">
        <v>8.4931990000000006</v>
      </c>
      <c r="X2434">
        <v>8.5243850000000005</v>
      </c>
      <c r="Y2434">
        <v>8.5534979999999994</v>
      </c>
      <c r="Z2434">
        <v>8.5804950000000009</v>
      </c>
      <c r="AA2434">
        <v>8.6053770000000007</v>
      </c>
      <c r="AB2434">
        <v>8.6281850000000002</v>
      </c>
      <c r="AC2434">
        <v>8.6489829999999994</v>
      </c>
      <c r="AD2434">
        <v>8.6678610000000003</v>
      </c>
      <c r="AE2434">
        <v>8.6849240000000005</v>
      </c>
      <c r="AF2434">
        <v>8.7002839999999999</v>
      </c>
    </row>
    <row r="2435" spans="1:32" x14ac:dyDescent="0.2">
      <c r="A2435" s="8">
        <v>43518</v>
      </c>
      <c r="B2435">
        <v>6.0601180000000001</v>
      </c>
      <c r="C2435">
        <v>6.6985330000000003</v>
      </c>
      <c r="D2435">
        <v>7.1618069999999996</v>
      </c>
      <c r="E2435">
        <v>7.4613740000000002</v>
      </c>
      <c r="F2435">
        <v>7.6540419999999996</v>
      </c>
      <c r="G2435">
        <v>7.7788769999999996</v>
      </c>
      <c r="H2435">
        <v>7.8622719999999999</v>
      </c>
      <c r="I2435">
        <v>7.9216579999999999</v>
      </c>
      <c r="J2435">
        <v>7.9682110000000002</v>
      </c>
      <c r="K2435">
        <v>8.0088010000000001</v>
      </c>
      <c r="L2435" s="5">
        <v>8.0473979999999994</v>
      </c>
      <c r="M2435">
        <v>8.0860620000000001</v>
      </c>
      <c r="N2435">
        <v>8.1256350000000008</v>
      </c>
      <c r="O2435">
        <v>8.166226</v>
      </c>
      <c r="P2435">
        <v>8.2075320000000005</v>
      </c>
      <c r="Q2435">
        <v>8.2490509999999997</v>
      </c>
      <c r="R2435">
        <v>8.2902229999999992</v>
      </c>
      <c r="S2435">
        <v>8.3305070000000008</v>
      </c>
      <c r="T2435">
        <v>8.3694290000000002</v>
      </c>
      <c r="U2435">
        <v>8.4066050000000008</v>
      </c>
      <c r="V2435">
        <v>8.4417439999999999</v>
      </c>
      <c r="W2435">
        <v>8.4746480000000002</v>
      </c>
      <c r="X2435">
        <v>8.505198</v>
      </c>
      <c r="Y2435">
        <v>8.5333489999999994</v>
      </c>
      <c r="Z2435">
        <v>8.5591100000000004</v>
      </c>
      <c r="AA2435">
        <v>8.5825390000000006</v>
      </c>
      <c r="AB2435">
        <v>8.6037250000000007</v>
      </c>
      <c r="AC2435">
        <v>8.6227859999999996</v>
      </c>
      <c r="AD2435">
        <v>8.6398539999999997</v>
      </c>
      <c r="AE2435">
        <v>8.6550720000000005</v>
      </c>
      <c r="AF2435">
        <v>8.6685870000000005</v>
      </c>
    </row>
    <row r="2436" spans="1:32" x14ac:dyDescent="0.2">
      <c r="A2436" s="8">
        <v>43521</v>
      </c>
      <c r="B2436">
        <v>6.0671840000000001</v>
      </c>
      <c r="C2436">
        <v>6.6734710000000002</v>
      </c>
      <c r="D2436">
        <v>7.1235869999999997</v>
      </c>
      <c r="E2436">
        <v>7.4230580000000002</v>
      </c>
      <c r="F2436">
        <v>7.6222120000000002</v>
      </c>
      <c r="G2436">
        <v>7.7561039999999997</v>
      </c>
      <c r="H2436">
        <v>7.8487739999999997</v>
      </c>
      <c r="I2436">
        <v>7.9163860000000001</v>
      </c>
      <c r="J2436">
        <v>7.9695429999999998</v>
      </c>
      <c r="K2436">
        <v>8.0149659999999994</v>
      </c>
      <c r="L2436" s="5">
        <v>8.0567209999999996</v>
      </c>
      <c r="M2436">
        <v>8.0970840000000006</v>
      </c>
      <c r="N2436">
        <v>8.1371699999999993</v>
      </c>
      <c r="O2436">
        <v>8.1773609999999994</v>
      </c>
      <c r="P2436">
        <v>8.2176080000000002</v>
      </c>
      <c r="Q2436">
        <v>8.2576280000000004</v>
      </c>
      <c r="R2436">
        <v>8.2970430000000004</v>
      </c>
      <c r="S2436">
        <v>8.3354540000000004</v>
      </c>
      <c r="T2436">
        <v>8.3724980000000002</v>
      </c>
      <c r="U2436">
        <v>8.4078669999999995</v>
      </c>
      <c r="V2436">
        <v>8.4413239999999998</v>
      </c>
      <c r="W2436">
        <v>8.4727049999999995</v>
      </c>
      <c r="X2436">
        <v>8.5019069999999992</v>
      </c>
      <c r="Y2436">
        <v>8.5288900000000005</v>
      </c>
      <c r="Z2436">
        <v>8.5536600000000007</v>
      </c>
      <c r="AA2436">
        <v>8.5762640000000001</v>
      </c>
      <c r="AB2436">
        <v>8.596781</v>
      </c>
      <c r="AC2436">
        <v>8.6153110000000002</v>
      </c>
      <c r="AD2436">
        <v>8.6319700000000008</v>
      </c>
      <c r="AE2436">
        <v>8.6468849999999993</v>
      </c>
      <c r="AF2436">
        <v>8.6601870000000005</v>
      </c>
    </row>
    <row r="2437" spans="1:32" x14ac:dyDescent="0.2">
      <c r="A2437" s="8">
        <v>43522</v>
      </c>
      <c r="B2437">
        <v>6.0388960000000003</v>
      </c>
      <c r="C2437">
        <v>6.6462240000000001</v>
      </c>
      <c r="D2437">
        <v>7.0864659999999997</v>
      </c>
      <c r="E2437">
        <v>7.3734659999999996</v>
      </c>
      <c r="F2437">
        <v>7.5622990000000003</v>
      </c>
      <c r="G2437">
        <v>7.6899990000000003</v>
      </c>
      <c r="H2437">
        <v>7.7809720000000002</v>
      </c>
      <c r="I2437">
        <v>7.8508979999999999</v>
      </c>
      <c r="J2437">
        <v>7.9095060000000004</v>
      </c>
      <c r="K2437">
        <v>7.9625430000000001</v>
      </c>
      <c r="L2437" s="5">
        <v>8.0131549999999994</v>
      </c>
      <c r="M2437">
        <v>8.062837</v>
      </c>
      <c r="N2437">
        <v>8.1120859999999997</v>
      </c>
      <c r="O2437">
        <v>8.1608309999999999</v>
      </c>
      <c r="P2437">
        <v>8.2087190000000003</v>
      </c>
      <c r="Q2437">
        <v>8.255293</v>
      </c>
      <c r="R2437">
        <v>8.3000930000000004</v>
      </c>
      <c r="S2437">
        <v>8.3427229999999994</v>
      </c>
      <c r="T2437">
        <v>8.3828720000000008</v>
      </c>
      <c r="U2437">
        <v>8.4203259999999993</v>
      </c>
      <c r="V2437">
        <v>8.4549599999999998</v>
      </c>
      <c r="W2437">
        <v>8.4867319999999999</v>
      </c>
      <c r="X2437">
        <v>8.5156670000000005</v>
      </c>
      <c r="Y2437">
        <v>8.5418439999999993</v>
      </c>
      <c r="Z2437">
        <v>8.5653839999999999</v>
      </c>
      <c r="AA2437">
        <v>8.5864370000000001</v>
      </c>
      <c r="AB2437">
        <v>8.6051710000000003</v>
      </c>
      <c r="AC2437">
        <v>8.6217649999999999</v>
      </c>
      <c r="AD2437">
        <v>8.6364009999999993</v>
      </c>
      <c r="AE2437">
        <v>8.6492599999999999</v>
      </c>
      <c r="AF2437">
        <v>8.6605159999999994</v>
      </c>
    </row>
    <row r="2438" spans="1:32" x14ac:dyDescent="0.2">
      <c r="A2438" s="8">
        <v>43523</v>
      </c>
      <c r="B2438">
        <v>6.0486180000000003</v>
      </c>
      <c r="C2438">
        <v>6.6336329999999997</v>
      </c>
      <c r="D2438">
        <v>7.0635279999999998</v>
      </c>
      <c r="E2438">
        <v>7.3476819999999998</v>
      </c>
      <c r="F2438">
        <v>7.5368979999999999</v>
      </c>
      <c r="G2438">
        <v>7.6658929999999996</v>
      </c>
      <c r="H2438">
        <v>7.7579560000000001</v>
      </c>
      <c r="I2438">
        <v>7.8283469999999999</v>
      </c>
      <c r="J2438">
        <v>7.8867630000000002</v>
      </c>
      <c r="K2438">
        <v>7.9391040000000004</v>
      </c>
      <c r="L2438" s="5">
        <v>7.9887350000000001</v>
      </c>
      <c r="M2438">
        <v>8.0373680000000007</v>
      </c>
      <c r="N2438">
        <v>8.0856840000000005</v>
      </c>
      <c r="O2438">
        <v>8.1337489999999999</v>
      </c>
      <c r="P2438">
        <v>8.181298</v>
      </c>
      <c r="Q2438">
        <v>8.2279169999999997</v>
      </c>
      <c r="R2438">
        <v>8.2731580000000005</v>
      </c>
      <c r="S2438">
        <v>8.3166060000000002</v>
      </c>
      <c r="T2438">
        <v>8.3579150000000002</v>
      </c>
      <c r="U2438">
        <v>8.39682</v>
      </c>
      <c r="V2438">
        <v>8.4331449999999997</v>
      </c>
      <c r="W2438">
        <v>8.4667899999999996</v>
      </c>
      <c r="X2438">
        <v>8.4977280000000004</v>
      </c>
      <c r="Y2438">
        <v>8.5259870000000006</v>
      </c>
      <c r="Z2438">
        <v>8.5516450000000006</v>
      </c>
      <c r="AA2438">
        <v>8.5748110000000004</v>
      </c>
      <c r="AB2438">
        <v>8.5956220000000005</v>
      </c>
      <c r="AC2438">
        <v>8.6142310000000002</v>
      </c>
      <c r="AD2438">
        <v>8.6308000000000007</v>
      </c>
      <c r="AE2438">
        <v>8.6454939999999993</v>
      </c>
      <c r="AF2438">
        <v>8.6584789999999998</v>
      </c>
    </row>
    <row r="2439" spans="1:32" x14ac:dyDescent="0.2">
      <c r="A2439" s="8">
        <v>43524</v>
      </c>
      <c r="B2439">
        <v>6.0240419999999997</v>
      </c>
      <c r="C2439">
        <v>6.5765849999999997</v>
      </c>
      <c r="D2439">
        <v>6.993576</v>
      </c>
      <c r="E2439">
        <v>7.2772399999999999</v>
      </c>
      <c r="F2439">
        <v>7.471444</v>
      </c>
      <c r="G2439">
        <v>7.6069399999999998</v>
      </c>
      <c r="H2439">
        <v>7.7049529999999997</v>
      </c>
      <c r="I2439">
        <v>7.7798489999999996</v>
      </c>
      <c r="J2439">
        <v>7.8411160000000004</v>
      </c>
      <c r="K2439">
        <v>7.8948140000000002</v>
      </c>
      <c r="L2439" s="5">
        <v>7.944636</v>
      </c>
      <c r="M2439">
        <v>7.9926709999999996</v>
      </c>
      <c r="N2439">
        <v>8.0399589999999996</v>
      </c>
      <c r="O2439">
        <v>8.0868669999999998</v>
      </c>
      <c r="P2439">
        <v>8.1333680000000008</v>
      </c>
      <c r="Q2439">
        <v>8.1792130000000007</v>
      </c>
      <c r="R2439">
        <v>8.2240629999999992</v>
      </c>
      <c r="S2439">
        <v>8.2675560000000008</v>
      </c>
      <c r="T2439">
        <v>8.3093599999999999</v>
      </c>
      <c r="U2439">
        <v>8.3491949999999999</v>
      </c>
      <c r="V2439">
        <v>8.3868449999999992</v>
      </c>
      <c r="W2439">
        <v>8.4221609999999991</v>
      </c>
      <c r="X2439">
        <v>8.4550549999999998</v>
      </c>
      <c r="Y2439">
        <v>8.4854970000000005</v>
      </c>
      <c r="Z2439">
        <v>8.5135020000000008</v>
      </c>
      <c r="AA2439">
        <v>8.5391250000000003</v>
      </c>
      <c r="AB2439">
        <v>8.5624520000000004</v>
      </c>
      <c r="AC2439">
        <v>8.5835899999999992</v>
      </c>
      <c r="AD2439">
        <v>8.602665</v>
      </c>
      <c r="AE2439">
        <v>8.6198080000000008</v>
      </c>
      <c r="AF2439">
        <v>8.6351619999999993</v>
      </c>
    </row>
    <row r="2440" spans="1:32" x14ac:dyDescent="0.2">
      <c r="A2440" s="8">
        <v>43525</v>
      </c>
      <c r="B2440">
        <v>6.0458100000000004</v>
      </c>
      <c r="C2440">
        <v>6.575037</v>
      </c>
      <c r="D2440">
        <v>6.9765110000000004</v>
      </c>
      <c r="E2440">
        <v>7.2536949999999996</v>
      </c>
      <c r="F2440">
        <v>7.4484779999999997</v>
      </c>
      <c r="G2440">
        <v>7.5894830000000004</v>
      </c>
      <c r="H2440">
        <v>7.6959619999999997</v>
      </c>
      <c r="I2440">
        <v>7.7806220000000001</v>
      </c>
      <c r="J2440">
        <v>7.8516490000000001</v>
      </c>
      <c r="K2440">
        <v>7.9141560000000002</v>
      </c>
      <c r="L2440" s="5">
        <v>7.9712050000000003</v>
      </c>
      <c r="M2440">
        <v>8.0245230000000003</v>
      </c>
      <c r="N2440">
        <v>8.0749940000000002</v>
      </c>
      <c r="O2440">
        <v>8.1229949999999995</v>
      </c>
      <c r="P2440">
        <v>8.1686169999999994</v>
      </c>
      <c r="Q2440">
        <v>8.2118110000000009</v>
      </c>
      <c r="R2440">
        <v>8.2524739999999994</v>
      </c>
      <c r="S2440">
        <v>8.2905060000000006</v>
      </c>
      <c r="T2440">
        <v>8.3258360000000007</v>
      </c>
      <c r="U2440">
        <v>8.3584359999999993</v>
      </c>
      <c r="V2440">
        <v>8.3883200000000002</v>
      </c>
      <c r="W2440">
        <v>8.4155479999999994</v>
      </c>
      <c r="X2440">
        <v>8.4402100000000004</v>
      </c>
      <c r="Y2440">
        <v>8.4624290000000002</v>
      </c>
      <c r="Z2440">
        <v>8.4823450000000005</v>
      </c>
      <c r="AA2440">
        <v>8.5001139999999999</v>
      </c>
      <c r="AB2440">
        <v>8.5158989999999992</v>
      </c>
      <c r="AC2440">
        <v>8.5298649999999991</v>
      </c>
      <c r="AD2440">
        <v>8.5421750000000003</v>
      </c>
      <c r="AE2440">
        <v>8.5529879999999991</v>
      </c>
      <c r="AF2440">
        <v>8.5624549999999999</v>
      </c>
    </row>
    <row r="2441" spans="1:32" x14ac:dyDescent="0.2">
      <c r="A2441" s="8">
        <v>43528</v>
      </c>
      <c r="B2441">
        <v>6.085375</v>
      </c>
      <c r="C2441">
        <v>6.5750289999999998</v>
      </c>
      <c r="D2441">
        <v>6.9611150000000004</v>
      </c>
      <c r="E2441">
        <v>7.2381909999999996</v>
      </c>
      <c r="F2441">
        <v>7.4395110000000004</v>
      </c>
      <c r="G2441">
        <v>7.5887200000000004</v>
      </c>
      <c r="H2441">
        <v>7.7024429999999997</v>
      </c>
      <c r="I2441">
        <v>7.7922229999999999</v>
      </c>
      <c r="J2441">
        <v>7.8659489999999996</v>
      </c>
      <c r="K2441">
        <v>7.9289170000000002</v>
      </c>
      <c r="L2441" s="5">
        <v>7.9845990000000002</v>
      </c>
      <c r="M2441">
        <v>8.0352119999999996</v>
      </c>
      <c r="N2441">
        <v>8.0821149999999999</v>
      </c>
      <c r="O2441">
        <v>8.1261030000000005</v>
      </c>
      <c r="P2441">
        <v>8.1676070000000003</v>
      </c>
      <c r="Q2441">
        <v>8.2068359999999991</v>
      </c>
      <c r="R2441">
        <v>8.2438719999999996</v>
      </c>
      <c r="S2441">
        <v>8.2787310000000005</v>
      </c>
      <c r="T2441">
        <v>8.3114059999999998</v>
      </c>
      <c r="U2441">
        <v>8.3418880000000009</v>
      </c>
      <c r="V2441">
        <v>8.3701849999999993</v>
      </c>
      <c r="W2441">
        <v>8.3963199999999993</v>
      </c>
      <c r="X2441">
        <v>8.4203399999999995</v>
      </c>
      <c r="Y2441">
        <v>8.4423130000000004</v>
      </c>
      <c r="Z2441">
        <v>8.4623209999999993</v>
      </c>
      <c r="AA2441">
        <v>8.4804619999999993</v>
      </c>
      <c r="AB2441">
        <v>8.4968439999999994</v>
      </c>
      <c r="AC2441">
        <v>8.5115820000000006</v>
      </c>
      <c r="AD2441">
        <v>8.5247930000000007</v>
      </c>
      <c r="AE2441">
        <v>8.5365959999999994</v>
      </c>
      <c r="AF2441">
        <v>8.5471079999999997</v>
      </c>
    </row>
    <row r="2442" spans="1:32" x14ac:dyDescent="0.2">
      <c r="A2442" s="8">
        <v>43529</v>
      </c>
      <c r="B2442">
        <v>6.1141019999999999</v>
      </c>
      <c r="C2442">
        <v>6.574198</v>
      </c>
      <c r="D2442">
        <v>6.9444030000000003</v>
      </c>
      <c r="E2442">
        <v>7.2165419999999996</v>
      </c>
      <c r="F2442">
        <v>7.4194579999999997</v>
      </c>
      <c r="G2442">
        <v>7.5737719999999999</v>
      </c>
      <c r="H2442">
        <v>7.6940939999999998</v>
      </c>
      <c r="I2442">
        <v>7.7906709999999997</v>
      </c>
      <c r="J2442">
        <v>7.8706120000000004</v>
      </c>
      <c r="K2442">
        <v>7.9387809999999996</v>
      </c>
      <c r="L2442" s="5">
        <v>7.9984650000000004</v>
      </c>
      <c r="M2442">
        <v>8.0518459999999994</v>
      </c>
      <c r="N2442">
        <v>8.1003509999999999</v>
      </c>
      <c r="O2442">
        <v>8.1448959999999992</v>
      </c>
      <c r="P2442">
        <v>8.1860630000000008</v>
      </c>
      <c r="Q2442">
        <v>8.2242180000000005</v>
      </c>
      <c r="R2442">
        <v>8.2595960000000002</v>
      </c>
      <c r="S2442">
        <v>8.2923559999999998</v>
      </c>
      <c r="T2442">
        <v>8.3226169999999993</v>
      </c>
      <c r="U2442">
        <v>8.3504810000000003</v>
      </c>
      <c r="V2442">
        <v>8.3760449999999995</v>
      </c>
      <c r="W2442">
        <v>8.3994110000000006</v>
      </c>
      <c r="X2442">
        <v>8.4206839999999996</v>
      </c>
      <c r="Y2442">
        <v>8.439978</v>
      </c>
      <c r="Z2442">
        <v>8.4574119999999997</v>
      </c>
      <c r="AA2442">
        <v>8.4731079999999999</v>
      </c>
      <c r="AB2442">
        <v>8.48719</v>
      </c>
      <c r="AC2442">
        <v>8.499784</v>
      </c>
      <c r="AD2442">
        <v>8.5110100000000006</v>
      </c>
      <c r="AE2442">
        <v>8.5209879999999991</v>
      </c>
      <c r="AF2442">
        <v>8.5298320000000007</v>
      </c>
    </row>
    <row r="2443" spans="1:32" x14ac:dyDescent="0.2">
      <c r="A2443" s="8">
        <v>43530</v>
      </c>
      <c r="B2443">
        <v>5.9436859999999996</v>
      </c>
      <c r="C2443">
        <v>6.5152229999999998</v>
      </c>
      <c r="D2443">
        <v>6.9545849999999998</v>
      </c>
      <c r="E2443">
        <v>7.2608309999999996</v>
      </c>
      <c r="F2443">
        <v>7.4764470000000003</v>
      </c>
      <c r="G2443">
        <v>7.6311010000000001</v>
      </c>
      <c r="H2443">
        <v>7.745266</v>
      </c>
      <c r="I2443">
        <v>7.8328680000000004</v>
      </c>
      <c r="J2443">
        <v>7.903219</v>
      </c>
      <c r="K2443">
        <v>7.9624180000000004</v>
      </c>
      <c r="L2443" s="5">
        <v>8.0143520000000006</v>
      </c>
      <c r="M2443">
        <v>8.06142</v>
      </c>
      <c r="N2443">
        <v>8.1050339999999998</v>
      </c>
      <c r="O2443">
        <v>8.1459700000000002</v>
      </c>
      <c r="P2443">
        <v>8.1846150000000009</v>
      </c>
      <c r="Q2443">
        <v>8.2211250000000007</v>
      </c>
      <c r="R2443">
        <v>8.2555350000000001</v>
      </c>
      <c r="S2443">
        <v>8.2878260000000008</v>
      </c>
      <c r="T2443">
        <v>8.3179660000000002</v>
      </c>
      <c r="U2443">
        <v>8.345936</v>
      </c>
      <c r="V2443">
        <v>8.3717389999999998</v>
      </c>
      <c r="W2443">
        <v>8.3954029999999999</v>
      </c>
      <c r="X2443">
        <v>8.4169859999999996</v>
      </c>
      <c r="Y2443">
        <v>8.4365640000000006</v>
      </c>
      <c r="Z2443">
        <v>8.4542359999999999</v>
      </c>
      <c r="AA2443">
        <v>8.4701109999999993</v>
      </c>
      <c r="AB2443">
        <v>8.4843100000000007</v>
      </c>
      <c r="AC2443">
        <v>8.4969570000000001</v>
      </c>
      <c r="AD2443">
        <v>8.5081790000000002</v>
      </c>
      <c r="AE2443">
        <v>8.5181009999999997</v>
      </c>
      <c r="AF2443">
        <v>8.5268429999999995</v>
      </c>
    </row>
    <row r="2444" spans="1:32" x14ac:dyDescent="0.2">
      <c r="A2444" s="8">
        <v>43532</v>
      </c>
      <c r="B2444">
        <v>6.0096410000000002</v>
      </c>
      <c r="C2444">
        <v>6.535031</v>
      </c>
      <c r="D2444">
        <v>6.9506569999999996</v>
      </c>
      <c r="E2444">
        <v>7.2496010000000002</v>
      </c>
      <c r="F2444">
        <v>7.4667649999999997</v>
      </c>
      <c r="G2444">
        <v>7.6270499999999997</v>
      </c>
      <c r="H2444">
        <v>7.7480599999999997</v>
      </c>
      <c r="I2444">
        <v>7.8421060000000002</v>
      </c>
      <c r="J2444">
        <v>7.9176960000000003</v>
      </c>
      <c r="K2444">
        <v>7.9806270000000001</v>
      </c>
      <c r="L2444" s="5">
        <v>8.0347869999999997</v>
      </c>
      <c r="M2444">
        <v>8.082732</v>
      </c>
      <c r="N2444">
        <v>8.1261069999999993</v>
      </c>
      <c r="O2444">
        <v>8.1659450000000007</v>
      </c>
      <c r="P2444">
        <v>8.2028730000000003</v>
      </c>
      <c r="Q2444">
        <v>8.2372610000000002</v>
      </c>
      <c r="R2444">
        <v>8.2693239999999992</v>
      </c>
      <c r="S2444">
        <v>8.2991860000000006</v>
      </c>
      <c r="T2444">
        <v>8.326924</v>
      </c>
      <c r="U2444">
        <v>8.3525969999999994</v>
      </c>
      <c r="V2444">
        <v>8.3762609999999995</v>
      </c>
      <c r="W2444">
        <v>8.3979780000000002</v>
      </c>
      <c r="X2444">
        <v>8.4178219999999992</v>
      </c>
      <c r="Y2444">
        <v>8.4358730000000008</v>
      </c>
      <c r="Z2444">
        <v>8.4522250000000003</v>
      </c>
      <c r="AA2444">
        <v>8.466977</v>
      </c>
      <c r="AB2444">
        <v>8.4802330000000001</v>
      </c>
      <c r="AC2444">
        <v>8.4921030000000002</v>
      </c>
      <c r="AD2444">
        <v>8.5026930000000007</v>
      </c>
      <c r="AE2444">
        <v>8.5121110000000009</v>
      </c>
      <c r="AF2444">
        <v>8.5204609999999992</v>
      </c>
    </row>
    <row r="2445" spans="1:32" x14ac:dyDescent="0.2">
      <c r="A2445" s="8">
        <v>43535</v>
      </c>
      <c r="B2445">
        <v>6.0248249999999999</v>
      </c>
      <c r="C2445">
        <v>6.5396229999999997</v>
      </c>
      <c r="D2445">
        <v>6.9459470000000003</v>
      </c>
      <c r="E2445">
        <v>7.2408099999999997</v>
      </c>
      <c r="F2445">
        <v>7.4593759999999998</v>
      </c>
      <c r="G2445">
        <v>7.625464</v>
      </c>
      <c r="H2445">
        <v>7.7551189999999997</v>
      </c>
      <c r="I2445">
        <v>7.8590939999999998</v>
      </c>
      <c r="J2445">
        <v>7.9445699999999997</v>
      </c>
      <c r="K2445">
        <v>8.0163390000000003</v>
      </c>
      <c r="L2445" s="5">
        <v>8.0776129999999995</v>
      </c>
      <c r="M2445">
        <v>8.1305650000000007</v>
      </c>
      <c r="N2445">
        <v>8.1766950000000005</v>
      </c>
      <c r="O2445">
        <v>8.2170719999999999</v>
      </c>
      <c r="P2445">
        <v>8.2524840000000008</v>
      </c>
      <c r="Q2445">
        <v>8.2835459999999994</v>
      </c>
      <c r="R2445">
        <v>8.3107570000000006</v>
      </c>
      <c r="S2445">
        <v>8.3345439999999993</v>
      </c>
      <c r="T2445">
        <v>8.3552780000000002</v>
      </c>
      <c r="U2445">
        <v>8.3732950000000006</v>
      </c>
      <c r="V2445">
        <v>8.3888990000000003</v>
      </c>
      <c r="W2445">
        <v>8.4023660000000007</v>
      </c>
      <c r="X2445">
        <v>8.4139499999999998</v>
      </c>
      <c r="Y2445">
        <v>8.4238820000000008</v>
      </c>
      <c r="Z2445">
        <v>8.4323680000000003</v>
      </c>
      <c r="AA2445">
        <v>8.4395980000000002</v>
      </c>
      <c r="AB2445">
        <v>8.4457380000000004</v>
      </c>
      <c r="AC2445">
        <v>8.4509380000000007</v>
      </c>
      <c r="AD2445">
        <v>8.45533</v>
      </c>
      <c r="AE2445">
        <v>8.4590300000000003</v>
      </c>
      <c r="AF2445">
        <v>8.4621390000000005</v>
      </c>
    </row>
    <row r="2446" spans="1:32" x14ac:dyDescent="0.2">
      <c r="A2446" s="8">
        <v>43536</v>
      </c>
      <c r="B2446">
        <v>5.9983199999999997</v>
      </c>
      <c r="C2446">
        <v>6.5431970000000002</v>
      </c>
      <c r="D2446">
        <v>6.9474229999999997</v>
      </c>
      <c r="E2446">
        <v>7.2296079999999998</v>
      </c>
      <c r="F2446">
        <v>7.4369430000000003</v>
      </c>
      <c r="G2446">
        <v>7.5973480000000002</v>
      </c>
      <c r="H2446">
        <v>7.727106</v>
      </c>
      <c r="I2446">
        <v>7.8356130000000004</v>
      </c>
      <c r="J2446">
        <v>7.9282919999999999</v>
      </c>
      <c r="K2446">
        <v>8.0083310000000001</v>
      </c>
      <c r="L2446" s="5">
        <v>8.0777129999999993</v>
      </c>
      <c r="M2446">
        <v>8.137791</v>
      </c>
      <c r="N2446">
        <v>8.1896059999999995</v>
      </c>
      <c r="O2446">
        <v>8.2340440000000008</v>
      </c>
      <c r="P2446">
        <v>8.2719129999999996</v>
      </c>
      <c r="Q2446">
        <v>8.3039729999999992</v>
      </c>
      <c r="R2446">
        <v>8.3309370000000005</v>
      </c>
      <c r="S2446">
        <v>8.3534729999999993</v>
      </c>
      <c r="T2446">
        <v>8.3721949999999996</v>
      </c>
      <c r="U2446">
        <v>8.3876609999999996</v>
      </c>
      <c r="V2446">
        <v>8.4003709999999998</v>
      </c>
      <c r="W2446">
        <v>8.4107640000000004</v>
      </c>
      <c r="X2446">
        <v>8.4192239999999998</v>
      </c>
      <c r="Y2446">
        <v>8.4260819999999992</v>
      </c>
      <c r="Z2446">
        <v>8.4316189999999995</v>
      </c>
      <c r="AA2446">
        <v>8.4360730000000004</v>
      </c>
      <c r="AB2446">
        <v>8.4396439999999995</v>
      </c>
      <c r="AC2446">
        <v>8.4424980000000005</v>
      </c>
      <c r="AD2446">
        <v>8.4447720000000004</v>
      </c>
      <c r="AE2446">
        <v>8.4465780000000006</v>
      </c>
      <c r="AF2446">
        <v>8.44801</v>
      </c>
    </row>
    <row r="2447" spans="1:32" x14ac:dyDescent="0.2">
      <c r="A2447" s="8">
        <v>43537</v>
      </c>
      <c r="B2447">
        <v>5.9816750000000001</v>
      </c>
      <c r="C2447">
        <v>6.5100800000000003</v>
      </c>
      <c r="D2447">
        <v>6.9218060000000001</v>
      </c>
      <c r="E2447">
        <v>7.2165860000000004</v>
      </c>
      <c r="F2447">
        <v>7.4324770000000004</v>
      </c>
      <c r="G2447">
        <v>7.5950810000000004</v>
      </c>
      <c r="H2447">
        <v>7.7214700000000001</v>
      </c>
      <c r="I2447">
        <v>7.8229290000000002</v>
      </c>
      <c r="J2447">
        <v>7.9068550000000002</v>
      </c>
      <c r="K2447">
        <v>7.9780620000000004</v>
      </c>
      <c r="L2447" s="5">
        <v>8.0396719999999995</v>
      </c>
      <c r="M2447">
        <v>8.0937149999999995</v>
      </c>
      <c r="N2447">
        <v>8.1415299999999995</v>
      </c>
      <c r="O2447">
        <v>8.1840250000000001</v>
      </c>
      <c r="P2447">
        <v>8.2218440000000008</v>
      </c>
      <c r="Q2447">
        <v>8.2554750000000006</v>
      </c>
      <c r="R2447">
        <v>8.2853180000000002</v>
      </c>
      <c r="S2447">
        <v>8.3117149999999995</v>
      </c>
      <c r="T2447">
        <v>8.3349779999999996</v>
      </c>
      <c r="U2447">
        <v>8.3553990000000002</v>
      </c>
      <c r="V2447">
        <v>8.3732530000000001</v>
      </c>
      <c r="W2447">
        <v>8.3887979999999995</v>
      </c>
      <c r="X2447">
        <v>8.4022810000000003</v>
      </c>
      <c r="Y2447">
        <v>8.4139289999999995</v>
      </c>
      <c r="Z2447">
        <v>8.4239560000000004</v>
      </c>
      <c r="AA2447">
        <v>8.4325580000000002</v>
      </c>
      <c r="AB2447">
        <v>8.4399119999999996</v>
      </c>
      <c r="AC2447">
        <v>8.44618</v>
      </c>
      <c r="AD2447">
        <v>8.4515060000000002</v>
      </c>
      <c r="AE2447">
        <v>8.4560200000000005</v>
      </c>
      <c r="AF2447">
        <v>8.4598340000000007</v>
      </c>
    </row>
    <row r="2448" spans="1:32" x14ac:dyDescent="0.2">
      <c r="A2448" s="8">
        <v>43538</v>
      </c>
      <c r="B2448">
        <v>6.0114489999999998</v>
      </c>
      <c r="C2448">
        <v>6.5055610000000001</v>
      </c>
      <c r="D2448">
        <v>6.8977810000000002</v>
      </c>
      <c r="E2448">
        <v>7.1839779999999998</v>
      </c>
      <c r="F2448">
        <v>7.3973129999999996</v>
      </c>
      <c r="G2448">
        <v>7.5604810000000002</v>
      </c>
      <c r="H2448">
        <v>7.6888940000000003</v>
      </c>
      <c r="I2448">
        <v>7.7929339999999998</v>
      </c>
      <c r="J2448">
        <v>7.8795460000000004</v>
      </c>
      <c r="K2448">
        <v>7.9533480000000001</v>
      </c>
      <c r="L2448" s="5">
        <v>8.0174000000000003</v>
      </c>
      <c r="M2448">
        <v>8.0737330000000007</v>
      </c>
      <c r="N2448">
        <v>8.1237150000000007</v>
      </c>
      <c r="O2448">
        <v>8.1682810000000003</v>
      </c>
      <c r="P2448">
        <v>8.2081020000000002</v>
      </c>
      <c r="Q2448">
        <v>8.2436830000000008</v>
      </c>
      <c r="R2448">
        <v>8.2754259999999995</v>
      </c>
      <c r="S2448">
        <v>8.3036770000000004</v>
      </c>
      <c r="T2448">
        <v>8.3287410000000008</v>
      </c>
      <c r="U2448">
        <v>8.3509019999999996</v>
      </c>
      <c r="V2448">
        <v>8.3704260000000001</v>
      </c>
      <c r="W2448">
        <v>8.3875630000000001</v>
      </c>
      <c r="X2448">
        <v>8.4025499999999997</v>
      </c>
      <c r="Y2448">
        <v>8.4156110000000002</v>
      </c>
      <c r="Z2448">
        <v>8.4269549999999995</v>
      </c>
      <c r="AA2448">
        <v>8.4367739999999998</v>
      </c>
      <c r="AB2448">
        <v>8.4452479999999994</v>
      </c>
      <c r="AC2448">
        <v>8.4525380000000006</v>
      </c>
      <c r="AD2448">
        <v>8.4587920000000008</v>
      </c>
      <c r="AE2448">
        <v>8.4641439999999992</v>
      </c>
      <c r="AF2448">
        <v>8.4687110000000008</v>
      </c>
    </row>
    <row r="2449" spans="1:32" x14ac:dyDescent="0.2">
      <c r="A2449" s="8">
        <v>43539</v>
      </c>
      <c r="B2449">
        <v>6.0563200000000004</v>
      </c>
      <c r="C2449">
        <v>6.520797</v>
      </c>
      <c r="D2449">
        <v>6.8857780000000002</v>
      </c>
      <c r="E2449">
        <v>7.1514620000000004</v>
      </c>
      <c r="F2449">
        <v>7.3510249999999999</v>
      </c>
      <c r="G2449">
        <v>7.5063969999999998</v>
      </c>
      <c r="H2449">
        <v>7.6318979999999996</v>
      </c>
      <c r="I2449">
        <v>7.7367600000000003</v>
      </c>
      <c r="J2449">
        <v>7.8268649999999997</v>
      </c>
      <c r="K2449">
        <v>7.9059179999999998</v>
      </c>
      <c r="L2449" s="5">
        <v>7.9762409999999999</v>
      </c>
      <c r="M2449">
        <v>8.0392969999999995</v>
      </c>
      <c r="N2449">
        <v>8.0960319999999992</v>
      </c>
      <c r="O2449">
        <v>8.1470939999999992</v>
      </c>
      <c r="P2449">
        <v>8.1929599999999994</v>
      </c>
      <c r="Q2449">
        <v>8.2340260000000001</v>
      </c>
      <c r="R2449">
        <v>8.2706459999999993</v>
      </c>
      <c r="S2449">
        <v>8.3031539999999993</v>
      </c>
      <c r="T2449">
        <v>8.3318790000000007</v>
      </c>
      <c r="U2449">
        <v>8.3571439999999999</v>
      </c>
      <c r="V2449">
        <v>8.3792650000000002</v>
      </c>
      <c r="W2449">
        <v>8.3985500000000002</v>
      </c>
      <c r="X2449">
        <v>8.4152920000000009</v>
      </c>
      <c r="Y2449">
        <v>8.4297690000000003</v>
      </c>
      <c r="Z2449">
        <v>8.44224</v>
      </c>
      <c r="AA2449">
        <v>8.452947</v>
      </c>
      <c r="AB2449">
        <v>8.4621080000000006</v>
      </c>
      <c r="AC2449">
        <v>8.4699209999999994</v>
      </c>
      <c r="AD2449">
        <v>8.4765669999999993</v>
      </c>
      <c r="AE2449">
        <v>8.4822030000000002</v>
      </c>
      <c r="AF2449">
        <v>8.4869710000000005</v>
      </c>
    </row>
    <row r="2450" spans="1:32" x14ac:dyDescent="0.2">
      <c r="A2450" s="8">
        <v>43542</v>
      </c>
      <c r="B2450">
        <v>6.0349110000000001</v>
      </c>
      <c r="C2450">
        <v>6.5399479999999999</v>
      </c>
      <c r="D2450">
        <v>6.9087370000000004</v>
      </c>
      <c r="E2450">
        <v>7.1597030000000004</v>
      </c>
      <c r="F2450">
        <v>7.3394709999999996</v>
      </c>
      <c r="G2450">
        <v>7.4766750000000002</v>
      </c>
      <c r="H2450">
        <v>7.5884119999999999</v>
      </c>
      <c r="I2450">
        <v>7.6845340000000002</v>
      </c>
      <c r="J2450">
        <v>7.7704529999999998</v>
      </c>
      <c r="K2450">
        <v>7.8489550000000001</v>
      </c>
      <c r="L2450" s="5">
        <v>7.9213440000000004</v>
      </c>
      <c r="M2450">
        <v>7.9881520000000004</v>
      </c>
      <c r="N2450">
        <v>8.0495520000000003</v>
      </c>
      <c r="O2450">
        <v>8.1056000000000008</v>
      </c>
      <c r="P2450">
        <v>8.1563560000000006</v>
      </c>
      <c r="Q2450">
        <v>8.2019389999999994</v>
      </c>
      <c r="R2450">
        <v>8.2425409999999992</v>
      </c>
      <c r="S2450">
        <v>8.2784239999999993</v>
      </c>
      <c r="T2450">
        <v>8.3099059999999998</v>
      </c>
      <c r="U2450">
        <v>8.3373369999999998</v>
      </c>
      <c r="V2450">
        <v>8.3610880000000005</v>
      </c>
      <c r="W2450">
        <v>8.3815349999999995</v>
      </c>
      <c r="X2450">
        <v>8.3990410000000004</v>
      </c>
      <c r="Y2450">
        <v>8.4139569999999999</v>
      </c>
      <c r="Z2450">
        <v>8.4266070000000006</v>
      </c>
      <c r="AA2450">
        <v>8.4372910000000001</v>
      </c>
      <c r="AB2450">
        <v>8.4462799999999998</v>
      </c>
      <c r="AC2450">
        <v>8.4538150000000005</v>
      </c>
      <c r="AD2450">
        <v>8.4601100000000002</v>
      </c>
      <c r="AE2450">
        <v>8.4653530000000003</v>
      </c>
      <c r="AF2450">
        <v>8.4697080000000007</v>
      </c>
    </row>
    <row r="2451" spans="1:32" x14ac:dyDescent="0.2">
      <c r="A2451" s="8">
        <v>43543</v>
      </c>
      <c r="B2451">
        <v>5.9810720000000002</v>
      </c>
      <c r="C2451">
        <v>6.5072609999999997</v>
      </c>
      <c r="D2451">
        <v>6.869084</v>
      </c>
      <c r="E2451">
        <v>7.1046930000000001</v>
      </c>
      <c r="F2451">
        <v>7.2716609999999999</v>
      </c>
      <c r="G2451">
        <v>7.4024789999999996</v>
      </c>
      <c r="H2451">
        <v>7.5145249999999999</v>
      </c>
      <c r="I2451">
        <v>7.6163610000000004</v>
      </c>
      <c r="J2451">
        <v>7.7116400000000001</v>
      </c>
      <c r="K2451">
        <v>7.8014669999999997</v>
      </c>
      <c r="L2451" s="5">
        <v>7.8857780000000002</v>
      </c>
      <c r="M2451">
        <v>7.9641070000000003</v>
      </c>
      <c r="N2451">
        <v>8.0359789999999993</v>
      </c>
      <c r="O2451">
        <v>8.101089</v>
      </c>
      <c r="P2451">
        <v>8.1593540000000004</v>
      </c>
      <c r="Q2451">
        <v>8.2109039999999993</v>
      </c>
      <c r="R2451">
        <v>8.2560420000000008</v>
      </c>
      <c r="S2451">
        <v>8.2951929999999994</v>
      </c>
      <c r="T2451">
        <v>8.3288650000000004</v>
      </c>
      <c r="U2451">
        <v>8.357602</v>
      </c>
      <c r="V2451">
        <v>8.3819579999999991</v>
      </c>
      <c r="W2451">
        <v>8.4024710000000002</v>
      </c>
      <c r="X2451">
        <v>8.4196489999999997</v>
      </c>
      <c r="Y2451">
        <v>8.4339589999999998</v>
      </c>
      <c r="Z2451">
        <v>8.445824</v>
      </c>
      <c r="AA2451">
        <v>8.4556179999999994</v>
      </c>
      <c r="AB2451">
        <v>8.4636709999999997</v>
      </c>
      <c r="AC2451">
        <v>8.4702669999999998</v>
      </c>
      <c r="AD2451">
        <v>8.4756520000000002</v>
      </c>
      <c r="AE2451">
        <v>8.4800350000000009</v>
      </c>
      <c r="AF2451">
        <v>8.4835910000000005</v>
      </c>
    </row>
    <row r="2452" spans="1:32" x14ac:dyDescent="0.2">
      <c r="A2452" s="8">
        <v>43544</v>
      </c>
      <c r="B2452">
        <v>6.0492790000000003</v>
      </c>
      <c r="C2452">
        <v>6.5301739999999997</v>
      </c>
      <c r="D2452">
        <v>6.8803799999999997</v>
      </c>
      <c r="E2452">
        <v>7.1185229999999997</v>
      </c>
      <c r="F2452">
        <v>7.2897129999999999</v>
      </c>
      <c r="G2452">
        <v>7.4215770000000001</v>
      </c>
      <c r="H2452">
        <v>7.5304970000000004</v>
      </c>
      <c r="I2452">
        <v>7.6257830000000002</v>
      </c>
      <c r="J2452">
        <v>7.7124139999999999</v>
      </c>
      <c r="K2452">
        <v>7.7928139999999999</v>
      </c>
      <c r="L2452" s="5">
        <v>7.8679819999999996</v>
      </c>
      <c r="M2452">
        <v>7.9381909999999998</v>
      </c>
      <c r="N2452">
        <v>8.0033940000000001</v>
      </c>
      <c r="O2452">
        <v>8.0634689999999996</v>
      </c>
      <c r="P2452">
        <v>8.1183270000000007</v>
      </c>
      <c r="Q2452">
        <v>8.1679729999999999</v>
      </c>
      <c r="R2452">
        <v>8.2125109999999992</v>
      </c>
      <c r="S2452">
        <v>8.2521389999999997</v>
      </c>
      <c r="T2452">
        <v>8.2871310000000005</v>
      </c>
      <c r="U2452">
        <v>8.3178110000000007</v>
      </c>
      <c r="V2452">
        <v>8.3445370000000008</v>
      </c>
      <c r="W2452">
        <v>8.3676790000000008</v>
      </c>
      <c r="X2452">
        <v>8.3876089999999994</v>
      </c>
      <c r="Y2452">
        <v>8.4046869999999991</v>
      </c>
      <c r="Z2452">
        <v>8.4192529999999994</v>
      </c>
      <c r="AA2452">
        <v>8.4316239999999993</v>
      </c>
      <c r="AB2452">
        <v>8.4420889999999993</v>
      </c>
      <c r="AC2452">
        <v>8.4509100000000004</v>
      </c>
      <c r="AD2452">
        <v>8.4583200000000005</v>
      </c>
      <c r="AE2452">
        <v>8.4645259999999993</v>
      </c>
      <c r="AF2452">
        <v>8.4697069999999997</v>
      </c>
    </row>
    <row r="2453" spans="1:32" x14ac:dyDescent="0.2">
      <c r="A2453" s="8">
        <v>43545</v>
      </c>
      <c r="B2453">
        <v>6.0283480000000003</v>
      </c>
      <c r="C2453">
        <v>6.4916600000000004</v>
      </c>
      <c r="D2453">
        <v>6.8414809999999999</v>
      </c>
      <c r="E2453">
        <v>7.0861130000000001</v>
      </c>
      <c r="F2453">
        <v>7.2641289999999996</v>
      </c>
      <c r="G2453">
        <v>7.400468</v>
      </c>
      <c r="H2453">
        <v>7.5108969999999999</v>
      </c>
      <c r="I2453">
        <v>7.6051099999999998</v>
      </c>
      <c r="J2453">
        <v>7.6888560000000004</v>
      </c>
      <c r="K2453">
        <v>7.7653800000000004</v>
      </c>
      <c r="L2453" s="5">
        <v>7.8363930000000002</v>
      </c>
      <c r="M2453">
        <v>7.9027060000000002</v>
      </c>
      <c r="N2453">
        <v>7.9646369999999997</v>
      </c>
      <c r="O2453">
        <v>8.0222680000000004</v>
      </c>
      <c r="P2453">
        <v>8.0755920000000003</v>
      </c>
      <c r="Q2453">
        <v>8.1246019999999994</v>
      </c>
      <c r="R2453">
        <v>8.1693320000000007</v>
      </c>
      <c r="S2453">
        <v>8.2098689999999994</v>
      </c>
      <c r="T2453">
        <v>8.2463580000000007</v>
      </c>
      <c r="U2453">
        <v>8.2789929999999998</v>
      </c>
      <c r="V2453">
        <v>8.3080049999999996</v>
      </c>
      <c r="W2453">
        <v>8.3336520000000007</v>
      </c>
      <c r="X2453">
        <v>8.3562069999999995</v>
      </c>
      <c r="Y2453">
        <v>8.3759460000000008</v>
      </c>
      <c r="Z2453">
        <v>8.3931419999999992</v>
      </c>
      <c r="AA2453">
        <v>8.4080630000000003</v>
      </c>
      <c r="AB2453">
        <v>8.4209580000000006</v>
      </c>
      <c r="AC2453">
        <v>8.4320620000000002</v>
      </c>
      <c r="AD2453">
        <v>8.4415929999999992</v>
      </c>
      <c r="AE2453">
        <v>8.4497479999999996</v>
      </c>
      <c r="AF2453">
        <v>8.4567049999999995</v>
      </c>
    </row>
    <row r="2454" spans="1:32" x14ac:dyDescent="0.2">
      <c r="A2454" s="8">
        <v>43546</v>
      </c>
      <c r="B2454">
        <v>5.9067949999999998</v>
      </c>
      <c r="C2454">
        <v>6.3977779999999997</v>
      </c>
      <c r="D2454">
        <v>6.7499599999999997</v>
      </c>
      <c r="E2454">
        <v>6.9858979999999997</v>
      </c>
      <c r="F2454">
        <v>7.1538360000000001</v>
      </c>
      <c r="G2454">
        <v>7.2830579999999996</v>
      </c>
      <c r="H2454">
        <v>7.3906980000000004</v>
      </c>
      <c r="I2454">
        <v>7.4862690000000001</v>
      </c>
      <c r="J2454">
        <v>7.5746539999999998</v>
      </c>
      <c r="K2454">
        <v>7.6580320000000004</v>
      </c>
      <c r="L2454" s="5">
        <v>7.7371080000000001</v>
      </c>
      <c r="M2454">
        <v>7.8118540000000003</v>
      </c>
      <c r="N2454">
        <v>7.8819610000000004</v>
      </c>
      <c r="O2454">
        <v>7.9470809999999998</v>
      </c>
      <c r="P2454">
        <v>8.0069499999999998</v>
      </c>
      <c r="Q2454">
        <v>8.061439</v>
      </c>
      <c r="R2454">
        <v>8.1105590000000003</v>
      </c>
      <c r="S2454">
        <v>8.1544480000000004</v>
      </c>
      <c r="T2454">
        <v>8.1933439999999997</v>
      </c>
      <c r="U2454">
        <v>8.2275580000000001</v>
      </c>
      <c r="V2454">
        <v>8.2574500000000004</v>
      </c>
      <c r="W2454">
        <v>8.2834040000000009</v>
      </c>
      <c r="X2454">
        <v>8.3058099999999992</v>
      </c>
      <c r="Y2454">
        <v>8.3250530000000005</v>
      </c>
      <c r="Z2454">
        <v>8.3415009999999992</v>
      </c>
      <c r="AA2454">
        <v>8.3554980000000008</v>
      </c>
      <c r="AB2454">
        <v>8.367362</v>
      </c>
      <c r="AC2454">
        <v>8.3773800000000005</v>
      </c>
      <c r="AD2454">
        <v>8.3858110000000003</v>
      </c>
      <c r="AE2454">
        <v>8.3928829999999994</v>
      </c>
      <c r="AF2454">
        <v>8.3987970000000001</v>
      </c>
    </row>
    <row r="2455" spans="1:32" x14ac:dyDescent="0.2">
      <c r="A2455" s="8">
        <v>43549</v>
      </c>
      <c r="B2455">
        <v>6.0042220000000004</v>
      </c>
      <c r="C2455">
        <v>6.435467</v>
      </c>
      <c r="D2455">
        <v>6.7711509999999997</v>
      </c>
      <c r="E2455">
        <v>7.0106830000000002</v>
      </c>
      <c r="F2455">
        <v>7.1858190000000004</v>
      </c>
      <c r="G2455">
        <v>7.318486</v>
      </c>
      <c r="H2455">
        <v>7.4235730000000002</v>
      </c>
      <c r="I2455">
        <v>7.5109909999999998</v>
      </c>
      <c r="J2455">
        <v>7.5871680000000001</v>
      </c>
      <c r="K2455">
        <v>7.6561320000000004</v>
      </c>
      <c r="L2455" s="5">
        <v>7.7202979999999997</v>
      </c>
      <c r="M2455">
        <v>7.7810090000000001</v>
      </c>
      <c r="N2455">
        <v>7.8389329999999999</v>
      </c>
      <c r="O2455">
        <v>7.894323</v>
      </c>
      <c r="P2455">
        <v>7.9472050000000003</v>
      </c>
      <c r="Q2455">
        <v>7.9974860000000003</v>
      </c>
      <c r="R2455">
        <v>8.0450389999999992</v>
      </c>
      <c r="S2455">
        <v>8.0897450000000006</v>
      </c>
      <c r="T2455">
        <v>8.1315139999999992</v>
      </c>
      <c r="U2455">
        <v>8.1703019999999995</v>
      </c>
      <c r="V2455">
        <v>8.2061089999999997</v>
      </c>
      <c r="W2455">
        <v>8.2389790000000005</v>
      </c>
      <c r="X2455">
        <v>8.2689939999999993</v>
      </c>
      <c r="Y2455">
        <v>8.2962670000000003</v>
      </c>
      <c r="Z2455">
        <v>8.3209330000000001</v>
      </c>
      <c r="AA2455">
        <v>8.3431449999999998</v>
      </c>
      <c r="AB2455">
        <v>8.3630680000000002</v>
      </c>
      <c r="AC2455">
        <v>8.3808699999999998</v>
      </c>
      <c r="AD2455">
        <v>8.3967209999999994</v>
      </c>
      <c r="AE2455">
        <v>8.4107900000000004</v>
      </c>
      <c r="AF2455">
        <v>8.4232399999999998</v>
      </c>
    </row>
    <row r="2456" spans="1:32" x14ac:dyDescent="0.2">
      <c r="A2456" s="8">
        <v>43550</v>
      </c>
      <c r="B2456">
        <v>6.0358010000000002</v>
      </c>
      <c r="C2456">
        <v>6.4396120000000003</v>
      </c>
      <c r="D2456">
        <v>6.7638629999999997</v>
      </c>
      <c r="E2456">
        <v>7.004003</v>
      </c>
      <c r="F2456">
        <v>7.1865680000000003</v>
      </c>
      <c r="G2456">
        <v>7.3299240000000001</v>
      </c>
      <c r="H2456">
        <v>7.4466109999999999</v>
      </c>
      <c r="I2456">
        <v>7.5450629999999999</v>
      </c>
      <c r="J2456">
        <v>7.6308499999999997</v>
      </c>
      <c r="K2456">
        <v>7.7075719999999999</v>
      </c>
      <c r="L2456" s="5">
        <v>7.7774989999999997</v>
      </c>
      <c r="M2456">
        <v>7.8420209999999999</v>
      </c>
      <c r="N2456">
        <v>7.9019630000000003</v>
      </c>
      <c r="O2456">
        <v>7.9577980000000004</v>
      </c>
      <c r="P2456">
        <v>8.0097939999999994</v>
      </c>
      <c r="Q2456">
        <v>8.0581119999999995</v>
      </c>
      <c r="R2456">
        <v>8.1028579999999994</v>
      </c>
      <c r="S2456">
        <v>8.1441269999999992</v>
      </c>
      <c r="T2456">
        <v>8.1820210000000007</v>
      </c>
      <c r="U2456">
        <v>8.2166569999999997</v>
      </c>
      <c r="V2456">
        <v>8.24817</v>
      </c>
      <c r="W2456">
        <v>8.2767169999999997</v>
      </c>
      <c r="X2456">
        <v>8.3024640000000005</v>
      </c>
      <c r="Y2456">
        <v>8.3255929999999996</v>
      </c>
      <c r="Z2456">
        <v>8.3462890000000005</v>
      </c>
      <c r="AA2456">
        <v>8.3647410000000004</v>
      </c>
      <c r="AB2456">
        <v>8.3811350000000004</v>
      </c>
      <c r="AC2456">
        <v>8.3956540000000004</v>
      </c>
      <c r="AD2456">
        <v>8.4084730000000008</v>
      </c>
      <c r="AE2456">
        <v>8.4197579999999999</v>
      </c>
      <c r="AF2456">
        <v>8.4296670000000002</v>
      </c>
    </row>
    <row r="2457" spans="1:32" x14ac:dyDescent="0.2">
      <c r="A2457" s="8">
        <v>43551</v>
      </c>
      <c r="B2457">
        <v>6.0525349999999998</v>
      </c>
      <c r="C2457">
        <v>6.3791729999999998</v>
      </c>
      <c r="D2457">
        <v>6.6634130000000003</v>
      </c>
      <c r="E2457">
        <v>6.892239</v>
      </c>
      <c r="F2457">
        <v>7.0801160000000003</v>
      </c>
      <c r="G2457">
        <v>7.2374580000000002</v>
      </c>
      <c r="H2457">
        <v>7.3717240000000004</v>
      </c>
      <c r="I2457">
        <v>7.4882410000000004</v>
      </c>
      <c r="J2457">
        <v>7.5907989999999996</v>
      </c>
      <c r="K2457">
        <v>7.6821000000000002</v>
      </c>
      <c r="L2457" s="5">
        <v>7.7640739999999999</v>
      </c>
      <c r="M2457">
        <v>7.8381150000000002</v>
      </c>
      <c r="N2457">
        <v>7.9052470000000001</v>
      </c>
      <c r="O2457">
        <v>7.96624</v>
      </c>
      <c r="P2457">
        <v>8.0216930000000009</v>
      </c>
      <c r="Q2457">
        <v>8.0720910000000003</v>
      </c>
      <c r="R2457">
        <v>8.1178460000000001</v>
      </c>
      <c r="S2457">
        <v>8.1593140000000002</v>
      </c>
      <c r="T2457">
        <v>8.1968230000000002</v>
      </c>
      <c r="U2457">
        <v>8.2306740000000005</v>
      </c>
      <c r="V2457">
        <v>8.2611489999999996</v>
      </c>
      <c r="W2457">
        <v>8.2885179999999998</v>
      </c>
      <c r="X2457">
        <v>8.3130360000000003</v>
      </c>
      <c r="Y2457">
        <v>8.3349449999999994</v>
      </c>
      <c r="Z2457">
        <v>8.354476</v>
      </c>
      <c r="AA2457">
        <v>8.3718459999999997</v>
      </c>
      <c r="AB2457">
        <v>8.387257</v>
      </c>
      <c r="AC2457">
        <v>8.4009009999999993</v>
      </c>
      <c r="AD2457">
        <v>8.4129550000000002</v>
      </c>
      <c r="AE2457">
        <v>8.4235819999999997</v>
      </c>
      <c r="AF2457">
        <v>8.4329319999999992</v>
      </c>
    </row>
    <row r="2458" spans="1:32" x14ac:dyDescent="0.2">
      <c r="A2458" s="8">
        <v>43552</v>
      </c>
      <c r="B2458">
        <v>6.0371949999999996</v>
      </c>
      <c r="C2458">
        <v>6.3808920000000002</v>
      </c>
      <c r="D2458">
        <v>6.680123</v>
      </c>
      <c r="E2458">
        <v>6.9193959999999999</v>
      </c>
      <c r="F2458">
        <v>7.1132059999999999</v>
      </c>
      <c r="G2458">
        <v>7.2724799999999998</v>
      </c>
      <c r="H2458">
        <v>7.4054209999999996</v>
      </c>
      <c r="I2458">
        <v>7.5181570000000004</v>
      </c>
      <c r="J2458">
        <v>7.615253</v>
      </c>
      <c r="K2458">
        <v>7.7000950000000001</v>
      </c>
      <c r="L2458" s="5">
        <v>7.7751840000000003</v>
      </c>
      <c r="M2458">
        <v>7.8423720000000001</v>
      </c>
      <c r="N2458">
        <v>7.9030230000000001</v>
      </c>
      <c r="O2458">
        <v>7.9581499999999998</v>
      </c>
      <c r="P2458">
        <v>8.0085069999999998</v>
      </c>
      <c r="Q2458">
        <v>8.054665</v>
      </c>
      <c r="R2458">
        <v>8.0970630000000003</v>
      </c>
      <c r="S2458">
        <v>8.1360449999999993</v>
      </c>
      <c r="T2458">
        <v>8.1718930000000007</v>
      </c>
      <c r="U2458">
        <v>8.2048419999999993</v>
      </c>
      <c r="V2458">
        <v>8.2350960000000004</v>
      </c>
      <c r="W2458">
        <v>8.2628369999999993</v>
      </c>
      <c r="X2458">
        <v>8.288233</v>
      </c>
      <c r="Y2458">
        <v>8.3114410000000003</v>
      </c>
      <c r="Z2458">
        <v>8.3326089999999997</v>
      </c>
      <c r="AA2458">
        <v>8.3518779999999992</v>
      </c>
      <c r="AB2458">
        <v>8.3693840000000002</v>
      </c>
      <c r="AC2458">
        <v>8.3852569999999993</v>
      </c>
      <c r="AD2458">
        <v>8.3996200000000005</v>
      </c>
      <c r="AE2458">
        <v>8.4125929999999993</v>
      </c>
      <c r="AF2458">
        <v>8.4242869999999996</v>
      </c>
    </row>
    <row r="2459" spans="1:32" x14ac:dyDescent="0.2">
      <c r="A2459" s="8">
        <v>43553</v>
      </c>
      <c r="B2459">
        <v>6.0664569999999998</v>
      </c>
      <c r="C2459">
        <v>6.410266</v>
      </c>
      <c r="D2459">
        <v>6.7069279999999996</v>
      </c>
      <c r="E2459">
        <v>6.9432359999999997</v>
      </c>
      <c r="F2459">
        <v>7.1349559999999999</v>
      </c>
      <c r="G2459">
        <v>7.293507</v>
      </c>
      <c r="H2459">
        <v>7.4271240000000001</v>
      </c>
      <c r="I2459">
        <v>7.5417209999999999</v>
      </c>
      <c r="J2459">
        <v>7.6415360000000003</v>
      </c>
      <c r="K2459">
        <v>7.7295990000000003</v>
      </c>
      <c r="L2459" s="5">
        <v>7.8080879999999997</v>
      </c>
      <c r="M2459">
        <v>7.8785730000000003</v>
      </c>
      <c r="N2459">
        <v>7.9421999999999997</v>
      </c>
      <c r="O2459">
        <v>7.9998250000000004</v>
      </c>
      <c r="P2459">
        <v>8.0521019999999996</v>
      </c>
      <c r="Q2459">
        <v>8.0995480000000004</v>
      </c>
      <c r="R2459">
        <v>8.1425900000000002</v>
      </c>
      <c r="S2459">
        <v>8.1815909999999992</v>
      </c>
      <c r="T2459">
        <v>8.2168709999999994</v>
      </c>
      <c r="U2459">
        <v>8.248723</v>
      </c>
      <c r="V2459">
        <v>8.2774169999999998</v>
      </c>
      <c r="W2459">
        <v>8.3032050000000002</v>
      </c>
      <c r="X2459">
        <v>8.3263269999999991</v>
      </c>
      <c r="Y2459">
        <v>8.3470089999999999</v>
      </c>
      <c r="Z2459">
        <v>8.3654630000000001</v>
      </c>
      <c r="AA2459">
        <v>8.3818920000000006</v>
      </c>
      <c r="AB2459">
        <v>8.3964839999999992</v>
      </c>
      <c r="AC2459">
        <v>8.4094160000000002</v>
      </c>
      <c r="AD2459">
        <v>8.420852</v>
      </c>
      <c r="AE2459">
        <v>8.4309440000000002</v>
      </c>
      <c r="AF2459">
        <v>8.4398330000000001</v>
      </c>
    </row>
    <row r="2460" spans="1:32" x14ac:dyDescent="0.2">
      <c r="A2460" s="8">
        <v>43556</v>
      </c>
      <c r="B2460">
        <v>6.0933190000000002</v>
      </c>
      <c r="C2460">
        <v>6.442183</v>
      </c>
      <c r="D2460">
        <v>6.7307990000000002</v>
      </c>
      <c r="E2460">
        <v>6.9541870000000001</v>
      </c>
      <c r="F2460">
        <v>7.1332899999999997</v>
      </c>
      <c r="G2460">
        <v>7.2819370000000001</v>
      </c>
      <c r="H2460">
        <v>7.4091310000000004</v>
      </c>
      <c r="I2460">
        <v>7.520651</v>
      </c>
      <c r="J2460">
        <v>7.6201619999999997</v>
      </c>
      <c r="K2460">
        <v>7.7099640000000003</v>
      </c>
      <c r="L2460" s="5">
        <v>7.7915049999999999</v>
      </c>
      <c r="M2460">
        <v>7.8657180000000002</v>
      </c>
      <c r="N2460">
        <v>7.9332330000000004</v>
      </c>
      <c r="O2460">
        <v>7.9945190000000004</v>
      </c>
      <c r="P2460">
        <v>8.0499659999999995</v>
      </c>
      <c r="Q2460">
        <v>8.0999309999999998</v>
      </c>
      <c r="R2460">
        <v>8.1447599999999998</v>
      </c>
      <c r="S2460">
        <v>8.1848030000000005</v>
      </c>
      <c r="T2460">
        <v>8.2204130000000006</v>
      </c>
      <c r="U2460">
        <v>8.2519439999999999</v>
      </c>
      <c r="V2460">
        <v>8.2797470000000004</v>
      </c>
      <c r="W2460">
        <v>8.3041649999999994</v>
      </c>
      <c r="X2460">
        <v>8.3255309999999998</v>
      </c>
      <c r="Y2460">
        <v>8.3441580000000002</v>
      </c>
      <c r="Z2460">
        <v>8.3603430000000003</v>
      </c>
      <c r="AA2460">
        <v>8.3743619999999996</v>
      </c>
      <c r="AB2460">
        <v>8.3864680000000007</v>
      </c>
      <c r="AC2460">
        <v>8.3968919999999994</v>
      </c>
      <c r="AD2460">
        <v>8.4058460000000004</v>
      </c>
      <c r="AE2460">
        <v>8.4135159999999996</v>
      </c>
      <c r="AF2460">
        <v>8.4200719999999993</v>
      </c>
    </row>
    <row r="2461" spans="1:32" x14ac:dyDescent="0.2">
      <c r="A2461" s="8">
        <v>43557</v>
      </c>
      <c r="B2461">
        <v>6.072603</v>
      </c>
      <c r="C2461">
        <v>6.4245460000000003</v>
      </c>
      <c r="D2461">
        <v>6.715611</v>
      </c>
      <c r="E2461">
        <v>6.9397529999999996</v>
      </c>
      <c r="F2461">
        <v>7.1179290000000002</v>
      </c>
      <c r="G2461">
        <v>7.2643560000000003</v>
      </c>
      <c r="H2461">
        <v>7.3885540000000001</v>
      </c>
      <c r="I2461">
        <v>7.496804</v>
      </c>
      <c r="J2461">
        <v>7.5931860000000002</v>
      </c>
      <c r="K2461">
        <v>7.6803109999999997</v>
      </c>
      <c r="L2461" s="5">
        <v>7.7598320000000003</v>
      </c>
      <c r="M2461">
        <v>7.8327859999999996</v>
      </c>
      <c r="N2461">
        <v>7.8998369999999998</v>
      </c>
      <c r="O2461">
        <v>7.9614279999999997</v>
      </c>
      <c r="P2461">
        <v>8.0178829999999994</v>
      </c>
      <c r="Q2461">
        <v>8.0694660000000002</v>
      </c>
      <c r="R2461">
        <v>8.116422</v>
      </c>
      <c r="S2461">
        <v>8.1589930000000006</v>
      </c>
      <c r="T2461">
        <v>8.1974260000000001</v>
      </c>
      <c r="U2461">
        <v>8.2319809999999993</v>
      </c>
      <c r="V2461">
        <v>8.2629219999999997</v>
      </c>
      <c r="W2461">
        <v>8.2905169999999995</v>
      </c>
      <c r="X2461">
        <v>8.3150370000000002</v>
      </c>
      <c r="Y2461">
        <v>8.3367459999999998</v>
      </c>
      <c r="Z2461">
        <v>8.3559009999999994</v>
      </c>
      <c r="AA2461">
        <v>8.3727490000000007</v>
      </c>
      <c r="AB2461">
        <v>8.3875209999999996</v>
      </c>
      <c r="AC2461">
        <v>8.4004370000000002</v>
      </c>
      <c r="AD2461">
        <v>8.4116999999999997</v>
      </c>
      <c r="AE2461">
        <v>8.4214950000000002</v>
      </c>
      <c r="AF2461">
        <v>8.4299949999999999</v>
      </c>
    </row>
    <row r="2462" spans="1:32" x14ac:dyDescent="0.2">
      <c r="A2462" s="8">
        <v>43559</v>
      </c>
      <c r="B2462">
        <v>6.1306880000000001</v>
      </c>
      <c r="C2462">
        <v>6.4611539999999996</v>
      </c>
      <c r="D2462">
        <v>6.7421309999999997</v>
      </c>
      <c r="E2462">
        <v>6.9631030000000003</v>
      </c>
      <c r="F2462">
        <v>7.1407889999999998</v>
      </c>
      <c r="G2462">
        <v>7.2871090000000001</v>
      </c>
      <c r="H2462">
        <v>7.4104939999999999</v>
      </c>
      <c r="I2462">
        <v>7.5168600000000003</v>
      </c>
      <c r="J2462">
        <v>7.6103249999999996</v>
      </c>
      <c r="K2462">
        <v>7.6937329999999999</v>
      </c>
      <c r="L2462" s="5">
        <v>7.7690409999999996</v>
      </c>
      <c r="M2462">
        <v>7.8375919999999999</v>
      </c>
      <c r="N2462">
        <v>7.900315</v>
      </c>
      <c r="O2462">
        <v>7.9578620000000004</v>
      </c>
      <c r="P2462">
        <v>8.0107060000000008</v>
      </c>
      <c r="Q2462">
        <v>8.0592079999999999</v>
      </c>
      <c r="R2462">
        <v>8.1036590000000004</v>
      </c>
      <c r="S2462">
        <v>8.1443110000000001</v>
      </c>
      <c r="T2462">
        <v>8.1813929999999999</v>
      </c>
      <c r="U2462">
        <v>8.2151239999999994</v>
      </c>
      <c r="V2462">
        <v>8.2457150000000006</v>
      </c>
      <c r="W2462">
        <v>8.2733760000000007</v>
      </c>
      <c r="X2462">
        <v>8.2983119999999992</v>
      </c>
      <c r="Y2462">
        <v>8.3207260000000005</v>
      </c>
      <c r="Z2462">
        <v>8.340814</v>
      </c>
      <c r="AA2462">
        <v>8.3587699999999998</v>
      </c>
      <c r="AB2462">
        <v>8.3747760000000007</v>
      </c>
      <c r="AC2462">
        <v>8.3890080000000005</v>
      </c>
      <c r="AD2462">
        <v>8.4016310000000001</v>
      </c>
      <c r="AE2462">
        <v>8.4128019999999992</v>
      </c>
      <c r="AF2462">
        <v>8.4226659999999995</v>
      </c>
    </row>
    <row r="2463" spans="1:32" x14ac:dyDescent="0.2">
      <c r="A2463" s="8">
        <v>43560</v>
      </c>
      <c r="B2463">
        <v>6.1261559999999999</v>
      </c>
      <c r="C2463">
        <v>6.450685</v>
      </c>
      <c r="D2463">
        <v>6.7268829999999999</v>
      </c>
      <c r="E2463">
        <v>6.9445350000000001</v>
      </c>
      <c r="F2463">
        <v>7.1200840000000003</v>
      </c>
      <c r="G2463">
        <v>7.2652089999999996</v>
      </c>
      <c r="H2463">
        <v>7.3881379999999996</v>
      </c>
      <c r="I2463">
        <v>7.4946149999999996</v>
      </c>
      <c r="J2463">
        <v>7.5886120000000004</v>
      </c>
      <c r="K2463">
        <v>7.6728589999999999</v>
      </c>
      <c r="L2463" s="5">
        <v>7.7492169999999998</v>
      </c>
      <c r="M2463">
        <v>7.8189520000000003</v>
      </c>
      <c r="N2463">
        <v>7.8829330000000004</v>
      </c>
      <c r="O2463">
        <v>7.9417660000000003</v>
      </c>
      <c r="P2463">
        <v>7.9958900000000002</v>
      </c>
      <c r="Q2463">
        <v>8.0456380000000003</v>
      </c>
      <c r="R2463">
        <v>8.0912830000000007</v>
      </c>
      <c r="S2463">
        <v>8.1330650000000002</v>
      </c>
      <c r="T2463">
        <v>8.1712050000000005</v>
      </c>
      <c r="U2463">
        <v>8.2059169999999995</v>
      </c>
      <c r="V2463">
        <v>8.2374109999999998</v>
      </c>
      <c r="W2463">
        <v>8.265898</v>
      </c>
      <c r="X2463">
        <v>8.2915849999999995</v>
      </c>
      <c r="Y2463">
        <v>8.3146780000000007</v>
      </c>
      <c r="Z2463">
        <v>8.3353789999999996</v>
      </c>
      <c r="AA2463">
        <v>8.3538829999999997</v>
      </c>
      <c r="AB2463">
        <v>8.3703789999999998</v>
      </c>
      <c r="AC2463">
        <v>8.3850470000000001</v>
      </c>
      <c r="AD2463">
        <v>8.3980580000000007</v>
      </c>
      <c r="AE2463">
        <v>8.4095720000000007</v>
      </c>
      <c r="AF2463">
        <v>8.4197389999999999</v>
      </c>
    </row>
    <row r="2464" spans="1:32" x14ac:dyDescent="0.2">
      <c r="A2464" s="8">
        <v>43563</v>
      </c>
      <c r="B2464">
        <v>6.0971609999999998</v>
      </c>
      <c r="C2464">
        <v>6.450361</v>
      </c>
      <c r="D2464">
        <v>6.7291359999999996</v>
      </c>
      <c r="E2464">
        <v>6.9370520000000004</v>
      </c>
      <c r="F2464">
        <v>7.1005640000000003</v>
      </c>
      <c r="G2464">
        <v>7.2362270000000004</v>
      </c>
      <c r="H2464">
        <v>7.3540970000000003</v>
      </c>
      <c r="I2464">
        <v>7.4600489999999997</v>
      </c>
      <c r="J2464">
        <v>7.5573439999999996</v>
      </c>
      <c r="K2464">
        <v>7.6476610000000003</v>
      </c>
      <c r="L2464" s="5">
        <v>7.7317819999999999</v>
      </c>
      <c r="M2464">
        <v>7.810009</v>
      </c>
      <c r="N2464">
        <v>7.8824339999999999</v>
      </c>
      <c r="O2464">
        <v>7.9490889999999998</v>
      </c>
      <c r="P2464">
        <v>8.0100239999999996</v>
      </c>
      <c r="Q2464">
        <v>8.0653500000000005</v>
      </c>
      <c r="R2464">
        <v>8.1152440000000006</v>
      </c>
      <c r="S2464">
        <v>8.1599489999999992</v>
      </c>
      <c r="T2464">
        <v>8.1997590000000002</v>
      </c>
      <c r="U2464">
        <v>8.2350080000000005</v>
      </c>
      <c r="V2464">
        <v>8.2660509999999991</v>
      </c>
      <c r="W2464">
        <v>8.2932550000000003</v>
      </c>
      <c r="X2464">
        <v>8.3169830000000005</v>
      </c>
      <c r="Y2464">
        <v>8.3375920000000008</v>
      </c>
      <c r="Z2464">
        <v>8.3554200000000005</v>
      </c>
      <c r="AA2464">
        <v>8.3707860000000007</v>
      </c>
      <c r="AB2464">
        <v>8.3839839999999999</v>
      </c>
      <c r="AC2464">
        <v>8.3952829999999992</v>
      </c>
      <c r="AD2464">
        <v>8.4049289999999992</v>
      </c>
      <c r="AE2464">
        <v>8.4131389999999993</v>
      </c>
      <c r="AF2464">
        <v>8.4201090000000001</v>
      </c>
    </row>
    <row r="2465" spans="1:32" x14ac:dyDescent="0.2">
      <c r="A2465" s="8">
        <v>43564</v>
      </c>
      <c r="B2465">
        <v>6.0784419999999999</v>
      </c>
      <c r="C2465">
        <v>6.4750040000000002</v>
      </c>
      <c r="D2465">
        <v>6.7685320000000004</v>
      </c>
      <c r="E2465">
        <v>6.9745030000000003</v>
      </c>
      <c r="F2465">
        <v>7.1294769999999996</v>
      </c>
      <c r="G2465">
        <v>7.2553369999999999</v>
      </c>
      <c r="H2465">
        <v>7.3646289999999999</v>
      </c>
      <c r="I2465">
        <v>7.4641169999999999</v>
      </c>
      <c r="J2465">
        <v>7.5571029999999997</v>
      </c>
      <c r="K2465">
        <v>7.6449220000000002</v>
      </c>
      <c r="L2465" s="5">
        <v>7.727875</v>
      </c>
      <c r="M2465">
        <v>7.805796</v>
      </c>
      <c r="N2465">
        <v>7.8783770000000004</v>
      </c>
      <c r="O2465">
        <v>7.9453459999999998</v>
      </c>
      <c r="P2465">
        <v>8.0065399999999993</v>
      </c>
      <c r="Q2465">
        <v>8.0619370000000004</v>
      </c>
      <c r="R2465">
        <v>8.1116469999999996</v>
      </c>
      <c r="S2465">
        <v>8.1558910000000004</v>
      </c>
      <c r="T2465">
        <v>8.1949760000000005</v>
      </c>
      <c r="U2465">
        <v>8.2292670000000001</v>
      </c>
      <c r="V2465">
        <v>8.2591619999999999</v>
      </c>
      <c r="W2465">
        <v>8.2850760000000001</v>
      </c>
      <c r="X2465">
        <v>8.3074200000000005</v>
      </c>
      <c r="Y2465">
        <v>8.3265930000000008</v>
      </c>
      <c r="Z2465">
        <v>8.3429719999999996</v>
      </c>
      <c r="AA2465">
        <v>8.3569069999999996</v>
      </c>
      <c r="AB2465">
        <v>8.3687179999999994</v>
      </c>
      <c r="AC2465">
        <v>8.3786930000000002</v>
      </c>
      <c r="AD2465">
        <v>8.3870909999999999</v>
      </c>
      <c r="AE2465">
        <v>8.3941389999999991</v>
      </c>
      <c r="AF2465">
        <v>8.4000380000000003</v>
      </c>
    </row>
    <row r="2466" spans="1:32" x14ac:dyDescent="0.2">
      <c r="A2466" s="8">
        <v>43565</v>
      </c>
      <c r="B2466">
        <v>6.0964090000000004</v>
      </c>
      <c r="C2466">
        <v>6.5052500000000002</v>
      </c>
      <c r="D2466">
        <v>6.802162</v>
      </c>
      <c r="E2466">
        <v>7.0071310000000002</v>
      </c>
      <c r="F2466">
        <v>7.1598550000000003</v>
      </c>
      <c r="G2466">
        <v>7.2835799999999997</v>
      </c>
      <c r="H2466">
        <v>7.3912800000000001</v>
      </c>
      <c r="I2466">
        <v>7.4896979999999997</v>
      </c>
      <c r="J2466">
        <v>7.5819429999999999</v>
      </c>
      <c r="K2466">
        <v>7.6691289999999999</v>
      </c>
      <c r="L2466" s="5">
        <v>7.7513719999999999</v>
      </c>
      <c r="M2466">
        <v>7.8283820000000004</v>
      </c>
      <c r="N2466">
        <v>7.8997849999999996</v>
      </c>
      <c r="O2466">
        <v>7.9652900000000004</v>
      </c>
      <c r="P2466">
        <v>8.0247580000000003</v>
      </c>
      <c r="Q2466">
        <v>8.0782089999999993</v>
      </c>
      <c r="R2466">
        <v>8.1258090000000003</v>
      </c>
      <c r="S2466">
        <v>8.1678370000000005</v>
      </c>
      <c r="T2466">
        <v>8.2046589999999995</v>
      </c>
      <c r="U2466">
        <v>8.2366910000000004</v>
      </c>
      <c r="V2466">
        <v>8.2643780000000007</v>
      </c>
      <c r="W2466">
        <v>8.2881669999999996</v>
      </c>
      <c r="X2466">
        <v>8.3084969999999991</v>
      </c>
      <c r="Y2466">
        <v>8.325787</v>
      </c>
      <c r="Z2466">
        <v>8.3404229999999995</v>
      </c>
      <c r="AA2466">
        <v>8.3527629999999995</v>
      </c>
      <c r="AB2466">
        <v>8.3631259999999994</v>
      </c>
      <c r="AC2466">
        <v>8.3717989999999993</v>
      </c>
      <c r="AD2466">
        <v>8.3790329999999997</v>
      </c>
      <c r="AE2466">
        <v>8.3850479999999994</v>
      </c>
      <c r="AF2466">
        <v>8.3900369999999995</v>
      </c>
    </row>
    <row r="2467" spans="1:32" x14ac:dyDescent="0.2">
      <c r="A2467" s="8">
        <v>43566</v>
      </c>
      <c r="B2467">
        <v>6.0750599999999997</v>
      </c>
      <c r="C2467">
        <v>6.4756369999999999</v>
      </c>
      <c r="D2467">
        <v>6.7810430000000004</v>
      </c>
      <c r="E2467">
        <v>7.0003339999999996</v>
      </c>
      <c r="F2467">
        <v>7.1667649999999998</v>
      </c>
      <c r="G2467">
        <v>7.3009000000000004</v>
      </c>
      <c r="H2467">
        <v>7.4150739999999997</v>
      </c>
      <c r="I2467">
        <v>7.5164010000000001</v>
      </c>
      <c r="J2467">
        <v>7.6087720000000001</v>
      </c>
      <c r="K2467">
        <v>7.6941600000000001</v>
      </c>
      <c r="L2467" s="5">
        <v>7.7734589999999999</v>
      </c>
      <c r="M2467">
        <v>7.8470060000000004</v>
      </c>
      <c r="N2467">
        <v>7.9148880000000004</v>
      </c>
      <c r="O2467">
        <v>7.9771289999999997</v>
      </c>
      <c r="P2467">
        <v>8.0337759999999996</v>
      </c>
      <c r="Q2467">
        <v>8.0849410000000006</v>
      </c>
      <c r="R2467">
        <v>8.1308120000000006</v>
      </c>
      <c r="S2467">
        <v>8.1716479999999994</v>
      </c>
      <c r="T2467">
        <v>8.2077580000000001</v>
      </c>
      <c r="U2467">
        <v>8.2394909999999992</v>
      </c>
      <c r="V2467">
        <v>8.2672190000000008</v>
      </c>
      <c r="W2467">
        <v>8.2913169999999994</v>
      </c>
      <c r="X2467">
        <v>8.3121580000000002</v>
      </c>
      <c r="Y2467">
        <v>8.3300990000000006</v>
      </c>
      <c r="Z2467">
        <v>8.3454800000000002</v>
      </c>
      <c r="AA2467">
        <v>8.3586130000000001</v>
      </c>
      <c r="AB2467">
        <v>8.3697879999999998</v>
      </c>
      <c r="AC2467">
        <v>8.3792629999999999</v>
      </c>
      <c r="AD2467">
        <v>8.3872730000000004</v>
      </c>
      <c r="AE2467">
        <v>8.3940239999999999</v>
      </c>
      <c r="AF2467">
        <v>8.399699</v>
      </c>
    </row>
    <row r="2468" spans="1:32" x14ac:dyDescent="0.2">
      <c r="A2468" s="8">
        <v>43567</v>
      </c>
      <c r="B2468">
        <v>6.079523</v>
      </c>
      <c r="C2468">
        <v>6.4744400000000004</v>
      </c>
      <c r="D2468">
        <v>6.7818329999999998</v>
      </c>
      <c r="E2468">
        <v>7.006621</v>
      </c>
      <c r="F2468">
        <v>7.1792020000000001</v>
      </c>
      <c r="G2468">
        <v>7.3187199999999999</v>
      </c>
      <c r="H2468">
        <v>7.4369389999999997</v>
      </c>
      <c r="I2468">
        <v>7.5408749999999998</v>
      </c>
      <c r="J2468">
        <v>7.6345619999999998</v>
      </c>
      <c r="K2468">
        <v>7.7202210000000004</v>
      </c>
      <c r="L2468" s="5">
        <v>7.7990139999999997</v>
      </c>
      <c r="M2468">
        <v>7.8715250000000001</v>
      </c>
      <c r="N2468">
        <v>7.9380519999999999</v>
      </c>
      <c r="O2468">
        <v>7.9987849999999998</v>
      </c>
      <c r="P2468">
        <v>8.0538919999999994</v>
      </c>
      <c r="Q2468">
        <v>8.1035740000000001</v>
      </c>
      <c r="R2468">
        <v>8.1480739999999994</v>
      </c>
      <c r="S2468">
        <v>8.1876800000000003</v>
      </c>
      <c r="T2468">
        <v>8.2227180000000004</v>
      </c>
      <c r="U2468">
        <v>8.253539</v>
      </c>
      <c r="V2468">
        <v>8.2805060000000008</v>
      </c>
      <c r="W2468">
        <v>8.3039819999999995</v>
      </c>
      <c r="X2468">
        <v>8.324325</v>
      </c>
      <c r="Y2468">
        <v>8.3418779999999995</v>
      </c>
      <c r="Z2468">
        <v>8.3569619999999993</v>
      </c>
      <c r="AA2468">
        <v>8.3698750000000004</v>
      </c>
      <c r="AB2468">
        <v>8.3808930000000004</v>
      </c>
      <c r="AC2468">
        <v>8.3902619999999999</v>
      </c>
      <c r="AD2468">
        <v>8.3982060000000001</v>
      </c>
      <c r="AE2468">
        <v>8.4049219999999991</v>
      </c>
      <c r="AF2468">
        <v>8.4105849999999993</v>
      </c>
    </row>
    <row r="2469" spans="1:32" x14ac:dyDescent="0.2">
      <c r="A2469" s="8">
        <v>43570</v>
      </c>
      <c r="B2469">
        <v>6.1564040000000002</v>
      </c>
      <c r="C2469">
        <v>6.528861</v>
      </c>
      <c r="D2469">
        <v>6.8117099999999997</v>
      </c>
      <c r="E2469">
        <v>7.0177829999999997</v>
      </c>
      <c r="F2469">
        <v>7.1790450000000003</v>
      </c>
      <c r="G2469">
        <v>7.3139289999999999</v>
      </c>
      <c r="H2469">
        <v>7.4325939999999999</v>
      </c>
      <c r="I2469">
        <v>7.5402870000000002</v>
      </c>
      <c r="J2469">
        <v>7.6394760000000002</v>
      </c>
      <c r="K2469">
        <v>7.7311509999999997</v>
      </c>
      <c r="L2469" s="5">
        <v>7.8156049999999997</v>
      </c>
      <c r="M2469">
        <v>7.8928750000000001</v>
      </c>
      <c r="N2469">
        <v>7.9629700000000003</v>
      </c>
      <c r="O2469">
        <v>8.0259839999999993</v>
      </c>
      <c r="P2469">
        <v>8.0821260000000006</v>
      </c>
      <c r="Q2469">
        <v>8.1317190000000004</v>
      </c>
      <c r="R2469">
        <v>8.1751760000000004</v>
      </c>
      <c r="S2469">
        <v>8.2129750000000001</v>
      </c>
      <c r="T2469">
        <v>8.2456270000000007</v>
      </c>
      <c r="U2469">
        <v>8.273657</v>
      </c>
      <c r="V2469">
        <v>8.29758</v>
      </c>
      <c r="W2469">
        <v>8.3178900000000002</v>
      </c>
      <c r="X2469">
        <v>8.3350489999999997</v>
      </c>
      <c r="Y2469">
        <v>8.3494810000000008</v>
      </c>
      <c r="Z2469">
        <v>8.3615689999999994</v>
      </c>
      <c r="AA2469">
        <v>8.3716550000000005</v>
      </c>
      <c r="AB2469">
        <v>8.3800419999999995</v>
      </c>
      <c r="AC2469">
        <v>8.3869919999999993</v>
      </c>
      <c r="AD2469">
        <v>8.3927340000000008</v>
      </c>
      <c r="AE2469">
        <v>8.3974650000000004</v>
      </c>
      <c r="AF2469">
        <v>8.4013519999999993</v>
      </c>
    </row>
    <row r="2470" spans="1:32" x14ac:dyDescent="0.2">
      <c r="A2470" s="8">
        <v>43571</v>
      </c>
      <c r="B2470">
        <v>6.1735049999999996</v>
      </c>
      <c r="C2470">
        <v>6.5148520000000003</v>
      </c>
      <c r="D2470">
        <v>6.7796209999999997</v>
      </c>
      <c r="E2470">
        <v>6.9776559999999996</v>
      </c>
      <c r="F2470">
        <v>7.1366719999999999</v>
      </c>
      <c r="G2470">
        <v>7.2724589999999996</v>
      </c>
      <c r="H2470">
        <v>7.3935680000000001</v>
      </c>
      <c r="I2470">
        <v>7.504302</v>
      </c>
      <c r="J2470">
        <v>7.6065990000000001</v>
      </c>
      <c r="K2470">
        <v>7.7011770000000004</v>
      </c>
      <c r="L2470" s="5">
        <v>7.7882069999999999</v>
      </c>
      <c r="M2470">
        <v>7.8676899999999996</v>
      </c>
      <c r="N2470">
        <v>7.939648</v>
      </c>
      <c r="O2470">
        <v>8.0042089999999995</v>
      </c>
      <c r="P2470">
        <v>8.0616249999999994</v>
      </c>
      <c r="Q2470">
        <v>8.1122619999999994</v>
      </c>
      <c r="R2470">
        <v>8.1565740000000009</v>
      </c>
      <c r="S2470">
        <v>8.1950719999999997</v>
      </c>
      <c r="T2470">
        <v>8.2282969999999995</v>
      </c>
      <c r="U2470">
        <v>8.2567979999999999</v>
      </c>
      <c r="V2470">
        <v>8.28111</v>
      </c>
      <c r="W2470">
        <v>8.3017430000000001</v>
      </c>
      <c r="X2470">
        <v>8.3191699999999997</v>
      </c>
      <c r="Y2470">
        <v>8.3338260000000002</v>
      </c>
      <c r="Z2470">
        <v>8.3461020000000001</v>
      </c>
      <c r="AA2470">
        <v>8.3563469999999995</v>
      </c>
      <c r="AB2470">
        <v>8.3648670000000003</v>
      </c>
      <c r="AC2470">
        <v>8.3719289999999997</v>
      </c>
      <c r="AD2470">
        <v>8.3777670000000004</v>
      </c>
      <c r="AE2470">
        <v>8.3825789999999998</v>
      </c>
      <c r="AF2470">
        <v>8.3865350000000003</v>
      </c>
    </row>
    <row r="2471" spans="1:32" x14ac:dyDescent="0.2">
      <c r="A2471" s="8">
        <v>43573</v>
      </c>
      <c r="B2471">
        <v>6.1245750000000001</v>
      </c>
      <c r="C2471">
        <v>6.4596460000000002</v>
      </c>
      <c r="D2471">
        <v>6.7291379999999998</v>
      </c>
      <c r="E2471">
        <v>6.934774</v>
      </c>
      <c r="F2471">
        <v>7.1000909999999999</v>
      </c>
      <c r="G2471">
        <v>7.2396120000000002</v>
      </c>
      <c r="H2471">
        <v>7.3620340000000004</v>
      </c>
      <c r="I2471">
        <v>7.4723730000000002</v>
      </c>
      <c r="J2471">
        <v>7.5733920000000001</v>
      </c>
      <c r="K2471">
        <v>7.666525</v>
      </c>
      <c r="L2471" s="5">
        <v>7.7524769999999998</v>
      </c>
      <c r="M2471">
        <v>7.8315840000000003</v>
      </c>
      <c r="N2471">
        <v>7.9040359999999996</v>
      </c>
      <c r="O2471">
        <v>7.9699929999999997</v>
      </c>
      <c r="P2471">
        <v>8.0296470000000006</v>
      </c>
      <c r="Q2471">
        <v>8.0832470000000001</v>
      </c>
      <c r="R2471">
        <v>8.1311</v>
      </c>
      <c r="S2471">
        <v>8.1735600000000002</v>
      </c>
      <c r="T2471">
        <v>8.211017</v>
      </c>
      <c r="U2471">
        <v>8.2438819999999993</v>
      </c>
      <c r="V2471">
        <v>8.2725720000000003</v>
      </c>
      <c r="W2471">
        <v>8.2974990000000002</v>
      </c>
      <c r="X2471">
        <v>8.3190620000000006</v>
      </c>
      <c r="Y2471">
        <v>8.3376400000000004</v>
      </c>
      <c r="Z2471">
        <v>8.3535839999999997</v>
      </c>
      <c r="AA2471">
        <v>8.3672210000000007</v>
      </c>
      <c r="AB2471">
        <v>8.3788450000000001</v>
      </c>
      <c r="AC2471">
        <v>8.3887239999999998</v>
      </c>
      <c r="AD2471">
        <v>8.3970959999999994</v>
      </c>
      <c r="AE2471">
        <v>8.4041709999999998</v>
      </c>
      <c r="AF2471">
        <v>8.4101350000000004</v>
      </c>
    </row>
    <row r="2472" spans="1:32" x14ac:dyDescent="0.2">
      <c r="A2472" s="8">
        <v>43577</v>
      </c>
      <c r="B2472">
        <v>6.1292809999999998</v>
      </c>
      <c r="C2472">
        <v>6.4434480000000001</v>
      </c>
      <c r="D2472">
        <v>6.7055350000000002</v>
      </c>
      <c r="E2472">
        <v>6.9109590000000001</v>
      </c>
      <c r="F2472">
        <v>7.0783160000000001</v>
      </c>
      <c r="G2472">
        <v>7.219754</v>
      </c>
      <c r="H2472">
        <v>7.3430650000000002</v>
      </c>
      <c r="I2472">
        <v>7.4531390000000002</v>
      </c>
      <c r="J2472">
        <v>7.5529820000000001</v>
      </c>
      <c r="K2472">
        <v>7.6444000000000001</v>
      </c>
      <c r="L2472" s="5">
        <v>7.7284649999999999</v>
      </c>
      <c r="M2472">
        <v>7.8058209999999999</v>
      </c>
      <c r="N2472">
        <v>7.8768760000000002</v>
      </c>
      <c r="O2472">
        <v>7.9419300000000002</v>
      </c>
      <c r="P2472">
        <v>8.001239</v>
      </c>
      <c r="Q2472">
        <v>8.055059</v>
      </c>
      <c r="R2472">
        <v>8.1036610000000007</v>
      </c>
      <c r="S2472">
        <v>8.1473390000000006</v>
      </c>
      <c r="T2472">
        <v>8.1864059999999998</v>
      </c>
      <c r="U2472">
        <v>8.2211909999999992</v>
      </c>
      <c r="V2472">
        <v>8.2520279999999993</v>
      </c>
      <c r="W2472">
        <v>8.2792519999999996</v>
      </c>
      <c r="X2472">
        <v>8.3031950000000005</v>
      </c>
      <c r="Y2472">
        <v>8.3241739999999993</v>
      </c>
      <c r="Z2472">
        <v>8.3424940000000003</v>
      </c>
      <c r="AA2472">
        <v>8.3584399999999999</v>
      </c>
      <c r="AB2472">
        <v>8.3722779999999997</v>
      </c>
      <c r="AC2472">
        <v>8.384252</v>
      </c>
      <c r="AD2472">
        <v>8.3945849999999993</v>
      </c>
      <c r="AE2472">
        <v>8.4034809999999993</v>
      </c>
      <c r="AF2472">
        <v>8.4111200000000004</v>
      </c>
    </row>
    <row r="2473" spans="1:32" x14ac:dyDescent="0.2">
      <c r="A2473" s="8">
        <v>43578</v>
      </c>
      <c r="B2473">
        <v>6.1040869999999998</v>
      </c>
      <c r="C2473">
        <v>6.4211790000000004</v>
      </c>
      <c r="D2473">
        <v>6.6903879999999996</v>
      </c>
      <c r="E2473">
        <v>6.9044639999999999</v>
      </c>
      <c r="F2473">
        <v>7.0804</v>
      </c>
      <c r="G2473">
        <v>7.2294590000000003</v>
      </c>
      <c r="H2473">
        <v>7.3590109999999997</v>
      </c>
      <c r="I2473">
        <v>7.4738239999999996</v>
      </c>
      <c r="J2473">
        <v>7.576956</v>
      </c>
      <c r="K2473">
        <v>7.6703619999999999</v>
      </c>
      <c r="L2473" s="5">
        <v>7.7553089999999996</v>
      </c>
      <c r="M2473">
        <v>7.8326460000000004</v>
      </c>
      <c r="N2473">
        <v>7.9029819999999997</v>
      </c>
      <c r="O2473">
        <v>7.966793</v>
      </c>
      <c r="P2473">
        <v>8.0244920000000004</v>
      </c>
      <c r="Q2473">
        <v>8.0764659999999999</v>
      </c>
      <c r="R2473">
        <v>8.1230910000000005</v>
      </c>
      <c r="S2473">
        <v>8.1647440000000007</v>
      </c>
      <c r="T2473">
        <v>8.2018020000000007</v>
      </c>
      <c r="U2473">
        <v>8.2346389999999996</v>
      </c>
      <c r="V2473">
        <v>8.2636240000000001</v>
      </c>
      <c r="W2473">
        <v>8.2891139999999996</v>
      </c>
      <c r="X2473">
        <v>8.3114519999999992</v>
      </c>
      <c r="Y2473">
        <v>8.3309610000000003</v>
      </c>
      <c r="Z2473">
        <v>8.3479460000000003</v>
      </c>
      <c r="AA2473">
        <v>8.3626909999999999</v>
      </c>
      <c r="AB2473">
        <v>8.3754530000000003</v>
      </c>
      <c r="AC2473">
        <v>8.3864719999999995</v>
      </c>
      <c r="AD2473">
        <v>8.3959600000000005</v>
      </c>
      <c r="AE2473">
        <v>8.4041119999999996</v>
      </c>
      <c r="AF2473">
        <v>8.4110990000000001</v>
      </c>
    </row>
    <row r="2474" spans="1:32" x14ac:dyDescent="0.2">
      <c r="A2474" s="8">
        <v>43579</v>
      </c>
      <c r="B2474">
        <v>6.0625770000000001</v>
      </c>
      <c r="C2474">
        <v>6.4353660000000001</v>
      </c>
      <c r="D2474">
        <v>6.7209700000000003</v>
      </c>
      <c r="E2474">
        <v>6.9309570000000003</v>
      </c>
      <c r="F2474">
        <v>7.0966579999999997</v>
      </c>
      <c r="G2474">
        <v>7.2362570000000002</v>
      </c>
      <c r="H2474">
        <v>7.3598210000000002</v>
      </c>
      <c r="I2474">
        <v>7.4725640000000002</v>
      </c>
      <c r="J2474">
        <v>7.5769250000000001</v>
      </c>
      <c r="K2474">
        <v>7.6738540000000004</v>
      </c>
      <c r="L2474" s="5">
        <v>7.7635899999999998</v>
      </c>
      <c r="M2474">
        <v>7.8461049999999997</v>
      </c>
      <c r="N2474">
        <v>7.9213430000000002</v>
      </c>
      <c r="O2474">
        <v>7.9893369999999999</v>
      </c>
      <c r="P2474">
        <v>8.0502400000000005</v>
      </c>
      <c r="Q2474">
        <v>8.1043319999999994</v>
      </c>
      <c r="R2474">
        <v>8.1519929999999992</v>
      </c>
      <c r="S2474">
        <v>8.1936800000000005</v>
      </c>
      <c r="T2474">
        <v>8.2298950000000008</v>
      </c>
      <c r="U2474">
        <v>8.2611600000000003</v>
      </c>
      <c r="V2474">
        <v>8.287998</v>
      </c>
      <c r="W2474">
        <v>8.3109140000000004</v>
      </c>
      <c r="X2474">
        <v>8.3303860000000007</v>
      </c>
      <c r="Y2474">
        <v>8.3468599999999995</v>
      </c>
      <c r="Z2474">
        <v>8.3607379999999996</v>
      </c>
      <c r="AA2474">
        <v>8.3723869999999998</v>
      </c>
      <c r="AB2474">
        <v>8.3821290000000008</v>
      </c>
      <c r="AC2474">
        <v>8.3902509999999992</v>
      </c>
      <c r="AD2474">
        <v>8.3970000000000002</v>
      </c>
      <c r="AE2474">
        <v>8.4025940000000006</v>
      </c>
      <c r="AF2474">
        <v>8.4072180000000003</v>
      </c>
    </row>
    <row r="2475" spans="1:32" x14ac:dyDescent="0.2">
      <c r="A2475" s="8">
        <v>43580</v>
      </c>
      <c r="B2475">
        <v>5.9961359999999999</v>
      </c>
      <c r="C2475">
        <v>6.4125759999999996</v>
      </c>
      <c r="D2475">
        <v>6.7247339999999998</v>
      </c>
      <c r="E2475">
        <v>6.9480599999999999</v>
      </c>
      <c r="F2475">
        <v>7.1195009999999996</v>
      </c>
      <c r="G2475">
        <v>7.2606659999999996</v>
      </c>
      <c r="H2475">
        <v>7.3836599999999999</v>
      </c>
      <c r="I2475">
        <v>7.4948670000000002</v>
      </c>
      <c r="J2475">
        <v>7.5973689999999996</v>
      </c>
      <c r="K2475">
        <v>7.6924469999999996</v>
      </c>
      <c r="L2475" s="5">
        <v>7.7804880000000001</v>
      </c>
      <c r="M2475">
        <v>7.8615139999999997</v>
      </c>
      <c r="N2475">
        <v>7.9354709999999997</v>
      </c>
      <c r="O2475">
        <v>8.0023680000000006</v>
      </c>
      <c r="P2475">
        <v>8.0623299999999993</v>
      </c>
      <c r="Q2475">
        <v>8.1156070000000007</v>
      </c>
      <c r="R2475">
        <v>8.1625560000000004</v>
      </c>
      <c r="S2475">
        <v>8.203614</v>
      </c>
      <c r="T2475">
        <v>8.2392679999999991</v>
      </c>
      <c r="U2475">
        <v>8.2700279999999999</v>
      </c>
      <c r="V2475">
        <v>8.2964099999999998</v>
      </c>
      <c r="W2475">
        <v>8.3189130000000002</v>
      </c>
      <c r="X2475">
        <v>8.3380120000000009</v>
      </c>
      <c r="Y2475">
        <v>8.3541460000000001</v>
      </c>
      <c r="Z2475">
        <v>8.3677200000000003</v>
      </c>
      <c r="AA2475">
        <v>8.3790940000000003</v>
      </c>
      <c r="AB2475">
        <v>8.3885900000000007</v>
      </c>
      <c r="AC2475">
        <v>8.3964920000000003</v>
      </c>
      <c r="AD2475">
        <v>8.4030470000000008</v>
      </c>
      <c r="AE2475">
        <v>8.4084679999999992</v>
      </c>
      <c r="AF2475">
        <v>8.4129400000000008</v>
      </c>
    </row>
    <row r="2476" spans="1:32" x14ac:dyDescent="0.2">
      <c r="A2476" s="8">
        <v>43581</v>
      </c>
      <c r="B2476">
        <v>5.9840799999999996</v>
      </c>
      <c r="C2476">
        <v>6.4387090000000002</v>
      </c>
      <c r="D2476">
        <v>6.7585240000000004</v>
      </c>
      <c r="E2476">
        <v>6.9776540000000002</v>
      </c>
      <c r="F2476">
        <v>7.1441119999999998</v>
      </c>
      <c r="G2476">
        <v>7.2834139999999996</v>
      </c>
      <c r="H2476">
        <v>7.4081219999999997</v>
      </c>
      <c r="I2476">
        <v>7.5236679999999998</v>
      </c>
      <c r="J2476">
        <v>7.6318239999999999</v>
      </c>
      <c r="K2476">
        <v>7.7326930000000003</v>
      </c>
      <c r="L2476" s="5">
        <v>7.8258039999999998</v>
      </c>
      <c r="M2476">
        <v>7.9106560000000004</v>
      </c>
      <c r="N2476">
        <v>7.9869589999999997</v>
      </c>
      <c r="O2476">
        <v>8.0547050000000002</v>
      </c>
      <c r="P2476">
        <v>8.1141430000000003</v>
      </c>
      <c r="Q2476">
        <v>8.1657320000000002</v>
      </c>
      <c r="R2476">
        <v>8.2100740000000005</v>
      </c>
      <c r="S2476">
        <v>8.247852</v>
      </c>
      <c r="T2476">
        <v>8.2797830000000001</v>
      </c>
      <c r="U2476">
        <v>8.3065800000000003</v>
      </c>
      <c r="V2476">
        <v>8.3289220000000004</v>
      </c>
      <c r="W2476">
        <v>8.3474409999999999</v>
      </c>
      <c r="X2476">
        <v>8.3627099999999999</v>
      </c>
      <c r="Y2476">
        <v>8.3752370000000003</v>
      </c>
      <c r="Z2476">
        <v>8.3854699999999998</v>
      </c>
      <c r="AA2476">
        <v>8.3937930000000005</v>
      </c>
      <c r="AB2476">
        <v>8.4005390000000002</v>
      </c>
      <c r="AC2476">
        <v>8.4059860000000004</v>
      </c>
      <c r="AD2476">
        <v>8.4103709999999996</v>
      </c>
      <c r="AE2476">
        <v>8.4138909999999996</v>
      </c>
      <c r="AF2476">
        <v>8.4167070000000006</v>
      </c>
    </row>
    <row r="2477" spans="1:32" x14ac:dyDescent="0.2">
      <c r="A2477" s="8">
        <v>43584</v>
      </c>
      <c r="B2477">
        <v>6.0637569999999998</v>
      </c>
      <c r="C2477">
        <v>6.502364</v>
      </c>
      <c r="D2477">
        <v>6.7985129999999998</v>
      </c>
      <c r="E2477">
        <v>6.997967</v>
      </c>
      <c r="F2477">
        <v>7.1520029999999997</v>
      </c>
      <c r="G2477">
        <v>7.2858179999999999</v>
      </c>
      <c r="H2477">
        <v>7.4103089999999998</v>
      </c>
      <c r="I2477">
        <v>7.5290090000000003</v>
      </c>
      <c r="J2477">
        <v>7.6420510000000004</v>
      </c>
      <c r="K2477">
        <v>7.748316</v>
      </c>
      <c r="L2477" s="5">
        <v>7.8465210000000001</v>
      </c>
      <c r="M2477">
        <v>7.9357030000000002</v>
      </c>
      <c r="N2477">
        <v>8.0153649999999992</v>
      </c>
      <c r="O2477">
        <v>8.085464</v>
      </c>
      <c r="P2477">
        <v>8.1463280000000005</v>
      </c>
      <c r="Q2477">
        <v>8.1985489999999999</v>
      </c>
      <c r="R2477">
        <v>8.2428840000000001</v>
      </c>
      <c r="S2477">
        <v>8.2801729999999996</v>
      </c>
      <c r="T2477">
        <v>8.3112739999999992</v>
      </c>
      <c r="U2477">
        <v>8.3370200000000008</v>
      </c>
      <c r="V2477">
        <v>8.3581920000000007</v>
      </c>
      <c r="W2477">
        <v>8.3754960000000001</v>
      </c>
      <c r="X2477">
        <v>8.3895610000000005</v>
      </c>
      <c r="Y2477">
        <v>8.400938</v>
      </c>
      <c r="Z2477">
        <v>8.4100979999999996</v>
      </c>
      <c r="AA2477">
        <v>8.4174419999999994</v>
      </c>
      <c r="AB2477">
        <v>8.4233080000000005</v>
      </c>
      <c r="AC2477">
        <v>8.4279770000000003</v>
      </c>
      <c r="AD2477">
        <v>8.4316809999999993</v>
      </c>
      <c r="AE2477">
        <v>8.4346099999999993</v>
      </c>
      <c r="AF2477">
        <v>8.4369209999999999</v>
      </c>
    </row>
    <row r="2478" spans="1:32" x14ac:dyDescent="0.2">
      <c r="A2478" s="8">
        <v>43585</v>
      </c>
      <c r="B2478">
        <v>6.1073510000000004</v>
      </c>
      <c r="C2478">
        <v>6.5061920000000004</v>
      </c>
      <c r="D2478">
        <v>6.7958480000000003</v>
      </c>
      <c r="E2478">
        <v>7.003698</v>
      </c>
      <c r="F2478">
        <v>7.1690800000000001</v>
      </c>
      <c r="G2478">
        <v>7.3121429999999998</v>
      </c>
      <c r="H2478">
        <v>7.4422769999999998</v>
      </c>
      <c r="I2478">
        <v>7.563167</v>
      </c>
      <c r="J2478">
        <v>7.6757289999999996</v>
      </c>
      <c r="K2478">
        <v>7.7797510000000001</v>
      </c>
      <c r="L2478" s="5">
        <v>7.8747509999999998</v>
      </c>
      <c r="M2478">
        <v>7.9603739999999998</v>
      </c>
      <c r="N2478">
        <v>8.0365459999999995</v>
      </c>
      <c r="O2478">
        <v>8.1034790000000001</v>
      </c>
      <c r="P2478">
        <v>8.1616330000000001</v>
      </c>
      <c r="Q2478">
        <v>8.2116450000000007</v>
      </c>
      <c r="R2478">
        <v>8.2542559999999998</v>
      </c>
      <c r="S2478">
        <v>8.2902620000000002</v>
      </c>
      <c r="T2478">
        <v>8.3204560000000001</v>
      </c>
      <c r="U2478">
        <v>8.3456060000000001</v>
      </c>
      <c r="V2478">
        <v>8.3664249999999996</v>
      </c>
      <c r="W2478">
        <v>8.3835630000000005</v>
      </c>
      <c r="X2478">
        <v>8.3975989999999996</v>
      </c>
      <c r="Y2478">
        <v>8.4090410000000002</v>
      </c>
      <c r="Z2478">
        <v>8.4183280000000007</v>
      </c>
      <c r="AA2478">
        <v>8.4258380000000006</v>
      </c>
      <c r="AB2478">
        <v>8.4318869999999997</v>
      </c>
      <c r="AC2478">
        <v>8.4367439999999991</v>
      </c>
      <c r="AD2478">
        <v>8.4406320000000008</v>
      </c>
      <c r="AE2478">
        <v>8.4437339999999992</v>
      </c>
      <c r="AF2478">
        <v>8.4462039999999998</v>
      </c>
    </row>
    <row r="2479" spans="1:32" x14ac:dyDescent="0.2">
      <c r="A2479" s="8">
        <v>43587</v>
      </c>
      <c r="B2479">
        <v>6.0985060000000004</v>
      </c>
      <c r="C2479">
        <v>6.4972919999999998</v>
      </c>
      <c r="D2479">
        <v>6.8135890000000003</v>
      </c>
      <c r="E2479">
        <v>7.0513620000000001</v>
      </c>
      <c r="F2479">
        <v>7.239439</v>
      </c>
      <c r="G2479">
        <v>7.3953230000000003</v>
      </c>
      <c r="H2479">
        <v>7.5293979999999996</v>
      </c>
      <c r="I2479">
        <v>7.6476749999999996</v>
      </c>
      <c r="J2479">
        <v>7.7535600000000002</v>
      </c>
      <c r="K2479">
        <v>7.8489699999999996</v>
      </c>
      <c r="L2479" s="5">
        <v>7.9350120000000004</v>
      </c>
      <c r="M2479">
        <v>8.012397</v>
      </c>
      <c r="N2479">
        <v>8.0816599999999994</v>
      </c>
      <c r="O2479">
        <v>8.1432909999999996</v>
      </c>
      <c r="P2479">
        <v>8.1977840000000004</v>
      </c>
      <c r="Q2479">
        <v>8.2456580000000006</v>
      </c>
      <c r="R2479">
        <v>8.287452</v>
      </c>
      <c r="S2479">
        <v>8.3237220000000001</v>
      </c>
      <c r="T2479">
        <v>8.3550190000000004</v>
      </c>
      <c r="U2479">
        <v>8.3818809999999999</v>
      </c>
      <c r="V2479">
        <v>8.4048219999999993</v>
      </c>
      <c r="W2479">
        <v>8.4243249999999996</v>
      </c>
      <c r="X2479">
        <v>8.4408320000000003</v>
      </c>
      <c r="Y2479">
        <v>8.4547489999999996</v>
      </c>
      <c r="Z2479">
        <v>8.4664380000000001</v>
      </c>
      <c r="AA2479">
        <v>8.4762210000000007</v>
      </c>
      <c r="AB2479">
        <v>8.4843829999999993</v>
      </c>
      <c r="AC2479">
        <v>8.4911720000000006</v>
      </c>
      <c r="AD2479">
        <v>8.4968029999999999</v>
      </c>
      <c r="AE2479">
        <v>8.5014610000000008</v>
      </c>
      <c r="AF2479">
        <v>8.5053040000000006</v>
      </c>
    </row>
    <row r="2480" spans="1:32" x14ac:dyDescent="0.2">
      <c r="A2480" s="8">
        <v>43588</v>
      </c>
      <c r="B2480">
        <v>6.1706810000000001</v>
      </c>
      <c r="C2480">
        <v>6.5575429999999999</v>
      </c>
      <c r="D2480">
        <v>6.8497329999999996</v>
      </c>
      <c r="E2480">
        <v>7.0643830000000003</v>
      </c>
      <c r="F2480">
        <v>7.2355229999999997</v>
      </c>
      <c r="G2480">
        <v>7.3817000000000004</v>
      </c>
      <c r="H2480">
        <v>7.5124040000000001</v>
      </c>
      <c r="I2480">
        <v>7.6320519999999998</v>
      </c>
      <c r="J2480">
        <v>7.7423909999999996</v>
      </c>
      <c r="K2480">
        <v>7.8439120000000004</v>
      </c>
      <c r="L2480" s="5">
        <v>7.9366279999999998</v>
      </c>
      <c r="M2480">
        <v>8.0204839999999997</v>
      </c>
      <c r="N2480">
        <v>8.0955410000000008</v>
      </c>
      <c r="O2480">
        <v>8.1620310000000007</v>
      </c>
      <c r="P2480">
        <v>8.2203590000000002</v>
      </c>
      <c r="Q2480">
        <v>8.2710629999999998</v>
      </c>
      <c r="R2480">
        <v>8.3147719999999996</v>
      </c>
      <c r="S2480">
        <v>8.3521629999999991</v>
      </c>
      <c r="T2480">
        <v>8.3839269999999999</v>
      </c>
      <c r="U2480">
        <v>8.4107380000000003</v>
      </c>
      <c r="V2480">
        <v>8.4332390000000004</v>
      </c>
      <c r="W2480">
        <v>8.4520219999999995</v>
      </c>
      <c r="X2480">
        <v>8.467625</v>
      </c>
      <c r="Y2480">
        <v>8.4805279999999996</v>
      </c>
      <c r="Z2480">
        <v>8.4911549999999991</v>
      </c>
      <c r="AA2480">
        <v>8.4998749999999994</v>
      </c>
      <c r="AB2480">
        <v>8.5070040000000002</v>
      </c>
      <c r="AC2480">
        <v>8.5128140000000005</v>
      </c>
      <c r="AD2480">
        <v>8.5175339999999995</v>
      </c>
      <c r="AE2480">
        <v>8.5213579999999993</v>
      </c>
      <c r="AF2480">
        <v>8.5244490000000006</v>
      </c>
    </row>
    <row r="2481" spans="1:32" x14ac:dyDescent="0.2">
      <c r="A2481" s="8">
        <v>43591</v>
      </c>
      <c r="B2481">
        <v>6.1838699999999998</v>
      </c>
      <c r="C2481">
        <v>6.5576290000000004</v>
      </c>
      <c r="D2481">
        <v>6.8529239999999998</v>
      </c>
      <c r="E2481">
        <v>7.0783399999999999</v>
      </c>
      <c r="F2481">
        <v>7.2620240000000003</v>
      </c>
      <c r="G2481">
        <v>7.4196280000000003</v>
      </c>
      <c r="H2481">
        <v>7.5594650000000003</v>
      </c>
      <c r="I2481">
        <v>7.6857049999999996</v>
      </c>
      <c r="J2481">
        <v>7.8003159999999996</v>
      </c>
      <c r="K2481">
        <v>7.9041959999999998</v>
      </c>
      <c r="L2481" s="5">
        <v>7.9978100000000003</v>
      </c>
      <c r="M2481">
        <v>8.0815180000000009</v>
      </c>
      <c r="N2481">
        <v>8.1557309999999994</v>
      </c>
      <c r="O2481">
        <v>8.2209610000000009</v>
      </c>
      <c r="P2481">
        <v>8.2778170000000006</v>
      </c>
      <c r="Q2481">
        <v>8.3269859999999998</v>
      </c>
      <c r="R2481">
        <v>8.3691949999999995</v>
      </c>
      <c r="S2481">
        <v>8.4051840000000002</v>
      </c>
      <c r="T2481">
        <v>8.4356779999999993</v>
      </c>
      <c r="U2481">
        <v>8.4613680000000002</v>
      </c>
      <c r="V2481">
        <v>8.4828960000000002</v>
      </c>
      <c r="W2481">
        <v>8.5008490000000005</v>
      </c>
      <c r="X2481">
        <v>8.5157530000000001</v>
      </c>
      <c r="Y2481">
        <v>8.5280749999999994</v>
      </c>
      <c r="Z2481">
        <v>8.5382230000000003</v>
      </c>
      <c r="AA2481">
        <v>8.5465520000000001</v>
      </c>
      <c r="AB2481">
        <v>8.5533649999999994</v>
      </c>
      <c r="AC2481">
        <v>8.5589200000000005</v>
      </c>
      <c r="AD2481">
        <v>8.5634379999999997</v>
      </c>
      <c r="AE2481">
        <v>8.5671020000000002</v>
      </c>
      <c r="AF2481">
        <v>8.5700649999999996</v>
      </c>
    </row>
    <row r="2482" spans="1:32" x14ac:dyDescent="0.2">
      <c r="A2482" s="8">
        <v>43592</v>
      </c>
      <c r="B2482">
        <v>6.2032439999999998</v>
      </c>
      <c r="C2482">
        <v>6.5940250000000002</v>
      </c>
      <c r="D2482">
        <v>6.910323</v>
      </c>
      <c r="E2482">
        <v>7.1536809999999997</v>
      </c>
      <c r="F2482">
        <v>7.350079</v>
      </c>
      <c r="G2482">
        <v>7.5149699999999999</v>
      </c>
      <c r="H2482">
        <v>7.6573919999999998</v>
      </c>
      <c r="I2482">
        <v>7.7825749999999996</v>
      </c>
      <c r="J2482">
        <v>7.8935649999999997</v>
      </c>
      <c r="K2482">
        <v>7.9922060000000004</v>
      </c>
      <c r="L2482" s="5">
        <v>8.0797249999999998</v>
      </c>
      <c r="M2482">
        <v>8.1570540000000005</v>
      </c>
      <c r="N2482">
        <v>8.2250060000000005</v>
      </c>
      <c r="O2482">
        <v>8.2843529999999994</v>
      </c>
      <c r="P2482">
        <v>8.3358600000000003</v>
      </c>
      <c r="Q2482">
        <v>8.3802839999999996</v>
      </c>
      <c r="R2482">
        <v>8.4183690000000002</v>
      </c>
      <c r="S2482">
        <v>8.4508340000000004</v>
      </c>
      <c r="T2482">
        <v>8.4783600000000003</v>
      </c>
      <c r="U2482">
        <v>8.5015809999999998</v>
      </c>
      <c r="V2482">
        <v>8.5210790000000003</v>
      </c>
      <c r="W2482">
        <v>8.5373800000000006</v>
      </c>
      <c r="X2482">
        <v>8.5509509999999995</v>
      </c>
      <c r="Y2482">
        <v>8.562208</v>
      </c>
      <c r="Z2482">
        <v>8.5715129999999995</v>
      </c>
      <c r="AA2482">
        <v>8.5791780000000006</v>
      </c>
      <c r="AB2482">
        <v>8.5854730000000004</v>
      </c>
      <c r="AC2482">
        <v>8.5906280000000006</v>
      </c>
      <c r="AD2482">
        <v>8.5948379999999993</v>
      </c>
      <c r="AE2482">
        <v>8.5982690000000002</v>
      </c>
      <c r="AF2482">
        <v>8.6010559999999998</v>
      </c>
    </row>
    <row r="2483" spans="1:32" x14ac:dyDescent="0.2">
      <c r="A2483" s="8">
        <v>43593</v>
      </c>
      <c r="B2483">
        <v>6.2540420000000001</v>
      </c>
      <c r="C2483">
        <v>6.6190579999999999</v>
      </c>
      <c r="D2483">
        <v>6.9278069999999996</v>
      </c>
      <c r="E2483">
        <v>7.1743519999999998</v>
      </c>
      <c r="F2483">
        <v>7.3782079999999999</v>
      </c>
      <c r="G2483">
        <v>7.5512790000000001</v>
      </c>
      <c r="H2483">
        <v>7.7008320000000001</v>
      </c>
      <c r="I2483">
        <v>7.8313790000000001</v>
      </c>
      <c r="J2483">
        <v>7.9458380000000002</v>
      </c>
      <c r="K2483">
        <v>8.046227</v>
      </c>
      <c r="L2483" s="5">
        <v>8.1340760000000003</v>
      </c>
      <c r="M2483">
        <v>8.2106560000000002</v>
      </c>
      <c r="N2483">
        <v>8.2770930000000007</v>
      </c>
      <c r="O2483">
        <v>8.3344330000000006</v>
      </c>
      <c r="P2483">
        <v>8.3836589999999998</v>
      </c>
      <c r="Q2483">
        <v>8.4256969999999995</v>
      </c>
      <c r="R2483">
        <v>8.4614130000000003</v>
      </c>
      <c r="S2483">
        <v>8.4916110000000007</v>
      </c>
      <c r="T2483">
        <v>8.5170239999999993</v>
      </c>
      <c r="U2483">
        <v>8.5383189999999995</v>
      </c>
      <c r="V2483">
        <v>8.5560899999999993</v>
      </c>
      <c r="W2483">
        <v>8.5708629999999992</v>
      </c>
      <c r="X2483">
        <v>8.5831</v>
      </c>
      <c r="Y2483">
        <v>8.5932019999999998</v>
      </c>
      <c r="Z2483">
        <v>8.6015149999999991</v>
      </c>
      <c r="AA2483">
        <v>8.6083359999999995</v>
      </c>
      <c r="AB2483">
        <v>8.6139170000000007</v>
      </c>
      <c r="AC2483">
        <v>8.6184729999999998</v>
      </c>
      <c r="AD2483">
        <v>8.6221809999999994</v>
      </c>
      <c r="AE2483">
        <v>8.6251929999999994</v>
      </c>
      <c r="AF2483">
        <v>8.6276340000000005</v>
      </c>
    </row>
    <row r="2484" spans="1:32" x14ac:dyDescent="0.2">
      <c r="A2484" s="8">
        <v>43594</v>
      </c>
      <c r="B2484">
        <v>6.2189579999999998</v>
      </c>
      <c r="C2484">
        <v>6.6546690000000002</v>
      </c>
      <c r="D2484">
        <v>6.9902389999999999</v>
      </c>
      <c r="E2484">
        <v>7.2412190000000001</v>
      </c>
      <c r="F2484">
        <v>7.4423440000000003</v>
      </c>
      <c r="G2484">
        <v>7.6120780000000003</v>
      </c>
      <c r="H2484">
        <v>7.7598700000000003</v>
      </c>
      <c r="I2484">
        <v>7.8904030000000001</v>
      </c>
      <c r="J2484">
        <v>8.0060149999999997</v>
      </c>
      <c r="K2484">
        <v>8.1080039999999993</v>
      </c>
      <c r="L2484" s="5">
        <v>8.1973070000000003</v>
      </c>
      <c r="M2484">
        <v>8.2747989999999998</v>
      </c>
      <c r="N2484">
        <v>8.3414099999999998</v>
      </c>
      <c r="O2484">
        <v>8.3981410000000007</v>
      </c>
      <c r="P2484">
        <v>8.4460329999999999</v>
      </c>
      <c r="Q2484">
        <v>8.4861339999999998</v>
      </c>
      <c r="R2484">
        <v>8.5194559999999999</v>
      </c>
      <c r="S2484">
        <v>8.5469550000000005</v>
      </c>
      <c r="T2484">
        <v>8.5695029999999992</v>
      </c>
      <c r="U2484">
        <v>8.5878829999999997</v>
      </c>
      <c r="V2484">
        <v>8.6027869999999993</v>
      </c>
      <c r="W2484">
        <v>8.6148120000000006</v>
      </c>
      <c r="X2484">
        <v>8.6244709999999998</v>
      </c>
      <c r="Y2484">
        <v>8.6321960000000004</v>
      </c>
      <c r="Z2484">
        <v>8.6383519999999994</v>
      </c>
      <c r="AA2484">
        <v>8.6432400000000005</v>
      </c>
      <c r="AB2484">
        <v>8.6471070000000001</v>
      </c>
      <c r="AC2484">
        <v>8.6501590000000004</v>
      </c>
      <c r="AD2484">
        <v>8.6525590000000001</v>
      </c>
      <c r="AE2484">
        <v>8.6544419999999995</v>
      </c>
      <c r="AF2484">
        <v>8.6559159999999995</v>
      </c>
    </row>
    <row r="2485" spans="1:32" x14ac:dyDescent="0.2">
      <c r="A2485" s="8">
        <v>43595</v>
      </c>
      <c r="B2485">
        <v>6.2029100000000001</v>
      </c>
      <c r="C2485">
        <v>6.6706490000000001</v>
      </c>
      <c r="D2485">
        <v>7.0143810000000002</v>
      </c>
      <c r="E2485">
        <v>7.2639310000000004</v>
      </c>
      <c r="F2485">
        <v>7.4621019999999998</v>
      </c>
      <c r="G2485">
        <v>7.6300330000000001</v>
      </c>
      <c r="H2485">
        <v>7.7774869999999998</v>
      </c>
      <c r="I2485">
        <v>7.9086299999999996</v>
      </c>
      <c r="J2485">
        <v>8.0251459999999994</v>
      </c>
      <c r="K2485">
        <v>8.1278229999999994</v>
      </c>
      <c r="L2485" s="5">
        <v>8.2172940000000008</v>
      </c>
      <c r="M2485">
        <v>8.2943169999999995</v>
      </c>
      <c r="N2485">
        <v>8.3598379999999999</v>
      </c>
      <c r="O2485">
        <v>8.4149510000000003</v>
      </c>
      <c r="P2485">
        <v>8.4608319999999999</v>
      </c>
      <c r="Q2485">
        <v>8.4986689999999996</v>
      </c>
      <c r="R2485">
        <v>8.5296070000000004</v>
      </c>
      <c r="S2485">
        <v>8.5547079999999998</v>
      </c>
      <c r="T2485">
        <v>8.5749309999999994</v>
      </c>
      <c r="U2485">
        <v>8.5911200000000001</v>
      </c>
      <c r="V2485">
        <v>8.604006</v>
      </c>
      <c r="W2485">
        <v>8.6142090000000007</v>
      </c>
      <c r="X2485">
        <v>8.6222480000000008</v>
      </c>
      <c r="Y2485">
        <v>8.6285539999999994</v>
      </c>
      <c r="Z2485">
        <v>8.6334809999999997</v>
      </c>
      <c r="AA2485">
        <v>8.6373160000000002</v>
      </c>
      <c r="AB2485">
        <v>8.6402909999999995</v>
      </c>
      <c r="AC2485">
        <v>8.6425909999999995</v>
      </c>
      <c r="AD2485">
        <v>8.6443650000000005</v>
      </c>
      <c r="AE2485">
        <v>8.6457280000000001</v>
      </c>
      <c r="AF2485">
        <v>8.6467729999999996</v>
      </c>
    </row>
    <row r="2486" spans="1:32" x14ac:dyDescent="0.2">
      <c r="A2486" s="8">
        <v>43598</v>
      </c>
      <c r="B2486">
        <v>6.2465570000000001</v>
      </c>
      <c r="C2486">
        <v>6.6437249999999999</v>
      </c>
      <c r="D2486">
        <v>6.9687089999999996</v>
      </c>
      <c r="E2486">
        <v>7.2225440000000001</v>
      </c>
      <c r="F2486">
        <v>7.430218</v>
      </c>
      <c r="G2486">
        <v>7.6060379999999999</v>
      </c>
      <c r="H2486">
        <v>7.7581230000000003</v>
      </c>
      <c r="I2486">
        <v>7.8911230000000003</v>
      </c>
      <c r="J2486">
        <v>8.0078220000000009</v>
      </c>
      <c r="K2486">
        <v>8.1100600000000007</v>
      </c>
      <c r="L2486" s="5">
        <v>8.1992320000000003</v>
      </c>
      <c r="M2486">
        <v>8.2765439999999995</v>
      </c>
      <c r="N2486">
        <v>8.3431250000000006</v>
      </c>
      <c r="O2486">
        <v>8.4000699999999995</v>
      </c>
      <c r="P2486">
        <v>8.4484460000000006</v>
      </c>
      <c r="Q2486">
        <v>8.4892749999999992</v>
      </c>
      <c r="R2486">
        <v>8.5235240000000001</v>
      </c>
      <c r="S2486">
        <v>8.5520879999999995</v>
      </c>
      <c r="T2486">
        <v>8.5757829999999995</v>
      </c>
      <c r="U2486">
        <v>8.5953420000000005</v>
      </c>
      <c r="V2486">
        <v>8.6114099999999993</v>
      </c>
      <c r="W2486">
        <v>8.6245560000000001</v>
      </c>
      <c r="X2486">
        <v>8.6352670000000007</v>
      </c>
      <c r="Y2486">
        <v>8.6439620000000001</v>
      </c>
      <c r="Z2486">
        <v>8.6509970000000003</v>
      </c>
      <c r="AA2486">
        <v>8.6566690000000008</v>
      </c>
      <c r="AB2486">
        <v>8.6612299999999998</v>
      </c>
      <c r="AC2486">
        <v>8.6648859999999992</v>
      </c>
      <c r="AD2486">
        <v>8.6678099999999993</v>
      </c>
      <c r="AE2486">
        <v>8.6701429999999995</v>
      </c>
      <c r="AF2486">
        <v>8.6719989999999996</v>
      </c>
    </row>
    <row r="2487" spans="1:32" x14ac:dyDescent="0.2">
      <c r="A2487" s="8">
        <v>43599</v>
      </c>
      <c r="B2487">
        <v>6.2304919999999999</v>
      </c>
      <c r="C2487">
        <v>6.6549459999999998</v>
      </c>
      <c r="D2487">
        <v>6.9800399999999998</v>
      </c>
      <c r="E2487">
        <v>7.2249350000000003</v>
      </c>
      <c r="F2487">
        <v>7.424347</v>
      </c>
      <c r="G2487">
        <v>7.5956939999999999</v>
      </c>
      <c r="H2487">
        <v>7.7471810000000003</v>
      </c>
      <c r="I2487">
        <v>7.8824189999999996</v>
      </c>
      <c r="J2487">
        <v>8.0029459999999997</v>
      </c>
      <c r="K2487">
        <v>8.1095419999999994</v>
      </c>
      <c r="L2487" s="5">
        <v>8.202852</v>
      </c>
      <c r="M2487">
        <v>8.2836289999999995</v>
      </c>
      <c r="N2487">
        <v>8.3527930000000001</v>
      </c>
      <c r="O2487">
        <v>8.4114009999999997</v>
      </c>
      <c r="P2487">
        <v>8.4605879999999996</v>
      </c>
      <c r="Q2487">
        <v>8.5015059999999991</v>
      </c>
      <c r="R2487">
        <v>8.5352720000000009</v>
      </c>
      <c r="S2487">
        <v>8.5629340000000003</v>
      </c>
      <c r="T2487">
        <v>8.5854440000000007</v>
      </c>
      <c r="U2487">
        <v>8.6036520000000003</v>
      </c>
      <c r="V2487">
        <v>8.6182979999999993</v>
      </c>
      <c r="W2487">
        <v>8.63002</v>
      </c>
      <c r="X2487">
        <v>8.6393590000000007</v>
      </c>
      <c r="Y2487">
        <v>8.6467670000000005</v>
      </c>
      <c r="Z2487">
        <v>8.6526209999999999</v>
      </c>
      <c r="AA2487">
        <v>8.6572300000000002</v>
      </c>
      <c r="AB2487">
        <v>8.6608459999999994</v>
      </c>
      <c r="AC2487">
        <v>8.6636749999999996</v>
      </c>
      <c r="AD2487">
        <v>8.6658819999999999</v>
      </c>
      <c r="AE2487">
        <v>8.6675989999999992</v>
      </c>
      <c r="AF2487">
        <v>8.6689310000000006</v>
      </c>
    </row>
    <row r="2488" spans="1:32" x14ac:dyDescent="0.2">
      <c r="A2488" s="8">
        <v>43600</v>
      </c>
      <c r="B2488">
        <v>6.2631759999999996</v>
      </c>
      <c r="C2488">
        <v>6.6709420000000001</v>
      </c>
      <c r="D2488">
        <v>7.0052349999999999</v>
      </c>
      <c r="E2488">
        <v>7.26607</v>
      </c>
      <c r="F2488">
        <v>7.478599</v>
      </c>
      <c r="G2488">
        <v>7.6573900000000004</v>
      </c>
      <c r="H2488">
        <v>7.8108700000000004</v>
      </c>
      <c r="I2488">
        <v>7.944007</v>
      </c>
      <c r="J2488">
        <v>8.0598910000000004</v>
      </c>
      <c r="K2488">
        <v>8.1606339999999999</v>
      </c>
      <c r="L2488" s="5">
        <v>8.2478610000000003</v>
      </c>
      <c r="M2488">
        <v>8.3229670000000002</v>
      </c>
      <c r="N2488">
        <v>8.3872309999999999</v>
      </c>
      <c r="O2488">
        <v>8.4418600000000001</v>
      </c>
      <c r="P2488">
        <v>8.4879999999999995</v>
      </c>
      <c r="Q2488">
        <v>8.5267269999999993</v>
      </c>
      <c r="R2488">
        <v>8.5590410000000006</v>
      </c>
      <c r="S2488">
        <v>8.5858539999999994</v>
      </c>
      <c r="T2488">
        <v>8.6079869999999996</v>
      </c>
      <c r="U2488">
        <v>8.6261690000000009</v>
      </c>
      <c r="V2488">
        <v>8.641038</v>
      </c>
      <c r="W2488">
        <v>8.6531459999999996</v>
      </c>
      <c r="X2488">
        <v>8.6629670000000001</v>
      </c>
      <c r="Y2488">
        <v>8.6709060000000004</v>
      </c>
      <c r="Z2488">
        <v>8.6773000000000007</v>
      </c>
      <c r="AA2488">
        <v>8.6824349999999999</v>
      </c>
      <c r="AB2488">
        <v>8.6865450000000006</v>
      </c>
      <c r="AC2488">
        <v>8.6898269999999993</v>
      </c>
      <c r="AD2488">
        <v>8.6924410000000005</v>
      </c>
      <c r="AE2488">
        <v>8.6945169999999994</v>
      </c>
      <c r="AF2488">
        <v>8.6961630000000003</v>
      </c>
    </row>
    <row r="2489" spans="1:32" x14ac:dyDescent="0.2">
      <c r="A2489" s="8">
        <v>43601</v>
      </c>
      <c r="B2489">
        <v>6.2586649999999997</v>
      </c>
      <c r="C2489">
        <v>6.6583629999999996</v>
      </c>
      <c r="D2489">
        <v>6.9915310000000002</v>
      </c>
      <c r="E2489">
        <v>7.2527169999999996</v>
      </c>
      <c r="F2489">
        <v>7.4646749999999997</v>
      </c>
      <c r="G2489">
        <v>7.641661</v>
      </c>
      <c r="H2489">
        <v>7.792605</v>
      </c>
      <c r="I2489">
        <v>7.9231540000000003</v>
      </c>
      <c r="J2489">
        <v>8.0369659999999996</v>
      </c>
      <c r="K2489">
        <v>8.1365219999999994</v>
      </c>
      <c r="L2489" s="5">
        <v>8.2236170000000008</v>
      </c>
      <c r="M2489">
        <v>8.2996569999999998</v>
      </c>
      <c r="N2489">
        <v>8.3658199999999994</v>
      </c>
      <c r="O2489">
        <v>8.4231479999999994</v>
      </c>
      <c r="P2489">
        <v>8.4725940000000008</v>
      </c>
      <c r="Q2489">
        <v>8.5150410000000001</v>
      </c>
      <c r="R2489">
        <v>8.5513069999999995</v>
      </c>
      <c r="S2489">
        <v>8.5821509999999996</v>
      </c>
      <c r="T2489">
        <v>8.6082680000000007</v>
      </c>
      <c r="U2489">
        <v>8.6302880000000002</v>
      </c>
      <c r="V2489">
        <v>8.6487809999999996</v>
      </c>
      <c r="W2489">
        <v>8.6642530000000004</v>
      </c>
      <c r="X2489">
        <v>8.6771519999999995</v>
      </c>
      <c r="Y2489">
        <v>8.6878689999999992</v>
      </c>
      <c r="Z2489">
        <v>8.6967459999999992</v>
      </c>
      <c r="AA2489">
        <v>8.7040769999999998</v>
      </c>
      <c r="AB2489">
        <v>8.7101140000000008</v>
      </c>
      <c r="AC2489">
        <v>8.7150739999999995</v>
      </c>
      <c r="AD2489">
        <v>8.7191369999999999</v>
      </c>
      <c r="AE2489">
        <v>8.7224590000000006</v>
      </c>
      <c r="AF2489">
        <v>8.7251689999999993</v>
      </c>
    </row>
    <row r="2490" spans="1:32" x14ac:dyDescent="0.2">
      <c r="A2490" s="8">
        <v>43602</v>
      </c>
      <c r="B2490">
        <v>6.2257949999999997</v>
      </c>
      <c r="C2490">
        <v>6.66812</v>
      </c>
      <c r="D2490">
        <v>7.0144970000000004</v>
      </c>
      <c r="E2490">
        <v>7.2729559999999998</v>
      </c>
      <c r="F2490">
        <v>7.4766009999999996</v>
      </c>
      <c r="G2490">
        <v>7.6447339999999997</v>
      </c>
      <c r="H2490">
        <v>7.788386</v>
      </c>
      <c r="I2490">
        <v>7.9137659999999999</v>
      </c>
      <c r="J2490">
        <v>8.0243710000000004</v>
      </c>
      <c r="K2490">
        <v>8.122242</v>
      </c>
      <c r="L2490" s="5">
        <v>8.2086900000000007</v>
      </c>
      <c r="M2490">
        <v>8.2846949999999993</v>
      </c>
      <c r="N2490">
        <v>8.351108</v>
      </c>
      <c r="O2490">
        <v>8.4087440000000004</v>
      </c>
      <c r="P2490">
        <v>8.4584170000000007</v>
      </c>
      <c r="Q2490">
        <v>8.5009329999999999</v>
      </c>
      <c r="R2490">
        <v>8.5370849999999994</v>
      </c>
      <c r="S2490">
        <v>8.5676380000000005</v>
      </c>
      <c r="T2490">
        <v>8.5933080000000004</v>
      </c>
      <c r="U2490">
        <v>8.6147589999999994</v>
      </c>
      <c r="V2490">
        <v>8.6325970000000005</v>
      </c>
      <c r="W2490">
        <v>8.6473589999999998</v>
      </c>
      <c r="X2490">
        <v>8.6595250000000004</v>
      </c>
      <c r="Y2490">
        <v>8.6695100000000007</v>
      </c>
      <c r="Z2490">
        <v>8.6776759999999999</v>
      </c>
      <c r="AA2490">
        <v>8.6843299999999992</v>
      </c>
      <c r="AB2490">
        <v>8.6897350000000007</v>
      </c>
      <c r="AC2490">
        <v>8.6941129999999998</v>
      </c>
      <c r="AD2490">
        <v>8.6976479999999992</v>
      </c>
      <c r="AE2490">
        <v>8.7004950000000001</v>
      </c>
      <c r="AF2490">
        <v>8.7027830000000002</v>
      </c>
    </row>
    <row r="2491" spans="1:32" x14ac:dyDescent="0.2">
      <c r="A2491" s="8">
        <v>43605</v>
      </c>
      <c r="B2491">
        <v>6.2087089999999998</v>
      </c>
      <c r="C2491">
        <v>6.6693629999999997</v>
      </c>
      <c r="D2491">
        <v>7.0198280000000004</v>
      </c>
      <c r="E2491">
        <v>7.278054</v>
      </c>
      <c r="F2491">
        <v>7.4821429999999998</v>
      </c>
      <c r="G2491">
        <v>7.6526110000000003</v>
      </c>
      <c r="H2491">
        <v>7.8001180000000003</v>
      </c>
      <c r="I2491">
        <v>7.9300269999999999</v>
      </c>
      <c r="J2491">
        <v>8.0450250000000008</v>
      </c>
      <c r="K2491">
        <v>8.1465680000000003</v>
      </c>
      <c r="L2491" s="5">
        <v>8.2356390000000008</v>
      </c>
      <c r="M2491">
        <v>8.3131039999999992</v>
      </c>
      <c r="N2491">
        <v>8.3798580000000005</v>
      </c>
      <c r="O2491">
        <v>8.4368540000000003</v>
      </c>
      <c r="P2491">
        <v>8.4850930000000009</v>
      </c>
      <c r="Q2491">
        <v>8.5255860000000006</v>
      </c>
      <c r="R2491">
        <v>8.5593170000000001</v>
      </c>
      <c r="S2491">
        <v>8.587218</v>
      </c>
      <c r="T2491">
        <v>8.6101489999999998</v>
      </c>
      <c r="U2491">
        <v>8.6288839999999993</v>
      </c>
      <c r="V2491">
        <v>8.644107</v>
      </c>
      <c r="W2491">
        <v>8.6564160000000001</v>
      </c>
      <c r="X2491">
        <v>8.6663219999999992</v>
      </c>
      <c r="Y2491">
        <v>8.6742609999999996</v>
      </c>
      <c r="Z2491">
        <v>8.6806000000000001</v>
      </c>
      <c r="AA2491">
        <v>8.6856410000000004</v>
      </c>
      <c r="AB2491">
        <v>8.6896380000000004</v>
      </c>
      <c r="AC2491">
        <v>8.6927970000000006</v>
      </c>
      <c r="AD2491">
        <v>8.6952870000000004</v>
      </c>
      <c r="AE2491">
        <v>8.6972430000000003</v>
      </c>
      <c r="AF2491">
        <v>8.6987769999999998</v>
      </c>
    </row>
    <row r="2492" spans="1:32" x14ac:dyDescent="0.2">
      <c r="A2492" s="8">
        <v>43606</v>
      </c>
      <c r="B2492">
        <v>6.2180619999999998</v>
      </c>
      <c r="C2492">
        <v>6.6865410000000001</v>
      </c>
      <c r="D2492">
        <v>7.0517469999999998</v>
      </c>
      <c r="E2492">
        <v>7.3225509999999998</v>
      </c>
      <c r="F2492">
        <v>7.5341230000000001</v>
      </c>
      <c r="G2492">
        <v>7.7069559999999999</v>
      </c>
      <c r="H2492">
        <v>7.8528349999999998</v>
      </c>
      <c r="I2492">
        <v>7.9785069999999996</v>
      </c>
      <c r="J2492">
        <v>8.0878979999999991</v>
      </c>
      <c r="K2492">
        <v>8.1834140000000009</v>
      </c>
      <c r="L2492" s="5">
        <v>8.266686</v>
      </c>
      <c r="M2492">
        <v>8.3389679999999995</v>
      </c>
      <c r="N2492">
        <v>8.4013439999999999</v>
      </c>
      <c r="O2492">
        <v>8.4548220000000001</v>
      </c>
      <c r="P2492">
        <v>8.5003620000000009</v>
      </c>
      <c r="Q2492">
        <v>8.5388870000000008</v>
      </c>
      <c r="R2492">
        <v>8.5712709999999994</v>
      </c>
      <c r="S2492">
        <v>8.5983280000000004</v>
      </c>
      <c r="T2492">
        <v>8.6208069999999992</v>
      </c>
      <c r="U2492">
        <v>8.6393839999999997</v>
      </c>
      <c r="V2492">
        <v>8.6546610000000008</v>
      </c>
      <c r="W2492">
        <v>8.6671680000000002</v>
      </c>
      <c r="X2492">
        <v>8.6773629999999997</v>
      </c>
      <c r="Y2492">
        <v>8.6856399999999994</v>
      </c>
      <c r="Z2492">
        <v>8.6923370000000002</v>
      </c>
      <c r="AA2492">
        <v>8.6977360000000008</v>
      </c>
      <c r="AB2492">
        <v>8.7020750000000007</v>
      </c>
      <c r="AC2492">
        <v>8.7055520000000008</v>
      </c>
      <c r="AD2492">
        <v>8.7083300000000001</v>
      </c>
      <c r="AE2492">
        <v>8.7105449999999998</v>
      </c>
      <c r="AF2492">
        <v>8.7123050000000006</v>
      </c>
    </row>
    <row r="2493" spans="1:32" x14ac:dyDescent="0.2">
      <c r="A2493" s="8">
        <v>43607</v>
      </c>
      <c r="B2493">
        <v>6.2025509999999997</v>
      </c>
      <c r="C2493">
        <v>6.6683919999999999</v>
      </c>
      <c r="D2493">
        <v>7.047466</v>
      </c>
      <c r="E2493">
        <v>7.3359670000000001</v>
      </c>
      <c r="F2493">
        <v>7.5627110000000002</v>
      </c>
      <c r="G2493">
        <v>7.7460709999999997</v>
      </c>
      <c r="H2493">
        <v>7.8977940000000002</v>
      </c>
      <c r="I2493">
        <v>8.0254720000000006</v>
      </c>
      <c r="J2493">
        <v>8.1341180000000008</v>
      </c>
      <c r="K2493">
        <v>8.2271579999999993</v>
      </c>
      <c r="L2493" s="5">
        <v>8.3070500000000003</v>
      </c>
      <c r="M2493">
        <v>8.3756590000000006</v>
      </c>
      <c r="N2493">
        <v>8.4344789999999996</v>
      </c>
      <c r="O2493">
        <v>8.4847610000000007</v>
      </c>
      <c r="P2493">
        <v>8.5275920000000003</v>
      </c>
      <c r="Q2493">
        <v>8.5639310000000002</v>
      </c>
      <c r="R2493">
        <v>8.5946370000000005</v>
      </c>
      <c r="S2493">
        <v>8.6204739999999997</v>
      </c>
      <c r="T2493">
        <v>8.6421270000000003</v>
      </c>
      <c r="U2493">
        <v>8.6601999999999997</v>
      </c>
      <c r="V2493">
        <v>8.6752289999999999</v>
      </c>
      <c r="W2493">
        <v>8.6876820000000006</v>
      </c>
      <c r="X2493">
        <v>8.6979629999999997</v>
      </c>
      <c r="Y2493">
        <v>8.7064249999999994</v>
      </c>
      <c r="Z2493">
        <v>8.7133679999999991</v>
      </c>
      <c r="AA2493">
        <v>8.7190480000000008</v>
      </c>
      <c r="AB2493">
        <v>8.7236820000000002</v>
      </c>
      <c r="AC2493">
        <v>8.7274530000000006</v>
      </c>
      <c r="AD2493">
        <v>8.7305139999999994</v>
      </c>
      <c r="AE2493">
        <v>8.7329919999999994</v>
      </c>
      <c r="AF2493">
        <v>8.7349960000000006</v>
      </c>
    </row>
    <row r="2494" spans="1:32" x14ac:dyDescent="0.2">
      <c r="A2494" s="8">
        <v>43608</v>
      </c>
      <c r="B2494">
        <v>6.1715429999999998</v>
      </c>
      <c r="C2494">
        <v>6.6547640000000001</v>
      </c>
      <c r="D2494">
        <v>7.0408030000000004</v>
      </c>
      <c r="E2494">
        <v>7.330616</v>
      </c>
      <c r="F2494">
        <v>7.5567130000000002</v>
      </c>
      <c r="G2494">
        <v>7.7392019999999997</v>
      </c>
      <c r="H2494">
        <v>7.8905110000000001</v>
      </c>
      <c r="I2494">
        <v>8.0183719999999994</v>
      </c>
      <c r="J2494">
        <v>8.1277039999999996</v>
      </c>
      <c r="K2494">
        <v>8.2217599999999997</v>
      </c>
      <c r="L2494" s="5">
        <v>8.3028220000000008</v>
      </c>
      <c r="M2494">
        <v>8.3726129999999994</v>
      </c>
      <c r="N2494">
        <v>8.4325259999999993</v>
      </c>
      <c r="O2494">
        <v>8.4837539999999994</v>
      </c>
      <c r="P2494">
        <v>8.527355</v>
      </c>
      <c r="Q2494">
        <v>8.5642840000000007</v>
      </c>
      <c r="R2494">
        <v>8.5954069999999998</v>
      </c>
      <c r="S2494">
        <v>8.6215119999999992</v>
      </c>
      <c r="T2494">
        <v>8.6433049999999998</v>
      </c>
      <c r="U2494">
        <v>8.6614170000000001</v>
      </c>
      <c r="V2494">
        <v>8.6764069999999993</v>
      </c>
      <c r="W2494">
        <v>8.6887620000000005</v>
      </c>
      <c r="X2494">
        <v>8.6989090000000004</v>
      </c>
      <c r="Y2494">
        <v>8.7072120000000002</v>
      </c>
      <c r="Z2494">
        <v>8.7139830000000007</v>
      </c>
      <c r="AA2494">
        <v>8.7194880000000001</v>
      </c>
      <c r="AB2494">
        <v>8.7239509999999996</v>
      </c>
      <c r="AC2494">
        <v>8.7275600000000004</v>
      </c>
      <c r="AD2494">
        <v>8.7304689999999994</v>
      </c>
      <c r="AE2494">
        <v>8.7328089999999996</v>
      </c>
      <c r="AF2494">
        <v>8.7346869999999992</v>
      </c>
    </row>
    <row r="2495" spans="1:32" x14ac:dyDescent="0.2">
      <c r="A2495" s="8">
        <v>43609</v>
      </c>
      <c r="B2495">
        <v>6.1309370000000003</v>
      </c>
      <c r="C2495">
        <v>6.5830719999999996</v>
      </c>
      <c r="D2495">
        <v>6.9562359999999996</v>
      </c>
      <c r="E2495">
        <v>7.2425319999999997</v>
      </c>
      <c r="F2495">
        <v>7.4682269999999997</v>
      </c>
      <c r="G2495">
        <v>7.6508820000000002</v>
      </c>
      <c r="H2495">
        <v>7.8022080000000003</v>
      </c>
      <c r="I2495">
        <v>7.9300280000000001</v>
      </c>
      <c r="J2495">
        <v>8.0395990000000008</v>
      </c>
      <c r="K2495">
        <v>8.134506</v>
      </c>
      <c r="L2495" s="5">
        <v>8.2172549999999998</v>
      </c>
      <c r="M2495">
        <v>8.2896560000000008</v>
      </c>
      <c r="N2495">
        <v>8.3530789999999993</v>
      </c>
      <c r="O2495">
        <v>8.4086079999999992</v>
      </c>
      <c r="P2495">
        <v>8.4571439999999996</v>
      </c>
      <c r="Q2495">
        <v>8.4994630000000004</v>
      </c>
      <c r="R2495">
        <v>8.5362530000000003</v>
      </c>
      <c r="S2495">
        <v>8.5681329999999996</v>
      </c>
      <c r="T2495">
        <v>8.5956639999999993</v>
      </c>
      <c r="U2495">
        <v>8.6193580000000001</v>
      </c>
      <c r="V2495">
        <v>8.6396829999999998</v>
      </c>
      <c r="W2495">
        <v>8.6570590000000003</v>
      </c>
      <c r="X2495">
        <v>8.6718670000000007</v>
      </c>
      <c r="Y2495">
        <v>8.6844479999999997</v>
      </c>
      <c r="Z2495">
        <v>8.6951049999999999</v>
      </c>
      <c r="AA2495">
        <v>8.7041079999999997</v>
      </c>
      <c r="AB2495">
        <v>8.7116930000000004</v>
      </c>
      <c r="AC2495">
        <v>8.7180680000000006</v>
      </c>
      <c r="AD2495">
        <v>8.7234119999999997</v>
      </c>
      <c r="AE2495">
        <v>8.7278819999999993</v>
      </c>
      <c r="AF2495">
        <v>8.7316129999999994</v>
      </c>
    </row>
    <row r="2496" spans="1:32" x14ac:dyDescent="0.2">
      <c r="A2496" s="8">
        <v>43612</v>
      </c>
      <c r="B2496">
        <v>6.0631909999999998</v>
      </c>
      <c r="C2496">
        <v>6.5802300000000002</v>
      </c>
      <c r="D2496">
        <v>6.9750100000000002</v>
      </c>
      <c r="E2496">
        <v>7.2571750000000002</v>
      </c>
      <c r="F2496">
        <v>7.468178</v>
      </c>
      <c r="G2496">
        <v>7.6337799999999998</v>
      </c>
      <c r="H2496">
        <v>7.7697089999999998</v>
      </c>
      <c r="I2496">
        <v>7.8853840000000002</v>
      </c>
      <c r="J2496">
        <v>7.9863520000000001</v>
      </c>
      <c r="K2496">
        <v>8.0758399999999995</v>
      </c>
      <c r="L2496" s="5">
        <v>8.1557329999999997</v>
      </c>
      <c r="M2496">
        <v>8.2271809999999999</v>
      </c>
      <c r="N2496">
        <v>8.2909489999999995</v>
      </c>
      <c r="O2496">
        <v>8.347626</v>
      </c>
      <c r="P2496">
        <v>8.3977310000000003</v>
      </c>
      <c r="Q2496">
        <v>8.4417629999999999</v>
      </c>
      <c r="R2496">
        <v>8.4802239999999998</v>
      </c>
      <c r="S2496">
        <v>8.5136160000000007</v>
      </c>
      <c r="T2496">
        <v>8.5424399999999991</v>
      </c>
      <c r="U2496">
        <v>8.5671839999999992</v>
      </c>
      <c r="V2496">
        <v>8.5883149999999997</v>
      </c>
      <c r="W2496">
        <v>8.6062740000000009</v>
      </c>
      <c r="X2496">
        <v>8.6214659999999999</v>
      </c>
      <c r="Y2496">
        <v>8.6342649999999992</v>
      </c>
      <c r="Z2496">
        <v>8.6450040000000001</v>
      </c>
      <c r="AA2496">
        <v>8.6539809999999999</v>
      </c>
      <c r="AB2496">
        <v>8.6614609999999992</v>
      </c>
      <c r="AC2496">
        <v>8.6676719999999996</v>
      </c>
      <c r="AD2496">
        <v>8.6728149999999999</v>
      </c>
      <c r="AE2496">
        <v>8.6770610000000001</v>
      </c>
      <c r="AF2496">
        <v>8.6805570000000003</v>
      </c>
    </row>
    <row r="2497" spans="1:32" x14ac:dyDescent="0.2">
      <c r="A2497" s="8">
        <v>43613</v>
      </c>
      <c r="B2497">
        <v>6.0560090000000004</v>
      </c>
      <c r="C2497">
        <v>6.5822209999999997</v>
      </c>
      <c r="D2497">
        <v>6.9793099999999999</v>
      </c>
      <c r="E2497">
        <v>7.2580049999999998</v>
      </c>
      <c r="F2497">
        <v>7.4619460000000002</v>
      </c>
      <c r="G2497">
        <v>7.6187100000000001</v>
      </c>
      <c r="H2497">
        <v>7.7453839999999996</v>
      </c>
      <c r="I2497">
        <v>7.8523250000000004</v>
      </c>
      <c r="J2497">
        <v>7.9456540000000002</v>
      </c>
      <c r="K2497">
        <v>8.0288889999999995</v>
      </c>
      <c r="L2497" s="5">
        <v>8.1040050000000008</v>
      </c>
      <c r="M2497">
        <v>8.1721000000000004</v>
      </c>
      <c r="N2497">
        <v>8.2338059999999995</v>
      </c>
      <c r="O2497">
        <v>8.2895289999999999</v>
      </c>
      <c r="P2497">
        <v>8.3395910000000004</v>
      </c>
      <c r="Q2497">
        <v>8.3842970000000001</v>
      </c>
      <c r="R2497">
        <v>8.4239669999999993</v>
      </c>
      <c r="S2497">
        <v>8.4589449999999999</v>
      </c>
      <c r="T2497">
        <v>8.4895980000000009</v>
      </c>
      <c r="U2497">
        <v>8.5163010000000003</v>
      </c>
      <c r="V2497">
        <v>8.5394369999999995</v>
      </c>
      <c r="W2497">
        <v>8.5593769999999996</v>
      </c>
      <c r="X2497">
        <v>8.5764800000000001</v>
      </c>
      <c r="Y2497">
        <v>8.5910829999999994</v>
      </c>
      <c r="Z2497">
        <v>8.6034989999999993</v>
      </c>
      <c r="AA2497">
        <v>8.6140150000000002</v>
      </c>
      <c r="AB2497">
        <v>8.6228899999999999</v>
      </c>
      <c r="AC2497">
        <v>8.6303529999999995</v>
      </c>
      <c r="AD2497">
        <v>8.6366099999999992</v>
      </c>
      <c r="AE2497">
        <v>8.6418400000000002</v>
      </c>
      <c r="AF2497">
        <v>8.6461989999999993</v>
      </c>
    </row>
    <row r="2498" spans="1:32" x14ac:dyDescent="0.2">
      <c r="A2498" s="8">
        <v>43614</v>
      </c>
      <c r="B2498">
        <v>6.0356189999999996</v>
      </c>
      <c r="C2498">
        <v>6.5706749999999996</v>
      </c>
      <c r="D2498">
        <v>6.978828</v>
      </c>
      <c r="E2498">
        <v>7.2689789999999999</v>
      </c>
      <c r="F2498">
        <v>7.483784</v>
      </c>
      <c r="G2498">
        <v>7.6500969999999997</v>
      </c>
      <c r="H2498">
        <v>7.7845750000000002</v>
      </c>
      <c r="I2498">
        <v>7.8973909999999998</v>
      </c>
      <c r="J2498">
        <v>7.994669</v>
      </c>
      <c r="K2498">
        <v>8.0800669999999997</v>
      </c>
      <c r="L2498" s="5">
        <v>8.15578</v>
      </c>
      <c r="M2498">
        <v>8.2231660000000009</v>
      </c>
      <c r="N2498">
        <v>8.2831240000000008</v>
      </c>
      <c r="O2498">
        <v>8.3363189999999996</v>
      </c>
      <c r="P2498">
        <v>8.3833059999999993</v>
      </c>
      <c r="Q2498">
        <v>8.4245909999999995</v>
      </c>
      <c r="R2498">
        <v>8.4606630000000003</v>
      </c>
      <c r="S2498">
        <v>8.4920039999999997</v>
      </c>
      <c r="T2498">
        <v>8.5190809999999999</v>
      </c>
      <c r="U2498">
        <v>8.542351</v>
      </c>
      <c r="V2498">
        <v>8.5622480000000003</v>
      </c>
      <c r="W2498">
        <v>8.5791789999999999</v>
      </c>
      <c r="X2498">
        <v>8.5935220000000001</v>
      </c>
      <c r="Y2498">
        <v>8.6056220000000003</v>
      </c>
      <c r="Z2498">
        <v>8.6157880000000002</v>
      </c>
      <c r="AA2498">
        <v>8.6242999999999999</v>
      </c>
      <c r="AB2498">
        <v>8.6314010000000003</v>
      </c>
      <c r="AC2498">
        <v>8.6373060000000006</v>
      </c>
      <c r="AD2498">
        <v>8.6422019999999993</v>
      </c>
      <c r="AE2498">
        <v>8.6462509999999995</v>
      </c>
      <c r="AF2498">
        <v>8.6495890000000006</v>
      </c>
    </row>
    <row r="2499" spans="1:32" x14ac:dyDescent="0.2">
      <c r="A2499" s="8">
        <v>43616</v>
      </c>
      <c r="B2499">
        <v>6.0206059999999999</v>
      </c>
      <c r="C2499">
        <v>6.5865619999999998</v>
      </c>
      <c r="D2499">
        <v>6.9996869999999998</v>
      </c>
      <c r="E2499">
        <v>7.2885770000000001</v>
      </c>
      <c r="F2499">
        <v>7.5048399999999997</v>
      </c>
      <c r="G2499">
        <v>7.6768489999999998</v>
      </c>
      <c r="H2499">
        <v>7.8198610000000004</v>
      </c>
      <c r="I2499">
        <v>7.941961</v>
      </c>
      <c r="J2499">
        <v>8.0474739999999994</v>
      </c>
      <c r="K2499">
        <v>8.1388610000000003</v>
      </c>
      <c r="L2499" s="5">
        <v>8.2177330000000008</v>
      </c>
      <c r="M2499">
        <v>8.2853469999999998</v>
      </c>
      <c r="N2499">
        <v>8.3428389999999997</v>
      </c>
      <c r="O2499">
        <v>8.3913049999999991</v>
      </c>
      <c r="P2499">
        <v>8.4318159999999995</v>
      </c>
      <c r="Q2499">
        <v>8.465401</v>
      </c>
      <c r="R2499">
        <v>8.4930319999999995</v>
      </c>
      <c r="S2499">
        <v>8.5156039999999997</v>
      </c>
      <c r="T2499">
        <v>8.5339229999999997</v>
      </c>
      <c r="U2499">
        <v>8.5486989999999992</v>
      </c>
      <c r="V2499">
        <v>8.5605519999999995</v>
      </c>
      <c r="W2499">
        <v>8.5700120000000002</v>
      </c>
      <c r="X2499">
        <v>8.5775269999999999</v>
      </c>
      <c r="Y2499">
        <v>8.5834700000000002</v>
      </c>
      <c r="Z2499">
        <v>8.5881519999999991</v>
      </c>
      <c r="AA2499">
        <v>8.5918259999999993</v>
      </c>
      <c r="AB2499">
        <v>8.5946990000000003</v>
      </c>
      <c r="AC2499">
        <v>8.59694</v>
      </c>
      <c r="AD2499">
        <v>8.5986809999999991</v>
      </c>
      <c r="AE2499">
        <v>8.6000309999999995</v>
      </c>
      <c r="AF2499">
        <v>8.6010749999999998</v>
      </c>
    </row>
    <row r="2500" spans="1:32" x14ac:dyDescent="0.2">
      <c r="A2500" s="8">
        <v>43626</v>
      </c>
      <c r="B2500">
        <v>5.9509129999999999</v>
      </c>
      <c r="C2500">
        <v>6.5225650000000002</v>
      </c>
      <c r="D2500">
        <v>6.9512419999999997</v>
      </c>
      <c r="E2500">
        <v>7.2515619999999998</v>
      </c>
      <c r="F2500">
        <v>7.4714840000000002</v>
      </c>
      <c r="G2500">
        <v>7.640428</v>
      </c>
      <c r="H2500">
        <v>7.7761800000000001</v>
      </c>
      <c r="I2500">
        <v>7.8893469999999999</v>
      </c>
      <c r="J2500">
        <v>7.9861890000000004</v>
      </c>
      <c r="K2500">
        <v>8.0704069999999994</v>
      </c>
      <c r="L2500" s="5">
        <v>8.1442340000000009</v>
      </c>
      <c r="M2500">
        <v>8.2090940000000003</v>
      </c>
      <c r="N2500">
        <v>8.2659839999999996</v>
      </c>
      <c r="O2500">
        <v>8.3156890000000008</v>
      </c>
      <c r="P2500">
        <v>8.3588889999999996</v>
      </c>
      <c r="Q2500">
        <v>8.3962179999999993</v>
      </c>
      <c r="R2500">
        <v>8.4282800000000009</v>
      </c>
      <c r="S2500">
        <v>8.4556529999999999</v>
      </c>
      <c r="T2500">
        <v>8.4788890000000006</v>
      </c>
      <c r="U2500">
        <v>8.4985040000000005</v>
      </c>
      <c r="V2500">
        <v>8.514977</v>
      </c>
      <c r="W2500">
        <v>8.5287439999999997</v>
      </c>
      <c r="X2500">
        <v>8.5401969999999992</v>
      </c>
      <c r="Y2500">
        <v>8.5496839999999992</v>
      </c>
      <c r="Z2500">
        <v>8.5575119999999991</v>
      </c>
      <c r="AA2500">
        <v>8.5639470000000006</v>
      </c>
      <c r="AB2500">
        <v>8.5692179999999993</v>
      </c>
      <c r="AC2500">
        <v>8.5735229999999998</v>
      </c>
      <c r="AD2500">
        <v>8.5770280000000003</v>
      </c>
      <c r="AE2500">
        <v>8.5798729999999992</v>
      </c>
      <c r="AF2500">
        <v>8.5821760000000005</v>
      </c>
    </row>
    <row r="2501" spans="1:32" x14ac:dyDescent="0.2">
      <c r="A2501" s="8">
        <v>43627</v>
      </c>
      <c r="B2501">
        <v>5.9016339999999996</v>
      </c>
      <c r="C2501">
        <v>6.4531869999999998</v>
      </c>
      <c r="D2501">
        <v>6.8859839999999997</v>
      </c>
      <c r="E2501">
        <v>7.1947859999999997</v>
      </c>
      <c r="F2501">
        <v>7.4176380000000002</v>
      </c>
      <c r="G2501">
        <v>7.5814899999999996</v>
      </c>
      <c r="H2501">
        <v>7.7052310000000004</v>
      </c>
      <c r="I2501">
        <v>7.8019309999999997</v>
      </c>
      <c r="J2501">
        <v>7.8805069999999997</v>
      </c>
      <c r="K2501">
        <v>7.94693</v>
      </c>
      <c r="L2501" s="5">
        <v>8.0051210000000008</v>
      </c>
      <c r="M2501">
        <v>8.0575810000000008</v>
      </c>
      <c r="N2501">
        <v>8.1058559999999993</v>
      </c>
      <c r="O2501">
        <v>8.1508599999999998</v>
      </c>
      <c r="P2501">
        <v>8.1931039999999999</v>
      </c>
      <c r="Q2501">
        <v>8.2328469999999996</v>
      </c>
      <c r="R2501">
        <v>8.2702069999999992</v>
      </c>
      <c r="S2501">
        <v>8.3052290000000006</v>
      </c>
      <c r="T2501">
        <v>8.3379290000000008</v>
      </c>
      <c r="U2501">
        <v>8.3683180000000004</v>
      </c>
      <c r="V2501">
        <v>8.3964189999999999</v>
      </c>
      <c r="W2501">
        <v>8.4222750000000008</v>
      </c>
      <c r="X2501">
        <v>8.4459479999999996</v>
      </c>
      <c r="Y2501">
        <v>8.4675189999999994</v>
      </c>
      <c r="Z2501">
        <v>8.4870850000000004</v>
      </c>
      <c r="AA2501">
        <v>8.5047549999999994</v>
      </c>
      <c r="AB2501">
        <v>8.5206490000000006</v>
      </c>
      <c r="AC2501">
        <v>8.534891</v>
      </c>
      <c r="AD2501">
        <v>8.5476050000000008</v>
      </c>
      <c r="AE2501">
        <v>8.5589180000000002</v>
      </c>
      <c r="AF2501">
        <v>8.5689519999999995</v>
      </c>
    </row>
    <row r="2502" spans="1:32" x14ac:dyDescent="0.2">
      <c r="A2502" s="8">
        <v>43628</v>
      </c>
      <c r="B2502">
        <v>5.9282459999999997</v>
      </c>
      <c r="C2502">
        <v>6.4811189999999996</v>
      </c>
      <c r="D2502">
        <v>6.8988350000000001</v>
      </c>
      <c r="E2502">
        <v>7.1857160000000002</v>
      </c>
      <c r="F2502">
        <v>7.3860919999999997</v>
      </c>
      <c r="G2502">
        <v>7.5302519999999999</v>
      </c>
      <c r="H2502">
        <v>7.6385589999999999</v>
      </c>
      <c r="I2502">
        <v>7.7244349999999997</v>
      </c>
      <c r="J2502">
        <v>7.7965030000000004</v>
      </c>
      <c r="K2502">
        <v>7.8601279999999996</v>
      </c>
      <c r="L2502" s="5">
        <v>7.9184960000000002</v>
      </c>
      <c r="M2502">
        <v>7.973376</v>
      </c>
      <c r="N2502">
        <v>8.0256469999999993</v>
      </c>
      <c r="O2502">
        <v>8.0756490000000003</v>
      </c>
      <c r="P2502">
        <v>8.123424</v>
      </c>
      <c r="Q2502">
        <v>8.1688679999999998</v>
      </c>
      <c r="R2502">
        <v>8.2118300000000009</v>
      </c>
      <c r="S2502">
        <v>8.2521609999999992</v>
      </c>
      <c r="T2502">
        <v>8.289752</v>
      </c>
      <c r="U2502">
        <v>8.324541</v>
      </c>
      <c r="V2502">
        <v>8.3565199999999997</v>
      </c>
      <c r="W2502">
        <v>8.3857280000000003</v>
      </c>
      <c r="X2502">
        <v>8.4122459999999997</v>
      </c>
      <c r="Y2502">
        <v>8.4361870000000003</v>
      </c>
      <c r="Z2502">
        <v>8.4576910000000005</v>
      </c>
      <c r="AA2502">
        <v>8.4769129999999997</v>
      </c>
      <c r="AB2502">
        <v>8.4940189999999998</v>
      </c>
      <c r="AC2502">
        <v>8.5091809999999999</v>
      </c>
      <c r="AD2502">
        <v>8.5225670000000004</v>
      </c>
      <c r="AE2502">
        <v>8.5343440000000008</v>
      </c>
      <c r="AF2502">
        <v>8.54467</v>
      </c>
    </row>
    <row r="2503" spans="1:32" x14ac:dyDescent="0.2">
      <c r="A2503" s="8">
        <v>43629</v>
      </c>
      <c r="B2503">
        <v>6.1036279999999996</v>
      </c>
      <c r="C2503">
        <v>6.5669339999999998</v>
      </c>
      <c r="D2503">
        <v>6.9308969999999999</v>
      </c>
      <c r="E2503">
        <v>7.1909749999999999</v>
      </c>
      <c r="F2503">
        <v>7.3791820000000001</v>
      </c>
      <c r="G2503">
        <v>7.5183039999999997</v>
      </c>
      <c r="H2503">
        <v>7.6243600000000002</v>
      </c>
      <c r="I2503">
        <v>7.70845</v>
      </c>
      <c r="J2503">
        <v>7.7781289999999998</v>
      </c>
      <c r="K2503">
        <v>7.8384289999999996</v>
      </c>
      <c r="L2503" s="5">
        <v>7.8926080000000001</v>
      </c>
      <c r="M2503">
        <v>7.9426949999999996</v>
      </c>
      <c r="N2503">
        <v>7.9898910000000001</v>
      </c>
      <c r="O2503">
        <v>8.0348480000000002</v>
      </c>
      <c r="P2503">
        <v>8.0778700000000008</v>
      </c>
      <c r="Q2503">
        <v>8.1190519999999999</v>
      </c>
      <c r="R2503">
        <v>8.1583740000000002</v>
      </c>
      <c r="S2503">
        <v>8.1957640000000005</v>
      </c>
      <c r="T2503">
        <v>8.2311359999999993</v>
      </c>
      <c r="U2503">
        <v>8.2644160000000007</v>
      </c>
      <c r="V2503">
        <v>8.2955520000000007</v>
      </c>
      <c r="W2503">
        <v>8.3245210000000007</v>
      </c>
      <c r="X2503">
        <v>8.3513310000000001</v>
      </c>
      <c r="Y2503">
        <v>8.3760180000000002</v>
      </c>
      <c r="Z2503">
        <v>8.3986400000000003</v>
      </c>
      <c r="AA2503">
        <v>8.4192769999999992</v>
      </c>
      <c r="AB2503">
        <v>8.4380240000000004</v>
      </c>
      <c r="AC2503">
        <v>8.4549869999999991</v>
      </c>
      <c r="AD2503">
        <v>8.4702780000000004</v>
      </c>
      <c r="AE2503">
        <v>8.4840160000000004</v>
      </c>
      <c r="AF2503">
        <v>8.4963180000000005</v>
      </c>
    </row>
    <row r="2504" spans="1:32" x14ac:dyDescent="0.2">
      <c r="A2504" s="8">
        <v>43630</v>
      </c>
      <c r="B2504">
        <v>6.0917870000000001</v>
      </c>
      <c r="C2504">
        <v>6.5222800000000003</v>
      </c>
      <c r="D2504">
        <v>6.8576790000000001</v>
      </c>
      <c r="E2504">
        <v>7.0979200000000002</v>
      </c>
      <c r="F2504">
        <v>7.2746659999999999</v>
      </c>
      <c r="G2504">
        <v>7.4094980000000001</v>
      </c>
      <c r="H2504">
        <v>7.5168929999999996</v>
      </c>
      <c r="I2504">
        <v>7.6063789999999996</v>
      </c>
      <c r="J2504">
        <v>7.6840789999999997</v>
      </c>
      <c r="K2504">
        <v>7.7538119999999999</v>
      </c>
      <c r="L2504" s="5">
        <v>7.817869</v>
      </c>
      <c r="M2504">
        <v>7.8775560000000002</v>
      </c>
      <c r="N2504">
        <v>7.9335610000000001</v>
      </c>
      <c r="O2504">
        <v>7.9862070000000003</v>
      </c>
      <c r="P2504">
        <v>8.0356179999999995</v>
      </c>
      <c r="Q2504">
        <v>8.0818200000000004</v>
      </c>
      <c r="R2504">
        <v>8.1248120000000004</v>
      </c>
      <c r="S2504">
        <v>8.1645990000000008</v>
      </c>
      <c r="T2504">
        <v>8.2012099999999997</v>
      </c>
      <c r="U2504">
        <v>8.2347090000000005</v>
      </c>
      <c r="V2504">
        <v>8.2651939999999993</v>
      </c>
      <c r="W2504">
        <v>8.2927890000000009</v>
      </c>
      <c r="X2504">
        <v>8.3176459999999999</v>
      </c>
      <c r="Y2504">
        <v>8.339931</v>
      </c>
      <c r="Z2504">
        <v>8.3598239999999997</v>
      </c>
      <c r="AA2504">
        <v>8.3775089999999999</v>
      </c>
      <c r="AB2504">
        <v>8.3931699999999996</v>
      </c>
      <c r="AC2504">
        <v>8.4069900000000004</v>
      </c>
      <c r="AD2504">
        <v>8.4191450000000003</v>
      </c>
      <c r="AE2504">
        <v>8.4298020000000005</v>
      </c>
      <c r="AF2504">
        <v>8.4391180000000006</v>
      </c>
    </row>
    <row r="2505" spans="1:32" x14ac:dyDescent="0.2">
      <c r="A2505" s="8">
        <v>43633</v>
      </c>
      <c r="B2505">
        <v>6.0534499999999998</v>
      </c>
      <c r="C2505">
        <v>6.5069239999999997</v>
      </c>
      <c r="D2505">
        <v>6.8449780000000002</v>
      </c>
      <c r="E2505">
        <v>7.0795640000000004</v>
      </c>
      <c r="F2505">
        <v>7.2502769999999996</v>
      </c>
      <c r="G2505">
        <v>7.3820629999999996</v>
      </c>
      <c r="H2505">
        <v>7.4902280000000001</v>
      </c>
      <c r="I2505">
        <v>7.5838469999999996</v>
      </c>
      <c r="J2505">
        <v>7.6680599999999997</v>
      </c>
      <c r="K2505">
        <v>7.7455990000000003</v>
      </c>
      <c r="L2505" s="5">
        <v>7.8177770000000004</v>
      </c>
      <c r="M2505">
        <v>7.8851300000000002</v>
      </c>
      <c r="N2505">
        <v>7.9478010000000001</v>
      </c>
      <c r="O2505">
        <v>8.005782</v>
      </c>
      <c r="P2505">
        <v>8.0590360000000008</v>
      </c>
      <c r="Q2505">
        <v>8.1075730000000004</v>
      </c>
      <c r="R2505">
        <v>8.1514679999999995</v>
      </c>
      <c r="S2505">
        <v>8.1908670000000008</v>
      </c>
      <c r="T2505">
        <v>8.2259799999999998</v>
      </c>
      <c r="U2505">
        <v>8.257066</v>
      </c>
      <c r="V2505">
        <v>8.2844169999999995</v>
      </c>
      <c r="W2505">
        <v>8.3083449999999992</v>
      </c>
      <c r="X2505">
        <v>8.329167</v>
      </c>
      <c r="Y2505">
        <v>8.3471989999999998</v>
      </c>
      <c r="Z2505">
        <v>8.3627439999999993</v>
      </c>
      <c r="AA2505">
        <v>8.3760899999999996</v>
      </c>
      <c r="AB2505">
        <v>8.3875030000000006</v>
      </c>
      <c r="AC2505">
        <v>8.3972280000000001</v>
      </c>
      <c r="AD2505">
        <v>8.4054880000000001</v>
      </c>
      <c r="AE2505">
        <v>8.4124820000000007</v>
      </c>
      <c r="AF2505">
        <v>8.4183859999999999</v>
      </c>
    </row>
    <row r="2506" spans="1:32" x14ac:dyDescent="0.2">
      <c r="A2506" s="8">
        <v>43634</v>
      </c>
      <c r="B2506">
        <v>6.0855300000000003</v>
      </c>
      <c r="C2506">
        <v>6.5184689999999996</v>
      </c>
      <c r="D2506">
        <v>6.8479010000000002</v>
      </c>
      <c r="E2506">
        <v>7.0797429999999997</v>
      </c>
      <c r="F2506">
        <v>7.2490940000000004</v>
      </c>
      <c r="G2506">
        <v>7.3789290000000003</v>
      </c>
      <c r="H2506">
        <v>7.4839739999999999</v>
      </c>
      <c r="I2506">
        <v>7.5734199999999996</v>
      </c>
      <c r="J2506">
        <v>7.6528090000000004</v>
      </c>
      <c r="K2506">
        <v>7.725339</v>
      </c>
      <c r="L2506" s="5">
        <v>7.7927350000000004</v>
      </c>
      <c r="M2506">
        <v>7.8558430000000001</v>
      </c>
      <c r="N2506">
        <v>7.9150099999999997</v>
      </c>
      <c r="O2506">
        <v>7.9703290000000004</v>
      </c>
      <c r="P2506">
        <v>8.0217899999999993</v>
      </c>
      <c r="Q2506">
        <v>8.0693619999999999</v>
      </c>
      <c r="R2506">
        <v>8.1130449999999996</v>
      </c>
      <c r="S2506">
        <v>8.1528849999999995</v>
      </c>
      <c r="T2506">
        <v>8.1889800000000008</v>
      </c>
      <c r="U2506">
        <v>8.2214749999999999</v>
      </c>
      <c r="V2506">
        <v>8.2505570000000006</v>
      </c>
      <c r="W2506">
        <v>8.2764380000000006</v>
      </c>
      <c r="X2506">
        <v>8.2993520000000007</v>
      </c>
      <c r="Y2506">
        <v>8.3195409999999992</v>
      </c>
      <c r="Z2506">
        <v>8.3372499999999992</v>
      </c>
      <c r="AA2506">
        <v>8.3527190000000004</v>
      </c>
      <c r="AB2506">
        <v>8.3661799999999999</v>
      </c>
      <c r="AC2506">
        <v>8.3778500000000005</v>
      </c>
      <c r="AD2506">
        <v>8.3879339999999996</v>
      </c>
      <c r="AE2506">
        <v>8.3966209999999997</v>
      </c>
      <c r="AF2506">
        <v>8.404083</v>
      </c>
    </row>
    <row r="2507" spans="1:32" x14ac:dyDescent="0.2">
      <c r="A2507" s="8">
        <v>43635</v>
      </c>
      <c r="B2507">
        <v>6.0361390000000004</v>
      </c>
      <c r="C2507">
        <v>6.4921810000000004</v>
      </c>
      <c r="D2507">
        <v>6.8222849999999999</v>
      </c>
      <c r="E2507">
        <v>7.04582</v>
      </c>
      <c r="F2507">
        <v>7.2066160000000004</v>
      </c>
      <c r="G2507">
        <v>7.3313730000000001</v>
      </c>
      <c r="H2507">
        <v>7.4357759999999997</v>
      </c>
      <c r="I2507">
        <v>7.5285840000000004</v>
      </c>
      <c r="J2507">
        <v>7.6143260000000001</v>
      </c>
      <c r="K2507">
        <v>7.6950599999999998</v>
      </c>
      <c r="L2507" s="5">
        <v>7.7714790000000002</v>
      </c>
      <c r="M2507">
        <v>7.8435980000000001</v>
      </c>
      <c r="N2507">
        <v>7.9111640000000003</v>
      </c>
      <c r="O2507">
        <v>7.9738819999999997</v>
      </c>
      <c r="P2507">
        <v>8.0315279999999998</v>
      </c>
      <c r="Q2507">
        <v>8.0839990000000004</v>
      </c>
      <c r="R2507">
        <v>8.1313209999999998</v>
      </c>
      <c r="S2507">
        <v>8.1736299999999993</v>
      </c>
      <c r="T2507">
        <v>8.2111590000000003</v>
      </c>
      <c r="U2507">
        <v>8.2442060000000001</v>
      </c>
      <c r="V2507">
        <v>8.2731110000000001</v>
      </c>
      <c r="W2507">
        <v>8.2982399999999998</v>
      </c>
      <c r="X2507">
        <v>8.3199649999999998</v>
      </c>
      <c r="Y2507">
        <v>8.3386510000000005</v>
      </c>
      <c r="Z2507">
        <v>8.3546469999999999</v>
      </c>
      <c r="AA2507">
        <v>8.3682820000000007</v>
      </c>
      <c r="AB2507">
        <v>8.3798580000000005</v>
      </c>
      <c r="AC2507">
        <v>8.3896499999999996</v>
      </c>
      <c r="AD2507">
        <v>8.3979049999999997</v>
      </c>
      <c r="AE2507">
        <v>8.4048409999999993</v>
      </c>
      <c r="AF2507">
        <v>8.4106529999999999</v>
      </c>
    </row>
    <row r="2508" spans="1:32" x14ac:dyDescent="0.2">
      <c r="A2508" s="8">
        <v>43636</v>
      </c>
      <c r="B2508">
        <v>5.9765430000000004</v>
      </c>
      <c r="C2508">
        <v>6.4865820000000003</v>
      </c>
      <c r="D2508">
        <v>6.8128669999999998</v>
      </c>
      <c r="E2508">
        <v>7.0119230000000003</v>
      </c>
      <c r="F2508">
        <v>7.1490450000000001</v>
      </c>
      <c r="G2508">
        <v>7.2587919999999997</v>
      </c>
      <c r="H2508">
        <v>7.3579210000000002</v>
      </c>
      <c r="I2508">
        <v>7.453328</v>
      </c>
      <c r="J2508">
        <v>7.5468070000000003</v>
      </c>
      <c r="K2508">
        <v>7.637804</v>
      </c>
      <c r="L2508" s="5">
        <v>7.7249379999999999</v>
      </c>
      <c r="M2508">
        <v>7.8067890000000002</v>
      </c>
      <c r="N2508">
        <v>7.882244</v>
      </c>
      <c r="O2508">
        <v>7.9506079999999999</v>
      </c>
      <c r="P2508">
        <v>8.0115979999999993</v>
      </c>
      <c r="Q2508">
        <v>8.0652690000000007</v>
      </c>
      <c r="R2508">
        <v>8.1119319999999995</v>
      </c>
      <c r="S2508">
        <v>8.1520709999999994</v>
      </c>
      <c r="T2508">
        <v>8.1862739999999992</v>
      </c>
      <c r="U2508">
        <v>8.2151739999999993</v>
      </c>
      <c r="V2508">
        <v>8.2394110000000005</v>
      </c>
      <c r="W2508">
        <v>8.259601</v>
      </c>
      <c r="X2508">
        <v>8.2763190000000009</v>
      </c>
      <c r="Y2508">
        <v>8.2900849999999995</v>
      </c>
      <c r="Z2508">
        <v>8.3013639999999995</v>
      </c>
      <c r="AA2508">
        <v>8.3105639999999994</v>
      </c>
      <c r="AB2508">
        <v>8.3180370000000003</v>
      </c>
      <c r="AC2508">
        <v>8.3240839999999992</v>
      </c>
      <c r="AD2508">
        <v>8.3289600000000004</v>
      </c>
      <c r="AE2508">
        <v>8.3328790000000001</v>
      </c>
      <c r="AF2508">
        <v>8.3360190000000003</v>
      </c>
    </row>
    <row r="2509" spans="1:32" x14ac:dyDescent="0.2">
      <c r="A2509" s="8">
        <v>43637</v>
      </c>
      <c r="B2509">
        <v>5.9201269999999999</v>
      </c>
      <c r="C2509">
        <v>6.4821150000000003</v>
      </c>
      <c r="D2509">
        <v>6.7960609999999999</v>
      </c>
      <c r="E2509">
        <v>6.9555530000000001</v>
      </c>
      <c r="F2509">
        <v>7.0497019999999999</v>
      </c>
      <c r="G2509">
        <v>7.1237880000000002</v>
      </c>
      <c r="H2509">
        <v>7.1981299999999999</v>
      </c>
      <c r="I2509">
        <v>7.2795420000000002</v>
      </c>
      <c r="J2509">
        <v>7.3681179999999999</v>
      </c>
      <c r="K2509">
        <v>7.4611020000000003</v>
      </c>
      <c r="L2509" s="5">
        <v>7.5549770000000001</v>
      </c>
      <c r="M2509">
        <v>7.6464980000000002</v>
      </c>
      <c r="N2509">
        <v>7.7331219999999998</v>
      </c>
      <c r="O2509">
        <v>7.8131050000000002</v>
      </c>
      <c r="P2509">
        <v>7.8854410000000001</v>
      </c>
      <c r="Q2509">
        <v>7.9497280000000003</v>
      </c>
      <c r="R2509">
        <v>8.0060160000000007</v>
      </c>
      <c r="S2509">
        <v>8.0546760000000006</v>
      </c>
      <c r="T2509">
        <v>8.0962779999999999</v>
      </c>
      <c r="U2509">
        <v>8.1315050000000006</v>
      </c>
      <c r="V2509">
        <v>8.1610809999999994</v>
      </c>
      <c r="W2509">
        <v>8.1857260000000007</v>
      </c>
      <c r="X2509">
        <v>8.2061250000000001</v>
      </c>
      <c r="Y2509">
        <v>8.2229080000000003</v>
      </c>
      <c r="Z2509">
        <v>8.2366419999999998</v>
      </c>
      <c r="AA2509">
        <v>8.2478250000000006</v>
      </c>
      <c r="AB2509">
        <v>8.2568909999999995</v>
      </c>
      <c r="AC2509">
        <v>8.2642109999999995</v>
      </c>
      <c r="AD2509">
        <v>8.2700990000000001</v>
      </c>
      <c r="AE2509">
        <v>8.2748179999999998</v>
      </c>
      <c r="AF2509">
        <v>8.2785890000000002</v>
      </c>
    </row>
    <row r="2510" spans="1:32" x14ac:dyDescent="0.2">
      <c r="A2510" s="8">
        <v>43640</v>
      </c>
      <c r="B2510">
        <v>5.950431</v>
      </c>
      <c r="C2510">
        <v>6.5055940000000003</v>
      </c>
      <c r="D2510">
        <v>6.7985160000000002</v>
      </c>
      <c r="E2510">
        <v>6.9369120000000004</v>
      </c>
      <c r="F2510">
        <v>7.0157020000000001</v>
      </c>
      <c r="G2510">
        <v>7.0814149999999998</v>
      </c>
      <c r="H2510">
        <v>7.1535500000000001</v>
      </c>
      <c r="I2510">
        <v>7.2373750000000001</v>
      </c>
      <c r="J2510">
        <v>7.3313839999999999</v>
      </c>
      <c r="K2510">
        <v>7.4314530000000003</v>
      </c>
      <c r="L2510" s="5">
        <v>7.5330279999999998</v>
      </c>
      <c r="M2510">
        <v>7.632142</v>
      </c>
      <c r="N2510">
        <v>7.7258009999999997</v>
      </c>
      <c r="O2510">
        <v>7.812017</v>
      </c>
      <c r="P2510">
        <v>7.8896839999999999</v>
      </c>
      <c r="Q2510">
        <v>7.9584020000000004</v>
      </c>
      <c r="R2510">
        <v>8.0182830000000003</v>
      </c>
      <c r="S2510">
        <v>8.0697899999999994</v>
      </c>
      <c r="T2510">
        <v>8.1135999999999999</v>
      </c>
      <c r="U2510">
        <v>8.1505010000000002</v>
      </c>
      <c r="V2510">
        <v>8.1813190000000002</v>
      </c>
      <c r="W2510">
        <v>8.206861</v>
      </c>
      <c r="X2510">
        <v>8.2278900000000004</v>
      </c>
      <c r="Y2510">
        <v>8.2450980000000005</v>
      </c>
      <c r="Z2510">
        <v>8.2591029999999996</v>
      </c>
      <c r="AA2510">
        <v>8.2704459999999997</v>
      </c>
      <c r="AB2510">
        <v>8.2795919999999992</v>
      </c>
      <c r="AC2510">
        <v>8.2869360000000007</v>
      </c>
      <c r="AD2510">
        <v>8.2928110000000004</v>
      </c>
      <c r="AE2510">
        <v>8.2974949999999996</v>
      </c>
      <c r="AF2510">
        <v>8.3012180000000004</v>
      </c>
    </row>
    <row r="2511" spans="1:32" x14ac:dyDescent="0.2">
      <c r="A2511" s="8">
        <v>43641</v>
      </c>
      <c r="B2511">
        <v>5.9200609999999996</v>
      </c>
      <c r="C2511">
        <v>6.4640279999999999</v>
      </c>
      <c r="D2511">
        <v>6.7729200000000001</v>
      </c>
      <c r="E2511">
        <v>6.9349949999999998</v>
      </c>
      <c r="F2511">
        <v>7.0348540000000002</v>
      </c>
      <c r="G2511">
        <v>7.1153310000000003</v>
      </c>
      <c r="H2511">
        <v>7.195532</v>
      </c>
      <c r="I2511">
        <v>7.2817679999999996</v>
      </c>
      <c r="J2511">
        <v>7.3740220000000001</v>
      </c>
      <c r="K2511">
        <v>7.4696220000000002</v>
      </c>
      <c r="L2511" s="5">
        <v>7.5652160000000004</v>
      </c>
      <c r="M2511">
        <v>7.6577500000000001</v>
      </c>
      <c r="N2511">
        <v>7.7448579999999998</v>
      </c>
      <c r="O2511">
        <v>7.8249490000000002</v>
      </c>
      <c r="P2511">
        <v>7.8971400000000003</v>
      </c>
      <c r="Q2511">
        <v>7.9611239999999999</v>
      </c>
      <c r="R2511">
        <v>8.017023</v>
      </c>
      <c r="S2511">
        <v>8.0652559999999998</v>
      </c>
      <c r="T2511">
        <v>8.1064290000000003</v>
      </c>
      <c r="U2511">
        <v>8.1412460000000006</v>
      </c>
      <c r="V2511">
        <v>8.1704439999999998</v>
      </c>
      <c r="W2511">
        <v>8.1947489999999998</v>
      </c>
      <c r="X2511">
        <v>8.2148500000000002</v>
      </c>
      <c r="Y2511">
        <v>8.2313749999999999</v>
      </c>
      <c r="Z2511">
        <v>8.2448879999999996</v>
      </c>
      <c r="AA2511">
        <v>8.255884</v>
      </c>
      <c r="AB2511">
        <v>8.2647940000000002</v>
      </c>
      <c r="AC2511">
        <v>8.2719839999999998</v>
      </c>
      <c r="AD2511">
        <v>8.2777650000000005</v>
      </c>
      <c r="AE2511">
        <v>8.2823960000000003</v>
      </c>
      <c r="AF2511">
        <v>8.2860960000000006</v>
      </c>
    </row>
    <row r="2512" spans="1:32" x14ac:dyDescent="0.2">
      <c r="A2512" s="8">
        <v>43642</v>
      </c>
      <c r="B2512">
        <v>6.0583650000000002</v>
      </c>
      <c r="C2512">
        <v>6.4873479999999999</v>
      </c>
      <c r="D2512">
        <v>6.7563009999999997</v>
      </c>
      <c r="E2512">
        <v>6.9154179999999998</v>
      </c>
      <c r="F2512">
        <v>7.0227040000000001</v>
      </c>
      <c r="G2512">
        <v>7.1095670000000002</v>
      </c>
      <c r="H2512">
        <v>7.1914879999999997</v>
      </c>
      <c r="I2512">
        <v>7.2747919999999997</v>
      </c>
      <c r="J2512">
        <v>7.3608659999999997</v>
      </c>
      <c r="K2512">
        <v>7.4486929999999996</v>
      </c>
      <c r="L2512" s="5">
        <v>7.5363360000000004</v>
      </c>
      <c r="M2512">
        <v>7.6217439999999996</v>
      </c>
      <c r="N2512">
        <v>7.7031450000000001</v>
      </c>
      <c r="O2512">
        <v>7.7792089999999998</v>
      </c>
      <c r="P2512">
        <v>7.8490679999999999</v>
      </c>
      <c r="Q2512">
        <v>7.9122680000000001</v>
      </c>
      <c r="R2512">
        <v>7.9687010000000003</v>
      </c>
      <c r="S2512">
        <v>8.0185169999999992</v>
      </c>
      <c r="T2512">
        <v>8.0620510000000003</v>
      </c>
      <c r="U2512">
        <v>8.0997599999999998</v>
      </c>
      <c r="V2512">
        <v>8.1321650000000005</v>
      </c>
      <c r="W2512">
        <v>8.1598179999999996</v>
      </c>
      <c r="X2512">
        <v>8.1832650000000005</v>
      </c>
      <c r="Y2512">
        <v>8.2030349999999999</v>
      </c>
      <c r="Z2512">
        <v>8.2196180000000005</v>
      </c>
      <c r="AA2512">
        <v>8.2334619999999994</v>
      </c>
      <c r="AB2512">
        <v>8.2449709999999996</v>
      </c>
      <c r="AC2512">
        <v>8.2545009999999994</v>
      </c>
      <c r="AD2512">
        <v>8.2623630000000006</v>
      </c>
      <c r="AE2512">
        <v>8.2688279999999992</v>
      </c>
      <c r="AF2512">
        <v>8.2741279999999993</v>
      </c>
    </row>
    <row r="2513" spans="1:32" x14ac:dyDescent="0.2">
      <c r="A2513" s="8">
        <v>43643</v>
      </c>
      <c r="B2513">
        <v>6.0141549999999997</v>
      </c>
      <c r="C2513">
        <v>6.4648729999999999</v>
      </c>
      <c r="D2513">
        <v>6.7310869999999996</v>
      </c>
      <c r="E2513">
        <v>6.880827</v>
      </c>
      <c r="F2513">
        <v>6.9812469999999998</v>
      </c>
      <c r="G2513">
        <v>7.0663689999999999</v>
      </c>
      <c r="H2513">
        <v>7.1512729999999998</v>
      </c>
      <c r="I2513">
        <v>7.2407859999999999</v>
      </c>
      <c r="J2513">
        <v>7.3346450000000001</v>
      </c>
      <c r="K2513">
        <v>7.4304620000000003</v>
      </c>
      <c r="L2513" s="5">
        <v>7.5253269999999999</v>
      </c>
      <c r="M2513">
        <v>7.6166080000000003</v>
      </c>
      <c r="N2513">
        <v>7.7022740000000001</v>
      </c>
      <c r="O2513">
        <v>7.7809689999999998</v>
      </c>
      <c r="P2513">
        <v>7.8519500000000004</v>
      </c>
      <c r="Q2513">
        <v>7.914981</v>
      </c>
      <c r="R2513">
        <v>7.9702010000000003</v>
      </c>
      <c r="S2513">
        <v>8.0180159999999994</v>
      </c>
      <c r="T2513">
        <v>8.058999</v>
      </c>
      <c r="U2513">
        <v>8.0938130000000008</v>
      </c>
      <c r="V2513">
        <v>8.123151</v>
      </c>
      <c r="W2513">
        <v>8.1477020000000007</v>
      </c>
      <c r="X2513">
        <v>8.1681150000000002</v>
      </c>
      <c r="Y2513">
        <v>8.1849930000000004</v>
      </c>
      <c r="Z2513">
        <v>8.1988760000000003</v>
      </c>
      <c r="AA2513">
        <v>8.2102409999999999</v>
      </c>
      <c r="AB2513">
        <v>8.2195060000000009</v>
      </c>
      <c r="AC2513">
        <v>8.2270289999999999</v>
      </c>
      <c r="AD2513">
        <v>8.2331160000000008</v>
      </c>
      <c r="AE2513">
        <v>8.2380250000000004</v>
      </c>
      <c r="AF2513">
        <v>8.2419720000000005</v>
      </c>
    </row>
    <row r="2514" spans="1:32" x14ac:dyDescent="0.2">
      <c r="A2514" s="8">
        <v>43644</v>
      </c>
      <c r="B2514">
        <v>5.9502459999999999</v>
      </c>
      <c r="C2514">
        <v>6.4139809999999997</v>
      </c>
      <c r="D2514">
        <v>6.700348</v>
      </c>
      <c r="E2514">
        <v>6.8663639999999999</v>
      </c>
      <c r="F2514">
        <v>6.9761059999999997</v>
      </c>
      <c r="G2514">
        <v>7.0640309999999999</v>
      </c>
      <c r="H2514">
        <v>7.1469740000000002</v>
      </c>
      <c r="I2514">
        <v>7.231719</v>
      </c>
      <c r="J2514">
        <v>7.3196760000000003</v>
      </c>
      <c r="K2514">
        <v>7.4096789999999997</v>
      </c>
      <c r="L2514" s="5">
        <v>7.4995979999999998</v>
      </c>
      <c r="M2514">
        <v>7.5872099999999998</v>
      </c>
      <c r="N2514">
        <v>7.6706209999999997</v>
      </c>
      <c r="O2514">
        <v>7.7484219999999997</v>
      </c>
      <c r="P2514">
        <v>7.8197109999999999</v>
      </c>
      <c r="Q2514">
        <v>7.8840310000000002</v>
      </c>
      <c r="R2514">
        <v>7.9412940000000001</v>
      </c>
      <c r="S2514">
        <v>7.9916799999999997</v>
      </c>
      <c r="T2514">
        <v>8.0355650000000001</v>
      </c>
      <c r="U2514">
        <v>8.0734429999999993</v>
      </c>
      <c r="V2514">
        <v>8.1058769999999996</v>
      </c>
      <c r="W2514">
        <v>8.1334520000000001</v>
      </c>
      <c r="X2514">
        <v>8.1567450000000008</v>
      </c>
      <c r="Y2514">
        <v>8.1763089999999998</v>
      </c>
      <c r="Z2514">
        <v>8.1926550000000002</v>
      </c>
      <c r="AA2514">
        <v>8.2062480000000004</v>
      </c>
      <c r="AB2514">
        <v>8.2175039999999999</v>
      </c>
      <c r="AC2514">
        <v>8.2267860000000006</v>
      </c>
      <c r="AD2514">
        <v>8.2344139999999992</v>
      </c>
      <c r="AE2514">
        <v>8.2406600000000001</v>
      </c>
      <c r="AF2514">
        <v>8.2457609999999999</v>
      </c>
    </row>
    <row r="2515" spans="1:32" x14ac:dyDescent="0.2">
      <c r="A2515" s="8">
        <v>43647</v>
      </c>
      <c r="B2515">
        <v>6.0016790000000002</v>
      </c>
      <c r="C2515">
        <v>6.3809269999999998</v>
      </c>
      <c r="D2515">
        <v>6.6441379999999999</v>
      </c>
      <c r="E2515">
        <v>6.8161800000000001</v>
      </c>
      <c r="F2515">
        <v>6.9389919999999998</v>
      </c>
      <c r="G2515">
        <v>7.0375040000000002</v>
      </c>
      <c r="H2515">
        <v>7.1256899999999996</v>
      </c>
      <c r="I2515">
        <v>7.2106690000000002</v>
      </c>
      <c r="J2515">
        <v>7.2954249999999998</v>
      </c>
      <c r="K2515">
        <v>7.380592</v>
      </c>
      <c r="L2515" s="5">
        <v>7.4655839999999998</v>
      </c>
      <c r="M2515">
        <v>7.5492970000000001</v>
      </c>
      <c r="N2515">
        <v>7.6305180000000004</v>
      </c>
      <c r="O2515">
        <v>7.7081530000000003</v>
      </c>
      <c r="P2515">
        <v>7.7813270000000001</v>
      </c>
      <c r="Q2515">
        <v>7.8494200000000003</v>
      </c>
      <c r="R2515">
        <v>7.9120619999999997</v>
      </c>
      <c r="S2515">
        <v>7.9690979999999998</v>
      </c>
      <c r="T2515">
        <v>8.0205540000000006</v>
      </c>
      <c r="U2515">
        <v>8.0665929999999992</v>
      </c>
      <c r="V2515">
        <v>8.1074809999999999</v>
      </c>
      <c r="W2515">
        <v>8.1435530000000007</v>
      </c>
      <c r="X2515">
        <v>8.1751850000000008</v>
      </c>
      <c r="Y2515">
        <v>8.2027699999999992</v>
      </c>
      <c r="Z2515">
        <v>8.2267080000000004</v>
      </c>
      <c r="AA2515">
        <v>8.2473849999999995</v>
      </c>
      <c r="AB2515">
        <v>8.2651719999999997</v>
      </c>
      <c r="AC2515">
        <v>8.2804149999999996</v>
      </c>
      <c r="AD2515">
        <v>8.2934300000000007</v>
      </c>
      <c r="AE2515">
        <v>8.3045069999999992</v>
      </c>
      <c r="AF2515">
        <v>8.3139059999999994</v>
      </c>
    </row>
    <row r="2516" spans="1:32" x14ac:dyDescent="0.2">
      <c r="A2516" s="8">
        <v>43648</v>
      </c>
      <c r="B2516">
        <v>5.976807</v>
      </c>
      <c r="C2516">
        <v>6.4231949999999998</v>
      </c>
      <c r="D2516">
        <v>6.6911230000000002</v>
      </c>
      <c r="E2516">
        <v>6.8427100000000003</v>
      </c>
      <c r="F2516">
        <v>6.9431570000000002</v>
      </c>
      <c r="G2516">
        <v>7.0267099999999996</v>
      </c>
      <c r="H2516">
        <v>7.1093890000000002</v>
      </c>
      <c r="I2516">
        <v>7.1969799999999999</v>
      </c>
      <c r="J2516">
        <v>7.2899269999999996</v>
      </c>
      <c r="K2516">
        <v>7.3862319999999997</v>
      </c>
      <c r="L2516" s="5">
        <v>7.483104</v>
      </c>
      <c r="M2516">
        <v>7.5778220000000003</v>
      </c>
      <c r="N2516">
        <v>7.6681429999999997</v>
      </c>
      <c r="O2516">
        <v>7.7524309999999996</v>
      </c>
      <c r="P2516">
        <v>7.8296460000000003</v>
      </c>
      <c r="Q2516">
        <v>7.8992709999999997</v>
      </c>
      <c r="R2516">
        <v>7.9611999999999998</v>
      </c>
      <c r="S2516">
        <v>8.0156340000000004</v>
      </c>
      <c r="T2516">
        <v>8.0629880000000007</v>
      </c>
      <c r="U2516">
        <v>8.1038099999999993</v>
      </c>
      <c r="V2516">
        <v>8.1387199999999993</v>
      </c>
      <c r="W2516">
        <v>8.1683599999999998</v>
      </c>
      <c r="X2516">
        <v>8.193365</v>
      </c>
      <c r="Y2516">
        <v>8.2143390000000007</v>
      </c>
      <c r="Z2516">
        <v>8.23184</v>
      </c>
      <c r="AA2516">
        <v>8.2463739999999994</v>
      </c>
      <c r="AB2516">
        <v>8.2583920000000006</v>
      </c>
      <c r="AC2516">
        <v>8.2682909999999996</v>
      </c>
      <c r="AD2516">
        <v>8.2764140000000008</v>
      </c>
      <c r="AE2516">
        <v>8.2830589999999997</v>
      </c>
      <c r="AF2516">
        <v>8.2884759999999993</v>
      </c>
    </row>
    <row r="2517" spans="1:32" x14ac:dyDescent="0.2">
      <c r="A2517" s="8">
        <v>43649</v>
      </c>
      <c r="B2517">
        <v>5.959727</v>
      </c>
      <c r="C2517">
        <v>6.4328130000000003</v>
      </c>
      <c r="D2517">
        <v>6.7019029999999997</v>
      </c>
      <c r="E2517">
        <v>6.8422980000000004</v>
      </c>
      <c r="F2517">
        <v>6.9282469999999998</v>
      </c>
      <c r="G2517">
        <v>6.9982179999999996</v>
      </c>
      <c r="H2517">
        <v>7.0698290000000004</v>
      </c>
      <c r="I2517">
        <v>7.149127</v>
      </c>
      <c r="J2517">
        <v>7.2362130000000002</v>
      </c>
      <c r="K2517">
        <v>7.3285489999999998</v>
      </c>
      <c r="L2517" s="5">
        <v>7.4227949999999998</v>
      </c>
      <c r="M2517">
        <v>7.5157679999999996</v>
      </c>
      <c r="N2517">
        <v>7.6048710000000002</v>
      </c>
      <c r="O2517">
        <v>7.6882169999999999</v>
      </c>
      <c r="P2517">
        <v>7.7646069999999998</v>
      </c>
      <c r="Q2517">
        <v>7.8334270000000004</v>
      </c>
      <c r="R2517">
        <v>7.8945259999999999</v>
      </c>
      <c r="S2517">
        <v>7.9480899999999997</v>
      </c>
      <c r="T2517">
        <v>7.9945389999999996</v>
      </c>
      <c r="U2517">
        <v>8.0344350000000002</v>
      </c>
      <c r="V2517">
        <v>8.0684149999999999</v>
      </c>
      <c r="W2517">
        <v>8.0971430000000009</v>
      </c>
      <c r="X2517">
        <v>8.1212680000000006</v>
      </c>
      <c r="Y2517">
        <v>8.1414089999999995</v>
      </c>
      <c r="Z2517">
        <v>8.1581320000000002</v>
      </c>
      <c r="AA2517">
        <v>8.171951</v>
      </c>
      <c r="AB2517">
        <v>8.1833189999999991</v>
      </c>
      <c r="AC2517">
        <v>8.1926330000000007</v>
      </c>
      <c r="AD2517">
        <v>8.2002360000000003</v>
      </c>
      <c r="AE2517">
        <v>8.2064199999999996</v>
      </c>
      <c r="AF2517">
        <v>8.2114360000000008</v>
      </c>
    </row>
    <row r="2518" spans="1:32" x14ac:dyDescent="0.2">
      <c r="A2518" s="8">
        <v>43650</v>
      </c>
      <c r="B2518">
        <v>5.941567</v>
      </c>
      <c r="C2518">
        <v>6.3372279999999996</v>
      </c>
      <c r="D2518">
        <v>6.6029350000000004</v>
      </c>
      <c r="E2518">
        <v>6.7696440000000004</v>
      </c>
      <c r="F2518">
        <v>6.8840669999999999</v>
      </c>
      <c r="G2518">
        <v>6.9736089999999997</v>
      </c>
      <c r="H2518">
        <v>7.0533869999999999</v>
      </c>
      <c r="I2518">
        <v>7.130922</v>
      </c>
      <c r="J2518">
        <v>7.2092260000000001</v>
      </c>
      <c r="K2518">
        <v>7.2887909999999998</v>
      </c>
      <c r="L2518" s="5">
        <v>7.3688409999999998</v>
      </c>
      <c r="M2518">
        <v>7.4480909999999998</v>
      </c>
      <c r="N2518">
        <v>7.5251830000000002</v>
      </c>
      <c r="O2518">
        <v>7.5989149999999999</v>
      </c>
      <c r="P2518">
        <v>7.6683459999999997</v>
      </c>
      <c r="Q2518">
        <v>7.7328229999999998</v>
      </c>
      <c r="R2518">
        <v>7.7919600000000004</v>
      </c>
      <c r="S2518">
        <v>7.8456060000000001</v>
      </c>
      <c r="T2518">
        <v>7.8937970000000002</v>
      </c>
      <c r="U2518">
        <v>7.936712</v>
      </c>
      <c r="V2518">
        <v>7.974634</v>
      </c>
      <c r="W2518">
        <v>8.0079100000000007</v>
      </c>
      <c r="X2518">
        <v>8.0369259999999993</v>
      </c>
      <c r="Y2518">
        <v>8.0620840000000005</v>
      </c>
      <c r="Z2518">
        <v>8.0837859999999999</v>
      </c>
      <c r="AA2518">
        <v>8.1024170000000009</v>
      </c>
      <c r="AB2518">
        <v>8.1183449999999997</v>
      </c>
      <c r="AC2518">
        <v>8.131907</v>
      </c>
      <c r="AD2518">
        <v>8.1434130000000007</v>
      </c>
      <c r="AE2518">
        <v>8.1531420000000008</v>
      </c>
      <c r="AF2518">
        <v>8.1613439999999997</v>
      </c>
    </row>
    <row r="2519" spans="1:32" x14ac:dyDescent="0.2">
      <c r="A2519" s="8">
        <v>43651</v>
      </c>
      <c r="B2519">
        <v>5.9683770000000003</v>
      </c>
      <c r="C2519">
        <v>6.3402729999999998</v>
      </c>
      <c r="D2519">
        <v>6.5972720000000002</v>
      </c>
      <c r="E2519">
        <v>6.7620760000000004</v>
      </c>
      <c r="F2519">
        <v>6.8755499999999996</v>
      </c>
      <c r="G2519">
        <v>6.9626020000000004</v>
      </c>
      <c r="H2519">
        <v>7.0376899999999996</v>
      </c>
      <c r="I2519">
        <v>7.1085900000000004</v>
      </c>
      <c r="J2519">
        <v>7.1789430000000003</v>
      </c>
      <c r="K2519">
        <v>7.2499440000000002</v>
      </c>
      <c r="L2519" s="5">
        <v>7.3214399999999999</v>
      </c>
      <c r="M2519">
        <v>7.392633</v>
      </c>
      <c r="N2519">
        <v>7.4624980000000001</v>
      </c>
      <c r="O2519">
        <v>7.53003</v>
      </c>
      <c r="P2519">
        <v>7.5943690000000004</v>
      </c>
      <c r="Q2519">
        <v>7.6548579999999999</v>
      </c>
      <c r="R2519">
        <v>7.7110479999999999</v>
      </c>
      <c r="S2519">
        <v>7.762683</v>
      </c>
      <c r="T2519">
        <v>7.809679</v>
      </c>
      <c r="U2519">
        <v>7.8520830000000004</v>
      </c>
      <c r="V2519">
        <v>7.8900490000000003</v>
      </c>
      <c r="W2519">
        <v>7.9238049999999998</v>
      </c>
      <c r="X2519">
        <v>7.9536290000000003</v>
      </c>
      <c r="Y2519">
        <v>7.9798299999999998</v>
      </c>
      <c r="Z2519">
        <v>8.0027290000000004</v>
      </c>
      <c r="AA2519">
        <v>8.0226469999999992</v>
      </c>
      <c r="AB2519">
        <v>8.0398980000000009</v>
      </c>
      <c r="AC2519">
        <v>8.0547789999999999</v>
      </c>
      <c r="AD2519">
        <v>8.0675699999999999</v>
      </c>
      <c r="AE2519">
        <v>8.0785260000000001</v>
      </c>
      <c r="AF2519">
        <v>8.0878820000000005</v>
      </c>
    </row>
    <row r="2520" spans="1:32" x14ac:dyDescent="0.2">
      <c r="A2520" s="8">
        <v>43654</v>
      </c>
      <c r="B2520">
        <v>6.0628229999999999</v>
      </c>
      <c r="C2520">
        <v>6.3549009999999999</v>
      </c>
      <c r="D2520">
        <v>6.5702489999999996</v>
      </c>
      <c r="E2520">
        <v>6.7205550000000001</v>
      </c>
      <c r="F2520">
        <v>6.8337000000000003</v>
      </c>
      <c r="G2520">
        <v>6.9267989999999999</v>
      </c>
      <c r="H2520">
        <v>7.009862</v>
      </c>
      <c r="I2520">
        <v>7.088317</v>
      </c>
      <c r="J2520">
        <v>7.1647379999999998</v>
      </c>
      <c r="K2520">
        <v>7.2399930000000001</v>
      </c>
      <c r="L2520" s="5">
        <v>7.314012</v>
      </c>
      <c r="M2520">
        <v>7.3862639999999997</v>
      </c>
      <c r="N2520">
        <v>7.4560589999999998</v>
      </c>
      <c r="O2520">
        <v>7.5227250000000003</v>
      </c>
      <c r="P2520">
        <v>7.5856940000000002</v>
      </c>
      <c r="Q2520">
        <v>7.6445429999999996</v>
      </c>
      <c r="R2520">
        <v>7.6990069999999999</v>
      </c>
      <c r="S2520">
        <v>7.7489610000000004</v>
      </c>
      <c r="T2520">
        <v>7.7944050000000002</v>
      </c>
      <c r="U2520">
        <v>7.8354410000000003</v>
      </c>
      <c r="V2520">
        <v>7.8722469999999998</v>
      </c>
      <c r="W2520">
        <v>7.9050560000000001</v>
      </c>
      <c r="X2520">
        <v>7.9341400000000002</v>
      </c>
      <c r="Y2520">
        <v>7.9597910000000001</v>
      </c>
      <c r="Z2520">
        <v>7.9823069999999996</v>
      </c>
      <c r="AA2520">
        <v>8.0019869999999997</v>
      </c>
      <c r="AB2520">
        <v>8.0191199999999991</v>
      </c>
      <c r="AC2520">
        <v>8.033982</v>
      </c>
      <c r="AD2520">
        <v>8.0468299999999999</v>
      </c>
      <c r="AE2520">
        <v>8.0579020000000003</v>
      </c>
      <c r="AF2520">
        <v>8.0674170000000007</v>
      </c>
    </row>
    <row r="2521" spans="1:32" x14ac:dyDescent="0.2">
      <c r="A2521" s="8">
        <v>43655</v>
      </c>
      <c r="B2521">
        <v>6.1066450000000003</v>
      </c>
      <c r="C2521">
        <v>6.3378379999999996</v>
      </c>
      <c r="D2521">
        <v>6.5274049999999999</v>
      </c>
      <c r="E2521">
        <v>6.6751550000000002</v>
      </c>
      <c r="F2521">
        <v>6.796773</v>
      </c>
      <c r="G2521">
        <v>6.9021939999999997</v>
      </c>
      <c r="H2521">
        <v>6.9974780000000001</v>
      </c>
      <c r="I2521">
        <v>7.0861239999999999</v>
      </c>
      <c r="J2521">
        <v>7.169994</v>
      </c>
      <c r="K2521">
        <v>7.2499359999999999</v>
      </c>
      <c r="L2521" s="5">
        <v>7.3262140000000002</v>
      </c>
      <c r="M2521">
        <v>7.3987780000000001</v>
      </c>
      <c r="N2521">
        <v>7.4674500000000004</v>
      </c>
      <c r="O2521">
        <v>7.5320229999999997</v>
      </c>
      <c r="P2521">
        <v>7.5923280000000002</v>
      </c>
      <c r="Q2521">
        <v>7.6482599999999996</v>
      </c>
      <c r="R2521">
        <v>7.6997910000000003</v>
      </c>
      <c r="S2521">
        <v>7.7469650000000003</v>
      </c>
      <c r="T2521">
        <v>7.789892</v>
      </c>
      <c r="U2521">
        <v>7.828735</v>
      </c>
      <c r="V2521">
        <v>7.8637009999999998</v>
      </c>
      <c r="W2521">
        <v>7.8950240000000003</v>
      </c>
      <c r="X2521">
        <v>7.9229580000000004</v>
      </c>
      <c r="Y2521">
        <v>7.9477650000000004</v>
      </c>
      <c r="Z2521">
        <v>7.9697100000000001</v>
      </c>
      <c r="AA2521">
        <v>7.9890540000000003</v>
      </c>
      <c r="AB2521">
        <v>8.0060479999999998</v>
      </c>
      <c r="AC2521">
        <v>8.0209309999999991</v>
      </c>
      <c r="AD2521">
        <v>8.0339270000000003</v>
      </c>
      <c r="AE2521">
        <v>8.0452449999999995</v>
      </c>
      <c r="AF2521">
        <v>8.0550750000000004</v>
      </c>
    </row>
    <row r="2522" spans="1:32" x14ac:dyDescent="0.2">
      <c r="A2522" s="8">
        <v>43656</v>
      </c>
      <c r="B2522">
        <v>6.129251</v>
      </c>
      <c r="C2522">
        <v>6.3255059999999999</v>
      </c>
      <c r="D2522">
        <v>6.5040069999999996</v>
      </c>
      <c r="E2522">
        <v>6.6553610000000001</v>
      </c>
      <c r="F2522">
        <v>6.7866590000000002</v>
      </c>
      <c r="G2522">
        <v>6.9028549999999997</v>
      </c>
      <c r="H2522">
        <v>7.0073730000000003</v>
      </c>
      <c r="I2522">
        <v>7.1025580000000001</v>
      </c>
      <c r="J2522">
        <v>7.1900019999999998</v>
      </c>
      <c r="K2522">
        <v>7.2707800000000002</v>
      </c>
      <c r="L2522" s="5">
        <v>7.3456250000000001</v>
      </c>
      <c r="M2522">
        <v>7.4150460000000002</v>
      </c>
      <c r="N2522">
        <v>7.4794080000000003</v>
      </c>
      <c r="O2522">
        <v>7.538996</v>
      </c>
      <c r="P2522">
        <v>7.5940450000000004</v>
      </c>
      <c r="Q2522">
        <v>7.6447710000000004</v>
      </c>
      <c r="R2522">
        <v>7.6913780000000003</v>
      </c>
      <c r="S2522">
        <v>7.7340720000000003</v>
      </c>
      <c r="T2522">
        <v>7.7730629999999996</v>
      </c>
      <c r="U2522">
        <v>7.8085630000000004</v>
      </c>
      <c r="V2522">
        <v>7.8407869999999997</v>
      </c>
      <c r="W2522">
        <v>7.8699529999999998</v>
      </c>
      <c r="X2522">
        <v>7.8962770000000004</v>
      </c>
      <c r="Y2522">
        <v>7.9199710000000003</v>
      </c>
      <c r="Z2522">
        <v>7.9412440000000002</v>
      </c>
      <c r="AA2522">
        <v>7.9602940000000002</v>
      </c>
      <c r="AB2522">
        <v>7.9773149999999999</v>
      </c>
      <c r="AC2522">
        <v>7.9924879999999998</v>
      </c>
      <c r="AD2522">
        <v>8.0059839999999998</v>
      </c>
      <c r="AE2522">
        <v>8.0179659999999995</v>
      </c>
      <c r="AF2522">
        <v>8.0285810000000009</v>
      </c>
    </row>
    <row r="2523" spans="1:32" x14ac:dyDescent="0.2">
      <c r="A2523" s="8">
        <v>43657</v>
      </c>
      <c r="B2523">
        <v>6.062017</v>
      </c>
      <c r="C2523">
        <v>6.2862119999999999</v>
      </c>
      <c r="D2523">
        <v>6.4784300000000004</v>
      </c>
      <c r="E2523">
        <v>6.6355199999999996</v>
      </c>
      <c r="F2523">
        <v>6.7699920000000002</v>
      </c>
      <c r="G2523">
        <v>6.8894669999999998</v>
      </c>
      <c r="H2523">
        <v>6.9984019999999996</v>
      </c>
      <c r="I2523">
        <v>7.0992660000000001</v>
      </c>
      <c r="J2523">
        <v>7.1933239999999996</v>
      </c>
      <c r="K2523">
        <v>7.281155</v>
      </c>
      <c r="L2523" s="5">
        <v>7.3629829999999998</v>
      </c>
      <c r="M2523">
        <v>7.4388750000000003</v>
      </c>
      <c r="N2523">
        <v>7.5088660000000003</v>
      </c>
      <c r="O2523">
        <v>7.5730149999999998</v>
      </c>
      <c r="P2523">
        <v>7.6314409999999997</v>
      </c>
      <c r="Q2523">
        <v>7.6843269999999997</v>
      </c>
      <c r="R2523">
        <v>7.7319129999999996</v>
      </c>
      <c r="S2523">
        <v>7.7744910000000003</v>
      </c>
      <c r="T2523">
        <v>7.8123870000000002</v>
      </c>
      <c r="U2523">
        <v>7.8459479999999999</v>
      </c>
      <c r="V2523">
        <v>7.8755329999999999</v>
      </c>
      <c r="W2523">
        <v>7.9015019999999998</v>
      </c>
      <c r="X2523">
        <v>7.9242049999999997</v>
      </c>
      <c r="Y2523">
        <v>7.9439789999999997</v>
      </c>
      <c r="Z2523">
        <v>7.9611429999999999</v>
      </c>
      <c r="AA2523">
        <v>7.9759919999999997</v>
      </c>
      <c r="AB2523">
        <v>7.9888000000000003</v>
      </c>
      <c r="AC2523">
        <v>7.999816</v>
      </c>
      <c r="AD2523">
        <v>8.0092660000000002</v>
      </c>
      <c r="AE2523">
        <v>8.0173520000000007</v>
      </c>
      <c r="AF2523">
        <v>8.0242550000000001</v>
      </c>
    </row>
    <row r="2524" spans="1:32" x14ac:dyDescent="0.2">
      <c r="A2524" s="8">
        <v>43658</v>
      </c>
      <c r="B2524">
        <v>6.0540630000000002</v>
      </c>
      <c r="C2524">
        <v>6.2153140000000002</v>
      </c>
      <c r="D2524">
        <v>6.3756630000000003</v>
      </c>
      <c r="E2524">
        <v>6.523485</v>
      </c>
      <c r="F2524">
        <v>6.6609610000000004</v>
      </c>
      <c r="G2524">
        <v>6.7893650000000001</v>
      </c>
      <c r="H2524">
        <v>6.9094129999999998</v>
      </c>
      <c r="I2524">
        <v>7.0215040000000002</v>
      </c>
      <c r="J2524">
        <v>7.1258780000000002</v>
      </c>
      <c r="K2524">
        <v>7.2227119999999996</v>
      </c>
      <c r="L2524" s="5">
        <v>7.3121790000000004</v>
      </c>
      <c r="M2524">
        <v>7.3944770000000002</v>
      </c>
      <c r="N2524">
        <v>7.4698460000000004</v>
      </c>
      <c r="O2524">
        <v>7.5385679999999997</v>
      </c>
      <c r="P2524">
        <v>7.6009640000000003</v>
      </c>
      <c r="Q2524">
        <v>7.6573869999999999</v>
      </c>
      <c r="R2524">
        <v>7.7082100000000002</v>
      </c>
      <c r="S2524">
        <v>7.7538229999999997</v>
      </c>
      <c r="T2524">
        <v>7.7946160000000004</v>
      </c>
      <c r="U2524">
        <v>7.8309810000000004</v>
      </c>
      <c r="V2524">
        <v>7.8632980000000003</v>
      </c>
      <c r="W2524">
        <v>7.891934</v>
      </c>
      <c r="X2524">
        <v>7.9172390000000004</v>
      </c>
      <c r="Y2524">
        <v>7.9395429999999996</v>
      </c>
      <c r="Z2524">
        <v>7.9591539999999998</v>
      </c>
      <c r="AA2524">
        <v>7.9763580000000003</v>
      </c>
      <c r="AB2524">
        <v>7.9914180000000004</v>
      </c>
      <c r="AC2524">
        <v>8.0045739999999999</v>
      </c>
      <c r="AD2524">
        <v>8.0160440000000008</v>
      </c>
      <c r="AE2524">
        <v>8.0260259999999999</v>
      </c>
      <c r="AF2524">
        <v>8.0346989999999998</v>
      </c>
    </row>
    <row r="2525" spans="1:32" x14ac:dyDescent="0.2">
      <c r="A2525" s="8">
        <v>43661</v>
      </c>
      <c r="B2525">
        <v>5.904242</v>
      </c>
      <c r="C2525">
        <v>6.1247980000000002</v>
      </c>
      <c r="D2525">
        <v>6.3235340000000004</v>
      </c>
      <c r="E2525">
        <v>6.4930250000000003</v>
      </c>
      <c r="F2525">
        <v>6.6423990000000002</v>
      </c>
      <c r="G2525">
        <v>6.7771749999999997</v>
      </c>
      <c r="H2525">
        <v>6.9005749999999999</v>
      </c>
      <c r="I2525">
        <v>7.0144149999999996</v>
      </c>
      <c r="J2525">
        <v>7.1196809999999999</v>
      </c>
      <c r="K2525">
        <v>7.216907</v>
      </c>
      <c r="L2525" s="5">
        <v>7.3064090000000004</v>
      </c>
      <c r="M2525">
        <v>7.3884220000000003</v>
      </c>
      <c r="N2525">
        <v>7.4631800000000004</v>
      </c>
      <c r="O2525">
        <v>7.5309499999999998</v>
      </c>
      <c r="P2525">
        <v>7.5920480000000001</v>
      </c>
      <c r="Q2525">
        <v>7.6468350000000003</v>
      </c>
      <c r="R2525">
        <v>7.6957100000000001</v>
      </c>
      <c r="S2525">
        <v>7.7390980000000003</v>
      </c>
      <c r="T2525">
        <v>7.7774369999999999</v>
      </c>
      <c r="U2525">
        <v>7.8111689999999996</v>
      </c>
      <c r="V2525">
        <v>7.8407260000000001</v>
      </c>
      <c r="W2525">
        <v>7.8665279999999997</v>
      </c>
      <c r="X2525">
        <v>7.8889709999999997</v>
      </c>
      <c r="Y2525">
        <v>7.9084279999999998</v>
      </c>
      <c r="Z2525">
        <v>7.925243</v>
      </c>
      <c r="AA2525">
        <v>7.9397339999999996</v>
      </c>
      <c r="AB2525">
        <v>7.9521870000000003</v>
      </c>
      <c r="AC2525">
        <v>7.9628610000000002</v>
      </c>
      <c r="AD2525">
        <v>7.9719889999999998</v>
      </c>
      <c r="AE2525">
        <v>7.9797770000000003</v>
      </c>
      <c r="AF2525">
        <v>7.9864069999999998</v>
      </c>
    </row>
    <row r="2526" spans="1:32" x14ac:dyDescent="0.2">
      <c r="A2526" s="8">
        <v>43662</v>
      </c>
      <c r="B2526">
        <v>5.9408940000000001</v>
      </c>
      <c r="C2526">
        <v>6.0882649999999998</v>
      </c>
      <c r="D2526">
        <v>6.2389539999999997</v>
      </c>
      <c r="E2526">
        <v>6.3821300000000001</v>
      </c>
      <c r="F2526">
        <v>6.5190080000000004</v>
      </c>
      <c r="G2526">
        <v>6.6498429999999997</v>
      </c>
      <c r="H2526">
        <v>6.7744010000000001</v>
      </c>
      <c r="I2526">
        <v>6.8922639999999999</v>
      </c>
      <c r="J2526">
        <v>7.003012</v>
      </c>
      <c r="K2526">
        <v>7.1063099999999997</v>
      </c>
      <c r="L2526" s="5">
        <v>7.2019609999999998</v>
      </c>
      <c r="M2526">
        <v>7.2899149999999997</v>
      </c>
      <c r="N2526">
        <v>7.3702589999999999</v>
      </c>
      <c r="O2526">
        <v>7.4431969999999996</v>
      </c>
      <c r="P2526">
        <v>7.5090339999999998</v>
      </c>
      <c r="Q2526">
        <v>7.5681440000000002</v>
      </c>
      <c r="R2526">
        <v>7.6209540000000002</v>
      </c>
      <c r="S2526">
        <v>7.6679199999999996</v>
      </c>
      <c r="T2526">
        <v>7.7095120000000001</v>
      </c>
      <c r="U2526">
        <v>7.7462010000000001</v>
      </c>
      <c r="V2526">
        <v>7.7784469999999999</v>
      </c>
      <c r="W2526">
        <v>7.8066930000000001</v>
      </c>
      <c r="X2526">
        <v>7.8313569999999997</v>
      </c>
      <c r="Y2526">
        <v>7.85283</v>
      </c>
      <c r="Z2526">
        <v>7.8714740000000001</v>
      </c>
      <c r="AA2526">
        <v>7.8876189999999999</v>
      </c>
      <c r="AB2526">
        <v>7.9015680000000001</v>
      </c>
      <c r="AC2526">
        <v>7.9135920000000004</v>
      </c>
      <c r="AD2526">
        <v>7.923934</v>
      </c>
      <c r="AE2526">
        <v>7.9328120000000002</v>
      </c>
      <c r="AF2526">
        <v>7.9404190000000003</v>
      </c>
    </row>
    <row r="2527" spans="1:32" x14ac:dyDescent="0.2">
      <c r="A2527" s="8">
        <v>43663</v>
      </c>
      <c r="B2527">
        <v>5.9741549999999997</v>
      </c>
      <c r="C2527">
        <v>6.0806820000000004</v>
      </c>
      <c r="D2527">
        <v>6.2088020000000004</v>
      </c>
      <c r="E2527">
        <v>6.3432219999999999</v>
      </c>
      <c r="F2527">
        <v>6.4790549999999998</v>
      </c>
      <c r="G2527">
        <v>6.6127079999999996</v>
      </c>
      <c r="H2527">
        <v>6.7416130000000001</v>
      </c>
      <c r="I2527">
        <v>6.8640189999999999</v>
      </c>
      <c r="J2527">
        <v>6.9788069999999998</v>
      </c>
      <c r="K2527">
        <v>7.08535</v>
      </c>
      <c r="L2527" s="5">
        <v>7.183389</v>
      </c>
      <c r="M2527">
        <v>7.2729400000000002</v>
      </c>
      <c r="N2527">
        <v>7.3542199999999998</v>
      </c>
      <c r="O2527">
        <v>7.4275840000000004</v>
      </c>
      <c r="P2527">
        <v>7.4934789999999998</v>
      </c>
      <c r="Q2527">
        <v>7.5524069999999996</v>
      </c>
      <c r="R2527">
        <v>7.6048999999999998</v>
      </c>
      <c r="S2527">
        <v>7.6514959999999999</v>
      </c>
      <c r="T2527">
        <v>7.6927240000000001</v>
      </c>
      <c r="U2527">
        <v>7.7290970000000003</v>
      </c>
      <c r="V2527">
        <v>7.761101</v>
      </c>
      <c r="W2527">
        <v>7.7891919999999999</v>
      </c>
      <c r="X2527">
        <v>7.8137910000000002</v>
      </c>
      <c r="Y2527">
        <v>7.8352880000000003</v>
      </c>
      <c r="Z2527">
        <v>7.8540369999999999</v>
      </c>
      <c r="AA2527">
        <v>7.8703589999999997</v>
      </c>
      <c r="AB2527">
        <v>7.8845450000000001</v>
      </c>
      <c r="AC2527">
        <v>7.8968540000000003</v>
      </c>
      <c r="AD2527">
        <v>7.9075179999999996</v>
      </c>
      <c r="AE2527">
        <v>7.9167439999999996</v>
      </c>
      <c r="AF2527">
        <v>7.9247160000000001</v>
      </c>
    </row>
    <row r="2528" spans="1:32" x14ac:dyDescent="0.2">
      <c r="A2528" s="8">
        <v>43664</v>
      </c>
      <c r="B2528">
        <v>5.9899149999999999</v>
      </c>
      <c r="C2528">
        <v>6.0641829999999999</v>
      </c>
      <c r="D2528">
        <v>6.174207</v>
      </c>
      <c r="E2528">
        <v>6.302073</v>
      </c>
      <c r="F2528">
        <v>6.4383720000000002</v>
      </c>
      <c r="G2528">
        <v>6.5764040000000001</v>
      </c>
      <c r="H2528">
        <v>6.7115239999999998</v>
      </c>
      <c r="I2528">
        <v>6.8406359999999999</v>
      </c>
      <c r="J2528">
        <v>6.9617950000000004</v>
      </c>
      <c r="K2528">
        <v>7.0739039999999997</v>
      </c>
      <c r="L2528" s="5">
        <v>7.1764799999999997</v>
      </c>
      <c r="M2528">
        <v>7.269476</v>
      </c>
      <c r="N2528">
        <v>7.3531420000000001</v>
      </c>
      <c r="O2528">
        <v>7.4279299999999999</v>
      </c>
      <c r="P2528">
        <v>7.4944100000000002</v>
      </c>
      <c r="Q2528">
        <v>7.5532209999999997</v>
      </c>
      <c r="R2528">
        <v>7.6050300000000002</v>
      </c>
      <c r="S2528">
        <v>7.6504989999999999</v>
      </c>
      <c r="T2528">
        <v>7.6902739999999996</v>
      </c>
      <c r="U2528">
        <v>7.7249629999999998</v>
      </c>
      <c r="V2528">
        <v>7.7551379999999996</v>
      </c>
      <c r="W2528">
        <v>7.7813210000000002</v>
      </c>
      <c r="X2528">
        <v>7.8039899999999998</v>
      </c>
      <c r="Y2528">
        <v>7.8235789999999996</v>
      </c>
      <c r="Z2528">
        <v>7.8404730000000002</v>
      </c>
      <c r="AA2528">
        <v>7.8550199999999997</v>
      </c>
      <c r="AB2528">
        <v>7.8675249999999997</v>
      </c>
      <c r="AC2528">
        <v>7.8782589999999999</v>
      </c>
      <c r="AD2528">
        <v>7.8874620000000002</v>
      </c>
      <c r="AE2528">
        <v>7.89534</v>
      </c>
      <c r="AF2528">
        <v>7.9020780000000004</v>
      </c>
    </row>
    <row r="2529" spans="1:32" x14ac:dyDescent="0.2">
      <c r="A2529" s="8">
        <v>43665</v>
      </c>
      <c r="B2529">
        <v>5.9794429999999998</v>
      </c>
      <c r="C2529">
        <v>6.0494029999999999</v>
      </c>
      <c r="D2529">
        <v>6.1578480000000004</v>
      </c>
      <c r="E2529">
        <v>6.2860870000000002</v>
      </c>
      <c r="F2529">
        <v>6.4237970000000004</v>
      </c>
      <c r="G2529">
        <v>6.5636739999999998</v>
      </c>
      <c r="H2529">
        <v>6.7006920000000001</v>
      </c>
      <c r="I2529">
        <v>6.8315250000000001</v>
      </c>
      <c r="J2529">
        <v>6.9541089999999999</v>
      </c>
      <c r="K2529">
        <v>7.0672940000000004</v>
      </c>
      <c r="L2529" s="5">
        <v>7.1705920000000001</v>
      </c>
      <c r="M2529">
        <v>7.2639779999999998</v>
      </c>
      <c r="N2529">
        <v>7.3477410000000001</v>
      </c>
      <c r="O2529">
        <v>7.4223759999999999</v>
      </c>
      <c r="P2529">
        <v>7.4885010000000003</v>
      </c>
      <c r="Q2529">
        <v>7.5468010000000003</v>
      </c>
      <c r="R2529">
        <v>7.5979799999999997</v>
      </c>
      <c r="S2529">
        <v>7.6427399999999999</v>
      </c>
      <c r="T2529">
        <v>7.6817549999999999</v>
      </c>
      <c r="U2529">
        <v>7.7156599999999997</v>
      </c>
      <c r="V2529">
        <v>7.7450460000000003</v>
      </c>
      <c r="W2529">
        <v>7.7704529999999998</v>
      </c>
      <c r="X2529">
        <v>7.7923710000000002</v>
      </c>
      <c r="Y2529">
        <v>7.8112409999999999</v>
      </c>
      <c r="Z2529">
        <v>7.827458</v>
      </c>
      <c r="AA2529">
        <v>7.8413700000000004</v>
      </c>
      <c r="AB2529">
        <v>7.8532859999999998</v>
      </c>
      <c r="AC2529">
        <v>7.8634789999999999</v>
      </c>
      <c r="AD2529">
        <v>7.872185</v>
      </c>
      <c r="AE2529">
        <v>7.8796119999999998</v>
      </c>
      <c r="AF2529">
        <v>7.8859399999999997</v>
      </c>
    </row>
    <row r="2530" spans="1:32" x14ac:dyDescent="0.2">
      <c r="A2530" s="8">
        <v>43668</v>
      </c>
      <c r="B2530">
        <v>5.9904900000000003</v>
      </c>
      <c r="C2530">
        <v>6.0698160000000003</v>
      </c>
      <c r="D2530">
        <v>6.1847149999999997</v>
      </c>
      <c r="E2530">
        <v>6.3164009999999999</v>
      </c>
      <c r="F2530">
        <v>6.4553039999999999</v>
      </c>
      <c r="G2530">
        <v>6.5947209999999998</v>
      </c>
      <c r="H2530">
        <v>6.7300990000000001</v>
      </c>
      <c r="I2530">
        <v>6.8584839999999998</v>
      </c>
      <c r="J2530">
        <v>6.978097</v>
      </c>
      <c r="K2530">
        <v>7.0880109999999998</v>
      </c>
      <c r="L2530" s="5">
        <v>7.1879030000000004</v>
      </c>
      <c r="M2530">
        <v>7.2778700000000001</v>
      </c>
      <c r="N2530">
        <v>7.3582900000000002</v>
      </c>
      <c r="O2530">
        <v>7.4297180000000003</v>
      </c>
      <c r="P2530">
        <v>7.4928150000000002</v>
      </c>
      <c r="Q2530">
        <v>7.5482880000000003</v>
      </c>
      <c r="R2530">
        <v>7.5968559999999998</v>
      </c>
      <c r="S2530">
        <v>7.6392239999999996</v>
      </c>
      <c r="T2530">
        <v>7.6760630000000001</v>
      </c>
      <c r="U2530">
        <v>7.7080019999999996</v>
      </c>
      <c r="V2530">
        <v>7.7356189999999998</v>
      </c>
      <c r="W2530">
        <v>7.759442</v>
      </c>
      <c r="X2530">
        <v>7.7799490000000002</v>
      </c>
      <c r="Y2530">
        <v>7.7975669999999999</v>
      </c>
      <c r="Z2530">
        <v>7.8126749999999996</v>
      </c>
      <c r="AA2530">
        <v>7.825609</v>
      </c>
      <c r="AB2530">
        <v>7.836665</v>
      </c>
      <c r="AC2530">
        <v>7.8461020000000001</v>
      </c>
      <c r="AD2530">
        <v>7.8541470000000002</v>
      </c>
      <c r="AE2530">
        <v>7.8609970000000002</v>
      </c>
      <c r="AF2530">
        <v>7.866822</v>
      </c>
    </row>
    <row r="2531" spans="1:32" x14ac:dyDescent="0.2">
      <c r="A2531" s="8">
        <v>43669</v>
      </c>
      <c r="B2531">
        <v>5.949694</v>
      </c>
      <c r="C2531">
        <v>6.0616820000000002</v>
      </c>
      <c r="D2531">
        <v>6.1994699999999998</v>
      </c>
      <c r="E2531">
        <v>6.3450610000000003</v>
      </c>
      <c r="F2531">
        <v>6.4920090000000004</v>
      </c>
      <c r="G2531">
        <v>6.6357879999999998</v>
      </c>
      <c r="H2531">
        <v>6.7733379999999999</v>
      </c>
      <c r="I2531">
        <v>6.9027070000000004</v>
      </c>
      <c r="J2531">
        <v>7.0227630000000003</v>
      </c>
      <c r="K2531">
        <v>7.1329820000000002</v>
      </c>
      <c r="L2531" s="5">
        <v>7.2332729999999996</v>
      </c>
      <c r="M2531">
        <v>7.3238529999999997</v>
      </c>
      <c r="N2531">
        <v>7.4051429999999998</v>
      </c>
      <c r="O2531">
        <v>7.4776980000000002</v>
      </c>
      <c r="P2531">
        <v>7.5421480000000001</v>
      </c>
      <c r="Q2531">
        <v>7.5991580000000001</v>
      </c>
      <c r="R2531">
        <v>7.6493989999999998</v>
      </c>
      <c r="S2531">
        <v>7.6935279999999997</v>
      </c>
      <c r="T2531">
        <v>7.7321710000000001</v>
      </c>
      <c r="U2531">
        <v>7.7659200000000004</v>
      </c>
      <c r="V2531">
        <v>7.7953219999999996</v>
      </c>
      <c r="W2531">
        <v>7.8208780000000004</v>
      </c>
      <c r="X2531">
        <v>7.8430460000000002</v>
      </c>
      <c r="Y2531">
        <v>7.8622379999999996</v>
      </c>
      <c r="Z2531">
        <v>7.878825</v>
      </c>
      <c r="AA2531">
        <v>7.8931370000000003</v>
      </c>
      <c r="AB2531">
        <v>7.9054669999999998</v>
      </c>
      <c r="AC2531">
        <v>7.9160750000000002</v>
      </c>
      <c r="AD2531">
        <v>7.9251880000000003</v>
      </c>
      <c r="AE2531">
        <v>7.9330080000000001</v>
      </c>
      <c r="AF2531">
        <v>7.939711</v>
      </c>
    </row>
    <row r="2532" spans="1:32" x14ac:dyDescent="0.2">
      <c r="A2532" s="8">
        <v>43670</v>
      </c>
      <c r="B2532">
        <v>5.9420970000000004</v>
      </c>
      <c r="C2532">
        <v>6.0638959999999997</v>
      </c>
      <c r="D2532">
        <v>6.2124990000000002</v>
      </c>
      <c r="E2532">
        <v>6.367991</v>
      </c>
      <c r="F2532">
        <v>6.5233400000000001</v>
      </c>
      <c r="G2532">
        <v>6.6737770000000003</v>
      </c>
      <c r="H2532">
        <v>6.8162149999999997</v>
      </c>
      <c r="I2532">
        <v>6.9488060000000003</v>
      </c>
      <c r="J2532">
        <v>7.0706009999999999</v>
      </c>
      <c r="K2532">
        <v>7.1812899999999997</v>
      </c>
      <c r="L2532" s="5">
        <v>7.2810059999999996</v>
      </c>
      <c r="M2532">
        <v>7.3701800000000004</v>
      </c>
      <c r="N2532">
        <v>7.4494319999999998</v>
      </c>
      <c r="O2532">
        <v>7.5194900000000002</v>
      </c>
      <c r="P2532">
        <v>7.5811339999999996</v>
      </c>
      <c r="Q2532">
        <v>7.6351529999999999</v>
      </c>
      <c r="R2532">
        <v>7.6823199999999998</v>
      </c>
      <c r="S2532">
        <v>7.7233729999999996</v>
      </c>
      <c r="T2532">
        <v>7.7590009999999996</v>
      </c>
      <c r="U2532">
        <v>7.7898420000000002</v>
      </c>
      <c r="V2532">
        <v>7.8164759999999998</v>
      </c>
      <c r="W2532">
        <v>7.8394279999999998</v>
      </c>
      <c r="X2532">
        <v>7.8591680000000004</v>
      </c>
      <c r="Y2532">
        <v>7.8761150000000004</v>
      </c>
      <c r="Z2532">
        <v>7.8906409999999996</v>
      </c>
      <c r="AA2532">
        <v>7.9030719999999999</v>
      </c>
      <c r="AB2532">
        <v>7.9136959999999998</v>
      </c>
      <c r="AC2532">
        <v>7.9227629999999998</v>
      </c>
      <c r="AD2532">
        <v>7.9304920000000001</v>
      </c>
      <c r="AE2532">
        <v>7.9370729999999998</v>
      </c>
      <c r="AF2532">
        <v>7.9426699999999997</v>
      </c>
    </row>
    <row r="2533" spans="1:32" x14ac:dyDescent="0.2">
      <c r="A2533" s="8">
        <v>43671</v>
      </c>
      <c r="B2533">
        <v>5.9437300000000004</v>
      </c>
      <c r="C2533">
        <v>6.1194119999999996</v>
      </c>
      <c r="D2533">
        <v>6.2836660000000002</v>
      </c>
      <c r="E2533">
        <v>6.4332909999999996</v>
      </c>
      <c r="F2533">
        <v>6.5748740000000003</v>
      </c>
      <c r="G2533">
        <v>6.7107039999999998</v>
      </c>
      <c r="H2533">
        <v>6.8408910000000001</v>
      </c>
      <c r="I2533">
        <v>6.9646160000000004</v>
      </c>
      <c r="J2533">
        <v>7.0808340000000003</v>
      </c>
      <c r="K2533">
        <v>7.1886369999999999</v>
      </c>
      <c r="L2533" s="5">
        <v>7.2874109999999996</v>
      </c>
      <c r="M2533">
        <v>7.3768729999999998</v>
      </c>
      <c r="N2533">
        <v>7.4570429999999996</v>
      </c>
      <c r="O2533">
        <v>7.5281969999999996</v>
      </c>
      <c r="P2533">
        <v>7.5907980000000004</v>
      </c>
      <c r="Q2533">
        <v>7.6454420000000001</v>
      </c>
      <c r="R2533">
        <v>7.6928000000000001</v>
      </c>
      <c r="S2533">
        <v>7.7335779999999996</v>
      </c>
      <c r="T2533">
        <v>7.7684860000000002</v>
      </c>
      <c r="U2533">
        <v>7.7982079999999998</v>
      </c>
      <c r="V2533">
        <v>7.8233920000000001</v>
      </c>
      <c r="W2533">
        <v>7.8446350000000002</v>
      </c>
      <c r="X2533">
        <v>7.8624799999999997</v>
      </c>
      <c r="Y2533">
        <v>7.8774150000000001</v>
      </c>
      <c r="Z2533">
        <v>7.8898700000000002</v>
      </c>
      <c r="AA2533">
        <v>7.9002239999999997</v>
      </c>
      <c r="AB2533">
        <v>7.9088050000000001</v>
      </c>
      <c r="AC2533">
        <v>7.915896</v>
      </c>
      <c r="AD2533">
        <v>7.9217420000000001</v>
      </c>
      <c r="AE2533">
        <v>7.9265499999999998</v>
      </c>
      <c r="AF2533">
        <v>7.9304940000000004</v>
      </c>
    </row>
    <row r="2534" spans="1:32" x14ac:dyDescent="0.2">
      <c r="A2534" s="8">
        <v>43672</v>
      </c>
      <c r="B2534">
        <v>5.9792459999999998</v>
      </c>
      <c r="C2534">
        <v>6.1212920000000004</v>
      </c>
      <c r="D2534">
        <v>6.2759260000000001</v>
      </c>
      <c r="E2534">
        <v>6.4271339999999997</v>
      </c>
      <c r="F2534">
        <v>6.572444</v>
      </c>
      <c r="G2534">
        <v>6.7101480000000002</v>
      </c>
      <c r="H2534">
        <v>6.8391460000000004</v>
      </c>
      <c r="I2534">
        <v>6.9588219999999996</v>
      </c>
      <c r="J2534">
        <v>7.0689320000000002</v>
      </c>
      <c r="K2534">
        <v>7.1695169999999999</v>
      </c>
      <c r="L2534" s="5">
        <v>7.2608259999999998</v>
      </c>
      <c r="M2534">
        <v>7.3432539999999999</v>
      </c>
      <c r="N2534">
        <v>7.4172989999999999</v>
      </c>
      <c r="O2534">
        <v>7.4835180000000001</v>
      </c>
      <c r="P2534">
        <v>7.5425019999999998</v>
      </c>
      <c r="Q2534">
        <v>7.5948500000000001</v>
      </c>
      <c r="R2534">
        <v>7.6411550000000004</v>
      </c>
      <c r="S2534">
        <v>7.6819889999999997</v>
      </c>
      <c r="T2534">
        <v>7.7178990000000001</v>
      </c>
      <c r="U2534">
        <v>7.7493970000000001</v>
      </c>
      <c r="V2534">
        <v>7.7769570000000003</v>
      </c>
      <c r="W2534">
        <v>7.8010200000000003</v>
      </c>
      <c r="X2534">
        <v>7.8219849999999997</v>
      </c>
      <c r="Y2534">
        <v>7.8402149999999997</v>
      </c>
      <c r="Z2534">
        <v>7.8560379999999999</v>
      </c>
      <c r="AA2534">
        <v>7.8697489999999997</v>
      </c>
      <c r="AB2534">
        <v>7.8816110000000004</v>
      </c>
      <c r="AC2534">
        <v>7.8918559999999998</v>
      </c>
      <c r="AD2534">
        <v>7.9006939999999997</v>
      </c>
      <c r="AE2534">
        <v>7.9083059999999996</v>
      </c>
      <c r="AF2534">
        <v>7.9148550000000002</v>
      </c>
    </row>
    <row r="2535" spans="1:32" x14ac:dyDescent="0.2">
      <c r="A2535" s="8">
        <v>43675</v>
      </c>
      <c r="B2535">
        <v>5.9416370000000001</v>
      </c>
      <c r="C2535">
        <v>6.1005469999999997</v>
      </c>
      <c r="D2535">
        <v>6.267239</v>
      </c>
      <c r="E2535">
        <v>6.4257860000000004</v>
      </c>
      <c r="F2535">
        <v>6.5751790000000003</v>
      </c>
      <c r="G2535">
        <v>6.7148000000000003</v>
      </c>
      <c r="H2535">
        <v>6.8443500000000004</v>
      </c>
      <c r="I2535">
        <v>6.9637880000000001</v>
      </c>
      <c r="J2535">
        <v>7.0732739999999996</v>
      </c>
      <c r="K2535">
        <v>7.1731220000000002</v>
      </c>
      <c r="L2535" s="5">
        <v>7.263757</v>
      </c>
      <c r="M2535">
        <v>7.345682</v>
      </c>
      <c r="N2535">
        <v>7.4194469999999999</v>
      </c>
      <c r="O2535">
        <v>7.4856309999999997</v>
      </c>
      <c r="P2535">
        <v>7.5448190000000004</v>
      </c>
      <c r="Q2535">
        <v>7.5975919999999997</v>
      </c>
      <c r="R2535">
        <v>7.6445129999999999</v>
      </c>
      <c r="S2535">
        <v>7.6861240000000004</v>
      </c>
      <c r="T2535">
        <v>7.7229359999999998</v>
      </c>
      <c r="U2535">
        <v>7.7554309999999997</v>
      </c>
      <c r="V2535">
        <v>7.7840530000000001</v>
      </c>
      <c r="W2535">
        <v>7.809215</v>
      </c>
      <c r="X2535">
        <v>7.8312939999999998</v>
      </c>
      <c r="Y2535">
        <v>7.8506330000000002</v>
      </c>
      <c r="Z2535">
        <v>7.8675459999999999</v>
      </c>
      <c r="AA2535">
        <v>7.8823129999999999</v>
      </c>
      <c r="AB2535">
        <v>7.895187</v>
      </c>
      <c r="AC2535">
        <v>7.906396</v>
      </c>
      <c r="AD2535">
        <v>7.9161409999999997</v>
      </c>
      <c r="AE2535">
        <v>7.9246040000000004</v>
      </c>
      <c r="AF2535">
        <v>7.9319449999999998</v>
      </c>
    </row>
    <row r="2536" spans="1:32" x14ac:dyDescent="0.2">
      <c r="A2536" s="8">
        <v>43676</v>
      </c>
      <c r="B2536">
        <v>6.0144679999999999</v>
      </c>
      <c r="C2536">
        <v>6.1547070000000001</v>
      </c>
      <c r="D2536">
        <v>6.3110549999999996</v>
      </c>
      <c r="E2536">
        <v>6.4659009999999997</v>
      </c>
      <c r="F2536">
        <v>6.615513</v>
      </c>
      <c r="G2536">
        <v>6.7574189999999996</v>
      </c>
      <c r="H2536">
        <v>6.8900980000000001</v>
      </c>
      <c r="I2536">
        <v>7.012734</v>
      </c>
      <c r="J2536">
        <v>7.1250299999999998</v>
      </c>
      <c r="K2536">
        <v>7.2270539999999999</v>
      </c>
      <c r="L2536" s="5">
        <v>7.3191350000000002</v>
      </c>
      <c r="M2536">
        <v>7.4017689999999998</v>
      </c>
      <c r="N2536">
        <v>7.475562</v>
      </c>
      <c r="O2536">
        <v>7.5411729999999997</v>
      </c>
      <c r="P2536">
        <v>7.5992879999999996</v>
      </c>
      <c r="Q2536">
        <v>7.6505879999999999</v>
      </c>
      <c r="R2536">
        <v>7.6957329999999997</v>
      </c>
      <c r="S2536">
        <v>7.7353529999999999</v>
      </c>
      <c r="T2536">
        <v>7.7700370000000003</v>
      </c>
      <c r="U2536">
        <v>7.8003309999999999</v>
      </c>
      <c r="V2536">
        <v>7.8267350000000002</v>
      </c>
      <c r="W2536">
        <v>7.849704</v>
      </c>
      <c r="X2536">
        <v>7.8696510000000002</v>
      </c>
      <c r="Y2536">
        <v>7.8869429999999996</v>
      </c>
      <c r="Z2536">
        <v>7.9019130000000004</v>
      </c>
      <c r="AA2536">
        <v>7.9148519999999998</v>
      </c>
      <c r="AB2536">
        <v>7.9260229999999998</v>
      </c>
      <c r="AC2536">
        <v>7.9356540000000004</v>
      </c>
      <c r="AD2536">
        <v>7.9439479999999998</v>
      </c>
      <c r="AE2536">
        <v>7.9510839999999998</v>
      </c>
      <c r="AF2536">
        <v>7.9572149999999997</v>
      </c>
    </row>
    <row r="2537" spans="1:32" x14ac:dyDescent="0.2">
      <c r="A2537" s="8">
        <v>43677</v>
      </c>
      <c r="B2537">
        <v>6.0073319999999999</v>
      </c>
      <c r="C2537">
        <v>6.1700410000000003</v>
      </c>
      <c r="D2537">
        <v>6.3409120000000003</v>
      </c>
      <c r="E2537">
        <v>6.503063</v>
      </c>
      <c r="F2537">
        <v>6.6551489999999998</v>
      </c>
      <c r="G2537">
        <v>6.7964190000000002</v>
      </c>
      <c r="H2537">
        <v>6.9265730000000003</v>
      </c>
      <c r="I2537">
        <v>7.0456510000000003</v>
      </c>
      <c r="J2537">
        <v>7.1539359999999999</v>
      </c>
      <c r="K2537">
        <v>7.2518830000000003</v>
      </c>
      <c r="L2537" s="5">
        <v>7.3400639999999999</v>
      </c>
      <c r="M2537">
        <v>7.4191200000000004</v>
      </c>
      <c r="N2537">
        <v>7.4897280000000004</v>
      </c>
      <c r="O2537">
        <v>7.5525770000000003</v>
      </c>
      <c r="P2537">
        <v>7.6083460000000001</v>
      </c>
      <c r="Q2537">
        <v>7.6576930000000001</v>
      </c>
      <c r="R2537">
        <v>7.7012450000000001</v>
      </c>
      <c r="S2537">
        <v>7.7395899999999997</v>
      </c>
      <c r="T2537">
        <v>7.7732760000000001</v>
      </c>
      <c r="U2537">
        <v>7.8028089999999999</v>
      </c>
      <c r="V2537">
        <v>7.8286499999999997</v>
      </c>
      <c r="W2537">
        <v>7.8512219999999999</v>
      </c>
      <c r="X2537">
        <v>7.8709059999999997</v>
      </c>
      <c r="Y2537">
        <v>7.8880429999999997</v>
      </c>
      <c r="Z2537">
        <v>7.9029410000000002</v>
      </c>
      <c r="AA2537">
        <v>7.9158759999999999</v>
      </c>
      <c r="AB2537">
        <v>7.9270899999999997</v>
      </c>
      <c r="AC2537">
        <v>7.936801</v>
      </c>
      <c r="AD2537">
        <v>7.945201</v>
      </c>
      <c r="AE2537">
        <v>7.952458</v>
      </c>
      <c r="AF2537">
        <v>7.9587219999999999</v>
      </c>
    </row>
    <row r="2538" spans="1:32" x14ac:dyDescent="0.2">
      <c r="A2538" s="8">
        <v>43678</v>
      </c>
      <c r="B2538">
        <v>6.0149609999999996</v>
      </c>
      <c r="C2538">
        <v>6.1867770000000002</v>
      </c>
      <c r="D2538">
        <v>6.3664230000000002</v>
      </c>
      <c r="E2538">
        <v>6.5359499999999997</v>
      </c>
      <c r="F2538">
        <v>6.6939630000000001</v>
      </c>
      <c r="G2538">
        <v>6.8397699999999997</v>
      </c>
      <c r="H2538">
        <v>6.9731899999999998</v>
      </c>
      <c r="I2538">
        <v>7.0944140000000004</v>
      </c>
      <c r="J2538">
        <v>7.2038880000000001</v>
      </c>
      <c r="K2538">
        <v>7.3022309999999999</v>
      </c>
      <c r="L2538" s="5">
        <v>7.3901669999999999</v>
      </c>
      <c r="M2538">
        <v>7.4684759999999999</v>
      </c>
      <c r="N2538">
        <v>7.5379579999999997</v>
      </c>
      <c r="O2538">
        <v>7.5994060000000001</v>
      </c>
      <c r="P2538">
        <v>7.6535890000000002</v>
      </c>
      <c r="Q2538">
        <v>7.7012369999999999</v>
      </c>
      <c r="R2538">
        <v>7.7430349999999999</v>
      </c>
      <c r="S2538">
        <v>7.7796200000000004</v>
      </c>
      <c r="T2538">
        <v>7.8115759999999996</v>
      </c>
      <c r="U2538">
        <v>7.8394349999999999</v>
      </c>
      <c r="V2538">
        <v>7.8636780000000002</v>
      </c>
      <c r="W2538">
        <v>7.884741</v>
      </c>
      <c r="X2538">
        <v>7.9030129999999996</v>
      </c>
      <c r="Y2538">
        <v>7.9188400000000003</v>
      </c>
      <c r="Z2538">
        <v>7.9325320000000001</v>
      </c>
      <c r="AA2538">
        <v>7.9443609999999998</v>
      </c>
      <c r="AB2538">
        <v>7.9545680000000001</v>
      </c>
      <c r="AC2538">
        <v>7.9633659999999997</v>
      </c>
      <c r="AD2538">
        <v>7.970942</v>
      </c>
      <c r="AE2538">
        <v>7.9774589999999996</v>
      </c>
      <c r="AF2538">
        <v>7.9830579999999998</v>
      </c>
    </row>
    <row r="2539" spans="1:32" x14ac:dyDescent="0.2">
      <c r="A2539" s="8">
        <v>43679</v>
      </c>
      <c r="B2539">
        <v>6.0092160000000003</v>
      </c>
      <c r="C2539">
        <v>6.202693</v>
      </c>
      <c r="D2539">
        <v>6.4009590000000003</v>
      </c>
      <c r="E2539">
        <v>6.584651</v>
      </c>
      <c r="F2539">
        <v>6.7530919999999997</v>
      </c>
      <c r="G2539">
        <v>6.9062340000000004</v>
      </c>
      <c r="H2539">
        <v>7.0444719999999998</v>
      </c>
      <c r="I2539">
        <v>7.1684960000000002</v>
      </c>
      <c r="J2539">
        <v>7.2791839999999999</v>
      </c>
      <c r="K2539">
        <v>7.3775170000000001</v>
      </c>
      <c r="L2539" s="5">
        <v>7.4645210000000004</v>
      </c>
      <c r="M2539">
        <v>7.541226</v>
      </c>
      <c r="N2539">
        <v>7.6086340000000003</v>
      </c>
      <c r="O2539">
        <v>7.6677030000000004</v>
      </c>
      <c r="P2539">
        <v>7.7193300000000002</v>
      </c>
      <c r="Q2539">
        <v>7.7643449999999996</v>
      </c>
      <c r="R2539">
        <v>7.8035100000000002</v>
      </c>
      <c r="S2539">
        <v>7.8375190000000003</v>
      </c>
      <c r="T2539">
        <v>7.8669969999999996</v>
      </c>
      <c r="U2539">
        <v>7.8925039999999997</v>
      </c>
      <c r="V2539">
        <v>7.9145399999999997</v>
      </c>
      <c r="W2539">
        <v>7.9335509999999996</v>
      </c>
      <c r="X2539">
        <v>7.9499300000000002</v>
      </c>
      <c r="Y2539">
        <v>7.9640230000000001</v>
      </c>
      <c r="Z2539">
        <v>7.9761350000000002</v>
      </c>
      <c r="AA2539">
        <v>7.9865329999999997</v>
      </c>
      <c r="AB2539">
        <v>7.9954489999999998</v>
      </c>
      <c r="AC2539">
        <v>8.0030889999999992</v>
      </c>
      <c r="AD2539">
        <v>8.0096279999999993</v>
      </c>
      <c r="AE2539">
        <v>8.0152199999999993</v>
      </c>
      <c r="AF2539">
        <v>8.0199979999999993</v>
      </c>
    </row>
    <row r="2540" spans="1:32" x14ac:dyDescent="0.2">
      <c r="A2540" s="8">
        <v>43682</v>
      </c>
      <c r="B2540">
        <v>6.0470930000000003</v>
      </c>
      <c r="C2540">
        <v>6.2616709999999998</v>
      </c>
      <c r="D2540">
        <v>6.4791850000000002</v>
      </c>
      <c r="E2540">
        <v>6.6784480000000004</v>
      </c>
      <c r="F2540">
        <v>6.8591230000000003</v>
      </c>
      <c r="G2540">
        <v>7.0215620000000003</v>
      </c>
      <c r="H2540">
        <v>7.1665710000000002</v>
      </c>
      <c r="I2540">
        <v>7.2952409999999999</v>
      </c>
      <c r="J2540">
        <v>7.4088209999999997</v>
      </c>
      <c r="K2540">
        <v>7.5086279999999999</v>
      </c>
      <c r="L2540" s="5">
        <v>7.5959839999999996</v>
      </c>
      <c r="M2540">
        <v>7.6721750000000002</v>
      </c>
      <c r="N2540">
        <v>7.7384199999999996</v>
      </c>
      <c r="O2540">
        <v>7.7958559999999997</v>
      </c>
      <c r="P2540">
        <v>7.8455279999999998</v>
      </c>
      <c r="Q2540">
        <v>7.888388</v>
      </c>
      <c r="R2540">
        <v>7.9252919999999998</v>
      </c>
      <c r="S2540">
        <v>7.9570069999999999</v>
      </c>
      <c r="T2540">
        <v>7.9842149999999998</v>
      </c>
      <c r="U2540">
        <v>8.0075190000000003</v>
      </c>
      <c r="V2540">
        <v>8.0274490000000007</v>
      </c>
      <c r="W2540">
        <v>8.0444709999999997</v>
      </c>
      <c r="X2540">
        <v>8.0589890000000004</v>
      </c>
      <c r="Y2540">
        <v>8.071358</v>
      </c>
      <c r="Z2540">
        <v>8.0818829999999995</v>
      </c>
      <c r="AA2540">
        <v>8.0908309999999997</v>
      </c>
      <c r="AB2540">
        <v>8.0984289999999994</v>
      </c>
      <c r="AC2540">
        <v>8.1048760000000009</v>
      </c>
      <c r="AD2540">
        <v>8.1103419999999993</v>
      </c>
      <c r="AE2540">
        <v>8.1149710000000006</v>
      </c>
      <c r="AF2540">
        <v>8.1188889999999994</v>
      </c>
    </row>
    <row r="2541" spans="1:32" x14ac:dyDescent="0.2">
      <c r="A2541" s="8">
        <v>43683</v>
      </c>
      <c r="B2541">
        <v>6.0704539999999998</v>
      </c>
      <c r="C2541">
        <v>6.3325500000000003</v>
      </c>
      <c r="D2541">
        <v>6.5807989999999998</v>
      </c>
      <c r="E2541">
        <v>6.7956149999999997</v>
      </c>
      <c r="F2541">
        <v>6.9817349999999996</v>
      </c>
      <c r="G2541">
        <v>7.1431459999999998</v>
      </c>
      <c r="H2541">
        <v>7.2832220000000003</v>
      </c>
      <c r="I2541">
        <v>7.4048369999999997</v>
      </c>
      <c r="J2541">
        <v>7.5104480000000002</v>
      </c>
      <c r="K2541">
        <v>7.6021650000000003</v>
      </c>
      <c r="L2541" s="5">
        <v>7.6818070000000001</v>
      </c>
      <c r="M2541">
        <v>7.7509480000000002</v>
      </c>
      <c r="N2541">
        <v>7.8109529999999996</v>
      </c>
      <c r="O2541">
        <v>7.8630050000000002</v>
      </c>
      <c r="P2541">
        <v>7.9081359999999998</v>
      </c>
      <c r="Q2541">
        <v>7.9472449999999997</v>
      </c>
      <c r="R2541">
        <v>7.9811129999999997</v>
      </c>
      <c r="S2541">
        <v>8.0104240000000004</v>
      </c>
      <c r="T2541">
        <v>8.035774</v>
      </c>
      <c r="U2541">
        <v>8.0576830000000008</v>
      </c>
      <c r="V2541">
        <v>8.0766050000000007</v>
      </c>
      <c r="W2541">
        <v>8.0929350000000007</v>
      </c>
      <c r="X2541">
        <v>8.1070170000000008</v>
      </c>
      <c r="Y2541">
        <v>8.1191519999999997</v>
      </c>
      <c r="Z2541">
        <v>8.1296029999999995</v>
      </c>
      <c r="AA2541">
        <v>8.1385950000000005</v>
      </c>
      <c r="AB2541">
        <v>8.1463269999999994</v>
      </c>
      <c r="AC2541">
        <v>8.1529720000000001</v>
      </c>
      <c r="AD2541">
        <v>8.1586770000000008</v>
      </c>
      <c r="AE2541">
        <v>8.1635729999999995</v>
      </c>
      <c r="AF2541">
        <v>8.1677710000000001</v>
      </c>
    </row>
    <row r="2542" spans="1:32" x14ac:dyDescent="0.2">
      <c r="A2542" s="8">
        <v>43684</v>
      </c>
      <c r="B2542">
        <v>6.0619149999999999</v>
      </c>
      <c r="C2542">
        <v>6.347512</v>
      </c>
      <c r="D2542">
        <v>6.612724</v>
      </c>
      <c r="E2542">
        <v>6.8380520000000002</v>
      </c>
      <c r="F2542">
        <v>7.0301809999999998</v>
      </c>
      <c r="G2542">
        <v>7.1945249999999996</v>
      </c>
      <c r="H2542">
        <v>7.3354920000000003</v>
      </c>
      <c r="I2542">
        <v>7.4566939999999997</v>
      </c>
      <c r="J2542">
        <v>7.5611100000000002</v>
      </c>
      <c r="K2542">
        <v>7.6512120000000001</v>
      </c>
      <c r="L2542" s="5">
        <v>7.7290660000000004</v>
      </c>
      <c r="M2542">
        <v>7.7964029999999998</v>
      </c>
      <c r="N2542">
        <v>7.8546899999999997</v>
      </c>
      <c r="O2542">
        <v>7.90517</v>
      </c>
      <c r="P2542">
        <v>7.9489010000000002</v>
      </c>
      <c r="Q2542">
        <v>7.9867920000000003</v>
      </c>
      <c r="R2542">
        <v>8.019622</v>
      </c>
      <c r="S2542">
        <v>8.0480640000000001</v>
      </c>
      <c r="T2542">
        <v>8.0726969999999998</v>
      </c>
      <c r="U2542">
        <v>8.0940250000000002</v>
      </c>
      <c r="V2542">
        <v>8.1124829999999992</v>
      </c>
      <c r="W2542">
        <v>8.1284489999999998</v>
      </c>
      <c r="X2542">
        <v>8.1422530000000002</v>
      </c>
      <c r="Y2542">
        <v>8.1541809999999995</v>
      </c>
      <c r="Z2542">
        <v>8.1644810000000003</v>
      </c>
      <c r="AA2542">
        <v>8.1733689999999992</v>
      </c>
      <c r="AB2542">
        <v>8.1810349999999996</v>
      </c>
      <c r="AC2542">
        <v>8.1876420000000003</v>
      </c>
      <c r="AD2542">
        <v>8.1933319999999998</v>
      </c>
      <c r="AE2542">
        <v>8.1982289999999995</v>
      </c>
      <c r="AF2542">
        <v>8.2024410000000003</v>
      </c>
    </row>
    <row r="2543" spans="1:32" x14ac:dyDescent="0.2">
      <c r="A2543" s="8">
        <v>43685</v>
      </c>
      <c r="B2543">
        <v>6.037337</v>
      </c>
      <c r="C2543">
        <v>6.3388920000000004</v>
      </c>
      <c r="D2543">
        <v>6.6059289999999997</v>
      </c>
      <c r="E2543">
        <v>6.8245129999999996</v>
      </c>
      <c r="F2543">
        <v>7.0064789999999997</v>
      </c>
      <c r="G2543">
        <v>7.1604179999999999</v>
      </c>
      <c r="H2543">
        <v>7.2925630000000004</v>
      </c>
      <c r="I2543">
        <v>7.4074429999999998</v>
      </c>
      <c r="J2543">
        <v>7.5083570000000002</v>
      </c>
      <c r="K2543">
        <v>7.5977309999999996</v>
      </c>
      <c r="L2543" s="5">
        <v>7.677365</v>
      </c>
      <c r="M2543">
        <v>7.748621</v>
      </c>
      <c r="N2543">
        <v>7.8125470000000004</v>
      </c>
      <c r="O2543">
        <v>7.8699779999999997</v>
      </c>
      <c r="P2543">
        <v>7.9215910000000003</v>
      </c>
      <c r="Q2543">
        <v>7.9679570000000002</v>
      </c>
      <c r="R2543">
        <v>8.0095690000000008</v>
      </c>
      <c r="S2543">
        <v>8.0468609999999998</v>
      </c>
      <c r="T2543">
        <v>8.0802259999999997</v>
      </c>
      <c r="U2543">
        <v>8.1100200000000005</v>
      </c>
      <c r="V2543">
        <v>8.1365719999999992</v>
      </c>
      <c r="W2543">
        <v>8.1601850000000002</v>
      </c>
      <c r="X2543">
        <v>8.1811389999999999</v>
      </c>
      <c r="Y2543">
        <v>8.1996959999999994</v>
      </c>
      <c r="Z2543">
        <v>8.216094</v>
      </c>
      <c r="AA2543">
        <v>8.2305550000000007</v>
      </c>
      <c r="AB2543">
        <v>8.2432829999999999</v>
      </c>
      <c r="AC2543">
        <v>8.2544629999999994</v>
      </c>
      <c r="AD2543">
        <v>8.264265</v>
      </c>
      <c r="AE2543">
        <v>8.2728439999999992</v>
      </c>
      <c r="AF2543">
        <v>8.2803389999999997</v>
      </c>
    </row>
    <row r="2544" spans="1:32" x14ac:dyDescent="0.2">
      <c r="A2544" s="8">
        <v>43686</v>
      </c>
      <c r="B2544">
        <v>6.0446540000000004</v>
      </c>
      <c r="C2544">
        <v>6.2768649999999999</v>
      </c>
      <c r="D2544">
        <v>6.4925069999999998</v>
      </c>
      <c r="E2544">
        <v>6.6779450000000002</v>
      </c>
      <c r="F2544">
        <v>6.8397309999999996</v>
      </c>
      <c r="G2544">
        <v>6.9825970000000002</v>
      </c>
      <c r="H2544">
        <v>7.1099709999999998</v>
      </c>
      <c r="I2544">
        <v>7.2243519999999997</v>
      </c>
      <c r="J2544">
        <v>7.3275860000000002</v>
      </c>
      <c r="K2544">
        <v>7.4210609999999999</v>
      </c>
      <c r="L2544" s="5">
        <v>7.5058470000000002</v>
      </c>
      <c r="M2544">
        <v>7.5827960000000001</v>
      </c>
      <c r="N2544">
        <v>7.6526110000000003</v>
      </c>
      <c r="O2544">
        <v>7.7158899999999999</v>
      </c>
      <c r="P2544">
        <v>7.7731620000000001</v>
      </c>
      <c r="Q2544">
        <v>7.8249029999999999</v>
      </c>
      <c r="R2544">
        <v>7.8715539999999997</v>
      </c>
      <c r="S2544">
        <v>7.9135229999999996</v>
      </c>
      <c r="T2544">
        <v>7.9511969999999996</v>
      </c>
      <c r="U2544">
        <v>7.9849379999999996</v>
      </c>
      <c r="V2544">
        <v>8.0150889999999997</v>
      </c>
      <c r="W2544">
        <v>8.0419710000000002</v>
      </c>
      <c r="X2544">
        <v>8.065887</v>
      </c>
      <c r="Y2544">
        <v>8.0871180000000003</v>
      </c>
      <c r="Z2544">
        <v>8.1059280000000005</v>
      </c>
      <c r="AA2544">
        <v>8.1225590000000008</v>
      </c>
      <c r="AB2544">
        <v>8.1372359999999997</v>
      </c>
      <c r="AC2544">
        <v>8.1501640000000002</v>
      </c>
      <c r="AD2544">
        <v>8.1615310000000001</v>
      </c>
      <c r="AE2544">
        <v>8.1715099999999996</v>
      </c>
      <c r="AF2544">
        <v>8.180256</v>
      </c>
    </row>
    <row r="2545" spans="1:32" x14ac:dyDescent="0.2">
      <c r="A2545" s="8">
        <v>43689</v>
      </c>
      <c r="B2545">
        <v>6.0421620000000003</v>
      </c>
      <c r="C2545">
        <v>6.2536209999999999</v>
      </c>
      <c r="D2545">
        <v>6.4564690000000002</v>
      </c>
      <c r="E2545">
        <v>6.6356909999999996</v>
      </c>
      <c r="F2545">
        <v>6.7952110000000001</v>
      </c>
      <c r="G2545">
        <v>6.9379749999999998</v>
      </c>
      <c r="H2545">
        <v>7.0662320000000003</v>
      </c>
      <c r="I2545">
        <v>7.1817339999999996</v>
      </c>
      <c r="J2545">
        <v>7.2858799999999997</v>
      </c>
      <c r="K2545">
        <v>7.3798209999999997</v>
      </c>
      <c r="L2545" s="5">
        <v>7.4645260000000002</v>
      </c>
      <c r="M2545">
        <v>7.5408350000000004</v>
      </c>
      <c r="N2545">
        <v>7.6094929999999996</v>
      </c>
      <c r="O2545">
        <v>7.6711689999999999</v>
      </c>
      <c r="P2545">
        <v>7.726477</v>
      </c>
      <c r="Q2545">
        <v>7.7759799999999997</v>
      </c>
      <c r="R2545">
        <v>7.8202020000000001</v>
      </c>
      <c r="S2545">
        <v>7.8596269999999997</v>
      </c>
      <c r="T2545">
        <v>7.8947060000000002</v>
      </c>
      <c r="U2545">
        <v>7.9258559999999996</v>
      </c>
      <c r="V2545">
        <v>7.9534640000000003</v>
      </c>
      <c r="W2545">
        <v>7.9778849999999997</v>
      </c>
      <c r="X2545">
        <v>7.9994480000000001</v>
      </c>
      <c r="Y2545">
        <v>8.0184540000000002</v>
      </c>
      <c r="Z2545">
        <v>8.0351759999999999</v>
      </c>
      <c r="AA2545">
        <v>8.0498650000000005</v>
      </c>
      <c r="AB2545">
        <v>8.0627469999999999</v>
      </c>
      <c r="AC2545">
        <v>8.0740259999999999</v>
      </c>
      <c r="AD2545">
        <v>8.083888</v>
      </c>
      <c r="AE2545">
        <v>8.0924980000000009</v>
      </c>
      <c r="AF2545">
        <v>8.1000049999999995</v>
      </c>
    </row>
    <row r="2546" spans="1:32" x14ac:dyDescent="0.2">
      <c r="A2546" s="8">
        <v>43690</v>
      </c>
      <c r="B2546">
        <v>6.0504550000000004</v>
      </c>
      <c r="C2546">
        <v>6.2528980000000001</v>
      </c>
      <c r="D2546">
        <v>6.4506959999999998</v>
      </c>
      <c r="E2546">
        <v>6.628234</v>
      </c>
      <c r="F2546">
        <v>6.7882340000000001</v>
      </c>
      <c r="G2546">
        <v>6.9327909999999999</v>
      </c>
      <c r="H2546">
        <v>7.0635579999999996</v>
      </c>
      <c r="I2546">
        <v>7.181883</v>
      </c>
      <c r="J2546">
        <v>7.2888960000000003</v>
      </c>
      <c r="K2546">
        <v>7.3855779999999998</v>
      </c>
      <c r="L2546" s="5">
        <v>7.4727990000000002</v>
      </c>
      <c r="M2546">
        <v>7.5513490000000001</v>
      </c>
      <c r="N2546">
        <v>7.6219520000000003</v>
      </c>
      <c r="O2546">
        <v>7.6852830000000001</v>
      </c>
      <c r="P2546">
        <v>7.7419710000000004</v>
      </c>
      <c r="Q2546">
        <v>7.7926039999999999</v>
      </c>
      <c r="R2546">
        <v>7.8377330000000001</v>
      </c>
      <c r="S2546">
        <v>7.877872</v>
      </c>
      <c r="T2546">
        <v>7.9134989999999998</v>
      </c>
      <c r="U2546">
        <v>7.9450589999999996</v>
      </c>
      <c r="V2546">
        <v>7.9729599999999996</v>
      </c>
      <c r="W2546">
        <v>7.9975820000000004</v>
      </c>
      <c r="X2546">
        <v>8.0192689999999995</v>
      </c>
      <c r="Y2546">
        <v>8.0383390000000006</v>
      </c>
      <c r="Z2546">
        <v>8.0550789999999992</v>
      </c>
      <c r="AA2546">
        <v>8.0697510000000001</v>
      </c>
      <c r="AB2546">
        <v>8.0825890000000005</v>
      </c>
      <c r="AC2546">
        <v>8.093807</v>
      </c>
      <c r="AD2546">
        <v>8.1035950000000003</v>
      </c>
      <c r="AE2546">
        <v>8.1121239999999997</v>
      </c>
      <c r="AF2546">
        <v>8.1195450000000005</v>
      </c>
    </row>
    <row r="2547" spans="1:32" x14ac:dyDescent="0.2">
      <c r="A2547" s="8">
        <v>43691</v>
      </c>
      <c r="B2547">
        <v>6.0624570000000002</v>
      </c>
      <c r="C2547">
        <v>6.2787350000000002</v>
      </c>
      <c r="D2547">
        <v>6.4912970000000003</v>
      </c>
      <c r="E2547">
        <v>6.6820909999999998</v>
      </c>
      <c r="F2547">
        <v>6.853237</v>
      </c>
      <c r="G2547">
        <v>7.0066360000000003</v>
      </c>
      <c r="H2547">
        <v>7.1440000000000001</v>
      </c>
      <c r="I2547">
        <v>7.2668819999999998</v>
      </c>
      <c r="J2547">
        <v>7.3766920000000002</v>
      </c>
      <c r="K2547">
        <v>7.4747089999999998</v>
      </c>
      <c r="L2547" s="5">
        <v>7.5620989999999999</v>
      </c>
      <c r="M2547">
        <v>7.6399239999999997</v>
      </c>
      <c r="N2547">
        <v>7.7091510000000003</v>
      </c>
      <c r="O2547">
        <v>7.7706559999999998</v>
      </c>
      <c r="P2547">
        <v>7.8252389999999998</v>
      </c>
      <c r="Q2547">
        <v>7.8736230000000003</v>
      </c>
      <c r="R2547">
        <v>7.9164640000000004</v>
      </c>
      <c r="S2547">
        <v>7.9543549999999996</v>
      </c>
      <c r="T2547">
        <v>7.9878330000000002</v>
      </c>
      <c r="U2547">
        <v>8.017379</v>
      </c>
      <c r="V2547">
        <v>8.0434300000000007</v>
      </c>
      <c r="W2547">
        <v>8.066376</v>
      </c>
      <c r="X2547">
        <v>8.0865670000000005</v>
      </c>
      <c r="Y2547">
        <v>8.104317</v>
      </c>
      <c r="Z2547">
        <v>8.1199069999999995</v>
      </c>
      <c r="AA2547">
        <v>8.1335879999999996</v>
      </c>
      <c r="AB2547">
        <v>8.1455839999999995</v>
      </c>
      <c r="AC2547">
        <v>8.1560919999999992</v>
      </c>
      <c r="AD2547">
        <v>8.1652909999999999</v>
      </c>
      <c r="AE2547">
        <v>8.1733360000000008</v>
      </c>
      <c r="AF2547">
        <v>8.1803679999999996</v>
      </c>
    </row>
    <row r="2548" spans="1:32" x14ac:dyDescent="0.2">
      <c r="A2548" s="8">
        <v>43692</v>
      </c>
      <c r="B2548">
        <v>6.0336239999999997</v>
      </c>
      <c r="C2548">
        <v>6.2672610000000004</v>
      </c>
      <c r="D2548">
        <v>6.4880420000000001</v>
      </c>
      <c r="E2548">
        <v>6.6799330000000001</v>
      </c>
      <c r="F2548">
        <v>6.8479950000000001</v>
      </c>
      <c r="G2548">
        <v>6.9961609999999999</v>
      </c>
      <c r="H2548">
        <v>7.1275069999999996</v>
      </c>
      <c r="I2548">
        <v>7.2444610000000003</v>
      </c>
      <c r="J2548">
        <v>7.3489639999999996</v>
      </c>
      <c r="K2548">
        <v>7.4425850000000002</v>
      </c>
      <c r="L2548" s="5">
        <v>7.5266099999999998</v>
      </c>
      <c r="M2548">
        <v>7.602112</v>
      </c>
      <c r="N2548">
        <v>7.6699970000000004</v>
      </c>
      <c r="O2548">
        <v>7.7310439999999998</v>
      </c>
      <c r="P2548">
        <v>7.7859299999999996</v>
      </c>
      <c r="Q2548">
        <v>7.8352539999999999</v>
      </c>
      <c r="R2548">
        <v>7.8795460000000004</v>
      </c>
      <c r="S2548">
        <v>7.9192840000000002</v>
      </c>
      <c r="T2548">
        <v>7.954898</v>
      </c>
      <c r="U2548">
        <v>7.9867809999999997</v>
      </c>
      <c r="V2548">
        <v>8.0152889999999992</v>
      </c>
      <c r="W2548">
        <v>8.0407469999999996</v>
      </c>
      <c r="X2548">
        <v>8.0634519999999998</v>
      </c>
      <c r="Y2548">
        <v>8.0836749999999995</v>
      </c>
      <c r="Z2548">
        <v>8.1016650000000006</v>
      </c>
      <c r="AA2548">
        <v>8.1176480000000009</v>
      </c>
      <c r="AB2548">
        <v>8.1318280000000005</v>
      </c>
      <c r="AC2548">
        <v>8.1443949999999994</v>
      </c>
      <c r="AD2548">
        <v>8.1555169999999997</v>
      </c>
      <c r="AE2548">
        <v>8.1653490000000009</v>
      </c>
      <c r="AF2548">
        <v>8.1740309999999994</v>
      </c>
    </row>
    <row r="2549" spans="1:32" x14ac:dyDescent="0.2">
      <c r="A2549" s="8">
        <v>43693</v>
      </c>
      <c r="B2549">
        <v>6.1039700000000003</v>
      </c>
      <c r="C2549">
        <v>6.3019189999999998</v>
      </c>
      <c r="D2549">
        <v>6.5014289999999999</v>
      </c>
      <c r="E2549">
        <v>6.6841109999999997</v>
      </c>
      <c r="F2549">
        <v>6.8503800000000004</v>
      </c>
      <c r="G2549">
        <v>7.0009259999999998</v>
      </c>
      <c r="H2549">
        <v>7.1366180000000004</v>
      </c>
      <c r="I2549">
        <v>7.258432</v>
      </c>
      <c r="J2549">
        <v>7.3673989999999998</v>
      </c>
      <c r="K2549">
        <v>7.4645650000000003</v>
      </c>
      <c r="L2549" s="5">
        <v>7.5509599999999999</v>
      </c>
      <c r="M2549">
        <v>7.6275789999999999</v>
      </c>
      <c r="N2549">
        <v>7.6953680000000002</v>
      </c>
      <c r="O2549">
        <v>7.7552149999999997</v>
      </c>
      <c r="P2549">
        <v>7.8079460000000003</v>
      </c>
      <c r="Q2549">
        <v>7.8543240000000001</v>
      </c>
      <c r="R2549">
        <v>7.8950440000000004</v>
      </c>
      <c r="S2549">
        <v>7.9307410000000003</v>
      </c>
      <c r="T2549">
        <v>7.961989</v>
      </c>
      <c r="U2549">
        <v>7.9893049999999999</v>
      </c>
      <c r="V2549">
        <v>8.0131540000000001</v>
      </c>
      <c r="W2549">
        <v>8.0339510000000001</v>
      </c>
      <c r="X2549">
        <v>8.0520669999999992</v>
      </c>
      <c r="Y2549">
        <v>8.0678300000000007</v>
      </c>
      <c r="Z2549">
        <v>8.0815319999999993</v>
      </c>
      <c r="AA2549">
        <v>8.093432</v>
      </c>
      <c r="AB2549">
        <v>8.1037579999999991</v>
      </c>
      <c r="AC2549">
        <v>8.1127099999999999</v>
      </c>
      <c r="AD2549">
        <v>8.1204640000000001</v>
      </c>
      <c r="AE2549">
        <v>8.1271769999999997</v>
      </c>
      <c r="AF2549">
        <v>8.1329829999999994</v>
      </c>
    </row>
    <row r="2550" spans="1:32" x14ac:dyDescent="0.2">
      <c r="A2550" s="8">
        <v>43696</v>
      </c>
      <c r="B2550">
        <v>6.089035</v>
      </c>
      <c r="C2550">
        <v>6.2819760000000002</v>
      </c>
      <c r="D2550">
        <v>6.4771890000000001</v>
      </c>
      <c r="E2550">
        <v>6.656517</v>
      </c>
      <c r="F2550">
        <v>6.8201640000000001</v>
      </c>
      <c r="G2550">
        <v>6.9686529999999998</v>
      </c>
      <c r="H2550">
        <v>7.1027240000000003</v>
      </c>
      <c r="I2550">
        <v>7.2232560000000001</v>
      </c>
      <c r="J2550">
        <v>7.3312020000000002</v>
      </c>
      <c r="K2550">
        <v>7.4275479999999998</v>
      </c>
      <c r="L2550" s="5">
        <v>7.51328</v>
      </c>
      <c r="M2550">
        <v>7.5893579999999998</v>
      </c>
      <c r="N2550">
        <v>7.6566999999999998</v>
      </c>
      <c r="O2550">
        <v>7.7161749999999998</v>
      </c>
      <c r="P2550">
        <v>7.7685930000000001</v>
      </c>
      <c r="Q2550">
        <v>7.8147029999999997</v>
      </c>
      <c r="R2550">
        <v>7.855194</v>
      </c>
      <c r="S2550">
        <v>7.8906910000000003</v>
      </c>
      <c r="T2550">
        <v>7.9217649999999997</v>
      </c>
      <c r="U2550">
        <v>7.9489280000000004</v>
      </c>
      <c r="V2550">
        <v>7.9726410000000003</v>
      </c>
      <c r="W2550">
        <v>7.9933170000000002</v>
      </c>
      <c r="X2550">
        <v>8.0113240000000001</v>
      </c>
      <c r="Y2550">
        <v>8.0269899999999996</v>
      </c>
      <c r="Z2550">
        <v>8.0406049999999993</v>
      </c>
      <c r="AA2550">
        <v>8.0524269999999998</v>
      </c>
      <c r="AB2550">
        <v>8.0626820000000006</v>
      </c>
      <c r="AC2550">
        <v>8.0715699999999995</v>
      </c>
      <c r="AD2550">
        <v>8.0792669999999998</v>
      </c>
      <c r="AE2550">
        <v>8.0859279999999991</v>
      </c>
      <c r="AF2550">
        <v>8.0916870000000003</v>
      </c>
    </row>
    <row r="2551" spans="1:32" x14ac:dyDescent="0.2">
      <c r="A2551" s="8">
        <v>43697</v>
      </c>
      <c r="B2551">
        <v>6.0547839999999997</v>
      </c>
      <c r="C2551">
        <v>6.2445060000000003</v>
      </c>
      <c r="D2551">
        <v>6.4355149999999997</v>
      </c>
      <c r="E2551">
        <v>6.610633</v>
      </c>
      <c r="F2551">
        <v>6.770518</v>
      </c>
      <c r="G2551">
        <v>6.9159449999999998</v>
      </c>
      <c r="H2551">
        <v>7.0477670000000003</v>
      </c>
      <c r="I2551">
        <v>7.1668779999999996</v>
      </c>
      <c r="J2551">
        <v>7.2741870000000004</v>
      </c>
      <c r="K2551">
        <v>7.3706040000000002</v>
      </c>
      <c r="L2551" s="5">
        <v>7.4570150000000002</v>
      </c>
      <c r="M2551">
        <v>7.5342789999999997</v>
      </c>
      <c r="N2551">
        <v>7.6032120000000001</v>
      </c>
      <c r="O2551">
        <v>7.664587</v>
      </c>
      <c r="P2551">
        <v>7.7191270000000003</v>
      </c>
      <c r="Q2551">
        <v>7.7675080000000003</v>
      </c>
      <c r="R2551">
        <v>7.8103509999999998</v>
      </c>
      <c r="S2551">
        <v>7.84823</v>
      </c>
      <c r="T2551">
        <v>7.8816689999999996</v>
      </c>
      <c r="U2551">
        <v>7.9111469999999997</v>
      </c>
      <c r="V2551">
        <v>7.9370969999999996</v>
      </c>
      <c r="W2551">
        <v>7.9599120000000001</v>
      </c>
      <c r="X2551">
        <v>7.9799470000000001</v>
      </c>
      <c r="Y2551">
        <v>7.9975199999999997</v>
      </c>
      <c r="Z2551">
        <v>8.0129160000000006</v>
      </c>
      <c r="AA2551">
        <v>8.0263910000000003</v>
      </c>
      <c r="AB2551">
        <v>8.0381719999999994</v>
      </c>
      <c r="AC2551">
        <v>8.0484629999999999</v>
      </c>
      <c r="AD2551">
        <v>8.0574429999999992</v>
      </c>
      <c r="AE2551">
        <v>8.0652729999999995</v>
      </c>
      <c r="AF2551">
        <v>8.0720939999999999</v>
      </c>
    </row>
    <row r="2552" spans="1:32" x14ac:dyDescent="0.2">
      <c r="A2552" s="8">
        <v>43698</v>
      </c>
      <c r="B2552">
        <v>6.051253</v>
      </c>
      <c r="C2552">
        <v>6.2326860000000002</v>
      </c>
      <c r="D2552">
        <v>6.4214760000000002</v>
      </c>
      <c r="E2552">
        <v>6.5987460000000002</v>
      </c>
      <c r="F2552">
        <v>6.7631769999999998</v>
      </c>
      <c r="G2552">
        <v>6.9141940000000002</v>
      </c>
      <c r="H2552">
        <v>7.0517599999999998</v>
      </c>
      <c r="I2552">
        <v>7.1762129999999997</v>
      </c>
      <c r="J2552">
        <v>7.288144</v>
      </c>
      <c r="K2552">
        <v>7.3883049999999999</v>
      </c>
      <c r="L2552" s="5">
        <v>7.477538</v>
      </c>
      <c r="M2552">
        <v>7.5567279999999997</v>
      </c>
      <c r="N2552">
        <v>7.6267639999999997</v>
      </c>
      <c r="O2552">
        <v>7.6885139999999996</v>
      </c>
      <c r="P2552">
        <v>7.7428100000000004</v>
      </c>
      <c r="Q2552">
        <v>7.790432</v>
      </c>
      <c r="R2552">
        <v>7.8321059999999996</v>
      </c>
      <c r="S2552">
        <v>7.8685010000000002</v>
      </c>
      <c r="T2552">
        <v>7.900226</v>
      </c>
      <c r="U2552">
        <v>7.9278310000000003</v>
      </c>
      <c r="V2552">
        <v>7.9518149999999999</v>
      </c>
      <c r="W2552">
        <v>7.97262</v>
      </c>
      <c r="X2552">
        <v>7.9906449999999998</v>
      </c>
      <c r="Y2552">
        <v>8.00624</v>
      </c>
      <c r="Z2552">
        <v>8.019717</v>
      </c>
      <c r="AA2552">
        <v>8.0313510000000008</v>
      </c>
      <c r="AB2552">
        <v>8.0413840000000008</v>
      </c>
      <c r="AC2552">
        <v>8.050027</v>
      </c>
      <c r="AD2552">
        <v>8.0574659999999998</v>
      </c>
      <c r="AE2552">
        <v>8.0638640000000006</v>
      </c>
      <c r="AF2552">
        <v>8.0693610000000007</v>
      </c>
    </row>
    <row r="2553" spans="1:32" x14ac:dyDescent="0.2">
      <c r="A2553" s="8">
        <v>43699</v>
      </c>
      <c r="B2553">
        <v>6.0334690000000002</v>
      </c>
      <c r="C2553">
        <v>6.2250220000000001</v>
      </c>
      <c r="D2553">
        <v>6.4164960000000004</v>
      </c>
      <c r="E2553">
        <v>6.5911609999999996</v>
      </c>
      <c r="F2553">
        <v>6.7501569999999997</v>
      </c>
      <c r="G2553">
        <v>6.8945720000000001</v>
      </c>
      <c r="H2553">
        <v>7.0254560000000001</v>
      </c>
      <c r="I2553">
        <v>7.1438160000000002</v>
      </c>
      <c r="J2553">
        <v>7.2506199999999996</v>
      </c>
      <c r="K2553">
        <v>7.3467919999999998</v>
      </c>
      <c r="L2553" s="5">
        <v>7.4332120000000002</v>
      </c>
      <c r="M2553">
        <v>7.5107160000000004</v>
      </c>
      <c r="N2553">
        <v>7.5800900000000002</v>
      </c>
      <c r="O2553">
        <v>7.6420709999999996</v>
      </c>
      <c r="P2553">
        <v>7.6973479999999999</v>
      </c>
      <c r="Q2553">
        <v>7.7465630000000001</v>
      </c>
      <c r="R2553">
        <v>7.7903089999999997</v>
      </c>
      <c r="S2553">
        <v>7.8291310000000003</v>
      </c>
      <c r="T2553">
        <v>7.8635330000000003</v>
      </c>
      <c r="U2553">
        <v>7.8939729999999999</v>
      </c>
      <c r="V2553">
        <v>7.920871</v>
      </c>
      <c r="W2553">
        <v>7.9446060000000003</v>
      </c>
      <c r="X2553">
        <v>7.9655250000000004</v>
      </c>
      <c r="Y2553">
        <v>7.9839380000000002</v>
      </c>
      <c r="Z2553">
        <v>8.0001270000000009</v>
      </c>
      <c r="AA2553">
        <v>8.0143439999999995</v>
      </c>
      <c r="AB2553">
        <v>8.0268169999999994</v>
      </c>
      <c r="AC2553">
        <v>8.0377469999999995</v>
      </c>
      <c r="AD2553">
        <v>8.0473169999999996</v>
      </c>
      <c r="AE2553">
        <v>8.0556859999999997</v>
      </c>
      <c r="AF2553">
        <v>8.0630000000000006</v>
      </c>
    </row>
    <row r="2554" spans="1:32" x14ac:dyDescent="0.2">
      <c r="A2554" s="8">
        <v>43700</v>
      </c>
      <c r="B2554">
        <v>6.0519629999999998</v>
      </c>
      <c r="C2554">
        <v>6.2027999999999999</v>
      </c>
      <c r="D2554">
        <v>6.36897</v>
      </c>
      <c r="E2554">
        <v>6.5318269999999998</v>
      </c>
      <c r="F2554">
        <v>6.6877319999999996</v>
      </c>
      <c r="G2554">
        <v>6.8343670000000003</v>
      </c>
      <c r="H2554">
        <v>6.9703989999999996</v>
      </c>
      <c r="I2554">
        <v>7.0952080000000004</v>
      </c>
      <c r="J2554">
        <v>7.208691</v>
      </c>
      <c r="K2554">
        <v>7.3110980000000003</v>
      </c>
      <c r="L2554" s="5">
        <v>7.4029199999999999</v>
      </c>
      <c r="M2554">
        <v>7.484801</v>
      </c>
      <c r="N2554">
        <v>7.5574680000000001</v>
      </c>
      <c r="O2554">
        <v>7.6216889999999999</v>
      </c>
      <c r="P2554">
        <v>7.6782370000000002</v>
      </c>
      <c r="Q2554">
        <v>7.7278640000000003</v>
      </c>
      <c r="R2554">
        <v>7.7712880000000002</v>
      </c>
      <c r="S2554">
        <v>7.8091850000000003</v>
      </c>
      <c r="T2554">
        <v>7.8421770000000004</v>
      </c>
      <c r="U2554">
        <v>7.8708369999999999</v>
      </c>
      <c r="V2554">
        <v>7.895683</v>
      </c>
      <c r="W2554">
        <v>7.9171839999999998</v>
      </c>
      <c r="X2554">
        <v>7.9357569999999997</v>
      </c>
      <c r="Y2554">
        <v>7.9517769999999999</v>
      </c>
      <c r="Z2554">
        <v>7.965573</v>
      </c>
      <c r="AA2554">
        <v>7.9774390000000004</v>
      </c>
      <c r="AB2554">
        <v>7.9876319999999996</v>
      </c>
      <c r="AC2554">
        <v>7.9963769999999998</v>
      </c>
      <c r="AD2554">
        <v>8.0038719999999994</v>
      </c>
      <c r="AE2554">
        <v>8.0102879999999992</v>
      </c>
      <c r="AF2554">
        <v>8.0157749999999997</v>
      </c>
    </row>
    <row r="2555" spans="1:32" x14ac:dyDescent="0.2">
      <c r="A2555" s="8">
        <v>43703</v>
      </c>
      <c r="B2555">
        <v>6.0341339999999999</v>
      </c>
      <c r="C2555">
        <v>6.1998069999999998</v>
      </c>
      <c r="D2555">
        <v>6.375267</v>
      </c>
      <c r="E2555">
        <v>6.5425089999999999</v>
      </c>
      <c r="F2555">
        <v>6.6995810000000002</v>
      </c>
      <c r="G2555">
        <v>6.8453689999999998</v>
      </c>
      <c r="H2555">
        <v>6.9793830000000003</v>
      </c>
      <c r="I2555">
        <v>7.1015829999999998</v>
      </c>
      <c r="J2555">
        <v>7.21225</v>
      </c>
      <c r="K2555">
        <v>7.3118829999999999</v>
      </c>
      <c r="L2555" s="5">
        <v>7.4011259999999996</v>
      </c>
      <c r="M2555">
        <v>7.480702</v>
      </c>
      <c r="N2555">
        <v>7.5513769999999996</v>
      </c>
      <c r="O2555">
        <v>7.6139239999999999</v>
      </c>
      <c r="P2555">
        <v>7.6691010000000004</v>
      </c>
      <c r="Q2555">
        <v>7.7176349999999996</v>
      </c>
      <c r="R2555">
        <v>7.7602149999999996</v>
      </c>
      <c r="S2555">
        <v>7.7974810000000003</v>
      </c>
      <c r="T2555">
        <v>7.830025</v>
      </c>
      <c r="U2555">
        <v>7.8583879999999997</v>
      </c>
      <c r="V2555">
        <v>7.8830600000000004</v>
      </c>
      <c r="W2555">
        <v>7.9044840000000001</v>
      </c>
      <c r="X2555">
        <v>7.9230590000000003</v>
      </c>
      <c r="Y2555">
        <v>7.9391379999999998</v>
      </c>
      <c r="Z2555">
        <v>7.9530380000000003</v>
      </c>
      <c r="AA2555">
        <v>7.9650369999999997</v>
      </c>
      <c r="AB2555">
        <v>7.9753829999999999</v>
      </c>
      <c r="AC2555">
        <v>7.9842930000000001</v>
      </c>
      <c r="AD2555">
        <v>7.9919580000000003</v>
      </c>
      <c r="AE2555">
        <v>7.998545</v>
      </c>
      <c r="AF2555">
        <v>8.0042000000000009</v>
      </c>
    </row>
    <row r="2556" spans="1:32" x14ac:dyDescent="0.2">
      <c r="A2556" s="8">
        <v>43704</v>
      </c>
      <c r="B2556">
        <v>6.0580280000000002</v>
      </c>
      <c r="C2556">
        <v>6.2228050000000001</v>
      </c>
      <c r="D2556">
        <v>6.3957189999999997</v>
      </c>
      <c r="E2556">
        <v>6.5598650000000003</v>
      </c>
      <c r="F2556">
        <v>6.7139850000000001</v>
      </c>
      <c r="G2556">
        <v>6.8573589999999998</v>
      </c>
      <c r="H2556">
        <v>6.9896849999999997</v>
      </c>
      <c r="I2556">
        <v>7.1109799999999996</v>
      </c>
      <c r="J2556">
        <v>7.2214960000000001</v>
      </c>
      <c r="K2556">
        <v>7.3216580000000002</v>
      </c>
      <c r="L2556" s="5">
        <v>7.4120059999999999</v>
      </c>
      <c r="M2556">
        <v>7.4931570000000001</v>
      </c>
      <c r="N2556">
        <v>7.5657649999999999</v>
      </c>
      <c r="O2556">
        <v>7.6305050000000003</v>
      </c>
      <c r="P2556">
        <v>7.6880439999999997</v>
      </c>
      <c r="Q2556">
        <v>7.7390350000000003</v>
      </c>
      <c r="R2556">
        <v>7.7840999999999996</v>
      </c>
      <c r="S2556">
        <v>7.8238289999999999</v>
      </c>
      <c r="T2556">
        <v>7.8587740000000004</v>
      </c>
      <c r="U2556">
        <v>7.889443</v>
      </c>
      <c r="V2556">
        <v>7.9163069999999998</v>
      </c>
      <c r="W2556">
        <v>7.939794</v>
      </c>
      <c r="X2556">
        <v>7.9602909999999998</v>
      </c>
      <c r="Y2556">
        <v>7.9781500000000003</v>
      </c>
      <c r="Z2556">
        <v>7.9936870000000004</v>
      </c>
      <c r="AA2556">
        <v>8.0071829999999995</v>
      </c>
      <c r="AB2556">
        <v>8.0188900000000007</v>
      </c>
      <c r="AC2556">
        <v>8.0290320000000008</v>
      </c>
      <c r="AD2556">
        <v>8.0378080000000001</v>
      </c>
      <c r="AE2556">
        <v>8.0453919999999997</v>
      </c>
      <c r="AF2556">
        <v>8.0519379999999998</v>
      </c>
    </row>
    <row r="2557" spans="1:32" x14ac:dyDescent="0.2">
      <c r="A2557" s="8">
        <v>43705</v>
      </c>
      <c r="B2557">
        <v>6.0467880000000003</v>
      </c>
      <c r="C2557">
        <v>6.2232859999999999</v>
      </c>
      <c r="D2557">
        <v>6.4053290000000001</v>
      </c>
      <c r="E2557">
        <v>6.5756040000000002</v>
      </c>
      <c r="F2557">
        <v>6.7335260000000003</v>
      </c>
      <c r="G2557">
        <v>6.8789199999999999</v>
      </c>
      <c r="H2557">
        <v>7.0119249999999997</v>
      </c>
      <c r="I2557">
        <v>7.1329079999999996</v>
      </c>
      <c r="J2557">
        <v>7.2424030000000004</v>
      </c>
      <c r="K2557">
        <v>7.3410520000000004</v>
      </c>
      <c r="L2557" s="5">
        <v>7.4295669999999996</v>
      </c>
      <c r="M2557">
        <v>7.5086959999999996</v>
      </c>
      <c r="N2557">
        <v>7.5791950000000003</v>
      </c>
      <c r="O2557">
        <v>7.6418109999999997</v>
      </c>
      <c r="P2557">
        <v>7.6972670000000001</v>
      </c>
      <c r="Q2557">
        <v>7.7462520000000001</v>
      </c>
      <c r="R2557">
        <v>7.7894170000000003</v>
      </c>
      <c r="S2557">
        <v>7.8273659999999996</v>
      </c>
      <c r="T2557">
        <v>7.8606590000000001</v>
      </c>
      <c r="U2557">
        <v>7.8898099999999998</v>
      </c>
      <c r="V2557">
        <v>7.9152870000000002</v>
      </c>
      <c r="W2557">
        <v>7.9375140000000002</v>
      </c>
      <c r="X2557">
        <v>7.9568750000000001</v>
      </c>
      <c r="Y2557">
        <v>7.9737130000000001</v>
      </c>
      <c r="Z2557">
        <v>7.9883350000000002</v>
      </c>
      <c r="AA2557">
        <v>8.0010150000000007</v>
      </c>
      <c r="AB2557">
        <v>8.0119980000000002</v>
      </c>
      <c r="AC2557">
        <v>8.0214979999999994</v>
      </c>
      <c r="AD2557">
        <v>8.0297059999999991</v>
      </c>
      <c r="AE2557">
        <v>8.0367899999999999</v>
      </c>
      <c r="AF2557">
        <v>8.042897</v>
      </c>
    </row>
    <row r="2558" spans="1:32" x14ac:dyDescent="0.2">
      <c r="A2558" s="8">
        <v>43706</v>
      </c>
      <c r="B2558">
        <v>6.0385650000000002</v>
      </c>
      <c r="C2558">
        <v>6.2239649999999997</v>
      </c>
      <c r="D2558">
        <v>6.4147670000000003</v>
      </c>
      <c r="E2558">
        <v>6.5924740000000002</v>
      </c>
      <c r="F2558">
        <v>6.7563659999999999</v>
      </c>
      <c r="G2558">
        <v>6.9062789999999996</v>
      </c>
      <c r="H2558">
        <v>7.0424519999999999</v>
      </c>
      <c r="I2558">
        <v>7.1654</v>
      </c>
      <c r="J2558">
        <v>7.2758279999999997</v>
      </c>
      <c r="K2558">
        <v>7.3745539999999998</v>
      </c>
      <c r="L2558" s="5">
        <v>7.4624569999999997</v>
      </c>
      <c r="M2558">
        <v>7.5404359999999997</v>
      </c>
      <c r="N2558">
        <v>7.6093859999999998</v>
      </c>
      <c r="O2558">
        <v>7.6701680000000003</v>
      </c>
      <c r="P2558">
        <v>7.7236060000000002</v>
      </c>
      <c r="Q2558">
        <v>7.7704700000000004</v>
      </c>
      <c r="R2558">
        <v>7.8114749999999997</v>
      </c>
      <c r="S2558">
        <v>7.8472780000000002</v>
      </c>
      <c r="T2558">
        <v>7.8784770000000002</v>
      </c>
      <c r="U2558">
        <v>7.9056160000000002</v>
      </c>
      <c r="V2558">
        <v>7.9291830000000001</v>
      </c>
      <c r="W2558">
        <v>7.9496159999999998</v>
      </c>
      <c r="X2558">
        <v>7.9673059999999998</v>
      </c>
      <c r="Y2558">
        <v>7.9825990000000004</v>
      </c>
      <c r="Z2558">
        <v>7.9958039999999997</v>
      </c>
      <c r="AA2558">
        <v>8.0071899999999996</v>
      </c>
      <c r="AB2558">
        <v>8.0169979999999992</v>
      </c>
      <c r="AC2558">
        <v>8.0254370000000002</v>
      </c>
      <c r="AD2558">
        <v>8.0326900000000006</v>
      </c>
      <c r="AE2558">
        <v>8.0389180000000007</v>
      </c>
      <c r="AF2558">
        <v>8.0442599999999995</v>
      </c>
    </row>
    <row r="2559" spans="1:32" x14ac:dyDescent="0.2">
      <c r="A2559" s="8">
        <v>43707</v>
      </c>
      <c r="B2559">
        <v>5.9865120000000003</v>
      </c>
      <c r="C2559">
        <v>6.2108829999999999</v>
      </c>
      <c r="D2559">
        <v>6.4278919999999999</v>
      </c>
      <c r="E2559">
        <v>6.620209</v>
      </c>
      <c r="F2559">
        <v>6.791086</v>
      </c>
      <c r="G2559">
        <v>6.9431659999999997</v>
      </c>
      <c r="H2559">
        <v>7.0786379999999998</v>
      </c>
      <c r="I2559">
        <v>7.1993499999999999</v>
      </c>
      <c r="J2559">
        <v>7.3068860000000004</v>
      </c>
      <c r="K2559">
        <v>7.4026259999999997</v>
      </c>
      <c r="L2559" s="5">
        <v>7.4877880000000001</v>
      </c>
      <c r="M2559">
        <v>7.563453</v>
      </c>
      <c r="N2559">
        <v>7.6305940000000003</v>
      </c>
      <c r="O2559">
        <v>7.6900880000000003</v>
      </c>
      <c r="P2559">
        <v>7.7427270000000004</v>
      </c>
      <c r="Q2559">
        <v>7.7892299999999999</v>
      </c>
      <c r="R2559">
        <v>7.8302480000000001</v>
      </c>
      <c r="S2559">
        <v>7.866371</v>
      </c>
      <c r="T2559">
        <v>7.8981349999999999</v>
      </c>
      <c r="U2559">
        <v>7.9260229999999998</v>
      </c>
      <c r="V2559">
        <v>7.9504710000000003</v>
      </c>
      <c r="W2559">
        <v>7.9718710000000002</v>
      </c>
      <c r="X2559">
        <v>7.9905780000000002</v>
      </c>
      <c r="Y2559">
        <v>8.0069060000000007</v>
      </c>
      <c r="Z2559">
        <v>8.0211400000000008</v>
      </c>
      <c r="AA2559">
        <v>8.033531</v>
      </c>
      <c r="AB2559">
        <v>8.0443049999999996</v>
      </c>
      <c r="AC2559">
        <v>8.053661</v>
      </c>
      <c r="AD2559">
        <v>8.0617760000000001</v>
      </c>
      <c r="AE2559">
        <v>8.0688069999999996</v>
      </c>
      <c r="AF2559">
        <v>8.0748920000000002</v>
      </c>
    </row>
    <row r="2560" spans="1:32" x14ac:dyDescent="0.2">
      <c r="A2560" s="8">
        <v>43710</v>
      </c>
      <c r="B2560">
        <v>5.9670240000000003</v>
      </c>
      <c r="C2560">
        <v>6.2033449999999997</v>
      </c>
      <c r="D2560">
        <v>6.4246679999999996</v>
      </c>
      <c r="E2560">
        <v>6.6177479999999997</v>
      </c>
      <c r="F2560">
        <v>6.7888510000000002</v>
      </c>
      <c r="G2560">
        <v>6.9419740000000001</v>
      </c>
      <c r="H2560">
        <v>7.0797090000000003</v>
      </c>
      <c r="I2560">
        <v>7.2038060000000002</v>
      </c>
      <c r="J2560">
        <v>7.3155250000000001</v>
      </c>
      <c r="K2560">
        <v>7.4158590000000002</v>
      </c>
      <c r="L2560" s="5">
        <v>7.5056609999999999</v>
      </c>
      <c r="M2560">
        <v>7.5857159999999997</v>
      </c>
      <c r="N2560">
        <v>7.6567790000000002</v>
      </c>
      <c r="O2560">
        <v>7.7195840000000002</v>
      </c>
      <c r="P2560">
        <v>7.774851</v>
      </c>
      <c r="Q2560">
        <v>7.8232790000000003</v>
      </c>
      <c r="R2560">
        <v>7.8655439999999999</v>
      </c>
      <c r="S2560">
        <v>7.9022870000000003</v>
      </c>
      <c r="T2560">
        <v>7.9341109999999997</v>
      </c>
      <c r="U2560">
        <v>7.9615799999999997</v>
      </c>
      <c r="V2560">
        <v>7.9852109999999996</v>
      </c>
      <c r="W2560">
        <v>8.0054780000000001</v>
      </c>
      <c r="X2560">
        <v>8.0228099999999998</v>
      </c>
      <c r="Y2560">
        <v>8.0375890000000005</v>
      </c>
      <c r="Z2560">
        <v>8.05016</v>
      </c>
      <c r="AA2560">
        <v>8.0608269999999997</v>
      </c>
      <c r="AB2560">
        <v>8.0698570000000007</v>
      </c>
      <c r="AC2560">
        <v>8.0774840000000001</v>
      </c>
      <c r="AD2560">
        <v>8.0839130000000008</v>
      </c>
      <c r="AE2560">
        <v>8.0893219999999992</v>
      </c>
      <c r="AF2560">
        <v>8.0938649999999992</v>
      </c>
    </row>
    <row r="2561" spans="1:32" x14ac:dyDescent="0.2">
      <c r="A2561" s="8">
        <v>43711</v>
      </c>
      <c r="B2561">
        <v>5.9534339999999997</v>
      </c>
      <c r="C2561">
        <v>6.191433</v>
      </c>
      <c r="D2561">
        <v>6.4067160000000003</v>
      </c>
      <c r="E2561">
        <v>6.5918679999999998</v>
      </c>
      <c r="F2561">
        <v>6.7563089999999999</v>
      </c>
      <c r="G2561">
        <v>6.9052110000000004</v>
      </c>
      <c r="H2561">
        <v>7.0412840000000001</v>
      </c>
      <c r="I2561">
        <v>7.165889</v>
      </c>
      <c r="J2561">
        <v>7.2797150000000004</v>
      </c>
      <c r="K2561">
        <v>7.3831740000000003</v>
      </c>
      <c r="L2561" s="5">
        <v>7.4766149999999998</v>
      </c>
      <c r="M2561">
        <v>7.5604269999999998</v>
      </c>
      <c r="N2561">
        <v>7.6350769999999999</v>
      </c>
      <c r="O2561">
        <v>7.7011139999999996</v>
      </c>
      <c r="P2561">
        <v>7.7591520000000003</v>
      </c>
      <c r="Q2561">
        <v>7.8098470000000004</v>
      </c>
      <c r="R2561">
        <v>7.8538750000000004</v>
      </c>
      <c r="S2561">
        <v>7.8919079999999999</v>
      </c>
      <c r="T2561">
        <v>7.924601</v>
      </c>
      <c r="U2561">
        <v>7.9525750000000004</v>
      </c>
      <c r="V2561">
        <v>7.9764080000000002</v>
      </c>
      <c r="W2561">
        <v>7.9966330000000001</v>
      </c>
      <c r="X2561">
        <v>8.0137339999999995</v>
      </c>
      <c r="Y2561">
        <v>8.0281439999999993</v>
      </c>
      <c r="Z2561">
        <v>8.0402470000000008</v>
      </c>
      <c r="AA2561">
        <v>8.0503830000000001</v>
      </c>
      <c r="AB2561">
        <v>8.0588479999999993</v>
      </c>
      <c r="AC2561">
        <v>8.0658980000000007</v>
      </c>
      <c r="AD2561">
        <v>8.0717569999999998</v>
      </c>
      <c r="AE2561">
        <v>8.0766150000000003</v>
      </c>
      <c r="AF2561">
        <v>8.0806330000000006</v>
      </c>
    </row>
    <row r="2562" spans="1:32" x14ac:dyDescent="0.2">
      <c r="A2562" s="8">
        <v>43712</v>
      </c>
      <c r="B2562">
        <v>5.924531</v>
      </c>
      <c r="C2562">
        <v>6.2273149999999999</v>
      </c>
      <c r="D2562">
        <v>6.4528119999999998</v>
      </c>
      <c r="E2562">
        <v>6.6263009999999998</v>
      </c>
      <c r="F2562">
        <v>6.7767030000000004</v>
      </c>
      <c r="G2562">
        <v>6.9163649999999999</v>
      </c>
      <c r="H2562">
        <v>7.0492059999999999</v>
      </c>
      <c r="I2562">
        <v>7.1753159999999996</v>
      </c>
      <c r="J2562">
        <v>7.2934239999999999</v>
      </c>
      <c r="K2562">
        <v>7.4021210000000002</v>
      </c>
      <c r="L2562" s="5">
        <v>7.5003919999999997</v>
      </c>
      <c r="M2562">
        <v>7.587764</v>
      </c>
      <c r="N2562">
        <v>7.6642799999999998</v>
      </c>
      <c r="O2562">
        <v>7.730391</v>
      </c>
      <c r="P2562">
        <v>7.7868320000000004</v>
      </c>
      <c r="Q2562">
        <v>7.8345099999999999</v>
      </c>
      <c r="R2562">
        <v>7.8744059999999996</v>
      </c>
      <c r="S2562">
        <v>7.9075129999999998</v>
      </c>
      <c r="T2562">
        <v>7.9347799999999999</v>
      </c>
      <c r="U2562">
        <v>7.9570860000000003</v>
      </c>
      <c r="V2562">
        <v>7.9752239999999999</v>
      </c>
      <c r="W2562">
        <v>7.9898920000000002</v>
      </c>
      <c r="X2562">
        <v>8.0016929999999995</v>
      </c>
      <c r="Y2562">
        <v>8.0111460000000001</v>
      </c>
      <c r="Z2562">
        <v>8.0186860000000006</v>
      </c>
      <c r="AA2562">
        <v>8.0246770000000005</v>
      </c>
      <c r="AB2562">
        <v>8.0294209999999993</v>
      </c>
      <c r="AC2562">
        <v>8.0331650000000003</v>
      </c>
      <c r="AD2562">
        <v>8.0361100000000008</v>
      </c>
      <c r="AE2562">
        <v>8.0384220000000006</v>
      </c>
      <c r="AF2562">
        <v>8.0402299999999993</v>
      </c>
    </row>
    <row r="2563" spans="1:32" x14ac:dyDescent="0.2">
      <c r="A2563" s="8">
        <v>43713</v>
      </c>
      <c r="B2563">
        <v>5.9475949999999997</v>
      </c>
      <c r="C2563">
        <v>6.1854909999999999</v>
      </c>
      <c r="D2563">
        <v>6.4039549999999998</v>
      </c>
      <c r="E2563">
        <v>6.5941169999999998</v>
      </c>
      <c r="F2563">
        <v>6.7640099999999999</v>
      </c>
      <c r="G2563">
        <v>6.9178040000000003</v>
      </c>
      <c r="H2563">
        <v>7.0575780000000004</v>
      </c>
      <c r="I2563">
        <v>7.1843760000000003</v>
      </c>
      <c r="J2563">
        <v>7.2988080000000002</v>
      </c>
      <c r="K2563">
        <v>7.4013730000000004</v>
      </c>
      <c r="L2563" s="5">
        <v>7.4926069999999996</v>
      </c>
      <c r="M2563">
        <v>7.5731380000000001</v>
      </c>
      <c r="N2563">
        <v>7.6436900000000003</v>
      </c>
      <c r="O2563">
        <v>7.7050599999999996</v>
      </c>
      <c r="P2563">
        <v>7.7580869999999997</v>
      </c>
      <c r="Q2563">
        <v>7.8036190000000003</v>
      </c>
      <c r="R2563">
        <v>7.8424909999999999</v>
      </c>
      <c r="S2563">
        <v>7.8754999999999997</v>
      </c>
      <c r="T2563">
        <v>7.9033930000000003</v>
      </c>
      <c r="U2563">
        <v>7.9268539999999996</v>
      </c>
      <c r="V2563">
        <v>7.9465060000000003</v>
      </c>
      <c r="W2563">
        <v>7.9629019999999997</v>
      </c>
      <c r="X2563">
        <v>7.9765319999999997</v>
      </c>
      <c r="Y2563">
        <v>7.987825</v>
      </c>
      <c r="Z2563">
        <v>7.997153</v>
      </c>
      <c r="AA2563">
        <v>8.0048340000000007</v>
      </c>
      <c r="AB2563">
        <v>8.0111419999999995</v>
      </c>
      <c r="AC2563">
        <v>8.0163100000000007</v>
      </c>
      <c r="AD2563">
        <v>8.0205339999999996</v>
      </c>
      <c r="AE2563">
        <v>8.0239779999999996</v>
      </c>
      <c r="AF2563">
        <v>8.0267800000000005</v>
      </c>
    </row>
    <row r="2564" spans="1:32" x14ac:dyDescent="0.2">
      <c r="A2564" s="8">
        <v>43714</v>
      </c>
      <c r="B2564">
        <v>5.9329840000000003</v>
      </c>
      <c r="C2564">
        <v>6.1736019999999998</v>
      </c>
      <c r="D2564">
        <v>6.3812660000000001</v>
      </c>
      <c r="E2564">
        <v>6.5592550000000003</v>
      </c>
      <c r="F2564">
        <v>6.7209329999999996</v>
      </c>
      <c r="G2564">
        <v>6.8716160000000004</v>
      </c>
      <c r="H2564">
        <v>7.0126559999999998</v>
      </c>
      <c r="I2564">
        <v>7.1437419999999996</v>
      </c>
      <c r="J2564">
        <v>7.2641150000000003</v>
      </c>
      <c r="K2564">
        <v>7.373151</v>
      </c>
      <c r="L2564" s="5">
        <v>7.4705810000000001</v>
      </c>
      <c r="M2564">
        <v>7.5565309999999997</v>
      </c>
      <c r="N2564">
        <v>7.6314669999999998</v>
      </c>
      <c r="O2564">
        <v>7.6961069999999996</v>
      </c>
      <c r="P2564">
        <v>7.7513339999999999</v>
      </c>
      <c r="Q2564">
        <v>7.7981109999999996</v>
      </c>
      <c r="R2564">
        <v>7.8374249999999996</v>
      </c>
      <c r="S2564">
        <v>7.8702360000000002</v>
      </c>
      <c r="T2564">
        <v>7.8974460000000004</v>
      </c>
      <c r="U2564">
        <v>7.9198810000000002</v>
      </c>
      <c r="V2564">
        <v>7.9382840000000003</v>
      </c>
      <c r="W2564">
        <v>7.9533060000000004</v>
      </c>
      <c r="X2564">
        <v>7.965516</v>
      </c>
      <c r="Y2564">
        <v>7.9753990000000003</v>
      </c>
      <c r="Z2564">
        <v>7.983371</v>
      </c>
      <c r="AA2564">
        <v>7.9897780000000003</v>
      </c>
      <c r="AB2564">
        <v>7.9949110000000001</v>
      </c>
      <c r="AC2564">
        <v>7.9990119999999996</v>
      </c>
      <c r="AD2564">
        <v>8.0022789999999997</v>
      </c>
      <c r="AE2564">
        <v>8.0048759999999994</v>
      </c>
      <c r="AF2564">
        <v>8.0069339999999993</v>
      </c>
    </row>
    <row r="2565" spans="1:32" x14ac:dyDescent="0.2">
      <c r="A2565" s="8">
        <v>43717</v>
      </c>
      <c r="B2565">
        <v>5.9425049999999997</v>
      </c>
      <c r="C2565">
        <v>6.1637729999999999</v>
      </c>
      <c r="D2565">
        <v>6.3815289999999996</v>
      </c>
      <c r="E2565">
        <v>6.5781999999999998</v>
      </c>
      <c r="F2565">
        <v>6.7560500000000001</v>
      </c>
      <c r="G2565">
        <v>6.9167110000000003</v>
      </c>
      <c r="H2565">
        <v>7.0614739999999996</v>
      </c>
      <c r="I2565">
        <v>7.1914550000000004</v>
      </c>
      <c r="J2565">
        <v>7.3076949999999998</v>
      </c>
      <c r="K2565">
        <v>7.4112030000000004</v>
      </c>
      <c r="L2565" s="5">
        <v>7.5029709999999996</v>
      </c>
      <c r="M2565">
        <v>7.5839809999999996</v>
      </c>
      <c r="N2565">
        <v>7.6551960000000001</v>
      </c>
      <c r="O2565">
        <v>7.7175479999999999</v>
      </c>
      <c r="P2565">
        <v>7.7719300000000002</v>
      </c>
      <c r="Q2565">
        <v>7.8191879999999996</v>
      </c>
      <c r="R2565">
        <v>7.8601140000000003</v>
      </c>
      <c r="S2565">
        <v>7.8954409999999999</v>
      </c>
      <c r="T2565">
        <v>7.9258420000000003</v>
      </c>
      <c r="U2565">
        <v>7.9519270000000004</v>
      </c>
      <c r="V2565">
        <v>7.9742490000000004</v>
      </c>
      <c r="W2565">
        <v>7.9933009999999998</v>
      </c>
      <c r="X2565">
        <v>8.0095229999999997</v>
      </c>
      <c r="Y2565">
        <v>8.0233030000000003</v>
      </c>
      <c r="Z2565">
        <v>8.0349850000000007</v>
      </c>
      <c r="AA2565">
        <v>8.044867</v>
      </c>
      <c r="AB2565">
        <v>8.05321</v>
      </c>
      <c r="AC2565">
        <v>8.0602409999999995</v>
      </c>
      <c r="AD2565">
        <v>8.0661570000000005</v>
      </c>
      <c r="AE2565">
        <v>8.0711250000000003</v>
      </c>
      <c r="AF2565">
        <v>8.0752919999999992</v>
      </c>
    </row>
    <row r="2566" spans="1:32" x14ac:dyDescent="0.2">
      <c r="A2566" s="8">
        <v>43718</v>
      </c>
      <c r="B2566">
        <v>5.9288299999999996</v>
      </c>
      <c r="C2566">
        <v>6.1513619999999998</v>
      </c>
      <c r="D2566">
        <v>6.3666320000000001</v>
      </c>
      <c r="E2566">
        <v>6.558675</v>
      </c>
      <c r="F2566">
        <v>6.7310530000000002</v>
      </c>
      <c r="G2566">
        <v>6.8862199999999998</v>
      </c>
      <c r="H2566">
        <v>7.0259559999999999</v>
      </c>
      <c r="I2566">
        <v>7.151637</v>
      </c>
      <c r="J2566">
        <v>7.264405</v>
      </c>
      <c r="K2566">
        <v>7.3652740000000003</v>
      </c>
      <c r="L2566" s="5">
        <v>7.4551819999999998</v>
      </c>
      <c r="M2566">
        <v>7.5350210000000004</v>
      </c>
      <c r="N2566">
        <v>7.6056509999999999</v>
      </c>
      <c r="O2566">
        <v>7.6678990000000002</v>
      </c>
      <c r="P2566">
        <v>7.7225570000000001</v>
      </c>
      <c r="Q2566">
        <v>7.7703800000000003</v>
      </c>
      <c r="R2566">
        <v>7.8120799999999999</v>
      </c>
      <c r="S2566">
        <v>7.8483229999999997</v>
      </c>
      <c r="T2566">
        <v>7.8797259999999998</v>
      </c>
      <c r="U2566">
        <v>7.9068550000000002</v>
      </c>
      <c r="V2566">
        <v>7.9302270000000004</v>
      </c>
      <c r="W2566">
        <v>7.9503089999999998</v>
      </c>
      <c r="X2566">
        <v>7.9675209999999996</v>
      </c>
      <c r="Y2566">
        <v>7.9822389999999999</v>
      </c>
      <c r="Z2566">
        <v>7.994796</v>
      </c>
      <c r="AA2566">
        <v>8.0054859999999994</v>
      </c>
      <c r="AB2566">
        <v>8.0145700000000009</v>
      </c>
      <c r="AC2566">
        <v>8.0222730000000002</v>
      </c>
      <c r="AD2566">
        <v>8.0287950000000006</v>
      </c>
      <c r="AE2566">
        <v>8.0343060000000008</v>
      </c>
      <c r="AF2566">
        <v>8.0389560000000007</v>
      </c>
    </row>
    <row r="2567" spans="1:32" x14ac:dyDescent="0.2">
      <c r="A2567" s="8">
        <v>43719</v>
      </c>
      <c r="B2567">
        <v>5.9013780000000002</v>
      </c>
      <c r="C2567">
        <v>6.1588630000000002</v>
      </c>
      <c r="D2567">
        <v>6.3734580000000003</v>
      </c>
      <c r="E2567">
        <v>6.5499510000000001</v>
      </c>
      <c r="F2567">
        <v>6.7053399999999996</v>
      </c>
      <c r="G2567">
        <v>6.8479039999999998</v>
      </c>
      <c r="H2567">
        <v>6.9810930000000004</v>
      </c>
      <c r="I2567">
        <v>7.1058839999999996</v>
      </c>
      <c r="J2567">
        <v>7.2221570000000002</v>
      </c>
      <c r="K2567">
        <v>7.3294569999999997</v>
      </c>
      <c r="L2567" s="5">
        <v>7.4273790000000002</v>
      </c>
      <c r="M2567">
        <v>7.5157340000000001</v>
      </c>
      <c r="N2567">
        <v>7.5945919999999996</v>
      </c>
      <c r="O2567">
        <v>7.6642640000000002</v>
      </c>
      <c r="P2567">
        <v>7.7252460000000003</v>
      </c>
      <c r="Q2567">
        <v>7.7781700000000003</v>
      </c>
      <c r="R2567">
        <v>7.823747</v>
      </c>
      <c r="S2567">
        <v>7.8627219999999998</v>
      </c>
      <c r="T2567">
        <v>7.8958380000000004</v>
      </c>
      <c r="U2567">
        <v>7.923813</v>
      </c>
      <c r="V2567">
        <v>7.9473200000000004</v>
      </c>
      <c r="W2567">
        <v>7.966977</v>
      </c>
      <c r="X2567">
        <v>7.9833410000000002</v>
      </c>
      <c r="Y2567">
        <v>7.9969080000000003</v>
      </c>
      <c r="Z2567">
        <v>8.0081150000000001</v>
      </c>
      <c r="AA2567">
        <v>8.0173380000000005</v>
      </c>
      <c r="AB2567">
        <v>8.0249059999999997</v>
      </c>
      <c r="AC2567">
        <v>8.0310959999999998</v>
      </c>
      <c r="AD2567">
        <v>8.0361449999999994</v>
      </c>
      <c r="AE2567">
        <v>8.0402529999999999</v>
      </c>
      <c r="AF2567">
        <v>8.0435870000000005</v>
      </c>
    </row>
    <row r="2568" spans="1:32" x14ac:dyDescent="0.2">
      <c r="A2568" s="8">
        <v>43720</v>
      </c>
      <c r="B2568">
        <v>5.8770439999999997</v>
      </c>
      <c r="C2568">
        <v>6.1617350000000002</v>
      </c>
      <c r="D2568">
        <v>6.3888420000000004</v>
      </c>
      <c r="E2568">
        <v>6.5676610000000002</v>
      </c>
      <c r="F2568">
        <v>6.7201849999999999</v>
      </c>
      <c r="G2568">
        <v>6.85771</v>
      </c>
      <c r="H2568">
        <v>6.9854190000000003</v>
      </c>
      <c r="I2568">
        <v>7.1052070000000001</v>
      </c>
      <c r="J2568">
        <v>7.2173720000000001</v>
      </c>
      <c r="K2568">
        <v>7.3215779999999997</v>
      </c>
      <c r="L2568" s="5">
        <v>7.4173749999999998</v>
      </c>
      <c r="M2568">
        <v>7.5044500000000003</v>
      </c>
      <c r="N2568">
        <v>7.5827179999999998</v>
      </c>
      <c r="O2568">
        <v>7.6523310000000002</v>
      </c>
      <c r="P2568">
        <v>7.7136440000000004</v>
      </c>
      <c r="Q2568">
        <v>7.7671659999999996</v>
      </c>
      <c r="R2568">
        <v>7.8135089999999998</v>
      </c>
      <c r="S2568">
        <v>7.8533390000000001</v>
      </c>
      <c r="T2568">
        <v>7.8873430000000004</v>
      </c>
      <c r="U2568">
        <v>7.9161960000000002</v>
      </c>
      <c r="V2568">
        <v>7.9405429999999999</v>
      </c>
      <c r="W2568">
        <v>7.9609829999999997</v>
      </c>
      <c r="X2568">
        <v>7.9780620000000004</v>
      </c>
      <c r="Y2568">
        <v>7.9922740000000001</v>
      </c>
      <c r="Z2568">
        <v>8.0040519999999997</v>
      </c>
      <c r="AA2568">
        <v>8.0137780000000003</v>
      </c>
      <c r="AB2568">
        <v>8.021782</v>
      </c>
      <c r="AC2568">
        <v>8.0283499999999997</v>
      </c>
      <c r="AD2568">
        <v>8.0337219999999991</v>
      </c>
      <c r="AE2568">
        <v>8.0381049999999998</v>
      </c>
      <c r="AF2568">
        <v>8.0416720000000002</v>
      </c>
    </row>
    <row r="2569" spans="1:32" x14ac:dyDescent="0.2">
      <c r="A2569" s="8">
        <v>43721</v>
      </c>
      <c r="B2569">
        <v>5.8999240000000004</v>
      </c>
      <c r="C2569">
        <v>6.1581770000000002</v>
      </c>
      <c r="D2569">
        <v>6.3749589999999996</v>
      </c>
      <c r="E2569">
        <v>6.5533970000000004</v>
      </c>
      <c r="F2569">
        <v>6.7097550000000004</v>
      </c>
      <c r="G2569">
        <v>6.8521270000000003</v>
      </c>
      <c r="H2569">
        <v>6.9840580000000001</v>
      </c>
      <c r="I2569">
        <v>7.1067470000000004</v>
      </c>
      <c r="J2569">
        <v>7.2203239999999997</v>
      </c>
      <c r="K2569">
        <v>7.3245719999999999</v>
      </c>
      <c r="L2569" s="5">
        <v>7.4192850000000004</v>
      </c>
      <c r="M2569">
        <v>7.5044310000000003</v>
      </c>
      <c r="N2569">
        <v>7.5801970000000001</v>
      </c>
      <c r="O2569">
        <v>7.6469659999999999</v>
      </c>
      <c r="P2569">
        <v>7.7052860000000001</v>
      </c>
      <c r="Q2569">
        <v>7.7558100000000003</v>
      </c>
      <c r="R2569">
        <v>7.7992540000000004</v>
      </c>
      <c r="S2569">
        <v>7.8363560000000003</v>
      </c>
      <c r="T2569">
        <v>7.8678470000000003</v>
      </c>
      <c r="U2569">
        <v>7.8944239999999999</v>
      </c>
      <c r="V2569">
        <v>7.9167379999999996</v>
      </c>
      <c r="W2569">
        <v>7.9353829999999999</v>
      </c>
      <c r="X2569">
        <v>7.9508960000000002</v>
      </c>
      <c r="Y2569">
        <v>7.9637500000000001</v>
      </c>
      <c r="Z2569">
        <v>7.9743620000000002</v>
      </c>
      <c r="AA2569">
        <v>7.9830920000000001</v>
      </c>
      <c r="AB2569">
        <v>7.990253</v>
      </c>
      <c r="AC2569">
        <v>7.9961080000000004</v>
      </c>
      <c r="AD2569">
        <v>8.0008820000000007</v>
      </c>
      <c r="AE2569">
        <v>8.004766</v>
      </c>
      <c r="AF2569">
        <v>8.0079170000000008</v>
      </c>
    </row>
    <row r="2570" spans="1:32" x14ac:dyDescent="0.2">
      <c r="A2570" s="8">
        <v>43724</v>
      </c>
      <c r="B2570">
        <v>5.86158</v>
      </c>
      <c r="C2570">
        <v>6.1587889999999996</v>
      </c>
      <c r="D2570">
        <v>6.3734500000000001</v>
      </c>
      <c r="E2570">
        <v>6.5318860000000001</v>
      </c>
      <c r="F2570">
        <v>6.6656079999999998</v>
      </c>
      <c r="G2570">
        <v>6.7895649999999996</v>
      </c>
      <c r="H2570">
        <v>6.9095659999999999</v>
      </c>
      <c r="I2570">
        <v>7.0267400000000002</v>
      </c>
      <c r="J2570">
        <v>7.1401250000000003</v>
      </c>
      <c r="K2570">
        <v>7.2481</v>
      </c>
      <c r="L2570" s="5">
        <v>7.349113</v>
      </c>
      <c r="M2570">
        <v>7.4419979999999999</v>
      </c>
      <c r="N2570">
        <v>7.5260670000000003</v>
      </c>
      <c r="O2570">
        <v>7.6010840000000002</v>
      </c>
      <c r="P2570">
        <v>7.6671820000000004</v>
      </c>
      <c r="Q2570">
        <v>7.7247719999999997</v>
      </c>
      <c r="R2570">
        <v>7.7744520000000001</v>
      </c>
      <c r="S2570">
        <v>7.8169320000000004</v>
      </c>
      <c r="T2570">
        <v>7.8529689999999999</v>
      </c>
      <c r="U2570">
        <v>7.8833250000000001</v>
      </c>
      <c r="V2570">
        <v>7.9087319999999997</v>
      </c>
      <c r="W2570">
        <v>7.929875</v>
      </c>
      <c r="X2570">
        <v>7.9473789999999997</v>
      </c>
      <c r="Y2570">
        <v>7.9618000000000002</v>
      </c>
      <c r="Z2570">
        <v>7.9736310000000001</v>
      </c>
      <c r="AA2570">
        <v>7.9832970000000003</v>
      </c>
      <c r="AB2570">
        <v>7.9911659999999998</v>
      </c>
      <c r="AC2570">
        <v>7.9975509999999996</v>
      </c>
      <c r="AD2570">
        <v>8.0027150000000002</v>
      </c>
      <c r="AE2570">
        <v>8.0068789999999996</v>
      </c>
      <c r="AF2570">
        <v>8.0102279999999997</v>
      </c>
    </row>
    <row r="2571" spans="1:32" x14ac:dyDescent="0.2">
      <c r="A2571" s="8">
        <v>43725</v>
      </c>
      <c r="B2571">
        <v>5.8583679999999996</v>
      </c>
      <c r="C2571">
        <v>6.1275060000000003</v>
      </c>
      <c r="D2571">
        <v>6.355721</v>
      </c>
      <c r="E2571">
        <v>6.5402969999999998</v>
      </c>
      <c r="F2571">
        <v>6.6968220000000001</v>
      </c>
      <c r="G2571">
        <v>6.8346830000000001</v>
      </c>
      <c r="H2571">
        <v>6.95932</v>
      </c>
      <c r="I2571">
        <v>7.0737430000000003</v>
      </c>
      <c r="J2571">
        <v>7.1795140000000002</v>
      </c>
      <c r="K2571">
        <v>7.2773960000000004</v>
      </c>
      <c r="L2571" s="5">
        <v>7.3677409999999997</v>
      </c>
      <c r="M2571">
        <v>7.4507349999999999</v>
      </c>
      <c r="N2571">
        <v>7.526529</v>
      </c>
      <c r="O2571">
        <v>7.5953080000000002</v>
      </c>
      <c r="P2571">
        <v>7.6573219999999997</v>
      </c>
      <c r="Q2571">
        <v>7.7128829999999997</v>
      </c>
      <c r="R2571">
        <v>7.7623639999999998</v>
      </c>
      <c r="S2571">
        <v>7.8061780000000001</v>
      </c>
      <c r="T2571">
        <v>7.844767</v>
      </c>
      <c r="U2571">
        <v>7.8785850000000002</v>
      </c>
      <c r="V2571">
        <v>7.9080830000000004</v>
      </c>
      <c r="W2571">
        <v>7.9337020000000003</v>
      </c>
      <c r="X2571">
        <v>7.9558619999999998</v>
      </c>
      <c r="Y2571">
        <v>7.9749590000000001</v>
      </c>
      <c r="Z2571">
        <v>7.991358</v>
      </c>
      <c r="AA2571">
        <v>8.005395</v>
      </c>
      <c r="AB2571">
        <v>8.0173729999999992</v>
      </c>
      <c r="AC2571">
        <v>8.0275660000000002</v>
      </c>
      <c r="AD2571">
        <v>8.0362150000000003</v>
      </c>
      <c r="AE2571">
        <v>8.0435379999999999</v>
      </c>
      <c r="AF2571">
        <v>8.0497219999999992</v>
      </c>
    </row>
    <row r="2572" spans="1:32" x14ac:dyDescent="0.2">
      <c r="A2572" s="8">
        <v>43726</v>
      </c>
      <c r="B2572">
        <v>5.8693749999999998</v>
      </c>
      <c r="C2572">
        <v>6.1058510000000004</v>
      </c>
      <c r="D2572">
        <v>6.3247169999999997</v>
      </c>
      <c r="E2572">
        <v>6.5136729999999998</v>
      </c>
      <c r="F2572">
        <v>6.6799540000000004</v>
      </c>
      <c r="G2572">
        <v>6.8283230000000001</v>
      </c>
      <c r="H2572">
        <v>6.9619160000000004</v>
      </c>
      <c r="I2572">
        <v>7.082827</v>
      </c>
      <c r="J2572">
        <v>7.1924939999999999</v>
      </c>
      <c r="K2572">
        <v>7.291957</v>
      </c>
      <c r="L2572" s="5">
        <v>7.3820249999999996</v>
      </c>
      <c r="M2572">
        <v>7.4633750000000001</v>
      </c>
      <c r="N2572">
        <v>7.5366179999999998</v>
      </c>
      <c r="O2572">
        <v>7.6023269999999998</v>
      </c>
      <c r="P2572">
        <v>7.6610589999999998</v>
      </c>
      <c r="Q2572">
        <v>7.7133570000000002</v>
      </c>
      <c r="R2572">
        <v>7.7597529999999999</v>
      </c>
      <c r="S2572">
        <v>7.800764</v>
      </c>
      <c r="T2572">
        <v>7.8368890000000002</v>
      </c>
      <c r="U2572">
        <v>7.8686030000000002</v>
      </c>
      <c r="V2572">
        <v>7.8963559999999999</v>
      </c>
      <c r="W2572">
        <v>7.9205690000000004</v>
      </c>
      <c r="X2572">
        <v>7.9416330000000004</v>
      </c>
      <c r="Y2572">
        <v>7.9599070000000003</v>
      </c>
      <c r="Z2572">
        <v>7.9757210000000001</v>
      </c>
      <c r="AA2572">
        <v>7.9893710000000002</v>
      </c>
      <c r="AB2572">
        <v>8.0011270000000003</v>
      </c>
      <c r="AC2572">
        <v>8.0112299999999994</v>
      </c>
      <c r="AD2572">
        <v>8.0198929999999997</v>
      </c>
      <c r="AE2572">
        <v>8.0273079999999997</v>
      </c>
      <c r="AF2572">
        <v>8.0336429999999996</v>
      </c>
    </row>
    <row r="2573" spans="1:32" x14ac:dyDescent="0.2">
      <c r="A2573" s="8">
        <v>43727</v>
      </c>
      <c r="B2573">
        <v>5.8502710000000002</v>
      </c>
      <c r="C2573">
        <v>6.0928709999999997</v>
      </c>
      <c r="D2573">
        <v>6.3078909999999997</v>
      </c>
      <c r="E2573">
        <v>6.4900789999999997</v>
      </c>
      <c r="F2573">
        <v>6.6508079999999996</v>
      </c>
      <c r="G2573">
        <v>6.7964779999999996</v>
      </c>
      <c r="H2573">
        <v>6.9304810000000003</v>
      </c>
      <c r="I2573">
        <v>7.0544779999999996</v>
      </c>
      <c r="J2573">
        <v>7.1692030000000004</v>
      </c>
      <c r="K2573">
        <v>7.2749519999999999</v>
      </c>
      <c r="L2573" s="5">
        <v>7.3718669999999999</v>
      </c>
      <c r="M2573">
        <v>7.4600910000000002</v>
      </c>
      <c r="N2573">
        <v>7.5398389999999997</v>
      </c>
      <c r="O2573">
        <v>7.611421</v>
      </c>
      <c r="P2573">
        <v>7.6752399999999996</v>
      </c>
      <c r="Q2573">
        <v>7.7317749999999998</v>
      </c>
      <c r="R2573">
        <v>7.7815570000000003</v>
      </c>
      <c r="S2573">
        <v>7.8251480000000004</v>
      </c>
      <c r="T2573">
        <v>7.8631190000000002</v>
      </c>
      <c r="U2573">
        <v>7.8960359999999996</v>
      </c>
      <c r="V2573">
        <v>7.9244430000000001</v>
      </c>
      <c r="W2573">
        <v>7.9488580000000004</v>
      </c>
      <c r="X2573">
        <v>7.96976</v>
      </c>
      <c r="Y2573">
        <v>7.9875910000000001</v>
      </c>
      <c r="Z2573">
        <v>8.0027519999999992</v>
      </c>
      <c r="AA2573">
        <v>8.0156019999999994</v>
      </c>
      <c r="AB2573">
        <v>8.0264629999999997</v>
      </c>
      <c r="AC2573">
        <v>8.0356170000000002</v>
      </c>
      <c r="AD2573">
        <v>8.0433129999999995</v>
      </c>
      <c r="AE2573">
        <v>8.0497680000000003</v>
      </c>
      <c r="AF2573">
        <v>8.0551700000000004</v>
      </c>
    </row>
    <row r="2574" spans="1:32" x14ac:dyDescent="0.2">
      <c r="A2574" s="8">
        <v>43728</v>
      </c>
      <c r="B2574">
        <v>5.8569129999999996</v>
      </c>
      <c r="C2574">
        <v>6.0879149999999997</v>
      </c>
      <c r="D2574">
        <v>6.2995380000000001</v>
      </c>
      <c r="E2574">
        <v>6.4825609999999996</v>
      </c>
      <c r="F2574">
        <v>6.645327</v>
      </c>
      <c r="G2574">
        <v>6.7927609999999996</v>
      </c>
      <c r="H2574">
        <v>6.927689</v>
      </c>
      <c r="I2574">
        <v>7.0516870000000003</v>
      </c>
      <c r="J2574">
        <v>7.1656370000000003</v>
      </c>
      <c r="K2574">
        <v>7.2700680000000002</v>
      </c>
      <c r="L2574" s="5">
        <v>7.3653639999999996</v>
      </c>
      <c r="M2574">
        <v>7.4518740000000001</v>
      </c>
      <c r="N2574">
        <v>7.5299740000000002</v>
      </c>
      <c r="O2574">
        <v>7.6000839999999998</v>
      </c>
      <c r="P2574">
        <v>7.6626750000000001</v>
      </c>
      <c r="Q2574">
        <v>7.7182550000000001</v>
      </c>
      <c r="R2574">
        <v>7.76736</v>
      </c>
      <c r="S2574">
        <v>7.8105380000000002</v>
      </c>
      <c r="T2574">
        <v>7.8483320000000001</v>
      </c>
      <c r="U2574">
        <v>7.8812759999999997</v>
      </c>
      <c r="V2574">
        <v>7.909878</v>
      </c>
      <c r="W2574">
        <v>7.9346199999999998</v>
      </c>
      <c r="X2574">
        <v>7.9559490000000004</v>
      </c>
      <c r="Y2574">
        <v>7.9742769999999998</v>
      </c>
      <c r="Z2574">
        <v>7.9899789999999999</v>
      </c>
      <c r="AA2574">
        <v>8.0033919999999998</v>
      </c>
      <c r="AB2574">
        <v>8.0148209999999995</v>
      </c>
      <c r="AC2574">
        <v>8.0245350000000002</v>
      </c>
      <c r="AD2574">
        <v>8.0327719999999996</v>
      </c>
      <c r="AE2574">
        <v>8.0397409999999994</v>
      </c>
      <c r="AF2574">
        <v>8.0456240000000001</v>
      </c>
    </row>
    <row r="2575" spans="1:32" x14ac:dyDescent="0.2">
      <c r="A2575" s="8">
        <v>43731</v>
      </c>
      <c r="B2575">
        <v>5.8541879999999997</v>
      </c>
      <c r="C2575">
        <v>6.0796830000000002</v>
      </c>
      <c r="D2575">
        <v>6.2915789999999996</v>
      </c>
      <c r="E2575">
        <v>6.478561</v>
      </c>
      <c r="F2575">
        <v>6.6469709999999997</v>
      </c>
      <c r="G2575">
        <v>6.80044</v>
      </c>
      <c r="H2575">
        <v>6.9409999999999998</v>
      </c>
      <c r="I2575">
        <v>7.0697900000000002</v>
      </c>
      <c r="J2575">
        <v>7.1874960000000003</v>
      </c>
      <c r="K2575">
        <v>7.2946099999999996</v>
      </c>
      <c r="L2575" s="5">
        <v>7.3915709999999999</v>
      </c>
      <c r="M2575">
        <v>7.4788430000000004</v>
      </c>
      <c r="N2575">
        <v>7.5569420000000003</v>
      </c>
      <c r="O2575">
        <v>7.6264329999999996</v>
      </c>
      <c r="P2575">
        <v>7.687926</v>
      </c>
      <c r="Q2575">
        <v>7.7420600000000004</v>
      </c>
      <c r="R2575">
        <v>7.7894810000000003</v>
      </c>
      <c r="S2575">
        <v>7.8308289999999996</v>
      </c>
      <c r="T2575">
        <v>7.866727</v>
      </c>
      <c r="U2575">
        <v>7.8977680000000001</v>
      </c>
      <c r="V2575">
        <v>7.9245070000000002</v>
      </c>
      <c r="W2575">
        <v>7.9474600000000004</v>
      </c>
      <c r="X2575">
        <v>7.9670990000000002</v>
      </c>
      <c r="Y2575">
        <v>7.9838490000000002</v>
      </c>
      <c r="Z2575">
        <v>7.9980960000000003</v>
      </c>
      <c r="AA2575">
        <v>8.0101800000000001</v>
      </c>
      <c r="AB2575">
        <v>8.0204039999999992</v>
      </c>
      <c r="AC2575">
        <v>8.0290330000000001</v>
      </c>
      <c r="AD2575">
        <v>8.0363009999999999</v>
      </c>
      <c r="AE2575">
        <v>8.042408</v>
      </c>
      <c r="AF2575">
        <v>8.0475309999999993</v>
      </c>
    </row>
    <row r="2576" spans="1:32" x14ac:dyDescent="0.2">
      <c r="A2576" s="8">
        <v>43732</v>
      </c>
      <c r="B2576">
        <v>5.8390529999999998</v>
      </c>
      <c r="C2576">
        <v>6.0874459999999999</v>
      </c>
      <c r="D2576">
        <v>6.3046709999999999</v>
      </c>
      <c r="E2576">
        <v>6.4877279999999997</v>
      </c>
      <c r="F2576">
        <v>6.6493690000000001</v>
      </c>
      <c r="G2576">
        <v>6.7964450000000003</v>
      </c>
      <c r="H2576">
        <v>6.9323430000000004</v>
      </c>
      <c r="I2576">
        <v>7.0585290000000001</v>
      </c>
      <c r="J2576">
        <v>7.1755000000000004</v>
      </c>
      <c r="K2576">
        <v>7.2833399999999999</v>
      </c>
      <c r="L2576" s="5">
        <v>7.3820350000000001</v>
      </c>
      <c r="M2576">
        <v>7.4716360000000002</v>
      </c>
      <c r="N2576">
        <v>7.5523150000000001</v>
      </c>
      <c r="O2576">
        <v>7.6243879999999997</v>
      </c>
      <c r="P2576">
        <v>7.6882869999999999</v>
      </c>
      <c r="Q2576">
        <v>7.7445430000000002</v>
      </c>
      <c r="R2576">
        <v>7.7937469999999998</v>
      </c>
      <c r="S2576">
        <v>7.8365239999999998</v>
      </c>
      <c r="T2576">
        <v>7.873507</v>
      </c>
      <c r="U2576">
        <v>7.9053170000000001</v>
      </c>
      <c r="V2576">
        <v>7.9325489999999999</v>
      </c>
      <c r="W2576">
        <v>7.9557599999999997</v>
      </c>
      <c r="X2576">
        <v>7.9754639999999997</v>
      </c>
      <c r="Y2576">
        <v>7.9921280000000001</v>
      </c>
      <c r="Z2576">
        <v>8.0061730000000004</v>
      </c>
      <c r="AA2576">
        <v>8.0179720000000003</v>
      </c>
      <c r="AB2576">
        <v>8.0278550000000006</v>
      </c>
      <c r="AC2576">
        <v>8.0361100000000008</v>
      </c>
      <c r="AD2576">
        <v>8.0429870000000001</v>
      </c>
      <c r="AE2576">
        <v>8.0487009999999994</v>
      </c>
      <c r="AF2576">
        <v>8.0534400000000002</v>
      </c>
    </row>
    <row r="2577" spans="1:32" x14ac:dyDescent="0.2">
      <c r="A2577" s="8">
        <v>43733</v>
      </c>
      <c r="B2577">
        <v>5.8261260000000004</v>
      </c>
      <c r="C2577">
        <v>6.0955909999999998</v>
      </c>
      <c r="D2577">
        <v>6.3206280000000001</v>
      </c>
      <c r="E2577">
        <v>6.5034720000000004</v>
      </c>
      <c r="F2577">
        <v>6.6615549999999999</v>
      </c>
      <c r="G2577">
        <v>6.8042809999999996</v>
      </c>
      <c r="H2577">
        <v>6.9363049999999999</v>
      </c>
      <c r="I2577">
        <v>7.0596069999999997</v>
      </c>
      <c r="J2577">
        <v>7.174785</v>
      </c>
      <c r="K2577">
        <v>7.2818160000000001</v>
      </c>
      <c r="L2577" s="5">
        <v>7.3804949999999998</v>
      </c>
      <c r="M2577">
        <v>7.4706580000000002</v>
      </c>
      <c r="N2577">
        <v>7.5522850000000004</v>
      </c>
      <c r="O2577">
        <v>7.6255269999999999</v>
      </c>
      <c r="P2577">
        <v>7.6906910000000002</v>
      </c>
      <c r="Q2577">
        <v>7.7482150000000001</v>
      </c>
      <c r="R2577">
        <v>7.7986269999999998</v>
      </c>
      <c r="S2577">
        <v>7.8425120000000001</v>
      </c>
      <c r="T2577">
        <v>7.8804819999999998</v>
      </c>
      <c r="U2577">
        <v>7.913151</v>
      </c>
      <c r="V2577">
        <v>7.9411139999999998</v>
      </c>
      <c r="W2577">
        <v>7.9649359999999998</v>
      </c>
      <c r="X2577">
        <v>7.9851419999999997</v>
      </c>
      <c r="Y2577">
        <v>8.0022120000000001</v>
      </c>
      <c r="Z2577">
        <v>8.0165799999999994</v>
      </c>
      <c r="AA2577">
        <v>8.0286310000000007</v>
      </c>
      <c r="AB2577">
        <v>8.0387070000000005</v>
      </c>
      <c r="AC2577">
        <v>8.0471059999999994</v>
      </c>
      <c r="AD2577">
        <v>8.0540880000000001</v>
      </c>
      <c r="AE2577">
        <v>8.0598779999999994</v>
      </c>
      <c r="AF2577">
        <v>8.064667</v>
      </c>
    </row>
    <row r="2578" spans="1:32" x14ac:dyDescent="0.2">
      <c r="A2578" s="8">
        <v>43734</v>
      </c>
      <c r="B2578">
        <v>5.7999650000000003</v>
      </c>
      <c r="C2578">
        <v>6.0917070000000004</v>
      </c>
      <c r="D2578">
        <v>6.3356479999999999</v>
      </c>
      <c r="E2578">
        <v>6.5316270000000003</v>
      </c>
      <c r="F2578">
        <v>6.6977609999999999</v>
      </c>
      <c r="G2578">
        <v>6.844487</v>
      </c>
      <c r="H2578">
        <v>6.9775299999999998</v>
      </c>
      <c r="I2578">
        <v>7.0998299999999999</v>
      </c>
      <c r="J2578">
        <v>7.2127689999999998</v>
      </c>
      <c r="K2578">
        <v>7.3169279999999999</v>
      </c>
      <c r="L2578" s="5">
        <v>7.4125370000000004</v>
      </c>
      <c r="M2578">
        <v>7.4997249999999998</v>
      </c>
      <c r="N2578">
        <v>7.5786559999999996</v>
      </c>
      <c r="O2578">
        <v>7.6495759999999997</v>
      </c>
      <c r="P2578">
        <v>7.7128329999999998</v>
      </c>
      <c r="Q2578">
        <v>7.768859</v>
      </c>
      <c r="R2578">
        <v>7.8181529999999997</v>
      </c>
      <c r="S2578">
        <v>7.8612590000000004</v>
      </c>
      <c r="T2578">
        <v>7.8987369999999997</v>
      </c>
      <c r="U2578">
        <v>7.9311509999999998</v>
      </c>
      <c r="V2578">
        <v>7.959047</v>
      </c>
      <c r="W2578">
        <v>7.9829470000000002</v>
      </c>
      <c r="X2578">
        <v>8.0033370000000001</v>
      </c>
      <c r="Y2578">
        <v>8.0206660000000003</v>
      </c>
      <c r="Z2578">
        <v>8.0353390000000005</v>
      </c>
      <c r="AA2578">
        <v>8.0477220000000003</v>
      </c>
      <c r="AB2578">
        <v>8.0581399999999999</v>
      </c>
      <c r="AC2578">
        <v>8.0668790000000001</v>
      </c>
      <c r="AD2578">
        <v>8.0741910000000008</v>
      </c>
      <c r="AE2578">
        <v>8.080292</v>
      </c>
      <c r="AF2578">
        <v>8.0853699999999993</v>
      </c>
    </row>
    <row r="2579" spans="1:32" x14ac:dyDescent="0.2">
      <c r="A2579" s="8">
        <v>43735</v>
      </c>
      <c r="B2579">
        <v>5.7493629999999998</v>
      </c>
      <c r="C2579">
        <v>6.0543750000000003</v>
      </c>
      <c r="D2579">
        <v>6.3066000000000004</v>
      </c>
      <c r="E2579">
        <v>6.507962</v>
      </c>
      <c r="F2579">
        <v>6.6783409999999996</v>
      </c>
      <c r="G2579">
        <v>6.8288820000000001</v>
      </c>
      <c r="H2579">
        <v>6.96549</v>
      </c>
      <c r="I2579">
        <v>7.0910580000000003</v>
      </c>
      <c r="J2579">
        <v>7.206855</v>
      </c>
      <c r="K2579">
        <v>7.3133559999999997</v>
      </c>
      <c r="L2579" s="5">
        <v>7.4107240000000001</v>
      </c>
      <c r="M2579">
        <v>7.4990740000000002</v>
      </c>
      <c r="N2579">
        <v>7.5785910000000003</v>
      </c>
      <c r="O2579">
        <v>7.6495749999999996</v>
      </c>
      <c r="P2579">
        <v>7.7124459999999999</v>
      </c>
      <c r="Q2579">
        <v>7.7677180000000003</v>
      </c>
      <c r="R2579">
        <v>7.8159729999999996</v>
      </c>
      <c r="S2579">
        <v>7.8578330000000003</v>
      </c>
      <c r="T2579">
        <v>7.8939300000000001</v>
      </c>
      <c r="U2579">
        <v>7.924887</v>
      </c>
      <c r="V2579">
        <v>7.9513030000000002</v>
      </c>
      <c r="W2579">
        <v>7.9737390000000001</v>
      </c>
      <c r="X2579">
        <v>7.9927140000000003</v>
      </c>
      <c r="Y2579">
        <v>8.0086969999999997</v>
      </c>
      <c r="Z2579">
        <v>8.0221099999999996</v>
      </c>
      <c r="AA2579">
        <v>8.0333299999999994</v>
      </c>
      <c r="AB2579">
        <v>8.0426839999999995</v>
      </c>
      <c r="AC2579">
        <v>8.0504599999999993</v>
      </c>
      <c r="AD2579">
        <v>8.0569059999999997</v>
      </c>
      <c r="AE2579">
        <v>8.0622360000000004</v>
      </c>
      <c r="AF2579">
        <v>8.0666329999999995</v>
      </c>
    </row>
    <row r="2580" spans="1:32" x14ac:dyDescent="0.2">
      <c r="A2580" s="8">
        <v>43738</v>
      </c>
      <c r="B2580">
        <v>5.720269</v>
      </c>
      <c r="C2580">
        <v>6.0550119999999996</v>
      </c>
      <c r="D2580">
        <v>6.3163749999999999</v>
      </c>
      <c r="E2580">
        <v>6.5168189999999999</v>
      </c>
      <c r="F2580">
        <v>6.6835079999999998</v>
      </c>
      <c r="G2580">
        <v>6.8307089999999997</v>
      </c>
      <c r="H2580">
        <v>6.965287</v>
      </c>
      <c r="I2580">
        <v>7.0900840000000001</v>
      </c>
      <c r="J2580">
        <v>7.2059360000000003</v>
      </c>
      <c r="K2580">
        <v>7.3128289999999998</v>
      </c>
      <c r="L2580" s="5">
        <v>7.4105189999999999</v>
      </c>
      <c r="M2580">
        <v>7.4988400000000004</v>
      </c>
      <c r="N2580">
        <v>7.5778249999999998</v>
      </c>
      <c r="O2580">
        <v>7.6477279999999999</v>
      </c>
      <c r="P2580">
        <v>7.7089930000000004</v>
      </c>
      <c r="Q2580">
        <v>7.7622090000000004</v>
      </c>
      <c r="R2580">
        <v>7.8080550000000004</v>
      </c>
      <c r="S2580">
        <v>7.8472600000000003</v>
      </c>
      <c r="T2580">
        <v>7.8805589999999999</v>
      </c>
      <c r="U2580">
        <v>7.9086670000000003</v>
      </c>
      <c r="V2580">
        <v>7.9322600000000003</v>
      </c>
      <c r="W2580">
        <v>7.951962</v>
      </c>
      <c r="X2580">
        <v>7.968337</v>
      </c>
      <c r="Y2580">
        <v>7.9818879999999996</v>
      </c>
      <c r="Z2580">
        <v>7.9930580000000004</v>
      </c>
      <c r="AA2580">
        <v>8.0022300000000008</v>
      </c>
      <c r="AB2580">
        <v>8.0097380000000005</v>
      </c>
      <c r="AC2580">
        <v>8.0158620000000003</v>
      </c>
      <c r="AD2580">
        <v>8.0208440000000003</v>
      </c>
      <c r="AE2580">
        <v>8.0248860000000004</v>
      </c>
      <c r="AF2580">
        <v>8.0281570000000002</v>
      </c>
    </row>
    <row r="2581" spans="1:32" x14ac:dyDescent="0.2">
      <c r="A2581" s="8">
        <v>43739</v>
      </c>
      <c r="B2581">
        <v>5.6728160000000001</v>
      </c>
      <c r="C2581">
        <v>6.0285589999999996</v>
      </c>
      <c r="D2581">
        <v>6.3071549999999998</v>
      </c>
      <c r="E2581">
        <v>6.5183350000000004</v>
      </c>
      <c r="F2581">
        <v>6.6902410000000003</v>
      </c>
      <c r="G2581">
        <v>6.838654</v>
      </c>
      <c r="H2581">
        <v>6.9719449999999998</v>
      </c>
      <c r="I2581">
        <v>7.094201</v>
      </c>
      <c r="J2581">
        <v>7.2071750000000003</v>
      </c>
      <c r="K2581">
        <v>7.3114610000000004</v>
      </c>
      <c r="L2581" s="5">
        <v>7.4071660000000001</v>
      </c>
      <c r="M2581">
        <v>7.4942799999999998</v>
      </c>
      <c r="N2581">
        <v>7.5728590000000002</v>
      </c>
      <c r="O2581">
        <v>7.6430930000000004</v>
      </c>
      <c r="P2581">
        <v>7.7053140000000004</v>
      </c>
      <c r="Q2581">
        <v>7.7599799999999997</v>
      </c>
      <c r="R2581">
        <v>7.8076369999999997</v>
      </c>
      <c r="S2581">
        <v>7.8488889999999998</v>
      </c>
      <c r="T2581">
        <v>7.8843629999999996</v>
      </c>
      <c r="U2581">
        <v>7.9146850000000004</v>
      </c>
      <c r="V2581">
        <v>7.940461</v>
      </c>
      <c r="W2581">
        <v>7.9622609999999998</v>
      </c>
      <c r="X2581">
        <v>7.9806140000000001</v>
      </c>
      <c r="Y2581">
        <v>7.9959980000000002</v>
      </c>
      <c r="Z2581">
        <v>8.0088419999999996</v>
      </c>
      <c r="AA2581">
        <v>8.0195270000000001</v>
      </c>
      <c r="AB2581">
        <v>8.0283859999999994</v>
      </c>
      <c r="AC2581">
        <v>8.0357070000000004</v>
      </c>
      <c r="AD2581">
        <v>8.0417389999999997</v>
      </c>
      <c r="AE2581">
        <v>8.046697</v>
      </c>
      <c r="AF2581">
        <v>8.0507600000000004</v>
      </c>
    </row>
    <row r="2582" spans="1:32" x14ac:dyDescent="0.2">
      <c r="A2582" s="8">
        <v>43740</v>
      </c>
      <c r="B2582">
        <v>5.600079</v>
      </c>
      <c r="C2582">
        <v>6.0175479999999997</v>
      </c>
      <c r="D2582">
        <v>6.3169589999999998</v>
      </c>
      <c r="E2582">
        <v>6.5280750000000003</v>
      </c>
      <c r="F2582">
        <v>6.6935880000000001</v>
      </c>
      <c r="G2582">
        <v>6.8358610000000004</v>
      </c>
      <c r="H2582">
        <v>6.9655990000000001</v>
      </c>
      <c r="I2582">
        <v>7.0871449999999996</v>
      </c>
      <c r="J2582">
        <v>7.2016359999999997</v>
      </c>
      <c r="K2582">
        <v>7.3088090000000001</v>
      </c>
      <c r="L2582" s="5">
        <v>7.4079790000000001</v>
      </c>
      <c r="M2582">
        <v>7.4985270000000002</v>
      </c>
      <c r="N2582">
        <v>7.580101</v>
      </c>
      <c r="O2582">
        <v>7.6526620000000003</v>
      </c>
      <c r="P2582">
        <v>7.7164570000000001</v>
      </c>
      <c r="Q2582">
        <v>7.7719519999999997</v>
      </c>
      <c r="R2582">
        <v>7.8197669999999997</v>
      </c>
      <c r="S2582">
        <v>7.8606109999999996</v>
      </c>
      <c r="T2582">
        <v>7.8952309999999999</v>
      </c>
      <c r="U2582">
        <v>7.9243690000000004</v>
      </c>
      <c r="V2582">
        <v>7.9487389999999998</v>
      </c>
      <c r="W2582">
        <v>7.9690050000000001</v>
      </c>
      <c r="X2582">
        <v>7.9857690000000003</v>
      </c>
      <c r="Y2582">
        <v>7.9995700000000003</v>
      </c>
      <c r="Z2582">
        <v>8.0108820000000005</v>
      </c>
      <c r="AA2582">
        <v>8.0201170000000008</v>
      </c>
      <c r="AB2582">
        <v>8.0276289999999992</v>
      </c>
      <c r="AC2582">
        <v>8.0337180000000004</v>
      </c>
      <c r="AD2582">
        <v>8.0386380000000006</v>
      </c>
      <c r="AE2582">
        <v>8.0426020000000005</v>
      </c>
      <c r="AF2582">
        <v>8.0457870000000007</v>
      </c>
    </row>
    <row r="2583" spans="1:32" x14ac:dyDescent="0.2">
      <c r="A2583" s="8">
        <v>43741</v>
      </c>
      <c r="B2583">
        <v>5.5903130000000001</v>
      </c>
      <c r="C2583">
        <v>6.0335219999999996</v>
      </c>
      <c r="D2583">
        <v>6.3301480000000003</v>
      </c>
      <c r="E2583">
        <v>6.5279530000000001</v>
      </c>
      <c r="F2583">
        <v>6.6800079999999999</v>
      </c>
      <c r="G2583">
        <v>6.8125580000000001</v>
      </c>
      <c r="H2583">
        <v>6.936985</v>
      </c>
      <c r="I2583">
        <v>7.0569379999999997</v>
      </c>
      <c r="J2583">
        <v>7.1724360000000003</v>
      </c>
      <c r="K2583">
        <v>7.282127</v>
      </c>
      <c r="L2583" s="5">
        <v>7.3844570000000003</v>
      </c>
      <c r="M2583">
        <v>7.4781899999999997</v>
      </c>
      <c r="N2583">
        <v>7.5625900000000001</v>
      </c>
      <c r="O2583">
        <v>7.6374190000000004</v>
      </c>
      <c r="P2583">
        <v>7.7028540000000003</v>
      </c>
      <c r="Q2583">
        <v>7.7593810000000003</v>
      </c>
      <c r="R2583">
        <v>7.8076869999999996</v>
      </c>
      <c r="S2583">
        <v>7.8485750000000003</v>
      </c>
      <c r="T2583">
        <v>7.8828899999999997</v>
      </c>
      <c r="U2583">
        <v>7.9114699999999996</v>
      </c>
      <c r="V2583">
        <v>7.935111</v>
      </c>
      <c r="W2583">
        <v>7.954548</v>
      </c>
      <c r="X2583">
        <v>7.9704389999999998</v>
      </c>
      <c r="Y2583">
        <v>7.983365</v>
      </c>
      <c r="Z2583">
        <v>7.9938320000000003</v>
      </c>
      <c r="AA2583">
        <v>8.0022710000000004</v>
      </c>
      <c r="AB2583">
        <v>8.0090489999999992</v>
      </c>
      <c r="AC2583">
        <v>8.0144739999999999</v>
      </c>
      <c r="AD2583">
        <v>8.0188020000000009</v>
      </c>
      <c r="AE2583">
        <v>8.0222440000000006</v>
      </c>
      <c r="AF2583">
        <v>8.0249729999999992</v>
      </c>
    </row>
    <row r="2584" spans="1:32" x14ac:dyDescent="0.2">
      <c r="A2584" s="8">
        <v>43742</v>
      </c>
      <c r="B2584">
        <v>5.5734510000000004</v>
      </c>
      <c r="C2584">
        <v>6.0182690000000001</v>
      </c>
      <c r="D2584">
        <v>6.3216890000000001</v>
      </c>
      <c r="E2584">
        <v>6.5246240000000002</v>
      </c>
      <c r="F2584">
        <v>6.6783159999999997</v>
      </c>
      <c r="G2584">
        <v>6.809526</v>
      </c>
      <c r="H2584">
        <v>6.9308959999999997</v>
      </c>
      <c r="I2584">
        <v>7.0473189999999999</v>
      </c>
      <c r="J2584">
        <v>7.159751</v>
      </c>
      <c r="K2584">
        <v>7.267417</v>
      </c>
      <c r="L2584" s="5">
        <v>7.3690189999999998</v>
      </c>
      <c r="M2584">
        <v>7.4633440000000002</v>
      </c>
      <c r="N2584">
        <v>7.5495239999999999</v>
      </c>
      <c r="O2584">
        <v>7.6271060000000004</v>
      </c>
      <c r="P2584">
        <v>7.6960179999999996</v>
      </c>
      <c r="Q2584">
        <v>7.7565030000000004</v>
      </c>
      <c r="R2584">
        <v>7.8090260000000002</v>
      </c>
      <c r="S2584">
        <v>7.8542040000000002</v>
      </c>
      <c r="T2584">
        <v>7.8927360000000002</v>
      </c>
      <c r="U2584">
        <v>7.9253499999999999</v>
      </c>
      <c r="V2584">
        <v>7.9527669999999997</v>
      </c>
      <c r="W2584">
        <v>7.9756729999999996</v>
      </c>
      <c r="X2584">
        <v>7.9947049999999997</v>
      </c>
      <c r="Y2584">
        <v>8.0104369999999996</v>
      </c>
      <c r="Z2584">
        <v>8.0233810000000005</v>
      </c>
      <c r="AA2584">
        <v>8.0339860000000005</v>
      </c>
      <c r="AB2584">
        <v>8.0426420000000007</v>
      </c>
      <c r="AC2584">
        <v>8.0496809999999996</v>
      </c>
      <c r="AD2584">
        <v>8.0553860000000004</v>
      </c>
      <c r="AE2584">
        <v>8.0599959999999999</v>
      </c>
      <c r="AF2584">
        <v>8.0637100000000004</v>
      </c>
    </row>
    <row r="2585" spans="1:32" x14ac:dyDescent="0.2">
      <c r="A2585" s="8">
        <v>43745</v>
      </c>
      <c r="B2585">
        <v>5.562748</v>
      </c>
      <c r="C2585">
        <v>6.0447499999999996</v>
      </c>
      <c r="D2585">
        <v>6.3375760000000003</v>
      </c>
      <c r="E2585">
        <v>6.5149679999999996</v>
      </c>
      <c r="F2585">
        <v>6.6456390000000001</v>
      </c>
      <c r="G2585">
        <v>6.76213</v>
      </c>
      <c r="H2585">
        <v>6.8773489999999997</v>
      </c>
      <c r="I2585">
        <v>6.9942780000000004</v>
      </c>
      <c r="J2585">
        <v>7.1114699999999997</v>
      </c>
      <c r="K2585">
        <v>7.2260080000000002</v>
      </c>
      <c r="L2585" s="5">
        <v>7.334981</v>
      </c>
      <c r="M2585">
        <v>7.4361079999999999</v>
      </c>
      <c r="N2585">
        <v>7.5279199999999999</v>
      </c>
      <c r="O2585">
        <v>7.6097089999999996</v>
      </c>
      <c r="P2585">
        <v>7.6813859999999998</v>
      </c>
      <c r="Q2585">
        <v>7.743322</v>
      </c>
      <c r="R2585">
        <v>7.7961859999999996</v>
      </c>
      <c r="S2585">
        <v>7.840827</v>
      </c>
      <c r="T2585">
        <v>7.8781699999999999</v>
      </c>
      <c r="U2585">
        <v>7.9091500000000003</v>
      </c>
      <c r="V2585">
        <v>7.9346610000000002</v>
      </c>
      <c r="W2585">
        <v>7.9555309999999997</v>
      </c>
      <c r="X2585">
        <v>7.9725010000000003</v>
      </c>
      <c r="Y2585">
        <v>7.9862270000000004</v>
      </c>
      <c r="Z2585">
        <v>7.9972750000000001</v>
      </c>
      <c r="AA2585">
        <v>8.0061280000000004</v>
      </c>
      <c r="AB2585">
        <v>8.0131929999999993</v>
      </c>
      <c r="AC2585">
        <v>8.0188109999999995</v>
      </c>
      <c r="AD2585">
        <v>8.0232620000000008</v>
      </c>
      <c r="AE2585">
        <v>8.0267780000000002</v>
      </c>
      <c r="AF2585">
        <v>8.0295470000000009</v>
      </c>
    </row>
    <row r="2586" spans="1:32" x14ac:dyDescent="0.2">
      <c r="A2586" s="8">
        <v>43746</v>
      </c>
      <c r="B2586">
        <v>5.5216050000000001</v>
      </c>
      <c r="C2586">
        <v>5.9800959999999996</v>
      </c>
      <c r="D2586">
        <v>6.2962090000000002</v>
      </c>
      <c r="E2586">
        <v>6.5075000000000003</v>
      </c>
      <c r="F2586">
        <v>6.665273</v>
      </c>
      <c r="G2586">
        <v>6.7972520000000003</v>
      </c>
      <c r="H2586">
        <v>6.9172359999999999</v>
      </c>
      <c r="I2586">
        <v>7.0311500000000002</v>
      </c>
      <c r="J2586">
        <v>7.1407389999999999</v>
      </c>
      <c r="K2586">
        <v>7.2457640000000003</v>
      </c>
      <c r="L2586" s="5">
        <v>7.3452400000000004</v>
      </c>
      <c r="M2586">
        <v>7.438097</v>
      </c>
      <c r="N2586">
        <v>7.5234949999999996</v>
      </c>
      <c r="O2586">
        <v>7.6009279999999997</v>
      </c>
      <c r="P2586">
        <v>7.6702329999999996</v>
      </c>
      <c r="Q2586">
        <v>7.7315389999999997</v>
      </c>
      <c r="R2586">
        <v>7.785202</v>
      </c>
      <c r="S2586">
        <v>7.8317319999999997</v>
      </c>
      <c r="T2586">
        <v>7.8717389999999998</v>
      </c>
      <c r="U2586">
        <v>7.9058770000000003</v>
      </c>
      <c r="V2586">
        <v>7.9348070000000002</v>
      </c>
      <c r="W2586">
        <v>7.959174</v>
      </c>
      <c r="X2586">
        <v>7.9795829999999999</v>
      </c>
      <c r="Y2586">
        <v>7.9965890000000002</v>
      </c>
      <c r="Z2586">
        <v>8.0106950000000001</v>
      </c>
      <c r="AA2586">
        <v>8.0223449999999996</v>
      </c>
      <c r="AB2586">
        <v>8.0319289999999999</v>
      </c>
      <c r="AC2586">
        <v>8.0397850000000002</v>
      </c>
      <c r="AD2586">
        <v>8.0462039999999995</v>
      </c>
      <c r="AE2586">
        <v>8.0514309999999991</v>
      </c>
      <c r="AF2586">
        <v>8.0556769999999993</v>
      </c>
    </row>
    <row r="2587" spans="1:32" x14ac:dyDescent="0.2">
      <c r="A2587" s="8">
        <v>43747</v>
      </c>
      <c r="B2587">
        <v>5.5084309999999999</v>
      </c>
      <c r="C2587">
        <v>5.9798200000000001</v>
      </c>
      <c r="D2587">
        <v>6.295528</v>
      </c>
      <c r="E2587">
        <v>6.5019910000000003</v>
      </c>
      <c r="F2587">
        <v>6.6555010000000001</v>
      </c>
      <c r="G2587">
        <v>6.7854970000000003</v>
      </c>
      <c r="H2587">
        <v>6.9059039999999996</v>
      </c>
      <c r="I2587">
        <v>7.0221119999999999</v>
      </c>
      <c r="J2587">
        <v>7.1351589999999998</v>
      </c>
      <c r="K2587">
        <v>7.2441550000000001</v>
      </c>
      <c r="L2587" s="5">
        <v>7.3476109999999997</v>
      </c>
      <c r="M2587">
        <v>7.4441179999999996</v>
      </c>
      <c r="N2587">
        <v>7.5326360000000001</v>
      </c>
      <c r="O2587">
        <v>7.6125749999999996</v>
      </c>
      <c r="P2587">
        <v>7.6837629999999999</v>
      </c>
      <c r="Q2587">
        <v>7.7463740000000003</v>
      </c>
      <c r="R2587">
        <v>7.8008360000000003</v>
      </c>
      <c r="S2587">
        <v>7.847747</v>
      </c>
      <c r="T2587">
        <v>7.8878019999999998</v>
      </c>
      <c r="U2587">
        <v>7.9217370000000003</v>
      </c>
      <c r="V2587">
        <v>7.950285</v>
      </c>
      <c r="W2587">
        <v>7.974151</v>
      </c>
      <c r="X2587">
        <v>7.993989</v>
      </c>
      <c r="Y2587">
        <v>8.0103930000000005</v>
      </c>
      <c r="Z2587">
        <v>8.0238949999999996</v>
      </c>
      <c r="AA2587">
        <v>8.0349590000000006</v>
      </c>
      <c r="AB2587">
        <v>8.0439910000000001</v>
      </c>
      <c r="AC2587">
        <v>8.0513359999999992</v>
      </c>
      <c r="AD2587">
        <v>8.0572890000000008</v>
      </c>
      <c r="AE2587">
        <v>8.0620999999999992</v>
      </c>
      <c r="AF2587">
        <v>8.0659759999999991</v>
      </c>
    </row>
    <row r="2588" spans="1:32" x14ac:dyDescent="0.2">
      <c r="A2588" s="8">
        <v>43748</v>
      </c>
      <c r="B2588">
        <v>5.4956670000000001</v>
      </c>
      <c r="C2588">
        <v>5.9671289999999999</v>
      </c>
      <c r="D2588">
        <v>6.2945919999999997</v>
      </c>
      <c r="E2588">
        <v>6.5142600000000002</v>
      </c>
      <c r="F2588">
        <v>6.6778360000000001</v>
      </c>
      <c r="G2588">
        <v>6.8136010000000002</v>
      </c>
      <c r="H2588">
        <v>6.935905</v>
      </c>
      <c r="I2588">
        <v>7.0511429999999997</v>
      </c>
      <c r="J2588">
        <v>7.1614310000000003</v>
      </c>
      <c r="K2588">
        <v>7.2667979999999996</v>
      </c>
      <c r="L2588" s="5">
        <v>7.3664430000000003</v>
      </c>
      <c r="M2588">
        <v>7.4594149999999999</v>
      </c>
      <c r="N2588">
        <v>7.544943</v>
      </c>
      <c r="O2588">
        <v>7.6225540000000001</v>
      </c>
      <c r="P2588">
        <v>7.6920960000000003</v>
      </c>
      <c r="Q2588">
        <v>7.7536949999999996</v>
      </c>
      <c r="R2588">
        <v>7.8076970000000001</v>
      </c>
      <c r="S2588">
        <v>7.8545990000000003</v>
      </c>
      <c r="T2588">
        <v>7.8949949999999998</v>
      </c>
      <c r="U2588">
        <v>7.9295270000000002</v>
      </c>
      <c r="V2588">
        <v>7.9588460000000003</v>
      </c>
      <c r="W2588">
        <v>7.983587</v>
      </c>
      <c r="X2588">
        <v>8.0043480000000002</v>
      </c>
      <c r="Y2588">
        <v>8.0216820000000002</v>
      </c>
      <c r="Z2588">
        <v>8.0360859999999992</v>
      </c>
      <c r="AA2588">
        <v>8.0480070000000001</v>
      </c>
      <c r="AB2588">
        <v>8.0578319999999994</v>
      </c>
      <c r="AC2588">
        <v>8.0659030000000005</v>
      </c>
      <c r="AD2588">
        <v>8.0725090000000002</v>
      </c>
      <c r="AE2588">
        <v>8.0778999999999996</v>
      </c>
      <c r="AF2588">
        <v>8.0822880000000001</v>
      </c>
    </row>
    <row r="2589" spans="1:32" x14ac:dyDescent="0.2">
      <c r="A2589" s="8">
        <v>43749</v>
      </c>
      <c r="B2589">
        <v>5.4548670000000001</v>
      </c>
      <c r="C2589">
        <v>5.9502249999999997</v>
      </c>
      <c r="D2589">
        <v>6.2860490000000002</v>
      </c>
      <c r="E2589">
        <v>6.5076470000000004</v>
      </c>
      <c r="F2589">
        <v>6.6722340000000004</v>
      </c>
      <c r="G2589">
        <v>6.8099689999999997</v>
      </c>
      <c r="H2589">
        <v>6.9353870000000004</v>
      </c>
      <c r="I2589">
        <v>7.0544130000000003</v>
      </c>
      <c r="J2589">
        <v>7.1685569999999998</v>
      </c>
      <c r="K2589">
        <v>7.2773430000000001</v>
      </c>
      <c r="L2589" s="5">
        <v>7.3796369999999998</v>
      </c>
      <c r="M2589">
        <v>7.4743250000000003</v>
      </c>
      <c r="N2589">
        <v>7.5606080000000002</v>
      </c>
      <c r="O2589">
        <v>7.6380869999999996</v>
      </c>
      <c r="P2589">
        <v>7.7067360000000003</v>
      </c>
      <c r="Q2589">
        <v>7.7668369999999998</v>
      </c>
      <c r="R2589">
        <v>7.8188940000000002</v>
      </c>
      <c r="S2589">
        <v>7.8635549999999999</v>
      </c>
      <c r="T2589">
        <v>7.9015440000000003</v>
      </c>
      <c r="U2589">
        <v>7.933611</v>
      </c>
      <c r="V2589">
        <v>7.9604939999999997</v>
      </c>
      <c r="W2589">
        <v>7.9828919999999997</v>
      </c>
      <c r="X2589">
        <v>8.0014470000000006</v>
      </c>
      <c r="Y2589">
        <v>8.0167409999999997</v>
      </c>
      <c r="Z2589">
        <v>8.0292879999999993</v>
      </c>
      <c r="AA2589">
        <v>8.0395369999999993</v>
      </c>
      <c r="AB2589">
        <v>8.0478769999999997</v>
      </c>
      <c r="AC2589">
        <v>8.0546389999999999</v>
      </c>
      <c r="AD2589">
        <v>8.0601029999999998</v>
      </c>
      <c r="AE2589">
        <v>8.0645050000000005</v>
      </c>
      <c r="AF2589">
        <v>8.0680409999999991</v>
      </c>
    </row>
    <row r="2590" spans="1:32" x14ac:dyDescent="0.2">
      <c r="A2590" s="8">
        <v>43752</v>
      </c>
      <c r="B2590">
        <v>5.4464370000000004</v>
      </c>
      <c r="C2590">
        <v>5.935765</v>
      </c>
      <c r="D2590">
        <v>6.2720370000000001</v>
      </c>
      <c r="E2590">
        <v>6.4958650000000002</v>
      </c>
      <c r="F2590">
        <v>6.6621259999999998</v>
      </c>
      <c r="G2590">
        <v>6.8003650000000002</v>
      </c>
      <c r="H2590">
        <v>6.9252640000000003</v>
      </c>
      <c r="I2590">
        <v>7.0431499999999998</v>
      </c>
      <c r="J2590">
        <v>7.155945</v>
      </c>
      <c r="K2590">
        <v>7.2634920000000003</v>
      </c>
      <c r="L2590" s="5">
        <v>7.364865</v>
      </c>
      <c r="M2590">
        <v>7.4590529999999999</v>
      </c>
      <c r="N2590">
        <v>7.5452810000000001</v>
      </c>
      <c r="O2590">
        <v>7.623119</v>
      </c>
      <c r="P2590">
        <v>7.6924789999999996</v>
      </c>
      <c r="Q2590">
        <v>7.7535660000000002</v>
      </c>
      <c r="R2590">
        <v>7.8068039999999996</v>
      </c>
      <c r="S2590">
        <v>7.8527670000000001</v>
      </c>
      <c r="T2590">
        <v>7.8921150000000004</v>
      </c>
      <c r="U2590">
        <v>7.9255449999999996</v>
      </c>
      <c r="V2590">
        <v>7.9537550000000001</v>
      </c>
      <c r="W2590">
        <v>7.9774130000000003</v>
      </c>
      <c r="X2590">
        <v>7.9971430000000003</v>
      </c>
      <c r="Y2590">
        <v>8.0135120000000004</v>
      </c>
      <c r="Z2590">
        <v>8.0270320000000002</v>
      </c>
      <c r="AA2590">
        <v>8.0381499999999999</v>
      </c>
      <c r="AB2590">
        <v>8.0472570000000001</v>
      </c>
      <c r="AC2590">
        <v>8.0546900000000008</v>
      </c>
      <c r="AD2590">
        <v>8.0607369999999996</v>
      </c>
      <c r="AE2590">
        <v>8.0656409999999994</v>
      </c>
      <c r="AF2590">
        <v>8.0696069999999995</v>
      </c>
    </row>
    <row r="2591" spans="1:32" x14ac:dyDescent="0.2">
      <c r="A2591" s="8">
        <v>43753</v>
      </c>
      <c r="B2591">
        <v>5.4254110000000004</v>
      </c>
      <c r="C2591">
        <v>5.9139790000000003</v>
      </c>
      <c r="D2591">
        <v>6.2482160000000002</v>
      </c>
      <c r="E2591">
        <v>6.471025</v>
      </c>
      <c r="F2591">
        <v>6.6377670000000002</v>
      </c>
      <c r="G2591">
        <v>6.7776649999999998</v>
      </c>
      <c r="H2591">
        <v>6.9048429999999996</v>
      </c>
      <c r="I2591">
        <v>7.0251020000000004</v>
      </c>
      <c r="J2591">
        <v>7.1399739999999996</v>
      </c>
      <c r="K2591">
        <v>7.2490670000000001</v>
      </c>
      <c r="L2591" s="5">
        <v>7.3513489999999999</v>
      </c>
      <c r="M2591">
        <v>7.4458039999999999</v>
      </c>
      <c r="N2591">
        <v>7.5317150000000002</v>
      </c>
      <c r="O2591">
        <v>7.608746</v>
      </c>
      <c r="P2591">
        <v>7.6769210000000001</v>
      </c>
      <c r="Q2591">
        <v>7.7365539999999999</v>
      </c>
      <c r="R2591">
        <v>7.78817</v>
      </c>
      <c r="S2591">
        <v>7.8324280000000002</v>
      </c>
      <c r="T2591">
        <v>7.8700590000000004</v>
      </c>
      <c r="U2591">
        <v>7.901815</v>
      </c>
      <c r="V2591">
        <v>7.9284319999999999</v>
      </c>
      <c r="W2591">
        <v>7.9506040000000002</v>
      </c>
      <c r="X2591">
        <v>7.9689709999999998</v>
      </c>
      <c r="Y2591">
        <v>7.9841100000000003</v>
      </c>
      <c r="Z2591">
        <v>7.9965299999999999</v>
      </c>
      <c r="AA2591">
        <v>8.0066760000000006</v>
      </c>
      <c r="AB2591">
        <v>8.0149329999999992</v>
      </c>
      <c r="AC2591">
        <v>8.0216290000000008</v>
      </c>
      <c r="AD2591">
        <v>8.0270399999999995</v>
      </c>
      <c r="AE2591">
        <v>8.0313990000000004</v>
      </c>
      <c r="AF2591">
        <v>8.0349020000000007</v>
      </c>
    </row>
    <row r="2592" spans="1:32" x14ac:dyDescent="0.2">
      <c r="A2592" s="8">
        <v>43754</v>
      </c>
      <c r="B2592">
        <v>5.4199840000000004</v>
      </c>
      <c r="C2592">
        <v>5.8862519999999998</v>
      </c>
      <c r="D2592">
        <v>6.2146679999999996</v>
      </c>
      <c r="E2592">
        <v>6.4397859999999998</v>
      </c>
      <c r="F2592">
        <v>6.6111550000000001</v>
      </c>
      <c r="G2592">
        <v>6.7554090000000002</v>
      </c>
      <c r="H2592">
        <v>6.8857739999999996</v>
      </c>
      <c r="I2592">
        <v>7.007968</v>
      </c>
      <c r="J2592">
        <v>7.1237760000000003</v>
      </c>
      <c r="K2592">
        <v>7.2331409999999998</v>
      </c>
      <c r="L2592" s="5">
        <v>7.3353400000000004</v>
      </c>
      <c r="M2592">
        <v>7.4295920000000004</v>
      </c>
      <c r="N2592">
        <v>7.5153400000000001</v>
      </c>
      <c r="O2592">
        <v>7.5923360000000004</v>
      </c>
      <c r="P2592">
        <v>7.6606439999999996</v>
      </c>
      <c r="Q2592">
        <v>7.7205779999999997</v>
      </c>
      <c r="R2592">
        <v>7.7726459999999999</v>
      </c>
      <c r="S2592">
        <v>7.8174770000000002</v>
      </c>
      <c r="T2592">
        <v>7.8557670000000002</v>
      </c>
      <c r="U2592">
        <v>7.8882329999999996</v>
      </c>
      <c r="V2592">
        <v>7.9155810000000004</v>
      </c>
      <c r="W2592">
        <v>7.9384819999999996</v>
      </c>
      <c r="X2592">
        <v>7.9575550000000002</v>
      </c>
      <c r="Y2592">
        <v>7.9733619999999998</v>
      </c>
      <c r="Z2592">
        <v>7.986402</v>
      </c>
      <c r="AA2592">
        <v>7.9971170000000003</v>
      </c>
      <c r="AB2592">
        <v>8.0058869999999995</v>
      </c>
      <c r="AC2592">
        <v>8.0130400000000002</v>
      </c>
      <c r="AD2592">
        <v>8.0188550000000003</v>
      </c>
      <c r="AE2592">
        <v>8.0235679999999991</v>
      </c>
      <c r="AF2592">
        <v>8.0273780000000006</v>
      </c>
    </row>
    <row r="2593" spans="1:32" x14ac:dyDescent="0.2">
      <c r="A2593" s="8">
        <v>43755</v>
      </c>
      <c r="B2593">
        <v>5.4023709999999996</v>
      </c>
      <c r="C2593">
        <v>5.90184</v>
      </c>
      <c r="D2593">
        <v>6.2338120000000004</v>
      </c>
      <c r="E2593">
        <v>6.4482359999999996</v>
      </c>
      <c r="F2593">
        <v>6.6054170000000001</v>
      </c>
      <c r="G2593">
        <v>6.7370409999999996</v>
      </c>
      <c r="H2593">
        <v>6.8582359999999998</v>
      </c>
      <c r="I2593">
        <v>6.9749829999999999</v>
      </c>
      <c r="J2593">
        <v>7.0885809999999996</v>
      </c>
      <c r="K2593">
        <v>7.1982200000000001</v>
      </c>
      <c r="L2593" s="5">
        <v>7.3024100000000001</v>
      </c>
      <c r="M2593">
        <v>7.3997039999999998</v>
      </c>
      <c r="N2593">
        <v>7.4890220000000003</v>
      </c>
      <c r="O2593">
        <v>7.5697330000000003</v>
      </c>
      <c r="P2593">
        <v>7.6416409999999999</v>
      </c>
      <c r="Q2593">
        <v>7.7049019999999997</v>
      </c>
      <c r="R2593">
        <v>7.7599359999999997</v>
      </c>
      <c r="S2593">
        <v>7.8073370000000004</v>
      </c>
      <c r="T2593">
        <v>7.8478050000000001</v>
      </c>
      <c r="U2593">
        <v>7.8820810000000003</v>
      </c>
      <c r="V2593">
        <v>7.9109080000000001</v>
      </c>
      <c r="W2593">
        <v>7.9349980000000002</v>
      </c>
      <c r="X2593">
        <v>7.9550130000000001</v>
      </c>
      <c r="Y2593">
        <v>7.9715550000000004</v>
      </c>
      <c r="Z2593">
        <v>7.985163</v>
      </c>
      <c r="AA2593">
        <v>7.996308</v>
      </c>
      <c r="AB2593">
        <v>8.0053990000000006</v>
      </c>
      <c r="AC2593">
        <v>8.0127880000000005</v>
      </c>
      <c r="AD2593">
        <v>8.0187729999999995</v>
      </c>
      <c r="AE2593">
        <v>8.0236059999999991</v>
      </c>
      <c r="AF2593">
        <v>8.0274970000000003</v>
      </c>
    </row>
    <row r="2594" spans="1:32" x14ac:dyDescent="0.2">
      <c r="A2594" s="8">
        <v>43756</v>
      </c>
      <c r="B2594">
        <v>5.4043000000000001</v>
      </c>
      <c r="C2594">
        <v>5.8897649999999997</v>
      </c>
      <c r="D2594">
        <v>6.2210400000000003</v>
      </c>
      <c r="E2594">
        <v>6.4393760000000002</v>
      </c>
      <c r="F2594">
        <v>6.6003259999999999</v>
      </c>
      <c r="G2594">
        <v>6.73407</v>
      </c>
      <c r="H2594">
        <v>6.8557180000000004</v>
      </c>
      <c r="I2594">
        <v>6.9718039999999997</v>
      </c>
      <c r="J2594">
        <v>7.0842650000000003</v>
      </c>
      <c r="K2594">
        <v>7.1928239999999999</v>
      </c>
      <c r="L2594" s="5">
        <v>7.2963519999999997</v>
      </c>
      <c r="M2594">
        <v>7.3935959999999996</v>
      </c>
      <c r="N2594">
        <v>7.4835339999999997</v>
      </c>
      <c r="O2594">
        <v>7.5655010000000003</v>
      </c>
      <c r="P2594">
        <v>7.6392059999999997</v>
      </c>
      <c r="Q2594">
        <v>7.7046869999999998</v>
      </c>
      <c r="R2594">
        <v>7.762232</v>
      </c>
      <c r="S2594">
        <v>7.8123170000000002</v>
      </c>
      <c r="T2594">
        <v>7.8555330000000003</v>
      </c>
      <c r="U2594">
        <v>7.8925340000000004</v>
      </c>
      <c r="V2594">
        <v>7.9239930000000003</v>
      </c>
      <c r="W2594">
        <v>7.9505720000000002</v>
      </c>
      <c r="X2594">
        <v>7.9729010000000002</v>
      </c>
      <c r="Y2594">
        <v>7.9915620000000001</v>
      </c>
      <c r="Z2594">
        <v>8.0070840000000008</v>
      </c>
      <c r="AA2594">
        <v>8.0199390000000008</v>
      </c>
      <c r="AB2594">
        <v>8.0305440000000008</v>
      </c>
      <c r="AC2594">
        <v>8.0392609999999998</v>
      </c>
      <c r="AD2594">
        <v>8.0464009999999995</v>
      </c>
      <c r="AE2594">
        <v>8.0522310000000008</v>
      </c>
      <c r="AF2594">
        <v>8.0569790000000001</v>
      </c>
    </row>
    <row r="2595" spans="1:32" x14ac:dyDescent="0.2">
      <c r="A2595" s="8">
        <v>43759</v>
      </c>
      <c r="B2595">
        <v>5.3524330000000004</v>
      </c>
      <c r="C2595">
        <v>5.8668690000000003</v>
      </c>
      <c r="D2595">
        <v>6.208653</v>
      </c>
      <c r="E2595">
        <v>6.4268520000000002</v>
      </c>
      <c r="F2595">
        <v>6.5836050000000004</v>
      </c>
      <c r="G2595">
        <v>6.7125300000000001</v>
      </c>
      <c r="H2595">
        <v>6.8303320000000003</v>
      </c>
      <c r="I2595">
        <v>6.9440989999999996</v>
      </c>
      <c r="J2595">
        <v>7.0557829999999999</v>
      </c>
      <c r="K2595">
        <v>7.1648709999999998</v>
      </c>
      <c r="L2595" s="5">
        <v>7.2699090000000002</v>
      </c>
      <c r="M2595">
        <v>7.3693249999999999</v>
      </c>
      <c r="N2595">
        <v>7.4618140000000004</v>
      </c>
      <c r="O2595">
        <v>7.5464919999999998</v>
      </c>
      <c r="P2595">
        <v>7.622903</v>
      </c>
      <c r="Q2595">
        <v>7.6909689999999999</v>
      </c>
      <c r="R2595">
        <v>7.750909</v>
      </c>
      <c r="S2595">
        <v>7.8031579999999998</v>
      </c>
      <c r="T2595">
        <v>7.8482900000000004</v>
      </c>
      <c r="U2595">
        <v>7.8869619999999996</v>
      </c>
      <c r="V2595">
        <v>7.9198570000000004</v>
      </c>
      <c r="W2595">
        <v>7.9476579999999997</v>
      </c>
      <c r="X2595">
        <v>7.9710140000000003</v>
      </c>
      <c r="Y2595">
        <v>7.990532</v>
      </c>
      <c r="Z2595">
        <v>8.0067640000000004</v>
      </c>
      <c r="AA2595">
        <v>8.0202030000000004</v>
      </c>
      <c r="AB2595">
        <v>8.0312839999999994</v>
      </c>
      <c r="AC2595">
        <v>8.0403870000000008</v>
      </c>
      <c r="AD2595">
        <v>8.0478400000000008</v>
      </c>
      <c r="AE2595">
        <v>8.053922</v>
      </c>
      <c r="AF2595">
        <v>8.0588700000000006</v>
      </c>
    </row>
    <row r="2596" spans="1:32" x14ac:dyDescent="0.2">
      <c r="A2596" s="8">
        <v>43760</v>
      </c>
      <c r="B2596">
        <v>5.341685</v>
      </c>
      <c r="C2596">
        <v>5.8626810000000003</v>
      </c>
      <c r="D2596">
        <v>6.2036150000000001</v>
      </c>
      <c r="E2596">
        <v>6.4177429999999998</v>
      </c>
      <c r="F2596">
        <v>6.5698980000000002</v>
      </c>
      <c r="G2596">
        <v>6.6948860000000003</v>
      </c>
      <c r="H2596">
        <v>6.8097969999999997</v>
      </c>
      <c r="I2596">
        <v>6.9217050000000002</v>
      </c>
      <c r="J2596">
        <v>7.0323799999999999</v>
      </c>
      <c r="K2596">
        <v>7.1410809999999998</v>
      </c>
      <c r="L2596" s="5">
        <v>7.2461419999999999</v>
      </c>
      <c r="M2596">
        <v>7.3458160000000001</v>
      </c>
      <c r="N2596">
        <v>7.4386700000000001</v>
      </c>
      <c r="O2596">
        <v>7.5237319999999999</v>
      </c>
      <c r="P2596">
        <v>7.6004909999999999</v>
      </c>
      <c r="Q2596">
        <v>7.6688390000000002</v>
      </c>
      <c r="R2596">
        <v>7.7289839999999996</v>
      </c>
      <c r="S2596">
        <v>7.7813600000000003</v>
      </c>
      <c r="T2596">
        <v>7.8265510000000003</v>
      </c>
      <c r="U2596">
        <v>7.865221</v>
      </c>
      <c r="V2596">
        <v>7.8980689999999996</v>
      </c>
      <c r="W2596">
        <v>7.9257860000000004</v>
      </c>
      <c r="X2596">
        <v>7.9490350000000003</v>
      </c>
      <c r="Y2596">
        <v>7.968432</v>
      </c>
      <c r="Z2596">
        <v>7.984534</v>
      </c>
      <c r="AA2596">
        <v>7.9978420000000003</v>
      </c>
      <c r="AB2596">
        <v>8.0087949999999992</v>
      </c>
      <c r="AC2596">
        <v>8.0177770000000006</v>
      </c>
      <c r="AD2596">
        <v>8.0251160000000006</v>
      </c>
      <c r="AE2596">
        <v>8.0310939999999995</v>
      </c>
      <c r="AF2596">
        <v>8.0359490000000005</v>
      </c>
    </row>
    <row r="2597" spans="1:32" x14ac:dyDescent="0.2">
      <c r="A2597" s="8">
        <v>43761</v>
      </c>
      <c r="B2597">
        <v>5.2954350000000003</v>
      </c>
      <c r="C2597">
        <v>5.8034910000000002</v>
      </c>
      <c r="D2597">
        <v>6.1508580000000004</v>
      </c>
      <c r="E2597">
        <v>6.3771509999999996</v>
      </c>
      <c r="F2597">
        <v>6.5401049999999996</v>
      </c>
      <c r="G2597">
        <v>6.6722989999999998</v>
      </c>
      <c r="H2597">
        <v>6.7908949999999999</v>
      </c>
      <c r="I2597">
        <v>6.9039349999999997</v>
      </c>
      <c r="J2597">
        <v>7.0143259999999996</v>
      </c>
      <c r="K2597">
        <v>7.1223049999999999</v>
      </c>
      <c r="L2597" s="5">
        <v>7.226915</v>
      </c>
      <c r="M2597">
        <v>7.3268360000000001</v>
      </c>
      <c r="N2597">
        <v>7.420839</v>
      </c>
      <c r="O2597">
        <v>7.5079760000000002</v>
      </c>
      <c r="P2597">
        <v>7.5876549999999998</v>
      </c>
      <c r="Q2597">
        <v>7.6596149999999996</v>
      </c>
      <c r="R2597">
        <v>7.7238860000000003</v>
      </c>
      <c r="S2597">
        <v>7.7807199999999996</v>
      </c>
      <c r="T2597">
        <v>7.8305319999999998</v>
      </c>
      <c r="U2597">
        <v>7.8738429999999999</v>
      </c>
      <c r="V2597">
        <v>7.9112309999999999</v>
      </c>
      <c r="W2597">
        <v>7.9432980000000004</v>
      </c>
      <c r="X2597">
        <v>7.9706409999999996</v>
      </c>
      <c r="Y2597">
        <v>7.9938320000000003</v>
      </c>
      <c r="Z2597">
        <v>8.0134059999999998</v>
      </c>
      <c r="AA2597">
        <v>8.0298540000000003</v>
      </c>
      <c r="AB2597">
        <v>8.0436189999999996</v>
      </c>
      <c r="AC2597">
        <v>8.055097</v>
      </c>
      <c r="AD2597">
        <v>8.0646330000000006</v>
      </c>
      <c r="AE2597">
        <v>8.0725320000000007</v>
      </c>
      <c r="AF2597">
        <v>8.0790550000000003</v>
      </c>
    </row>
    <row r="2598" spans="1:32" x14ac:dyDescent="0.2">
      <c r="A2598" s="8">
        <v>43762</v>
      </c>
      <c r="B2598">
        <v>5.2560669999999998</v>
      </c>
      <c r="C2598">
        <v>5.8034299999999996</v>
      </c>
      <c r="D2598">
        <v>6.1603430000000001</v>
      </c>
      <c r="E2598">
        <v>6.3804259999999999</v>
      </c>
      <c r="F2598">
        <v>6.5320200000000002</v>
      </c>
      <c r="G2598">
        <v>6.6529189999999998</v>
      </c>
      <c r="H2598">
        <v>6.7624579999999996</v>
      </c>
      <c r="I2598">
        <v>6.8692339999999996</v>
      </c>
      <c r="J2598">
        <v>6.9759209999999996</v>
      </c>
      <c r="K2598">
        <v>7.0822180000000001</v>
      </c>
      <c r="L2598" s="5">
        <v>7.1865649999999999</v>
      </c>
      <c r="M2598">
        <v>7.2871090000000001</v>
      </c>
      <c r="N2598">
        <v>7.382193</v>
      </c>
      <c r="O2598">
        <v>7.4705620000000001</v>
      </c>
      <c r="P2598">
        <v>7.5514130000000002</v>
      </c>
      <c r="Q2598">
        <v>7.6243660000000002</v>
      </c>
      <c r="R2598">
        <v>7.6893880000000001</v>
      </c>
      <c r="S2598">
        <v>7.7467170000000003</v>
      </c>
      <c r="T2598">
        <v>7.7967779999999998</v>
      </c>
      <c r="U2598">
        <v>7.840122</v>
      </c>
      <c r="V2598">
        <v>7.8773650000000002</v>
      </c>
      <c r="W2598">
        <v>7.9091459999999998</v>
      </c>
      <c r="X2598">
        <v>7.9361009999999998</v>
      </c>
      <c r="Y2598">
        <v>7.9588359999999998</v>
      </c>
      <c r="Z2598">
        <v>7.9779140000000002</v>
      </c>
      <c r="AA2598">
        <v>7.9938510000000003</v>
      </c>
      <c r="AB2598">
        <v>8.0071069999999995</v>
      </c>
      <c r="AC2598">
        <v>8.0180900000000008</v>
      </c>
      <c r="AD2598">
        <v>8.0271589999999993</v>
      </c>
      <c r="AE2598">
        <v>8.0346220000000006</v>
      </c>
      <c r="AF2598">
        <v>8.0407449999999994</v>
      </c>
    </row>
    <row r="2599" spans="1:32" x14ac:dyDescent="0.2">
      <c r="A2599" s="8">
        <v>43763</v>
      </c>
      <c r="B2599">
        <v>5.261317</v>
      </c>
      <c r="C2599">
        <v>5.7979419999999999</v>
      </c>
      <c r="D2599">
        <v>6.1504810000000001</v>
      </c>
      <c r="E2599">
        <v>6.370603</v>
      </c>
      <c r="F2599">
        <v>6.5244070000000001</v>
      </c>
      <c r="G2599">
        <v>6.6482599999999996</v>
      </c>
      <c r="H2599">
        <v>6.7606510000000002</v>
      </c>
      <c r="I2599">
        <v>6.8697220000000003</v>
      </c>
      <c r="J2599">
        <v>6.9779580000000001</v>
      </c>
      <c r="K2599">
        <v>7.0850270000000002</v>
      </c>
      <c r="L2599" s="5">
        <v>7.1894359999999997</v>
      </c>
      <c r="M2599">
        <v>7.2894459999999999</v>
      </c>
      <c r="N2599">
        <v>7.3835290000000002</v>
      </c>
      <c r="O2599">
        <v>7.4705579999999996</v>
      </c>
      <c r="P2599">
        <v>7.5498479999999999</v>
      </c>
      <c r="Q2599">
        <v>7.6211159999999998</v>
      </c>
      <c r="R2599">
        <v>7.684412</v>
      </c>
      <c r="S2599">
        <v>7.7400330000000004</v>
      </c>
      <c r="T2599">
        <v>7.7884510000000002</v>
      </c>
      <c r="U2599">
        <v>7.8302490000000002</v>
      </c>
      <c r="V2599">
        <v>7.8660600000000001</v>
      </c>
      <c r="W2599">
        <v>7.8965379999999996</v>
      </c>
      <c r="X2599">
        <v>7.9223189999999999</v>
      </c>
      <c r="Y2599">
        <v>7.9440080000000002</v>
      </c>
      <c r="Z2599">
        <v>7.9621630000000003</v>
      </c>
      <c r="AA2599">
        <v>7.9772920000000003</v>
      </c>
      <c r="AB2599">
        <v>7.989846</v>
      </c>
      <c r="AC2599">
        <v>8.0002239999999993</v>
      </c>
      <c r="AD2599">
        <v>8.0087729999999997</v>
      </c>
      <c r="AE2599">
        <v>8.0157919999999994</v>
      </c>
      <c r="AF2599">
        <v>8.0215370000000004</v>
      </c>
    </row>
    <row r="2600" spans="1:32" x14ac:dyDescent="0.2">
      <c r="A2600" s="8">
        <v>43766</v>
      </c>
      <c r="B2600">
        <v>5.2263859999999998</v>
      </c>
      <c r="C2600">
        <v>5.7621409999999997</v>
      </c>
      <c r="D2600">
        <v>6.1211900000000004</v>
      </c>
      <c r="E2600">
        <v>6.3494029999999997</v>
      </c>
      <c r="F2600">
        <v>6.510014</v>
      </c>
      <c r="G2600">
        <v>6.6384740000000004</v>
      </c>
      <c r="H2600">
        <v>6.7533139999999996</v>
      </c>
      <c r="I2600">
        <v>6.8631149999999996</v>
      </c>
      <c r="J2600">
        <v>6.9709029999999998</v>
      </c>
      <c r="K2600">
        <v>7.0768420000000001</v>
      </c>
      <c r="L2600" s="5">
        <v>7.1798359999999999</v>
      </c>
      <c r="M2600">
        <v>7.2784250000000004</v>
      </c>
      <c r="N2600">
        <v>7.3712619999999998</v>
      </c>
      <c r="O2600">
        <v>7.4573179999999999</v>
      </c>
      <c r="P2600">
        <v>7.535946</v>
      </c>
      <c r="Q2600">
        <v>7.6068579999999999</v>
      </c>
      <c r="R2600">
        <v>7.6700739999999996</v>
      </c>
      <c r="S2600">
        <v>7.7258509999999996</v>
      </c>
      <c r="T2600">
        <v>7.7746110000000002</v>
      </c>
      <c r="U2600">
        <v>7.8168879999999996</v>
      </c>
      <c r="V2600">
        <v>7.8532739999999999</v>
      </c>
      <c r="W2600">
        <v>7.8843829999999997</v>
      </c>
      <c r="X2600">
        <v>7.9108210000000003</v>
      </c>
      <c r="Y2600">
        <v>7.9331670000000001</v>
      </c>
      <c r="Z2600">
        <v>7.951962</v>
      </c>
      <c r="AA2600">
        <v>7.9676980000000004</v>
      </c>
      <c r="AB2600">
        <v>7.9808199999999996</v>
      </c>
      <c r="AC2600">
        <v>7.9917189999999998</v>
      </c>
      <c r="AD2600">
        <v>8.0007409999999997</v>
      </c>
      <c r="AE2600">
        <v>8.008184</v>
      </c>
      <c r="AF2600">
        <v>8.0143070000000005</v>
      </c>
    </row>
    <row r="2601" spans="1:32" x14ac:dyDescent="0.2">
      <c r="A2601" s="8">
        <v>43767</v>
      </c>
      <c r="B2601">
        <v>5.173038</v>
      </c>
      <c r="C2601">
        <v>5.7466410000000003</v>
      </c>
      <c r="D2601">
        <v>6.1069769999999997</v>
      </c>
      <c r="E2601">
        <v>6.3243</v>
      </c>
      <c r="F2601">
        <v>6.4752549999999998</v>
      </c>
      <c r="G2601">
        <v>6.5996230000000002</v>
      </c>
      <c r="H2601">
        <v>6.7159870000000002</v>
      </c>
      <c r="I2601">
        <v>6.8313129999999997</v>
      </c>
      <c r="J2601">
        <v>6.9466770000000002</v>
      </c>
      <c r="K2601">
        <v>7.0605609999999999</v>
      </c>
      <c r="L2601" s="5">
        <v>7.1706529999999997</v>
      </c>
      <c r="M2601">
        <v>7.2747630000000001</v>
      </c>
      <c r="N2601">
        <v>7.3712080000000002</v>
      </c>
      <c r="O2601">
        <v>7.4589210000000001</v>
      </c>
      <c r="P2601">
        <v>7.5374109999999996</v>
      </c>
      <c r="Q2601">
        <v>7.6066580000000004</v>
      </c>
      <c r="R2601">
        <v>7.6669989999999997</v>
      </c>
      <c r="S2601">
        <v>7.7190079999999996</v>
      </c>
      <c r="T2601">
        <v>7.7634069999999999</v>
      </c>
      <c r="U2601">
        <v>7.8009899999999996</v>
      </c>
      <c r="V2601">
        <v>7.8325620000000002</v>
      </c>
      <c r="W2601">
        <v>7.858905</v>
      </c>
      <c r="X2601">
        <v>7.8807510000000001</v>
      </c>
      <c r="Y2601">
        <v>7.8987699999999998</v>
      </c>
      <c r="Z2601">
        <v>7.9135559999999998</v>
      </c>
      <c r="AA2601">
        <v>7.9256349999999998</v>
      </c>
      <c r="AB2601">
        <v>7.9354620000000002</v>
      </c>
      <c r="AC2601">
        <v>7.9434250000000004</v>
      </c>
      <c r="AD2601">
        <v>7.9498559999999996</v>
      </c>
      <c r="AE2601">
        <v>7.9550330000000002</v>
      </c>
      <c r="AF2601">
        <v>7.9591880000000002</v>
      </c>
    </row>
    <row r="2602" spans="1:32" x14ac:dyDescent="0.2">
      <c r="A2602" s="8">
        <v>43768</v>
      </c>
      <c r="B2602">
        <v>5.1643569999999999</v>
      </c>
      <c r="C2602">
        <v>5.7031090000000004</v>
      </c>
      <c r="D2602">
        <v>6.0631370000000002</v>
      </c>
      <c r="E2602">
        <v>6.2936969999999999</v>
      </c>
      <c r="F2602">
        <v>6.4588419999999998</v>
      </c>
      <c r="G2602">
        <v>6.593477</v>
      </c>
      <c r="H2602">
        <v>6.7151750000000003</v>
      </c>
      <c r="I2602">
        <v>6.8316119999999998</v>
      </c>
      <c r="J2602">
        <v>6.9451340000000004</v>
      </c>
      <c r="K2602">
        <v>7.0554930000000002</v>
      </c>
      <c r="L2602" s="5">
        <v>7.161416</v>
      </c>
      <c r="M2602">
        <v>7.2614489999999998</v>
      </c>
      <c r="N2602">
        <v>7.3543719999999997</v>
      </c>
      <c r="O2602">
        <v>7.4393560000000001</v>
      </c>
      <c r="P2602">
        <v>7.5159840000000004</v>
      </c>
      <c r="Q2602">
        <v>7.5842029999999996</v>
      </c>
      <c r="R2602">
        <v>7.6442500000000004</v>
      </c>
      <c r="S2602">
        <v>7.6965750000000002</v>
      </c>
      <c r="T2602">
        <v>7.7417600000000002</v>
      </c>
      <c r="U2602">
        <v>7.7804669999999998</v>
      </c>
      <c r="V2602">
        <v>7.8133869999999996</v>
      </c>
      <c r="W2602">
        <v>7.8412030000000001</v>
      </c>
      <c r="X2602">
        <v>7.8645690000000004</v>
      </c>
      <c r="Y2602">
        <v>7.8840919999999999</v>
      </c>
      <c r="Z2602">
        <v>7.9003259999999997</v>
      </c>
      <c r="AA2602">
        <v>7.9137649999999997</v>
      </c>
      <c r="AB2602">
        <v>7.9248450000000004</v>
      </c>
      <c r="AC2602">
        <v>7.9339469999999999</v>
      </c>
      <c r="AD2602">
        <v>7.9413970000000003</v>
      </c>
      <c r="AE2602">
        <v>7.947476</v>
      </c>
      <c r="AF2602">
        <v>7.9524210000000002</v>
      </c>
    </row>
    <row r="2603" spans="1:32" x14ac:dyDescent="0.2">
      <c r="A2603" s="8">
        <v>43769</v>
      </c>
      <c r="B2603">
        <v>5.093458</v>
      </c>
      <c r="C2603">
        <v>5.6898770000000001</v>
      </c>
      <c r="D2603">
        <v>6.064241</v>
      </c>
      <c r="E2603">
        <v>6.2892720000000004</v>
      </c>
      <c r="F2603">
        <v>6.4444730000000003</v>
      </c>
      <c r="G2603">
        <v>6.5711680000000001</v>
      </c>
      <c r="H2603">
        <v>6.688752</v>
      </c>
      <c r="I2603">
        <v>6.8046170000000004</v>
      </c>
      <c r="J2603">
        <v>6.9200619999999997</v>
      </c>
      <c r="K2603">
        <v>7.0336959999999999</v>
      </c>
      <c r="L2603" s="5">
        <v>7.1432919999999998</v>
      </c>
      <c r="M2603">
        <v>7.2467189999999997</v>
      </c>
      <c r="N2603">
        <v>7.342346</v>
      </c>
      <c r="O2603">
        <v>7.4291539999999996</v>
      </c>
      <c r="P2603">
        <v>7.5066889999999997</v>
      </c>
      <c r="Q2603">
        <v>7.574967</v>
      </c>
      <c r="R2603">
        <v>7.6343519999999998</v>
      </c>
      <c r="S2603">
        <v>7.6854420000000001</v>
      </c>
      <c r="T2603">
        <v>7.728974</v>
      </c>
      <c r="U2603">
        <v>7.765752</v>
      </c>
      <c r="V2603">
        <v>7.796589</v>
      </c>
      <c r="W2603">
        <v>7.8222680000000002</v>
      </c>
      <c r="X2603">
        <v>7.8435230000000002</v>
      </c>
      <c r="Y2603">
        <v>7.8610189999999998</v>
      </c>
      <c r="Z2603">
        <v>7.8753489999999999</v>
      </c>
      <c r="AA2603">
        <v>7.8870319999999996</v>
      </c>
      <c r="AB2603">
        <v>7.8965170000000002</v>
      </c>
      <c r="AC2603">
        <v>7.9041880000000004</v>
      </c>
      <c r="AD2603">
        <v>7.9103709999999996</v>
      </c>
      <c r="AE2603">
        <v>7.9153380000000002</v>
      </c>
      <c r="AF2603">
        <v>7.9193160000000002</v>
      </c>
    </row>
    <row r="2604" spans="1:32" x14ac:dyDescent="0.2">
      <c r="A2604" s="8">
        <v>43770</v>
      </c>
      <c r="B2604">
        <v>5.0379379999999996</v>
      </c>
      <c r="C2604">
        <v>5.6433629999999999</v>
      </c>
      <c r="D2604">
        <v>6.0271160000000004</v>
      </c>
      <c r="E2604">
        <v>6.257911</v>
      </c>
      <c r="F2604">
        <v>6.4149469999999997</v>
      </c>
      <c r="G2604">
        <v>6.540476</v>
      </c>
      <c r="H2604">
        <v>6.6551140000000002</v>
      </c>
      <c r="I2604">
        <v>6.7673410000000001</v>
      </c>
      <c r="J2604">
        <v>6.8792629999999999</v>
      </c>
      <c r="K2604">
        <v>6.9899969999999998</v>
      </c>
      <c r="L2604" s="5">
        <v>7.0975739999999998</v>
      </c>
      <c r="M2604">
        <v>7.1999360000000001</v>
      </c>
      <c r="N2604">
        <v>7.2954020000000002</v>
      </c>
      <c r="O2604">
        <v>7.3828269999999998</v>
      </c>
      <c r="P2604">
        <v>7.4616040000000003</v>
      </c>
      <c r="Q2604">
        <v>7.5315820000000002</v>
      </c>
      <c r="R2604">
        <v>7.5929739999999999</v>
      </c>
      <c r="S2604">
        <v>7.6462430000000001</v>
      </c>
      <c r="T2604">
        <v>7.6920159999999997</v>
      </c>
      <c r="U2604">
        <v>7.7310129999999999</v>
      </c>
      <c r="V2604">
        <v>7.7639810000000002</v>
      </c>
      <c r="W2604">
        <v>7.7916619999999996</v>
      </c>
      <c r="X2604">
        <v>7.8147609999999998</v>
      </c>
      <c r="Y2604">
        <v>7.8339290000000004</v>
      </c>
      <c r="Z2604">
        <v>7.8497539999999999</v>
      </c>
      <c r="AA2604">
        <v>7.8627599999999997</v>
      </c>
      <c r="AB2604">
        <v>7.8734029999999997</v>
      </c>
      <c r="AC2604">
        <v>7.8820800000000002</v>
      </c>
      <c r="AD2604">
        <v>7.8891280000000004</v>
      </c>
      <c r="AE2604">
        <v>7.8948349999999996</v>
      </c>
      <c r="AF2604">
        <v>7.8994410000000004</v>
      </c>
    </row>
    <row r="2605" spans="1:32" x14ac:dyDescent="0.2">
      <c r="A2605" s="8">
        <v>43773</v>
      </c>
      <c r="B2605">
        <v>5.0067630000000003</v>
      </c>
      <c r="C2605">
        <v>5.6549779999999998</v>
      </c>
      <c r="D2605">
        <v>6.0499729999999996</v>
      </c>
      <c r="E2605">
        <v>6.2774190000000001</v>
      </c>
      <c r="F2605">
        <v>6.4277740000000003</v>
      </c>
      <c r="G2605">
        <v>6.5480039999999997</v>
      </c>
      <c r="H2605">
        <v>6.6600999999999999</v>
      </c>
      <c r="I2605">
        <v>6.7723839999999997</v>
      </c>
      <c r="J2605">
        <v>6.8862360000000002</v>
      </c>
      <c r="K2605">
        <v>6.9999599999999997</v>
      </c>
      <c r="L2605" s="5">
        <v>7.1109</v>
      </c>
      <c r="M2605">
        <v>7.2165010000000001</v>
      </c>
      <c r="N2605">
        <v>7.3147710000000004</v>
      </c>
      <c r="O2605">
        <v>7.404407</v>
      </c>
      <c r="P2605">
        <v>7.4847570000000001</v>
      </c>
      <c r="Q2605">
        <v>7.555701</v>
      </c>
      <c r="R2605">
        <v>7.6175240000000004</v>
      </c>
      <c r="S2605">
        <v>7.670782</v>
      </c>
      <c r="T2605">
        <v>7.7162040000000003</v>
      </c>
      <c r="U2605">
        <v>7.7545989999999998</v>
      </c>
      <c r="V2605">
        <v>7.7868000000000004</v>
      </c>
      <c r="W2605">
        <v>7.8136169999999998</v>
      </c>
      <c r="X2605">
        <v>7.8358080000000001</v>
      </c>
      <c r="Y2605">
        <v>7.854069</v>
      </c>
      <c r="Z2605">
        <v>7.8690170000000004</v>
      </c>
      <c r="AA2605">
        <v>7.8811970000000002</v>
      </c>
      <c r="AB2605">
        <v>7.8910790000000004</v>
      </c>
      <c r="AC2605">
        <v>7.8990650000000002</v>
      </c>
      <c r="AD2605">
        <v>7.9054950000000002</v>
      </c>
      <c r="AE2605">
        <v>7.9106560000000004</v>
      </c>
      <c r="AF2605">
        <v>7.9147860000000003</v>
      </c>
    </row>
    <row r="2606" spans="1:32" x14ac:dyDescent="0.2">
      <c r="A2606" s="8">
        <v>43774</v>
      </c>
      <c r="B2606">
        <v>4.951702</v>
      </c>
      <c r="C2606">
        <v>5.6017169999999998</v>
      </c>
      <c r="D2606">
        <v>6.0099819999999999</v>
      </c>
      <c r="E2606">
        <v>6.2522260000000003</v>
      </c>
      <c r="F2606">
        <v>6.4144880000000004</v>
      </c>
      <c r="G2606">
        <v>6.5425639999999996</v>
      </c>
      <c r="H2606">
        <v>6.6587719999999999</v>
      </c>
      <c r="I2606">
        <v>6.7723120000000003</v>
      </c>
      <c r="J2606">
        <v>6.8855209999999998</v>
      </c>
      <c r="K2606">
        <v>6.9975310000000004</v>
      </c>
      <c r="L2606" s="5">
        <v>7.1063099999999997</v>
      </c>
      <c r="M2606">
        <v>7.2097319999999998</v>
      </c>
      <c r="N2606">
        <v>7.3060640000000001</v>
      </c>
      <c r="O2606">
        <v>7.3941379999999999</v>
      </c>
      <c r="P2606">
        <v>7.473344</v>
      </c>
      <c r="Q2606">
        <v>7.543552</v>
      </c>
      <c r="R2606">
        <v>7.604997</v>
      </c>
      <c r="S2606">
        <v>7.6581780000000004</v>
      </c>
      <c r="T2606">
        <v>7.7037550000000001</v>
      </c>
      <c r="U2606">
        <v>7.7424759999999999</v>
      </c>
      <c r="V2606">
        <v>7.775118</v>
      </c>
      <c r="W2606">
        <v>7.8024459999999998</v>
      </c>
      <c r="X2606">
        <v>7.8251819999999999</v>
      </c>
      <c r="Y2606">
        <v>7.8439920000000001</v>
      </c>
      <c r="Z2606">
        <v>7.8594739999999996</v>
      </c>
      <c r="AA2606">
        <v>7.8721579999999998</v>
      </c>
      <c r="AB2606">
        <v>7.8825060000000002</v>
      </c>
      <c r="AC2606">
        <v>7.8909140000000004</v>
      </c>
      <c r="AD2606">
        <v>7.897723</v>
      </c>
      <c r="AE2606">
        <v>7.9032179999999999</v>
      </c>
      <c r="AF2606">
        <v>7.9076389999999996</v>
      </c>
    </row>
    <row r="2607" spans="1:32" x14ac:dyDescent="0.2">
      <c r="A2607" s="8">
        <v>43775</v>
      </c>
      <c r="B2607">
        <v>4.9030120000000004</v>
      </c>
      <c r="C2607">
        <v>5.5472409999999996</v>
      </c>
      <c r="D2607">
        <v>5.968426</v>
      </c>
      <c r="E2607">
        <v>6.2256340000000003</v>
      </c>
      <c r="F2607">
        <v>6.3978130000000002</v>
      </c>
      <c r="G2607">
        <v>6.5294879999999997</v>
      </c>
      <c r="H2607">
        <v>6.6441910000000002</v>
      </c>
      <c r="I2607">
        <v>6.7530780000000004</v>
      </c>
      <c r="J2607">
        <v>6.8603430000000003</v>
      </c>
      <c r="K2607">
        <v>6.9665489999999997</v>
      </c>
      <c r="L2607" s="5">
        <v>7.070608</v>
      </c>
      <c r="M2607">
        <v>7.1708949999999998</v>
      </c>
      <c r="N2607">
        <v>7.2658469999999999</v>
      </c>
      <c r="O2607">
        <v>7.3542290000000001</v>
      </c>
      <c r="P2607">
        <v>7.4352220000000004</v>
      </c>
      <c r="Q2607">
        <v>7.5084160000000004</v>
      </c>
      <c r="R2607">
        <v>7.5737449999999997</v>
      </c>
      <c r="S2607">
        <v>7.6314169999999999</v>
      </c>
      <c r="T2607">
        <v>7.6818330000000001</v>
      </c>
      <c r="U2607">
        <v>7.7255260000000003</v>
      </c>
      <c r="V2607">
        <v>7.7630980000000003</v>
      </c>
      <c r="W2607">
        <v>7.7951829999999998</v>
      </c>
      <c r="X2607">
        <v>7.8224099999999996</v>
      </c>
      <c r="Y2607">
        <v>7.8453850000000003</v>
      </c>
      <c r="Z2607">
        <v>7.8646719999999997</v>
      </c>
      <c r="AA2607">
        <v>7.8807869999999998</v>
      </c>
      <c r="AB2607">
        <v>7.8941949999999999</v>
      </c>
      <c r="AC2607">
        <v>7.9053050000000002</v>
      </c>
      <c r="AD2607">
        <v>7.914479</v>
      </c>
      <c r="AE2607">
        <v>7.9220290000000002</v>
      </c>
      <c r="AF2607">
        <v>7.928223</v>
      </c>
    </row>
    <row r="2608" spans="1:32" x14ac:dyDescent="0.2">
      <c r="A2608" s="8">
        <v>43776</v>
      </c>
      <c r="B2608">
        <v>4.8511280000000001</v>
      </c>
      <c r="C2608">
        <v>5.5270229999999998</v>
      </c>
      <c r="D2608">
        <v>5.9677429999999996</v>
      </c>
      <c r="E2608">
        <v>6.2352819999999998</v>
      </c>
      <c r="F2608">
        <v>6.4125399999999999</v>
      </c>
      <c r="G2608">
        <v>6.5463469999999999</v>
      </c>
      <c r="H2608">
        <v>6.6615489999999999</v>
      </c>
      <c r="I2608">
        <v>6.7700379999999996</v>
      </c>
      <c r="J2608">
        <v>6.8764149999999997</v>
      </c>
      <c r="K2608">
        <v>6.9814660000000002</v>
      </c>
      <c r="L2608" s="5">
        <v>7.0842229999999997</v>
      </c>
      <c r="M2608">
        <v>7.1831329999999998</v>
      </c>
      <c r="N2608">
        <v>7.2766760000000001</v>
      </c>
      <c r="O2608">
        <v>7.3636470000000003</v>
      </c>
      <c r="P2608">
        <v>7.4432530000000003</v>
      </c>
      <c r="Q2608">
        <v>7.5151009999999996</v>
      </c>
      <c r="R2608">
        <v>7.579142</v>
      </c>
      <c r="S2608">
        <v>7.6355940000000002</v>
      </c>
      <c r="T2608">
        <v>7.6848700000000001</v>
      </c>
      <c r="U2608">
        <v>7.727506</v>
      </c>
      <c r="V2608">
        <v>7.7641109999999998</v>
      </c>
      <c r="W2608">
        <v>7.7953159999999997</v>
      </c>
      <c r="X2608">
        <v>7.8217509999999999</v>
      </c>
      <c r="Y2608">
        <v>7.8440180000000002</v>
      </c>
      <c r="Z2608">
        <v>7.8626769999999997</v>
      </c>
      <c r="AA2608">
        <v>7.8782389999999998</v>
      </c>
      <c r="AB2608">
        <v>7.8911619999999996</v>
      </c>
      <c r="AC2608">
        <v>7.9018509999999997</v>
      </c>
      <c r="AD2608">
        <v>7.91066</v>
      </c>
      <c r="AE2608">
        <v>7.9178949999999997</v>
      </c>
      <c r="AF2608">
        <v>7.9238200000000001</v>
      </c>
    </row>
    <row r="2609" spans="1:32" x14ac:dyDescent="0.2">
      <c r="A2609" s="8">
        <v>43777</v>
      </c>
      <c r="B2609">
        <v>4.7962129999999998</v>
      </c>
      <c r="C2609">
        <v>5.4788040000000002</v>
      </c>
      <c r="D2609">
        <v>5.9361699999999997</v>
      </c>
      <c r="E2609">
        <v>6.2204819999999996</v>
      </c>
      <c r="F2609">
        <v>6.4105689999999997</v>
      </c>
      <c r="G2609">
        <v>6.5523259999999999</v>
      </c>
      <c r="H2609">
        <v>6.6711410000000004</v>
      </c>
      <c r="I2609">
        <v>6.7799899999999997</v>
      </c>
      <c r="J2609">
        <v>6.8846189999999998</v>
      </c>
      <c r="K2609">
        <v>6.9868030000000001</v>
      </c>
      <c r="L2609" s="5">
        <v>7.0863259999999997</v>
      </c>
      <c r="M2609">
        <v>7.1821539999999997</v>
      </c>
      <c r="N2609">
        <v>7.2730839999999999</v>
      </c>
      <c r="O2609">
        <v>7.3580699999999997</v>
      </c>
      <c r="P2609">
        <v>7.4363640000000002</v>
      </c>
      <c r="Q2609">
        <v>7.5075430000000001</v>
      </c>
      <c r="R2609">
        <v>7.571485</v>
      </c>
      <c r="S2609">
        <v>7.6283110000000001</v>
      </c>
      <c r="T2609">
        <v>7.678331</v>
      </c>
      <c r="U2609">
        <v>7.7219829999999998</v>
      </c>
      <c r="V2609">
        <v>7.7597849999999999</v>
      </c>
      <c r="W2609">
        <v>7.7922940000000001</v>
      </c>
      <c r="X2609">
        <v>7.8200760000000002</v>
      </c>
      <c r="Y2609">
        <v>7.8436849999999998</v>
      </c>
      <c r="Z2609">
        <v>7.8636429999999997</v>
      </c>
      <c r="AA2609">
        <v>7.8804369999999997</v>
      </c>
      <c r="AB2609">
        <v>7.8945059999999998</v>
      </c>
      <c r="AC2609">
        <v>7.9062469999999996</v>
      </c>
      <c r="AD2609">
        <v>7.9160089999999999</v>
      </c>
      <c r="AE2609">
        <v>7.924099</v>
      </c>
      <c r="AF2609">
        <v>7.9307809999999996</v>
      </c>
    </row>
    <row r="2610" spans="1:32" x14ac:dyDescent="0.2">
      <c r="A2610" s="8">
        <v>43780</v>
      </c>
      <c r="B2610">
        <v>4.8104769999999997</v>
      </c>
      <c r="C2610">
        <v>5.4652479999999999</v>
      </c>
      <c r="D2610">
        <v>5.9109100000000003</v>
      </c>
      <c r="E2610">
        <v>6.1929619999999996</v>
      </c>
      <c r="F2610">
        <v>6.3845809999999998</v>
      </c>
      <c r="G2610">
        <v>6.5288000000000004</v>
      </c>
      <c r="H2610">
        <v>6.6497299999999999</v>
      </c>
      <c r="I2610">
        <v>6.7599270000000002</v>
      </c>
      <c r="J2610">
        <v>6.8651340000000003</v>
      </c>
      <c r="K2610">
        <v>6.967301</v>
      </c>
      <c r="L2610" s="5">
        <v>7.0664309999999997</v>
      </c>
      <c r="M2610">
        <v>7.1616910000000003</v>
      </c>
      <c r="N2610">
        <v>7.2520319999999998</v>
      </c>
      <c r="O2610">
        <v>7.3365140000000002</v>
      </c>
      <c r="P2610">
        <v>7.4144500000000004</v>
      </c>
      <c r="Q2610">
        <v>7.4854459999999996</v>
      </c>
      <c r="R2610">
        <v>7.5493800000000002</v>
      </c>
      <c r="S2610">
        <v>7.6063599999999996</v>
      </c>
      <c r="T2610">
        <v>7.6566700000000001</v>
      </c>
      <c r="U2610">
        <v>7.7007209999999997</v>
      </c>
      <c r="V2610">
        <v>7.7389999999999999</v>
      </c>
      <c r="W2610">
        <v>7.7720390000000004</v>
      </c>
      <c r="X2610">
        <v>7.8003799999999996</v>
      </c>
      <c r="Y2610">
        <v>7.824554</v>
      </c>
      <c r="Z2610">
        <v>7.8450709999999999</v>
      </c>
      <c r="AA2610">
        <v>7.8624020000000003</v>
      </c>
      <c r="AB2610">
        <v>7.8769799999999996</v>
      </c>
      <c r="AC2610">
        <v>7.8891939999999998</v>
      </c>
      <c r="AD2610">
        <v>7.8993909999999996</v>
      </c>
      <c r="AE2610">
        <v>7.9078749999999998</v>
      </c>
      <c r="AF2610">
        <v>7.9149130000000003</v>
      </c>
    </row>
    <row r="2611" spans="1:32" x14ac:dyDescent="0.2">
      <c r="A2611" s="8">
        <v>43781</v>
      </c>
      <c r="B2611">
        <v>4.7920829999999999</v>
      </c>
      <c r="C2611">
        <v>5.468197</v>
      </c>
      <c r="D2611">
        <v>5.9288040000000004</v>
      </c>
      <c r="E2611">
        <v>6.2186450000000004</v>
      </c>
      <c r="F2611">
        <v>6.4127099999999997</v>
      </c>
      <c r="G2611">
        <v>6.5557319999999999</v>
      </c>
      <c r="H2611">
        <v>6.6732449999999996</v>
      </c>
      <c r="I2611">
        <v>6.778899</v>
      </c>
      <c r="J2611">
        <v>6.8792299999999997</v>
      </c>
      <c r="K2611">
        <v>6.9767140000000003</v>
      </c>
      <c r="L2611" s="5">
        <v>7.0716760000000001</v>
      </c>
      <c r="M2611">
        <v>7.1634450000000003</v>
      </c>
      <c r="N2611">
        <v>7.2510269999999997</v>
      </c>
      <c r="O2611">
        <v>7.3334650000000003</v>
      </c>
      <c r="P2611">
        <v>7.4100080000000004</v>
      </c>
      <c r="Q2611">
        <v>7.480175</v>
      </c>
      <c r="R2611">
        <v>7.543749</v>
      </c>
      <c r="S2611">
        <v>7.6007410000000002</v>
      </c>
      <c r="T2611">
        <v>7.6513499999999999</v>
      </c>
      <c r="U2611">
        <v>7.6959059999999999</v>
      </c>
      <c r="V2611">
        <v>7.7348319999999999</v>
      </c>
      <c r="W2611">
        <v>7.7686029999999997</v>
      </c>
      <c r="X2611">
        <v>7.7977189999999998</v>
      </c>
      <c r="Y2611">
        <v>7.8226779999999998</v>
      </c>
      <c r="Z2611">
        <v>7.8439639999999997</v>
      </c>
      <c r="AA2611">
        <v>7.8620299999999999</v>
      </c>
      <c r="AB2611">
        <v>7.8772970000000004</v>
      </c>
      <c r="AC2611">
        <v>7.8901479999999999</v>
      </c>
      <c r="AD2611">
        <v>7.9009260000000001</v>
      </c>
      <c r="AE2611">
        <v>7.9099339999999998</v>
      </c>
      <c r="AF2611">
        <v>7.9174389999999999</v>
      </c>
    </row>
    <row r="2612" spans="1:32" x14ac:dyDescent="0.2">
      <c r="A2612" s="8">
        <v>43782</v>
      </c>
      <c r="B2612">
        <v>4.7835869999999998</v>
      </c>
      <c r="C2612">
        <v>5.48956</v>
      </c>
      <c r="D2612">
        <v>5.9531169999999998</v>
      </c>
      <c r="E2612">
        <v>6.2352980000000002</v>
      </c>
      <c r="F2612">
        <v>6.4210839999999996</v>
      </c>
      <c r="G2612">
        <v>6.5590679999999999</v>
      </c>
      <c r="H2612">
        <v>6.6755139999999997</v>
      </c>
      <c r="I2612">
        <v>6.7833920000000001</v>
      </c>
      <c r="J2612">
        <v>6.88809</v>
      </c>
      <c r="K2612">
        <v>6.990945</v>
      </c>
      <c r="L2612" s="5">
        <v>7.0913570000000004</v>
      </c>
      <c r="M2612">
        <v>7.1880040000000003</v>
      </c>
      <c r="N2612">
        <v>7.2794980000000002</v>
      </c>
      <c r="O2612">
        <v>7.3647</v>
      </c>
      <c r="P2612">
        <v>7.4428330000000003</v>
      </c>
      <c r="Q2612">
        <v>7.5134949999999998</v>
      </c>
      <c r="R2612">
        <v>7.5766109999999998</v>
      </c>
      <c r="S2612">
        <v>7.6323670000000003</v>
      </c>
      <c r="T2612">
        <v>7.6811379999999998</v>
      </c>
      <c r="U2612">
        <v>7.7234249999999998</v>
      </c>
      <c r="V2612">
        <v>7.7598050000000001</v>
      </c>
      <c r="W2612">
        <v>7.7908819999999999</v>
      </c>
      <c r="X2612">
        <v>7.8172610000000002</v>
      </c>
      <c r="Y2612">
        <v>7.8395239999999999</v>
      </c>
      <c r="Z2612">
        <v>7.8582159999999996</v>
      </c>
      <c r="AA2612">
        <v>7.8738340000000004</v>
      </c>
      <c r="AB2612">
        <v>7.8868289999999996</v>
      </c>
      <c r="AC2612">
        <v>7.8975970000000002</v>
      </c>
      <c r="AD2612">
        <v>7.9064880000000004</v>
      </c>
      <c r="AE2612">
        <v>7.9138029999999997</v>
      </c>
      <c r="AF2612">
        <v>7.9198040000000001</v>
      </c>
    </row>
    <row r="2613" spans="1:32" x14ac:dyDescent="0.2">
      <c r="A2613" s="8">
        <v>43783</v>
      </c>
      <c r="B2613">
        <v>4.7958499999999997</v>
      </c>
      <c r="C2613">
        <v>5.5003229999999999</v>
      </c>
      <c r="D2613">
        <v>5.9748910000000004</v>
      </c>
      <c r="E2613">
        <v>6.270721</v>
      </c>
      <c r="F2613">
        <v>6.4675909999999996</v>
      </c>
      <c r="G2613">
        <v>6.6121860000000003</v>
      </c>
      <c r="H2613">
        <v>6.7306080000000001</v>
      </c>
      <c r="I2613">
        <v>6.8364900000000004</v>
      </c>
      <c r="J2613">
        <v>6.936185</v>
      </c>
      <c r="K2613">
        <v>7.0320080000000003</v>
      </c>
      <c r="L2613" s="5">
        <v>7.1242200000000002</v>
      </c>
      <c r="M2613">
        <v>7.2121909999999998</v>
      </c>
      <c r="N2613">
        <v>7.295045</v>
      </c>
      <c r="O2613">
        <v>7.3719989999999997</v>
      </c>
      <c r="P2613">
        <v>7.4425039999999996</v>
      </c>
      <c r="Q2613">
        <v>7.5062829999999998</v>
      </c>
      <c r="R2613">
        <v>7.5633090000000003</v>
      </c>
      <c r="S2613">
        <v>7.6137629999999996</v>
      </c>
      <c r="T2613">
        <v>7.6579829999999998</v>
      </c>
      <c r="U2613">
        <v>7.6964100000000002</v>
      </c>
      <c r="V2613">
        <v>7.7295480000000003</v>
      </c>
      <c r="W2613">
        <v>7.75793</v>
      </c>
      <c r="X2613">
        <v>7.7820850000000004</v>
      </c>
      <c r="Y2613">
        <v>7.8025279999999997</v>
      </c>
      <c r="Z2613">
        <v>7.8197400000000004</v>
      </c>
      <c r="AA2613">
        <v>7.8341640000000003</v>
      </c>
      <c r="AB2613">
        <v>7.8461990000000004</v>
      </c>
      <c r="AC2613">
        <v>7.8562010000000004</v>
      </c>
      <c r="AD2613">
        <v>7.8644829999999999</v>
      </c>
      <c r="AE2613">
        <v>7.8713179999999996</v>
      </c>
      <c r="AF2613">
        <v>7.8769419999999997</v>
      </c>
    </row>
    <row r="2614" spans="1:32" x14ac:dyDescent="0.2">
      <c r="A2614" s="8">
        <v>43784</v>
      </c>
      <c r="B2614">
        <v>4.8215479999999999</v>
      </c>
      <c r="C2614">
        <v>5.5205109999999999</v>
      </c>
      <c r="D2614">
        <v>5.9829460000000001</v>
      </c>
      <c r="E2614">
        <v>6.2678589999999996</v>
      </c>
      <c r="F2614">
        <v>6.457948</v>
      </c>
      <c r="G2614">
        <v>6.6002590000000003</v>
      </c>
      <c r="H2614">
        <v>6.7201180000000003</v>
      </c>
      <c r="I2614">
        <v>6.8300219999999996</v>
      </c>
      <c r="J2614">
        <v>6.935219</v>
      </c>
      <c r="K2614">
        <v>7.0371170000000003</v>
      </c>
      <c r="L2614" s="5">
        <v>7.1353140000000002</v>
      </c>
      <c r="M2614">
        <v>7.2287410000000003</v>
      </c>
      <c r="N2614">
        <v>7.316281</v>
      </c>
      <c r="O2614">
        <v>7.3970459999999996</v>
      </c>
      <c r="P2614">
        <v>7.4704879999999996</v>
      </c>
      <c r="Q2614">
        <v>7.5363879999999996</v>
      </c>
      <c r="R2614">
        <v>7.5948209999999996</v>
      </c>
      <c r="S2614">
        <v>7.646083</v>
      </c>
      <c r="T2614">
        <v>7.6906249999999998</v>
      </c>
      <c r="U2614">
        <v>7.7290010000000002</v>
      </c>
      <c r="V2614">
        <v>7.7618109999999998</v>
      </c>
      <c r="W2614">
        <v>7.7896710000000002</v>
      </c>
      <c r="X2614">
        <v>7.81318</v>
      </c>
      <c r="Y2614">
        <v>7.8329069999999996</v>
      </c>
      <c r="Z2614">
        <v>7.8493750000000002</v>
      </c>
      <c r="AA2614">
        <v>7.8630589999999998</v>
      </c>
      <c r="AB2614">
        <v>7.8743819999999998</v>
      </c>
      <c r="AC2614">
        <v>7.8837130000000002</v>
      </c>
      <c r="AD2614">
        <v>7.891375</v>
      </c>
      <c r="AE2614">
        <v>7.8976470000000001</v>
      </c>
      <c r="AF2614">
        <v>7.9027640000000003</v>
      </c>
    </row>
    <row r="2615" spans="1:32" x14ac:dyDescent="0.2">
      <c r="A2615" s="8">
        <v>43787</v>
      </c>
      <c r="B2615">
        <v>4.8040330000000004</v>
      </c>
      <c r="C2615">
        <v>5.5134109999999996</v>
      </c>
      <c r="D2615">
        <v>5.9781279999999999</v>
      </c>
      <c r="E2615">
        <v>6.2618270000000003</v>
      </c>
      <c r="F2615">
        <v>6.4501289999999996</v>
      </c>
      <c r="G2615">
        <v>6.5912240000000004</v>
      </c>
      <c r="H2615">
        <v>6.7106899999999996</v>
      </c>
      <c r="I2615">
        <v>6.8208909999999996</v>
      </c>
      <c r="J2615">
        <v>6.9268130000000001</v>
      </c>
      <c r="K2615">
        <v>7.0296070000000004</v>
      </c>
      <c r="L2615" s="5">
        <v>7.1286649999999998</v>
      </c>
      <c r="M2615">
        <v>7.2227870000000003</v>
      </c>
      <c r="N2615">
        <v>7.3107819999999997</v>
      </c>
      <c r="O2615">
        <v>7.3917400000000004</v>
      </c>
      <c r="P2615">
        <v>7.4651209999999999</v>
      </c>
      <c r="Q2615">
        <v>7.5307389999999996</v>
      </c>
      <c r="R2615">
        <v>7.5887099999999998</v>
      </c>
      <c r="S2615">
        <v>7.6393740000000001</v>
      </c>
      <c r="T2615">
        <v>7.6832279999999997</v>
      </c>
      <c r="U2615">
        <v>7.7208620000000003</v>
      </c>
      <c r="V2615">
        <v>7.7529110000000001</v>
      </c>
      <c r="W2615">
        <v>7.7800149999999997</v>
      </c>
      <c r="X2615">
        <v>7.8027949999999997</v>
      </c>
      <c r="Y2615">
        <v>7.8218329999999998</v>
      </c>
      <c r="Z2615">
        <v>7.8376619999999999</v>
      </c>
      <c r="AA2615">
        <v>7.8507619999999996</v>
      </c>
      <c r="AB2615">
        <v>7.8615560000000002</v>
      </c>
      <c r="AC2615">
        <v>7.8704159999999996</v>
      </c>
      <c r="AD2615">
        <v>7.8776609999999998</v>
      </c>
      <c r="AE2615">
        <v>7.8835680000000004</v>
      </c>
      <c r="AF2615">
        <v>7.8883669999999997</v>
      </c>
    </row>
    <row r="2616" spans="1:32" x14ac:dyDescent="0.2">
      <c r="A2616" s="8">
        <v>43788</v>
      </c>
      <c r="B2616">
        <v>4.8502660000000004</v>
      </c>
      <c r="C2616">
        <v>5.5038299999999998</v>
      </c>
      <c r="D2616">
        <v>5.9437290000000003</v>
      </c>
      <c r="E2616">
        <v>6.2209329999999996</v>
      </c>
      <c r="F2616">
        <v>6.4107430000000001</v>
      </c>
      <c r="G2616">
        <v>6.556006</v>
      </c>
      <c r="H2616">
        <v>6.6797899999999997</v>
      </c>
      <c r="I2616">
        <v>6.7934749999999999</v>
      </c>
      <c r="J2616">
        <v>6.9018370000000004</v>
      </c>
      <c r="K2616">
        <v>7.0061629999999999</v>
      </c>
      <c r="L2616" s="5">
        <v>7.1060970000000001</v>
      </c>
      <c r="M2616">
        <v>7.2006899999999998</v>
      </c>
      <c r="N2616">
        <v>7.288958</v>
      </c>
      <c r="O2616">
        <v>7.370139</v>
      </c>
      <c r="P2616">
        <v>7.4437850000000001</v>
      </c>
      <c r="Q2616">
        <v>7.5097579999999997</v>
      </c>
      <c r="R2616">
        <v>7.5681900000000004</v>
      </c>
      <c r="S2616">
        <v>7.6194160000000002</v>
      </c>
      <c r="T2616">
        <v>7.6639140000000001</v>
      </c>
      <c r="U2616">
        <v>7.7022510000000004</v>
      </c>
      <c r="V2616">
        <v>7.735036</v>
      </c>
      <c r="W2616">
        <v>7.7628870000000001</v>
      </c>
      <c r="X2616">
        <v>7.7864040000000001</v>
      </c>
      <c r="Y2616">
        <v>7.806152</v>
      </c>
      <c r="Z2616">
        <v>7.822654</v>
      </c>
      <c r="AA2616">
        <v>7.836379</v>
      </c>
      <c r="AB2616">
        <v>7.8477480000000002</v>
      </c>
      <c r="AC2616">
        <v>7.8571289999999996</v>
      </c>
      <c r="AD2616">
        <v>7.8648420000000003</v>
      </c>
      <c r="AE2616">
        <v>7.8711630000000001</v>
      </c>
      <c r="AF2616">
        <v>7.876328</v>
      </c>
    </row>
    <row r="2617" spans="1:32" x14ac:dyDescent="0.2">
      <c r="A2617" s="8">
        <v>43789</v>
      </c>
      <c r="B2617">
        <v>4.837021</v>
      </c>
      <c r="C2617">
        <v>5.5138490000000004</v>
      </c>
      <c r="D2617">
        <v>5.9601300000000004</v>
      </c>
      <c r="E2617">
        <v>6.2351970000000003</v>
      </c>
      <c r="F2617">
        <v>6.4205410000000001</v>
      </c>
      <c r="G2617">
        <v>6.5619379999999996</v>
      </c>
      <c r="H2617">
        <v>6.6835639999999996</v>
      </c>
      <c r="I2617">
        <v>6.7969660000000003</v>
      </c>
      <c r="J2617">
        <v>6.9066479999999997</v>
      </c>
      <c r="K2617">
        <v>7.0134679999999996</v>
      </c>
      <c r="L2617" s="5">
        <v>7.1166359999999997</v>
      </c>
      <c r="M2617">
        <v>7.2148279999999998</v>
      </c>
      <c r="N2617">
        <v>7.3067700000000002</v>
      </c>
      <c r="O2617">
        <v>7.3914929999999996</v>
      </c>
      <c r="P2617">
        <v>7.4684169999999996</v>
      </c>
      <c r="Q2617">
        <v>7.5373289999999997</v>
      </c>
      <c r="R2617">
        <v>7.5983289999999997</v>
      </c>
      <c r="S2617">
        <v>7.6517520000000001</v>
      </c>
      <c r="T2617">
        <v>7.6980959999999996</v>
      </c>
      <c r="U2617">
        <v>7.7379579999999999</v>
      </c>
      <c r="V2617">
        <v>7.7719849999999999</v>
      </c>
      <c r="W2617">
        <v>7.8008329999999999</v>
      </c>
      <c r="X2617">
        <v>7.8251400000000002</v>
      </c>
      <c r="Y2617">
        <v>7.8455069999999996</v>
      </c>
      <c r="Z2617">
        <v>7.8624850000000004</v>
      </c>
      <c r="AA2617">
        <v>7.8765739999999997</v>
      </c>
      <c r="AB2617">
        <v>7.8882139999999996</v>
      </c>
      <c r="AC2617">
        <v>7.8977959999999996</v>
      </c>
      <c r="AD2617">
        <v>7.905653</v>
      </c>
      <c r="AE2617">
        <v>7.9120759999999999</v>
      </c>
      <c r="AF2617">
        <v>7.9173099999999996</v>
      </c>
    </row>
    <row r="2618" spans="1:32" x14ac:dyDescent="0.2">
      <c r="A2618" s="8">
        <v>43790</v>
      </c>
      <c r="B2618">
        <v>4.8035059999999996</v>
      </c>
      <c r="C2618">
        <v>5.532127</v>
      </c>
      <c r="D2618">
        <v>5.9895569999999996</v>
      </c>
      <c r="E2618">
        <v>6.2574160000000001</v>
      </c>
      <c r="F2618">
        <v>6.4316399999999998</v>
      </c>
      <c r="G2618">
        <v>6.5639099999999999</v>
      </c>
      <c r="H2618">
        <v>6.6800009999999999</v>
      </c>
      <c r="I2618">
        <v>6.7911250000000001</v>
      </c>
      <c r="J2618">
        <v>6.900773</v>
      </c>
      <c r="K2618">
        <v>7.0087330000000003</v>
      </c>
      <c r="L2618" s="5">
        <v>7.1133430000000004</v>
      </c>
      <c r="M2618">
        <v>7.212682</v>
      </c>
      <c r="N2618">
        <v>7.3051300000000001</v>
      </c>
      <c r="O2618">
        <v>7.3895780000000002</v>
      </c>
      <c r="P2618">
        <v>7.4654449999999999</v>
      </c>
      <c r="Q2618">
        <v>7.53261</v>
      </c>
      <c r="R2618">
        <v>7.5913079999999997</v>
      </c>
      <c r="S2618">
        <v>7.642029</v>
      </c>
      <c r="T2618">
        <v>7.6854199999999997</v>
      </c>
      <c r="U2618">
        <v>7.7222119999999999</v>
      </c>
      <c r="V2618">
        <v>7.7531629999999998</v>
      </c>
      <c r="W2618">
        <v>7.7790169999999996</v>
      </c>
      <c r="X2618">
        <v>7.8004769999999999</v>
      </c>
      <c r="Y2618">
        <v>7.8181880000000001</v>
      </c>
      <c r="Z2618">
        <v>7.8327299999999997</v>
      </c>
      <c r="AA2618">
        <v>7.8446129999999998</v>
      </c>
      <c r="AB2618">
        <v>7.8542810000000003</v>
      </c>
      <c r="AC2618">
        <v>7.8621160000000003</v>
      </c>
      <c r="AD2618">
        <v>7.8684440000000002</v>
      </c>
      <c r="AE2618">
        <v>7.8735359999999996</v>
      </c>
      <c r="AF2618">
        <v>7.8776210000000004</v>
      </c>
    </row>
    <row r="2619" spans="1:32" x14ac:dyDescent="0.2">
      <c r="A2619" s="8">
        <v>43791</v>
      </c>
      <c r="B2619">
        <v>4.8460400000000003</v>
      </c>
      <c r="C2619">
        <v>5.5373010000000003</v>
      </c>
      <c r="D2619">
        <v>5.9833189999999998</v>
      </c>
      <c r="E2619">
        <v>6.2570269999999999</v>
      </c>
      <c r="F2619">
        <v>6.4447510000000001</v>
      </c>
      <c r="G2619">
        <v>6.5920230000000002</v>
      </c>
      <c r="H2619">
        <v>6.7210749999999999</v>
      </c>
      <c r="I2619">
        <v>6.841405</v>
      </c>
      <c r="J2619">
        <v>6.9559930000000003</v>
      </c>
      <c r="K2619">
        <v>7.0648369999999998</v>
      </c>
      <c r="L2619" s="5">
        <v>7.166874</v>
      </c>
      <c r="M2619">
        <v>7.2609389999999996</v>
      </c>
      <c r="N2619">
        <v>7.3461809999999996</v>
      </c>
      <c r="O2619">
        <v>7.4221950000000003</v>
      </c>
      <c r="P2619">
        <v>7.4889950000000001</v>
      </c>
      <c r="Q2619">
        <v>7.5469350000000004</v>
      </c>
      <c r="R2619">
        <v>7.5966100000000001</v>
      </c>
      <c r="S2619">
        <v>7.6387600000000004</v>
      </c>
      <c r="T2619">
        <v>7.6741979999999996</v>
      </c>
      <c r="U2619">
        <v>7.7037490000000002</v>
      </c>
      <c r="V2619">
        <v>7.7282109999999999</v>
      </c>
      <c r="W2619">
        <v>7.7483259999999996</v>
      </c>
      <c r="X2619">
        <v>7.7647690000000003</v>
      </c>
      <c r="Y2619">
        <v>7.7781370000000001</v>
      </c>
      <c r="Z2619">
        <v>7.7889520000000001</v>
      </c>
      <c r="AA2619">
        <v>7.797663</v>
      </c>
      <c r="AB2619">
        <v>7.8046499999999996</v>
      </c>
      <c r="AC2619">
        <v>7.8102330000000002</v>
      </c>
      <c r="AD2619">
        <v>7.8146789999999999</v>
      </c>
      <c r="AE2619">
        <v>7.8182080000000003</v>
      </c>
      <c r="AF2619">
        <v>7.8209999999999997</v>
      </c>
    </row>
    <row r="2620" spans="1:32" x14ac:dyDescent="0.2">
      <c r="A2620" s="8">
        <v>43794</v>
      </c>
      <c r="B2620">
        <v>4.8456890000000001</v>
      </c>
      <c r="C2620">
        <v>5.5353719999999997</v>
      </c>
      <c r="D2620">
        <v>5.9858330000000004</v>
      </c>
      <c r="E2620">
        <v>6.2629890000000001</v>
      </c>
      <c r="F2620">
        <v>6.4512549999999997</v>
      </c>
      <c r="G2620">
        <v>6.5967159999999998</v>
      </c>
      <c r="H2620">
        <v>6.7228810000000001</v>
      </c>
      <c r="I2620">
        <v>6.8404550000000004</v>
      </c>
      <c r="J2620">
        <v>6.9532689999999997</v>
      </c>
      <c r="K2620">
        <v>7.0617809999999999</v>
      </c>
      <c r="L2620" s="5">
        <v>7.165057</v>
      </c>
      <c r="M2620">
        <v>7.2618320000000001</v>
      </c>
      <c r="N2620">
        <v>7.3510200000000001</v>
      </c>
      <c r="O2620">
        <v>7.4319139999999999</v>
      </c>
      <c r="P2620">
        <v>7.5042169999999997</v>
      </c>
      <c r="Q2620">
        <v>7.5679930000000004</v>
      </c>
      <c r="R2620">
        <v>7.6235889999999999</v>
      </c>
      <c r="S2620">
        <v>7.6715489999999997</v>
      </c>
      <c r="T2620">
        <v>7.7125380000000003</v>
      </c>
      <c r="U2620">
        <v>7.7472760000000003</v>
      </c>
      <c r="V2620">
        <v>7.7764990000000003</v>
      </c>
      <c r="W2620">
        <v>7.8009170000000001</v>
      </c>
      <c r="X2620">
        <v>7.8211969999999997</v>
      </c>
      <c r="Y2620">
        <v>7.8379469999999998</v>
      </c>
      <c r="Z2620">
        <v>7.8517140000000003</v>
      </c>
      <c r="AA2620">
        <v>7.8629769999999999</v>
      </c>
      <c r="AB2620">
        <v>7.872153</v>
      </c>
      <c r="AC2620">
        <v>7.8795999999999999</v>
      </c>
      <c r="AD2620">
        <v>7.8856229999999998</v>
      </c>
      <c r="AE2620">
        <v>7.8904779999999999</v>
      </c>
      <c r="AF2620">
        <v>7.8943789999999998</v>
      </c>
    </row>
    <row r="2621" spans="1:32" x14ac:dyDescent="0.2">
      <c r="A2621" s="8">
        <v>43795</v>
      </c>
      <c r="B2621">
        <v>4.8286550000000004</v>
      </c>
      <c r="C2621">
        <v>5.5010289999999999</v>
      </c>
      <c r="D2621">
        <v>5.9503440000000003</v>
      </c>
      <c r="E2621">
        <v>6.2343590000000004</v>
      </c>
      <c r="F2621">
        <v>6.4315610000000003</v>
      </c>
      <c r="G2621">
        <v>6.5851090000000001</v>
      </c>
      <c r="H2621">
        <v>6.717314</v>
      </c>
      <c r="I2621">
        <v>6.8386189999999996</v>
      </c>
      <c r="J2621">
        <v>6.9530640000000004</v>
      </c>
      <c r="K2621">
        <v>7.061509</v>
      </c>
      <c r="L2621" s="5">
        <v>7.1634650000000004</v>
      </c>
      <c r="M2621">
        <v>7.258076</v>
      </c>
      <c r="N2621">
        <v>7.3445999999999998</v>
      </c>
      <c r="O2621">
        <v>7.4225960000000004</v>
      </c>
      <c r="P2621">
        <v>7.4919659999999997</v>
      </c>
      <c r="Q2621">
        <v>7.5529089999999997</v>
      </c>
      <c r="R2621">
        <v>7.6058620000000001</v>
      </c>
      <c r="S2621">
        <v>7.6514160000000002</v>
      </c>
      <c r="T2621">
        <v>7.6902569999999999</v>
      </c>
      <c r="U2621">
        <v>7.7231120000000004</v>
      </c>
      <c r="V2621">
        <v>7.7507039999999998</v>
      </c>
      <c r="W2621">
        <v>7.7737259999999999</v>
      </c>
      <c r="X2621">
        <v>7.7928220000000001</v>
      </c>
      <c r="Y2621">
        <v>7.8085769999999997</v>
      </c>
      <c r="Z2621">
        <v>7.8215130000000004</v>
      </c>
      <c r="AA2621">
        <v>7.8320869999999996</v>
      </c>
      <c r="AB2621">
        <v>7.8406960000000003</v>
      </c>
      <c r="AC2621">
        <v>7.847677</v>
      </c>
      <c r="AD2621">
        <v>7.8533200000000001</v>
      </c>
      <c r="AE2621">
        <v>7.8578659999999996</v>
      </c>
      <c r="AF2621">
        <v>7.8615170000000001</v>
      </c>
    </row>
    <row r="2622" spans="1:32" x14ac:dyDescent="0.2">
      <c r="A2622" s="8">
        <v>43796</v>
      </c>
      <c r="B2622">
        <v>4.8164800000000003</v>
      </c>
      <c r="C2622">
        <v>5.5311690000000002</v>
      </c>
      <c r="D2622">
        <v>5.986758</v>
      </c>
      <c r="E2622">
        <v>6.2612990000000002</v>
      </c>
      <c r="F2622">
        <v>6.4461019999999998</v>
      </c>
      <c r="G2622">
        <v>6.5895260000000002</v>
      </c>
      <c r="H2622">
        <v>6.7152659999999997</v>
      </c>
      <c r="I2622">
        <v>6.8334460000000004</v>
      </c>
      <c r="J2622">
        <v>6.94719</v>
      </c>
      <c r="K2622">
        <v>7.0563840000000004</v>
      </c>
      <c r="L2622" s="5">
        <v>7.1597369999999998</v>
      </c>
      <c r="M2622">
        <v>7.2558220000000002</v>
      </c>
      <c r="N2622">
        <v>7.3435439999999996</v>
      </c>
      <c r="O2622">
        <v>7.4222830000000002</v>
      </c>
      <c r="P2622">
        <v>7.4918849999999999</v>
      </c>
      <c r="Q2622">
        <v>7.5525789999999997</v>
      </c>
      <c r="R2622">
        <v>7.60487</v>
      </c>
      <c r="S2622">
        <v>7.6494419999999996</v>
      </c>
      <c r="T2622">
        <v>7.6870760000000002</v>
      </c>
      <c r="U2622">
        <v>7.7185860000000002</v>
      </c>
      <c r="V2622">
        <v>7.7447689999999998</v>
      </c>
      <c r="W2622">
        <v>7.7663799999999998</v>
      </c>
      <c r="X2622">
        <v>7.7841089999999999</v>
      </c>
      <c r="Y2622">
        <v>7.7985720000000001</v>
      </c>
      <c r="Z2622">
        <v>7.8103129999999998</v>
      </c>
      <c r="AA2622">
        <v>7.8197999999999999</v>
      </c>
      <c r="AB2622">
        <v>7.8274350000000004</v>
      </c>
      <c r="AC2622">
        <v>7.8335540000000004</v>
      </c>
      <c r="AD2622">
        <v>7.8384419999999997</v>
      </c>
      <c r="AE2622">
        <v>7.8423340000000001</v>
      </c>
      <c r="AF2622">
        <v>7.8454230000000003</v>
      </c>
    </row>
    <row r="2623" spans="1:32" x14ac:dyDescent="0.2">
      <c r="A2623" s="8">
        <v>43797</v>
      </c>
      <c r="B2623">
        <v>4.8658190000000001</v>
      </c>
      <c r="C2623">
        <v>5.5364979999999999</v>
      </c>
      <c r="D2623">
        <v>5.9784689999999996</v>
      </c>
      <c r="E2623">
        <v>6.2558670000000003</v>
      </c>
      <c r="F2623">
        <v>6.4492929999999999</v>
      </c>
      <c r="G2623">
        <v>6.6018840000000001</v>
      </c>
      <c r="H2623">
        <v>6.735131</v>
      </c>
      <c r="I2623">
        <v>6.8585330000000004</v>
      </c>
      <c r="J2623">
        <v>6.9753420000000004</v>
      </c>
      <c r="K2623">
        <v>7.0858670000000004</v>
      </c>
      <c r="L2623" s="5">
        <v>7.1892990000000001</v>
      </c>
      <c r="M2623">
        <v>7.2846529999999996</v>
      </c>
      <c r="N2623">
        <v>7.371181</v>
      </c>
      <c r="O2623">
        <v>7.4485250000000001</v>
      </c>
      <c r="P2623">
        <v>7.5167039999999998</v>
      </c>
      <c r="Q2623">
        <v>7.5760579999999997</v>
      </c>
      <c r="R2623">
        <v>7.6271509999999996</v>
      </c>
      <c r="S2623">
        <v>7.6706969999999997</v>
      </c>
      <c r="T2623">
        <v>7.7074790000000002</v>
      </c>
      <c r="U2623">
        <v>7.7382989999999996</v>
      </c>
      <c r="V2623">
        <v>7.7639399999999998</v>
      </c>
      <c r="W2623">
        <v>7.7851340000000002</v>
      </c>
      <c r="X2623">
        <v>7.802549</v>
      </c>
      <c r="Y2623">
        <v>7.816783</v>
      </c>
      <c r="Z2623">
        <v>7.8283620000000003</v>
      </c>
      <c r="AA2623">
        <v>7.837739</v>
      </c>
      <c r="AB2623">
        <v>7.8453010000000001</v>
      </c>
      <c r="AC2623">
        <v>7.8513780000000004</v>
      </c>
      <c r="AD2623">
        <v>7.8562440000000002</v>
      </c>
      <c r="AE2623">
        <v>7.8601279999999996</v>
      </c>
      <c r="AF2623">
        <v>7.863219</v>
      </c>
    </row>
    <row r="2624" spans="1:32" x14ac:dyDescent="0.2">
      <c r="A2624" s="8">
        <v>43798</v>
      </c>
      <c r="B2624">
        <v>4.8309179999999996</v>
      </c>
      <c r="C2624">
        <v>5.5080590000000003</v>
      </c>
      <c r="D2624">
        <v>5.9552949999999996</v>
      </c>
      <c r="E2624">
        <v>6.2367869999999996</v>
      </c>
      <c r="F2624">
        <v>6.4335570000000004</v>
      </c>
      <c r="G2624">
        <v>6.5889800000000003</v>
      </c>
      <c r="H2624">
        <v>6.7246839999999999</v>
      </c>
      <c r="I2624">
        <v>6.850244</v>
      </c>
      <c r="J2624">
        <v>6.9689540000000001</v>
      </c>
      <c r="K2624">
        <v>7.0811529999999996</v>
      </c>
      <c r="L2624" s="5">
        <v>7.1860549999999996</v>
      </c>
      <c r="M2624">
        <v>7.2826880000000003</v>
      </c>
      <c r="N2624">
        <v>7.3703240000000001</v>
      </c>
      <c r="O2624">
        <v>7.4486179999999997</v>
      </c>
      <c r="P2624">
        <v>7.5176090000000002</v>
      </c>
      <c r="Q2624">
        <v>7.5776510000000004</v>
      </c>
      <c r="R2624">
        <v>7.6293240000000004</v>
      </c>
      <c r="S2624">
        <v>7.6733539999999998</v>
      </c>
      <c r="T2624">
        <v>7.7105389999999998</v>
      </c>
      <c r="U2624">
        <v>7.7416939999999999</v>
      </c>
      <c r="V2624">
        <v>7.7676100000000003</v>
      </c>
      <c r="W2624">
        <v>7.7890300000000003</v>
      </c>
      <c r="X2624">
        <v>7.8066300000000002</v>
      </c>
      <c r="Y2624">
        <v>7.8210139999999999</v>
      </c>
      <c r="Z2624">
        <v>7.8327150000000003</v>
      </c>
      <c r="AA2624">
        <v>7.8421900000000004</v>
      </c>
      <c r="AB2624">
        <v>7.8498320000000001</v>
      </c>
      <c r="AC2624">
        <v>7.8559720000000004</v>
      </c>
      <c r="AD2624">
        <v>7.8608890000000002</v>
      </c>
      <c r="AE2624">
        <v>7.864814</v>
      </c>
      <c r="AF2624">
        <v>7.8679379999999997</v>
      </c>
    </row>
    <row r="2625" spans="1:32" x14ac:dyDescent="0.2">
      <c r="A2625" s="8">
        <v>43801</v>
      </c>
      <c r="B2625">
        <v>4.8135130000000004</v>
      </c>
      <c r="C2625">
        <v>5.5248109999999997</v>
      </c>
      <c r="D2625">
        <v>5.9779600000000004</v>
      </c>
      <c r="E2625">
        <v>6.2523070000000001</v>
      </c>
      <c r="F2625">
        <v>6.4387759999999998</v>
      </c>
      <c r="G2625">
        <v>6.5849270000000004</v>
      </c>
      <c r="H2625">
        <v>6.7136889999999996</v>
      </c>
      <c r="I2625">
        <v>6.8346210000000003</v>
      </c>
      <c r="J2625">
        <v>6.9505049999999997</v>
      </c>
      <c r="K2625">
        <v>7.0610759999999999</v>
      </c>
      <c r="L2625" s="5">
        <v>7.1650309999999999</v>
      </c>
      <c r="M2625">
        <v>7.261018</v>
      </c>
      <c r="N2625">
        <v>7.3480619999999996</v>
      </c>
      <c r="O2625">
        <v>7.4256840000000004</v>
      </c>
      <c r="P2625">
        <v>7.4938640000000003</v>
      </c>
      <c r="Q2625">
        <v>7.5529520000000003</v>
      </c>
      <c r="R2625">
        <v>7.6035550000000001</v>
      </c>
      <c r="S2625">
        <v>7.6464350000000003</v>
      </c>
      <c r="T2625">
        <v>7.6824339999999998</v>
      </c>
      <c r="U2625">
        <v>7.7124050000000004</v>
      </c>
      <c r="V2625">
        <v>7.7371720000000002</v>
      </c>
      <c r="W2625">
        <v>7.7575019999999997</v>
      </c>
      <c r="X2625">
        <v>7.7740900000000002</v>
      </c>
      <c r="Y2625">
        <v>7.7875509999999997</v>
      </c>
      <c r="Z2625">
        <v>7.7984200000000001</v>
      </c>
      <c r="AA2625">
        <v>7.807156</v>
      </c>
      <c r="AB2625">
        <v>7.8141499999999997</v>
      </c>
      <c r="AC2625">
        <v>7.8197270000000003</v>
      </c>
      <c r="AD2625">
        <v>7.8241589999999999</v>
      </c>
      <c r="AE2625">
        <v>7.8276690000000002</v>
      </c>
      <c r="AF2625">
        <v>7.8304419999999997</v>
      </c>
    </row>
    <row r="2626" spans="1:32" x14ac:dyDescent="0.2">
      <c r="A2626" s="8">
        <v>43802</v>
      </c>
      <c r="B2626">
        <v>4.7883880000000003</v>
      </c>
      <c r="C2626">
        <v>5.5669209999999998</v>
      </c>
      <c r="D2626">
        <v>6.0323169999999999</v>
      </c>
      <c r="E2626">
        <v>6.3030739999999996</v>
      </c>
      <c r="F2626">
        <v>6.4885120000000001</v>
      </c>
      <c r="G2626">
        <v>6.6400889999999997</v>
      </c>
      <c r="H2626">
        <v>6.7790590000000002</v>
      </c>
      <c r="I2626">
        <v>6.9119549999999998</v>
      </c>
      <c r="J2626">
        <v>7.0389369999999998</v>
      </c>
      <c r="K2626">
        <v>7.1580440000000003</v>
      </c>
      <c r="L2626" s="5">
        <v>7.2671890000000001</v>
      </c>
      <c r="M2626">
        <v>7.3649290000000001</v>
      </c>
      <c r="N2626">
        <v>7.4506439999999996</v>
      </c>
      <c r="O2626">
        <v>7.5244390000000001</v>
      </c>
      <c r="P2626">
        <v>7.586957</v>
      </c>
      <c r="Q2626">
        <v>7.6391859999999996</v>
      </c>
      <c r="R2626">
        <v>7.6822879999999998</v>
      </c>
      <c r="S2626">
        <v>7.7174779999999998</v>
      </c>
      <c r="T2626">
        <v>7.74594</v>
      </c>
      <c r="U2626">
        <v>7.7687679999999997</v>
      </c>
      <c r="V2626">
        <v>7.7869409999999997</v>
      </c>
      <c r="W2626">
        <v>7.8013120000000002</v>
      </c>
      <c r="X2626">
        <v>7.8126090000000001</v>
      </c>
      <c r="Y2626">
        <v>7.8214420000000002</v>
      </c>
      <c r="Z2626">
        <v>7.8283129999999996</v>
      </c>
      <c r="AA2626">
        <v>7.8336350000000001</v>
      </c>
      <c r="AB2626">
        <v>7.8377410000000003</v>
      </c>
      <c r="AC2626">
        <v>7.8408949999999997</v>
      </c>
      <c r="AD2626">
        <v>7.8433109999999999</v>
      </c>
      <c r="AE2626">
        <v>7.8451550000000001</v>
      </c>
      <c r="AF2626">
        <v>7.8465590000000001</v>
      </c>
    </row>
    <row r="2627" spans="1:32" x14ac:dyDescent="0.2">
      <c r="A2627" s="8">
        <v>43803</v>
      </c>
      <c r="B2627">
        <v>4.7749920000000001</v>
      </c>
      <c r="C2627">
        <v>5.52576</v>
      </c>
      <c r="D2627">
        <v>6.0034190000000001</v>
      </c>
      <c r="E2627">
        <v>6.2946569999999999</v>
      </c>
      <c r="F2627">
        <v>6.4950619999999999</v>
      </c>
      <c r="G2627">
        <v>6.6534279999999999</v>
      </c>
      <c r="H2627">
        <v>6.7926349999999998</v>
      </c>
      <c r="I2627">
        <v>6.9219049999999998</v>
      </c>
      <c r="J2627">
        <v>7.0437960000000004</v>
      </c>
      <c r="K2627">
        <v>7.1580370000000002</v>
      </c>
      <c r="L2627" s="5">
        <v>7.2635110000000003</v>
      </c>
      <c r="M2627">
        <v>7.3591829999999998</v>
      </c>
      <c r="N2627">
        <v>7.4444569999999999</v>
      </c>
      <c r="O2627">
        <v>7.5192360000000003</v>
      </c>
      <c r="P2627">
        <v>7.5838609999999997</v>
      </c>
      <c r="Q2627">
        <v>7.6389860000000001</v>
      </c>
      <c r="R2627">
        <v>7.685467</v>
      </c>
      <c r="S2627">
        <v>7.7242610000000003</v>
      </c>
      <c r="T2627">
        <v>7.7563440000000003</v>
      </c>
      <c r="U2627">
        <v>7.7826630000000003</v>
      </c>
      <c r="V2627">
        <v>7.8040979999999998</v>
      </c>
      <c r="W2627">
        <v>7.8214399999999999</v>
      </c>
      <c r="X2627">
        <v>7.835388</v>
      </c>
      <c r="Y2627">
        <v>7.8465470000000002</v>
      </c>
      <c r="Z2627">
        <v>7.8554310000000003</v>
      </c>
      <c r="AA2627">
        <v>7.8624729999999996</v>
      </c>
      <c r="AB2627">
        <v>7.8680320000000004</v>
      </c>
      <c r="AC2627">
        <v>7.8724030000000003</v>
      </c>
      <c r="AD2627">
        <v>7.8758290000000004</v>
      </c>
      <c r="AE2627">
        <v>7.8785059999999998</v>
      </c>
      <c r="AF2627">
        <v>7.8805909999999999</v>
      </c>
    </row>
    <row r="2628" spans="1:32" x14ac:dyDescent="0.2">
      <c r="A2628" s="8">
        <v>43804</v>
      </c>
      <c r="B2628">
        <v>4.7369880000000002</v>
      </c>
      <c r="C2628">
        <v>5.5345740000000001</v>
      </c>
      <c r="D2628">
        <v>6.009487</v>
      </c>
      <c r="E2628">
        <v>6.2847379999999999</v>
      </c>
      <c r="F2628">
        <v>6.4728089999999998</v>
      </c>
      <c r="G2628">
        <v>6.6264079999999996</v>
      </c>
      <c r="H2628">
        <v>6.7671809999999999</v>
      </c>
      <c r="I2628">
        <v>6.9017090000000003</v>
      </c>
      <c r="J2628">
        <v>7.0301</v>
      </c>
      <c r="K2628">
        <v>7.1503439999999996</v>
      </c>
      <c r="L2628" s="5">
        <v>7.2603330000000001</v>
      </c>
      <c r="M2628">
        <v>7.3586359999999997</v>
      </c>
      <c r="N2628">
        <v>7.4446659999999998</v>
      </c>
      <c r="O2628">
        <v>7.518573</v>
      </c>
      <c r="P2628">
        <v>7.5810500000000003</v>
      </c>
      <c r="Q2628">
        <v>7.6331259999999999</v>
      </c>
      <c r="R2628">
        <v>7.6760060000000001</v>
      </c>
      <c r="S2628">
        <v>7.7109350000000001</v>
      </c>
      <c r="T2628">
        <v>7.7391209999999999</v>
      </c>
      <c r="U2628">
        <v>7.7616750000000003</v>
      </c>
      <c r="V2628">
        <v>7.7795889999999996</v>
      </c>
      <c r="W2628">
        <v>7.793723</v>
      </c>
      <c r="X2628">
        <v>7.8048070000000003</v>
      </c>
      <c r="Y2628">
        <v>7.813453</v>
      </c>
      <c r="Z2628">
        <v>7.8201640000000001</v>
      </c>
      <c r="AA2628">
        <v>7.8253500000000003</v>
      </c>
      <c r="AB2628">
        <v>7.8293410000000003</v>
      </c>
      <c r="AC2628">
        <v>7.8323999999999998</v>
      </c>
      <c r="AD2628">
        <v>7.8347369999999996</v>
      </c>
      <c r="AE2628">
        <v>7.8365179999999999</v>
      </c>
      <c r="AF2628">
        <v>7.8378690000000004</v>
      </c>
    </row>
    <row r="2629" spans="1:32" x14ac:dyDescent="0.2">
      <c r="A2629" s="8">
        <v>43805</v>
      </c>
      <c r="B2629">
        <v>4.7338719999999999</v>
      </c>
      <c r="C2629">
        <v>5.4976479999999999</v>
      </c>
      <c r="D2629">
        <v>5.9765959999999998</v>
      </c>
      <c r="E2629">
        <v>6.2660070000000001</v>
      </c>
      <c r="F2629">
        <v>6.4654780000000001</v>
      </c>
      <c r="G2629">
        <v>6.6246539999999996</v>
      </c>
      <c r="H2629">
        <v>6.766025</v>
      </c>
      <c r="I2629">
        <v>6.89811</v>
      </c>
      <c r="J2629">
        <v>7.0228359999999999</v>
      </c>
      <c r="K2629">
        <v>7.1395010000000001</v>
      </c>
      <c r="L2629" s="5">
        <v>7.2467600000000001</v>
      </c>
      <c r="M2629">
        <v>7.3435100000000002</v>
      </c>
      <c r="N2629">
        <v>7.4291919999999996</v>
      </c>
      <c r="O2629">
        <v>7.5038109999999998</v>
      </c>
      <c r="P2629">
        <v>7.5678299999999998</v>
      </c>
      <c r="Q2629">
        <v>7.6220330000000001</v>
      </c>
      <c r="R2629">
        <v>7.6673920000000004</v>
      </c>
      <c r="S2629">
        <v>7.7049599999999998</v>
      </c>
      <c r="T2629">
        <v>7.7357909999999999</v>
      </c>
      <c r="U2629">
        <v>7.7608879999999996</v>
      </c>
      <c r="V2629">
        <v>7.7811680000000001</v>
      </c>
      <c r="W2629">
        <v>7.7974500000000004</v>
      </c>
      <c r="X2629">
        <v>7.8104440000000004</v>
      </c>
      <c r="Y2629">
        <v>7.8207599999999999</v>
      </c>
      <c r="Z2629">
        <v>7.8289080000000002</v>
      </c>
      <c r="AA2629">
        <v>7.8353169999999999</v>
      </c>
      <c r="AB2629">
        <v>7.8403369999999999</v>
      </c>
      <c r="AC2629">
        <v>7.8442550000000004</v>
      </c>
      <c r="AD2629">
        <v>7.8473009999999999</v>
      </c>
      <c r="AE2629">
        <v>7.8496629999999996</v>
      </c>
      <c r="AF2629">
        <v>7.8514879999999998</v>
      </c>
    </row>
    <row r="2630" spans="1:32" x14ac:dyDescent="0.2">
      <c r="A2630" s="8">
        <v>43808</v>
      </c>
      <c r="B2630">
        <v>4.6970789999999996</v>
      </c>
      <c r="C2630">
        <v>5.4681649999999999</v>
      </c>
      <c r="D2630">
        <v>5.9590880000000004</v>
      </c>
      <c r="E2630">
        <v>6.2576330000000002</v>
      </c>
      <c r="F2630">
        <v>6.4618380000000002</v>
      </c>
      <c r="G2630">
        <v>6.6221310000000004</v>
      </c>
      <c r="H2630">
        <v>6.7624149999999998</v>
      </c>
      <c r="I2630">
        <v>6.8925029999999996</v>
      </c>
      <c r="J2630">
        <v>7.0152559999999999</v>
      </c>
      <c r="K2630">
        <v>7.1305290000000001</v>
      </c>
      <c r="L2630" s="5">
        <v>7.237222</v>
      </c>
      <c r="M2630">
        <v>7.3342640000000001</v>
      </c>
      <c r="N2630">
        <v>7.4210010000000004</v>
      </c>
      <c r="O2630">
        <v>7.4972779999999997</v>
      </c>
      <c r="P2630">
        <v>7.563377</v>
      </c>
      <c r="Q2630">
        <v>7.6199130000000004</v>
      </c>
      <c r="R2630">
        <v>7.6677109999999997</v>
      </c>
      <c r="S2630">
        <v>7.7077070000000001</v>
      </c>
      <c r="T2630">
        <v>7.7408700000000001</v>
      </c>
      <c r="U2630">
        <v>7.7681420000000001</v>
      </c>
      <c r="V2630">
        <v>7.7904080000000002</v>
      </c>
      <c r="W2630">
        <v>7.8084670000000003</v>
      </c>
      <c r="X2630">
        <v>7.8230269999999997</v>
      </c>
      <c r="Y2630">
        <v>7.8347030000000002</v>
      </c>
      <c r="Z2630">
        <v>7.8440200000000004</v>
      </c>
      <c r="AA2630">
        <v>7.8514229999999996</v>
      </c>
      <c r="AB2630">
        <v>7.8572800000000003</v>
      </c>
      <c r="AC2630">
        <v>7.8618969999999999</v>
      </c>
      <c r="AD2630">
        <v>7.8655239999999997</v>
      </c>
      <c r="AE2630">
        <v>7.8683630000000004</v>
      </c>
      <c r="AF2630">
        <v>7.8705800000000004</v>
      </c>
    </row>
    <row r="2631" spans="1:32" x14ac:dyDescent="0.2">
      <c r="A2631" s="8">
        <v>43809</v>
      </c>
      <c r="B2631">
        <v>4.6901479999999998</v>
      </c>
      <c r="C2631">
        <v>5.4850269999999997</v>
      </c>
      <c r="D2631">
        <v>5.9753470000000002</v>
      </c>
      <c r="E2631">
        <v>6.265663</v>
      </c>
      <c r="F2631">
        <v>6.4624930000000003</v>
      </c>
      <c r="G2631">
        <v>6.6186910000000001</v>
      </c>
      <c r="H2631">
        <v>6.7579960000000003</v>
      </c>
      <c r="I2631">
        <v>6.889208</v>
      </c>
      <c r="J2631">
        <v>7.0141090000000004</v>
      </c>
      <c r="K2631">
        <v>7.1317149999999998</v>
      </c>
      <c r="L2631" s="5">
        <v>7.2403849999999998</v>
      </c>
      <c r="M2631">
        <v>7.3387729999999998</v>
      </c>
      <c r="N2631">
        <v>7.4261410000000003</v>
      </c>
      <c r="O2631">
        <v>7.5023720000000003</v>
      </c>
      <c r="P2631">
        <v>7.5678599999999996</v>
      </c>
      <c r="Q2631">
        <v>7.6233529999999998</v>
      </c>
      <c r="R2631">
        <v>7.6698149999999998</v>
      </c>
      <c r="S2631">
        <v>7.708304</v>
      </c>
      <c r="T2631">
        <v>7.7398899999999999</v>
      </c>
      <c r="U2631">
        <v>7.7655979999999998</v>
      </c>
      <c r="V2631">
        <v>7.7863639999999998</v>
      </c>
      <c r="W2631">
        <v>7.8030290000000004</v>
      </c>
      <c r="X2631">
        <v>7.8163210000000003</v>
      </c>
      <c r="Y2631">
        <v>7.826867</v>
      </c>
      <c r="Z2631">
        <v>7.835191</v>
      </c>
      <c r="AA2631">
        <v>7.8417339999999998</v>
      </c>
      <c r="AB2631">
        <v>7.8468540000000004</v>
      </c>
      <c r="AC2631">
        <v>7.8508459999999998</v>
      </c>
      <c r="AD2631">
        <v>7.8539479999999999</v>
      </c>
      <c r="AE2631">
        <v>7.8563510000000001</v>
      </c>
      <c r="AF2631">
        <v>7.858206</v>
      </c>
    </row>
    <row r="2632" spans="1:32" x14ac:dyDescent="0.2">
      <c r="A2632" s="8">
        <v>43810</v>
      </c>
      <c r="B2632">
        <v>4.6324550000000002</v>
      </c>
      <c r="C2632">
        <v>5.4907009999999996</v>
      </c>
      <c r="D2632">
        <v>5.9859369999999998</v>
      </c>
      <c r="E2632">
        <v>6.2631160000000001</v>
      </c>
      <c r="F2632">
        <v>6.4483860000000002</v>
      </c>
      <c r="G2632">
        <v>6.5996439999999996</v>
      </c>
      <c r="H2632">
        <v>6.7398579999999999</v>
      </c>
      <c r="I2632">
        <v>6.8754</v>
      </c>
      <c r="J2632">
        <v>7.0057320000000001</v>
      </c>
      <c r="K2632">
        <v>7.1282240000000003</v>
      </c>
      <c r="L2632" s="5">
        <v>7.2403259999999996</v>
      </c>
      <c r="M2632">
        <v>7.3403539999999996</v>
      </c>
      <c r="N2632">
        <v>7.4276239999999998</v>
      </c>
      <c r="O2632">
        <v>7.5022849999999996</v>
      </c>
      <c r="P2632">
        <v>7.5650909999999998</v>
      </c>
      <c r="Q2632">
        <v>7.617159</v>
      </c>
      <c r="R2632">
        <v>7.6597799999999996</v>
      </c>
      <c r="S2632">
        <v>7.694286</v>
      </c>
      <c r="T2632">
        <v>7.7219519999999999</v>
      </c>
      <c r="U2632">
        <v>7.7439450000000001</v>
      </c>
      <c r="V2632">
        <v>7.7612959999999998</v>
      </c>
      <c r="W2632">
        <v>7.7748920000000004</v>
      </c>
      <c r="X2632">
        <v>7.7854799999999997</v>
      </c>
      <c r="Y2632">
        <v>7.7936810000000003</v>
      </c>
      <c r="Z2632">
        <v>7.8000020000000001</v>
      </c>
      <c r="AA2632">
        <v>7.8048510000000002</v>
      </c>
      <c r="AB2632">
        <v>7.8085550000000001</v>
      </c>
      <c r="AC2632">
        <v>7.811375</v>
      </c>
      <c r="AD2632">
        <v>7.8135139999999996</v>
      </c>
      <c r="AE2632">
        <v>7.815131</v>
      </c>
      <c r="AF2632">
        <v>7.8163489999999998</v>
      </c>
    </row>
    <row r="2633" spans="1:32" x14ac:dyDescent="0.2">
      <c r="A2633" s="8">
        <v>43811</v>
      </c>
      <c r="B2633">
        <v>4.6042079999999999</v>
      </c>
      <c r="C2633">
        <v>5.4677769999999999</v>
      </c>
      <c r="D2633">
        <v>5.9842310000000003</v>
      </c>
      <c r="E2633">
        <v>6.2801390000000001</v>
      </c>
      <c r="F2633">
        <v>6.4763210000000004</v>
      </c>
      <c r="G2633">
        <v>6.6312220000000002</v>
      </c>
      <c r="H2633">
        <v>6.7701650000000004</v>
      </c>
      <c r="I2633">
        <v>6.9019199999999996</v>
      </c>
      <c r="J2633">
        <v>7.0277659999999997</v>
      </c>
      <c r="K2633">
        <v>7.1462199999999996</v>
      </c>
      <c r="L2633" s="5">
        <v>7.2553130000000001</v>
      </c>
      <c r="M2633">
        <v>7.353548</v>
      </c>
      <c r="N2633">
        <v>7.440175</v>
      </c>
      <c r="O2633">
        <v>7.5151589999999997</v>
      </c>
      <c r="P2633">
        <v>7.5790139999999999</v>
      </c>
      <c r="Q2633">
        <v>7.6326219999999996</v>
      </c>
      <c r="R2633">
        <v>7.677073</v>
      </c>
      <c r="S2633">
        <v>7.7135290000000003</v>
      </c>
      <c r="T2633">
        <v>7.7431429999999999</v>
      </c>
      <c r="U2633">
        <v>7.7669940000000004</v>
      </c>
      <c r="V2633">
        <v>7.7860589999999998</v>
      </c>
      <c r="W2633">
        <v>7.8011949999999999</v>
      </c>
      <c r="X2633">
        <v>7.8131389999999996</v>
      </c>
      <c r="Y2633">
        <v>7.8225129999999998</v>
      </c>
      <c r="Z2633">
        <v>7.8298319999999997</v>
      </c>
      <c r="AA2633">
        <v>7.835521</v>
      </c>
      <c r="AB2633">
        <v>7.839925</v>
      </c>
      <c r="AC2633">
        <v>7.8433210000000004</v>
      </c>
      <c r="AD2633">
        <v>7.8459300000000001</v>
      </c>
      <c r="AE2633">
        <v>7.8479289999999997</v>
      </c>
      <c r="AF2633">
        <v>7.8494549999999998</v>
      </c>
    </row>
    <row r="2634" spans="1:32" x14ac:dyDescent="0.2">
      <c r="A2634" s="8">
        <v>43812</v>
      </c>
      <c r="B2634">
        <v>4.5753909999999998</v>
      </c>
      <c r="C2634">
        <v>5.4784160000000002</v>
      </c>
      <c r="D2634">
        <v>6.0173019999999999</v>
      </c>
      <c r="E2634">
        <v>6.3240280000000002</v>
      </c>
      <c r="F2634">
        <v>6.5250760000000003</v>
      </c>
      <c r="G2634">
        <v>6.681915</v>
      </c>
      <c r="H2634">
        <v>6.8214350000000001</v>
      </c>
      <c r="I2634">
        <v>6.9531850000000004</v>
      </c>
      <c r="J2634">
        <v>7.0788080000000004</v>
      </c>
      <c r="K2634">
        <v>7.1969810000000001</v>
      </c>
      <c r="L2634" s="5">
        <v>7.3057939999999997</v>
      </c>
      <c r="M2634">
        <v>7.4037670000000002</v>
      </c>
      <c r="N2634">
        <v>7.4901530000000003</v>
      </c>
      <c r="O2634">
        <v>7.5649129999999998</v>
      </c>
      <c r="P2634">
        <v>7.628558</v>
      </c>
      <c r="Q2634">
        <v>7.6819709999999999</v>
      </c>
      <c r="R2634">
        <v>7.7262380000000004</v>
      </c>
      <c r="S2634">
        <v>7.762524</v>
      </c>
      <c r="T2634">
        <v>7.791982</v>
      </c>
      <c r="U2634">
        <v>7.8156920000000003</v>
      </c>
      <c r="V2634">
        <v>7.834632</v>
      </c>
      <c r="W2634">
        <v>7.8496569999999997</v>
      </c>
      <c r="X2634">
        <v>7.8615050000000002</v>
      </c>
      <c r="Y2634">
        <v>7.8707950000000002</v>
      </c>
      <c r="Z2634">
        <v>7.8780429999999999</v>
      </c>
      <c r="AA2634">
        <v>7.8836719999999998</v>
      </c>
      <c r="AB2634">
        <v>7.8880249999999998</v>
      </c>
      <c r="AC2634">
        <v>7.8913799999999998</v>
      </c>
      <c r="AD2634">
        <v>7.8939550000000001</v>
      </c>
      <c r="AE2634">
        <v>7.8959250000000001</v>
      </c>
      <c r="AF2634">
        <v>7.8974289999999998</v>
      </c>
    </row>
    <row r="2635" spans="1:32" x14ac:dyDescent="0.2">
      <c r="A2635" s="8">
        <v>43815</v>
      </c>
      <c r="B2635">
        <v>4.5552159999999997</v>
      </c>
      <c r="C2635">
        <v>5.510535</v>
      </c>
      <c r="D2635">
        <v>6.0516199999999998</v>
      </c>
      <c r="E2635">
        <v>6.3438590000000001</v>
      </c>
      <c r="F2635">
        <v>6.5309559999999998</v>
      </c>
      <c r="G2635">
        <v>6.6795720000000003</v>
      </c>
      <c r="H2635">
        <v>6.8166700000000002</v>
      </c>
      <c r="I2635">
        <v>6.950145</v>
      </c>
      <c r="J2635">
        <v>7.0797879999999997</v>
      </c>
      <c r="K2635">
        <v>7.2027890000000001</v>
      </c>
      <c r="L2635" s="5">
        <v>7.3162500000000001</v>
      </c>
      <c r="M2635">
        <v>7.4181429999999997</v>
      </c>
      <c r="N2635">
        <v>7.5074969999999999</v>
      </c>
      <c r="O2635">
        <v>7.5842609999999997</v>
      </c>
      <c r="P2635">
        <v>7.6490530000000003</v>
      </c>
      <c r="Q2635">
        <v>7.7029129999999997</v>
      </c>
      <c r="R2635">
        <v>7.7471009999999998</v>
      </c>
      <c r="S2635">
        <v>7.7829410000000001</v>
      </c>
      <c r="T2635">
        <v>7.8117210000000004</v>
      </c>
      <c r="U2635">
        <v>7.8346289999999996</v>
      </c>
      <c r="V2635">
        <v>7.8527189999999996</v>
      </c>
      <c r="W2635">
        <v>7.8669070000000003</v>
      </c>
      <c r="X2635">
        <v>7.8779649999999997</v>
      </c>
      <c r="Y2635">
        <v>7.8865340000000002</v>
      </c>
      <c r="Z2635">
        <v>7.893141</v>
      </c>
      <c r="AA2635">
        <v>7.898212</v>
      </c>
      <c r="AB2635">
        <v>7.902088</v>
      </c>
      <c r="AC2635">
        <v>7.9050380000000002</v>
      </c>
      <c r="AD2635">
        <v>7.9072760000000004</v>
      </c>
      <c r="AE2635">
        <v>7.9089679999999998</v>
      </c>
      <c r="AF2635">
        <v>7.9102439999999996</v>
      </c>
    </row>
    <row r="2636" spans="1:32" x14ac:dyDescent="0.2">
      <c r="A2636" s="8">
        <v>43816</v>
      </c>
      <c r="B2636">
        <v>4.5397959999999999</v>
      </c>
      <c r="C2636">
        <v>5.4995120000000002</v>
      </c>
      <c r="D2636">
        <v>6.0478300000000003</v>
      </c>
      <c r="E2636">
        <v>6.3499819999999998</v>
      </c>
      <c r="F2636">
        <v>6.5476780000000003</v>
      </c>
      <c r="G2636">
        <v>6.705622</v>
      </c>
      <c r="H2636">
        <v>6.849558</v>
      </c>
      <c r="I2636">
        <v>6.9869320000000004</v>
      </c>
      <c r="J2636">
        <v>7.1176459999999997</v>
      </c>
      <c r="K2636">
        <v>7.2393349999999996</v>
      </c>
      <c r="L2636" s="5">
        <v>7.3496819999999996</v>
      </c>
      <c r="M2636">
        <v>7.4472519999999998</v>
      </c>
      <c r="N2636">
        <v>7.5316010000000002</v>
      </c>
      <c r="O2636">
        <v>7.6031000000000004</v>
      </c>
      <c r="P2636">
        <v>7.6626880000000002</v>
      </c>
      <c r="Q2636">
        <v>7.7116259999999999</v>
      </c>
      <c r="R2636">
        <v>7.7513079999999999</v>
      </c>
      <c r="S2636">
        <v>7.7831299999999999</v>
      </c>
      <c r="T2636">
        <v>7.8084009999999999</v>
      </c>
      <c r="U2636">
        <v>7.8282970000000001</v>
      </c>
      <c r="V2636">
        <v>7.8438420000000004</v>
      </c>
      <c r="W2636">
        <v>7.8559060000000001</v>
      </c>
      <c r="X2636">
        <v>7.8652100000000003</v>
      </c>
      <c r="Y2636">
        <v>7.8723460000000003</v>
      </c>
      <c r="Z2636">
        <v>7.8777929999999996</v>
      </c>
      <c r="AA2636">
        <v>7.8819299999999997</v>
      </c>
      <c r="AB2636">
        <v>7.8850610000000003</v>
      </c>
      <c r="AC2636">
        <v>7.8874199999999997</v>
      </c>
      <c r="AD2636">
        <v>7.8891920000000004</v>
      </c>
      <c r="AE2636">
        <v>7.8905180000000001</v>
      </c>
      <c r="AF2636">
        <v>7.891508</v>
      </c>
    </row>
    <row r="2637" spans="1:32" x14ac:dyDescent="0.2">
      <c r="A2637" s="8">
        <v>43817</v>
      </c>
      <c r="B2637">
        <v>4.4980370000000001</v>
      </c>
      <c r="C2637">
        <v>5.5509589999999998</v>
      </c>
      <c r="D2637">
        <v>6.1273299999999997</v>
      </c>
      <c r="E2637">
        <v>6.427848</v>
      </c>
      <c r="F2637">
        <v>6.6160259999999997</v>
      </c>
      <c r="G2637">
        <v>6.7649419999999996</v>
      </c>
      <c r="H2637">
        <v>6.9026569999999996</v>
      </c>
      <c r="I2637">
        <v>7.0365120000000001</v>
      </c>
      <c r="J2637">
        <v>7.1655889999999998</v>
      </c>
      <c r="K2637">
        <v>7.2866799999999996</v>
      </c>
      <c r="L2637" s="5">
        <v>7.396846</v>
      </c>
      <c r="M2637">
        <v>7.4942669999999998</v>
      </c>
      <c r="N2637">
        <v>7.5783110000000002</v>
      </c>
      <c r="O2637">
        <v>7.6492930000000001</v>
      </c>
      <c r="P2637">
        <v>7.7081670000000004</v>
      </c>
      <c r="Q2637">
        <v>7.7562470000000001</v>
      </c>
      <c r="R2637">
        <v>7.7949909999999996</v>
      </c>
      <c r="S2637">
        <v>7.8258520000000003</v>
      </c>
      <c r="T2637">
        <v>7.850187</v>
      </c>
      <c r="U2637">
        <v>7.869205</v>
      </c>
      <c r="V2637">
        <v>7.8839519999999998</v>
      </c>
      <c r="W2637">
        <v>7.8953059999999997</v>
      </c>
      <c r="X2637">
        <v>7.903994</v>
      </c>
      <c r="Y2637">
        <v>7.9106040000000002</v>
      </c>
      <c r="Z2637">
        <v>7.9156069999999996</v>
      </c>
      <c r="AA2637">
        <v>7.9193759999999997</v>
      </c>
      <c r="AB2637">
        <v>7.9222039999999998</v>
      </c>
      <c r="AC2637">
        <v>7.9243180000000004</v>
      </c>
      <c r="AD2637">
        <v>7.9258920000000002</v>
      </c>
      <c r="AE2637">
        <v>7.92706</v>
      </c>
      <c r="AF2637">
        <v>7.927924</v>
      </c>
    </row>
    <row r="2638" spans="1:32" x14ac:dyDescent="0.2">
      <c r="A2638" s="8">
        <v>43818</v>
      </c>
      <c r="B2638">
        <v>4.4846769999999996</v>
      </c>
      <c r="C2638">
        <v>5.5676290000000002</v>
      </c>
      <c r="D2638">
        <v>6.1237029999999999</v>
      </c>
      <c r="E2638">
        <v>6.4039250000000001</v>
      </c>
      <c r="F2638">
        <v>6.5862489999999996</v>
      </c>
      <c r="G2638">
        <v>6.7419120000000001</v>
      </c>
      <c r="H2638">
        <v>6.8930870000000004</v>
      </c>
      <c r="I2638">
        <v>7.0418580000000004</v>
      </c>
      <c r="J2638">
        <v>7.1839219999999999</v>
      </c>
      <c r="K2638">
        <v>7.3144580000000001</v>
      </c>
      <c r="L2638" s="5">
        <v>7.4301779999999997</v>
      </c>
      <c r="M2638">
        <v>7.5296539999999998</v>
      </c>
      <c r="N2638">
        <v>7.6129819999999997</v>
      </c>
      <c r="O2638">
        <v>7.6812889999999996</v>
      </c>
      <c r="P2638">
        <v>7.7362690000000001</v>
      </c>
      <c r="Q2638">
        <v>7.7798429999999996</v>
      </c>
      <c r="R2638">
        <v>7.8139200000000004</v>
      </c>
      <c r="S2638">
        <v>7.8402659999999997</v>
      </c>
      <c r="T2638">
        <v>7.8604329999999996</v>
      </c>
      <c r="U2638">
        <v>7.8757349999999997</v>
      </c>
      <c r="V2638">
        <v>7.8872549999999997</v>
      </c>
      <c r="W2638">
        <v>7.8958690000000002</v>
      </c>
      <c r="X2638">
        <v>7.9022699999999997</v>
      </c>
      <c r="Y2638">
        <v>7.907</v>
      </c>
      <c r="Z2638">
        <v>7.9104770000000002</v>
      </c>
      <c r="AA2638">
        <v>7.9130219999999998</v>
      </c>
      <c r="AB2638">
        <v>7.9148769999999997</v>
      </c>
      <c r="AC2638">
        <v>7.9162239999999997</v>
      </c>
      <c r="AD2638">
        <v>7.9171990000000001</v>
      </c>
      <c r="AE2638">
        <v>7.9179019999999998</v>
      </c>
      <c r="AF2638">
        <v>7.9184070000000002</v>
      </c>
    </row>
    <row r="2639" spans="1:32" x14ac:dyDescent="0.2">
      <c r="A2639" s="8">
        <v>43819</v>
      </c>
      <c r="B2639">
        <v>4.4720129999999996</v>
      </c>
      <c r="C2639">
        <v>5.5504129999999998</v>
      </c>
      <c r="D2639">
        <v>6.0819229999999997</v>
      </c>
      <c r="E2639">
        <v>6.3460539999999996</v>
      </c>
      <c r="F2639">
        <v>6.5250560000000002</v>
      </c>
      <c r="G2639">
        <v>6.686159</v>
      </c>
      <c r="H2639">
        <v>6.8465410000000002</v>
      </c>
      <c r="I2639">
        <v>7.004626</v>
      </c>
      <c r="J2639">
        <v>7.1541030000000001</v>
      </c>
      <c r="K2639">
        <v>7.2894220000000001</v>
      </c>
      <c r="L2639" s="5">
        <v>7.4073570000000002</v>
      </c>
      <c r="M2639">
        <v>7.5069350000000004</v>
      </c>
      <c r="N2639">
        <v>7.5888410000000004</v>
      </c>
      <c r="O2639">
        <v>7.654763</v>
      </c>
      <c r="P2639">
        <v>7.7068599999999998</v>
      </c>
      <c r="Q2639">
        <v>7.7474040000000004</v>
      </c>
      <c r="R2639">
        <v>7.7785419999999998</v>
      </c>
      <c r="S2639">
        <v>7.8021859999999998</v>
      </c>
      <c r="T2639">
        <v>7.8199630000000004</v>
      </c>
      <c r="U2639">
        <v>7.8332129999999998</v>
      </c>
      <c r="V2639">
        <v>7.843013</v>
      </c>
      <c r="W2639">
        <v>7.850212</v>
      </c>
      <c r="X2639">
        <v>7.8554690000000003</v>
      </c>
      <c r="Y2639">
        <v>7.8592849999999999</v>
      </c>
      <c r="Z2639">
        <v>7.8620429999999999</v>
      </c>
      <c r="AA2639">
        <v>7.864026</v>
      </c>
      <c r="AB2639">
        <v>7.8654460000000004</v>
      </c>
      <c r="AC2639">
        <v>7.86646</v>
      </c>
      <c r="AD2639">
        <v>7.8671810000000004</v>
      </c>
      <c r="AE2639">
        <v>7.8676919999999999</v>
      </c>
      <c r="AF2639">
        <v>7.8680529999999997</v>
      </c>
    </row>
    <row r="2640" spans="1:32" x14ac:dyDescent="0.2">
      <c r="A2640" s="8">
        <v>43822</v>
      </c>
      <c r="B2640">
        <v>4.4789529999999997</v>
      </c>
      <c r="C2640">
        <v>5.541372</v>
      </c>
      <c r="D2640">
        <v>6.0810440000000003</v>
      </c>
      <c r="E2640">
        <v>6.3528859999999998</v>
      </c>
      <c r="F2640">
        <v>6.5321699999999998</v>
      </c>
      <c r="G2640">
        <v>6.6870729999999998</v>
      </c>
      <c r="H2640">
        <v>6.8376510000000001</v>
      </c>
      <c r="I2640">
        <v>6.9849180000000004</v>
      </c>
      <c r="J2640">
        <v>7.124269</v>
      </c>
      <c r="K2640">
        <v>7.2510289999999999</v>
      </c>
      <c r="L2640" s="5">
        <v>7.3622509999999997</v>
      </c>
      <c r="M2640">
        <v>7.4568839999999996</v>
      </c>
      <c r="N2640">
        <v>7.5353579999999996</v>
      </c>
      <c r="O2640">
        <v>7.5990460000000004</v>
      </c>
      <c r="P2640">
        <v>7.6498059999999999</v>
      </c>
      <c r="Q2640">
        <v>7.6896449999999996</v>
      </c>
      <c r="R2640">
        <v>7.7205019999999998</v>
      </c>
      <c r="S2640">
        <v>7.7441319999999996</v>
      </c>
      <c r="T2640">
        <v>7.7620500000000003</v>
      </c>
      <c r="U2640">
        <v>7.7755169999999998</v>
      </c>
      <c r="V2640">
        <v>7.7855610000000004</v>
      </c>
      <c r="W2640">
        <v>7.7930020000000004</v>
      </c>
      <c r="X2640">
        <v>7.7984799999999996</v>
      </c>
      <c r="Y2640">
        <v>7.8024909999999998</v>
      </c>
      <c r="Z2640">
        <v>7.8054129999999997</v>
      </c>
      <c r="AA2640">
        <v>7.8075320000000001</v>
      </c>
      <c r="AB2640">
        <v>7.8090619999999999</v>
      </c>
      <c r="AC2640">
        <v>7.8101630000000002</v>
      </c>
      <c r="AD2640">
        <v>7.8109520000000003</v>
      </c>
      <c r="AE2640">
        <v>7.8115160000000001</v>
      </c>
      <c r="AF2640">
        <v>7.8119180000000004</v>
      </c>
    </row>
    <row r="2641" spans="1:32" x14ac:dyDescent="0.2">
      <c r="A2641" s="8">
        <v>43825</v>
      </c>
      <c r="B2641">
        <v>4.4891259999999997</v>
      </c>
      <c r="C2641">
        <v>5.5286749999999998</v>
      </c>
      <c r="D2641">
        <v>6.048495</v>
      </c>
      <c r="E2641">
        <v>6.3049189999999999</v>
      </c>
      <c r="F2641">
        <v>6.474011</v>
      </c>
      <c r="G2641">
        <v>6.6242970000000003</v>
      </c>
      <c r="H2641">
        <v>6.7753800000000002</v>
      </c>
      <c r="I2641">
        <v>6.9272580000000001</v>
      </c>
      <c r="J2641">
        <v>7.0740970000000001</v>
      </c>
      <c r="K2641">
        <v>7.2100330000000001</v>
      </c>
      <c r="L2641" s="5">
        <v>7.3311200000000003</v>
      </c>
      <c r="M2641">
        <v>7.4355529999999996</v>
      </c>
      <c r="N2641">
        <v>7.5232479999999997</v>
      </c>
      <c r="O2641">
        <v>7.5952700000000002</v>
      </c>
      <c r="P2641">
        <v>7.6533309999999997</v>
      </c>
      <c r="Q2641">
        <v>7.699408</v>
      </c>
      <c r="R2641">
        <v>7.7354859999999999</v>
      </c>
      <c r="S2641">
        <v>7.7634109999999996</v>
      </c>
      <c r="T2641">
        <v>7.784808</v>
      </c>
      <c r="U2641">
        <v>7.8010590000000004</v>
      </c>
      <c r="V2641">
        <v>7.8133059999999999</v>
      </c>
      <c r="W2641">
        <v>7.8224720000000003</v>
      </c>
      <c r="X2641">
        <v>7.8292890000000002</v>
      </c>
      <c r="Y2641">
        <v>7.8343309999999997</v>
      </c>
      <c r="Z2641">
        <v>7.8380419999999997</v>
      </c>
      <c r="AA2641">
        <v>7.8407600000000004</v>
      </c>
      <c r="AB2641">
        <v>7.8427429999999996</v>
      </c>
      <c r="AC2641">
        <v>7.8441840000000003</v>
      </c>
      <c r="AD2641">
        <v>7.8452270000000004</v>
      </c>
      <c r="AE2641">
        <v>7.8459810000000001</v>
      </c>
      <c r="AF2641">
        <v>7.8465230000000004</v>
      </c>
    </row>
    <row r="2642" spans="1:32" x14ac:dyDescent="0.2">
      <c r="A2642" s="8">
        <v>43826</v>
      </c>
      <c r="B2642">
        <v>4.4933639999999997</v>
      </c>
      <c r="C2642">
        <v>5.4723699999999997</v>
      </c>
      <c r="D2642">
        <v>5.9925870000000003</v>
      </c>
      <c r="E2642">
        <v>6.2674950000000003</v>
      </c>
      <c r="F2642">
        <v>6.4529399999999999</v>
      </c>
      <c r="G2642">
        <v>6.612177</v>
      </c>
      <c r="H2642">
        <v>6.7653509999999999</v>
      </c>
      <c r="I2642">
        <v>6.9146780000000003</v>
      </c>
      <c r="J2642">
        <v>7.0565129999999998</v>
      </c>
      <c r="K2642">
        <v>7.1866240000000001</v>
      </c>
      <c r="L2642" s="5">
        <v>7.3020860000000001</v>
      </c>
      <c r="M2642">
        <v>7.4016270000000004</v>
      </c>
      <c r="N2642">
        <v>7.4853589999999999</v>
      </c>
      <c r="O2642">
        <v>7.5543469999999999</v>
      </c>
      <c r="P2642">
        <v>7.6101960000000002</v>
      </c>
      <c r="Q2642">
        <v>7.6547369999999999</v>
      </c>
      <c r="R2642">
        <v>7.6898020000000002</v>
      </c>
      <c r="S2642">
        <v>7.7171010000000004</v>
      </c>
      <c r="T2642">
        <v>7.7381469999999997</v>
      </c>
      <c r="U2642">
        <v>7.7542330000000002</v>
      </c>
      <c r="V2642">
        <v>7.7664350000000004</v>
      </c>
      <c r="W2642">
        <v>7.7756280000000002</v>
      </c>
      <c r="X2642">
        <v>7.7825119999999997</v>
      </c>
      <c r="Y2642">
        <v>7.7876390000000004</v>
      </c>
      <c r="Z2642">
        <v>7.7914380000000003</v>
      </c>
      <c r="AA2642">
        <v>7.7942410000000004</v>
      </c>
      <c r="AB2642">
        <v>7.7962999999999996</v>
      </c>
      <c r="AC2642">
        <v>7.7978069999999997</v>
      </c>
      <c r="AD2642">
        <v>7.7989059999999997</v>
      </c>
      <c r="AE2642">
        <v>7.7997050000000003</v>
      </c>
      <c r="AF2642">
        <v>7.8002849999999997</v>
      </c>
    </row>
    <row r="2643" spans="1:32" x14ac:dyDescent="0.2">
      <c r="A2643" s="8">
        <v>43829</v>
      </c>
      <c r="B2643">
        <v>4.5217970000000003</v>
      </c>
      <c r="C2643">
        <v>5.4149320000000003</v>
      </c>
      <c r="D2643">
        <v>5.9390039999999997</v>
      </c>
      <c r="E2643">
        <v>6.2386189999999999</v>
      </c>
      <c r="F2643">
        <v>6.4416419999999999</v>
      </c>
      <c r="G2643">
        <v>6.6069399999999998</v>
      </c>
      <c r="H2643">
        <v>6.7581319999999998</v>
      </c>
      <c r="I2643">
        <v>6.902107</v>
      </c>
      <c r="J2643">
        <v>7.0387750000000002</v>
      </c>
      <c r="K2643">
        <v>7.1659100000000002</v>
      </c>
      <c r="L2643" s="5">
        <v>7.2813150000000002</v>
      </c>
      <c r="M2643">
        <v>7.3836120000000003</v>
      </c>
      <c r="N2643">
        <v>7.472372</v>
      </c>
      <c r="O2643">
        <v>7.5479539999999998</v>
      </c>
      <c r="P2643">
        <v>7.6112729999999997</v>
      </c>
      <c r="Q2643">
        <v>7.6635739999999997</v>
      </c>
      <c r="R2643">
        <v>7.7062439999999999</v>
      </c>
      <c r="S2643">
        <v>7.7406829999999998</v>
      </c>
      <c r="T2643">
        <v>7.7682169999999999</v>
      </c>
      <c r="U2643">
        <v>7.7900450000000001</v>
      </c>
      <c r="V2643">
        <v>7.8072220000000003</v>
      </c>
      <c r="W2643">
        <v>7.8206470000000001</v>
      </c>
      <c r="X2643">
        <v>7.8310779999999998</v>
      </c>
      <c r="Y2643">
        <v>7.8391390000000003</v>
      </c>
      <c r="Z2643">
        <v>7.8453369999999998</v>
      </c>
      <c r="AA2643">
        <v>7.8500810000000003</v>
      </c>
      <c r="AB2643">
        <v>7.8536979999999996</v>
      </c>
      <c r="AC2643">
        <v>7.856446</v>
      </c>
      <c r="AD2643">
        <v>7.8585250000000002</v>
      </c>
      <c r="AE2643">
        <v>7.8600940000000001</v>
      </c>
      <c r="AF2643">
        <v>7.8612739999999999</v>
      </c>
    </row>
    <row r="2644" spans="1:32" x14ac:dyDescent="0.2">
      <c r="A2644" s="8">
        <v>43832</v>
      </c>
      <c r="B2644">
        <v>4.5263020000000003</v>
      </c>
      <c r="C2644">
        <v>5.4134479999999998</v>
      </c>
      <c r="D2644">
        <v>5.9460920000000002</v>
      </c>
      <c r="E2644">
        <v>6.2538929999999997</v>
      </c>
      <c r="F2644">
        <v>6.4596439999999999</v>
      </c>
      <c r="G2644">
        <v>6.6222159999999999</v>
      </c>
      <c r="H2644">
        <v>6.7669290000000002</v>
      </c>
      <c r="I2644">
        <v>6.9025509999999999</v>
      </c>
      <c r="J2644">
        <v>7.0304859999999998</v>
      </c>
      <c r="K2644">
        <v>7.1494879999999998</v>
      </c>
      <c r="L2644" s="5">
        <v>7.2578930000000001</v>
      </c>
      <c r="M2644">
        <v>7.3545259999999999</v>
      </c>
      <c r="N2644">
        <v>7.4389419999999999</v>
      </c>
      <c r="O2644">
        <v>7.5113630000000002</v>
      </c>
      <c r="P2644">
        <v>7.5725129999999998</v>
      </c>
      <c r="Q2644">
        <v>7.6234330000000003</v>
      </c>
      <c r="R2644">
        <v>7.6653190000000002</v>
      </c>
      <c r="S2644">
        <v>7.699408</v>
      </c>
      <c r="T2644">
        <v>7.72689</v>
      </c>
      <c r="U2644">
        <v>7.7488590000000004</v>
      </c>
      <c r="V2644">
        <v>7.766292</v>
      </c>
      <c r="W2644">
        <v>7.7800320000000003</v>
      </c>
      <c r="X2644">
        <v>7.7907960000000003</v>
      </c>
      <c r="Y2644">
        <v>7.7991840000000003</v>
      </c>
      <c r="Z2644">
        <v>7.8056869999999998</v>
      </c>
      <c r="AA2644">
        <v>7.8107069999999998</v>
      </c>
      <c r="AB2644">
        <v>7.8145660000000001</v>
      </c>
      <c r="AC2644">
        <v>7.81752</v>
      </c>
      <c r="AD2644">
        <v>7.8197749999999999</v>
      </c>
      <c r="AE2644">
        <v>7.8214899999999998</v>
      </c>
      <c r="AF2644">
        <v>7.8227909999999996</v>
      </c>
    </row>
    <row r="2645" spans="1:32" x14ac:dyDescent="0.2">
      <c r="A2645" s="8">
        <v>43833</v>
      </c>
      <c r="B2645">
        <v>4.5356560000000004</v>
      </c>
      <c r="C2645">
        <v>5.3893250000000004</v>
      </c>
      <c r="D2645">
        <v>5.9171399999999998</v>
      </c>
      <c r="E2645">
        <v>6.2259250000000002</v>
      </c>
      <c r="F2645">
        <v>6.4293829999999996</v>
      </c>
      <c r="G2645">
        <v>6.5855769999999998</v>
      </c>
      <c r="H2645">
        <v>6.7217460000000004</v>
      </c>
      <c r="I2645">
        <v>6.8488689999999997</v>
      </c>
      <c r="J2645">
        <v>6.9699619999999998</v>
      </c>
      <c r="K2645">
        <v>7.0846299999999998</v>
      </c>
      <c r="L2645" s="5">
        <v>7.1914259999999999</v>
      </c>
      <c r="M2645">
        <v>7.2889650000000001</v>
      </c>
      <c r="N2645">
        <v>7.3763519999999998</v>
      </c>
      <c r="O2645">
        <v>7.4532749999999997</v>
      </c>
      <c r="P2645">
        <v>7.5199249999999997</v>
      </c>
      <c r="Q2645">
        <v>7.5768760000000004</v>
      </c>
      <c r="R2645">
        <v>7.6249450000000003</v>
      </c>
      <c r="S2645">
        <v>7.6650790000000004</v>
      </c>
      <c r="T2645">
        <v>7.6982689999999998</v>
      </c>
      <c r="U2645">
        <v>7.7254829999999997</v>
      </c>
      <c r="V2645">
        <v>7.7476279999999997</v>
      </c>
      <c r="W2645">
        <v>7.7655269999999996</v>
      </c>
      <c r="X2645">
        <v>7.7799040000000002</v>
      </c>
      <c r="Y2645">
        <v>7.7913899999999998</v>
      </c>
      <c r="Z2645">
        <v>7.8005190000000004</v>
      </c>
      <c r="AA2645">
        <v>7.8077420000000002</v>
      </c>
      <c r="AB2645">
        <v>7.8134329999999999</v>
      </c>
      <c r="AC2645">
        <v>7.8178989999999997</v>
      </c>
      <c r="AD2645">
        <v>7.8213920000000003</v>
      </c>
      <c r="AE2645">
        <v>7.8241149999999999</v>
      </c>
      <c r="AF2645">
        <v>7.8262320000000001</v>
      </c>
    </row>
    <row r="2646" spans="1:32" x14ac:dyDescent="0.2">
      <c r="A2646" s="8">
        <v>43836</v>
      </c>
      <c r="B2646">
        <v>4.5432589999999999</v>
      </c>
      <c r="C2646">
        <v>5.387683</v>
      </c>
      <c r="D2646">
        <v>5.9214159999999998</v>
      </c>
      <c r="E2646">
        <v>6.2385429999999999</v>
      </c>
      <c r="F2646">
        <v>6.4474780000000003</v>
      </c>
      <c r="G2646">
        <v>6.6054459999999997</v>
      </c>
      <c r="H2646">
        <v>6.740564</v>
      </c>
      <c r="I2646">
        <v>6.8650840000000004</v>
      </c>
      <c r="J2646">
        <v>6.9831289999999999</v>
      </c>
      <c r="K2646">
        <v>7.0950759999999997</v>
      </c>
      <c r="L2646" s="5">
        <v>7.1999129999999996</v>
      </c>
      <c r="M2646">
        <v>7.296424</v>
      </c>
      <c r="N2646">
        <v>7.383705</v>
      </c>
      <c r="O2646">
        <v>7.461322</v>
      </c>
      <c r="P2646">
        <v>7.5293000000000001</v>
      </c>
      <c r="Q2646">
        <v>7.5880289999999997</v>
      </c>
      <c r="R2646">
        <v>7.6381579999999998</v>
      </c>
      <c r="S2646">
        <v>7.6804880000000004</v>
      </c>
      <c r="T2646">
        <v>7.7158939999999996</v>
      </c>
      <c r="U2646">
        <v>7.7452579999999998</v>
      </c>
      <c r="V2646">
        <v>7.7694270000000003</v>
      </c>
      <c r="W2646">
        <v>7.7891849999999998</v>
      </c>
      <c r="X2646">
        <v>7.8052380000000001</v>
      </c>
      <c r="Y2646">
        <v>7.8182090000000004</v>
      </c>
      <c r="Z2646">
        <v>7.8286369999999996</v>
      </c>
      <c r="AA2646">
        <v>7.8369809999999998</v>
      </c>
      <c r="AB2646">
        <v>7.8436310000000002</v>
      </c>
      <c r="AC2646">
        <v>7.8489089999999999</v>
      </c>
      <c r="AD2646">
        <v>7.853084</v>
      </c>
      <c r="AE2646">
        <v>7.856376</v>
      </c>
      <c r="AF2646">
        <v>7.8589630000000001</v>
      </c>
    </row>
    <row r="2647" spans="1:32" s="3" customFormat="1" x14ac:dyDescent="0.2">
      <c r="A2647" s="9">
        <v>43837</v>
      </c>
      <c r="B2647" s="3">
        <v>4.5316809999999998</v>
      </c>
      <c r="C2647" s="3">
        <v>5.3610699999999998</v>
      </c>
      <c r="D2647" s="3">
        <v>5.8970750000000001</v>
      </c>
      <c r="E2647" s="3">
        <v>6.2245270000000001</v>
      </c>
      <c r="F2647" s="3">
        <v>6.4453240000000003</v>
      </c>
      <c r="G2647" s="3">
        <v>6.61348</v>
      </c>
      <c r="H2647" s="3">
        <v>6.7558449999999999</v>
      </c>
      <c r="I2647" s="3">
        <v>6.8844750000000001</v>
      </c>
      <c r="J2647" s="3">
        <v>7.0038400000000003</v>
      </c>
      <c r="K2647" s="3">
        <v>7.1148809999999996</v>
      </c>
      <c r="L2647" s="10">
        <v>7.2171940000000001</v>
      </c>
      <c r="M2647" s="3">
        <v>7.3101149999999997</v>
      </c>
      <c r="N2647" s="3">
        <v>7.3932019999999996</v>
      </c>
      <c r="O2647" s="3">
        <v>7.46638</v>
      </c>
      <c r="P2647" s="3">
        <v>7.5299370000000003</v>
      </c>
      <c r="Q2647" s="3">
        <v>7.5844430000000003</v>
      </c>
      <c r="R2647" s="3">
        <v>7.6306589999999996</v>
      </c>
      <c r="S2647" s="3">
        <v>7.6694519999999997</v>
      </c>
      <c r="T2647" s="3">
        <v>7.7017199999999999</v>
      </c>
      <c r="U2647" s="3">
        <v>7.7283429999999997</v>
      </c>
      <c r="V2647" s="3">
        <v>7.7501499999999997</v>
      </c>
      <c r="W2647" s="3">
        <v>7.7678940000000001</v>
      </c>
      <c r="X2647" s="3">
        <v>7.7822469999999999</v>
      </c>
      <c r="Y2647" s="3">
        <v>7.7937950000000003</v>
      </c>
      <c r="Z2647" s="3">
        <v>7.8030400000000002</v>
      </c>
      <c r="AA2647" s="3">
        <v>7.8104089999999999</v>
      </c>
      <c r="AB2647" s="3">
        <v>7.8162589999999996</v>
      </c>
      <c r="AC2647" s="3">
        <v>7.8208840000000004</v>
      </c>
      <c r="AD2647" s="3">
        <v>7.8245290000000001</v>
      </c>
      <c r="AE2647" s="3">
        <v>7.8273919999999997</v>
      </c>
      <c r="AF2647" s="3">
        <v>7.8296349999999997</v>
      </c>
    </row>
    <row r="2648" spans="1:32" x14ac:dyDescent="0.2">
      <c r="A2648" s="8">
        <v>43838</v>
      </c>
      <c r="B2648">
        <v>4.5050140000000001</v>
      </c>
      <c r="C2648">
        <v>5.3354629999999998</v>
      </c>
      <c r="D2648">
        <v>5.8676219999999999</v>
      </c>
      <c r="E2648">
        <v>6.1911060000000004</v>
      </c>
      <c r="F2648">
        <v>6.409802</v>
      </c>
      <c r="G2648">
        <v>6.5780649999999996</v>
      </c>
      <c r="H2648">
        <v>6.7223800000000002</v>
      </c>
      <c r="I2648">
        <v>6.8542230000000002</v>
      </c>
      <c r="J2648">
        <v>6.9774989999999999</v>
      </c>
      <c r="K2648">
        <v>7.0926910000000003</v>
      </c>
      <c r="L2648" s="5">
        <v>7.1990660000000002</v>
      </c>
      <c r="M2648">
        <v>7.2957530000000004</v>
      </c>
      <c r="N2648">
        <v>7.382193</v>
      </c>
      <c r="O2648">
        <v>7.4582680000000003</v>
      </c>
      <c r="P2648">
        <v>7.5242639999999996</v>
      </c>
      <c r="Q2648">
        <v>7.5807820000000001</v>
      </c>
      <c r="R2648">
        <v>7.6286300000000002</v>
      </c>
      <c r="S2648">
        <v>7.6687240000000001</v>
      </c>
      <c r="T2648">
        <v>7.7020150000000003</v>
      </c>
      <c r="U2648">
        <v>7.7294330000000002</v>
      </c>
      <c r="V2648">
        <v>7.751849</v>
      </c>
      <c r="W2648">
        <v>7.770054</v>
      </c>
      <c r="X2648">
        <v>7.7847530000000003</v>
      </c>
      <c r="Y2648">
        <v>7.796557</v>
      </c>
      <c r="Z2648">
        <v>7.8059890000000003</v>
      </c>
      <c r="AA2648">
        <v>7.8134920000000001</v>
      </c>
      <c r="AB2648">
        <v>7.8194369999999997</v>
      </c>
      <c r="AC2648">
        <v>7.8241290000000001</v>
      </c>
      <c r="AD2648">
        <v>7.8278189999999999</v>
      </c>
      <c r="AE2648">
        <v>7.8307120000000001</v>
      </c>
      <c r="AF2648">
        <v>7.8329740000000001</v>
      </c>
    </row>
    <row r="2649" spans="1:32" x14ac:dyDescent="0.2">
      <c r="A2649" s="8">
        <v>43839</v>
      </c>
      <c r="B2649">
        <v>4.4955119999999997</v>
      </c>
      <c r="C2649">
        <v>5.3369220000000004</v>
      </c>
      <c r="D2649">
        <v>5.8649240000000002</v>
      </c>
      <c r="E2649">
        <v>6.179932</v>
      </c>
      <c r="F2649">
        <v>6.3913760000000002</v>
      </c>
      <c r="G2649">
        <v>6.555339</v>
      </c>
      <c r="H2649">
        <v>6.6982879999999998</v>
      </c>
      <c r="I2649">
        <v>6.8310209999999998</v>
      </c>
      <c r="J2649">
        <v>6.9566359999999996</v>
      </c>
      <c r="K2649">
        <v>7.0749120000000003</v>
      </c>
      <c r="L2649" s="5">
        <v>7.1845889999999999</v>
      </c>
      <c r="M2649">
        <v>7.2844429999999996</v>
      </c>
      <c r="N2649">
        <v>7.3737139999999997</v>
      </c>
      <c r="O2649">
        <v>7.4521860000000002</v>
      </c>
      <c r="P2649">
        <v>7.5201279999999997</v>
      </c>
      <c r="Q2649">
        <v>7.5781640000000001</v>
      </c>
      <c r="R2649">
        <v>7.6271509999999996</v>
      </c>
      <c r="S2649">
        <v>7.6680659999999996</v>
      </c>
      <c r="T2649">
        <v>7.7019209999999996</v>
      </c>
      <c r="U2649">
        <v>7.7297010000000004</v>
      </c>
      <c r="V2649">
        <v>7.7523270000000002</v>
      </c>
      <c r="W2649">
        <v>7.7706330000000001</v>
      </c>
      <c r="X2649">
        <v>7.785355</v>
      </c>
      <c r="Y2649">
        <v>7.797129</v>
      </c>
      <c r="Z2649">
        <v>7.8064999999999998</v>
      </c>
      <c r="AA2649">
        <v>7.8139240000000001</v>
      </c>
      <c r="AB2649">
        <v>7.8197809999999999</v>
      </c>
      <c r="AC2649">
        <v>7.8243850000000004</v>
      </c>
      <c r="AD2649">
        <v>7.8279909999999999</v>
      </c>
      <c r="AE2649">
        <v>7.8308059999999999</v>
      </c>
      <c r="AF2649">
        <v>7.8329979999999999</v>
      </c>
    </row>
    <row r="2650" spans="1:32" x14ac:dyDescent="0.2">
      <c r="A2650" s="8">
        <v>43840</v>
      </c>
      <c r="B2650">
        <v>4.4983089999999999</v>
      </c>
      <c r="C2650">
        <v>5.2620009999999997</v>
      </c>
      <c r="D2650">
        <v>5.7608670000000002</v>
      </c>
      <c r="E2650">
        <v>6.0732949999999999</v>
      </c>
      <c r="F2650">
        <v>6.2920759999999998</v>
      </c>
      <c r="G2650">
        <v>6.4655259999999997</v>
      </c>
      <c r="H2650">
        <v>6.6169589999999996</v>
      </c>
      <c r="I2650">
        <v>6.7562720000000001</v>
      </c>
      <c r="J2650">
        <v>6.8866440000000004</v>
      </c>
      <c r="K2650">
        <v>7.0082769999999996</v>
      </c>
      <c r="L2650" s="5">
        <v>7.1203669999999999</v>
      </c>
      <c r="M2650">
        <v>7.2220690000000003</v>
      </c>
      <c r="N2650">
        <v>7.3128880000000001</v>
      </c>
      <c r="O2650">
        <v>7.3927750000000003</v>
      </c>
      <c r="P2650">
        <v>7.4620839999999999</v>
      </c>
      <c r="Q2650">
        <v>7.5214759999999998</v>
      </c>
      <c r="R2650">
        <v>7.571809</v>
      </c>
      <c r="S2650">
        <v>7.6140470000000002</v>
      </c>
      <c r="T2650">
        <v>7.6491790000000002</v>
      </c>
      <c r="U2650">
        <v>7.6781709999999999</v>
      </c>
      <c r="V2650">
        <v>7.7019270000000004</v>
      </c>
      <c r="W2650">
        <v>7.7212680000000002</v>
      </c>
      <c r="X2650">
        <v>7.7369250000000003</v>
      </c>
      <c r="Y2650">
        <v>7.7495329999999996</v>
      </c>
      <c r="Z2650">
        <v>7.7596360000000004</v>
      </c>
      <c r="AA2650">
        <v>7.7676980000000002</v>
      </c>
      <c r="AB2650">
        <v>7.7741049999999996</v>
      </c>
      <c r="AC2650">
        <v>7.7791769999999998</v>
      </c>
      <c r="AD2650">
        <v>7.7831799999999998</v>
      </c>
      <c r="AE2650">
        <v>7.7863280000000001</v>
      </c>
      <c r="AF2650">
        <v>7.7887979999999999</v>
      </c>
    </row>
    <row r="2651" spans="1:32" x14ac:dyDescent="0.2">
      <c r="A2651" s="8">
        <v>43843</v>
      </c>
      <c r="B2651">
        <v>4.4658759999999997</v>
      </c>
      <c r="C2651">
        <v>5.1567540000000003</v>
      </c>
      <c r="D2651">
        <v>5.6405820000000002</v>
      </c>
      <c r="E2651">
        <v>5.9660289999999998</v>
      </c>
      <c r="F2651">
        <v>6.2056990000000001</v>
      </c>
      <c r="G2651">
        <v>6.3989839999999996</v>
      </c>
      <c r="H2651">
        <v>6.5660809999999996</v>
      </c>
      <c r="I2651">
        <v>6.7165229999999996</v>
      </c>
      <c r="J2651">
        <v>6.8542420000000002</v>
      </c>
      <c r="K2651">
        <v>6.9804880000000002</v>
      </c>
      <c r="L2651" s="5">
        <v>7.0954300000000003</v>
      </c>
      <c r="M2651">
        <v>7.1989799999999997</v>
      </c>
      <c r="N2651">
        <v>7.2911700000000002</v>
      </c>
      <c r="O2651">
        <v>7.3722810000000001</v>
      </c>
      <c r="P2651">
        <v>7.4428470000000004</v>
      </c>
      <c r="Q2651">
        <v>7.5036019999999999</v>
      </c>
      <c r="R2651">
        <v>7.555415</v>
      </c>
      <c r="S2651">
        <v>7.599221</v>
      </c>
      <c r="T2651">
        <v>7.6359680000000001</v>
      </c>
      <c r="U2651">
        <v>7.6665749999999999</v>
      </c>
      <c r="V2651">
        <v>7.6919040000000001</v>
      </c>
      <c r="W2651">
        <v>7.7127439999999998</v>
      </c>
      <c r="X2651">
        <v>7.7297969999999996</v>
      </c>
      <c r="Y2651">
        <v>7.7436850000000002</v>
      </c>
      <c r="Z2651">
        <v>7.7549440000000001</v>
      </c>
      <c r="AA2651">
        <v>7.7640339999999997</v>
      </c>
      <c r="AB2651">
        <v>7.7713460000000003</v>
      </c>
      <c r="AC2651">
        <v>7.7772069999999998</v>
      </c>
      <c r="AD2651">
        <v>7.7818889999999996</v>
      </c>
      <c r="AE2651">
        <v>7.7856189999999996</v>
      </c>
      <c r="AF2651">
        <v>7.7885819999999999</v>
      </c>
    </row>
    <row r="2652" spans="1:32" x14ac:dyDescent="0.2">
      <c r="A2652" s="8">
        <v>43844</v>
      </c>
      <c r="B2652">
        <v>4.3920680000000001</v>
      </c>
      <c r="C2652">
        <v>5.2018459999999997</v>
      </c>
      <c r="D2652">
        <v>5.7331789999999998</v>
      </c>
      <c r="E2652">
        <v>6.0610020000000002</v>
      </c>
      <c r="F2652">
        <v>6.2823270000000004</v>
      </c>
      <c r="G2652">
        <v>6.4500279999999997</v>
      </c>
      <c r="H2652">
        <v>6.5912839999999999</v>
      </c>
      <c r="I2652">
        <v>6.7188439999999998</v>
      </c>
      <c r="J2652">
        <v>6.8377749999999997</v>
      </c>
      <c r="K2652">
        <v>6.9493729999999996</v>
      </c>
      <c r="L2652" s="5">
        <v>7.0533489999999999</v>
      </c>
      <c r="M2652">
        <v>7.1489750000000001</v>
      </c>
      <c r="N2652">
        <v>7.2356319999999998</v>
      </c>
      <c r="O2652">
        <v>7.3130179999999996</v>
      </c>
      <c r="P2652">
        <v>7.3811799999999996</v>
      </c>
      <c r="Q2652">
        <v>7.4404700000000004</v>
      </c>
      <c r="R2652">
        <v>7.4914630000000004</v>
      </c>
      <c r="S2652">
        <v>7.5348769999999998</v>
      </c>
      <c r="T2652">
        <v>7.5715050000000002</v>
      </c>
      <c r="U2652">
        <v>7.6021559999999999</v>
      </c>
      <c r="V2652">
        <v>7.6276190000000001</v>
      </c>
      <c r="W2652">
        <v>7.6486330000000002</v>
      </c>
      <c r="X2652">
        <v>7.6658720000000002</v>
      </c>
      <c r="Y2652">
        <v>7.6799369999999998</v>
      </c>
      <c r="Z2652">
        <v>7.6913559999999999</v>
      </c>
      <c r="AA2652">
        <v>7.7005860000000004</v>
      </c>
      <c r="AB2652">
        <v>7.7080149999999996</v>
      </c>
      <c r="AC2652">
        <v>7.7139720000000001</v>
      </c>
      <c r="AD2652">
        <v>7.7187320000000001</v>
      </c>
      <c r="AE2652">
        <v>7.7225229999999998</v>
      </c>
      <c r="AF2652">
        <v>7.7255330000000004</v>
      </c>
    </row>
    <row r="2653" spans="1:32" x14ac:dyDescent="0.2">
      <c r="A2653" s="8">
        <v>43845</v>
      </c>
      <c r="B2653">
        <v>4.3719659999999996</v>
      </c>
      <c r="C2653">
        <v>5.1382110000000001</v>
      </c>
      <c r="D2653">
        <v>5.6723460000000001</v>
      </c>
      <c r="E2653">
        <v>6.0212370000000002</v>
      </c>
      <c r="F2653">
        <v>6.2654639999999997</v>
      </c>
      <c r="G2653">
        <v>6.4516780000000002</v>
      </c>
      <c r="H2653">
        <v>6.6058050000000001</v>
      </c>
      <c r="I2653">
        <v>6.7414540000000001</v>
      </c>
      <c r="J2653">
        <v>6.8651840000000002</v>
      </c>
      <c r="K2653">
        <v>6.9797320000000003</v>
      </c>
      <c r="L2653" s="5">
        <v>7.0859240000000003</v>
      </c>
      <c r="M2653">
        <v>7.1837790000000004</v>
      </c>
      <c r="N2653">
        <v>7.2730930000000003</v>
      </c>
      <c r="O2653">
        <v>7.3537330000000001</v>
      </c>
      <c r="P2653">
        <v>7.4257470000000003</v>
      </c>
      <c r="Q2653">
        <v>7.4893850000000004</v>
      </c>
      <c r="R2653">
        <v>7.5450720000000002</v>
      </c>
      <c r="S2653">
        <v>7.5933640000000002</v>
      </c>
      <c r="T2653">
        <v>7.6349</v>
      </c>
      <c r="U2653">
        <v>7.6703570000000001</v>
      </c>
      <c r="V2653">
        <v>7.7004200000000003</v>
      </c>
      <c r="W2653">
        <v>7.7257509999999998</v>
      </c>
      <c r="X2653">
        <v>7.7469739999999998</v>
      </c>
      <c r="Y2653">
        <v>7.7646639999999998</v>
      </c>
      <c r="Z2653">
        <v>7.7793390000000002</v>
      </c>
      <c r="AA2653">
        <v>7.791461</v>
      </c>
      <c r="AB2653">
        <v>7.8014330000000003</v>
      </c>
      <c r="AC2653">
        <v>7.8096069999999997</v>
      </c>
      <c r="AD2653">
        <v>7.8162830000000003</v>
      </c>
      <c r="AE2653">
        <v>7.82172</v>
      </c>
      <c r="AF2653">
        <v>7.8261329999999996</v>
      </c>
    </row>
    <row r="2654" spans="1:32" x14ac:dyDescent="0.2">
      <c r="A2654" s="8">
        <v>43846</v>
      </c>
      <c r="B2654">
        <v>4.3503999999999996</v>
      </c>
      <c r="C2654">
        <v>5.0808809999999998</v>
      </c>
      <c r="D2654">
        <v>5.6098540000000003</v>
      </c>
      <c r="E2654">
        <v>5.9690380000000003</v>
      </c>
      <c r="F2654">
        <v>6.2280569999999997</v>
      </c>
      <c r="G2654">
        <v>6.4282880000000002</v>
      </c>
      <c r="H2654">
        <v>6.5935519999999999</v>
      </c>
      <c r="I2654">
        <v>6.7370140000000003</v>
      </c>
      <c r="J2654">
        <v>6.8655710000000001</v>
      </c>
      <c r="K2654">
        <v>6.9825920000000004</v>
      </c>
      <c r="L2654" s="5">
        <v>7.0895770000000002</v>
      </c>
      <c r="M2654">
        <v>7.1871349999999996</v>
      </c>
      <c r="N2654">
        <v>7.2755349999999996</v>
      </c>
      <c r="O2654">
        <v>7.354984</v>
      </c>
      <c r="P2654">
        <v>7.4257650000000002</v>
      </c>
      <c r="Q2654">
        <v>7.4882730000000004</v>
      </c>
      <c r="R2654">
        <v>7.5430099999999998</v>
      </c>
      <c r="S2654">
        <v>7.5905649999999998</v>
      </c>
      <c r="T2654">
        <v>7.6315770000000001</v>
      </c>
      <c r="U2654">
        <v>7.6667059999999996</v>
      </c>
      <c r="V2654">
        <v>7.6966080000000003</v>
      </c>
      <c r="W2654">
        <v>7.7219160000000002</v>
      </c>
      <c r="X2654">
        <v>7.7432230000000004</v>
      </c>
      <c r="Y2654">
        <v>7.7610729999999997</v>
      </c>
      <c r="Z2654">
        <v>7.7759619999999998</v>
      </c>
      <c r="AA2654">
        <v>7.7883290000000001</v>
      </c>
      <c r="AB2654">
        <v>7.7985620000000004</v>
      </c>
      <c r="AC2654">
        <v>7.8070000000000004</v>
      </c>
      <c r="AD2654">
        <v>7.8139349999999999</v>
      </c>
      <c r="AE2654">
        <v>7.819617</v>
      </c>
      <c r="AF2654">
        <v>7.8242599999999998</v>
      </c>
    </row>
    <row r="2655" spans="1:32" x14ac:dyDescent="0.2">
      <c r="A2655" s="8">
        <v>43847</v>
      </c>
      <c r="B2655">
        <v>4.3288970000000004</v>
      </c>
      <c r="C2655">
        <v>5.0717319999999999</v>
      </c>
      <c r="D2655">
        <v>5.5860849999999997</v>
      </c>
      <c r="E2655">
        <v>5.9297760000000004</v>
      </c>
      <c r="F2655">
        <v>6.182118</v>
      </c>
      <c r="G2655">
        <v>6.3849359999999997</v>
      </c>
      <c r="H2655">
        <v>6.5590719999999996</v>
      </c>
      <c r="I2655">
        <v>6.7141229999999998</v>
      </c>
      <c r="J2655">
        <v>6.8540279999999996</v>
      </c>
      <c r="K2655">
        <v>6.9801659999999996</v>
      </c>
      <c r="L2655" s="5">
        <v>7.0929739999999999</v>
      </c>
      <c r="M2655">
        <v>7.1927329999999996</v>
      </c>
      <c r="N2655">
        <v>7.279884</v>
      </c>
      <c r="O2655">
        <v>7.3551149999999996</v>
      </c>
      <c r="P2655">
        <v>7.4193259999999999</v>
      </c>
      <c r="Q2655">
        <v>7.4735649999999998</v>
      </c>
      <c r="R2655">
        <v>7.5189490000000001</v>
      </c>
      <c r="S2655">
        <v>7.5565980000000001</v>
      </c>
      <c r="T2655">
        <v>7.5875890000000004</v>
      </c>
      <c r="U2655">
        <v>7.6129199999999999</v>
      </c>
      <c r="V2655">
        <v>7.6334929999999996</v>
      </c>
      <c r="W2655">
        <v>7.6501049999999999</v>
      </c>
      <c r="X2655">
        <v>7.6634469999999997</v>
      </c>
      <c r="Y2655">
        <v>7.6741130000000002</v>
      </c>
      <c r="Z2655">
        <v>7.6825999999999999</v>
      </c>
      <c r="AA2655">
        <v>7.6893269999999996</v>
      </c>
      <c r="AB2655">
        <v>7.6946380000000003</v>
      </c>
      <c r="AC2655">
        <v>7.698817</v>
      </c>
      <c r="AD2655">
        <v>7.7020949999999999</v>
      </c>
      <c r="AE2655">
        <v>7.7046590000000004</v>
      </c>
      <c r="AF2655">
        <v>7.706658</v>
      </c>
    </row>
    <row r="2656" spans="1:32" x14ac:dyDescent="0.2">
      <c r="A2656" s="8">
        <v>43850</v>
      </c>
      <c r="B2656">
        <v>4.312189</v>
      </c>
      <c r="C2656">
        <v>5.0825050000000003</v>
      </c>
      <c r="D2656">
        <v>5.5826859999999998</v>
      </c>
      <c r="E2656">
        <v>5.8980670000000002</v>
      </c>
      <c r="F2656">
        <v>6.1239610000000004</v>
      </c>
      <c r="G2656">
        <v>6.3085420000000001</v>
      </c>
      <c r="H2656">
        <v>6.4739620000000002</v>
      </c>
      <c r="I2656">
        <v>6.6287599999999998</v>
      </c>
      <c r="J2656">
        <v>6.7749280000000001</v>
      </c>
      <c r="K2656">
        <v>6.9117749999999996</v>
      </c>
      <c r="L2656" s="5">
        <v>7.0379149999999999</v>
      </c>
      <c r="M2656">
        <v>7.152177</v>
      </c>
      <c r="N2656">
        <v>7.2539350000000002</v>
      </c>
      <c r="O2656">
        <v>7.3431509999999998</v>
      </c>
      <c r="P2656">
        <v>7.4202750000000002</v>
      </c>
      <c r="Q2656">
        <v>7.4861170000000001</v>
      </c>
      <c r="R2656">
        <v>7.5417040000000002</v>
      </c>
      <c r="S2656">
        <v>7.588171</v>
      </c>
      <c r="T2656">
        <v>7.6266749999999996</v>
      </c>
      <c r="U2656">
        <v>7.6583300000000003</v>
      </c>
      <c r="V2656">
        <v>7.6841710000000001</v>
      </c>
      <c r="W2656">
        <v>7.705133</v>
      </c>
      <c r="X2656">
        <v>7.7220399999999998</v>
      </c>
      <c r="Y2656">
        <v>7.7356049999999996</v>
      </c>
      <c r="Z2656">
        <v>7.7464370000000002</v>
      </c>
      <c r="AA2656">
        <v>7.7550499999999998</v>
      </c>
      <c r="AB2656">
        <v>7.7618710000000002</v>
      </c>
      <c r="AC2656">
        <v>7.7672530000000002</v>
      </c>
      <c r="AD2656">
        <v>7.7714850000000002</v>
      </c>
      <c r="AE2656">
        <v>7.7748030000000004</v>
      </c>
      <c r="AF2656">
        <v>7.7773969999999997</v>
      </c>
    </row>
    <row r="2657" spans="1:32" x14ac:dyDescent="0.2">
      <c r="A2657" s="8">
        <v>43851</v>
      </c>
      <c r="B2657">
        <v>4.2771100000000004</v>
      </c>
      <c r="C2657">
        <v>5.0500129999999999</v>
      </c>
      <c r="D2657">
        <v>5.5794930000000003</v>
      </c>
      <c r="E2657">
        <v>5.9251019999999999</v>
      </c>
      <c r="F2657">
        <v>6.1718149999999996</v>
      </c>
      <c r="G2657">
        <v>6.3660430000000003</v>
      </c>
      <c r="H2657">
        <v>6.5317829999999999</v>
      </c>
      <c r="I2657">
        <v>6.6804810000000003</v>
      </c>
      <c r="J2657">
        <v>6.8169139999999997</v>
      </c>
      <c r="K2657">
        <v>6.9425990000000004</v>
      </c>
      <c r="L2657" s="5">
        <v>7.0576879999999997</v>
      </c>
      <c r="M2657">
        <v>7.161956</v>
      </c>
      <c r="N2657">
        <v>7.2552620000000001</v>
      </c>
      <c r="O2657">
        <v>7.337726</v>
      </c>
      <c r="P2657">
        <v>7.4097489999999997</v>
      </c>
      <c r="Q2657">
        <v>7.471965</v>
      </c>
      <c r="R2657">
        <v>7.5251739999999998</v>
      </c>
      <c r="S2657">
        <v>7.5702680000000004</v>
      </c>
      <c r="T2657">
        <v>7.6081719999999997</v>
      </c>
      <c r="U2657">
        <v>7.6397969999999997</v>
      </c>
      <c r="V2657">
        <v>7.6660060000000003</v>
      </c>
      <c r="W2657">
        <v>7.687595</v>
      </c>
      <c r="X2657">
        <v>7.705279</v>
      </c>
      <c r="Y2657">
        <v>7.7196920000000002</v>
      </c>
      <c r="Z2657">
        <v>7.7313840000000003</v>
      </c>
      <c r="AA2657">
        <v>7.7408289999999997</v>
      </c>
      <c r="AB2657">
        <v>7.7484289999999998</v>
      </c>
      <c r="AC2657">
        <v>7.7545229999999998</v>
      </c>
      <c r="AD2657">
        <v>7.7593920000000001</v>
      </c>
      <c r="AE2657">
        <v>7.7632709999999996</v>
      </c>
      <c r="AF2657">
        <v>7.7663529999999996</v>
      </c>
    </row>
    <row r="2658" spans="1:32" x14ac:dyDescent="0.2">
      <c r="A2658" s="8">
        <v>43852</v>
      </c>
      <c r="B2658">
        <v>4.2669509999999997</v>
      </c>
      <c r="C2658">
        <v>5.0416720000000002</v>
      </c>
      <c r="D2658">
        <v>5.5614670000000004</v>
      </c>
      <c r="E2658">
        <v>5.8975249999999999</v>
      </c>
      <c r="F2658">
        <v>6.1389639999999996</v>
      </c>
      <c r="G2658">
        <v>6.3323609999999997</v>
      </c>
      <c r="H2658">
        <v>6.5004220000000004</v>
      </c>
      <c r="I2658">
        <v>6.6530560000000003</v>
      </c>
      <c r="J2658">
        <v>6.7937630000000002</v>
      </c>
      <c r="K2658">
        <v>6.9231920000000002</v>
      </c>
      <c r="L2658" s="5">
        <v>7.0410089999999999</v>
      </c>
      <c r="M2658">
        <v>7.1468049999999996</v>
      </c>
      <c r="N2658">
        <v>7.240462</v>
      </c>
      <c r="O2658">
        <v>7.3222449999999997</v>
      </c>
      <c r="P2658">
        <v>7.3927610000000001</v>
      </c>
      <c r="Q2658">
        <v>7.4528670000000004</v>
      </c>
      <c r="R2658">
        <v>7.503571</v>
      </c>
      <c r="S2658">
        <v>7.545947</v>
      </c>
      <c r="T2658">
        <v>7.5810690000000003</v>
      </c>
      <c r="U2658">
        <v>7.6099589999999999</v>
      </c>
      <c r="V2658">
        <v>7.6335639999999998</v>
      </c>
      <c r="W2658">
        <v>7.6527320000000003</v>
      </c>
      <c r="X2658">
        <v>7.6682100000000002</v>
      </c>
      <c r="Y2658">
        <v>7.6806460000000003</v>
      </c>
      <c r="Z2658">
        <v>7.6905919999999997</v>
      </c>
      <c r="AA2658">
        <v>7.698512</v>
      </c>
      <c r="AB2658">
        <v>7.7047949999999998</v>
      </c>
      <c r="AC2658">
        <v>7.7097600000000002</v>
      </c>
      <c r="AD2658">
        <v>7.7136719999999999</v>
      </c>
      <c r="AE2658">
        <v>7.7167450000000004</v>
      </c>
      <c r="AF2658">
        <v>7.7191510000000001</v>
      </c>
    </row>
    <row r="2659" spans="1:32" x14ac:dyDescent="0.2">
      <c r="A2659" s="8">
        <v>43853</v>
      </c>
      <c r="B2659">
        <v>4.2575349999999998</v>
      </c>
      <c r="C2659">
        <v>4.9847770000000002</v>
      </c>
      <c r="D2659">
        <v>5.4704059999999997</v>
      </c>
      <c r="E2659">
        <v>5.7835109999999998</v>
      </c>
      <c r="F2659">
        <v>6.0098479999999999</v>
      </c>
      <c r="G2659">
        <v>6.1944080000000001</v>
      </c>
      <c r="H2659">
        <v>6.358943</v>
      </c>
      <c r="I2659">
        <v>6.5125549999999999</v>
      </c>
      <c r="J2659">
        <v>6.6579379999999997</v>
      </c>
      <c r="K2659">
        <v>6.7949120000000001</v>
      </c>
      <c r="L2659" s="5">
        <v>6.9223379999999999</v>
      </c>
      <c r="M2659">
        <v>7.039066</v>
      </c>
      <c r="N2659">
        <v>7.1443349999999999</v>
      </c>
      <c r="O2659">
        <v>7.2378799999999996</v>
      </c>
      <c r="P2659">
        <v>7.319896</v>
      </c>
      <c r="Q2659">
        <v>7.3909380000000002</v>
      </c>
      <c r="R2659">
        <v>7.4518129999999996</v>
      </c>
      <c r="S2659">
        <v>7.5034729999999996</v>
      </c>
      <c r="T2659">
        <v>7.5469369999999998</v>
      </c>
      <c r="U2659">
        <v>7.5832220000000001</v>
      </c>
      <c r="V2659">
        <v>7.6133050000000004</v>
      </c>
      <c r="W2659">
        <v>7.6380889999999999</v>
      </c>
      <c r="X2659">
        <v>7.6583920000000001</v>
      </c>
      <c r="Y2659">
        <v>7.674938</v>
      </c>
      <c r="Z2659">
        <v>7.6883590000000002</v>
      </c>
      <c r="AA2659">
        <v>7.6991990000000001</v>
      </c>
      <c r="AB2659">
        <v>7.7079190000000004</v>
      </c>
      <c r="AC2659">
        <v>7.7149089999999996</v>
      </c>
      <c r="AD2659">
        <v>7.7204920000000001</v>
      </c>
      <c r="AE2659">
        <v>7.724939</v>
      </c>
      <c r="AF2659">
        <v>7.7284689999999996</v>
      </c>
    </row>
    <row r="2660" spans="1:32" x14ac:dyDescent="0.2">
      <c r="A2660" s="8">
        <v>43854</v>
      </c>
      <c r="B2660">
        <v>4.2512100000000004</v>
      </c>
      <c r="C2660">
        <v>4.983193</v>
      </c>
      <c r="D2660">
        <v>5.479724</v>
      </c>
      <c r="E2660">
        <v>5.8048120000000001</v>
      </c>
      <c r="F2660">
        <v>6.0411229999999998</v>
      </c>
      <c r="G2660">
        <v>6.2321030000000004</v>
      </c>
      <c r="H2660">
        <v>6.3990359999999997</v>
      </c>
      <c r="I2660">
        <v>6.5512379999999997</v>
      </c>
      <c r="J2660">
        <v>6.6919870000000001</v>
      </c>
      <c r="K2660">
        <v>6.8218459999999999</v>
      </c>
      <c r="L2660" s="5">
        <v>6.940436</v>
      </c>
      <c r="M2660">
        <v>7.0472989999999998</v>
      </c>
      <c r="N2660">
        <v>7.1422569999999999</v>
      </c>
      <c r="O2660">
        <v>7.225511</v>
      </c>
      <c r="P2660">
        <v>7.2975989999999999</v>
      </c>
      <c r="Q2660">
        <v>7.3593140000000004</v>
      </c>
      <c r="R2660">
        <v>7.411613</v>
      </c>
      <c r="S2660">
        <v>7.4555259999999999</v>
      </c>
      <c r="T2660">
        <v>7.4920939999999998</v>
      </c>
      <c r="U2660">
        <v>7.5223199999999997</v>
      </c>
      <c r="V2660">
        <v>7.5471370000000002</v>
      </c>
      <c r="W2660">
        <v>7.5673890000000004</v>
      </c>
      <c r="X2660">
        <v>7.583825</v>
      </c>
      <c r="Y2660">
        <v>7.5970969999999998</v>
      </c>
      <c r="Z2660">
        <v>7.6077649999999997</v>
      </c>
      <c r="AA2660">
        <v>7.6163040000000004</v>
      </c>
      <c r="AB2660">
        <v>7.6231119999999999</v>
      </c>
      <c r="AC2660">
        <v>7.6285210000000001</v>
      </c>
      <c r="AD2660">
        <v>7.6328040000000001</v>
      </c>
      <c r="AE2660">
        <v>7.6361860000000004</v>
      </c>
      <c r="AF2660">
        <v>7.6388480000000003</v>
      </c>
    </row>
    <row r="2661" spans="1:32" x14ac:dyDescent="0.2">
      <c r="A2661" s="8">
        <v>43857</v>
      </c>
      <c r="B2661">
        <v>4.2376019999999999</v>
      </c>
      <c r="C2661">
        <v>4.9895240000000003</v>
      </c>
      <c r="D2661">
        <v>5.4672960000000002</v>
      </c>
      <c r="E2661">
        <v>5.7656999999999998</v>
      </c>
      <c r="F2661">
        <v>5.9816159999999998</v>
      </c>
      <c r="G2661">
        <v>6.1620410000000003</v>
      </c>
      <c r="H2661">
        <v>6.3272029999999999</v>
      </c>
      <c r="I2661">
        <v>6.4838420000000001</v>
      </c>
      <c r="J2661">
        <v>6.6325950000000002</v>
      </c>
      <c r="K2661">
        <v>6.7718889999999998</v>
      </c>
      <c r="L2661" s="5">
        <v>6.899851</v>
      </c>
      <c r="M2661">
        <v>7.0151139999999996</v>
      </c>
      <c r="N2661">
        <v>7.1170499999999999</v>
      </c>
      <c r="O2661">
        <v>7.2057200000000003</v>
      </c>
      <c r="P2661">
        <v>7.2817299999999996</v>
      </c>
      <c r="Q2661">
        <v>7.3460510000000001</v>
      </c>
      <c r="R2661">
        <v>7.3998670000000004</v>
      </c>
      <c r="S2661">
        <v>7.4444419999999996</v>
      </c>
      <c r="T2661">
        <v>7.4810359999999996</v>
      </c>
      <c r="U2661">
        <v>7.5108410000000001</v>
      </c>
      <c r="V2661">
        <v>7.5349440000000003</v>
      </c>
      <c r="W2661">
        <v>7.5543129999999996</v>
      </c>
      <c r="X2661">
        <v>7.569788</v>
      </c>
      <c r="Y2661">
        <v>7.5820869999999996</v>
      </c>
      <c r="Z2661">
        <v>7.5918159999999997</v>
      </c>
      <c r="AA2661">
        <v>7.5994789999999997</v>
      </c>
      <c r="AB2661">
        <v>7.6054899999999996</v>
      </c>
      <c r="AC2661">
        <v>7.6101890000000001</v>
      </c>
      <c r="AD2661">
        <v>7.6138490000000001</v>
      </c>
      <c r="AE2661">
        <v>7.6166910000000003</v>
      </c>
      <c r="AF2661">
        <v>7.6188919999999998</v>
      </c>
    </row>
    <row r="2662" spans="1:32" x14ac:dyDescent="0.2">
      <c r="A2662" s="8">
        <v>43858</v>
      </c>
      <c r="B2662">
        <v>4.229705</v>
      </c>
      <c r="C2662">
        <v>5.0144120000000001</v>
      </c>
      <c r="D2662">
        <v>5.5176090000000002</v>
      </c>
      <c r="E2662">
        <v>5.826956</v>
      </c>
      <c r="F2662">
        <v>6.042065</v>
      </c>
      <c r="G2662">
        <v>6.2144909999999998</v>
      </c>
      <c r="H2662">
        <v>6.3686569999999998</v>
      </c>
      <c r="I2662">
        <v>6.5143789999999999</v>
      </c>
      <c r="J2662">
        <v>6.6541790000000001</v>
      </c>
      <c r="K2662">
        <v>6.7873900000000003</v>
      </c>
      <c r="L2662" s="5">
        <v>6.9123419999999998</v>
      </c>
      <c r="M2662">
        <v>7.0274299999999998</v>
      </c>
      <c r="N2662">
        <v>7.1315499999999998</v>
      </c>
      <c r="O2662">
        <v>7.2242009999999999</v>
      </c>
      <c r="P2662">
        <v>7.3054319999999997</v>
      </c>
      <c r="Q2662">
        <v>7.3757169999999999</v>
      </c>
      <c r="R2662">
        <v>7.4358240000000002</v>
      </c>
      <c r="S2662">
        <v>7.4866989999999998</v>
      </c>
      <c r="T2662">
        <v>7.5293659999999996</v>
      </c>
      <c r="U2662">
        <v>7.5648569999999999</v>
      </c>
      <c r="V2662">
        <v>7.5941650000000003</v>
      </c>
      <c r="W2662">
        <v>7.618207</v>
      </c>
      <c r="X2662">
        <v>7.6378130000000004</v>
      </c>
      <c r="Y2662">
        <v>7.6537160000000002</v>
      </c>
      <c r="Z2662">
        <v>7.6665520000000003</v>
      </c>
      <c r="AA2662">
        <v>7.6768669999999997</v>
      </c>
      <c r="AB2662">
        <v>7.6851219999999998</v>
      </c>
      <c r="AC2662">
        <v>7.6917039999999997</v>
      </c>
      <c r="AD2662">
        <v>7.6969329999999996</v>
      </c>
      <c r="AE2662">
        <v>7.7010750000000003</v>
      </c>
      <c r="AF2662">
        <v>7.7043460000000001</v>
      </c>
    </row>
    <row r="2663" spans="1:32" x14ac:dyDescent="0.2">
      <c r="A2663" s="8">
        <v>43859</v>
      </c>
      <c r="B2663">
        <v>4.2415560000000001</v>
      </c>
      <c r="C2663">
        <v>5.012283</v>
      </c>
      <c r="D2663">
        <v>5.5447300000000004</v>
      </c>
      <c r="E2663">
        <v>5.8884340000000002</v>
      </c>
      <c r="F2663">
        <v>6.1264890000000003</v>
      </c>
      <c r="G2663">
        <v>6.3071780000000004</v>
      </c>
      <c r="H2663">
        <v>6.4573410000000004</v>
      </c>
      <c r="I2663">
        <v>6.5909829999999996</v>
      </c>
      <c r="J2663">
        <v>6.7146990000000004</v>
      </c>
      <c r="K2663">
        <v>6.8310370000000002</v>
      </c>
      <c r="L2663" s="5">
        <v>6.9405219999999996</v>
      </c>
      <c r="M2663">
        <v>7.0428220000000001</v>
      </c>
      <c r="N2663">
        <v>7.1373870000000004</v>
      </c>
      <c r="O2663">
        <v>7.2237660000000004</v>
      </c>
      <c r="P2663">
        <v>7.3017370000000001</v>
      </c>
      <c r="Q2663">
        <v>7.3713319999999998</v>
      </c>
      <c r="R2663">
        <v>7.4328070000000004</v>
      </c>
      <c r="S2663">
        <v>7.4865969999999997</v>
      </c>
      <c r="T2663">
        <v>7.5332569999999999</v>
      </c>
      <c r="U2663">
        <v>7.5734180000000002</v>
      </c>
      <c r="V2663">
        <v>7.6077399999999997</v>
      </c>
      <c r="W2663">
        <v>7.6368850000000004</v>
      </c>
      <c r="X2663">
        <v>7.6614880000000003</v>
      </c>
      <c r="Y2663">
        <v>7.6821489999999999</v>
      </c>
      <c r="Z2663">
        <v>7.6994129999999998</v>
      </c>
      <c r="AA2663">
        <v>7.7137760000000002</v>
      </c>
      <c r="AB2663">
        <v>7.7256749999999998</v>
      </c>
      <c r="AC2663">
        <v>7.7354969999999996</v>
      </c>
      <c r="AD2663">
        <v>7.743576</v>
      </c>
      <c r="AE2663">
        <v>7.7501990000000003</v>
      </c>
      <c r="AF2663">
        <v>7.7556130000000003</v>
      </c>
    </row>
    <row r="2664" spans="1:32" x14ac:dyDescent="0.2">
      <c r="A2664" s="8">
        <v>43860</v>
      </c>
      <c r="B2664">
        <v>4.2353940000000003</v>
      </c>
      <c r="C2664">
        <v>4.9951129999999999</v>
      </c>
      <c r="D2664">
        <v>5.5097800000000001</v>
      </c>
      <c r="E2664">
        <v>5.8403150000000004</v>
      </c>
      <c r="F2664">
        <v>6.0728239999999998</v>
      </c>
      <c r="G2664">
        <v>6.2548490000000001</v>
      </c>
      <c r="H2664">
        <v>6.4111459999999996</v>
      </c>
      <c r="I2664">
        <v>6.5534819999999998</v>
      </c>
      <c r="J2664">
        <v>6.6865920000000001</v>
      </c>
      <c r="K2664">
        <v>6.8116969999999997</v>
      </c>
      <c r="L2664" s="5">
        <v>6.9285059999999996</v>
      </c>
      <c r="M2664">
        <v>7.0362920000000004</v>
      </c>
      <c r="N2664">
        <v>7.1344190000000003</v>
      </c>
      <c r="O2664">
        <v>7.2225529999999996</v>
      </c>
      <c r="P2664">
        <v>7.3007090000000003</v>
      </c>
      <c r="Q2664">
        <v>7.3692070000000003</v>
      </c>
      <c r="R2664">
        <v>7.4286050000000001</v>
      </c>
      <c r="S2664">
        <v>7.4796209999999999</v>
      </c>
      <c r="T2664">
        <v>7.5230610000000002</v>
      </c>
      <c r="U2664">
        <v>7.5597630000000002</v>
      </c>
      <c r="V2664">
        <v>7.5905560000000003</v>
      </c>
      <c r="W2664">
        <v>7.6162280000000004</v>
      </c>
      <c r="X2664">
        <v>7.6375070000000003</v>
      </c>
      <c r="Y2664">
        <v>7.6550529999999997</v>
      </c>
      <c r="Z2664">
        <v>7.6694519999999997</v>
      </c>
      <c r="AA2664">
        <v>7.6812170000000002</v>
      </c>
      <c r="AB2664">
        <v>7.6907909999999999</v>
      </c>
      <c r="AC2664">
        <v>7.6985539999999997</v>
      </c>
      <c r="AD2664">
        <v>7.7048259999999997</v>
      </c>
      <c r="AE2664">
        <v>7.7098779999999998</v>
      </c>
      <c r="AF2664">
        <v>7.7139350000000002</v>
      </c>
    </row>
    <row r="2665" spans="1:32" x14ac:dyDescent="0.2">
      <c r="A2665" s="8">
        <v>43861</v>
      </c>
      <c r="B2665">
        <v>4.2472770000000004</v>
      </c>
      <c r="C2665">
        <v>4.954752</v>
      </c>
      <c r="D2665">
        <v>5.4522700000000004</v>
      </c>
      <c r="E2665">
        <v>5.7842349999999998</v>
      </c>
      <c r="F2665">
        <v>6.0242789999999999</v>
      </c>
      <c r="G2665">
        <v>6.2140399999999998</v>
      </c>
      <c r="H2665">
        <v>6.3759509999999997</v>
      </c>
      <c r="I2665">
        <v>6.521274</v>
      </c>
      <c r="J2665">
        <v>6.6550690000000001</v>
      </c>
      <c r="K2665">
        <v>6.7791680000000003</v>
      </c>
      <c r="L2665" s="5">
        <v>6.8939120000000003</v>
      </c>
      <c r="M2665">
        <v>6.9991079999999997</v>
      </c>
      <c r="N2665">
        <v>7.0945169999999997</v>
      </c>
      <c r="O2665">
        <v>7.1800750000000004</v>
      </c>
      <c r="P2665">
        <v>7.2559529999999999</v>
      </c>
      <c r="Q2665">
        <v>7.3225480000000003</v>
      </c>
      <c r="R2665">
        <v>7.3804379999999998</v>
      </c>
      <c r="S2665">
        <v>7.43032</v>
      </c>
      <c r="T2665">
        <v>7.4729580000000002</v>
      </c>
      <c r="U2665">
        <v>7.5091419999999998</v>
      </c>
      <c r="V2665">
        <v>7.5396460000000003</v>
      </c>
      <c r="W2665">
        <v>7.5652080000000002</v>
      </c>
      <c r="X2665">
        <v>7.5865109999999998</v>
      </c>
      <c r="Y2665">
        <v>7.6041759999999998</v>
      </c>
      <c r="Z2665">
        <v>7.6187579999999997</v>
      </c>
      <c r="AA2665">
        <v>7.6307429999999998</v>
      </c>
      <c r="AB2665">
        <v>7.6405570000000003</v>
      </c>
      <c r="AC2665">
        <v>7.6485640000000004</v>
      </c>
      <c r="AD2665">
        <v>7.6550750000000001</v>
      </c>
      <c r="AE2665">
        <v>7.6603529999999997</v>
      </c>
      <c r="AF2665">
        <v>7.6646190000000001</v>
      </c>
    </row>
    <row r="2666" spans="1:32" x14ac:dyDescent="0.2">
      <c r="A2666" s="8">
        <v>43864</v>
      </c>
      <c r="B2666">
        <v>4.2625140000000004</v>
      </c>
      <c r="C2666">
        <v>4.9930919999999999</v>
      </c>
      <c r="D2666">
        <v>5.4853579999999997</v>
      </c>
      <c r="E2666">
        <v>5.8048799999999998</v>
      </c>
      <c r="F2666">
        <v>6.0356459999999998</v>
      </c>
      <c r="G2666">
        <v>6.2219819999999997</v>
      </c>
      <c r="H2666">
        <v>6.3856419999999998</v>
      </c>
      <c r="I2666">
        <v>6.5360860000000001</v>
      </c>
      <c r="J2666">
        <v>6.6765150000000002</v>
      </c>
      <c r="K2666">
        <v>6.8072910000000002</v>
      </c>
      <c r="L2666" s="5">
        <v>6.9277730000000002</v>
      </c>
      <c r="M2666">
        <v>7.0372310000000002</v>
      </c>
      <c r="N2666">
        <v>7.1352380000000002</v>
      </c>
      <c r="O2666">
        <v>7.2217770000000003</v>
      </c>
      <c r="P2666">
        <v>7.297212</v>
      </c>
      <c r="Q2666">
        <v>7.3622050000000003</v>
      </c>
      <c r="R2666">
        <v>7.4176169999999999</v>
      </c>
      <c r="S2666">
        <v>7.4644180000000002</v>
      </c>
      <c r="T2666">
        <v>7.5036139999999998</v>
      </c>
      <c r="U2666">
        <v>7.5361909999999996</v>
      </c>
      <c r="V2666">
        <v>7.5630839999999999</v>
      </c>
      <c r="W2666">
        <v>7.5851459999999999</v>
      </c>
      <c r="X2666">
        <v>7.6031449999999996</v>
      </c>
      <c r="Y2666">
        <v>7.6177539999999997</v>
      </c>
      <c r="Z2666">
        <v>7.6295570000000001</v>
      </c>
      <c r="AA2666">
        <v>7.6390510000000003</v>
      </c>
      <c r="AB2666">
        <v>7.6466589999999997</v>
      </c>
      <c r="AC2666">
        <v>7.6527329999999996</v>
      </c>
      <c r="AD2666">
        <v>7.6575670000000002</v>
      </c>
      <c r="AE2666">
        <v>7.6614009999999997</v>
      </c>
      <c r="AF2666">
        <v>7.664434</v>
      </c>
    </row>
    <row r="2667" spans="1:32" x14ac:dyDescent="0.2">
      <c r="A2667" s="8">
        <v>43865</v>
      </c>
      <c r="B2667">
        <v>4.2540089999999999</v>
      </c>
      <c r="C2667">
        <v>5.0325639999999998</v>
      </c>
      <c r="D2667">
        <v>5.542872</v>
      </c>
      <c r="E2667">
        <v>5.862819</v>
      </c>
      <c r="F2667">
        <v>6.0868370000000001</v>
      </c>
      <c r="G2667">
        <v>6.2646819999999996</v>
      </c>
      <c r="H2667">
        <v>6.4206519999999996</v>
      </c>
      <c r="I2667">
        <v>6.5651760000000001</v>
      </c>
      <c r="J2667">
        <v>6.7016070000000001</v>
      </c>
      <c r="K2667">
        <v>6.8300830000000001</v>
      </c>
      <c r="L2667" s="5">
        <v>6.9496039999999999</v>
      </c>
      <c r="M2667">
        <v>7.0590679999999999</v>
      </c>
      <c r="N2667">
        <v>7.1577250000000001</v>
      </c>
      <c r="O2667">
        <v>7.2452949999999996</v>
      </c>
      <c r="P2667">
        <v>7.3219519999999996</v>
      </c>
      <c r="Q2667">
        <v>7.3882199999999996</v>
      </c>
      <c r="R2667">
        <v>7.4448689999999997</v>
      </c>
      <c r="S2667">
        <v>7.4928169999999996</v>
      </c>
      <c r="T2667">
        <v>7.5330389999999996</v>
      </c>
      <c r="U2667">
        <v>7.5665120000000003</v>
      </c>
      <c r="V2667">
        <v>7.5941710000000002</v>
      </c>
      <c r="W2667">
        <v>7.616879</v>
      </c>
      <c r="X2667">
        <v>7.6354129999999998</v>
      </c>
      <c r="Y2667">
        <v>7.650461</v>
      </c>
      <c r="Z2667">
        <v>7.6626209999999997</v>
      </c>
      <c r="AA2667">
        <v>7.6724019999999999</v>
      </c>
      <c r="AB2667">
        <v>7.6802390000000003</v>
      </c>
      <c r="AC2667">
        <v>7.6864949999999999</v>
      </c>
      <c r="AD2667">
        <v>7.6914720000000001</v>
      </c>
      <c r="AE2667">
        <v>7.6954180000000001</v>
      </c>
      <c r="AF2667">
        <v>7.6985390000000002</v>
      </c>
    </row>
    <row r="2668" spans="1:32" x14ac:dyDescent="0.2">
      <c r="A2668" s="8">
        <v>43866</v>
      </c>
      <c r="B2668">
        <v>4.2497069999999999</v>
      </c>
      <c r="C2668">
        <v>4.9993829999999999</v>
      </c>
      <c r="D2668">
        <v>5.4859150000000003</v>
      </c>
      <c r="E2668">
        <v>5.7897090000000002</v>
      </c>
      <c r="F2668">
        <v>6.0040950000000004</v>
      </c>
      <c r="G2668">
        <v>6.1775029999999997</v>
      </c>
      <c r="H2668">
        <v>6.3329360000000001</v>
      </c>
      <c r="I2668">
        <v>6.4796760000000004</v>
      </c>
      <c r="J2668">
        <v>6.620126</v>
      </c>
      <c r="K2668">
        <v>6.753679</v>
      </c>
      <c r="L2668" s="5">
        <v>6.8787729999999998</v>
      </c>
      <c r="M2668">
        <v>6.9939049999999998</v>
      </c>
      <c r="N2668">
        <v>7.0980470000000002</v>
      </c>
      <c r="O2668">
        <v>7.1907490000000003</v>
      </c>
      <c r="P2668">
        <v>7.272081</v>
      </c>
      <c r="Q2668">
        <v>7.3425250000000002</v>
      </c>
      <c r="R2668">
        <v>7.402844</v>
      </c>
      <c r="S2668">
        <v>7.4539720000000003</v>
      </c>
      <c r="T2668">
        <v>7.4969200000000003</v>
      </c>
      <c r="U2668">
        <v>7.5327080000000004</v>
      </c>
      <c r="V2668">
        <v>7.5623149999999999</v>
      </c>
      <c r="W2668">
        <v>7.5866490000000004</v>
      </c>
      <c r="X2668">
        <v>7.6065339999999999</v>
      </c>
      <c r="Y2668">
        <v>7.6226960000000004</v>
      </c>
      <c r="Z2668">
        <v>7.6357699999999999</v>
      </c>
      <c r="AA2668">
        <v>7.6462979999999998</v>
      </c>
      <c r="AB2668">
        <v>7.6547429999999999</v>
      </c>
      <c r="AC2668">
        <v>7.6614909999999998</v>
      </c>
      <c r="AD2668">
        <v>7.6668640000000003</v>
      </c>
      <c r="AE2668">
        <v>7.6711299999999998</v>
      </c>
      <c r="AF2668">
        <v>7.674506</v>
      </c>
    </row>
    <row r="2669" spans="1:32" x14ac:dyDescent="0.2">
      <c r="A2669" s="8">
        <v>43867</v>
      </c>
      <c r="B2669">
        <v>4.2384469999999999</v>
      </c>
      <c r="C2669">
        <v>4.9603869999999999</v>
      </c>
      <c r="D2669">
        <v>5.4664999999999999</v>
      </c>
      <c r="E2669">
        <v>5.8020740000000002</v>
      </c>
      <c r="F2669">
        <v>6.0427030000000004</v>
      </c>
      <c r="G2669">
        <v>6.2314239999999996</v>
      </c>
      <c r="H2669">
        <v>6.3916069999999996</v>
      </c>
      <c r="I2669">
        <v>6.5351080000000001</v>
      </c>
      <c r="J2669">
        <v>6.6673229999999997</v>
      </c>
      <c r="K2669">
        <v>6.7902490000000002</v>
      </c>
      <c r="L2669" s="5">
        <v>6.9042770000000004</v>
      </c>
      <c r="M2669">
        <v>7.0091910000000004</v>
      </c>
      <c r="N2669">
        <v>7.104698</v>
      </c>
      <c r="O2669">
        <v>7.1906559999999997</v>
      </c>
      <c r="P2669">
        <v>7.2671619999999999</v>
      </c>
      <c r="Q2669">
        <v>7.3345409999999998</v>
      </c>
      <c r="R2669">
        <v>7.3933070000000001</v>
      </c>
      <c r="S2669">
        <v>7.4441079999999999</v>
      </c>
      <c r="T2669">
        <v>7.4876680000000002</v>
      </c>
      <c r="U2669">
        <v>7.5247460000000004</v>
      </c>
      <c r="V2669">
        <v>7.5560960000000001</v>
      </c>
      <c r="W2669">
        <v>7.5824420000000003</v>
      </c>
      <c r="X2669">
        <v>7.6044609999999997</v>
      </c>
      <c r="Y2669">
        <v>7.62277</v>
      </c>
      <c r="Z2669">
        <v>7.6379239999999999</v>
      </c>
      <c r="AA2669">
        <v>7.6504139999999996</v>
      </c>
      <c r="AB2669">
        <v>7.6606670000000001</v>
      </c>
      <c r="AC2669">
        <v>7.669054</v>
      </c>
      <c r="AD2669">
        <v>7.675891</v>
      </c>
      <c r="AE2669">
        <v>7.6814479999999996</v>
      </c>
      <c r="AF2669">
        <v>7.6859510000000002</v>
      </c>
    </row>
    <row r="2670" spans="1:32" x14ac:dyDescent="0.2">
      <c r="A2670" s="8">
        <v>43868</v>
      </c>
      <c r="B2670">
        <v>4.2221479999999998</v>
      </c>
      <c r="C2670">
        <v>4.9074710000000001</v>
      </c>
      <c r="D2670">
        <v>5.411378</v>
      </c>
      <c r="E2670">
        <v>5.7579659999999997</v>
      </c>
      <c r="F2670">
        <v>6.0102070000000003</v>
      </c>
      <c r="G2670">
        <v>6.2064640000000004</v>
      </c>
      <c r="H2670">
        <v>6.369389</v>
      </c>
      <c r="I2670">
        <v>6.5118220000000004</v>
      </c>
      <c r="J2670">
        <v>6.6406499999999999</v>
      </c>
      <c r="K2670">
        <v>6.7592780000000001</v>
      </c>
      <c r="L2670" s="5">
        <v>6.8691909999999998</v>
      </c>
      <c r="M2670">
        <v>6.9709009999999996</v>
      </c>
      <c r="N2670">
        <v>7.064508</v>
      </c>
      <c r="O2670">
        <v>7.1500069999999996</v>
      </c>
      <c r="P2670">
        <v>7.2274469999999997</v>
      </c>
      <c r="Q2670">
        <v>7.2969910000000002</v>
      </c>
      <c r="R2670">
        <v>7.3589289999999998</v>
      </c>
      <c r="S2670">
        <v>7.4136610000000003</v>
      </c>
      <c r="T2670">
        <v>7.4616740000000004</v>
      </c>
      <c r="U2670">
        <v>7.5035069999999999</v>
      </c>
      <c r="V2670">
        <v>7.5397290000000003</v>
      </c>
      <c r="W2670">
        <v>7.570913</v>
      </c>
      <c r="X2670">
        <v>7.5976169999999996</v>
      </c>
      <c r="Y2670">
        <v>7.6203750000000001</v>
      </c>
      <c r="Z2670">
        <v>7.6396829999999998</v>
      </c>
      <c r="AA2670">
        <v>7.6559949999999999</v>
      </c>
      <c r="AB2670">
        <v>7.6697249999999997</v>
      </c>
      <c r="AC2670">
        <v>7.6812389999999997</v>
      </c>
      <c r="AD2670">
        <v>7.6908640000000004</v>
      </c>
      <c r="AE2670">
        <v>7.6988859999999999</v>
      </c>
      <c r="AF2670">
        <v>7.7055509999999998</v>
      </c>
    </row>
    <row r="2671" spans="1:32" x14ac:dyDescent="0.2">
      <c r="A2671" s="8">
        <v>43871</v>
      </c>
      <c r="B2671">
        <v>4.2112829999999999</v>
      </c>
      <c r="C2671">
        <v>4.9308209999999999</v>
      </c>
      <c r="D2671">
        <v>5.4356799999999996</v>
      </c>
      <c r="E2671">
        <v>5.7710169999999996</v>
      </c>
      <c r="F2671">
        <v>6.0118640000000001</v>
      </c>
      <c r="G2671">
        <v>6.2007700000000003</v>
      </c>
      <c r="H2671">
        <v>6.3607690000000003</v>
      </c>
      <c r="I2671">
        <v>6.503539</v>
      </c>
      <c r="J2671">
        <v>6.6344209999999997</v>
      </c>
      <c r="K2671">
        <v>6.7554499999999997</v>
      </c>
      <c r="L2671" s="5">
        <v>6.8671069999999999</v>
      </c>
      <c r="M2671">
        <v>6.9692980000000002</v>
      </c>
      <c r="N2671">
        <v>7.0618509999999999</v>
      </c>
      <c r="O2671">
        <v>7.1447440000000002</v>
      </c>
      <c r="P2671">
        <v>7.2181740000000003</v>
      </c>
      <c r="Q2671">
        <v>7.2825490000000004</v>
      </c>
      <c r="R2671">
        <v>7.3384470000000004</v>
      </c>
      <c r="S2671">
        <v>7.3865600000000002</v>
      </c>
      <c r="T2671">
        <v>7.4276410000000004</v>
      </c>
      <c r="U2671">
        <v>7.4624629999999996</v>
      </c>
      <c r="V2671">
        <v>7.4917870000000004</v>
      </c>
      <c r="W2671">
        <v>7.5163310000000001</v>
      </c>
      <c r="X2671">
        <v>7.5367610000000003</v>
      </c>
      <c r="Y2671">
        <v>7.5536830000000004</v>
      </c>
      <c r="Z2671">
        <v>7.5676350000000001</v>
      </c>
      <c r="AA2671">
        <v>7.5790889999999997</v>
      </c>
      <c r="AB2671">
        <v>7.5884549999999997</v>
      </c>
      <c r="AC2671">
        <v>7.596088</v>
      </c>
      <c r="AD2671">
        <v>7.6022860000000003</v>
      </c>
      <c r="AE2671">
        <v>7.6073050000000002</v>
      </c>
      <c r="AF2671">
        <v>7.6113559999999998</v>
      </c>
    </row>
    <row r="2672" spans="1:32" x14ac:dyDescent="0.2">
      <c r="A2672" s="8">
        <v>43872</v>
      </c>
      <c r="B2672">
        <v>4.2089230000000004</v>
      </c>
      <c r="C2672">
        <v>4.9271710000000004</v>
      </c>
      <c r="D2672">
        <v>5.4245369999999999</v>
      </c>
      <c r="E2672">
        <v>5.7533399999999997</v>
      </c>
      <c r="F2672">
        <v>5.9912330000000003</v>
      </c>
      <c r="G2672">
        <v>6.180936</v>
      </c>
      <c r="H2672">
        <v>6.344652</v>
      </c>
      <c r="I2672">
        <v>6.4929639999999997</v>
      </c>
      <c r="J2672">
        <v>6.630217</v>
      </c>
      <c r="K2672">
        <v>6.7576749999999999</v>
      </c>
      <c r="L2672" s="5">
        <v>6.8752950000000004</v>
      </c>
      <c r="M2672">
        <v>6.9826779999999999</v>
      </c>
      <c r="N2672">
        <v>7.0795139999999996</v>
      </c>
      <c r="O2672">
        <v>7.1657630000000001</v>
      </c>
      <c r="P2672">
        <v>7.241682</v>
      </c>
      <c r="Q2672">
        <v>7.3077829999999997</v>
      </c>
      <c r="R2672">
        <v>7.3647650000000002</v>
      </c>
      <c r="S2672">
        <v>7.4134450000000003</v>
      </c>
      <c r="T2672">
        <v>7.4546939999999999</v>
      </c>
      <c r="U2672">
        <v>7.4893900000000002</v>
      </c>
      <c r="V2672">
        <v>7.5183790000000004</v>
      </c>
      <c r="W2672">
        <v>7.5424519999999999</v>
      </c>
      <c r="X2672">
        <v>7.562335</v>
      </c>
      <c r="Y2672">
        <v>7.5786730000000002</v>
      </c>
      <c r="Z2672">
        <v>7.5920370000000004</v>
      </c>
      <c r="AA2672">
        <v>7.6029220000000004</v>
      </c>
      <c r="AB2672">
        <v>7.6117530000000002</v>
      </c>
      <c r="AC2672">
        <v>7.6188929999999999</v>
      </c>
      <c r="AD2672">
        <v>7.6246460000000003</v>
      </c>
      <c r="AE2672">
        <v>7.6292679999999997</v>
      </c>
      <c r="AF2672">
        <v>7.6329690000000001</v>
      </c>
    </row>
    <row r="2673" spans="1:32" x14ac:dyDescent="0.2">
      <c r="A2673" s="8">
        <v>43873</v>
      </c>
      <c r="B2673">
        <v>4.1951919999999996</v>
      </c>
      <c r="C2673">
        <v>4.9142000000000001</v>
      </c>
      <c r="D2673">
        <v>5.4231559999999996</v>
      </c>
      <c r="E2673">
        <v>5.762067</v>
      </c>
      <c r="F2673">
        <v>6.0043350000000002</v>
      </c>
      <c r="G2673">
        <v>6.1927070000000004</v>
      </c>
      <c r="H2673">
        <v>6.3510530000000003</v>
      </c>
      <c r="I2673">
        <v>6.4919320000000003</v>
      </c>
      <c r="J2673">
        <v>6.621378</v>
      </c>
      <c r="K2673">
        <v>6.7418630000000004</v>
      </c>
      <c r="L2673" s="5">
        <v>6.8540679999999998</v>
      </c>
      <c r="M2673">
        <v>6.9579139999999997</v>
      </c>
      <c r="N2673">
        <v>7.0531240000000004</v>
      </c>
      <c r="O2673">
        <v>7.1394979999999997</v>
      </c>
      <c r="P2673">
        <v>7.2170230000000002</v>
      </c>
      <c r="Q2673">
        <v>7.2858980000000004</v>
      </c>
      <c r="R2673">
        <v>7.3465069999999999</v>
      </c>
      <c r="S2673">
        <v>7.399375</v>
      </c>
      <c r="T2673">
        <v>7.4451210000000003</v>
      </c>
      <c r="U2673">
        <v>7.4844160000000004</v>
      </c>
      <c r="V2673">
        <v>7.5179450000000001</v>
      </c>
      <c r="W2673">
        <v>7.5463810000000002</v>
      </c>
      <c r="X2673">
        <v>7.5703630000000004</v>
      </c>
      <c r="Y2673">
        <v>7.5904870000000004</v>
      </c>
      <c r="Z2673">
        <v>7.6072939999999996</v>
      </c>
      <c r="AA2673">
        <v>7.6212730000000004</v>
      </c>
      <c r="AB2673">
        <v>7.6328519999999997</v>
      </c>
      <c r="AC2673">
        <v>7.6424089999999998</v>
      </c>
      <c r="AD2673">
        <v>7.650271</v>
      </c>
      <c r="AE2673">
        <v>7.6567179999999997</v>
      </c>
      <c r="AF2673">
        <v>7.6619900000000003</v>
      </c>
    </row>
    <row r="2674" spans="1:32" x14ac:dyDescent="0.2">
      <c r="A2674" s="8">
        <v>43874</v>
      </c>
      <c r="B2674">
        <v>4.1931779999999996</v>
      </c>
      <c r="C2674">
        <v>4.8255759999999999</v>
      </c>
      <c r="D2674">
        <v>5.2889350000000004</v>
      </c>
      <c r="E2674">
        <v>5.6105720000000003</v>
      </c>
      <c r="F2674">
        <v>5.8502830000000001</v>
      </c>
      <c r="G2674">
        <v>6.0432350000000001</v>
      </c>
      <c r="H2674">
        <v>6.2092479999999997</v>
      </c>
      <c r="I2674">
        <v>6.358841</v>
      </c>
      <c r="J2674">
        <v>6.4971040000000002</v>
      </c>
      <c r="K2674">
        <v>6.626125</v>
      </c>
      <c r="L2674" s="5">
        <v>6.7464719999999998</v>
      </c>
      <c r="M2674">
        <v>6.8580629999999996</v>
      </c>
      <c r="N2674">
        <v>6.9606459999999997</v>
      </c>
      <c r="O2674">
        <v>7.0540409999999998</v>
      </c>
      <c r="P2674">
        <v>7.1382479999999999</v>
      </c>
      <c r="Q2674">
        <v>7.2134590000000003</v>
      </c>
      <c r="R2674">
        <v>7.2800469999999997</v>
      </c>
      <c r="S2674">
        <v>7.3385210000000001</v>
      </c>
      <c r="T2674">
        <v>7.3894849999999996</v>
      </c>
      <c r="U2674">
        <v>7.4336000000000002</v>
      </c>
      <c r="V2674">
        <v>7.4715480000000003</v>
      </c>
      <c r="W2674">
        <v>7.5040019999999998</v>
      </c>
      <c r="X2674">
        <v>7.5316130000000001</v>
      </c>
      <c r="Y2674">
        <v>7.5549900000000001</v>
      </c>
      <c r="Z2674">
        <v>7.5746950000000002</v>
      </c>
      <c r="AA2674">
        <v>7.5912360000000003</v>
      </c>
      <c r="AB2674">
        <v>7.6050690000000003</v>
      </c>
      <c r="AC2674">
        <v>7.6165979999999998</v>
      </c>
      <c r="AD2674">
        <v>7.6261739999999998</v>
      </c>
      <c r="AE2674">
        <v>7.6341049999999999</v>
      </c>
      <c r="AF2674">
        <v>7.6406559999999999</v>
      </c>
    </row>
    <row r="2675" spans="1:32" x14ac:dyDescent="0.2">
      <c r="A2675" s="8">
        <v>43875</v>
      </c>
      <c r="B2675">
        <v>4.1845540000000003</v>
      </c>
      <c r="C2675">
        <v>4.8188389999999997</v>
      </c>
      <c r="D2675">
        <v>5.2660070000000001</v>
      </c>
      <c r="E2675">
        <v>5.5689760000000001</v>
      </c>
      <c r="F2675">
        <v>5.7949320000000002</v>
      </c>
      <c r="G2675">
        <v>5.9811209999999999</v>
      </c>
      <c r="H2675">
        <v>6.1468579999999999</v>
      </c>
      <c r="I2675">
        <v>6.3011309999999998</v>
      </c>
      <c r="J2675">
        <v>6.4472849999999999</v>
      </c>
      <c r="K2675">
        <v>6.5858499999999998</v>
      </c>
      <c r="L2675" s="5">
        <v>6.7161730000000004</v>
      </c>
      <c r="M2675">
        <v>6.8373059999999999</v>
      </c>
      <c r="N2675">
        <v>6.9484519999999996</v>
      </c>
      <c r="O2675">
        <v>7.0491429999999999</v>
      </c>
      <c r="P2675">
        <v>7.1392769999999999</v>
      </c>
      <c r="Q2675">
        <v>7.2190770000000004</v>
      </c>
      <c r="R2675">
        <v>7.2890249999999996</v>
      </c>
      <c r="S2675">
        <v>7.3497870000000001</v>
      </c>
      <c r="T2675">
        <v>7.4021410000000003</v>
      </c>
      <c r="U2675">
        <v>7.4469190000000003</v>
      </c>
      <c r="V2675">
        <v>7.4849620000000003</v>
      </c>
      <c r="W2675">
        <v>7.5170909999999997</v>
      </c>
      <c r="X2675">
        <v>7.5440750000000003</v>
      </c>
      <c r="Y2675">
        <v>7.5666250000000002</v>
      </c>
      <c r="Z2675">
        <v>7.5853830000000002</v>
      </c>
      <c r="AA2675">
        <v>7.6009229999999999</v>
      </c>
      <c r="AB2675">
        <v>7.6137459999999999</v>
      </c>
      <c r="AC2675">
        <v>7.6242890000000001</v>
      </c>
      <c r="AD2675">
        <v>7.63293</v>
      </c>
      <c r="AE2675">
        <v>7.6399900000000001</v>
      </c>
      <c r="AF2675">
        <v>7.6457420000000003</v>
      </c>
    </row>
    <row r="2676" spans="1:32" x14ac:dyDescent="0.2">
      <c r="A2676" s="8">
        <v>43878</v>
      </c>
      <c r="B2676">
        <v>4.1826869999999996</v>
      </c>
      <c r="C2676">
        <v>4.7816289999999997</v>
      </c>
      <c r="D2676">
        <v>5.236656</v>
      </c>
      <c r="E2676">
        <v>5.5631570000000004</v>
      </c>
      <c r="F2676">
        <v>5.812017</v>
      </c>
      <c r="G2676">
        <v>6.0141400000000003</v>
      </c>
      <c r="H2676">
        <v>6.1876639999999998</v>
      </c>
      <c r="I2676">
        <v>6.342765</v>
      </c>
      <c r="J2676">
        <v>6.4848059999999998</v>
      </c>
      <c r="K2676">
        <v>6.6163610000000004</v>
      </c>
      <c r="L2676" s="5">
        <v>6.7384919999999999</v>
      </c>
      <c r="M2676">
        <v>6.8515249999999996</v>
      </c>
      <c r="N2676">
        <v>6.9555040000000004</v>
      </c>
      <c r="O2676">
        <v>7.0504379999999998</v>
      </c>
      <c r="P2676">
        <v>7.1364200000000002</v>
      </c>
      <c r="Q2676">
        <v>7.213673</v>
      </c>
      <c r="R2676">
        <v>7.2825480000000002</v>
      </c>
      <c r="S2676">
        <v>7.3435090000000001</v>
      </c>
      <c r="T2676">
        <v>7.3970979999999997</v>
      </c>
      <c r="U2676">
        <v>7.4439109999999999</v>
      </c>
      <c r="V2676">
        <v>7.4845670000000002</v>
      </c>
      <c r="W2676">
        <v>7.5196860000000001</v>
      </c>
      <c r="X2676">
        <v>7.5498729999999998</v>
      </c>
      <c r="Y2676">
        <v>7.5757019999999997</v>
      </c>
      <c r="Z2676">
        <v>7.597709</v>
      </c>
      <c r="AA2676">
        <v>7.6163869999999996</v>
      </c>
      <c r="AB2676">
        <v>7.6321810000000001</v>
      </c>
      <c r="AC2676">
        <v>7.645492</v>
      </c>
      <c r="AD2676">
        <v>7.6566749999999999</v>
      </c>
      <c r="AE2676">
        <v>7.6660440000000003</v>
      </c>
      <c r="AF2676">
        <v>7.6738710000000001</v>
      </c>
    </row>
    <row r="2677" spans="1:32" x14ac:dyDescent="0.2">
      <c r="A2677" s="8">
        <v>43879</v>
      </c>
      <c r="B2677">
        <v>4.1683089999999998</v>
      </c>
      <c r="C2677">
        <v>4.7208139999999998</v>
      </c>
      <c r="D2677">
        <v>5.1753470000000004</v>
      </c>
      <c r="E2677">
        <v>5.5224500000000001</v>
      </c>
      <c r="F2677">
        <v>5.795763</v>
      </c>
      <c r="G2677">
        <v>6.0181329999999997</v>
      </c>
      <c r="H2677">
        <v>6.204885</v>
      </c>
      <c r="I2677">
        <v>6.3661659999999998</v>
      </c>
      <c r="J2677">
        <v>6.5086019999999998</v>
      </c>
      <c r="K2677">
        <v>6.6364640000000001</v>
      </c>
      <c r="L2677" s="5">
        <v>6.752478</v>
      </c>
      <c r="M2677">
        <v>6.858384</v>
      </c>
      <c r="N2677">
        <v>6.9553060000000002</v>
      </c>
      <c r="O2677">
        <v>7.0440050000000003</v>
      </c>
      <c r="P2677">
        <v>7.1250349999999996</v>
      </c>
      <c r="Q2677">
        <v>7.1988479999999999</v>
      </c>
      <c r="R2677">
        <v>7.2658459999999998</v>
      </c>
      <c r="S2677">
        <v>7.3264209999999999</v>
      </c>
      <c r="T2677">
        <v>7.3809639999999996</v>
      </c>
      <c r="U2677">
        <v>7.4298739999999999</v>
      </c>
      <c r="V2677">
        <v>7.4735560000000003</v>
      </c>
      <c r="W2677">
        <v>7.5124149999999998</v>
      </c>
      <c r="X2677">
        <v>7.5468549999999999</v>
      </c>
      <c r="Y2677">
        <v>7.5772680000000001</v>
      </c>
      <c r="Z2677">
        <v>7.6040330000000003</v>
      </c>
      <c r="AA2677">
        <v>7.6275130000000004</v>
      </c>
      <c r="AB2677">
        <v>7.648047</v>
      </c>
      <c r="AC2677">
        <v>7.665953</v>
      </c>
      <c r="AD2677">
        <v>7.6815249999999997</v>
      </c>
      <c r="AE2677">
        <v>7.6950329999999996</v>
      </c>
      <c r="AF2677">
        <v>7.7067220000000001</v>
      </c>
    </row>
    <row r="2678" spans="1:32" x14ac:dyDescent="0.2">
      <c r="A2678" s="8">
        <v>43880</v>
      </c>
      <c r="B2678">
        <v>4.1202040000000002</v>
      </c>
      <c r="C2678">
        <v>4.7072469999999997</v>
      </c>
      <c r="D2678">
        <v>5.1834020000000001</v>
      </c>
      <c r="E2678">
        <v>5.5403979999999997</v>
      </c>
      <c r="F2678">
        <v>5.8158500000000002</v>
      </c>
      <c r="G2678">
        <v>6.0355679999999996</v>
      </c>
      <c r="H2678">
        <v>6.2170319999999997</v>
      </c>
      <c r="I2678">
        <v>6.3719070000000002</v>
      </c>
      <c r="J2678">
        <v>6.507841</v>
      </c>
      <c r="K2678">
        <v>6.629759</v>
      </c>
      <c r="L2678" s="5">
        <v>6.7407680000000001</v>
      </c>
      <c r="M2678">
        <v>6.8427889999999998</v>
      </c>
      <c r="N2678">
        <v>6.936992</v>
      </c>
      <c r="O2678">
        <v>7.0240929999999997</v>
      </c>
      <c r="P2678">
        <v>7.1045470000000002</v>
      </c>
      <c r="Q2678">
        <v>7.1786709999999996</v>
      </c>
      <c r="R2678">
        <v>7.2467259999999998</v>
      </c>
      <c r="S2678">
        <v>7.3089560000000002</v>
      </c>
      <c r="T2678">
        <v>7.365615</v>
      </c>
      <c r="U2678">
        <v>7.4169770000000002</v>
      </c>
      <c r="V2678">
        <v>7.4633370000000001</v>
      </c>
      <c r="W2678">
        <v>7.5050039999999996</v>
      </c>
      <c r="X2678">
        <v>7.5423039999999997</v>
      </c>
      <c r="Y2678">
        <v>7.575564</v>
      </c>
      <c r="Z2678">
        <v>7.6051149999999996</v>
      </c>
      <c r="AA2678">
        <v>7.631278</v>
      </c>
      <c r="AB2678">
        <v>7.6543659999999996</v>
      </c>
      <c r="AC2678">
        <v>7.6746790000000003</v>
      </c>
      <c r="AD2678">
        <v>7.6924970000000004</v>
      </c>
      <c r="AE2678">
        <v>7.7080849999999996</v>
      </c>
      <c r="AF2678">
        <v>7.721686</v>
      </c>
    </row>
    <row r="2679" spans="1:32" x14ac:dyDescent="0.2">
      <c r="A2679" s="8">
        <v>43881</v>
      </c>
      <c r="B2679">
        <v>4.0722189999999996</v>
      </c>
      <c r="C2679">
        <v>4.6716879999999996</v>
      </c>
      <c r="D2679">
        <v>5.1596770000000003</v>
      </c>
      <c r="E2679">
        <v>5.5260300000000004</v>
      </c>
      <c r="F2679">
        <v>5.8082050000000001</v>
      </c>
      <c r="G2679">
        <v>6.0321809999999996</v>
      </c>
      <c r="H2679">
        <v>6.2157689999999999</v>
      </c>
      <c r="I2679">
        <v>6.3710279999999999</v>
      </c>
      <c r="J2679">
        <v>6.5060039999999999</v>
      </c>
      <c r="K2679">
        <v>6.6259870000000003</v>
      </c>
      <c r="L2679" s="5">
        <v>6.7343999999999999</v>
      </c>
      <c r="M2679">
        <v>6.8334239999999999</v>
      </c>
      <c r="N2679">
        <v>6.9244409999999998</v>
      </c>
      <c r="O2679">
        <v>7.0083260000000003</v>
      </c>
      <c r="P2679">
        <v>7.0856490000000001</v>
      </c>
      <c r="Q2679">
        <v>7.1568110000000003</v>
      </c>
      <c r="R2679">
        <v>7.222124</v>
      </c>
      <c r="S2679">
        <v>7.2818630000000004</v>
      </c>
      <c r="T2679">
        <v>7.3362939999999996</v>
      </c>
      <c r="U2679">
        <v>7.3856909999999996</v>
      </c>
      <c r="V2679">
        <v>7.4303369999999997</v>
      </c>
      <c r="W2679">
        <v>7.4705300000000001</v>
      </c>
      <c r="X2679">
        <v>7.5065730000000004</v>
      </c>
      <c r="Y2679">
        <v>7.5387750000000002</v>
      </c>
      <c r="Z2679">
        <v>7.5674419999999998</v>
      </c>
      <c r="AA2679">
        <v>7.5928760000000004</v>
      </c>
      <c r="AB2679">
        <v>7.6153690000000003</v>
      </c>
      <c r="AC2679">
        <v>7.6352019999999996</v>
      </c>
      <c r="AD2679">
        <v>7.6526379999999996</v>
      </c>
      <c r="AE2679">
        <v>7.6679259999999996</v>
      </c>
      <c r="AF2679">
        <v>7.6812959999999997</v>
      </c>
    </row>
    <row r="2680" spans="1:32" x14ac:dyDescent="0.2">
      <c r="A2680" s="8">
        <v>43882</v>
      </c>
      <c r="B2680">
        <v>4.0781669999999997</v>
      </c>
      <c r="C2680">
        <v>4.6835880000000003</v>
      </c>
      <c r="D2680">
        <v>5.1423560000000004</v>
      </c>
      <c r="E2680">
        <v>5.4738639999999998</v>
      </c>
      <c r="F2680">
        <v>5.7302650000000002</v>
      </c>
      <c r="G2680">
        <v>5.9420070000000003</v>
      </c>
      <c r="H2680">
        <v>6.1261599999999996</v>
      </c>
      <c r="I2680">
        <v>6.2917920000000001</v>
      </c>
      <c r="J2680">
        <v>6.4433730000000002</v>
      </c>
      <c r="K2680">
        <v>6.5828740000000003</v>
      </c>
      <c r="L2680" s="5">
        <v>6.7110409999999998</v>
      </c>
      <c r="M2680">
        <v>6.8281130000000001</v>
      </c>
      <c r="N2680">
        <v>6.9342180000000004</v>
      </c>
      <c r="O2680">
        <v>7.0295620000000003</v>
      </c>
      <c r="P2680">
        <v>7.1144970000000001</v>
      </c>
      <c r="Q2680">
        <v>7.189527</v>
      </c>
      <c r="R2680">
        <v>7.255287</v>
      </c>
      <c r="S2680">
        <v>7.3124979999999997</v>
      </c>
      <c r="T2680">
        <v>7.3619349999999999</v>
      </c>
      <c r="U2680">
        <v>7.4043869999999998</v>
      </c>
      <c r="V2680">
        <v>7.4406299999999996</v>
      </c>
      <c r="W2680">
        <v>7.4714099999999997</v>
      </c>
      <c r="X2680">
        <v>7.4974230000000004</v>
      </c>
      <c r="Y2680">
        <v>7.5193079999999997</v>
      </c>
      <c r="Z2680">
        <v>7.5376440000000002</v>
      </c>
      <c r="AA2680">
        <v>7.5529479999999998</v>
      </c>
      <c r="AB2680">
        <v>7.565677</v>
      </c>
      <c r="AC2680">
        <v>7.5762280000000004</v>
      </c>
      <c r="AD2680">
        <v>7.5849479999999998</v>
      </c>
      <c r="AE2680">
        <v>7.5921329999999996</v>
      </c>
      <c r="AF2680">
        <v>7.5980379999999998</v>
      </c>
    </row>
    <row r="2681" spans="1:32" x14ac:dyDescent="0.2">
      <c r="A2681" s="8">
        <v>43885</v>
      </c>
      <c r="B2681">
        <v>4.0593870000000001</v>
      </c>
      <c r="C2681">
        <v>4.6596099999999998</v>
      </c>
      <c r="D2681">
        <v>5.1104599999999998</v>
      </c>
      <c r="E2681">
        <v>5.4383340000000002</v>
      </c>
      <c r="F2681">
        <v>5.6968490000000003</v>
      </c>
      <c r="G2681">
        <v>5.9154450000000001</v>
      </c>
      <c r="H2681">
        <v>6.1093869999999999</v>
      </c>
      <c r="I2681">
        <v>6.2859499999999997</v>
      </c>
      <c r="J2681">
        <v>6.4481710000000003</v>
      </c>
      <c r="K2681">
        <v>6.5970469999999999</v>
      </c>
      <c r="L2681" s="5">
        <v>6.7327640000000004</v>
      </c>
      <c r="M2681">
        <v>6.85534</v>
      </c>
      <c r="N2681">
        <v>6.9649239999999999</v>
      </c>
      <c r="O2681">
        <v>7.0619019999999999</v>
      </c>
      <c r="P2681">
        <v>7.14689</v>
      </c>
      <c r="Q2681">
        <v>7.2206970000000004</v>
      </c>
      <c r="R2681">
        <v>7.2842599999999997</v>
      </c>
      <c r="S2681">
        <v>7.3385800000000003</v>
      </c>
      <c r="T2681">
        <v>7.3846780000000001</v>
      </c>
      <c r="U2681">
        <v>7.4235480000000003</v>
      </c>
      <c r="V2681">
        <v>7.4561320000000002</v>
      </c>
      <c r="W2681">
        <v>7.4833020000000001</v>
      </c>
      <c r="X2681">
        <v>7.5058470000000002</v>
      </c>
      <c r="Y2681">
        <v>7.5244689999999999</v>
      </c>
      <c r="Z2681">
        <v>7.5397879999999997</v>
      </c>
      <c r="AA2681">
        <v>7.5523420000000003</v>
      </c>
      <c r="AB2681">
        <v>7.5625929999999997</v>
      </c>
      <c r="AC2681">
        <v>7.5709369999999998</v>
      </c>
      <c r="AD2681">
        <v>7.5777080000000003</v>
      </c>
      <c r="AE2681">
        <v>7.5831869999999997</v>
      </c>
      <c r="AF2681">
        <v>7.5876080000000004</v>
      </c>
    </row>
    <row r="2682" spans="1:32" x14ac:dyDescent="0.2">
      <c r="A2682" s="8">
        <v>43886</v>
      </c>
      <c r="B2682">
        <v>4.0320010000000002</v>
      </c>
      <c r="C2682">
        <v>4.6407879999999997</v>
      </c>
      <c r="D2682">
        <v>5.122522</v>
      </c>
      <c r="E2682">
        <v>5.4817590000000003</v>
      </c>
      <c r="F2682">
        <v>5.76281</v>
      </c>
      <c r="G2682">
        <v>5.9930110000000001</v>
      </c>
      <c r="H2682">
        <v>6.1888860000000001</v>
      </c>
      <c r="I2682">
        <v>6.3602239999999997</v>
      </c>
      <c r="J2682">
        <v>6.5127119999999996</v>
      </c>
      <c r="K2682">
        <v>6.6496320000000004</v>
      </c>
      <c r="L2682" s="5">
        <v>6.7729160000000004</v>
      </c>
      <c r="M2682">
        <v>6.8837789999999996</v>
      </c>
      <c r="N2682">
        <v>6.9831009999999996</v>
      </c>
      <c r="O2682">
        <v>7.0716289999999997</v>
      </c>
      <c r="P2682">
        <v>7.1500789999999999</v>
      </c>
      <c r="Q2682">
        <v>7.2191780000000003</v>
      </c>
      <c r="R2682">
        <v>7.2796750000000001</v>
      </c>
      <c r="S2682">
        <v>7.3323340000000004</v>
      </c>
      <c r="T2682">
        <v>7.3779159999999999</v>
      </c>
      <c r="U2682">
        <v>7.4171649999999998</v>
      </c>
      <c r="V2682">
        <v>7.4507960000000004</v>
      </c>
      <c r="W2682">
        <v>7.4794790000000004</v>
      </c>
      <c r="X2682">
        <v>7.503838</v>
      </c>
      <c r="Y2682">
        <v>7.5244410000000004</v>
      </c>
      <c r="Z2682">
        <v>7.541804</v>
      </c>
      <c r="AA2682">
        <v>7.5563840000000004</v>
      </c>
      <c r="AB2682">
        <v>7.5685880000000001</v>
      </c>
      <c r="AC2682">
        <v>7.5787719999999998</v>
      </c>
      <c r="AD2682">
        <v>7.5872469999999996</v>
      </c>
      <c r="AE2682">
        <v>7.5942790000000002</v>
      </c>
      <c r="AF2682">
        <v>7.6001010000000004</v>
      </c>
    </row>
    <row r="2683" spans="1:32" x14ac:dyDescent="0.2">
      <c r="A2683" s="8">
        <v>43887</v>
      </c>
      <c r="B2683">
        <v>4.0197929999999999</v>
      </c>
      <c r="C2683">
        <v>4.6350110000000004</v>
      </c>
      <c r="D2683">
        <v>5.1262829999999999</v>
      </c>
      <c r="E2683">
        <v>5.4951299999999996</v>
      </c>
      <c r="F2683">
        <v>5.7844870000000004</v>
      </c>
      <c r="G2683">
        <v>6.0211139999999999</v>
      </c>
      <c r="H2683">
        <v>6.2214340000000004</v>
      </c>
      <c r="I2683">
        <v>6.3953850000000001</v>
      </c>
      <c r="J2683">
        <v>6.5489309999999996</v>
      </c>
      <c r="K2683">
        <v>6.6856660000000003</v>
      </c>
      <c r="L2683" s="5">
        <v>6.8078289999999999</v>
      </c>
      <c r="M2683">
        <v>6.9169109999999998</v>
      </c>
      <c r="N2683">
        <v>7.014024</v>
      </c>
      <c r="O2683">
        <v>7.1001019999999997</v>
      </c>
      <c r="P2683">
        <v>7.1760070000000002</v>
      </c>
      <c r="Q2683">
        <v>7.2425759999999997</v>
      </c>
      <c r="R2683">
        <v>7.3006349999999998</v>
      </c>
      <c r="S2683">
        <v>7.3509989999999998</v>
      </c>
      <c r="T2683">
        <v>7.3944609999999997</v>
      </c>
      <c r="U2683">
        <v>7.431781</v>
      </c>
      <c r="V2683">
        <v>7.4636779999999998</v>
      </c>
      <c r="W2683">
        <v>7.4908200000000003</v>
      </c>
      <c r="X2683">
        <v>7.5138210000000001</v>
      </c>
      <c r="Y2683">
        <v>7.5332379999999999</v>
      </c>
      <c r="Z2683">
        <v>7.5495710000000003</v>
      </c>
      <c r="AA2683">
        <v>7.5632630000000001</v>
      </c>
      <c r="AB2683">
        <v>7.5747049999999998</v>
      </c>
      <c r="AC2683">
        <v>7.584238</v>
      </c>
      <c r="AD2683">
        <v>7.5921599999999998</v>
      </c>
      <c r="AE2683">
        <v>7.598725</v>
      </c>
      <c r="AF2683">
        <v>7.6041530000000002</v>
      </c>
    </row>
    <row r="2684" spans="1:32" x14ac:dyDescent="0.2">
      <c r="A2684" s="8">
        <v>43888</v>
      </c>
      <c r="B2684">
        <v>4.0054939999999997</v>
      </c>
      <c r="C2684">
        <v>4.6445629999999998</v>
      </c>
      <c r="D2684">
        <v>5.1313680000000002</v>
      </c>
      <c r="E2684">
        <v>5.4884300000000001</v>
      </c>
      <c r="F2684">
        <v>5.7695090000000002</v>
      </c>
      <c r="G2684">
        <v>6.0044709999999997</v>
      </c>
      <c r="H2684">
        <v>6.2092359999999998</v>
      </c>
      <c r="I2684">
        <v>6.3918780000000002</v>
      </c>
      <c r="J2684">
        <v>6.5562889999999996</v>
      </c>
      <c r="K2684">
        <v>6.7043030000000003</v>
      </c>
      <c r="L2684" s="5">
        <v>6.8368779999999996</v>
      </c>
      <c r="M2684">
        <v>6.9547129999999999</v>
      </c>
      <c r="N2684">
        <v>7.0585269999999998</v>
      </c>
      <c r="O2684">
        <v>7.1491680000000004</v>
      </c>
      <c r="P2684">
        <v>7.2276160000000003</v>
      </c>
      <c r="Q2684">
        <v>7.2949489999999999</v>
      </c>
      <c r="R2684">
        <v>7.3522959999999999</v>
      </c>
      <c r="S2684">
        <v>7.4007899999999998</v>
      </c>
      <c r="T2684">
        <v>7.4415290000000001</v>
      </c>
      <c r="U2684">
        <v>7.4755459999999996</v>
      </c>
      <c r="V2684">
        <v>7.5037950000000002</v>
      </c>
      <c r="W2684">
        <v>7.5271330000000001</v>
      </c>
      <c r="X2684">
        <v>7.5463240000000003</v>
      </c>
      <c r="Y2684">
        <v>7.5620370000000001</v>
      </c>
      <c r="Z2684">
        <v>7.5748509999999998</v>
      </c>
      <c r="AA2684">
        <v>7.5852630000000003</v>
      </c>
      <c r="AB2684">
        <v>7.5936940000000002</v>
      </c>
      <c r="AC2684">
        <v>7.6005000000000003</v>
      </c>
      <c r="AD2684">
        <v>7.6059770000000002</v>
      </c>
      <c r="AE2684">
        <v>7.6103719999999999</v>
      </c>
      <c r="AF2684">
        <v>7.6138909999999997</v>
      </c>
    </row>
    <row r="2685" spans="1:32" x14ac:dyDescent="0.2">
      <c r="A2685" s="8">
        <v>43889</v>
      </c>
      <c r="B2685">
        <v>3.9950969999999999</v>
      </c>
      <c r="C2685">
        <v>4.6298789999999999</v>
      </c>
      <c r="D2685">
        <v>5.1322469999999996</v>
      </c>
      <c r="E2685">
        <v>5.5102099999999998</v>
      </c>
      <c r="F2685">
        <v>5.8100690000000004</v>
      </c>
      <c r="G2685">
        <v>6.0590909999999996</v>
      </c>
      <c r="H2685">
        <v>6.272996</v>
      </c>
      <c r="I2685">
        <v>6.4606839999999996</v>
      </c>
      <c r="J2685">
        <v>6.627167</v>
      </c>
      <c r="K2685">
        <v>6.7753449999999997</v>
      </c>
      <c r="L2685" s="5">
        <v>6.9070400000000003</v>
      </c>
      <c r="M2685">
        <v>7.0235779999999997</v>
      </c>
      <c r="N2685">
        <v>7.1261000000000001</v>
      </c>
      <c r="O2685">
        <v>7.2156969999999996</v>
      </c>
      <c r="P2685">
        <v>7.293469</v>
      </c>
      <c r="Q2685">
        <v>7.3605239999999998</v>
      </c>
      <c r="R2685">
        <v>7.4179680000000001</v>
      </c>
      <c r="S2685">
        <v>7.4668799999999997</v>
      </c>
      <c r="T2685">
        <v>7.5082890000000004</v>
      </c>
      <c r="U2685">
        <v>7.5431590000000002</v>
      </c>
      <c r="V2685">
        <v>7.5723789999999997</v>
      </c>
      <c r="W2685">
        <v>7.5967510000000003</v>
      </c>
      <c r="X2685">
        <v>7.6169919999999998</v>
      </c>
      <c r="Y2685">
        <v>7.6337359999999999</v>
      </c>
      <c r="Z2685">
        <v>7.6475369999999998</v>
      </c>
      <c r="AA2685">
        <v>7.6588719999999997</v>
      </c>
      <c r="AB2685">
        <v>7.6681520000000001</v>
      </c>
      <c r="AC2685">
        <v>7.6757280000000003</v>
      </c>
      <c r="AD2685">
        <v>7.6818939999999998</v>
      </c>
      <c r="AE2685">
        <v>7.6869009999999998</v>
      </c>
      <c r="AF2685">
        <v>7.6909559999999999</v>
      </c>
    </row>
    <row r="2686" spans="1:32" x14ac:dyDescent="0.2">
      <c r="A2686" s="8">
        <v>43892</v>
      </c>
      <c r="B2686">
        <v>4.0232640000000002</v>
      </c>
      <c r="C2686">
        <v>4.7077720000000003</v>
      </c>
      <c r="D2686">
        <v>5.2138119999999999</v>
      </c>
      <c r="E2686">
        <v>5.5920480000000001</v>
      </c>
      <c r="F2686">
        <v>5.9032460000000002</v>
      </c>
      <c r="G2686">
        <v>6.1736829999999996</v>
      </c>
      <c r="H2686">
        <v>6.4134359999999999</v>
      </c>
      <c r="I2686">
        <v>6.6258119999999998</v>
      </c>
      <c r="J2686">
        <v>6.8119189999999996</v>
      </c>
      <c r="K2686">
        <v>6.972645</v>
      </c>
      <c r="L2686" s="5">
        <v>7.1093400000000004</v>
      </c>
      <c r="M2686">
        <v>7.2238990000000003</v>
      </c>
      <c r="N2686">
        <v>7.3186169999999997</v>
      </c>
      <c r="O2686">
        <v>7.3959770000000002</v>
      </c>
      <c r="P2686">
        <v>7.4584700000000002</v>
      </c>
      <c r="Q2686">
        <v>7.5084600000000004</v>
      </c>
      <c r="R2686">
        <v>7.5480989999999997</v>
      </c>
      <c r="S2686">
        <v>7.5792830000000002</v>
      </c>
      <c r="T2686">
        <v>7.6036429999999999</v>
      </c>
      <c r="U2686">
        <v>7.6225500000000004</v>
      </c>
      <c r="V2686">
        <v>7.6371419999999999</v>
      </c>
      <c r="W2686">
        <v>7.6483429999999997</v>
      </c>
      <c r="X2686">
        <v>7.6569010000000004</v>
      </c>
      <c r="Y2686">
        <v>7.6634099999999998</v>
      </c>
      <c r="Z2686">
        <v>7.668342</v>
      </c>
      <c r="AA2686">
        <v>7.6720639999999998</v>
      </c>
      <c r="AB2686">
        <v>7.6748640000000004</v>
      </c>
      <c r="AC2686">
        <v>7.6769639999999999</v>
      </c>
      <c r="AD2686">
        <v>7.678534</v>
      </c>
      <c r="AE2686">
        <v>7.6797050000000002</v>
      </c>
      <c r="AF2686">
        <v>7.6805750000000002</v>
      </c>
    </row>
    <row r="2687" spans="1:32" x14ac:dyDescent="0.2">
      <c r="A2687" s="8">
        <v>43893</v>
      </c>
      <c r="B2687">
        <v>4.1234599999999997</v>
      </c>
      <c r="C2687">
        <v>4.7605950000000004</v>
      </c>
      <c r="D2687">
        <v>5.2622229999999997</v>
      </c>
      <c r="E2687">
        <v>5.6547580000000002</v>
      </c>
      <c r="F2687">
        <v>5.9834389999999997</v>
      </c>
      <c r="G2687">
        <v>6.2679799999999997</v>
      </c>
      <c r="H2687">
        <v>6.5165040000000003</v>
      </c>
      <c r="I2687">
        <v>6.7325350000000004</v>
      </c>
      <c r="J2687">
        <v>6.9182379999999997</v>
      </c>
      <c r="K2687">
        <v>7.0757380000000003</v>
      </c>
      <c r="L2687" s="5">
        <v>7.2074999999999996</v>
      </c>
      <c r="M2687">
        <v>7.3162989999999999</v>
      </c>
      <c r="N2687">
        <v>7.4050589999999996</v>
      </c>
      <c r="O2687">
        <v>7.4766839999999997</v>
      </c>
      <c r="P2687">
        <v>7.5339130000000001</v>
      </c>
      <c r="Q2687">
        <v>7.5792359999999999</v>
      </c>
      <c r="R2687">
        <v>7.6148439999999997</v>
      </c>
      <c r="S2687">
        <v>7.6426189999999998</v>
      </c>
      <c r="T2687">
        <v>7.6641430000000001</v>
      </c>
      <c r="U2687">
        <v>7.6807239999999997</v>
      </c>
      <c r="V2687">
        <v>7.6934300000000002</v>
      </c>
      <c r="W2687">
        <v>7.7031179999999999</v>
      </c>
      <c r="X2687">
        <v>7.7104730000000004</v>
      </c>
      <c r="Y2687">
        <v>7.7160330000000004</v>
      </c>
      <c r="Z2687">
        <v>7.7202210000000004</v>
      </c>
      <c r="AA2687">
        <v>7.7233640000000001</v>
      </c>
      <c r="AB2687">
        <v>7.7257160000000002</v>
      </c>
      <c r="AC2687">
        <v>7.7274700000000003</v>
      </c>
      <c r="AD2687">
        <v>7.7287739999999996</v>
      </c>
      <c r="AE2687">
        <v>7.7297419999999999</v>
      </c>
      <c r="AF2687">
        <v>7.7304579999999996</v>
      </c>
    </row>
    <row r="2688" spans="1:32" x14ac:dyDescent="0.2">
      <c r="A2688" s="8">
        <v>43894</v>
      </c>
      <c r="B2688">
        <v>4.0995509999999999</v>
      </c>
      <c r="C2688">
        <v>4.700717</v>
      </c>
      <c r="D2688">
        <v>5.2085439999999998</v>
      </c>
      <c r="E2688">
        <v>5.616587</v>
      </c>
      <c r="F2688">
        <v>5.9559309999999996</v>
      </c>
      <c r="G2688">
        <v>6.2436280000000002</v>
      </c>
      <c r="H2688">
        <v>6.4894369999999997</v>
      </c>
      <c r="I2688">
        <v>6.6994949999999998</v>
      </c>
      <c r="J2688">
        <v>6.8782360000000002</v>
      </c>
      <c r="K2688">
        <v>7.0293200000000002</v>
      </c>
      <c r="L2688" s="5">
        <v>7.1560439999999996</v>
      </c>
      <c r="M2688">
        <v>7.2614869999999998</v>
      </c>
      <c r="N2688">
        <v>7.3485310000000004</v>
      </c>
      <c r="O2688">
        <v>7.4198469999999999</v>
      </c>
      <c r="P2688">
        <v>7.4778640000000003</v>
      </c>
      <c r="Q2688">
        <v>7.5247489999999999</v>
      </c>
      <c r="R2688">
        <v>7.5624089999999997</v>
      </c>
      <c r="S2688">
        <v>7.5924870000000002</v>
      </c>
      <c r="T2688">
        <v>7.6163850000000002</v>
      </c>
      <c r="U2688">
        <v>7.6352830000000003</v>
      </c>
      <c r="V2688">
        <v>7.6501590000000004</v>
      </c>
      <c r="W2688">
        <v>7.6618219999999999</v>
      </c>
      <c r="X2688">
        <v>7.6709310000000004</v>
      </c>
      <c r="Y2688">
        <v>7.6780200000000001</v>
      </c>
      <c r="Z2688">
        <v>7.6835199999999997</v>
      </c>
      <c r="AA2688">
        <v>7.687773</v>
      </c>
      <c r="AB2688">
        <v>7.6910530000000001</v>
      </c>
      <c r="AC2688">
        <v>7.6935750000000001</v>
      </c>
      <c r="AD2688">
        <v>7.6955109999999998</v>
      </c>
      <c r="AE2688">
        <v>7.6969919999999998</v>
      </c>
      <c r="AF2688">
        <v>7.698124</v>
      </c>
    </row>
    <row r="2689" spans="1:32" x14ac:dyDescent="0.2">
      <c r="A2689" s="8">
        <v>43895</v>
      </c>
      <c r="B2689">
        <v>4.0147839999999997</v>
      </c>
      <c r="C2689">
        <v>4.5609359999999999</v>
      </c>
      <c r="D2689">
        <v>5.0254269999999996</v>
      </c>
      <c r="E2689">
        <v>5.3967660000000004</v>
      </c>
      <c r="F2689">
        <v>5.7033810000000003</v>
      </c>
      <c r="G2689">
        <v>5.9629159999999999</v>
      </c>
      <c r="H2689">
        <v>6.1863700000000001</v>
      </c>
      <c r="I2689">
        <v>6.3807229999999997</v>
      </c>
      <c r="J2689">
        <v>6.5505820000000003</v>
      </c>
      <c r="K2689">
        <v>6.6991779999999999</v>
      </c>
      <c r="L2689" s="5">
        <v>6.8289650000000002</v>
      </c>
      <c r="M2689">
        <v>6.9419570000000004</v>
      </c>
      <c r="N2689">
        <v>7.0399159999999998</v>
      </c>
      <c r="O2689">
        <v>7.1244430000000003</v>
      </c>
      <c r="P2689">
        <v>7.197025</v>
      </c>
      <c r="Q2689">
        <v>7.2590440000000003</v>
      </c>
      <c r="R2689">
        <v>7.3117840000000003</v>
      </c>
      <c r="S2689">
        <v>7.3564259999999999</v>
      </c>
      <c r="T2689">
        <v>7.3940469999999996</v>
      </c>
      <c r="U2689">
        <v>7.4256200000000003</v>
      </c>
      <c r="V2689">
        <v>7.452013</v>
      </c>
      <c r="W2689">
        <v>7.4739940000000002</v>
      </c>
      <c r="X2689">
        <v>7.4922370000000003</v>
      </c>
      <c r="Y2689">
        <v>7.5073280000000002</v>
      </c>
      <c r="Z2689">
        <v>7.519774</v>
      </c>
      <c r="AA2689">
        <v>7.5300089999999997</v>
      </c>
      <c r="AB2689">
        <v>7.5384029999999997</v>
      </c>
      <c r="AC2689">
        <v>7.5452690000000002</v>
      </c>
      <c r="AD2689">
        <v>7.5508730000000002</v>
      </c>
      <c r="AE2689">
        <v>7.5554350000000001</v>
      </c>
      <c r="AF2689">
        <v>7.5591419999999996</v>
      </c>
    </row>
    <row r="2690" spans="1:32" x14ac:dyDescent="0.2">
      <c r="A2690" s="8">
        <v>43896</v>
      </c>
      <c r="B2690">
        <v>3.9888789999999998</v>
      </c>
      <c r="C2690">
        <v>4.5354950000000001</v>
      </c>
      <c r="D2690">
        <v>5.011215</v>
      </c>
      <c r="E2690">
        <v>5.3936780000000004</v>
      </c>
      <c r="F2690">
        <v>5.7066670000000004</v>
      </c>
      <c r="G2690">
        <v>5.9669619999999997</v>
      </c>
      <c r="H2690">
        <v>6.1864590000000002</v>
      </c>
      <c r="I2690">
        <v>6.3736629999999996</v>
      </c>
      <c r="J2690">
        <v>6.5347309999999998</v>
      </c>
      <c r="K2690">
        <v>6.6741999999999999</v>
      </c>
      <c r="L2690" s="5">
        <v>6.79549</v>
      </c>
      <c r="M2690">
        <v>6.9012419999999999</v>
      </c>
      <c r="N2690">
        <v>6.993557</v>
      </c>
      <c r="O2690">
        <v>7.0741540000000001</v>
      </c>
      <c r="P2690">
        <v>7.1444710000000002</v>
      </c>
      <c r="Q2690">
        <v>7.2057419999999999</v>
      </c>
      <c r="R2690">
        <v>7.2590409999999999</v>
      </c>
      <c r="S2690">
        <v>7.3053129999999999</v>
      </c>
      <c r="T2690">
        <v>7.3453989999999996</v>
      </c>
      <c r="U2690">
        <v>7.3800470000000002</v>
      </c>
      <c r="V2690">
        <v>7.4099250000000003</v>
      </c>
      <c r="W2690">
        <v>7.4356299999999997</v>
      </c>
      <c r="X2690">
        <v>7.4576950000000002</v>
      </c>
      <c r="Y2690">
        <v>7.4765920000000001</v>
      </c>
      <c r="Z2690">
        <v>7.4927400000000004</v>
      </c>
      <c r="AA2690">
        <v>7.5065099999999996</v>
      </c>
      <c r="AB2690">
        <v>7.5182279999999997</v>
      </c>
      <c r="AC2690">
        <v>7.5281799999999999</v>
      </c>
      <c r="AD2690">
        <v>7.5366160000000004</v>
      </c>
      <c r="AE2690">
        <v>7.5437539999999998</v>
      </c>
      <c r="AF2690">
        <v>7.5497820000000004</v>
      </c>
    </row>
    <row r="2691" spans="1:32" x14ac:dyDescent="0.2">
      <c r="A2691" s="8">
        <v>43899</v>
      </c>
      <c r="B2691">
        <v>3.9945400000000002</v>
      </c>
      <c r="C2691">
        <v>4.593591</v>
      </c>
      <c r="D2691">
        <v>5.0902520000000004</v>
      </c>
      <c r="E2691">
        <v>5.475142</v>
      </c>
      <c r="F2691">
        <v>5.7832059999999998</v>
      </c>
      <c r="G2691">
        <v>6.0369669999999998</v>
      </c>
      <c r="H2691">
        <v>6.2509100000000002</v>
      </c>
      <c r="I2691">
        <v>6.4343909999999997</v>
      </c>
      <c r="J2691">
        <v>6.5935410000000001</v>
      </c>
      <c r="K2691">
        <v>6.732488</v>
      </c>
      <c r="L2691" s="5">
        <v>6.854139</v>
      </c>
      <c r="M2691">
        <v>6.9606640000000004</v>
      </c>
      <c r="N2691">
        <v>7.0537900000000002</v>
      </c>
      <c r="O2691">
        <v>7.1349710000000002</v>
      </c>
      <c r="P2691">
        <v>7.2054869999999998</v>
      </c>
      <c r="Q2691">
        <v>7.2664970000000002</v>
      </c>
      <c r="R2691">
        <v>7.3190670000000004</v>
      </c>
      <c r="S2691">
        <v>7.3641750000000004</v>
      </c>
      <c r="T2691">
        <v>7.4027219999999998</v>
      </c>
      <c r="U2691">
        <v>7.4355330000000004</v>
      </c>
      <c r="V2691">
        <v>7.4633539999999998</v>
      </c>
      <c r="W2691">
        <v>7.4868589999999999</v>
      </c>
      <c r="X2691">
        <v>7.5066490000000003</v>
      </c>
      <c r="Y2691">
        <v>7.5232570000000001</v>
      </c>
      <c r="Z2691">
        <v>7.5371509999999997</v>
      </c>
      <c r="AA2691">
        <v>7.5487409999999997</v>
      </c>
      <c r="AB2691">
        <v>7.5583830000000001</v>
      </c>
      <c r="AC2691">
        <v>7.5663830000000001</v>
      </c>
      <c r="AD2691">
        <v>7.5730040000000001</v>
      </c>
      <c r="AE2691">
        <v>7.5784719999999997</v>
      </c>
      <c r="AF2691">
        <v>7.5829769999999996</v>
      </c>
    </row>
    <row r="2692" spans="1:32" x14ac:dyDescent="0.2">
      <c r="A2692" s="8">
        <v>43900</v>
      </c>
      <c r="B2692">
        <v>3.9833910000000001</v>
      </c>
      <c r="C2692">
        <v>4.7277889999999996</v>
      </c>
      <c r="D2692">
        <v>5.2424910000000002</v>
      </c>
      <c r="E2692">
        <v>5.6267199999999997</v>
      </c>
      <c r="F2692">
        <v>5.9527200000000002</v>
      </c>
      <c r="G2692">
        <v>6.2427409999999997</v>
      </c>
      <c r="H2692">
        <v>6.5005829999999998</v>
      </c>
      <c r="I2692">
        <v>6.7252939999999999</v>
      </c>
      <c r="J2692">
        <v>6.916309</v>
      </c>
      <c r="K2692">
        <v>7.0747730000000004</v>
      </c>
      <c r="L2692" s="5">
        <v>7.2033759999999996</v>
      </c>
      <c r="M2692">
        <v>7.3057559999999997</v>
      </c>
      <c r="N2692">
        <v>7.3859089999999998</v>
      </c>
      <c r="O2692">
        <v>7.4477589999999996</v>
      </c>
      <c r="P2692">
        <v>7.4948880000000004</v>
      </c>
      <c r="Q2692">
        <v>7.5304060000000002</v>
      </c>
      <c r="R2692">
        <v>7.5569170000000003</v>
      </c>
      <c r="S2692">
        <v>7.5765359999999999</v>
      </c>
      <c r="T2692">
        <v>7.5909440000000004</v>
      </c>
      <c r="U2692">
        <v>7.6014549999999996</v>
      </c>
      <c r="V2692">
        <v>7.6090749999999998</v>
      </c>
      <c r="W2692">
        <v>7.6145690000000004</v>
      </c>
      <c r="X2692">
        <v>7.6185109999999998</v>
      </c>
      <c r="Y2692">
        <v>7.621327</v>
      </c>
      <c r="Z2692">
        <v>7.623329</v>
      </c>
      <c r="AA2692">
        <v>7.6247480000000003</v>
      </c>
      <c r="AB2692">
        <v>7.6257489999999999</v>
      </c>
      <c r="AC2692">
        <v>7.6264539999999998</v>
      </c>
      <c r="AD2692">
        <v>7.6269489999999998</v>
      </c>
      <c r="AE2692">
        <v>7.6272950000000002</v>
      </c>
      <c r="AF2692">
        <v>7.6275370000000002</v>
      </c>
    </row>
    <row r="2693" spans="1:32" x14ac:dyDescent="0.2">
      <c r="A2693" s="8">
        <v>43901</v>
      </c>
      <c r="B2693">
        <v>3.9342109999999999</v>
      </c>
      <c r="C2693">
        <v>4.6922810000000004</v>
      </c>
      <c r="D2693">
        <v>5.2706600000000003</v>
      </c>
      <c r="E2693">
        <v>5.697006</v>
      </c>
      <c r="F2693">
        <v>6.0316669999999997</v>
      </c>
      <c r="G2693">
        <v>6.3065110000000004</v>
      </c>
      <c r="H2693">
        <v>6.538259</v>
      </c>
      <c r="I2693">
        <v>6.7358989999999999</v>
      </c>
      <c r="J2693">
        <v>6.904693</v>
      </c>
      <c r="K2693">
        <v>7.048222</v>
      </c>
      <c r="L2693" s="5">
        <v>7.1693720000000001</v>
      </c>
      <c r="M2693">
        <v>7.2707459999999999</v>
      </c>
      <c r="N2693">
        <v>7.3548119999999999</v>
      </c>
      <c r="O2693">
        <v>7.4239100000000002</v>
      </c>
      <c r="P2693">
        <v>7.4802299999999997</v>
      </c>
      <c r="Q2693">
        <v>7.5257759999999996</v>
      </c>
      <c r="R2693">
        <v>7.5623430000000003</v>
      </c>
      <c r="S2693">
        <v>7.5915049999999997</v>
      </c>
      <c r="T2693">
        <v>7.6146200000000004</v>
      </c>
      <c r="U2693">
        <v>7.6328379999999996</v>
      </c>
      <c r="V2693">
        <v>7.6471229999999997</v>
      </c>
      <c r="W2693">
        <v>7.6582699999999999</v>
      </c>
      <c r="X2693">
        <v>7.6669309999999999</v>
      </c>
      <c r="Y2693">
        <v>7.6736339999999998</v>
      </c>
      <c r="Z2693">
        <v>7.678801</v>
      </c>
      <c r="AA2693">
        <v>7.6827699999999997</v>
      </c>
      <c r="AB2693">
        <v>7.6858110000000002</v>
      </c>
      <c r="AC2693">
        <v>7.6881320000000004</v>
      </c>
      <c r="AD2693">
        <v>7.6898989999999996</v>
      </c>
      <c r="AE2693">
        <v>7.6912409999999998</v>
      </c>
      <c r="AF2693">
        <v>7.6922579999999998</v>
      </c>
    </row>
    <row r="2694" spans="1:32" x14ac:dyDescent="0.2">
      <c r="A2694" s="8">
        <v>43902</v>
      </c>
      <c r="B2694">
        <v>3.8815940000000002</v>
      </c>
      <c r="C2694">
        <v>4.6725890000000003</v>
      </c>
      <c r="D2694">
        <v>5.25284</v>
      </c>
      <c r="E2694">
        <v>5.6737419999999998</v>
      </c>
      <c r="F2694">
        <v>6.0058740000000004</v>
      </c>
      <c r="G2694">
        <v>6.282883</v>
      </c>
      <c r="H2694">
        <v>6.5202150000000003</v>
      </c>
      <c r="I2694">
        <v>6.7249749999999997</v>
      </c>
      <c r="J2694">
        <v>6.9008640000000003</v>
      </c>
      <c r="K2694">
        <v>7.0504740000000004</v>
      </c>
      <c r="L2694" s="5">
        <v>7.1762189999999997</v>
      </c>
      <c r="M2694">
        <v>7.2806100000000002</v>
      </c>
      <c r="N2694">
        <v>7.36625</v>
      </c>
      <c r="O2694">
        <v>7.4357340000000001</v>
      </c>
      <c r="P2694">
        <v>7.4915430000000001</v>
      </c>
      <c r="Q2694">
        <v>7.5359569999999998</v>
      </c>
      <c r="R2694">
        <v>7.5710110000000004</v>
      </c>
      <c r="S2694">
        <v>7.5984680000000004</v>
      </c>
      <c r="T2694">
        <v>7.6198300000000003</v>
      </c>
      <c r="U2694">
        <v>7.6363459999999996</v>
      </c>
      <c r="V2694">
        <v>7.6490450000000001</v>
      </c>
      <c r="W2694">
        <v>7.6587589999999999</v>
      </c>
      <c r="X2694">
        <v>7.6661539999999997</v>
      </c>
      <c r="Y2694">
        <v>7.6717599999999999</v>
      </c>
      <c r="Z2694">
        <v>7.6759930000000001</v>
      </c>
      <c r="AA2694">
        <v>7.6791770000000001</v>
      </c>
      <c r="AB2694">
        <v>7.681565</v>
      </c>
      <c r="AC2694">
        <v>7.6833489999999998</v>
      </c>
      <c r="AD2694">
        <v>7.684679</v>
      </c>
      <c r="AE2694">
        <v>7.6856679999999997</v>
      </c>
      <c r="AF2694">
        <v>7.686401</v>
      </c>
    </row>
    <row r="2695" spans="1:32" x14ac:dyDescent="0.2">
      <c r="A2695" s="8">
        <v>43903</v>
      </c>
      <c r="B2695">
        <v>3.8625449999999999</v>
      </c>
      <c r="C2695">
        <v>4.7492890000000001</v>
      </c>
      <c r="D2695">
        <v>5.3257110000000001</v>
      </c>
      <c r="E2695">
        <v>5.7382850000000003</v>
      </c>
      <c r="F2695">
        <v>6.0818310000000002</v>
      </c>
      <c r="G2695">
        <v>6.3844649999999996</v>
      </c>
      <c r="H2695">
        <v>6.6508320000000003</v>
      </c>
      <c r="I2695">
        <v>6.8800039999999996</v>
      </c>
      <c r="J2695">
        <v>7.0717670000000004</v>
      </c>
      <c r="K2695">
        <v>7.2280009999999999</v>
      </c>
      <c r="L2695" s="5">
        <v>7.352303</v>
      </c>
      <c r="M2695">
        <v>7.4491849999999999</v>
      </c>
      <c r="N2695">
        <v>7.5233730000000003</v>
      </c>
      <c r="O2695">
        <v>7.5793220000000003</v>
      </c>
      <c r="P2695">
        <v>7.6209639999999998</v>
      </c>
      <c r="Q2695">
        <v>7.6516039999999998</v>
      </c>
      <c r="R2695">
        <v>7.6739240000000004</v>
      </c>
      <c r="S2695">
        <v>7.6900399999999998</v>
      </c>
      <c r="T2695">
        <v>7.7015859999999998</v>
      </c>
      <c r="U2695">
        <v>7.7097990000000003</v>
      </c>
      <c r="V2695">
        <v>7.7156060000000002</v>
      </c>
      <c r="W2695">
        <v>7.7196879999999997</v>
      </c>
      <c r="X2695">
        <v>7.7225429999999999</v>
      </c>
      <c r="Y2695">
        <v>7.7245309999999998</v>
      </c>
      <c r="Z2695">
        <v>7.7259089999999997</v>
      </c>
      <c r="AA2695">
        <v>7.7268600000000003</v>
      </c>
      <c r="AB2695">
        <v>7.7275150000000004</v>
      </c>
      <c r="AC2695">
        <v>7.7279640000000001</v>
      </c>
      <c r="AD2695">
        <v>7.7282710000000003</v>
      </c>
      <c r="AE2695">
        <v>7.7284800000000002</v>
      </c>
      <c r="AF2695">
        <v>7.7286219999999997</v>
      </c>
    </row>
    <row r="2696" spans="1:32" x14ac:dyDescent="0.2">
      <c r="A2696" s="8">
        <v>43906</v>
      </c>
      <c r="B2696">
        <v>3.8788420000000001</v>
      </c>
      <c r="C2696">
        <v>4.8261450000000004</v>
      </c>
      <c r="D2696">
        <v>5.446491</v>
      </c>
      <c r="E2696">
        <v>5.8926970000000001</v>
      </c>
      <c r="F2696">
        <v>6.2612839999999998</v>
      </c>
      <c r="G2696">
        <v>6.5801910000000001</v>
      </c>
      <c r="H2696">
        <v>6.8546810000000002</v>
      </c>
      <c r="I2696">
        <v>7.0853330000000003</v>
      </c>
      <c r="J2696">
        <v>7.2738230000000001</v>
      </c>
      <c r="K2696">
        <v>7.4238540000000004</v>
      </c>
      <c r="L2696" s="5">
        <v>7.5405199999999999</v>
      </c>
      <c r="M2696">
        <v>7.6294310000000003</v>
      </c>
      <c r="N2696">
        <v>7.6960230000000003</v>
      </c>
      <c r="O2696">
        <v>7.7451590000000001</v>
      </c>
      <c r="P2696">
        <v>7.7809499999999998</v>
      </c>
      <c r="Q2696">
        <v>7.8067270000000004</v>
      </c>
      <c r="R2696">
        <v>7.8251099999999996</v>
      </c>
      <c r="S2696">
        <v>7.8381059999999998</v>
      </c>
      <c r="T2696">
        <v>7.8472239999999998</v>
      </c>
      <c r="U2696">
        <v>7.8535760000000003</v>
      </c>
      <c r="V2696">
        <v>7.8579749999999997</v>
      </c>
      <c r="W2696">
        <v>7.8610040000000003</v>
      </c>
      <c r="X2696">
        <v>7.8630789999999999</v>
      </c>
      <c r="Y2696">
        <v>7.8644939999999997</v>
      </c>
      <c r="Z2696">
        <v>7.8654549999999999</v>
      </c>
      <c r="AA2696">
        <v>7.8661050000000001</v>
      </c>
      <c r="AB2696">
        <v>7.8665440000000002</v>
      </c>
      <c r="AC2696">
        <v>7.8668380000000004</v>
      </c>
      <c r="AD2696">
        <v>7.8670349999999996</v>
      </c>
      <c r="AE2696">
        <v>7.8671670000000002</v>
      </c>
      <c r="AF2696">
        <v>7.8672550000000001</v>
      </c>
    </row>
    <row r="2697" spans="1:32" x14ac:dyDescent="0.2">
      <c r="A2697" s="8">
        <v>43907</v>
      </c>
      <c r="B2697">
        <v>3.882476</v>
      </c>
      <c r="C2697">
        <v>4.714766</v>
      </c>
      <c r="D2697">
        <v>5.3606769999999999</v>
      </c>
      <c r="E2697">
        <v>5.8627409999999998</v>
      </c>
      <c r="F2697">
        <v>6.2746139999999997</v>
      </c>
      <c r="G2697">
        <v>6.6170369999999998</v>
      </c>
      <c r="H2697">
        <v>6.8995199999999999</v>
      </c>
      <c r="I2697">
        <v>7.1287919999999998</v>
      </c>
      <c r="J2697">
        <v>7.3114600000000003</v>
      </c>
      <c r="K2697">
        <v>7.4543869999999997</v>
      </c>
      <c r="L2697" s="5">
        <v>7.5643750000000001</v>
      </c>
      <c r="M2697">
        <v>7.6477649999999997</v>
      </c>
      <c r="N2697">
        <v>7.7101579999999998</v>
      </c>
      <c r="O2697">
        <v>7.7562990000000003</v>
      </c>
      <c r="P2697">
        <v>7.7900710000000002</v>
      </c>
      <c r="Q2697">
        <v>7.8145629999999997</v>
      </c>
      <c r="R2697">
        <v>7.8321810000000003</v>
      </c>
      <c r="S2697">
        <v>7.8447610000000001</v>
      </c>
      <c r="T2697">
        <v>7.8536859999999997</v>
      </c>
      <c r="U2697">
        <v>7.859979</v>
      </c>
      <c r="V2697">
        <v>7.8643939999999999</v>
      </c>
      <c r="W2697">
        <v>7.8674759999999999</v>
      </c>
      <c r="X2697">
        <v>7.8696169999999999</v>
      </c>
      <c r="Y2697">
        <v>7.8710990000000001</v>
      </c>
      <c r="Z2697">
        <v>7.8721209999999999</v>
      </c>
      <c r="AA2697">
        <v>7.8728230000000003</v>
      </c>
      <c r="AB2697">
        <v>7.8733040000000001</v>
      </c>
      <c r="AC2697">
        <v>7.8736329999999999</v>
      </c>
      <c r="AD2697">
        <v>7.8738570000000001</v>
      </c>
      <c r="AE2697">
        <v>7.8740079999999999</v>
      </c>
      <c r="AF2697">
        <v>7.8741110000000001</v>
      </c>
    </row>
    <row r="2698" spans="1:32" x14ac:dyDescent="0.2">
      <c r="A2698" s="8">
        <v>43908</v>
      </c>
      <c r="B2698">
        <v>3.8891939999999998</v>
      </c>
      <c r="C2698">
        <v>4.7080270000000004</v>
      </c>
      <c r="D2698">
        <v>5.4280299999999997</v>
      </c>
      <c r="E2698">
        <v>5.9997809999999996</v>
      </c>
      <c r="F2698">
        <v>6.4516590000000003</v>
      </c>
      <c r="G2698">
        <v>6.8072889999999999</v>
      </c>
      <c r="H2698">
        <v>7.0861099999999997</v>
      </c>
      <c r="I2698">
        <v>7.3039620000000003</v>
      </c>
      <c r="J2698">
        <v>7.4736459999999996</v>
      </c>
      <c r="K2698">
        <v>7.6054349999999999</v>
      </c>
      <c r="L2698" s="5">
        <v>7.7075250000000004</v>
      </c>
      <c r="M2698">
        <v>7.7864190000000004</v>
      </c>
      <c r="N2698">
        <v>7.8472499999999998</v>
      </c>
      <c r="O2698">
        <v>7.8940570000000001</v>
      </c>
      <c r="P2698">
        <v>7.9300040000000003</v>
      </c>
      <c r="Q2698">
        <v>7.9575610000000001</v>
      </c>
      <c r="R2698">
        <v>7.97865</v>
      </c>
      <c r="S2698">
        <v>7.9947650000000001</v>
      </c>
      <c r="T2698">
        <v>8.0070599999999992</v>
      </c>
      <c r="U2698">
        <v>8.0164270000000002</v>
      </c>
      <c r="V2698">
        <v>8.023555</v>
      </c>
      <c r="W2698">
        <v>8.0289719999999996</v>
      </c>
      <c r="X2698">
        <v>8.0330829999999995</v>
      </c>
      <c r="Y2698">
        <v>8.0361999999999991</v>
      </c>
      <c r="Z2698">
        <v>8.0385609999999996</v>
      </c>
      <c r="AA2698">
        <v>8.0403479999999998</v>
      </c>
      <c r="AB2698">
        <v>8.0416980000000002</v>
      </c>
      <c r="AC2698">
        <v>8.0427180000000007</v>
      </c>
      <c r="AD2698">
        <v>8.0434870000000007</v>
      </c>
      <c r="AE2698">
        <v>8.0440670000000001</v>
      </c>
      <c r="AF2698">
        <v>8.0445039999999999</v>
      </c>
    </row>
    <row r="2699" spans="1:32" x14ac:dyDescent="0.2">
      <c r="A2699" s="8">
        <v>43909</v>
      </c>
      <c r="B2699">
        <v>3.9093589999999998</v>
      </c>
      <c r="C2699">
        <v>4.8677549999999998</v>
      </c>
      <c r="D2699">
        <v>5.6255870000000003</v>
      </c>
      <c r="E2699">
        <v>6.18689</v>
      </c>
      <c r="F2699">
        <v>6.6147720000000003</v>
      </c>
      <c r="G2699">
        <v>6.9473130000000003</v>
      </c>
      <c r="H2699">
        <v>7.2086389999999998</v>
      </c>
      <c r="I2699">
        <v>7.4149909999999997</v>
      </c>
      <c r="J2699">
        <v>7.5780050000000001</v>
      </c>
      <c r="K2699">
        <v>7.7064719999999998</v>
      </c>
      <c r="L2699" s="5">
        <v>7.8072990000000004</v>
      </c>
      <c r="M2699">
        <v>7.8860349999999997</v>
      </c>
      <c r="N2699">
        <v>7.9471850000000002</v>
      </c>
      <c r="O2699">
        <v>7.9944100000000002</v>
      </c>
      <c r="P2699">
        <v>8.0306820000000005</v>
      </c>
      <c r="Q2699">
        <v>8.0583919999999996</v>
      </c>
      <c r="R2699">
        <v>8.0794549999999994</v>
      </c>
      <c r="S2699">
        <v>8.0953890000000008</v>
      </c>
      <c r="T2699">
        <v>8.1073869999999992</v>
      </c>
      <c r="U2699">
        <v>8.1163849999999993</v>
      </c>
      <c r="V2699">
        <v>8.1231059999999999</v>
      </c>
      <c r="W2699">
        <v>8.128107</v>
      </c>
      <c r="X2699">
        <v>8.1318149999999996</v>
      </c>
      <c r="Y2699">
        <v>8.1345569999999991</v>
      </c>
      <c r="Z2699">
        <v>8.1365770000000008</v>
      </c>
      <c r="AA2699">
        <v>8.1380619999999997</v>
      </c>
      <c r="AB2699">
        <v>8.1391500000000008</v>
      </c>
      <c r="AC2699">
        <v>8.1399460000000001</v>
      </c>
      <c r="AD2699">
        <v>8.1405259999999995</v>
      </c>
      <c r="AE2699">
        <v>8.1409490000000009</v>
      </c>
      <c r="AF2699">
        <v>8.1412549999999992</v>
      </c>
    </row>
    <row r="2700" spans="1:32" x14ac:dyDescent="0.2">
      <c r="A2700" s="8">
        <v>43910</v>
      </c>
      <c r="B2700">
        <v>3.8237890000000001</v>
      </c>
      <c r="C2700">
        <v>5.4012390000000003</v>
      </c>
      <c r="D2700">
        <v>6.2811599999999999</v>
      </c>
      <c r="E2700">
        <v>6.7894180000000004</v>
      </c>
      <c r="F2700">
        <v>7.1400540000000001</v>
      </c>
      <c r="G2700">
        <v>7.4127999999999998</v>
      </c>
      <c r="H2700">
        <v>7.635116</v>
      </c>
      <c r="I2700">
        <v>7.816624</v>
      </c>
      <c r="J2700">
        <v>7.9622539999999997</v>
      </c>
      <c r="K2700">
        <v>8.0764399999999998</v>
      </c>
      <c r="L2700" s="5">
        <v>8.1639379999999999</v>
      </c>
      <c r="M2700">
        <v>8.2295929999999995</v>
      </c>
      <c r="N2700">
        <v>8.2779530000000001</v>
      </c>
      <c r="O2700">
        <v>8.3130000000000006</v>
      </c>
      <c r="P2700">
        <v>8.3380430000000008</v>
      </c>
      <c r="Q2700">
        <v>8.3557190000000006</v>
      </c>
      <c r="R2700">
        <v>8.3680610000000009</v>
      </c>
      <c r="S2700">
        <v>8.3765970000000003</v>
      </c>
      <c r="T2700">
        <v>8.3824509999999997</v>
      </c>
      <c r="U2700">
        <v>8.3864359999999998</v>
      </c>
      <c r="V2700">
        <v>8.3891299999999998</v>
      </c>
      <c r="W2700">
        <v>8.3909409999999998</v>
      </c>
      <c r="X2700">
        <v>8.3921510000000001</v>
      </c>
      <c r="Y2700">
        <v>8.3929559999999999</v>
      </c>
      <c r="Z2700">
        <v>8.3934890000000006</v>
      </c>
      <c r="AA2700">
        <v>8.3938410000000001</v>
      </c>
      <c r="AB2700">
        <v>8.3940719999999995</v>
      </c>
      <c r="AC2700">
        <v>8.3942230000000002</v>
      </c>
      <c r="AD2700">
        <v>8.3943220000000007</v>
      </c>
      <c r="AE2700">
        <v>8.3943860000000008</v>
      </c>
      <c r="AF2700">
        <v>8.3944270000000003</v>
      </c>
    </row>
    <row r="2701" spans="1:32" x14ac:dyDescent="0.2">
      <c r="A2701" s="8">
        <v>43913</v>
      </c>
      <c r="B2701">
        <v>3.7988490000000001</v>
      </c>
      <c r="C2701">
        <v>5.4262220000000001</v>
      </c>
      <c r="D2701">
        <v>6.1300129999999999</v>
      </c>
      <c r="E2701">
        <v>6.5392200000000003</v>
      </c>
      <c r="F2701">
        <v>6.8935740000000001</v>
      </c>
      <c r="G2701">
        <v>7.2275609999999997</v>
      </c>
      <c r="H2701">
        <v>7.5271860000000004</v>
      </c>
      <c r="I2701">
        <v>7.7785960000000003</v>
      </c>
      <c r="J2701">
        <v>7.9777490000000002</v>
      </c>
      <c r="K2701">
        <v>8.1284270000000003</v>
      </c>
      <c r="L2701" s="5">
        <v>8.2383629999999997</v>
      </c>
      <c r="M2701">
        <v>8.3162739999999999</v>
      </c>
      <c r="N2701">
        <v>8.3702030000000001</v>
      </c>
      <c r="O2701">
        <v>8.4068109999999994</v>
      </c>
      <c r="P2701">
        <v>8.4312609999999992</v>
      </c>
      <c r="Q2701">
        <v>8.4473660000000006</v>
      </c>
      <c r="R2701">
        <v>8.4578500000000005</v>
      </c>
      <c r="S2701">
        <v>8.4646059999999999</v>
      </c>
      <c r="T2701">
        <v>8.4689200000000007</v>
      </c>
      <c r="U2701">
        <v>8.4716529999999999</v>
      </c>
      <c r="V2701">
        <v>8.4733730000000005</v>
      </c>
      <c r="W2701">
        <v>8.4744480000000006</v>
      </c>
      <c r="X2701">
        <v>8.4751169999999991</v>
      </c>
      <c r="Y2701">
        <v>8.4755310000000001</v>
      </c>
      <c r="Z2701">
        <v>8.4757859999999994</v>
      </c>
      <c r="AA2701">
        <v>8.4759419999999999</v>
      </c>
      <c r="AB2701">
        <v>8.4760369999999998</v>
      </c>
      <c r="AC2701">
        <v>8.4760950000000008</v>
      </c>
      <c r="AD2701">
        <v>8.4761310000000005</v>
      </c>
      <c r="AE2701">
        <v>8.4761520000000008</v>
      </c>
      <c r="AF2701">
        <v>8.4761649999999999</v>
      </c>
    </row>
    <row r="2702" spans="1:32" x14ac:dyDescent="0.2">
      <c r="A2702" s="8">
        <v>43914</v>
      </c>
      <c r="B2702">
        <v>3.7503730000000002</v>
      </c>
      <c r="C2702">
        <v>5.5761810000000001</v>
      </c>
      <c r="D2702">
        <v>6.2936800000000002</v>
      </c>
      <c r="E2702">
        <v>6.7070850000000002</v>
      </c>
      <c r="F2702">
        <v>7.0772870000000001</v>
      </c>
      <c r="G2702">
        <v>7.4258050000000004</v>
      </c>
      <c r="H2702">
        <v>7.7303139999999999</v>
      </c>
      <c r="I2702">
        <v>7.9763320000000002</v>
      </c>
      <c r="J2702">
        <v>8.1630109999999991</v>
      </c>
      <c r="K2702">
        <v>8.2979710000000004</v>
      </c>
      <c r="L2702" s="5">
        <v>8.39194</v>
      </c>
      <c r="M2702">
        <v>8.4554480000000005</v>
      </c>
      <c r="N2702">
        <v>8.4973519999999994</v>
      </c>
      <c r="O2702">
        <v>8.5244610000000005</v>
      </c>
      <c r="P2702">
        <v>8.5417140000000007</v>
      </c>
      <c r="Q2702">
        <v>8.5525420000000008</v>
      </c>
      <c r="R2702">
        <v>8.5592579999999998</v>
      </c>
      <c r="S2702">
        <v>8.5633809999999997</v>
      </c>
      <c r="T2702">
        <v>8.5658890000000003</v>
      </c>
      <c r="U2702">
        <v>8.5674030000000005</v>
      </c>
      <c r="V2702">
        <v>8.5683109999999996</v>
      </c>
      <c r="W2702">
        <v>8.5688519999999997</v>
      </c>
      <c r="X2702">
        <v>8.569172</v>
      </c>
      <c r="Y2702">
        <v>8.5693610000000007</v>
      </c>
      <c r="Z2702">
        <v>8.5694710000000001</v>
      </c>
      <c r="AA2702">
        <v>8.5695359999999994</v>
      </c>
      <c r="AB2702">
        <v>8.5695739999999994</v>
      </c>
      <c r="AC2702">
        <v>8.5695960000000007</v>
      </c>
      <c r="AD2702">
        <v>8.5696080000000006</v>
      </c>
      <c r="AE2702">
        <v>8.5696159999999999</v>
      </c>
      <c r="AF2702">
        <v>8.5696200000000005</v>
      </c>
    </row>
    <row r="2703" spans="1:32" x14ac:dyDescent="0.2">
      <c r="A2703" s="8">
        <v>43916</v>
      </c>
      <c r="B2703">
        <v>3.6701269999999999</v>
      </c>
      <c r="C2703">
        <v>5.685333</v>
      </c>
      <c r="D2703">
        <v>6.3732810000000004</v>
      </c>
      <c r="E2703">
        <v>6.7956110000000001</v>
      </c>
      <c r="F2703">
        <v>7.2131160000000003</v>
      </c>
      <c r="G2703">
        <v>7.6112859999999998</v>
      </c>
      <c r="H2703">
        <v>7.9495820000000004</v>
      </c>
      <c r="I2703">
        <v>8.2112990000000003</v>
      </c>
      <c r="J2703">
        <v>8.4002920000000003</v>
      </c>
      <c r="K2703">
        <v>8.5299709999999997</v>
      </c>
      <c r="L2703" s="5">
        <v>8.615558</v>
      </c>
      <c r="M2703">
        <v>8.6703539999999997</v>
      </c>
      <c r="N2703">
        <v>8.7045940000000002</v>
      </c>
      <c r="O2703">
        <v>8.7255690000000001</v>
      </c>
      <c r="P2703">
        <v>8.7382069999999992</v>
      </c>
      <c r="Q2703">
        <v>8.7457180000000001</v>
      </c>
      <c r="R2703">
        <v>8.7501289999999994</v>
      </c>
      <c r="S2703">
        <v>8.7526930000000007</v>
      </c>
      <c r="T2703">
        <v>8.7541700000000002</v>
      </c>
      <c r="U2703">
        <v>8.7550139999999992</v>
      </c>
      <c r="V2703">
        <v>8.7554929999999995</v>
      </c>
      <c r="W2703">
        <v>8.7557639999999992</v>
      </c>
      <c r="X2703">
        <v>8.7559149999999999</v>
      </c>
      <c r="Y2703">
        <v>8.7560000000000002</v>
      </c>
      <c r="Z2703">
        <v>8.7560470000000006</v>
      </c>
      <c r="AA2703">
        <v>8.7560730000000007</v>
      </c>
      <c r="AB2703">
        <v>8.7560870000000008</v>
      </c>
      <c r="AC2703">
        <v>8.7560950000000002</v>
      </c>
      <c r="AD2703">
        <v>8.7561</v>
      </c>
      <c r="AE2703">
        <v>8.7561020000000003</v>
      </c>
      <c r="AF2703">
        <v>8.7561029999999995</v>
      </c>
    </row>
    <row r="2704" spans="1:32" x14ac:dyDescent="0.2">
      <c r="A2704" s="8">
        <v>43917</v>
      </c>
      <c r="B2704">
        <v>3.6568079999999998</v>
      </c>
      <c r="C2704">
        <v>5.4971610000000002</v>
      </c>
      <c r="D2704">
        <v>6.26647</v>
      </c>
      <c r="E2704">
        <v>6.7993199999999998</v>
      </c>
      <c r="F2704">
        <v>7.2759879999999999</v>
      </c>
      <c r="G2704">
        <v>7.681222</v>
      </c>
      <c r="H2704">
        <v>7.9952319999999997</v>
      </c>
      <c r="I2704">
        <v>8.2205259999999996</v>
      </c>
      <c r="J2704">
        <v>8.3729709999999997</v>
      </c>
      <c r="K2704">
        <v>8.4716179999999994</v>
      </c>
      <c r="L2704" s="5">
        <v>8.5332760000000007</v>
      </c>
      <c r="M2704">
        <v>8.5707690000000003</v>
      </c>
      <c r="N2704">
        <v>8.593064</v>
      </c>
      <c r="O2704">
        <v>8.6060800000000004</v>
      </c>
      <c r="P2704">
        <v>8.6135640000000002</v>
      </c>
      <c r="Q2704">
        <v>8.6178100000000004</v>
      </c>
      <c r="R2704">
        <v>8.6201930000000004</v>
      </c>
      <c r="S2704">
        <v>8.6215170000000008</v>
      </c>
      <c r="T2704">
        <v>8.6222469999999998</v>
      </c>
      <c r="U2704">
        <v>8.6226459999999996</v>
      </c>
      <c r="V2704">
        <v>8.6228630000000006</v>
      </c>
      <c r="W2704">
        <v>8.6229800000000001</v>
      </c>
      <c r="X2704">
        <v>8.6230429999999991</v>
      </c>
      <c r="Y2704">
        <v>8.6230759999999993</v>
      </c>
      <c r="Z2704">
        <v>8.623094</v>
      </c>
      <c r="AA2704">
        <v>8.6231039999999997</v>
      </c>
      <c r="AB2704">
        <v>8.6231089999999995</v>
      </c>
      <c r="AC2704">
        <v>8.6231120000000008</v>
      </c>
      <c r="AD2704">
        <v>8.623113</v>
      </c>
      <c r="AE2704">
        <v>8.6231139999999993</v>
      </c>
      <c r="AF2704">
        <v>8.6231139999999993</v>
      </c>
    </row>
    <row r="2705" spans="1:32" x14ac:dyDescent="0.2">
      <c r="A2705" s="8">
        <v>43920</v>
      </c>
      <c r="B2705">
        <v>3.6671170000000002</v>
      </c>
      <c r="C2705">
        <v>5.3160910000000001</v>
      </c>
      <c r="D2705">
        <v>6.2364220000000001</v>
      </c>
      <c r="E2705">
        <v>6.7773110000000001</v>
      </c>
      <c r="F2705">
        <v>7.1590590000000001</v>
      </c>
      <c r="G2705">
        <v>7.4603020000000004</v>
      </c>
      <c r="H2705">
        <v>7.7067639999999997</v>
      </c>
      <c r="I2705">
        <v>7.907324</v>
      </c>
      <c r="J2705">
        <v>8.0671110000000006</v>
      </c>
      <c r="K2705">
        <v>8.1912909999999997</v>
      </c>
      <c r="L2705" s="5">
        <v>8.2855279999999993</v>
      </c>
      <c r="M2705">
        <v>8.3555309999999992</v>
      </c>
      <c r="N2705">
        <v>8.4065700000000003</v>
      </c>
      <c r="O2705">
        <v>8.4431829999999994</v>
      </c>
      <c r="P2705">
        <v>8.4690809999999992</v>
      </c>
      <c r="Q2705">
        <v>8.4871770000000009</v>
      </c>
      <c r="R2705">
        <v>8.4996869999999998</v>
      </c>
      <c r="S2705">
        <v>8.5082529999999998</v>
      </c>
      <c r="T2705">
        <v>8.5140700000000002</v>
      </c>
      <c r="U2705">
        <v>8.5179910000000003</v>
      </c>
      <c r="V2705">
        <v>8.5206169999999997</v>
      </c>
      <c r="W2705">
        <v>8.5223650000000006</v>
      </c>
      <c r="X2705">
        <v>8.5235219999999998</v>
      </c>
      <c r="Y2705">
        <v>8.5242839999999998</v>
      </c>
      <c r="Z2705">
        <v>8.5247840000000004</v>
      </c>
      <c r="AA2705">
        <v>8.5251099999999997</v>
      </c>
      <c r="AB2705">
        <v>8.5253230000000002</v>
      </c>
      <c r="AC2705">
        <v>8.525461</v>
      </c>
      <c r="AD2705">
        <v>8.5255500000000008</v>
      </c>
      <c r="AE2705">
        <v>8.5256070000000008</v>
      </c>
      <c r="AF2705">
        <v>8.5256439999999998</v>
      </c>
    </row>
    <row r="2706" spans="1:32" x14ac:dyDescent="0.2">
      <c r="A2706" s="8">
        <v>43921</v>
      </c>
      <c r="B2706">
        <v>3.75095</v>
      </c>
      <c r="C2706">
        <v>5.3247929999999997</v>
      </c>
      <c r="D2706">
        <v>6.2213770000000004</v>
      </c>
      <c r="E2706">
        <v>6.7543759999999997</v>
      </c>
      <c r="F2706">
        <v>7.130287</v>
      </c>
      <c r="G2706">
        <v>7.4253439999999999</v>
      </c>
      <c r="H2706">
        <v>7.6658299999999997</v>
      </c>
      <c r="I2706">
        <v>7.8613860000000004</v>
      </c>
      <c r="J2706">
        <v>8.0174819999999993</v>
      </c>
      <c r="K2706">
        <v>8.1392520000000008</v>
      </c>
      <c r="L2706" s="5">
        <v>8.2321279999999994</v>
      </c>
      <c r="M2706">
        <v>8.3015299999999996</v>
      </c>
      <c r="N2706">
        <v>8.3524609999999999</v>
      </c>
      <c r="O2706">
        <v>8.3892509999999998</v>
      </c>
      <c r="P2706">
        <v>8.4154640000000001</v>
      </c>
      <c r="Q2706">
        <v>8.433916</v>
      </c>
      <c r="R2706">
        <v>8.4467700000000008</v>
      </c>
      <c r="S2706">
        <v>8.4556400000000007</v>
      </c>
      <c r="T2706">
        <v>8.4617120000000003</v>
      </c>
      <c r="U2706">
        <v>8.4658370000000005</v>
      </c>
      <c r="V2706">
        <v>8.4686210000000006</v>
      </c>
      <c r="W2706">
        <v>8.4704890000000006</v>
      </c>
      <c r="X2706">
        <v>8.4717359999999999</v>
      </c>
      <c r="Y2706">
        <v>8.4725640000000002</v>
      </c>
      <c r="Z2706">
        <v>8.4731120000000004</v>
      </c>
      <c r="AA2706">
        <v>8.4734730000000003</v>
      </c>
      <c r="AB2706">
        <v>8.4737089999999995</v>
      </c>
      <c r="AC2706">
        <v>8.4738640000000007</v>
      </c>
      <c r="AD2706">
        <v>8.4739649999999997</v>
      </c>
      <c r="AE2706">
        <v>8.4740300000000008</v>
      </c>
      <c r="AF2706">
        <v>8.4740730000000006</v>
      </c>
    </row>
    <row r="2707" spans="1:32" x14ac:dyDescent="0.2">
      <c r="A2707" s="8">
        <v>43922</v>
      </c>
      <c r="B2707">
        <v>3.8850549999999999</v>
      </c>
      <c r="C2707">
        <v>5.3177859999999999</v>
      </c>
      <c r="D2707">
        <v>6.234451</v>
      </c>
      <c r="E2707">
        <v>6.8052460000000004</v>
      </c>
      <c r="F2707">
        <v>7.1951590000000003</v>
      </c>
      <c r="G2707">
        <v>7.4821819999999999</v>
      </c>
      <c r="H2707">
        <v>7.7034500000000001</v>
      </c>
      <c r="I2707">
        <v>7.8776000000000002</v>
      </c>
      <c r="J2707">
        <v>8.0151869999999992</v>
      </c>
      <c r="K2707">
        <v>8.1232810000000004</v>
      </c>
      <c r="L2707" s="5">
        <v>8.2073579999999993</v>
      </c>
      <c r="M2707">
        <v>8.2719939999999994</v>
      </c>
      <c r="N2707">
        <v>8.3210979999999992</v>
      </c>
      <c r="O2707">
        <v>8.3579810000000005</v>
      </c>
      <c r="P2707">
        <v>8.3853919999999995</v>
      </c>
      <c r="Q2707">
        <v>8.4055680000000006</v>
      </c>
      <c r="R2707">
        <v>8.4202879999999993</v>
      </c>
      <c r="S2707">
        <v>8.4309419999999999</v>
      </c>
      <c r="T2707">
        <v>8.4385969999999997</v>
      </c>
      <c r="U2707">
        <v>8.4440620000000006</v>
      </c>
      <c r="V2707">
        <v>8.4479399999999991</v>
      </c>
      <c r="W2707">
        <v>8.4506770000000007</v>
      </c>
      <c r="X2707">
        <v>8.4525989999999993</v>
      </c>
      <c r="Y2707">
        <v>8.4539419999999996</v>
      </c>
      <c r="Z2707">
        <v>8.4548780000000008</v>
      </c>
      <c r="AA2707">
        <v>8.4555260000000008</v>
      </c>
      <c r="AB2707">
        <v>8.4559750000000005</v>
      </c>
      <c r="AC2707">
        <v>8.4562830000000009</v>
      </c>
      <c r="AD2707">
        <v>8.4564950000000003</v>
      </c>
      <c r="AE2707">
        <v>8.4566400000000002</v>
      </c>
      <c r="AF2707">
        <v>8.4567390000000007</v>
      </c>
    </row>
    <row r="2708" spans="1:32" x14ac:dyDescent="0.2">
      <c r="A2708" s="8">
        <v>43923</v>
      </c>
      <c r="B2708">
        <v>3.9166249999999998</v>
      </c>
      <c r="C2708">
        <v>5.4045509999999997</v>
      </c>
      <c r="D2708">
        <v>6.3137840000000001</v>
      </c>
      <c r="E2708">
        <v>6.866409</v>
      </c>
      <c r="F2708">
        <v>7.2435400000000003</v>
      </c>
      <c r="G2708">
        <v>7.5237449999999999</v>
      </c>
      <c r="H2708">
        <v>7.74132</v>
      </c>
      <c r="I2708">
        <v>7.9125110000000003</v>
      </c>
      <c r="J2708">
        <v>8.0466470000000001</v>
      </c>
      <c r="K2708">
        <v>8.1504879999999993</v>
      </c>
      <c r="L2708" s="5">
        <v>8.2296890000000005</v>
      </c>
      <c r="M2708">
        <v>8.2891879999999993</v>
      </c>
      <c r="N2708">
        <v>8.3332490000000004</v>
      </c>
      <c r="O2708">
        <v>8.3654519999999994</v>
      </c>
      <c r="P2708">
        <v>8.3887110000000007</v>
      </c>
      <c r="Q2708">
        <v>8.4053319999999996</v>
      </c>
      <c r="R2708">
        <v>8.4170970000000001</v>
      </c>
      <c r="S2708">
        <v>8.4253549999999997</v>
      </c>
      <c r="T2708">
        <v>8.4311070000000008</v>
      </c>
      <c r="U2708">
        <v>8.4350850000000008</v>
      </c>
      <c r="V2708">
        <v>8.4378200000000003</v>
      </c>
      <c r="W2708">
        <v>8.4396900000000006</v>
      </c>
      <c r="X2708">
        <v>8.4409620000000007</v>
      </c>
      <c r="Y2708">
        <v>8.4418229999999994</v>
      </c>
      <c r="Z2708">
        <v>8.4424030000000005</v>
      </c>
      <c r="AA2708">
        <v>8.4427920000000007</v>
      </c>
      <c r="AB2708">
        <v>8.4430530000000008</v>
      </c>
      <c r="AC2708">
        <v>8.4432270000000003</v>
      </c>
      <c r="AD2708">
        <v>8.4433419999999995</v>
      </c>
      <c r="AE2708">
        <v>8.4434190000000005</v>
      </c>
      <c r="AF2708">
        <v>8.4434699999999996</v>
      </c>
    </row>
    <row r="2709" spans="1:32" x14ac:dyDescent="0.2">
      <c r="A2709" s="8">
        <v>43924</v>
      </c>
      <c r="B2709">
        <v>3.715287</v>
      </c>
      <c r="C2709">
        <v>5.7055309999999997</v>
      </c>
      <c r="D2709">
        <v>6.414396</v>
      </c>
      <c r="E2709">
        <v>6.8420680000000003</v>
      </c>
      <c r="F2709">
        <v>7.2302439999999999</v>
      </c>
      <c r="G2709">
        <v>7.5744639999999999</v>
      </c>
      <c r="H2709">
        <v>7.8503470000000002</v>
      </c>
      <c r="I2709">
        <v>8.0532260000000004</v>
      </c>
      <c r="J2709">
        <v>8.1930499999999995</v>
      </c>
      <c r="K2709">
        <v>8.2848240000000004</v>
      </c>
      <c r="L2709" s="5">
        <v>8.3428419999999992</v>
      </c>
      <c r="M2709">
        <v>8.3784550000000007</v>
      </c>
      <c r="N2709">
        <v>8.3998019999999993</v>
      </c>
      <c r="O2709">
        <v>8.4123520000000003</v>
      </c>
      <c r="P2709">
        <v>8.4196109999999997</v>
      </c>
      <c r="Q2709">
        <v>8.4237529999999996</v>
      </c>
      <c r="R2709">
        <v>8.4260889999999993</v>
      </c>
      <c r="S2709">
        <v>8.4273930000000004</v>
      </c>
      <c r="T2709">
        <v>8.428115</v>
      </c>
      <c r="U2709">
        <v>8.4285110000000003</v>
      </c>
      <c r="V2709">
        <v>8.4287270000000003</v>
      </c>
      <c r="W2709">
        <v>8.4288439999999998</v>
      </c>
      <c r="X2709">
        <v>8.4289070000000006</v>
      </c>
      <c r="Y2709">
        <v>8.428941</v>
      </c>
      <c r="Z2709">
        <v>8.4289590000000008</v>
      </c>
      <c r="AA2709">
        <v>8.4289690000000004</v>
      </c>
      <c r="AB2709">
        <v>8.4289740000000002</v>
      </c>
      <c r="AC2709">
        <v>8.4289769999999997</v>
      </c>
      <c r="AD2709">
        <v>8.4289780000000007</v>
      </c>
      <c r="AE2709">
        <v>8.428979</v>
      </c>
      <c r="AF2709">
        <v>8.428979</v>
      </c>
    </row>
    <row r="2710" spans="1:32" x14ac:dyDescent="0.2">
      <c r="A2710" s="8">
        <v>43927</v>
      </c>
      <c r="B2710">
        <v>3.797272</v>
      </c>
      <c r="C2710">
        <v>5.6656430000000002</v>
      </c>
      <c r="D2710">
        <v>6.3542560000000003</v>
      </c>
      <c r="E2710">
        <v>6.8568350000000002</v>
      </c>
      <c r="F2710">
        <v>7.3151780000000004</v>
      </c>
      <c r="G2710">
        <v>7.6903079999999999</v>
      </c>
      <c r="H2710">
        <v>7.9636209999999998</v>
      </c>
      <c r="I2710">
        <v>8.1462679999999992</v>
      </c>
      <c r="J2710">
        <v>8.2608999999999995</v>
      </c>
      <c r="K2710">
        <v>8.329561</v>
      </c>
      <c r="L2710" s="5">
        <v>8.3692430000000009</v>
      </c>
      <c r="M2710">
        <v>8.3915400000000009</v>
      </c>
      <c r="N2710">
        <v>8.4037880000000005</v>
      </c>
      <c r="O2710">
        <v>8.4103919999999999</v>
      </c>
      <c r="P2710">
        <v>8.4138979999999997</v>
      </c>
      <c r="Q2710">
        <v>8.4157349999999997</v>
      </c>
      <c r="R2710">
        <v>8.4166869999999996</v>
      </c>
      <c r="S2710">
        <v>8.4171750000000003</v>
      </c>
      <c r="T2710">
        <v>8.4174240000000005</v>
      </c>
      <c r="U2710">
        <v>8.4175489999999993</v>
      </c>
      <c r="V2710">
        <v>8.4176120000000001</v>
      </c>
      <c r="W2710">
        <v>8.4176439999999992</v>
      </c>
      <c r="X2710">
        <v>8.4176590000000004</v>
      </c>
      <c r="Y2710">
        <v>8.4176669999999998</v>
      </c>
      <c r="Z2710">
        <v>8.4176710000000003</v>
      </c>
      <c r="AA2710">
        <v>8.4176719999999996</v>
      </c>
      <c r="AB2710">
        <v>8.4176730000000006</v>
      </c>
      <c r="AC2710">
        <v>8.4176739999999999</v>
      </c>
      <c r="AD2710">
        <v>8.4176739999999999</v>
      </c>
      <c r="AE2710">
        <v>8.4176739999999999</v>
      </c>
      <c r="AF2710">
        <v>8.4176739999999999</v>
      </c>
    </row>
    <row r="2711" spans="1:32" x14ac:dyDescent="0.2">
      <c r="A2711" s="8">
        <v>43928</v>
      </c>
      <c r="B2711">
        <v>3.7795679999999998</v>
      </c>
      <c r="C2711">
        <v>5.714512</v>
      </c>
      <c r="D2711">
        <v>6.3163850000000004</v>
      </c>
      <c r="E2711">
        <v>6.8883210000000004</v>
      </c>
      <c r="F2711">
        <v>7.4252219999999998</v>
      </c>
      <c r="G2711">
        <v>7.8294509999999997</v>
      </c>
      <c r="H2711">
        <v>8.0918829999999993</v>
      </c>
      <c r="I2711">
        <v>8.2465510000000002</v>
      </c>
      <c r="J2711">
        <v>8.3318340000000006</v>
      </c>
      <c r="K2711">
        <v>8.3766459999999991</v>
      </c>
      <c r="L2711" s="5">
        <v>8.3993500000000001</v>
      </c>
      <c r="M2711">
        <v>8.4105319999999999</v>
      </c>
      <c r="N2711">
        <v>8.4159159999999993</v>
      </c>
      <c r="O2711">
        <v>8.4184599999999996</v>
      </c>
      <c r="P2711">
        <v>8.4196439999999999</v>
      </c>
      <c r="Q2711">
        <v>8.4201879999999996</v>
      </c>
      <c r="R2711">
        <v>8.4204349999999994</v>
      </c>
      <c r="S2711">
        <v>8.4205459999999999</v>
      </c>
      <c r="T2711">
        <v>8.4205959999999997</v>
      </c>
      <c r="U2711">
        <v>8.4206179999999993</v>
      </c>
      <c r="V2711">
        <v>8.4206269999999996</v>
      </c>
      <c r="W2711">
        <v>8.4206319999999995</v>
      </c>
      <c r="X2711">
        <v>8.4206330000000005</v>
      </c>
      <c r="Y2711">
        <v>8.4206339999999997</v>
      </c>
      <c r="Z2711">
        <v>8.4206350000000008</v>
      </c>
      <c r="AA2711">
        <v>8.4206350000000008</v>
      </c>
      <c r="AB2711">
        <v>8.4206350000000008</v>
      </c>
      <c r="AC2711">
        <v>8.4206350000000008</v>
      </c>
      <c r="AD2711">
        <v>8.4206350000000008</v>
      </c>
      <c r="AE2711">
        <v>8.4206350000000008</v>
      </c>
      <c r="AF2711">
        <v>8.4206350000000008</v>
      </c>
    </row>
    <row r="2712" spans="1:32" x14ac:dyDescent="0.2">
      <c r="A2712" s="8">
        <v>43929</v>
      </c>
      <c r="B2712">
        <v>3.7591749999999999</v>
      </c>
      <c r="C2712">
        <v>5.7218280000000004</v>
      </c>
      <c r="D2712">
        <v>6.2990000000000004</v>
      </c>
      <c r="E2712">
        <v>6.9177239999999998</v>
      </c>
      <c r="F2712">
        <v>7.492426</v>
      </c>
      <c r="G2712">
        <v>7.9065669999999999</v>
      </c>
      <c r="H2712">
        <v>8.1620100000000004</v>
      </c>
      <c r="I2712">
        <v>8.304748</v>
      </c>
      <c r="J2712">
        <v>8.3793220000000002</v>
      </c>
      <c r="K2712">
        <v>8.4164440000000003</v>
      </c>
      <c r="L2712" s="5">
        <v>8.4342609999999993</v>
      </c>
      <c r="M2712">
        <v>8.4425749999999997</v>
      </c>
      <c r="N2712">
        <v>8.4463670000000004</v>
      </c>
      <c r="O2712">
        <v>8.4480649999999997</v>
      </c>
      <c r="P2712">
        <v>8.4488140000000005</v>
      </c>
      <c r="Q2712">
        <v>8.4491399999999999</v>
      </c>
      <c r="R2712">
        <v>8.4492799999999999</v>
      </c>
      <c r="S2712">
        <v>8.4493399999999994</v>
      </c>
      <c r="T2712">
        <v>8.4493659999999995</v>
      </c>
      <c r="U2712">
        <v>8.4493760000000009</v>
      </c>
      <c r="V2712">
        <v>8.4493810000000007</v>
      </c>
      <c r="W2712">
        <v>8.4493819999999999</v>
      </c>
      <c r="X2712">
        <v>8.4493829999999992</v>
      </c>
      <c r="Y2712">
        <v>8.4493840000000002</v>
      </c>
      <c r="Z2712">
        <v>8.4493840000000002</v>
      </c>
      <c r="AA2712">
        <v>8.4493840000000002</v>
      </c>
      <c r="AB2712">
        <v>8.4493840000000002</v>
      </c>
      <c r="AC2712">
        <v>8.4493840000000002</v>
      </c>
      <c r="AD2712">
        <v>8.4493840000000002</v>
      </c>
      <c r="AE2712">
        <v>8.4493840000000002</v>
      </c>
      <c r="AF2712">
        <v>8.4493840000000002</v>
      </c>
    </row>
    <row r="2713" spans="1:32" x14ac:dyDescent="0.2">
      <c r="A2713" s="8">
        <v>43930</v>
      </c>
      <c r="B2713">
        <v>3.700812</v>
      </c>
      <c r="C2713">
        <v>5.8269310000000001</v>
      </c>
      <c r="D2713">
        <v>6.3277939999999999</v>
      </c>
      <c r="E2713">
        <v>6.9344320000000002</v>
      </c>
      <c r="F2713">
        <v>7.5145390000000001</v>
      </c>
      <c r="G2713">
        <v>7.9271890000000003</v>
      </c>
      <c r="H2713">
        <v>8.1751559999999994</v>
      </c>
      <c r="I2713">
        <v>8.3094389999999994</v>
      </c>
      <c r="J2713">
        <v>8.3772590000000005</v>
      </c>
      <c r="K2713">
        <v>8.4098500000000005</v>
      </c>
      <c r="L2713" s="5">
        <v>8.4249390000000002</v>
      </c>
      <c r="M2713">
        <v>8.4317259999999994</v>
      </c>
      <c r="N2713">
        <v>8.4347100000000008</v>
      </c>
      <c r="O2713">
        <v>8.4359979999999997</v>
      </c>
      <c r="P2713">
        <v>8.4365450000000006</v>
      </c>
      <c r="Q2713">
        <v>8.4367750000000008</v>
      </c>
      <c r="R2713">
        <v>8.4368700000000008</v>
      </c>
      <c r="S2713">
        <v>8.436909</v>
      </c>
      <c r="T2713">
        <v>8.4369250000000005</v>
      </c>
      <c r="U2713">
        <v>8.4369309999999995</v>
      </c>
      <c r="V2713">
        <v>8.4369340000000008</v>
      </c>
      <c r="W2713">
        <v>8.4369350000000001</v>
      </c>
      <c r="X2713">
        <v>8.4369350000000001</v>
      </c>
      <c r="Y2713">
        <v>8.4369350000000001</v>
      </c>
      <c r="Z2713">
        <v>8.4369350000000001</v>
      </c>
      <c r="AA2713">
        <v>8.4369350000000001</v>
      </c>
      <c r="AB2713">
        <v>8.4369350000000001</v>
      </c>
      <c r="AC2713">
        <v>8.4369350000000001</v>
      </c>
      <c r="AD2713">
        <v>8.4369350000000001</v>
      </c>
      <c r="AE2713">
        <v>8.4369350000000001</v>
      </c>
      <c r="AF2713">
        <v>8.4369350000000001</v>
      </c>
    </row>
    <row r="2714" spans="1:32" x14ac:dyDescent="0.2">
      <c r="A2714" s="8">
        <v>43934</v>
      </c>
      <c r="B2714">
        <v>3.6995300000000002</v>
      </c>
      <c r="C2714">
        <v>5.7858289999999997</v>
      </c>
      <c r="D2714">
        <v>6.2763679999999997</v>
      </c>
      <c r="E2714">
        <v>6.9046659999999997</v>
      </c>
      <c r="F2714">
        <v>7.4972409999999998</v>
      </c>
      <c r="G2714">
        <v>7.9099539999999999</v>
      </c>
      <c r="H2714">
        <v>8.1526390000000006</v>
      </c>
      <c r="I2714">
        <v>8.2812660000000005</v>
      </c>
      <c r="J2714">
        <v>8.3448630000000001</v>
      </c>
      <c r="K2714">
        <v>8.3747860000000003</v>
      </c>
      <c r="L2714" s="5">
        <v>8.3883539999999996</v>
      </c>
      <c r="M2714">
        <v>8.3943320000000003</v>
      </c>
      <c r="N2714">
        <v>8.3969059999999995</v>
      </c>
      <c r="O2714">
        <v>8.3979940000000006</v>
      </c>
      <c r="P2714">
        <v>8.3984470000000009</v>
      </c>
      <c r="Q2714">
        <v>8.3986330000000002</v>
      </c>
      <c r="R2714">
        <v>8.3987090000000002</v>
      </c>
      <c r="S2714">
        <v>8.3987390000000008</v>
      </c>
      <c r="T2714">
        <v>8.3987510000000007</v>
      </c>
      <c r="U2714">
        <v>8.3987560000000006</v>
      </c>
      <c r="V2714">
        <v>8.3987580000000008</v>
      </c>
      <c r="W2714">
        <v>8.3987590000000001</v>
      </c>
      <c r="X2714">
        <v>8.3987590000000001</v>
      </c>
      <c r="Y2714">
        <v>8.3987590000000001</v>
      </c>
      <c r="Z2714">
        <v>8.3987590000000001</v>
      </c>
      <c r="AA2714">
        <v>8.3987590000000001</v>
      </c>
      <c r="AB2714">
        <v>8.3987590000000001</v>
      </c>
      <c r="AC2714">
        <v>8.3987590000000001</v>
      </c>
      <c r="AD2714">
        <v>8.3987590000000001</v>
      </c>
      <c r="AE2714">
        <v>8.3987590000000001</v>
      </c>
      <c r="AF2714">
        <v>8.3987590000000001</v>
      </c>
    </row>
    <row r="2715" spans="1:32" x14ac:dyDescent="0.2">
      <c r="A2715" s="8">
        <v>43935</v>
      </c>
      <c r="B2715">
        <v>3.7007759999999998</v>
      </c>
      <c r="C2715">
        <v>5.6767430000000001</v>
      </c>
      <c r="D2715">
        <v>6.2251810000000001</v>
      </c>
      <c r="E2715">
        <v>6.9607650000000003</v>
      </c>
      <c r="F2715">
        <v>7.5814700000000004</v>
      </c>
      <c r="G2715">
        <v>7.9695080000000003</v>
      </c>
      <c r="H2715">
        <v>8.1755359999999992</v>
      </c>
      <c r="I2715">
        <v>8.2744979999999995</v>
      </c>
      <c r="J2715">
        <v>8.3189419999999998</v>
      </c>
      <c r="K2715">
        <v>8.3379639999999995</v>
      </c>
      <c r="L2715" s="5">
        <v>8.3458179999999995</v>
      </c>
      <c r="M2715">
        <v>8.3489719999999998</v>
      </c>
      <c r="N2715">
        <v>8.3502100000000006</v>
      </c>
      <c r="O2715">
        <v>8.3506870000000006</v>
      </c>
      <c r="P2715">
        <v>8.3508680000000002</v>
      </c>
      <c r="Q2715">
        <v>8.3509360000000008</v>
      </c>
      <c r="R2715">
        <v>8.3509620000000009</v>
      </c>
      <c r="S2715">
        <v>8.3509709999999995</v>
      </c>
      <c r="T2715">
        <v>8.3509740000000008</v>
      </c>
      <c r="U2715">
        <v>8.3509759999999993</v>
      </c>
      <c r="V2715">
        <v>8.3509759999999993</v>
      </c>
      <c r="W2715">
        <v>8.3509759999999993</v>
      </c>
      <c r="X2715">
        <v>8.3509759999999993</v>
      </c>
      <c r="Y2715">
        <v>8.3509759999999993</v>
      </c>
      <c r="Z2715">
        <v>8.3509759999999993</v>
      </c>
      <c r="AA2715">
        <v>8.3509759999999993</v>
      </c>
      <c r="AB2715">
        <v>8.3509759999999993</v>
      </c>
      <c r="AC2715">
        <v>8.3509759999999993</v>
      </c>
      <c r="AD2715">
        <v>8.3509759999999993</v>
      </c>
      <c r="AE2715">
        <v>8.3509759999999993</v>
      </c>
      <c r="AF2715">
        <v>8.3509759999999993</v>
      </c>
    </row>
    <row r="2716" spans="1:32" x14ac:dyDescent="0.2">
      <c r="A2716" s="8">
        <v>43936</v>
      </c>
      <c r="B2716">
        <v>3.693371</v>
      </c>
      <c r="C2716">
        <v>5.6860689999999998</v>
      </c>
      <c r="D2716">
        <v>6.2072859999999999</v>
      </c>
      <c r="E2716">
        <v>6.9136759999999997</v>
      </c>
      <c r="F2716">
        <v>7.5203939999999996</v>
      </c>
      <c r="G2716">
        <v>7.9047260000000001</v>
      </c>
      <c r="H2716">
        <v>8.1110740000000003</v>
      </c>
      <c r="I2716">
        <v>8.2111970000000003</v>
      </c>
      <c r="J2716">
        <v>8.2565939999999998</v>
      </c>
      <c r="K2716">
        <v>8.2762039999999999</v>
      </c>
      <c r="L2716" s="5">
        <v>8.2843730000000004</v>
      </c>
      <c r="M2716">
        <v>8.2876820000000002</v>
      </c>
      <c r="N2716">
        <v>8.2889929999999996</v>
      </c>
      <c r="O2716">
        <v>8.2895020000000006</v>
      </c>
      <c r="P2716">
        <v>8.2896970000000003</v>
      </c>
      <c r="Q2716">
        <v>8.289771</v>
      </c>
      <c r="R2716">
        <v>8.2897990000000004</v>
      </c>
      <c r="S2716">
        <v>8.289809</v>
      </c>
      <c r="T2716">
        <v>8.2898130000000005</v>
      </c>
      <c r="U2716">
        <v>8.2898139999999998</v>
      </c>
      <c r="V2716">
        <v>8.2898150000000008</v>
      </c>
      <c r="W2716">
        <v>8.2898150000000008</v>
      </c>
      <c r="X2716">
        <v>8.2898150000000008</v>
      </c>
      <c r="Y2716">
        <v>8.2898150000000008</v>
      </c>
      <c r="Z2716">
        <v>8.2898150000000008</v>
      </c>
      <c r="AA2716">
        <v>8.2898150000000008</v>
      </c>
      <c r="AB2716">
        <v>8.2898150000000008</v>
      </c>
      <c r="AC2716">
        <v>8.2898150000000008</v>
      </c>
      <c r="AD2716">
        <v>8.2898150000000008</v>
      </c>
      <c r="AE2716">
        <v>8.2898150000000008</v>
      </c>
      <c r="AF2716">
        <v>8.2898150000000008</v>
      </c>
    </row>
    <row r="2717" spans="1:32" x14ac:dyDescent="0.2">
      <c r="A2717" s="8">
        <v>43937</v>
      </c>
      <c r="B2717">
        <v>3.7591570000000001</v>
      </c>
      <c r="C2717">
        <v>5.5886639999999996</v>
      </c>
      <c r="D2717">
        <v>6.1013919999999997</v>
      </c>
      <c r="E2717">
        <v>6.7374000000000001</v>
      </c>
      <c r="F2717">
        <v>7.314692</v>
      </c>
      <c r="G2717">
        <v>7.7090509999999997</v>
      </c>
      <c r="H2717">
        <v>7.938256</v>
      </c>
      <c r="I2717">
        <v>8.0587590000000002</v>
      </c>
      <c r="J2717">
        <v>8.117972</v>
      </c>
      <c r="K2717">
        <v>8.1456909999999993</v>
      </c>
      <c r="L2717" s="5">
        <v>8.1582050000000006</v>
      </c>
      <c r="M2717">
        <v>8.1636959999999998</v>
      </c>
      <c r="N2717">
        <v>8.1660529999999998</v>
      </c>
      <c r="O2717">
        <v>8.1670459999999991</v>
      </c>
      <c r="P2717">
        <v>8.1674570000000006</v>
      </c>
      <c r="Q2717">
        <v>8.1676260000000003</v>
      </c>
      <c r="R2717">
        <v>8.1676939999999991</v>
      </c>
      <c r="S2717">
        <v>8.1677219999999995</v>
      </c>
      <c r="T2717">
        <v>8.1677330000000001</v>
      </c>
      <c r="U2717">
        <v>8.1677370000000007</v>
      </c>
      <c r="V2717">
        <v>8.1677389999999992</v>
      </c>
      <c r="W2717">
        <v>8.1677389999999992</v>
      </c>
      <c r="X2717">
        <v>8.1677400000000002</v>
      </c>
      <c r="Y2717">
        <v>8.1677400000000002</v>
      </c>
      <c r="Z2717">
        <v>8.1677400000000002</v>
      </c>
      <c r="AA2717">
        <v>8.1677400000000002</v>
      </c>
      <c r="AB2717">
        <v>8.1677400000000002</v>
      </c>
      <c r="AC2717">
        <v>8.1677400000000002</v>
      </c>
      <c r="AD2717">
        <v>8.1677400000000002</v>
      </c>
      <c r="AE2717">
        <v>8.1677400000000002</v>
      </c>
      <c r="AF2717">
        <v>8.1677400000000002</v>
      </c>
    </row>
    <row r="2718" spans="1:32" x14ac:dyDescent="0.2">
      <c r="A2718" s="8">
        <v>43938</v>
      </c>
      <c r="B2718">
        <v>3.8831609999999999</v>
      </c>
      <c r="C2718">
        <v>5.5888270000000002</v>
      </c>
      <c r="D2718">
        <v>6.2646819999999996</v>
      </c>
      <c r="E2718">
        <v>6.8033429999999999</v>
      </c>
      <c r="F2718">
        <v>7.279013</v>
      </c>
      <c r="G2718">
        <v>7.6456299999999997</v>
      </c>
      <c r="H2718">
        <v>7.8967330000000002</v>
      </c>
      <c r="I2718">
        <v>8.0547780000000007</v>
      </c>
      <c r="J2718">
        <v>8.1483779999999992</v>
      </c>
      <c r="K2718">
        <v>8.2013619999999996</v>
      </c>
      <c r="L2718" s="5">
        <v>8.2303320000000006</v>
      </c>
      <c r="M2718">
        <v>8.2457460000000005</v>
      </c>
      <c r="N2718">
        <v>8.2537680000000009</v>
      </c>
      <c r="O2718">
        <v>8.2578680000000002</v>
      </c>
      <c r="P2718">
        <v>8.2599319999999992</v>
      </c>
      <c r="Q2718">
        <v>8.2609580000000005</v>
      </c>
      <c r="R2718">
        <v>8.2614629999999991</v>
      </c>
      <c r="S2718">
        <v>8.2617080000000005</v>
      </c>
      <c r="T2718">
        <v>8.2618270000000003</v>
      </c>
      <c r="U2718">
        <v>8.2618840000000002</v>
      </c>
      <c r="V2718">
        <v>8.2619109999999996</v>
      </c>
      <c r="W2718">
        <v>8.2619240000000005</v>
      </c>
      <c r="X2718">
        <v>8.2619299999999996</v>
      </c>
      <c r="Y2718">
        <v>8.2619319999999998</v>
      </c>
      <c r="Z2718">
        <v>8.2619340000000001</v>
      </c>
      <c r="AA2718">
        <v>8.2619340000000001</v>
      </c>
      <c r="AB2718">
        <v>8.2619349999999994</v>
      </c>
      <c r="AC2718">
        <v>8.2619349999999994</v>
      </c>
      <c r="AD2718">
        <v>8.2619349999999994</v>
      </c>
      <c r="AE2718">
        <v>8.2619349999999994</v>
      </c>
      <c r="AF2718">
        <v>8.2619349999999994</v>
      </c>
    </row>
    <row r="2719" spans="1:32" x14ac:dyDescent="0.2">
      <c r="A2719" s="8">
        <v>43941</v>
      </c>
      <c r="B2719">
        <v>3.9762620000000002</v>
      </c>
      <c r="C2719">
        <v>5.473128</v>
      </c>
      <c r="D2719">
        <v>6.2688119999999996</v>
      </c>
      <c r="E2719">
        <v>6.8129299999999997</v>
      </c>
      <c r="F2719">
        <v>7.2397390000000001</v>
      </c>
      <c r="G2719">
        <v>7.5680069999999997</v>
      </c>
      <c r="H2719">
        <v>7.8067479999999998</v>
      </c>
      <c r="I2719">
        <v>7.9712699999999996</v>
      </c>
      <c r="J2719">
        <v>8.0796799999999998</v>
      </c>
      <c r="K2719">
        <v>8.1485819999999993</v>
      </c>
      <c r="L2719" s="5">
        <v>8.1911140000000007</v>
      </c>
      <c r="M2719">
        <v>8.2167499999999993</v>
      </c>
      <c r="N2719">
        <v>8.2319010000000006</v>
      </c>
      <c r="O2719">
        <v>8.2407090000000007</v>
      </c>
      <c r="P2719">
        <v>8.2457580000000004</v>
      </c>
      <c r="Q2719">
        <v>8.2486180000000004</v>
      </c>
      <c r="R2719">
        <v>8.2502209999999998</v>
      </c>
      <c r="S2719">
        <v>8.2511109999999999</v>
      </c>
      <c r="T2719">
        <v>8.2516020000000001</v>
      </c>
      <c r="U2719">
        <v>8.2518700000000003</v>
      </c>
      <c r="V2719">
        <v>8.2520159999999994</v>
      </c>
      <c r="W2719">
        <v>8.2520950000000006</v>
      </c>
      <c r="X2719">
        <v>8.2521380000000004</v>
      </c>
      <c r="Y2719">
        <v>8.2521599999999999</v>
      </c>
      <c r="Z2719">
        <v>8.2521719999999998</v>
      </c>
      <c r="AA2719">
        <v>8.2521789999999999</v>
      </c>
      <c r="AB2719">
        <v>8.2521819999999995</v>
      </c>
      <c r="AC2719">
        <v>8.2521839999999997</v>
      </c>
      <c r="AD2719">
        <v>8.2521850000000008</v>
      </c>
      <c r="AE2719">
        <v>8.2521850000000008</v>
      </c>
      <c r="AF2719">
        <v>8.252186</v>
      </c>
    </row>
    <row r="2720" spans="1:32" x14ac:dyDescent="0.2">
      <c r="A2720" s="8">
        <v>43942</v>
      </c>
      <c r="B2720">
        <v>4.0595249999999998</v>
      </c>
      <c r="C2720">
        <v>5.4335170000000002</v>
      </c>
      <c r="D2720">
        <v>6.2289149999999998</v>
      </c>
      <c r="E2720">
        <v>6.7402769999999999</v>
      </c>
      <c r="F2720">
        <v>7.1209040000000003</v>
      </c>
      <c r="G2720">
        <v>7.4170749999999996</v>
      </c>
      <c r="H2720">
        <v>7.6453410000000002</v>
      </c>
      <c r="I2720">
        <v>7.8164920000000002</v>
      </c>
      <c r="J2720">
        <v>7.9409910000000004</v>
      </c>
      <c r="K2720">
        <v>8.0290630000000007</v>
      </c>
      <c r="L2720" s="5">
        <v>8.0898669999999999</v>
      </c>
      <c r="M2720">
        <v>8.1309780000000007</v>
      </c>
      <c r="N2720">
        <v>8.1582830000000008</v>
      </c>
      <c r="O2720">
        <v>8.1761429999999997</v>
      </c>
      <c r="P2720">
        <v>8.1876719999999992</v>
      </c>
      <c r="Q2720">
        <v>8.1950289999999999</v>
      </c>
      <c r="R2720">
        <v>8.1996780000000005</v>
      </c>
      <c r="S2720">
        <v>8.2025889999999997</v>
      </c>
      <c r="T2720">
        <v>8.2043979999999994</v>
      </c>
      <c r="U2720">
        <v>8.2055150000000001</v>
      </c>
      <c r="V2720">
        <v>8.2061989999999998</v>
      </c>
      <c r="W2720">
        <v>8.2066169999999996</v>
      </c>
      <c r="X2720">
        <v>8.2068700000000003</v>
      </c>
      <c r="Y2720">
        <v>8.2070229999999995</v>
      </c>
      <c r="Z2720">
        <v>8.2071149999999999</v>
      </c>
      <c r="AA2720">
        <v>8.2071699999999996</v>
      </c>
      <c r="AB2720">
        <v>8.2072029999999998</v>
      </c>
      <c r="AC2720">
        <v>8.2072230000000008</v>
      </c>
      <c r="AD2720">
        <v>8.2072339999999997</v>
      </c>
      <c r="AE2720">
        <v>8.2072409999999998</v>
      </c>
      <c r="AF2720">
        <v>8.2072450000000003</v>
      </c>
    </row>
    <row r="2721" spans="1:32" x14ac:dyDescent="0.2">
      <c r="A2721" s="8">
        <v>43943</v>
      </c>
      <c r="B2721">
        <v>4.1478989999999998</v>
      </c>
      <c r="C2721">
        <v>5.3435180000000004</v>
      </c>
      <c r="D2721">
        <v>6.195862</v>
      </c>
      <c r="E2721">
        <v>6.7537700000000003</v>
      </c>
      <c r="F2721">
        <v>7.1291799999999999</v>
      </c>
      <c r="G2721">
        <v>7.3898729999999997</v>
      </c>
      <c r="H2721">
        <v>7.5769089999999997</v>
      </c>
      <c r="I2721">
        <v>7.7152839999999996</v>
      </c>
      <c r="J2721">
        <v>7.8203800000000001</v>
      </c>
      <c r="K2721">
        <v>7.9018499999999996</v>
      </c>
      <c r="L2721" s="5">
        <v>7.9659269999999998</v>
      </c>
      <c r="M2721">
        <v>8.0167870000000008</v>
      </c>
      <c r="N2721">
        <v>8.0573540000000001</v>
      </c>
      <c r="O2721">
        <v>8.0897649999999999</v>
      </c>
      <c r="P2721">
        <v>8.1156430000000004</v>
      </c>
      <c r="Q2721">
        <v>8.1362620000000003</v>
      </c>
      <c r="R2721">
        <v>8.1526379999999996</v>
      </c>
      <c r="S2721">
        <v>8.1655979999999992</v>
      </c>
      <c r="T2721">
        <v>8.1758129999999998</v>
      </c>
      <c r="U2721">
        <v>8.1838320000000007</v>
      </c>
      <c r="V2721">
        <v>8.1900999999999993</v>
      </c>
      <c r="W2721">
        <v>8.1949819999999995</v>
      </c>
      <c r="X2721">
        <v>8.1987679999999994</v>
      </c>
      <c r="Y2721">
        <v>8.2016930000000006</v>
      </c>
      <c r="Z2721">
        <v>8.2039460000000002</v>
      </c>
      <c r="AA2721">
        <v>8.2056760000000004</v>
      </c>
      <c r="AB2721">
        <v>8.2069980000000005</v>
      </c>
      <c r="AC2721">
        <v>8.2080070000000003</v>
      </c>
      <c r="AD2721">
        <v>8.2087749999999993</v>
      </c>
      <c r="AE2721">
        <v>8.2093570000000007</v>
      </c>
      <c r="AF2721">
        <v>8.209797</v>
      </c>
    </row>
    <row r="2722" spans="1:32" x14ac:dyDescent="0.2">
      <c r="A2722" s="8">
        <v>43944</v>
      </c>
      <c r="B2722">
        <v>4.1699140000000003</v>
      </c>
      <c r="C2722">
        <v>5.3405610000000001</v>
      </c>
      <c r="D2722">
        <v>6.195468</v>
      </c>
      <c r="E2722">
        <v>6.7660299999999998</v>
      </c>
      <c r="F2722">
        <v>7.154045</v>
      </c>
      <c r="G2722">
        <v>7.4234299999999998</v>
      </c>
      <c r="H2722">
        <v>7.6144930000000004</v>
      </c>
      <c r="I2722">
        <v>7.7528430000000004</v>
      </c>
      <c r="J2722">
        <v>7.8549290000000003</v>
      </c>
      <c r="K2722">
        <v>7.9314830000000001</v>
      </c>
      <c r="L2722" s="5">
        <v>7.9896430000000001</v>
      </c>
      <c r="M2722">
        <v>8.0342640000000003</v>
      </c>
      <c r="N2722">
        <v>8.0687359999999995</v>
      </c>
      <c r="O2722">
        <v>8.0954859999999993</v>
      </c>
      <c r="P2722">
        <v>8.1162939999999999</v>
      </c>
      <c r="Q2722">
        <v>8.1324939999999994</v>
      </c>
      <c r="R2722">
        <v>8.1451019999999996</v>
      </c>
      <c r="S2722">
        <v>8.1549029999999991</v>
      </c>
      <c r="T2722">
        <v>8.1625080000000008</v>
      </c>
      <c r="U2722">
        <v>8.1683970000000006</v>
      </c>
      <c r="V2722">
        <v>8.1729450000000003</v>
      </c>
      <c r="W2722">
        <v>8.1764489999999999</v>
      </c>
      <c r="X2722">
        <v>8.1791409999999996</v>
      </c>
      <c r="Y2722">
        <v>8.1812039999999993</v>
      </c>
      <c r="Z2722">
        <v>8.1827810000000003</v>
      </c>
      <c r="AA2722">
        <v>8.1839820000000003</v>
      </c>
      <c r="AB2722">
        <v>8.1848960000000002</v>
      </c>
      <c r="AC2722">
        <v>8.1855890000000002</v>
      </c>
      <c r="AD2722">
        <v>8.1861139999999999</v>
      </c>
      <c r="AE2722">
        <v>8.1865100000000002</v>
      </c>
      <c r="AF2722">
        <v>8.1868079999999992</v>
      </c>
    </row>
    <row r="2723" spans="1:32" x14ac:dyDescent="0.2">
      <c r="A2723" s="8">
        <v>43945</v>
      </c>
      <c r="B2723">
        <v>4.1719650000000001</v>
      </c>
      <c r="C2723">
        <v>5.3478219999999999</v>
      </c>
      <c r="D2723">
        <v>6.2161840000000002</v>
      </c>
      <c r="E2723">
        <v>6.7967339999999998</v>
      </c>
      <c r="F2723">
        <v>7.188294</v>
      </c>
      <c r="G2723">
        <v>7.4556469999999999</v>
      </c>
      <c r="H2723">
        <v>7.6411230000000003</v>
      </c>
      <c r="I2723">
        <v>7.7723069999999996</v>
      </c>
      <c r="J2723">
        <v>7.8671480000000003</v>
      </c>
      <c r="K2723">
        <v>7.9373290000000001</v>
      </c>
      <c r="L2723" s="5">
        <v>7.990469</v>
      </c>
      <c r="M2723">
        <v>8.0315689999999993</v>
      </c>
      <c r="N2723">
        <v>8.0639459999999996</v>
      </c>
      <c r="O2723">
        <v>8.0898299999999992</v>
      </c>
      <c r="P2723">
        <v>8.1107549999999993</v>
      </c>
      <c r="Q2723">
        <v>8.1278039999999994</v>
      </c>
      <c r="R2723">
        <v>8.1417629999999992</v>
      </c>
      <c r="S2723">
        <v>8.1532230000000006</v>
      </c>
      <c r="T2723">
        <v>8.1626379999999994</v>
      </c>
      <c r="U2723">
        <v>8.1703690000000009</v>
      </c>
      <c r="V2723">
        <v>8.1767099999999999</v>
      </c>
      <c r="W2723">
        <v>8.1818980000000003</v>
      </c>
      <c r="X2723">
        <v>8.1861339999999991</v>
      </c>
      <c r="Y2723">
        <v>8.1895830000000007</v>
      </c>
      <c r="Z2723">
        <v>8.1923820000000003</v>
      </c>
      <c r="AA2723">
        <v>8.1946480000000008</v>
      </c>
      <c r="AB2723">
        <v>8.1964760000000005</v>
      </c>
      <c r="AC2723">
        <v>8.1979480000000002</v>
      </c>
      <c r="AD2723">
        <v>8.199128</v>
      </c>
      <c r="AE2723">
        <v>8.2000729999999997</v>
      </c>
      <c r="AF2723">
        <v>8.2008279999999996</v>
      </c>
    </row>
    <row r="2724" spans="1:32" x14ac:dyDescent="0.2">
      <c r="A2724" s="8">
        <v>43948</v>
      </c>
      <c r="B2724">
        <v>4.1719400000000002</v>
      </c>
      <c r="C2724">
        <v>5.3609679999999997</v>
      </c>
      <c r="D2724">
        <v>6.2292040000000002</v>
      </c>
      <c r="E2724">
        <v>6.8063820000000002</v>
      </c>
      <c r="F2724">
        <v>7.1956709999999999</v>
      </c>
      <c r="G2724">
        <v>7.4625899999999996</v>
      </c>
      <c r="H2724">
        <v>7.6488759999999996</v>
      </c>
      <c r="I2724">
        <v>7.7812599999999996</v>
      </c>
      <c r="J2724">
        <v>7.8769989999999996</v>
      </c>
      <c r="K2724">
        <v>7.9473580000000004</v>
      </c>
      <c r="L2724" s="5">
        <v>7.9997920000000002</v>
      </c>
      <c r="M2724">
        <v>8.0393209999999993</v>
      </c>
      <c r="N2724">
        <v>8.0693929999999998</v>
      </c>
      <c r="O2724">
        <v>8.0924239999999994</v>
      </c>
      <c r="P2724">
        <v>8.1101449999999993</v>
      </c>
      <c r="Q2724">
        <v>8.1238189999999992</v>
      </c>
      <c r="R2724">
        <v>8.1343870000000003</v>
      </c>
      <c r="S2724">
        <v>8.1425560000000008</v>
      </c>
      <c r="T2724">
        <v>8.1488689999999995</v>
      </c>
      <c r="U2724">
        <v>8.1537410000000001</v>
      </c>
      <c r="V2724">
        <v>8.1574960000000001</v>
      </c>
      <c r="W2724">
        <v>8.1603840000000005</v>
      </c>
      <c r="X2724">
        <v>8.1626010000000004</v>
      </c>
      <c r="Y2724">
        <v>8.1643000000000008</v>
      </c>
      <c r="Z2724">
        <v>8.1655979999999992</v>
      </c>
      <c r="AA2724">
        <v>8.1665869999999998</v>
      </c>
      <c r="AB2724">
        <v>8.1673399999999994</v>
      </c>
      <c r="AC2724">
        <v>8.1679119999999994</v>
      </c>
      <c r="AD2724">
        <v>8.1683450000000004</v>
      </c>
      <c r="AE2724">
        <v>8.1686720000000008</v>
      </c>
      <c r="AF2724">
        <v>8.1689190000000007</v>
      </c>
    </row>
    <row r="2725" spans="1:32" x14ac:dyDescent="0.2">
      <c r="A2725" s="8">
        <v>43949</v>
      </c>
      <c r="B2725">
        <v>4.1905559999999999</v>
      </c>
      <c r="C2725">
        <v>5.4063949999999998</v>
      </c>
      <c r="D2725">
        <v>6.2647539999999999</v>
      </c>
      <c r="E2725">
        <v>6.838463</v>
      </c>
      <c r="F2725">
        <v>7.236364</v>
      </c>
      <c r="G2725">
        <v>7.5179660000000004</v>
      </c>
      <c r="H2725">
        <v>7.7187890000000001</v>
      </c>
      <c r="I2725">
        <v>7.8619459999999997</v>
      </c>
      <c r="J2725">
        <v>7.9634790000000004</v>
      </c>
      <c r="K2725">
        <v>8.0349590000000006</v>
      </c>
      <c r="L2725" s="5">
        <v>8.0848589999999998</v>
      </c>
      <c r="M2725">
        <v>8.1193969999999993</v>
      </c>
      <c r="N2725">
        <v>8.1431009999999997</v>
      </c>
      <c r="O2725">
        <v>8.1592409999999997</v>
      </c>
      <c r="P2725">
        <v>8.1701499999999996</v>
      </c>
      <c r="Q2725">
        <v>8.1774719999999999</v>
      </c>
      <c r="R2725">
        <v>8.1823549999999994</v>
      </c>
      <c r="S2725">
        <v>8.185594</v>
      </c>
      <c r="T2725">
        <v>8.1877289999999991</v>
      </c>
      <c r="U2725">
        <v>8.1891309999999997</v>
      </c>
      <c r="V2725">
        <v>8.1900469999999999</v>
      </c>
      <c r="W2725">
        <v>8.1906420000000004</v>
      </c>
      <c r="X2725">
        <v>8.1910279999999993</v>
      </c>
      <c r="Y2725">
        <v>8.1912780000000005</v>
      </c>
      <c r="Z2725">
        <v>8.1914379999999998</v>
      </c>
      <c r="AA2725">
        <v>8.1915410000000008</v>
      </c>
      <c r="AB2725">
        <v>8.1916069999999994</v>
      </c>
      <c r="AC2725">
        <v>8.191649</v>
      </c>
      <c r="AD2725">
        <v>8.191675</v>
      </c>
      <c r="AE2725">
        <v>8.1916919999999998</v>
      </c>
      <c r="AF2725">
        <v>8.1917030000000004</v>
      </c>
    </row>
    <row r="2726" spans="1:32" x14ac:dyDescent="0.2">
      <c r="A2726" s="8">
        <v>43950</v>
      </c>
      <c r="B2726">
        <v>4.1788610000000004</v>
      </c>
      <c r="C2726">
        <v>5.4674399999999999</v>
      </c>
      <c r="D2726">
        <v>6.3511740000000003</v>
      </c>
      <c r="E2726">
        <v>6.9186860000000001</v>
      </c>
      <c r="F2726">
        <v>7.298451</v>
      </c>
      <c r="G2726">
        <v>7.5612539999999999</v>
      </c>
      <c r="H2726">
        <v>7.7475519999999998</v>
      </c>
      <c r="I2726">
        <v>7.8816220000000001</v>
      </c>
      <c r="J2726">
        <v>7.9788560000000004</v>
      </c>
      <c r="K2726">
        <v>8.0495459999999994</v>
      </c>
      <c r="L2726" s="5">
        <v>8.1008800000000001</v>
      </c>
      <c r="M2726">
        <v>8.1380330000000001</v>
      </c>
      <c r="N2726">
        <v>8.1647970000000001</v>
      </c>
      <c r="O2726">
        <v>8.1839750000000002</v>
      </c>
      <c r="P2726">
        <v>8.1976410000000008</v>
      </c>
      <c r="Q2726">
        <v>8.2073239999999998</v>
      </c>
      <c r="R2726">
        <v>8.2141490000000008</v>
      </c>
      <c r="S2726">
        <v>8.2189340000000009</v>
      </c>
      <c r="T2726">
        <v>8.2222729999999995</v>
      </c>
      <c r="U2726">
        <v>8.2245910000000002</v>
      </c>
      <c r="V2726">
        <v>8.2261930000000003</v>
      </c>
      <c r="W2726">
        <v>8.2272970000000001</v>
      </c>
      <c r="X2726">
        <v>8.2280540000000002</v>
      </c>
      <c r="Y2726">
        <v>8.2285710000000005</v>
      </c>
      <c r="Z2726">
        <v>8.228923</v>
      </c>
      <c r="AA2726">
        <v>8.2291629999999998</v>
      </c>
      <c r="AB2726">
        <v>8.2293249999999993</v>
      </c>
      <c r="AC2726">
        <v>8.2294339999999995</v>
      </c>
      <c r="AD2726">
        <v>8.2295079999999992</v>
      </c>
      <c r="AE2726">
        <v>8.2295569999999998</v>
      </c>
      <c r="AF2726">
        <v>8.22959</v>
      </c>
    </row>
    <row r="2727" spans="1:32" x14ac:dyDescent="0.2">
      <c r="A2727" s="8">
        <v>43951</v>
      </c>
      <c r="B2727">
        <v>4.2183970000000004</v>
      </c>
      <c r="C2727">
        <v>5.5044360000000001</v>
      </c>
      <c r="D2727">
        <v>6.3745900000000004</v>
      </c>
      <c r="E2727">
        <v>6.9296160000000002</v>
      </c>
      <c r="F2727">
        <v>7.3015249999999998</v>
      </c>
      <c r="G2727">
        <v>7.5609359999999999</v>
      </c>
      <c r="H2727">
        <v>7.7470429999999997</v>
      </c>
      <c r="I2727">
        <v>7.8828180000000003</v>
      </c>
      <c r="J2727">
        <v>7.9826509999999997</v>
      </c>
      <c r="K2727">
        <v>8.0561720000000001</v>
      </c>
      <c r="L2727" s="5">
        <v>8.1101860000000006</v>
      </c>
      <c r="M2727">
        <v>8.1496820000000003</v>
      </c>
      <c r="N2727">
        <v>8.1783909999999995</v>
      </c>
      <c r="O2727">
        <v>8.1991250000000004</v>
      </c>
      <c r="P2727">
        <v>8.2140009999999997</v>
      </c>
      <c r="Q2727">
        <v>8.2246050000000004</v>
      </c>
      <c r="R2727">
        <v>8.2321179999999998</v>
      </c>
      <c r="S2727">
        <v>8.2374100000000006</v>
      </c>
      <c r="T2727">
        <v>8.2411169999999991</v>
      </c>
      <c r="U2727">
        <v>8.2437000000000005</v>
      </c>
      <c r="V2727">
        <v>8.2454920000000005</v>
      </c>
      <c r="W2727">
        <v>8.2467299999999994</v>
      </c>
      <c r="X2727">
        <v>8.2475810000000003</v>
      </c>
      <c r="Y2727">
        <v>8.2481639999999992</v>
      </c>
      <c r="Z2727">
        <v>8.2485630000000008</v>
      </c>
      <c r="AA2727">
        <v>8.2488329999999994</v>
      </c>
      <c r="AB2727">
        <v>8.2490170000000003</v>
      </c>
      <c r="AC2727">
        <v>8.2491409999999998</v>
      </c>
      <c r="AD2727">
        <v>8.2492249999999991</v>
      </c>
      <c r="AE2727">
        <v>8.2492819999999991</v>
      </c>
      <c r="AF2727">
        <v>8.2493200000000009</v>
      </c>
    </row>
    <row r="2728" spans="1:32" x14ac:dyDescent="0.2">
      <c r="A2728" s="8">
        <v>43955</v>
      </c>
      <c r="B2728">
        <v>4.3103009999999999</v>
      </c>
      <c r="C2728">
        <v>5.4520489999999997</v>
      </c>
      <c r="D2728">
        <v>6.2966480000000002</v>
      </c>
      <c r="E2728">
        <v>6.8630589999999998</v>
      </c>
      <c r="F2728">
        <v>7.2467410000000001</v>
      </c>
      <c r="G2728">
        <v>7.5100899999999999</v>
      </c>
      <c r="H2728">
        <v>7.6938129999999996</v>
      </c>
      <c r="I2728">
        <v>7.8244340000000001</v>
      </c>
      <c r="J2728">
        <v>7.9192410000000004</v>
      </c>
      <c r="K2728">
        <v>7.9895310000000004</v>
      </c>
      <c r="L2728" s="5">
        <v>8.0427210000000002</v>
      </c>
      <c r="M2728">
        <v>8.0837240000000001</v>
      </c>
      <c r="N2728">
        <v>8.1158350000000006</v>
      </c>
      <c r="O2728">
        <v>8.1413019999999996</v>
      </c>
      <c r="P2728">
        <v>8.1616940000000007</v>
      </c>
      <c r="Q2728">
        <v>8.1781299999999995</v>
      </c>
      <c r="R2728">
        <v>8.1914359999999995</v>
      </c>
      <c r="S2728">
        <v>8.2022309999999994</v>
      </c>
      <c r="T2728">
        <v>8.2109959999999997</v>
      </c>
      <c r="U2728">
        <v>8.2181099999999994</v>
      </c>
      <c r="V2728">
        <v>8.2238760000000006</v>
      </c>
      <c r="W2728">
        <v>8.2285419999999991</v>
      </c>
      <c r="X2728">
        <v>8.23231</v>
      </c>
      <c r="Y2728">
        <v>8.2353439999999996</v>
      </c>
      <c r="Z2728">
        <v>8.2377819999999993</v>
      </c>
      <c r="AA2728">
        <v>8.2397349999999996</v>
      </c>
      <c r="AB2728">
        <v>8.2412949999999991</v>
      </c>
      <c r="AC2728">
        <v>8.2425390000000007</v>
      </c>
      <c r="AD2728">
        <v>8.2435279999999995</v>
      </c>
      <c r="AE2728">
        <v>8.2443120000000008</v>
      </c>
      <c r="AF2728">
        <v>8.2449320000000004</v>
      </c>
    </row>
    <row r="2729" spans="1:32" x14ac:dyDescent="0.2">
      <c r="A2729" s="8">
        <v>43956</v>
      </c>
      <c r="B2729">
        <v>4.530297</v>
      </c>
      <c r="C2729">
        <v>5.5423850000000003</v>
      </c>
      <c r="D2729">
        <v>6.3303849999999997</v>
      </c>
      <c r="E2729">
        <v>6.8828750000000003</v>
      </c>
      <c r="F2729">
        <v>7.2697310000000002</v>
      </c>
      <c r="G2729">
        <v>7.5406579999999996</v>
      </c>
      <c r="H2729">
        <v>7.7308389999999996</v>
      </c>
      <c r="I2729">
        <v>7.8650419999999999</v>
      </c>
      <c r="J2729">
        <v>7.9606000000000003</v>
      </c>
      <c r="K2729">
        <v>8.0295690000000004</v>
      </c>
      <c r="L2729" s="5">
        <v>8.0802779999999998</v>
      </c>
      <c r="M2729">
        <v>8.1184379999999994</v>
      </c>
      <c r="N2729">
        <v>8.1479379999999999</v>
      </c>
      <c r="O2729">
        <v>8.1714090000000006</v>
      </c>
      <c r="P2729">
        <v>8.1906119999999998</v>
      </c>
      <c r="Q2729">
        <v>8.2067259999999997</v>
      </c>
      <c r="R2729">
        <v>8.2205309999999994</v>
      </c>
      <c r="S2729">
        <v>8.2325490000000006</v>
      </c>
      <c r="T2729">
        <v>8.2431260000000002</v>
      </c>
      <c r="U2729">
        <v>8.2524999999999995</v>
      </c>
      <c r="V2729">
        <v>8.2608379999999997</v>
      </c>
      <c r="W2729">
        <v>8.2682629999999993</v>
      </c>
      <c r="X2729">
        <v>8.2748699999999999</v>
      </c>
      <c r="Y2729">
        <v>8.2807390000000005</v>
      </c>
      <c r="Z2729">
        <v>8.2859370000000006</v>
      </c>
      <c r="AA2729">
        <v>8.2905259999999998</v>
      </c>
      <c r="AB2729">
        <v>8.2945639999999994</v>
      </c>
      <c r="AC2729">
        <v>8.2981049999999996</v>
      </c>
      <c r="AD2729">
        <v>8.3011970000000002</v>
      </c>
      <c r="AE2729">
        <v>8.3038889999999999</v>
      </c>
      <c r="AF2729">
        <v>8.3062240000000003</v>
      </c>
    </row>
    <row r="2730" spans="1:32" x14ac:dyDescent="0.2">
      <c r="A2730" s="8">
        <v>43957</v>
      </c>
      <c r="B2730">
        <v>4.5242829999999996</v>
      </c>
      <c r="C2730">
        <v>5.5420489999999996</v>
      </c>
      <c r="D2730">
        <v>6.3429739999999999</v>
      </c>
      <c r="E2730">
        <v>6.9106690000000004</v>
      </c>
      <c r="F2730">
        <v>7.3121530000000003</v>
      </c>
      <c r="G2730">
        <v>7.5956440000000001</v>
      </c>
      <c r="H2730">
        <v>7.7956950000000003</v>
      </c>
      <c r="I2730">
        <v>7.9369719999999999</v>
      </c>
      <c r="J2730">
        <v>8.0370050000000006</v>
      </c>
      <c r="K2730">
        <v>8.1081939999999992</v>
      </c>
      <c r="L2730" s="5">
        <v>8.1592699999999994</v>
      </c>
      <c r="M2730">
        <v>8.1963469999999994</v>
      </c>
      <c r="N2730">
        <v>8.2236860000000007</v>
      </c>
      <c r="O2730">
        <v>8.2442399999999996</v>
      </c>
      <c r="P2730">
        <v>8.2600420000000003</v>
      </c>
      <c r="Q2730">
        <v>8.2724890000000002</v>
      </c>
      <c r="R2730">
        <v>8.2825330000000008</v>
      </c>
      <c r="S2730">
        <v>8.2908240000000006</v>
      </c>
      <c r="T2730">
        <v>8.2978039999999993</v>
      </c>
      <c r="U2730">
        <v>8.3037729999999996</v>
      </c>
      <c r="V2730">
        <v>8.3089410000000008</v>
      </c>
      <c r="W2730">
        <v>8.3134519999999998</v>
      </c>
      <c r="X2730">
        <v>8.3174100000000006</v>
      </c>
      <c r="Y2730">
        <v>8.3208939999999991</v>
      </c>
      <c r="Z2730">
        <v>8.3239619999999999</v>
      </c>
      <c r="AA2730">
        <v>8.3266620000000007</v>
      </c>
      <c r="AB2730">
        <v>8.3290360000000003</v>
      </c>
      <c r="AC2730">
        <v>8.331118</v>
      </c>
      <c r="AD2730">
        <v>8.3329389999999997</v>
      </c>
      <c r="AE2730">
        <v>8.3345269999999996</v>
      </c>
      <c r="AF2730">
        <v>8.3359079999999999</v>
      </c>
    </row>
    <row r="2731" spans="1:32" x14ac:dyDescent="0.2">
      <c r="A2731" s="8">
        <v>43959</v>
      </c>
      <c r="B2731">
        <v>4.4424599999999996</v>
      </c>
      <c r="C2731">
        <v>5.532413</v>
      </c>
      <c r="D2731">
        <v>6.3761099999999997</v>
      </c>
      <c r="E2731">
        <v>6.9652089999999998</v>
      </c>
      <c r="F2731">
        <v>7.3767240000000003</v>
      </c>
      <c r="G2731">
        <v>7.664593</v>
      </c>
      <c r="H2731">
        <v>7.8664959999999997</v>
      </c>
      <c r="I2731">
        <v>8.0086879999999994</v>
      </c>
      <c r="J2731">
        <v>8.1094150000000003</v>
      </c>
      <c r="K2731">
        <v>8.1813289999999999</v>
      </c>
      <c r="L2731" s="5">
        <v>8.2331850000000006</v>
      </c>
      <c r="M2731">
        <v>8.2710279999999994</v>
      </c>
      <c r="N2731">
        <v>8.2990320000000004</v>
      </c>
      <c r="O2731">
        <v>8.320074</v>
      </c>
      <c r="P2731">
        <v>8.3361409999999996</v>
      </c>
      <c r="Q2731">
        <v>8.3486089999999997</v>
      </c>
      <c r="R2731">
        <v>8.3584340000000008</v>
      </c>
      <c r="S2731">
        <v>8.3662860000000006</v>
      </c>
      <c r="T2731">
        <v>8.3726380000000002</v>
      </c>
      <c r="U2731">
        <v>8.3778290000000002</v>
      </c>
      <c r="V2731">
        <v>8.3821049999999993</v>
      </c>
      <c r="W2731">
        <v>8.3856479999999998</v>
      </c>
      <c r="X2731">
        <v>8.388598</v>
      </c>
      <c r="Y2731">
        <v>8.3910590000000003</v>
      </c>
      <c r="Z2731">
        <v>8.3931159999999991</v>
      </c>
      <c r="AA2731">
        <v>8.3948359999999997</v>
      </c>
      <c r="AB2731">
        <v>8.396274</v>
      </c>
      <c r="AC2731">
        <v>8.397475</v>
      </c>
      <c r="AD2731">
        <v>8.3984769999999997</v>
      </c>
      <c r="AE2731">
        <v>8.3993120000000001</v>
      </c>
      <c r="AF2731">
        <v>8.4000059999999994</v>
      </c>
    </row>
    <row r="2732" spans="1:32" x14ac:dyDescent="0.2">
      <c r="A2732" s="8">
        <v>43962</v>
      </c>
      <c r="B2732">
        <v>4.2679</v>
      </c>
      <c r="C2732">
        <v>5.5119199999999999</v>
      </c>
      <c r="D2732">
        <v>6.4184770000000002</v>
      </c>
      <c r="E2732">
        <v>7.0233739999999996</v>
      </c>
      <c r="F2732">
        <v>7.4337689999999998</v>
      </c>
      <c r="G2732">
        <v>7.7162499999999996</v>
      </c>
      <c r="H2732">
        <v>7.9130010000000004</v>
      </c>
      <c r="I2732">
        <v>8.0513060000000003</v>
      </c>
      <c r="J2732">
        <v>8.149184</v>
      </c>
      <c r="K2732">
        <v>8.2187680000000007</v>
      </c>
      <c r="L2732" s="5">
        <v>8.2683739999999997</v>
      </c>
      <c r="M2732">
        <v>8.3037829999999992</v>
      </c>
      <c r="N2732">
        <v>8.3290640000000007</v>
      </c>
      <c r="O2732">
        <v>8.3471010000000003</v>
      </c>
      <c r="P2732">
        <v>8.3599549999999994</v>
      </c>
      <c r="Q2732">
        <v>8.3690979999999993</v>
      </c>
      <c r="R2732">
        <v>8.3755889999999997</v>
      </c>
      <c r="S2732">
        <v>8.3801869999999994</v>
      </c>
      <c r="T2732">
        <v>8.3834370000000007</v>
      </c>
      <c r="U2732">
        <v>8.3857280000000003</v>
      </c>
      <c r="V2732">
        <v>8.38734</v>
      </c>
      <c r="W2732">
        <v>8.3884709999999991</v>
      </c>
      <c r="X2732">
        <v>8.3892640000000007</v>
      </c>
      <c r="Y2732">
        <v>8.3898170000000007</v>
      </c>
      <c r="Z2732">
        <v>8.3902029999999996</v>
      </c>
      <c r="AA2732">
        <v>8.3904709999999998</v>
      </c>
      <c r="AB2732">
        <v>8.3906569999999991</v>
      </c>
      <c r="AC2732">
        <v>8.3907860000000003</v>
      </c>
      <c r="AD2732">
        <v>8.3908749999999994</v>
      </c>
      <c r="AE2732">
        <v>8.3909369999999992</v>
      </c>
      <c r="AF2732">
        <v>8.3909800000000008</v>
      </c>
    </row>
    <row r="2733" spans="1:32" x14ac:dyDescent="0.2">
      <c r="A2733" s="8">
        <v>43963</v>
      </c>
      <c r="B2733">
        <v>4.1758790000000001</v>
      </c>
      <c r="C2733">
        <v>5.4808300000000001</v>
      </c>
      <c r="D2733">
        <v>6.3988319999999996</v>
      </c>
      <c r="E2733">
        <v>6.9942380000000002</v>
      </c>
      <c r="F2733">
        <v>7.3918460000000001</v>
      </c>
      <c r="G2733">
        <v>7.6651360000000004</v>
      </c>
      <c r="H2733">
        <v>7.8579540000000003</v>
      </c>
      <c r="I2733">
        <v>7.9969900000000003</v>
      </c>
      <c r="J2733">
        <v>8.0989319999999996</v>
      </c>
      <c r="K2733">
        <v>8.1745549999999998</v>
      </c>
      <c r="L2733" s="5">
        <v>8.2310669999999995</v>
      </c>
      <c r="M2733">
        <v>8.2734620000000003</v>
      </c>
      <c r="N2733">
        <v>8.3053059999999999</v>
      </c>
      <c r="O2733">
        <v>8.3292099999999998</v>
      </c>
      <c r="P2733">
        <v>8.347118</v>
      </c>
      <c r="Q2733">
        <v>8.3604990000000008</v>
      </c>
      <c r="R2733">
        <v>8.3704640000000001</v>
      </c>
      <c r="S2733">
        <v>8.3778590000000008</v>
      </c>
      <c r="T2733">
        <v>8.3833260000000003</v>
      </c>
      <c r="U2733">
        <v>8.3873540000000002</v>
      </c>
      <c r="V2733">
        <v>8.3903099999999995</v>
      </c>
      <c r="W2733">
        <v>8.3924719999999997</v>
      </c>
      <c r="X2733">
        <v>8.3940479999999997</v>
      </c>
      <c r="Y2733">
        <v>8.3951930000000008</v>
      </c>
      <c r="Z2733">
        <v>8.3960220000000003</v>
      </c>
      <c r="AA2733">
        <v>8.3966209999999997</v>
      </c>
      <c r="AB2733">
        <v>8.3970520000000004</v>
      </c>
      <c r="AC2733">
        <v>8.3973619999999993</v>
      </c>
      <c r="AD2733">
        <v>8.3975840000000002</v>
      </c>
      <c r="AE2733">
        <v>8.3977430000000002</v>
      </c>
      <c r="AF2733">
        <v>8.3978560000000009</v>
      </c>
    </row>
    <row r="2734" spans="1:32" x14ac:dyDescent="0.2">
      <c r="A2734" s="8">
        <v>43964</v>
      </c>
      <c r="B2734">
        <v>4.0091619999999999</v>
      </c>
      <c r="C2734">
        <v>5.3837999999999999</v>
      </c>
      <c r="D2734">
        <v>6.3226240000000002</v>
      </c>
      <c r="E2734">
        <v>6.9227189999999998</v>
      </c>
      <c r="F2734">
        <v>7.324166</v>
      </c>
      <c r="G2734">
        <v>7.6040010000000002</v>
      </c>
      <c r="H2734">
        <v>7.8055219999999998</v>
      </c>
      <c r="I2734">
        <v>7.9539669999999996</v>
      </c>
      <c r="J2734">
        <v>8.0648029999999995</v>
      </c>
      <c r="K2734">
        <v>8.1480910000000009</v>
      </c>
      <c r="L2734" s="5">
        <v>8.210763</v>
      </c>
      <c r="M2734">
        <v>8.2578309999999995</v>
      </c>
      <c r="N2734">
        <v>8.2930410000000006</v>
      </c>
      <c r="O2734">
        <v>8.3192470000000007</v>
      </c>
      <c r="P2734">
        <v>8.3386429999999994</v>
      </c>
      <c r="Q2734">
        <v>8.3529169999999997</v>
      </c>
      <c r="R2734">
        <v>8.3633609999999994</v>
      </c>
      <c r="S2734">
        <v>8.3709600000000002</v>
      </c>
      <c r="T2734">
        <v>8.3764610000000008</v>
      </c>
      <c r="U2734">
        <v>8.3804239999999997</v>
      </c>
      <c r="V2734">
        <v>8.3832640000000005</v>
      </c>
      <c r="W2734">
        <v>8.3852919999999997</v>
      </c>
      <c r="X2734">
        <v>8.3867329999999995</v>
      </c>
      <c r="Y2734">
        <v>8.387753</v>
      </c>
      <c r="Z2734">
        <v>8.3884729999999994</v>
      </c>
      <c r="AA2734">
        <v>8.3889800000000001</v>
      </c>
      <c r="AB2734">
        <v>8.3893350000000009</v>
      </c>
      <c r="AC2734">
        <v>8.389583</v>
      </c>
      <c r="AD2734">
        <v>8.3897560000000002</v>
      </c>
      <c r="AE2734">
        <v>8.3898759999999992</v>
      </c>
      <c r="AF2734">
        <v>8.3899600000000003</v>
      </c>
    </row>
    <row r="2735" spans="1:32" x14ac:dyDescent="0.2">
      <c r="A2735" s="8">
        <v>43965</v>
      </c>
      <c r="B2735">
        <v>4.1075600000000003</v>
      </c>
      <c r="C2735">
        <v>5.3442449999999999</v>
      </c>
      <c r="D2735">
        <v>6.243627</v>
      </c>
      <c r="E2735">
        <v>6.8448310000000001</v>
      </c>
      <c r="F2735">
        <v>7.2565590000000002</v>
      </c>
      <c r="G2735">
        <v>7.5455259999999997</v>
      </c>
      <c r="H2735">
        <v>7.7530739999999998</v>
      </c>
      <c r="I2735">
        <v>7.9051929999999997</v>
      </c>
      <c r="J2735">
        <v>8.0185440000000003</v>
      </c>
      <c r="K2735">
        <v>8.1040790000000005</v>
      </c>
      <c r="L2735" s="5">
        <v>8.1691979999999997</v>
      </c>
      <c r="M2735">
        <v>8.2190539999999999</v>
      </c>
      <c r="N2735">
        <v>8.2573439999999998</v>
      </c>
      <c r="O2735">
        <v>8.2867800000000003</v>
      </c>
      <c r="P2735">
        <v>8.3094029999999997</v>
      </c>
      <c r="Q2735">
        <v>8.3267629999999997</v>
      </c>
      <c r="R2735">
        <v>8.3400560000000006</v>
      </c>
      <c r="S2735">
        <v>8.3502089999999995</v>
      </c>
      <c r="T2735">
        <v>8.3579399999999993</v>
      </c>
      <c r="U2735">
        <v>8.3638100000000009</v>
      </c>
      <c r="V2735">
        <v>8.3682529999999993</v>
      </c>
      <c r="W2735">
        <v>8.3716059999999999</v>
      </c>
      <c r="X2735">
        <v>8.3741280000000007</v>
      </c>
      <c r="Y2735">
        <v>8.3760200000000005</v>
      </c>
      <c r="Z2735">
        <v>8.3774350000000002</v>
      </c>
      <c r="AA2735">
        <v>8.3784899999999993</v>
      </c>
      <c r="AB2735">
        <v>8.3792760000000008</v>
      </c>
      <c r="AC2735">
        <v>8.3798580000000005</v>
      </c>
      <c r="AD2735">
        <v>8.3802900000000005</v>
      </c>
      <c r="AE2735">
        <v>8.3806089999999998</v>
      </c>
      <c r="AF2735">
        <v>8.3808430000000005</v>
      </c>
    </row>
    <row r="2736" spans="1:32" x14ac:dyDescent="0.2">
      <c r="A2736" s="8">
        <v>43966</v>
      </c>
      <c r="B2736">
        <v>4.1065019999999999</v>
      </c>
      <c r="C2736">
        <v>5.4020729999999997</v>
      </c>
      <c r="D2736">
        <v>6.2536060000000004</v>
      </c>
      <c r="E2736">
        <v>6.7942410000000004</v>
      </c>
      <c r="F2736">
        <v>7.1660630000000003</v>
      </c>
      <c r="G2736">
        <v>7.4387740000000004</v>
      </c>
      <c r="H2736">
        <v>7.6471549999999997</v>
      </c>
      <c r="I2736">
        <v>7.8095790000000003</v>
      </c>
      <c r="J2736">
        <v>7.9368429999999996</v>
      </c>
      <c r="K2736">
        <v>8.0362159999999996</v>
      </c>
      <c r="L2736" s="5">
        <v>8.1131989999999998</v>
      </c>
      <c r="M2736">
        <v>8.1722549999999998</v>
      </c>
      <c r="N2736">
        <v>8.2170909999999999</v>
      </c>
      <c r="O2736">
        <v>8.2507870000000008</v>
      </c>
      <c r="P2736">
        <v>8.2758679999999991</v>
      </c>
      <c r="Q2736">
        <v>8.2943719999999992</v>
      </c>
      <c r="R2736">
        <v>8.3079110000000007</v>
      </c>
      <c r="S2736">
        <v>8.3177439999999994</v>
      </c>
      <c r="T2736">
        <v>8.3248359999999995</v>
      </c>
      <c r="U2736">
        <v>8.3299199999999995</v>
      </c>
      <c r="V2736">
        <v>8.3335439999999998</v>
      </c>
      <c r="W2736">
        <v>8.3361129999999992</v>
      </c>
      <c r="X2736">
        <v>8.3379259999999995</v>
      </c>
      <c r="Y2736">
        <v>8.3391999999999999</v>
      </c>
      <c r="Z2736">
        <v>8.3400909999999993</v>
      </c>
      <c r="AA2736">
        <v>8.3407119999999999</v>
      </c>
      <c r="AB2736">
        <v>8.3411439999999999</v>
      </c>
      <c r="AC2736">
        <v>8.3414429999999999</v>
      </c>
      <c r="AD2736">
        <v>8.3416490000000003</v>
      </c>
      <c r="AE2736">
        <v>8.3417910000000006</v>
      </c>
      <c r="AF2736">
        <v>8.3418890000000001</v>
      </c>
    </row>
    <row r="2737" spans="1:32" x14ac:dyDescent="0.2">
      <c r="A2737" s="8">
        <v>43969</v>
      </c>
      <c r="B2737">
        <v>4.0331229999999998</v>
      </c>
      <c r="C2737">
        <v>5.3553870000000003</v>
      </c>
      <c r="D2737">
        <v>6.2349670000000001</v>
      </c>
      <c r="E2737">
        <v>6.7826890000000004</v>
      </c>
      <c r="F2737">
        <v>7.1445400000000001</v>
      </c>
      <c r="G2737">
        <v>7.3994099999999996</v>
      </c>
      <c r="H2737">
        <v>7.5895549999999998</v>
      </c>
      <c r="I2737">
        <v>7.7376370000000003</v>
      </c>
      <c r="J2737">
        <v>7.8560720000000002</v>
      </c>
      <c r="K2737">
        <v>7.9520309999999998</v>
      </c>
      <c r="L2737" s="5">
        <v>8.0300460000000005</v>
      </c>
      <c r="M2737">
        <v>8.0933139999999995</v>
      </c>
      <c r="N2737">
        <v>8.1443270000000005</v>
      </c>
      <c r="O2737">
        <v>8.185155</v>
      </c>
      <c r="P2737">
        <v>8.2175689999999992</v>
      </c>
      <c r="Q2737">
        <v>8.2430970000000006</v>
      </c>
      <c r="R2737">
        <v>8.2630459999999992</v>
      </c>
      <c r="S2737">
        <v>8.2785189999999993</v>
      </c>
      <c r="T2737">
        <v>8.2904389999999992</v>
      </c>
      <c r="U2737">
        <v>8.2995629999999991</v>
      </c>
      <c r="V2737">
        <v>8.3065060000000006</v>
      </c>
      <c r="W2737">
        <v>8.3117610000000006</v>
      </c>
      <c r="X2737">
        <v>8.3157169999999994</v>
      </c>
      <c r="Y2737">
        <v>8.318683</v>
      </c>
      <c r="Z2737">
        <v>8.3208959999999994</v>
      </c>
      <c r="AA2737">
        <v>8.3225409999999993</v>
      </c>
      <c r="AB2737">
        <v>8.32376</v>
      </c>
      <c r="AC2737">
        <v>8.3246590000000005</v>
      </c>
      <c r="AD2737">
        <v>8.3253210000000006</v>
      </c>
      <c r="AE2737">
        <v>8.3258069999999993</v>
      </c>
      <c r="AF2737">
        <v>8.3261620000000001</v>
      </c>
    </row>
    <row r="2738" spans="1:32" x14ac:dyDescent="0.2">
      <c r="A2738" s="8">
        <v>43970</v>
      </c>
      <c r="B2738">
        <v>3.9675099999999999</v>
      </c>
      <c r="C2738">
        <v>5.2883420000000001</v>
      </c>
      <c r="D2738">
        <v>6.1595149999999999</v>
      </c>
      <c r="E2738">
        <v>6.6969289999999999</v>
      </c>
      <c r="F2738">
        <v>7.0500369999999997</v>
      </c>
      <c r="G2738">
        <v>7.2993920000000001</v>
      </c>
      <c r="H2738">
        <v>7.4876370000000003</v>
      </c>
      <c r="I2738">
        <v>7.637067</v>
      </c>
      <c r="J2738">
        <v>7.7593750000000004</v>
      </c>
      <c r="K2738">
        <v>7.8609220000000004</v>
      </c>
      <c r="L2738" s="5">
        <v>7.9454960000000003</v>
      </c>
      <c r="M2738">
        <v>8.0156840000000003</v>
      </c>
      <c r="N2738">
        <v>8.0735229999999998</v>
      </c>
      <c r="O2738">
        <v>8.1207759999999993</v>
      </c>
      <c r="P2738">
        <v>8.1590279999999993</v>
      </c>
      <c r="Q2738">
        <v>8.1897169999999999</v>
      </c>
      <c r="R2738">
        <v>8.2141260000000003</v>
      </c>
      <c r="S2738">
        <v>8.2333850000000002</v>
      </c>
      <c r="T2738">
        <v>8.2484690000000001</v>
      </c>
      <c r="U2738">
        <v>8.2601999999999993</v>
      </c>
      <c r="V2738">
        <v>8.2692680000000003</v>
      </c>
      <c r="W2738">
        <v>8.2762370000000001</v>
      </c>
      <c r="X2738">
        <v>8.2815639999999995</v>
      </c>
      <c r="Y2738">
        <v>8.2856159999999992</v>
      </c>
      <c r="Z2738">
        <v>8.2886839999999999</v>
      </c>
      <c r="AA2738">
        <v>8.2909989999999993</v>
      </c>
      <c r="AB2738">
        <v>8.2927370000000007</v>
      </c>
      <c r="AC2738">
        <v>8.2940389999999997</v>
      </c>
      <c r="AD2738">
        <v>8.2950099999999996</v>
      </c>
      <c r="AE2738">
        <v>8.2957330000000002</v>
      </c>
      <c r="AF2738">
        <v>8.2962690000000006</v>
      </c>
    </row>
    <row r="2739" spans="1:32" x14ac:dyDescent="0.2">
      <c r="A2739" s="8">
        <v>43971</v>
      </c>
      <c r="B2739">
        <v>3.993738</v>
      </c>
      <c r="C2739">
        <v>5.2413309999999997</v>
      </c>
      <c r="D2739">
        <v>6.121747</v>
      </c>
      <c r="E2739">
        <v>6.6905210000000004</v>
      </c>
      <c r="F2739">
        <v>7.0685830000000003</v>
      </c>
      <c r="G2739">
        <v>7.3292979999999996</v>
      </c>
      <c r="H2739">
        <v>7.5168109999999997</v>
      </c>
      <c r="I2739">
        <v>7.657508</v>
      </c>
      <c r="J2739">
        <v>7.7671239999999999</v>
      </c>
      <c r="K2739">
        <v>7.8550839999999997</v>
      </c>
      <c r="L2739" s="5">
        <v>7.9271260000000003</v>
      </c>
      <c r="M2739">
        <v>7.9868629999999996</v>
      </c>
      <c r="N2739">
        <v>8.0366900000000001</v>
      </c>
      <c r="O2739">
        <v>8.0783079999999998</v>
      </c>
      <c r="P2739">
        <v>8.1130099999999992</v>
      </c>
      <c r="Q2739">
        <v>8.1418409999999994</v>
      </c>
      <c r="R2739">
        <v>8.1656840000000006</v>
      </c>
      <c r="S2739">
        <v>8.1852999999999998</v>
      </c>
      <c r="T2739">
        <v>8.2013510000000007</v>
      </c>
      <c r="U2739">
        <v>8.2144150000000007</v>
      </c>
      <c r="V2739">
        <v>8.2249920000000003</v>
      </c>
      <c r="W2739">
        <v>8.2335130000000003</v>
      </c>
      <c r="X2739">
        <v>8.2403460000000006</v>
      </c>
      <c r="Y2739">
        <v>8.2457989999999999</v>
      </c>
      <c r="Z2739">
        <v>8.2501339999999992</v>
      </c>
      <c r="AA2739">
        <v>8.2535659999999993</v>
      </c>
      <c r="AB2739">
        <v>8.2562739999999994</v>
      </c>
      <c r="AC2739">
        <v>8.2584020000000002</v>
      </c>
      <c r="AD2739">
        <v>8.2600700000000007</v>
      </c>
      <c r="AE2739">
        <v>8.2613719999999997</v>
      </c>
      <c r="AF2739">
        <v>8.2623870000000004</v>
      </c>
    </row>
    <row r="2740" spans="1:32" x14ac:dyDescent="0.2">
      <c r="A2740" s="8">
        <v>43977</v>
      </c>
      <c r="B2740">
        <v>4.0317800000000004</v>
      </c>
      <c r="C2740">
        <v>5.2400310000000001</v>
      </c>
      <c r="D2740">
        <v>6.0810570000000004</v>
      </c>
      <c r="E2740">
        <v>6.6194990000000002</v>
      </c>
      <c r="F2740">
        <v>6.9773969999999998</v>
      </c>
      <c r="G2740">
        <v>7.2270719999999997</v>
      </c>
      <c r="H2740">
        <v>7.4108039999999997</v>
      </c>
      <c r="I2740">
        <v>7.5530010000000001</v>
      </c>
      <c r="J2740">
        <v>7.6676310000000001</v>
      </c>
      <c r="K2740">
        <v>7.7626879999999998</v>
      </c>
      <c r="L2740" s="5">
        <v>7.8428329999999997</v>
      </c>
      <c r="M2740">
        <v>7.9109100000000003</v>
      </c>
      <c r="N2740">
        <v>7.9688049999999997</v>
      </c>
      <c r="O2740">
        <v>8.0179039999999997</v>
      </c>
      <c r="P2740">
        <v>8.0593350000000008</v>
      </c>
      <c r="Q2740">
        <v>8.0940809999999992</v>
      </c>
      <c r="R2740">
        <v>8.1230250000000002</v>
      </c>
      <c r="S2740">
        <v>8.1469749999999994</v>
      </c>
      <c r="T2740">
        <v>8.1666620000000005</v>
      </c>
      <c r="U2740">
        <v>8.1827450000000006</v>
      </c>
      <c r="V2740">
        <v>8.195805</v>
      </c>
      <c r="W2740">
        <v>8.2063520000000008</v>
      </c>
      <c r="X2740">
        <v>8.2148260000000004</v>
      </c>
      <c r="Y2740">
        <v>8.2216020000000007</v>
      </c>
      <c r="Z2740">
        <v>8.2269950000000005</v>
      </c>
      <c r="AA2740">
        <v>8.2312709999999996</v>
      </c>
      <c r="AB2740">
        <v>8.234648</v>
      </c>
      <c r="AC2740">
        <v>8.2373049999999992</v>
      </c>
      <c r="AD2740">
        <v>8.2393889999999992</v>
      </c>
      <c r="AE2740">
        <v>8.2410189999999997</v>
      </c>
      <c r="AF2740">
        <v>8.2422889999999995</v>
      </c>
    </row>
    <row r="2741" spans="1:32" x14ac:dyDescent="0.2">
      <c r="A2741" s="8">
        <v>43978</v>
      </c>
      <c r="B2741">
        <v>3.9713750000000001</v>
      </c>
      <c r="C2741">
        <v>5.1793430000000003</v>
      </c>
      <c r="D2741">
        <v>6.0535310000000004</v>
      </c>
      <c r="E2741">
        <v>6.624949</v>
      </c>
      <c r="F2741">
        <v>7.0026440000000001</v>
      </c>
      <c r="G2741">
        <v>7.2573850000000002</v>
      </c>
      <c r="H2741">
        <v>7.4345619999999997</v>
      </c>
      <c r="I2741">
        <v>7.5629080000000002</v>
      </c>
      <c r="J2741">
        <v>7.6603510000000004</v>
      </c>
      <c r="K2741">
        <v>7.7378989999999996</v>
      </c>
      <c r="L2741" s="5">
        <v>7.8022010000000002</v>
      </c>
      <c r="M2741">
        <v>7.8572069999999998</v>
      </c>
      <c r="N2741">
        <v>7.9052429999999996</v>
      </c>
      <c r="O2741">
        <v>7.9476750000000003</v>
      </c>
      <c r="P2741">
        <v>7.9853319999999997</v>
      </c>
      <c r="Q2741">
        <v>8.0187480000000004</v>
      </c>
      <c r="R2741">
        <v>8.0483130000000003</v>
      </c>
      <c r="S2741">
        <v>8.0743469999999995</v>
      </c>
      <c r="T2741">
        <v>8.0971440000000001</v>
      </c>
      <c r="U2741">
        <v>8.1169879999999992</v>
      </c>
      <c r="V2741">
        <v>8.1341579999999993</v>
      </c>
      <c r="W2741">
        <v>8.1489259999999994</v>
      </c>
      <c r="X2741">
        <v>8.1615570000000002</v>
      </c>
      <c r="Y2741">
        <v>8.1723029999999994</v>
      </c>
      <c r="Z2741">
        <v>8.1813990000000008</v>
      </c>
      <c r="AA2741">
        <v>8.1890630000000009</v>
      </c>
      <c r="AB2741">
        <v>8.1954910000000005</v>
      </c>
      <c r="AC2741">
        <v>8.2008609999999997</v>
      </c>
      <c r="AD2741">
        <v>8.20533</v>
      </c>
      <c r="AE2741">
        <v>8.2090359999999993</v>
      </c>
      <c r="AF2741">
        <v>8.2120979999999992</v>
      </c>
    </row>
    <row r="2742" spans="1:32" x14ac:dyDescent="0.2">
      <c r="A2742" s="8">
        <v>43979</v>
      </c>
      <c r="B2742">
        <v>3.8390849999999999</v>
      </c>
      <c r="C2742">
        <v>5.2349680000000003</v>
      </c>
      <c r="D2742">
        <v>6.0340150000000001</v>
      </c>
      <c r="E2742">
        <v>6.4534859999999998</v>
      </c>
      <c r="F2742">
        <v>6.6975170000000004</v>
      </c>
      <c r="G2742">
        <v>6.8666640000000001</v>
      </c>
      <c r="H2742">
        <v>7.006494</v>
      </c>
      <c r="I2742">
        <v>7.13483</v>
      </c>
      <c r="J2742">
        <v>7.2565530000000003</v>
      </c>
      <c r="K2742">
        <v>7.3713050000000004</v>
      </c>
      <c r="L2742" s="5">
        <v>7.4772540000000003</v>
      </c>
      <c r="M2742">
        <v>7.5727279999999997</v>
      </c>
      <c r="N2742">
        <v>7.6567850000000002</v>
      </c>
      <c r="O2742">
        <v>7.7292579999999997</v>
      </c>
      <c r="P2742">
        <v>7.79061</v>
      </c>
      <c r="Q2742">
        <v>7.8417250000000003</v>
      </c>
      <c r="R2742">
        <v>7.8837270000000004</v>
      </c>
      <c r="S2742">
        <v>7.9178259999999998</v>
      </c>
      <c r="T2742">
        <v>7.9452179999999997</v>
      </c>
      <c r="U2742">
        <v>7.9670170000000002</v>
      </c>
      <c r="V2742">
        <v>7.9842240000000002</v>
      </c>
      <c r="W2742">
        <v>7.997706</v>
      </c>
      <c r="X2742">
        <v>8.0082000000000004</v>
      </c>
      <c r="Y2742">
        <v>8.0163200000000003</v>
      </c>
      <c r="Z2742">
        <v>8.02257</v>
      </c>
      <c r="AA2742">
        <v>8.0273570000000003</v>
      </c>
      <c r="AB2742">
        <v>8.0310070000000007</v>
      </c>
      <c r="AC2742">
        <v>8.0337789999999991</v>
      </c>
      <c r="AD2742">
        <v>8.0358769999999993</v>
      </c>
      <c r="AE2742">
        <v>8.0374590000000001</v>
      </c>
      <c r="AF2742">
        <v>8.0386480000000002</v>
      </c>
    </row>
    <row r="2743" spans="1:32" x14ac:dyDescent="0.2">
      <c r="A2743" s="8">
        <v>43980</v>
      </c>
      <c r="B2743">
        <v>3.6854659999999999</v>
      </c>
      <c r="C2743">
        <v>5.2573850000000002</v>
      </c>
      <c r="D2743">
        <v>6.1035110000000001</v>
      </c>
      <c r="E2743">
        <v>6.5254979999999998</v>
      </c>
      <c r="F2743">
        <v>6.7688009999999998</v>
      </c>
      <c r="G2743">
        <v>6.9445269999999999</v>
      </c>
      <c r="H2743">
        <v>7.0973319999999998</v>
      </c>
      <c r="I2743">
        <v>7.241225</v>
      </c>
      <c r="J2743">
        <v>7.3776729999999997</v>
      </c>
      <c r="K2743">
        <v>7.5042160000000004</v>
      </c>
      <c r="L2743" s="5">
        <v>7.6181609999999997</v>
      </c>
      <c r="M2743">
        <v>7.7178620000000002</v>
      </c>
      <c r="N2743">
        <v>7.802905</v>
      </c>
      <c r="O2743">
        <v>7.8738640000000002</v>
      </c>
      <c r="P2743">
        <v>7.9319689999999996</v>
      </c>
      <c r="Q2743">
        <v>7.9787840000000001</v>
      </c>
      <c r="R2743">
        <v>8.0159839999999996</v>
      </c>
      <c r="S2743">
        <v>8.0451890000000006</v>
      </c>
      <c r="T2743">
        <v>8.0678780000000003</v>
      </c>
      <c r="U2743">
        <v>8.0853429999999999</v>
      </c>
      <c r="V2743">
        <v>8.0986770000000003</v>
      </c>
      <c r="W2743">
        <v>8.108784</v>
      </c>
      <c r="X2743">
        <v>8.1163959999999999</v>
      </c>
      <c r="Y2743">
        <v>8.1220940000000006</v>
      </c>
      <c r="Z2743">
        <v>8.1263389999999998</v>
      </c>
      <c r="AA2743">
        <v>8.1294839999999997</v>
      </c>
      <c r="AB2743">
        <v>8.1318059999999992</v>
      </c>
      <c r="AC2743">
        <v>8.1335119999999996</v>
      </c>
      <c r="AD2743">
        <v>8.1347620000000003</v>
      </c>
      <c r="AE2743">
        <v>8.1356739999999999</v>
      </c>
      <c r="AF2743">
        <v>8.1363380000000003</v>
      </c>
    </row>
    <row r="2744" spans="1:32" x14ac:dyDescent="0.2">
      <c r="A2744" s="8">
        <v>43984</v>
      </c>
      <c r="B2744">
        <v>3.5541450000000001</v>
      </c>
      <c r="C2744">
        <v>5.3734799999999998</v>
      </c>
      <c r="D2744">
        <v>6.2695869999999996</v>
      </c>
      <c r="E2744">
        <v>6.6530579999999997</v>
      </c>
      <c r="F2744">
        <v>6.8376450000000002</v>
      </c>
      <c r="G2744">
        <v>6.9622149999999996</v>
      </c>
      <c r="H2744">
        <v>7.079663</v>
      </c>
      <c r="I2744">
        <v>7.2037019999999998</v>
      </c>
      <c r="J2744">
        <v>7.332465</v>
      </c>
      <c r="K2744">
        <v>7.4596549999999997</v>
      </c>
      <c r="L2744" s="5">
        <v>7.5792770000000003</v>
      </c>
      <c r="M2744">
        <v>7.6872020000000001</v>
      </c>
      <c r="N2744">
        <v>7.7813220000000003</v>
      </c>
      <c r="O2744">
        <v>7.8611579999999996</v>
      </c>
      <c r="P2744">
        <v>7.9273530000000001</v>
      </c>
      <c r="Q2744">
        <v>7.9812070000000004</v>
      </c>
      <c r="R2744">
        <v>8.0243260000000003</v>
      </c>
      <c r="S2744">
        <v>8.0583840000000002</v>
      </c>
      <c r="T2744">
        <v>8.0849729999999997</v>
      </c>
      <c r="U2744">
        <v>8.1055220000000006</v>
      </c>
      <c r="V2744">
        <v>8.1212610000000005</v>
      </c>
      <c r="W2744">
        <v>8.1332240000000002</v>
      </c>
      <c r="X2744">
        <v>8.1422519999999992</v>
      </c>
      <c r="Y2744">
        <v>8.1490240000000007</v>
      </c>
      <c r="Z2744">
        <v>8.1540750000000006</v>
      </c>
      <c r="AA2744">
        <v>8.1578230000000005</v>
      </c>
      <c r="AB2744">
        <v>8.1605919999999994</v>
      </c>
      <c r="AC2744">
        <v>8.1626290000000008</v>
      </c>
      <c r="AD2744">
        <v>8.1641220000000008</v>
      </c>
      <c r="AE2744">
        <v>8.1652120000000004</v>
      </c>
      <c r="AF2744">
        <v>8.1660050000000002</v>
      </c>
    </row>
    <row r="2745" spans="1:32" x14ac:dyDescent="0.2">
      <c r="A2745" s="8">
        <v>43985</v>
      </c>
      <c r="B2745">
        <v>3.4164110000000001</v>
      </c>
      <c r="C2745">
        <v>5.200329</v>
      </c>
      <c r="D2745">
        <v>6.0734789999999998</v>
      </c>
      <c r="E2745">
        <v>6.4522880000000002</v>
      </c>
      <c r="F2745">
        <v>6.6458649999999997</v>
      </c>
      <c r="G2745">
        <v>6.7873130000000002</v>
      </c>
      <c r="H2745">
        <v>6.9247940000000003</v>
      </c>
      <c r="I2745">
        <v>7.0688180000000003</v>
      </c>
      <c r="J2745">
        <v>7.2156750000000001</v>
      </c>
      <c r="K2745">
        <v>7.3582320000000001</v>
      </c>
      <c r="L2745" s="5">
        <v>7.4903040000000001</v>
      </c>
      <c r="M2745">
        <v>7.6079499999999998</v>
      </c>
      <c r="N2745">
        <v>7.7094290000000001</v>
      </c>
      <c r="O2745">
        <v>7.7946859999999996</v>
      </c>
      <c r="P2745">
        <v>7.8647739999999997</v>
      </c>
      <c r="Q2745">
        <v>7.9213550000000001</v>
      </c>
      <c r="R2745">
        <v>7.9663370000000002</v>
      </c>
      <c r="S2745">
        <v>8.0016320000000007</v>
      </c>
      <c r="T2745">
        <v>8.0290160000000004</v>
      </c>
      <c r="U2745">
        <v>8.0500539999999994</v>
      </c>
      <c r="V2745">
        <v>8.0660779999999992</v>
      </c>
      <c r="W2745">
        <v>8.0781910000000003</v>
      </c>
      <c r="X2745">
        <v>8.0872849999999996</v>
      </c>
      <c r="Y2745">
        <v>8.0940709999999996</v>
      </c>
      <c r="Z2745">
        <v>8.0991079999999993</v>
      </c>
      <c r="AA2745">
        <v>8.1028280000000006</v>
      </c>
      <c r="AB2745">
        <v>8.1055620000000008</v>
      </c>
      <c r="AC2745">
        <v>8.1075649999999992</v>
      </c>
      <c r="AD2745">
        <v>8.1090260000000001</v>
      </c>
      <c r="AE2745">
        <v>8.1100879999999993</v>
      </c>
      <c r="AF2745">
        <v>8.1108569999999993</v>
      </c>
    </row>
    <row r="2746" spans="1:32" x14ac:dyDescent="0.2">
      <c r="A2746" s="8">
        <v>43986</v>
      </c>
      <c r="B2746">
        <v>3.338921</v>
      </c>
      <c r="C2746">
        <v>5.0661339999999999</v>
      </c>
      <c r="D2746">
        <v>5.884436</v>
      </c>
      <c r="E2746">
        <v>6.2334290000000001</v>
      </c>
      <c r="F2746">
        <v>6.4192640000000001</v>
      </c>
      <c r="G2746">
        <v>6.5665760000000004</v>
      </c>
      <c r="H2746">
        <v>6.7158550000000004</v>
      </c>
      <c r="I2746">
        <v>6.8724210000000001</v>
      </c>
      <c r="J2746">
        <v>7.0297510000000001</v>
      </c>
      <c r="K2746">
        <v>7.1796170000000004</v>
      </c>
      <c r="L2746" s="5">
        <v>7.3157889999999997</v>
      </c>
      <c r="M2746">
        <v>7.4348130000000001</v>
      </c>
      <c r="N2746">
        <v>7.5356300000000003</v>
      </c>
      <c r="O2746">
        <v>7.618862</v>
      </c>
      <c r="P2746">
        <v>7.6861379999999997</v>
      </c>
      <c r="Q2746">
        <v>7.7395670000000001</v>
      </c>
      <c r="R2746">
        <v>7.7813689999999998</v>
      </c>
      <c r="S2746">
        <v>7.8136609999999997</v>
      </c>
      <c r="T2746">
        <v>7.8383330000000004</v>
      </c>
      <c r="U2746">
        <v>7.8570029999999997</v>
      </c>
      <c r="V2746">
        <v>7.8710139999999997</v>
      </c>
      <c r="W2746">
        <v>7.8814489999999999</v>
      </c>
      <c r="X2746">
        <v>7.8891710000000002</v>
      </c>
      <c r="Y2746">
        <v>7.8948499999999999</v>
      </c>
      <c r="Z2746">
        <v>7.8990049999999998</v>
      </c>
      <c r="AA2746">
        <v>7.9020299999999999</v>
      </c>
      <c r="AB2746">
        <v>7.904223</v>
      </c>
      <c r="AC2746">
        <v>7.9058070000000003</v>
      </c>
      <c r="AD2746">
        <v>7.9069459999999996</v>
      </c>
      <c r="AE2746">
        <v>7.907762</v>
      </c>
      <c r="AF2746">
        <v>7.9083449999999997</v>
      </c>
    </row>
    <row r="2747" spans="1:32" x14ac:dyDescent="0.2">
      <c r="A2747" s="8">
        <v>43987</v>
      </c>
      <c r="B2747">
        <v>3.3192529999999998</v>
      </c>
      <c r="C2747">
        <v>5.143821</v>
      </c>
      <c r="D2747">
        <v>5.9829530000000002</v>
      </c>
      <c r="E2747">
        <v>6.3286879999999996</v>
      </c>
      <c r="F2747">
        <v>6.5086029999999999</v>
      </c>
      <c r="G2747">
        <v>6.6512890000000002</v>
      </c>
      <c r="H2747">
        <v>6.7961960000000001</v>
      </c>
      <c r="I2747">
        <v>6.9471679999999996</v>
      </c>
      <c r="J2747">
        <v>7.0969829999999998</v>
      </c>
      <c r="K2747">
        <v>7.2374989999999997</v>
      </c>
      <c r="L2747" s="5">
        <v>7.3630370000000003</v>
      </c>
      <c r="M2747">
        <v>7.4708500000000004</v>
      </c>
      <c r="N2747">
        <v>7.5605390000000003</v>
      </c>
      <c r="O2747">
        <v>7.6332459999999998</v>
      </c>
      <c r="P2747">
        <v>7.6909460000000003</v>
      </c>
      <c r="Q2747">
        <v>7.7359299999999998</v>
      </c>
      <c r="R2747">
        <v>7.7704810000000002</v>
      </c>
      <c r="S2747">
        <v>7.7966810000000004</v>
      </c>
      <c r="T2747">
        <v>7.8163309999999999</v>
      </c>
      <c r="U2747">
        <v>7.8309280000000001</v>
      </c>
      <c r="V2747">
        <v>7.8416790000000001</v>
      </c>
      <c r="W2747">
        <v>7.8495400000000002</v>
      </c>
      <c r="X2747">
        <v>7.8552489999999997</v>
      </c>
      <c r="Y2747">
        <v>7.8593719999999996</v>
      </c>
      <c r="Z2747">
        <v>7.8623320000000003</v>
      </c>
      <c r="AA2747">
        <v>7.8644470000000002</v>
      </c>
      <c r="AB2747">
        <v>7.8659530000000002</v>
      </c>
      <c r="AC2747">
        <v>7.8670200000000001</v>
      </c>
      <c r="AD2747">
        <v>7.8677729999999997</v>
      </c>
      <c r="AE2747">
        <v>7.868303</v>
      </c>
      <c r="AF2747">
        <v>7.8686749999999996</v>
      </c>
    </row>
    <row r="2748" spans="1:32" x14ac:dyDescent="0.2">
      <c r="A2748" s="8">
        <v>43990</v>
      </c>
      <c r="B2748">
        <v>3.2260779999999998</v>
      </c>
      <c r="C2748">
        <v>5.1437499999999998</v>
      </c>
      <c r="D2748">
        <v>6.0418279999999998</v>
      </c>
      <c r="E2748">
        <v>6.4120059999999999</v>
      </c>
      <c r="F2748">
        <v>6.5950889999999998</v>
      </c>
      <c r="G2748">
        <v>6.7303490000000004</v>
      </c>
      <c r="H2748">
        <v>6.8642500000000002</v>
      </c>
      <c r="I2748">
        <v>7.0045500000000001</v>
      </c>
      <c r="J2748">
        <v>7.145797</v>
      </c>
      <c r="K2748">
        <v>7.2803269999999998</v>
      </c>
      <c r="L2748" s="5">
        <v>7.4022639999999997</v>
      </c>
      <c r="M2748">
        <v>7.5083820000000001</v>
      </c>
      <c r="N2748">
        <v>7.597747</v>
      </c>
      <c r="O2748">
        <v>7.6710209999999996</v>
      </c>
      <c r="P2748">
        <v>7.7297989999999999</v>
      </c>
      <c r="Q2748">
        <v>7.7760939999999996</v>
      </c>
      <c r="R2748">
        <v>7.8120019999999997</v>
      </c>
      <c r="S2748">
        <v>7.8394890000000004</v>
      </c>
      <c r="T2748">
        <v>7.8602939999999997</v>
      </c>
      <c r="U2748">
        <v>7.8758879999999998</v>
      </c>
      <c r="V2748">
        <v>7.8874760000000004</v>
      </c>
      <c r="W2748">
        <v>7.8960210000000002</v>
      </c>
      <c r="X2748">
        <v>7.9022800000000002</v>
      </c>
      <c r="Y2748">
        <v>7.9068370000000003</v>
      </c>
      <c r="Z2748">
        <v>7.9101369999999998</v>
      </c>
      <c r="AA2748">
        <v>7.912515</v>
      </c>
      <c r="AB2748">
        <v>7.9142200000000003</v>
      </c>
      <c r="AC2748">
        <v>7.9154390000000001</v>
      </c>
      <c r="AD2748">
        <v>7.9163059999999996</v>
      </c>
      <c r="AE2748">
        <v>7.9169210000000003</v>
      </c>
      <c r="AF2748">
        <v>7.9173559999999998</v>
      </c>
    </row>
    <row r="2749" spans="1:32" x14ac:dyDescent="0.2">
      <c r="A2749" s="8">
        <v>43991</v>
      </c>
      <c r="B2749">
        <v>3.1727660000000002</v>
      </c>
      <c r="C2749">
        <v>5.1700759999999999</v>
      </c>
      <c r="D2749">
        <v>6.0723570000000002</v>
      </c>
      <c r="E2749">
        <v>6.4333970000000003</v>
      </c>
      <c r="F2749">
        <v>6.615507</v>
      </c>
      <c r="G2749">
        <v>6.759125</v>
      </c>
      <c r="H2749">
        <v>6.906447</v>
      </c>
      <c r="I2749">
        <v>7.0610299999999997</v>
      </c>
      <c r="J2749">
        <v>7.2147490000000003</v>
      </c>
      <c r="K2749">
        <v>7.3587559999999996</v>
      </c>
      <c r="L2749" s="5">
        <v>7.4870089999999996</v>
      </c>
      <c r="M2749">
        <v>7.5966800000000001</v>
      </c>
      <c r="N2749">
        <v>7.6874570000000002</v>
      </c>
      <c r="O2749">
        <v>7.7606400000000004</v>
      </c>
      <c r="P2749">
        <v>7.8183790000000002</v>
      </c>
      <c r="Q2749">
        <v>7.8631219999999997</v>
      </c>
      <c r="R2749">
        <v>7.8972720000000001</v>
      </c>
      <c r="S2749">
        <v>7.9230039999999997</v>
      </c>
      <c r="T2749">
        <v>7.9421780000000002</v>
      </c>
      <c r="U2749">
        <v>7.9563290000000002</v>
      </c>
      <c r="V2749">
        <v>7.9666829999999997</v>
      </c>
      <c r="W2749">
        <v>7.9742030000000002</v>
      </c>
      <c r="X2749">
        <v>7.9796290000000001</v>
      </c>
      <c r="Y2749">
        <v>7.9835200000000004</v>
      </c>
      <c r="Z2749">
        <v>7.9862950000000001</v>
      </c>
      <c r="AA2749">
        <v>7.9882660000000003</v>
      </c>
      <c r="AB2749">
        <v>7.9896580000000004</v>
      </c>
      <c r="AC2749">
        <v>7.9906379999999997</v>
      </c>
      <c r="AD2749">
        <v>7.9913259999999999</v>
      </c>
      <c r="AE2749">
        <v>7.9918060000000004</v>
      </c>
      <c r="AF2749">
        <v>7.9921410000000002</v>
      </c>
    </row>
    <row r="2750" spans="1:32" x14ac:dyDescent="0.2">
      <c r="A2750" s="8">
        <v>43992</v>
      </c>
      <c r="B2750">
        <v>3.135402</v>
      </c>
      <c r="C2750">
        <v>5.1898840000000002</v>
      </c>
      <c r="D2750">
        <v>6.1168189999999996</v>
      </c>
      <c r="E2750">
        <v>6.4778710000000004</v>
      </c>
      <c r="F2750">
        <v>6.6479920000000003</v>
      </c>
      <c r="G2750">
        <v>6.7759729999999996</v>
      </c>
      <c r="H2750">
        <v>6.9086259999999999</v>
      </c>
      <c r="I2750">
        <v>7.0515280000000002</v>
      </c>
      <c r="J2750">
        <v>7.1970179999999999</v>
      </c>
      <c r="K2750">
        <v>7.3359129999999997</v>
      </c>
      <c r="L2750" s="5">
        <v>7.4615210000000003</v>
      </c>
      <c r="M2750">
        <v>7.5703189999999996</v>
      </c>
      <c r="N2750">
        <v>7.6613800000000003</v>
      </c>
      <c r="O2750">
        <v>7.735525</v>
      </c>
      <c r="P2750">
        <v>7.7945539999999998</v>
      </c>
      <c r="Q2750">
        <v>7.8406820000000002</v>
      </c>
      <c r="R2750">
        <v>7.8761710000000003</v>
      </c>
      <c r="S2750">
        <v>7.9031120000000001</v>
      </c>
      <c r="T2750">
        <v>7.9233339999999997</v>
      </c>
      <c r="U2750">
        <v>7.9383619999999997</v>
      </c>
      <c r="V2750">
        <v>7.9494340000000001</v>
      </c>
      <c r="W2750">
        <v>7.9575290000000001</v>
      </c>
      <c r="X2750">
        <v>7.9634070000000001</v>
      </c>
      <c r="Y2750">
        <v>7.9676499999999999</v>
      </c>
      <c r="Z2750">
        <v>7.9706950000000001</v>
      </c>
      <c r="AA2750">
        <v>7.9728709999999996</v>
      </c>
      <c r="AB2750">
        <v>7.974418</v>
      </c>
      <c r="AC2750">
        <v>7.9755130000000003</v>
      </c>
      <c r="AD2750">
        <v>7.976286</v>
      </c>
      <c r="AE2750">
        <v>7.9768299999999996</v>
      </c>
      <c r="AF2750">
        <v>7.9772100000000004</v>
      </c>
    </row>
    <row r="2751" spans="1:32" x14ac:dyDescent="0.2">
      <c r="A2751" s="8">
        <v>43993</v>
      </c>
      <c r="B2751">
        <v>3.2059389999999999</v>
      </c>
      <c r="C2751">
        <v>5.186706</v>
      </c>
      <c r="D2751">
        <v>6.0735910000000004</v>
      </c>
      <c r="E2751">
        <v>6.4360309999999998</v>
      </c>
      <c r="F2751">
        <v>6.6299289999999997</v>
      </c>
      <c r="G2751">
        <v>6.7869789999999997</v>
      </c>
      <c r="H2751">
        <v>6.943797</v>
      </c>
      <c r="I2751">
        <v>7.1018239999999997</v>
      </c>
      <c r="J2751">
        <v>7.2531410000000003</v>
      </c>
      <c r="K2751">
        <v>7.3902450000000002</v>
      </c>
      <c r="L2751" s="5">
        <v>7.5087520000000003</v>
      </c>
      <c r="M2751">
        <v>7.6073459999999997</v>
      </c>
      <c r="N2751">
        <v>7.6868809999999996</v>
      </c>
      <c r="O2751">
        <v>7.7494490000000003</v>
      </c>
      <c r="P2751">
        <v>7.7976609999999997</v>
      </c>
      <c r="Q2751">
        <v>7.8341750000000001</v>
      </c>
      <c r="R2751">
        <v>7.8614269999999999</v>
      </c>
      <c r="S2751">
        <v>7.881513</v>
      </c>
      <c r="T2751">
        <v>7.8961589999999999</v>
      </c>
      <c r="U2751">
        <v>7.906739</v>
      </c>
      <c r="V2751">
        <v>7.9143169999999996</v>
      </c>
      <c r="W2751">
        <v>7.9197069999999998</v>
      </c>
      <c r="X2751">
        <v>7.9235139999999999</v>
      </c>
      <c r="Y2751">
        <v>7.9261889999999999</v>
      </c>
      <c r="Z2751">
        <v>7.928058</v>
      </c>
      <c r="AA2751">
        <v>7.9293570000000004</v>
      </c>
      <c r="AB2751">
        <v>7.9302570000000001</v>
      </c>
      <c r="AC2751">
        <v>7.9308769999999997</v>
      </c>
      <c r="AD2751">
        <v>7.9313029999999998</v>
      </c>
      <c r="AE2751">
        <v>7.9315949999999997</v>
      </c>
      <c r="AF2751">
        <v>7.9317950000000002</v>
      </c>
    </row>
    <row r="2752" spans="1:32" x14ac:dyDescent="0.2">
      <c r="A2752" s="8">
        <v>43994</v>
      </c>
      <c r="B2752">
        <v>3.2676150000000002</v>
      </c>
      <c r="C2752">
        <v>5.1809690000000002</v>
      </c>
      <c r="D2752">
        <v>6.0380890000000003</v>
      </c>
      <c r="E2752">
        <v>6.3818339999999996</v>
      </c>
      <c r="F2752">
        <v>6.5602749999999999</v>
      </c>
      <c r="G2752">
        <v>6.7054660000000004</v>
      </c>
      <c r="H2752">
        <v>6.855264</v>
      </c>
      <c r="I2752">
        <v>7.0113669999999999</v>
      </c>
      <c r="J2752">
        <v>7.1651559999999996</v>
      </c>
      <c r="K2752">
        <v>7.3079340000000004</v>
      </c>
      <c r="L2752" s="5">
        <v>7.4340489999999999</v>
      </c>
      <c r="M2752">
        <v>7.5410810000000001</v>
      </c>
      <c r="N2752">
        <v>7.6290579999999997</v>
      </c>
      <c r="O2752">
        <v>7.6995209999999998</v>
      </c>
      <c r="P2752">
        <v>7.7547699999999997</v>
      </c>
      <c r="Q2752">
        <v>7.7973290000000004</v>
      </c>
      <c r="R2752">
        <v>7.8296270000000003</v>
      </c>
      <c r="S2752">
        <v>7.8538269999999999</v>
      </c>
      <c r="T2752">
        <v>7.8717620000000004</v>
      </c>
      <c r="U2752">
        <v>7.8849280000000004</v>
      </c>
      <c r="V2752">
        <v>7.8945109999999996</v>
      </c>
      <c r="W2752">
        <v>7.9014350000000002</v>
      </c>
      <c r="X2752">
        <v>7.9064050000000003</v>
      </c>
      <c r="Y2752">
        <v>7.9099510000000004</v>
      </c>
      <c r="Z2752">
        <v>7.9124679999999996</v>
      </c>
      <c r="AA2752">
        <v>7.9142460000000003</v>
      </c>
      <c r="AB2752">
        <v>7.9154970000000002</v>
      </c>
      <c r="AC2752">
        <v>7.916372</v>
      </c>
      <c r="AD2752">
        <v>7.9169830000000001</v>
      </c>
      <c r="AE2752">
        <v>7.9174090000000001</v>
      </c>
      <c r="AF2752">
        <v>7.9177030000000004</v>
      </c>
    </row>
    <row r="2753" spans="1:32" x14ac:dyDescent="0.2">
      <c r="A2753" s="8">
        <v>43997</v>
      </c>
      <c r="B2753">
        <v>3.3443839999999998</v>
      </c>
      <c r="C2753">
        <v>5.1614399999999998</v>
      </c>
      <c r="D2753">
        <v>6.0240309999999999</v>
      </c>
      <c r="E2753">
        <v>6.3998100000000004</v>
      </c>
      <c r="F2753">
        <v>6.6048020000000003</v>
      </c>
      <c r="G2753">
        <v>6.7642509999999998</v>
      </c>
      <c r="H2753">
        <v>6.9179849999999998</v>
      </c>
      <c r="I2753">
        <v>7.0716039999999998</v>
      </c>
      <c r="J2753">
        <v>7.2198630000000001</v>
      </c>
      <c r="K2753">
        <v>7.3563289999999997</v>
      </c>
      <c r="L2753" s="5">
        <v>7.4766139999999996</v>
      </c>
      <c r="M2753">
        <v>7.5788539999999998</v>
      </c>
      <c r="N2753">
        <v>7.6631999999999998</v>
      </c>
      <c r="O2753">
        <v>7.7310949999999998</v>
      </c>
      <c r="P2753">
        <v>7.784643</v>
      </c>
      <c r="Q2753">
        <v>7.8261599999999998</v>
      </c>
      <c r="R2753">
        <v>7.8578830000000002</v>
      </c>
      <c r="S2753">
        <v>7.8818229999999998</v>
      </c>
      <c r="T2753">
        <v>7.8996950000000004</v>
      </c>
      <c r="U2753">
        <v>7.9129139999999998</v>
      </c>
      <c r="V2753">
        <v>7.9226089999999996</v>
      </c>
      <c r="W2753">
        <v>7.9296689999999996</v>
      </c>
      <c r="X2753">
        <v>7.9347750000000001</v>
      </c>
      <c r="Y2753">
        <v>7.9384480000000002</v>
      </c>
      <c r="Z2753">
        <v>7.9410749999999997</v>
      </c>
      <c r="AA2753">
        <v>7.9429449999999999</v>
      </c>
      <c r="AB2753">
        <v>7.9442709999999996</v>
      </c>
      <c r="AC2753">
        <v>7.9452069999999999</v>
      </c>
      <c r="AD2753">
        <v>7.9458659999999997</v>
      </c>
      <c r="AE2753">
        <v>7.9463270000000001</v>
      </c>
      <c r="AF2753">
        <v>7.94665</v>
      </c>
    </row>
    <row r="2754" spans="1:32" x14ac:dyDescent="0.2">
      <c r="A2754" s="8">
        <v>43998</v>
      </c>
      <c r="B2754">
        <v>3.2722190000000002</v>
      </c>
      <c r="C2754">
        <v>5.1287140000000004</v>
      </c>
      <c r="D2754">
        <v>6.0227719999999998</v>
      </c>
      <c r="E2754">
        <v>6.4139229999999996</v>
      </c>
      <c r="F2754">
        <v>6.6223879999999999</v>
      </c>
      <c r="G2754">
        <v>6.7787790000000001</v>
      </c>
      <c r="H2754">
        <v>6.927028</v>
      </c>
      <c r="I2754">
        <v>7.0751989999999996</v>
      </c>
      <c r="J2754">
        <v>7.21922</v>
      </c>
      <c r="K2754">
        <v>7.3529939999999998</v>
      </c>
      <c r="L2754" s="5">
        <v>7.4720180000000003</v>
      </c>
      <c r="M2754">
        <v>7.5741209999999999</v>
      </c>
      <c r="N2754">
        <v>7.6591050000000003</v>
      </c>
      <c r="O2754">
        <v>7.7281009999999997</v>
      </c>
      <c r="P2754">
        <v>7.7829699999999997</v>
      </c>
      <c r="Q2754">
        <v>7.8258530000000004</v>
      </c>
      <c r="R2754">
        <v>7.8588789999999999</v>
      </c>
      <c r="S2754">
        <v>7.8839949999999996</v>
      </c>
      <c r="T2754">
        <v>7.9028869999999998</v>
      </c>
      <c r="U2754">
        <v>7.916963</v>
      </c>
      <c r="V2754">
        <v>7.9273639999999999</v>
      </c>
      <c r="W2754">
        <v>7.9349920000000003</v>
      </c>
      <c r="X2754">
        <v>7.94055</v>
      </c>
      <c r="Y2754">
        <v>7.9445750000000004</v>
      </c>
      <c r="Z2754">
        <v>7.9474749999999998</v>
      </c>
      <c r="AA2754">
        <v>7.949554</v>
      </c>
      <c r="AB2754">
        <v>7.9510379999999996</v>
      </c>
      <c r="AC2754">
        <v>7.9520929999999996</v>
      </c>
      <c r="AD2754">
        <v>7.9528410000000003</v>
      </c>
      <c r="AE2754">
        <v>7.9533680000000002</v>
      </c>
      <c r="AF2754">
        <v>7.9537389999999997</v>
      </c>
    </row>
    <row r="2755" spans="1:32" x14ac:dyDescent="0.2">
      <c r="A2755" s="8">
        <v>43999</v>
      </c>
      <c r="B2755">
        <v>3.4663689999999998</v>
      </c>
      <c r="C2755">
        <v>5.1020380000000003</v>
      </c>
      <c r="D2755">
        <v>5.9707819999999998</v>
      </c>
      <c r="E2755">
        <v>6.3913310000000001</v>
      </c>
      <c r="F2755">
        <v>6.6239780000000001</v>
      </c>
      <c r="G2755">
        <v>6.7876110000000001</v>
      </c>
      <c r="H2755">
        <v>6.9304350000000001</v>
      </c>
      <c r="I2755">
        <v>7.0676209999999999</v>
      </c>
      <c r="J2755">
        <v>7.2005860000000004</v>
      </c>
      <c r="K2755">
        <v>7.3262890000000001</v>
      </c>
      <c r="L2755" s="5">
        <v>7.4413109999999998</v>
      </c>
      <c r="M2755">
        <v>7.5433209999999997</v>
      </c>
      <c r="N2755">
        <v>7.6313440000000003</v>
      </c>
      <c r="O2755">
        <v>7.7055400000000001</v>
      </c>
      <c r="P2755">
        <v>7.7668480000000004</v>
      </c>
      <c r="Q2755">
        <v>7.8166570000000002</v>
      </c>
      <c r="R2755">
        <v>7.8565399999999999</v>
      </c>
      <c r="S2755">
        <v>7.8880790000000003</v>
      </c>
      <c r="T2755">
        <v>7.91275</v>
      </c>
      <c r="U2755">
        <v>7.9318650000000002</v>
      </c>
      <c r="V2755">
        <v>7.9465510000000004</v>
      </c>
      <c r="W2755">
        <v>7.9577520000000002</v>
      </c>
      <c r="X2755">
        <v>7.9662369999999996</v>
      </c>
      <c r="Y2755">
        <v>7.9726270000000001</v>
      </c>
      <c r="Z2755">
        <v>7.9774130000000003</v>
      </c>
      <c r="AA2755">
        <v>7.9809799999999997</v>
      </c>
      <c r="AB2755">
        <v>7.9836270000000003</v>
      </c>
      <c r="AC2755">
        <v>7.9855840000000002</v>
      </c>
      <c r="AD2755">
        <v>7.987025</v>
      </c>
      <c r="AE2755">
        <v>7.9880820000000003</v>
      </c>
      <c r="AF2755">
        <v>7.988855</v>
      </c>
    </row>
    <row r="2756" spans="1:32" x14ac:dyDescent="0.2">
      <c r="A2756" s="8">
        <v>44000</v>
      </c>
      <c r="B2756">
        <v>3.5200589999999998</v>
      </c>
      <c r="C2756">
        <v>5.0713049999999997</v>
      </c>
      <c r="D2756">
        <v>5.9234119999999999</v>
      </c>
      <c r="E2756">
        <v>6.356147</v>
      </c>
      <c r="F2756">
        <v>6.6064129999999999</v>
      </c>
      <c r="G2756">
        <v>6.7841440000000004</v>
      </c>
      <c r="H2756">
        <v>6.9353040000000004</v>
      </c>
      <c r="I2756">
        <v>7.0756119999999996</v>
      </c>
      <c r="J2756">
        <v>7.2078959999999999</v>
      </c>
      <c r="K2756">
        <v>7.3305579999999999</v>
      </c>
      <c r="L2756" s="5">
        <v>7.4413400000000003</v>
      </c>
      <c r="M2756">
        <v>7.5387300000000002</v>
      </c>
      <c r="N2756">
        <v>7.6222709999999996</v>
      </c>
      <c r="O2756">
        <v>7.6924099999999997</v>
      </c>
      <c r="P2756">
        <v>7.7502139999999997</v>
      </c>
      <c r="Q2756">
        <v>7.7970980000000001</v>
      </c>
      <c r="R2756">
        <v>7.8346030000000004</v>
      </c>
      <c r="S2756">
        <v>7.864249</v>
      </c>
      <c r="T2756">
        <v>7.8874370000000003</v>
      </c>
      <c r="U2756">
        <v>7.9054080000000004</v>
      </c>
      <c r="V2756">
        <v>7.9192229999999997</v>
      </c>
      <c r="W2756">
        <v>7.9297659999999999</v>
      </c>
      <c r="X2756">
        <v>7.9377599999999999</v>
      </c>
      <c r="Y2756">
        <v>7.9437850000000001</v>
      </c>
      <c r="Z2756">
        <v>7.9483040000000003</v>
      </c>
      <c r="AA2756">
        <v>7.9516749999999998</v>
      </c>
      <c r="AB2756">
        <v>7.95418</v>
      </c>
      <c r="AC2756">
        <v>7.9560339999999998</v>
      </c>
      <c r="AD2756">
        <v>7.9574009999999999</v>
      </c>
      <c r="AE2756">
        <v>7.9584060000000001</v>
      </c>
      <c r="AF2756">
        <v>7.9591409999999998</v>
      </c>
    </row>
    <row r="2757" spans="1:32" x14ac:dyDescent="0.2">
      <c r="A2757" s="8">
        <v>44001</v>
      </c>
      <c r="B2757">
        <v>3.5150329999999999</v>
      </c>
      <c r="C2757">
        <v>5.0781289999999997</v>
      </c>
      <c r="D2757">
        <v>5.899089</v>
      </c>
      <c r="E2757">
        <v>6.3051310000000003</v>
      </c>
      <c r="F2757">
        <v>6.5457580000000002</v>
      </c>
      <c r="G2757">
        <v>6.7284610000000002</v>
      </c>
      <c r="H2757">
        <v>6.8930709999999999</v>
      </c>
      <c r="I2757">
        <v>7.0498089999999998</v>
      </c>
      <c r="J2757">
        <v>7.1978220000000004</v>
      </c>
      <c r="K2757">
        <v>7.3335610000000004</v>
      </c>
      <c r="L2757" s="5">
        <v>7.4540800000000003</v>
      </c>
      <c r="M2757">
        <v>7.5579539999999996</v>
      </c>
      <c r="N2757">
        <v>7.6452080000000002</v>
      </c>
      <c r="O2757">
        <v>7.7169129999999999</v>
      </c>
      <c r="P2757">
        <v>7.7747510000000002</v>
      </c>
      <c r="Q2757">
        <v>7.8206680000000004</v>
      </c>
      <c r="R2757">
        <v>7.8566269999999996</v>
      </c>
      <c r="S2757">
        <v>7.8844560000000001</v>
      </c>
      <c r="T2757">
        <v>7.9057719999999998</v>
      </c>
      <c r="U2757">
        <v>7.9219530000000002</v>
      </c>
      <c r="V2757">
        <v>7.9341379999999999</v>
      </c>
      <c r="W2757">
        <v>7.9432479999999996</v>
      </c>
      <c r="X2757">
        <v>7.9500159999999997</v>
      </c>
      <c r="Y2757">
        <v>7.9550150000000004</v>
      </c>
      <c r="Z2757">
        <v>7.9586889999999997</v>
      </c>
      <c r="AA2757">
        <v>7.9613769999999997</v>
      </c>
      <c r="AB2757">
        <v>7.9633339999999997</v>
      </c>
      <c r="AC2757">
        <v>7.9647540000000001</v>
      </c>
      <c r="AD2757">
        <v>7.9657799999999996</v>
      </c>
      <c r="AE2757">
        <v>7.9665189999999999</v>
      </c>
      <c r="AF2757">
        <v>7.9670509999999997</v>
      </c>
    </row>
    <row r="2758" spans="1:32" x14ac:dyDescent="0.2">
      <c r="A2758" s="8">
        <v>44004</v>
      </c>
      <c r="B2758">
        <v>3.5212409999999998</v>
      </c>
      <c r="C2758">
        <v>5.0485319999999998</v>
      </c>
      <c r="D2758">
        <v>5.8607610000000001</v>
      </c>
      <c r="E2758">
        <v>6.2731709999999996</v>
      </c>
      <c r="F2758">
        <v>6.5252869999999996</v>
      </c>
      <c r="G2758">
        <v>6.719417</v>
      </c>
      <c r="H2758">
        <v>6.8931399999999998</v>
      </c>
      <c r="I2758">
        <v>7.0560679999999998</v>
      </c>
      <c r="J2758">
        <v>7.2075659999999999</v>
      </c>
      <c r="K2758">
        <v>7.3446350000000002</v>
      </c>
      <c r="L2758" s="5">
        <v>7.4649429999999999</v>
      </c>
      <c r="M2758">
        <v>7.5676209999999999</v>
      </c>
      <c r="N2758">
        <v>7.6531320000000003</v>
      </c>
      <c r="O2758">
        <v>7.7228669999999999</v>
      </c>
      <c r="P2758">
        <v>7.7787259999999998</v>
      </c>
      <c r="Q2758">
        <v>7.8227880000000001</v>
      </c>
      <c r="R2758">
        <v>7.8570869999999999</v>
      </c>
      <c r="S2758">
        <v>7.8834799999999996</v>
      </c>
      <c r="T2758">
        <v>7.9035869999999999</v>
      </c>
      <c r="U2758">
        <v>7.9187709999999996</v>
      </c>
      <c r="V2758">
        <v>7.9301459999999997</v>
      </c>
      <c r="W2758">
        <v>7.9386099999999997</v>
      </c>
      <c r="X2758">
        <v>7.9448679999999996</v>
      </c>
      <c r="Y2758">
        <v>7.9494689999999997</v>
      </c>
      <c r="Z2758">
        <v>7.9528350000000003</v>
      </c>
      <c r="AA2758">
        <v>7.9552849999999999</v>
      </c>
      <c r="AB2758">
        <v>7.9570619999999996</v>
      </c>
      <c r="AC2758">
        <v>7.9583449999999996</v>
      </c>
      <c r="AD2758">
        <v>7.9592679999999998</v>
      </c>
      <c r="AE2758">
        <v>7.9599310000000001</v>
      </c>
      <c r="AF2758">
        <v>7.9604049999999997</v>
      </c>
    </row>
    <row r="2759" spans="1:32" x14ac:dyDescent="0.2">
      <c r="A2759" s="8">
        <v>44005</v>
      </c>
      <c r="B2759">
        <v>3.3302520000000002</v>
      </c>
      <c r="C2759">
        <v>4.972823</v>
      </c>
      <c r="D2759">
        <v>5.843712</v>
      </c>
      <c r="E2759">
        <v>6.2792589999999997</v>
      </c>
      <c r="F2759">
        <v>6.5377400000000003</v>
      </c>
      <c r="G2759">
        <v>6.7309530000000004</v>
      </c>
      <c r="H2759">
        <v>6.9010930000000004</v>
      </c>
      <c r="I2759">
        <v>7.0598890000000001</v>
      </c>
      <c r="J2759">
        <v>7.207579</v>
      </c>
      <c r="K2759">
        <v>7.3414479999999998</v>
      </c>
      <c r="L2759" s="5">
        <v>7.4591900000000004</v>
      </c>
      <c r="M2759">
        <v>7.5598590000000003</v>
      </c>
      <c r="N2759">
        <v>7.6438189999999997</v>
      </c>
      <c r="O2759">
        <v>7.7123629999999999</v>
      </c>
      <c r="P2759">
        <v>7.7673110000000003</v>
      </c>
      <c r="Q2759">
        <v>7.8106749999999998</v>
      </c>
      <c r="R2759">
        <v>7.8444390000000004</v>
      </c>
      <c r="S2759">
        <v>7.8704239999999999</v>
      </c>
      <c r="T2759">
        <v>7.890218</v>
      </c>
      <c r="U2759">
        <v>7.9051619999999998</v>
      </c>
      <c r="V2759">
        <v>7.9163540000000001</v>
      </c>
      <c r="W2759">
        <v>7.9246780000000001</v>
      </c>
      <c r="X2759">
        <v>7.9308290000000001</v>
      </c>
      <c r="Y2759">
        <v>7.9353490000000004</v>
      </c>
      <c r="Z2759">
        <v>7.9386530000000004</v>
      </c>
      <c r="AA2759">
        <v>7.9410569999999998</v>
      </c>
      <c r="AB2759">
        <v>7.9427989999999999</v>
      </c>
      <c r="AC2759">
        <v>7.9440559999999998</v>
      </c>
      <c r="AD2759">
        <v>7.94496</v>
      </c>
      <c r="AE2759">
        <v>7.945608</v>
      </c>
      <c r="AF2759">
        <v>7.9460709999999999</v>
      </c>
    </row>
    <row r="2760" spans="1:32" x14ac:dyDescent="0.2">
      <c r="A2760" s="8">
        <v>44006</v>
      </c>
      <c r="B2760">
        <v>3.4120789999999999</v>
      </c>
      <c r="C2760">
        <v>4.9200790000000003</v>
      </c>
      <c r="D2760">
        <v>5.7796269999999996</v>
      </c>
      <c r="E2760">
        <v>6.2396279999999997</v>
      </c>
      <c r="F2760">
        <v>6.5199199999999999</v>
      </c>
      <c r="G2760">
        <v>6.7240149999999996</v>
      </c>
      <c r="H2760">
        <v>6.8962820000000002</v>
      </c>
      <c r="I2760">
        <v>7.0527879999999996</v>
      </c>
      <c r="J2760">
        <v>7.1973120000000002</v>
      </c>
      <c r="K2760">
        <v>7.3292330000000003</v>
      </c>
      <c r="L2760" s="5">
        <v>7.447101</v>
      </c>
      <c r="M2760">
        <v>7.5500109999999996</v>
      </c>
      <c r="N2760">
        <v>7.6379289999999997</v>
      </c>
      <c r="O2760">
        <v>7.711595</v>
      </c>
      <c r="P2760">
        <v>7.7722769999999999</v>
      </c>
      <c r="Q2760">
        <v>7.8215260000000004</v>
      </c>
      <c r="R2760">
        <v>7.8609819999999999</v>
      </c>
      <c r="S2760">
        <v>7.8922350000000003</v>
      </c>
      <c r="T2760">
        <v>7.9167459999999998</v>
      </c>
      <c r="U2760">
        <v>7.9357990000000003</v>
      </c>
      <c r="V2760">
        <v>7.9504950000000001</v>
      </c>
      <c r="W2760">
        <v>7.9617509999999996</v>
      </c>
      <c r="X2760">
        <v>7.9703179999999998</v>
      </c>
      <c r="Y2760">
        <v>7.9768020000000002</v>
      </c>
      <c r="Z2760">
        <v>7.9816839999999996</v>
      </c>
      <c r="AA2760">
        <v>7.9853420000000002</v>
      </c>
      <c r="AB2760">
        <v>7.988073</v>
      </c>
      <c r="AC2760">
        <v>7.9901020000000003</v>
      </c>
      <c r="AD2760">
        <v>7.9916049999999998</v>
      </c>
      <c r="AE2760">
        <v>7.9927149999999996</v>
      </c>
      <c r="AF2760">
        <v>7.9935320000000001</v>
      </c>
    </row>
    <row r="2761" spans="1:32" x14ac:dyDescent="0.2">
      <c r="A2761" s="8">
        <v>44007</v>
      </c>
      <c r="B2761">
        <v>3.4112619999999998</v>
      </c>
      <c r="C2761">
        <v>4.8969620000000003</v>
      </c>
      <c r="D2761">
        <v>5.7364420000000003</v>
      </c>
      <c r="E2761">
        <v>6.1844580000000002</v>
      </c>
      <c r="F2761">
        <v>6.4598779999999998</v>
      </c>
      <c r="G2761">
        <v>6.6639080000000002</v>
      </c>
      <c r="H2761">
        <v>6.8387349999999998</v>
      </c>
      <c r="I2761">
        <v>6.998818</v>
      </c>
      <c r="J2761">
        <v>7.1469279999999999</v>
      </c>
      <c r="K2761">
        <v>7.281917</v>
      </c>
      <c r="L2761" s="5">
        <v>7.4021299999999997</v>
      </c>
      <c r="M2761">
        <v>7.5066509999999997</v>
      </c>
      <c r="N2761">
        <v>7.5955389999999996</v>
      </c>
      <c r="O2761">
        <v>7.6696679999999997</v>
      </c>
      <c r="P2761">
        <v>7.7304399999999998</v>
      </c>
      <c r="Q2761">
        <v>7.7795269999999999</v>
      </c>
      <c r="R2761">
        <v>7.8186679999999997</v>
      </c>
      <c r="S2761">
        <v>7.849526</v>
      </c>
      <c r="T2761">
        <v>7.8736139999999999</v>
      </c>
      <c r="U2761">
        <v>7.8922530000000002</v>
      </c>
      <c r="V2761">
        <v>7.9065640000000004</v>
      </c>
      <c r="W2761">
        <v>7.9174749999999996</v>
      </c>
      <c r="X2761">
        <v>7.9257429999999998</v>
      </c>
      <c r="Y2761">
        <v>7.9319730000000002</v>
      </c>
      <c r="Z2761">
        <v>7.9366430000000001</v>
      </c>
      <c r="AA2761">
        <v>7.9401270000000004</v>
      </c>
      <c r="AB2761">
        <v>7.9427159999999999</v>
      </c>
      <c r="AC2761">
        <v>7.9446320000000004</v>
      </c>
      <c r="AD2761">
        <v>7.9460449999999998</v>
      </c>
      <c r="AE2761">
        <v>7.9470840000000003</v>
      </c>
      <c r="AF2761">
        <v>7.947845</v>
      </c>
    </row>
    <row r="2762" spans="1:32" x14ac:dyDescent="0.2">
      <c r="A2762" s="8">
        <v>44008</v>
      </c>
      <c r="B2762">
        <v>3.5039180000000001</v>
      </c>
      <c r="C2762">
        <v>4.8766230000000004</v>
      </c>
      <c r="D2762">
        <v>5.6830910000000001</v>
      </c>
      <c r="E2762">
        <v>6.1360530000000004</v>
      </c>
      <c r="F2762">
        <v>6.426825</v>
      </c>
      <c r="G2762">
        <v>6.6451250000000002</v>
      </c>
      <c r="H2762">
        <v>6.8294540000000001</v>
      </c>
      <c r="I2762">
        <v>6.9940410000000002</v>
      </c>
      <c r="J2762">
        <v>7.1427060000000004</v>
      </c>
      <c r="K2762">
        <v>7.2756069999999999</v>
      </c>
      <c r="L2762" s="5">
        <v>7.3922319999999999</v>
      </c>
      <c r="M2762">
        <v>7.4925240000000004</v>
      </c>
      <c r="N2762">
        <v>7.5771189999999997</v>
      </c>
      <c r="O2762">
        <v>7.6472340000000001</v>
      </c>
      <c r="P2762">
        <v>7.7044509999999997</v>
      </c>
      <c r="Q2762">
        <v>7.7505069999999998</v>
      </c>
      <c r="R2762">
        <v>7.7871360000000003</v>
      </c>
      <c r="S2762">
        <v>7.8159590000000003</v>
      </c>
      <c r="T2762">
        <v>7.8384280000000004</v>
      </c>
      <c r="U2762">
        <v>7.8557990000000002</v>
      </c>
      <c r="V2762">
        <v>7.8691279999999999</v>
      </c>
      <c r="W2762">
        <v>7.8792869999999997</v>
      </c>
      <c r="X2762">
        <v>7.8869850000000001</v>
      </c>
      <c r="Y2762">
        <v>7.8927860000000001</v>
      </c>
      <c r="Z2762">
        <v>7.8971349999999996</v>
      </c>
      <c r="AA2762">
        <v>7.9003819999999996</v>
      </c>
      <c r="AB2762">
        <v>7.9027950000000002</v>
      </c>
      <c r="AC2762">
        <v>7.9045829999999997</v>
      </c>
      <c r="AD2762">
        <v>7.9059020000000002</v>
      </c>
      <c r="AE2762">
        <v>7.906873</v>
      </c>
      <c r="AF2762">
        <v>7.9075850000000001</v>
      </c>
    </row>
    <row r="2763" spans="1:32" x14ac:dyDescent="0.2">
      <c r="A2763" s="8">
        <v>44011</v>
      </c>
      <c r="B2763">
        <v>3.5980569999999998</v>
      </c>
      <c r="C2763">
        <v>4.8677679999999999</v>
      </c>
      <c r="D2763">
        <v>5.6485370000000001</v>
      </c>
      <c r="E2763">
        <v>6.1082429999999999</v>
      </c>
      <c r="F2763">
        <v>6.4124150000000002</v>
      </c>
      <c r="G2763">
        <v>6.641597</v>
      </c>
      <c r="H2763">
        <v>6.832338</v>
      </c>
      <c r="I2763">
        <v>6.9995940000000001</v>
      </c>
      <c r="J2763">
        <v>7.1485560000000001</v>
      </c>
      <c r="K2763">
        <v>7.2806009999999999</v>
      </c>
      <c r="L2763" s="5">
        <v>7.3960660000000003</v>
      </c>
      <c r="M2763">
        <v>7.4953789999999998</v>
      </c>
      <c r="N2763">
        <v>7.5793929999999996</v>
      </c>
      <c r="O2763">
        <v>7.6493669999999998</v>
      </c>
      <c r="P2763">
        <v>7.7068310000000002</v>
      </c>
      <c r="Q2763">
        <v>7.7534289999999997</v>
      </c>
      <c r="R2763">
        <v>7.7907929999999999</v>
      </c>
      <c r="S2763">
        <v>7.8204549999999999</v>
      </c>
      <c r="T2763">
        <v>7.8437929999999998</v>
      </c>
      <c r="U2763">
        <v>7.8620099999999997</v>
      </c>
      <c r="V2763">
        <v>7.8761270000000003</v>
      </c>
      <c r="W2763">
        <v>7.8869980000000002</v>
      </c>
      <c r="X2763">
        <v>7.895321</v>
      </c>
      <c r="Y2763">
        <v>7.9016580000000003</v>
      </c>
      <c r="Z2763">
        <v>7.9064610000000002</v>
      </c>
      <c r="AA2763">
        <v>7.9100849999999996</v>
      </c>
      <c r="AB2763">
        <v>7.9128090000000002</v>
      </c>
      <c r="AC2763">
        <v>7.9148480000000001</v>
      </c>
      <c r="AD2763">
        <v>7.9163690000000004</v>
      </c>
      <c r="AE2763">
        <v>7.9175009999999997</v>
      </c>
      <c r="AF2763">
        <v>7.9183409999999999</v>
      </c>
    </row>
    <row r="2764" spans="1:32" x14ac:dyDescent="0.2">
      <c r="A2764" s="8">
        <v>44012</v>
      </c>
      <c r="B2764">
        <v>3.6026440000000002</v>
      </c>
      <c r="C2764">
        <v>4.89872</v>
      </c>
      <c r="D2764">
        <v>5.6848239999999999</v>
      </c>
      <c r="E2764">
        <v>6.1411790000000002</v>
      </c>
      <c r="F2764">
        <v>6.4403360000000003</v>
      </c>
      <c r="G2764">
        <v>6.6653359999999999</v>
      </c>
      <c r="H2764">
        <v>6.8532570000000002</v>
      </c>
      <c r="I2764">
        <v>7.0188439999999996</v>
      </c>
      <c r="J2764">
        <v>7.1669039999999997</v>
      </c>
      <c r="K2764">
        <v>7.29847</v>
      </c>
      <c r="L2764" s="5">
        <v>7.4136360000000003</v>
      </c>
      <c r="M2764">
        <v>7.5126850000000003</v>
      </c>
      <c r="N2764">
        <v>7.5964010000000002</v>
      </c>
      <c r="O2764">
        <v>7.6660250000000003</v>
      </c>
      <c r="P2764">
        <v>7.7230910000000002</v>
      </c>
      <c r="Q2764">
        <v>7.7692620000000003</v>
      </c>
      <c r="R2764">
        <v>7.8061910000000001</v>
      </c>
      <c r="S2764">
        <v>7.8354280000000003</v>
      </c>
      <c r="T2764">
        <v>7.8583670000000003</v>
      </c>
      <c r="U2764">
        <v>7.8762179999999997</v>
      </c>
      <c r="V2764">
        <v>7.8900110000000003</v>
      </c>
      <c r="W2764">
        <v>7.9005979999999996</v>
      </c>
      <c r="X2764">
        <v>7.908677</v>
      </c>
      <c r="Y2764">
        <v>7.9148100000000001</v>
      </c>
      <c r="Z2764">
        <v>7.9194420000000001</v>
      </c>
      <c r="AA2764">
        <v>7.9229260000000004</v>
      </c>
      <c r="AB2764">
        <v>7.925535</v>
      </c>
      <c r="AC2764">
        <v>7.9274820000000004</v>
      </c>
      <c r="AD2764">
        <v>7.9289300000000003</v>
      </c>
      <c r="AE2764">
        <v>7.9300030000000001</v>
      </c>
      <c r="AF2764">
        <v>7.930796</v>
      </c>
    </row>
    <row r="2765" spans="1:32" x14ac:dyDescent="0.2">
      <c r="A2765" s="8">
        <v>44013</v>
      </c>
      <c r="B2765">
        <v>3.482221</v>
      </c>
      <c r="C2765">
        <v>4.8661060000000003</v>
      </c>
      <c r="D2765">
        <v>5.6838639999999998</v>
      </c>
      <c r="E2765">
        <v>6.1429919999999996</v>
      </c>
      <c r="F2765">
        <v>6.4351849999999997</v>
      </c>
      <c r="G2765">
        <v>6.6519019999999998</v>
      </c>
      <c r="H2765">
        <v>6.8333250000000003</v>
      </c>
      <c r="I2765">
        <v>6.9948709999999998</v>
      </c>
      <c r="J2765">
        <v>7.141032</v>
      </c>
      <c r="K2765">
        <v>7.2722439999999997</v>
      </c>
      <c r="L2765" s="5">
        <v>7.3880210000000002</v>
      </c>
      <c r="M2765">
        <v>7.4881900000000003</v>
      </c>
      <c r="N2765">
        <v>7.5732169999999996</v>
      </c>
      <c r="O2765">
        <v>7.6441429999999997</v>
      </c>
      <c r="P2765">
        <v>7.7023919999999997</v>
      </c>
      <c r="Q2765">
        <v>7.7495779999999996</v>
      </c>
      <c r="R2765">
        <v>7.7873419999999998</v>
      </c>
      <c r="S2765">
        <v>7.8172449999999998</v>
      </c>
      <c r="T2765">
        <v>7.8406989999999999</v>
      </c>
      <c r="U2765">
        <v>7.8589419999999999</v>
      </c>
      <c r="V2765">
        <v>7.8730250000000002</v>
      </c>
      <c r="W2765">
        <v>7.8838249999999999</v>
      </c>
      <c r="X2765">
        <v>7.8920560000000002</v>
      </c>
      <c r="Y2765">
        <v>7.8982960000000002</v>
      </c>
      <c r="Z2765">
        <v>7.9030019999999999</v>
      </c>
      <c r="AA2765">
        <v>7.906536</v>
      </c>
      <c r="AB2765">
        <v>7.9091779999999998</v>
      </c>
      <c r="AC2765">
        <v>7.9111469999999997</v>
      </c>
      <c r="AD2765">
        <v>7.9126079999999996</v>
      </c>
      <c r="AE2765">
        <v>7.9136889999999998</v>
      </c>
      <c r="AF2765">
        <v>7.9144860000000001</v>
      </c>
    </row>
    <row r="2766" spans="1:32" x14ac:dyDescent="0.2">
      <c r="A2766" s="8">
        <v>44014</v>
      </c>
      <c r="B2766">
        <v>3.6419069999999998</v>
      </c>
      <c r="C2766">
        <v>4.93729</v>
      </c>
      <c r="D2766">
        <v>5.7112670000000003</v>
      </c>
      <c r="E2766">
        <v>6.1549930000000002</v>
      </c>
      <c r="F2766">
        <v>6.4448569999999998</v>
      </c>
      <c r="G2766">
        <v>6.6642849999999996</v>
      </c>
      <c r="H2766">
        <v>6.8495290000000004</v>
      </c>
      <c r="I2766">
        <v>7.0143110000000002</v>
      </c>
      <c r="J2766">
        <v>7.1625800000000002</v>
      </c>
      <c r="K2766">
        <v>7.2947730000000002</v>
      </c>
      <c r="L2766" s="5">
        <v>7.410622</v>
      </c>
      <c r="M2766">
        <v>7.5102260000000003</v>
      </c>
      <c r="N2766">
        <v>7.5942990000000004</v>
      </c>
      <c r="O2766">
        <v>7.6640750000000004</v>
      </c>
      <c r="P2766">
        <v>7.7211230000000004</v>
      </c>
      <c r="Q2766">
        <v>7.7671479999999997</v>
      </c>
      <c r="R2766">
        <v>7.8038470000000002</v>
      </c>
      <c r="S2766">
        <v>7.8328059999999997</v>
      </c>
      <c r="T2766">
        <v>7.8554500000000003</v>
      </c>
      <c r="U2766">
        <v>7.873011</v>
      </c>
      <c r="V2766">
        <v>7.8865299999999996</v>
      </c>
      <c r="W2766">
        <v>7.8968699999999998</v>
      </c>
      <c r="X2766">
        <v>7.9047320000000001</v>
      </c>
      <c r="Y2766">
        <v>7.9106769999999997</v>
      </c>
      <c r="Z2766">
        <v>7.9151509999999998</v>
      </c>
      <c r="AA2766">
        <v>7.9185030000000003</v>
      </c>
      <c r="AB2766">
        <v>7.9210039999999999</v>
      </c>
      <c r="AC2766">
        <v>7.9228639999999997</v>
      </c>
      <c r="AD2766">
        <v>7.9242410000000003</v>
      </c>
      <c r="AE2766">
        <v>7.9252580000000004</v>
      </c>
      <c r="AF2766">
        <v>7.9260070000000002</v>
      </c>
    </row>
    <row r="2767" spans="1:32" x14ac:dyDescent="0.2">
      <c r="A2767" s="8">
        <v>44015</v>
      </c>
      <c r="B2767">
        <v>3.6044909999999999</v>
      </c>
      <c r="C2767">
        <v>4.9061680000000001</v>
      </c>
      <c r="D2767">
        <v>5.6962169999999999</v>
      </c>
      <c r="E2767">
        <v>6.1541459999999999</v>
      </c>
      <c r="F2767">
        <v>6.4530320000000003</v>
      </c>
      <c r="G2767">
        <v>6.6765720000000002</v>
      </c>
      <c r="H2767">
        <v>6.8624080000000003</v>
      </c>
      <c r="I2767">
        <v>7.0257009999999998</v>
      </c>
      <c r="J2767">
        <v>7.1715249999999999</v>
      </c>
      <c r="K2767">
        <v>7.3010650000000004</v>
      </c>
      <c r="L2767" s="5">
        <v>7.4144839999999999</v>
      </c>
      <c r="M2767">
        <v>7.5120820000000004</v>
      </c>
      <c r="N2767">
        <v>7.594627</v>
      </c>
      <c r="O2767">
        <v>7.6633250000000004</v>
      </c>
      <c r="P2767">
        <v>7.7196759999999998</v>
      </c>
      <c r="Q2767">
        <v>7.7653020000000001</v>
      </c>
      <c r="R2767">
        <v>7.8018219999999996</v>
      </c>
      <c r="S2767">
        <v>7.8307570000000002</v>
      </c>
      <c r="T2767">
        <v>7.8534750000000004</v>
      </c>
      <c r="U2767">
        <v>7.8711669999999998</v>
      </c>
      <c r="V2767">
        <v>7.8848459999999996</v>
      </c>
      <c r="W2767">
        <v>7.8953519999999999</v>
      </c>
      <c r="X2767">
        <v>7.9033759999999997</v>
      </c>
      <c r="Y2767">
        <v>7.9094689999999996</v>
      </c>
      <c r="Z2767">
        <v>7.9140759999999997</v>
      </c>
      <c r="AA2767">
        <v>7.9175420000000001</v>
      </c>
      <c r="AB2767">
        <v>7.9201389999999998</v>
      </c>
      <c r="AC2767">
        <v>7.9220790000000001</v>
      </c>
      <c r="AD2767">
        <v>7.9235220000000002</v>
      </c>
      <c r="AE2767">
        <v>7.9245919999999996</v>
      </c>
      <c r="AF2767">
        <v>7.9253840000000002</v>
      </c>
    </row>
    <row r="2768" spans="1:32" x14ac:dyDescent="0.2">
      <c r="A2768" s="8">
        <v>44018</v>
      </c>
      <c r="B2768">
        <v>3.5884290000000001</v>
      </c>
      <c r="C2768">
        <v>4.9129949999999996</v>
      </c>
      <c r="D2768">
        <v>5.7030989999999999</v>
      </c>
      <c r="E2768">
        <v>6.1533660000000001</v>
      </c>
      <c r="F2768">
        <v>6.444636</v>
      </c>
      <c r="G2768">
        <v>6.663017</v>
      </c>
      <c r="H2768">
        <v>6.8462909999999999</v>
      </c>
      <c r="I2768">
        <v>7.008991</v>
      </c>
      <c r="J2768">
        <v>7.1554440000000001</v>
      </c>
      <c r="K2768">
        <v>7.2862210000000003</v>
      </c>
      <c r="L2768" s="5">
        <v>7.4010590000000001</v>
      </c>
      <c r="M2768">
        <v>7.5000049999999998</v>
      </c>
      <c r="N2768">
        <v>7.5836959999999998</v>
      </c>
      <c r="O2768">
        <v>7.6532960000000001</v>
      </c>
      <c r="P2768">
        <v>7.7103080000000004</v>
      </c>
      <c r="Q2768">
        <v>7.7563870000000001</v>
      </c>
      <c r="R2768">
        <v>7.7931920000000003</v>
      </c>
      <c r="S2768">
        <v>7.8222829999999997</v>
      </c>
      <c r="T2768">
        <v>7.8450639999999998</v>
      </c>
      <c r="U2768">
        <v>7.8627589999999996</v>
      </c>
      <c r="V2768">
        <v>7.8764010000000004</v>
      </c>
      <c r="W2768">
        <v>7.8868489999999998</v>
      </c>
      <c r="X2768">
        <v>7.8948039999999997</v>
      </c>
      <c r="Y2768">
        <v>7.9008269999999996</v>
      </c>
      <c r="Z2768">
        <v>7.9053659999999999</v>
      </c>
      <c r="AA2768">
        <v>7.9087709999999998</v>
      </c>
      <c r="AB2768">
        <v>7.911314</v>
      </c>
      <c r="AC2768">
        <v>7.913208</v>
      </c>
      <c r="AD2768">
        <v>7.914612</v>
      </c>
      <c r="AE2768">
        <v>7.9156500000000003</v>
      </c>
      <c r="AF2768">
        <v>7.9164149999999998</v>
      </c>
    </row>
    <row r="2769" spans="1:32" x14ac:dyDescent="0.2">
      <c r="A2769" s="8">
        <v>44019</v>
      </c>
      <c r="B2769">
        <v>3.4640309999999999</v>
      </c>
      <c r="C2769">
        <v>4.8107100000000003</v>
      </c>
      <c r="D2769">
        <v>5.6330179999999999</v>
      </c>
      <c r="E2769">
        <v>6.1122209999999999</v>
      </c>
      <c r="F2769">
        <v>6.425357</v>
      </c>
      <c r="G2769">
        <v>6.6584940000000001</v>
      </c>
      <c r="H2769">
        <v>6.8507509999999998</v>
      </c>
      <c r="I2769">
        <v>7.0182589999999996</v>
      </c>
      <c r="J2769">
        <v>7.1667560000000003</v>
      </c>
      <c r="K2769">
        <v>7.2978940000000003</v>
      </c>
      <c r="L2769" s="5">
        <v>7.4121730000000001</v>
      </c>
      <c r="M2769">
        <v>7.5101360000000001</v>
      </c>
      <c r="N2769">
        <v>7.592727</v>
      </c>
      <c r="O2769">
        <v>7.6612770000000001</v>
      </c>
      <c r="P2769">
        <v>7.717371</v>
      </c>
      <c r="Q2769">
        <v>7.7626910000000002</v>
      </c>
      <c r="R2769">
        <v>7.7988960000000001</v>
      </c>
      <c r="S2769">
        <v>7.8275269999999999</v>
      </c>
      <c r="T2769">
        <v>7.8499679999999996</v>
      </c>
      <c r="U2769">
        <v>7.8674150000000003</v>
      </c>
      <c r="V2769">
        <v>7.8808829999999999</v>
      </c>
      <c r="W2769">
        <v>7.8912120000000003</v>
      </c>
      <c r="X2769">
        <v>7.8990869999999997</v>
      </c>
      <c r="Y2769">
        <v>7.9050599999999998</v>
      </c>
      <c r="Z2769">
        <v>7.909567</v>
      </c>
      <c r="AA2769">
        <v>7.9129550000000002</v>
      </c>
      <c r="AB2769">
        <v>7.9154900000000001</v>
      </c>
      <c r="AC2769">
        <v>7.9173799999999996</v>
      </c>
      <c r="AD2769">
        <v>7.9187849999999997</v>
      </c>
      <c r="AE2769">
        <v>7.9198250000000003</v>
      </c>
      <c r="AF2769">
        <v>7.9205930000000002</v>
      </c>
    </row>
    <row r="2770" spans="1:32" x14ac:dyDescent="0.2">
      <c r="A2770" s="8">
        <v>44020</v>
      </c>
      <c r="B2770">
        <v>3.4964330000000001</v>
      </c>
      <c r="C2770">
        <v>4.8196149999999998</v>
      </c>
      <c r="D2770">
        <v>5.6276380000000001</v>
      </c>
      <c r="E2770">
        <v>6.0964309999999999</v>
      </c>
      <c r="F2770">
        <v>6.4006819999999998</v>
      </c>
      <c r="G2770">
        <v>6.6262800000000004</v>
      </c>
      <c r="H2770">
        <v>6.8126639999999998</v>
      </c>
      <c r="I2770">
        <v>6.976172</v>
      </c>
      <c r="J2770">
        <v>7.1225139999999998</v>
      </c>
      <c r="K2770">
        <v>7.2531169999999996</v>
      </c>
      <c r="L2770" s="5">
        <v>7.3681469999999996</v>
      </c>
      <c r="M2770">
        <v>7.4677889999999998</v>
      </c>
      <c r="N2770">
        <v>7.5526499999999999</v>
      </c>
      <c r="O2770">
        <v>7.6237779999999997</v>
      </c>
      <c r="P2770">
        <v>7.6825380000000001</v>
      </c>
      <c r="Q2770">
        <v>7.7304550000000001</v>
      </c>
      <c r="R2770">
        <v>7.769082</v>
      </c>
      <c r="S2770">
        <v>7.7999020000000003</v>
      </c>
      <c r="T2770">
        <v>7.8242690000000001</v>
      </c>
      <c r="U2770">
        <v>7.8433780000000004</v>
      </c>
      <c r="V2770">
        <v>7.8582539999999996</v>
      </c>
      <c r="W2770">
        <v>7.8697600000000003</v>
      </c>
      <c r="X2770">
        <v>7.8786060000000004</v>
      </c>
      <c r="Y2770">
        <v>7.8853710000000001</v>
      </c>
      <c r="Z2770">
        <v>7.8905180000000001</v>
      </c>
      <c r="AA2770">
        <v>7.8944179999999999</v>
      </c>
      <c r="AB2770">
        <v>7.8973610000000001</v>
      </c>
      <c r="AC2770">
        <v>7.899572</v>
      </c>
      <c r="AD2770">
        <v>7.9012289999999998</v>
      </c>
      <c r="AE2770">
        <v>7.9024660000000004</v>
      </c>
      <c r="AF2770">
        <v>7.9033870000000004</v>
      </c>
    </row>
    <row r="2771" spans="1:32" x14ac:dyDescent="0.2">
      <c r="A2771" s="8">
        <v>44021</v>
      </c>
      <c r="B2771">
        <v>3.4459949999999999</v>
      </c>
      <c r="C2771">
        <v>4.8174710000000003</v>
      </c>
      <c r="D2771">
        <v>5.62723</v>
      </c>
      <c r="E2771">
        <v>6.0838070000000002</v>
      </c>
      <c r="F2771">
        <v>6.3774569999999997</v>
      </c>
      <c r="G2771">
        <v>6.5980879999999997</v>
      </c>
      <c r="H2771">
        <v>6.7846190000000002</v>
      </c>
      <c r="I2771">
        <v>6.9515719999999996</v>
      </c>
      <c r="J2771">
        <v>7.1028849999999997</v>
      </c>
      <c r="K2771">
        <v>7.2386910000000002</v>
      </c>
      <c r="L2771" s="5">
        <v>7.3583809999999996</v>
      </c>
      <c r="M2771">
        <v>7.4617719999999998</v>
      </c>
      <c r="N2771">
        <v>7.5493810000000003</v>
      </c>
      <c r="O2771">
        <v>7.6223320000000001</v>
      </c>
      <c r="P2771">
        <v>7.6821400000000004</v>
      </c>
      <c r="Q2771">
        <v>7.7305070000000002</v>
      </c>
      <c r="R2771">
        <v>7.7691520000000001</v>
      </c>
      <c r="S2771">
        <v>7.7997050000000003</v>
      </c>
      <c r="T2771">
        <v>7.8236330000000001</v>
      </c>
      <c r="U2771">
        <v>7.8422169999999998</v>
      </c>
      <c r="V2771">
        <v>7.8565430000000003</v>
      </c>
      <c r="W2771">
        <v>7.8675139999999999</v>
      </c>
      <c r="X2771">
        <v>7.875864</v>
      </c>
      <c r="Y2771">
        <v>7.8821859999999999</v>
      </c>
      <c r="Z2771">
        <v>7.8869480000000003</v>
      </c>
      <c r="AA2771">
        <v>7.8905190000000003</v>
      </c>
      <c r="AB2771">
        <v>7.8931870000000002</v>
      </c>
      <c r="AC2771">
        <v>7.8951710000000004</v>
      </c>
      <c r="AD2771">
        <v>7.8966419999999999</v>
      </c>
      <c r="AE2771">
        <v>7.897729</v>
      </c>
      <c r="AF2771">
        <v>7.8985310000000002</v>
      </c>
    </row>
    <row r="2772" spans="1:32" x14ac:dyDescent="0.2">
      <c r="A2772" s="8">
        <v>44022</v>
      </c>
      <c r="B2772">
        <v>3.436979</v>
      </c>
      <c r="C2772">
        <v>4.7607650000000001</v>
      </c>
      <c r="D2772">
        <v>5.5637819999999998</v>
      </c>
      <c r="E2772">
        <v>6.0293489999999998</v>
      </c>
      <c r="F2772">
        <v>6.3339790000000002</v>
      </c>
      <c r="G2772">
        <v>6.5629530000000003</v>
      </c>
      <c r="H2772">
        <v>6.754467</v>
      </c>
      <c r="I2772">
        <v>6.9237289999999998</v>
      </c>
      <c r="J2772">
        <v>7.0756410000000001</v>
      </c>
      <c r="K2772">
        <v>7.2111619999999998</v>
      </c>
      <c r="L2772" s="5">
        <v>7.3302529999999999</v>
      </c>
      <c r="M2772">
        <v>7.4330670000000003</v>
      </c>
      <c r="N2772">
        <v>7.5202859999999996</v>
      </c>
      <c r="O2772">
        <v>7.5930790000000004</v>
      </c>
      <c r="P2772">
        <v>7.6529499999999997</v>
      </c>
      <c r="Q2772">
        <v>7.7015529999999996</v>
      </c>
      <c r="R2772">
        <v>7.7405549999999996</v>
      </c>
      <c r="S2772">
        <v>7.7715339999999999</v>
      </c>
      <c r="T2772">
        <v>7.7959160000000001</v>
      </c>
      <c r="U2772">
        <v>7.8149519999999999</v>
      </c>
      <c r="V2772">
        <v>7.8297040000000004</v>
      </c>
      <c r="W2772">
        <v>7.8410640000000003</v>
      </c>
      <c r="X2772">
        <v>7.8497589999999997</v>
      </c>
      <c r="Y2772">
        <v>7.8563780000000003</v>
      </c>
      <c r="Z2772">
        <v>7.8613939999999998</v>
      </c>
      <c r="AA2772">
        <v>7.8651770000000001</v>
      </c>
      <c r="AB2772">
        <v>7.8680190000000003</v>
      </c>
      <c r="AC2772">
        <v>7.8701470000000002</v>
      </c>
      <c r="AD2772">
        <v>7.8717329999999999</v>
      </c>
      <c r="AE2772">
        <v>7.8729129999999996</v>
      </c>
      <c r="AF2772">
        <v>7.8737870000000001</v>
      </c>
    </row>
    <row r="2773" spans="1:32" x14ac:dyDescent="0.2">
      <c r="A2773" s="8">
        <v>44025</v>
      </c>
      <c r="B2773">
        <v>3.4002189999999999</v>
      </c>
      <c r="C2773">
        <v>4.7345459999999999</v>
      </c>
      <c r="D2773">
        <v>5.5271670000000004</v>
      </c>
      <c r="E2773">
        <v>5.9824419999999998</v>
      </c>
      <c r="F2773">
        <v>6.2833639999999997</v>
      </c>
      <c r="G2773">
        <v>6.5147649999999997</v>
      </c>
      <c r="H2773">
        <v>6.7124360000000003</v>
      </c>
      <c r="I2773">
        <v>6.8892389999999999</v>
      </c>
      <c r="J2773">
        <v>7.0484229999999997</v>
      </c>
      <c r="K2773">
        <v>7.1900209999999998</v>
      </c>
      <c r="L2773" s="5">
        <v>7.3136340000000004</v>
      </c>
      <c r="M2773">
        <v>7.4194170000000002</v>
      </c>
      <c r="N2773">
        <v>7.508254</v>
      </c>
      <c r="O2773">
        <v>7.5815999999999999</v>
      </c>
      <c r="P2773">
        <v>7.6412490000000002</v>
      </c>
      <c r="Q2773">
        <v>7.6891170000000004</v>
      </c>
      <c r="R2773">
        <v>7.7270849999999998</v>
      </c>
      <c r="S2773">
        <v>7.7568890000000001</v>
      </c>
      <c r="T2773">
        <v>7.7800729999999998</v>
      </c>
      <c r="U2773">
        <v>7.7979599999999998</v>
      </c>
      <c r="V2773">
        <v>7.8116599999999998</v>
      </c>
      <c r="W2773">
        <v>7.8220859999999997</v>
      </c>
      <c r="X2773">
        <v>7.8299729999999998</v>
      </c>
      <c r="Y2773">
        <v>7.8359079999999999</v>
      </c>
      <c r="Z2773">
        <v>7.8403520000000002</v>
      </c>
      <c r="AA2773">
        <v>7.8436649999999997</v>
      </c>
      <c r="AB2773">
        <v>7.8461249999999998</v>
      </c>
      <c r="AC2773">
        <v>7.8479450000000002</v>
      </c>
      <c r="AD2773">
        <v>7.8492860000000002</v>
      </c>
      <c r="AE2773">
        <v>7.8502720000000004</v>
      </c>
      <c r="AF2773">
        <v>7.8509950000000002</v>
      </c>
    </row>
    <row r="2774" spans="1:32" x14ac:dyDescent="0.2">
      <c r="A2774" s="8">
        <v>44026</v>
      </c>
      <c r="B2774">
        <v>3.406561</v>
      </c>
      <c r="C2774">
        <v>4.6839979999999999</v>
      </c>
      <c r="D2774">
        <v>5.4612980000000002</v>
      </c>
      <c r="E2774">
        <v>5.9216430000000004</v>
      </c>
      <c r="F2774">
        <v>6.2336590000000003</v>
      </c>
      <c r="G2774">
        <v>6.4758849999999999</v>
      </c>
      <c r="H2774">
        <v>6.6818739999999996</v>
      </c>
      <c r="I2774">
        <v>6.8641370000000004</v>
      </c>
      <c r="J2774">
        <v>7.0263369999999998</v>
      </c>
      <c r="K2774">
        <v>7.1691380000000002</v>
      </c>
      <c r="L2774" s="5">
        <v>7.2927439999999999</v>
      </c>
      <c r="M2774">
        <v>7.3977979999999999</v>
      </c>
      <c r="N2774">
        <v>7.4855369999999999</v>
      </c>
      <c r="O2774">
        <v>7.5576530000000002</v>
      </c>
      <c r="P2774">
        <v>7.6160909999999999</v>
      </c>
      <c r="Q2774">
        <v>7.6628480000000003</v>
      </c>
      <c r="R2774">
        <v>7.6998430000000004</v>
      </c>
      <c r="S2774">
        <v>7.7288259999999998</v>
      </c>
      <c r="T2774">
        <v>7.7513310000000004</v>
      </c>
      <c r="U2774">
        <v>7.7686700000000002</v>
      </c>
      <c r="V2774">
        <v>7.7819349999999998</v>
      </c>
      <c r="W2774">
        <v>7.7920189999999998</v>
      </c>
      <c r="X2774">
        <v>7.7996410000000003</v>
      </c>
      <c r="Y2774">
        <v>7.8053710000000001</v>
      </c>
      <c r="Z2774">
        <v>7.80966</v>
      </c>
      <c r="AA2774">
        <v>7.812856</v>
      </c>
      <c r="AB2774">
        <v>7.8152280000000003</v>
      </c>
      <c r="AC2774">
        <v>7.8169820000000003</v>
      </c>
      <c r="AD2774">
        <v>7.8182739999999997</v>
      </c>
      <c r="AE2774">
        <v>7.8192240000000002</v>
      </c>
      <c r="AF2774">
        <v>7.8199199999999998</v>
      </c>
    </row>
    <row r="2775" spans="1:32" x14ac:dyDescent="0.2">
      <c r="A2775" s="8">
        <v>44027</v>
      </c>
      <c r="B2775">
        <v>3.3968509999999998</v>
      </c>
      <c r="C2775">
        <v>4.6959920000000004</v>
      </c>
      <c r="D2775">
        <v>5.4927000000000001</v>
      </c>
      <c r="E2775">
        <v>5.963387</v>
      </c>
      <c r="F2775">
        <v>6.2779150000000001</v>
      </c>
      <c r="G2775">
        <v>6.5176790000000002</v>
      </c>
      <c r="H2775">
        <v>6.7188679999999996</v>
      </c>
      <c r="I2775">
        <v>6.8958539999999999</v>
      </c>
      <c r="J2775">
        <v>7.0533890000000001</v>
      </c>
      <c r="K2775">
        <v>7.1926300000000003</v>
      </c>
      <c r="L2775" s="5">
        <v>7.3138870000000002</v>
      </c>
      <c r="M2775">
        <v>7.4176900000000003</v>
      </c>
      <c r="N2775">
        <v>7.505064</v>
      </c>
      <c r="O2775">
        <v>7.5774650000000001</v>
      </c>
      <c r="P2775">
        <v>7.6366189999999996</v>
      </c>
      <c r="Q2775">
        <v>7.6843440000000003</v>
      </c>
      <c r="R2775">
        <v>7.7224180000000002</v>
      </c>
      <c r="S2775">
        <v>7.7524940000000004</v>
      </c>
      <c r="T2775">
        <v>7.7760410000000002</v>
      </c>
      <c r="U2775">
        <v>7.7943309999999997</v>
      </c>
      <c r="V2775">
        <v>7.8084379999999998</v>
      </c>
      <c r="W2775">
        <v>7.819248</v>
      </c>
      <c r="X2775">
        <v>7.8274850000000002</v>
      </c>
      <c r="Y2775">
        <v>7.8337279999999998</v>
      </c>
      <c r="Z2775">
        <v>7.8384369999999999</v>
      </c>
      <c r="AA2775">
        <v>7.8419740000000004</v>
      </c>
      <c r="AB2775">
        <v>7.8446199999999999</v>
      </c>
      <c r="AC2775">
        <v>7.8465920000000002</v>
      </c>
      <c r="AD2775">
        <v>7.8480569999999998</v>
      </c>
      <c r="AE2775">
        <v>7.8491419999999996</v>
      </c>
      <c r="AF2775">
        <v>7.8499429999999997</v>
      </c>
    </row>
    <row r="2776" spans="1:32" x14ac:dyDescent="0.2">
      <c r="A2776" s="8">
        <v>44028</v>
      </c>
      <c r="B2776">
        <v>3.3545090000000002</v>
      </c>
      <c r="C2776">
        <v>4.6520919999999997</v>
      </c>
      <c r="D2776">
        <v>5.4473630000000002</v>
      </c>
      <c r="E2776">
        <v>5.9174610000000003</v>
      </c>
      <c r="F2776">
        <v>6.2324840000000004</v>
      </c>
      <c r="G2776">
        <v>6.4737869999999997</v>
      </c>
      <c r="H2776">
        <v>6.6773600000000002</v>
      </c>
      <c r="I2776">
        <v>6.8573079999999997</v>
      </c>
      <c r="J2776">
        <v>7.0181199999999997</v>
      </c>
      <c r="K2776">
        <v>7.1607269999999996</v>
      </c>
      <c r="L2776" s="5">
        <v>7.2852610000000002</v>
      </c>
      <c r="M2776">
        <v>7.392131</v>
      </c>
      <c r="N2776">
        <v>7.4822860000000002</v>
      </c>
      <c r="O2776">
        <v>7.5571469999999996</v>
      </c>
      <c r="P2776">
        <v>7.6184320000000003</v>
      </c>
      <c r="Q2776">
        <v>7.6679700000000004</v>
      </c>
      <c r="R2776">
        <v>7.7075649999999998</v>
      </c>
      <c r="S2776">
        <v>7.7388979999999998</v>
      </c>
      <c r="T2776">
        <v>7.7634740000000004</v>
      </c>
      <c r="U2776">
        <v>7.7825980000000001</v>
      </c>
      <c r="V2776">
        <v>7.7973730000000003</v>
      </c>
      <c r="W2776">
        <v>7.8087150000000003</v>
      </c>
      <c r="X2776">
        <v>7.8173729999999999</v>
      </c>
      <c r="Y2776">
        <v>7.8239460000000003</v>
      </c>
      <c r="Z2776">
        <v>7.828913</v>
      </c>
      <c r="AA2776">
        <v>7.8326500000000001</v>
      </c>
      <c r="AB2776">
        <v>7.8354509999999999</v>
      </c>
      <c r="AC2776">
        <v>7.8375409999999999</v>
      </c>
      <c r="AD2776">
        <v>7.8390969999999998</v>
      </c>
      <c r="AE2776">
        <v>7.8402510000000003</v>
      </c>
      <c r="AF2776">
        <v>7.8411039999999996</v>
      </c>
    </row>
    <row r="2777" spans="1:32" x14ac:dyDescent="0.2">
      <c r="A2777" s="8">
        <v>44029</v>
      </c>
      <c r="B2777">
        <v>3.4499960000000001</v>
      </c>
      <c r="C2777">
        <v>4.6171129999999998</v>
      </c>
      <c r="D2777">
        <v>5.3836820000000003</v>
      </c>
      <c r="E2777">
        <v>5.8651850000000003</v>
      </c>
      <c r="F2777">
        <v>6.1976440000000004</v>
      </c>
      <c r="G2777">
        <v>6.451079</v>
      </c>
      <c r="H2777">
        <v>6.6598389999999998</v>
      </c>
      <c r="I2777">
        <v>6.8397930000000002</v>
      </c>
      <c r="J2777">
        <v>6.9977989999999997</v>
      </c>
      <c r="K2777">
        <v>7.1367209999999996</v>
      </c>
      <c r="L2777" s="5">
        <v>7.2579390000000004</v>
      </c>
      <c r="M2777">
        <v>7.362495</v>
      </c>
      <c r="N2777">
        <v>7.4515359999999999</v>
      </c>
      <c r="O2777">
        <v>7.5264110000000004</v>
      </c>
      <c r="P2777">
        <v>7.5886279999999999</v>
      </c>
      <c r="Q2777">
        <v>7.6397630000000003</v>
      </c>
      <c r="R2777">
        <v>7.6813729999999998</v>
      </c>
      <c r="S2777">
        <v>7.7149270000000003</v>
      </c>
      <c r="T2777">
        <v>7.7417670000000003</v>
      </c>
      <c r="U2777">
        <v>7.763077</v>
      </c>
      <c r="V2777">
        <v>7.7798850000000002</v>
      </c>
      <c r="W2777">
        <v>7.7930630000000001</v>
      </c>
      <c r="X2777">
        <v>7.803337</v>
      </c>
      <c r="Y2777">
        <v>7.8113080000000004</v>
      </c>
      <c r="Z2777">
        <v>7.8174640000000002</v>
      </c>
      <c r="AA2777">
        <v>7.8221970000000001</v>
      </c>
      <c r="AB2777">
        <v>7.8258239999999999</v>
      </c>
      <c r="AC2777">
        <v>7.8285920000000004</v>
      </c>
      <c r="AD2777">
        <v>7.8306969999999998</v>
      </c>
      <c r="AE2777">
        <v>7.8322950000000002</v>
      </c>
      <c r="AF2777">
        <v>7.8335030000000003</v>
      </c>
    </row>
    <row r="2778" spans="1:32" x14ac:dyDescent="0.2">
      <c r="A2778" s="8">
        <v>44032</v>
      </c>
      <c r="B2778">
        <v>3.434796</v>
      </c>
      <c r="C2778">
        <v>4.6647590000000001</v>
      </c>
      <c r="D2778">
        <v>5.4240630000000003</v>
      </c>
      <c r="E2778">
        <v>5.8811980000000004</v>
      </c>
      <c r="F2778">
        <v>6.1951890000000001</v>
      </c>
      <c r="G2778">
        <v>6.4406660000000002</v>
      </c>
      <c r="H2778">
        <v>6.6498270000000002</v>
      </c>
      <c r="I2778">
        <v>6.8348719999999998</v>
      </c>
      <c r="J2778">
        <v>6.9995039999999999</v>
      </c>
      <c r="K2778">
        <v>7.1444989999999997</v>
      </c>
      <c r="L2778" s="5">
        <v>7.2701440000000002</v>
      </c>
      <c r="M2778">
        <v>7.3771209999999998</v>
      </c>
      <c r="N2778">
        <v>7.4666759999999996</v>
      </c>
      <c r="O2778">
        <v>7.5404900000000001</v>
      </c>
      <c r="P2778">
        <v>7.6004889999999996</v>
      </c>
      <c r="Q2778">
        <v>7.6486590000000003</v>
      </c>
      <c r="R2778">
        <v>7.686909</v>
      </c>
      <c r="S2778">
        <v>7.7169879999999997</v>
      </c>
      <c r="T2778">
        <v>7.7404359999999999</v>
      </c>
      <c r="U2778">
        <v>7.7585730000000002</v>
      </c>
      <c r="V2778">
        <v>7.7725059999999999</v>
      </c>
      <c r="W2778">
        <v>7.7831419999999998</v>
      </c>
      <c r="X2778">
        <v>7.7912150000000002</v>
      </c>
      <c r="Y2778">
        <v>7.7973109999999997</v>
      </c>
      <c r="Z2778">
        <v>7.8018929999999997</v>
      </c>
      <c r="AA2778">
        <v>7.8053229999999996</v>
      </c>
      <c r="AB2778">
        <v>7.8078789999999998</v>
      </c>
      <c r="AC2778">
        <v>7.8097779999999997</v>
      </c>
      <c r="AD2778">
        <v>7.8111829999999998</v>
      </c>
      <c r="AE2778">
        <v>7.8122210000000001</v>
      </c>
      <c r="AF2778">
        <v>7.8129840000000002</v>
      </c>
    </row>
    <row r="2779" spans="1:32" x14ac:dyDescent="0.2">
      <c r="A2779" s="8">
        <v>44033</v>
      </c>
      <c r="B2779">
        <v>3.3424200000000002</v>
      </c>
      <c r="C2779">
        <v>4.5755030000000003</v>
      </c>
      <c r="D2779">
        <v>5.36721</v>
      </c>
      <c r="E2779">
        <v>5.8562820000000002</v>
      </c>
      <c r="F2779">
        <v>6.1920289999999998</v>
      </c>
      <c r="G2779">
        <v>6.4487810000000003</v>
      </c>
      <c r="H2779">
        <v>6.6615260000000003</v>
      </c>
      <c r="I2779">
        <v>6.8455859999999999</v>
      </c>
      <c r="J2779">
        <v>7.0071479999999999</v>
      </c>
      <c r="K2779">
        <v>7.148625</v>
      </c>
      <c r="L2779" s="5">
        <v>7.2712250000000003</v>
      </c>
      <c r="M2779">
        <v>7.3760339999999998</v>
      </c>
      <c r="N2779">
        <v>7.464372</v>
      </c>
      <c r="O2779">
        <v>7.5378210000000001</v>
      </c>
      <c r="P2779">
        <v>7.5981259999999997</v>
      </c>
      <c r="Q2779">
        <v>7.6470750000000001</v>
      </c>
      <c r="R2779">
        <v>7.6863989999999998</v>
      </c>
      <c r="S2779">
        <v>7.7176999999999998</v>
      </c>
      <c r="T2779">
        <v>7.742407</v>
      </c>
      <c r="U2779">
        <v>7.7617649999999996</v>
      </c>
      <c r="V2779">
        <v>7.7768290000000002</v>
      </c>
      <c r="W2779">
        <v>7.7884799999999998</v>
      </c>
      <c r="X2779">
        <v>7.7974420000000002</v>
      </c>
      <c r="Y2779">
        <v>7.8042999999999996</v>
      </c>
      <c r="Z2779">
        <v>7.8095249999999998</v>
      </c>
      <c r="AA2779">
        <v>7.8134880000000004</v>
      </c>
      <c r="AB2779">
        <v>7.8164819999999997</v>
      </c>
      <c r="AC2779">
        <v>7.8187369999999996</v>
      </c>
      <c r="AD2779">
        <v>7.8204289999999999</v>
      </c>
      <c r="AE2779">
        <v>7.8216950000000001</v>
      </c>
      <c r="AF2779">
        <v>7.8226389999999997</v>
      </c>
    </row>
    <row r="2780" spans="1:32" x14ac:dyDescent="0.2">
      <c r="A2780" s="8">
        <v>44034</v>
      </c>
      <c r="B2780">
        <v>3.398434</v>
      </c>
      <c r="C2780">
        <v>4.5031860000000004</v>
      </c>
      <c r="D2780">
        <v>5.2685550000000001</v>
      </c>
      <c r="E2780">
        <v>5.7731130000000004</v>
      </c>
      <c r="F2780">
        <v>6.1314950000000001</v>
      </c>
      <c r="G2780">
        <v>6.4056629999999997</v>
      </c>
      <c r="H2780">
        <v>6.6281910000000002</v>
      </c>
      <c r="I2780">
        <v>6.8157839999999998</v>
      </c>
      <c r="J2780">
        <v>6.9769269999999999</v>
      </c>
      <c r="K2780">
        <v>7.1160920000000001</v>
      </c>
      <c r="L2780" s="5">
        <v>7.2359439999999999</v>
      </c>
      <c r="M2780">
        <v>7.3384359999999997</v>
      </c>
      <c r="N2780">
        <v>7.4252929999999999</v>
      </c>
      <c r="O2780">
        <v>7.4981910000000003</v>
      </c>
      <c r="P2780">
        <v>7.5587910000000003</v>
      </c>
      <c r="Q2780">
        <v>7.6087100000000003</v>
      </c>
      <c r="R2780">
        <v>7.6494799999999996</v>
      </c>
      <c r="S2780">
        <v>7.6825159999999997</v>
      </c>
      <c r="T2780">
        <v>7.7090940000000003</v>
      </c>
      <c r="U2780">
        <v>7.730334</v>
      </c>
      <c r="V2780">
        <v>7.7472060000000003</v>
      </c>
      <c r="W2780">
        <v>7.7605339999999998</v>
      </c>
      <c r="X2780">
        <v>7.7710090000000003</v>
      </c>
      <c r="Y2780">
        <v>7.7792029999999999</v>
      </c>
      <c r="Z2780">
        <v>7.7855860000000003</v>
      </c>
      <c r="AA2780">
        <v>7.7905379999999997</v>
      </c>
      <c r="AB2780">
        <v>7.794365</v>
      </c>
      <c r="AC2780">
        <v>7.7973140000000001</v>
      </c>
      <c r="AD2780">
        <v>7.7995789999999996</v>
      </c>
      <c r="AE2780">
        <v>7.8013130000000004</v>
      </c>
      <c r="AF2780">
        <v>7.802638</v>
      </c>
    </row>
    <row r="2781" spans="1:32" x14ac:dyDescent="0.2">
      <c r="A2781" s="8">
        <v>44035</v>
      </c>
      <c r="B2781">
        <v>3.407753</v>
      </c>
      <c r="C2781">
        <v>4.4572909999999997</v>
      </c>
      <c r="D2781">
        <v>5.2015479999999998</v>
      </c>
      <c r="E2781">
        <v>5.7023590000000004</v>
      </c>
      <c r="F2781">
        <v>6.0630660000000001</v>
      </c>
      <c r="G2781">
        <v>6.3409800000000001</v>
      </c>
      <c r="H2781">
        <v>6.5671270000000002</v>
      </c>
      <c r="I2781">
        <v>6.7579520000000004</v>
      </c>
      <c r="J2781">
        <v>6.9221089999999998</v>
      </c>
      <c r="K2781">
        <v>7.0642889999999996</v>
      </c>
      <c r="L2781" s="5">
        <v>7.1872980000000002</v>
      </c>
      <c r="M2781">
        <v>7.2931309999999998</v>
      </c>
      <c r="N2781">
        <v>7.383483</v>
      </c>
      <c r="O2781">
        <v>7.4599539999999998</v>
      </c>
      <c r="P2781">
        <v>7.5241100000000003</v>
      </c>
      <c r="Q2781">
        <v>7.5774800000000004</v>
      </c>
      <c r="R2781">
        <v>7.6215210000000004</v>
      </c>
      <c r="S2781">
        <v>7.6575930000000003</v>
      </c>
      <c r="T2781">
        <v>7.6869329999999998</v>
      </c>
      <c r="U2781">
        <v>7.7106479999999999</v>
      </c>
      <c r="V2781">
        <v>7.7297029999999998</v>
      </c>
      <c r="W2781">
        <v>7.7449320000000004</v>
      </c>
      <c r="X2781">
        <v>7.7570420000000002</v>
      </c>
      <c r="Y2781">
        <v>7.7666300000000001</v>
      </c>
      <c r="Z2781">
        <v>7.7741879999999997</v>
      </c>
      <c r="AA2781">
        <v>7.7801229999999997</v>
      </c>
      <c r="AB2781">
        <v>7.7847660000000003</v>
      </c>
      <c r="AC2781">
        <v>7.7883880000000003</v>
      </c>
      <c r="AD2781">
        <v>7.7912030000000003</v>
      </c>
      <c r="AE2781">
        <v>7.7933859999999999</v>
      </c>
      <c r="AF2781">
        <v>7.7950730000000004</v>
      </c>
    </row>
    <row r="2782" spans="1:32" x14ac:dyDescent="0.2">
      <c r="A2782" s="8">
        <v>44036</v>
      </c>
      <c r="B2782">
        <v>3.4575999999999998</v>
      </c>
      <c r="C2782">
        <v>4.3919810000000004</v>
      </c>
      <c r="D2782">
        <v>5.1022980000000002</v>
      </c>
      <c r="E2782">
        <v>5.6085320000000003</v>
      </c>
      <c r="F2782">
        <v>5.9859070000000001</v>
      </c>
      <c r="G2782">
        <v>6.2798759999999998</v>
      </c>
      <c r="H2782">
        <v>6.5176749999999997</v>
      </c>
      <c r="I2782">
        <v>6.7155760000000004</v>
      </c>
      <c r="J2782">
        <v>6.8833859999999998</v>
      </c>
      <c r="K2782">
        <v>7.0271730000000003</v>
      </c>
      <c r="L2782" s="5">
        <v>7.1508969999999996</v>
      </c>
      <c r="M2782">
        <v>7.257352</v>
      </c>
      <c r="N2782">
        <v>7.3486929999999999</v>
      </c>
      <c r="O2782">
        <v>7.426723</v>
      </c>
      <c r="P2782">
        <v>7.4930329999999996</v>
      </c>
      <c r="Q2782">
        <v>7.5490659999999998</v>
      </c>
      <c r="R2782">
        <v>7.5961460000000001</v>
      </c>
      <c r="S2782">
        <v>7.6354819999999997</v>
      </c>
      <c r="T2782">
        <v>7.6681720000000002</v>
      </c>
      <c r="U2782">
        <v>7.6951999999999998</v>
      </c>
      <c r="V2782">
        <v>7.7174379999999996</v>
      </c>
      <c r="W2782">
        <v>7.7356540000000003</v>
      </c>
      <c r="X2782">
        <v>7.7505100000000002</v>
      </c>
      <c r="Y2782">
        <v>7.7625799999999998</v>
      </c>
      <c r="Z2782">
        <v>7.7723490000000002</v>
      </c>
      <c r="AA2782">
        <v>7.7802280000000001</v>
      </c>
      <c r="AB2782">
        <v>7.7865630000000001</v>
      </c>
      <c r="AC2782">
        <v>7.7916410000000003</v>
      </c>
      <c r="AD2782">
        <v>7.7956989999999999</v>
      </c>
      <c r="AE2782">
        <v>7.7989350000000002</v>
      </c>
      <c r="AF2782">
        <v>7.801507</v>
      </c>
    </row>
    <row r="2783" spans="1:32" x14ac:dyDescent="0.2">
      <c r="A2783" s="8">
        <v>44039</v>
      </c>
      <c r="B2783">
        <v>3.4705569999999999</v>
      </c>
      <c r="C2783">
        <v>4.3751319999999998</v>
      </c>
      <c r="D2783">
        <v>5.0642459999999998</v>
      </c>
      <c r="E2783">
        <v>5.5595619999999997</v>
      </c>
      <c r="F2783">
        <v>5.933605</v>
      </c>
      <c r="G2783">
        <v>6.2291150000000002</v>
      </c>
      <c r="H2783">
        <v>6.4710900000000002</v>
      </c>
      <c r="I2783">
        <v>6.674169</v>
      </c>
      <c r="J2783">
        <v>6.8470810000000002</v>
      </c>
      <c r="K2783">
        <v>6.9952709999999998</v>
      </c>
      <c r="L2783" s="5">
        <v>7.122401</v>
      </c>
      <c r="M2783">
        <v>7.2311969999999999</v>
      </c>
      <c r="N2783">
        <v>7.3238779999999997</v>
      </c>
      <c r="O2783">
        <v>7.4023880000000002</v>
      </c>
      <c r="P2783">
        <v>7.4684869999999997</v>
      </c>
      <c r="Q2783">
        <v>7.5237920000000003</v>
      </c>
      <c r="R2783">
        <v>7.569782</v>
      </c>
      <c r="S2783">
        <v>7.6078029999999996</v>
      </c>
      <c r="T2783">
        <v>7.639062</v>
      </c>
      <c r="U2783">
        <v>7.6646260000000002</v>
      </c>
      <c r="V2783">
        <v>7.6854319999999996</v>
      </c>
      <c r="W2783">
        <v>7.7022880000000002</v>
      </c>
      <c r="X2783">
        <v>7.7158850000000001</v>
      </c>
      <c r="Y2783">
        <v>7.7268109999999997</v>
      </c>
      <c r="Z2783">
        <v>7.7355580000000002</v>
      </c>
      <c r="AA2783">
        <v>7.7425360000000003</v>
      </c>
      <c r="AB2783">
        <v>7.7480849999999997</v>
      </c>
      <c r="AC2783">
        <v>7.7524850000000001</v>
      </c>
      <c r="AD2783">
        <v>7.7559639999999996</v>
      </c>
      <c r="AE2783">
        <v>7.7587080000000004</v>
      </c>
      <c r="AF2783">
        <v>7.760866</v>
      </c>
    </row>
    <row r="2784" spans="1:32" x14ac:dyDescent="0.2">
      <c r="A2784" s="8">
        <v>44040</v>
      </c>
      <c r="B2784">
        <v>3.3187229999999999</v>
      </c>
      <c r="C2784">
        <v>4.3468099999999996</v>
      </c>
      <c r="D2784">
        <v>5.0609659999999996</v>
      </c>
      <c r="E2784">
        <v>5.5449650000000004</v>
      </c>
      <c r="F2784">
        <v>5.9048720000000001</v>
      </c>
      <c r="G2784">
        <v>6.1938449999999996</v>
      </c>
      <c r="H2784">
        <v>6.437424</v>
      </c>
      <c r="I2784">
        <v>6.6474510000000002</v>
      </c>
      <c r="J2784">
        <v>6.8294600000000001</v>
      </c>
      <c r="K2784">
        <v>6.9864179999999996</v>
      </c>
      <c r="L2784" s="5">
        <v>7.1204669999999997</v>
      </c>
      <c r="M2784">
        <v>7.2336349999999996</v>
      </c>
      <c r="N2784">
        <v>7.3280500000000002</v>
      </c>
      <c r="O2784">
        <v>7.4059270000000001</v>
      </c>
      <c r="P2784">
        <v>7.4694839999999996</v>
      </c>
      <c r="Q2784">
        <v>7.5208500000000003</v>
      </c>
      <c r="R2784">
        <v>7.561998</v>
      </c>
      <c r="S2784">
        <v>7.5946959999999999</v>
      </c>
      <c r="T2784">
        <v>7.6204910000000003</v>
      </c>
      <c r="U2784">
        <v>7.6407049999999996</v>
      </c>
      <c r="V2784">
        <v>7.6564509999999997</v>
      </c>
      <c r="W2784">
        <v>7.6686500000000004</v>
      </c>
      <c r="X2784">
        <v>7.6780530000000002</v>
      </c>
      <c r="Y2784">
        <v>7.6852679999999998</v>
      </c>
      <c r="Z2784">
        <v>7.6907810000000003</v>
      </c>
      <c r="AA2784">
        <v>7.6949779999999999</v>
      </c>
      <c r="AB2784">
        <v>7.6981599999999997</v>
      </c>
      <c r="AC2784">
        <v>7.7005660000000002</v>
      </c>
      <c r="AD2784">
        <v>7.7023789999999996</v>
      </c>
      <c r="AE2784">
        <v>7.7037420000000001</v>
      </c>
      <c r="AF2784">
        <v>7.7047629999999998</v>
      </c>
    </row>
    <row r="2785" spans="1:32" x14ac:dyDescent="0.2">
      <c r="A2785" s="8">
        <v>44041</v>
      </c>
      <c r="B2785">
        <v>3.3542649999999998</v>
      </c>
      <c r="C2785">
        <v>4.3000080000000001</v>
      </c>
      <c r="D2785">
        <v>4.9947059999999999</v>
      </c>
      <c r="E2785">
        <v>5.4846079999999997</v>
      </c>
      <c r="F2785">
        <v>5.8545800000000003</v>
      </c>
      <c r="G2785">
        <v>6.1505929999999998</v>
      </c>
      <c r="H2785">
        <v>6.3970840000000004</v>
      </c>
      <c r="I2785">
        <v>6.6069760000000004</v>
      </c>
      <c r="J2785">
        <v>6.7873000000000001</v>
      </c>
      <c r="K2785">
        <v>6.9422490000000003</v>
      </c>
      <c r="L2785" s="5">
        <v>7.0747489999999997</v>
      </c>
      <c r="M2785">
        <v>7.1872129999999999</v>
      </c>
      <c r="N2785">
        <v>7.28186</v>
      </c>
      <c r="O2785">
        <v>7.3608159999999998</v>
      </c>
      <c r="P2785">
        <v>7.4261210000000002</v>
      </c>
      <c r="Q2785">
        <v>7.479698</v>
      </c>
      <c r="R2785">
        <v>7.5233210000000001</v>
      </c>
      <c r="S2785">
        <v>7.5585909999999998</v>
      </c>
      <c r="T2785">
        <v>7.5869229999999996</v>
      </c>
      <c r="U2785">
        <v>7.6095459999999999</v>
      </c>
      <c r="V2785">
        <v>7.6275130000000004</v>
      </c>
      <c r="W2785">
        <v>7.6417099999999998</v>
      </c>
      <c r="X2785">
        <v>7.6528770000000002</v>
      </c>
      <c r="Y2785">
        <v>7.6616220000000004</v>
      </c>
      <c r="Z2785">
        <v>7.668444</v>
      </c>
      <c r="AA2785">
        <v>7.6737469999999997</v>
      </c>
      <c r="AB2785">
        <v>7.6778550000000001</v>
      </c>
      <c r="AC2785">
        <v>7.6810270000000003</v>
      </c>
      <c r="AD2785">
        <v>7.6834689999999997</v>
      </c>
      <c r="AE2785">
        <v>7.6853439999999997</v>
      </c>
      <c r="AF2785">
        <v>7.6867799999999997</v>
      </c>
    </row>
    <row r="2786" spans="1:32" x14ac:dyDescent="0.2">
      <c r="A2786" s="8">
        <v>44042</v>
      </c>
      <c r="B2786">
        <v>3.4779179999999998</v>
      </c>
      <c r="C2786">
        <v>4.3219289999999999</v>
      </c>
      <c r="D2786">
        <v>4.9875290000000003</v>
      </c>
      <c r="E2786">
        <v>5.4806249999999999</v>
      </c>
      <c r="F2786">
        <v>5.8608289999999998</v>
      </c>
      <c r="G2786">
        <v>6.1644230000000002</v>
      </c>
      <c r="H2786">
        <v>6.4135270000000002</v>
      </c>
      <c r="I2786">
        <v>6.6217969999999999</v>
      </c>
      <c r="J2786">
        <v>6.7979060000000002</v>
      </c>
      <c r="K2786">
        <v>6.9476279999999999</v>
      </c>
      <c r="L2786" s="5">
        <v>7.0750700000000002</v>
      </c>
      <c r="M2786">
        <v>7.1833729999999996</v>
      </c>
      <c r="N2786">
        <v>7.2751010000000003</v>
      </c>
      <c r="O2786">
        <v>7.352449</v>
      </c>
      <c r="P2786">
        <v>7.417351</v>
      </c>
      <c r="Q2786">
        <v>7.4715309999999997</v>
      </c>
      <c r="R2786">
        <v>7.5165280000000001</v>
      </c>
      <c r="S2786">
        <v>7.553712</v>
      </c>
      <c r="T2786">
        <v>7.5842919999999996</v>
      </c>
      <c r="U2786">
        <v>7.6093270000000004</v>
      </c>
      <c r="V2786">
        <v>7.6297329999999999</v>
      </c>
      <c r="W2786">
        <v>7.646299</v>
      </c>
      <c r="X2786">
        <v>7.6596960000000003</v>
      </c>
      <c r="Y2786">
        <v>7.6704910000000002</v>
      </c>
      <c r="Z2786">
        <v>7.6791609999999997</v>
      </c>
      <c r="AA2786">
        <v>7.6861009999999998</v>
      </c>
      <c r="AB2786">
        <v>7.6916419999999999</v>
      </c>
      <c r="AC2786">
        <v>7.6960519999999999</v>
      </c>
      <c r="AD2786">
        <v>7.6995529999999999</v>
      </c>
      <c r="AE2786">
        <v>7.7023260000000002</v>
      </c>
      <c r="AF2786">
        <v>7.7045170000000001</v>
      </c>
    </row>
    <row r="2787" spans="1:32" x14ac:dyDescent="0.2">
      <c r="A2787" s="8">
        <v>44046</v>
      </c>
      <c r="B2787">
        <v>3.383642</v>
      </c>
      <c r="C2787">
        <v>4.2654670000000001</v>
      </c>
      <c r="D2787">
        <v>4.952305</v>
      </c>
      <c r="E2787">
        <v>5.4550869999999998</v>
      </c>
      <c r="F2787">
        <v>5.8390870000000001</v>
      </c>
      <c r="G2787">
        <v>6.1437670000000004</v>
      </c>
      <c r="H2787">
        <v>6.3929489999999998</v>
      </c>
      <c r="I2787">
        <v>6.601127</v>
      </c>
      <c r="J2787">
        <v>6.7773300000000001</v>
      </c>
      <c r="K2787">
        <v>6.9274360000000001</v>
      </c>
      <c r="L2787" s="5">
        <v>7.0555320000000004</v>
      </c>
      <c r="M2787">
        <v>7.1646879999999999</v>
      </c>
      <c r="N2787">
        <v>7.2573869999999996</v>
      </c>
      <c r="O2787">
        <v>7.3357530000000004</v>
      </c>
      <c r="P2787">
        <v>7.4016630000000001</v>
      </c>
      <c r="Q2787">
        <v>7.4567990000000002</v>
      </c>
      <c r="R2787">
        <v>7.5026770000000003</v>
      </c>
      <c r="S2787">
        <v>7.5406510000000004</v>
      </c>
      <c r="T2787">
        <v>7.5719260000000004</v>
      </c>
      <c r="U2787">
        <v>7.5975609999999998</v>
      </c>
      <c r="V2787">
        <v>7.6184799999999999</v>
      </c>
      <c r="W2787">
        <v>7.635478</v>
      </c>
      <c r="X2787">
        <v>7.649235</v>
      </c>
      <c r="Y2787">
        <v>7.6603279999999998</v>
      </c>
      <c r="Z2787">
        <v>7.6692419999999997</v>
      </c>
      <c r="AA2787">
        <v>7.6763810000000001</v>
      </c>
      <c r="AB2787">
        <v>7.6820820000000003</v>
      </c>
      <c r="AC2787">
        <v>7.6866219999999998</v>
      </c>
      <c r="AD2787">
        <v>7.6902270000000001</v>
      </c>
      <c r="AE2787">
        <v>7.6930820000000004</v>
      </c>
      <c r="AF2787">
        <v>7.6953389999999997</v>
      </c>
    </row>
    <row r="2788" spans="1:32" x14ac:dyDescent="0.2">
      <c r="A2788" s="8">
        <v>44047</v>
      </c>
      <c r="B2788">
        <v>3.3966379999999998</v>
      </c>
      <c r="C2788">
        <v>4.2417350000000003</v>
      </c>
      <c r="D2788">
        <v>4.9215650000000002</v>
      </c>
      <c r="E2788">
        <v>5.4304509999999997</v>
      </c>
      <c r="F2788">
        <v>5.8230919999999999</v>
      </c>
      <c r="G2788">
        <v>6.1346889999999998</v>
      </c>
      <c r="H2788">
        <v>6.3879619999999999</v>
      </c>
      <c r="I2788">
        <v>6.5977069999999998</v>
      </c>
      <c r="J2788">
        <v>6.773733</v>
      </c>
      <c r="K2788">
        <v>6.9227290000000004</v>
      </c>
      <c r="L2788" s="5">
        <v>7.049436</v>
      </c>
      <c r="M2788">
        <v>7.157375</v>
      </c>
      <c r="N2788">
        <v>7.2492910000000004</v>
      </c>
      <c r="O2788">
        <v>7.3274210000000002</v>
      </c>
      <c r="P2788">
        <v>7.3936489999999999</v>
      </c>
      <c r="Q2788">
        <v>7.4496010000000004</v>
      </c>
      <c r="R2788">
        <v>7.4966989999999996</v>
      </c>
      <c r="S2788">
        <v>7.5361929999999999</v>
      </c>
      <c r="T2788">
        <v>7.5691860000000002</v>
      </c>
      <c r="U2788">
        <v>7.5966430000000003</v>
      </c>
      <c r="V2788">
        <v>7.6194100000000002</v>
      </c>
      <c r="W2788">
        <v>7.6382219999999998</v>
      </c>
      <c r="X2788">
        <v>7.6537129999999998</v>
      </c>
      <c r="Y2788">
        <v>7.6664300000000001</v>
      </c>
      <c r="Z2788">
        <v>7.6768369999999999</v>
      </c>
      <c r="AA2788">
        <v>7.6853290000000003</v>
      </c>
      <c r="AB2788">
        <v>7.69224</v>
      </c>
      <c r="AC2788">
        <v>7.6978499999999999</v>
      </c>
      <c r="AD2788">
        <v>7.7023919999999997</v>
      </c>
      <c r="AE2788">
        <v>7.706061</v>
      </c>
      <c r="AF2788">
        <v>7.7090189999999996</v>
      </c>
    </row>
    <row r="2789" spans="1:32" x14ac:dyDescent="0.2">
      <c r="A2789" s="8">
        <v>44048</v>
      </c>
      <c r="B2789">
        <v>3.4349940000000001</v>
      </c>
      <c r="C2789">
        <v>4.2408590000000004</v>
      </c>
      <c r="D2789">
        <v>4.9014470000000001</v>
      </c>
      <c r="E2789">
        <v>5.4048470000000002</v>
      </c>
      <c r="F2789">
        <v>5.7989750000000004</v>
      </c>
      <c r="G2789">
        <v>6.1150880000000001</v>
      </c>
      <c r="H2789">
        <v>6.3737159999999999</v>
      </c>
      <c r="I2789">
        <v>6.5885340000000001</v>
      </c>
      <c r="J2789">
        <v>6.7688540000000001</v>
      </c>
      <c r="K2789">
        <v>6.9212189999999998</v>
      </c>
      <c r="L2789" s="5">
        <v>7.0504069999999999</v>
      </c>
      <c r="M2789">
        <v>7.1600619999999999</v>
      </c>
      <c r="N2789">
        <v>7.2530760000000001</v>
      </c>
      <c r="O2789">
        <v>7.3318310000000002</v>
      </c>
      <c r="P2789">
        <v>7.3983400000000001</v>
      </c>
      <c r="Q2789">
        <v>7.454332</v>
      </c>
      <c r="R2789">
        <v>7.5013129999999997</v>
      </c>
      <c r="S2789">
        <v>7.5405959999999999</v>
      </c>
      <c r="T2789">
        <v>7.5733269999999999</v>
      </c>
      <c r="U2789">
        <v>7.6005050000000001</v>
      </c>
      <c r="V2789">
        <v>7.6229959999999997</v>
      </c>
      <c r="W2789">
        <v>7.6415480000000002</v>
      </c>
      <c r="X2789">
        <v>7.656803</v>
      </c>
      <c r="Y2789">
        <v>7.6693100000000003</v>
      </c>
      <c r="Z2789">
        <v>7.6795340000000003</v>
      </c>
      <c r="AA2789">
        <v>7.6878700000000002</v>
      </c>
      <c r="AB2789">
        <v>7.6946500000000002</v>
      </c>
      <c r="AC2789">
        <v>7.7001489999999997</v>
      </c>
      <c r="AD2789">
        <v>7.7046010000000003</v>
      </c>
      <c r="AE2789">
        <v>7.708196</v>
      </c>
      <c r="AF2789">
        <v>7.7110940000000001</v>
      </c>
    </row>
    <row r="2790" spans="1:32" x14ac:dyDescent="0.2">
      <c r="A2790" s="8">
        <v>44049</v>
      </c>
      <c r="B2790">
        <v>3.3760319999999999</v>
      </c>
      <c r="C2790">
        <v>4.1968379999999996</v>
      </c>
      <c r="D2790">
        <v>4.8686340000000001</v>
      </c>
      <c r="E2790">
        <v>5.3789619999999996</v>
      </c>
      <c r="F2790">
        <v>5.7768309999999996</v>
      </c>
      <c r="G2790">
        <v>6.0944609999999999</v>
      </c>
      <c r="H2790">
        <v>6.3531649999999997</v>
      </c>
      <c r="I2790">
        <v>6.5672119999999996</v>
      </c>
      <c r="J2790">
        <v>6.7463369999999996</v>
      </c>
      <c r="K2790">
        <v>6.8973709999999997</v>
      </c>
      <c r="L2790" s="5">
        <v>7.0252730000000003</v>
      </c>
      <c r="M2790">
        <v>7.1337900000000003</v>
      </c>
      <c r="N2790">
        <v>7.2258630000000004</v>
      </c>
      <c r="O2790">
        <v>7.3038860000000003</v>
      </c>
      <c r="P2790">
        <v>7.3698629999999996</v>
      </c>
      <c r="Q2790">
        <v>7.4255009999999997</v>
      </c>
      <c r="R2790">
        <v>7.4722780000000002</v>
      </c>
      <c r="S2790">
        <v>7.5114770000000002</v>
      </c>
      <c r="T2790">
        <v>7.5442169999999997</v>
      </c>
      <c r="U2790">
        <v>7.5714730000000001</v>
      </c>
      <c r="V2790">
        <v>7.5940890000000003</v>
      </c>
      <c r="W2790">
        <v>7.6127960000000003</v>
      </c>
      <c r="X2790">
        <v>7.6282220000000001</v>
      </c>
      <c r="Y2790">
        <v>7.6409070000000003</v>
      </c>
      <c r="Z2790">
        <v>7.6513080000000002</v>
      </c>
      <c r="AA2790">
        <v>7.6598129999999998</v>
      </c>
      <c r="AB2790">
        <v>7.6667509999999996</v>
      </c>
      <c r="AC2790">
        <v>7.6723970000000001</v>
      </c>
      <c r="AD2790">
        <v>7.6769809999999996</v>
      </c>
      <c r="AE2790">
        <v>7.6806939999999999</v>
      </c>
      <c r="AF2790">
        <v>7.6836960000000003</v>
      </c>
    </row>
    <row r="2791" spans="1:32" x14ac:dyDescent="0.2">
      <c r="A2791" s="8">
        <v>44050</v>
      </c>
      <c r="B2791">
        <v>3.3716270000000002</v>
      </c>
      <c r="C2791">
        <v>4.1652399999999998</v>
      </c>
      <c r="D2791">
        <v>4.8206020000000001</v>
      </c>
      <c r="E2791">
        <v>5.3235570000000001</v>
      </c>
      <c r="F2791">
        <v>5.7198070000000003</v>
      </c>
      <c r="G2791">
        <v>6.0393619999999997</v>
      </c>
      <c r="H2791">
        <v>6.3020620000000003</v>
      </c>
      <c r="I2791">
        <v>6.5212029999999999</v>
      </c>
      <c r="J2791">
        <v>6.7058850000000003</v>
      </c>
      <c r="K2791">
        <v>6.862533</v>
      </c>
      <c r="L2791" s="5">
        <v>6.9958549999999997</v>
      </c>
      <c r="M2791">
        <v>7.1094470000000003</v>
      </c>
      <c r="N2791">
        <v>7.206175</v>
      </c>
      <c r="O2791">
        <v>7.2884000000000002</v>
      </c>
      <c r="P2791">
        <v>7.3581200000000004</v>
      </c>
      <c r="Q2791">
        <v>7.4170619999999996</v>
      </c>
      <c r="R2791">
        <v>7.4667300000000001</v>
      </c>
      <c r="S2791">
        <v>7.5084410000000004</v>
      </c>
      <c r="T2791">
        <v>7.5433510000000004</v>
      </c>
      <c r="U2791">
        <v>7.5724689999999999</v>
      </c>
      <c r="V2791">
        <v>7.5966769999999997</v>
      </c>
      <c r="W2791">
        <v>7.6167389999999999</v>
      </c>
      <c r="X2791">
        <v>7.6333140000000004</v>
      </c>
      <c r="Y2791">
        <v>7.6469670000000001</v>
      </c>
      <c r="Z2791">
        <v>7.6581830000000002</v>
      </c>
      <c r="AA2791">
        <v>7.6673730000000004</v>
      </c>
      <c r="AB2791">
        <v>7.6748820000000002</v>
      </c>
      <c r="AC2791">
        <v>7.6810049999999999</v>
      </c>
      <c r="AD2791">
        <v>7.6859849999999996</v>
      </c>
      <c r="AE2791">
        <v>7.6900269999999997</v>
      </c>
      <c r="AF2791">
        <v>7.6933020000000001</v>
      </c>
    </row>
    <row r="2792" spans="1:32" x14ac:dyDescent="0.2">
      <c r="A2792" s="8">
        <v>44053</v>
      </c>
      <c r="B2792">
        <v>3.3152659999999998</v>
      </c>
      <c r="C2792">
        <v>4.1034769999999998</v>
      </c>
      <c r="D2792">
        <v>4.7631230000000002</v>
      </c>
      <c r="E2792">
        <v>5.2750579999999996</v>
      </c>
      <c r="F2792">
        <v>5.6815150000000001</v>
      </c>
      <c r="G2792">
        <v>6.0106960000000003</v>
      </c>
      <c r="H2792">
        <v>6.2816260000000002</v>
      </c>
      <c r="I2792">
        <v>6.5073499999999997</v>
      </c>
      <c r="J2792">
        <v>6.6970219999999996</v>
      </c>
      <c r="K2792">
        <v>6.8572649999999999</v>
      </c>
      <c r="L2792" s="5">
        <v>6.9930329999999996</v>
      </c>
      <c r="M2792">
        <v>7.1081719999999997</v>
      </c>
      <c r="N2792">
        <v>7.2057690000000001</v>
      </c>
      <c r="O2792">
        <v>7.288373</v>
      </c>
      <c r="P2792">
        <v>7.3581349999999999</v>
      </c>
      <c r="Q2792">
        <v>7.4168969999999996</v>
      </c>
      <c r="R2792">
        <v>7.4662499999999996</v>
      </c>
      <c r="S2792">
        <v>7.5075770000000004</v>
      </c>
      <c r="T2792">
        <v>7.5420749999999996</v>
      </c>
      <c r="U2792">
        <v>7.5707849999999999</v>
      </c>
      <c r="V2792">
        <v>7.594608</v>
      </c>
      <c r="W2792">
        <v>7.6143159999999996</v>
      </c>
      <c r="X2792">
        <v>7.6305750000000003</v>
      </c>
      <c r="Y2792">
        <v>7.6439519999999996</v>
      </c>
      <c r="Z2792">
        <v>7.6549300000000002</v>
      </c>
      <c r="AA2792">
        <v>7.6639160000000004</v>
      </c>
      <c r="AB2792">
        <v>7.6712550000000004</v>
      </c>
      <c r="AC2792">
        <v>7.6772349999999996</v>
      </c>
      <c r="AD2792">
        <v>7.6820969999999997</v>
      </c>
      <c r="AE2792">
        <v>7.6860429999999997</v>
      </c>
      <c r="AF2792">
        <v>7.6892379999999996</v>
      </c>
    </row>
    <row r="2793" spans="1:32" x14ac:dyDescent="0.2">
      <c r="A2793" s="8">
        <v>44054</v>
      </c>
      <c r="B2793">
        <v>3.2299090000000001</v>
      </c>
      <c r="C2793">
        <v>4.0222069999999999</v>
      </c>
      <c r="D2793">
        <v>4.6985340000000004</v>
      </c>
      <c r="E2793">
        <v>5.2295189999999998</v>
      </c>
      <c r="F2793">
        <v>5.6524409999999996</v>
      </c>
      <c r="G2793">
        <v>5.9938079999999996</v>
      </c>
      <c r="H2793">
        <v>6.2726189999999997</v>
      </c>
      <c r="I2793">
        <v>6.502631</v>
      </c>
      <c r="J2793">
        <v>6.6939390000000003</v>
      </c>
      <c r="K2793">
        <v>6.8540669999999997</v>
      </c>
      <c r="L2793" s="5">
        <v>6.9887259999999998</v>
      </c>
      <c r="M2793">
        <v>7.1023339999999999</v>
      </c>
      <c r="N2793">
        <v>7.1983740000000003</v>
      </c>
      <c r="O2793">
        <v>7.2796459999999996</v>
      </c>
      <c r="P2793">
        <v>7.3484350000000003</v>
      </c>
      <c r="Q2793">
        <v>7.4066349999999996</v>
      </c>
      <c r="R2793">
        <v>7.4558330000000002</v>
      </c>
      <c r="S2793">
        <v>7.4973720000000004</v>
      </c>
      <c r="T2793">
        <v>7.5323909999999996</v>
      </c>
      <c r="U2793">
        <v>7.5618660000000002</v>
      </c>
      <c r="V2793">
        <v>7.5866309999999997</v>
      </c>
      <c r="W2793">
        <v>7.6074000000000002</v>
      </c>
      <c r="X2793">
        <v>7.6247860000000003</v>
      </c>
      <c r="Y2793">
        <v>7.6393129999999996</v>
      </c>
      <c r="Z2793">
        <v>7.6514280000000001</v>
      </c>
      <c r="AA2793">
        <v>7.6615130000000002</v>
      </c>
      <c r="AB2793">
        <v>7.6698940000000002</v>
      </c>
      <c r="AC2793">
        <v>7.6768460000000003</v>
      </c>
      <c r="AD2793">
        <v>7.6826030000000003</v>
      </c>
      <c r="AE2793">
        <v>7.6873630000000004</v>
      </c>
      <c r="AF2793">
        <v>7.6912919999999998</v>
      </c>
    </row>
    <row r="2794" spans="1:32" x14ac:dyDescent="0.2">
      <c r="A2794" s="8">
        <v>44055</v>
      </c>
      <c r="B2794">
        <v>3.1782879999999998</v>
      </c>
      <c r="C2794">
        <v>3.9520249999999999</v>
      </c>
      <c r="D2794">
        <v>4.6214560000000002</v>
      </c>
      <c r="E2794">
        <v>5.1539250000000001</v>
      </c>
      <c r="F2794">
        <v>5.5828509999999998</v>
      </c>
      <c r="G2794">
        <v>5.9322299999999997</v>
      </c>
      <c r="H2794">
        <v>6.2194929999999999</v>
      </c>
      <c r="I2794">
        <v>6.4574769999999999</v>
      </c>
      <c r="J2794">
        <v>6.6557909999999998</v>
      </c>
      <c r="K2794">
        <v>6.8217559999999997</v>
      </c>
      <c r="L2794" s="5">
        <v>6.961055</v>
      </c>
      <c r="M2794">
        <v>7.078182</v>
      </c>
      <c r="N2794">
        <v>7.176749</v>
      </c>
      <c r="O2794">
        <v>7.2597079999999998</v>
      </c>
      <c r="P2794">
        <v>7.3294969999999999</v>
      </c>
      <c r="Q2794">
        <v>7.3881550000000002</v>
      </c>
      <c r="R2794">
        <v>7.4373969999999998</v>
      </c>
      <c r="S2794">
        <v>7.478675</v>
      </c>
      <c r="T2794">
        <v>7.5132199999999996</v>
      </c>
      <c r="U2794">
        <v>7.5420809999999996</v>
      </c>
      <c r="V2794">
        <v>7.5661500000000004</v>
      </c>
      <c r="W2794">
        <v>7.5861859999999997</v>
      </c>
      <c r="X2794">
        <v>7.6028349999999998</v>
      </c>
      <c r="Y2794">
        <v>7.6166450000000001</v>
      </c>
      <c r="Z2794">
        <v>7.6280780000000004</v>
      </c>
      <c r="AA2794">
        <v>7.6375279999999997</v>
      </c>
      <c r="AB2794">
        <v>7.6453249999999997</v>
      </c>
      <c r="AC2794">
        <v>7.6517480000000004</v>
      </c>
      <c r="AD2794">
        <v>7.6570299999999998</v>
      </c>
      <c r="AE2794">
        <v>7.6613680000000004</v>
      </c>
      <c r="AF2794">
        <v>7.6649240000000001</v>
      </c>
    </row>
    <row r="2795" spans="1:32" x14ac:dyDescent="0.2">
      <c r="A2795" s="8">
        <v>44056</v>
      </c>
      <c r="B2795">
        <v>3.1511779999999998</v>
      </c>
      <c r="C2795">
        <v>3.8859900000000001</v>
      </c>
      <c r="D2795">
        <v>4.53979</v>
      </c>
      <c r="E2795">
        <v>5.0722579999999997</v>
      </c>
      <c r="F2795">
        <v>5.5088379999999999</v>
      </c>
      <c r="G2795">
        <v>5.8687680000000002</v>
      </c>
      <c r="H2795">
        <v>6.1667839999999998</v>
      </c>
      <c r="I2795">
        <v>6.414339</v>
      </c>
      <c r="J2795">
        <v>6.6204489999999998</v>
      </c>
      <c r="K2795">
        <v>6.7923109999999998</v>
      </c>
      <c r="L2795" s="5">
        <v>6.9357340000000001</v>
      </c>
      <c r="M2795">
        <v>7.0554560000000004</v>
      </c>
      <c r="N2795">
        <v>7.1553769999999997</v>
      </c>
      <c r="O2795">
        <v>7.2387290000000002</v>
      </c>
      <c r="P2795">
        <v>7.3082039999999999</v>
      </c>
      <c r="Q2795">
        <v>7.3660540000000001</v>
      </c>
      <c r="R2795">
        <v>7.4141690000000002</v>
      </c>
      <c r="S2795">
        <v>7.454135</v>
      </c>
      <c r="T2795">
        <v>7.4872889999999996</v>
      </c>
      <c r="U2795">
        <v>7.5147539999999999</v>
      </c>
      <c r="V2795">
        <v>7.5374720000000002</v>
      </c>
      <c r="W2795">
        <v>7.5562379999999996</v>
      </c>
      <c r="X2795">
        <v>7.5717169999999996</v>
      </c>
      <c r="Y2795">
        <v>7.5844659999999999</v>
      </c>
      <c r="Z2795">
        <v>7.5949530000000003</v>
      </c>
      <c r="AA2795">
        <v>7.603567</v>
      </c>
      <c r="AB2795">
        <v>7.610633</v>
      </c>
      <c r="AC2795">
        <v>7.6164209999999999</v>
      </c>
      <c r="AD2795">
        <v>7.6211570000000002</v>
      </c>
      <c r="AE2795">
        <v>7.6250270000000002</v>
      </c>
      <c r="AF2795">
        <v>7.6281860000000004</v>
      </c>
    </row>
    <row r="2796" spans="1:32" x14ac:dyDescent="0.2">
      <c r="A2796" s="8">
        <v>44057</v>
      </c>
      <c r="B2796">
        <v>3.1438600000000001</v>
      </c>
      <c r="C2796">
        <v>3.8742239999999999</v>
      </c>
      <c r="D2796">
        <v>4.5299519999999998</v>
      </c>
      <c r="E2796">
        <v>5.0674570000000001</v>
      </c>
      <c r="F2796">
        <v>5.5098050000000001</v>
      </c>
      <c r="G2796">
        <v>5.874962</v>
      </c>
      <c r="H2796">
        <v>6.1770889999999996</v>
      </c>
      <c r="I2796">
        <v>6.4274620000000002</v>
      </c>
      <c r="J2796">
        <v>6.6351550000000001</v>
      </c>
      <c r="K2796">
        <v>6.8075289999999997</v>
      </c>
      <c r="L2796" s="5">
        <v>6.9506050000000004</v>
      </c>
      <c r="M2796">
        <v>7.0693330000000003</v>
      </c>
      <c r="N2796">
        <v>7.167808</v>
      </c>
      <c r="O2796">
        <v>7.2494249999999996</v>
      </c>
      <c r="P2796">
        <v>7.3170109999999999</v>
      </c>
      <c r="Q2796">
        <v>7.372922</v>
      </c>
      <c r="R2796">
        <v>7.4191250000000002</v>
      </c>
      <c r="S2796">
        <v>7.4572599999999998</v>
      </c>
      <c r="T2796">
        <v>7.4886990000000004</v>
      </c>
      <c r="U2796">
        <v>7.5145860000000004</v>
      </c>
      <c r="V2796">
        <v>7.5358739999999997</v>
      </c>
      <c r="W2796">
        <v>7.5533599999999996</v>
      </c>
      <c r="X2796">
        <v>7.567704</v>
      </c>
      <c r="Y2796">
        <v>7.5794569999999997</v>
      </c>
      <c r="Z2796">
        <v>7.5890740000000001</v>
      </c>
      <c r="AA2796">
        <v>7.5969360000000004</v>
      </c>
      <c r="AB2796">
        <v>7.6033549999999996</v>
      </c>
      <c r="AC2796">
        <v>7.6085890000000003</v>
      </c>
      <c r="AD2796">
        <v>7.6128530000000003</v>
      </c>
      <c r="AE2796">
        <v>7.6163230000000004</v>
      </c>
      <c r="AF2796">
        <v>7.6191440000000004</v>
      </c>
    </row>
    <row r="2797" spans="1:32" x14ac:dyDescent="0.2">
      <c r="A2797" s="8">
        <v>44061</v>
      </c>
      <c r="B2797">
        <v>3.1332719999999998</v>
      </c>
      <c r="C2797">
        <v>3.8415870000000001</v>
      </c>
      <c r="D2797">
        <v>4.4900260000000003</v>
      </c>
      <c r="E2797">
        <v>5.0296380000000003</v>
      </c>
      <c r="F2797">
        <v>5.4783410000000003</v>
      </c>
      <c r="G2797">
        <v>5.8510939999999998</v>
      </c>
      <c r="H2797">
        <v>6.1604140000000003</v>
      </c>
      <c r="I2797">
        <v>6.4167889999999996</v>
      </c>
      <c r="J2797">
        <v>6.6290149999999999</v>
      </c>
      <c r="K2797">
        <v>6.8044640000000003</v>
      </c>
      <c r="L2797" s="5">
        <v>6.9493159999999996</v>
      </c>
      <c r="M2797">
        <v>7.068746</v>
      </c>
      <c r="N2797">
        <v>7.167084</v>
      </c>
      <c r="O2797">
        <v>7.2479469999999999</v>
      </c>
      <c r="P2797">
        <v>7.3143529999999997</v>
      </c>
      <c r="Q2797">
        <v>7.3688159999999998</v>
      </c>
      <c r="R2797">
        <v>7.4134289999999998</v>
      </c>
      <c r="S2797">
        <v>7.4499259999999996</v>
      </c>
      <c r="T2797">
        <v>7.479749</v>
      </c>
      <c r="U2797">
        <v>7.5040899999999997</v>
      </c>
      <c r="V2797">
        <v>7.5239339999999997</v>
      </c>
      <c r="W2797">
        <v>7.5400939999999999</v>
      </c>
      <c r="X2797">
        <v>7.5532389999999996</v>
      </c>
      <c r="Y2797">
        <v>7.5639219999999998</v>
      </c>
      <c r="Z2797">
        <v>7.5725939999999996</v>
      </c>
      <c r="AA2797">
        <v>7.5796279999999996</v>
      </c>
      <c r="AB2797">
        <v>7.5853270000000004</v>
      </c>
      <c r="AC2797">
        <v>7.5899409999999996</v>
      </c>
      <c r="AD2797">
        <v>7.5936719999999998</v>
      </c>
      <c r="AE2797">
        <v>7.5966880000000003</v>
      </c>
      <c r="AF2797">
        <v>7.5991229999999996</v>
      </c>
    </row>
    <row r="2798" spans="1:32" x14ac:dyDescent="0.2">
      <c r="A2798" s="8">
        <v>44062</v>
      </c>
      <c r="B2798">
        <v>3.0737899999999998</v>
      </c>
      <c r="C2798">
        <v>3.7569620000000001</v>
      </c>
      <c r="D2798">
        <v>4.4037509999999997</v>
      </c>
      <c r="E2798">
        <v>4.9554359999999997</v>
      </c>
      <c r="F2798">
        <v>5.4216519999999999</v>
      </c>
      <c r="G2798">
        <v>5.8126069999999999</v>
      </c>
      <c r="H2798">
        <v>6.1383150000000004</v>
      </c>
      <c r="I2798">
        <v>6.4081530000000004</v>
      </c>
      <c r="J2798">
        <v>6.6306219999999998</v>
      </c>
      <c r="K2798">
        <v>6.8132619999999999</v>
      </c>
      <c r="L2798" s="5">
        <v>6.9626440000000001</v>
      </c>
      <c r="M2798">
        <v>7.0844180000000003</v>
      </c>
      <c r="N2798">
        <v>7.1833910000000003</v>
      </c>
      <c r="O2798">
        <v>7.2636180000000001</v>
      </c>
      <c r="P2798">
        <v>7.3284919999999998</v>
      </c>
      <c r="Q2798">
        <v>7.3808340000000001</v>
      </c>
      <c r="R2798">
        <v>7.4229810000000001</v>
      </c>
      <c r="S2798">
        <v>7.4568560000000002</v>
      </c>
      <c r="T2798">
        <v>7.4840359999999997</v>
      </c>
      <c r="U2798">
        <v>7.5058100000000003</v>
      </c>
      <c r="V2798">
        <v>7.5232270000000003</v>
      </c>
      <c r="W2798">
        <v>7.5371410000000001</v>
      </c>
      <c r="X2798">
        <v>7.5482430000000003</v>
      </c>
      <c r="Y2798">
        <v>7.5570890000000004</v>
      </c>
      <c r="Z2798">
        <v>7.5641309999999997</v>
      </c>
      <c r="AA2798">
        <v>7.5697299999999998</v>
      </c>
      <c r="AB2798">
        <v>7.574179</v>
      </c>
      <c r="AC2798">
        <v>7.5777089999999996</v>
      </c>
      <c r="AD2798">
        <v>7.5805090000000002</v>
      </c>
      <c r="AE2798">
        <v>7.5827270000000002</v>
      </c>
      <c r="AF2798">
        <v>7.5844839999999998</v>
      </c>
    </row>
    <row r="2799" spans="1:32" x14ac:dyDescent="0.2">
      <c r="A2799" s="8">
        <v>44067</v>
      </c>
      <c r="B2799">
        <v>2.970485</v>
      </c>
      <c r="C2799">
        <v>3.7201279999999999</v>
      </c>
      <c r="D2799">
        <v>4.3830600000000004</v>
      </c>
      <c r="E2799">
        <v>4.927314</v>
      </c>
      <c r="F2799">
        <v>5.3806849999999997</v>
      </c>
      <c r="G2799">
        <v>5.761247</v>
      </c>
      <c r="H2799">
        <v>6.0815159999999997</v>
      </c>
      <c r="I2799">
        <v>6.3508110000000002</v>
      </c>
      <c r="J2799">
        <v>6.5765560000000001</v>
      </c>
      <c r="K2799">
        <v>6.7649749999999997</v>
      </c>
      <c r="L2799" s="5">
        <v>6.9214510000000002</v>
      </c>
      <c r="M2799">
        <v>7.0507109999999997</v>
      </c>
      <c r="N2799">
        <v>7.1569200000000004</v>
      </c>
      <c r="O2799">
        <v>7.2437310000000004</v>
      </c>
      <c r="P2799">
        <v>7.31433</v>
      </c>
      <c r="Q2799">
        <v>7.3714709999999997</v>
      </c>
      <c r="R2799">
        <v>7.4175079999999998</v>
      </c>
      <c r="S2799">
        <v>7.4544430000000004</v>
      </c>
      <c r="T2799">
        <v>7.4839549999999999</v>
      </c>
      <c r="U2799">
        <v>7.5074500000000004</v>
      </c>
      <c r="V2799">
        <v>7.5260870000000004</v>
      </c>
      <c r="W2799">
        <v>7.5408229999999996</v>
      </c>
      <c r="X2799">
        <v>7.5524389999999997</v>
      </c>
      <c r="Y2799">
        <v>7.5615680000000003</v>
      </c>
      <c r="Z2799">
        <v>7.5687239999999996</v>
      </c>
      <c r="AA2799">
        <v>7.5743200000000002</v>
      </c>
      <c r="AB2799">
        <v>7.578684</v>
      </c>
      <c r="AC2799">
        <v>7.5820800000000004</v>
      </c>
      <c r="AD2799">
        <v>7.5847179999999996</v>
      </c>
      <c r="AE2799">
        <v>7.5867620000000002</v>
      </c>
      <c r="AF2799">
        <v>7.5883430000000001</v>
      </c>
    </row>
    <row r="2800" spans="1:32" x14ac:dyDescent="0.2">
      <c r="A2800" s="8">
        <v>44068</v>
      </c>
      <c r="B2800">
        <v>2.9310100000000001</v>
      </c>
      <c r="C2800">
        <v>3.676911</v>
      </c>
      <c r="D2800">
        <v>4.3421329999999996</v>
      </c>
      <c r="E2800">
        <v>4.891667</v>
      </c>
      <c r="F2800">
        <v>5.3512370000000002</v>
      </c>
      <c r="G2800">
        <v>5.7378660000000004</v>
      </c>
      <c r="H2800">
        <v>6.0635969999999997</v>
      </c>
      <c r="I2800">
        <v>6.3375849999999998</v>
      </c>
      <c r="J2800">
        <v>6.5672509999999997</v>
      </c>
      <c r="K2800">
        <v>6.7588910000000002</v>
      </c>
      <c r="L2800" s="5">
        <v>6.917986</v>
      </c>
      <c r="M2800">
        <v>7.0493620000000004</v>
      </c>
      <c r="N2800">
        <v>7.1572769999999997</v>
      </c>
      <c r="O2800">
        <v>7.2454619999999998</v>
      </c>
      <c r="P2800">
        <v>7.3171679999999997</v>
      </c>
      <c r="Q2800">
        <v>7.3752009999999997</v>
      </c>
      <c r="R2800">
        <v>7.4219600000000003</v>
      </c>
      <c r="S2800">
        <v>7.4594779999999998</v>
      </c>
      <c r="T2800">
        <v>7.4894639999999999</v>
      </c>
      <c r="U2800">
        <v>7.5133429999999999</v>
      </c>
      <c r="V2800">
        <v>7.532292</v>
      </c>
      <c r="W2800">
        <v>7.5472809999999999</v>
      </c>
      <c r="X2800">
        <v>7.5591030000000003</v>
      </c>
      <c r="Y2800">
        <v>7.5683990000000003</v>
      </c>
      <c r="Z2800">
        <v>7.575691</v>
      </c>
      <c r="AA2800">
        <v>7.5813959999999998</v>
      </c>
      <c r="AB2800">
        <v>7.5858489999999996</v>
      </c>
      <c r="AC2800">
        <v>7.5893179999999996</v>
      </c>
      <c r="AD2800">
        <v>7.5920129999999997</v>
      </c>
      <c r="AE2800">
        <v>7.5941039999999997</v>
      </c>
      <c r="AF2800">
        <v>7.5957229999999996</v>
      </c>
    </row>
    <row r="2801" spans="1:32" x14ac:dyDescent="0.2">
      <c r="A2801" s="8">
        <v>44069</v>
      </c>
      <c r="B2801">
        <v>2.9773149999999999</v>
      </c>
      <c r="C2801">
        <v>3.6721819999999998</v>
      </c>
      <c r="D2801">
        <v>4.3072299999999997</v>
      </c>
      <c r="E2801">
        <v>4.8426879999999999</v>
      </c>
      <c r="F2801">
        <v>5.2975500000000002</v>
      </c>
      <c r="G2801">
        <v>5.6847300000000001</v>
      </c>
      <c r="H2801">
        <v>6.0137879999999999</v>
      </c>
      <c r="I2801">
        <v>6.2924020000000001</v>
      </c>
      <c r="J2801">
        <v>6.5271330000000001</v>
      </c>
      <c r="K2801">
        <v>6.7237879999999999</v>
      </c>
      <c r="L2801" s="5">
        <v>6.8875900000000003</v>
      </c>
      <c r="M2801">
        <v>7.0232429999999999</v>
      </c>
      <c r="N2801">
        <v>7.1349559999999999</v>
      </c>
      <c r="O2801">
        <v>7.2264650000000001</v>
      </c>
      <c r="P2801">
        <v>7.3010450000000002</v>
      </c>
      <c r="Q2801">
        <v>7.3615399999999998</v>
      </c>
      <c r="R2801">
        <v>7.410393</v>
      </c>
      <c r="S2801">
        <v>7.4496799999999999</v>
      </c>
      <c r="T2801">
        <v>7.4811519999999998</v>
      </c>
      <c r="U2801">
        <v>7.5062730000000002</v>
      </c>
      <c r="V2801">
        <v>7.5262560000000001</v>
      </c>
      <c r="W2801">
        <v>7.5421019999999999</v>
      </c>
      <c r="X2801">
        <v>7.5546300000000004</v>
      </c>
      <c r="Y2801">
        <v>7.564508</v>
      </c>
      <c r="Z2801">
        <v>7.5722759999999996</v>
      </c>
      <c r="AA2801">
        <v>7.5783699999999996</v>
      </c>
      <c r="AB2801">
        <v>7.5831390000000001</v>
      </c>
      <c r="AC2801">
        <v>7.5868640000000003</v>
      </c>
      <c r="AD2801">
        <v>7.5897670000000002</v>
      </c>
      <c r="AE2801">
        <v>7.5920259999999997</v>
      </c>
      <c r="AF2801">
        <v>7.5937789999999996</v>
      </c>
    </row>
    <row r="2802" spans="1:32" x14ac:dyDescent="0.2">
      <c r="A2802" s="8">
        <v>44070</v>
      </c>
      <c r="B2802">
        <v>2.9252449999999999</v>
      </c>
      <c r="C2802">
        <v>3.7385519999999999</v>
      </c>
      <c r="D2802">
        <v>4.390225</v>
      </c>
      <c r="E2802">
        <v>4.9032609999999996</v>
      </c>
      <c r="F2802">
        <v>5.3317500000000004</v>
      </c>
      <c r="G2802">
        <v>5.700596</v>
      </c>
      <c r="H2802">
        <v>6.0210319999999999</v>
      </c>
      <c r="I2802">
        <v>6.2985530000000001</v>
      </c>
      <c r="J2802">
        <v>6.5367069999999998</v>
      </c>
      <c r="K2802">
        <v>6.7387079999999999</v>
      </c>
      <c r="L2802" s="5">
        <v>6.907959</v>
      </c>
      <c r="M2802">
        <v>7.048095</v>
      </c>
      <c r="N2802">
        <v>7.1628410000000002</v>
      </c>
      <c r="O2802">
        <v>7.2558429999999996</v>
      </c>
      <c r="P2802">
        <v>7.330527</v>
      </c>
      <c r="Q2802">
        <v>7.3899970000000001</v>
      </c>
      <c r="R2802">
        <v>7.4369949999999996</v>
      </c>
      <c r="S2802">
        <v>7.4738810000000004</v>
      </c>
      <c r="T2802">
        <v>7.50265</v>
      </c>
      <c r="U2802">
        <v>7.5249610000000002</v>
      </c>
      <c r="V2802">
        <v>7.5421740000000002</v>
      </c>
      <c r="W2802">
        <v>7.5553920000000003</v>
      </c>
      <c r="X2802">
        <v>7.5654969999999997</v>
      </c>
      <c r="Y2802">
        <v>7.5731919999999997</v>
      </c>
      <c r="Z2802">
        <v>7.5790300000000004</v>
      </c>
      <c r="AA2802">
        <v>7.5834450000000002</v>
      </c>
      <c r="AB2802">
        <v>7.5867719999999998</v>
      </c>
      <c r="AC2802">
        <v>7.5892730000000004</v>
      </c>
      <c r="AD2802">
        <v>7.5911470000000003</v>
      </c>
      <c r="AE2802">
        <v>7.5925479999999999</v>
      </c>
      <c r="AF2802">
        <v>7.5935930000000003</v>
      </c>
    </row>
    <row r="2803" spans="1:32" x14ac:dyDescent="0.2">
      <c r="A2803" s="8">
        <v>44071</v>
      </c>
      <c r="B2803">
        <v>3.031625</v>
      </c>
      <c r="C2803">
        <v>3.8223889999999998</v>
      </c>
      <c r="D2803">
        <v>4.4626979999999996</v>
      </c>
      <c r="E2803">
        <v>4.968871</v>
      </c>
      <c r="F2803">
        <v>5.3912459999999998</v>
      </c>
      <c r="G2803">
        <v>5.7537130000000003</v>
      </c>
      <c r="H2803">
        <v>6.0675720000000002</v>
      </c>
      <c r="I2803">
        <v>6.3386909999999999</v>
      </c>
      <c r="J2803">
        <v>6.5709689999999998</v>
      </c>
      <c r="K2803">
        <v>6.7678469999999997</v>
      </c>
      <c r="L2803" s="5">
        <v>6.9328240000000001</v>
      </c>
      <c r="M2803">
        <v>7.069528</v>
      </c>
      <c r="N2803">
        <v>7.1816139999999997</v>
      </c>
      <c r="O2803">
        <v>7.2726240000000004</v>
      </c>
      <c r="P2803">
        <v>7.3458639999999997</v>
      </c>
      <c r="Q2803">
        <v>7.4043270000000003</v>
      </c>
      <c r="R2803">
        <v>7.450653</v>
      </c>
      <c r="S2803">
        <v>7.4871160000000003</v>
      </c>
      <c r="T2803">
        <v>7.5156429999999999</v>
      </c>
      <c r="U2803">
        <v>7.5378360000000004</v>
      </c>
      <c r="V2803">
        <v>7.555015</v>
      </c>
      <c r="W2803">
        <v>7.5682520000000002</v>
      </c>
      <c r="X2803">
        <v>7.5784060000000002</v>
      </c>
      <c r="Y2803">
        <v>7.5861669999999997</v>
      </c>
      <c r="Z2803">
        <v>7.5920759999999996</v>
      </c>
      <c r="AA2803">
        <v>7.5965610000000003</v>
      </c>
      <c r="AB2803">
        <v>7.5999530000000002</v>
      </c>
      <c r="AC2803">
        <v>7.6025119999999999</v>
      </c>
      <c r="AD2803">
        <v>7.604438</v>
      </c>
      <c r="AE2803">
        <v>7.6058830000000004</v>
      </c>
      <c r="AF2803">
        <v>7.6069649999999998</v>
      </c>
    </row>
    <row r="2804" spans="1:32" x14ac:dyDescent="0.2">
      <c r="A2804" s="8">
        <v>44074</v>
      </c>
      <c r="B2804">
        <v>2.8775230000000001</v>
      </c>
      <c r="C2804">
        <v>3.8544260000000001</v>
      </c>
      <c r="D2804">
        <v>4.5517649999999996</v>
      </c>
      <c r="E2804">
        <v>5.0569899999999999</v>
      </c>
      <c r="F2804">
        <v>5.463508</v>
      </c>
      <c r="G2804">
        <v>5.8113530000000004</v>
      </c>
      <c r="H2804">
        <v>6.1159829999999999</v>
      </c>
      <c r="I2804">
        <v>6.3827819999999997</v>
      </c>
      <c r="J2804">
        <v>6.6138830000000004</v>
      </c>
      <c r="K2804">
        <v>6.8110419999999996</v>
      </c>
      <c r="L2804" s="5">
        <v>6.9765709999999999</v>
      </c>
      <c r="M2804">
        <v>7.1134320000000004</v>
      </c>
      <c r="N2804">
        <v>7.225009</v>
      </c>
      <c r="O2804">
        <v>7.3148249999999999</v>
      </c>
      <c r="P2804">
        <v>7.3863089999999998</v>
      </c>
      <c r="Q2804">
        <v>7.4426300000000003</v>
      </c>
      <c r="R2804">
        <v>7.4866060000000001</v>
      </c>
      <c r="S2804">
        <v>7.5206650000000002</v>
      </c>
      <c r="T2804">
        <v>7.5468539999999997</v>
      </c>
      <c r="U2804">
        <v>7.566859</v>
      </c>
      <c r="V2804">
        <v>7.582052</v>
      </c>
      <c r="W2804">
        <v>7.5935269999999999</v>
      </c>
      <c r="X2804">
        <v>7.6021530000000004</v>
      </c>
      <c r="Y2804">
        <v>7.6086080000000003</v>
      </c>
      <c r="Z2804">
        <v>7.6134190000000004</v>
      </c>
      <c r="AA2804">
        <v>7.6169909999999996</v>
      </c>
      <c r="AB2804">
        <v>7.6196339999999996</v>
      </c>
      <c r="AC2804">
        <v>7.6215830000000002</v>
      </c>
      <c r="AD2804">
        <v>7.6230159999999998</v>
      </c>
      <c r="AE2804">
        <v>7.6240680000000003</v>
      </c>
      <c r="AF2804">
        <v>7.6248370000000003</v>
      </c>
    </row>
    <row r="2805" spans="1:32" x14ac:dyDescent="0.2">
      <c r="A2805" s="8">
        <v>44075</v>
      </c>
      <c r="B2805">
        <v>2.786959</v>
      </c>
      <c r="C2805">
        <v>3.7952629999999998</v>
      </c>
      <c r="D2805">
        <v>4.4960570000000004</v>
      </c>
      <c r="E2805">
        <v>5.0002560000000003</v>
      </c>
      <c r="F2805">
        <v>5.4096070000000003</v>
      </c>
      <c r="G2805">
        <v>5.7644279999999997</v>
      </c>
      <c r="H2805">
        <v>6.0781609999999997</v>
      </c>
      <c r="I2805">
        <v>6.3541610000000004</v>
      </c>
      <c r="J2805">
        <v>6.5932130000000004</v>
      </c>
      <c r="K2805">
        <v>6.7964320000000003</v>
      </c>
      <c r="L2805" s="5">
        <v>6.9660169999999999</v>
      </c>
      <c r="M2805">
        <v>7.1051299999999999</v>
      </c>
      <c r="N2805">
        <v>7.2175060000000002</v>
      </c>
      <c r="O2805">
        <v>7.3070519999999997</v>
      </c>
      <c r="P2805">
        <v>7.3775519999999997</v>
      </c>
      <c r="Q2805">
        <v>7.4324690000000002</v>
      </c>
      <c r="R2805">
        <v>7.4748450000000002</v>
      </c>
      <c r="S2805">
        <v>7.5072710000000002</v>
      </c>
      <c r="T2805">
        <v>7.5318969999999998</v>
      </c>
      <c r="U2805">
        <v>7.5504730000000002</v>
      </c>
      <c r="V2805">
        <v>7.5644020000000003</v>
      </c>
      <c r="W2805">
        <v>7.574789</v>
      </c>
      <c r="X2805">
        <v>7.5824959999999999</v>
      </c>
      <c r="Y2805">
        <v>7.5881889999999999</v>
      </c>
      <c r="Z2805">
        <v>7.5923759999999998</v>
      </c>
      <c r="AA2805">
        <v>7.5954439999999996</v>
      </c>
      <c r="AB2805">
        <v>7.5976840000000001</v>
      </c>
      <c r="AC2805">
        <v>7.5993149999999998</v>
      </c>
      <c r="AD2805">
        <v>7.600498</v>
      </c>
      <c r="AE2805">
        <v>7.6013539999999997</v>
      </c>
      <c r="AF2805">
        <v>7.601972</v>
      </c>
    </row>
    <row r="2806" spans="1:32" x14ac:dyDescent="0.2">
      <c r="A2806" s="8">
        <v>44076</v>
      </c>
      <c r="B2806">
        <v>2.753908</v>
      </c>
      <c r="C2806">
        <v>3.7318760000000002</v>
      </c>
      <c r="D2806">
        <v>4.4322210000000002</v>
      </c>
      <c r="E2806">
        <v>4.9474689999999999</v>
      </c>
      <c r="F2806">
        <v>5.369313</v>
      </c>
      <c r="G2806">
        <v>5.7344929999999996</v>
      </c>
      <c r="H2806">
        <v>6.055733</v>
      </c>
      <c r="I2806">
        <v>6.3367519999999997</v>
      </c>
      <c r="J2806">
        <v>6.5789840000000002</v>
      </c>
      <c r="K2806">
        <v>6.7841500000000003</v>
      </c>
      <c r="L2806" s="5">
        <v>6.9549149999999997</v>
      </c>
      <c r="M2806">
        <v>7.0947620000000002</v>
      </c>
      <c r="N2806">
        <v>7.2076260000000003</v>
      </c>
      <c r="O2806">
        <v>7.2975339999999997</v>
      </c>
      <c r="P2806">
        <v>7.3683329999999998</v>
      </c>
      <c r="Q2806">
        <v>7.4235139999999999</v>
      </c>
      <c r="R2806">
        <v>7.4661340000000003</v>
      </c>
      <c r="S2806">
        <v>7.4987839999999997</v>
      </c>
      <c r="T2806">
        <v>7.5236159999999996</v>
      </c>
      <c r="U2806">
        <v>7.5423780000000002</v>
      </c>
      <c r="V2806">
        <v>7.5564710000000002</v>
      </c>
      <c r="W2806">
        <v>7.5670000000000002</v>
      </c>
      <c r="X2806">
        <v>7.5748280000000001</v>
      </c>
      <c r="Y2806">
        <v>7.580622</v>
      </c>
      <c r="Z2806">
        <v>7.5848940000000002</v>
      </c>
      <c r="AA2806">
        <v>7.588031</v>
      </c>
      <c r="AB2806">
        <v>7.5903270000000003</v>
      </c>
      <c r="AC2806">
        <v>7.5920019999999999</v>
      </c>
      <c r="AD2806">
        <v>7.5932199999999996</v>
      </c>
      <c r="AE2806">
        <v>7.5941039999999997</v>
      </c>
      <c r="AF2806">
        <v>7.5947430000000002</v>
      </c>
    </row>
    <row r="2807" spans="1:32" x14ac:dyDescent="0.2">
      <c r="A2807" s="8">
        <v>44077</v>
      </c>
      <c r="B2807">
        <v>2.8088829999999998</v>
      </c>
      <c r="C2807">
        <v>3.8294990000000002</v>
      </c>
      <c r="D2807">
        <v>4.5137669999999996</v>
      </c>
      <c r="E2807">
        <v>5.0007659999999996</v>
      </c>
      <c r="F2807">
        <v>5.4010939999999996</v>
      </c>
      <c r="G2807">
        <v>5.7548640000000004</v>
      </c>
      <c r="H2807">
        <v>6.0727279999999997</v>
      </c>
      <c r="I2807">
        <v>6.3552470000000003</v>
      </c>
      <c r="J2807">
        <v>6.6012000000000004</v>
      </c>
      <c r="K2807">
        <v>6.8105399999999996</v>
      </c>
      <c r="L2807" s="5">
        <v>6.9849540000000001</v>
      </c>
      <c r="M2807">
        <v>7.1275120000000003</v>
      </c>
      <c r="N2807">
        <v>7.2420859999999996</v>
      </c>
      <c r="O2807">
        <v>7.3328239999999996</v>
      </c>
      <c r="P2807">
        <v>7.4037680000000003</v>
      </c>
      <c r="Q2807">
        <v>7.458615</v>
      </c>
      <c r="R2807">
        <v>7.5005980000000001</v>
      </c>
      <c r="S2807">
        <v>7.5324549999999997</v>
      </c>
      <c r="T2807">
        <v>7.5564390000000001</v>
      </c>
      <c r="U2807">
        <v>7.5743720000000003</v>
      </c>
      <c r="V2807">
        <v>7.5876960000000002</v>
      </c>
      <c r="W2807">
        <v>7.5975400000000004</v>
      </c>
      <c r="X2807">
        <v>7.6047760000000002</v>
      </c>
      <c r="Y2807">
        <v>7.6100700000000003</v>
      </c>
      <c r="Z2807">
        <v>7.6139270000000003</v>
      </c>
      <c r="AA2807">
        <v>7.616727</v>
      </c>
      <c r="AB2807">
        <v>7.6187509999999996</v>
      </c>
      <c r="AC2807">
        <v>7.620209</v>
      </c>
      <c r="AD2807">
        <v>7.6212580000000001</v>
      </c>
      <c r="AE2807">
        <v>7.6220090000000003</v>
      </c>
      <c r="AF2807">
        <v>7.6225449999999997</v>
      </c>
    </row>
    <row r="2808" spans="1:32" x14ac:dyDescent="0.2">
      <c r="A2808" s="8">
        <v>44078</v>
      </c>
      <c r="B2808">
        <v>2.9111359999999999</v>
      </c>
      <c r="C2808">
        <v>3.8482449999999999</v>
      </c>
      <c r="D2808">
        <v>4.5216240000000001</v>
      </c>
      <c r="E2808">
        <v>5.0199680000000004</v>
      </c>
      <c r="F2808">
        <v>5.430714</v>
      </c>
      <c r="G2808">
        <v>5.7884630000000001</v>
      </c>
      <c r="H2808">
        <v>6.1047789999999997</v>
      </c>
      <c r="I2808">
        <v>6.3826749999999999</v>
      </c>
      <c r="J2808">
        <v>6.6230989999999998</v>
      </c>
      <c r="K2808">
        <v>6.8274030000000003</v>
      </c>
      <c r="L2808" s="5">
        <v>6.9979680000000002</v>
      </c>
      <c r="M2808">
        <v>7.1380520000000001</v>
      </c>
      <c r="N2808">
        <v>7.2514180000000001</v>
      </c>
      <c r="O2808">
        <v>7.3419689999999997</v>
      </c>
      <c r="P2808">
        <v>7.4134599999999997</v>
      </c>
      <c r="Q2808">
        <v>7.4693269999999998</v>
      </c>
      <c r="R2808">
        <v>7.5125849999999996</v>
      </c>
      <c r="S2808">
        <v>7.5458100000000004</v>
      </c>
      <c r="T2808">
        <v>7.571142</v>
      </c>
      <c r="U2808">
        <v>7.5903299999999998</v>
      </c>
      <c r="V2808">
        <v>7.6047799999999999</v>
      </c>
      <c r="W2808">
        <v>7.615602</v>
      </c>
      <c r="X2808">
        <v>7.6236680000000003</v>
      </c>
      <c r="Y2808">
        <v>7.6296540000000004</v>
      </c>
      <c r="Z2808">
        <v>7.6340769999999996</v>
      </c>
      <c r="AA2808">
        <v>7.6373340000000001</v>
      </c>
      <c r="AB2808">
        <v>7.639723</v>
      </c>
      <c r="AC2808">
        <v>7.6414710000000001</v>
      </c>
      <c r="AD2808">
        <v>7.6427449999999997</v>
      </c>
      <c r="AE2808">
        <v>7.6436719999999996</v>
      </c>
      <c r="AF2808">
        <v>7.6443440000000002</v>
      </c>
    </row>
    <row r="2809" spans="1:32" x14ac:dyDescent="0.2">
      <c r="A2809" s="8">
        <v>44081</v>
      </c>
      <c r="B2809">
        <v>3.0012270000000001</v>
      </c>
      <c r="C2809">
        <v>3.8349099999999998</v>
      </c>
      <c r="D2809">
        <v>4.4859679999999997</v>
      </c>
      <c r="E2809">
        <v>4.9956769999999997</v>
      </c>
      <c r="F2809">
        <v>5.4239610000000003</v>
      </c>
      <c r="G2809">
        <v>5.7954100000000004</v>
      </c>
      <c r="H2809">
        <v>6.1193900000000001</v>
      </c>
      <c r="I2809">
        <v>6.3997510000000002</v>
      </c>
      <c r="J2809">
        <v>6.6390900000000004</v>
      </c>
      <c r="K2809">
        <v>6.840319</v>
      </c>
      <c r="L2809" s="5">
        <v>7.0069850000000002</v>
      </c>
      <c r="M2809">
        <v>7.1431040000000001</v>
      </c>
      <c r="N2809">
        <v>7.2528689999999996</v>
      </c>
      <c r="O2809">
        <v>7.340376</v>
      </c>
      <c r="P2809">
        <v>7.409427</v>
      </c>
      <c r="Q2809">
        <v>7.4634179999999999</v>
      </c>
      <c r="R2809">
        <v>7.5052890000000003</v>
      </c>
      <c r="S2809">
        <v>7.5375209999999999</v>
      </c>
      <c r="T2809">
        <v>7.5621689999999999</v>
      </c>
      <c r="U2809">
        <v>7.5809059999999997</v>
      </c>
      <c r="V2809">
        <v>7.5950699999999998</v>
      </c>
      <c r="W2809">
        <v>7.6057259999999998</v>
      </c>
      <c r="X2809">
        <v>7.6137059999999996</v>
      </c>
      <c r="Y2809">
        <v>7.6196570000000001</v>
      </c>
      <c r="Z2809">
        <v>7.6240790000000001</v>
      </c>
      <c r="AA2809">
        <v>7.6273520000000001</v>
      </c>
      <c r="AB2809">
        <v>7.6297670000000002</v>
      </c>
      <c r="AC2809">
        <v>7.6315439999999999</v>
      </c>
      <c r="AD2809">
        <v>7.6328480000000001</v>
      </c>
      <c r="AE2809">
        <v>7.6338020000000002</v>
      </c>
      <c r="AF2809">
        <v>7.6344979999999998</v>
      </c>
    </row>
    <row r="2810" spans="1:32" x14ac:dyDescent="0.2">
      <c r="A2810" s="8">
        <v>44082</v>
      </c>
      <c r="B2810">
        <v>3.027282</v>
      </c>
      <c r="C2810">
        <v>3.7650130000000002</v>
      </c>
      <c r="D2810">
        <v>4.4294200000000004</v>
      </c>
      <c r="E2810">
        <v>4.9815870000000002</v>
      </c>
      <c r="F2810">
        <v>5.444331</v>
      </c>
      <c r="G2810">
        <v>5.83324</v>
      </c>
      <c r="H2810">
        <v>6.1598040000000003</v>
      </c>
      <c r="I2810">
        <v>6.4331339999999999</v>
      </c>
      <c r="J2810">
        <v>6.6608599999999996</v>
      </c>
      <c r="K2810">
        <v>6.8495879999999998</v>
      </c>
      <c r="L2810" s="5">
        <v>7.0051259999999997</v>
      </c>
      <c r="M2810">
        <v>7.132593</v>
      </c>
      <c r="N2810">
        <v>7.2364860000000002</v>
      </c>
      <c r="O2810">
        <v>7.3207199999999997</v>
      </c>
      <c r="P2810">
        <v>7.3886760000000002</v>
      </c>
      <c r="Q2810">
        <v>7.4432429999999998</v>
      </c>
      <c r="R2810">
        <v>7.4868649999999999</v>
      </c>
      <c r="S2810">
        <v>7.5215949999999996</v>
      </c>
      <c r="T2810">
        <v>7.5491380000000001</v>
      </c>
      <c r="U2810">
        <v>7.5709030000000004</v>
      </c>
      <c r="V2810">
        <v>7.588044</v>
      </c>
      <c r="W2810">
        <v>7.6015009999999998</v>
      </c>
      <c r="X2810">
        <v>7.6120340000000004</v>
      </c>
      <c r="Y2810">
        <v>7.6202560000000004</v>
      </c>
      <c r="Z2810">
        <v>7.6266579999999999</v>
      </c>
      <c r="AA2810">
        <v>7.6316300000000004</v>
      </c>
      <c r="AB2810">
        <v>7.6354829999999998</v>
      </c>
      <c r="AC2810">
        <v>7.6384619999999996</v>
      </c>
      <c r="AD2810">
        <v>7.6407600000000002</v>
      </c>
      <c r="AE2810">
        <v>7.642531</v>
      </c>
      <c r="AF2810">
        <v>7.6438920000000001</v>
      </c>
    </row>
    <row r="2811" spans="1:32" x14ac:dyDescent="0.2">
      <c r="A2811" s="8">
        <v>44083</v>
      </c>
      <c r="B2811">
        <v>2.935378</v>
      </c>
      <c r="C2811">
        <v>3.769374</v>
      </c>
      <c r="D2811">
        <v>4.460572</v>
      </c>
      <c r="E2811">
        <v>5.0099119999999999</v>
      </c>
      <c r="F2811">
        <v>5.4637859999999998</v>
      </c>
      <c r="G2811">
        <v>5.846228</v>
      </c>
      <c r="H2811">
        <v>6.1704129999999999</v>
      </c>
      <c r="I2811">
        <v>6.4445740000000002</v>
      </c>
      <c r="J2811">
        <v>6.674855</v>
      </c>
      <c r="K2811">
        <v>6.8665690000000001</v>
      </c>
      <c r="L2811" s="5">
        <v>7.0246510000000004</v>
      </c>
      <c r="M2811">
        <v>7.1537639999999998</v>
      </c>
      <c r="N2811">
        <v>7.2582610000000001</v>
      </c>
      <c r="O2811">
        <v>7.3421159999999999</v>
      </c>
      <c r="P2811">
        <v>7.4088779999999996</v>
      </c>
      <c r="Q2811">
        <v>7.4616490000000004</v>
      </c>
      <c r="R2811">
        <v>7.5030840000000003</v>
      </c>
      <c r="S2811">
        <v>7.5354210000000004</v>
      </c>
      <c r="T2811">
        <v>7.5605190000000002</v>
      </c>
      <c r="U2811">
        <v>7.579898</v>
      </c>
      <c r="V2811">
        <v>7.5947930000000001</v>
      </c>
      <c r="W2811">
        <v>7.6061909999999999</v>
      </c>
      <c r="X2811">
        <v>7.614878</v>
      </c>
      <c r="Y2811">
        <v>7.6214760000000004</v>
      </c>
      <c r="Z2811">
        <v>7.6264690000000002</v>
      </c>
      <c r="AA2811">
        <v>7.6302370000000002</v>
      </c>
      <c r="AB2811">
        <v>7.6330710000000002</v>
      </c>
      <c r="AC2811">
        <v>7.6351969999999998</v>
      </c>
      <c r="AD2811">
        <v>7.6367880000000001</v>
      </c>
      <c r="AE2811">
        <v>7.637975</v>
      </c>
      <c r="AF2811">
        <v>7.6388600000000002</v>
      </c>
    </row>
    <row r="2812" spans="1:32" x14ac:dyDescent="0.2">
      <c r="A2812" s="8">
        <v>44084</v>
      </c>
      <c r="B2812">
        <v>2.900757</v>
      </c>
      <c r="C2812">
        <v>3.7851020000000002</v>
      </c>
      <c r="D2812">
        <v>4.4853620000000003</v>
      </c>
      <c r="E2812">
        <v>5.0280189999999996</v>
      </c>
      <c r="F2812">
        <v>5.4734189999999998</v>
      </c>
      <c r="G2812">
        <v>5.8501950000000003</v>
      </c>
      <c r="H2812">
        <v>6.1721120000000003</v>
      </c>
      <c r="I2812">
        <v>6.4465690000000002</v>
      </c>
      <c r="J2812">
        <v>6.6786240000000001</v>
      </c>
      <c r="K2812">
        <v>6.8726849999999997</v>
      </c>
      <c r="L2812" s="5">
        <v>7.0330849999999998</v>
      </c>
      <c r="M2812">
        <v>7.1641510000000004</v>
      </c>
      <c r="N2812">
        <v>7.2700950000000004</v>
      </c>
      <c r="O2812">
        <v>7.3548850000000003</v>
      </c>
      <c r="P2812">
        <v>7.4221300000000001</v>
      </c>
      <c r="Q2812">
        <v>7.4750220000000001</v>
      </c>
      <c r="R2812">
        <v>7.5163130000000002</v>
      </c>
      <c r="S2812">
        <v>7.54833</v>
      </c>
      <c r="T2812">
        <v>7.5730019999999998</v>
      </c>
      <c r="U2812">
        <v>7.5919090000000002</v>
      </c>
      <c r="V2812">
        <v>7.6063219999999996</v>
      </c>
      <c r="W2812">
        <v>7.6172589999999998</v>
      </c>
      <c r="X2812">
        <v>7.6255220000000001</v>
      </c>
      <c r="Y2812">
        <v>7.6317399999999997</v>
      </c>
      <c r="Z2812">
        <v>7.6364020000000004</v>
      </c>
      <c r="AA2812">
        <v>7.6398859999999997</v>
      </c>
      <c r="AB2812">
        <v>7.6424810000000001</v>
      </c>
      <c r="AC2812">
        <v>7.6444089999999996</v>
      </c>
      <c r="AD2812">
        <v>7.6458360000000001</v>
      </c>
      <c r="AE2812">
        <v>7.6468910000000001</v>
      </c>
      <c r="AF2812">
        <v>7.6476689999999996</v>
      </c>
    </row>
    <row r="2813" spans="1:32" x14ac:dyDescent="0.2">
      <c r="A2813" s="8">
        <v>44085</v>
      </c>
      <c r="B2813">
        <v>3.0415999999999999</v>
      </c>
      <c r="C2813">
        <v>3.8487369999999999</v>
      </c>
      <c r="D2813">
        <v>4.5150870000000003</v>
      </c>
      <c r="E2813">
        <v>5.0475690000000002</v>
      </c>
      <c r="F2813">
        <v>5.4919349999999998</v>
      </c>
      <c r="G2813">
        <v>5.8702550000000002</v>
      </c>
      <c r="H2813">
        <v>6.193702</v>
      </c>
      <c r="I2813">
        <v>6.4689209999999999</v>
      </c>
      <c r="J2813">
        <v>6.7009670000000003</v>
      </c>
      <c r="K2813">
        <v>6.8944929999999998</v>
      </c>
      <c r="L2813" s="5">
        <v>7.0540909999999997</v>
      </c>
      <c r="M2813">
        <v>7.1842899999999998</v>
      </c>
      <c r="N2813">
        <v>7.2894329999999998</v>
      </c>
      <c r="O2813">
        <v>7.3735499999999998</v>
      </c>
      <c r="P2813">
        <v>7.4402749999999997</v>
      </c>
      <c r="Q2813">
        <v>7.492794</v>
      </c>
      <c r="R2813">
        <v>7.5338399999999996</v>
      </c>
      <c r="S2813">
        <v>7.565715</v>
      </c>
      <c r="T2813">
        <v>7.5903229999999997</v>
      </c>
      <c r="U2813">
        <v>7.6092199999999997</v>
      </c>
      <c r="V2813">
        <v>7.6236610000000002</v>
      </c>
      <c r="W2813">
        <v>7.6346470000000002</v>
      </c>
      <c r="X2813">
        <v>7.64297</v>
      </c>
      <c r="Y2813">
        <v>7.6492519999999997</v>
      </c>
      <c r="Z2813">
        <v>7.6539770000000003</v>
      </c>
      <c r="AA2813">
        <v>7.6575199999999999</v>
      </c>
      <c r="AB2813">
        <v>7.6601670000000004</v>
      </c>
      <c r="AC2813">
        <v>7.6621410000000001</v>
      </c>
      <c r="AD2813">
        <v>7.663608</v>
      </c>
      <c r="AE2813">
        <v>7.6646960000000002</v>
      </c>
      <c r="AF2813">
        <v>7.6655009999999999</v>
      </c>
    </row>
    <row r="2814" spans="1:32" x14ac:dyDescent="0.2">
      <c r="A2814" s="8">
        <v>44088</v>
      </c>
      <c r="B2814">
        <v>3.1768399999999999</v>
      </c>
      <c r="C2814">
        <v>3.9000840000000001</v>
      </c>
      <c r="D2814">
        <v>4.5258060000000002</v>
      </c>
      <c r="E2814">
        <v>5.0478379999999996</v>
      </c>
      <c r="F2814">
        <v>5.496353</v>
      </c>
      <c r="G2814">
        <v>5.8840389999999996</v>
      </c>
      <c r="H2814">
        <v>6.2169759999999998</v>
      </c>
      <c r="I2814">
        <v>6.4994589999999999</v>
      </c>
      <c r="J2814">
        <v>6.7358180000000001</v>
      </c>
      <c r="K2814">
        <v>6.9308459999999998</v>
      </c>
      <c r="L2814" s="5">
        <v>7.0896670000000004</v>
      </c>
      <c r="M2814">
        <v>7.2174519999999998</v>
      </c>
      <c r="N2814">
        <v>7.3191499999999996</v>
      </c>
      <c r="O2814">
        <v>7.3992950000000004</v>
      </c>
      <c r="P2814">
        <v>7.4618989999999998</v>
      </c>
      <c r="Q2814">
        <v>7.5104139999999999</v>
      </c>
      <c r="R2814">
        <v>7.5477439999999998</v>
      </c>
      <c r="S2814">
        <v>7.576282</v>
      </c>
      <c r="T2814">
        <v>7.5979710000000003</v>
      </c>
      <c r="U2814">
        <v>7.6143679999999998</v>
      </c>
      <c r="V2814">
        <v>7.6267040000000001</v>
      </c>
      <c r="W2814">
        <v>7.6359430000000001</v>
      </c>
      <c r="X2814">
        <v>7.642836</v>
      </c>
      <c r="Y2814">
        <v>7.647958</v>
      </c>
      <c r="Z2814">
        <v>7.651751</v>
      </c>
      <c r="AA2814">
        <v>7.6545509999999997</v>
      </c>
      <c r="AB2814">
        <v>7.656612</v>
      </c>
      <c r="AC2814">
        <v>7.6581250000000001</v>
      </c>
      <c r="AD2814">
        <v>7.6592320000000003</v>
      </c>
      <c r="AE2814">
        <v>7.6600409999999997</v>
      </c>
      <c r="AF2814">
        <v>7.6606310000000004</v>
      </c>
    </row>
    <row r="2815" spans="1:32" x14ac:dyDescent="0.2">
      <c r="A2815" s="8">
        <v>44089</v>
      </c>
      <c r="B2815">
        <v>3.0711270000000002</v>
      </c>
      <c r="C2815">
        <v>3.8747690000000001</v>
      </c>
      <c r="D2815">
        <v>4.5278549999999997</v>
      </c>
      <c r="E2815">
        <v>5.0476279999999996</v>
      </c>
      <c r="F2815">
        <v>5.4833259999999999</v>
      </c>
      <c r="G2815">
        <v>5.8572389999999999</v>
      </c>
      <c r="H2815">
        <v>6.1795900000000001</v>
      </c>
      <c r="I2815">
        <v>6.455864</v>
      </c>
      <c r="J2815">
        <v>6.6901279999999996</v>
      </c>
      <c r="K2815">
        <v>6.8863180000000002</v>
      </c>
      <c r="L2815" s="5">
        <v>7.0485689999999996</v>
      </c>
      <c r="M2815">
        <v>7.1811559999999997</v>
      </c>
      <c r="N2815">
        <v>7.2883069999999996</v>
      </c>
      <c r="O2815">
        <v>7.3740319999999997</v>
      </c>
      <c r="P2815">
        <v>7.4419880000000003</v>
      </c>
      <c r="Q2815">
        <v>7.4954150000000004</v>
      </c>
      <c r="R2815">
        <v>7.5371050000000004</v>
      </c>
      <c r="S2815">
        <v>7.5694179999999998</v>
      </c>
      <c r="T2815">
        <v>7.594309</v>
      </c>
      <c r="U2815">
        <v>7.6133759999999997</v>
      </c>
      <c r="V2815">
        <v>7.6279079999999997</v>
      </c>
      <c r="W2815">
        <v>7.6389310000000004</v>
      </c>
      <c r="X2815">
        <v>7.6472579999999999</v>
      </c>
      <c r="Y2815">
        <v>7.6535229999999999</v>
      </c>
      <c r="Z2815">
        <v>7.6582189999999999</v>
      </c>
      <c r="AA2815">
        <v>7.6617290000000002</v>
      </c>
      <c r="AB2815">
        <v>7.6643420000000004</v>
      </c>
      <c r="AC2815">
        <v>7.6662840000000001</v>
      </c>
      <c r="AD2815">
        <v>7.6677220000000004</v>
      </c>
      <c r="AE2815">
        <v>7.6687839999999996</v>
      </c>
      <c r="AF2815">
        <v>7.6695669999999998</v>
      </c>
    </row>
    <row r="2816" spans="1:32" x14ac:dyDescent="0.2">
      <c r="A2816" s="8">
        <v>44090</v>
      </c>
      <c r="B2816">
        <v>3.0335960000000002</v>
      </c>
      <c r="C2816">
        <v>3.8828399999999998</v>
      </c>
      <c r="D2816">
        <v>4.5304919999999997</v>
      </c>
      <c r="E2816">
        <v>5.0342890000000002</v>
      </c>
      <c r="F2816">
        <v>5.4597129999999998</v>
      </c>
      <c r="G2816">
        <v>5.8314690000000002</v>
      </c>
      <c r="H2816">
        <v>6.1575220000000002</v>
      </c>
      <c r="I2816">
        <v>6.4403490000000003</v>
      </c>
      <c r="J2816">
        <v>6.6816449999999996</v>
      </c>
      <c r="K2816">
        <v>6.8838999999999997</v>
      </c>
      <c r="L2816" s="5">
        <v>7.0505899999999997</v>
      </c>
      <c r="M2816">
        <v>7.1858649999999997</v>
      </c>
      <c r="N2816">
        <v>7.2941380000000002</v>
      </c>
      <c r="O2816">
        <v>7.3797389999999998</v>
      </c>
      <c r="P2816">
        <v>7.4466830000000002</v>
      </c>
      <c r="Q2816">
        <v>7.498532</v>
      </c>
      <c r="R2816">
        <v>7.5383449999999996</v>
      </c>
      <c r="S2816">
        <v>7.5686819999999999</v>
      </c>
      <c r="T2816">
        <v>7.5916389999999998</v>
      </c>
      <c r="U2816">
        <v>7.6089029999999998</v>
      </c>
      <c r="V2816">
        <v>7.6218130000000004</v>
      </c>
      <c r="W2816">
        <v>7.631418</v>
      </c>
      <c r="X2816">
        <v>7.6385310000000004</v>
      </c>
      <c r="Y2816">
        <v>7.6437759999999999</v>
      </c>
      <c r="Z2816">
        <v>7.6476290000000002</v>
      </c>
      <c r="AA2816">
        <v>7.6504490000000001</v>
      </c>
      <c r="AB2816">
        <v>7.6525049999999997</v>
      </c>
      <c r="AC2816">
        <v>7.6540010000000001</v>
      </c>
      <c r="AD2816">
        <v>7.6550859999999998</v>
      </c>
      <c r="AE2816">
        <v>7.6558700000000002</v>
      </c>
      <c r="AF2816">
        <v>7.6564360000000002</v>
      </c>
    </row>
    <row r="2817" spans="1:32" x14ac:dyDescent="0.2">
      <c r="A2817" s="8">
        <v>44091</v>
      </c>
      <c r="B2817">
        <v>2.995749</v>
      </c>
      <c r="C2817">
        <v>3.8620130000000001</v>
      </c>
      <c r="D2817">
        <v>4.5317939999999997</v>
      </c>
      <c r="E2817">
        <v>5.0488289999999996</v>
      </c>
      <c r="F2817">
        <v>5.4777050000000003</v>
      </c>
      <c r="G2817">
        <v>5.8461850000000002</v>
      </c>
      <c r="H2817">
        <v>6.1656599999999999</v>
      </c>
      <c r="I2817">
        <v>6.4411820000000004</v>
      </c>
      <c r="J2817">
        <v>6.675999</v>
      </c>
      <c r="K2817">
        <v>6.8733190000000004</v>
      </c>
      <c r="L2817" s="5">
        <v>7.036778</v>
      </c>
      <c r="M2817">
        <v>7.1703679999999999</v>
      </c>
      <c r="N2817">
        <v>7.2781979999999997</v>
      </c>
      <c r="O2817">
        <v>7.3642630000000002</v>
      </c>
      <c r="P2817">
        <v>7.4322650000000001</v>
      </c>
      <c r="Q2817">
        <v>7.4855109999999998</v>
      </c>
      <c r="R2817">
        <v>7.5268629999999996</v>
      </c>
      <c r="S2817">
        <v>7.5587439999999999</v>
      </c>
      <c r="T2817">
        <v>7.5831619999999997</v>
      </c>
      <c r="U2817">
        <v>7.6017510000000001</v>
      </c>
      <c r="V2817">
        <v>7.6158260000000002</v>
      </c>
      <c r="W2817">
        <v>7.6264310000000002</v>
      </c>
      <c r="X2817">
        <v>7.634385</v>
      </c>
      <c r="Y2817">
        <v>7.640326</v>
      </c>
      <c r="Z2817">
        <v>7.6447469999999997</v>
      </c>
      <c r="AA2817">
        <v>7.6480249999999996</v>
      </c>
      <c r="AB2817">
        <v>7.6504479999999999</v>
      </c>
      <c r="AC2817">
        <v>7.6522329999999998</v>
      </c>
      <c r="AD2817">
        <v>7.6535440000000001</v>
      </c>
      <c r="AE2817">
        <v>7.6545059999999996</v>
      </c>
      <c r="AF2817">
        <v>7.655208</v>
      </c>
    </row>
    <row r="2818" spans="1:32" x14ac:dyDescent="0.2">
      <c r="A2818" s="8">
        <v>44092</v>
      </c>
      <c r="B2818">
        <v>2.9768439999999998</v>
      </c>
      <c r="C2818">
        <v>3.8770790000000002</v>
      </c>
      <c r="D2818">
        <v>4.5389679999999997</v>
      </c>
      <c r="E2818">
        <v>5.0416049999999997</v>
      </c>
      <c r="F2818">
        <v>5.4623670000000004</v>
      </c>
      <c r="G2818">
        <v>5.8300200000000002</v>
      </c>
      <c r="H2818">
        <v>6.1533720000000001</v>
      </c>
      <c r="I2818">
        <v>6.4346319999999997</v>
      </c>
      <c r="J2818">
        <v>6.6750090000000002</v>
      </c>
      <c r="K2818">
        <v>6.8765999999999998</v>
      </c>
      <c r="L2818" s="5">
        <v>7.0426409999999997</v>
      </c>
      <c r="M2818">
        <v>7.1771760000000002</v>
      </c>
      <c r="N2818">
        <v>7.2846029999999997</v>
      </c>
      <c r="O2818">
        <v>7.3692799999999998</v>
      </c>
      <c r="P2818">
        <v>7.4352679999999998</v>
      </c>
      <c r="Q2818">
        <v>7.4861740000000001</v>
      </c>
      <c r="R2818">
        <v>7.5250950000000003</v>
      </c>
      <c r="S2818">
        <v>7.5546150000000001</v>
      </c>
      <c r="T2818">
        <v>7.5768449999999996</v>
      </c>
      <c r="U2818">
        <v>7.5934780000000002</v>
      </c>
      <c r="V2818">
        <v>7.6058519999999996</v>
      </c>
      <c r="W2818">
        <v>7.6150080000000004</v>
      </c>
      <c r="X2818">
        <v>7.6217519999999999</v>
      </c>
      <c r="Y2818">
        <v>7.6266959999999999</v>
      </c>
      <c r="Z2818">
        <v>7.6303070000000002</v>
      </c>
      <c r="AA2818">
        <v>7.6329349999999998</v>
      </c>
      <c r="AB2818">
        <v>7.6348399999999996</v>
      </c>
      <c r="AC2818">
        <v>7.6362180000000004</v>
      </c>
      <c r="AD2818">
        <v>7.6372109999999997</v>
      </c>
      <c r="AE2818">
        <v>7.6379239999999999</v>
      </c>
      <c r="AF2818">
        <v>7.6384359999999996</v>
      </c>
    </row>
    <row r="2819" spans="1:32" x14ac:dyDescent="0.2">
      <c r="A2819" s="8">
        <v>44095</v>
      </c>
      <c r="B2819">
        <v>2.9944389999999999</v>
      </c>
      <c r="C2819">
        <v>3.8830969999999998</v>
      </c>
      <c r="D2819">
        <v>4.52773</v>
      </c>
      <c r="E2819">
        <v>5.0177699999999996</v>
      </c>
      <c r="F2819">
        <v>5.4323420000000002</v>
      </c>
      <c r="G2819">
        <v>5.7989610000000003</v>
      </c>
      <c r="H2819">
        <v>6.1245440000000002</v>
      </c>
      <c r="I2819">
        <v>6.4096590000000004</v>
      </c>
      <c r="J2819">
        <v>6.6543669999999997</v>
      </c>
      <c r="K2819">
        <v>6.860074</v>
      </c>
      <c r="L2819" s="5">
        <v>7.0296700000000003</v>
      </c>
      <c r="M2819">
        <v>7.1670819999999997</v>
      </c>
      <c r="N2819">
        <v>7.2767210000000002</v>
      </c>
      <c r="O2819">
        <v>7.3630279999999999</v>
      </c>
      <c r="P2819">
        <v>7.4301680000000001</v>
      </c>
      <c r="Q2819">
        <v>7.4818559999999996</v>
      </c>
      <c r="R2819">
        <v>7.5212830000000004</v>
      </c>
      <c r="S2819">
        <v>7.5511119999999998</v>
      </c>
      <c r="T2819">
        <v>7.5735150000000004</v>
      </c>
      <c r="U2819">
        <v>7.5902310000000002</v>
      </c>
      <c r="V2819">
        <v>7.6026290000000003</v>
      </c>
      <c r="W2819">
        <v>7.611777</v>
      </c>
      <c r="X2819">
        <v>7.618493</v>
      </c>
      <c r="Y2819">
        <v>7.6234019999999996</v>
      </c>
      <c r="Z2819">
        <v>7.626976</v>
      </c>
      <c r="AA2819">
        <v>7.6295679999999999</v>
      </c>
      <c r="AB2819">
        <v>7.6314409999999997</v>
      </c>
      <c r="AC2819">
        <v>7.6327910000000001</v>
      </c>
      <c r="AD2819">
        <v>7.6337609999999998</v>
      </c>
      <c r="AE2819">
        <v>7.6344560000000001</v>
      </c>
      <c r="AF2819">
        <v>7.6349520000000002</v>
      </c>
    </row>
    <row r="2820" spans="1:32" x14ac:dyDescent="0.2">
      <c r="A2820" s="8">
        <v>44096</v>
      </c>
      <c r="B2820">
        <v>2.884458</v>
      </c>
      <c r="C2820">
        <v>3.8704830000000001</v>
      </c>
      <c r="D2820">
        <v>4.551018</v>
      </c>
      <c r="E2820">
        <v>5.052244</v>
      </c>
      <c r="F2820">
        <v>5.4714400000000003</v>
      </c>
      <c r="G2820">
        <v>5.8410820000000001</v>
      </c>
      <c r="H2820">
        <v>6.1686139999999998</v>
      </c>
      <c r="I2820">
        <v>6.4541729999999999</v>
      </c>
      <c r="J2820">
        <v>6.6975579999999999</v>
      </c>
      <c r="K2820">
        <v>6.9002790000000003</v>
      </c>
      <c r="L2820" s="5">
        <v>7.0655939999999999</v>
      </c>
      <c r="M2820">
        <v>7.1978989999999996</v>
      </c>
      <c r="N2820">
        <v>7.3020649999999998</v>
      </c>
      <c r="O2820">
        <v>7.3829120000000001</v>
      </c>
      <c r="P2820">
        <v>7.4448829999999999</v>
      </c>
      <c r="Q2820">
        <v>7.4918699999999996</v>
      </c>
      <c r="R2820">
        <v>7.5271540000000003</v>
      </c>
      <c r="S2820">
        <v>7.553426</v>
      </c>
      <c r="T2820">
        <v>7.5728400000000002</v>
      </c>
      <c r="U2820">
        <v>7.5870879999999996</v>
      </c>
      <c r="V2820">
        <v>7.5974830000000004</v>
      </c>
      <c r="W2820">
        <v>7.6050240000000002</v>
      </c>
      <c r="X2820">
        <v>7.610468</v>
      </c>
      <c r="Y2820">
        <v>7.6143799999999997</v>
      </c>
      <c r="Z2820">
        <v>7.6171800000000003</v>
      </c>
      <c r="AA2820">
        <v>7.6191760000000004</v>
      </c>
      <c r="AB2820">
        <v>7.6205939999999996</v>
      </c>
      <c r="AC2820">
        <v>7.6215979999999997</v>
      </c>
      <c r="AD2820">
        <v>7.6223070000000002</v>
      </c>
      <c r="AE2820">
        <v>7.6228059999999997</v>
      </c>
      <c r="AF2820">
        <v>7.623157</v>
      </c>
    </row>
    <row r="2821" spans="1:32" x14ac:dyDescent="0.2">
      <c r="A2821" s="8">
        <v>44097</v>
      </c>
      <c r="B2821">
        <v>2.9296389999999999</v>
      </c>
      <c r="C2821">
        <v>3.8392230000000001</v>
      </c>
      <c r="D2821">
        <v>4.5235190000000003</v>
      </c>
      <c r="E2821">
        <v>5.0443939999999996</v>
      </c>
      <c r="F2821">
        <v>5.4753040000000004</v>
      </c>
      <c r="G2821">
        <v>5.8462519999999998</v>
      </c>
      <c r="H2821">
        <v>6.1685290000000004</v>
      </c>
      <c r="I2821">
        <v>6.4465680000000001</v>
      </c>
      <c r="J2821">
        <v>6.6831310000000004</v>
      </c>
      <c r="K2821">
        <v>6.8812170000000004</v>
      </c>
      <c r="L2821" s="5">
        <v>7.0444800000000001</v>
      </c>
      <c r="M2821">
        <v>7.1770740000000002</v>
      </c>
      <c r="N2821">
        <v>7.283328</v>
      </c>
      <c r="O2821">
        <v>7.3674600000000003</v>
      </c>
      <c r="P2821">
        <v>7.4333660000000004</v>
      </c>
      <c r="Q2821">
        <v>7.4845040000000003</v>
      </c>
      <c r="R2821">
        <v>7.5238459999999998</v>
      </c>
      <c r="S2821">
        <v>7.5538829999999999</v>
      </c>
      <c r="T2821">
        <v>7.5766580000000001</v>
      </c>
      <c r="U2821">
        <v>7.59382</v>
      </c>
      <c r="V2821">
        <v>7.6066799999999999</v>
      </c>
      <c r="W2821">
        <v>7.6162679999999998</v>
      </c>
      <c r="X2821">
        <v>7.6233829999999996</v>
      </c>
      <c r="Y2821">
        <v>7.6286399999999999</v>
      </c>
      <c r="Z2821">
        <v>7.6325089999999998</v>
      </c>
      <c r="AA2821">
        <v>7.6353470000000003</v>
      </c>
      <c r="AB2821">
        <v>7.6374209999999998</v>
      </c>
      <c r="AC2821">
        <v>7.6389329999999998</v>
      </c>
      <c r="AD2821">
        <v>7.6400309999999996</v>
      </c>
      <c r="AE2821">
        <v>7.6408269999999998</v>
      </c>
      <c r="AF2821">
        <v>7.6414020000000002</v>
      </c>
    </row>
    <row r="2822" spans="1:32" x14ac:dyDescent="0.2">
      <c r="A2822" s="8">
        <v>44098</v>
      </c>
      <c r="B2822">
        <v>2.8414860000000002</v>
      </c>
      <c r="C2822">
        <v>3.831664</v>
      </c>
      <c r="D2822">
        <v>4.5397150000000002</v>
      </c>
      <c r="E2822">
        <v>5.0585849999999999</v>
      </c>
      <c r="F2822">
        <v>5.480874</v>
      </c>
      <c r="G2822">
        <v>5.8440070000000004</v>
      </c>
      <c r="H2822">
        <v>6.1613610000000003</v>
      </c>
      <c r="I2822">
        <v>6.4372829999999999</v>
      </c>
      <c r="J2822">
        <v>6.6737659999999996</v>
      </c>
      <c r="K2822">
        <v>6.872992</v>
      </c>
      <c r="L2822" s="5">
        <v>7.0379699999999996</v>
      </c>
      <c r="M2822">
        <v>7.1724170000000003</v>
      </c>
      <c r="N2822">
        <v>7.2804099999999998</v>
      </c>
      <c r="O2822">
        <v>7.3660399999999999</v>
      </c>
      <c r="P2822">
        <v>7.4331630000000004</v>
      </c>
      <c r="Q2822">
        <v>7.4852470000000002</v>
      </c>
      <c r="R2822">
        <v>7.525296</v>
      </c>
      <c r="S2822">
        <v>7.5558430000000003</v>
      </c>
      <c r="T2822">
        <v>7.5789739999999997</v>
      </c>
      <c r="U2822">
        <v>7.5963760000000002</v>
      </c>
      <c r="V2822">
        <v>7.6093909999999996</v>
      </c>
      <c r="W2822">
        <v>7.6190730000000002</v>
      </c>
      <c r="X2822">
        <v>7.6262410000000003</v>
      </c>
      <c r="Y2822">
        <v>7.6315239999999998</v>
      </c>
      <c r="Z2822">
        <v>7.635402</v>
      </c>
      <c r="AA2822">
        <v>7.6382380000000003</v>
      </c>
      <c r="AB2822">
        <v>7.6403049999999997</v>
      </c>
      <c r="AC2822">
        <v>7.641807</v>
      </c>
      <c r="AD2822">
        <v>7.6428940000000001</v>
      </c>
      <c r="AE2822">
        <v>7.6436799999999998</v>
      </c>
      <c r="AF2822">
        <v>7.6442459999999999</v>
      </c>
    </row>
    <row r="2823" spans="1:32" x14ac:dyDescent="0.2">
      <c r="A2823" s="8">
        <v>44099</v>
      </c>
      <c r="B2823">
        <v>2.791277</v>
      </c>
      <c r="C2823">
        <v>3.8148089999999999</v>
      </c>
      <c r="D2823">
        <v>4.5402839999999998</v>
      </c>
      <c r="E2823">
        <v>5.06778</v>
      </c>
      <c r="F2823">
        <v>5.4948930000000002</v>
      </c>
      <c r="G2823">
        <v>5.8610759999999997</v>
      </c>
      <c r="H2823">
        <v>6.1804750000000004</v>
      </c>
      <c r="I2823">
        <v>6.4577309999999999</v>
      </c>
      <c r="J2823">
        <v>6.6949759999999996</v>
      </c>
      <c r="K2823">
        <v>6.8944960000000002</v>
      </c>
      <c r="L2823" s="5">
        <v>7.0594060000000001</v>
      </c>
      <c r="M2823">
        <v>7.193524</v>
      </c>
      <c r="N2823">
        <v>7.3010169999999999</v>
      </c>
      <c r="O2823">
        <v>7.3860570000000001</v>
      </c>
      <c r="P2823">
        <v>7.4525600000000001</v>
      </c>
      <c r="Q2823">
        <v>7.504035</v>
      </c>
      <c r="R2823">
        <v>7.5435169999999996</v>
      </c>
      <c r="S2823">
        <v>7.5735539999999997</v>
      </c>
      <c r="T2823">
        <v>7.5962399999999999</v>
      </c>
      <c r="U2823">
        <v>7.6132609999999996</v>
      </c>
      <c r="V2823">
        <v>7.6259569999999997</v>
      </c>
      <c r="W2823">
        <v>7.6353759999999999</v>
      </c>
      <c r="X2823">
        <v>7.6423310000000004</v>
      </c>
      <c r="Y2823">
        <v>7.6474419999999999</v>
      </c>
      <c r="Z2823">
        <v>7.6511839999999998</v>
      </c>
      <c r="AA2823">
        <v>7.653912</v>
      </c>
      <c r="AB2823">
        <v>7.6558950000000001</v>
      </c>
      <c r="AC2823">
        <v>7.6573320000000002</v>
      </c>
      <c r="AD2823">
        <v>7.6583699999999997</v>
      </c>
      <c r="AE2823">
        <v>7.6591170000000002</v>
      </c>
      <c r="AF2823">
        <v>7.6596539999999997</v>
      </c>
    </row>
    <row r="2824" spans="1:32" x14ac:dyDescent="0.2">
      <c r="A2824" s="8">
        <v>44102</v>
      </c>
      <c r="B2824">
        <v>2.775512</v>
      </c>
      <c r="C2824">
        <v>3.8062969999999998</v>
      </c>
      <c r="D2824">
        <v>4.5317189999999998</v>
      </c>
      <c r="E2824">
        <v>5.0559079999999996</v>
      </c>
      <c r="F2824">
        <v>5.4793440000000002</v>
      </c>
      <c r="G2824">
        <v>5.8428069999999996</v>
      </c>
      <c r="H2824">
        <v>6.1608539999999996</v>
      </c>
      <c r="I2824">
        <v>6.438053</v>
      </c>
      <c r="J2824">
        <v>6.6762589999999999</v>
      </c>
      <c r="K2824">
        <v>6.8774249999999997</v>
      </c>
      <c r="L2824" s="5">
        <v>7.0443660000000001</v>
      </c>
      <c r="M2824">
        <v>7.1806580000000002</v>
      </c>
      <c r="N2824">
        <v>7.2902979999999999</v>
      </c>
      <c r="O2824">
        <v>7.3773419999999996</v>
      </c>
      <c r="P2824">
        <v>7.4456449999999998</v>
      </c>
      <c r="Q2824">
        <v>7.4986879999999996</v>
      </c>
      <c r="R2824">
        <v>7.5395029999999998</v>
      </c>
      <c r="S2824">
        <v>7.5706509999999998</v>
      </c>
      <c r="T2824">
        <v>7.5942480000000003</v>
      </c>
      <c r="U2824">
        <v>7.6120070000000002</v>
      </c>
      <c r="V2824">
        <v>7.6252930000000001</v>
      </c>
      <c r="W2824">
        <v>7.6351779999999998</v>
      </c>
      <c r="X2824">
        <v>7.6424969999999997</v>
      </c>
      <c r="Y2824">
        <v>7.6478919999999997</v>
      </c>
      <c r="Z2824">
        <v>7.651853</v>
      </c>
      <c r="AA2824">
        <v>7.6547489999999998</v>
      </c>
      <c r="AB2824">
        <v>7.65686</v>
      </c>
      <c r="AC2824">
        <v>7.6583930000000002</v>
      </c>
      <c r="AD2824">
        <v>7.6595040000000001</v>
      </c>
      <c r="AE2824">
        <v>7.6603060000000003</v>
      </c>
      <c r="AF2824">
        <v>7.6608840000000002</v>
      </c>
    </row>
    <row r="2825" spans="1:32" x14ac:dyDescent="0.2">
      <c r="A2825" s="8">
        <v>44103</v>
      </c>
      <c r="B2825">
        <v>2.7877269999999998</v>
      </c>
      <c r="C2825">
        <v>3.797628</v>
      </c>
      <c r="D2825">
        <v>4.5374590000000001</v>
      </c>
      <c r="E2825">
        <v>5.0763490000000004</v>
      </c>
      <c r="F2825">
        <v>5.504346</v>
      </c>
      <c r="G2825">
        <v>5.863232</v>
      </c>
      <c r="H2825">
        <v>6.1715679999999997</v>
      </c>
      <c r="I2825">
        <v>6.4376389999999999</v>
      </c>
      <c r="J2825">
        <v>6.665775</v>
      </c>
      <c r="K2825">
        <v>6.8591899999999999</v>
      </c>
      <c r="L2825" s="5">
        <v>7.0210590000000002</v>
      </c>
      <c r="M2825">
        <v>7.1547770000000002</v>
      </c>
      <c r="N2825">
        <v>7.2638860000000003</v>
      </c>
      <c r="O2825">
        <v>7.351909</v>
      </c>
      <c r="P2825">
        <v>7.4221899999999996</v>
      </c>
      <c r="Q2825">
        <v>7.4777829999999996</v>
      </c>
      <c r="R2825">
        <v>7.5213900000000002</v>
      </c>
      <c r="S2825">
        <v>7.5553340000000002</v>
      </c>
      <c r="T2825">
        <v>7.5815770000000002</v>
      </c>
      <c r="U2825">
        <v>7.6017390000000002</v>
      </c>
      <c r="V2825">
        <v>7.6171430000000004</v>
      </c>
      <c r="W2825">
        <v>7.6288499999999999</v>
      </c>
      <c r="X2825">
        <v>7.6377059999999997</v>
      </c>
      <c r="Y2825">
        <v>7.6443770000000004</v>
      </c>
      <c r="Z2825">
        <v>7.6493820000000001</v>
      </c>
      <c r="AA2825">
        <v>7.6531229999999999</v>
      </c>
      <c r="AB2825">
        <v>7.6559109999999997</v>
      </c>
      <c r="AC2825">
        <v>7.6579810000000004</v>
      </c>
      <c r="AD2825">
        <v>7.6595129999999996</v>
      </c>
      <c r="AE2825">
        <v>7.6606449999999997</v>
      </c>
      <c r="AF2825">
        <v>7.6614789999999999</v>
      </c>
    </row>
    <row r="2826" spans="1:32" x14ac:dyDescent="0.2">
      <c r="A2826" s="8">
        <v>44104</v>
      </c>
      <c r="B2826">
        <v>2.805275</v>
      </c>
      <c r="C2826">
        <v>3.8221859999999999</v>
      </c>
      <c r="D2826">
        <v>4.5767249999999997</v>
      </c>
      <c r="E2826">
        <v>5.1264000000000003</v>
      </c>
      <c r="F2826">
        <v>5.5585740000000001</v>
      </c>
      <c r="G2826">
        <v>5.9159959999999998</v>
      </c>
      <c r="H2826">
        <v>6.2191900000000002</v>
      </c>
      <c r="I2826">
        <v>6.4782929999999999</v>
      </c>
      <c r="J2826">
        <v>6.6990170000000004</v>
      </c>
      <c r="K2826">
        <v>6.8854519999999999</v>
      </c>
      <c r="L2826" s="5">
        <v>7.0412369999999997</v>
      </c>
      <c r="M2826">
        <v>7.169943</v>
      </c>
      <c r="N2826">
        <v>7.2751070000000002</v>
      </c>
      <c r="O2826">
        <v>7.3601429999999999</v>
      </c>
      <c r="P2826">
        <v>7.4282459999999997</v>
      </c>
      <c r="Q2826">
        <v>7.4823110000000002</v>
      </c>
      <c r="R2826">
        <v>7.5248900000000001</v>
      </c>
      <c r="S2826">
        <v>7.5581800000000001</v>
      </c>
      <c r="T2826">
        <v>7.5840370000000004</v>
      </c>
      <c r="U2826">
        <v>7.6040000000000001</v>
      </c>
      <c r="V2826">
        <v>7.6193280000000003</v>
      </c>
      <c r="W2826">
        <v>7.6310380000000002</v>
      </c>
      <c r="X2826">
        <v>7.6399439999999998</v>
      </c>
      <c r="Y2826">
        <v>7.6466890000000003</v>
      </c>
      <c r="Z2826">
        <v>7.6517770000000001</v>
      </c>
      <c r="AA2826">
        <v>7.655602</v>
      </c>
      <c r="AB2826">
        <v>7.6584669999999999</v>
      </c>
      <c r="AC2826">
        <v>7.6606069999999997</v>
      </c>
      <c r="AD2826">
        <v>7.6622009999999996</v>
      </c>
      <c r="AE2826">
        <v>7.6633849999999999</v>
      </c>
      <c r="AF2826">
        <v>7.6642619999999999</v>
      </c>
    </row>
    <row r="2827" spans="1:32" x14ac:dyDescent="0.2">
      <c r="A2827" s="8">
        <v>44105</v>
      </c>
      <c r="B2827">
        <v>2.8204769999999999</v>
      </c>
      <c r="C2827">
        <v>3.8454890000000002</v>
      </c>
      <c r="D2827">
        <v>4.5952669999999998</v>
      </c>
      <c r="E2827">
        <v>5.1378880000000002</v>
      </c>
      <c r="F2827">
        <v>5.564686</v>
      </c>
      <c r="G2827">
        <v>5.9188830000000001</v>
      </c>
      <c r="H2827">
        <v>6.2203520000000001</v>
      </c>
      <c r="I2827">
        <v>6.4784420000000003</v>
      </c>
      <c r="J2827">
        <v>6.6982850000000003</v>
      </c>
      <c r="K2827">
        <v>6.8836449999999996</v>
      </c>
      <c r="L2827" s="5">
        <v>7.038043</v>
      </c>
      <c r="M2827">
        <v>7.1650650000000002</v>
      </c>
      <c r="N2827">
        <v>7.2683260000000001</v>
      </c>
      <c r="O2827">
        <v>7.3513500000000001</v>
      </c>
      <c r="P2827">
        <v>7.4174309999999997</v>
      </c>
      <c r="Q2827">
        <v>7.4695470000000004</v>
      </c>
      <c r="R2827">
        <v>7.5103090000000003</v>
      </c>
      <c r="S2827">
        <v>7.5419530000000004</v>
      </c>
      <c r="T2827">
        <v>7.566351</v>
      </c>
      <c r="U2827">
        <v>7.5850479999999996</v>
      </c>
      <c r="V2827">
        <v>7.5992959999999998</v>
      </c>
      <c r="W2827">
        <v>7.6100979999999998</v>
      </c>
      <c r="X2827">
        <v>7.6182489999999996</v>
      </c>
      <c r="Y2827">
        <v>7.6243740000000004</v>
      </c>
      <c r="Z2827">
        <v>7.6289569999999998</v>
      </c>
      <c r="AA2827">
        <v>7.6323759999999998</v>
      </c>
      <c r="AB2827">
        <v>7.6349159999999996</v>
      </c>
      <c r="AC2827">
        <v>7.6367979999999998</v>
      </c>
      <c r="AD2827">
        <v>7.6381889999999997</v>
      </c>
      <c r="AE2827">
        <v>7.6392139999999999</v>
      </c>
      <c r="AF2827">
        <v>7.6399660000000003</v>
      </c>
    </row>
    <row r="2828" spans="1:32" x14ac:dyDescent="0.2">
      <c r="A2828" s="8">
        <v>44106</v>
      </c>
      <c r="B2828">
        <v>2.9279769999999998</v>
      </c>
      <c r="C2828">
        <v>3.955076</v>
      </c>
      <c r="D2828">
        <v>4.6853530000000001</v>
      </c>
      <c r="E2828">
        <v>5.2026969999999997</v>
      </c>
      <c r="F2828">
        <v>5.6063080000000003</v>
      </c>
      <c r="G2828">
        <v>5.9421720000000002</v>
      </c>
      <c r="H2828">
        <v>6.2304870000000001</v>
      </c>
      <c r="I2828">
        <v>6.4799009999999999</v>
      </c>
      <c r="J2828">
        <v>6.6945399999999999</v>
      </c>
      <c r="K2828">
        <v>6.877192</v>
      </c>
      <c r="L2828" s="5">
        <v>7.030564</v>
      </c>
      <c r="M2828">
        <v>7.1576149999999998</v>
      </c>
      <c r="N2828">
        <v>7.261514</v>
      </c>
      <c r="O2828">
        <v>7.3454740000000003</v>
      </c>
      <c r="P2828">
        <v>7.4125930000000002</v>
      </c>
      <c r="Q2828">
        <v>7.4657280000000004</v>
      </c>
      <c r="R2828">
        <v>7.5074249999999996</v>
      </c>
      <c r="S2828">
        <v>7.5398889999999996</v>
      </c>
      <c r="T2828">
        <v>7.5649839999999999</v>
      </c>
      <c r="U2828">
        <v>7.5842590000000003</v>
      </c>
      <c r="V2828">
        <v>7.5989779999999998</v>
      </c>
      <c r="W2828">
        <v>7.6101570000000001</v>
      </c>
      <c r="X2828">
        <v>7.6186069999999999</v>
      </c>
      <c r="Y2828">
        <v>7.6249659999999997</v>
      </c>
      <c r="Z2828">
        <v>7.6297319999999997</v>
      </c>
      <c r="AA2828">
        <v>7.6332909999999998</v>
      </c>
      <c r="AB2828">
        <v>7.6359389999999996</v>
      </c>
      <c r="AC2828">
        <v>7.6379029999999997</v>
      </c>
      <c r="AD2828">
        <v>7.6393550000000001</v>
      </c>
      <c r="AE2828">
        <v>7.6404259999999997</v>
      </c>
      <c r="AF2828">
        <v>7.6412139999999997</v>
      </c>
    </row>
    <row r="2829" spans="1:32" x14ac:dyDescent="0.2">
      <c r="A2829" s="8">
        <v>44109</v>
      </c>
      <c r="B2829">
        <v>2.96183</v>
      </c>
      <c r="C2829">
        <v>4.0213609999999997</v>
      </c>
      <c r="D2829">
        <v>4.7367369999999998</v>
      </c>
      <c r="E2829">
        <v>5.2300040000000001</v>
      </c>
      <c r="F2829">
        <v>5.6156030000000001</v>
      </c>
      <c r="G2829">
        <v>5.9420039999999998</v>
      </c>
      <c r="H2829">
        <v>6.2274620000000001</v>
      </c>
      <c r="I2829">
        <v>6.4778589999999996</v>
      </c>
      <c r="J2829">
        <v>6.6950469999999997</v>
      </c>
      <c r="K2829">
        <v>6.8803429999999999</v>
      </c>
      <c r="L2829" s="5">
        <v>7.0356759999999996</v>
      </c>
      <c r="M2829">
        <v>7.1637279999999999</v>
      </c>
      <c r="N2829">
        <v>7.2676850000000002</v>
      </c>
      <c r="O2829">
        <v>7.3509320000000002</v>
      </c>
      <c r="P2829">
        <v>7.4167860000000001</v>
      </c>
      <c r="Q2829">
        <v>7.4683210000000004</v>
      </c>
      <c r="R2829">
        <v>7.5082649999999997</v>
      </c>
      <c r="S2829">
        <v>7.5389609999999996</v>
      </c>
      <c r="T2829">
        <v>7.5623699999999996</v>
      </c>
      <c r="U2829">
        <v>7.5800989999999997</v>
      </c>
      <c r="V2829">
        <v>7.593445</v>
      </c>
      <c r="W2829">
        <v>7.603434</v>
      </c>
      <c r="X2829">
        <v>7.6108729999999998</v>
      </c>
      <c r="Y2829">
        <v>7.6163869999999996</v>
      </c>
      <c r="Z2829">
        <v>7.6204580000000002</v>
      </c>
      <c r="AA2829">
        <v>7.6234510000000002</v>
      </c>
      <c r="AB2829">
        <v>7.6256430000000002</v>
      </c>
      <c r="AC2829">
        <v>7.6272440000000001</v>
      </c>
      <c r="AD2829">
        <v>7.6284099999999997</v>
      </c>
      <c r="AE2829">
        <v>7.6292559999999998</v>
      </c>
      <c r="AF2829">
        <v>7.6298690000000002</v>
      </c>
    </row>
    <row r="2830" spans="1:32" x14ac:dyDescent="0.2">
      <c r="A2830" s="8">
        <v>44110</v>
      </c>
      <c r="B2830">
        <v>2.922682</v>
      </c>
      <c r="C2830">
        <v>3.9228969999999999</v>
      </c>
      <c r="D2830">
        <v>4.6708740000000004</v>
      </c>
      <c r="E2830">
        <v>5.2118510000000002</v>
      </c>
      <c r="F2830">
        <v>5.630395</v>
      </c>
      <c r="G2830">
        <v>5.9709029999999998</v>
      </c>
      <c r="H2830">
        <v>6.256443</v>
      </c>
      <c r="I2830">
        <v>6.4992140000000003</v>
      </c>
      <c r="J2830">
        <v>6.7061710000000003</v>
      </c>
      <c r="K2830">
        <v>6.8819100000000004</v>
      </c>
      <c r="L2830" s="5">
        <v>7.0300479999999999</v>
      </c>
      <c r="M2830">
        <v>7.1538199999999996</v>
      </c>
      <c r="N2830">
        <v>7.256278</v>
      </c>
      <c r="O2830">
        <v>7.3403229999999997</v>
      </c>
      <c r="P2830">
        <v>7.4086670000000003</v>
      </c>
      <c r="Q2830">
        <v>7.4637950000000002</v>
      </c>
      <c r="R2830">
        <v>7.5079310000000001</v>
      </c>
      <c r="S2830">
        <v>7.5430250000000001</v>
      </c>
      <c r="T2830">
        <v>7.5707529999999998</v>
      </c>
      <c r="U2830">
        <v>7.5925339999999997</v>
      </c>
      <c r="V2830">
        <v>7.6095540000000002</v>
      </c>
      <c r="W2830">
        <v>7.6227879999999999</v>
      </c>
      <c r="X2830">
        <v>7.6330330000000002</v>
      </c>
      <c r="Y2830">
        <v>7.6409310000000001</v>
      </c>
      <c r="Z2830">
        <v>7.6469959999999997</v>
      </c>
      <c r="AA2830">
        <v>7.6516380000000002</v>
      </c>
      <c r="AB2830">
        <v>7.6551780000000003</v>
      </c>
      <c r="AC2830">
        <v>7.65787</v>
      </c>
      <c r="AD2830">
        <v>7.6599120000000003</v>
      </c>
      <c r="AE2830">
        <v>7.6614550000000001</v>
      </c>
      <c r="AF2830">
        <v>7.6626200000000004</v>
      </c>
    </row>
    <row r="2831" spans="1:32" x14ac:dyDescent="0.2">
      <c r="A2831" s="8">
        <v>44111</v>
      </c>
      <c r="B2831">
        <v>2.905535</v>
      </c>
      <c r="C2831">
        <v>3.8798490000000001</v>
      </c>
      <c r="D2831">
        <v>4.6351709999999997</v>
      </c>
      <c r="E2831">
        <v>5.1908010000000004</v>
      </c>
      <c r="F2831">
        <v>5.6198300000000003</v>
      </c>
      <c r="G2831">
        <v>5.964283</v>
      </c>
      <c r="H2831">
        <v>6.248424</v>
      </c>
      <c r="I2831">
        <v>6.4865810000000002</v>
      </c>
      <c r="J2831">
        <v>6.6876499999999997</v>
      </c>
      <c r="K2831">
        <v>6.8576170000000003</v>
      </c>
      <c r="L2831" s="5">
        <v>7.0009259999999998</v>
      </c>
      <c r="M2831">
        <v>7.121181</v>
      </c>
      <c r="N2831">
        <v>7.2214929999999997</v>
      </c>
      <c r="O2831">
        <v>7.3046300000000004</v>
      </c>
      <c r="P2831">
        <v>7.3730849999999997</v>
      </c>
      <c r="Q2831">
        <v>7.4290929999999999</v>
      </c>
      <c r="R2831">
        <v>7.4746360000000003</v>
      </c>
      <c r="S2831">
        <v>7.5114559999999999</v>
      </c>
      <c r="T2831">
        <v>7.5410640000000004</v>
      </c>
      <c r="U2831">
        <v>7.5647510000000002</v>
      </c>
      <c r="V2831">
        <v>7.5836129999999997</v>
      </c>
      <c r="W2831">
        <v>7.5985670000000001</v>
      </c>
      <c r="X2831">
        <v>7.6103750000000003</v>
      </c>
      <c r="Y2831">
        <v>7.6196619999999999</v>
      </c>
      <c r="Z2831">
        <v>7.6269419999999997</v>
      </c>
      <c r="AA2831">
        <v>7.6326299999999998</v>
      </c>
      <c r="AB2831">
        <v>7.63706</v>
      </c>
      <c r="AC2831">
        <v>7.6405000000000003</v>
      </c>
      <c r="AD2831">
        <v>7.6431649999999998</v>
      </c>
      <c r="AE2831">
        <v>7.6452239999999998</v>
      </c>
      <c r="AF2831">
        <v>7.6468109999999996</v>
      </c>
    </row>
    <row r="2832" spans="1:32" x14ac:dyDescent="0.2">
      <c r="A2832" s="8">
        <v>44112</v>
      </c>
      <c r="B2832">
        <v>2.8225760000000002</v>
      </c>
      <c r="C2832">
        <v>3.8763930000000002</v>
      </c>
      <c r="D2832">
        <v>4.6533090000000001</v>
      </c>
      <c r="E2832">
        <v>5.2061140000000004</v>
      </c>
      <c r="F2832">
        <v>5.6277400000000002</v>
      </c>
      <c r="G2832">
        <v>5.967327</v>
      </c>
      <c r="H2832">
        <v>6.2505009999999999</v>
      </c>
      <c r="I2832">
        <v>6.4907500000000002</v>
      </c>
      <c r="J2832">
        <v>6.695595</v>
      </c>
      <c r="K2832">
        <v>6.8698119999999996</v>
      </c>
      <c r="L2832" s="5">
        <v>7.0170050000000002</v>
      </c>
      <c r="M2832">
        <v>7.140314</v>
      </c>
      <c r="N2832">
        <v>7.2426729999999999</v>
      </c>
      <c r="O2832">
        <v>7.3268690000000003</v>
      </c>
      <c r="P2832">
        <v>7.3955229999999998</v>
      </c>
      <c r="Q2832">
        <v>7.4510459999999998</v>
      </c>
      <c r="R2832">
        <v>7.4956110000000002</v>
      </c>
      <c r="S2832">
        <v>7.5311300000000001</v>
      </c>
      <c r="T2832">
        <v>7.5592579999999998</v>
      </c>
      <c r="U2832">
        <v>7.5814029999999999</v>
      </c>
      <c r="V2832">
        <v>7.5987429999999998</v>
      </c>
      <c r="W2832">
        <v>7.6122529999999999</v>
      </c>
      <c r="X2832">
        <v>7.6227320000000001</v>
      </c>
      <c r="Y2832">
        <v>7.6308249999999997</v>
      </c>
      <c r="Z2832">
        <v>7.6370509999999996</v>
      </c>
      <c r="AA2832">
        <v>7.6418239999999997</v>
      </c>
      <c r="AB2832">
        <v>7.6454709999999997</v>
      </c>
      <c r="AC2832">
        <v>7.6482489999999999</v>
      </c>
      <c r="AD2832">
        <v>7.6503589999999999</v>
      </c>
      <c r="AE2832">
        <v>7.6519570000000003</v>
      </c>
      <c r="AF2832">
        <v>7.6531640000000003</v>
      </c>
    </row>
    <row r="2833" spans="1:32" x14ac:dyDescent="0.2">
      <c r="A2833" s="8">
        <v>44113</v>
      </c>
      <c r="B2833">
        <v>2.7506699999999999</v>
      </c>
      <c r="C2833">
        <v>3.8580770000000002</v>
      </c>
      <c r="D2833">
        <v>4.6623140000000003</v>
      </c>
      <c r="E2833">
        <v>5.2238769999999999</v>
      </c>
      <c r="F2833">
        <v>5.6447960000000004</v>
      </c>
      <c r="G2833">
        <v>5.9796519999999997</v>
      </c>
      <c r="H2833">
        <v>6.2571219999999999</v>
      </c>
      <c r="I2833">
        <v>6.4922389999999996</v>
      </c>
      <c r="J2833">
        <v>6.6931649999999996</v>
      </c>
      <c r="K2833">
        <v>6.8648090000000002</v>
      </c>
      <c r="L2833" s="5">
        <v>7.0106510000000002</v>
      </c>
      <c r="M2833">
        <v>7.1335949999999997</v>
      </c>
      <c r="N2833">
        <v>7.2363179999999998</v>
      </c>
      <c r="O2833">
        <v>7.3213710000000001</v>
      </c>
      <c r="P2833">
        <v>7.3911759999999997</v>
      </c>
      <c r="Q2833">
        <v>7.4479920000000002</v>
      </c>
      <c r="R2833">
        <v>7.4938799999999999</v>
      </c>
      <c r="S2833">
        <v>7.530678</v>
      </c>
      <c r="T2833">
        <v>7.5599939999999997</v>
      </c>
      <c r="U2833">
        <v>7.5832079999999999</v>
      </c>
      <c r="V2833">
        <v>7.6014889999999999</v>
      </c>
      <c r="W2833">
        <v>7.615812</v>
      </c>
      <c r="X2833">
        <v>7.6269830000000001</v>
      </c>
      <c r="Y2833">
        <v>7.6356570000000001</v>
      </c>
      <c r="Z2833">
        <v>7.6423649999999999</v>
      </c>
      <c r="AA2833">
        <v>7.6475350000000004</v>
      </c>
      <c r="AB2833">
        <v>7.6515050000000002</v>
      </c>
      <c r="AC2833">
        <v>7.6545439999999996</v>
      </c>
      <c r="AD2833">
        <v>7.6568639999999997</v>
      </c>
      <c r="AE2833">
        <v>7.6586299999999996</v>
      </c>
      <c r="AF2833">
        <v>7.6599709999999996</v>
      </c>
    </row>
    <row r="2834" spans="1:32" x14ac:dyDescent="0.2">
      <c r="A2834" s="8">
        <v>44116</v>
      </c>
      <c r="B2834">
        <v>2.9003489999999998</v>
      </c>
      <c r="C2834">
        <v>3.8884449999999999</v>
      </c>
      <c r="D2834">
        <v>4.6581169999999998</v>
      </c>
      <c r="E2834">
        <v>5.2246680000000003</v>
      </c>
      <c r="F2834">
        <v>5.6606079999999999</v>
      </c>
      <c r="G2834">
        <v>6.008419</v>
      </c>
      <c r="H2834">
        <v>6.2931809999999997</v>
      </c>
      <c r="I2834">
        <v>6.5300649999999996</v>
      </c>
      <c r="J2834">
        <v>6.7286929999999998</v>
      </c>
      <c r="K2834">
        <v>6.8956150000000003</v>
      </c>
      <c r="L2834" s="5">
        <v>7.0356779999999999</v>
      </c>
      <c r="M2834">
        <v>7.1527520000000004</v>
      </c>
      <c r="N2834">
        <v>7.2501119999999997</v>
      </c>
      <c r="O2834">
        <v>7.3306129999999996</v>
      </c>
      <c r="P2834">
        <v>7.3967790000000004</v>
      </c>
      <c r="Q2834">
        <v>7.4508419999999997</v>
      </c>
      <c r="R2834">
        <v>7.4947629999999998</v>
      </c>
      <c r="S2834">
        <v>7.5302509999999998</v>
      </c>
      <c r="T2834">
        <v>7.5587780000000002</v>
      </c>
      <c r="U2834">
        <v>7.5815979999999996</v>
      </c>
      <c r="V2834">
        <v>7.5997700000000004</v>
      </c>
      <c r="W2834">
        <v>7.6141800000000002</v>
      </c>
      <c r="X2834">
        <v>7.6255620000000004</v>
      </c>
      <c r="Y2834">
        <v>7.6345179999999999</v>
      </c>
      <c r="Z2834">
        <v>7.6415430000000004</v>
      </c>
      <c r="AA2834">
        <v>7.6470339999999997</v>
      </c>
      <c r="AB2834">
        <v>7.6513140000000002</v>
      </c>
      <c r="AC2834">
        <v>7.6546409999999998</v>
      </c>
      <c r="AD2834">
        <v>7.6572190000000004</v>
      </c>
      <c r="AE2834">
        <v>7.6592130000000003</v>
      </c>
      <c r="AF2834">
        <v>7.6607510000000003</v>
      </c>
    </row>
    <row r="2835" spans="1:32" x14ac:dyDescent="0.2">
      <c r="A2835" s="8">
        <v>44117</v>
      </c>
      <c r="B2835">
        <v>2.9475730000000002</v>
      </c>
      <c r="C2835">
        <v>3.8504849999999999</v>
      </c>
      <c r="D2835">
        <v>4.5971510000000002</v>
      </c>
      <c r="E2835">
        <v>5.1697660000000001</v>
      </c>
      <c r="F2835">
        <v>5.6190920000000002</v>
      </c>
      <c r="G2835">
        <v>5.9786390000000003</v>
      </c>
      <c r="H2835">
        <v>6.2708440000000003</v>
      </c>
      <c r="I2835">
        <v>6.5110479999999997</v>
      </c>
      <c r="J2835">
        <v>6.7100340000000003</v>
      </c>
      <c r="K2835">
        <v>6.8756380000000004</v>
      </c>
      <c r="L2835" s="5">
        <v>7.0137600000000004</v>
      </c>
      <c r="M2835">
        <v>7.1290019999999998</v>
      </c>
      <c r="N2835">
        <v>7.22506</v>
      </c>
      <c r="O2835">
        <v>7.3049780000000002</v>
      </c>
      <c r="P2835">
        <v>7.371302</v>
      </c>
      <c r="Q2835">
        <v>7.4261879999999998</v>
      </c>
      <c r="R2835">
        <v>7.4714689999999999</v>
      </c>
      <c r="S2835">
        <v>7.5087070000000002</v>
      </c>
      <c r="T2835">
        <v>7.5392330000000003</v>
      </c>
      <c r="U2835">
        <v>7.5641790000000002</v>
      </c>
      <c r="V2835">
        <v>7.5845019999999996</v>
      </c>
      <c r="W2835">
        <v>7.6010099999999996</v>
      </c>
      <c r="X2835">
        <v>7.6143809999999998</v>
      </c>
      <c r="Y2835">
        <v>7.6251810000000004</v>
      </c>
      <c r="Z2835">
        <v>7.6338819999999998</v>
      </c>
      <c r="AA2835">
        <v>7.6408740000000002</v>
      </c>
      <c r="AB2835">
        <v>7.6464809999999996</v>
      </c>
      <c r="AC2835">
        <v>7.6509650000000002</v>
      </c>
      <c r="AD2835">
        <v>7.6545449999999997</v>
      </c>
      <c r="AE2835">
        <v>7.6573960000000003</v>
      </c>
      <c r="AF2835">
        <v>7.6596640000000003</v>
      </c>
    </row>
    <row r="2836" spans="1:32" x14ac:dyDescent="0.2">
      <c r="A2836" s="8">
        <v>44118</v>
      </c>
      <c r="B2836">
        <v>2.9701249999999999</v>
      </c>
      <c r="C2836">
        <v>3.8262489999999998</v>
      </c>
      <c r="D2836">
        <v>4.5566170000000001</v>
      </c>
      <c r="E2836">
        <v>5.1300239999999997</v>
      </c>
      <c r="F2836">
        <v>5.5865030000000004</v>
      </c>
      <c r="G2836">
        <v>5.9542190000000002</v>
      </c>
      <c r="H2836">
        <v>6.2532889999999997</v>
      </c>
      <c r="I2836">
        <v>6.4983320000000004</v>
      </c>
      <c r="J2836">
        <v>6.7001929999999996</v>
      </c>
      <c r="K2836">
        <v>6.8670879999999999</v>
      </c>
      <c r="L2836" s="5">
        <v>7.005376</v>
      </c>
      <c r="M2836">
        <v>7.1200749999999999</v>
      </c>
      <c r="N2836">
        <v>7.2152190000000003</v>
      </c>
      <c r="O2836">
        <v>7.2940940000000003</v>
      </c>
      <c r="P2836">
        <v>7.3594080000000002</v>
      </c>
      <c r="Q2836">
        <v>7.4134120000000001</v>
      </c>
      <c r="R2836">
        <v>7.4579849999999999</v>
      </c>
      <c r="S2836">
        <v>7.4947039999999996</v>
      </c>
      <c r="T2836">
        <v>7.5248910000000002</v>
      </c>
      <c r="U2836">
        <v>7.5496559999999997</v>
      </c>
      <c r="V2836">
        <v>7.5699310000000004</v>
      </c>
      <c r="W2836">
        <v>7.5864929999999999</v>
      </c>
      <c r="X2836">
        <v>7.599996</v>
      </c>
      <c r="Y2836">
        <v>7.6109819999999999</v>
      </c>
      <c r="Z2836">
        <v>7.6199019999999997</v>
      </c>
      <c r="AA2836">
        <v>7.6271319999999996</v>
      </c>
      <c r="AB2836">
        <v>7.6329799999999999</v>
      </c>
      <c r="AC2836">
        <v>7.6377030000000001</v>
      </c>
      <c r="AD2836">
        <v>7.6415090000000001</v>
      </c>
      <c r="AE2836">
        <v>7.6445730000000003</v>
      </c>
      <c r="AF2836">
        <v>7.6470349999999998</v>
      </c>
    </row>
    <row r="2837" spans="1:32" x14ac:dyDescent="0.2">
      <c r="A2837" s="8">
        <v>44119</v>
      </c>
      <c r="B2837">
        <v>3.0484740000000001</v>
      </c>
      <c r="C2837">
        <v>3.81704</v>
      </c>
      <c r="D2837">
        <v>4.5105519999999997</v>
      </c>
      <c r="E2837">
        <v>5.0791599999999999</v>
      </c>
      <c r="F2837">
        <v>5.5451790000000001</v>
      </c>
      <c r="G2837">
        <v>5.9269400000000001</v>
      </c>
      <c r="H2837">
        <v>6.2395100000000001</v>
      </c>
      <c r="I2837">
        <v>6.4952810000000003</v>
      </c>
      <c r="J2837">
        <v>6.7044430000000004</v>
      </c>
      <c r="K2837">
        <v>6.8753760000000002</v>
      </c>
      <c r="L2837" s="5">
        <v>7.0149739999999996</v>
      </c>
      <c r="M2837">
        <v>7.1288999999999998</v>
      </c>
      <c r="N2837">
        <v>7.2218090000000004</v>
      </c>
      <c r="O2837">
        <v>7.2975240000000001</v>
      </c>
      <c r="P2837">
        <v>7.3591829999999998</v>
      </c>
      <c r="Q2837">
        <v>7.4093590000000003</v>
      </c>
      <c r="R2837">
        <v>7.4501609999999996</v>
      </c>
      <c r="S2837">
        <v>7.4833160000000003</v>
      </c>
      <c r="T2837">
        <v>7.5102399999999996</v>
      </c>
      <c r="U2837">
        <v>7.5320869999999998</v>
      </c>
      <c r="V2837">
        <v>7.5498029999999998</v>
      </c>
      <c r="W2837">
        <v>7.5641600000000002</v>
      </c>
      <c r="X2837">
        <v>7.5757859999999999</v>
      </c>
      <c r="Y2837">
        <v>7.5851949999999997</v>
      </c>
      <c r="Z2837">
        <v>7.5928040000000001</v>
      </c>
      <c r="AA2837">
        <v>7.5989550000000001</v>
      </c>
      <c r="AB2837">
        <v>7.6039240000000001</v>
      </c>
      <c r="AC2837">
        <v>7.6079350000000003</v>
      </c>
      <c r="AD2837">
        <v>7.6111709999999997</v>
      </c>
      <c r="AE2837">
        <v>7.6137810000000004</v>
      </c>
      <c r="AF2837">
        <v>7.6158840000000003</v>
      </c>
    </row>
    <row r="2838" spans="1:32" x14ac:dyDescent="0.2">
      <c r="A2838" s="8">
        <v>44120</v>
      </c>
      <c r="B2838">
        <v>2.9887190000000001</v>
      </c>
      <c r="C2838">
        <v>3.7606989999999998</v>
      </c>
      <c r="D2838">
        <v>4.4589090000000002</v>
      </c>
      <c r="E2838">
        <v>5.0324600000000004</v>
      </c>
      <c r="F2838">
        <v>5.503196</v>
      </c>
      <c r="G2838">
        <v>5.8891980000000004</v>
      </c>
      <c r="H2838">
        <v>6.2054239999999998</v>
      </c>
      <c r="I2838">
        <v>6.464245</v>
      </c>
      <c r="J2838">
        <v>6.6758810000000004</v>
      </c>
      <c r="K2838">
        <v>6.8487710000000002</v>
      </c>
      <c r="L2838" s="5">
        <v>6.9898749999999996</v>
      </c>
      <c r="M2838">
        <v>7.1049319999999998</v>
      </c>
      <c r="N2838">
        <v>7.1986619999999997</v>
      </c>
      <c r="O2838">
        <v>7.2749499999999996</v>
      </c>
      <c r="P2838">
        <v>7.3369869999999997</v>
      </c>
      <c r="Q2838">
        <v>7.387391</v>
      </c>
      <c r="R2838">
        <v>7.4283080000000004</v>
      </c>
      <c r="S2838">
        <v>7.4614969999999996</v>
      </c>
      <c r="T2838">
        <v>7.4883949999999997</v>
      </c>
      <c r="U2838">
        <v>7.5101779999999998</v>
      </c>
      <c r="V2838">
        <v>7.5278039999999997</v>
      </c>
      <c r="W2838">
        <v>7.5420569999999998</v>
      </c>
      <c r="X2838">
        <v>7.553572</v>
      </c>
      <c r="Y2838">
        <v>7.5628700000000002</v>
      </c>
      <c r="Z2838">
        <v>7.570373</v>
      </c>
      <c r="AA2838">
        <v>7.576422</v>
      </c>
      <c r="AB2838">
        <v>7.581296</v>
      </c>
      <c r="AC2838">
        <v>7.5852209999999998</v>
      </c>
      <c r="AD2838">
        <v>7.5883789999999998</v>
      </c>
      <c r="AE2838">
        <v>7.5909199999999997</v>
      </c>
      <c r="AF2838">
        <v>7.592962</v>
      </c>
    </row>
    <row r="2839" spans="1:32" x14ac:dyDescent="0.2">
      <c r="A2839" s="8">
        <v>44123</v>
      </c>
      <c r="B2839">
        <v>3.0796600000000001</v>
      </c>
      <c r="C2839">
        <v>3.7896700000000001</v>
      </c>
      <c r="D2839">
        <v>4.4483969999999999</v>
      </c>
      <c r="E2839">
        <v>5.0014940000000001</v>
      </c>
      <c r="F2839">
        <v>5.463603</v>
      </c>
      <c r="G2839">
        <v>5.8480249999999998</v>
      </c>
      <c r="H2839">
        <v>6.1666020000000001</v>
      </c>
      <c r="I2839">
        <v>6.4297209999999998</v>
      </c>
      <c r="J2839">
        <v>6.6463789999999996</v>
      </c>
      <c r="K2839">
        <v>6.8242950000000002</v>
      </c>
      <c r="L2839" s="5">
        <v>6.9700389999999999</v>
      </c>
      <c r="M2839">
        <v>7.089162</v>
      </c>
      <c r="N2839">
        <v>7.1863270000000004</v>
      </c>
      <c r="O2839">
        <v>7.2654350000000001</v>
      </c>
      <c r="P2839">
        <v>7.3297299999999996</v>
      </c>
      <c r="Q2839">
        <v>7.3819030000000003</v>
      </c>
      <c r="R2839">
        <v>7.4241780000000004</v>
      </c>
      <c r="S2839">
        <v>7.458386</v>
      </c>
      <c r="T2839">
        <v>7.4860309999999997</v>
      </c>
      <c r="U2839">
        <v>7.5083450000000003</v>
      </c>
      <c r="V2839">
        <v>7.5263369999999998</v>
      </c>
      <c r="W2839">
        <v>7.5408289999999996</v>
      </c>
      <c r="X2839">
        <v>7.5524899999999997</v>
      </c>
      <c r="Y2839">
        <v>7.5618650000000001</v>
      </c>
      <c r="Z2839">
        <v>7.5693950000000001</v>
      </c>
      <c r="AA2839">
        <v>7.5754390000000003</v>
      </c>
      <c r="AB2839">
        <v>7.5802849999999999</v>
      </c>
      <c r="AC2839">
        <v>7.5841690000000002</v>
      </c>
      <c r="AD2839">
        <v>7.5872799999999998</v>
      </c>
      <c r="AE2839">
        <v>7.5897690000000004</v>
      </c>
      <c r="AF2839">
        <v>7.5917589999999997</v>
      </c>
    </row>
    <row r="2840" spans="1:32" x14ac:dyDescent="0.2">
      <c r="A2840" s="8">
        <v>44124</v>
      </c>
      <c r="B2840">
        <v>2.9732099999999999</v>
      </c>
      <c r="C2840">
        <v>3.723827</v>
      </c>
      <c r="D2840">
        <v>4.4056480000000002</v>
      </c>
      <c r="E2840">
        <v>4.9687039999999998</v>
      </c>
      <c r="F2840">
        <v>5.433573</v>
      </c>
      <c r="G2840">
        <v>5.8172259999999998</v>
      </c>
      <c r="H2840">
        <v>6.1336820000000003</v>
      </c>
      <c r="I2840">
        <v>6.3945420000000004</v>
      </c>
      <c r="J2840">
        <v>6.6094179999999998</v>
      </c>
      <c r="K2840">
        <v>6.7862739999999997</v>
      </c>
      <c r="L2840" s="5">
        <v>6.9317159999999998</v>
      </c>
      <c r="M2840">
        <v>7.0512170000000003</v>
      </c>
      <c r="N2840">
        <v>7.1493149999999996</v>
      </c>
      <c r="O2840">
        <v>7.2297690000000001</v>
      </c>
      <c r="P2840">
        <v>7.2956919999999998</v>
      </c>
      <c r="Q2840">
        <v>7.3496569999999997</v>
      </c>
      <c r="R2840">
        <v>7.3937920000000004</v>
      </c>
      <c r="S2840">
        <v>7.429856</v>
      </c>
      <c r="T2840">
        <v>7.4592960000000001</v>
      </c>
      <c r="U2840">
        <v>7.4833080000000001</v>
      </c>
      <c r="V2840">
        <v>7.5028750000000004</v>
      </c>
      <c r="W2840">
        <v>7.5188069999999998</v>
      </c>
      <c r="X2840">
        <v>7.5317670000000003</v>
      </c>
      <c r="Y2840">
        <v>7.5423020000000003</v>
      </c>
      <c r="Z2840">
        <v>7.5508579999999998</v>
      </c>
      <c r="AA2840">
        <v>7.5578010000000004</v>
      </c>
      <c r="AB2840">
        <v>7.5634309999999996</v>
      </c>
      <c r="AC2840">
        <v>7.5679930000000004</v>
      </c>
      <c r="AD2840">
        <v>7.5716869999999998</v>
      </c>
      <c r="AE2840">
        <v>7.5746760000000002</v>
      </c>
      <c r="AF2840">
        <v>7.5770920000000004</v>
      </c>
    </row>
    <row r="2841" spans="1:32" x14ac:dyDescent="0.2">
      <c r="A2841" s="8">
        <v>44125</v>
      </c>
      <c r="B2841">
        <v>2.9618899999999999</v>
      </c>
      <c r="C2841">
        <v>3.725209</v>
      </c>
      <c r="D2841">
        <v>4.4076279999999999</v>
      </c>
      <c r="E2841">
        <v>4.9645869999999999</v>
      </c>
      <c r="F2841">
        <v>5.4210760000000002</v>
      </c>
      <c r="G2841">
        <v>5.7965140000000002</v>
      </c>
      <c r="H2841">
        <v>6.1061439999999996</v>
      </c>
      <c r="I2841">
        <v>6.3620409999999996</v>
      </c>
      <c r="J2841">
        <v>6.5738570000000003</v>
      </c>
      <c r="K2841">
        <v>6.7493689999999997</v>
      </c>
      <c r="L2841" s="5">
        <v>6.8948910000000003</v>
      </c>
      <c r="M2841">
        <v>7.0155799999999999</v>
      </c>
      <c r="N2841">
        <v>7.1156709999999999</v>
      </c>
      <c r="O2841">
        <v>7.1986569999999999</v>
      </c>
      <c r="P2841">
        <v>7.2674289999999999</v>
      </c>
      <c r="Q2841">
        <v>7.3243850000000004</v>
      </c>
      <c r="R2841">
        <v>7.3715200000000003</v>
      </c>
      <c r="S2841">
        <v>7.4104950000000001</v>
      </c>
      <c r="T2841">
        <v>7.4426920000000001</v>
      </c>
      <c r="U2841">
        <v>7.4692639999999999</v>
      </c>
      <c r="V2841">
        <v>7.4911719999999997</v>
      </c>
      <c r="W2841">
        <v>7.5092150000000002</v>
      </c>
      <c r="X2841">
        <v>7.5240600000000004</v>
      </c>
      <c r="Y2841">
        <v>7.5362600000000004</v>
      </c>
      <c r="Z2841">
        <v>7.5462769999999999</v>
      </c>
      <c r="AA2841">
        <v>7.5544919999999998</v>
      </c>
      <c r="AB2841">
        <v>7.5612219999999999</v>
      </c>
      <c r="AC2841">
        <v>7.5667309999999999</v>
      </c>
      <c r="AD2841">
        <v>7.5712349999999997</v>
      </c>
      <c r="AE2841">
        <v>7.5749139999999997</v>
      </c>
      <c r="AF2841">
        <v>7.5779160000000001</v>
      </c>
    </row>
    <row r="2842" spans="1:32" x14ac:dyDescent="0.2">
      <c r="A2842" s="8">
        <v>44126</v>
      </c>
      <c r="B2842">
        <v>3.0601229999999999</v>
      </c>
      <c r="C2842">
        <v>3.7615409999999998</v>
      </c>
      <c r="D2842">
        <v>4.403899</v>
      </c>
      <c r="E2842">
        <v>4.9389430000000001</v>
      </c>
      <c r="F2842">
        <v>5.3845349999999996</v>
      </c>
      <c r="G2842">
        <v>5.7555240000000003</v>
      </c>
      <c r="H2842">
        <v>6.0642769999999997</v>
      </c>
      <c r="I2842">
        <v>6.32111</v>
      </c>
      <c r="J2842">
        <v>6.5346310000000001</v>
      </c>
      <c r="K2842">
        <v>6.7120350000000002</v>
      </c>
      <c r="L2842" s="5">
        <v>6.8593289999999998</v>
      </c>
      <c r="M2842">
        <v>6.9815389999999997</v>
      </c>
      <c r="N2842">
        <v>7.0828600000000002</v>
      </c>
      <c r="O2842">
        <v>7.1668000000000003</v>
      </c>
      <c r="P2842">
        <v>7.2362859999999998</v>
      </c>
      <c r="Q2842">
        <v>7.2937640000000004</v>
      </c>
      <c r="R2842">
        <v>7.3412699999999997</v>
      </c>
      <c r="S2842">
        <v>7.3805040000000002</v>
      </c>
      <c r="T2842">
        <v>7.4128819999999997</v>
      </c>
      <c r="U2842">
        <v>7.4395810000000004</v>
      </c>
      <c r="V2842">
        <v>7.4615799999999997</v>
      </c>
      <c r="W2842">
        <v>7.4796930000000001</v>
      </c>
      <c r="X2842">
        <v>7.4945959999999996</v>
      </c>
      <c r="Y2842">
        <v>7.5068479999999997</v>
      </c>
      <c r="Z2842">
        <v>7.516915</v>
      </c>
      <c r="AA2842">
        <v>7.5251789999999996</v>
      </c>
      <c r="AB2842">
        <v>7.5319599999999998</v>
      </c>
      <c r="AC2842">
        <v>7.5375189999999996</v>
      </c>
      <c r="AD2842">
        <v>7.5420740000000004</v>
      </c>
      <c r="AE2842">
        <v>7.5458040000000004</v>
      </c>
      <c r="AF2842">
        <v>7.5488559999999998</v>
      </c>
    </row>
    <row r="2843" spans="1:32" x14ac:dyDescent="0.2">
      <c r="A2843" s="8">
        <v>44127</v>
      </c>
      <c r="B2843">
        <v>3.0817239999999999</v>
      </c>
      <c r="C2843">
        <v>3.760758</v>
      </c>
      <c r="D2843">
        <v>4.3909599999999998</v>
      </c>
      <c r="E2843">
        <v>4.9217599999999999</v>
      </c>
      <c r="F2843">
        <v>5.367667</v>
      </c>
      <c r="G2843">
        <v>5.7413610000000004</v>
      </c>
      <c r="H2843">
        <v>6.0538470000000002</v>
      </c>
      <c r="I2843">
        <v>6.3146180000000003</v>
      </c>
      <c r="J2843">
        <v>6.531822</v>
      </c>
      <c r="K2843">
        <v>6.7124220000000001</v>
      </c>
      <c r="L2843" s="5">
        <v>6.8623419999999999</v>
      </c>
      <c r="M2843">
        <v>6.9866020000000004</v>
      </c>
      <c r="N2843">
        <v>7.0894490000000001</v>
      </c>
      <c r="O2843">
        <v>7.1744570000000003</v>
      </c>
      <c r="P2843">
        <v>7.2446320000000002</v>
      </c>
      <c r="Q2843">
        <v>7.3024930000000001</v>
      </c>
      <c r="R2843">
        <v>7.3501469999999998</v>
      </c>
      <c r="S2843">
        <v>7.3893529999999998</v>
      </c>
      <c r="T2843">
        <v>7.4215749999999998</v>
      </c>
      <c r="U2843">
        <v>7.4480329999999997</v>
      </c>
      <c r="V2843">
        <v>7.4697380000000004</v>
      </c>
      <c r="W2843">
        <v>7.4875280000000002</v>
      </c>
      <c r="X2843">
        <v>7.502097</v>
      </c>
      <c r="Y2843">
        <v>7.5140190000000002</v>
      </c>
      <c r="Z2843">
        <v>7.5237670000000003</v>
      </c>
      <c r="AA2843">
        <v>7.5317319999999999</v>
      </c>
      <c r="AB2843">
        <v>7.5382360000000004</v>
      </c>
      <c r="AC2843">
        <v>7.5435429999999997</v>
      </c>
      <c r="AD2843">
        <v>7.5478699999999996</v>
      </c>
      <c r="AE2843">
        <v>7.5513969999999997</v>
      </c>
      <c r="AF2843">
        <v>7.5542689999999997</v>
      </c>
    </row>
    <row r="2844" spans="1:32" x14ac:dyDescent="0.2">
      <c r="A2844" s="8">
        <v>44130</v>
      </c>
      <c r="B2844">
        <v>2.9233389999999999</v>
      </c>
      <c r="C2844">
        <v>3.6992400000000001</v>
      </c>
      <c r="D2844">
        <v>4.3789129999999998</v>
      </c>
      <c r="E2844">
        <v>4.9283289999999997</v>
      </c>
      <c r="F2844">
        <v>5.3783070000000004</v>
      </c>
      <c r="G2844">
        <v>5.7502709999999997</v>
      </c>
      <c r="H2844">
        <v>6.059571</v>
      </c>
      <c r="I2844">
        <v>6.3175949999999998</v>
      </c>
      <c r="J2844">
        <v>6.5330919999999999</v>
      </c>
      <c r="K2844">
        <v>6.7130049999999999</v>
      </c>
      <c r="L2844" s="5">
        <v>6.8629920000000002</v>
      </c>
      <c r="M2844">
        <v>6.9877580000000004</v>
      </c>
      <c r="N2844">
        <v>7.0912689999999996</v>
      </c>
      <c r="O2844">
        <v>7.1768929999999997</v>
      </c>
      <c r="P2844">
        <v>7.247503</v>
      </c>
      <c r="Q2844">
        <v>7.3055490000000001</v>
      </c>
      <c r="R2844">
        <v>7.3531170000000001</v>
      </c>
      <c r="S2844">
        <v>7.3919790000000001</v>
      </c>
      <c r="T2844">
        <v>7.4236329999999997</v>
      </c>
      <c r="U2844">
        <v>7.4493429999999998</v>
      </c>
      <c r="V2844">
        <v>7.470167</v>
      </c>
      <c r="W2844">
        <v>7.4869880000000002</v>
      </c>
      <c r="X2844">
        <v>7.5005430000000004</v>
      </c>
      <c r="Y2844">
        <v>7.5114380000000001</v>
      </c>
      <c r="Z2844">
        <v>7.5201770000000003</v>
      </c>
      <c r="AA2844">
        <v>7.5271699999999999</v>
      </c>
      <c r="AB2844">
        <v>7.5327539999999997</v>
      </c>
      <c r="AC2844">
        <v>7.5372050000000002</v>
      </c>
      <c r="AD2844">
        <v>7.5407460000000004</v>
      </c>
      <c r="AE2844">
        <v>7.543558</v>
      </c>
      <c r="AF2844">
        <v>7.5457879999999999</v>
      </c>
    </row>
    <row r="2845" spans="1:32" x14ac:dyDescent="0.2">
      <c r="A2845" s="8">
        <v>44131</v>
      </c>
      <c r="B2845">
        <v>2.7768090000000001</v>
      </c>
      <c r="C2845">
        <v>3.6592850000000001</v>
      </c>
      <c r="D2845">
        <v>4.3866050000000003</v>
      </c>
      <c r="E2845">
        <v>4.9494490000000004</v>
      </c>
      <c r="F2845">
        <v>5.3989349999999998</v>
      </c>
      <c r="G2845">
        <v>5.7663159999999998</v>
      </c>
      <c r="H2845">
        <v>6.0711570000000004</v>
      </c>
      <c r="I2845">
        <v>6.3262239999999998</v>
      </c>
      <c r="J2845">
        <v>6.5403460000000004</v>
      </c>
      <c r="K2845">
        <v>6.7200530000000001</v>
      </c>
      <c r="L2845" s="5">
        <v>6.8704960000000002</v>
      </c>
      <c r="M2845">
        <v>6.9959499999999997</v>
      </c>
      <c r="N2845">
        <v>7.1000779999999999</v>
      </c>
      <c r="O2845">
        <v>7.18607</v>
      </c>
      <c r="P2845">
        <v>7.2567209999999998</v>
      </c>
      <c r="Q2845">
        <v>7.3144749999999998</v>
      </c>
      <c r="R2845">
        <v>7.3614540000000002</v>
      </c>
      <c r="S2845">
        <v>7.3994900000000001</v>
      </c>
      <c r="T2845">
        <v>7.430148</v>
      </c>
      <c r="U2845">
        <v>7.4547559999999997</v>
      </c>
      <c r="V2845">
        <v>7.4744299999999999</v>
      </c>
      <c r="W2845">
        <v>7.4901010000000001</v>
      </c>
      <c r="X2845">
        <v>7.5025399999999998</v>
      </c>
      <c r="Y2845">
        <v>7.5123819999999997</v>
      </c>
      <c r="Z2845">
        <v>7.5201450000000003</v>
      </c>
      <c r="AA2845">
        <v>7.5262500000000001</v>
      </c>
      <c r="AB2845">
        <v>7.53104</v>
      </c>
      <c r="AC2845">
        <v>7.5347869999999997</v>
      </c>
      <c r="AD2845">
        <v>7.537712</v>
      </c>
      <c r="AE2845">
        <v>7.5399900000000004</v>
      </c>
      <c r="AF2845">
        <v>7.5417610000000002</v>
      </c>
    </row>
    <row r="2846" spans="1:32" x14ac:dyDescent="0.2">
      <c r="A2846" s="8">
        <v>44137</v>
      </c>
      <c r="B2846">
        <v>2.6770749999999999</v>
      </c>
      <c r="C2846">
        <v>3.6421489999999999</v>
      </c>
      <c r="D2846">
        <v>4.3921970000000004</v>
      </c>
      <c r="E2846">
        <v>4.9515880000000001</v>
      </c>
      <c r="F2846">
        <v>5.3922150000000002</v>
      </c>
      <c r="G2846">
        <v>5.7532009999999998</v>
      </c>
      <c r="H2846">
        <v>6.0559279999999998</v>
      </c>
      <c r="I2846">
        <v>6.3125049999999998</v>
      </c>
      <c r="J2846">
        <v>6.5303880000000003</v>
      </c>
      <c r="K2846">
        <v>6.7147990000000002</v>
      </c>
      <c r="L2846" s="5">
        <v>6.8699159999999999</v>
      </c>
      <c r="M2846">
        <v>6.9994079999999999</v>
      </c>
      <c r="N2846">
        <v>7.106643</v>
      </c>
      <c r="O2846">
        <v>7.1947369999999999</v>
      </c>
      <c r="P2846">
        <v>7.2665540000000002</v>
      </c>
      <c r="Q2846">
        <v>7.3246760000000002</v>
      </c>
      <c r="R2846">
        <v>7.3713980000000001</v>
      </c>
      <c r="S2846">
        <v>7.4087209999999999</v>
      </c>
      <c r="T2846">
        <v>7.4383629999999998</v>
      </c>
      <c r="U2846">
        <v>7.4617800000000001</v>
      </c>
      <c r="V2846">
        <v>7.4801869999999999</v>
      </c>
      <c r="W2846">
        <v>7.4945919999999999</v>
      </c>
      <c r="X2846">
        <v>7.5058160000000003</v>
      </c>
      <c r="Y2846">
        <v>7.5145289999999996</v>
      </c>
      <c r="Z2846">
        <v>7.5212680000000001</v>
      </c>
      <c r="AA2846">
        <v>7.5264620000000004</v>
      </c>
      <c r="AB2846">
        <v>7.5304539999999998</v>
      </c>
      <c r="AC2846">
        <v>7.533512</v>
      </c>
      <c r="AD2846">
        <v>7.5358489999999998</v>
      </c>
      <c r="AE2846">
        <v>7.5376300000000001</v>
      </c>
      <c r="AF2846">
        <v>7.5389850000000003</v>
      </c>
    </row>
    <row r="2847" spans="1:32" x14ac:dyDescent="0.2">
      <c r="A2847" s="8">
        <v>44138</v>
      </c>
      <c r="B2847">
        <v>2.5662729999999998</v>
      </c>
      <c r="C2847">
        <v>3.586182</v>
      </c>
      <c r="D2847">
        <v>4.3730029999999998</v>
      </c>
      <c r="E2847">
        <v>4.9506880000000004</v>
      </c>
      <c r="F2847">
        <v>5.3973380000000004</v>
      </c>
      <c r="G2847">
        <v>5.7572729999999996</v>
      </c>
      <c r="H2847">
        <v>6.0556559999999999</v>
      </c>
      <c r="I2847">
        <v>6.3070550000000001</v>
      </c>
      <c r="J2847">
        <v>6.5203430000000004</v>
      </c>
      <c r="K2847">
        <v>6.701416</v>
      </c>
      <c r="L2847" s="5">
        <v>6.8546459999999998</v>
      </c>
      <c r="M2847">
        <v>6.9836119999999999</v>
      </c>
      <c r="N2847">
        <v>7.0914539999999997</v>
      </c>
      <c r="O2847">
        <v>7.1810109999999998</v>
      </c>
      <c r="P2847">
        <v>7.2548680000000001</v>
      </c>
      <c r="Q2847">
        <v>7.3153709999999998</v>
      </c>
      <c r="R2847">
        <v>7.3646190000000002</v>
      </c>
      <c r="S2847">
        <v>7.4044639999999999</v>
      </c>
      <c r="T2847">
        <v>7.4365230000000002</v>
      </c>
      <c r="U2847">
        <v>7.4621820000000003</v>
      </c>
      <c r="V2847">
        <v>7.4826189999999997</v>
      </c>
      <c r="W2847">
        <v>7.4988250000000001</v>
      </c>
      <c r="X2847">
        <v>7.511622</v>
      </c>
      <c r="Y2847">
        <v>7.5216890000000003</v>
      </c>
      <c r="Z2847">
        <v>7.5295779999999999</v>
      </c>
      <c r="AA2847">
        <v>7.5357419999999999</v>
      </c>
      <c r="AB2847">
        <v>7.5405410000000002</v>
      </c>
      <c r="AC2847">
        <v>7.5442679999999998</v>
      </c>
      <c r="AD2847">
        <v>7.5471529999999998</v>
      </c>
      <c r="AE2847">
        <v>7.5493819999999996</v>
      </c>
      <c r="AF2847">
        <v>7.5510999999999999</v>
      </c>
    </row>
    <row r="2848" spans="1:32" x14ac:dyDescent="0.2">
      <c r="A2848" s="8">
        <v>44139</v>
      </c>
      <c r="B2848">
        <v>2.4461040000000001</v>
      </c>
      <c r="C2848">
        <v>3.5017849999999999</v>
      </c>
      <c r="D2848">
        <v>4.3240420000000004</v>
      </c>
      <c r="E2848">
        <v>4.9271130000000003</v>
      </c>
      <c r="F2848">
        <v>5.388763</v>
      </c>
      <c r="G2848">
        <v>5.755439</v>
      </c>
      <c r="H2848">
        <v>6.0549619999999997</v>
      </c>
      <c r="I2848">
        <v>6.3042629999999997</v>
      </c>
      <c r="J2848">
        <v>6.5139940000000003</v>
      </c>
      <c r="K2848">
        <v>6.6912459999999996</v>
      </c>
      <c r="L2848" s="5">
        <v>6.8410960000000003</v>
      </c>
      <c r="M2848">
        <v>6.9674719999999999</v>
      </c>
      <c r="N2848">
        <v>7.0736150000000002</v>
      </c>
      <c r="O2848">
        <v>7.1623200000000002</v>
      </c>
      <c r="P2848">
        <v>7.2360499999999996</v>
      </c>
      <c r="Q2848">
        <v>7.2969949999999999</v>
      </c>
      <c r="R2848">
        <v>7.3470969999999998</v>
      </c>
      <c r="S2848">
        <v>7.3880679999999996</v>
      </c>
      <c r="T2848">
        <v>7.4214039999999999</v>
      </c>
      <c r="U2848">
        <v>7.4484000000000004</v>
      </c>
      <c r="V2848">
        <v>7.4701630000000003</v>
      </c>
      <c r="W2848">
        <v>7.487635</v>
      </c>
      <c r="X2848">
        <v>7.5016059999999998</v>
      </c>
      <c r="Y2848">
        <v>7.5127379999999997</v>
      </c>
      <c r="Z2848">
        <v>7.5215759999999996</v>
      </c>
      <c r="AA2848">
        <v>7.5285710000000003</v>
      </c>
      <c r="AB2848">
        <v>7.5340910000000001</v>
      </c>
      <c r="AC2848">
        <v>7.5384339999999996</v>
      </c>
      <c r="AD2848">
        <v>7.5418430000000001</v>
      </c>
      <c r="AE2848">
        <v>7.544511</v>
      </c>
      <c r="AF2848">
        <v>7.5465949999999999</v>
      </c>
    </row>
    <row r="2849" spans="1:32" x14ac:dyDescent="0.2">
      <c r="A2849" s="8">
        <v>44140</v>
      </c>
      <c r="B2849">
        <v>2.293666</v>
      </c>
      <c r="C2849">
        <v>3.4440210000000002</v>
      </c>
      <c r="D2849">
        <v>4.3134360000000003</v>
      </c>
      <c r="E2849">
        <v>4.9351520000000004</v>
      </c>
      <c r="F2849">
        <v>5.4030120000000004</v>
      </c>
      <c r="G2849">
        <v>5.7712029999999999</v>
      </c>
      <c r="H2849">
        <v>6.0709299999999997</v>
      </c>
      <c r="I2849">
        <v>6.3203550000000002</v>
      </c>
      <c r="J2849">
        <v>6.5304039999999999</v>
      </c>
      <c r="K2849">
        <v>6.7080760000000001</v>
      </c>
      <c r="L2849" s="5">
        <v>6.8582749999999999</v>
      </c>
      <c r="M2849">
        <v>6.9847900000000003</v>
      </c>
      <c r="N2849">
        <v>7.0907879999999999</v>
      </c>
      <c r="O2849">
        <v>7.179049</v>
      </c>
      <c r="P2849">
        <v>7.2520670000000003</v>
      </c>
      <c r="Q2849">
        <v>7.3120839999999996</v>
      </c>
      <c r="R2849">
        <v>7.3611079999999998</v>
      </c>
      <c r="S2849">
        <v>7.4009150000000004</v>
      </c>
      <c r="T2849">
        <v>7.4330559999999997</v>
      </c>
      <c r="U2849">
        <v>7.4588720000000004</v>
      </c>
      <c r="V2849">
        <v>7.4795059999999998</v>
      </c>
      <c r="W2849">
        <v>7.4959230000000003</v>
      </c>
      <c r="X2849">
        <v>7.5089300000000003</v>
      </c>
      <c r="Y2849">
        <v>7.5191949999999999</v>
      </c>
      <c r="Z2849">
        <v>7.5272670000000002</v>
      </c>
      <c r="AA2849">
        <v>7.5335910000000004</v>
      </c>
      <c r="AB2849">
        <v>7.5385309999999999</v>
      </c>
      <c r="AC2849">
        <v>7.5423780000000002</v>
      </c>
      <c r="AD2849">
        <v>7.5453659999999996</v>
      </c>
      <c r="AE2849">
        <v>7.5476809999999999</v>
      </c>
      <c r="AF2849">
        <v>7.5494690000000002</v>
      </c>
    </row>
    <row r="2850" spans="1:32" x14ac:dyDescent="0.2">
      <c r="A2850" s="8">
        <v>44141</v>
      </c>
      <c r="B2850">
        <v>2.2092990000000001</v>
      </c>
      <c r="C2850">
        <v>3.4608129999999999</v>
      </c>
      <c r="D2850">
        <v>4.3368419999999999</v>
      </c>
      <c r="E2850">
        <v>4.9323480000000002</v>
      </c>
      <c r="F2850">
        <v>5.3736519999999999</v>
      </c>
      <c r="G2850">
        <v>5.7250560000000004</v>
      </c>
      <c r="H2850">
        <v>6.0182589999999996</v>
      </c>
      <c r="I2850">
        <v>6.2685890000000004</v>
      </c>
      <c r="J2850">
        <v>6.4836669999999996</v>
      </c>
      <c r="K2850">
        <v>6.6678179999999996</v>
      </c>
      <c r="L2850" s="5">
        <v>6.8241699999999996</v>
      </c>
      <c r="M2850">
        <v>6.9555309999999997</v>
      </c>
      <c r="N2850">
        <v>7.064686</v>
      </c>
      <c r="O2850">
        <v>7.1544169999999996</v>
      </c>
      <c r="P2850">
        <v>7.227436</v>
      </c>
      <c r="Q2850">
        <v>7.2862999999999998</v>
      </c>
      <c r="R2850">
        <v>7.3333500000000003</v>
      </c>
      <c r="S2850">
        <v>7.3706620000000003</v>
      </c>
      <c r="T2850">
        <v>7.4000430000000001</v>
      </c>
      <c r="U2850">
        <v>7.4230289999999997</v>
      </c>
      <c r="V2850">
        <v>7.440906</v>
      </c>
      <c r="W2850">
        <v>7.4547359999999996</v>
      </c>
      <c r="X2850">
        <v>7.465382</v>
      </c>
      <c r="Y2850">
        <v>7.4735399999999998</v>
      </c>
      <c r="Z2850">
        <v>7.4797659999999997</v>
      </c>
      <c r="AA2850">
        <v>7.4844989999999996</v>
      </c>
      <c r="AB2850">
        <v>7.4880849999999999</v>
      </c>
      <c r="AC2850">
        <v>7.4907919999999999</v>
      </c>
      <c r="AD2850">
        <v>7.4928299999999997</v>
      </c>
      <c r="AE2850">
        <v>7.4943600000000004</v>
      </c>
      <c r="AF2850">
        <v>7.4955049999999996</v>
      </c>
    </row>
    <row r="2851" spans="1:32" x14ac:dyDescent="0.2">
      <c r="A2851" s="8">
        <v>44144</v>
      </c>
      <c r="B2851">
        <v>2.1458439999999999</v>
      </c>
      <c r="C2851">
        <v>3.3738069999999998</v>
      </c>
      <c r="D2851">
        <v>4.2572279999999996</v>
      </c>
      <c r="E2851">
        <v>4.8624020000000003</v>
      </c>
      <c r="F2851">
        <v>5.3056720000000004</v>
      </c>
      <c r="G2851">
        <v>5.6513039999999997</v>
      </c>
      <c r="H2851">
        <v>5.9340929999999998</v>
      </c>
      <c r="I2851">
        <v>6.1726380000000001</v>
      </c>
      <c r="J2851">
        <v>6.3769650000000002</v>
      </c>
      <c r="K2851">
        <v>6.5527749999999996</v>
      </c>
      <c r="L2851" s="5">
        <v>6.7037190000000004</v>
      </c>
      <c r="M2851">
        <v>6.8325519999999997</v>
      </c>
      <c r="N2851">
        <v>6.9416679999999999</v>
      </c>
      <c r="O2851">
        <v>7.0333100000000002</v>
      </c>
      <c r="P2851">
        <v>7.109629</v>
      </c>
      <c r="Q2851">
        <v>7.1726700000000001</v>
      </c>
      <c r="R2851">
        <v>7.2243430000000002</v>
      </c>
      <c r="S2851">
        <v>7.2663950000000002</v>
      </c>
      <c r="T2851">
        <v>7.3003910000000003</v>
      </c>
      <c r="U2851">
        <v>7.3277060000000001</v>
      </c>
      <c r="V2851">
        <v>7.3495299999999997</v>
      </c>
      <c r="W2851">
        <v>7.3668760000000004</v>
      </c>
      <c r="X2851">
        <v>7.3805969999999999</v>
      </c>
      <c r="Y2851">
        <v>7.3914030000000004</v>
      </c>
      <c r="Z2851">
        <v>7.3998790000000003</v>
      </c>
      <c r="AA2851">
        <v>7.4065029999999998</v>
      </c>
      <c r="AB2851">
        <v>7.4116600000000004</v>
      </c>
      <c r="AC2851">
        <v>7.4156630000000003</v>
      </c>
      <c r="AD2851">
        <v>7.4187609999999999</v>
      </c>
      <c r="AE2851">
        <v>7.4211510000000001</v>
      </c>
      <c r="AF2851">
        <v>7.4229909999999997</v>
      </c>
    </row>
    <row r="2852" spans="1:32" x14ac:dyDescent="0.2">
      <c r="A2852" s="8">
        <v>44145</v>
      </c>
      <c r="B2852">
        <v>2.1173540000000002</v>
      </c>
      <c r="C2852">
        <v>3.3701759999999998</v>
      </c>
      <c r="D2852">
        <v>4.2485020000000002</v>
      </c>
      <c r="E2852">
        <v>4.8354470000000003</v>
      </c>
      <c r="F2852">
        <v>5.2587060000000001</v>
      </c>
      <c r="G2852">
        <v>5.5878889999999997</v>
      </c>
      <c r="H2852">
        <v>5.859699</v>
      </c>
      <c r="I2852">
        <v>6.0928069999999996</v>
      </c>
      <c r="J2852">
        <v>6.2964419999999999</v>
      </c>
      <c r="K2852">
        <v>6.4751989999999999</v>
      </c>
      <c r="L2852" s="5">
        <v>6.6316139999999999</v>
      </c>
      <c r="M2852">
        <v>6.7674659999999998</v>
      </c>
      <c r="N2852">
        <v>6.8843629999999996</v>
      </c>
      <c r="O2852">
        <v>6.9839599999999997</v>
      </c>
      <c r="P2852">
        <v>7.0679949999999998</v>
      </c>
      <c r="Q2852">
        <v>7.1382469999999998</v>
      </c>
      <c r="R2852">
        <v>7.1964709999999998</v>
      </c>
      <c r="S2852">
        <v>7.2443460000000002</v>
      </c>
      <c r="T2852">
        <v>7.2834240000000001</v>
      </c>
      <c r="U2852">
        <v>7.3151109999999999</v>
      </c>
      <c r="V2852">
        <v>7.3406479999999998</v>
      </c>
      <c r="W2852">
        <v>7.3611149999999999</v>
      </c>
      <c r="X2852">
        <v>7.377434</v>
      </c>
      <c r="Y2852">
        <v>7.3903860000000003</v>
      </c>
      <c r="Z2852">
        <v>7.4006210000000001</v>
      </c>
      <c r="AA2852">
        <v>7.408677</v>
      </c>
      <c r="AB2852">
        <v>7.4149940000000001</v>
      </c>
      <c r="AC2852">
        <v>7.4199310000000001</v>
      </c>
      <c r="AD2852">
        <v>7.4237780000000004</v>
      </c>
      <c r="AE2852">
        <v>7.4267659999999998</v>
      </c>
      <c r="AF2852">
        <v>7.429081</v>
      </c>
    </row>
    <row r="2853" spans="1:32" x14ac:dyDescent="0.2">
      <c r="A2853" s="8">
        <v>44146</v>
      </c>
      <c r="B2853">
        <v>2.051336</v>
      </c>
      <c r="C2853">
        <v>3.377062</v>
      </c>
      <c r="D2853">
        <v>4.2879829999999997</v>
      </c>
      <c r="E2853">
        <v>4.8828259999999997</v>
      </c>
      <c r="F2853">
        <v>5.3031100000000002</v>
      </c>
      <c r="G2853">
        <v>5.6256250000000003</v>
      </c>
      <c r="H2853">
        <v>5.8905120000000002</v>
      </c>
      <c r="I2853">
        <v>6.1178610000000004</v>
      </c>
      <c r="J2853">
        <v>6.3172889999999997</v>
      </c>
      <c r="K2853">
        <v>6.493296</v>
      </c>
      <c r="L2853" s="5">
        <v>6.648142</v>
      </c>
      <c r="M2853">
        <v>6.7832929999999996</v>
      </c>
      <c r="N2853">
        <v>6.9000779999999997</v>
      </c>
      <c r="O2853">
        <v>6.9999289999999998</v>
      </c>
      <c r="P2853">
        <v>7.0844180000000003</v>
      </c>
      <c r="Q2853">
        <v>7.1552100000000003</v>
      </c>
      <c r="R2853">
        <v>7.2139870000000004</v>
      </c>
      <c r="S2853">
        <v>7.2623819999999997</v>
      </c>
      <c r="T2853">
        <v>7.3019249999999998</v>
      </c>
      <c r="U2853">
        <v>7.3340110000000003</v>
      </c>
      <c r="V2853">
        <v>7.3598819999999998</v>
      </c>
      <c r="W2853">
        <v>7.3806209999999997</v>
      </c>
      <c r="X2853">
        <v>7.3971580000000001</v>
      </c>
      <c r="Y2853">
        <v>7.4102810000000003</v>
      </c>
      <c r="Z2853">
        <v>7.4206479999999999</v>
      </c>
      <c r="AA2853">
        <v>7.4288049999999997</v>
      </c>
      <c r="AB2853">
        <v>7.4351989999999999</v>
      </c>
      <c r="AC2853">
        <v>7.4401929999999998</v>
      </c>
      <c r="AD2853">
        <v>7.4440809999999997</v>
      </c>
      <c r="AE2853">
        <v>7.4470989999999997</v>
      </c>
      <c r="AF2853">
        <v>7.4494350000000003</v>
      </c>
    </row>
    <row r="2854" spans="1:32" x14ac:dyDescent="0.2">
      <c r="A2854" s="8">
        <v>44147</v>
      </c>
      <c r="B2854">
        <v>2.0347430000000002</v>
      </c>
      <c r="C2854">
        <v>3.3800439999999998</v>
      </c>
      <c r="D2854">
        <v>4.2957479999999997</v>
      </c>
      <c r="E2854">
        <v>4.8899540000000004</v>
      </c>
      <c r="F2854">
        <v>5.3092949999999997</v>
      </c>
      <c r="G2854">
        <v>5.6321320000000004</v>
      </c>
      <c r="H2854">
        <v>5.8986510000000001</v>
      </c>
      <c r="I2854">
        <v>6.1284650000000003</v>
      </c>
      <c r="J2854">
        <v>6.330654</v>
      </c>
      <c r="K2854">
        <v>6.5092970000000001</v>
      </c>
      <c r="L2854" s="5">
        <v>6.6663889999999997</v>
      </c>
      <c r="M2854">
        <v>6.8032729999999999</v>
      </c>
      <c r="N2854">
        <v>6.9212550000000004</v>
      </c>
      <c r="O2854">
        <v>7.0218090000000002</v>
      </c>
      <c r="P2854">
        <v>7.1065849999999999</v>
      </c>
      <c r="Q2854">
        <v>7.1773360000000004</v>
      </c>
      <c r="R2854">
        <v>7.2358320000000003</v>
      </c>
      <c r="S2854">
        <v>7.2837860000000001</v>
      </c>
      <c r="T2854">
        <v>7.3227919999999997</v>
      </c>
      <c r="U2854">
        <v>7.3542969999999999</v>
      </c>
      <c r="V2854">
        <v>7.3795799999999998</v>
      </c>
      <c r="W2854">
        <v>7.3997520000000003</v>
      </c>
      <c r="X2854">
        <v>7.4157599999999997</v>
      </c>
      <c r="Y2854">
        <v>7.4284020000000002</v>
      </c>
      <c r="Z2854">
        <v>7.4383419999999996</v>
      </c>
      <c r="AA2854">
        <v>7.4461240000000002</v>
      </c>
      <c r="AB2854">
        <v>7.4521940000000004</v>
      </c>
      <c r="AC2854">
        <v>7.4569130000000001</v>
      </c>
      <c r="AD2854">
        <v>7.4605680000000003</v>
      </c>
      <c r="AE2854">
        <v>7.4633919999999998</v>
      </c>
      <c r="AF2854">
        <v>7.4655670000000001</v>
      </c>
    </row>
    <row r="2855" spans="1:32" x14ac:dyDescent="0.2">
      <c r="A2855" s="8">
        <v>44148</v>
      </c>
      <c r="B2855">
        <v>2.0439829999999999</v>
      </c>
      <c r="C2855">
        <v>3.4156279999999999</v>
      </c>
      <c r="D2855">
        <v>4.3345830000000003</v>
      </c>
      <c r="E2855">
        <v>4.9246840000000001</v>
      </c>
      <c r="F2855">
        <v>5.340198</v>
      </c>
      <c r="G2855">
        <v>5.6613959999999999</v>
      </c>
      <c r="H2855">
        <v>5.9281290000000002</v>
      </c>
      <c r="I2855">
        <v>6.1590699999999998</v>
      </c>
      <c r="J2855">
        <v>6.3624369999999999</v>
      </c>
      <c r="K2855">
        <v>6.5417389999999997</v>
      </c>
      <c r="L2855" s="5">
        <v>6.6986980000000003</v>
      </c>
      <c r="M2855">
        <v>6.8346099999999996</v>
      </c>
      <c r="N2855">
        <v>6.9508770000000002</v>
      </c>
      <c r="O2855">
        <v>7.0491440000000001</v>
      </c>
      <c r="P2855">
        <v>7.1312519999999999</v>
      </c>
      <c r="Q2855">
        <v>7.1991370000000003</v>
      </c>
      <c r="R2855">
        <v>7.2547220000000001</v>
      </c>
      <c r="S2855">
        <v>7.2998399999999997</v>
      </c>
      <c r="T2855">
        <v>7.3361720000000004</v>
      </c>
      <c r="U2855">
        <v>7.3652199999999999</v>
      </c>
      <c r="V2855">
        <v>7.3882940000000001</v>
      </c>
      <c r="W2855">
        <v>7.4065139999999996</v>
      </c>
      <c r="X2855">
        <v>7.4208249999999998</v>
      </c>
      <c r="Y2855">
        <v>7.4320089999999999</v>
      </c>
      <c r="Z2855">
        <v>7.4407110000000003</v>
      </c>
      <c r="AA2855">
        <v>7.4474539999999996</v>
      </c>
      <c r="AB2855">
        <v>7.4526579999999996</v>
      </c>
      <c r="AC2855">
        <v>7.4566619999999997</v>
      </c>
      <c r="AD2855">
        <v>7.4597309999999997</v>
      </c>
      <c r="AE2855">
        <v>7.4620769999999998</v>
      </c>
      <c r="AF2855">
        <v>7.4638660000000003</v>
      </c>
    </row>
    <row r="2856" spans="1:32" x14ac:dyDescent="0.2">
      <c r="A2856" s="8">
        <v>44151</v>
      </c>
      <c r="B2856">
        <v>2.0505819999999999</v>
      </c>
      <c r="C2856">
        <v>3.3870040000000001</v>
      </c>
      <c r="D2856">
        <v>4.2990649999999997</v>
      </c>
      <c r="E2856">
        <v>4.8929679999999998</v>
      </c>
      <c r="F2856">
        <v>5.3134249999999996</v>
      </c>
      <c r="G2856">
        <v>5.6376819999999999</v>
      </c>
      <c r="H2856">
        <v>5.905354</v>
      </c>
      <c r="I2856">
        <v>6.1358180000000004</v>
      </c>
      <c r="J2856">
        <v>6.3381129999999999</v>
      </c>
      <c r="K2856">
        <v>6.5163830000000003</v>
      </c>
      <c r="L2856" s="5">
        <v>6.6727309999999997</v>
      </c>
      <c r="M2856">
        <v>6.8086149999999996</v>
      </c>
      <c r="N2856">
        <v>6.9254490000000004</v>
      </c>
      <c r="O2856">
        <v>7.024794</v>
      </c>
      <c r="P2856">
        <v>7.1083679999999996</v>
      </c>
      <c r="Q2856">
        <v>7.1779719999999996</v>
      </c>
      <c r="R2856">
        <v>7.2354060000000002</v>
      </c>
      <c r="S2856">
        <v>7.2823989999999998</v>
      </c>
      <c r="T2856">
        <v>7.3205539999999996</v>
      </c>
      <c r="U2856">
        <v>7.351318</v>
      </c>
      <c r="V2856">
        <v>7.3759639999999997</v>
      </c>
      <c r="W2856">
        <v>7.395594</v>
      </c>
      <c r="X2856">
        <v>7.4111469999999997</v>
      </c>
      <c r="Y2856">
        <v>7.4234109999999998</v>
      </c>
      <c r="Z2856">
        <v>7.4330369999999997</v>
      </c>
      <c r="AA2856">
        <v>7.4405619999999999</v>
      </c>
      <c r="AB2856">
        <v>7.4464230000000002</v>
      </c>
      <c r="AC2856">
        <v>7.4509720000000002</v>
      </c>
      <c r="AD2856">
        <v>7.454491</v>
      </c>
      <c r="AE2856">
        <v>7.4572050000000001</v>
      </c>
      <c r="AF2856">
        <v>7.4592929999999997</v>
      </c>
    </row>
    <row r="2857" spans="1:32" x14ac:dyDescent="0.2">
      <c r="A2857" s="8">
        <v>44152</v>
      </c>
      <c r="B2857">
        <v>1.967635</v>
      </c>
      <c r="C2857">
        <v>3.371486</v>
      </c>
      <c r="D2857">
        <v>4.3016709999999998</v>
      </c>
      <c r="E2857">
        <v>4.8883960000000002</v>
      </c>
      <c r="F2857">
        <v>5.2938109999999998</v>
      </c>
      <c r="G2857">
        <v>5.6033369999999998</v>
      </c>
      <c r="H2857">
        <v>5.8597789999999996</v>
      </c>
      <c r="I2857">
        <v>6.0831989999999996</v>
      </c>
      <c r="J2857">
        <v>6.2821860000000003</v>
      </c>
      <c r="K2857">
        <v>6.460032</v>
      </c>
      <c r="L2857" s="5">
        <v>6.617953</v>
      </c>
      <c r="M2857">
        <v>6.7566369999999996</v>
      </c>
      <c r="N2857">
        <v>6.8769010000000002</v>
      </c>
      <c r="O2857">
        <v>6.9798790000000004</v>
      </c>
      <c r="P2857">
        <v>7.0670010000000003</v>
      </c>
      <c r="Q2857">
        <v>7.1398970000000004</v>
      </c>
      <c r="R2857">
        <v>7.2002759999999997</v>
      </c>
      <c r="S2857">
        <v>7.2498310000000004</v>
      </c>
      <c r="T2857">
        <v>7.2901689999999997</v>
      </c>
      <c r="U2857">
        <v>7.3227589999999996</v>
      </c>
      <c r="V2857">
        <v>7.3489129999999996</v>
      </c>
      <c r="W2857">
        <v>7.3697739999999996</v>
      </c>
      <c r="X2857">
        <v>7.3863200000000004</v>
      </c>
      <c r="Y2857">
        <v>7.3993779999999996</v>
      </c>
      <c r="Z2857">
        <v>7.4096349999999997</v>
      </c>
      <c r="AA2857">
        <v>7.4176570000000002</v>
      </c>
      <c r="AB2857">
        <v>7.423908</v>
      </c>
      <c r="AC2857">
        <v>7.4287609999999997</v>
      </c>
      <c r="AD2857">
        <v>7.4325150000000004</v>
      </c>
      <c r="AE2857">
        <v>7.4354110000000002</v>
      </c>
      <c r="AF2857">
        <v>7.4376389999999999</v>
      </c>
    </row>
    <row r="2858" spans="1:32" x14ac:dyDescent="0.2">
      <c r="A2858" s="8">
        <v>44153</v>
      </c>
      <c r="B2858">
        <v>1.936342</v>
      </c>
      <c r="C2858">
        <v>3.3686590000000001</v>
      </c>
      <c r="D2858">
        <v>4.268993</v>
      </c>
      <c r="E2858">
        <v>4.8208630000000001</v>
      </c>
      <c r="F2858">
        <v>5.2062200000000001</v>
      </c>
      <c r="G2858">
        <v>5.5121950000000002</v>
      </c>
      <c r="H2858">
        <v>5.7769830000000004</v>
      </c>
      <c r="I2858">
        <v>6.015034</v>
      </c>
      <c r="J2858">
        <v>6.230378</v>
      </c>
      <c r="K2858">
        <v>6.4233019999999996</v>
      </c>
      <c r="L2858" s="5">
        <v>6.593407</v>
      </c>
      <c r="M2858">
        <v>6.7408029999999997</v>
      </c>
      <c r="N2858">
        <v>6.8663939999999997</v>
      </c>
      <c r="O2858">
        <v>6.9717659999999997</v>
      </c>
      <c r="P2858">
        <v>7.0589560000000002</v>
      </c>
      <c r="Q2858">
        <v>7.1302159999999999</v>
      </c>
      <c r="R2858">
        <v>7.1878219999999997</v>
      </c>
      <c r="S2858">
        <v>7.2339390000000003</v>
      </c>
      <c r="T2858">
        <v>7.2705390000000003</v>
      </c>
      <c r="U2858">
        <v>7.2993629999999996</v>
      </c>
      <c r="V2858">
        <v>7.3219050000000001</v>
      </c>
      <c r="W2858">
        <v>7.3394240000000002</v>
      </c>
      <c r="X2858">
        <v>7.3529619999999998</v>
      </c>
      <c r="Y2858">
        <v>7.3633709999999999</v>
      </c>
      <c r="Z2858">
        <v>7.3713360000000003</v>
      </c>
      <c r="AA2858">
        <v>7.3774050000000004</v>
      </c>
      <c r="AB2858">
        <v>7.3820119999999996</v>
      </c>
      <c r="AC2858">
        <v>7.3854949999999997</v>
      </c>
      <c r="AD2858">
        <v>7.3881209999999999</v>
      </c>
      <c r="AE2858">
        <v>7.3900930000000002</v>
      </c>
      <c r="AF2858">
        <v>7.391572</v>
      </c>
    </row>
    <row r="2859" spans="1:32" x14ac:dyDescent="0.2">
      <c r="A2859" s="8">
        <v>44154</v>
      </c>
      <c r="B2859">
        <v>1.9383509999999999</v>
      </c>
      <c r="C2859">
        <v>3.3695200000000001</v>
      </c>
      <c r="D2859">
        <v>4.2643659999999999</v>
      </c>
      <c r="E2859">
        <v>4.8066110000000002</v>
      </c>
      <c r="F2859">
        <v>5.180561</v>
      </c>
      <c r="G2859">
        <v>5.4756390000000001</v>
      </c>
      <c r="H2859">
        <v>5.7315529999999999</v>
      </c>
      <c r="I2859">
        <v>5.9634499999999999</v>
      </c>
      <c r="J2859">
        <v>6.1754360000000004</v>
      </c>
      <c r="K2859">
        <v>6.3674879999999998</v>
      </c>
      <c r="L2859" s="5">
        <v>6.53871</v>
      </c>
      <c r="M2859">
        <v>6.6886679999999998</v>
      </c>
      <c r="N2859">
        <v>6.8177539999999999</v>
      </c>
      <c r="O2859">
        <v>6.9271229999999999</v>
      </c>
      <c r="P2859">
        <v>7.0184769999999999</v>
      </c>
      <c r="Q2859">
        <v>7.0938220000000003</v>
      </c>
      <c r="R2859">
        <v>7.1552709999999999</v>
      </c>
      <c r="S2859">
        <v>7.2048889999999997</v>
      </c>
      <c r="T2859">
        <v>7.2446020000000004</v>
      </c>
      <c r="U2859">
        <v>7.2761360000000002</v>
      </c>
      <c r="V2859">
        <v>7.3009979999999999</v>
      </c>
      <c r="W2859">
        <v>7.3204760000000002</v>
      </c>
      <c r="X2859">
        <v>7.3356490000000001</v>
      </c>
      <c r="Y2859">
        <v>7.3474050000000002</v>
      </c>
      <c r="Z2859">
        <v>7.3564720000000001</v>
      </c>
      <c r="AA2859">
        <v>7.3634339999999998</v>
      </c>
      <c r="AB2859">
        <v>7.3687579999999997</v>
      </c>
      <c r="AC2859">
        <v>7.3728160000000003</v>
      </c>
      <c r="AD2859">
        <v>7.3758970000000001</v>
      </c>
      <c r="AE2859">
        <v>7.3782300000000003</v>
      </c>
      <c r="AF2859">
        <v>7.3799900000000003</v>
      </c>
    </row>
    <row r="2860" spans="1:32" x14ac:dyDescent="0.2">
      <c r="A2860" s="8">
        <v>44155</v>
      </c>
      <c r="B2860">
        <v>1.8111170000000001</v>
      </c>
      <c r="C2860">
        <v>3.3061189999999998</v>
      </c>
      <c r="D2860">
        <v>4.2400209999999996</v>
      </c>
      <c r="E2860">
        <v>4.80131</v>
      </c>
      <c r="F2860">
        <v>5.1824859999999999</v>
      </c>
      <c r="G2860">
        <v>5.478243</v>
      </c>
      <c r="H2860">
        <v>5.7315639999999997</v>
      </c>
      <c r="I2860">
        <v>5.9595479999999998</v>
      </c>
      <c r="J2860">
        <v>6.1673970000000002</v>
      </c>
      <c r="K2860">
        <v>6.3556480000000004</v>
      </c>
      <c r="L2860" s="5">
        <v>6.5236460000000003</v>
      </c>
      <c r="M2860">
        <v>6.6710130000000003</v>
      </c>
      <c r="N2860">
        <v>6.7981030000000002</v>
      </c>
      <c r="O2860">
        <v>6.9059879999999998</v>
      </c>
      <c r="P2860">
        <v>6.9962759999999999</v>
      </c>
      <c r="Q2860">
        <v>7.0708830000000003</v>
      </c>
      <c r="R2860">
        <v>7.1318409999999997</v>
      </c>
      <c r="S2860">
        <v>7.1811489999999996</v>
      </c>
      <c r="T2860">
        <v>7.2206799999999998</v>
      </c>
      <c r="U2860">
        <v>7.2521209999999998</v>
      </c>
      <c r="V2860">
        <v>7.2769500000000003</v>
      </c>
      <c r="W2860">
        <v>7.2964310000000001</v>
      </c>
      <c r="X2860">
        <v>7.3116279999999998</v>
      </c>
      <c r="Y2860">
        <v>7.3234199999999996</v>
      </c>
      <c r="Z2860">
        <v>7.3325269999999998</v>
      </c>
      <c r="AA2860">
        <v>7.3395299999999999</v>
      </c>
      <c r="AB2860">
        <v>7.3448919999999998</v>
      </c>
      <c r="AC2860">
        <v>7.3489839999999997</v>
      </c>
      <c r="AD2860">
        <v>7.3520950000000003</v>
      </c>
      <c r="AE2860">
        <v>7.3544539999999996</v>
      </c>
      <c r="AF2860">
        <v>7.356236</v>
      </c>
    </row>
    <row r="2861" spans="1:32" x14ac:dyDescent="0.2">
      <c r="A2861" s="8">
        <v>44158</v>
      </c>
      <c r="B2861">
        <v>1.9188190000000001</v>
      </c>
      <c r="C2861">
        <v>3.3486760000000002</v>
      </c>
      <c r="D2861">
        <v>4.2512910000000002</v>
      </c>
      <c r="E2861">
        <v>4.8022879999999999</v>
      </c>
      <c r="F2861">
        <v>5.1825140000000003</v>
      </c>
      <c r="G2861">
        <v>5.4806359999999996</v>
      </c>
      <c r="H2861">
        <v>5.736764</v>
      </c>
      <c r="I2861">
        <v>5.9668200000000002</v>
      </c>
      <c r="J2861">
        <v>6.1756919999999997</v>
      </c>
      <c r="K2861">
        <v>6.3639989999999997</v>
      </c>
      <c r="L2861" s="5">
        <v>6.5313160000000003</v>
      </c>
      <c r="M2861">
        <v>6.6775149999999996</v>
      </c>
      <c r="N2861">
        <v>6.8031689999999996</v>
      </c>
      <c r="O2861">
        <v>6.9095230000000001</v>
      </c>
      <c r="P2861">
        <v>6.9983000000000004</v>
      </c>
      <c r="Q2861">
        <v>7.0714930000000003</v>
      </c>
      <c r="R2861">
        <v>7.1311770000000001</v>
      </c>
      <c r="S2861">
        <v>7.1793690000000003</v>
      </c>
      <c r="T2861">
        <v>7.217943</v>
      </c>
      <c r="U2861">
        <v>7.2485790000000003</v>
      </c>
      <c r="V2861">
        <v>7.2727399999999998</v>
      </c>
      <c r="W2861">
        <v>7.2916740000000004</v>
      </c>
      <c r="X2861">
        <v>7.3064270000000002</v>
      </c>
      <c r="Y2861">
        <v>7.3178640000000001</v>
      </c>
      <c r="Z2861">
        <v>7.3266869999999997</v>
      </c>
      <c r="AA2861">
        <v>7.3334650000000003</v>
      </c>
      <c r="AB2861">
        <v>7.3386509999999996</v>
      </c>
      <c r="AC2861">
        <v>7.3426049999999998</v>
      </c>
      <c r="AD2861">
        <v>7.3456089999999996</v>
      </c>
      <c r="AE2861">
        <v>7.3478839999999996</v>
      </c>
      <c r="AF2861">
        <v>7.3496030000000001</v>
      </c>
    </row>
    <row r="2862" spans="1:32" x14ac:dyDescent="0.2">
      <c r="A2862" s="8">
        <v>44159</v>
      </c>
      <c r="B2862">
        <v>1.8606529999999999</v>
      </c>
      <c r="C2862">
        <v>3.3391039999999998</v>
      </c>
      <c r="D2862">
        <v>4.25617</v>
      </c>
      <c r="E2862">
        <v>4.8062950000000004</v>
      </c>
      <c r="F2862">
        <v>5.1818619999999997</v>
      </c>
      <c r="G2862">
        <v>5.4759099999999998</v>
      </c>
      <c r="H2862">
        <v>5.7296670000000001</v>
      </c>
      <c r="I2862">
        <v>5.9588809999999999</v>
      </c>
      <c r="J2862">
        <v>6.1678980000000001</v>
      </c>
      <c r="K2862">
        <v>6.3568110000000004</v>
      </c>
      <c r="L2862" s="5">
        <v>6.524813</v>
      </c>
      <c r="M2862">
        <v>6.6715530000000003</v>
      </c>
      <c r="N2862">
        <v>6.7975009999999996</v>
      </c>
      <c r="O2862">
        <v>6.9038849999999998</v>
      </c>
      <c r="P2862">
        <v>6.9924590000000002</v>
      </c>
      <c r="Q2862">
        <v>7.0652689999999998</v>
      </c>
      <c r="R2862">
        <v>7.1244449999999997</v>
      </c>
      <c r="S2862">
        <v>7.1720620000000004</v>
      </c>
      <c r="T2862">
        <v>7.2100359999999997</v>
      </c>
      <c r="U2862">
        <v>7.2400789999999997</v>
      </c>
      <c r="V2862">
        <v>7.2636799999999999</v>
      </c>
      <c r="W2862">
        <v>7.2821009999999999</v>
      </c>
      <c r="X2862">
        <v>7.2963959999999997</v>
      </c>
      <c r="Y2862">
        <v>7.3074310000000002</v>
      </c>
      <c r="Z2862">
        <v>7.3159090000000004</v>
      </c>
      <c r="AA2862">
        <v>7.3223940000000001</v>
      </c>
      <c r="AB2862">
        <v>7.3273349999999997</v>
      </c>
      <c r="AC2862">
        <v>7.3310849999999999</v>
      </c>
      <c r="AD2862">
        <v>7.3339220000000003</v>
      </c>
      <c r="AE2862">
        <v>7.3360620000000001</v>
      </c>
      <c r="AF2862">
        <v>7.3376710000000003</v>
      </c>
    </row>
    <row r="2863" spans="1:32" x14ac:dyDescent="0.2">
      <c r="A2863" s="8">
        <v>44160</v>
      </c>
      <c r="B2863">
        <v>1.9667790000000001</v>
      </c>
      <c r="C2863">
        <v>3.3446790000000002</v>
      </c>
      <c r="D2863">
        <v>4.2360579999999999</v>
      </c>
      <c r="E2863">
        <v>4.7899770000000004</v>
      </c>
      <c r="F2863">
        <v>5.1735860000000002</v>
      </c>
      <c r="G2863">
        <v>5.4716880000000003</v>
      </c>
      <c r="H2863">
        <v>5.7245359999999996</v>
      </c>
      <c r="I2863">
        <v>5.9494189999999998</v>
      </c>
      <c r="J2863">
        <v>6.1526180000000004</v>
      </c>
      <c r="K2863">
        <v>6.3357580000000002</v>
      </c>
      <c r="L2863" s="5">
        <v>6.4989809999999997</v>
      </c>
      <c r="M2863">
        <v>6.6423699999999997</v>
      </c>
      <c r="N2863">
        <v>6.7664689999999998</v>
      </c>
      <c r="O2863">
        <v>6.87235</v>
      </c>
      <c r="P2863">
        <v>6.9615099999999996</v>
      </c>
      <c r="Q2863">
        <v>7.0357029999999998</v>
      </c>
      <c r="R2863">
        <v>7.0967880000000001</v>
      </c>
      <c r="S2863">
        <v>7.1466010000000004</v>
      </c>
      <c r="T2863">
        <v>7.1868780000000001</v>
      </c>
      <c r="U2863">
        <v>7.219195</v>
      </c>
      <c r="V2863">
        <v>7.2449459999999997</v>
      </c>
      <c r="W2863">
        <v>7.2653379999999999</v>
      </c>
      <c r="X2863">
        <v>7.2813949999999998</v>
      </c>
      <c r="Y2863">
        <v>7.2939740000000004</v>
      </c>
      <c r="Z2863">
        <v>7.3037809999999999</v>
      </c>
      <c r="AA2863">
        <v>7.3113960000000002</v>
      </c>
      <c r="AB2863">
        <v>7.3172839999999999</v>
      </c>
      <c r="AC2863">
        <v>7.3218209999999999</v>
      </c>
      <c r="AD2863">
        <v>7.3253050000000002</v>
      </c>
      <c r="AE2863">
        <v>7.3279719999999999</v>
      </c>
      <c r="AF2863">
        <v>7.3300080000000003</v>
      </c>
    </row>
    <row r="2864" spans="1:32" x14ac:dyDescent="0.2">
      <c r="A2864" s="8">
        <v>44161</v>
      </c>
      <c r="B2864">
        <v>1.856792</v>
      </c>
      <c r="C2864">
        <v>3.285749</v>
      </c>
      <c r="D2864">
        <v>4.1999829999999996</v>
      </c>
      <c r="E2864">
        <v>4.7604660000000001</v>
      </c>
      <c r="F2864">
        <v>5.1440859999999997</v>
      </c>
      <c r="G2864">
        <v>5.4403649999999999</v>
      </c>
      <c r="H2864">
        <v>5.6915940000000003</v>
      </c>
      <c r="I2864">
        <v>5.9157400000000004</v>
      </c>
      <c r="J2864">
        <v>6.1191329999999997</v>
      </c>
      <c r="K2864">
        <v>6.3031969999999999</v>
      </c>
      <c r="L2864" s="5">
        <v>6.4678149999999999</v>
      </c>
      <c r="M2864">
        <v>6.6128349999999996</v>
      </c>
      <c r="N2864">
        <v>6.7386210000000002</v>
      </c>
      <c r="O2864">
        <v>6.8461239999999997</v>
      </c>
      <c r="P2864">
        <v>6.9367660000000004</v>
      </c>
      <c r="Q2864">
        <v>7.0122640000000001</v>
      </c>
      <c r="R2864">
        <v>7.074465</v>
      </c>
      <c r="S2864">
        <v>7.1252139999999997</v>
      </c>
      <c r="T2864">
        <v>7.1662600000000003</v>
      </c>
      <c r="U2864">
        <v>7.199198</v>
      </c>
      <c r="V2864">
        <v>7.2254459999999998</v>
      </c>
      <c r="W2864">
        <v>7.2462299999999997</v>
      </c>
      <c r="X2864">
        <v>7.2625929999999999</v>
      </c>
      <c r="Y2864">
        <v>7.2754089999999998</v>
      </c>
      <c r="Z2864">
        <v>7.285399</v>
      </c>
      <c r="AA2864">
        <v>7.2931520000000001</v>
      </c>
      <c r="AB2864">
        <v>7.2991460000000004</v>
      </c>
      <c r="AC2864">
        <v>7.3037619999999999</v>
      </c>
      <c r="AD2864">
        <v>7.3073050000000004</v>
      </c>
      <c r="AE2864">
        <v>7.3100160000000001</v>
      </c>
      <c r="AF2864">
        <v>7.3120849999999997</v>
      </c>
    </row>
    <row r="2865" spans="1:32" x14ac:dyDescent="0.2">
      <c r="A2865" s="8">
        <v>44162</v>
      </c>
      <c r="B2865">
        <v>1.9473290000000001</v>
      </c>
      <c r="C2865">
        <v>3.295766</v>
      </c>
      <c r="D2865">
        <v>4.1759870000000001</v>
      </c>
      <c r="E2865">
        <v>4.7275349999999996</v>
      </c>
      <c r="F2865">
        <v>5.1116320000000002</v>
      </c>
      <c r="G2865">
        <v>5.4108770000000002</v>
      </c>
      <c r="H2865">
        <v>5.6649370000000001</v>
      </c>
      <c r="I2865">
        <v>5.8911049999999996</v>
      </c>
      <c r="J2865">
        <v>6.0957980000000003</v>
      </c>
      <c r="K2865">
        <v>6.2807409999999999</v>
      </c>
      <c r="L2865" s="5">
        <v>6.4460959999999998</v>
      </c>
      <c r="M2865">
        <v>6.5918979999999996</v>
      </c>
      <c r="N2865">
        <v>6.7186029999999999</v>
      </c>
      <c r="O2865">
        <v>6.8271829999999998</v>
      </c>
      <c r="P2865">
        <v>6.9190370000000003</v>
      </c>
      <c r="Q2865">
        <v>6.9958340000000003</v>
      </c>
      <c r="R2865">
        <v>7.0593700000000004</v>
      </c>
      <c r="S2865">
        <v>7.1114389999999998</v>
      </c>
      <c r="T2865">
        <v>7.1537499999999996</v>
      </c>
      <c r="U2865">
        <v>7.1878710000000003</v>
      </c>
      <c r="V2865">
        <v>7.215198</v>
      </c>
      <c r="W2865">
        <v>7.2369490000000001</v>
      </c>
      <c r="X2865">
        <v>7.2541650000000004</v>
      </c>
      <c r="Y2865">
        <v>7.2677199999999997</v>
      </c>
      <c r="Z2865">
        <v>7.2783449999999998</v>
      </c>
      <c r="AA2865">
        <v>7.2866359999999997</v>
      </c>
      <c r="AB2865">
        <v>7.2930809999999999</v>
      </c>
      <c r="AC2865">
        <v>7.2980729999999996</v>
      </c>
      <c r="AD2865">
        <v>7.3019270000000001</v>
      </c>
      <c r="AE2865">
        <v>7.3048919999999997</v>
      </c>
      <c r="AF2865">
        <v>7.3071679999999999</v>
      </c>
    </row>
    <row r="2866" spans="1:32" x14ac:dyDescent="0.2">
      <c r="A2866" s="8">
        <v>44165</v>
      </c>
      <c r="B2866">
        <v>1.9072739999999999</v>
      </c>
      <c r="C2866">
        <v>3.301266</v>
      </c>
      <c r="D2866">
        <v>4.1854430000000002</v>
      </c>
      <c r="E2866">
        <v>4.7283809999999997</v>
      </c>
      <c r="F2866">
        <v>5.1052679999999997</v>
      </c>
      <c r="G2866">
        <v>5.4021749999999997</v>
      </c>
      <c r="H2866">
        <v>5.6580880000000002</v>
      </c>
      <c r="I2866">
        <v>5.888471</v>
      </c>
      <c r="J2866">
        <v>6.0980239999999997</v>
      </c>
      <c r="K2866">
        <v>6.287274</v>
      </c>
      <c r="L2866" s="5">
        <v>6.4557289999999998</v>
      </c>
      <c r="M2866">
        <v>6.6032000000000002</v>
      </c>
      <c r="N2866">
        <v>6.7301989999999998</v>
      </c>
      <c r="O2866">
        <v>6.8379139999999996</v>
      </c>
      <c r="P2866">
        <v>6.9280200000000001</v>
      </c>
      <c r="Q2866">
        <v>7.0024740000000003</v>
      </c>
      <c r="R2866">
        <v>7.0633239999999997</v>
      </c>
      <c r="S2866">
        <v>7.1125699999999998</v>
      </c>
      <c r="T2866">
        <v>7.1520820000000001</v>
      </c>
      <c r="U2866">
        <v>7.1835360000000001</v>
      </c>
      <c r="V2866">
        <v>7.2084020000000004</v>
      </c>
      <c r="W2866">
        <v>7.2279359999999997</v>
      </c>
      <c r="X2866">
        <v>7.2431939999999999</v>
      </c>
      <c r="Y2866">
        <v>7.2550509999999999</v>
      </c>
      <c r="Z2866">
        <v>7.264221</v>
      </c>
      <c r="AA2866">
        <v>7.2712830000000004</v>
      </c>
      <c r="AB2866">
        <v>7.2766999999999999</v>
      </c>
      <c r="AC2866">
        <v>7.2808400000000004</v>
      </c>
      <c r="AD2866">
        <v>7.2839929999999997</v>
      </c>
      <c r="AE2866">
        <v>7.2863879999999996</v>
      </c>
      <c r="AF2866">
        <v>7.2882009999999999</v>
      </c>
    </row>
    <row r="2867" spans="1:32" x14ac:dyDescent="0.2">
      <c r="A2867" s="8">
        <v>44166</v>
      </c>
      <c r="B2867">
        <v>1.849291</v>
      </c>
      <c r="C2867">
        <v>3.2590780000000001</v>
      </c>
      <c r="D2867">
        <v>4.1543650000000003</v>
      </c>
      <c r="E2867">
        <v>4.7041170000000001</v>
      </c>
      <c r="F2867">
        <v>5.0851179999999996</v>
      </c>
      <c r="G2867">
        <v>5.3845349999999996</v>
      </c>
      <c r="H2867">
        <v>5.6420649999999997</v>
      </c>
      <c r="I2867">
        <v>5.8736009999999998</v>
      </c>
      <c r="J2867">
        <v>6.0840889999999996</v>
      </c>
      <c r="K2867">
        <v>6.2741809999999996</v>
      </c>
      <c r="L2867" s="5">
        <v>6.4434389999999997</v>
      </c>
      <c r="M2867">
        <v>6.5916899999999998</v>
      </c>
      <c r="N2867">
        <v>6.7194409999999998</v>
      </c>
      <c r="O2867">
        <v>6.8278689999999997</v>
      </c>
      <c r="P2867">
        <v>6.9186399999999999</v>
      </c>
      <c r="Q2867">
        <v>6.9936999999999996</v>
      </c>
      <c r="R2867">
        <v>7.0550920000000001</v>
      </c>
      <c r="S2867">
        <v>7.1048169999999997</v>
      </c>
      <c r="T2867">
        <v>7.1447440000000002</v>
      </c>
      <c r="U2867">
        <v>7.1765530000000002</v>
      </c>
      <c r="V2867">
        <v>7.2017199999999999</v>
      </c>
      <c r="W2867">
        <v>7.2215059999999998</v>
      </c>
      <c r="X2867">
        <v>7.2369729999999999</v>
      </c>
      <c r="Y2867">
        <v>7.2490009999999998</v>
      </c>
      <c r="Z2867">
        <v>7.258311</v>
      </c>
      <c r="AA2867">
        <v>7.2654860000000001</v>
      </c>
      <c r="AB2867">
        <v>7.2709950000000001</v>
      </c>
      <c r="AC2867">
        <v>7.275207</v>
      </c>
      <c r="AD2867">
        <v>7.2784190000000004</v>
      </c>
      <c r="AE2867">
        <v>7.2808590000000004</v>
      </c>
      <c r="AF2867">
        <v>7.2827089999999997</v>
      </c>
    </row>
    <row r="2868" spans="1:32" x14ac:dyDescent="0.2">
      <c r="A2868" s="8">
        <v>44167</v>
      </c>
      <c r="B2868">
        <v>1.923657</v>
      </c>
      <c r="C2868">
        <v>3.3339840000000001</v>
      </c>
      <c r="D2868">
        <v>4.2015739999999999</v>
      </c>
      <c r="E2868">
        <v>4.7227139999999999</v>
      </c>
      <c r="F2868">
        <v>5.0837630000000003</v>
      </c>
      <c r="G2868">
        <v>5.3726269999999996</v>
      </c>
      <c r="H2868">
        <v>5.6266699999999998</v>
      </c>
      <c r="I2868">
        <v>5.8589710000000004</v>
      </c>
      <c r="J2868">
        <v>6.072165</v>
      </c>
      <c r="K2868">
        <v>6.2653369999999997</v>
      </c>
      <c r="L2868" s="5">
        <v>6.4371520000000002</v>
      </c>
      <c r="M2868">
        <v>6.5870369999999996</v>
      </c>
      <c r="N2868">
        <v>6.7154249999999998</v>
      </c>
      <c r="O2868">
        <v>6.8235970000000004</v>
      </c>
      <c r="P2868">
        <v>6.9134099999999998</v>
      </c>
      <c r="Q2868">
        <v>6.9870219999999996</v>
      </c>
      <c r="R2868">
        <v>7.0466699999999998</v>
      </c>
      <c r="S2868">
        <v>7.094519</v>
      </c>
      <c r="T2868">
        <v>7.1325609999999999</v>
      </c>
      <c r="U2868">
        <v>7.1625670000000001</v>
      </c>
      <c r="V2868">
        <v>7.186064</v>
      </c>
      <c r="W2868">
        <v>7.2043489999999997</v>
      </c>
      <c r="X2868">
        <v>7.2184949999999999</v>
      </c>
      <c r="Y2868">
        <v>7.2293820000000002</v>
      </c>
      <c r="Z2868">
        <v>7.2377209999999996</v>
      </c>
      <c r="AA2868">
        <v>7.2440800000000003</v>
      </c>
      <c r="AB2868">
        <v>7.2489109999999997</v>
      </c>
      <c r="AC2868">
        <v>7.252567</v>
      </c>
      <c r="AD2868">
        <v>7.2553239999999999</v>
      </c>
      <c r="AE2868">
        <v>7.2573980000000002</v>
      </c>
      <c r="AF2868">
        <v>7.2589519999999998</v>
      </c>
    </row>
    <row r="2869" spans="1:32" x14ac:dyDescent="0.2">
      <c r="A2869" s="8">
        <v>44168</v>
      </c>
      <c r="B2869">
        <v>1.950194</v>
      </c>
      <c r="C2869">
        <v>3.2995920000000001</v>
      </c>
      <c r="D2869">
        <v>4.1705240000000003</v>
      </c>
      <c r="E2869">
        <v>4.7124100000000002</v>
      </c>
      <c r="F2869">
        <v>5.0899130000000001</v>
      </c>
      <c r="G2869">
        <v>5.3858319999999997</v>
      </c>
      <c r="H2869">
        <v>5.6389180000000003</v>
      </c>
      <c r="I2869">
        <v>5.8653979999999999</v>
      </c>
      <c r="J2869">
        <v>6.070837</v>
      </c>
      <c r="K2869">
        <v>6.2564060000000001</v>
      </c>
      <c r="L2869" s="5">
        <v>6.421977</v>
      </c>
      <c r="M2869">
        <v>6.5674910000000004</v>
      </c>
      <c r="N2869">
        <v>6.6934259999999997</v>
      </c>
      <c r="O2869">
        <v>6.8008459999999999</v>
      </c>
      <c r="P2869">
        <v>6.8912620000000002</v>
      </c>
      <c r="Q2869">
        <v>6.9664619999999999</v>
      </c>
      <c r="R2869">
        <v>7.0283379999999998</v>
      </c>
      <c r="S2869">
        <v>7.0787659999999999</v>
      </c>
      <c r="T2869">
        <v>7.1195139999999997</v>
      </c>
      <c r="U2869">
        <v>7.1521860000000004</v>
      </c>
      <c r="V2869">
        <v>7.178204</v>
      </c>
      <c r="W2869">
        <v>7.1987940000000004</v>
      </c>
      <c r="X2869">
        <v>7.2149960000000002</v>
      </c>
      <c r="Y2869">
        <v>7.2276800000000003</v>
      </c>
      <c r="Z2869">
        <v>7.2375629999999997</v>
      </c>
      <c r="AA2869">
        <v>7.2452310000000004</v>
      </c>
      <c r="AB2869">
        <v>7.2511580000000002</v>
      </c>
      <c r="AC2869">
        <v>7.2557210000000003</v>
      </c>
      <c r="AD2869">
        <v>7.2592230000000004</v>
      </c>
      <c r="AE2869">
        <v>7.2619020000000001</v>
      </c>
      <c r="AF2869">
        <v>7.2639459999999998</v>
      </c>
    </row>
    <row r="2870" spans="1:32" x14ac:dyDescent="0.2">
      <c r="A2870" s="8">
        <v>44169</v>
      </c>
      <c r="B2870">
        <v>1.991155</v>
      </c>
      <c r="C2870">
        <v>3.3116810000000001</v>
      </c>
      <c r="D2870">
        <v>4.1701790000000001</v>
      </c>
      <c r="E2870">
        <v>4.7080989999999998</v>
      </c>
      <c r="F2870">
        <v>5.0846650000000002</v>
      </c>
      <c r="G2870">
        <v>5.3804720000000001</v>
      </c>
      <c r="H2870">
        <v>5.6335509999999998</v>
      </c>
      <c r="I2870">
        <v>5.8600159999999999</v>
      </c>
      <c r="J2870">
        <v>6.0655099999999997</v>
      </c>
      <c r="K2870">
        <v>6.2512980000000002</v>
      </c>
      <c r="L2870" s="5">
        <v>6.4173049999999998</v>
      </c>
      <c r="M2870">
        <v>6.5634759999999996</v>
      </c>
      <c r="N2870">
        <v>6.6902590000000002</v>
      </c>
      <c r="O2870">
        <v>6.798667</v>
      </c>
      <c r="P2870">
        <v>6.8901560000000002</v>
      </c>
      <c r="Q2870">
        <v>6.9664570000000001</v>
      </c>
      <c r="R2870">
        <v>7.0294210000000001</v>
      </c>
      <c r="S2870">
        <v>7.0808869999999997</v>
      </c>
      <c r="T2870">
        <v>7.1225990000000001</v>
      </c>
      <c r="U2870">
        <v>7.1561469999999998</v>
      </c>
      <c r="V2870">
        <v>7.1829450000000001</v>
      </c>
      <c r="W2870">
        <v>7.2042190000000002</v>
      </c>
      <c r="X2870">
        <v>7.221012</v>
      </c>
      <c r="Y2870">
        <v>7.2342009999999997</v>
      </c>
      <c r="Z2870">
        <v>7.2445110000000001</v>
      </c>
      <c r="AA2870">
        <v>7.2525360000000001</v>
      </c>
      <c r="AB2870">
        <v>7.2587570000000001</v>
      </c>
      <c r="AC2870">
        <v>7.2635639999999997</v>
      </c>
      <c r="AD2870">
        <v>7.2672650000000001</v>
      </c>
      <c r="AE2870">
        <v>7.270105</v>
      </c>
      <c r="AF2870">
        <v>7.2722790000000002</v>
      </c>
    </row>
    <row r="2871" spans="1:32" x14ac:dyDescent="0.2">
      <c r="A2871" s="8">
        <v>44172</v>
      </c>
      <c r="B2871">
        <v>2.053471</v>
      </c>
      <c r="C2871">
        <v>3.3498540000000001</v>
      </c>
      <c r="D2871">
        <v>4.1875910000000003</v>
      </c>
      <c r="E2871">
        <v>4.7120759999999997</v>
      </c>
      <c r="F2871">
        <v>5.0814050000000002</v>
      </c>
      <c r="G2871">
        <v>5.3742850000000004</v>
      </c>
      <c r="H2871">
        <v>5.6269879999999999</v>
      </c>
      <c r="I2871">
        <v>5.8542909999999999</v>
      </c>
      <c r="J2871">
        <v>6.0609549999999999</v>
      </c>
      <c r="K2871">
        <v>6.2477359999999997</v>
      </c>
      <c r="L2871" s="5">
        <v>6.4143189999999999</v>
      </c>
      <c r="M2871">
        <v>6.5605880000000001</v>
      </c>
      <c r="N2871">
        <v>6.6870289999999999</v>
      </c>
      <c r="O2871">
        <v>6.7947439999999997</v>
      </c>
      <c r="P2871">
        <v>6.8852909999999996</v>
      </c>
      <c r="Q2871">
        <v>6.960502</v>
      </c>
      <c r="R2871">
        <v>7.0223100000000001</v>
      </c>
      <c r="S2871">
        <v>7.0726199999999997</v>
      </c>
      <c r="T2871">
        <v>7.1132239999999998</v>
      </c>
      <c r="U2871">
        <v>7.1457449999999998</v>
      </c>
      <c r="V2871">
        <v>7.1716129999999998</v>
      </c>
      <c r="W2871">
        <v>7.192062</v>
      </c>
      <c r="X2871">
        <v>7.2081359999999997</v>
      </c>
      <c r="Y2871">
        <v>7.220707</v>
      </c>
      <c r="Z2871">
        <v>7.2304930000000001</v>
      </c>
      <c r="AA2871">
        <v>7.2380789999999999</v>
      </c>
      <c r="AB2871">
        <v>7.2439349999999996</v>
      </c>
      <c r="AC2871">
        <v>7.2484409999999997</v>
      </c>
      <c r="AD2871">
        <v>7.2518950000000002</v>
      </c>
      <c r="AE2871">
        <v>7.2545359999999999</v>
      </c>
      <c r="AF2871">
        <v>7.2565489999999997</v>
      </c>
    </row>
    <row r="2872" spans="1:32" x14ac:dyDescent="0.2">
      <c r="A2872" s="8">
        <v>44173</v>
      </c>
      <c r="B2872">
        <v>2.0556920000000001</v>
      </c>
      <c r="C2872">
        <v>3.333634</v>
      </c>
      <c r="D2872">
        <v>4.1689959999999999</v>
      </c>
      <c r="E2872">
        <v>4.6984329999999996</v>
      </c>
      <c r="F2872">
        <v>5.0742859999999999</v>
      </c>
      <c r="G2872">
        <v>5.3727559999999999</v>
      </c>
      <c r="H2872">
        <v>5.6292949999999999</v>
      </c>
      <c r="I2872">
        <v>5.8586640000000001</v>
      </c>
      <c r="J2872">
        <v>6.0659400000000003</v>
      </c>
      <c r="K2872">
        <v>6.2522789999999997</v>
      </c>
      <c r="L2872" s="5">
        <v>6.4177410000000004</v>
      </c>
      <c r="M2872">
        <v>6.562513</v>
      </c>
      <c r="N2872">
        <v>6.6873060000000004</v>
      </c>
      <c r="O2872">
        <v>6.7933729999999999</v>
      </c>
      <c r="P2872">
        <v>6.8823699999999999</v>
      </c>
      <c r="Q2872">
        <v>6.9561809999999999</v>
      </c>
      <c r="R2872">
        <v>7.0167619999999999</v>
      </c>
      <c r="S2872">
        <v>7.0660230000000004</v>
      </c>
      <c r="T2872">
        <v>7.1057449999999998</v>
      </c>
      <c r="U2872">
        <v>7.1375359999999999</v>
      </c>
      <c r="V2872">
        <v>7.1628090000000002</v>
      </c>
      <c r="W2872">
        <v>7.1827759999999996</v>
      </c>
      <c r="X2872">
        <v>7.1984649999999997</v>
      </c>
      <c r="Y2872">
        <v>7.2107299999999999</v>
      </c>
      <c r="Z2872">
        <v>7.220275</v>
      </c>
      <c r="AA2872">
        <v>7.227671</v>
      </c>
      <c r="AB2872">
        <v>7.2333800000000004</v>
      </c>
      <c r="AC2872">
        <v>7.2377719999999997</v>
      </c>
      <c r="AD2872">
        <v>7.2411380000000003</v>
      </c>
      <c r="AE2872">
        <v>7.2437110000000002</v>
      </c>
      <c r="AF2872">
        <v>7.2456719999999999</v>
      </c>
    </row>
    <row r="2873" spans="1:32" x14ac:dyDescent="0.2">
      <c r="A2873" s="8">
        <v>44175</v>
      </c>
      <c r="B2873">
        <v>2.1091510000000002</v>
      </c>
      <c r="C2873">
        <v>3.3722539999999999</v>
      </c>
      <c r="D2873">
        <v>4.2048360000000002</v>
      </c>
      <c r="E2873">
        <v>4.7325340000000002</v>
      </c>
      <c r="F2873">
        <v>5.1037359999999996</v>
      </c>
      <c r="G2873">
        <v>5.3947219999999998</v>
      </c>
      <c r="H2873">
        <v>5.6422939999999997</v>
      </c>
      <c r="I2873">
        <v>5.8626129999999996</v>
      </c>
      <c r="J2873">
        <v>6.0617760000000001</v>
      </c>
      <c r="K2873">
        <v>6.2415139999999996</v>
      </c>
      <c r="L2873" s="5">
        <v>6.4020869999999999</v>
      </c>
      <c r="M2873">
        <v>6.5436240000000003</v>
      </c>
      <c r="N2873">
        <v>6.6666299999999996</v>
      </c>
      <c r="O2873">
        <v>6.7720849999999997</v>
      </c>
      <c r="P2873">
        <v>6.8613580000000001</v>
      </c>
      <c r="Q2873">
        <v>6.9360679999999997</v>
      </c>
      <c r="R2873">
        <v>6.9979480000000001</v>
      </c>
      <c r="S2873">
        <v>7.0487250000000001</v>
      </c>
      <c r="T2873">
        <v>7.0900460000000001</v>
      </c>
      <c r="U2873">
        <v>7.1234190000000002</v>
      </c>
      <c r="V2873">
        <v>7.1501900000000003</v>
      </c>
      <c r="W2873">
        <v>7.1715350000000004</v>
      </c>
      <c r="X2873">
        <v>7.1884579999999998</v>
      </c>
      <c r="Y2873">
        <v>7.2018079999999998</v>
      </c>
      <c r="Z2873">
        <v>7.2122909999999996</v>
      </c>
      <c r="AA2873">
        <v>7.2204870000000003</v>
      </c>
      <c r="AB2873">
        <v>7.2268699999999999</v>
      </c>
      <c r="AC2873">
        <v>7.2318239999999996</v>
      </c>
      <c r="AD2873">
        <v>7.2356550000000004</v>
      </c>
      <c r="AE2873">
        <v>7.2386100000000004</v>
      </c>
      <c r="AF2873">
        <v>7.2408809999999999</v>
      </c>
    </row>
    <row r="2874" spans="1:32" x14ac:dyDescent="0.2">
      <c r="A2874" s="8">
        <v>44176</v>
      </c>
      <c r="B2874">
        <v>2.0722559999999999</v>
      </c>
      <c r="C2874">
        <v>3.3389660000000001</v>
      </c>
      <c r="D2874">
        <v>4.1776</v>
      </c>
      <c r="E2874">
        <v>4.7099489999999999</v>
      </c>
      <c r="F2874">
        <v>5.0836199999999998</v>
      </c>
      <c r="G2874">
        <v>5.3753039999999999</v>
      </c>
      <c r="H2874">
        <v>5.6225120000000004</v>
      </c>
      <c r="I2874">
        <v>5.8420480000000001</v>
      </c>
      <c r="J2874">
        <v>6.0404580000000001</v>
      </c>
      <c r="K2874">
        <v>6.2197310000000003</v>
      </c>
      <c r="L2874" s="5">
        <v>6.3802349999999999</v>
      </c>
      <c r="M2874">
        <v>6.5221039999999997</v>
      </c>
      <c r="N2874">
        <v>6.6457870000000003</v>
      </c>
      <c r="O2874">
        <v>6.7521810000000002</v>
      </c>
      <c r="P2874">
        <v>6.8425659999999997</v>
      </c>
      <c r="Q2874">
        <v>6.9184809999999999</v>
      </c>
      <c r="R2874">
        <v>6.9815889999999996</v>
      </c>
      <c r="S2874">
        <v>7.0335660000000004</v>
      </c>
      <c r="T2874">
        <v>7.0760199999999998</v>
      </c>
      <c r="U2874">
        <v>7.1104349999999998</v>
      </c>
      <c r="V2874">
        <v>7.1381459999999999</v>
      </c>
      <c r="W2874">
        <v>7.1603219999999999</v>
      </c>
      <c r="X2874">
        <v>7.1779700000000002</v>
      </c>
      <c r="Y2874">
        <v>7.1919430000000002</v>
      </c>
      <c r="Z2874">
        <v>7.2029550000000002</v>
      </c>
      <c r="AA2874">
        <v>7.2115970000000003</v>
      </c>
      <c r="AB2874">
        <v>7.2183529999999996</v>
      </c>
      <c r="AC2874">
        <v>7.2236149999999997</v>
      </c>
      <c r="AD2874">
        <v>7.2276999999999996</v>
      </c>
      <c r="AE2874">
        <v>7.2308620000000001</v>
      </c>
      <c r="AF2874">
        <v>7.2333020000000001</v>
      </c>
    </row>
    <row r="2875" spans="1:32" x14ac:dyDescent="0.2">
      <c r="A2875" s="8">
        <v>44179</v>
      </c>
      <c r="B2875">
        <v>2.108806</v>
      </c>
      <c r="C2875">
        <v>3.3149169999999999</v>
      </c>
      <c r="D2875">
        <v>4.1338140000000001</v>
      </c>
      <c r="E2875">
        <v>4.6657120000000001</v>
      </c>
      <c r="F2875">
        <v>5.0441760000000002</v>
      </c>
      <c r="G2875">
        <v>5.3402649999999996</v>
      </c>
      <c r="H2875">
        <v>5.5898810000000001</v>
      </c>
      <c r="I2875">
        <v>5.8099220000000003</v>
      </c>
      <c r="J2875">
        <v>6.0075859999999999</v>
      </c>
      <c r="K2875">
        <v>6.1855469999999997</v>
      </c>
      <c r="L2875" s="5">
        <v>6.3446999999999996</v>
      </c>
      <c r="M2875">
        <v>6.4855049999999999</v>
      </c>
      <c r="N2875">
        <v>6.6085739999999999</v>
      </c>
      <c r="O2875">
        <v>6.7148370000000002</v>
      </c>
      <c r="P2875">
        <v>6.8055329999999996</v>
      </c>
      <c r="Q2875">
        <v>6.8821180000000002</v>
      </c>
      <c r="R2875">
        <v>6.9461599999999999</v>
      </c>
      <c r="S2875">
        <v>6.9992400000000004</v>
      </c>
      <c r="T2875">
        <v>7.0428829999999998</v>
      </c>
      <c r="U2875">
        <v>7.0785080000000002</v>
      </c>
      <c r="V2875">
        <v>7.1073959999999996</v>
      </c>
      <c r="W2875">
        <v>7.1306820000000002</v>
      </c>
      <c r="X2875">
        <v>7.1493510000000002</v>
      </c>
      <c r="Y2875">
        <v>7.1642440000000001</v>
      </c>
      <c r="Z2875">
        <v>7.1760710000000003</v>
      </c>
      <c r="AA2875">
        <v>7.1854240000000003</v>
      </c>
      <c r="AB2875">
        <v>7.1927919999999999</v>
      </c>
      <c r="AC2875">
        <v>7.1985760000000001</v>
      </c>
      <c r="AD2875">
        <v>7.2031020000000003</v>
      </c>
      <c r="AE2875">
        <v>7.2066319999999999</v>
      </c>
      <c r="AF2875">
        <v>7.2093780000000001</v>
      </c>
    </row>
    <row r="2876" spans="1:32" x14ac:dyDescent="0.2">
      <c r="A2876" s="8">
        <v>44180</v>
      </c>
      <c r="B2876">
        <v>2.0244309999999999</v>
      </c>
      <c r="C2876">
        <v>3.2938329999999998</v>
      </c>
      <c r="D2876">
        <v>4.1486869999999998</v>
      </c>
      <c r="E2876">
        <v>4.6944369999999997</v>
      </c>
      <c r="F2876">
        <v>5.0737310000000004</v>
      </c>
      <c r="G2876">
        <v>5.3637569999999997</v>
      </c>
      <c r="H2876">
        <v>5.6043450000000004</v>
      </c>
      <c r="I2876">
        <v>5.8147659999999997</v>
      </c>
      <c r="J2876">
        <v>6.0035290000000003</v>
      </c>
      <c r="K2876">
        <v>6.1739319999999998</v>
      </c>
      <c r="L2876" s="5">
        <v>6.3270629999999999</v>
      </c>
      <c r="M2876">
        <v>6.4633380000000002</v>
      </c>
      <c r="N2876">
        <v>6.583189</v>
      </c>
      <c r="O2876">
        <v>6.6873250000000004</v>
      </c>
      <c r="P2876">
        <v>6.7767530000000002</v>
      </c>
      <c r="Q2876">
        <v>6.8527209999999998</v>
      </c>
      <c r="R2876">
        <v>6.9166119999999998</v>
      </c>
      <c r="S2876">
        <v>6.9698609999999999</v>
      </c>
      <c r="T2876">
        <v>7.0138769999999999</v>
      </c>
      <c r="U2876">
        <v>7.0499919999999996</v>
      </c>
      <c r="V2876">
        <v>7.0794249999999996</v>
      </c>
      <c r="W2876">
        <v>7.1032659999999996</v>
      </c>
      <c r="X2876">
        <v>7.1224689999999997</v>
      </c>
      <c r="Y2876">
        <v>7.1378589999999997</v>
      </c>
      <c r="Z2876">
        <v>7.1501359999999998</v>
      </c>
      <c r="AA2876">
        <v>7.1598870000000003</v>
      </c>
      <c r="AB2876">
        <v>7.1676029999999997</v>
      </c>
      <c r="AC2876">
        <v>7.1736849999999999</v>
      </c>
      <c r="AD2876">
        <v>7.178464</v>
      </c>
      <c r="AE2876">
        <v>7.182207</v>
      </c>
      <c r="AF2876">
        <v>7.18513</v>
      </c>
    </row>
    <row r="2877" spans="1:32" x14ac:dyDescent="0.2">
      <c r="A2877" s="8">
        <v>44181</v>
      </c>
      <c r="B2877">
        <v>2.0554730000000001</v>
      </c>
      <c r="C2877">
        <v>3.3105790000000002</v>
      </c>
      <c r="D2877">
        <v>4.1664669999999999</v>
      </c>
      <c r="E2877">
        <v>4.7131670000000003</v>
      </c>
      <c r="F2877">
        <v>5.088228</v>
      </c>
      <c r="G2877">
        <v>5.3693799999999996</v>
      </c>
      <c r="H2877">
        <v>5.598789</v>
      </c>
      <c r="I2877">
        <v>5.7980790000000004</v>
      </c>
      <c r="J2877">
        <v>5.977487</v>
      </c>
      <c r="K2877">
        <v>6.1412870000000002</v>
      </c>
      <c r="L2877" s="5">
        <v>6.2909079999999999</v>
      </c>
      <c r="M2877">
        <v>6.426647</v>
      </c>
      <c r="N2877">
        <v>6.5485449999999998</v>
      </c>
      <c r="O2877">
        <v>6.6567800000000004</v>
      </c>
      <c r="P2877">
        <v>6.7518019999999996</v>
      </c>
      <c r="Q2877">
        <v>6.8343290000000003</v>
      </c>
      <c r="R2877">
        <v>6.9052899999999999</v>
      </c>
      <c r="S2877">
        <v>6.9657489999999997</v>
      </c>
      <c r="T2877">
        <v>7.016832</v>
      </c>
      <c r="U2877">
        <v>7.0596670000000001</v>
      </c>
      <c r="V2877">
        <v>7.0953390000000001</v>
      </c>
      <c r="W2877">
        <v>7.1248589999999998</v>
      </c>
      <c r="X2877">
        <v>7.1491509999999998</v>
      </c>
      <c r="Y2877">
        <v>7.169035</v>
      </c>
      <c r="Z2877">
        <v>7.1852349999999996</v>
      </c>
      <c r="AA2877">
        <v>7.1983759999999997</v>
      </c>
      <c r="AB2877">
        <v>7.2089920000000003</v>
      </c>
      <c r="AC2877">
        <v>7.217536</v>
      </c>
      <c r="AD2877">
        <v>7.2243909999999998</v>
      </c>
      <c r="AE2877">
        <v>7.2298710000000002</v>
      </c>
      <c r="AF2877">
        <v>7.2342399999999998</v>
      </c>
    </row>
    <row r="2878" spans="1:32" x14ac:dyDescent="0.2">
      <c r="A2878" s="8">
        <v>44182</v>
      </c>
      <c r="B2878">
        <v>2.2093479999999999</v>
      </c>
      <c r="C2878">
        <v>3.3385639999999999</v>
      </c>
      <c r="D2878">
        <v>4.1400059999999996</v>
      </c>
      <c r="E2878">
        <v>4.6726470000000004</v>
      </c>
      <c r="F2878">
        <v>5.049258</v>
      </c>
      <c r="G2878">
        <v>5.3358420000000004</v>
      </c>
      <c r="H2878">
        <v>5.5697830000000002</v>
      </c>
      <c r="I2878">
        <v>5.7713830000000002</v>
      </c>
      <c r="J2878">
        <v>5.9510839999999998</v>
      </c>
      <c r="K2878">
        <v>6.1138820000000003</v>
      </c>
      <c r="L2878" s="5">
        <v>6.2619680000000004</v>
      </c>
      <c r="M2878">
        <v>6.3962399999999997</v>
      </c>
      <c r="N2878">
        <v>6.5171279999999996</v>
      </c>
      <c r="O2878">
        <v>6.6250099999999996</v>
      </c>
      <c r="P2878">
        <v>6.7203869999999997</v>
      </c>
      <c r="Q2878">
        <v>6.8039300000000003</v>
      </c>
      <c r="R2878">
        <v>6.8764640000000004</v>
      </c>
      <c r="S2878">
        <v>6.9389209999999997</v>
      </c>
      <c r="T2878">
        <v>6.9922930000000001</v>
      </c>
      <c r="U2878">
        <v>7.0375810000000003</v>
      </c>
      <c r="V2878">
        <v>7.0757640000000004</v>
      </c>
      <c r="W2878">
        <v>7.1077659999999998</v>
      </c>
      <c r="X2878">
        <v>7.1344440000000002</v>
      </c>
      <c r="Y2878">
        <v>7.1565729999999999</v>
      </c>
      <c r="Z2878">
        <v>7.1748450000000004</v>
      </c>
      <c r="AA2878">
        <v>7.1898689999999998</v>
      </c>
      <c r="AB2878">
        <v>7.2021750000000004</v>
      </c>
      <c r="AC2878">
        <v>7.212218</v>
      </c>
      <c r="AD2878">
        <v>7.2203869999999997</v>
      </c>
      <c r="AE2878">
        <v>7.2270110000000001</v>
      </c>
      <c r="AF2878">
        <v>7.2323680000000001</v>
      </c>
    </row>
    <row r="2879" spans="1:32" x14ac:dyDescent="0.2">
      <c r="A2879" s="8">
        <v>44183</v>
      </c>
      <c r="B2879">
        <v>2.3193820000000001</v>
      </c>
      <c r="C2879">
        <v>3.3945129999999999</v>
      </c>
      <c r="D2879">
        <v>4.1607459999999996</v>
      </c>
      <c r="E2879">
        <v>4.6708629999999998</v>
      </c>
      <c r="F2879">
        <v>5.0311029999999999</v>
      </c>
      <c r="G2879">
        <v>5.3043440000000004</v>
      </c>
      <c r="H2879">
        <v>5.5266440000000001</v>
      </c>
      <c r="I2879">
        <v>5.7178550000000001</v>
      </c>
      <c r="J2879">
        <v>5.8883400000000004</v>
      </c>
      <c r="K2879">
        <v>6.0431340000000002</v>
      </c>
      <c r="L2879" s="5">
        <v>6.184463</v>
      </c>
      <c r="M2879">
        <v>6.313212</v>
      </c>
      <c r="N2879">
        <v>6.429748</v>
      </c>
      <c r="O2879">
        <v>6.5343419999999997</v>
      </c>
      <c r="P2879">
        <v>6.6273629999999999</v>
      </c>
      <c r="Q2879">
        <v>6.7093369999999997</v>
      </c>
      <c r="R2879">
        <v>6.7809460000000001</v>
      </c>
      <c r="S2879">
        <v>6.8429859999999998</v>
      </c>
      <c r="T2879">
        <v>6.8963279999999996</v>
      </c>
      <c r="U2879">
        <v>6.9418689999999996</v>
      </c>
      <c r="V2879">
        <v>6.9805000000000001</v>
      </c>
      <c r="W2879">
        <v>7.0130759999999999</v>
      </c>
      <c r="X2879">
        <v>7.0403960000000003</v>
      </c>
      <c r="Y2879">
        <v>7.0631959999999996</v>
      </c>
      <c r="Z2879">
        <v>7.0821350000000001</v>
      </c>
      <c r="AA2879">
        <v>7.0978009999999996</v>
      </c>
      <c r="AB2879">
        <v>7.1107089999999999</v>
      </c>
      <c r="AC2879">
        <v>7.1213059999999997</v>
      </c>
      <c r="AD2879">
        <v>7.1299780000000004</v>
      </c>
      <c r="AE2879">
        <v>7.1370509999999996</v>
      </c>
      <c r="AF2879">
        <v>7.1428039999999999</v>
      </c>
    </row>
    <row r="2880" spans="1:32" x14ac:dyDescent="0.2">
      <c r="A2880" s="8">
        <v>44186</v>
      </c>
      <c r="B2880">
        <v>2.3842509999999999</v>
      </c>
      <c r="C2880">
        <v>3.445478</v>
      </c>
      <c r="D2880">
        <v>4.1909479999999997</v>
      </c>
      <c r="E2880">
        <v>4.6795390000000001</v>
      </c>
      <c r="F2880">
        <v>5.019577</v>
      </c>
      <c r="G2880">
        <v>5.2744629999999999</v>
      </c>
      <c r="H2880">
        <v>5.4801219999999997</v>
      </c>
      <c r="I2880">
        <v>5.6560779999999999</v>
      </c>
      <c r="J2880">
        <v>5.8123810000000002</v>
      </c>
      <c r="K2880">
        <v>5.953837</v>
      </c>
      <c r="L2880" s="5">
        <v>6.0825399999999998</v>
      </c>
      <c r="M2880">
        <v>6.1993220000000004</v>
      </c>
      <c r="N2880">
        <v>6.3045470000000003</v>
      </c>
      <c r="O2880">
        <v>6.3985120000000002</v>
      </c>
      <c r="P2880">
        <v>6.4816190000000002</v>
      </c>
      <c r="Q2880">
        <v>6.5544269999999996</v>
      </c>
      <c r="R2880">
        <v>6.6176339999999998</v>
      </c>
      <c r="S2880">
        <v>6.6720430000000004</v>
      </c>
      <c r="T2880">
        <v>6.7185129999999997</v>
      </c>
      <c r="U2880">
        <v>6.757917</v>
      </c>
      <c r="V2880">
        <v>6.7911089999999996</v>
      </c>
      <c r="W2880">
        <v>6.8189010000000003</v>
      </c>
      <c r="X2880">
        <v>6.8420430000000003</v>
      </c>
      <c r="Y2880">
        <v>6.8612149999999996</v>
      </c>
      <c r="Z2880">
        <v>6.8770239999999996</v>
      </c>
      <c r="AA2880">
        <v>6.8900050000000004</v>
      </c>
      <c r="AB2880">
        <v>6.9006220000000003</v>
      </c>
      <c r="AC2880">
        <v>6.9092729999999998</v>
      </c>
      <c r="AD2880">
        <v>6.9162980000000003</v>
      </c>
      <c r="AE2880">
        <v>6.9219860000000004</v>
      </c>
      <c r="AF2880">
        <v>6.926577</v>
      </c>
    </row>
    <row r="2881" spans="1:32" x14ac:dyDescent="0.2">
      <c r="A2881" s="8">
        <v>44187</v>
      </c>
      <c r="B2881">
        <v>2.4650780000000001</v>
      </c>
      <c r="C2881">
        <v>3.447864</v>
      </c>
      <c r="D2881">
        <v>4.183611</v>
      </c>
      <c r="E2881">
        <v>4.69198</v>
      </c>
      <c r="F2881">
        <v>5.0563929999999999</v>
      </c>
      <c r="G2881">
        <v>5.3301740000000004</v>
      </c>
      <c r="H2881">
        <v>5.5467750000000002</v>
      </c>
      <c r="I2881">
        <v>5.7267159999999997</v>
      </c>
      <c r="J2881">
        <v>5.8822609999999997</v>
      </c>
      <c r="K2881">
        <v>6.0205209999999996</v>
      </c>
      <c r="L2881" s="5">
        <v>6.1454760000000004</v>
      </c>
      <c r="M2881">
        <v>6.25929</v>
      </c>
      <c r="N2881">
        <v>6.3631200000000003</v>
      </c>
      <c r="O2881">
        <v>6.4576219999999998</v>
      </c>
      <c r="P2881">
        <v>6.5432319999999997</v>
      </c>
      <c r="Q2881">
        <v>6.6203329999999996</v>
      </c>
      <c r="R2881">
        <v>6.6893269999999996</v>
      </c>
      <c r="S2881">
        <v>6.7506649999999997</v>
      </c>
      <c r="T2881">
        <v>6.8048479999999998</v>
      </c>
      <c r="U2881">
        <v>6.8524190000000003</v>
      </c>
      <c r="V2881">
        <v>6.8939430000000002</v>
      </c>
      <c r="W2881">
        <v>6.9299920000000004</v>
      </c>
      <c r="X2881">
        <v>6.9611289999999997</v>
      </c>
      <c r="Y2881">
        <v>6.9878960000000001</v>
      </c>
      <c r="Z2881">
        <v>7.0108059999999996</v>
      </c>
      <c r="AA2881">
        <v>7.030335</v>
      </c>
      <c r="AB2881">
        <v>7.0469179999999998</v>
      </c>
      <c r="AC2881">
        <v>7.0609500000000001</v>
      </c>
      <c r="AD2881">
        <v>7.0727840000000004</v>
      </c>
      <c r="AE2881">
        <v>7.0827340000000003</v>
      </c>
      <c r="AF2881">
        <v>7.091075</v>
      </c>
    </row>
    <row r="2882" spans="1:32" x14ac:dyDescent="0.2">
      <c r="A2882" s="8">
        <v>44188</v>
      </c>
      <c r="B2882">
        <v>2.5634329999999999</v>
      </c>
      <c r="C2882">
        <v>3.50271</v>
      </c>
      <c r="D2882">
        <v>4.2226559999999997</v>
      </c>
      <c r="E2882">
        <v>4.7299620000000004</v>
      </c>
      <c r="F2882">
        <v>5.0978890000000003</v>
      </c>
      <c r="G2882">
        <v>5.3748990000000001</v>
      </c>
      <c r="H2882">
        <v>5.5925789999999997</v>
      </c>
      <c r="I2882">
        <v>5.7711690000000004</v>
      </c>
      <c r="J2882">
        <v>5.9233890000000002</v>
      </c>
      <c r="K2882">
        <v>6.0570589999999997</v>
      </c>
      <c r="L2882" s="5">
        <v>6.1768770000000002</v>
      </c>
      <c r="M2882">
        <v>6.2855970000000001</v>
      </c>
      <c r="N2882">
        <v>6.3848149999999997</v>
      </c>
      <c r="O2882">
        <v>6.4754630000000004</v>
      </c>
      <c r="P2882">
        <v>6.5581250000000004</v>
      </c>
      <c r="Q2882">
        <v>6.633222</v>
      </c>
      <c r="R2882">
        <v>6.7011190000000003</v>
      </c>
      <c r="S2882">
        <v>6.7621789999999997</v>
      </c>
      <c r="T2882">
        <v>6.8167920000000004</v>
      </c>
      <c r="U2882">
        <v>6.8653719999999998</v>
      </c>
      <c r="V2882">
        <v>6.9083569999999996</v>
      </c>
      <c r="W2882">
        <v>6.9462000000000002</v>
      </c>
      <c r="X2882">
        <v>6.9793560000000001</v>
      </c>
      <c r="Y2882">
        <v>7.0082760000000004</v>
      </c>
      <c r="Z2882">
        <v>7.0333930000000002</v>
      </c>
      <c r="AA2882">
        <v>7.0551219999999999</v>
      </c>
      <c r="AB2882">
        <v>7.0738500000000002</v>
      </c>
      <c r="AC2882">
        <v>7.0899349999999997</v>
      </c>
      <c r="AD2882">
        <v>7.1037059999999999</v>
      </c>
      <c r="AE2882">
        <v>7.1154599999999997</v>
      </c>
      <c r="AF2882">
        <v>7.1254629999999999</v>
      </c>
    </row>
    <row r="2883" spans="1:32" x14ac:dyDescent="0.2">
      <c r="A2883" s="8">
        <v>44193</v>
      </c>
      <c r="B2883">
        <v>2.6930860000000001</v>
      </c>
      <c r="C2883">
        <v>3.570373</v>
      </c>
      <c r="D2883">
        <v>4.2585139999999999</v>
      </c>
      <c r="E2883">
        <v>4.753012</v>
      </c>
      <c r="F2883">
        <v>5.1162609999999997</v>
      </c>
      <c r="G2883">
        <v>5.3909840000000004</v>
      </c>
      <c r="H2883">
        <v>5.6060910000000002</v>
      </c>
      <c r="I2883">
        <v>5.7808820000000001</v>
      </c>
      <c r="J2883">
        <v>5.9280530000000002</v>
      </c>
      <c r="K2883">
        <v>6.055809</v>
      </c>
      <c r="L2883" s="5">
        <v>6.1693619999999996</v>
      </c>
      <c r="M2883">
        <v>6.2719579999999997</v>
      </c>
      <c r="N2883">
        <v>6.3655819999999999</v>
      </c>
      <c r="O2883">
        <v>6.4514430000000003</v>
      </c>
      <c r="P2883">
        <v>6.5302829999999998</v>
      </c>
      <c r="Q2883">
        <v>6.6025859999999996</v>
      </c>
      <c r="R2883">
        <v>6.668704</v>
      </c>
      <c r="S2883">
        <v>6.7289339999999997</v>
      </c>
      <c r="T2883">
        <v>6.7835599999999996</v>
      </c>
      <c r="U2883">
        <v>6.8328749999999996</v>
      </c>
      <c r="V2883">
        <v>6.8771890000000004</v>
      </c>
      <c r="W2883">
        <v>6.9168250000000002</v>
      </c>
      <c r="X2883">
        <v>6.952121</v>
      </c>
      <c r="Y2883">
        <v>6.9834180000000003</v>
      </c>
      <c r="Z2883">
        <v>7.0110570000000001</v>
      </c>
      <c r="AA2883">
        <v>7.035374</v>
      </c>
      <c r="AB2883">
        <v>7.0566890000000004</v>
      </c>
      <c r="AC2883">
        <v>7.0753110000000001</v>
      </c>
      <c r="AD2883">
        <v>7.0915280000000003</v>
      </c>
      <c r="AE2883">
        <v>7.1056080000000001</v>
      </c>
      <c r="AF2883">
        <v>7.1177989999999998</v>
      </c>
    </row>
    <row r="2884" spans="1:32" x14ac:dyDescent="0.2">
      <c r="A2884" s="8">
        <v>44194</v>
      </c>
      <c r="B2884">
        <v>2.8413349999999999</v>
      </c>
      <c r="C2884">
        <v>3.634083</v>
      </c>
      <c r="D2884">
        <v>4.2650880000000004</v>
      </c>
      <c r="E2884">
        <v>4.7276930000000004</v>
      </c>
      <c r="F2884">
        <v>5.0757700000000003</v>
      </c>
      <c r="G2884">
        <v>5.3459580000000004</v>
      </c>
      <c r="H2884">
        <v>5.5629039999999996</v>
      </c>
      <c r="I2884">
        <v>5.742985</v>
      </c>
      <c r="J2884">
        <v>5.8969449999999997</v>
      </c>
      <c r="K2884">
        <v>6.0317439999999998</v>
      </c>
      <c r="L2884" s="5">
        <v>6.1518370000000004</v>
      </c>
      <c r="M2884">
        <v>6.260059</v>
      </c>
      <c r="N2884">
        <v>6.3582150000000004</v>
      </c>
      <c r="O2884">
        <v>6.4474790000000004</v>
      </c>
      <c r="P2884">
        <v>6.5286569999999999</v>
      </c>
      <c r="Q2884">
        <v>6.6023440000000004</v>
      </c>
      <c r="R2884">
        <v>6.6690300000000002</v>
      </c>
      <c r="S2884">
        <v>6.7291559999999997</v>
      </c>
      <c r="T2884">
        <v>6.7831450000000002</v>
      </c>
      <c r="U2884">
        <v>6.8314180000000002</v>
      </c>
      <c r="V2884">
        <v>6.874396</v>
      </c>
      <c r="W2884">
        <v>6.9124999999999996</v>
      </c>
      <c r="X2884">
        <v>6.9461459999999997</v>
      </c>
      <c r="Y2884">
        <v>6.9757400000000001</v>
      </c>
      <c r="Z2884">
        <v>7.0016759999999998</v>
      </c>
      <c r="AA2884">
        <v>7.024324</v>
      </c>
      <c r="AB2884">
        <v>7.0440370000000003</v>
      </c>
      <c r="AC2884">
        <v>7.0611420000000003</v>
      </c>
      <c r="AD2884">
        <v>7.075939</v>
      </c>
      <c r="AE2884">
        <v>7.088705</v>
      </c>
      <c r="AF2884">
        <v>7.0996899999999998</v>
      </c>
    </row>
    <row r="2885" spans="1:32" x14ac:dyDescent="0.2">
      <c r="A2885" s="8">
        <v>44195</v>
      </c>
      <c r="B2885">
        <v>2.9207109999999998</v>
      </c>
      <c r="C2885">
        <v>3.6260940000000002</v>
      </c>
      <c r="D2885">
        <v>4.2111900000000002</v>
      </c>
      <c r="E2885">
        <v>4.6588070000000004</v>
      </c>
      <c r="F2885">
        <v>5.0089170000000003</v>
      </c>
      <c r="G2885">
        <v>5.2893860000000004</v>
      </c>
      <c r="H2885">
        <v>5.5195350000000003</v>
      </c>
      <c r="I2885">
        <v>5.712688</v>
      </c>
      <c r="J2885">
        <v>5.8780029999999996</v>
      </c>
      <c r="K2885">
        <v>6.0217679999999998</v>
      </c>
      <c r="L2885" s="5">
        <v>6.1483160000000003</v>
      </c>
      <c r="M2885">
        <v>6.2606599999999997</v>
      </c>
      <c r="N2885">
        <v>6.3609359999999997</v>
      </c>
      <c r="O2885">
        <v>6.4507019999999997</v>
      </c>
      <c r="P2885">
        <v>6.5311389999999996</v>
      </c>
      <c r="Q2885">
        <v>6.603186</v>
      </c>
      <c r="R2885">
        <v>6.6676250000000001</v>
      </c>
      <c r="S2885">
        <v>6.7251390000000004</v>
      </c>
      <c r="T2885">
        <v>6.7763390000000001</v>
      </c>
      <c r="U2885">
        <v>6.82179</v>
      </c>
      <c r="V2885">
        <v>6.862018</v>
      </c>
      <c r="W2885">
        <v>6.897513</v>
      </c>
      <c r="X2885">
        <v>6.9287400000000003</v>
      </c>
      <c r="Y2885">
        <v>6.9561279999999996</v>
      </c>
      <c r="Z2885">
        <v>6.9800820000000003</v>
      </c>
      <c r="AA2885">
        <v>7.000972</v>
      </c>
      <c r="AB2885">
        <v>7.0191429999999997</v>
      </c>
      <c r="AC2885">
        <v>7.0349069999999996</v>
      </c>
      <c r="AD2885">
        <v>7.0485490000000004</v>
      </c>
      <c r="AE2885">
        <v>7.0603280000000002</v>
      </c>
      <c r="AF2885">
        <v>7.0704750000000001</v>
      </c>
    </row>
    <row r="2886" spans="1:32" x14ac:dyDescent="0.2">
      <c r="A2886" s="8">
        <v>44200</v>
      </c>
      <c r="B2886">
        <v>2.9412959999999999</v>
      </c>
      <c r="C2886">
        <v>3.6410800000000001</v>
      </c>
      <c r="D2886">
        <v>4.2282270000000004</v>
      </c>
      <c r="E2886">
        <v>4.6811109999999996</v>
      </c>
      <c r="F2886">
        <v>5.0367090000000001</v>
      </c>
      <c r="G2886">
        <v>5.321472</v>
      </c>
      <c r="H2886">
        <v>5.5542290000000003</v>
      </c>
      <c r="I2886">
        <v>5.7483329999999997</v>
      </c>
      <c r="J2886">
        <v>5.9132220000000002</v>
      </c>
      <c r="K2886">
        <v>6.0555589999999997</v>
      </c>
      <c r="L2886" s="5">
        <v>6.1800560000000004</v>
      </c>
      <c r="M2886">
        <v>6.290057</v>
      </c>
      <c r="N2886">
        <v>6.3879659999999996</v>
      </c>
      <c r="O2886">
        <v>6.4755390000000004</v>
      </c>
      <c r="P2886">
        <v>6.5540909999999997</v>
      </c>
      <c r="Q2886">
        <v>6.6246400000000003</v>
      </c>
      <c r="R2886">
        <v>6.6880030000000001</v>
      </c>
      <c r="S2886">
        <v>6.7448629999999996</v>
      </c>
      <c r="T2886">
        <v>6.7958100000000004</v>
      </c>
      <c r="U2886">
        <v>6.8413680000000001</v>
      </c>
      <c r="V2886">
        <v>6.8820170000000003</v>
      </c>
      <c r="W2886">
        <v>6.918196</v>
      </c>
      <c r="X2886">
        <v>6.9503149999999998</v>
      </c>
      <c r="Y2886">
        <v>6.978758</v>
      </c>
      <c r="Z2886">
        <v>7.0038799999999997</v>
      </c>
      <c r="AA2886">
        <v>7.0260129999999998</v>
      </c>
      <c r="AB2886">
        <v>7.0454639999999999</v>
      </c>
      <c r="AC2886">
        <v>7.062519</v>
      </c>
      <c r="AD2886">
        <v>7.0774369999999998</v>
      </c>
      <c r="AE2886">
        <v>7.0904579999999999</v>
      </c>
      <c r="AF2886">
        <v>7.1017989999999998</v>
      </c>
    </row>
    <row r="2887" spans="1:32" x14ac:dyDescent="0.2">
      <c r="A2887" s="8">
        <v>44201</v>
      </c>
      <c r="B2887">
        <v>2.9199700000000002</v>
      </c>
      <c r="C2887">
        <v>3.6146690000000001</v>
      </c>
      <c r="D2887">
        <v>4.2065679999999999</v>
      </c>
      <c r="E2887">
        <v>4.6671639999999996</v>
      </c>
      <c r="F2887">
        <v>5.029223</v>
      </c>
      <c r="G2887">
        <v>5.3174109999999999</v>
      </c>
      <c r="H2887">
        <v>5.5502070000000003</v>
      </c>
      <c r="I2887">
        <v>5.74139</v>
      </c>
      <c r="J2887">
        <v>5.901179</v>
      </c>
      <c r="K2887">
        <v>6.0371129999999997</v>
      </c>
      <c r="L2887" s="5">
        <v>6.1547289999999997</v>
      </c>
      <c r="M2887">
        <v>6.2580710000000002</v>
      </c>
      <c r="N2887">
        <v>6.350085</v>
      </c>
      <c r="O2887">
        <v>6.4329080000000003</v>
      </c>
      <c r="P2887">
        <v>6.5080910000000003</v>
      </c>
      <c r="Q2887">
        <v>6.5767660000000001</v>
      </c>
      <c r="R2887">
        <v>6.6397630000000003</v>
      </c>
      <c r="S2887">
        <v>6.6977029999999997</v>
      </c>
      <c r="T2887">
        <v>6.7510589999999997</v>
      </c>
      <c r="U2887">
        <v>6.8002070000000003</v>
      </c>
      <c r="V2887">
        <v>6.8454519999999999</v>
      </c>
      <c r="W2887">
        <v>6.8870579999999997</v>
      </c>
      <c r="X2887">
        <v>6.9252580000000004</v>
      </c>
      <c r="Y2887">
        <v>6.9602659999999998</v>
      </c>
      <c r="Z2887">
        <v>6.9922839999999997</v>
      </c>
      <c r="AA2887">
        <v>7.0215040000000002</v>
      </c>
      <c r="AB2887">
        <v>7.0481119999999997</v>
      </c>
      <c r="AC2887">
        <v>7.0722880000000004</v>
      </c>
      <c r="AD2887">
        <v>7.0942049999999997</v>
      </c>
      <c r="AE2887">
        <v>7.1140309999999998</v>
      </c>
      <c r="AF2887">
        <v>7.1319270000000001</v>
      </c>
    </row>
    <row r="2888" spans="1:32" x14ac:dyDescent="0.2">
      <c r="A2888" s="8">
        <v>44202</v>
      </c>
      <c r="B2888">
        <v>2.809113</v>
      </c>
      <c r="C2888">
        <v>3.5711279999999999</v>
      </c>
      <c r="D2888">
        <v>4.2098430000000002</v>
      </c>
      <c r="E2888">
        <v>4.6976050000000003</v>
      </c>
      <c r="F2888">
        <v>5.0733810000000004</v>
      </c>
      <c r="G2888">
        <v>5.3663590000000001</v>
      </c>
      <c r="H2888">
        <v>5.5982710000000004</v>
      </c>
      <c r="I2888">
        <v>5.7852040000000002</v>
      </c>
      <c r="J2888">
        <v>5.9389799999999999</v>
      </c>
      <c r="K2888">
        <v>6.0682239999999998</v>
      </c>
      <c r="L2888" s="5">
        <v>6.179182</v>
      </c>
      <c r="M2888">
        <v>6.2763369999999998</v>
      </c>
      <c r="N2888">
        <v>6.3628799999999996</v>
      </c>
      <c r="O2888">
        <v>6.4410629999999998</v>
      </c>
      <c r="P2888">
        <v>6.5124649999999997</v>
      </c>
      <c r="Q2888">
        <v>6.5781850000000004</v>
      </c>
      <c r="R2888">
        <v>6.6389870000000002</v>
      </c>
      <c r="S2888">
        <v>6.6954079999999996</v>
      </c>
      <c r="T2888">
        <v>6.7478280000000002</v>
      </c>
      <c r="U2888">
        <v>6.7965299999999997</v>
      </c>
      <c r="V2888">
        <v>6.8417329999999996</v>
      </c>
      <c r="W2888">
        <v>6.8836180000000002</v>
      </c>
      <c r="X2888">
        <v>6.9223470000000002</v>
      </c>
      <c r="Y2888">
        <v>6.9580719999999996</v>
      </c>
      <c r="Z2888">
        <v>6.9909400000000002</v>
      </c>
      <c r="AA2888">
        <v>7.0210990000000004</v>
      </c>
      <c r="AB2888">
        <v>7.0486979999999999</v>
      </c>
      <c r="AC2888">
        <v>7.0738849999999998</v>
      </c>
      <c r="AD2888">
        <v>7.0968119999999999</v>
      </c>
      <c r="AE2888">
        <v>7.1176279999999998</v>
      </c>
      <c r="AF2888">
        <v>7.1364799999999997</v>
      </c>
    </row>
    <row r="2889" spans="1:32" x14ac:dyDescent="0.2">
      <c r="A2889" s="8">
        <v>44203</v>
      </c>
      <c r="B2889">
        <v>2.9501569999999999</v>
      </c>
      <c r="C2889">
        <v>3.6534140000000002</v>
      </c>
      <c r="D2889">
        <v>4.2537700000000003</v>
      </c>
      <c r="E2889">
        <v>4.7207600000000003</v>
      </c>
      <c r="F2889">
        <v>5.0866699999999998</v>
      </c>
      <c r="G2889">
        <v>5.3761429999999999</v>
      </c>
      <c r="H2889">
        <v>5.6078979999999996</v>
      </c>
      <c r="I2889">
        <v>5.7960900000000004</v>
      </c>
      <c r="J2889">
        <v>5.9513680000000004</v>
      </c>
      <c r="K2889">
        <v>6.0817009999999998</v>
      </c>
      <c r="L2889" s="5">
        <v>6.1930180000000004</v>
      </c>
      <c r="M2889">
        <v>6.2897100000000004</v>
      </c>
      <c r="N2889">
        <v>6.3750049999999998</v>
      </c>
      <c r="O2889">
        <v>6.4512700000000001</v>
      </c>
      <c r="P2889">
        <v>6.5202280000000004</v>
      </c>
      <c r="Q2889">
        <v>6.5831330000000001</v>
      </c>
      <c r="R2889">
        <v>6.640898</v>
      </c>
      <c r="S2889">
        <v>6.6941889999999997</v>
      </c>
      <c r="T2889">
        <v>6.7434969999999996</v>
      </c>
      <c r="U2889">
        <v>6.7891899999999996</v>
      </c>
      <c r="V2889">
        <v>6.831556</v>
      </c>
      <c r="W2889">
        <v>6.8708229999999997</v>
      </c>
      <c r="X2889">
        <v>6.9071819999999997</v>
      </c>
      <c r="Y2889">
        <v>6.9408010000000004</v>
      </c>
      <c r="Z2889">
        <v>6.9718330000000002</v>
      </c>
      <c r="AA2889">
        <v>7.0004210000000002</v>
      </c>
      <c r="AB2889">
        <v>7.0267030000000004</v>
      </c>
      <c r="AC2889">
        <v>7.0508119999999996</v>
      </c>
      <c r="AD2889">
        <v>7.0728809999999998</v>
      </c>
      <c r="AE2889">
        <v>7.093038</v>
      </c>
      <c r="AF2889">
        <v>7.111408</v>
      </c>
    </row>
    <row r="2890" spans="1:32" x14ac:dyDescent="0.2">
      <c r="A2890" s="8">
        <v>44204</v>
      </c>
      <c r="B2890">
        <v>3.0520640000000001</v>
      </c>
      <c r="C2890">
        <v>3.7028819999999998</v>
      </c>
      <c r="D2890">
        <v>4.2732910000000004</v>
      </c>
      <c r="E2890">
        <v>4.7282089999999997</v>
      </c>
      <c r="F2890">
        <v>5.0923689999999997</v>
      </c>
      <c r="G2890">
        <v>5.3853350000000004</v>
      </c>
      <c r="H2890">
        <v>5.622541</v>
      </c>
      <c r="I2890">
        <v>5.8161199999999997</v>
      </c>
      <c r="J2890">
        <v>5.9755820000000002</v>
      </c>
      <c r="K2890">
        <v>6.1083559999999997</v>
      </c>
      <c r="L2890" s="5">
        <v>6.2202229999999998</v>
      </c>
      <c r="M2890">
        <v>6.3156660000000002</v>
      </c>
      <c r="N2890">
        <v>6.3981469999999998</v>
      </c>
      <c r="O2890">
        <v>6.4703340000000003</v>
      </c>
      <c r="P2890">
        <v>6.5342729999999998</v>
      </c>
      <c r="Q2890">
        <v>6.5915270000000001</v>
      </c>
      <c r="R2890">
        <v>6.6432909999999996</v>
      </c>
      <c r="S2890">
        <v>6.6904729999999999</v>
      </c>
      <c r="T2890">
        <v>6.7337660000000001</v>
      </c>
      <c r="U2890">
        <v>6.7736989999999997</v>
      </c>
      <c r="V2890">
        <v>6.810676</v>
      </c>
      <c r="W2890">
        <v>6.8450110000000004</v>
      </c>
      <c r="X2890">
        <v>6.8769499999999999</v>
      </c>
      <c r="Y2890">
        <v>6.9066900000000002</v>
      </c>
      <c r="Z2890">
        <v>6.9343890000000004</v>
      </c>
      <c r="AA2890">
        <v>6.9601829999999998</v>
      </c>
      <c r="AB2890">
        <v>6.9841879999999996</v>
      </c>
      <c r="AC2890">
        <v>7.006507</v>
      </c>
      <c r="AD2890">
        <v>7.0272329999999998</v>
      </c>
      <c r="AE2890">
        <v>7.0464560000000001</v>
      </c>
      <c r="AF2890">
        <v>7.0642579999999997</v>
      </c>
    </row>
    <row r="2891" spans="1:32" x14ac:dyDescent="0.2">
      <c r="A2891" s="8">
        <v>44207</v>
      </c>
      <c r="B2891">
        <v>3.1691820000000002</v>
      </c>
      <c r="C2891">
        <v>3.8007209999999998</v>
      </c>
      <c r="D2891">
        <v>4.3587069999999999</v>
      </c>
      <c r="E2891">
        <v>4.8067669999999998</v>
      </c>
      <c r="F2891">
        <v>5.1671909999999999</v>
      </c>
      <c r="G2891">
        <v>5.4579180000000003</v>
      </c>
      <c r="H2891">
        <v>5.6933429999999996</v>
      </c>
      <c r="I2891">
        <v>5.8849840000000002</v>
      </c>
      <c r="J2891">
        <v>6.0420280000000002</v>
      </c>
      <c r="K2891">
        <v>6.1717760000000004</v>
      </c>
      <c r="L2891" s="5">
        <v>6.2800149999999997</v>
      </c>
      <c r="M2891">
        <v>6.3713069999999998</v>
      </c>
      <c r="N2891">
        <v>6.4492409999999998</v>
      </c>
      <c r="O2891">
        <v>6.5166240000000002</v>
      </c>
      <c r="P2891">
        <v>6.5756430000000003</v>
      </c>
      <c r="Q2891">
        <v>6.6279940000000002</v>
      </c>
      <c r="R2891">
        <v>6.6749879999999999</v>
      </c>
      <c r="S2891">
        <v>6.7176299999999998</v>
      </c>
      <c r="T2891">
        <v>6.7566889999999997</v>
      </c>
      <c r="U2891">
        <v>6.792751</v>
      </c>
      <c r="V2891">
        <v>6.8262609999999997</v>
      </c>
      <c r="W2891">
        <v>6.8575540000000004</v>
      </c>
      <c r="X2891">
        <v>6.8868850000000004</v>
      </c>
      <c r="Y2891">
        <v>6.9144500000000004</v>
      </c>
      <c r="Z2891">
        <v>6.9403940000000004</v>
      </c>
      <c r="AA2891">
        <v>6.9648349999999999</v>
      </c>
      <c r="AB2891">
        <v>6.9878640000000001</v>
      </c>
      <c r="AC2891">
        <v>7.0095549999999998</v>
      </c>
      <c r="AD2891">
        <v>7.0299719999999999</v>
      </c>
      <c r="AE2891">
        <v>7.0491700000000002</v>
      </c>
      <c r="AF2891">
        <v>7.0671999999999997</v>
      </c>
    </row>
    <row r="2892" spans="1:32" x14ac:dyDescent="0.2">
      <c r="A2892" s="8">
        <v>44208</v>
      </c>
      <c r="B2892">
        <v>3.2636630000000002</v>
      </c>
      <c r="C2892">
        <v>3.861602</v>
      </c>
      <c r="D2892">
        <v>4.4022180000000004</v>
      </c>
      <c r="E2892">
        <v>4.845618</v>
      </c>
      <c r="F2892">
        <v>5.2086040000000002</v>
      </c>
      <c r="G2892">
        <v>5.5053029999999996</v>
      </c>
      <c r="H2892">
        <v>5.7475579999999997</v>
      </c>
      <c r="I2892">
        <v>5.9452740000000004</v>
      </c>
      <c r="J2892">
        <v>6.1067119999999999</v>
      </c>
      <c r="K2892">
        <v>6.2387389999999998</v>
      </c>
      <c r="L2892" s="5">
        <v>6.3470449999999996</v>
      </c>
      <c r="M2892">
        <v>6.4363260000000002</v>
      </c>
      <c r="N2892">
        <v>6.5104439999999997</v>
      </c>
      <c r="O2892">
        <v>6.5725569999999998</v>
      </c>
      <c r="P2892">
        <v>6.6252370000000003</v>
      </c>
      <c r="Q2892">
        <v>6.6705670000000001</v>
      </c>
      <c r="R2892">
        <v>6.7102199999999996</v>
      </c>
      <c r="S2892">
        <v>6.745533</v>
      </c>
      <c r="T2892">
        <v>6.7775610000000004</v>
      </c>
      <c r="U2892">
        <v>6.8071320000000002</v>
      </c>
      <c r="V2892">
        <v>6.8348870000000002</v>
      </c>
      <c r="W2892">
        <v>6.8613109999999997</v>
      </c>
      <c r="X2892">
        <v>6.8867690000000001</v>
      </c>
      <c r="Y2892">
        <v>6.9115260000000003</v>
      </c>
      <c r="Z2892">
        <v>6.9357680000000004</v>
      </c>
      <c r="AA2892">
        <v>6.959619</v>
      </c>
      <c r="AB2892">
        <v>6.9831560000000001</v>
      </c>
      <c r="AC2892">
        <v>7.006418</v>
      </c>
      <c r="AD2892">
        <v>7.0294179999999997</v>
      </c>
      <c r="AE2892">
        <v>7.0521479999999999</v>
      </c>
      <c r="AF2892">
        <v>7.074586</v>
      </c>
    </row>
    <row r="2893" spans="1:32" x14ac:dyDescent="0.2">
      <c r="A2893" s="8">
        <v>44209</v>
      </c>
      <c r="B2893">
        <v>3.24451</v>
      </c>
      <c r="C2893">
        <v>3.859178</v>
      </c>
      <c r="D2893">
        <v>4.4157260000000003</v>
      </c>
      <c r="E2893">
        <v>4.8724480000000003</v>
      </c>
      <c r="F2893">
        <v>5.2461140000000004</v>
      </c>
      <c r="G2893">
        <v>5.5509310000000003</v>
      </c>
      <c r="H2893">
        <v>5.7989090000000001</v>
      </c>
      <c r="I2893">
        <v>6.0001759999999997</v>
      </c>
      <c r="J2893">
        <v>6.1632420000000003</v>
      </c>
      <c r="K2893">
        <v>6.2952430000000001</v>
      </c>
      <c r="L2893" s="5">
        <v>6.4021369999999997</v>
      </c>
      <c r="M2893">
        <v>6.4888830000000004</v>
      </c>
      <c r="N2893">
        <v>6.5595879999999998</v>
      </c>
      <c r="O2893">
        <v>6.617642</v>
      </c>
      <c r="P2893">
        <v>6.6658249999999999</v>
      </c>
      <c r="Q2893">
        <v>6.706404</v>
      </c>
      <c r="R2893">
        <v>6.7412150000000004</v>
      </c>
      <c r="S2893">
        <v>6.7717349999999996</v>
      </c>
      <c r="T2893">
        <v>6.7991380000000001</v>
      </c>
      <c r="U2893">
        <v>6.8243489999999998</v>
      </c>
      <c r="V2893">
        <v>6.8480860000000003</v>
      </c>
      <c r="W2893">
        <v>6.8708970000000003</v>
      </c>
      <c r="X2893">
        <v>6.8931909999999998</v>
      </c>
      <c r="Y2893">
        <v>6.9152639999999996</v>
      </c>
      <c r="Z2893">
        <v>6.9373209999999998</v>
      </c>
      <c r="AA2893">
        <v>6.9594950000000004</v>
      </c>
      <c r="AB2893">
        <v>6.9818619999999996</v>
      </c>
      <c r="AC2893">
        <v>7.0044529999999998</v>
      </c>
      <c r="AD2893">
        <v>7.027266</v>
      </c>
      <c r="AE2893">
        <v>7.0502729999999998</v>
      </c>
      <c r="AF2893">
        <v>7.0734279999999998</v>
      </c>
    </row>
    <row r="2894" spans="1:32" x14ac:dyDescent="0.2">
      <c r="A2894" s="8">
        <v>44210</v>
      </c>
      <c r="B2894">
        <v>3.176714</v>
      </c>
      <c r="C2894">
        <v>3.8289369999999998</v>
      </c>
      <c r="D2894">
        <v>4.4097059999999999</v>
      </c>
      <c r="E2894">
        <v>4.8786699999999996</v>
      </c>
      <c r="F2894">
        <v>5.2568330000000003</v>
      </c>
      <c r="G2894">
        <v>5.5614949999999999</v>
      </c>
      <c r="H2894">
        <v>5.8068689999999998</v>
      </c>
      <c r="I2894">
        <v>6.0045970000000004</v>
      </c>
      <c r="J2894">
        <v>6.1641870000000001</v>
      </c>
      <c r="K2894">
        <v>6.2933770000000004</v>
      </c>
      <c r="L2894" s="5">
        <v>6.3984449999999997</v>
      </c>
      <c r="M2894">
        <v>6.4844600000000003</v>
      </c>
      <c r="N2894">
        <v>6.5554990000000002</v>
      </c>
      <c r="O2894">
        <v>6.6148249999999997</v>
      </c>
      <c r="P2894">
        <v>6.6650359999999997</v>
      </c>
      <c r="Q2894">
        <v>6.7081869999999997</v>
      </c>
      <c r="R2894">
        <v>6.7458920000000004</v>
      </c>
      <c r="S2894">
        <v>6.7794119999999998</v>
      </c>
      <c r="T2894">
        <v>6.8097200000000004</v>
      </c>
      <c r="U2894">
        <v>6.8375599999999999</v>
      </c>
      <c r="V2894">
        <v>6.8634959999999996</v>
      </c>
      <c r="W2894">
        <v>6.8879460000000003</v>
      </c>
      <c r="X2894">
        <v>6.9112169999999997</v>
      </c>
      <c r="Y2894">
        <v>6.9335279999999999</v>
      </c>
      <c r="Z2894">
        <v>6.955031</v>
      </c>
      <c r="AA2894">
        <v>6.9758279999999999</v>
      </c>
      <c r="AB2894">
        <v>6.995984</v>
      </c>
      <c r="AC2894">
        <v>7.0155339999999997</v>
      </c>
      <c r="AD2894">
        <v>7.0344959999999999</v>
      </c>
      <c r="AE2894">
        <v>7.0528740000000001</v>
      </c>
      <c r="AF2894">
        <v>7.070665</v>
      </c>
    </row>
    <row r="2895" spans="1:32" x14ac:dyDescent="0.2">
      <c r="A2895" s="8">
        <v>44211</v>
      </c>
      <c r="B2895">
        <v>3.1456240000000002</v>
      </c>
      <c r="C2895">
        <v>3.8347850000000001</v>
      </c>
      <c r="D2895">
        <v>4.4332609999999999</v>
      </c>
      <c r="E2895">
        <v>4.9058359999999999</v>
      </c>
      <c r="F2895">
        <v>5.2801980000000004</v>
      </c>
      <c r="G2895">
        <v>5.5780380000000003</v>
      </c>
      <c r="H2895">
        <v>5.8163020000000003</v>
      </c>
      <c r="I2895">
        <v>6.0082009999999997</v>
      </c>
      <c r="J2895">
        <v>6.1640040000000003</v>
      </c>
      <c r="K2895">
        <v>6.291677</v>
      </c>
      <c r="L2895" s="5">
        <v>6.3973810000000002</v>
      </c>
      <c r="M2895">
        <v>6.4858710000000004</v>
      </c>
      <c r="N2895">
        <v>6.5608079999999998</v>
      </c>
      <c r="O2895">
        <v>6.625006</v>
      </c>
      <c r="P2895">
        <v>6.6806270000000003</v>
      </c>
      <c r="Q2895">
        <v>6.7293240000000001</v>
      </c>
      <c r="R2895">
        <v>6.7723709999999997</v>
      </c>
      <c r="S2895">
        <v>6.8107410000000002</v>
      </c>
      <c r="T2895">
        <v>6.8451870000000001</v>
      </c>
      <c r="U2895">
        <v>6.87629</v>
      </c>
      <c r="V2895">
        <v>6.9045050000000003</v>
      </c>
      <c r="W2895">
        <v>6.9301899999999996</v>
      </c>
      <c r="X2895">
        <v>6.9536300000000004</v>
      </c>
      <c r="Y2895">
        <v>6.9750569999999996</v>
      </c>
      <c r="Z2895">
        <v>6.9946630000000001</v>
      </c>
      <c r="AA2895">
        <v>7.0126080000000002</v>
      </c>
      <c r="AB2895">
        <v>7.0290319999999999</v>
      </c>
      <c r="AC2895">
        <v>7.0440569999999996</v>
      </c>
      <c r="AD2895">
        <v>7.0577920000000001</v>
      </c>
      <c r="AE2895">
        <v>7.0703339999999999</v>
      </c>
      <c r="AF2895">
        <v>7.0817740000000002</v>
      </c>
    </row>
    <row r="2896" spans="1:32" x14ac:dyDescent="0.2">
      <c r="A2896" s="8">
        <v>44214</v>
      </c>
      <c r="B2896">
        <v>3.2460390000000001</v>
      </c>
      <c r="C2896">
        <v>3.8947240000000001</v>
      </c>
      <c r="D2896">
        <v>4.4623920000000004</v>
      </c>
      <c r="E2896">
        <v>4.9146679999999998</v>
      </c>
      <c r="F2896">
        <v>5.276465</v>
      </c>
      <c r="G2896">
        <v>5.5673120000000003</v>
      </c>
      <c r="H2896">
        <v>5.8024930000000001</v>
      </c>
      <c r="I2896">
        <v>5.9939470000000004</v>
      </c>
      <c r="J2896">
        <v>6.1509919999999996</v>
      </c>
      <c r="K2896">
        <v>6.2808840000000004</v>
      </c>
      <c r="L2896" s="5">
        <v>6.3892749999999996</v>
      </c>
      <c r="M2896">
        <v>6.480556</v>
      </c>
      <c r="N2896">
        <v>6.5581440000000004</v>
      </c>
      <c r="O2896">
        <v>6.6246960000000001</v>
      </c>
      <c r="P2896">
        <v>6.6822780000000002</v>
      </c>
      <c r="Q2896">
        <v>6.7325030000000003</v>
      </c>
      <c r="R2896">
        <v>6.7766320000000002</v>
      </c>
      <c r="S2896">
        <v>6.8156540000000003</v>
      </c>
      <c r="T2896">
        <v>6.8503509999999999</v>
      </c>
      <c r="U2896">
        <v>6.8813459999999997</v>
      </c>
      <c r="V2896">
        <v>6.9091360000000002</v>
      </c>
      <c r="W2896">
        <v>6.9341270000000002</v>
      </c>
      <c r="X2896">
        <v>6.9566489999999996</v>
      </c>
      <c r="Y2896">
        <v>6.976979</v>
      </c>
      <c r="Z2896">
        <v>6.9953479999999999</v>
      </c>
      <c r="AA2896">
        <v>7.0119550000000004</v>
      </c>
      <c r="AB2896">
        <v>7.0269719999999998</v>
      </c>
      <c r="AC2896">
        <v>7.0405490000000004</v>
      </c>
      <c r="AD2896">
        <v>7.0528190000000004</v>
      </c>
      <c r="AE2896">
        <v>7.0639010000000004</v>
      </c>
      <c r="AF2896">
        <v>7.0739029999999996</v>
      </c>
    </row>
    <row r="2897" spans="1:32" x14ac:dyDescent="0.2">
      <c r="A2897" s="8">
        <v>44215</v>
      </c>
      <c r="B2897">
        <v>3.2148240000000001</v>
      </c>
      <c r="C2897">
        <v>3.9758979999999999</v>
      </c>
      <c r="D2897">
        <v>4.552638</v>
      </c>
      <c r="E2897">
        <v>4.9717820000000001</v>
      </c>
      <c r="F2897">
        <v>5.2963519999999997</v>
      </c>
      <c r="G2897">
        <v>5.5611759999999997</v>
      </c>
      <c r="H2897">
        <v>5.7851150000000002</v>
      </c>
      <c r="I2897">
        <v>5.9782950000000001</v>
      </c>
      <c r="J2897">
        <v>6.1462690000000002</v>
      </c>
      <c r="K2897">
        <v>6.2923419999999997</v>
      </c>
      <c r="L2897" s="5">
        <v>6.4188010000000002</v>
      </c>
      <c r="M2897">
        <v>6.5275259999999999</v>
      </c>
      <c r="N2897">
        <v>6.6202639999999997</v>
      </c>
      <c r="O2897">
        <v>6.698715</v>
      </c>
      <c r="P2897">
        <v>6.7645470000000003</v>
      </c>
      <c r="Q2897">
        <v>6.8193630000000001</v>
      </c>
      <c r="R2897">
        <v>6.8646799999999999</v>
      </c>
      <c r="S2897">
        <v>6.901891</v>
      </c>
      <c r="T2897">
        <v>6.9322569999999999</v>
      </c>
      <c r="U2897">
        <v>6.9568960000000004</v>
      </c>
      <c r="V2897">
        <v>6.976782</v>
      </c>
      <c r="W2897">
        <v>6.9927549999999998</v>
      </c>
      <c r="X2897">
        <v>7.0055259999999997</v>
      </c>
      <c r="Y2897">
        <v>7.0156960000000002</v>
      </c>
      <c r="Z2897">
        <v>7.0237629999999998</v>
      </c>
      <c r="AA2897">
        <v>7.0301390000000001</v>
      </c>
      <c r="AB2897">
        <v>7.0351629999999998</v>
      </c>
      <c r="AC2897">
        <v>7.0391079999999997</v>
      </c>
      <c r="AD2897">
        <v>7.042198</v>
      </c>
      <c r="AE2897">
        <v>7.0446109999999997</v>
      </c>
      <c r="AF2897">
        <v>7.0464909999999996</v>
      </c>
    </row>
    <row r="2898" spans="1:32" x14ac:dyDescent="0.2">
      <c r="A2898" s="8">
        <v>44216</v>
      </c>
      <c r="B2898">
        <v>3.2790879999999998</v>
      </c>
      <c r="C2898">
        <v>3.9944920000000002</v>
      </c>
      <c r="D2898">
        <v>4.5573309999999996</v>
      </c>
      <c r="E2898">
        <v>4.9797219999999998</v>
      </c>
      <c r="F2898">
        <v>5.3133850000000002</v>
      </c>
      <c r="G2898">
        <v>5.5875870000000001</v>
      </c>
      <c r="H2898">
        <v>5.8188370000000003</v>
      </c>
      <c r="I2898">
        <v>6.0166050000000002</v>
      </c>
      <c r="J2898">
        <v>6.1866130000000004</v>
      </c>
      <c r="K2898">
        <v>6.3326659999999997</v>
      </c>
      <c r="L2898" s="5">
        <v>6.4576250000000002</v>
      </c>
      <c r="M2898">
        <v>6.5638990000000002</v>
      </c>
      <c r="N2898">
        <v>6.6536650000000002</v>
      </c>
      <c r="O2898">
        <v>6.7289479999999999</v>
      </c>
      <c r="P2898">
        <v>6.7916410000000003</v>
      </c>
      <c r="Q2898">
        <v>6.843496</v>
      </c>
      <c r="R2898">
        <v>6.8861129999999999</v>
      </c>
      <c r="S2898">
        <v>6.920928</v>
      </c>
      <c r="T2898">
        <v>6.949211</v>
      </c>
      <c r="U2898">
        <v>6.972067</v>
      </c>
      <c r="V2898">
        <v>6.9904500000000001</v>
      </c>
      <c r="W2898">
        <v>7.0051699999999997</v>
      </c>
      <c r="X2898">
        <v>7.0169069999999998</v>
      </c>
      <c r="Y2898">
        <v>7.02623</v>
      </c>
      <c r="Z2898">
        <v>7.0336090000000002</v>
      </c>
      <c r="AA2898">
        <v>7.0394310000000004</v>
      </c>
      <c r="AB2898">
        <v>7.044009</v>
      </c>
      <c r="AC2898">
        <v>7.0476000000000001</v>
      </c>
      <c r="AD2898">
        <v>7.050408</v>
      </c>
      <c r="AE2898">
        <v>7.0525979999999997</v>
      </c>
      <c r="AF2898">
        <v>7.054303</v>
      </c>
    </row>
    <row r="2899" spans="1:32" x14ac:dyDescent="0.2">
      <c r="A2899" s="8">
        <v>44217</v>
      </c>
      <c r="B2899">
        <v>3.2493949999999998</v>
      </c>
      <c r="C2899">
        <v>4.0401720000000001</v>
      </c>
      <c r="D2899">
        <v>4.608492</v>
      </c>
      <c r="E2899">
        <v>5.0119119999999997</v>
      </c>
      <c r="F2899">
        <v>5.3265409999999997</v>
      </c>
      <c r="G2899">
        <v>5.5894459999999997</v>
      </c>
      <c r="H2899">
        <v>5.8176119999999996</v>
      </c>
      <c r="I2899">
        <v>6.0183479999999996</v>
      </c>
      <c r="J2899">
        <v>6.194763</v>
      </c>
      <c r="K2899">
        <v>6.348484</v>
      </c>
      <c r="L2899" s="5">
        <v>6.4808690000000002</v>
      </c>
      <c r="M2899">
        <v>6.5934530000000002</v>
      </c>
      <c r="N2899">
        <v>6.6880249999999997</v>
      </c>
      <c r="O2899">
        <v>6.7665519999999999</v>
      </c>
      <c r="P2899">
        <v>6.8310680000000001</v>
      </c>
      <c r="Q2899">
        <v>6.8835629999999997</v>
      </c>
      <c r="R2899">
        <v>6.9259040000000001</v>
      </c>
      <c r="S2899">
        <v>6.9597879999999996</v>
      </c>
      <c r="T2899">
        <v>6.9867100000000004</v>
      </c>
      <c r="U2899">
        <v>7.007962</v>
      </c>
      <c r="V2899">
        <v>7.0246409999999999</v>
      </c>
      <c r="W2899">
        <v>7.0376609999999999</v>
      </c>
      <c r="X2899">
        <v>7.0477749999999997</v>
      </c>
      <c r="Y2899">
        <v>7.0555960000000004</v>
      </c>
      <c r="Z2899">
        <v>7.0616199999999996</v>
      </c>
      <c r="AA2899">
        <v>7.0662419999999999</v>
      </c>
      <c r="AB2899">
        <v>7.0697760000000001</v>
      </c>
      <c r="AC2899">
        <v>7.0724689999999999</v>
      </c>
      <c r="AD2899">
        <v>7.0745149999999999</v>
      </c>
      <c r="AE2899">
        <v>7.076066</v>
      </c>
      <c r="AF2899">
        <v>7.0772380000000004</v>
      </c>
    </row>
    <row r="2900" spans="1:32" x14ac:dyDescent="0.2">
      <c r="A2900" s="8">
        <v>44218</v>
      </c>
      <c r="B2900">
        <v>3.2389410000000001</v>
      </c>
      <c r="C2900">
        <v>4.0667900000000001</v>
      </c>
      <c r="D2900">
        <v>4.6301180000000004</v>
      </c>
      <c r="E2900">
        <v>5.0186440000000001</v>
      </c>
      <c r="F2900">
        <v>5.3223640000000003</v>
      </c>
      <c r="G2900">
        <v>5.5810370000000002</v>
      </c>
      <c r="H2900">
        <v>5.8102150000000004</v>
      </c>
      <c r="I2900">
        <v>6.0148529999999996</v>
      </c>
      <c r="J2900">
        <v>6.1960449999999998</v>
      </c>
      <c r="K2900">
        <v>6.3540809999999999</v>
      </c>
      <c r="L2900" s="5">
        <v>6.4896209999999996</v>
      </c>
      <c r="M2900">
        <v>6.6039750000000002</v>
      </c>
      <c r="N2900">
        <v>6.6989989999999997</v>
      </c>
      <c r="O2900">
        <v>6.7768860000000002</v>
      </c>
      <c r="P2900">
        <v>6.8399520000000003</v>
      </c>
      <c r="Q2900">
        <v>6.8904639999999997</v>
      </c>
      <c r="R2900">
        <v>6.9305310000000002</v>
      </c>
      <c r="S2900">
        <v>6.96204</v>
      </c>
      <c r="T2900">
        <v>6.9866279999999996</v>
      </c>
      <c r="U2900">
        <v>7.0056830000000003</v>
      </c>
      <c r="V2900">
        <v>7.0203569999999997</v>
      </c>
      <c r="W2900">
        <v>7.0315950000000003</v>
      </c>
      <c r="X2900">
        <v>7.0401569999999998</v>
      </c>
      <c r="Y2900">
        <v>7.0466490000000004</v>
      </c>
      <c r="Z2900">
        <v>7.0515509999999999</v>
      </c>
      <c r="AA2900">
        <v>7.0552380000000001</v>
      </c>
      <c r="AB2900">
        <v>7.058001</v>
      </c>
      <c r="AC2900">
        <v>7.0600639999999997</v>
      </c>
      <c r="AD2900">
        <v>7.0616009999999996</v>
      </c>
      <c r="AE2900">
        <v>7.0627409999999999</v>
      </c>
      <c r="AF2900">
        <v>7.0635859999999999</v>
      </c>
    </row>
    <row r="2901" spans="1:32" x14ac:dyDescent="0.2">
      <c r="A2901" s="8">
        <v>44221</v>
      </c>
      <c r="B2901">
        <v>3.2359640000000001</v>
      </c>
      <c r="C2901">
        <v>4.0944060000000002</v>
      </c>
      <c r="D2901">
        <v>4.6498109999999997</v>
      </c>
      <c r="E2901">
        <v>5.0214449999999999</v>
      </c>
      <c r="F2901">
        <v>5.3121580000000002</v>
      </c>
      <c r="G2901">
        <v>5.5644239999999998</v>
      </c>
      <c r="H2901">
        <v>5.7926919999999997</v>
      </c>
      <c r="I2901">
        <v>5.9998760000000004</v>
      </c>
      <c r="J2901">
        <v>6.1852299999999998</v>
      </c>
      <c r="K2901">
        <v>6.3477459999999999</v>
      </c>
      <c r="L2901" s="5">
        <v>6.4873159999999999</v>
      </c>
      <c r="M2901">
        <v>6.604889</v>
      </c>
      <c r="N2901">
        <v>6.7022339999999998</v>
      </c>
      <c r="O2901">
        <v>6.7816109999999998</v>
      </c>
      <c r="P2901">
        <v>6.8454750000000004</v>
      </c>
      <c r="Q2901">
        <v>6.8962580000000004</v>
      </c>
      <c r="R2901">
        <v>6.9362209999999997</v>
      </c>
      <c r="S2901">
        <v>6.967384</v>
      </c>
      <c r="T2901">
        <v>6.9914870000000002</v>
      </c>
      <c r="U2901">
        <v>7.0099939999999998</v>
      </c>
      <c r="V2901">
        <v>7.0241129999999998</v>
      </c>
      <c r="W2901">
        <v>7.0348189999999997</v>
      </c>
      <c r="X2901">
        <v>7.0428959999999998</v>
      </c>
      <c r="Y2901">
        <v>7.048959</v>
      </c>
      <c r="Z2901">
        <v>7.0534910000000002</v>
      </c>
      <c r="AA2901">
        <v>7.056864</v>
      </c>
      <c r="AB2901">
        <v>7.0593659999999998</v>
      </c>
      <c r="AC2901">
        <v>7.0612149999999998</v>
      </c>
      <c r="AD2901">
        <v>7.0625770000000001</v>
      </c>
      <c r="AE2901">
        <v>7.0635779999999997</v>
      </c>
      <c r="AF2901">
        <v>7.064311</v>
      </c>
    </row>
    <row r="2902" spans="1:32" x14ac:dyDescent="0.2">
      <c r="A2902" s="8">
        <v>44222</v>
      </c>
      <c r="B2902">
        <v>3.3102499999999999</v>
      </c>
      <c r="C2902">
        <v>4.0807929999999999</v>
      </c>
      <c r="D2902">
        <v>4.6254460000000002</v>
      </c>
      <c r="E2902">
        <v>5.0117510000000003</v>
      </c>
      <c r="F2902">
        <v>5.3170929999999998</v>
      </c>
      <c r="G2902">
        <v>5.5769929999999999</v>
      </c>
      <c r="H2902">
        <v>5.806254</v>
      </c>
      <c r="I2902">
        <v>6.0102529999999996</v>
      </c>
      <c r="J2902">
        <v>6.1906970000000001</v>
      </c>
      <c r="K2902">
        <v>6.348325</v>
      </c>
      <c r="L2902" s="5">
        <v>6.4840239999999998</v>
      </c>
      <c r="M2902">
        <v>6.5991379999999999</v>
      </c>
      <c r="N2902">
        <v>6.695449</v>
      </c>
      <c r="O2902">
        <v>6.7750139999999996</v>
      </c>
      <c r="P2902">
        <v>6.8399979999999996</v>
      </c>
      <c r="Q2902">
        <v>6.892531</v>
      </c>
      <c r="R2902">
        <v>6.9346120000000004</v>
      </c>
      <c r="S2902">
        <v>6.9680429999999998</v>
      </c>
      <c r="T2902">
        <v>6.9944059999999997</v>
      </c>
      <c r="U2902">
        <v>7.0150569999999997</v>
      </c>
      <c r="V2902">
        <v>7.0311370000000002</v>
      </c>
      <c r="W2902">
        <v>7.0435879999999997</v>
      </c>
      <c r="X2902">
        <v>7.0531829999999998</v>
      </c>
      <c r="Y2902">
        <v>7.0605419999999999</v>
      </c>
      <c r="Z2902">
        <v>7.0661630000000004</v>
      </c>
      <c r="AA2902">
        <v>7.0704399999999996</v>
      </c>
      <c r="AB2902">
        <v>7.0736829999999999</v>
      </c>
      <c r="AC2902">
        <v>7.0761339999999997</v>
      </c>
      <c r="AD2902">
        <v>7.0779800000000002</v>
      </c>
      <c r="AE2902">
        <v>7.0793679999999997</v>
      </c>
      <c r="AF2902">
        <v>7.0804070000000001</v>
      </c>
    </row>
    <row r="2903" spans="1:32" x14ac:dyDescent="0.2">
      <c r="A2903" s="8">
        <v>44223</v>
      </c>
      <c r="B2903">
        <v>3.364779</v>
      </c>
      <c r="C2903">
        <v>4.0767009999999999</v>
      </c>
      <c r="D2903">
        <v>4.603815</v>
      </c>
      <c r="E2903">
        <v>4.9902290000000002</v>
      </c>
      <c r="F2903">
        <v>5.2996790000000003</v>
      </c>
      <c r="G2903">
        <v>5.5629169999999997</v>
      </c>
      <c r="H2903">
        <v>5.793812</v>
      </c>
      <c r="I2903">
        <v>5.9981929999999997</v>
      </c>
      <c r="J2903">
        <v>6.178496</v>
      </c>
      <c r="K2903">
        <v>6.3360539999999999</v>
      </c>
      <c r="L2903" s="5">
        <v>6.4721000000000002</v>
      </c>
      <c r="M2903">
        <v>6.5881129999999999</v>
      </c>
      <c r="N2903">
        <v>6.6858560000000002</v>
      </c>
      <c r="O2903">
        <v>6.7672840000000001</v>
      </c>
      <c r="P2903">
        <v>6.8344230000000001</v>
      </c>
      <c r="Q2903">
        <v>6.8892639999999998</v>
      </c>
      <c r="R2903">
        <v>6.9336820000000001</v>
      </c>
      <c r="S2903">
        <v>6.9693820000000004</v>
      </c>
      <c r="T2903">
        <v>6.9978769999999999</v>
      </c>
      <c r="U2903">
        <v>7.0204789999999999</v>
      </c>
      <c r="V2903">
        <v>7.0383040000000001</v>
      </c>
      <c r="W2903">
        <v>7.0522879999999999</v>
      </c>
      <c r="X2903">
        <v>7.0632070000000002</v>
      </c>
      <c r="Y2903">
        <v>7.0716960000000002</v>
      </c>
      <c r="Z2903">
        <v>7.0782689999999997</v>
      </c>
      <c r="AA2903">
        <v>7.0833389999999996</v>
      </c>
      <c r="AB2903">
        <v>7.0872380000000001</v>
      </c>
      <c r="AC2903">
        <v>7.0902250000000002</v>
      </c>
      <c r="AD2903">
        <v>7.0925079999999996</v>
      </c>
      <c r="AE2903">
        <v>7.0942480000000003</v>
      </c>
      <c r="AF2903">
        <v>7.0955700000000004</v>
      </c>
    </row>
    <row r="2904" spans="1:32" x14ac:dyDescent="0.2">
      <c r="A2904" s="8">
        <v>44224</v>
      </c>
      <c r="B2904">
        <v>3.3899279999999998</v>
      </c>
      <c r="C2904">
        <v>4.0975070000000002</v>
      </c>
      <c r="D2904">
        <v>4.6010770000000001</v>
      </c>
      <c r="E2904">
        <v>4.9681220000000001</v>
      </c>
      <c r="F2904">
        <v>5.2687290000000004</v>
      </c>
      <c r="G2904">
        <v>5.532464</v>
      </c>
      <c r="H2904">
        <v>5.7698239999999998</v>
      </c>
      <c r="I2904">
        <v>5.983365</v>
      </c>
      <c r="J2904">
        <v>6.1731150000000001</v>
      </c>
      <c r="K2904">
        <v>6.3389420000000003</v>
      </c>
      <c r="L2904" s="5">
        <v>6.4813840000000003</v>
      </c>
      <c r="M2904">
        <v>6.6017570000000001</v>
      </c>
      <c r="N2904">
        <v>6.7019789999999997</v>
      </c>
      <c r="O2904">
        <v>6.7843200000000001</v>
      </c>
      <c r="P2904">
        <v>6.8511740000000003</v>
      </c>
      <c r="Q2904">
        <v>6.9048860000000003</v>
      </c>
      <c r="R2904">
        <v>6.9476380000000004</v>
      </c>
      <c r="S2904">
        <v>6.9813840000000003</v>
      </c>
      <c r="T2904">
        <v>7.007822</v>
      </c>
      <c r="U2904">
        <v>7.028397</v>
      </c>
      <c r="V2904">
        <v>7.0443129999999998</v>
      </c>
      <c r="W2904">
        <v>7.0565559999999996</v>
      </c>
      <c r="X2904">
        <v>7.0659289999999997</v>
      </c>
      <c r="Y2904">
        <v>7.0730709999999997</v>
      </c>
      <c r="Z2904">
        <v>7.0784900000000004</v>
      </c>
      <c r="AA2904">
        <v>7.0825870000000002</v>
      </c>
      <c r="AB2904">
        <v>7.0856729999999999</v>
      </c>
      <c r="AC2904">
        <v>7.0879899999999996</v>
      </c>
      <c r="AD2904">
        <v>7.0897249999999996</v>
      </c>
      <c r="AE2904">
        <v>7.0910200000000003</v>
      </c>
      <c r="AF2904">
        <v>7.0919840000000001</v>
      </c>
    </row>
    <row r="2905" spans="1:32" x14ac:dyDescent="0.2">
      <c r="A2905" s="8">
        <v>44225</v>
      </c>
      <c r="B2905">
        <v>3.372617</v>
      </c>
      <c r="C2905">
        <v>4.0912319999999998</v>
      </c>
      <c r="D2905">
        <v>4.5985779999999998</v>
      </c>
      <c r="E2905">
        <v>4.9631930000000004</v>
      </c>
      <c r="F2905">
        <v>5.2581959999999999</v>
      </c>
      <c r="G2905">
        <v>5.5155659999999997</v>
      </c>
      <c r="H2905">
        <v>5.7473349999999996</v>
      </c>
      <c r="I2905">
        <v>5.9568190000000003</v>
      </c>
      <c r="J2905">
        <v>6.1442560000000004</v>
      </c>
      <c r="K2905">
        <v>6.3093899999999996</v>
      </c>
      <c r="L2905" s="5">
        <v>6.4524629999999998</v>
      </c>
      <c r="M2905">
        <v>6.5744429999999996</v>
      </c>
      <c r="N2905">
        <v>6.6769100000000003</v>
      </c>
      <c r="O2905">
        <v>6.7618450000000001</v>
      </c>
      <c r="P2905">
        <v>6.8314159999999999</v>
      </c>
      <c r="Q2905">
        <v>6.8878009999999996</v>
      </c>
      <c r="R2905">
        <v>6.933071</v>
      </c>
      <c r="S2905">
        <v>6.9691109999999998</v>
      </c>
      <c r="T2905">
        <v>6.9975889999999996</v>
      </c>
      <c r="U2905">
        <v>7.0199379999999998</v>
      </c>
      <c r="V2905">
        <v>7.0373720000000004</v>
      </c>
      <c r="W2905">
        <v>7.0508949999999997</v>
      </c>
      <c r="X2905">
        <v>7.0613330000000003</v>
      </c>
      <c r="Y2905">
        <v>7.0693520000000003</v>
      </c>
      <c r="Z2905">
        <v>7.075488</v>
      </c>
      <c r="AA2905">
        <v>7.0801639999999999</v>
      </c>
      <c r="AB2905">
        <v>7.0837139999999996</v>
      </c>
      <c r="AC2905">
        <v>7.0864019999999996</v>
      </c>
      <c r="AD2905">
        <v>7.0884309999999999</v>
      </c>
      <c r="AE2905">
        <v>7.0899570000000001</v>
      </c>
      <c r="AF2905">
        <v>7.0911020000000002</v>
      </c>
    </row>
    <row r="2906" spans="1:32" x14ac:dyDescent="0.2">
      <c r="A2906" s="8">
        <v>44228</v>
      </c>
      <c r="B2906">
        <v>3.2469269999999999</v>
      </c>
      <c r="C2906">
        <v>4.0305010000000001</v>
      </c>
      <c r="D2906">
        <v>4.5555729999999999</v>
      </c>
      <c r="E2906">
        <v>4.9189939999999996</v>
      </c>
      <c r="F2906">
        <v>5.2100049999999998</v>
      </c>
      <c r="G2906">
        <v>5.4660489999999999</v>
      </c>
      <c r="H2906">
        <v>5.6999570000000004</v>
      </c>
      <c r="I2906">
        <v>5.9141510000000004</v>
      </c>
      <c r="J2906">
        <v>6.1076350000000001</v>
      </c>
      <c r="K2906">
        <v>6.2791069999999998</v>
      </c>
      <c r="L2906" s="5">
        <v>6.4281050000000004</v>
      </c>
      <c r="M2906">
        <v>6.5552049999999999</v>
      </c>
      <c r="N2906">
        <v>6.6618370000000002</v>
      </c>
      <c r="O2906">
        <v>6.749987</v>
      </c>
      <c r="P2906">
        <v>6.8219190000000003</v>
      </c>
      <c r="Q2906">
        <v>6.8799489999999999</v>
      </c>
      <c r="R2906">
        <v>6.9262930000000003</v>
      </c>
      <c r="S2906">
        <v>6.9629729999999999</v>
      </c>
      <c r="T2906">
        <v>6.9917749999999996</v>
      </c>
      <c r="U2906">
        <v>7.0142300000000004</v>
      </c>
      <c r="V2906">
        <v>7.0316239999999999</v>
      </c>
      <c r="W2906">
        <v>7.0450210000000002</v>
      </c>
      <c r="X2906">
        <v>7.0552849999999996</v>
      </c>
      <c r="Y2906">
        <v>7.0631110000000001</v>
      </c>
      <c r="Z2906">
        <v>7.0690530000000003</v>
      </c>
      <c r="AA2906">
        <v>7.0735450000000002</v>
      </c>
      <c r="AB2906">
        <v>7.0769299999999999</v>
      </c>
      <c r="AC2906">
        <v>7.079472</v>
      </c>
      <c r="AD2906">
        <v>7.0813740000000003</v>
      </c>
      <c r="AE2906">
        <v>7.0827939999999998</v>
      </c>
      <c r="AF2906">
        <v>7.0838510000000001</v>
      </c>
    </row>
    <row r="2907" spans="1:32" x14ac:dyDescent="0.2">
      <c r="A2907" s="8">
        <v>44229</v>
      </c>
      <c r="B2907">
        <v>3.1578349999999999</v>
      </c>
      <c r="C2907">
        <v>3.9860799999999998</v>
      </c>
      <c r="D2907">
        <v>4.5259109999999998</v>
      </c>
      <c r="E2907">
        <v>4.8903730000000003</v>
      </c>
      <c r="F2907">
        <v>5.17889</v>
      </c>
      <c r="G2907">
        <v>5.432849</v>
      </c>
      <c r="H2907">
        <v>5.6661489999999999</v>
      </c>
      <c r="I2907">
        <v>5.8811099999999996</v>
      </c>
      <c r="J2907">
        <v>6.0762679999999998</v>
      </c>
      <c r="K2907">
        <v>6.2498480000000001</v>
      </c>
      <c r="L2907" s="5">
        <v>6.4010239999999996</v>
      </c>
      <c r="M2907">
        <v>6.5301390000000001</v>
      </c>
      <c r="N2907">
        <v>6.6385040000000002</v>
      </c>
      <c r="O2907">
        <v>6.7280639999999998</v>
      </c>
      <c r="P2907">
        <v>6.8010890000000002</v>
      </c>
      <c r="Q2907">
        <v>6.8599309999999996</v>
      </c>
      <c r="R2907">
        <v>6.9068529999999999</v>
      </c>
      <c r="S2907">
        <v>6.9439250000000001</v>
      </c>
      <c r="T2907">
        <v>6.9729770000000002</v>
      </c>
      <c r="U2907">
        <v>6.9955780000000001</v>
      </c>
      <c r="V2907">
        <v>7.0130460000000001</v>
      </c>
      <c r="W2907">
        <v>7.0264660000000001</v>
      </c>
      <c r="X2907">
        <v>7.0367220000000001</v>
      </c>
      <c r="Y2907">
        <v>7.0445219999999997</v>
      </c>
      <c r="Z2907">
        <v>7.0504280000000001</v>
      </c>
      <c r="AA2907">
        <v>7.054881</v>
      </c>
      <c r="AB2907">
        <v>7.0582269999999996</v>
      </c>
      <c r="AC2907">
        <v>7.0607319999999998</v>
      </c>
      <c r="AD2907">
        <v>7.062602</v>
      </c>
      <c r="AE2907">
        <v>7.063993</v>
      </c>
      <c r="AF2907">
        <v>7.0650259999999996</v>
      </c>
    </row>
    <row r="2908" spans="1:32" x14ac:dyDescent="0.2">
      <c r="A2908" s="8">
        <v>44230</v>
      </c>
      <c r="B2908">
        <v>3.2412100000000001</v>
      </c>
      <c r="C2908">
        <v>3.9853809999999998</v>
      </c>
      <c r="D2908">
        <v>4.4982040000000003</v>
      </c>
      <c r="E2908">
        <v>4.8586309999999999</v>
      </c>
      <c r="F2908">
        <v>5.1474719999999996</v>
      </c>
      <c r="G2908">
        <v>5.4003519999999998</v>
      </c>
      <c r="H2908">
        <v>5.6306000000000003</v>
      </c>
      <c r="I2908">
        <v>5.8415819999999998</v>
      </c>
      <c r="J2908">
        <v>6.0330019999999998</v>
      </c>
      <c r="K2908">
        <v>6.2038760000000002</v>
      </c>
      <c r="L2908" s="5">
        <v>6.3537340000000002</v>
      </c>
      <c r="M2908">
        <v>6.4829369999999997</v>
      </c>
      <c r="N2908">
        <v>6.5926039999999997</v>
      </c>
      <c r="O2908">
        <v>6.684393</v>
      </c>
      <c r="P2908">
        <v>6.7602659999999997</v>
      </c>
      <c r="Q2908">
        <v>6.822292</v>
      </c>
      <c r="R2908">
        <v>6.8725040000000002</v>
      </c>
      <c r="S2908">
        <v>6.9127980000000004</v>
      </c>
      <c r="T2908">
        <v>6.9448809999999996</v>
      </c>
      <c r="U2908">
        <v>6.9702489999999999</v>
      </c>
      <c r="V2908">
        <v>6.9901799999999996</v>
      </c>
      <c r="W2908">
        <v>7.0057520000000002</v>
      </c>
      <c r="X2908">
        <v>7.017855</v>
      </c>
      <c r="Y2908">
        <v>7.0272170000000003</v>
      </c>
      <c r="Z2908">
        <v>7.0344280000000001</v>
      </c>
      <c r="AA2908">
        <v>7.0399599999999998</v>
      </c>
      <c r="AB2908">
        <v>7.0441890000000003</v>
      </c>
      <c r="AC2908">
        <v>7.0474110000000003</v>
      </c>
      <c r="AD2908">
        <v>7.0498580000000004</v>
      </c>
      <c r="AE2908">
        <v>7.0517120000000002</v>
      </c>
      <c r="AF2908">
        <v>7.0531110000000004</v>
      </c>
    </row>
    <row r="2909" spans="1:32" x14ac:dyDescent="0.2">
      <c r="A2909" s="8">
        <v>44231</v>
      </c>
      <c r="B2909">
        <v>3.068368</v>
      </c>
      <c r="C2909">
        <v>3.8820269999999999</v>
      </c>
      <c r="D2909">
        <v>4.4463520000000001</v>
      </c>
      <c r="E2909">
        <v>4.8360180000000001</v>
      </c>
      <c r="F2909">
        <v>5.1379289999999997</v>
      </c>
      <c r="G2909">
        <v>5.393694</v>
      </c>
      <c r="H2909">
        <v>5.6213639999999998</v>
      </c>
      <c r="I2909">
        <v>5.8275690000000004</v>
      </c>
      <c r="J2909">
        <v>6.014024</v>
      </c>
      <c r="K2909">
        <v>6.1808180000000004</v>
      </c>
      <c r="L2909" s="5">
        <v>6.3279170000000002</v>
      </c>
      <c r="M2909">
        <v>6.4557320000000002</v>
      </c>
      <c r="N2909">
        <v>6.5652179999999998</v>
      </c>
      <c r="O2909">
        <v>6.6577780000000004</v>
      </c>
      <c r="P2909">
        <v>6.7351010000000002</v>
      </c>
      <c r="Q2909">
        <v>6.7990089999999999</v>
      </c>
      <c r="R2909">
        <v>6.851324</v>
      </c>
      <c r="S2909">
        <v>6.893783</v>
      </c>
      <c r="T2909">
        <v>6.9279789999999997</v>
      </c>
      <c r="U2909">
        <v>6.9553279999999997</v>
      </c>
      <c r="V2909">
        <v>6.9770640000000004</v>
      </c>
      <c r="W2909">
        <v>6.9942419999999998</v>
      </c>
      <c r="X2909">
        <v>7.0077480000000003</v>
      </c>
      <c r="Y2909">
        <v>7.0183160000000004</v>
      </c>
      <c r="Z2909">
        <v>7.0265510000000004</v>
      </c>
      <c r="AA2909">
        <v>7.0329410000000001</v>
      </c>
      <c r="AB2909">
        <v>7.0378819999999997</v>
      </c>
      <c r="AC2909">
        <v>7.04169</v>
      </c>
      <c r="AD2909">
        <v>7.0446150000000003</v>
      </c>
      <c r="AE2909">
        <v>7.046856</v>
      </c>
      <c r="AF2909">
        <v>7.0485680000000004</v>
      </c>
    </row>
    <row r="2910" spans="1:32" x14ac:dyDescent="0.2">
      <c r="A2910" s="8">
        <v>44232</v>
      </c>
      <c r="B2910">
        <v>3.197657</v>
      </c>
      <c r="C2910">
        <v>3.8870960000000001</v>
      </c>
      <c r="D2910">
        <v>4.4173289999999996</v>
      </c>
      <c r="E2910">
        <v>4.814317</v>
      </c>
      <c r="F2910">
        <v>5.1337669999999997</v>
      </c>
      <c r="G2910">
        <v>5.4047660000000004</v>
      </c>
      <c r="H2910">
        <v>5.6418419999999996</v>
      </c>
      <c r="I2910">
        <v>5.8519579999999998</v>
      </c>
      <c r="J2910">
        <v>6.0384479999999998</v>
      </c>
      <c r="K2910">
        <v>6.2031200000000002</v>
      </c>
      <c r="L2910" s="5">
        <v>6.3473090000000001</v>
      </c>
      <c r="M2910">
        <v>6.4723420000000003</v>
      </c>
      <c r="N2910">
        <v>6.5796890000000001</v>
      </c>
      <c r="O2910">
        <v>6.6709639999999997</v>
      </c>
      <c r="P2910">
        <v>6.7478720000000001</v>
      </c>
      <c r="Q2910">
        <v>6.8121289999999997</v>
      </c>
      <c r="R2910">
        <v>6.8654029999999997</v>
      </c>
      <c r="S2910">
        <v>6.9092580000000003</v>
      </c>
      <c r="T2910">
        <v>6.9451270000000003</v>
      </c>
      <c r="U2910">
        <v>6.9742899999999999</v>
      </c>
      <c r="V2910">
        <v>6.9978740000000004</v>
      </c>
      <c r="W2910">
        <v>7.0168499999999998</v>
      </c>
      <c r="X2910">
        <v>7.0320499999999999</v>
      </c>
      <c r="Y2910">
        <v>7.0441729999999998</v>
      </c>
      <c r="Z2910">
        <v>7.0538059999999998</v>
      </c>
      <c r="AA2910">
        <v>7.0614330000000001</v>
      </c>
      <c r="AB2910">
        <v>7.0674510000000001</v>
      </c>
      <c r="AC2910">
        <v>7.0721850000000002</v>
      </c>
      <c r="AD2910">
        <v>7.0758979999999996</v>
      </c>
      <c r="AE2910">
        <v>7.0788029999999997</v>
      </c>
      <c r="AF2910">
        <v>7.0810700000000004</v>
      </c>
    </row>
    <row r="2911" spans="1:32" x14ac:dyDescent="0.2">
      <c r="A2911" s="8">
        <v>44235</v>
      </c>
      <c r="B2911">
        <v>3.2559110000000002</v>
      </c>
      <c r="C2911">
        <v>3.9403860000000002</v>
      </c>
      <c r="D2911">
        <v>4.4578819999999997</v>
      </c>
      <c r="E2911">
        <v>4.841011</v>
      </c>
      <c r="F2911">
        <v>5.1483920000000003</v>
      </c>
      <c r="G2911">
        <v>5.4100089999999996</v>
      </c>
      <c r="H2911">
        <v>5.6403270000000001</v>
      </c>
      <c r="I2911">
        <v>5.8458699999999997</v>
      </c>
      <c r="J2911">
        <v>6.0294420000000004</v>
      </c>
      <c r="K2911">
        <v>6.1923640000000004</v>
      </c>
      <c r="L2911" s="5">
        <v>6.3355800000000002</v>
      </c>
      <c r="M2911">
        <v>6.460121</v>
      </c>
      <c r="N2911">
        <v>6.5672509999999997</v>
      </c>
      <c r="O2911">
        <v>6.6584510000000003</v>
      </c>
      <c r="P2911">
        <v>6.7353389999999997</v>
      </c>
      <c r="Q2911">
        <v>6.7995859999999997</v>
      </c>
      <c r="R2911">
        <v>6.8528330000000004</v>
      </c>
      <c r="S2911">
        <v>6.8966390000000004</v>
      </c>
      <c r="T2911">
        <v>6.9324329999999996</v>
      </c>
      <c r="U2911">
        <v>6.9615030000000004</v>
      </c>
      <c r="V2911">
        <v>6.984979</v>
      </c>
      <c r="W2911">
        <v>7.0038400000000003</v>
      </c>
      <c r="X2911">
        <v>7.018923</v>
      </c>
      <c r="Y2911">
        <v>7.0309330000000001</v>
      </c>
      <c r="Z2911">
        <v>7.040457</v>
      </c>
      <c r="AA2911">
        <v>7.0479830000000003</v>
      </c>
      <c r="AB2911">
        <v>7.0539100000000001</v>
      </c>
      <c r="AC2911">
        <v>7.0585620000000002</v>
      </c>
      <c r="AD2911">
        <v>7.0622040000000004</v>
      </c>
      <c r="AE2911">
        <v>7.0650469999999999</v>
      </c>
      <c r="AF2911">
        <v>7.0672600000000001</v>
      </c>
    </row>
    <row r="2912" spans="1:32" x14ac:dyDescent="0.2">
      <c r="A2912" s="8">
        <v>44236</v>
      </c>
      <c r="B2912">
        <v>3.2363810000000002</v>
      </c>
      <c r="C2912">
        <v>3.948709</v>
      </c>
      <c r="D2912">
        <v>4.4825239999999997</v>
      </c>
      <c r="E2912">
        <v>4.8726989999999999</v>
      </c>
      <c r="F2912">
        <v>5.1816180000000003</v>
      </c>
      <c r="G2912">
        <v>5.4417270000000002</v>
      </c>
      <c r="H2912">
        <v>5.6690550000000002</v>
      </c>
      <c r="I2912">
        <v>5.8710800000000001</v>
      </c>
      <c r="J2912">
        <v>6.0511559999999998</v>
      </c>
      <c r="K2912">
        <v>6.2108930000000004</v>
      </c>
      <c r="L2912" s="5">
        <v>6.3513609999999998</v>
      </c>
      <c r="M2912">
        <v>6.4736219999999998</v>
      </c>
      <c r="N2912">
        <v>6.5789179999999998</v>
      </c>
      <c r="O2912">
        <v>6.6686779999999999</v>
      </c>
      <c r="P2912">
        <v>6.7444620000000004</v>
      </c>
      <c r="Q2912">
        <v>6.8078779999999997</v>
      </c>
      <c r="R2912">
        <v>6.8605140000000002</v>
      </c>
      <c r="S2912">
        <v>6.9038779999999997</v>
      </c>
      <c r="T2912">
        <v>6.9393630000000002</v>
      </c>
      <c r="U2912">
        <v>6.9682199999999996</v>
      </c>
      <c r="V2912">
        <v>6.9915570000000002</v>
      </c>
      <c r="W2912">
        <v>7.0103299999999997</v>
      </c>
      <c r="X2912">
        <v>7.0253629999999996</v>
      </c>
      <c r="Y2912">
        <v>7.0373469999999996</v>
      </c>
      <c r="Z2912">
        <v>7.0468630000000001</v>
      </c>
      <c r="AA2912">
        <v>7.0543909999999999</v>
      </c>
      <c r="AB2912">
        <v>7.060327</v>
      </c>
      <c r="AC2912">
        <v>7.064991</v>
      </c>
      <c r="AD2912">
        <v>7.0686470000000003</v>
      </c>
      <c r="AE2912">
        <v>7.0715029999999999</v>
      </c>
      <c r="AF2912">
        <v>7.0737300000000003</v>
      </c>
    </row>
    <row r="2913" spans="1:32" x14ac:dyDescent="0.2">
      <c r="A2913" s="8">
        <v>44237</v>
      </c>
      <c r="B2913">
        <v>3.3468469999999999</v>
      </c>
      <c r="C2913">
        <v>3.99518</v>
      </c>
      <c r="D2913">
        <v>4.4939179999999999</v>
      </c>
      <c r="E2913">
        <v>4.8719489999999999</v>
      </c>
      <c r="F2913">
        <v>5.18154</v>
      </c>
      <c r="G2913">
        <v>5.4482759999999999</v>
      </c>
      <c r="H2913">
        <v>5.683891</v>
      </c>
      <c r="I2913">
        <v>5.8934329999999999</v>
      </c>
      <c r="J2913">
        <v>6.0790930000000003</v>
      </c>
      <c r="K2913">
        <v>6.2421259999999998</v>
      </c>
      <c r="L2913" s="5">
        <v>6.3837089999999996</v>
      </c>
      <c r="M2913">
        <v>6.5052459999999996</v>
      </c>
      <c r="N2913">
        <v>6.6084079999999998</v>
      </c>
      <c r="O2913">
        <v>6.695055</v>
      </c>
      <c r="P2913">
        <v>6.7671270000000003</v>
      </c>
      <c r="Q2913">
        <v>6.8265469999999997</v>
      </c>
      <c r="R2913">
        <v>6.8751429999999996</v>
      </c>
      <c r="S2913">
        <v>6.9145969999999997</v>
      </c>
      <c r="T2913">
        <v>6.9464180000000004</v>
      </c>
      <c r="U2913">
        <v>6.9719280000000001</v>
      </c>
      <c r="V2913">
        <v>6.9922659999999999</v>
      </c>
      <c r="W2913">
        <v>7.0084</v>
      </c>
      <c r="X2913">
        <v>7.0211399999999999</v>
      </c>
      <c r="Y2913">
        <v>7.0311570000000003</v>
      </c>
      <c r="Z2913">
        <v>7.0390040000000003</v>
      </c>
      <c r="AA2913">
        <v>7.0451280000000001</v>
      </c>
      <c r="AB2913">
        <v>7.0498909999999997</v>
      </c>
      <c r="AC2913">
        <v>7.053585</v>
      </c>
      <c r="AD2913">
        <v>7.0564410000000004</v>
      </c>
      <c r="AE2913">
        <v>7.0586440000000001</v>
      </c>
      <c r="AF2913">
        <v>7.0603389999999999</v>
      </c>
    </row>
    <row r="2914" spans="1:32" x14ac:dyDescent="0.2">
      <c r="A2914" s="8">
        <v>44238</v>
      </c>
      <c r="B2914">
        <v>3.3280959999999999</v>
      </c>
      <c r="C2914">
        <v>3.9936980000000002</v>
      </c>
      <c r="D2914">
        <v>4.5047829999999998</v>
      </c>
      <c r="E2914">
        <v>4.8882260000000004</v>
      </c>
      <c r="F2914">
        <v>5.198067</v>
      </c>
      <c r="G2914">
        <v>5.4620090000000001</v>
      </c>
      <c r="H2914">
        <v>5.6935650000000004</v>
      </c>
      <c r="I2914">
        <v>5.8990239999999998</v>
      </c>
      <c r="J2914">
        <v>6.0813160000000002</v>
      </c>
      <c r="K2914">
        <v>6.2420349999999996</v>
      </c>
      <c r="L2914" s="5">
        <v>6.3824259999999997</v>
      </c>
      <c r="M2914">
        <v>6.5038010000000002</v>
      </c>
      <c r="N2914">
        <v>6.6076480000000002</v>
      </c>
      <c r="O2914">
        <v>6.6956170000000004</v>
      </c>
      <c r="P2914">
        <v>6.7694460000000003</v>
      </c>
      <c r="Q2914">
        <v>6.8308759999999999</v>
      </c>
      <c r="R2914">
        <v>6.8815900000000001</v>
      </c>
      <c r="S2914">
        <v>6.9231569999999998</v>
      </c>
      <c r="T2914">
        <v>6.9570059999999998</v>
      </c>
      <c r="U2914">
        <v>6.9844049999999998</v>
      </c>
      <c r="V2914">
        <v>7.0064630000000001</v>
      </c>
      <c r="W2914">
        <v>7.0241309999999997</v>
      </c>
      <c r="X2914">
        <v>7.0382199999999999</v>
      </c>
      <c r="Y2914">
        <v>7.0494070000000004</v>
      </c>
      <c r="Z2914">
        <v>7.0582549999999999</v>
      </c>
      <c r="AA2914">
        <v>7.0652290000000004</v>
      </c>
      <c r="AB2914">
        <v>7.0707060000000004</v>
      </c>
      <c r="AC2914">
        <v>7.0749950000000004</v>
      </c>
      <c r="AD2914">
        <v>7.0783449999999997</v>
      </c>
      <c r="AE2914">
        <v>7.0809530000000001</v>
      </c>
      <c r="AF2914">
        <v>7.0829789999999999</v>
      </c>
    </row>
    <row r="2915" spans="1:32" x14ac:dyDescent="0.2">
      <c r="A2915" s="8">
        <v>44242</v>
      </c>
      <c r="B2915">
        <v>3.3483019999999999</v>
      </c>
      <c r="C2915">
        <v>3.9846490000000001</v>
      </c>
      <c r="D2915">
        <v>4.4846550000000001</v>
      </c>
      <c r="E2915">
        <v>4.8667290000000003</v>
      </c>
      <c r="F2915">
        <v>5.1786830000000004</v>
      </c>
      <c r="G2915">
        <v>5.4454019999999996</v>
      </c>
      <c r="H2915">
        <v>5.6793240000000003</v>
      </c>
      <c r="I2915">
        <v>5.8864850000000004</v>
      </c>
      <c r="J2915">
        <v>6.0698999999999996</v>
      </c>
      <c r="K2915">
        <v>6.2313499999999999</v>
      </c>
      <c r="L2915" s="5">
        <v>6.3722570000000003</v>
      </c>
      <c r="M2915">
        <v>6.494065</v>
      </c>
      <c r="N2915">
        <v>6.5983489999999998</v>
      </c>
      <c r="O2915">
        <v>6.6867979999999996</v>
      </c>
      <c r="P2915">
        <v>6.7611610000000004</v>
      </c>
      <c r="Q2915">
        <v>6.823175</v>
      </c>
      <c r="R2915">
        <v>6.8745050000000001</v>
      </c>
      <c r="S2915">
        <v>6.9167019999999999</v>
      </c>
      <c r="T2915">
        <v>6.951174</v>
      </c>
      <c r="U2915">
        <v>6.9791730000000003</v>
      </c>
      <c r="V2915">
        <v>7.0017969999999998</v>
      </c>
      <c r="W2915">
        <v>7.0199879999999997</v>
      </c>
      <c r="X2915">
        <v>7.0345510000000004</v>
      </c>
      <c r="Y2915">
        <v>7.0461609999999997</v>
      </c>
      <c r="Z2915">
        <v>7.055383</v>
      </c>
      <c r="AA2915">
        <v>7.0626819999999997</v>
      </c>
      <c r="AB2915">
        <v>7.068441</v>
      </c>
      <c r="AC2915">
        <v>7.0729709999999999</v>
      </c>
      <c r="AD2915">
        <v>7.0765229999999999</v>
      </c>
      <c r="AE2915">
        <v>7.0793030000000003</v>
      </c>
      <c r="AF2915">
        <v>7.0814719999999998</v>
      </c>
    </row>
    <row r="2916" spans="1:32" x14ac:dyDescent="0.2">
      <c r="A2916" s="8">
        <v>44243</v>
      </c>
      <c r="B2916">
        <v>3.4122520000000001</v>
      </c>
      <c r="C2916">
        <v>3.9794489999999998</v>
      </c>
      <c r="D2916">
        <v>4.4667760000000003</v>
      </c>
      <c r="E2916">
        <v>4.8603269999999998</v>
      </c>
      <c r="F2916">
        <v>5.1876769999999999</v>
      </c>
      <c r="G2916">
        <v>5.4657109999999998</v>
      </c>
      <c r="H2916">
        <v>5.7049300000000001</v>
      </c>
      <c r="I2916">
        <v>5.9121040000000002</v>
      </c>
      <c r="J2916">
        <v>6.0918700000000001</v>
      </c>
      <c r="K2916">
        <v>6.2476630000000002</v>
      </c>
      <c r="L2916" s="5">
        <v>6.38225</v>
      </c>
      <c r="M2916">
        <v>6.4980130000000003</v>
      </c>
      <c r="N2916">
        <v>6.597092</v>
      </c>
      <c r="O2916">
        <v>6.681451</v>
      </c>
      <c r="P2916">
        <v>6.7529029999999999</v>
      </c>
      <c r="Q2916">
        <v>6.8131130000000004</v>
      </c>
      <c r="R2916">
        <v>6.8636010000000001</v>
      </c>
      <c r="S2916">
        <v>6.9057399999999998</v>
      </c>
      <c r="T2916">
        <v>6.9407540000000001</v>
      </c>
      <c r="U2916">
        <v>6.9697269999999998</v>
      </c>
      <c r="V2916">
        <v>6.993608</v>
      </c>
      <c r="W2916">
        <v>7.0132199999999996</v>
      </c>
      <c r="X2916">
        <v>7.0292709999999996</v>
      </c>
      <c r="Y2916">
        <v>7.0423650000000002</v>
      </c>
      <c r="Z2916">
        <v>7.0530150000000003</v>
      </c>
      <c r="AA2916">
        <v>7.0616519999999996</v>
      </c>
      <c r="AB2916">
        <v>7.068638</v>
      </c>
      <c r="AC2916">
        <v>7.0742750000000001</v>
      </c>
      <c r="AD2916">
        <v>7.0788130000000002</v>
      </c>
      <c r="AE2916">
        <v>7.0824579999999999</v>
      </c>
      <c r="AF2916">
        <v>7.0853789999999996</v>
      </c>
    </row>
    <row r="2917" spans="1:32" x14ac:dyDescent="0.2">
      <c r="A2917" s="8">
        <v>44244</v>
      </c>
      <c r="B2917">
        <v>3.51586</v>
      </c>
      <c r="C2917">
        <v>4.0051209999999999</v>
      </c>
      <c r="D2917">
        <v>4.460737</v>
      </c>
      <c r="E2917">
        <v>4.8504690000000004</v>
      </c>
      <c r="F2917">
        <v>5.1856289999999996</v>
      </c>
      <c r="G2917">
        <v>5.4744830000000002</v>
      </c>
      <c r="H2917">
        <v>5.7233929999999997</v>
      </c>
      <c r="I2917">
        <v>5.9375169999999997</v>
      </c>
      <c r="J2917">
        <v>6.121213</v>
      </c>
      <c r="K2917">
        <v>6.2782730000000004</v>
      </c>
      <c r="L2917" s="5">
        <v>6.4120609999999996</v>
      </c>
      <c r="M2917">
        <v>6.5255840000000003</v>
      </c>
      <c r="N2917">
        <v>6.6215349999999997</v>
      </c>
      <c r="O2917">
        <v>6.7023219999999997</v>
      </c>
      <c r="P2917">
        <v>6.7700870000000002</v>
      </c>
      <c r="Q2917">
        <v>6.8267249999999997</v>
      </c>
      <c r="R2917">
        <v>6.8738999999999999</v>
      </c>
      <c r="S2917">
        <v>6.9130640000000003</v>
      </c>
      <c r="T2917">
        <v>6.9454770000000003</v>
      </c>
      <c r="U2917">
        <v>6.9722229999999996</v>
      </c>
      <c r="V2917">
        <v>6.9942310000000001</v>
      </c>
      <c r="W2917">
        <v>7.0122939999999998</v>
      </c>
      <c r="X2917">
        <v>7.0270820000000001</v>
      </c>
      <c r="Y2917">
        <v>7.0391589999999997</v>
      </c>
      <c r="Z2917">
        <v>7.0490019999999998</v>
      </c>
      <c r="AA2917">
        <v>7.0570060000000003</v>
      </c>
      <c r="AB2917">
        <v>7.0635019999999997</v>
      </c>
      <c r="AC2917">
        <v>7.0687639999999998</v>
      </c>
      <c r="AD2917">
        <v>7.0730190000000004</v>
      </c>
      <c r="AE2917">
        <v>7.0764529999999999</v>
      </c>
      <c r="AF2917">
        <v>7.0792210000000004</v>
      </c>
    </row>
    <row r="2918" spans="1:32" x14ac:dyDescent="0.2">
      <c r="A2918" s="8">
        <v>44245</v>
      </c>
      <c r="B2918">
        <v>3.5544730000000002</v>
      </c>
      <c r="C2918">
        <v>4.0302189999999998</v>
      </c>
      <c r="D2918">
        <v>4.4877890000000003</v>
      </c>
      <c r="E2918">
        <v>4.8869809999999996</v>
      </c>
      <c r="F2918">
        <v>5.233339</v>
      </c>
      <c r="G2918">
        <v>5.5321790000000002</v>
      </c>
      <c r="H2918">
        <v>5.7885999999999997</v>
      </c>
      <c r="I2918">
        <v>6.0074529999999999</v>
      </c>
      <c r="J2918">
        <v>6.1932970000000003</v>
      </c>
      <c r="K2918">
        <v>6.3503550000000004</v>
      </c>
      <c r="L2918" s="5">
        <v>6.482488</v>
      </c>
      <c r="M2918">
        <v>6.5931829999999998</v>
      </c>
      <c r="N2918">
        <v>6.6855510000000002</v>
      </c>
      <c r="O2918">
        <v>6.7623420000000003</v>
      </c>
      <c r="P2918">
        <v>6.8259629999999998</v>
      </c>
      <c r="Q2918">
        <v>6.8785030000000003</v>
      </c>
      <c r="R2918">
        <v>6.9217589999999998</v>
      </c>
      <c r="S2918">
        <v>6.9572729999999998</v>
      </c>
      <c r="T2918">
        <v>6.986351</v>
      </c>
      <c r="U2918">
        <v>7.0101019999999998</v>
      </c>
      <c r="V2918">
        <v>7.0294549999999996</v>
      </c>
      <c r="W2918">
        <v>7.045191</v>
      </c>
      <c r="X2918">
        <v>7.0579580000000002</v>
      </c>
      <c r="Y2918">
        <v>7.0682960000000001</v>
      </c>
      <c r="Z2918">
        <v>7.0766520000000002</v>
      </c>
      <c r="AA2918">
        <v>7.0833950000000003</v>
      </c>
      <c r="AB2918">
        <v>7.0888260000000001</v>
      </c>
      <c r="AC2918">
        <v>7.0931940000000004</v>
      </c>
      <c r="AD2918">
        <v>7.0967019999999996</v>
      </c>
      <c r="AE2918">
        <v>7.0995140000000001</v>
      </c>
      <c r="AF2918">
        <v>7.1017669999999997</v>
      </c>
    </row>
    <row r="2919" spans="1:32" x14ac:dyDescent="0.2">
      <c r="A2919" s="8">
        <v>44246</v>
      </c>
      <c r="B2919">
        <v>3.3986879999999999</v>
      </c>
      <c r="C2919">
        <v>3.9561060000000001</v>
      </c>
      <c r="D2919">
        <v>4.471209</v>
      </c>
      <c r="E2919">
        <v>4.9054599999999997</v>
      </c>
      <c r="F2919">
        <v>5.2718959999999999</v>
      </c>
      <c r="G2919">
        <v>5.5809850000000001</v>
      </c>
      <c r="H2919">
        <v>5.8413459999999997</v>
      </c>
      <c r="I2919">
        <v>6.060219</v>
      </c>
      <c r="J2919">
        <v>6.2437639999999996</v>
      </c>
      <c r="K2919">
        <v>6.3972619999999996</v>
      </c>
      <c r="L2919" s="5">
        <v>6.5252660000000002</v>
      </c>
      <c r="M2919">
        <v>6.631697</v>
      </c>
      <c r="N2919">
        <v>6.719932</v>
      </c>
      <c r="O2919">
        <v>6.792872</v>
      </c>
      <c r="P2919">
        <v>6.8529989999999996</v>
      </c>
      <c r="Q2919">
        <v>6.9024289999999997</v>
      </c>
      <c r="R2919">
        <v>6.9429590000000001</v>
      </c>
      <c r="S2919">
        <v>6.9761090000000001</v>
      </c>
      <c r="T2919">
        <v>7.0031559999999997</v>
      </c>
      <c r="U2919">
        <v>7.0251749999999999</v>
      </c>
      <c r="V2919">
        <v>7.0430599999999997</v>
      </c>
      <c r="W2919">
        <v>7.0575580000000002</v>
      </c>
      <c r="X2919">
        <v>7.0692870000000001</v>
      </c>
      <c r="Y2919">
        <v>7.0787579999999997</v>
      </c>
      <c r="Z2919">
        <v>7.0863909999999999</v>
      </c>
      <c r="AA2919">
        <v>7.0925330000000004</v>
      </c>
      <c r="AB2919">
        <v>7.097467</v>
      </c>
      <c r="AC2919">
        <v>7.1014249999999999</v>
      </c>
      <c r="AD2919">
        <v>7.1045939999999996</v>
      </c>
      <c r="AE2919">
        <v>7.1071289999999996</v>
      </c>
      <c r="AF2919">
        <v>7.1091540000000002</v>
      </c>
    </row>
    <row r="2920" spans="1:32" x14ac:dyDescent="0.2">
      <c r="A2920" s="8">
        <v>44249</v>
      </c>
      <c r="B2920">
        <v>3.3070849999999998</v>
      </c>
      <c r="C2920">
        <v>3.9424290000000002</v>
      </c>
      <c r="D2920">
        <v>4.5104980000000001</v>
      </c>
      <c r="E2920">
        <v>4.9762570000000004</v>
      </c>
      <c r="F2920">
        <v>5.3605260000000001</v>
      </c>
      <c r="G2920">
        <v>5.678661</v>
      </c>
      <c r="H2920">
        <v>5.9423890000000004</v>
      </c>
      <c r="I2920">
        <v>6.1609550000000004</v>
      </c>
      <c r="J2920">
        <v>6.3418409999999996</v>
      </c>
      <c r="K2920">
        <v>6.4912179999999999</v>
      </c>
      <c r="L2920" s="5">
        <v>6.6142479999999999</v>
      </c>
      <c r="M2920">
        <v>6.7152789999999998</v>
      </c>
      <c r="N2920">
        <v>6.797987</v>
      </c>
      <c r="O2920">
        <v>6.8654809999999999</v>
      </c>
      <c r="P2920">
        <v>6.9203849999999996</v>
      </c>
      <c r="Q2920">
        <v>6.9649099999999997</v>
      </c>
      <c r="R2920">
        <v>7.0009079999999999</v>
      </c>
      <c r="S2920">
        <v>7.0299290000000001</v>
      </c>
      <c r="T2920">
        <v>7.0532589999999997</v>
      </c>
      <c r="U2920">
        <v>7.0719640000000004</v>
      </c>
      <c r="V2920">
        <v>7.0869229999999996</v>
      </c>
      <c r="W2920">
        <v>7.0988569999999998</v>
      </c>
      <c r="X2920">
        <v>7.1083559999999997</v>
      </c>
      <c r="Y2920">
        <v>7.1158999999999999</v>
      </c>
      <c r="Z2920">
        <v>7.1218789999999998</v>
      </c>
      <c r="AA2920">
        <v>7.1266080000000001</v>
      </c>
      <c r="AB2920">
        <v>7.1303419999999997</v>
      </c>
      <c r="AC2920">
        <v>7.1332839999999997</v>
      </c>
      <c r="AD2920">
        <v>7.135599</v>
      </c>
      <c r="AE2920">
        <v>7.1374170000000001</v>
      </c>
      <c r="AF2920">
        <v>7.1388429999999996</v>
      </c>
    </row>
    <row r="2921" spans="1:32" x14ac:dyDescent="0.2">
      <c r="A2921" s="8">
        <v>44250</v>
      </c>
      <c r="B2921">
        <v>3.2205059999999999</v>
      </c>
      <c r="C2921">
        <v>3.9765630000000001</v>
      </c>
      <c r="D2921">
        <v>4.5924810000000003</v>
      </c>
      <c r="E2921">
        <v>5.0683199999999999</v>
      </c>
      <c r="F2921">
        <v>5.4494069999999999</v>
      </c>
      <c r="G2921">
        <v>5.7615020000000001</v>
      </c>
      <c r="H2921">
        <v>6.0199400000000001</v>
      </c>
      <c r="I2921">
        <v>6.2346089999999998</v>
      </c>
      <c r="J2921">
        <v>6.4125719999999999</v>
      </c>
      <c r="K2921">
        <v>6.5593810000000001</v>
      </c>
      <c r="L2921" s="5">
        <v>6.6797129999999996</v>
      </c>
      <c r="M2921">
        <v>6.777647</v>
      </c>
      <c r="N2921">
        <v>6.8567770000000001</v>
      </c>
      <c r="O2921">
        <v>6.9202640000000004</v>
      </c>
      <c r="P2921">
        <v>6.9708579999999998</v>
      </c>
      <c r="Q2921">
        <v>7.0109219999999999</v>
      </c>
      <c r="R2921">
        <v>7.0424610000000003</v>
      </c>
      <c r="S2921">
        <v>7.067151</v>
      </c>
      <c r="T2921">
        <v>7.0863820000000004</v>
      </c>
      <c r="U2921">
        <v>7.1012899999999997</v>
      </c>
      <c r="V2921">
        <v>7.1127960000000003</v>
      </c>
      <c r="W2921">
        <v>7.1216410000000003</v>
      </c>
      <c r="X2921">
        <v>7.1284140000000003</v>
      </c>
      <c r="Y2921">
        <v>7.1335819999999996</v>
      </c>
      <c r="Z2921">
        <v>7.1375130000000002</v>
      </c>
      <c r="AA2921">
        <v>7.1404949999999996</v>
      </c>
      <c r="AB2921">
        <v>7.1427490000000002</v>
      </c>
      <c r="AC2921">
        <v>7.1444489999999998</v>
      </c>
      <c r="AD2921">
        <v>7.1457280000000001</v>
      </c>
      <c r="AE2921">
        <v>7.1466880000000002</v>
      </c>
      <c r="AF2921">
        <v>7.1474070000000003</v>
      </c>
    </row>
    <row r="2922" spans="1:32" x14ac:dyDescent="0.2">
      <c r="A2922" s="8">
        <v>44251</v>
      </c>
      <c r="B2922">
        <v>3.1511399999999998</v>
      </c>
      <c r="C2922">
        <v>3.9692029999999998</v>
      </c>
      <c r="D2922">
        <v>4.6359789999999998</v>
      </c>
      <c r="E2922">
        <v>5.1422990000000004</v>
      </c>
      <c r="F2922">
        <v>5.5368880000000003</v>
      </c>
      <c r="G2922">
        <v>5.8506600000000004</v>
      </c>
      <c r="H2922">
        <v>6.1037319999999999</v>
      </c>
      <c r="I2922">
        <v>6.3096769999999998</v>
      </c>
      <c r="J2922">
        <v>6.4780610000000003</v>
      </c>
      <c r="K2922">
        <v>6.615945</v>
      </c>
      <c r="L2922" s="5">
        <v>6.7287759999999999</v>
      </c>
      <c r="M2922">
        <v>6.8209049999999998</v>
      </c>
      <c r="N2922">
        <v>6.8958930000000001</v>
      </c>
      <c r="O2922">
        <v>6.9567059999999996</v>
      </c>
      <c r="P2922">
        <v>7.0058259999999999</v>
      </c>
      <c r="Q2922">
        <v>7.0453390000000002</v>
      </c>
      <c r="R2922">
        <v>7.0769950000000001</v>
      </c>
      <c r="S2922">
        <v>7.1022550000000004</v>
      </c>
      <c r="T2922">
        <v>7.1223340000000004</v>
      </c>
      <c r="U2922">
        <v>7.1382349999999999</v>
      </c>
      <c r="V2922">
        <v>7.1507829999999997</v>
      </c>
      <c r="W2922">
        <v>7.1606529999999999</v>
      </c>
      <c r="X2922">
        <v>7.1683919999999999</v>
      </c>
      <c r="Y2922">
        <v>7.1744409999999998</v>
      </c>
      <c r="Z2922">
        <v>7.1791559999999999</v>
      </c>
      <c r="AA2922">
        <v>7.1828219999999998</v>
      </c>
      <c r="AB2922">
        <v>7.1856650000000002</v>
      </c>
      <c r="AC2922">
        <v>7.1878640000000003</v>
      </c>
      <c r="AD2922">
        <v>7.1895619999999996</v>
      </c>
      <c r="AE2922">
        <v>7.1908690000000002</v>
      </c>
      <c r="AF2922">
        <v>7.1918749999999996</v>
      </c>
    </row>
    <row r="2923" spans="1:32" x14ac:dyDescent="0.2">
      <c r="A2923" s="8">
        <v>44252</v>
      </c>
      <c r="B2923">
        <v>3.1746889999999999</v>
      </c>
      <c r="C2923">
        <v>3.9783219999999999</v>
      </c>
      <c r="D2923">
        <v>4.603828</v>
      </c>
      <c r="E2923">
        <v>5.076403</v>
      </c>
      <c r="F2923">
        <v>5.4542390000000003</v>
      </c>
      <c r="G2923">
        <v>5.7667190000000002</v>
      </c>
      <c r="H2923">
        <v>6.0290350000000004</v>
      </c>
      <c r="I2923">
        <v>6.2497680000000004</v>
      </c>
      <c r="J2923">
        <v>6.4346240000000003</v>
      </c>
      <c r="K2923">
        <v>6.5881449999999999</v>
      </c>
      <c r="L2923" s="5">
        <v>6.7143949999999997</v>
      </c>
      <c r="M2923">
        <v>6.8171679999999997</v>
      </c>
      <c r="N2923">
        <v>6.9000110000000001</v>
      </c>
      <c r="O2923">
        <v>6.96617</v>
      </c>
      <c r="P2923">
        <v>7.0185519999999997</v>
      </c>
      <c r="Q2923">
        <v>7.0597000000000003</v>
      </c>
      <c r="R2923">
        <v>7.0917909999999997</v>
      </c>
      <c r="S2923">
        <v>7.1166520000000002</v>
      </c>
      <c r="T2923">
        <v>7.1357970000000002</v>
      </c>
      <c r="U2923">
        <v>7.1504599999999998</v>
      </c>
      <c r="V2923">
        <v>7.161632</v>
      </c>
      <c r="W2923">
        <v>7.1701059999999996</v>
      </c>
      <c r="X2923">
        <v>7.1765049999999997</v>
      </c>
      <c r="Y2923">
        <v>7.1813190000000002</v>
      </c>
      <c r="Z2923">
        <v>7.1849280000000002</v>
      </c>
      <c r="AA2923">
        <v>7.1876239999999996</v>
      </c>
      <c r="AB2923">
        <v>7.1896310000000003</v>
      </c>
      <c r="AC2923">
        <v>7.191122</v>
      </c>
      <c r="AD2923">
        <v>7.1922249999999996</v>
      </c>
      <c r="AE2923">
        <v>7.193041</v>
      </c>
      <c r="AF2923">
        <v>7.1936419999999996</v>
      </c>
    </row>
    <row r="2924" spans="1:32" x14ac:dyDescent="0.2">
      <c r="A2924" s="8">
        <v>44253</v>
      </c>
      <c r="B2924">
        <v>3.1899690000000001</v>
      </c>
      <c r="C2924">
        <v>3.999965</v>
      </c>
      <c r="D2924">
        <v>4.6239720000000002</v>
      </c>
      <c r="E2924">
        <v>5.0906479999999998</v>
      </c>
      <c r="F2924">
        <v>5.4614079999999996</v>
      </c>
      <c r="G2924">
        <v>5.76755</v>
      </c>
      <c r="H2924">
        <v>6.0251780000000004</v>
      </c>
      <c r="I2924">
        <v>6.2431140000000003</v>
      </c>
      <c r="J2924">
        <v>6.4269220000000002</v>
      </c>
      <c r="K2924">
        <v>6.580813</v>
      </c>
      <c r="L2924" s="5">
        <v>6.7084669999999997</v>
      </c>
      <c r="M2924">
        <v>6.8133179999999998</v>
      </c>
      <c r="N2924">
        <v>6.8986029999999996</v>
      </c>
      <c r="O2924">
        <v>6.9673340000000001</v>
      </c>
      <c r="P2924">
        <v>7.0222470000000001</v>
      </c>
      <c r="Q2924">
        <v>7.0657730000000001</v>
      </c>
      <c r="R2924">
        <v>7.1000209999999999</v>
      </c>
      <c r="S2924">
        <v>7.1267899999999997</v>
      </c>
      <c r="T2924">
        <v>7.1475850000000003</v>
      </c>
      <c r="U2924">
        <v>7.1636499999999996</v>
      </c>
      <c r="V2924">
        <v>7.1759979999999999</v>
      </c>
      <c r="W2924">
        <v>7.1854430000000002</v>
      </c>
      <c r="X2924">
        <v>7.1926370000000004</v>
      </c>
      <c r="Y2924">
        <v>7.1980950000000004</v>
      </c>
      <c r="Z2924">
        <v>7.2022199999999996</v>
      </c>
      <c r="AA2924">
        <v>7.2053279999999997</v>
      </c>
      <c r="AB2924">
        <v>7.2076609999999999</v>
      </c>
      <c r="AC2924">
        <v>7.2094079999999998</v>
      </c>
      <c r="AD2924">
        <v>7.2107130000000002</v>
      </c>
      <c r="AE2924">
        <v>7.211684</v>
      </c>
      <c r="AF2924">
        <v>7.2124059999999997</v>
      </c>
    </row>
    <row r="2925" spans="1:32" x14ac:dyDescent="0.2">
      <c r="A2925" s="8">
        <v>44256</v>
      </c>
      <c r="B2925">
        <v>3.3458030000000001</v>
      </c>
      <c r="C2925">
        <v>4.0589190000000004</v>
      </c>
      <c r="D2925">
        <v>4.6696559999999998</v>
      </c>
      <c r="E2925">
        <v>5.1540280000000003</v>
      </c>
      <c r="F2925">
        <v>5.5443670000000003</v>
      </c>
      <c r="G2925">
        <v>5.8622490000000003</v>
      </c>
      <c r="H2925">
        <v>6.1226739999999999</v>
      </c>
      <c r="I2925">
        <v>6.3365600000000004</v>
      </c>
      <c r="J2925">
        <v>6.5122249999999999</v>
      </c>
      <c r="K2925">
        <v>6.6562520000000003</v>
      </c>
      <c r="L2925" s="5">
        <v>6.7740080000000003</v>
      </c>
      <c r="M2925">
        <v>6.8699469999999998</v>
      </c>
      <c r="N2925">
        <v>6.9478119999999999</v>
      </c>
      <c r="O2925">
        <v>7.0107520000000001</v>
      </c>
      <c r="P2925">
        <v>7.0614220000000003</v>
      </c>
      <c r="Q2925">
        <v>7.1020510000000003</v>
      </c>
      <c r="R2925">
        <v>7.1345029999999996</v>
      </c>
      <c r="S2925">
        <v>7.1603269999999997</v>
      </c>
      <c r="T2925">
        <v>7.1808040000000002</v>
      </c>
      <c r="U2925">
        <v>7.1969859999999999</v>
      </c>
      <c r="V2925">
        <v>7.2097329999999999</v>
      </c>
      <c r="W2925">
        <v>7.2197440000000004</v>
      </c>
      <c r="X2925">
        <v>7.2275840000000002</v>
      </c>
      <c r="Y2925">
        <v>7.2337059999999997</v>
      </c>
      <c r="Z2925">
        <v>7.2384760000000004</v>
      </c>
      <c r="AA2925">
        <v>7.2421829999999998</v>
      </c>
      <c r="AB2925">
        <v>7.2450559999999999</v>
      </c>
      <c r="AC2925">
        <v>7.2472799999999999</v>
      </c>
      <c r="AD2925">
        <v>7.2489970000000001</v>
      </c>
      <c r="AE2925">
        <v>7.2503200000000003</v>
      </c>
      <c r="AF2925">
        <v>7.2513370000000004</v>
      </c>
    </row>
    <row r="2926" spans="1:32" x14ac:dyDescent="0.2">
      <c r="A2926" s="8">
        <v>44257</v>
      </c>
      <c r="B2926">
        <v>3.3237070000000002</v>
      </c>
      <c r="C2926">
        <v>4.0425769999999996</v>
      </c>
      <c r="D2926">
        <v>4.6523009999999996</v>
      </c>
      <c r="E2926">
        <v>5.1332139999999997</v>
      </c>
      <c r="F2926">
        <v>5.520505</v>
      </c>
      <c r="G2926">
        <v>5.8370309999999996</v>
      </c>
      <c r="H2926">
        <v>6.0981459999999998</v>
      </c>
      <c r="I2926">
        <v>6.3146199999999997</v>
      </c>
      <c r="J2926">
        <v>6.494389</v>
      </c>
      <c r="K2926">
        <v>6.6435849999999999</v>
      </c>
      <c r="L2926" s="5">
        <v>6.7671390000000002</v>
      </c>
      <c r="M2926">
        <v>6.8691370000000003</v>
      </c>
      <c r="N2926">
        <v>6.9530269999999996</v>
      </c>
      <c r="O2926">
        <v>7.0217450000000001</v>
      </c>
      <c r="P2926">
        <v>7.0778030000000003</v>
      </c>
      <c r="Q2926">
        <v>7.1233449999999996</v>
      </c>
      <c r="R2926">
        <v>7.1601939999999997</v>
      </c>
      <c r="S2926">
        <v>7.1898939999999998</v>
      </c>
      <c r="T2926">
        <v>7.2137409999999997</v>
      </c>
      <c r="U2926">
        <v>7.2328219999999996</v>
      </c>
      <c r="V2926">
        <v>7.2480380000000002</v>
      </c>
      <c r="W2926">
        <v>7.2601329999999997</v>
      </c>
      <c r="X2926">
        <v>7.269717</v>
      </c>
      <c r="Y2926">
        <v>7.277291</v>
      </c>
      <c r="Z2926">
        <v>7.2832610000000004</v>
      </c>
      <c r="AA2926">
        <v>7.2879529999999999</v>
      </c>
      <c r="AB2926">
        <v>7.291633</v>
      </c>
      <c r="AC2926">
        <v>7.2945120000000001</v>
      </c>
      <c r="AD2926">
        <v>7.2967610000000001</v>
      </c>
      <c r="AE2926">
        <v>7.2985119999999997</v>
      </c>
      <c r="AF2926">
        <v>7.2998750000000001</v>
      </c>
    </row>
    <row r="2927" spans="1:32" x14ac:dyDescent="0.2">
      <c r="A2927" s="8">
        <v>44258</v>
      </c>
      <c r="B2927">
        <v>3.369078</v>
      </c>
      <c r="C2927">
        <v>4.1028079999999996</v>
      </c>
      <c r="D2927">
        <v>4.6966609999999998</v>
      </c>
      <c r="E2927">
        <v>5.1518480000000002</v>
      </c>
      <c r="F2927">
        <v>5.5151880000000002</v>
      </c>
      <c r="G2927">
        <v>5.814025</v>
      </c>
      <c r="H2927">
        <v>6.0645470000000001</v>
      </c>
      <c r="I2927">
        <v>6.276688</v>
      </c>
      <c r="J2927">
        <v>6.4569479999999997</v>
      </c>
      <c r="K2927">
        <v>6.6099740000000002</v>
      </c>
      <c r="L2927" s="5">
        <v>6.7394109999999996</v>
      </c>
      <c r="M2927">
        <v>6.8483320000000001</v>
      </c>
      <c r="N2927">
        <v>6.9394479999999996</v>
      </c>
      <c r="O2927">
        <v>7.0152000000000001</v>
      </c>
      <c r="P2927">
        <v>7.0777919999999996</v>
      </c>
      <c r="Q2927">
        <v>7.1292030000000004</v>
      </c>
      <c r="R2927">
        <v>7.171189</v>
      </c>
      <c r="S2927">
        <v>7.2052949999999996</v>
      </c>
      <c r="T2927">
        <v>7.2328599999999996</v>
      </c>
      <c r="U2927">
        <v>7.2550350000000003</v>
      </c>
      <c r="V2927">
        <v>7.2727940000000002</v>
      </c>
      <c r="W2927">
        <v>7.2869599999999997</v>
      </c>
      <c r="X2927">
        <v>7.298216</v>
      </c>
      <c r="Y2927">
        <v>7.3071279999999996</v>
      </c>
      <c r="Z2927">
        <v>7.3141610000000004</v>
      </c>
      <c r="AA2927">
        <v>7.3196940000000001</v>
      </c>
      <c r="AB2927">
        <v>7.3240340000000002</v>
      </c>
      <c r="AC2927">
        <v>7.3274299999999997</v>
      </c>
      <c r="AD2927">
        <v>7.3300799999999997</v>
      </c>
      <c r="AE2927">
        <v>7.3321430000000003</v>
      </c>
      <c r="AF2927">
        <v>7.3337450000000004</v>
      </c>
    </row>
    <row r="2928" spans="1:32" x14ac:dyDescent="0.2">
      <c r="A2928" s="8">
        <v>44259</v>
      </c>
      <c r="B2928">
        <v>3.2483590000000002</v>
      </c>
      <c r="C2928">
        <v>4.0234490000000003</v>
      </c>
      <c r="D2928">
        <v>4.642379</v>
      </c>
      <c r="E2928">
        <v>5.1113429999999997</v>
      </c>
      <c r="F2928">
        <v>5.482774</v>
      </c>
      <c r="G2928">
        <v>5.7870330000000001</v>
      </c>
      <c r="H2928">
        <v>6.0418339999999997</v>
      </c>
      <c r="I2928">
        <v>6.2578079999999998</v>
      </c>
      <c r="J2928">
        <v>6.4417239999999998</v>
      </c>
      <c r="K2928">
        <v>6.5982849999999997</v>
      </c>
      <c r="L2928" s="5">
        <v>6.7311019999999999</v>
      </c>
      <c r="M2928">
        <v>6.8431940000000004</v>
      </c>
      <c r="N2928">
        <v>6.9372230000000004</v>
      </c>
      <c r="O2928">
        <v>7.0155989999999999</v>
      </c>
      <c r="P2928">
        <v>7.0805110000000004</v>
      </c>
      <c r="Q2928">
        <v>7.1339410000000001</v>
      </c>
      <c r="R2928">
        <v>7.1776590000000002</v>
      </c>
      <c r="S2928">
        <v>7.2132329999999998</v>
      </c>
      <c r="T2928">
        <v>7.2420289999999996</v>
      </c>
      <c r="U2928">
        <v>7.265225</v>
      </c>
      <c r="V2928">
        <v>7.2838250000000002</v>
      </c>
      <c r="W2928">
        <v>7.2986779999999998</v>
      </c>
      <c r="X2928">
        <v>7.3104909999999999</v>
      </c>
      <c r="Y2928">
        <v>7.3198530000000002</v>
      </c>
      <c r="Z2928">
        <v>7.3272469999999998</v>
      </c>
      <c r="AA2928">
        <v>7.3330679999999999</v>
      </c>
      <c r="AB2928">
        <v>7.337637</v>
      </c>
      <c r="AC2928">
        <v>7.3412139999999999</v>
      </c>
      <c r="AD2928">
        <v>7.3440060000000003</v>
      </c>
      <c r="AE2928">
        <v>7.3461809999999996</v>
      </c>
      <c r="AF2928">
        <v>7.3478700000000003</v>
      </c>
    </row>
    <row r="2929" spans="1:32" x14ac:dyDescent="0.2">
      <c r="A2929" s="8">
        <v>44260</v>
      </c>
      <c r="B2929">
        <v>3.254203</v>
      </c>
      <c r="C2929">
        <v>4.0697369999999999</v>
      </c>
      <c r="D2929">
        <v>4.6824479999999999</v>
      </c>
      <c r="E2929">
        <v>5.1312319999999998</v>
      </c>
      <c r="F2929">
        <v>5.4848549999999996</v>
      </c>
      <c r="G2929">
        <v>5.778384</v>
      </c>
      <c r="H2929">
        <v>6.0292399999999997</v>
      </c>
      <c r="I2929">
        <v>6.2460810000000002</v>
      </c>
      <c r="J2929">
        <v>6.4335430000000002</v>
      </c>
      <c r="K2929">
        <v>6.5946210000000001</v>
      </c>
      <c r="L2929" s="5">
        <v>6.7317799999999997</v>
      </c>
      <c r="M2929">
        <v>6.8473899999999999</v>
      </c>
      <c r="N2929">
        <v>6.9438420000000001</v>
      </c>
      <c r="O2929">
        <v>7.0235200000000004</v>
      </c>
      <c r="P2929">
        <v>7.0887380000000002</v>
      </c>
      <c r="Q2929">
        <v>7.141667</v>
      </c>
      <c r="R2929">
        <v>7.1842889999999997</v>
      </c>
      <c r="S2929">
        <v>7.2183659999999996</v>
      </c>
      <c r="T2929">
        <v>7.2454359999999998</v>
      </c>
      <c r="U2929">
        <v>7.2668109999999997</v>
      </c>
      <c r="V2929">
        <v>7.2835989999999997</v>
      </c>
      <c r="W2929">
        <v>7.2967180000000003</v>
      </c>
      <c r="X2929">
        <v>7.3069240000000004</v>
      </c>
      <c r="Y2929">
        <v>7.3148299999999997</v>
      </c>
      <c r="Z2929">
        <v>7.3209309999999999</v>
      </c>
      <c r="AA2929">
        <v>7.3256220000000001</v>
      </c>
      <c r="AB2929">
        <v>7.3292169999999999</v>
      </c>
      <c r="AC2929">
        <v>7.331963</v>
      </c>
      <c r="AD2929">
        <v>7.3340560000000004</v>
      </c>
      <c r="AE2929">
        <v>7.3356459999999997</v>
      </c>
      <c r="AF2929">
        <v>7.3368510000000002</v>
      </c>
    </row>
    <row r="2930" spans="1:32" x14ac:dyDescent="0.2">
      <c r="A2930" s="8">
        <v>44263</v>
      </c>
      <c r="B2930">
        <v>3.2288830000000002</v>
      </c>
      <c r="C2930">
        <v>4.0864589999999996</v>
      </c>
      <c r="D2930">
        <v>4.725079</v>
      </c>
      <c r="E2930">
        <v>5.1876600000000002</v>
      </c>
      <c r="F2930">
        <v>5.5479789999999998</v>
      </c>
      <c r="G2930">
        <v>5.8439220000000001</v>
      </c>
      <c r="H2930">
        <v>6.0945539999999996</v>
      </c>
      <c r="I2930">
        <v>6.3095460000000001</v>
      </c>
      <c r="J2930">
        <v>6.494186</v>
      </c>
      <c r="K2930">
        <v>6.6519120000000003</v>
      </c>
      <c r="L2930" s="5">
        <v>6.7854979999999996</v>
      </c>
      <c r="M2930">
        <v>6.8975299999999997</v>
      </c>
      <c r="N2930">
        <v>6.9905460000000001</v>
      </c>
      <c r="O2930">
        <v>7.0670250000000001</v>
      </c>
      <c r="P2930">
        <v>7.1293350000000002</v>
      </c>
      <c r="Q2930">
        <v>7.1796720000000001</v>
      </c>
      <c r="R2930">
        <v>7.2200230000000003</v>
      </c>
      <c r="S2930">
        <v>7.2521389999999997</v>
      </c>
      <c r="T2930">
        <v>7.2775340000000002</v>
      </c>
      <c r="U2930">
        <v>7.2974969999999999</v>
      </c>
      <c r="V2930">
        <v>7.3131050000000002</v>
      </c>
      <c r="W2930">
        <v>7.3252459999999999</v>
      </c>
      <c r="X2930">
        <v>7.3346489999999998</v>
      </c>
      <c r="Y2930">
        <v>7.3418989999999997</v>
      </c>
      <c r="Z2930">
        <v>7.3474690000000002</v>
      </c>
      <c r="AA2930">
        <v>7.3517320000000002</v>
      </c>
      <c r="AB2930">
        <v>7.354984</v>
      </c>
      <c r="AC2930">
        <v>7.3574570000000001</v>
      </c>
      <c r="AD2930">
        <v>7.3593330000000003</v>
      </c>
      <c r="AE2930">
        <v>7.3607509999999996</v>
      </c>
      <c r="AF2930">
        <v>7.3618209999999999</v>
      </c>
    </row>
    <row r="2931" spans="1:32" x14ac:dyDescent="0.2">
      <c r="A2931" s="8">
        <v>44264</v>
      </c>
      <c r="B2931">
        <v>3.232612</v>
      </c>
      <c r="C2931">
        <v>4.1665549999999998</v>
      </c>
      <c r="D2931">
        <v>4.8403309999999999</v>
      </c>
      <c r="E2931">
        <v>5.3115699999999997</v>
      </c>
      <c r="F2931">
        <v>5.667726</v>
      </c>
      <c r="G2931">
        <v>5.9540420000000003</v>
      </c>
      <c r="H2931">
        <v>6.1933920000000002</v>
      </c>
      <c r="I2931">
        <v>6.3973040000000001</v>
      </c>
      <c r="J2931">
        <v>6.5718829999999997</v>
      </c>
      <c r="K2931">
        <v>6.7208459999999999</v>
      </c>
      <c r="L2931" s="5">
        <v>6.8469800000000003</v>
      </c>
      <c r="M2931">
        <v>6.9527659999999996</v>
      </c>
      <c r="N2931">
        <v>7.0405939999999996</v>
      </c>
      <c r="O2931">
        <v>7.1127929999999999</v>
      </c>
      <c r="P2931">
        <v>7.1715869999999997</v>
      </c>
      <c r="Q2931">
        <v>7.2190479999999999</v>
      </c>
      <c r="R2931">
        <v>7.2570519999999998</v>
      </c>
      <c r="S2931">
        <v>7.287261</v>
      </c>
      <c r="T2931">
        <v>7.3111119999999996</v>
      </c>
      <c r="U2931">
        <v>7.3298269999999999</v>
      </c>
      <c r="V2931">
        <v>7.34443</v>
      </c>
      <c r="W2931">
        <v>7.355766</v>
      </c>
      <c r="X2931">
        <v>7.3645250000000004</v>
      </c>
      <c r="Y2931">
        <v>7.3712619999999998</v>
      </c>
      <c r="Z2931">
        <v>7.3764240000000001</v>
      </c>
      <c r="AA2931">
        <v>7.3803640000000001</v>
      </c>
      <c r="AB2931">
        <v>7.383362</v>
      </c>
      <c r="AC2931">
        <v>7.3856359999999999</v>
      </c>
      <c r="AD2931">
        <v>7.3873540000000002</v>
      </c>
      <c r="AE2931">
        <v>7.3886500000000002</v>
      </c>
      <c r="AF2931">
        <v>7.3896249999999997</v>
      </c>
    </row>
    <row r="2932" spans="1:32" x14ac:dyDescent="0.2">
      <c r="A2932" s="8">
        <v>44265</v>
      </c>
      <c r="B2932">
        <v>3.1947700000000001</v>
      </c>
      <c r="C2932">
        <v>4.1549129999999996</v>
      </c>
      <c r="D2932">
        <v>4.8757910000000004</v>
      </c>
      <c r="E2932">
        <v>5.3853710000000001</v>
      </c>
      <c r="F2932">
        <v>5.76349</v>
      </c>
      <c r="G2932">
        <v>6.0570000000000004</v>
      </c>
      <c r="H2932">
        <v>6.2932790000000001</v>
      </c>
      <c r="I2932">
        <v>6.488416</v>
      </c>
      <c r="J2932">
        <v>6.6520820000000001</v>
      </c>
      <c r="K2932">
        <v>6.7903719999999996</v>
      </c>
      <c r="L2932" s="5">
        <v>6.9074200000000001</v>
      </c>
      <c r="M2932">
        <v>7.0062959999999999</v>
      </c>
      <c r="N2932">
        <v>7.0894709999999996</v>
      </c>
      <c r="O2932">
        <v>7.1590639999999999</v>
      </c>
      <c r="P2932">
        <v>7.2169449999999999</v>
      </c>
      <c r="Q2932">
        <v>7.2647930000000001</v>
      </c>
      <c r="R2932">
        <v>7.3041090000000004</v>
      </c>
      <c r="S2932">
        <v>7.3362259999999999</v>
      </c>
      <c r="T2932">
        <v>7.3623180000000001</v>
      </c>
      <c r="U2932">
        <v>7.3834049999999998</v>
      </c>
      <c r="V2932">
        <v>7.4003639999999997</v>
      </c>
      <c r="W2932">
        <v>7.4139419999999996</v>
      </c>
      <c r="X2932">
        <v>7.4247649999999998</v>
      </c>
      <c r="Y2932">
        <v>7.4333590000000003</v>
      </c>
      <c r="Z2932">
        <v>7.4401580000000003</v>
      </c>
      <c r="AA2932">
        <v>7.4455169999999997</v>
      </c>
      <c r="AB2932">
        <v>7.4497289999999996</v>
      </c>
      <c r="AC2932">
        <v>7.4530289999999999</v>
      </c>
      <c r="AD2932">
        <v>7.4556079999999998</v>
      </c>
      <c r="AE2932">
        <v>7.4576169999999999</v>
      </c>
      <c r="AF2932">
        <v>7.4591779999999996</v>
      </c>
    </row>
    <row r="2933" spans="1:32" x14ac:dyDescent="0.2">
      <c r="A2933" s="8">
        <v>44267</v>
      </c>
      <c r="B2933">
        <v>3.3407960000000001</v>
      </c>
      <c r="C2933">
        <v>4.1750829999999999</v>
      </c>
      <c r="D2933">
        <v>4.8531389999999996</v>
      </c>
      <c r="E2933">
        <v>5.3643530000000004</v>
      </c>
      <c r="F2933">
        <v>5.7596720000000001</v>
      </c>
      <c r="G2933">
        <v>6.072406</v>
      </c>
      <c r="H2933">
        <v>6.3245430000000002</v>
      </c>
      <c r="I2933">
        <v>6.5308229999999998</v>
      </c>
      <c r="J2933">
        <v>6.7013610000000003</v>
      </c>
      <c r="K2933">
        <v>6.8433089999999996</v>
      </c>
      <c r="L2933" s="5">
        <v>6.9619099999999996</v>
      </c>
      <c r="M2933">
        <v>7.0611499999999996</v>
      </c>
      <c r="N2933">
        <v>7.144171</v>
      </c>
      <c r="O2933">
        <v>7.2135249999999997</v>
      </c>
      <c r="P2933">
        <v>7.2713340000000004</v>
      </c>
      <c r="Q2933">
        <v>7.3193869999999999</v>
      </c>
      <c r="R2933">
        <v>7.3592079999999997</v>
      </c>
      <c r="S2933">
        <v>7.3921010000000003</v>
      </c>
      <c r="T2933">
        <v>7.4191830000000003</v>
      </c>
      <c r="U2933">
        <v>7.4414069999999999</v>
      </c>
      <c r="V2933">
        <v>7.459587</v>
      </c>
      <c r="W2933">
        <v>7.4744120000000001</v>
      </c>
      <c r="X2933">
        <v>7.4864649999999999</v>
      </c>
      <c r="Y2933">
        <v>7.4962359999999997</v>
      </c>
      <c r="Z2933">
        <v>7.5041359999999999</v>
      </c>
      <c r="AA2933">
        <v>7.5105060000000003</v>
      </c>
      <c r="AB2933">
        <v>7.5156299999999998</v>
      </c>
      <c r="AC2933">
        <v>7.5197419999999999</v>
      </c>
      <c r="AD2933">
        <v>7.523034</v>
      </c>
      <c r="AE2933">
        <v>7.5256639999999999</v>
      </c>
      <c r="AF2933">
        <v>7.5277609999999999</v>
      </c>
    </row>
    <row r="2934" spans="1:32" x14ac:dyDescent="0.2">
      <c r="A2934" s="8">
        <v>44270</v>
      </c>
      <c r="B2934">
        <v>3.1973340000000001</v>
      </c>
      <c r="C2934">
        <v>4.1648300000000003</v>
      </c>
      <c r="D2934">
        <v>4.8801329999999998</v>
      </c>
      <c r="E2934">
        <v>5.3827699999999998</v>
      </c>
      <c r="F2934">
        <v>5.7574120000000004</v>
      </c>
      <c r="G2934">
        <v>6.0516829999999997</v>
      </c>
      <c r="H2934">
        <v>6.2921040000000001</v>
      </c>
      <c r="I2934">
        <v>6.4934779999999996</v>
      </c>
      <c r="J2934">
        <v>6.6642919999999997</v>
      </c>
      <c r="K2934">
        <v>6.8097490000000001</v>
      </c>
      <c r="L2934" s="5">
        <v>6.9334049999999996</v>
      </c>
      <c r="M2934">
        <v>7.0380120000000002</v>
      </c>
      <c r="N2934">
        <v>7.1259230000000002</v>
      </c>
      <c r="O2934">
        <v>7.1992640000000003</v>
      </c>
      <c r="P2934">
        <v>7.2599960000000001</v>
      </c>
      <c r="Q2934">
        <v>7.30992</v>
      </c>
      <c r="R2934">
        <v>7.3506739999999997</v>
      </c>
      <c r="S2934">
        <v>7.3837270000000004</v>
      </c>
      <c r="T2934">
        <v>7.4103709999999996</v>
      </c>
      <c r="U2934">
        <v>7.4317260000000003</v>
      </c>
      <c r="V2934">
        <v>7.448753</v>
      </c>
      <c r="W2934">
        <v>7.4622640000000002</v>
      </c>
      <c r="X2934">
        <v>7.4729359999999998</v>
      </c>
      <c r="Y2934">
        <v>7.481331</v>
      </c>
      <c r="Z2934">
        <v>7.4879090000000001</v>
      </c>
      <c r="AA2934">
        <v>7.4930459999999997</v>
      </c>
      <c r="AB2934">
        <v>7.4970429999999997</v>
      </c>
      <c r="AC2934">
        <v>7.5001439999999997</v>
      </c>
      <c r="AD2934">
        <v>7.5025430000000002</v>
      </c>
      <c r="AE2934">
        <v>7.5043939999999996</v>
      </c>
      <c r="AF2934">
        <v>7.5058189999999998</v>
      </c>
    </row>
    <row r="2935" spans="1:32" x14ac:dyDescent="0.2">
      <c r="A2935" s="8">
        <v>44271</v>
      </c>
      <c r="B2935">
        <v>3.1326939999999999</v>
      </c>
      <c r="C2935">
        <v>4.1411809999999996</v>
      </c>
      <c r="D2935">
        <v>4.8757510000000002</v>
      </c>
      <c r="E2935">
        <v>5.3871929999999999</v>
      </c>
      <c r="F2935">
        <v>5.7672619999999997</v>
      </c>
      <c r="G2935">
        <v>6.0660439999999998</v>
      </c>
      <c r="H2935">
        <v>6.3105669999999998</v>
      </c>
      <c r="I2935">
        <v>6.5154759999999996</v>
      </c>
      <c r="J2935">
        <v>6.6890010000000002</v>
      </c>
      <c r="K2935">
        <v>6.8361879999999999</v>
      </c>
      <c r="L2935" s="5">
        <v>6.9605759999999997</v>
      </c>
      <c r="M2935">
        <v>7.0650120000000003</v>
      </c>
      <c r="N2935">
        <v>7.1520089999999996</v>
      </c>
      <c r="O2935">
        <v>7.2238819999999997</v>
      </c>
      <c r="P2935">
        <v>7.2827739999999999</v>
      </c>
      <c r="Q2935">
        <v>7.3306519999999997</v>
      </c>
      <c r="R2935">
        <v>7.3692890000000002</v>
      </c>
      <c r="S2935">
        <v>7.4002540000000003</v>
      </c>
      <c r="T2935">
        <v>7.4249150000000004</v>
      </c>
      <c r="U2935">
        <v>7.4444379999999999</v>
      </c>
      <c r="V2935">
        <v>7.4598120000000003</v>
      </c>
      <c r="W2935">
        <v>7.4718580000000001</v>
      </c>
      <c r="X2935">
        <v>7.4812529999999997</v>
      </c>
      <c r="Y2935">
        <v>7.48855</v>
      </c>
      <c r="Z2935">
        <v>7.4941940000000002</v>
      </c>
      <c r="AA2935">
        <v>7.498545</v>
      </c>
      <c r="AB2935">
        <v>7.501887</v>
      </c>
      <c r="AC2935">
        <v>7.5044469999999999</v>
      </c>
      <c r="AD2935">
        <v>7.5064010000000003</v>
      </c>
      <c r="AE2935">
        <v>7.5078899999999997</v>
      </c>
      <c r="AF2935">
        <v>7.5090199999999996</v>
      </c>
    </row>
    <row r="2936" spans="1:32" x14ac:dyDescent="0.2">
      <c r="A2936" s="8">
        <v>44272</v>
      </c>
      <c r="B2936">
        <v>3.064873</v>
      </c>
      <c r="C2936">
        <v>4.1452140000000002</v>
      </c>
      <c r="D2936">
        <v>4.9047429999999999</v>
      </c>
      <c r="E2936">
        <v>5.4162689999999998</v>
      </c>
      <c r="F2936">
        <v>5.7877700000000001</v>
      </c>
      <c r="G2936">
        <v>6.0768409999999999</v>
      </c>
      <c r="H2936">
        <v>6.3134800000000002</v>
      </c>
      <c r="I2936">
        <v>6.5130850000000002</v>
      </c>
      <c r="J2936">
        <v>6.6836690000000001</v>
      </c>
      <c r="K2936">
        <v>6.8297319999999999</v>
      </c>
      <c r="L2936" s="5">
        <v>6.9542299999999999</v>
      </c>
      <c r="M2936">
        <v>7.0595179999999997</v>
      </c>
      <c r="N2936">
        <v>7.1477399999999998</v>
      </c>
      <c r="O2936">
        <v>7.2209599999999998</v>
      </c>
      <c r="P2936">
        <v>7.2811620000000001</v>
      </c>
      <c r="Q2936">
        <v>7.3302259999999997</v>
      </c>
      <c r="R2936">
        <v>7.369885</v>
      </c>
      <c r="S2936">
        <v>7.4016999999999999</v>
      </c>
      <c r="T2936">
        <v>7.4270449999999997</v>
      </c>
      <c r="U2936">
        <v>7.4471069999999999</v>
      </c>
      <c r="V2936">
        <v>7.4628969999999999</v>
      </c>
      <c r="W2936">
        <v>7.4752559999999999</v>
      </c>
      <c r="X2936">
        <v>7.484883</v>
      </c>
      <c r="Y2936">
        <v>7.4923489999999999</v>
      </c>
      <c r="Z2936">
        <v>7.4981140000000002</v>
      </c>
      <c r="AA2936">
        <v>7.5025490000000001</v>
      </c>
      <c r="AB2936">
        <v>7.5059490000000002</v>
      </c>
      <c r="AC2936">
        <v>7.5085470000000001</v>
      </c>
      <c r="AD2936">
        <v>7.5105250000000003</v>
      </c>
      <c r="AE2936">
        <v>7.5120279999999999</v>
      </c>
      <c r="AF2936">
        <v>7.513166</v>
      </c>
    </row>
    <row r="2937" spans="1:32" x14ac:dyDescent="0.2">
      <c r="A2937" s="8">
        <v>44273</v>
      </c>
      <c r="B2937">
        <v>3.0595349999999999</v>
      </c>
      <c r="C2937">
        <v>4.1404100000000001</v>
      </c>
      <c r="D2937">
        <v>4.9089520000000002</v>
      </c>
      <c r="E2937">
        <v>5.4286979999999998</v>
      </c>
      <c r="F2937">
        <v>5.8047089999999999</v>
      </c>
      <c r="G2937">
        <v>6.0947060000000004</v>
      </c>
      <c r="H2937">
        <v>6.3298040000000002</v>
      </c>
      <c r="I2937">
        <v>6.5265969999999998</v>
      </c>
      <c r="J2937">
        <v>6.6940340000000003</v>
      </c>
      <c r="K2937">
        <v>6.8372169999999999</v>
      </c>
      <c r="L2937" s="5">
        <v>6.9594230000000001</v>
      </c>
      <c r="M2937">
        <v>7.0631190000000004</v>
      </c>
      <c r="N2937">
        <v>7.1504279999999998</v>
      </c>
      <c r="O2937">
        <v>7.223319</v>
      </c>
      <c r="P2937">
        <v>7.2836550000000004</v>
      </c>
      <c r="Q2937">
        <v>7.3331869999999997</v>
      </c>
      <c r="R2937">
        <v>7.3735340000000003</v>
      </c>
      <c r="S2937">
        <v>7.4061620000000001</v>
      </c>
      <c r="T2937">
        <v>7.4323699999999997</v>
      </c>
      <c r="U2937">
        <v>7.4532910000000001</v>
      </c>
      <c r="V2937">
        <v>7.4698979999999997</v>
      </c>
      <c r="W2937">
        <v>7.4830100000000002</v>
      </c>
      <c r="X2937">
        <v>7.4933139999999998</v>
      </c>
      <c r="Y2937">
        <v>7.5013740000000002</v>
      </c>
      <c r="Z2937">
        <v>7.5076539999999996</v>
      </c>
      <c r="AA2937">
        <v>7.5125279999999997</v>
      </c>
      <c r="AB2937">
        <v>7.5162979999999999</v>
      </c>
      <c r="AC2937">
        <v>7.5192040000000002</v>
      </c>
      <c r="AD2937">
        <v>7.5214379999999998</v>
      </c>
      <c r="AE2937">
        <v>7.5231500000000002</v>
      </c>
      <c r="AF2937">
        <v>7.5244580000000001</v>
      </c>
    </row>
    <row r="2938" spans="1:32" x14ac:dyDescent="0.2">
      <c r="A2938" s="8">
        <v>44274</v>
      </c>
      <c r="B2938">
        <v>3.1955140000000002</v>
      </c>
      <c r="C2938">
        <v>4.1981900000000003</v>
      </c>
      <c r="D2938">
        <v>4.9279289999999998</v>
      </c>
      <c r="E2938">
        <v>5.4309440000000002</v>
      </c>
      <c r="F2938">
        <v>5.7992499999999998</v>
      </c>
      <c r="G2938">
        <v>6.0849460000000004</v>
      </c>
      <c r="H2938">
        <v>6.3170609999999998</v>
      </c>
      <c r="I2938">
        <v>6.5116209999999999</v>
      </c>
      <c r="J2938">
        <v>6.6775469999999997</v>
      </c>
      <c r="K2938">
        <v>6.8200240000000001</v>
      </c>
      <c r="L2938" s="5">
        <v>6.9423589999999997</v>
      </c>
      <c r="M2938">
        <v>7.046964</v>
      </c>
      <c r="N2938">
        <v>7.1358420000000002</v>
      </c>
      <c r="O2938">
        <v>7.2108040000000004</v>
      </c>
      <c r="P2938">
        <v>7.2735459999999996</v>
      </c>
      <c r="Q2938">
        <v>7.3256639999999997</v>
      </c>
      <c r="R2938">
        <v>7.3686439999999997</v>
      </c>
      <c r="S2938">
        <v>7.4038459999999997</v>
      </c>
      <c r="T2938">
        <v>7.4324950000000003</v>
      </c>
      <c r="U2938">
        <v>7.455673</v>
      </c>
      <c r="V2938">
        <v>7.4743230000000001</v>
      </c>
      <c r="W2938">
        <v>7.4892529999999997</v>
      </c>
      <c r="X2938">
        <v>7.5011489999999998</v>
      </c>
      <c r="Y2938">
        <v>7.5105870000000001</v>
      </c>
      <c r="Z2938">
        <v>7.5180449999999999</v>
      </c>
      <c r="AA2938">
        <v>7.5239159999999998</v>
      </c>
      <c r="AB2938">
        <v>7.5285229999999999</v>
      </c>
      <c r="AC2938">
        <v>7.5321249999999997</v>
      </c>
      <c r="AD2938">
        <v>7.5349339999999998</v>
      </c>
      <c r="AE2938">
        <v>7.5371180000000004</v>
      </c>
      <c r="AF2938">
        <v>7.5388120000000001</v>
      </c>
    </row>
    <row r="2939" spans="1:32" x14ac:dyDescent="0.2">
      <c r="A2939" s="8">
        <v>44277</v>
      </c>
      <c r="B2939">
        <v>3.3389449999999998</v>
      </c>
      <c r="C2939">
        <v>4.2148440000000003</v>
      </c>
      <c r="D2939">
        <v>4.9092520000000004</v>
      </c>
      <c r="E2939">
        <v>5.4204359999999996</v>
      </c>
      <c r="F2939">
        <v>5.8082019999999996</v>
      </c>
      <c r="G2939">
        <v>6.1110360000000004</v>
      </c>
      <c r="H2939">
        <v>6.3537340000000002</v>
      </c>
      <c r="I2939">
        <v>6.5523759999999998</v>
      </c>
      <c r="J2939">
        <v>6.7175390000000004</v>
      </c>
      <c r="K2939">
        <v>6.8563450000000001</v>
      </c>
      <c r="L2939" s="5">
        <v>6.9737539999999996</v>
      </c>
      <c r="M2939">
        <v>7.0733730000000001</v>
      </c>
      <c r="N2939">
        <v>7.1579499999999996</v>
      </c>
      <c r="O2939">
        <v>7.2296779999999998</v>
      </c>
      <c r="P2939">
        <v>7.290368</v>
      </c>
      <c r="Q2939">
        <v>7.3415650000000001</v>
      </c>
      <c r="R2939">
        <v>7.3846049999999996</v>
      </c>
      <c r="S2939">
        <v>7.4206529999999997</v>
      </c>
      <c r="T2939">
        <v>7.4507310000000002</v>
      </c>
      <c r="U2939">
        <v>7.4757350000000002</v>
      </c>
      <c r="V2939">
        <v>7.4964440000000003</v>
      </c>
      <c r="W2939">
        <v>7.5135350000000001</v>
      </c>
      <c r="X2939">
        <v>7.5275910000000001</v>
      </c>
      <c r="Y2939">
        <v>7.5391149999999998</v>
      </c>
      <c r="Z2939">
        <v>7.5485329999999999</v>
      </c>
      <c r="AA2939">
        <v>7.5562079999999998</v>
      </c>
      <c r="AB2939">
        <v>7.5624440000000002</v>
      </c>
      <c r="AC2939">
        <v>7.5674979999999996</v>
      </c>
      <c r="AD2939">
        <v>7.5715839999999996</v>
      </c>
      <c r="AE2939">
        <v>7.5748800000000003</v>
      </c>
      <c r="AF2939">
        <v>7.5775319999999997</v>
      </c>
    </row>
    <row r="2940" spans="1:32" x14ac:dyDescent="0.2">
      <c r="A2940" s="8">
        <v>44278</v>
      </c>
      <c r="B2940">
        <v>3.2805949999999999</v>
      </c>
      <c r="C2940">
        <v>4.2393200000000002</v>
      </c>
      <c r="D2940">
        <v>4.9515200000000004</v>
      </c>
      <c r="E2940">
        <v>5.4497150000000003</v>
      </c>
      <c r="F2940">
        <v>5.8169649999999997</v>
      </c>
      <c r="G2940">
        <v>6.1019370000000004</v>
      </c>
      <c r="H2940">
        <v>6.3327790000000004</v>
      </c>
      <c r="I2940">
        <v>6.5256619999999996</v>
      </c>
      <c r="J2940">
        <v>6.6899230000000003</v>
      </c>
      <c r="K2940">
        <v>6.8311250000000001</v>
      </c>
      <c r="L2940" s="5">
        <v>6.9528080000000001</v>
      </c>
      <c r="M2940">
        <v>7.0574709999999996</v>
      </c>
      <c r="N2940">
        <v>7.1470880000000001</v>
      </c>
      <c r="O2940">
        <v>7.2233720000000003</v>
      </c>
      <c r="P2940">
        <v>7.2878829999999999</v>
      </c>
      <c r="Q2940">
        <v>7.3420750000000004</v>
      </c>
      <c r="R2940">
        <v>7.3873009999999999</v>
      </c>
      <c r="S2940">
        <v>7.4248060000000002</v>
      </c>
      <c r="T2940">
        <v>7.4557250000000002</v>
      </c>
      <c r="U2940">
        <v>7.481071</v>
      </c>
      <c r="V2940">
        <v>7.501741</v>
      </c>
      <c r="W2940">
        <v>7.5185149999999998</v>
      </c>
      <c r="X2940">
        <v>7.5320679999999998</v>
      </c>
      <c r="Y2940">
        <v>7.5429709999999996</v>
      </c>
      <c r="Z2940">
        <v>7.5517079999999996</v>
      </c>
      <c r="AA2940">
        <v>7.5586849999999997</v>
      </c>
      <c r="AB2940">
        <v>7.5642379999999996</v>
      </c>
      <c r="AC2940">
        <v>7.5686419999999996</v>
      </c>
      <c r="AD2940">
        <v>7.5721259999999999</v>
      </c>
      <c r="AE2940">
        <v>7.5748749999999996</v>
      </c>
      <c r="AF2940">
        <v>7.5770369999999998</v>
      </c>
    </row>
    <row r="2941" spans="1:32" x14ac:dyDescent="0.2">
      <c r="A2941" s="8">
        <v>44279</v>
      </c>
      <c r="B2941">
        <v>3.2530760000000001</v>
      </c>
      <c r="C2941">
        <v>4.2175589999999996</v>
      </c>
      <c r="D2941">
        <v>4.9251639999999997</v>
      </c>
      <c r="E2941">
        <v>5.416639</v>
      </c>
      <c r="F2941">
        <v>5.7791079999999999</v>
      </c>
      <c r="G2941">
        <v>6.0624079999999996</v>
      </c>
      <c r="H2941">
        <v>6.2945029999999997</v>
      </c>
      <c r="I2941">
        <v>6.4908580000000002</v>
      </c>
      <c r="J2941">
        <v>6.6600109999999999</v>
      </c>
      <c r="K2941">
        <v>6.8068150000000003</v>
      </c>
      <c r="L2941" s="5">
        <v>6.934266</v>
      </c>
      <c r="M2941">
        <v>7.0444829999999996</v>
      </c>
      <c r="N2941">
        <v>7.1392040000000003</v>
      </c>
      <c r="O2941">
        <v>7.2200170000000004</v>
      </c>
      <c r="P2941">
        <v>7.2884390000000003</v>
      </c>
      <c r="Q2941">
        <v>7.3459339999999997</v>
      </c>
      <c r="R2941">
        <v>7.3938969999999999</v>
      </c>
      <c r="S2941">
        <v>7.4336339999999996</v>
      </c>
      <c r="T2941">
        <v>7.466348</v>
      </c>
      <c r="U2941">
        <v>7.4931190000000001</v>
      </c>
      <c r="V2941">
        <v>7.5149059999999999</v>
      </c>
      <c r="W2941">
        <v>7.5325490000000004</v>
      </c>
      <c r="X2941">
        <v>7.546767</v>
      </c>
      <c r="Y2941">
        <v>7.5581769999999997</v>
      </c>
      <c r="Z2941">
        <v>7.5672959999999998</v>
      </c>
      <c r="AA2941">
        <v>7.5745560000000003</v>
      </c>
      <c r="AB2941">
        <v>7.5803180000000001</v>
      </c>
      <c r="AC2941">
        <v>7.5848750000000003</v>
      </c>
      <c r="AD2941">
        <v>7.5884679999999998</v>
      </c>
      <c r="AE2941">
        <v>7.5912940000000004</v>
      </c>
      <c r="AF2941">
        <v>7.5935100000000002</v>
      </c>
    </row>
    <row r="2942" spans="1:32" x14ac:dyDescent="0.2">
      <c r="A2942" s="8">
        <v>44280</v>
      </c>
      <c r="B2942">
        <v>3.1714229999999999</v>
      </c>
      <c r="C2942">
        <v>4.1542779999999997</v>
      </c>
      <c r="D2942">
        <v>4.8755280000000001</v>
      </c>
      <c r="E2942">
        <v>5.3723299999999998</v>
      </c>
      <c r="F2942">
        <v>5.7336559999999999</v>
      </c>
      <c r="G2942">
        <v>6.0121359999999999</v>
      </c>
      <c r="H2942">
        <v>6.238251</v>
      </c>
      <c r="I2942">
        <v>6.4292749999999996</v>
      </c>
      <c r="J2942">
        <v>6.594824</v>
      </c>
      <c r="K2942">
        <v>6.740221</v>
      </c>
      <c r="L2942" s="5">
        <v>6.8684979999999998</v>
      </c>
      <c r="M2942">
        <v>6.9815339999999999</v>
      </c>
      <c r="N2942">
        <v>7.0806880000000003</v>
      </c>
      <c r="O2942">
        <v>7.1671149999999999</v>
      </c>
      <c r="P2942">
        <v>7.2419149999999997</v>
      </c>
      <c r="Q2942">
        <v>7.3061780000000001</v>
      </c>
      <c r="R2942">
        <v>7.3609929999999997</v>
      </c>
      <c r="S2942">
        <v>7.4074260000000001</v>
      </c>
      <c r="T2942">
        <v>7.4465060000000003</v>
      </c>
      <c r="U2942">
        <v>7.4791970000000001</v>
      </c>
      <c r="V2942">
        <v>7.5063899999999997</v>
      </c>
      <c r="W2942">
        <v>7.5288909999999998</v>
      </c>
      <c r="X2942">
        <v>7.5474209999999999</v>
      </c>
      <c r="Y2942">
        <v>7.5626110000000004</v>
      </c>
      <c r="Z2942">
        <v>7.5750120000000001</v>
      </c>
      <c r="AA2942">
        <v>7.5850970000000002</v>
      </c>
      <c r="AB2942">
        <v>7.5932700000000004</v>
      </c>
      <c r="AC2942">
        <v>7.5998710000000003</v>
      </c>
      <c r="AD2942">
        <v>7.6051859999999998</v>
      </c>
      <c r="AE2942">
        <v>7.6094530000000002</v>
      </c>
      <c r="AF2942">
        <v>7.6128689999999999</v>
      </c>
    </row>
    <row r="2943" spans="1:32" x14ac:dyDescent="0.2">
      <c r="A2943" s="8">
        <v>44281</v>
      </c>
      <c r="B2943">
        <v>3.094274</v>
      </c>
      <c r="C2943">
        <v>4.110201</v>
      </c>
      <c r="D2943">
        <v>4.8558500000000002</v>
      </c>
      <c r="E2943">
        <v>5.3669500000000001</v>
      </c>
      <c r="F2943">
        <v>5.7351450000000002</v>
      </c>
      <c r="G2943">
        <v>6.0155539999999998</v>
      </c>
      <c r="H2943">
        <v>6.2406779999999999</v>
      </c>
      <c r="I2943">
        <v>6.429284</v>
      </c>
      <c r="J2943">
        <v>6.5919980000000002</v>
      </c>
      <c r="K2943">
        <v>6.7347710000000003</v>
      </c>
      <c r="L2943" s="5">
        <v>6.86097</v>
      </c>
      <c r="M2943">
        <v>6.9726140000000001</v>
      </c>
      <c r="N2943">
        <v>7.0710699999999997</v>
      </c>
      <c r="O2943">
        <v>7.1574239999999998</v>
      </c>
      <c r="P2943">
        <v>7.2326689999999996</v>
      </c>
      <c r="Q2943">
        <v>7.2977780000000001</v>
      </c>
      <c r="R2943">
        <v>7.3537210000000002</v>
      </c>
      <c r="S2943">
        <v>7.4014639999999998</v>
      </c>
      <c r="T2943">
        <v>7.4419469999999999</v>
      </c>
      <c r="U2943">
        <v>7.4760660000000003</v>
      </c>
      <c r="V2943">
        <v>7.5046580000000001</v>
      </c>
      <c r="W2943">
        <v>7.5284940000000002</v>
      </c>
      <c r="X2943">
        <v>7.5482670000000001</v>
      </c>
      <c r="Y2943">
        <v>7.5645959999999999</v>
      </c>
      <c r="Z2943">
        <v>7.5780240000000001</v>
      </c>
      <c r="AA2943">
        <v>7.5890240000000002</v>
      </c>
      <c r="AB2943">
        <v>7.5980020000000001</v>
      </c>
      <c r="AC2943">
        <v>7.6053050000000004</v>
      </c>
      <c r="AD2943">
        <v>7.6112270000000004</v>
      </c>
      <c r="AE2943">
        <v>7.616015</v>
      </c>
      <c r="AF2943">
        <v>7.6198759999999996</v>
      </c>
    </row>
    <row r="2944" spans="1:32" x14ac:dyDescent="0.2">
      <c r="A2944" s="8">
        <v>44284</v>
      </c>
      <c r="B2944">
        <v>3.0779640000000001</v>
      </c>
      <c r="C2944">
        <v>4.0983530000000004</v>
      </c>
      <c r="D2944">
        <v>4.8453150000000003</v>
      </c>
      <c r="E2944">
        <v>5.3568249999999997</v>
      </c>
      <c r="F2944">
        <v>5.7256850000000004</v>
      </c>
      <c r="G2944">
        <v>6.0072929999999998</v>
      </c>
      <c r="H2944">
        <v>6.2340439999999999</v>
      </c>
      <c r="I2944">
        <v>6.4244830000000004</v>
      </c>
      <c r="J2944">
        <v>6.589016</v>
      </c>
      <c r="K2944">
        <v>6.7334269999999998</v>
      </c>
      <c r="L2944" s="5">
        <v>6.8609799999999996</v>
      </c>
      <c r="M2944">
        <v>6.973649</v>
      </c>
      <c r="N2944">
        <v>7.0727969999999996</v>
      </c>
      <c r="O2944">
        <v>7.1595360000000001</v>
      </c>
      <c r="P2944">
        <v>7.2349009999999998</v>
      </c>
      <c r="Q2944">
        <v>7.2999150000000004</v>
      </c>
      <c r="R2944">
        <v>7.3555999999999999</v>
      </c>
      <c r="S2944">
        <v>7.4029660000000002</v>
      </c>
      <c r="T2944">
        <v>7.4429949999999998</v>
      </c>
      <c r="U2944">
        <v>7.4766180000000002</v>
      </c>
      <c r="V2944">
        <v>7.5046989999999996</v>
      </c>
      <c r="W2944">
        <v>7.5280279999999999</v>
      </c>
      <c r="X2944">
        <v>7.5473150000000002</v>
      </c>
      <c r="Y2944">
        <v>7.5631880000000002</v>
      </c>
      <c r="Z2944">
        <v>7.5761960000000004</v>
      </c>
      <c r="AA2944">
        <v>7.5868149999999996</v>
      </c>
      <c r="AB2944">
        <v>7.595453</v>
      </c>
      <c r="AC2944">
        <v>7.602455</v>
      </c>
      <c r="AD2944">
        <v>7.6081139999999996</v>
      </c>
      <c r="AE2944">
        <v>7.6126740000000002</v>
      </c>
      <c r="AF2944">
        <v>7.6163379999999998</v>
      </c>
    </row>
    <row r="2945" spans="1:32" x14ac:dyDescent="0.2">
      <c r="A2945" s="8">
        <v>44285</v>
      </c>
      <c r="B2945">
        <v>3.1320299999999999</v>
      </c>
      <c r="C2945">
        <v>4.1234089999999997</v>
      </c>
      <c r="D2945">
        <v>4.8484369999999997</v>
      </c>
      <c r="E2945">
        <v>5.348033</v>
      </c>
      <c r="F2945">
        <v>5.7128810000000003</v>
      </c>
      <c r="G2945">
        <v>5.9957859999999998</v>
      </c>
      <c r="H2945">
        <v>6.2268280000000003</v>
      </c>
      <c r="I2945">
        <v>6.4227650000000001</v>
      </c>
      <c r="J2945">
        <v>6.592784</v>
      </c>
      <c r="K2945">
        <v>6.7419289999999998</v>
      </c>
      <c r="L2945" s="5">
        <v>6.8730969999999996</v>
      </c>
      <c r="M2945">
        <v>6.9881529999999996</v>
      </c>
      <c r="N2945">
        <v>7.0885170000000004</v>
      </c>
      <c r="O2945">
        <v>7.1754550000000004</v>
      </c>
      <c r="P2945">
        <v>7.2501930000000003</v>
      </c>
      <c r="Q2945">
        <v>7.3139570000000003</v>
      </c>
      <c r="R2945">
        <v>7.3679560000000004</v>
      </c>
      <c r="S2945">
        <v>7.4133680000000002</v>
      </c>
      <c r="T2945">
        <v>7.4513069999999999</v>
      </c>
      <c r="U2945">
        <v>7.4828099999999997</v>
      </c>
      <c r="V2945">
        <v>7.5088220000000003</v>
      </c>
      <c r="W2945">
        <v>7.5301869999999997</v>
      </c>
      <c r="X2945">
        <v>7.5476510000000001</v>
      </c>
      <c r="Y2945">
        <v>7.5618619999999996</v>
      </c>
      <c r="Z2945">
        <v>7.5733790000000001</v>
      </c>
      <c r="AA2945">
        <v>7.5826770000000003</v>
      </c>
      <c r="AB2945">
        <v>7.5901560000000003</v>
      </c>
      <c r="AC2945">
        <v>7.5961530000000002</v>
      </c>
      <c r="AD2945">
        <v>7.6009460000000004</v>
      </c>
      <c r="AE2945">
        <v>7.6047669999999998</v>
      </c>
      <c r="AF2945">
        <v>7.6078039999999998</v>
      </c>
    </row>
    <row r="2946" spans="1:32" x14ac:dyDescent="0.2">
      <c r="A2946" s="8">
        <v>44286</v>
      </c>
      <c r="B2946">
        <v>3.2485029999999999</v>
      </c>
      <c r="C2946">
        <v>4.1294919999999999</v>
      </c>
      <c r="D2946">
        <v>4.8223630000000002</v>
      </c>
      <c r="E2946">
        <v>5.3295589999999997</v>
      </c>
      <c r="F2946">
        <v>5.713921</v>
      </c>
      <c r="G2946">
        <v>6.0154969999999999</v>
      </c>
      <c r="H2946">
        <v>6.2596720000000001</v>
      </c>
      <c r="I2946">
        <v>6.4625159999999999</v>
      </c>
      <c r="J2946">
        <v>6.6342549999999996</v>
      </c>
      <c r="K2946">
        <v>6.7815009999999996</v>
      </c>
      <c r="L2946" s="5">
        <v>6.9086619999999996</v>
      </c>
      <c r="M2946">
        <v>7.0188220000000001</v>
      </c>
      <c r="N2946">
        <v>7.1142700000000003</v>
      </c>
      <c r="O2946">
        <v>7.1968230000000002</v>
      </c>
      <c r="P2946">
        <v>7.2680030000000002</v>
      </c>
      <c r="Q2946">
        <v>7.3291430000000002</v>
      </c>
      <c r="R2946">
        <v>7.381437</v>
      </c>
      <c r="S2946">
        <v>7.4259680000000001</v>
      </c>
      <c r="T2946">
        <v>7.4637219999999997</v>
      </c>
      <c r="U2946">
        <v>7.4955920000000003</v>
      </c>
      <c r="V2946">
        <v>7.5223839999999997</v>
      </c>
      <c r="W2946">
        <v>7.5448149999999998</v>
      </c>
      <c r="X2946">
        <v>7.5635250000000003</v>
      </c>
      <c r="Y2946">
        <v>7.5790749999999996</v>
      </c>
      <c r="Z2946">
        <v>7.5919549999999996</v>
      </c>
      <c r="AA2946">
        <v>7.602589</v>
      </c>
      <c r="AB2946">
        <v>7.6113410000000004</v>
      </c>
      <c r="AC2946">
        <v>7.6185260000000001</v>
      </c>
      <c r="AD2946">
        <v>7.6244069999999997</v>
      </c>
      <c r="AE2946">
        <v>7.6292090000000004</v>
      </c>
      <c r="AF2946">
        <v>7.6331199999999999</v>
      </c>
    </row>
    <row r="2947" spans="1:32" x14ac:dyDescent="0.2">
      <c r="A2947" s="8">
        <v>44287</v>
      </c>
      <c r="B2947">
        <v>3.2333289999999999</v>
      </c>
      <c r="C2947">
        <v>4.1196529999999996</v>
      </c>
      <c r="D2947">
        <v>4.8211510000000004</v>
      </c>
      <c r="E2947">
        <v>5.3360260000000004</v>
      </c>
      <c r="F2947">
        <v>5.7256429999999998</v>
      </c>
      <c r="G2947">
        <v>6.0298970000000001</v>
      </c>
      <c r="H2947">
        <v>6.2746079999999997</v>
      </c>
      <c r="I2947">
        <v>6.4764660000000003</v>
      </c>
      <c r="J2947">
        <v>6.6463010000000002</v>
      </c>
      <c r="K2947">
        <v>6.7912229999999996</v>
      </c>
      <c r="L2947" s="5">
        <v>6.9160089999999999</v>
      </c>
      <c r="M2947">
        <v>7.0239880000000001</v>
      </c>
      <c r="N2947">
        <v>7.1175930000000003</v>
      </c>
      <c r="O2947">
        <v>7.1987040000000002</v>
      </c>
      <c r="P2947">
        <v>7.2688540000000001</v>
      </c>
      <c r="Q2947">
        <v>7.3293489999999997</v>
      </c>
      <c r="R2947">
        <v>7.3813360000000001</v>
      </c>
      <c r="S2947">
        <v>7.4258420000000003</v>
      </c>
      <c r="T2947">
        <v>7.4637929999999999</v>
      </c>
      <c r="U2947">
        <v>7.4960279999999999</v>
      </c>
      <c r="V2947">
        <v>7.523301</v>
      </c>
      <c r="W2947">
        <v>7.5462889999999998</v>
      </c>
      <c r="X2947">
        <v>7.5655950000000001</v>
      </c>
      <c r="Y2947">
        <v>7.581753</v>
      </c>
      <c r="Z2947">
        <v>7.5952330000000003</v>
      </c>
      <c r="AA2947">
        <v>7.6064429999999996</v>
      </c>
      <c r="AB2947">
        <v>7.6157370000000002</v>
      </c>
      <c r="AC2947">
        <v>7.6234229999999998</v>
      </c>
      <c r="AD2947">
        <v>7.6297610000000002</v>
      </c>
      <c r="AE2947">
        <v>7.6349749999999998</v>
      </c>
      <c r="AF2947">
        <v>7.6392540000000002</v>
      </c>
    </row>
    <row r="2948" spans="1:32" x14ac:dyDescent="0.2">
      <c r="A2948" s="8">
        <v>44291</v>
      </c>
      <c r="B2948">
        <v>3.2491859999999999</v>
      </c>
      <c r="C2948">
        <v>4.1003299999999996</v>
      </c>
      <c r="D2948">
        <v>4.7837230000000002</v>
      </c>
      <c r="E2948">
        <v>5.2919179999999999</v>
      </c>
      <c r="F2948">
        <v>5.6804550000000003</v>
      </c>
      <c r="G2948">
        <v>5.9860259999999998</v>
      </c>
      <c r="H2948">
        <v>6.2327969999999997</v>
      </c>
      <c r="I2948">
        <v>6.4366919999999999</v>
      </c>
      <c r="J2948">
        <v>6.6082530000000004</v>
      </c>
      <c r="K2948">
        <v>6.7545440000000001</v>
      </c>
      <c r="L2948" s="5">
        <v>6.880401</v>
      </c>
      <c r="M2948">
        <v>6.9892440000000002</v>
      </c>
      <c r="N2948">
        <v>7.0835929999999996</v>
      </c>
      <c r="O2948">
        <v>7.1653960000000003</v>
      </c>
      <c r="P2948">
        <v>7.2362310000000001</v>
      </c>
      <c r="Q2948">
        <v>7.2974300000000003</v>
      </c>
      <c r="R2948">
        <v>7.3501500000000002</v>
      </c>
      <c r="S2948">
        <v>7.395416</v>
      </c>
      <c r="T2948">
        <v>7.4341470000000003</v>
      </c>
      <c r="U2948">
        <v>7.4671690000000002</v>
      </c>
      <c r="V2948">
        <v>7.4952220000000001</v>
      </c>
      <c r="W2948">
        <v>7.5189729999999999</v>
      </c>
      <c r="X2948">
        <v>7.5390139999999999</v>
      </c>
      <c r="Y2948">
        <v>7.5558699999999996</v>
      </c>
      <c r="Z2948">
        <v>7.5700019999999997</v>
      </c>
      <c r="AA2948">
        <v>7.581817</v>
      </c>
      <c r="AB2948">
        <v>7.5916670000000002</v>
      </c>
      <c r="AC2948">
        <v>7.5998559999999999</v>
      </c>
      <c r="AD2948">
        <v>7.6066479999999999</v>
      </c>
      <c r="AE2948">
        <v>7.6122680000000003</v>
      </c>
      <c r="AF2948">
        <v>7.6169060000000002</v>
      </c>
    </row>
    <row r="2949" spans="1:32" x14ac:dyDescent="0.2">
      <c r="A2949" s="8">
        <v>44292</v>
      </c>
      <c r="B2949">
        <v>3.0705239999999998</v>
      </c>
      <c r="C2949">
        <v>4.0292260000000004</v>
      </c>
      <c r="D2949">
        <v>4.7538119999999999</v>
      </c>
      <c r="E2949">
        <v>5.266394</v>
      </c>
      <c r="F2949">
        <v>5.646147</v>
      </c>
      <c r="G2949">
        <v>5.941281</v>
      </c>
      <c r="H2949">
        <v>6.1807290000000004</v>
      </c>
      <c r="I2949">
        <v>6.3816519999999999</v>
      </c>
      <c r="J2949">
        <v>6.5541600000000004</v>
      </c>
      <c r="K2949">
        <v>6.7042599999999997</v>
      </c>
      <c r="L2949" s="5">
        <v>6.8356380000000003</v>
      </c>
      <c r="M2949">
        <v>6.9507190000000003</v>
      </c>
      <c r="N2949">
        <v>7.0512709999999998</v>
      </c>
      <c r="O2949">
        <v>7.1387400000000003</v>
      </c>
      <c r="P2949">
        <v>7.21441</v>
      </c>
      <c r="Q2949">
        <v>7.2794840000000001</v>
      </c>
      <c r="R2949">
        <v>7.3351090000000001</v>
      </c>
      <c r="S2949">
        <v>7.3823730000000003</v>
      </c>
      <c r="T2949">
        <v>7.4223059999999998</v>
      </c>
      <c r="U2949">
        <v>7.4558609999999996</v>
      </c>
      <c r="V2949">
        <v>7.4839130000000003</v>
      </c>
      <c r="W2949">
        <v>7.5072530000000004</v>
      </c>
      <c r="X2949">
        <v>7.526586</v>
      </c>
      <c r="Y2949">
        <v>7.5425329999999997</v>
      </c>
      <c r="Z2949">
        <v>7.5556359999999998</v>
      </c>
      <c r="AA2949">
        <v>7.5663629999999999</v>
      </c>
      <c r="AB2949">
        <v>7.5751160000000004</v>
      </c>
      <c r="AC2949">
        <v>7.5822349999999998</v>
      </c>
      <c r="AD2949">
        <v>7.5880080000000003</v>
      </c>
      <c r="AE2949">
        <v>7.5926770000000001</v>
      </c>
      <c r="AF2949">
        <v>7.596444</v>
      </c>
    </row>
    <row r="2950" spans="1:32" x14ac:dyDescent="0.2">
      <c r="A2950" s="8">
        <v>44293</v>
      </c>
      <c r="B2950">
        <v>3.1091790000000001</v>
      </c>
      <c r="C2950">
        <v>4.0297049999999999</v>
      </c>
      <c r="D2950">
        <v>4.7345600000000001</v>
      </c>
      <c r="E2950">
        <v>5.2375540000000003</v>
      </c>
      <c r="F2950">
        <v>5.6115269999999997</v>
      </c>
      <c r="G2950">
        <v>5.9020590000000004</v>
      </c>
      <c r="H2950">
        <v>6.1372939999999998</v>
      </c>
      <c r="I2950">
        <v>6.3343889999999998</v>
      </c>
      <c r="J2950">
        <v>6.5037070000000003</v>
      </c>
      <c r="K2950">
        <v>6.6515079999999998</v>
      </c>
      <c r="L2950" s="5">
        <v>6.781631</v>
      </c>
      <c r="M2950">
        <v>6.8965389999999998</v>
      </c>
      <c r="N2950">
        <v>6.9979399999999998</v>
      </c>
      <c r="O2950">
        <v>7.087148</v>
      </c>
      <c r="P2950">
        <v>7.1652820000000004</v>
      </c>
      <c r="Q2950">
        <v>7.2333629999999998</v>
      </c>
      <c r="R2950">
        <v>7.2923600000000004</v>
      </c>
      <c r="S2950">
        <v>7.3432040000000001</v>
      </c>
      <c r="T2950">
        <v>7.3867839999999996</v>
      </c>
      <c r="U2950">
        <v>7.4239439999999997</v>
      </c>
      <c r="V2950">
        <v>7.4554749999999999</v>
      </c>
      <c r="W2950">
        <v>7.4821039999999996</v>
      </c>
      <c r="X2950">
        <v>7.5044959999999996</v>
      </c>
      <c r="Y2950">
        <v>7.5232460000000003</v>
      </c>
      <c r="Z2950">
        <v>7.538888</v>
      </c>
      <c r="AA2950">
        <v>7.5518900000000002</v>
      </c>
      <c r="AB2950">
        <v>7.5626610000000003</v>
      </c>
      <c r="AC2950">
        <v>7.5715560000000002</v>
      </c>
      <c r="AD2950">
        <v>7.5788799999999998</v>
      </c>
      <c r="AE2950">
        <v>7.5848940000000002</v>
      </c>
      <c r="AF2950">
        <v>7.5898199999999996</v>
      </c>
    </row>
    <row r="2951" spans="1:32" x14ac:dyDescent="0.2">
      <c r="A2951" s="8">
        <v>44294</v>
      </c>
      <c r="B2951">
        <v>3.0446499999999999</v>
      </c>
      <c r="C2951">
        <v>3.9769380000000001</v>
      </c>
      <c r="D2951">
        <v>4.6811369999999997</v>
      </c>
      <c r="E2951">
        <v>5.177054</v>
      </c>
      <c r="F2951">
        <v>5.5422159999999998</v>
      </c>
      <c r="G2951">
        <v>5.8247580000000001</v>
      </c>
      <c r="H2951">
        <v>6.05403</v>
      </c>
      <c r="I2951">
        <v>6.2475800000000001</v>
      </c>
      <c r="J2951">
        <v>6.4156979999999999</v>
      </c>
      <c r="K2951">
        <v>6.5643279999999997</v>
      </c>
      <c r="L2951" s="5">
        <v>6.6969000000000003</v>
      </c>
      <c r="M2951">
        <v>6.8154519999999996</v>
      </c>
      <c r="N2951">
        <v>6.9213019999999998</v>
      </c>
      <c r="O2951">
        <v>7.0154300000000003</v>
      </c>
      <c r="P2951">
        <v>7.0986830000000003</v>
      </c>
      <c r="Q2951">
        <v>7.1718700000000002</v>
      </c>
      <c r="R2951">
        <v>7.2358079999999996</v>
      </c>
      <c r="S2951">
        <v>7.2913189999999997</v>
      </c>
      <c r="T2951">
        <v>7.3392270000000002</v>
      </c>
      <c r="U2951">
        <v>7.3803369999999999</v>
      </c>
      <c r="V2951">
        <v>7.4154270000000002</v>
      </c>
      <c r="W2951">
        <v>7.445227</v>
      </c>
      <c r="X2951">
        <v>7.4704160000000002</v>
      </c>
      <c r="Y2951">
        <v>7.4916159999999996</v>
      </c>
      <c r="Z2951">
        <v>7.509385</v>
      </c>
      <c r="AA2951">
        <v>7.5242230000000001</v>
      </c>
      <c r="AB2951">
        <v>7.5365690000000001</v>
      </c>
      <c r="AC2951">
        <v>7.5468080000000004</v>
      </c>
      <c r="AD2951">
        <v>7.5552739999999998</v>
      </c>
      <c r="AE2951">
        <v>7.5622530000000001</v>
      </c>
      <c r="AF2951">
        <v>7.5679920000000003</v>
      </c>
    </row>
    <row r="2952" spans="1:32" x14ac:dyDescent="0.2">
      <c r="A2952" s="8">
        <v>44295</v>
      </c>
      <c r="B2952">
        <v>2.913958</v>
      </c>
      <c r="C2952">
        <v>3.923073</v>
      </c>
      <c r="D2952">
        <v>4.6692900000000002</v>
      </c>
      <c r="E2952">
        <v>5.1817260000000003</v>
      </c>
      <c r="F2952">
        <v>5.5495939999999999</v>
      </c>
      <c r="G2952">
        <v>5.8280859999999999</v>
      </c>
      <c r="H2952">
        <v>6.0506520000000004</v>
      </c>
      <c r="I2952">
        <v>6.2370929999999998</v>
      </c>
      <c r="J2952">
        <v>6.3988269999999998</v>
      </c>
      <c r="K2952">
        <v>6.5422589999999996</v>
      </c>
      <c r="L2952" s="5">
        <v>6.6709110000000003</v>
      </c>
      <c r="M2952">
        <v>6.786721</v>
      </c>
      <c r="N2952">
        <v>6.8908230000000001</v>
      </c>
      <c r="O2952">
        <v>6.9839909999999996</v>
      </c>
      <c r="P2952">
        <v>7.0668749999999996</v>
      </c>
      <c r="Q2952">
        <v>7.1401159999999999</v>
      </c>
      <c r="R2952">
        <v>7.2043910000000002</v>
      </c>
      <c r="S2952">
        <v>7.2604139999999999</v>
      </c>
      <c r="T2952">
        <v>7.3089259999999996</v>
      </c>
      <c r="U2952">
        <v>7.3506749999999998</v>
      </c>
      <c r="V2952">
        <v>7.3863969999999997</v>
      </c>
      <c r="W2952">
        <v>7.4167959999999997</v>
      </c>
      <c r="X2952">
        <v>7.4425379999999999</v>
      </c>
      <c r="Y2952">
        <v>7.4642330000000001</v>
      </c>
      <c r="Z2952">
        <v>7.4824400000000004</v>
      </c>
      <c r="AA2952">
        <v>7.4976570000000002</v>
      </c>
      <c r="AB2952">
        <v>7.5103299999999997</v>
      </c>
      <c r="AC2952">
        <v>7.5208459999999997</v>
      </c>
      <c r="AD2952">
        <v>7.5295439999999996</v>
      </c>
      <c r="AE2952">
        <v>7.5367179999999996</v>
      </c>
      <c r="AF2952">
        <v>7.5426169999999999</v>
      </c>
    </row>
    <row r="2953" spans="1:32" x14ac:dyDescent="0.2">
      <c r="A2953" s="8">
        <v>44298</v>
      </c>
      <c r="B2953">
        <v>3.0968550000000001</v>
      </c>
      <c r="C2953">
        <v>3.955336</v>
      </c>
      <c r="D2953">
        <v>4.635186</v>
      </c>
      <c r="E2953">
        <v>5.1325310000000002</v>
      </c>
      <c r="F2953">
        <v>5.5069150000000002</v>
      </c>
      <c r="G2953">
        <v>5.798</v>
      </c>
      <c r="H2953">
        <v>6.0319539999999998</v>
      </c>
      <c r="I2953">
        <v>6.2258769999999997</v>
      </c>
      <c r="J2953">
        <v>6.3908560000000003</v>
      </c>
      <c r="K2953">
        <v>6.5340439999999997</v>
      </c>
      <c r="L2953" s="5">
        <v>6.660056</v>
      </c>
      <c r="M2953">
        <v>6.7719079999999998</v>
      </c>
      <c r="N2953">
        <v>6.8716220000000003</v>
      </c>
      <c r="O2953">
        <v>6.9606260000000004</v>
      </c>
      <c r="P2953">
        <v>7.0399929999999999</v>
      </c>
      <c r="Q2953">
        <v>7.1105960000000001</v>
      </c>
      <c r="R2953">
        <v>7.1731959999999999</v>
      </c>
      <c r="S2953">
        <v>7.2284879999999996</v>
      </c>
      <c r="T2953">
        <v>7.2771239999999997</v>
      </c>
      <c r="U2953">
        <v>7.3197279999999996</v>
      </c>
      <c r="V2953">
        <v>7.3568920000000002</v>
      </c>
      <c r="W2953">
        <v>7.3891819999999999</v>
      </c>
      <c r="X2953">
        <v>7.4171259999999997</v>
      </c>
      <c r="Y2953">
        <v>7.4412200000000004</v>
      </c>
      <c r="Z2953">
        <v>7.4619200000000001</v>
      </c>
      <c r="AA2953">
        <v>7.4796449999999997</v>
      </c>
      <c r="AB2953">
        <v>7.4947749999999997</v>
      </c>
      <c r="AC2953">
        <v>7.5076499999999999</v>
      </c>
      <c r="AD2953">
        <v>7.5185760000000004</v>
      </c>
      <c r="AE2953">
        <v>7.5278229999999997</v>
      </c>
      <c r="AF2953">
        <v>7.5356290000000001</v>
      </c>
    </row>
    <row r="2954" spans="1:32" x14ac:dyDescent="0.2">
      <c r="A2954" s="8">
        <v>44299</v>
      </c>
      <c r="B2954">
        <v>2.9770850000000002</v>
      </c>
      <c r="C2954">
        <v>3.9694729999999998</v>
      </c>
      <c r="D2954">
        <v>4.7051460000000001</v>
      </c>
      <c r="E2954">
        <v>5.2131420000000004</v>
      </c>
      <c r="F2954">
        <v>5.5804869999999998</v>
      </c>
      <c r="G2954">
        <v>5.8604760000000002</v>
      </c>
      <c r="H2954">
        <v>6.0851280000000001</v>
      </c>
      <c r="I2954">
        <v>6.273288</v>
      </c>
      <c r="J2954">
        <v>6.4358180000000003</v>
      </c>
      <c r="K2954">
        <v>6.5788840000000004</v>
      </c>
      <c r="L2954" s="5">
        <v>6.7059790000000001</v>
      </c>
      <c r="M2954">
        <v>6.8191550000000003</v>
      </c>
      <c r="N2954">
        <v>6.9197360000000003</v>
      </c>
      <c r="O2954">
        <v>7.0087140000000003</v>
      </c>
      <c r="P2954">
        <v>7.0869609999999996</v>
      </c>
      <c r="Q2954">
        <v>7.155322</v>
      </c>
      <c r="R2954">
        <v>7.2146480000000004</v>
      </c>
      <c r="S2954">
        <v>7.2657939999999996</v>
      </c>
      <c r="T2954">
        <v>7.3096110000000003</v>
      </c>
      <c r="U2954">
        <v>7.3469249999999997</v>
      </c>
      <c r="V2954">
        <v>7.3785259999999999</v>
      </c>
      <c r="W2954">
        <v>7.4051470000000004</v>
      </c>
      <c r="X2954">
        <v>7.4274659999999999</v>
      </c>
      <c r="Y2954">
        <v>7.4460930000000003</v>
      </c>
      <c r="Z2954">
        <v>7.4615739999999997</v>
      </c>
      <c r="AA2954">
        <v>7.4743909999999998</v>
      </c>
      <c r="AB2954">
        <v>7.4849629999999996</v>
      </c>
      <c r="AC2954">
        <v>7.4936540000000003</v>
      </c>
      <c r="AD2954">
        <v>7.5007770000000002</v>
      </c>
      <c r="AE2954">
        <v>7.5065970000000002</v>
      </c>
      <c r="AF2954">
        <v>7.5113399999999997</v>
      </c>
    </row>
    <row r="2955" spans="1:32" x14ac:dyDescent="0.2">
      <c r="A2955" s="8">
        <v>44300</v>
      </c>
      <c r="B2955">
        <v>3.067904</v>
      </c>
      <c r="C2955">
        <v>3.9882650000000002</v>
      </c>
      <c r="D2955">
        <v>4.7056750000000003</v>
      </c>
      <c r="E2955">
        <v>5.222035</v>
      </c>
      <c r="F2955">
        <v>5.6048549999999997</v>
      </c>
      <c r="G2955">
        <v>5.8984779999999999</v>
      </c>
      <c r="H2955">
        <v>6.1317529999999998</v>
      </c>
      <c r="I2955">
        <v>6.3232650000000001</v>
      </c>
      <c r="J2955">
        <v>6.484896</v>
      </c>
      <c r="K2955">
        <v>6.6242099999999997</v>
      </c>
      <c r="L2955" s="5">
        <v>6.7460319999999996</v>
      </c>
      <c r="M2955">
        <v>6.853491</v>
      </c>
      <c r="N2955">
        <v>6.9486780000000001</v>
      </c>
      <c r="O2955">
        <v>7.0330750000000002</v>
      </c>
      <c r="P2955">
        <v>7.1078060000000001</v>
      </c>
      <c r="Q2955">
        <v>7.173794</v>
      </c>
      <c r="R2955">
        <v>7.2318499999999997</v>
      </c>
      <c r="S2955">
        <v>7.2827159999999997</v>
      </c>
      <c r="T2955">
        <v>7.3270860000000004</v>
      </c>
      <c r="U2955">
        <v>7.3656199999999998</v>
      </c>
      <c r="V2955">
        <v>7.3989390000000004</v>
      </c>
      <c r="W2955">
        <v>7.4276280000000003</v>
      </c>
      <c r="X2955">
        <v>7.452229</v>
      </c>
      <c r="Y2955">
        <v>7.4732430000000001</v>
      </c>
      <c r="Z2955">
        <v>7.4911289999999999</v>
      </c>
      <c r="AA2955">
        <v>7.5062980000000001</v>
      </c>
      <c r="AB2955">
        <v>7.5191210000000002</v>
      </c>
      <c r="AC2955">
        <v>7.5299290000000001</v>
      </c>
      <c r="AD2955">
        <v>7.5390110000000004</v>
      </c>
      <c r="AE2955">
        <v>7.5466220000000002</v>
      </c>
      <c r="AF2955">
        <v>7.5529840000000004</v>
      </c>
    </row>
    <row r="2956" spans="1:32" x14ac:dyDescent="0.2">
      <c r="A2956" s="8">
        <v>44301</v>
      </c>
      <c r="B2956">
        <v>3.1745549999999998</v>
      </c>
      <c r="C2956">
        <v>4.0338060000000002</v>
      </c>
      <c r="D2956">
        <v>4.7174759999999996</v>
      </c>
      <c r="E2956">
        <v>5.2203949999999999</v>
      </c>
      <c r="F2956">
        <v>5.600835</v>
      </c>
      <c r="G2956">
        <v>5.8974729999999997</v>
      </c>
      <c r="H2956">
        <v>6.1358069999999998</v>
      </c>
      <c r="I2956">
        <v>6.3325589999999998</v>
      </c>
      <c r="J2956">
        <v>6.4986769999999998</v>
      </c>
      <c r="K2956">
        <v>6.6413419999999999</v>
      </c>
      <c r="L2956" s="5">
        <v>6.7653230000000004</v>
      </c>
      <c r="M2956">
        <v>6.8738530000000004</v>
      </c>
      <c r="N2956">
        <v>6.9692100000000003</v>
      </c>
      <c r="O2956">
        <v>7.0530780000000002</v>
      </c>
      <c r="P2956">
        <v>7.1267750000000003</v>
      </c>
      <c r="Q2956">
        <v>7.191395</v>
      </c>
      <c r="R2956">
        <v>7.2478870000000004</v>
      </c>
      <c r="S2956">
        <v>7.2971029999999999</v>
      </c>
      <c r="T2956">
        <v>7.3398209999999997</v>
      </c>
      <c r="U2956">
        <v>7.3767569999999996</v>
      </c>
      <c r="V2956">
        <v>7.4085710000000002</v>
      </c>
      <c r="W2956">
        <v>7.4358719999999998</v>
      </c>
      <c r="X2956">
        <v>7.4592159999999996</v>
      </c>
      <c r="Y2956">
        <v>7.4791059999999998</v>
      </c>
      <c r="Z2956">
        <v>7.495997</v>
      </c>
      <c r="AA2956">
        <v>7.5102960000000003</v>
      </c>
      <c r="AB2956">
        <v>7.5223659999999999</v>
      </c>
      <c r="AC2956">
        <v>7.5325240000000004</v>
      </c>
      <c r="AD2956">
        <v>7.5410500000000003</v>
      </c>
      <c r="AE2956">
        <v>7.5481879999999997</v>
      </c>
      <c r="AF2956">
        <v>7.5541510000000001</v>
      </c>
    </row>
    <row r="2957" spans="1:32" x14ac:dyDescent="0.2">
      <c r="A2957" s="8">
        <v>44302</v>
      </c>
      <c r="B2957">
        <v>3.101029</v>
      </c>
      <c r="C2957">
        <v>4.0020709999999999</v>
      </c>
      <c r="D2957">
        <v>4.7102440000000003</v>
      </c>
      <c r="E2957">
        <v>5.2255560000000001</v>
      </c>
      <c r="F2957">
        <v>5.6121879999999997</v>
      </c>
      <c r="G2957">
        <v>5.9120530000000002</v>
      </c>
      <c r="H2957">
        <v>6.1523120000000002</v>
      </c>
      <c r="I2957">
        <v>6.3504680000000002</v>
      </c>
      <c r="J2957">
        <v>6.5177680000000002</v>
      </c>
      <c r="K2957">
        <v>6.6614649999999997</v>
      </c>
      <c r="L2957" s="5">
        <v>6.7863009999999999</v>
      </c>
      <c r="M2957">
        <v>6.8954610000000001</v>
      </c>
      <c r="N2957">
        <v>6.9911820000000002</v>
      </c>
      <c r="O2957">
        <v>7.0751289999999996</v>
      </c>
      <c r="P2957">
        <v>7.1486239999999999</v>
      </c>
      <c r="Q2957">
        <v>7.2127860000000004</v>
      </c>
      <c r="R2957">
        <v>7.2685959999999996</v>
      </c>
      <c r="S2957">
        <v>7.3169500000000003</v>
      </c>
      <c r="T2957">
        <v>7.35867</v>
      </c>
      <c r="U2957">
        <v>7.3945150000000002</v>
      </c>
      <c r="V2957">
        <v>7.4251870000000002</v>
      </c>
      <c r="W2957">
        <v>7.451327</v>
      </c>
      <c r="X2957">
        <v>7.4735199999999997</v>
      </c>
      <c r="Y2957">
        <v>7.4922930000000001</v>
      </c>
      <c r="Z2957">
        <v>7.5081179999999996</v>
      </c>
      <c r="AA2957">
        <v>7.5214150000000002</v>
      </c>
      <c r="AB2957">
        <v>7.5325530000000001</v>
      </c>
      <c r="AC2957">
        <v>7.5418539999999998</v>
      </c>
      <c r="AD2957">
        <v>7.5496020000000001</v>
      </c>
      <c r="AE2957">
        <v>7.5560369999999999</v>
      </c>
      <c r="AF2957">
        <v>7.5613700000000001</v>
      </c>
    </row>
    <row r="2958" spans="1:32" x14ac:dyDescent="0.2">
      <c r="A2958" s="8">
        <v>44305</v>
      </c>
      <c r="B2958">
        <v>3.0436160000000001</v>
      </c>
      <c r="C2958">
        <v>3.9626329999999998</v>
      </c>
      <c r="D2958">
        <v>4.6709899999999998</v>
      </c>
      <c r="E2958">
        <v>5.1801459999999997</v>
      </c>
      <c r="F2958">
        <v>5.5609820000000001</v>
      </c>
      <c r="G2958">
        <v>5.8578320000000001</v>
      </c>
      <c r="H2958">
        <v>6.0981339999999999</v>
      </c>
      <c r="I2958">
        <v>6.2987390000000003</v>
      </c>
      <c r="J2958">
        <v>6.4699720000000003</v>
      </c>
      <c r="K2958">
        <v>6.618214</v>
      </c>
      <c r="L2958" s="5">
        <v>6.7475199999999997</v>
      </c>
      <c r="M2958">
        <v>6.8606049999999996</v>
      </c>
      <c r="N2958">
        <v>6.9594319999999996</v>
      </c>
      <c r="O2958">
        <v>7.0455509999999997</v>
      </c>
      <c r="P2958">
        <v>7.1202860000000001</v>
      </c>
      <c r="Q2958">
        <v>7.1848280000000004</v>
      </c>
      <c r="R2958">
        <v>7.2402819999999997</v>
      </c>
      <c r="S2958">
        <v>7.2876789999999998</v>
      </c>
      <c r="T2958">
        <v>7.3279839999999998</v>
      </c>
      <c r="U2958">
        <v>7.3620900000000002</v>
      </c>
      <c r="V2958">
        <v>7.3908129999999996</v>
      </c>
      <c r="W2958">
        <v>7.4148969999999998</v>
      </c>
      <c r="X2958">
        <v>7.4350059999999996</v>
      </c>
      <c r="Y2958">
        <v>7.4517309999999997</v>
      </c>
      <c r="Z2958">
        <v>7.4655880000000003</v>
      </c>
      <c r="AA2958">
        <v>7.4770310000000002</v>
      </c>
      <c r="AB2958">
        <v>7.4864499999999996</v>
      </c>
      <c r="AC2958">
        <v>7.4941779999999998</v>
      </c>
      <c r="AD2958">
        <v>7.500502</v>
      </c>
      <c r="AE2958">
        <v>7.5056620000000001</v>
      </c>
      <c r="AF2958">
        <v>7.509862</v>
      </c>
    </row>
    <row r="2959" spans="1:32" x14ac:dyDescent="0.2">
      <c r="A2959" s="8">
        <v>44306</v>
      </c>
      <c r="B2959">
        <v>3.0596700000000001</v>
      </c>
      <c r="C2959">
        <v>3.9743439999999999</v>
      </c>
      <c r="D2959">
        <v>4.6718099999999998</v>
      </c>
      <c r="E2959">
        <v>5.1684799999999997</v>
      </c>
      <c r="F2959">
        <v>5.5379569999999996</v>
      </c>
      <c r="G2959">
        <v>5.8258460000000003</v>
      </c>
      <c r="H2959">
        <v>6.0599860000000003</v>
      </c>
      <c r="I2959">
        <v>6.2571260000000004</v>
      </c>
      <c r="J2959">
        <v>6.4272390000000001</v>
      </c>
      <c r="K2959">
        <v>6.5762549999999997</v>
      </c>
      <c r="L2959" s="5">
        <v>6.7077640000000001</v>
      </c>
      <c r="M2959">
        <v>6.8240550000000004</v>
      </c>
      <c r="N2959">
        <v>6.9267240000000001</v>
      </c>
      <c r="O2959">
        <v>7.0170250000000003</v>
      </c>
      <c r="P2959">
        <v>7.0960489999999998</v>
      </c>
      <c r="Q2959">
        <v>7.1648160000000001</v>
      </c>
      <c r="R2959">
        <v>7.2243110000000001</v>
      </c>
      <c r="S2959">
        <v>7.2754849999999998</v>
      </c>
      <c r="T2959">
        <v>7.3192560000000002</v>
      </c>
      <c r="U2959">
        <v>7.3564949999999998</v>
      </c>
      <c r="V2959">
        <v>7.3880160000000004</v>
      </c>
      <c r="W2959">
        <v>7.4145709999999996</v>
      </c>
      <c r="X2959">
        <v>7.4368429999999996</v>
      </c>
      <c r="Y2959">
        <v>7.455444</v>
      </c>
      <c r="Z2959">
        <v>7.4709199999999996</v>
      </c>
      <c r="AA2959">
        <v>7.4837490000000004</v>
      </c>
      <c r="AB2959">
        <v>7.4943470000000003</v>
      </c>
      <c r="AC2959">
        <v>7.5030760000000001</v>
      </c>
      <c r="AD2959">
        <v>7.510243</v>
      </c>
      <c r="AE2959">
        <v>7.5161110000000004</v>
      </c>
      <c r="AF2959">
        <v>7.5209039999999998</v>
      </c>
    </row>
    <row r="2960" spans="1:32" x14ac:dyDescent="0.2">
      <c r="A2960" s="8">
        <v>44307</v>
      </c>
      <c r="B2960">
        <v>3.1942159999999999</v>
      </c>
      <c r="C2960">
        <v>4.0447600000000001</v>
      </c>
      <c r="D2960">
        <v>4.6929030000000003</v>
      </c>
      <c r="E2960">
        <v>5.1569900000000004</v>
      </c>
      <c r="F2960">
        <v>5.5063409999999999</v>
      </c>
      <c r="G2960">
        <v>5.7830510000000004</v>
      </c>
      <c r="H2960">
        <v>6.0121969999999996</v>
      </c>
      <c r="I2960">
        <v>6.2084320000000002</v>
      </c>
      <c r="J2960">
        <v>6.3801839999999999</v>
      </c>
      <c r="K2960">
        <v>6.5322810000000002</v>
      </c>
      <c r="L2960" s="5">
        <v>6.6675529999999998</v>
      </c>
      <c r="M2960">
        <v>6.7877850000000004</v>
      </c>
      <c r="N2960">
        <v>6.8942610000000002</v>
      </c>
      <c r="O2960">
        <v>6.9880519999999997</v>
      </c>
      <c r="P2960">
        <v>7.0701590000000003</v>
      </c>
      <c r="Q2960">
        <v>7.1415749999999996</v>
      </c>
      <c r="R2960">
        <v>7.2032910000000001</v>
      </c>
      <c r="S2960">
        <v>7.2562939999999996</v>
      </c>
      <c r="T2960">
        <v>7.3015439999999998</v>
      </c>
      <c r="U2960">
        <v>7.3399580000000002</v>
      </c>
      <c r="V2960">
        <v>7.3723999999999998</v>
      </c>
      <c r="W2960">
        <v>7.3996630000000003</v>
      </c>
      <c r="X2960">
        <v>7.422472</v>
      </c>
      <c r="Y2960">
        <v>7.4414730000000002</v>
      </c>
      <c r="Z2960">
        <v>7.4572390000000004</v>
      </c>
      <c r="AA2960">
        <v>7.4702739999999999</v>
      </c>
      <c r="AB2960">
        <v>7.4810140000000001</v>
      </c>
      <c r="AC2960">
        <v>7.4898350000000002</v>
      </c>
      <c r="AD2960">
        <v>7.497058</v>
      </c>
      <c r="AE2960">
        <v>7.5029570000000003</v>
      </c>
      <c r="AF2960">
        <v>7.5077610000000004</v>
      </c>
    </row>
    <row r="2961" spans="1:32" x14ac:dyDescent="0.2">
      <c r="A2961" s="8">
        <v>44308</v>
      </c>
      <c r="B2961">
        <v>3.2207710000000001</v>
      </c>
      <c r="C2961">
        <v>4.0293679999999998</v>
      </c>
      <c r="D2961">
        <v>4.6684369999999999</v>
      </c>
      <c r="E2961">
        <v>5.1392990000000003</v>
      </c>
      <c r="F2961">
        <v>5.4993090000000002</v>
      </c>
      <c r="G2961">
        <v>5.7851460000000001</v>
      </c>
      <c r="H2961">
        <v>6.0200319999999996</v>
      </c>
      <c r="I2961">
        <v>6.2185430000000004</v>
      </c>
      <c r="J2961">
        <v>6.3898000000000001</v>
      </c>
      <c r="K2961">
        <v>6.539536</v>
      </c>
      <c r="L2961" s="5">
        <v>6.6714359999999999</v>
      </c>
      <c r="M2961">
        <v>6.7879680000000002</v>
      </c>
      <c r="N2961">
        <v>6.8909050000000001</v>
      </c>
      <c r="O2961">
        <v>6.9816269999999996</v>
      </c>
      <c r="P2961">
        <v>7.0613000000000001</v>
      </c>
      <c r="Q2961">
        <v>7.1309709999999997</v>
      </c>
      <c r="R2961">
        <v>7.1916120000000001</v>
      </c>
      <c r="S2961">
        <v>7.2441430000000002</v>
      </c>
      <c r="T2961">
        <v>7.2894319999999997</v>
      </c>
      <c r="U2961">
        <v>7.3282990000000003</v>
      </c>
      <c r="V2961">
        <v>7.3615069999999996</v>
      </c>
      <c r="W2961">
        <v>7.389761</v>
      </c>
      <c r="X2961">
        <v>7.4137029999999999</v>
      </c>
      <c r="Y2961">
        <v>7.4339149999999998</v>
      </c>
      <c r="Z2961">
        <v>7.4509189999999998</v>
      </c>
      <c r="AA2961">
        <v>7.4651750000000003</v>
      </c>
      <c r="AB2961">
        <v>7.4770909999999997</v>
      </c>
      <c r="AC2961">
        <v>7.4870210000000004</v>
      </c>
      <c r="AD2961">
        <v>7.4952740000000002</v>
      </c>
      <c r="AE2961">
        <v>7.5021149999999999</v>
      </c>
      <c r="AF2961">
        <v>7.507771</v>
      </c>
    </row>
    <row r="2962" spans="1:32" x14ac:dyDescent="0.2">
      <c r="A2962" s="8">
        <v>44309</v>
      </c>
      <c r="B2962">
        <v>3.253752</v>
      </c>
      <c r="C2962">
        <v>3.9943209999999998</v>
      </c>
      <c r="D2962">
        <v>4.6096349999999999</v>
      </c>
      <c r="E2962">
        <v>5.0823929999999997</v>
      </c>
      <c r="F2962">
        <v>5.4541810000000002</v>
      </c>
      <c r="G2962">
        <v>5.7534470000000004</v>
      </c>
      <c r="H2962">
        <v>5.9996219999999996</v>
      </c>
      <c r="I2962">
        <v>6.2059850000000001</v>
      </c>
      <c r="J2962">
        <v>6.3816550000000003</v>
      </c>
      <c r="K2962">
        <v>6.5329560000000004</v>
      </c>
      <c r="L2962" s="5">
        <v>6.6643480000000004</v>
      </c>
      <c r="M2962">
        <v>6.7790559999999997</v>
      </c>
      <c r="N2962">
        <v>6.8794890000000004</v>
      </c>
      <c r="O2962">
        <v>6.9675140000000004</v>
      </c>
      <c r="P2962">
        <v>7.044638</v>
      </c>
      <c r="Q2962">
        <v>7.1121210000000001</v>
      </c>
      <c r="R2962">
        <v>7.171049</v>
      </c>
      <c r="S2962">
        <v>7.2223810000000004</v>
      </c>
      <c r="T2962">
        <v>7.2669750000000004</v>
      </c>
      <c r="U2962">
        <v>7.3056020000000004</v>
      </c>
      <c r="V2962">
        <v>7.3389639999999998</v>
      </c>
      <c r="W2962">
        <v>7.367693</v>
      </c>
      <c r="X2962">
        <v>7.3923620000000003</v>
      </c>
      <c r="Y2962">
        <v>7.4134830000000003</v>
      </c>
      <c r="Z2962">
        <v>7.4315189999999998</v>
      </c>
      <c r="AA2962">
        <v>7.446879</v>
      </c>
      <c r="AB2962">
        <v>7.4599270000000004</v>
      </c>
      <c r="AC2962">
        <v>7.4709849999999998</v>
      </c>
      <c r="AD2962">
        <v>7.4803350000000002</v>
      </c>
      <c r="AE2962">
        <v>7.4882220000000004</v>
      </c>
      <c r="AF2962">
        <v>7.4948629999999996</v>
      </c>
    </row>
    <row r="2963" spans="1:32" x14ac:dyDescent="0.2">
      <c r="A2963" s="8">
        <v>44312</v>
      </c>
      <c r="B2963">
        <v>3.327833</v>
      </c>
      <c r="C2963">
        <v>4.0579229999999997</v>
      </c>
      <c r="D2963">
        <v>4.6633339999999999</v>
      </c>
      <c r="E2963">
        <v>5.1273270000000002</v>
      </c>
      <c r="F2963">
        <v>5.4911989999999999</v>
      </c>
      <c r="G2963">
        <v>5.7832319999999999</v>
      </c>
      <c r="H2963">
        <v>6.0227550000000001</v>
      </c>
      <c r="I2963">
        <v>6.2229950000000001</v>
      </c>
      <c r="J2963">
        <v>6.3930360000000004</v>
      </c>
      <c r="K2963">
        <v>6.5391820000000003</v>
      </c>
      <c r="L2963" s="5">
        <v>6.6658749999999998</v>
      </c>
      <c r="M2963">
        <v>6.7763220000000004</v>
      </c>
      <c r="N2963">
        <v>6.8729110000000002</v>
      </c>
      <c r="O2963">
        <v>6.9574870000000004</v>
      </c>
      <c r="P2963">
        <v>7.0315329999999996</v>
      </c>
      <c r="Q2963">
        <v>7.0962820000000004</v>
      </c>
      <c r="R2963">
        <v>7.1527960000000004</v>
      </c>
      <c r="S2963">
        <v>7.2020030000000004</v>
      </c>
      <c r="T2963">
        <v>7.2447359999999996</v>
      </c>
      <c r="U2963">
        <v>7.2817400000000001</v>
      </c>
      <c r="V2963">
        <v>7.3136910000000004</v>
      </c>
      <c r="W2963">
        <v>7.3411980000000003</v>
      </c>
      <c r="X2963">
        <v>7.3648110000000004</v>
      </c>
      <c r="Y2963">
        <v>7.3850249999999997</v>
      </c>
      <c r="Z2963">
        <v>7.4022819999999996</v>
      </c>
      <c r="AA2963">
        <v>7.416976</v>
      </c>
      <c r="AB2963">
        <v>7.4294549999999999</v>
      </c>
      <c r="AC2963">
        <v>7.440029</v>
      </c>
      <c r="AD2963">
        <v>7.4489669999999997</v>
      </c>
      <c r="AE2963">
        <v>7.4565070000000002</v>
      </c>
      <c r="AF2963">
        <v>7.4628519999999998</v>
      </c>
    </row>
    <row r="2964" spans="1:32" x14ac:dyDescent="0.2">
      <c r="A2964" s="8">
        <v>44313</v>
      </c>
      <c r="B2964">
        <v>3.1770429999999998</v>
      </c>
      <c r="C2964">
        <v>3.998891</v>
      </c>
      <c r="D2964">
        <v>4.6458449999999996</v>
      </c>
      <c r="E2964">
        <v>5.1211880000000001</v>
      </c>
      <c r="F2964">
        <v>5.4840629999999999</v>
      </c>
      <c r="G2964">
        <v>5.7719500000000004</v>
      </c>
      <c r="H2964">
        <v>6.0083710000000004</v>
      </c>
      <c r="I2964">
        <v>6.2079760000000004</v>
      </c>
      <c r="J2964">
        <v>6.3798769999999996</v>
      </c>
      <c r="K2964">
        <v>6.5297929999999997</v>
      </c>
      <c r="L2964" s="5">
        <v>6.6614100000000001</v>
      </c>
      <c r="M2964">
        <v>6.7772259999999998</v>
      </c>
      <c r="N2964">
        <v>6.8790639999999996</v>
      </c>
      <c r="O2964">
        <v>6.9683729999999997</v>
      </c>
      <c r="P2964">
        <v>7.0463899999999997</v>
      </c>
      <c r="Q2964">
        <v>7.114236</v>
      </c>
      <c r="R2964">
        <v>7.1729529999999997</v>
      </c>
      <c r="S2964">
        <v>7.2235209999999999</v>
      </c>
      <c r="T2964">
        <v>7.2668609999999996</v>
      </c>
      <c r="U2964">
        <v>7.3038319999999999</v>
      </c>
      <c r="V2964">
        <v>7.3352300000000001</v>
      </c>
      <c r="W2964">
        <v>7.3617809999999997</v>
      </c>
      <c r="X2964">
        <v>7.384144</v>
      </c>
      <c r="Y2964">
        <v>7.4029090000000002</v>
      </c>
      <c r="Z2964">
        <v>7.4185970000000001</v>
      </c>
      <c r="AA2964">
        <v>7.4316709999999997</v>
      </c>
      <c r="AB2964">
        <v>7.4425309999999998</v>
      </c>
      <c r="AC2964">
        <v>7.4515260000000003</v>
      </c>
      <c r="AD2964">
        <v>7.4589559999999997</v>
      </c>
      <c r="AE2964">
        <v>7.465077</v>
      </c>
      <c r="AF2964">
        <v>7.4701069999999996</v>
      </c>
    </row>
    <row r="2965" spans="1:32" x14ac:dyDescent="0.2">
      <c r="A2965" s="8">
        <v>44314</v>
      </c>
      <c r="B2965">
        <v>3.0956269999999999</v>
      </c>
      <c r="C2965">
        <v>3.9768669999999999</v>
      </c>
      <c r="D2965">
        <v>4.6563330000000001</v>
      </c>
      <c r="E2965">
        <v>5.1444299999999998</v>
      </c>
      <c r="F2965">
        <v>5.5092809999999997</v>
      </c>
      <c r="G2965">
        <v>5.7937919999999998</v>
      </c>
      <c r="H2965">
        <v>6.0246469999999999</v>
      </c>
      <c r="I2965">
        <v>6.2182459999999997</v>
      </c>
      <c r="J2965">
        <v>6.3845929999999997</v>
      </c>
      <c r="K2965">
        <v>6.5297869999999998</v>
      </c>
      <c r="L2965" s="5">
        <v>6.6576110000000002</v>
      </c>
      <c r="M2965">
        <v>6.7705130000000002</v>
      </c>
      <c r="N2965">
        <v>6.8701939999999997</v>
      </c>
      <c r="O2965">
        <v>6.9579639999999996</v>
      </c>
      <c r="P2965">
        <v>7.0349250000000003</v>
      </c>
      <c r="Q2965">
        <v>7.1020789999999998</v>
      </c>
      <c r="R2965">
        <v>7.1603680000000001</v>
      </c>
      <c r="S2965">
        <v>7.2106940000000002</v>
      </c>
      <c r="T2965">
        <v>7.2539170000000004</v>
      </c>
      <c r="U2965">
        <v>7.2908530000000003</v>
      </c>
      <c r="V2965">
        <v>7.3222639999999997</v>
      </c>
      <c r="W2965">
        <v>7.3488559999999996</v>
      </c>
      <c r="X2965">
        <v>7.37127</v>
      </c>
      <c r="Y2965">
        <v>7.3900880000000004</v>
      </c>
      <c r="Z2965">
        <v>7.4058270000000004</v>
      </c>
      <c r="AA2965">
        <v>7.4189439999999998</v>
      </c>
      <c r="AB2965">
        <v>7.4298400000000004</v>
      </c>
      <c r="AC2965">
        <v>7.4388620000000003</v>
      </c>
      <c r="AD2965">
        <v>7.4463119999999998</v>
      </c>
      <c r="AE2965">
        <v>7.4524470000000003</v>
      </c>
      <c r="AF2965">
        <v>7.4574850000000001</v>
      </c>
    </row>
    <row r="2966" spans="1:32" x14ac:dyDescent="0.2">
      <c r="A2966" s="8">
        <v>44315</v>
      </c>
      <c r="B2966">
        <v>3.1380050000000002</v>
      </c>
      <c r="C2966">
        <v>3.9673889999999998</v>
      </c>
      <c r="D2966">
        <v>4.6354689999999996</v>
      </c>
      <c r="E2966">
        <v>5.1336839999999997</v>
      </c>
      <c r="F2966">
        <v>5.515574</v>
      </c>
      <c r="G2966">
        <v>5.816738</v>
      </c>
      <c r="H2966">
        <v>6.0607439999999997</v>
      </c>
      <c r="I2966">
        <v>6.2631709999999998</v>
      </c>
      <c r="J2966">
        <v>6.4343339999999998</v>
      </c>
      <c r="K2966">
        <v>6.5811260000000003</v>
      </c>
      <c r="L2966" s="5">
        <v>6.7082319999999998</v>
      </c>
      <c r="M2966">
        <v>6.8189279999999997</v>
      </c>
      <c r="N2966">
        <v>6.9156000000000004</v>
      </c>
      <c r="O2966">
        <v>7.0000679999999997</v>
      </c>
      <c r="P2966">
        <v>7.0737930000000002</v>
      </c>
      <c r="Q2966">
        <v>7.1380039999999996</v>
      </c>
      <c r="R2966">
        <v>7.1937699999999998</v>
      </c>
      <c r="S2966">
        <v>7.2420450000000001</v>
      </c>
      <c r="T2966">
        <v>7.2836879999999997</v>
      </c>
      <c r="U2966">
        <v>7.3194840000000001</v>
      </c>
      <c r="V2966">
        <v>7.3501450000000004</v>
      </c>
      <c r="W2966">
        <v>7.3763139999999998</v>
      </c>
      <c r="X2966">
        <v>7.3985760000000003</v>
      </c>
      <c r="Y2966">
        <v>7.4174509999999998</v>
      </c>
      <c r="Z2966">
        <v>7.4334040000000003</v>
      </c>
      <c r="AA2966">
        <v>7.4468490000000003</v>
      </c>
      <c r="AB2966">
        <v>7.4581470000000003</v>
      </c>
      <c r="AC2966">
        <v>7.4676159999999996</v>
      </c>
      <c r="AD2966">
        <v>7.4755310000000001</v>
      </c>
      <c r="AE2966">
        <v>7.4821330000000001</v>
      </c>
      <c r="AF2966">
        <v>7.4876250000000004</v>
      </c>
    </row>
    <row r="2967" spans="1:32" x14ac:dyDescent="0.2">
      <c r="A2967" s="8">
        <v>44316</v>
      </c>
      <c r="B2967">
        <v>3.1067480000000001</v>
      </c>
      <c r="C2967">
        <v>3.977023</v>
      </c>
      <c r="D2967">
        <v>4.657178</v>
      </c>
      <c r="E2967">
        <v>5.1509729999999996</v>
      </c>
      <c r="F2967">
        <v>5.5222540000000002</v>
      </c>
      <c r="G2967">
        <v>5.8120810000000001</v>
      </c>
      <c r="H2967">
        <v>6.0465920000000004</v>
      </c>
      <c r="I2967">
        <v>6.2422789999999999</v>
      </c>
      <c r="J2967">
        <v>6.4094939999999996</v>
      </c>
      <c r="K2967">
        <v>6.5547409999999999</v>
      </c>
      <c r="L2967" s="5">
        <v>6.6821659999999996</v>
      </c>
      <c r="M2967">
        <v>6.7944979999999999</v>
      </c>
      <c r="N2967">
        <v>6.8936409999999997</v>
      </c>
      <c r="O2967">
        <v>6.9810249999999998</v>
      </c>
      <c r="P2967">
        <v>7.057817</v>
      </c>
      <c r="Q2967">
        <v>7.1250359999999997</v>
      </c>
      <c r="R2967">
        <v>7.1836130000000002</v>
      </c>
      <c r="S2967">
        <v>7.2344229999999996</v>
      </c>
      <c r="T2967">
        <v>7.2782869999999997</v>
      </c>
      <c r="U2967">
        <v>7.3159789999999996</v>
      </c>
      <c r="V2967">
        <v>7.3482240000000001</v>
      </c>
      <c r="W2967">
        <v>7.3756909999999998</v>
      </c>
      <c r="X2967">
        <v>7.3989929999999999</v>
      </c>
      <c r="Y2967">
        <v>7.4186860000000001</v>
      </c>
      <c r="Z2967">
        <v>7.4352679999999998</v>
      </c>
      <c r="AA2967">
        <v>7.4491839999999998</v>
      </c>
      <c r="AB2967">
        <v>7.4608249999999998</v>
      </c>
      <c r="AC2967">
        <v>7.4705329999999996</v>
      </c>
      <c r="AD2967">
        <v>7.4786060000000001</v>
      </c>
      <c r="AE2967">
        <v>7.4853019999999999</v>
      </c>
      <c r="AF2967">
        <v>7.4908419999999998</v>
      </c>
    </row>
    <row r="2968" spans="1:32" x14ac:dyDescent="0.2">
      <c r="A2968" s="8">
        <v>44319</v>
      </c>
      <c r="B2968">
        <v>3.140857</v>
      </c>
      <c r="C2968">
        <v>3.9787180000000002</v>
      </c>
      <c r="D2968">
        <v>4.6418920000000004</v>
      </c>
      <c r="E2968">
        <v>5.1297810000000004</v>
      </c>
      <c r="F2968">
        <v>5.50101</v>
      </c>
      <c r="G2968">
        <v>5.7934960000000002</v>
      </c>
      <c r="H2968">
        <v>6.031568</v>
      </c>
      <c r="I2968">
        <v>6.230747</v>
      </c>
      <c r="J2968">
        <v>6.400919</v>
      </c>
      <c r="K2968">
        <v>6.5484220000000004</v>
      </c>
      <c r="L2968" s="5">
        <v>6.6774009999999997</v>
      </c>
      <c r="M2968">
        <v>6.790667</v>
      </c>
      <c r="N2968">
        <v>6.8902349999999997</v>
      </c>
      <c r="O2968">
        <v>6.9776559999999996</v>
      </c>
      <c r="P2968">
        <v>7.0542040000000004</v>
      </c>
      <c r="Q2968">
        <v>7.1209910000000001</v>
      </c>
      <c r="R2968">
        <v>7.1790229999999999</v>
      </c>
      <c r="S2968">
        <v>7.2292290000000001</v>
      </c>
      <c r="T2968">
        <v>7.2724760000000002</v>
      </c>
      <c r="U2968">
        <v>7.3095650000000001</v>
      </c>
      <c r="V2968">
        <v>7.3412410000000001</v>
      </c>
      <c r="W2968">
        <v>7.3681840000000003</v>
      </c>
      <c r="X2968">
        <v>7.3910140000000002</v>
      </c>
      <c r="Y2968">
        <v>7.4102880000000004</v>
      </c>
      <c r="Z2968">
        <v>7.4265030000000003</v>
      </c>
      <c r="AA2968">
        <v>7.4401010000000003</v>
      </c>
      <c r="AB2968">
        <v>7.4514690000000003</v>
      </c>
      <c r="AC2968">
        <v>7.4609459999999999</v>
      </c>
      <c r="AD2968">
        <v>7.4688239999999997</v>
      </c>
      <c r="AE2968">
        <v>7.4753569999999998</v>
      </c>
      <c r="AF2968">
        <v>7.4807600000000001</v>
      </c>
    </row>
    <row r="2969" spans="1:32" x14ac:dyDescent="0.2">
      <c r="A2969" s="8">
        <v>44320</v>
      </c>
      <c r="B2969">
        <v>3.1325530000000001</v>
      </c>
      <c r="C2969">
        <v>3.9667759999999999</v>
      </c>
      <c r="D2969">
        <v>4.6278759999999997</v>
      </c>
      <c r="E2969">
        <v>5.1150039999999999</v>
      </c>
      <c r="F2969">
        <v>5.4863090000000003</v>
      </c>
      <c r="G2969">
        <v>5.7793859999999997</v>
      </c>
      <c r="H2969">
        <v>6.0183479999999996</v>
      </c>
      <c r="I2969">
        <v>6.2185670000000002</v>
      </c>
      <c r="J2969">
        <v>6.3898330000000003</v>
      </c>
      <c r="K2969">
        <v>6.5384229999999999</v>
      </c>
      <c r="L2969" s="5">
        <v>6.6684429999999999</v>
      </c>
      <c r="M2969">
        <v>6.7826820000000003</v>
      </c>
      <c r="N2969">
        <v>6.8831429999999996</v>
      </c>
      <c r="O2969">
        <v>6.9713710000000004</v>
      </c>
      <c r="P2969">
        <v>7.0486409999999999</v>
      </c>
      <c r="Q2969">
        <v>7.1160680000000003</v>
      </c>
      <c r="R2969">
        <v>7.1746639999999999</v>
      </c>
      <c r="S2969">
        <v>7.225365</v>
      </c>
      <c r="T2969">
        <v>7.2690409999999996</v>
      </c>
      <c r="U2969">
        <v>7.3065020000000001</v>
      </c>
      <c r="V2969">
        <v>7.3384989999999997</v>
      </c>
      <c r="W2969">
        <v>7.3657180000000002</v>
      </c>
      <c r="X2969">
        <v>7.3887840000000002</v>
      </c>
      <c r="Y2969">
        <v>7.4082590000000001</v>
      </c>
      <c r="Z2969">
        <v>7.4246460000000001</v>
      </c>
      <c r="AA2969">
        <v>7.4383889999999999</v>
      </c>
      <c r="AB2969">
        <v>7.4498800000000003</v>
      </c>
      <c r="AC2969">
        <v>7.45946</v>
      </c>
      <c r="AD2969">
        <v>7.4674259999999997</v>
      </c>
      <c r="AE2969">
        <v>7.4740320000000002</v>
      </c>
      <c r="AF2969">
        <v>7.4794970000000003</v>
      </c>
    </row>
    <row r="2970" spans="1:32" x14ac:dyDescent="0.2">
      <c r="A2970" s="8">
        <v>44321</v>
      </c>
      <c r="B2970">
        <v>3.2577980000000002</v>
      </c>
      <c r="C2970">
        <v>4.0554540000000001</v>
      </c>
      <c r="D2970">
        <v>4.6760929999999998</v>
      </c>
      <c r="E2970">
        <v>5.1305129999999997</v>
      </c>
      <c r="F2970">
        <v>5.479241</v>
      </c>
      <c r="G2970">
        <v>5.7591289999999997</v>
      </c>
      <c r="H2970">
        <v>5.9923000000000002</v>
      </c>
      <c r="I2970">
        <v>6.1918879999999996</v>
      </c>
      <c r="J2970">
        <v>6.3656769999999998</v>
      </c>
      <c r="K2970">
        <v>6.5183489999999997</v>
      </c>
      <c r="L2970" s="5">
        <v>6.6528590000000003</v>
      </c>
      <c r="M2970">
        <v>6.7712370000000002</v>
      </c>
      <c r="N2970">
        <v>6.8750489999999997</v>
      </c>
      <c r="O2970">
        <v>6.9656380000000002</v>
      </c>
      <c r="P2970">
        <v>7.0442419999999997</v>
      </c>
      <c r="Q2970">
        <v>7.1120450000000002</v>
      </c>
      <c r="R2970">
        <v>7.1701860000000002</v>
      </c>
      <c r="S2970">
        <v>7.2197570000000004</v>
      </c>
      <c r="T2970">
        <v>7.2617909999999997</v>
      </c>
      <c r="U2970">
        <v>7.2972489999999999</v>
      </c>
      <c r="V2970">
        <v>7.3270140000000001</v>
      </c>
      <c r="W2970">
        <v>7.3518879999999998</v>
      </c>
      <c r="X2970">
        <v>7.3725849999999999</v>
      </c>
      <c r="Y2970">
        <v>7.3897380000000004</v>
      </c>
      <c r="Z2970">
        <v>7.4039029999999997</v>
      </c>
      <c r="AA2970">
        <v>7.4155579999999999</v>
      </c>
      <c r="AB2970">
        <v>7.4251180000000003</v>
      </c>
      <c r="AC2970">
        <v>7.4329359999999998</v>
      </c>
      <c r="AD2970">
        <v>7.439311</v>
      </c>
      <c r="AE2970">
        <v>7.4444949999999999</v>
      </c>
      <c r="AF2970">
        <v>7.4487019999999999</v>
      </c>
    </row>
    <row r="2971" spans="1:32" x14ac:dyDescent="0.2">
      <c r="A2971" s="8">
        <v>44322</v>
      </c>
      <c r="B2971">
        <v>3.1558169999999999</v>
      </c>
      <c r="C2971">
        <v>3.9681540000000002</v>
      </c>
      <c r="D2971">
        <v>4.6222260000000004</v>
      </c>
      <c r="E2971">
        <v>5.1081989999999999</v>
      </c>
      <c r="F2971">
        <v>5.4786070000000002</v>
      </c>
      <c r="G2971">
        <v>5.7690650000000003</v>
      </c>
      <c r="H2971">
        <v>6.0035379999999998</v>
      </c>
      <c r="I2971">
        <v>6.1980370000000002</v>
      </c>
      <c r="J2971">
        <v>6.3632030000000004</v>
      </c>
      <c r="K2971">
        <v>6.5060890000000002</v>
      </c>
      <c r="L2971" s="5">
        <v>6.6313820000000003</v>
      </c>
      <c r="M2971">
        <v>6.742235</v>
      </c>
      <c r="N2971">
        <v>6.8408170000000004</v>
      </c>
      <c r="O2971">
        <v>6.9286820000000002</v>
      </c>
      <c r="P2971">
        <v>7.0069990000000004</v>
      </c>
      <c r="Q2971">
        <v>7.076708</v>
      </c>
      <c r="R2971">
        <v>7.1386039999999999</v>
      </c>
      <c r="S2971">
        <v>7.1933959999999999</v>
      </c>
      <c r="T2971">
        <v>7.241733</v>
      </c>
      <c r="U2971">
        <v>7.2842219999999998</v>
      </c>
      <c r="V2971">
        <v>7.3214350000000001</v>
      </c>
      <c r="W2971">
        <v>7.3539089999999998</v>
      </c>
      <c r="X2971">
        <v>7.3821469999999998</v>
      </c>
      <c r="Y2971">
        <v>7.4066179999999999</v>
      </c>
      <c r="Z2971">
        <v>7.4277540000000002</v>
      </c>
      <c r="AA2971">
        <v>7.4459530000000003</v>
      </c>
      <c r="AB2971">
        <v>7.461576</v>
      </c>
      <c r="AC2971">
        <v>7.4749499999999998</v>
      </c>
      <c r="AD2971">
        <v>7.4863679999999997</v>
      </c>
      <c r="AE2971">
        <v>7.4960909999999998</v>
      </c>
      <c r="AF2971">
        <v>7.5043509999999998</v>
      </c>
    </row>
    <row r="2972" spans="1:32" x14ac:dyDescent="0.2">
      <c r="A2972" s="8">
        <v>44323</v>
      </c>
      <c r="B2972">
        <v>2.9361120000000001</v>
      </c>
      <c r="C2972">
        <v>3.8492389999999999</v>
      </c>
      <c r="D2972">
        <v>4.5682020000000003</v>
      </c>
      <c r="E2972">
        <v>5.0891469999999996</v>
      </c>
      <c r="F2972">
        <v>5.4762870000000001</v>
      </c>
      <c r="G2972">
        <v>5.7727979999999999</v>
      </c>
      <c r="H2972">
        <v>6.0074360000000002</v>
      </c>
      <c r="I2972">
        <v>6.1991699999999996</v>
      </c>
      <c r="J2972">
        <v>6.3604019999999997</v>
      </c>
      <c r="K2972">
        <v>6.4991729999999999</v>
      </c>
      <c r="L2972" s="5">
        <v>6.6206860000000001</v>
      </c>
      <c r="M2972">
        <v>6.7283140000000001</v>
      </c>
      <c r="N2972">
        <v>6.8242820000000002</v>
      </c>
      <c r="O2972">
        <v>6.9101059999999999</v>
      </c>
      <c r="P2972">
        <v>6.9868800000000002</v>
      </c>
      <c r="Q2972">
        <v>7.0554519999999998</v>
      </c>
      <c r="R2972">
        <v>7.1165289999999999</v>
      </c>
      <c r="S2972">
        <v>7.1707400000000003</v>
      </c>
      <c r="T2972">
        <v>7.2186709999999996</v>
      </c>
      <c r="U2972">
        <v>7.2608750000000004</v>
      </c>
      <c r="V2972">
        <v>7.2978839999999998</v>
      </c>
      <c r="W2972">
        <v>7.3302060000000004</v>
      </c>
      <c r="X2972">
        <v>7.3583220000000003</v>
      </c>
      <c r="Y2972">
        <v>7.3826879999999999</v>
      </c>
      <c r="Z2972">
        <v>7.4037280000000001</v>
      </c>
      <c r="AA2972">
        <v>7.4218320000000002</v>
      </c>
      <c r="AB2972">
        <v>7.43736</v>
      </c>
      <c r="AC2972">
        <v>7.4506379999999996</v>
      </c>
      <c r="AD2972">
        <v>7.4619580000000001</v>
      </c>
      <c r="AE2972">
        <v>7.4715819999999997</v>
      </c>
      <c r="AF2972">
        <v>7.4797440000000002</v>
      </c>
    </row>
    <row r="2973" spans="1:32" x14ac:dyDescent="0.2">
      <c r="A2973" s="8">
        <v>44326</v>
      </c>
      <c r="B2973">
        <v>3.008216</v>
      </c>
      <c r="C2973">
        <v>3.8875920000000002</v>
      </c>
      <c r="D2973">
        <v>4.5797639999999999</v>
      </c>
      <c r="E2973">
        <v>5.0822320000000003</v>
      </c>
      <c r="F2973">
        <v>5.4573840000000002</v>
      </c>
      <c r="G2973">
        <v>5.746899</v>
      </c>
      <c r="H2973">
        <v>5.9783189999999999</v>
      </c>
      <c r="I2973">
        <v>6.1696330000000001</v>
      </c>
      <c r="J2973">
        <v>6.3324600000000002</v>
      </c>
      <c r="K2973">
        <v>6.4742249999999997</v>
      </c>
      <c r="L2973" s="5">
        <v>6.5996480000000002</v>
      </c>
      <c r="M2973">
        <v>6.7117300000000002</v>
      </c>
      <c r="N2973">
        <v>6.8124159999999998</v>
      </c>
      <c r="O2973">
        <v>6.903016</v>
      </c>
      <c r="P2973">
        <v>6.9844730000000004</v>
      </c>
      <c r="Q2973">
        <v>7.057531</v>
      </c>
      <c r="R2973">
        <v>7.1228280000000002</v>
      </c>
      <c r="S2973">
        <v>7.1809539999999998</v>
      </c>
      <c r="T2973">
        <v>7.2324719999999996</v>
      </c>
      <c r="U2973">
        <v>7.2779319999999998</v>
      </c>
      <c r="V2973">
        <v>7.3178710000000002</v>
      </c>
      <c r="W2973">
        <v>7.352811</v>
      </c>
      <c r="X2973">
        <v>7.3832500000000003</v>
      </c>
      <c r="Y2973">
        <v>7.4096669999999998</v>
      </c>
      <c r="Z2973">
        <v>7.4325070000000002</v>
      </c>
      <c r="AA2973">
        <v>7.4521850000000001</v>
      </c>
      <c r="AB2973">
        <v>7.4690830000000004</v>
      </c>
      <c r="AC2973">
        <v>7.483549</v>
      </c>
      <c r="AD2973">
        <v>7.495895</v>
      </c>
      <c r="AE2973">
        <v>7.506405</v>
      </c>
      <c r="AF2973">
        <v>7.515326</v>
      </c>
    </row>
    <row r="2974" spans="1:32" x14ac:dyDescent="0.2">
      <c r="A2974" s="8">
        <v>44327</v>
      </c>
      <c r="B2974">
        <v>3.1299380000000001</v>
      </c>
      <c r="C2974">
        <v>3.8951169999999999</v>
      </c>
      <c r="D2974">
        <v>4.5352759999999996</v>
      </c>
      <c r="E2974">
        <v>5.0262570000000002</v>
      </c>
      <c r="F2974">
        <v>5.4085729999999996</v>
      </c>
      <c r="G2974">
        <v>5.7115039999999997</v>
      </c>
      <c r="H2974">
        <v>5.9561140000000004</v>
      </c>
      <c r="I2974">
        <v>6.1575009999999999</v>
      </c>
      <c r="J2974">
        <v>6.3264430000000003</v>
      </c>
      <c r="K2974">
        <v>6.4706219999999997</v>
      </c>
      <c r="L2974" s="5">
        <v>6.5955069999999996</v>
      </c>
      <c r="M2974">
        <v>6.7050000000000001</v>
      </c>
      <c r="N2974">
        <v>6.8019040000000004</v>
      </c>
      <c r="O2974">
        <v>6.8882510000000003</v>
      </c>
      <c r="P2974">
        <v>6.9655449999999997</v>
      </c>
      <c r="Q2974">
        <v>7.034923</v>
      </c>
      <c r="R2974">
        <v>7.0972710000000001</v>
      </c>
      <c r="S2974">
        <v>7.1533069999999999</v>
      </c>
      <c r="T2974">
        <v>7.203633</v>
      </c>
      <c r="U2974">
        <v>7.248767</v>
      </c>
      <c r="V2974">
        <v>7.2891719999999998</v>
      </c>
      <c r="W2974">
        <v>7.3252680000000003</v>
      </c>
      <c r="X2974">
        <v>7.3574400000000004</v>
      </c>
      <c r="Y2974">
        <v>7.3860479999999997</v>
      </c>
      <c r="Z2974">
        <v>7.4114240000000002</v>
      </c>
      <c r="AA2974">
        <v>7.433878</v>
      </c>
      <c r="AB2974">
        <v>7.4537000000000004</v>
      </c>
      <c r="AC2974">
        <v>7.4711569999999998</v>
      </c>
      <c r="AD2974">
        <v>7.4864959999999998</v>
      </c>
      <c r="AE2974">
        <v>7.4999450000000003</v>
      </c>
      <c r="AF2974">
        <v>7.5117099999999999</v>
      </c>
    </row>
    <row r="2975" spans="1:32" x14ac:dyDescent="0.2">
      <c r="A2975" s="8">
        <v>44333</v>
      </c>
      <c r="B2975">
        <v>3.1449039999999999</v>
      </c>
      <c r="C2975">
        <v>3.9015919999999999</v>
      </c>
      <c r="D2975">
        <v>4.5382009999999999</v>
      </c>
      <c r="E2975">
        <v>5.0290609999999996</v>
      </c>
      <c r="F2975">
        <v>5.4129490000000002</v>
      </c>
      <c r="G2975">
        <v>5.7180429999999998</v>
      </c>
      <c r="H2975">
        <v>5.9647459999999999</v>
      </c>
      <c r="I2975">
        <v>6.1677869999999997</v>
      </c>
      <c r="J2975">
        <v>6.3377759999999999</v>
      </c>
      <c r="K2975">
        <v>6.4823490000000001</v>
      </c>
      <c r="L2975" s="5">
        <v>6.6070089999999997</v>
      </c>
      <c r="M2975">
        <v>6.715732</v>
      </c>
      <c r="N2975">
        <v>6.8114140000000001</v>
      </c>
      <c r="O2975">
        <v>6.8961880000000004</v>
      </c>
      <c r="P2975">
        <v>6.9716519999999997</v>
      </c>
      <c r="Q2975">
        <v>7.0390280000000001</v>
      </c>
      <c r="R2975">
        <v>7.0992800000000003</v>
      </c>
      <c r="S2975">
        <v>7.1531859999999998</v>
      </c>
      <c r="T2975">
        <v>7.201397</v>
      </c>
      <c r="U2975">
        <v>7.244472</v>
      </c>
      <c r="V2975">
        <v>7.2829040000000003</v>
      </c>
      <c r="W2975">
        <v>7.3171309999999998</v>
      </c>
      <c r="X2975">
        <v>7.3475539999999997</v>
      </c>
      <c r="Y2975">
        <v>7.3745380000000003</v>
      </c>
      <c r="Z2975">
        <v>7.3984199999999998</v>
      </c>
      <c r="AA2975">
        <v>7.4195099999999998</v>
      </c>
      <c r="AB2975">
        <v>7.4380920000000001</v>
      </c>
      <c r="AC2975">
        <v>7.4544309999999996</v>
      </c>
      <c r="AD2975">
        <v>7.4687650000000003</v>
      </c>
      <c r="AE2975">
        <v>7.4813140000000002</v>
      </c>
      <c r="AF2975">
        <v>7.4922800000000001</v>
      </c>
    </row>
    <row r="2976" spans="1:32" x14ac:dyDescent="0.2">
      <c r="A2976" s="8">
        <v>44334</v>
      </c>
      <c r="B2976">
        <v>3.0511699999999999</v>
      </c>
      <c r="C2976">
        <v>3.8638970000000001</v>
      </c>
      <c r="D2976">
        <v>4.5309369999999998</v>
      </c>
      <c r="E2976">
        <v>5.0348810000000004</v>
      </c>
      <c r="F2976">
        <v>5.4234879999999999</v>
      </c>
      <c r="G2976">
        <v>5.7299150000000001</v>
      </c>
      <c r="H2976">
        <v>5.9770909999999997</v>
      </c>
      <c r="I2976">
        <v>6.1808300000000003</v>
      </c>
      <c r="J2976">
        <v>6.3520279999999998</v>
      </c>
      <c r="K2976">
        <v>6.4982069999999998</v>
      </c>
      <c r="L2976" s="5">
        <v>6.6245989999999999</v>
      </c>
      <c r="M2976">
        <v>6.7348850000000002</v>
      </c>
      <c r="N2976">
        <v>6.8317110000000003</v>
      </c>
      <c r="O2976">
        <v>6.917027</v>
      </c>
      <c r="P2976">
        <v>6.9923279999999997</v>
      </c>
      <c r="Q2976">
        <v>7.0588009999999999</v>
      </c>
      <c r="R2976">
        <v>7.1174280000000003</v>
      </c>
      <c r="S2976">
        <v>7.1690480000000001</v>
      </c>
      <c r="T2976">
        <v>7.2143980000000001</v>
      </c>
      <c r="U2976">
        <v>7.2541390000000003</v>
      </c>
      <c r="V2976">
        <v>7.2888700000000002</v>
      </c>
      <c r="W2976">
        <v>7.3191369999999996</v>
      </c>
      <c r="X2976">
        <v>7.3454379999999997</v>
      </c>
      <c r="Y2976">
        <v>7.3682280000000002</v>
      </c>
      <c r="Z2976">
        <v>7.3879210000000004</v>
      </c>
      <c r="AA2976">
        <v>7.4048930000000004</v>
      </c>
      <c r="AB2976">
        <v>7.4194800000000001</v>
      </c>
      <c r="AC2976">
        <v>7.4319879999999996</v>
      </c>
      <c r="AD2976">
        <v>7.442685</v>
      </c>
      <c r="AE2976">
        <v>7.4518139999999997</v>
      </c>
      <c r="AF2976">
        <v>7.4595880000000001</v>
      </c>
    </row>
    <row r="2977" spans="1:32" x14ac:dyDescent="0.2">
      <c r="A2977" s="8">
        <v>44335</v>
      </c>
      <c r="B2977">
        <v>3.1369099999999999</v>
      </c>
      <c r="C2977">
        <v>3.8773559999999998</v>
      </c>
      <c r="D2977">
        <v>4.5127969999999999</v>
      </c>
      <c r="E2977">
        <v>5.0114289999999997</v>
      </c>
      <c r="F2977">
        <v>5.4066270000000003</v>
      </c>
      <c r="G2977">
        <v>5.7233619999999998</v>
      </c>
      <c r="H2977">
        <v>5.9802929999999996</v>
      </c>
      <c r="I2977">
        <v>6.1913410000000004</v>
      </c>
      <c r="J2977">
        <v>6.3668950000000004</v>
      </c>
      <c r="K2977">
        <v>6.5147060000000003</v>
      </c>
      <c r="L2977" s="5">
        <v>6.6405700000000003</v>
      </c>
      <c r="M2977">
        <v>6.7488359999999998</v>
      </c>
      <c r="N2977">
        <v>6.8427819999999997</v>
      </c>
      <c r="O2977">
        <v>6.9248989999999999</v>
      </c>
      <c r="P2977">
        <v>6.9970990000000004</v>
      </c>
      <c r="Q2977">
        <v>7.0608659999999999</v>
      </c>
      <c r="R2977">
        <v>7.1173719999999996</v>
      </c>
      <c r="S2977">
        <v>7.1675570000000004</v>
      </c>
      <c r="T2977">
        <v>7.2121909999999998</v>
      </c>
      <c r="U2977">
        <v>7.2519140000000002</v>
      </c>
      <c r="V2977">
        <v>7.2872690000000002</v>
      </c>
      <c r="W2977">
        <v>7.3187230000000003</v>
      </c>
      <c r="X2977">
        <v>7.346686</v>
      </c>
      <c r="Y2977">
        <v>7.3715210000000004</v>
      </c>
      <c r="Z2977">
        <v>7.3935510000000004</v>
      </c>
      <c r="AA2977">
        <v>7.4130649999999996</v>
      </c>
      <c r="AB2977">
        <v>7.430326</v>
      </c>
      <c r="AC2977">
        <v>7.4455710000000002</v>
      </c>
      <c r="AD2977">
        <v>7.4590129999999997</v>
      </c>
      <c r="AE2977">
        <v>7.4708480000000002</v>
      </c>
      <c r="AF2977">
        <v>7.4812510000000003</v>
      </c>
    </row>
    <row r="2978" spans="1:32" x14ac:dyDescent="0.2">
      <c r="A2978" s="8">
        <v>44336</v>
      </c>
      <c r="B2978">
        <v>3.1592920000000002</v>
      </c>
      <c r="C2978">
        <v>3.8879830000000002</v>
      </c>
      <c r="D2978">
        <v>4.51675</v>
      </c>
      <c r="E2978">
        <v>5.0127660000000001</v>
      </c>
      <c r="F2978">
        <v>5.4077219999999997</v>
      </c>
      <c r="G2978">
        <v>5.7254560000000003</v>
      </c>
      <c r="H2978">
        <v>5.983886</v>
      </c>
      <c r="I2978">
        <v>6.1964740000000003</v>
      </c>
      <c r="J2978">
        <v>6.3733389999999996</v>
      </c>
      <c r="K2978">
        <v>6.5220929999999999</v>
      </c>
      <c r="L2978" s="5">
        <v>6.6484839999999998</v>
      </c>
      <c r="M2978">
        <v>6.7568619999999999</v>
      </c>
      <c r="N2978">
        <v>6.8505409999999998</v>
      </c>
      <c r="O2978">
        <v>6.9320659999999998</v>
      </c>
      <c r="P2978">
        <v>7.0034080000000003</v>
      </c>
      <c r="Q2978">
        <v>7.0661120000000004</v>
      </c>
      <c r="R2978">
        <v>7.1214069999999996</v>
      </c>
      <c r="S2978">
        <v>7.1702830000000004</v>
      </c>
      <c r="T2978">
        <v>7.2135530000000001</v>
      </c>
      <c r="U2978">
        <v>7.2518950000000002</v>
      </c>
      <c r="V2978">
        <v>7.2858799999999997</v>
      </c>
      <c r="W2978">
        <v>7.3159999999999998</v>
      </c>
      <c r="X2978">
        <v>7.3426809999999998</v>
      </c>
      <c r="Y2978">
        <v>7.3662989999999997</v>
      </c>
      <c r="Z2978">
        <v>7.3871840000000004</v>
      </c>
      <c r="AA2978">
        <v>7.4056319999999998</v>
      </c>
      <c r="AB2978">
        <v>7.421907</v>
      </c>
      <c r="AC2978">
        <v>7.4362469999999998</v>
      </c>
      <c r="AD2978">
        <v>7.4488630000000002</v>
      </c>
      <c r="AE2978">
        <v>7.4599469999999997</v>
      </c>
      <c r="AF2978">
        <v>7.4696720000000001</v>
      </c>
    </row>
    <row r="2979" spans="1:32" x14ac:dyDescent="0.2">
      <c r="A2979" s="8">
        <v>44337</v>
      </c>
      <c r="B2979">
        <v>3.1210399999999998</v>
      </c>
      <c r="C2979">
        <v>3.8819520000000001</v>
      </c>
      <c r="D2979">
        <v>4.5291350000000001</v>
      </c>
      <c r="E2979">
        <v>5.0333300000000003</v>
      </c>
      <c r="F2979">
        <v>5.4309190000000003</v>
      </c>
      <c r="G2979">
        <v>5.7485650000000001</v>
      </c>
      <c r="H2979">
        <v>6.0057999999999998</v>
      </c>
      <c r="I2979">
        <v>6.2169359999999996</v>
      </c>
      <c r="J2979">
        <v>6.392474</v>
      </c>
      <c r="K2979">
        <v>6.5401490000000004</v>
      </c>
      <c r="L2979" s="5">
        <v>6.6656839999999997</v>
      </c>
      <c r="M2979">
        <v>6.7733449999999999</v>
      </c>
      <c r="N2979">
        <v>6.8663470000000002</v>
      </c>
      <c r="O2979">
        <v>6.9471410000000002</v>
      </c>
      <c r="P2979">
        <v>7.0176270000000001</v>
      </c>
      <c r="Q2979">
        <v>7.0793020000000002</v>
      </c>
      <c r="R2979">
        <v>7.1333700000000002</v>
      </c>
      <c r="S2979">
        <v>7.1808180000000004</v>
      </c>
      <c r="T2979">
        <v>7.2224690000000002</v>
      </c>
      <c r="U2979">
        <v>7.2590209999999997</v>
      </c>
      <c r="V2979">
        <v>7.2910769999999996</v>
      </c>
      <c r="W2979">
        <v>7.3191600000000001</v>
      </c>
      <c r="X2979">
        <v>7.3437320000000001</v>
      </c>
      <c r="Y2979">
        <v>7.3652009999999999</v>
      </c>
      <c r="Z2979">
        <v>7.3839300000000003</v>
      </c>
      <c r="AA2979">
        <v>7.4002410000000003</v>
      </c>
      <c r="AB2979">
        <v>7.4144220000000001</v>
      </c>
      <c r="AC2979">
        <v>7.4267320000000003</v>
      </c>
      <c r="AD2979">
        <v>7.437398</v>
      </c>
      <c r="AE2979">
        <v>7.446625</v>
      </c>
      <c r="AF2979">
        <v>7.4545940000000002</v>
      </c>
    </row>
    <row r="2980" spans="1:32" x14ac:dyDescent="0.2">
      <c r="A2980" s="8">
        <v>44340</v>
      </c>
      <c r="B2980">
        <v>3.1029800000000001</v>
      </c>
      <c r="C2980">
        <v>3.8976250000000001</v>
      </c>
      <c r="D2980">
        <v>4.5521330000000004</v>
      </c>
      <c r="E2980">
        <v>5.048432</v>
      </c>
      <c r="F2980">
        <v>5.4325169999999998</v>
      </c>
      <c r="G2980">
        <v>5.736415</v>
      </c>
      <c r="H2980">
        <v>5.9823370000000002</v>
      </c>
      <c r="I2980">
        <v>6.1856419999999996</v>
      </c>
      <c r="J2980">
        <v>6.3569399999999998</v>
      </c>
      <c r="K2980">
        <v>6.5035749999999997</v>
      </c>
      <c r="L2980" s="5">
        <v>6.6306609999999999</v>
      </c>
      <c r="M2980">
        <v>6.7418040000000001</v>
      </c>
      <c r="N2980">
        <v>6.8395960000000002</v>
      </c>
      <c r="O2980">
        <v>6.9259519999999997</v>
      </c>
      <c r="P2980">
        <v>7.0023369999999998</v>
      </c>
      <c r="Q2980">
        <v>7.0699129999999997</v>
      </c>
      <c r="R2980">
        <v>7.129645</v>
      </c>
      <c r="S2980">
        <v>7.1823550000000003</v>
      </c>
      <c r="T2980">
        <v>7.2287679999999996</v>
      </c>
      <c r="U2980">
        <v>7.2695340000000002</v>
      </c>
      <c r="V2980">
        <v>7.3052440000000001</v>
      </c>
      <c r="W2980">
        <v>7.3364370000000001</v>
      </c>
      <c r="X2980">
        <v>7.3636080000000002</v>
      </c>
      <c r="Y2980">
        <v>7.3872090000000004</v>
      </c>
      <c r="Z2980">
        <v>7.4076519999999997</v>
      </c>
      <c r="AA2980">
        <v>7.4253130000000001</v>
      </c>
      <c r="AB2980">
        <v>7.440531</v>
      </c>
      <c r="AC2980">
        <v>7.4536100000000003</v>
      </c>
      <c r="AD2980">
        <v>7.4648260000000004</v>
      </c>
      <c r="AE2980">
        <v>7.4744210000000004</v>
      </c>
      <c r="AF2980">
        <v>7.4826110000000003</v>
      </c>
    </row>
    <row r="2981" spans="1:32" x14ac:dyDescent="0.2">
      <c r="A2981" s="8">
        <v>44341</v>
      </c>
      <c r="B2981">
        <v>3.138684</v>
      </c>
      <c r="C2981">
        <v>3.9039459999999999</v>
      </c>
      <c r="D2981">
        <v>4.5388590000000004</v>
      </c>
      <c r="E2981">
        <v>5.0243840000000004</v>
      </c>
      <c r="F2981">
        <v>5.4034969999999998</v>
      </c>
      <c r="G2981">
        <v>5.7061359999999999</v>
      </c>
      <c r="H2981">
        <v>5.9530849999999997</v>
      </c>
      <c r="I2981">
        <v>6.1587389999999997</v>
      </c>
      <c r="J2981">
        <v>6.3330700000000002</v>
      </c>
      <c r="K2981">
        <v>6.483009</v>
      </c>
      <c r="L2981" s="5">
        <v>6.6134089999999999</v>
      </c>
      <c r="M2981">
        <v>6.727722</v>
      </c>
      <c r="N2981">
        <v>6.8284539999999998</v>
      </c>
      <c r="O2981">
        <v>6.9174790000000002</v>
      </c>
      <c r="P2981">
        <v>6.9962499999999999</v>
      </c>
      <c r="Q2981">
        <v>7.0659369999999999</v>
      </c>
      <c r="R2981">
        <v>7.1275209999999998</v>
      </c>
      <c r="S2981">
        <v>7.1818460000000002</v>
      </c>
      <c r="T2981">
        <v>7.2296610000000001</v>
      </c>
      <c r="U2981">
        <v>7.2716399999999997</v>
      </c>
      <c r="V2981">
        <v>7.3083960000000001</v>
      </c>
      <c r="W2981">
        <v>7.3404889999999998</v>
      </c>
      <c r="X2981">
        <v>7.3684339999999997</v>
      </c>
      <c r="Y2981">
        <v>7.3926999999999996</v>
      </c>
      <c r="Z2981">
        <v>7.4137130000000004</v>
      </c>
      <c r="AA2981">
        <v>7.4318629999999999</v>
      </c>
      <c r="AB2981">
        <v>7.4474999999999998</v>
      </c>
      <c r="AC2981">
        <v>7.4609389999999998</v>
      </c>
      <c r="AD2981">
        <v>7.4724620000000002</v>
      </c>
      <c r="AE2981">
        <v>7.4823199999999996</v>
      </c>
      <c r="AF2981">
        <v>7.4907360000000001</v>
      </c>
    </row>
    <row r="2982" spans="1:32" x14ac:dyDescent="0.2">
      <c r="A2982" s="8">
        <v>44343</v>
      </c>
      <c r="B2982">
        <v>3.1588099999999999</v>
      </c>
      <c r="C2982">
        <v>3.8995419999999998</v>
      </c>
      <c r="D2982">
        <v>4.522418</v>
      </c>
      <c r="E2982">
        <v>5.005039</v>
      </c>
      <c r="F2982">
        <v>5.3861590000000001</v>
      </c>
      <c r="G2982">
        <v>5.6930480000000001</v>
      </c>
      <c r="H2982">
        <v>5.944871</v>
      </c>
      <c r="I2982">
        <v>6.1551010000000002</v>
      </c>
      <c r="J2982">
        <v>6.3332420000000003</v>
      </c>
      <c r="K2982">
        <v>6.4860389999999999</v>
      </c>
      <c r="L2982" s="5">
        <v>6.6183339999999999</v>
      </c>
      <c r="M2982">
        <v>6.7336619999999998</v>
      </c>
      <c r="N2982">
        <v>6.834657</v>
      </c>
      <c r="O2982">
        <v>6.9233390000000004</v>
      </c>
      <c r="P2982">
        <v>7.0013019999999999</v>
      </c>
      <c r="Q2982">
        <v>7.0698480000000004</v>
      </c>
      <c r="R2982">
        <v>7.1300660000000002</v>
      </c>
      <c r="S2982">
        <v>7.1828940000000001</v>
      </c>
      <c r="T2982">
        <v>7.2291550000000004</v>
      </c>
      <c r="U2982">
        <v>7.2695790000000002</v>
      </c>
      <c r="V2982">
        <v>7.3048209999999996</v>
      </c>
      <c r="W2982">
        <v>7.3354720000000002</v>
      </c>
      <c r="X2982">
        <v>7.3620650000000003</v>
      </c>
      <c r="Y2982">
        <v>7.3850809999999996</v>
      </c>
      <c r="Z2982">
        <v>7.404954</v>
      </c>
      <c r="AA2982">
        <v>7.422072</v>
      </c>
      <c r="AB2982">
        <v>7.4367830000000001</v>
      </c>
      <c r="AC2982">
        <v>7.4493980000000004</v>
      </c>
      <c r="AD2982">
        <v>7.4601920000000002</v>
      </c>
      <c r="AE2982">
        <v>7.4694089999999997</v>
      </c>
      <c r="AF2982">
        <v>7.4772639999999999</v>
      </c>
    </row>
    <row r="2983" spans="1:32" x14ac:dyDescent="0.2">
      <c r="A2983" s="8">
        <v>44344</v>
      </c>
      <c r="B2983">
        <v>3.199471</v>
      </c>
      <c r="C2983">
        <v>3.907295</v>
      </c>
      <c r="D2983">
        <v>4.513897</v>
      </c>
      <c r="E2983">
        <v>4.9911339999999997</v>
      </c>
      <c r="F2983">
        <v>5.3719159999999997</v>
      </c>
      <c r="G2983">
        <v>5.680288</v>
      </c>
      <c r="H2983">
        <v>5.9337989999999996</v>
      </c>
      <c r="I2983">
        <v>6.1452540000000004</v>
      </c>
      <c r="J2983">
        <v>6.3240100000000004</v>
      </c>
      <c r="K2983">
        <v>6.4769259999999997</v>
      </c>
      <c r="L2983" s="5">
        <v>6.6090580000000001</v>
      </c>
      <c r="M2983">
        <v>6.7241650000000002</v>
      </c>
      <c r="N2983">
        <v>6.8250780000000004</v>
      </c>
      <c r="O2983">
        <v>6.9139590000000002</v>
      </c>
      <c r="P2983">
        <v>6.9924920000000004</v>
      </c>
      <c r="Q2983">
        <v>7.0620190000000003</v>
      </c>
      <c r="R2983">
        <v>7.1236319999999997</v>
      </c>
      <c r="S2983">
        <v>7.1782409999999999</v>
      </c>
      <c r="T2983">
        <v>7.2266209999999997</v>
      </c>
      <c r="U2983">
        <v>7.2694450000000002</v>
      </c>
      <c r="V2983">
        <v>7.307302</v>
      </c>
      <c r="W2983">
        <v>7.3407179999999999</v>
      </c>
      <c r="X2983">
        <v>7.3701650000000001</v>
      </c>
      <c r="Y2983">
        <v>7.3960679999999996</v>
      </c>
      <c r="Z2983">
        <v>7.418812</v>
      </c>
      <c r="AA2983">
        <v>7.4387439999999998</v>
      </c>
      <c r="AB2983">
        <v>7.4561799999999998</v>
      </c>
      <c r="AC2983">
        <v>7.4714029999999996</v>
      </c>
      <c r="AD2983">
        <v>7.4846690000000002</v>
      </c>
      <c r="AE2983">
        <v>7.4962099999999996</v>
      </c>
      <c r="AF2983">
        <v>7.5062319999999998</v>
      </c>
    </row>
    <row r="2984" spans="1:32" x14ac:dyDescent="0.2">
      <c r="A2984" s="8">
        <v>44347</v>
      </c>
      <c r="B2984">
        <v>3.2282449999999998</v>
      </c>
      <c r="C2984">
        <v>3.896115</v>
      </c>
      <c r="D2984">
        <v>4.487241</v>
      </c>
      <c r="E2984">
        <v>4.9646429999999997</v>
      </c>
      <c r="F2984">
        <v>5.3524640000000003</v>
      </c>
      <c r="G2984">
        <v>5.669645</v>
      </c>
      <c r="H2984">
        <v>5.9310200000000002</v>
      </c>
      <c r="I2984">
        <v>6.1481950000000003</v>
      </c>
      <c r="J2984">
        <v>6.3302360000000002</v>
      </c>
      <c r="K2984">
        <v>6.4842209999999998</v>
      </c>
      <c r="L2984" s="5">
        <v>6.6156730000000001</v>
      </c>
      <c r="M2984">
        <v>6.7289019999999997</v>
      </c>
      <c r="N2984">
        <v>6.8272729999999999</v>
      </c>
      <c r="O2984">
        <v>6.9134180000000001</v>
      </c>
      <c r="P2984">
        <v>6.989401</v>
      </c>
      <c r="Q2984">
        <v>7.0568470000000003</v>
      </c>
      <c r="R2984">
        <v>7.1170410000000004</v>
      </c>
      <c r="S2984">
        <v>7.1710079999999996</v>
      </c>
      <c r="T2984">
        <v>7.2195710000000002</v>
      </c>
      <c r="U2984">
        <v>7.2633970000000003</v>
      </c>
      <c r="V2984">
        <v>7.3030350000000004</v>
      </c>
      <c r="W2984">
        <v>7.3389410000000002</v>
      </c>
      <c r="X2984">
        <v>7.371499</v>
      </c>
      <c r="Y2984">
        <v>7.4010389999999999</v>
      </c>
      <c r="Z2984">
        <v>7.4278440000000003</v>
      </c>
      <c r="AA2984">
        <v>7.4521639999999998</v>
      </c>
      <c r="AB2984">
        <v>7.474221</v>
      </c>
      <c r="AC2984">
        <v>7.4942149999999996</v>
      </c>
      <c r="AD2984">
        <v>7.5123230000000003</v>
      </c>
      <c r="AE2984">
        <v>7.5287100000000002</v>
      </c>
      <c r="AF2984">
        <v>7.5435249999999998</v>
      </c>
    </row>
    <row r="2985" spans="1:32" x14ac:dyDescent="0.2">
      <c r="A2985" s="8">
        <v>44349</v>
      </c>
      <c r="B2985">
        <v>3.051336</v>
      </c>
      <c r="C2985">
        <v>3.8294920000000001</v>
      </c>
      <c r="D2985">
        <v>4.4750389999999998</v>
      </c>
      <c r="E2985">
        <v>4.9686000000000003</v>
      </c>
      <c r="F2985">
        <v>5.3539459999999996</v>
      </c>
      <c r="G2985">
        <v>5.6616210000000002</v>
      </c>
      <c r="H2985">
        <v>5.9128470000000002</v>
      </c>
      <c r="I2985">
        <v>6.1223270000000003</v>
      </c>
      <c r="J2985">
        <v>6.3002330000000004</v>
      </c>
      <c r="K2985">
        <v>6.4536199999999999</v>
      </c>
      <c r="L2985" s="5">
        <v>6.5874069999999998</v>
      </c>
      <c r="M2985">
        <v>6.7050739999999998</v>
      </c>
      <c r="N2985">
        <v>6.8091270000000002</v>
      </c>
      <c r="O2985">
        <v>6.9014280000000001</v>
      </c>
      <c r="P2985">
        <v>6.983409</v>
      </c>
      <c r="Q2985">
        <v>7.0562149999999999</v>
      </c>
      <c r="R2985">
        <v>7.1208020000000003</v>
      </c>
      <c r="S2985">
        <v>7.177994</v>
      </c>
      <c r="T2985">
        <v>7.2285240000000002</v>
      </c>
      <c r="U2985">
        <v>7.273053</v>
      </c>
      <c r="V2985">
        <v>7.3121859999999996</v>
      </c>
      <c r="W2985">
        <v>7.3464809999999998</v>
      </c>
      <c r="X2985">
        <v>7.3764500000000002</v>
      </c>
      <c r="Y2985">
        <v>7.4025650000000001</v>
      </c>
      <c r="Z2985">
        <v>7.4252609999999999</v>
      </c>
      <c r="AA2985">
        <v>7.4449319999999997</v>
      </c>
      <c r="AB2985">
        <v>7.4619369999999998</v>
      </c>
      <c r="AC2985">
        <v>7.4766019999999997</v>
      </c>
      <c r="AD2985">
        <v>7.4892180000000002</v>
      </c>
      <c r="AE2985">
        <v>7.5000479999999996</v>
      </c>
      <c r="AF2985">
        <v>7.5093240000000003</v>
      </c>
    </row>
    <row r="2986" spans="1:32" x14ac:dyDescent="0.2">
      <c r="A2986" s="8">
        <v>44350</v>
      </c>
      <c r="B2986">
        <v>2.9075790000000001</v>
      </c>
      <c r="C2986">
        <v>3.7913290000000002</v>
      </c>
      <c r="D2986">
        <v>4.472861</v>
      </c>
      <c r="E2986">
        <v>4.9643189999999997</v>
      </c>
      <c r="F2986">
        <v>5.3347490000000004</v>
      </c>
      <c r="G2986">
        <v>5.6272500000000001</v>
      </c>
      <c r="H2986">
        <v>5.8682740000000004</v>
      </c>
      <c r="I2986">
        <v>6.0737779999999999</v>
      </c>
      <c r="J2986">
        <v>6.253241</v>
      </c>
      <c r="K2986">
        <v>6.4122450000000004</v>
      </c>
      <c r="L2986" s="5">
        <v>6.5541080000000003</v>
      </c>
      <c r="M2986">
        <v>6.680885</v>
      </c>
      <c r="N2986">
        <v>6.7939730000000003</v>
      </c>
      <c r="O2986">
        <v>6.8944530000000004</v>
      </c>
      <c r="P2986">
        <v>6.9832749999999999</v>
      </c>
      <c r="Q2986">
        <v>7.0613450000000002</v>
      </c>
      <c r="R2986">
        <v>7.1295640000000002</v>
      </c>
      <c r="S2986">
        <v>7.1888290000000001</v>
      </c>
      <c r="T2986">
        <v>7.2400270000000004</v>
      </c>
      <c r="U2986">
        <v>7.2840189999999998</v>
      </c>
      <c r="V2986">
        <v>7.3216299999999999</v>
      </c>
      <c r="W2986">
        <v>7.3536320000000002</v>
      </c>
      <c r="X2986">
        <v>7.3807400000000003</v>
      </c>
      <c r="Y2986">
        <v>7.4036090000000003</v>
      </c>
      <c r="Z2986">
        <v>7.4228259999999997</v>
      </c>
      <c r="AA2986">
        <v>7.4389159999999999</v>
      </c>
      <c r="AB2986">
        <v>7.4523429999999999</v>
      </c>
      <c r="AC2986">
        <v>7.4635119999999997</v>
      </c>
      <c r="AD2986">
        <v>7.4727750000000004</v>
      </c>
      <c r="AE2986">
        <v>7.4804370000000002</v>
      </c>
      <c r="AF2986">
        <v>7.4867569999999999</v>
      </c>
    </row>
    <row r="2987" spans="1:32" x14ac:dyDescent="0.2">
      <c r="A2987" s="8">
        <v>44351</v>
      </c>
      <c r="B2987">
        <v>2.995549</v>
      </c>
      <c r="C2987">
        <v>3.8105530000000001</v>
      </c>
      <c r="D2987">
        <v>4.4573419999999997</v>
      </c>
      <c r="E2987">
        <v>4.9358199999999997</v>
      </c>
      <c r="F2987">
        <v>5.3031420000000002</v>
      </c>
      <c r="G2987">
        <v>5.5960830000000001</v>
      </c>
      <c r="H2987">
        <v>5.8380289999999997</v>
      </c>
      <c r="I2987">
        <v>6.0436959999999997</v>
      </c>
      <c r="J2987">
        <v>6.2222770000000001</v>
      </c>
      <c r="K2987">
        <v>6.3795140000000004</v>
      </c>
      <c r="L2987" s="5">
        <v>6.5190460000000003</v>
      </c>
      <c r="M2987">
        <v>6.6432640000000003</v>
      </c>
      <c r="N2987">
        <v>6.753844</v>
      </c>
      <c r="O2987">
        <v>6.8520669999999999</v>
      </c>
      <c r="P2987">
        <v>6.9390070000000001</v>
      </c>
      <c r="Q2987">
        <v>7.0156299999999998</v>
      </c>
      <c r="R2987">
        <v>7.0828449999999998</v>
      </c>
      <c r="S2987">
        <v>7.1415240000000004</v>
      </c>
      <c r="T2987">
        <v>7.1925080000000001</v>
      </c>
      <c r="U2987">
        <v>7.2366000000000001</v>
      </c>
      <c r="V2987">
        <v>7.2745610000000003</v>
      </c>
      <c r="W2987">
        <v>7.307105</v>
      </c>
      <c r="X2987">
        <v>7.3348940000000002</v>
      </c>
      <c r="Y2987">
        <v>7.3585320000000003</v>
      </c>
      <c r="Z2987">
        <v>7.3785679999999996</v>
      </c>
      <c r="AA2987">
        <v>7.3954930000000001</v>
      </c>
      <c r="AB2987">
        <v>7.409745</v>
      </c>
      <c r="AC2987">
        <v>7.4217120000000003</v>
      </c>
      <c r="AD2987">
        <v>7.4317310000000001</v>
      </c>
      <c r="AE2987">
        <v>7.4400969999999997</v>
      </c>
      <c r="AF2987">
        <v>7.4470669999999997</v>
      </c>
    </row>
    <row r="2988" spans="1:32" x14ac:dyDescent="0.2">
      <c r="A2988" s="8">
        <v>44354</v>
      </c>
      <c r="B2988">
        <v>2.9124889999999999</v>
      </c>
      <c r="C2988">
        <v>3.8210850000000001</v>
      </c>
      <c r="D2988">
        <v>4.4947949999999999</v>
      </c>
      <c r="E2988">
        <v>4.9671940000000001</v>
      </c>
      <c r="F2988">
        <v>5.3195160000000001</v>
      </c>
      <c r="G2988">
        <v>5.5993539999999999</v>
      </c>
      <c r="H2988">
        <v>5.8337890000000003</v>
      </c>
      <c r="I2988">
        <v>6.0377159999999996</v>
      </c>
      <c r="J2988">
        <v>6.2190269999999996</v>
      </c>
      <c r="K2988">
        <v>6.3817729999999999</v>
      </c>
      <c r="L2988" s="5">
        <v>6.5280379999999996</v>
      </c>
      <c r="M2988">
        <v>6.6590020000000001</v>
      </c>
      <c r="N2988">
        <v>6.7755179999999999</v>
      </c>
      <c r="O2988">
        <v>6.8783890000000003</v>
      </c>
      <c r="P2988">
        <v>6.968483</v>
      </c>
      <c r="Q2988">
        <v>7.0467589999999998</v>
      </c>
      <c r="R2988">
        <v>7.1142500000000002</v>
      </c>
      <c r="S2988">
        <v>7.1720220000000001</v>
      </c>
      <c r="T2988">
        <v>7.2211439999999998</v>
      </c>
      <c r="U2988">
        <v>7.262651</v>
      </c>
      <c r="V2988">
        <v>7.2975240000000001</v>
      </c>
      <c r="W2988">
        <v>7.3266669999999996</v>
      </c>
      <c r="X2988">
        <v>7.3509029999999997</v>
      </c>
      <c r="Y2988">
        <v>7.3709680000000004</v>
      </c>
      <c r="Z2988">
        <v>7.3875099999999998</v>
      </c>
      <c r="AA2988">
        <v>7.4010959999999999</v>
      </c>
      <c r="AB2988">
        <v>7.4122130000000004</v>
      </c>
      <c r="AC2988">
        <v>7.4212800000000003</v>
      </c>
      <c r="AD2988">
        <v>7.4286529999999997</v>
      </c>
      <c r="AE2988">
        <v>7.4346310000000004</v>
      </c>
      <c r="AF2988">
        <v>7.4394640000000001</v>
      </c>
    </row>
    <row r="2989" spans="1:32" x14ac:dyDescent="0.2">
      <c r="A2989" s="8">
        <v>44355</v>
      </c>
      <c r="B2989">
        <v>2.8925290000000001</v>
      </c>
      <c r="C2989">
        <v>3.7727759999999999</v>
      </c>
      <c r="D2989">
        <v>4.451155</v>
      </c>
      <c r="E2989">
        <v>4.940747</v>
      </c>
      <c r="F2989">
        <v>5.3103759999999998</v>
      </c>
      <c r="G2989">
        <v>5.6026410000000002</v>
      </c>
      <c r="H2989">
        <v>5.8434889999999999</v>
      </c>
      <c r="I2989">
        <v>6.048495</v>
      </c>
      <c r="J2989">
        <v>6.2268970000000001</v>
      </c>
      <c r="K2989">
        <v>6.3841749999999999</v>
      </c>
      <c r="L2989" s="5">
        <v>6.5236470000000004</v>
      </c>
      <c r="M2989">
        <v>6.6474419999999999</v>
      </c>
      <c r="N2989">
        <v>6.7570709999999998</v>
      </c>
      <c r="O2989">
        <v>6.8537480000000004</v>
      </c>
      <c r="P2989">
        <v>6.9385560000000002</v>
      </c>
      <c r="Q2989">
        <v>7.0125270000000004</v>
      </c>
      <c r="R2989">
        <v>7.0766669999999996</v>
      </c>
      <c r="S2989">
        <v>7.1319629999999998</v>
      </c>
      <c r="T2989">
        <v>7.1793690000000003</v>
      </c>
      <c r="U2989">
        <v>7.2197969999999998</v>
      </c>
      <c r="V2989">
        <v>7.2541000000000002</v>
      </c>
      <c r="W2989">
        <v>7.2830709999999996</v>
      </c>
      <c r="X2989">
        <v>7.3074310000000002</v>
      </c>
      <c r="Y2989">
        <v>7.3278299999999996</v>
      </c>
      <c r="Z2989">
        <v>7.3448469999999997</v>
      </c>
      <c r="AA2989">
        <v>7.3589919999999998</v>
      </c>
      <c r="AB2989">
        <v>7.370711</v>
      </c>
      <c r="AC2989">
        <v>7.3803890000000001</v>
      </c>
      <c r="AD2989">
        <v>7.3883590000000003</v>
      </c>
      <c r="AE2989">
        <v>7.3949040000000004</v>
      </c>
      <c r="AF2989">
        <v>7.4002650000000001</v>
      </c>
    </row>
    <row r="2990" spans="1:32" x14ac:dyDescent="0.2">
      <c r="A2990" s="8">
        <v>44356</v>
      </c>
      <c r="B2990">
        <v>2.9406110000000001</v>
      </c>
      <c r="C2990">
        <v>3.7872710000000001</v>
      </c>
      <c r="D2990">
        <v>4.446186</v>
      </c>
      <c r="E2990">
        <v>4.9279609999999998</v>
      </c>
      <c r="F2990">
        <v>5.29664</v>
      </c>
      <c r="G2990">
        <v>5.5914729999999997</v>
      </c>
      <c r="H2990">
        <v>5.8361939999999999</v>
      </c>
      <c r="I2990">
        <v>6.045007</v>
      </c>
      <c r="J2990">
        <v>6.2263970000000004</v>
      </c>
      <c r="K2990">
        <v>6.3855000000000004</v>
      </c>
      <c r="L2990" s="5">
        <v>6.5255640000000001</v>
      </c>
      <c r="M2990">
        <v>6.6488069999999997</v>
      </c>
      <c r="N2990">
        <v>6.7569160000000004</v>
      </c>
      <c r="O2990">
        <v>6.8513149999999996</v>
      </c>
      <c r="P2990">
        <v>6.9333010000000002</v>
      </c>
      <c r="Q2990">
        <v>7.0040990000000001</v>
      </c>
      <c r="R2990">
        <v>7.0648850000000003</v>
      </c>
      <c r="S2990">
        <v>7.1167819999999997</v>
      </c>
      <c r="T2990">
        <v>7.1608520000000002</v>
      </c>
      <c r="U2990">
        <v>7.1980839999999997</v>
      </c>
      <c r="V2990">
        <v>7.229387</v>
      </c>
      <c r="W2990">
        <v>7.2555870000000002</v>
      </c>
      <c r="X2990">
        <v>7.2774229999999998</v>
      </c>
      <c r="Y2990">
        <v>7.2955500000000004</v>
      </c>
      <c r="Z2990">
        <v>7.3105419999999999</v>
      </c>
      <c r="AA2990">
        <v>7.3228989999999996</v>
      </c>
      <c r="AB2990">
        <v>7.3330510000000002</v>
      </c>
      <c r="AC2990">
        <v>7.341367</v>
      </c>
      <c r="AD2990">
        <v>7.34816</v>
      </c>
      <c r="AE2990">
        <v>7.3536929999999998</v>
      </c>
      <c r="AF2990">
        <v>7.3581890000000003</v>
      </c>
    </row>
    <row r="2991" spans="1:32" x14ac:dyDescent="0.2">
      <c r="A2991" s="8">
        <v>44357</v>
      </c>
      <c r="B2991">
        <v>2.8412670000000002</v>
      </c>
      <c r="C2991">
        <v>3.7220399999999998</v>
      </c>
      <c r="D2991">
        <v>4.4005510000000001</v>
      </c>
      <c r="E2991">
        <v>4.891718</v>
      </c>
      <c r="F2991">
        <v>5.2646269999999999</v>
      </c>
      <c r="G2991">
        <v>5.5613910000000004</v>
      </c>
      <c r="H2991">
        <v>5.8072790000000003</v>
      </c>
      <c r="I2991">
        <v>6.0172439999999998</v>
      </c>
      <c r="J2991">
        <v>6.2000679999999999</v>
      </c>
      <c r="K2991">
        <v>6.3609460000000002</v>
      </c>
      <c r="L2991" s="5">
        <v>6.5030669999999997</v>
      </c>
      <c r="M2991">
        <v>6.6285499999999997</v>
      </c>
      <c r="N2991">
        <v>6.7389749999999999</v>
      </c>
      <c r="O2991">
        <v>6.8356700000000004</v>
      </c>
      <c r="P2991">
        <v>6.919861</v>
      </c>
      <c r="Q2991">
        <v>6.9927210000000004</v>
      </c>
      <c r="R2991">
        <v>7.0553949999999999</v>
      </c>
      <c r="S2991">
        <v>7.1089900000000004</v>
      </c>
      <c r="T2991">
        <v>7.1545629999999996</v>
      </c>
      <c r="U2991">
        <v>7.1931079999999996</v>
      </c>
      <c r="V2991">
        <v>7.2255479999999999</v>
      </c>
      <c r="W2991">
        <v>7.2527200000000001</v>
      </c>
      <c r="X2991">
        <v>7.2753819999999996</v>
      </c>
      <c r="Y2991">
        <v>7.2942049999999998</v>
      </c>
      <c r="Z2991">
        <v>7.3097799999999999</v>
      </c>
      <c r="AA2991">
        <v>7.3226209999999998</v>
      </c>
      <c r="AB2991">
        <v>7.3331749999999998</v>
      </c>
      <c r="AC2991">
        <v>7.3418210000000004</v>
      </c>
      <c r="AD2991">
        <v>7.3488829999999998</v>
      </c>
      <c r="AE2991">
        <v>7.3546379999999996</v>
      </c>
      <c r="AF2991">
        <v>7.3593130000000002</v>
      </c>
    </row>
    <row r="2992" spans="1:32" x14ac:dyDescent="0.2">
      <c r="A2992" s="8">
        <v>44358</v>
      </c>
      <c r="B2992">
        <v>3.0483579999999999</v>
      </c>
      <c r="C2992">
        <v>3.7595860000000001</v>
      </c>
      <c r="D2992">
        <v>4.3671439999999997</v>
      </c>
      <c r="E2992">
        <v>4.8445020000000003</v>
      </c>
      <c r="F2992">
        <v>5.2257059999999997</v>
      </c>
      <c r="G2992">
        <v>5.535323</v>
      </c>
      <c r="H2992">
        <v>5.7910409999999999</v>
      </c>
      <c r="I2992">
        <v>6.0056010000000004</v>
      </c>
      <c r="J2992">
        <v>6.1881870000000001</v>
      </c>
      <c r="K2992">
        <v>6.3454459999999999</v>
      </c>
      <c r="L2992" s="5">
        <v>6.4822240000000004</v>
      </c>
      <c r="M2992">
        <v>6.6020919999999998</v>
      </c>
      <c r="N2992">
        <v>6.7077229999999997</v>
      </c>
      <c r="O2992">
        <v>6.8011559999999998</v>
      </c>
      <c r="P2992">
        <v>6.8839870000000003</v>
      </c>
      <c r="Q2992">
        <v>6.957497</v>
      </c>
      <c r="R2992">
        <v>7.0227430000000002</v>
      </c>
      <c r="S2992">
        <v>7.0806199999999997</v>
      </c>
      <c r="T2992">
        <v>7.1319020000000002</v>
      </c>
      <c r="U2992">
        <v>7.1772729999999996</v>
      </c>
      <c r="V2992">
        <v>7.2173439999999998</v>
      </c>
      <c r="W2992">
        <v>7.2526650000000004</v>
      </c>
      <c r="X2992">
        <v>7.2837350000000001</v>
      </c>
      <c r="Y2992">
        <v>7.3110080000000002</v>
      </c>
      <c r="Z2992">
        <v>7.3348979999999999</v>
      </c>
      <c r="AA2992">
        <v>7.3557790000000001</v>
      </c>
      <c r="AB2992">
        <v>7.3739939999999997</v>
      </c>
      <c r="AC2992">
        <v>7.3898489999999999</v>
      </c>
      <c r="AD2992">
        <v>7.4036229999999996</v>
      </c>
      <c r="AE2992">
        <v>7.4155660000000001</v>
      </c>
      <c r="AF2992">
        <v>7.4259029999999999</v>
      </c>
    </row>
    <row r="2993" spans="1:32" x14ac:dyDescent="0.2">
      <c r="A2993" s="8">
        <v>44361</v>
      </c>
      <c r="B2993">
        <v>2.9675159999999998</v>
      </c>
      <c r="C2993">
        <v>3.7255929999999999</v>
      </c>
      <c r="D2993">
        <v>4.3476119999999998</v>
      </c>
      <c r="E2993">
        <v>4.8217080000000001</v>
      </c>
      <c r="F2993">
        <v>5.1938880000000003</v>
      </c>
      <c r="G2993">
        <v>5.4948360000000003</v>
      </c>
      <c r="H2993">
        <v>5.7448810000000003</v>
      </c>
      <c r="I2993">
        <v>5.957433</v>
      </c>
      <c r="J2993">
        <v>6.1413279999999997</v>
      </c>
      <c r="K2993">
        <v>6.3024259999999996</v>
      </c>
      <c r="L2993" s="5">
        <v>6.444674</v>
      </c>
      <c r="M2993">
        <v>6.5708130000000002</v>
      </c>
      <c r="N2993">
        <v>6.6828320000000003</v>
      </c>
      <c r="O2993">
        <v>6.7822589999999998</v>
      </c>
      <c r="P2993">
        <v>6.8703459999999996</v>
      </c>
      <c r="Q2993">
        <v>6.948169</v>
      </c>
      <c r="R2993">
        <v>7.0166979999999999</v>
      </c>
      <c r="S2993">
        <v>7.0768259999999996</v>
      </c>
      <c r="T2993">
        <v>7.1293860000000002</v>
      </c>
      <c r="U2993">
        <v>7.1751579999999997</v>
      </c>
      <c r="V2993">
        <v>7.2148729999999999</v>
      </c>
      <c r="W2993">
        <v>7.2492070000000002</v>
      </c>
      <c r="X2993">
        <v>7.2787889999999997</v>
      </c>
      <c r="Y2993">
        <v>7.3041910000000003</v>
      </c>
      <c r="Z2993">
        <v>7.3259350000000003</v>
      </c>
      <c r="AA2993">
        <v>7.3444929999999999</v>
      </c>
      <c r="AB2993">
        <v>7.3602869999999996</v>
      </c>
      <c r="AC2993">
        <v>7.3736920000000001</v>
      </c>
      <c r="AD2993">
        <v>7.3850410000000002</v>
      </c>
      <c r="AE2993">
        <v>7.3946249999999996</v>
      </c>
      <c r="AF2993">
        <v>7.4027019999999997</v>
      </c>
    </row>
    <row r="2994" spans="1:32" x14ac:dyDescent="0.2">
      <c r="A2994" s="8">
        <v>44362</v>
      </c>
      <c r="B2994">
        <v>2.8156590000000001</v>
      </c>
      <c r="C2994">
        <v>3.6759089999999999</v>
      </c>
      <c r="D2994">
        <v>4.3455630000000003</v>
      </c>
      <c r="E2994">
        <v>4.8345859999999998</v>
      </c>
      <c r="F2994">
        <v>5.2081619999999997</v>
      </c>
      <c r="G2994">
        <v>5.5066079999999999</v>
      </c>
      <c r="H2994">
        <v>5.7544890000000004</v>
      </c>
      <c r="I2994">
        <v>5.9665660000000003</v>
      </c>
      <c r="J2994">
        <v>6.1516349999999997</v>
      </c>
      <c r="K2994">
        <v>6.3149569999999997</v>
      </c>
      <c r="L2994" s="5">
        <v>6.4597709999999999</v>
      </c>
      <c r="M2994">
        <v>6.588203</v>
      </c>
      <c r="N2994">
        <v>6.7018089999999999</v>
      </c>
      <c r="O2994">
        <v>6.8018650000000003</v>
      </c>
      <c r="P2994">
        <v>6.8895249999999999</v>
      </c>
      <c r="Q2994">
        <v>6.9658920000000002</v>
      </c>
      <c r="R2994">
        <v>7.032038</v>
      </c>
      <c r="S2994">
        <v>7.0890079999999998</v>
      </c>
      <c r="T2994">
        <v>7.1378089999999998</v>
      </c>
      <c r="U2994">
        <v>7.1793959999999997</v>
      </c>
      <c r="V2994">
        <v>7.2146629999999998</v>
      </c>
      <c r="W2994">
        <v>7.2444329999999999</v>
      </c>
      <c r="X2994">
        <v>7.2694570000000001</v>
      </c>
      <c r="Y2994">
        <v>7.2904049999999998</v>
      </c>
      <c r="Z2994">
        <v>7.3078779999999997</v>
      </c>
      <c r="AA2994">
        <v>7.3223989999999999</v>
      </c>
      <c r="AB2994">
        <v>7.3344290000000001</v>
      </c>
      <c r="AC2994">
        <v>7.3443649999999998</v>
      </c>
      <c r="AD2994">
        <v>7.3525470000000004</v>
      </c>
      <c r="AE2994">
        <v>7.3592680000000001</v>
      </c>
      <c r="AF2994">
        <v>7.3647739999999997</v>
      </c>
    </row>
    <row r="2995" spans="1:32" x14ac:dyDescent="0.2">
      <c r="A2995" s="8">
        <v>44363</v>
      </c>
      <c r="B2995">
        <v>2.7895699999999999</v>
      </c>
      <c r="C2995">
        <v>3.6574089999999999</v>
      </c>
      <c r="D2995">
        <v>4.3348839999999997</v>
      </c>
      <c r="E2995">
        <v>4.8307760000000002</v>
      </c>
      <c r="F2995">
        <v>5.2100759999999999</v>
      </c>
      <c r="G2995">
        <v>5.5130879999999998</v>
      </c>
      <c r="H2995">
        <v>5.7644640000000003</v>
      </c>
      <c r="I2995">
        <v>5.9791030000000003</v>
      </c>
      <c r="J2995">
        <v>6.165953</v>
      </c>
      <c r="K2995">
        <v>6.3304270000000002</v>
      </c>
      <c r="L2995" s="5">
        <v>6.4759000000000002</v>
      </c>
      <c r="M2995">
        <v>6.6046199999999997</v>
      </c>
      <c r="N2995">
        <v>6.718242</v>
      </c>
      <c r="O2995">
        <v>6.8181229999999999</v>
      </c>
      <c r="P2995">
        <v>6.9054820000000001</v>
      </c>
      <c r="Q2995">
        <v>6.981471</v>
      </c>
      <c r="R2995">
        <v>7.0472010000000003</v>
      </c>
      <c r="S2995">
        <v>7.1037419999999996</v>
      </c>
      <c r="T2995">
        <v>7.1521220000000003</v>
      </c>
      <c r="U2995">
        <v>7.1933069999999999</v>
      </c>
      <c r="V2995">
        <v>7.2282000000000002</v>
      </c>
      <c r="W2995">
        <v>7.2576299999999998</v>
      </c>
      <c r="X2995">
        <v>7.2823460000000004</v>
      </c>
      <c r="Y2995">
        <v>7.3030220000000003</v>
      </c>
      <c r="Z2995">
        <v>7.3202540000000003</v>
      </c>
      <c r="AA2995">
        <v>7.3345659999999997</v>
      </c>
      <c r="AB2995">
        <v>7.3464150000000004</v>
      </c>
      <c r="AC2995">
        <v>7.3561949999999996</v>
      </c>
      <c r="AD2995">
        <v>7.3642440000000002</v>
      </c>
      <c r="AE2995">
        <v>7.370851</v>
      </c>
      <c r="AF2995">
        <v>7.3762610000000004</v>
      </c>
    </row>
    <row r="2996" spans="1:32" x14ac:dyDescent="0.2">
      <c r="A2996" s="8">
        <v>44364</v>
      </c>
      <c r="B2996">
        <v>2.918723</v>
      </c>
      <c r="C2996">
        <v>3.6541830000000002</v>
      </c>
      <c r="D2996">
        <v>4.2865909999999996</v>
      </c>
      <c r="E2996">
        <v>4.7861640000000003</v>
      </c>
      <c r="F2996">
        <v>5.1864330000000001</v>
      </c>
      <c r="G2996">
        <v>5.5117950000000002</v>
      </c>
      <c r="H2996">
        <v>5.7800130000000003</v>
      </c>
      <c r="I2996">
        <v>6.0040459999999998</v>
      </c>
      <c r="J2996">
        <v>6.19339</v>
      </c>
      <c r="K2996">
        <v>6.3550420000000001</v>
      </c>
      <c r="L2996" s="5">
        <v>6.4942099999999998</v>
      </c>
      <c r="M2996">
        <v>6.614814</v>
      </c>
      <c r="N2996">
        <v>6.7198510000000002</v>
      </c>
      <c r="O2996">
        <v>6.811655</v>
      </c>
      <c r="P2996">
        <v>6.8920769999999996</v>
      </c>
      <c r="Q2996">
        <v>6.962618</v>
      </c>
      <c r="R2996">
        <v>7.0245230000000003</v>
      </c>
      <c r="S2996">
        <v>7.078837</v>
      </c>
      <c r="T2996">
        <v>7.1264599999999998</v>
      </c>
      <c r="U2996">
        <v>7.1681710000000001</v>
      </c>
      <c r="V2996">
        <v>7.2046559999999999</v>
      </c>
      <c r="W2996">
        <v>7.2365219999999999</v>
      </c>
      <c r="X2996">
        <v>7.2643060000000004</v>
      </c>
      <c r="Y2996">
        <v>7.2884900000000004</v>
      </c>
      <c r="Z2996">
        <v>7.3095020000000002</v>
      </c>
      <c r="AA2996">
        <v>7.3277260000000002</v>
      </c>
      <c r="AB2996">
        <v>7.343502</v>
      </c>
      <c r="AC2996">
        <v>7.3571359999999997</v>
      </c>
      <c r="AD2996">
        <v>7.3688979999999997</v>
      </c>
      <c r="AE2996">
        <v>7.3790269999999998</v>
      </c>
      <c r="AF2996">
        <v>7.3877360000000003</v>
      </c>
    </row>
    <row r="2997" spans="1:32" x14ac:dyDescent="0.2">
      <c r="A2997" s="8">
        <v>44365</v>
      </c>
      <c r="B2997">
        <v>3.0898850000000002</v>
      </c>
      <c r="C2997">
        <v>3.7366429999999999</v>
      </c>
      <c r="D2997">
        <v>4.3171739999999996</v>
      </c>
      <c r="E2997">
        <v>4.7942520000000002</v>
      </c>
      <c r="F2997">
        <v>5.1892079999999998</v>
      </c>
      <c r="G2997">
        <v>5.5184069999999998</v>
      </c>
      <c r="H2997">
        <v>5.7944839999999997</v>
      </c>
      <c r="I2997">
        <v>6.027266</v>
      </c>
      <c r="J2997">
        <v>6.2244599999999997</v>
      </c>
      <c r="K2997">
        <v>6.392163</v>
      </c>
      <c r="L2997" s="5">
        <v>6.5352430000000004</v>
      </c>
      <c r="M2997">
        <v>6.657629</v>
      </c>
      <c r="N2997">
        <v>6.7625190000000002</v>
      </c>
      <c r="O2997">
        <v>6.852544</v>
      </c>
      <c r="P2997">
        <v>6.9298859999999998</v>
      </c>
      <c r="Q2997">
        <v>6.9963699999999998</v>
      </c>
      <c r="R2997">
        <v>7.0535360000000003</v>
      </c>
      <c r="S2997">
        <v>7.1026889999999998</v>
      </c>
      <c r="T2997">
        <v>7.1449400000000001</v>
      </c>
      <c r="U2997">
        <v>7.1812420000000001</v>
      </c>
      <c r="V2997">
        <v>7.212415</v>
      </c>
      <c r="W2997">
        <v>7.2391649999999998</v>
      </c>
      <c r="X2997">
        <v>7.2621000000000002</v>
      </c>
      <c r="Y2997">
        <v>7.2817470000000002</v>
      </c>
      <c r="Z2997">
        <v>7.2985620000000004</v>
      </c>
      <c r="AA2997">
        <v>7.3129390000000001</v>
      </c>
      <c r="AB2997">
        <v>7.3252199999999998</v>
      </c>
      <c r="AC2997">
        <v>7.335699</v>
      </c>
      <c r="AD2997">
        <v>7.3446319999999998</v>
      </c>
      <c r="AE2997">
        <v>7.352239</v>
      </c>
      <c r="AF2997">
        <v>7.3587109999999996</v>
      </c>
    </row>
    <row r="2998" spans="1:32" x14ac:dyDescent="0.2">
      <c r="A2998" s="8">
        <v>44368</v>
      </c>
      <c r="B2998">
        <v>3.122871</v>
      </c>
      <c r="C2998">
        <v>3.744631</v>
      </c>
      <c r="D2998">
        <v>4.3167989999999996</v>
      </c>
      <c r="E2998">
        <v>4.796837</v>
      </c>
      <c r="F2998">
        <v>5.2003630000000003</v>
      </c>
      <c r="G2998">
        <v>5.540133</v>
      </c>
      <c r="H2998">
        <v>5.8266150000000003</v>
      </c>
      <c r="I2998">
        <v>6.0684380000000004</v>
      </c>
      <c r="J2998">
        <v>6.2727459999999997</v>
      </c>
      <c r="K2998">
        <v>6.4454779999999996</v>
      </c>
      <c r="L2998" s="5">
        <v>6.5915860000000004</v>
      </c>
      <c r="M2998">
        <v>6.7152149999999997</v>
      </c>
      <c r="N2998">
        <v>6.8198439999999998</v>
      </c>
      <c r="O2998">
        <v>6.9083959999999998</v>
      </c>
      <c r="P2998">
        <v>6.983339</v>
      </c>
      <c r="Q2998">
        <v>7.0467550000000001</v>
      </c>
      <c r="R2998">
        <v>7.100403</v>
      </c>
      <c r="S2998">
        <v>7.1457750000000004</v>
      </c>
      <c r="T2998">
        <v>7.1841340000000002</v>
      </c>
      <c r="U2998">
        <v>7.2165499999999998</v>
      </c>
      <c r="V2998">
        <v>7.243932</v>
      </c>
      <c r="W2998">
        <v>7.2670500000000002</v>
      </c>
      <c r="X2998">
        <v>7.2865580000000003</v>
      </c>
      <c r="Y2998">
        <v>7.3030119999999998</v>
      </c>
      <c r="Z2998">
        <v>7.3168810000000004</v>
      </c>
      <c r="AA2998">
        <v>7.3285650000000002</v>
      </c>
      <c r="AB2998">
        <v>7.3384039999999997</v>
      </c>
      <c r="AC2998">
        <v>7.3466820000000004</v>
      </c>
      <c r="AD2998">
        <v>7.3536450000000002</v>
      </c>
      <c r="AE2998">
        <v>7.3594980000000003</v>
      </c>
      <c r="AF2998">
        <v>7.364414</v>
      </c>
    </row>
    <row r="2999" spans="1:32" x14ac:dyDescent="0.2">
      <c r="A2999" s="8">
        <v>44369</v>
      </c>
      <c r="B2999">
        <v>3.0404559999999998</v>
      </c>
      <c r="C2999">
        <v>3.7478940000000001</v>
      </c>
      <c r="D2999">
        <v>4.3593359999999999</v>
      </c>
      <c r="E2999">
        <v>4.8507470000000001</v>
      </c>
      <c r="F2999">
        <v>5.2540190000000004</v>
      </c>
      <c r="G2999">
        <v>5.5901519999999998</v>
      </c>
      <c r="H2999">
        <v>5.8733009999999997</v>
      </c>
      <c r="I2999">
        <v>6.1133350000000002</v>
      </c>
      <c r="J2999">
        <v>6.3174349999999997</v>
      </c>
      <c r="K2999">
        <v>6.4910819999999996</v>
      </c>
      <c r="L2999" s="5">
        <v>6.6386520000000004</v>
      </c>
      <c r="M2999">
        <v>6.7637720000000003</v>
      </c>
      <c r="N2999">
        <v>6.8695370000000002</v>
      </c>
      <c r="O2999">
        <v>6.9586319999999997</v>
      </c>
      <c r="P2999">
        <v>7.0334089999999998</v>
      </c>
      <c r="Q2999">
        <v>7.0959320000000004</v>
      </c>
      <c r="R2999">
        <v>7.1480139999999999</v>
      </c>
      <c r="S2999">
        <v>7.1912399999999996</v>
      </c>
      <c r="T2999">
        <v>7.2269889999999997</v>
      </c>
      <c r="U2999">
        <v>7.2564539999999997</v>
      </c>
      <c r="V2999">
        <v>7.2806600000000001</v>
      </c>
      <c r="W2999">
        <v>7.3004850000000001</v>
      </c>
      <c r="X2999">
        <v>7.3166739999999999</v>
      </c>
      <c r="Y2999">
        <v>7.3298579999999998</v>
      </c>
      <c r="Z2999">
        <v>7.3405649999999998</v>
      </c>
      <c r="AA2999">
        <v>7.34924</v>
      </c>
      <c r="AB2999">
        <v>7.3562519999999996</v>
      </c>
      <c r="AC2999">
        <v>7.3619070000000004</v>
      </c>
      <c r="AD2999">
        <v>7.3664579999999997</v>
      </c>
      <c r="AE2999">
        <v>7.3701129999999999</v>
      </c>
      <c r="AF2999">
        <v>7.373043</v>
      </c>
    </row>
    <row r="3000" spans="1:32" x14ac:dyDescent="0.2">
      <c r="A3000" s="8">
        <v>44370</v>
      </c>
      <c r="B3000">
        <v>3.0719059999999998</v>
      </c>
      <c r="C3000">
        <v>3.749155</v>
      </c>
      <c r="D3000">
        <v>4.3493700000000004</v>
      </c>
      <c r="E3000">
        <v>4.8399739999999998</v>
      </c>
      <c r="F3000">
        <v>5.2461919999999997</v>
      </c>
      <c r="G3000">
        <v>5.5858460000000001</v>
      </c>
      <c r="H3000">
        <v>5.8718110000000001</v>
      </c>
      <c r="I3000">
        <v>6.1136499999999998</v>
      </c>
      <c r="J3000">
        <v>6.3186730000000004</v>
      </c>
      <c r="K3000">
        <v>6.4926389999999996</v>
      </c>
      <c r="L3000" s="5">
        <v>6.6402109999999999</v>
      </c>
      <c r="M3000">
        <v>6.76525</v>
      </c>
      <c r="N3000">
        <v>6.8710120000000003</v>
      </c>
      <c r="O3000">
        <v>6.9602769999999996</v>
      </c>
      <c r="P3000">
        <v>7.0354359999999998</v>
      </c>
      <c r="Q3000">
        <v>7.0985560000000003</v>
      </c>
      <c r="R3000">
        <v>7.1514259999999998</v>
      </c>
      <c r="S3000">
        <v>7.1955920000000004</v>
      </c>
      <c r="T3000">
        <v>7.2323919999999999</v>
      </c>
      <c r="U3000">
        <v>7.2629739999999998</v>
      </c>
      <c r="V3000">
        <v>7.2883259999999996</v>
      </c>
      <c r="W3000">
        <v>7.309291</v>
      </c>
      <c r="X3000">
        <v>7.326587</v>
      </c>
      <c r="Y3000">
        <v>7.3408259999999999</v>
      </c>
      <c r="Z3000">
        <v>7.3525219999999996</v>
      </c>
      <c r="AA3000">
        <v>7.3621090000000002</v>
      </c>
      <c r="AB3000">
        <v>7.3699529999999998</v>
      </c>
      <c r="AC3000">
        <v>7.3763579999999997</v>
      </c>
      <c r="AD3000">
        <v>7.3815790000000003</v>
      </c>
      <c r="AE3000">
        <v>7.3858280000000001</v>
      </c>
      <c r="AF3000">
        <v>7.3892790000000002</v>
      </c>
    </row>
    <row r="3001" spans="1:32" x14ac:dyDescent="0.2">
      <c r="A3001" s="8">
        <v>44371</v>
      </c>
      <c r="B3001">
        <v>2.8974359999999999</v>
      </c>
      <c r="C3001">
        <v>3.717384</v>
      </c>
      <c r="D3001">
        <v>4.3681279999999996</v>
      </c>
      <c r="E3001">
        <v>4.8639000000000001</v>
      </c>
      <c r="F3001">
        <v>5.2621520000000004</v>
      </c>
      <c r="G3001">
        <v>5.5942429999999996</v>
      </c>
      <c r="H3001">
        <v>5.8772419999999999</v>
      </c>
      <c r="I3001">
        <v>6.120698</v>
      </c>
      <c r="J3001">
        <v>6.3303979999999997</v>
      </c>
      <c r="K3001">
        <v>6.5103530000000003</v>
      </c>
      <c r="L3001" s="5">
        <v>6.6638019999999996</v>
      </c>
      <c r="M3001">
        <v>6.7936550000000002</v>
      </c>
      <c r="N3001">
        <v>6.9026620000000003</v>
      </c>
      <c r="O3001">
        <v>6.9934440000000002</v>
      </c>
      <c r="P3001">
        <v>7.0684740000000001</v>
      </c>
      <c r="Q3001">
        <v>7.130039</v>
      </c>
      <c r="R3001">
        <v>7.1802190000000001</v>
      </c>
      <c r="S3001">
        <v>7.220866</v>
      </c>
      <c r="T3001">
        <v>7.2536019999999999</v>
      </c>
      <c r="U3001">
        <v>7.2798290000000003</v>
      </c>
      <c r="V3001">
        <v>7.3007379999999999</v>
      </c>
      <c r="W3001">
        <v>7.3173320000000004</v>
      </c>
      <c r="X3001">
        <v>7.3304479999999996</v>
      </c>
      <c r="Y3001">
        <v>7.3407739999999997</v>
      </c>
      <c r="Z3001">
        <v>7.3488749999999996</v>
      </c>
      <c r="AA3001">
        <v>7.3552090000000003</v>
      </c>
      <c r="AB3001">
        <v>7.3601460000000003</v>
      </c>
      <c r="AC3001">
        <v>7.3639840000000003</v>
      </c>
      <c r="AD3001">
        <v>7.3669589999999996</v>
      </c>
      <c r="AE3001">
        <v>7.3692589999999996</v>
      </c>
      <c r="AF3001">
        <v>7.3710339999999999</v>
      </c>
    </row>
    <row r="3002" spans="1:32" x14ac:dyDescent="0.2">
      <c r="A3002" s="8">
        <v>44372</v>
      </c>
      <c r="B3002">
        <v>2.8545219999999998</v>
      </c>
      <c r="C3002">
        <v>3.6835420000000001</v>
      </c>
      <c r="D3002">
        <v>4.344074</v>
      </c>
      <c r="E3002">
        <v>4.8454740000000003</v>
      </c>
      <c r="F3002">
        <v>5.2450150000000004</v>
      </c>
      <c r="G3002">
        <v>5.5753459999999997</v>
      </c>
      <c r="H3002">
        <v>5.8550550000000001</v>
      </c>
      <c r="I3002">
        <v>6.0949270000000002</v>
      </c>
      <c r="J3002">
        <v>6.3015689999999998</v>
      </c>
      <c r="K3002">
        <v>6.4794340000000004</v>
      </c>
      <c r="L3002" s="5">
        <v>6.631907</v>
      </c>
      <c r="M3002">
        <v>6.7618539999999996</v>
      </c>
      <c r="N3002">
        <v>6.8718659999999998</v>
      </c>
      <c r="O3002">
        <v>6.9643610000000002</v>
      </c>
      <c r="P3002">
        <v>7.0415960000000002</v>
      </c>
      <c r="Q3002">
        <v>7.1056660000000003</v>
      </c>
      <c r="R3002">
        <v>7.1584830000000004</v>
      </c>
      <c r="S3002">
        <v>7.2017709999999999</v>
      </c>
      <c r="T3002">
        <v>7.2370549999999998</v>
      </c>
      <c r="U3002">
        <v>7.2656689999999999</v>
      </c>
      <c r="V3002">
        <v>7.2887659999999999</v>
      </c>
      <c r="W3002">
        <v>7.3073269999999999</v>
      </c>
      <c r="X3002">
        <v>7.322184</v>
      </c>
      <c r="Y3002">
        <v>7.3340300000000003</v>
      </c>
      <c r="Z3002">
        <v>7.3434429999999997</v>
      </c>
      <c r="AA3002">
        <v>7.3508990000000001</v>
      </c>
      <c r="AB3002">
        <v>7.3567859999999996</v>
      </c>
      <c r="AC3002">
        <v>7.361421</v>
      </c>
      <c r="AD3002">
        <v>7.3650609999999999</v>
      </c>
      <c r="AE3002">
        <v>7.3679119999999996</v>
      </c>
      <c r="AF3002">
        <v>7.3701400000000001</v>
      </c>
    </row>
    <row r="3003" spans="1:32" x14ac:dyDescent="0.2">
      <c r="A3003" s="8">
        <v>44375</v>
      </c>
      <c r="B3003">
        <v>2.7894839999999999</v>
      </c>
      <c r="C3003">
        <v>3.6432380000000002</v>
      </c>
      <c r="D3003">
        <v>4.3191600000000001</v>
      </c>
      <c r="E3003">
        <v>4.8266530000000003</v>
      </c>
      <c r="F3003">
        <v>5.2263390000000003</v>
      </c>
      <c r="G3003">
        <v>5.5537559999999999</v>
      </c>
      <c r="H3003">
        <v>5.829612</v>
      </c>
      <c r="I3003">
        <v>6.0660530000000001</v>
      </c>
      <c r="J3003">
        <v>6.2704230000000001</v>
      </c>
      <c r="K3003">
        <v>6.4474619999999998</v>
      </c>
      <c r="L3003" s="5">
        <v>6.6005440000000002</v>
      </c>
      <c r="M3003">
        <v>6.7323490000000001</v>
      </c>
      <c r="N3003">
        <v>6.8452070000000003</v>
      </c>
      <c r="O3003">
        <v>6.9412469999999997</v>
      </c>
      <c r="P3003">
        <v>7.0224580000000003</v>
      </c>
      <c r="Q3003">
        <v>7.0907030000000004</v>
      </c>
      <c r="R3003">
        <v>7.1477079999999997</v>
      </c>
      <c r="S3003">
        <v>7.1950519999999996</v>
      </c>
      <c r="T3003">
        <v>7.2341610000000003</v>
      </c>
      <c r="U3003">
        <v>7.2663070000000003</v>
      </c>
      <c r="V3003">
        <v>7.292605</v>
      </c>
      <c r="W3003">
        <v>7.314025</v>
      </c>
      <c r="X3003">
        <v>7.3314009999999996</v>
      </c>
      <c r="Y3003">
        <v>7.3454439999999996</v>
      </c>
      <c r="Z3003">
        <v>7.3567530000000003</v>
      </c>
      <c r="AA3003">
        <v>7.3658299999999999</v>
      </c>
      <c r="AB3003">
        <v>7.3730929999999999</v>
      </c>
      <c r="AC3003">
        <v>7.378889</v>
      </c>
      <c r="AD3003">
        <v>7.3834999999999997</v>
      </c>
      <c r="AE3003">
        <v>7.3871609999999999</v>
      </c>
      <c r="AF3003">
        <v>7.3900600000000001</v>
      </c>
    </row>
    <row r="3004" spans="1:32" x14ac:dyDescent="0.2">
      <c r="A3004" s="8">
        <v>44376</v>
      </c>
      <c r="B3004">
        <v>2.7321279999999999</v>
      </c>
      <c r="C3004">
        <v>3.6294080000000002</v>
      </c>
      <c r="D3004">
        <v>4.3228350000000004</v>
      </c>
      <c r="E3004">
        <v>4.8334130000000002</v>
      </c>
      <c r="F3004">
        <v>5.2308830000000004</v>
      </c>
      <c r="G3004">
        <v>5.5551360000000001</v>
      </c>
      <c r="H3004">
        <v>5.8286569999999998</v>
      </c>
      <c r="I3004">
        <v>6.0640700000000001</v>
      </c>
      <c r="J3004">
        <v>6.2686080000000004</v>
      </c>
      <c r="K3004">
        <v>6.4466830000000002</v>
      </c>
      <c r="L3004" s="5">
        <v>6.6013190000000002</v>
      </c>
      <c r="M3004">
        <v>6.7348999999999997</v>
      </c>
      <c r="N3004">
        <v>6.8495369999999998</v>
      </c>
      <c r="O3004">
        <v>6.9472180000000003</v>
      </c>
      <c r="P3004">
        <v>7.0298550000000004</v>
      </c>
      <c r="Q3004">
        <v>7.0992769999999998</v>
      </c>
      <c r="R3004">
        <v>7.1572089999999999</v>
      </c>
      <c r="S3004">
        <v>7.2052519999999998</v>
      </c>
      <c r="T3004">
        <v>7.2448620000000004</v>
      </c>
      <c r="U3004">
        <v>7.2773409999999998</v>
      </c>
      <c r="V3004">
        <v>7.3038410000000002</v>
      </c>
      <c r="W3004">
        <v>7.3253599999999999</v>
      </c>
      <c r="X3004">
        <v>7.3427610000000003</v>
      </c>
      <c r="Y3004">
        <v>7.3567739999999997</v>
      </c>
      <c r="Z3004">
        <v>7.368017</v>
      </c>
      <c r="AA3004">
        <v>7.3770069999999999</v>
      </c>
      <c r="AB3004">
        <v>7.3841729999999997</v>
      </c>
      <c r="AC3004">
        <v>7.3898669999999997</v>
      </c>
      <c r="AD3004">
        <v>7.3943789999999998</v>
      </c>
      <c r="AE3004">
        <v>7.3979439999999999</v>
      </c>
      <c r="AF3004">
        <v>7.4007560000000003</v>
      </c>
    </row>
    <row r="3005" spans="1:32" x14ac:dyDescent="0.2">
      <c r="A3005" s="8">
        <v>44377</v>
      </c>
      <c r="B3005">
        <v>2.6816140000000002</v>
      </c>
      <c r="C3005">
        <v>3.6191879999999998</v>
      </c>
      <c r="D3005">
        <v>4.3307440000000001</v>
      </c>
      <c r="E3005">
        <v>4.8487299999999998</v>
      </c>
      <c r="F3005">
        <v>5.2503060000000001</v>
      </c>
      <c r="G3005">
        <v>5.5780450000000004</v>
      </c>
      <c r="H3005">
        <v>5.8550009999999997</v>
      </c>
      <c r="I3005">
        <v>6.0935829999999997</v>
      </c>
      <c r="J3005">
        <v>6.3006489999999999</v>
      </c>
      <c r="K3005">
        <v>6.4803350000000002</v>
      </c>
      <c r="L3005" s="5">
        <v>6.6355409999999999</v>
      </c>
      <c r="M3005">
        <v>6.768675</v>
      </c>
      <c r="N3005">
        <v>6.8819699999999999</v>
      </c>
      <c r="O3005">
        <v>6.9775929999999997</v>
      </c>
      <c r="P3005">
        <v>7.0576540000000003</v>
      </c>
      <c r="Q3005">
        <v>7.1241709999999996</v>
      </c>
      <c r="R3005">
        <v>7.1790409999999998</v>
      </c>
      <c r="S3005">
        <v>7.2240000000000002</v>
      </c>
      <c r="T3005">
        <v>7.2606120000000001</v>
      </c>
      <c r="U3005">
        <v>7.2902570000000004</v>
      </c>
      <c r="V3005">
        <v>7.3141350000000003</v>
      </c>
      <c r="W3005">
        <v>7.3332750000000004</v>
      </c>
      <c r="X3005">
        <v>7.3485490000000002</v>
      </c>
      <c r="Y3005">
        <v>7.3606870000000004</v>
      </c>
      <c r="Z3005">
        <v>7.3702969999999999</v>
      </c>
      <c r="AA3005">
        <v>7.3778769999999998</v>
      </c>
      <c r="AB3005">
        <v>7.3838379999999999</v>
      </c>
      <c r="AC3005">
        <v>7.3885100000000001</v>
      </c>
      <c r="AD3005">
        <v>7.392163</v>
      </c>
      <c r="AE3005">
        <v>7.3950100000000001</v>
      </c>
      <c r="AF3005">
        <v>7.3972239999999996</v>
      </c>
    </row>
    <row r="3006" spans="1:32" x14ac:dyDescent="0.2">
      <c r="A3006" s="8">
        <v>44378</v>
      </c>
      <c r="B3006">
        <v>2.797374</v>
      </c>
      <c r="C3006">
        <v>3.691449</v>
      </c>
      <c r="D3006">
        <v>4.3658260000000002</v>
      </c>
      <c r="E3006">
        <v>4.8605739999999997</v>
      </c>
      <c r="F3006">
        <v>5.2509430000000004</v>
      </c>
      <c r="G3006">
        <v>5.5759720000000002</v>
      </c>
      <c r="H3006">
        <v>5.8552759999999999</v>
      </c>
      <c r="I3006">
        <v>6.0985680000000002</v>
      </c>
      <c r="J3006">
        <v>6.3108610000000001</v>
      </c>
      <c r="K3006">
        <v>6.4951840000000001</v>
      </c>
      <c r="L3006" s="5">
        <v>6.6538909999999998</v>
      </c>
      <c r="M3006">
        <v>6.7892190000000001</v>
      </c>
      <c r="N3006">
        <v>6.903467</v>
      </c>
      <c r="O3006">
        <v>6.9989869999999996</v>
      </c>
      <c r="P3006">
        <v>7.0781229999999997</v>
      </c>
      <c r="Q3006">
        <v>7.1431319999999996</v>
      </c>
      <c r="R3006">
        <v>7.196123</v>
      </c>
      <c r="S3006">
        <v>7.2390109999999996</v>
      </c>
      <c r="T3006">
        <v>7.2734969999999999</v>
      </c>
      <c r="U3006">
        <v>7.3010619999999999</v>
      </c>
      <c r="V3006">
        <v>7.3229759999999997</v>
      </c>
      <c r="W3006">
        <v>7.3403099999999997</v>
      </c>
      <c r="X3006">
        <v>7.3539599999999998</v>
      </c>
      <c r="Y3006">
        <v>7.364662</v>
      </c>
      <c r="Z3006">
        <v>7.3730209999999996</v>
      </c>
      <c r="AA3006">
        <v>7.3795270000000004</v>
      </c>
      <c r="AB3006">
        <v>7.3845729999999996</v>
      </c>
      <c r="AC3006">
        <v>7.3884749999999997</v>
      </c>
      <c r="AD3006">
        <v>7.3914840000000002</v>
      </c>
      <c r="AE3006">
        <v>7.3937980000000003</v>
      </c>
      <c r="AF3006">
        <v>7.3955729999999997</v>
      </c>
    </row>
    <row r="3007" spans="1:32" x14ac:dyDescent="0.2">
      <c r="A3007" s="8">
        <v>44379</v>
      </c>
      <c r="B3007">
        <v>2.71543</v>
      </c>
      <c r="C3007">
        <v>3.6088460000000002</v>
      </c>
      <c r="D3007">
        <v>4.3132140000000003</v>
      </c>
      <c r="E3007">
        <v>4.8402320000000003</v>
      </c>
      <c r="F3007">
        <v>5.2538939999999998</v>
      </c>
      <c r="G3007">
        <v>5.5913919999999999</v>
      </c>
      <c r="H3007">
        <v>5.874288</v>
      </c>
      <c r="I3007">
        <v>6.1152550000000003</v>
      </c>
      <c r="J3007">
        <v>6.3220419999999997</v>
      </c>
      <c r="K3007">
        <v>6.4997540000000003</v>
      </c>
      <c r="L3007" s="5">
        <v>6.6521179999999998</v>
      </c>
      <c r="M3007">
        <v>6.782146</v>
      </c>
      <c r="N3007">
        <v>6.8924700000000003</v>
      </c>
      <c r="O3007">
        <v>6.9854839999999996</v>
      </c>
      <c r="P3007">
        <v>7.0634009999999998</v>
      </c>
      <c r="Q3007">
        <v>7.12826</v>
      </c>
      <c r="R3007">
        <v>7.1819230000000003</v>
      </c>
      <c r="S3007">
        <v>7.2260689999999999</v>
      </c>
      <c r="T3007">
        <v>7.2621900000000004</v>
      </c>
      <c r="U3007">
        <v>7.2915970000000003</v>
      </c>
      <c r="V3007">
        <v>7.3154260000000004</v>
      </c>
      <c r="W3007">
        <v>7.3346499999999999</v>
      </c>
      <c r="X3007">
        <v>7.350098</v>
      </c>
      <c r="Y3007">
        <v>7.362463</v>
      </c>
      <c r="Z3007">
        <v>7.3723270000000003</v>
      </c>
      <c r="AA3007">
        <v>7.3801699999999997</v>
      </c>
      <c r="AB3007">
        <v>7.3863859999999999</v>
      </c>
      <c r="AC3007">
        <v>7.3912990000000001</v>
      </c>
      <c r="AD3007">
        <v>7.3951719999999996</v>
      </c>
      <c r="AE3007">
        <v>7.398218</v>
      </c>
      <c r="AF3007">
        <v>7.4006069999999999</v>
      </c>
    </row>
    <row r="3008" spans="1:32" x14ac:dyDescent="0.2">
      <c r="A3008" s="8">
        <v>44382</v>
      </c>
      <c r="B3008">
        <v>2.667538</v>
      </c>
      <c r="C3008">
        <v>3.6022810000000001</v>
      </c>
      <c r="D3008">
        <v>4.3153540000000001</v>
      </c>
      <c r="E3008">
        <v>4.8389939999999996</v>
      </c>
      <c r="F3008">
        <v>5.2485400000000002</v>
      </c>
      <c r="G3008">
        <v>5.5847819999999997</v>
      </c>
      <c r="H3008">
        <v>5.8694660000000001</v>
      </c>
      <c r="I3008">
        <v>6.114236</v>
      </c>
      <c r="J3008">
        <v>6.3256389999999998</v>
      </c>
      <c r="K3008">
        <v>6.5078189999999996</v>
      </c>
      <c r="L3008" s="5">
        <v>6.6638809999999999</v>
      </c>
      <c r="M3008">
        <v>6.7965330000000002</v>
      </c>
      <c r="N3008">
        <v>6.9083350000000001</v>
      </c>
      <c r="O3008">
        <v>7.0017670000000001</v>
      </c>
      <c r="P3008">
        <v>7.0792080000000004</v>
      </c>
      <c r="Q3008">
        <v>7.1429</v>
      </c>
      <c r="R3008">
        <v>7.1949069999999997</v>
      </c>
      <c r="S3008">
        <v>7.2370919999999996</v>
      </c>
      <c r="T3008">
        <v>7.2710980000000003</v>
      </c>
      <c r="U3008">
        <v>7.2983580000000003</v>
      </c>
      <c r="V3008">
        <v>7.3200950000000002</v>
      </c>
      <c r="W3008">
        <v>7.3373470000000003</v>
      </c>
      <c r="X3008">
        <v>7.3509770000000003</v>
      </c>
      <c r="Y3008">
        <v>7.3617030000000003</v>
      </c>
      <c r="Z3008">
        <v>7.3701119999999998</v>
      </c>
      <c r="AA3008">
        <v>7.3766800000000003</v>
      </c>
      <c r="AB3008">
        <v>7.3817950000000003</v>
      </c>
      <c r="AC3008">
        <v>7.3857660000000003</v>
      </c>
      <c r="AD3008">
        <v>7.3888400000000001</v>
      </c>
      <c r="AE3008">
        <v>7.3912129999999996</v>
      </c>
      <c r="AF3008">
        <v>7.3930410000000002</v>
      </c>
    </row>
    <row r="3009" spans="1:32" x14ac:dyDescent="0.2">
      <c r="A3009" s="8">
        <v>44383</v>
      </c>
      <c r="B3009">
        <v>2.6752250000000002</v>
      </c>
      <c r="C3009">
        <v>3.61415</v>
      </c>
      <c r="D3009">
        <v>4.3182260000000001</v>
      </c>
      <c r="E3009">
        <v>4.8322599999999998</v>
      </c>
      <c r="F3009">
        <v>5.2359640000000001</v>
      </c>
      <c r="G3009">
        <v>5.5702769999999999</v>
      </c>
      <c r="H3009">
        <v>5.8556790000000003</v>
      </c>
      <c r="I3009">
        <v>6.1023959999999997</v>
      </c>
      <c r="J3009">
        <v>6.3158729999999998</v>
      </c>
      <c r="K3009">
        <v>6.499568</v>
      </c>
      <c r="L3009" s="5">
        <v>6.6562669999999997</v>
      </c>
      <c r="M3009">
        <v>6.7886139999999999</v>
      </c>
      <c r="N3009">
        <v>6.8992659999999999</v>
      </c>
      <c r="O3009">
        <v>6.9908799999999998</v>
      </c>
      <c r="P3009">
        <v>7.0660369999999997</v>
      </c>
      <c r="Q3009">
        <v>7.127173</v>
      </c>
      <c r="R3009">
        <v>7.1765169999999996</v>
      </c>
      <c r="S3009">
        <v>7.2160609999999998</v>
      </c>
      <c r="T3009">
        <v>7.2475449999999997</v>
      </c>
      <c r="U3009">
        <v>7.2724640000000003</v>
      </c>
      <c r="V3009">
        <v>7.2920800000000003</v>
      </c>
      <c r="W3009">
        <v>7.3074440000000003</v>
      </c>
      <c r="X3009">
        <v>7.3194229999999996</v>
      </c>
      <c r="Y3009">
        <v>7.3287240000000002</v>
      </c>
      <c r="Z3009">
        <v>7.3359170000000002</v>
      </c>
      <c r="AA3009">
        <v>7.3414609999999998</v>
      </c>
      <c r="AB3009">
        <v>7.3457189999999999</v>
      </c>
      <c r="AC3009">
        <v>7.3489789999999999</v>
      </c>
      <c r="AD3009">
        <v>7.3514689999999998</v>
      </c>
      <c r="AE3009">
        <v>7.3533650000000002</v>
      </c>
      <c r="AF3009">
        <v>7.3548049999999998</v>
      </c>
    </row>
    <row r="3010" spans="1:32" x14ac:dyDescent="0.2">
      <c r="A3010" s="8">
        <v>44384</v>
      </c>
      <c r="B3010">
        <v>2.469786</v>
      </c>
      <c r="C3010">
        <v>3.5063140000000002</v>
      </c>
      <c r="D3010">
        <v>4.269469</v>
      </c>
      <c r="E3010">
        <v>4.8127199999999997</v>
      </c>
      <c r="F3010">
        <v>5.2288410000000001</v>
      </c>
      <c r="G3010">
        <v>5.5668519999999999</v>
      </c>
      <c r="H3010">
        <v>5.8520130000000004</v>
      </c>
      <c r="I3010">
        <v>6.097213</v>
      </c>
      <c r="J3010">
        <v>6.3092509999999997</v>
      </c>
      <c r="K3010">
        <v>6.4921600000000002</v>
      </c>
      <c r="L3010" s="5">
        <v>6.6488699999999996</v>
      </c>
      <c r="M3010">
        <v>6.781949</v>
      </c>
      <c r="N3010">
        <v>6.8938899999999999</v>
      </c>
      <c r="O3010">
        <v>6.9871629999999998</v>
      </c>
      <c r="P3010">
        <v>7.0641809999999996</v>
      </c>
      <c r="Q3010">
        <v>7.1272399999999996</v>
      </c>
      <c r="R3010">
        <v>7.1784679999999996</v>
      </c>
      <c r="S3010">
        <v>7.219786</v>
      </c>
      <c r="T3010">
        <v>7.2528920000000001</v>
      </c>
      <c r="U3010">
        <v>7.2792579999999996</v>
      </c>
      <c r="V3010">
        <v>7.3001420000000001</v>
      </c>
      <c r="W3010">
        <v>7.3165979999999999</v>
      </c>
      <c r="X3010">
        <v>7.3295060000000003</v>
      </c>
      <c r="Y3010">
        <v>7.339588</v>
      </c>
      <c r="Z3010">
        <v>7.3474300000000001</v>
      </c>
      <c r="AA3010">
        <v>7.3535089999999999</v>
      </c>
      <c r="AB3010">
        <v>7.3582049999999999</v>
      </c>
      <c r="AC3010">
        <v>7.3618209999999999</v>
      </c>
      <c r="AD3010">
        <v>7.3645969999999998</v>
      </c>
      <c r="AE3010">
        <v>7.3667230000000004</v>
      </c>
      <c r="AF3010">
        <v>7.3683459999999998</v>
      </c>
    </row>
    <row r="3011" spans="1:32" x14ac:dyDescent="0.2">
      <c r="A3011" s="8">
        <v>44385</v>
      </c>
      <c r="B3011">
        <v>2.4959950000000002</v>
      </c>
      <c r="C3011">
        <v>3.6094740000000001</v>
      </c>
      <c r="D3011">
        <v>4.3494120000000001</v>
      </c>
      <c r="E3011">
        <v>4.8424100000000001</v>
      </c>
      <c r="F3011">
        <v>5.2157280000000004</v>
      </c>
      <c r="G3011">
        <v>5.5274700000000001</v>
      </c>
      <c r="H3011">
        <v>5.8015549999999996</v>
      </c>
      <c r="I3011">
        <v>6.0463100000000001</v>
      </c>
      <c r="J3011">
        <v>6.2639040000000001</v>
      </c>
      <c r="K3011">
        <v>6.4547929999999996</v>
      </c>
      <c r="L3011" s="5">
        <v>6.6195539999999999</v>
      </c>
      <c r="M3011">
        <v>6.7594519999999996</v>
      </c>
      <c r="N3011">
        <v>6.8764240000000001</v>
      </c>
      <c r="O3011">
        <v>6.9728690000000002</v>
      </c>
      <c r="P3011">
        <v>7.051399</v>
      </c>
      <c r="Q3011">
        <v>7.1146310000000001</v>
      </c>
      <c r="R3011">
        <v>7.1650410000000004</v>
      </c>
      <c r="S3011">
        <v>7.2048740000000002</v>
      </c>
      <c r="T3011">
        <v>7.2361009999999997</v>
      </c>
      <c r="U3011">
        <v>7.260408</v>
      </c>
      <c r="V3011">
        <v>7.2792060000000003</v>
      </c>
      <c r="W3011">
        <v>7.2936610000000002</v>
      </c>
      <c r="X3011">
        <v>7.3047180000000003</v>
      </c>
      <c r="Y3011">
        <v>7.3131339999999998</v>
      </c>
      <c r="Z3011">
        <v>7.3195129999999997</v>
      </c>
      <c r="AA3011">
        <v>7.3243289999999996</v>
      </c>
      <c r="AB3011">
        <v>7.3279500000000004</v>
      </c>
      <c r="AC3011">
        <v>7.3306649999999998</v>
      </c>
      <c r="AD3011">
        <v>7.3326929999999999</v>
      </c>
      <c r="AE3011">
        <v>7.3342039999999997</v>
      </c>
      <c r="AF3011">
        <v>7.3353260000000002</v>
      </c>
    </row>
    <row r="3012" spans="1:32" x14ac:dyDescent="0.2">
      <c r="A3012" s="8">
        <v>44386</v>
      </c>
      <c r="B3012">
        <v>2.5175969999999999</v>
      </c>
      <c r="C3012">
        <v>3.6634739999999999</v>
      </c>
      <c r="D3012">
        <v>4.3720980000000003</v>
      </c>
      <c r="E3012">
        <v>4.8278650000000001</v>
      </c>
      <c r="F3012">
        <v>5.1783340000000004</v>
      </c>
      <c r="G3012">
        <v>5.4828700000000001</v>
      </c>
      <c r="H3012">
        <v>5.760599</v>
      </c>
      <c r="I3012">
        <v>6.0144679999999999</v>
      </c>
      <c r="J3012">
        <v>6.2425569999999997</v>
      </c>
      <c r="K3012">
        <v>6.4428210000000004</v>
      </c>
      <c r="L3012" s="5">
        <v>6.6146479999999999</v>
      </c>
      <c r="M3012">
        <v>6.7589990000000002</v>
      </c>
      <c r="N3012">
        <v>6.8780289999999997</v>
      </c>
      <c r="O3012">
        <v>6.9745939999999997</v>
      </c>
      <c r="P3012">
        <v>7.0518320000000001</v>
      </c>
      <c r="Q3012">
        <v>7.1128520000000002</v>
      </c>
      <c r="R3012">
        <v>7.1605379999999998</v>
      </c>
      <c r="S3012">
        <v>7.1974520000000002</v>
      </c>
      <c r="T3012">
        <v>7.2257850000000001</v>
      </c>
      <c r="U3012">
        <v>7.2473700000000001</v>
      </c>
      <c r="V3012">
        <v>7.2637029999999996</v>
      </c>
      <c r="W3012">
        <v>7.2759879999999999</v>
      </c>
      <c r="X3012">
        <v>7.285177</v>
      </c>
      <c r="Y3012">
        <v>7.2920179999999997</v>
      </c>
      <c r="Z3012">
        <v>7.2970860000000002</v>
      </c>
      <c r="AA3012">
        <v>7.300827</v>
      </c>
      <c r="AB3012">
        <v>7.3035759999999996</v>
      </c>
      <c r="AC3012">
        <v>7.3055909999999997</v>
      </c>
      <c r="AD3012">
        <v>7.3070620000000002</v>
      </c>
      <c r="AE3012">
        <v>7.3081329999999998</v>
      </c>
      <c r="AF3012">
        <v>7.30891</v>
      </c>
    </row>
    <row r="3013" spans="1:32" x14ac:dyDescent="0.2">
      <c r="A3013" s="8">
        <v>44389</v>
      </c>
      <c r="B3013">
        <v>2.5051109999999999</v>
      </c>
      <c r="C3013">
        <v>3.5826470000000001</v>
      </c>
      <c r="D3013">
        <v>4.3106999999999998</v>
      </c>
      <c r="E3013">
        <v>4.8057350000000003</v>
      </c>
      <c r="F3013">
        <v>5.18649</v>
      </c>
      <c r="G3013">
        <v>5.5066189999999997</v>
      </c>
      <c r="H3013">
        <v>5.787979</v>
      </c>
      <c r="I3013">
        <v>6.0381669999999996</v>
      </c>
      <c r="J3013">
        <v>6.2593079999999999</v>
      </c>
      <c r="K3013">
        <v>6.4521240000000004</v>
      </c>
      <c r="L3013" s="5">
        <v>6.6175649999999999</v>
      </c>
      <c r="M3013">
        <v>6.7572599999999996</v>
      </c>
      <c r="N3013">
        <v>6.8734630000000001</v>
      </c>
      <c r="O3013">
        <v>6.9688169999999996</v>
      </c>
      <c r="P3013">
        <v>7.0461140000000002</v>
      </c>
      <c r="Q3013">
        <v>7.1080949999999996</v>
      </c>
      <c r="R3013">
        <v>7.1573149999999996</v>
      </c>
      <c r="S3013">
        <v>7.1960639999999998</v>
      </c>
      <c r="T3013">
        <v>7.2263349999999997</v>
      </c>
      <c r="U3013">
        <v>7.2498170000000002</v>
      </c>
      <c r="V3013">
        <v>7.2679200000000002</v>
      </c>
      <c r="W3013">
        <v>7.2817959999999999</v>
      </c>
      <c r="X3013">
        <v>7.2923780000000002</v>
      </c>
      <c r="Y3013">
        <v>7.3004100000000003</v>
      </c>
      <c r="Z3013">
        <v>7.3064790000000004</v>
      </c>
      <c r="AA3013">
        <v>7.3110480000000004</v>
      </c>
      <c r="AB3013">
        <v>7.3144749999999998</v>
      </c>
      <c r="AC3013">
        <v>7.317037</v>
      </c>
      <c r="AD3013">
        <v>7.3189460000000004</v>
      </c>
      <c r="AE3013">
        <v>7.3203639999999996</v>
      </c>
      <c r="AF3013">
        <v>7.321415</v>
      </c>
    </row>
    <row r="3014" spans="1:32" x14ac:dyDescent="0.2">
      <c r="A3014" s="8">
        <v>44390</v>
      </c>
      <c r="B3014">
        <v>2.5314939999999999</v>
      </c>
      <c r="C3014">
        <v>3.6496050000000002</v>
      </c>
      <c r="D3014">
        <v>4.3609419999999997</v>
      </c>
      <c r="E3014">
        <v>4.8271420000000003</v>
      </c>
      <c r="F3014">
        <v>5.1858719999999998</v>
      </c>
      <c r="G3014">
        <v>5.4944170000000003</v>
      </c>
      <c r="H3014">
        <v>5.7726620000000004</v>
      </c>
      <c r="I3014">
        <v>6.0249639999999998</v>
      </c>
      <c r="J3014">
        <v>6.2506300000000001</v>
      </c>
      <c r="K3014">
        <v>6.4484409999999999</v>
      </c>
      <c r="L3014" s="5">
        <v>6.6182319999999999</v>
      </c>
      <c r="M3014">
        <v>6.7611400000000001</v>
      </c>
      <c r="N3014">
        <v>6.8793220000000002</v>
      </c>
      <c r="O3014">
        <v>6.9755510000000003</v>
      </c>
      <c r="P3014">
        <v>7.0528449999999996</v>
      </c>
      <c r="Q3014">
        <v>7.1141909999999999</v>
      </c>
      <c r="R3014">
        <v>7.1623700000000001</v>
      </c>
      <c r="S3014">
        <v>7.1998579999999999</v>
      </c>
      <c r="T3014">
        <v>7.2287869999999996</v>
      </c>
      <c r="U3014">
        <v>7.250947</v>
      </c>
      <c r="V3014">
        <v>7.267811</v>
      </c>
      <c r="W3014">
        <v>7.2805679999999997</v>
      </c>
      <c r="X3014">
        <v>7.2901660000000001</v>
      </c>
      <c r="Y3014">
        <v>7.2973530000000002</v>
      </c>
      <c r="Z3014">
        <v>7.3027100000000003</v>
      </c>
      <c r="AA3014">
        <v>7.3066870000000002</v>
      </c>
      <c r="AB3014">
        <v>7.3096290000000002</v>
      </c>
      <c r="AC3014">
        <v>7.3117960000000002</v>
      </c>
      <c r="AD3014">
        <v>7.3133889999999999</v>
      </c>
      <c r="AE3014">
        <v>7.3145559999999996</v>
      </c>
      <c r="AF3014">
        <v>7.3154079999999997</v>
      </c>
    </row>
    <row r="3015" spans="1:32" x14ac:dyDescent="0.2">
      <c r="A3015" s="8">
        <v>44391</v>
      </c>
      <c r="B3015">
        <v>2.558773</v>
      </c>
      <c r="C3015">
        <v>3.624987</v>
      </c>
      <c r="D3015">
        <v>4.321707</v>
      </c>
      <c r="E3015">
        <v>4.7899149999999997</v>
      </c>
      <c r="F3015">
        <v>5.1549459999999998</v>
      </c>
      <c r="G3015">
        <v>5.4694589999999996</v>
      </c>
      <c r="H3015">
        <v>5.7521050000000002</v>
      </c>
      <c r="I3015">
        <v>6.00732</v>
      </c>
      <c r="J3015">
        <v>6.2348540000000003</v>
      </c>
      <c r="K3015">
        <v>6.4339250000000003</v>
      </c>
      <c r="L3015" s="5">
        <v>6.6046849999999999</v>
      </c>
      <c r="M3015">
        <v>6.748456</v>
      </c>
      <c r="N3015">
        <v>6.8674869999999997</v>
      </c>
      <c r="O3015">
        <v>6.9645760000000001</v>
      </c>
      <c r="P3015">
        <v>7.0427340000000003</v>
      </c>
      <c r="Q3015">
        <v>7.1049280000000001</v>
      </c>
      <c r="R3015">
        <v>7.1539159999999997</v>
      </c>
      <c r="S3015">
        <v>7.1921530000000002</v>
      </c>
      <c r="T3015">
        <v>7.2217599999999997</v>
      </c>
      <c r="U3015">
        <v>7.2445190000000004</v>
      </c>
      <c r="V3015">
        <v>7.2619020000000001</v>
      </c>
      <c r="W3015">
        <v>7.2751020000000004</v>
      </c>
      <c r="X3015">
        <v>7.2850720000000004</v>
      </c>
      <c r="Y3015">
        <v>7.2925659999999999</v>
      </c>
      <c r="Z3015">
        <v>7.2981749999999996</v>
      </c>
      <c r="AA3015">
        <v>7.3023559999999996</v>
      </c>
      <c r="AB3015">
        <v>7.3054610000000002</v>
      </c>
      <c r="AC3015">
        <v>7.3077589999999999</v>
      </c>
      <c r="AD3015">
        <v>7.3094539999999997</v>
      </c>
      <c r="AE3015">
        <v>7.3107009999999999</v>
      </c>
      <c r="AF3015">
        <v>7.311617</v>
      </c>
    </row>
    <row r="3016" spans="1:32" x14ac:dyDescent="0.2">
      <c r="A3016" s="8">
        <v>44392</v>
      </c>
      <c r="B3016">
        <v>2.5647690000000001</v>
      </c>
      <c r="C3016">
        <v>3.5633710000000001</v>
      </c>
      <c r="D3016">
        <v>4.2597860000000001</v>
      </c>
      <c r="E3016">
        <v>4.7464909999999998</v>
      </c>
      <c r="F3016">
        <v>5.1269939999999998</v>
      </c>
      <c r="G3016">
        <v>5.4490939999999997</v>
      </c>
      <c r="H3016">
        <v>5.73285</v>
      </c>
      <c r="I3016">
        <v>5.985589</v>
      </c>
      <c r="J3016">
        <v>6.2095750000000001</v>
      </c>
      <c r="K3016">
        <v>6.4056660000000001</v>
      </c>
      <c r="L3016" s="5">
        <v>6.5748259999999998</v>
      </c>
      <c r="M3016">
        <v>6.7185969999999999</v>
      </c>
      <c r="N3016">
        <v>6.8390820000000003</v>
      </c>
      <c r="O3016">
        <v>6.938758</v>
      </c>
      <c r="P3016">
        <v>7.0202660000000003</v>
      </c>
      <c r="Q3016">
        <v>7.0862259999999999</v>
      </c>
      <c r="R3016">
        <v>7.1391080000000002</v>
      </c>
      <c r="S3016">
        <v>7.1811509999999998</v>
      </c>
      <c r="T3016">
        <v>7.2143259999999998</v>
      </c>
      <c r="U3016">
        <v>7.2403269999999997</v>
      </c>
      <c r="V3016">
        <v>7.2605820000000003</v>
      </c>
      <c r="W3016">
        <v>7.2762719999999996</v>
      </c>
      <c r="X3016">
        <v>7.2883659999999999</v>
      </c>
      <c r="Y3016">
        <v>7.297644</v>
      </c>
      <c r="Z3016">
        <v>7.3047329999999997</v>
      </c>
      <c r="AA3016">
        <v>7.3101269999999996</v>
      </c>
      <c r="AB3016">
        <v>7.3142180000000003</v>
      </c>
      <c r="AC3016">
        <v>7.31731</v>
      </c>
      <c r="AD3016">
        <v>7.3196399999999997</v>
      </c>
      <c r="AE3016">
        <v>7.3213900000000001</v>
      </c>
      <c r="AF3016">
        <v>7.3227019999999996</v>
      </c>
    </row>
    <row r="3017" spans="1:32" x14ac:dyDescent="0.2">
      <c r="A3017" s="8">
        <v>44393</v>
      </c>
      <c r="B3017">
        <v>2.593798</v>
      </c>
      <c r="C3017">
        <v>3.5584060000000002</v>
      </c>
      <c r="D3017">
        <v>4.2456649999999998</v>
      </c>
      <c r="E3017">
        <v>4.7284949999999997</v>
      </c>
      <c r="F3017">
        <v>5.1028700000000002</v>
      </c>
      <c r="G3017">
        <v>5.416201</v>
      </c>
      <c r="H3017">
        <v>5.6903249999999996</v>
      </c>
      <c r="I3017">
        <v>5.9344089999999996</v>
      </c>
      <c r="J3017">
        <v>6.1519399999999997</v>
      </c>
      <c r="K3017">
        <v>6.3442949999999998</v>
      </c>
      <c r="L3017" s="5">
        <v>6.5124209999999998</v>
      </c>
      <c r="M3017">
        <v>6.6575049999999996</v>
      </c>
      <c r="N3017">
        <v>6.7811329999999996</v>
      </c>
      <c r="O3017">
        <v>6.8852330000000004</v>
      </c>
      <c r="P3017">
        <v>6.9719369999999996</v>
      </c>
      <c r="Q3017">
        <v>7.0434359999999998</v>
      </c>
      <c r="R3017">
        <v>7.101871</v>
      </c>
      <c r="S3017">
        <v>7.149241</v>
      </c>
      <c r="T3017">
        <v>7.1873610000000001</v>
      </c>
      <c r="U3017">
        <v>7.2178360000000001</v>
      </c>
      <c r="V3017">
        <v>7.242051</v>
      </c>
      <c r="W3017">
        <v>7.2611879999999998</v>
      </c>
      <c r="X3017">
        <v>7.2762359999999999</v>
      </c>
      <c r="Y3017">
        <v>7.2880159999999998</v>
      </c>
      <c r="Z3017">
        <v>7.2971969999999997</v>
      </c>
      <c r="AA3017">
        <v>7.3043269999999998</v>
      </c>
      <c r="AB3017">
        <v>7.3098429999999999</v>
      </c>
      <c r="AC3017">
        <v>7.3140980000000004</v>
      </c>
      <c r="AD3017">
        <v>7.3173690000000002</v>
      </c>
      <c r="AE3017">
        <v>7.3198759999999998</v>
      </c>
      <c r="AF3017">
        <v>7.3217939999999997</v>
      </c>
    </row>
    <row r="3018" spans="1:32" x14ac:dyDescent="0.2">
      <c r="A3018" s="8">
        <v>44396</v>
      </c>
      <c r="B3018">
        <v>2.6759119999999998</v>
      </c>
      <c r="C3018">
        <v>3.544781</v>
      </c>
      <c r="D3018">
        <v>4.2135429999999996</v>
      </c>
      <c r="E3018">
        <v>4.7075189999999996</v>
      </c>
      <c r="F3018">
        <v>5.0959830000000004</v>
      </c>
      <c r="G3018">
        <v>5.4174810000000004</v>
      </c>
      <c r="H3018">
        <v>5.6929319999999999</v>
      </c>
      <c r="I3018">
        <v>5.9334829999999998</v>
      </c>
      <c r="J3018">
        <v>6.14513</v>
      </c>
      <c r="K3018">
        <v>6.3313160000000002</v>
      </c>
      <c r="L3018" s="5">
        <v>6.4943549999999997</v>
      </c>
      <c r="M3018">
        <v>6.6361429999999997</v>
      </c>
      <c r="N3018">
        <v>6.7584749999999998</v>
      </c>
      <c r="O3018">
        <v>6.863162</v>
      </c>
      <c r="P3018">
        <v>6.9520309999999998</v>
      </c>
      <c r="Q3018">
        <v>7.0268990000000002</v>
      </c>
      <c r="R3018">
        <v>7.0895190000000001</v>
      </c>
      <c r="S3018">
        <v>7.1415470000000001</v>
      </c>
      <c r="T3018">
        <v>7.1845100000000004</v>
      </c>
      <c r="U3018">
        <v>7.2197849999999999</v>
      </c>
      <c r="V3018">
        <v>7.248596</v>
      </c>
      <c r="W3018">
        <v>7.2720149999999997</v>
      </c>
      <c r="X3018">
        <v>7.2909649999999999</v>
      </c>
      <c r="Y3018">
        <v>7.3062370000000003</v>
      </c>
      <c r="Z3018">
        <v>7.3184979999999999</v>
      </c>
      <c r="AA3018">
        <v>7.3283060000000004</v>
      </c>
      <c r="AB3018">
        <v>7.3361260000000001</v>
      </c>
      <c r="AC3018">
        <v>7.3423429999999996</v>
      </c>
      <c r="AD3018">
        <v>7.3472710000000001</v>
      </c>
      <c r="AE3018">
        <v>7.3511670000000002</v>
      </c>
      <c r="AF3018">
        <v>7.3542389999999997</v>
      </c>
    </row>
    <row r="3019" spans="1:32" x14ac:dyDescent="0.2">
      <c r="A3019" s="8">
        <v>44398</v>
      </c>
      <c r="B3019">
        <v>2.6605910000000002</v>
      </c>
      <c r="C3019">
        <v>3.5323060000000002</v>
      </c>
      <c r="D3019">
        <v>4.1978879999999998</v>
      </c>
      <c r="E3019">
        <v>4.6867749999999999</v>
      </c>
      <c r="F3019">
        <v>5.0706350000000002</v>
      </c>
      <c r="G3019">
        <v>5.3889990000000001</v>
      </c>
      <c r="H3019">
        <v>5.6629990000000001</v>
      </c>
      <c r="I3019">
        <v>5.9036220000000004</v>
      </c>
      <c r="J3019">
        <v>6.1165430000000001</v>
      </c>
      <c r="K3019">
        <v>6.3048570000000002</v>
      </c>
      <c r="L3019" s="5">
        <v>6.4705589999999997</v>
      </c>
      <c r="M3019">
        <v>6.615278</v>
      </c>
      <c r="N3019">
        <v>6.7406079999999999</v>
      </c>
      <c r="O3019">
        <v>6.8482130000000003</v>
      </c>
      <c r="P3019">
        <v>6.9398260000000001</v>
      </c>
      <c r="Q3019">
        <v>7.0172040000000004</v>
      </c>
      <c r="R3019">
        <v>7.0820749999999997</v>
      </c>
      <c r="S3019">
        <v>7.1360849999999996</v>
      </c>
      <c r="T3019">
        <v>7.1807689999999997</v>
      </c>
      <c r="U3019">
        <v>7.2175209999999996</v>
      </c>
      <c r="V3019">
        <v>7.2475870000000002</v>
      </c>
      <c r="W3019">
        <v>7.272062</v>
      </c>
      <c r="X3019">
        <v>7.2918960000000004</v>
      </c>
      <c r="Y3019">
        <v>7.3079000000000001</v>
      </c>
      <c r="Z3019">
        <v>7.3207639999999996</v>
      </c>
      <c r="AA3019">
        <v>7.3310680000000001</v>
      </c>
      <c r="AB3019">
        <v>7.3392920000000004</v>
      </c>
      <c r="AC3019">
        <v>7.3458370000000004</v>
      </c>
      <c r="AD3019">
        <v>7.3510309999999999</v>
      </c>
      <c r="AE3019">
        <v>7.3551409999999997</v>
      </c>
      <c r="AF3019">
        <v>7.3583850000000002</v>
      </c>
    </row>
    <row r="3020" spans="1:32" x14ac:dyDescent="0.2">
      <c r="A3020" s="8">
        <v>44399</v>
      </c>
      <c r="B3020">
        <v>2.639367</v>
      </c>
      <c r="C3020">
        <v>3.518567</v>
      </c>
      <c r="D3020">
        <v>4.1875780000000002</v>
      </c>
      <c r="E3020">
        <v>4.6782139999999997</v>
      </c>
      <c r="F3020">
        <v>5.0634300000000003</v>
      </c>
      <c r="G3020">
        <v>5.3830650000000002</v>
      </c>
      <c r="H3020">
        <v>5.6581859999999997</v>
      </c>
      <c r="I3020">
        <v>5.899629</v>
      </c>
      <c r="J3020">
        <v>6.1129519999999999</v>
      </c>
      <c r="K3020">
        <v>6.3011980000000003</v>
      </c>
      <c r="L3020" s="5">
        <v>6.4663750000000002</v>
      </c>
      <c r="M3020">
        <v>6.6101679999999998</v>
      </c>
      <c r="N3020">
        <v>6.7342560000000002</v>
      </c>
      <c r="O3020">
        <v>6.8403929999999997</v>
      </c>
      <c r="P3020">
        <v>6.9304009999999998</v>
      </c>
      <c r="Q3020">
        <v>7.0061150000000003</v>
      </c>
      <c r="R3020">
        <v>7.0693270000000004</v>
      </c>
      <c r="S3020">
        <v>7.1217360000000003</v>
      </c>
      <c r="T3020">
        <v>7.1649099999999999</v>
      </c>
      <c r="U3020">
        <v>7.2002680000000003</v>
      </c>
      <c r="V3020">
        <v>7.2290679999999998</v>
      </c>
      <c r="W3020">
        <v>7.2524119999999996</v>
      </c>
      <c r="X3020">
        <v>7.2712450000000004</v>
      </c>
      <c r="Y3020">
        <v>7.2863759999999997</v>
      </c>
      <c r="Z3020">
        <v>7.2984859999999996</v>
      </c>
      <c r="AA3020">
        <v>7.3081420000000001</v>
      </c>
      <c r="AB3020">
        <v>7.3158159999999999</v>
      </c>
      <c r="AC3020">
        <v>7.3218959999999997</v>
      </c>
      <c r="AD3020">
        <v>7.3266999999999998</v>
      </c>
      <c r="AE3020">
        <v>7.3304840000000002</v>
      </c>
      <c r="AF3020">
        <v>7.3334580000000003</v>
      </c>
    </row>
    <row r="3021" spans="1:32" x14ac:dyDescent="0.2">
      <c r="A3021" s="8">
        <v>44400</v>
      </c>
      <c r="B3021">
        <v>2.58738</v>
      </c>
      <c r="C3021">
        <v>3.4677479999999998</v>
      </c>
      <c r="D3021">
        <v>4.1508070000000004</v>
      </c>
      <c r="E3021">
        <v>4.6577609999999998</v>
      </c>
      <c r="F3021">
        <v>5.0566259999999996</v>
      </c>
      <c r="G3021">
        <v>5.3857600000000003</v>
      </c>
      <c r="H3021">
        <v>5.6663779999999999</v>
      </c>
      <c r="I3021">
        <v>5.9101100000000004</v>
      </c>
      <c r="J3021">
        <v>6.1234450000000002</v>
      </c>
      <c r="K3021">
        <v>6.3102679999999998</v>
      </c>
      <c r="L3021" s="5">
        <v>6.4732500000000002</v>
      </c>
      <c r="M3021">
        <v>6.6145569999999996</v>
      </c>
      <c r="N3021">
        <v>6.7361810000000002</v>
      </c>
      <c r="O3021">
        <v>6.8400660000000002</v>
      </c>
      <c r="P3021">
        <v>6.9281300000000003</v>
      </c>
      <c r="Q3021">
        <v>7.0022409999999997</v>
      </c>
      <c r="R3021">
        <v>7.0641809999999996</v>
      </c>
      <c r="S3021">
        <v>7.1156180000000004</v>
      </c>
      <c r="T3021">
        <v>7.15808</v>
      </c>
      <c r="U3021">
        <v>7.192939</v>
      </c>
      <c r="V3021">
        <v>7.2214109999999998</v>
      </c>
      <c r="W3021">
        <v>7.2445570000000004</v>
      </c>
      <c r="X3021">
        <v>7.2632909999999997</v>
      </c>
      <c r="Y3021">
        <v>7.2783930000000003</v>
      </c>
      <c r="Z3021">
        <v>7.2905220000000002</v>
      </c>
      <c r="AA3021">
        <v>7.30023</v>
      </c>
      <c r="AB3021">
        <v>7.3079739999999997</v>
      </c>
      <c r="AC3021">
        <v>7.314133</v>
      </c>
      <c r="AD3021">
        <v>7.3190189999999999</v>
      </c>
      <c r="AE3021">
        <v>7.322883</v>
      </c>
      <c r="AF3021">
        <v>7.325933</v>
      </c>
    </row>
    <row r="3022" spans="1:32" x14ac:dyDescent="0.2">
      <c r="A3022" s="8">
        <v>44403</v>
      </c>
      <c r="B3022">
        <v>2.552851</v>
      </c>
      <c r="C3022">
        <v>3.4546899999999998</v>
      </c>
      <c r="D3022">
        <v>4.1499569999999997</v>
      </c>
      <c r="E3022">
        <v>4.6626260000000004</v>
      </c>
      <c r="F3022">
        <v>5.0638310000000004</v>
      </c>
      <c r="G3022">
        <v>5.3936609999999998</v>
      </c>
      <c r="H3022">
        <v>5.6742610000000004</v>
      </c>
      <c r="I3022">
        <v>5.9177270000000002</v>
      </c>
      <c r="J3022">
        <v>6.1307660000000004</v>
      </c>
      <c r="K3022">
        <v>6.3173469999999998</v>
      </c>
      <c r="L3022" s="5">
        <v>6.4801570000000002</v>
      </c>
      <c r="M3022">
        <v>6.6213550000000003</v>
      </c>
      <c r="N3022">
        <v>6.7429160000000001</v>
      </c>
      <c r="O3022">
        <v>6.8467669999999998</v>
      </c>
      <c r="P3022">
        <v>6.9348089999999996</v>
      </c>
      <c r="Q3022">
        <v>7.0089030000000001</v>
      </c>
      <c r="R3022">
        <v>7.0708250000000001</v>
      </c>
      <c r="S3022">
        <v>7.1222390000000004</v>
      </c>
      <c r="T3022">
        <v>7.1646729999999996</v>
      </c>
      <c r="U3022">
        <v>7.1994999999999996</v>
      </c>
      <c r="V3022">
        <v>7.2279359999999997</v>
      </c>
      <c r="W3022">
        <v>7.2510440000000003</v>
      </c>
      <c r="X3022">
        <v>7.2697399999999996</v>
      </c>
      <c r="Y3022">
        <v>7.2848050000000004</v>
      </c>
      <c r="Z3022">
        <v>7.2968979999999997</v>
      </c>
      <c r="AA3022">
        <v>7.3065709999999999</v>
      </c>
      <c r="AB3022">
        <v>7.3142839999999998</v>
      </c>
      <c r="AC3022">
        <v>7.3204149999999997</v>
      </c>
      <c r="AD3022">
        <v>7.3252750000000004</v>
      </c>
      <c r="AE3022">
        <v>7.3291170000000001</v>
      </c>
      <c r="AF3022">
        <v>7.332147</v>
      </c>
    </row>
    <row r="3023" spans="1:32" x14ac:dyDescent="0.2">
      <c r="A3023" s="8">
        <v>44404</v>
      </c>
      <c r="B3023">
        <v>2.2480910000000001</v>
      </c>
      <c r="C3023">
        <v>3.3982600000000001</v>
      </c>
      <c r="D3023">
        <v>4.1710349999999998</v>
      </c>
      <c r="E3023">
        <v>4.6836469999999997</v>
      </c>
      <c r="F3023">
        <v>5.0658789999999998</v>
      </c>
      <c r="G3023">
        <v>5.380382</v>
      </c>
      <c r="H3023">
        <v>5.6549889999999996</v>
      </c>
      <c r="I3023">
        <v>5.9005970000000003</v>
      </c>
      <c r="J3023">
        <v>6.120679</v>
      </c>
      <c r="K3023">
        <v>6.316071</v>
      </c>
      <c r="L3023" s="5">
        <v>6.4871699999999999</v>
      </c>
      <c r="M3023">
        <v>6.6347750000000003</v>
      </c>
      <c r="N3023">
        <v>6.7602760000000002</v>
      </c>
      <c r="O3023">
        <v>6.8655540000000004</v>
      </c>
      <c r="P3023">
        <v>6.9527929999999998</v>
      </c>
      <c r="Q3023">
        <v>7.024292</v>
      </c>
      <c r="R3023">
        <v>7.0823150000000004</v>
      </c>
      <c r="S3023">
        <v>7.1289889999999998</v>
      </c>
      <c r="T3023">
        <v>7.1662359999999996</v>
      </c>
      <c r="U3023">
        <v>7.1957490000000002</v>
      </c>
      <c r="V3023">
        <v>7.2189839999999998</v>
      </c>
      <c r="W3023">
        <v>7.2371699999999999</v>
      </c>
      <c r="X3023">
        <v>7.2513290000000001</v>
      </c>
      <c r="Y3023">
        <v>7.2622999999999998</v>
      </c>
      <c r="Z3023">
        <v>7.2707629999999996</v>
      </c>
      <c r="AA3023">
        <v>7.277266</v>
      </c>
      <c r="AB3023">
        <v>7.2822430000000002</v>
      </c>
      <c r="AC3023">
        <v>7.2860389999999997</v>
      </c>
      <c r="AD3023">
        <v>7.2889270000000002</v>
      </c>
      <c r="AE3023">
        <v>7.2911149999999996</v>
      </c>
      <c r="AF3023">
        <v>7.29277</v>
      </c>
    </row>
    <row r="3024" spans="1:32" x14ac:dyDescent="0.2">
      <c r="A3024" s="8">
        <v>44405</v>
      </c>
      <c r="B3024">
        <v>2.3290139999999999</v>
      </c>
      <c r="C3024">
        <v>3.427521</v>
      </c>
      <c r="D3024">
        <v>4.1792470000000002</v>
      </c>
      <c r="E3024">
        <v>4.6865059999999996</v>
      </c>
      <c r="F3024">
        <v>5.0686330000000002</v>
      </c>
      <c r="G3024">
        <v>5.3838439999999999</v>
      </c>
      <c r="H3024">
        <v>5.6584570000000003</v>
      </c>
      <c r="I3024">
        <v>5.9031440000000002</v>
      </c>
      <c r="J3024">
        <v>6.1216280000000003</v>
      </c>
      <c r="K3024">
        <v>6.3150930000000001</v>
      </c>
      <c r="L3024" s="5">
        <v>6.4842300000000002</v>
      </c>
      <c r="M3024">
        <v>6.6300379999999999</v>
      </c>
      <c r="N3024">
        <v>6.7540129999999996</v>
      </c>
      <c r="O3024">
        <v>6.8580759999999996</v>
      </c>
      <c r="P3024">
        <v>6.9444020000000002</v>
      </c>
      <c r="Q3024">
        <v>7.0152570000000001</v>
      </c>
      <c r="R3024">
        <v>7.0728600000000004</v>
      </c>
      <c r="S3024">
        <v>7.1192890000000002</v>
      </c>
      <c r="T3024">
        <v>7.1564230000000002</v>
      </c>
      <c r="U3024">
        <v>7.185918</v>
      </c>
      <c r="V3024">
        <v>7.2091960000000004</v>
      </c>
      <c r="W3024">
        <v>7.2274649999999996</v>
      </c>
      <c r="X3024">
        <v>7.241727</v>
      </c>
      <c r="Y3024">
        <v>7.2528090000000001</v>
      </c>
      <c r="Z3024">
        <v>7.2613830000000004</v>
      </c>
      <c r="AA3024">
        <v>7.267989</v>
      </c>
      <c r="AB3024">
        <v>7.2730610000000002</v>
      </c>
      <c r="AC3024">
        <v>7.276942</v>
      </c>
      <c r="AD3024">
        <v>7.279903</v>
      </c>
      <c r="AE3024">
        <v>7.2821540000000002</v>
      </c>
      <c r="AF3024">
        <v>7.2838609999999999</v>
      </c>
    </row>
    <row r="3025" spans="1:32" x14ac:dyDescent="0.2">
      <c r="A3025" s="8">
        <v>44406</v>
      </c>
      <c r="B3025">
        <v>2.2223199999999999</v>
      </c>
      <c r="C3025">
        <v>3.4043100000000002</v>
      </c>
      <c r="D3025">
        <v>4.1812990000000001</v>
      </c>
      <c r="E3025">
        <v>4.6876899999999999</v>
      </c>
      <c r="F3025">
        <v>5.0626899999999999</v>
      </c>
      <c r="G3025">
        <v>5.3721009999999998</v>
      </c>
      <c r="H3025">
        <v>5.6441699999999999</v>
      </c>
      <c r="I3025">
        <v>5.889208</v>
      </c>
      <c r="J3025">
        <v>6.109909</v>
      </c>
      <c r="K3025">
        <v>6.3064499999999999</v>
      </c>
      <c r="L3025" s="5">
        <v>6.4787710000000001</v>
      </c>
      <c r="M3025">
        <v>6.627408</v>
      </c>
      <c r="N3025">
        <v>6.7536329999999998</v>
      </c>
      <c r="O3025">
        <v>6.8593039999999998</v>
      </c>
      <c r="P3025">
        <v>6.9466380000000001</v>
      </c>
      <c r="Q3025">
        <v>7.0179939999999998</v>
      </c>
      <c r="R3025">
        <v>7.0757000000000003</v>
      </c>
      <c r="S3025">
        <v>7.1219450000000002</v>
      </c>
      <c r="T3025">
        <v>7.158703</v>
      </c>
      <c r="U3025">
        <v>7.1877079999999998</v>
      </c>
      <c r="V3025">
        <v>7.2104460000000001</v>
      </c>
      <c r="W3025">
        <v>7.2281639999999996</v>
      </c>
      <c r="X3025">
        <v>7.2418959999999997</v>
      </c>
      <c r="Y3025">
        <v>7.2524879999999996</v>
      </c>
      <c r="Z3025">
        <v>7.2606200000000003</v>
      </c>
      <c r="AA3025">
        <v>7.266839</v>
      </c>
      <c r="AB3025">
        <v>7.2715759999999996</v>
      </c>
      <c r="AC3025">
        <v>7.2751720000000004</v>
      </c>
      <c r="AD3025">
        <v>7.2778939999999999</v>
      </c>
      <c r="AE3025">
        <v>7.2799469999999999</v>
      </c>
      <c r="AF3025">
        <v>7.2814920000000001</v>
      </c>
    </row>
    <row r="3026" spans="1:32" x14ac:dyDescent="0.2">
      <c r="A3026" s="8">
        <v>44407</v>
      </c>
      <c r="B3026">
        <v>2.365389</v>
      </c>
      <c r="C3026">
        <v>3.4188800000000001</v>
      </c>
      <c r="D3026">
        <v>4.1527180000000001</v>
      </c>
      <c r="E3026">
        <v>4.6552990000000003</v>
      </c>
      <c r="F3026">
        <v>5.0372199999999996</v>
      </c>
      <c r="G3026">
        <v>5.3534449999999998</v>
      </c>
      <c r="H3026">
        <v>5.6294040000000001</v>
      </c>
      <c r="I3026">
        <v>5.8757320000000002</v>
      </c>
      <c r="J3026">
        <v>6.0963099999999999</v>
      </c>
      <c r="K3026">
        <v>6.2924249999999997</v>
      </c>
      <c r="L3026" s="5">
        <v>6.4647579999999998</v>
      </c>
      <c r="M3026">
        <v>6.6142089999999998</v>
      </c>
      <c r="N3026">
        <v>6.7421249999999997</v>
      </c>
      <c r="O3026">
        <v>6.8502619999999999</v>
      </c>
      <c r="P3026">
        <v>6.9406429999999997</v>
      </c>
      <c r="Q3026">
        <v>7.0154059999999996</v>
      </c>
      <c r="R3026">
        <v>7.0766749999999998</v>
      </c>
      <c r="S3026">
        <v>7.1264649999999996</v>
      </c>
      <c r="T3026">
        <v>7.1666210000000001</v>
      </c>
      <c r="U3026">
        <v>7.198785</v>
      </c>
      <c r="V3026">
        <v>7.2243899999999996</v>
      </c>
      <c r="W3026">
        <v>7.2446570000000001</v>
      </c>
      <c r="X3026">
        <v>7.260618</v>
      </c>
      <c r="Y3026">
        <v>7.273129</v>
      </c>
      <c r="Z3026">
        <v>7.2828929999999996</v>
      </c>
      <c r="AA3026">
        <v>7.2904840000000002</v>
      </c>
      <c r="AB3026">
        <v>7.2963630000000004</v>
      </c>
      <c r="AC3026">
        <v>7.3009019999999998</v>
      </c>
      <c r="AD3026">
        <v>7.3043950000000004</v>
      </c>
      <c r="AE3026">
        <v>7.3070750000000002</v>
      </c>
      <c r="AF3026">
        <v>7.309126</v>
      </c>
    </row>
    <row r="3027" spans="1:32" x14ac:dyDescent="0.2">
      <c r="A3027" s="8">
        <v>44410</v>
      </c>
      <c r="B3027">
        <v>2.2396240000000001</v>
      </c>
      <c r="C3027">
        <v>3.3824749999999999</v>
      </c>
      <c r="D3027">
        <v>4.1362639999999997</v>
      </c>
      <c r="E3027">
        <v>4.6329469999999997</v>
      </c>
      <c r="F3027">
        <v>5.0063769999999996</v>
      </c>
      <c r="G3027">
        <v>5.3186200000000001</v>
      </c>
      <c r="H3027">
        <v>5.5954800000000002</v>
      </c>
      <c r="I3027">
        <v>5.8457929999999996</v>
      </c>
      <c r="J3027">
        <v>6.0714370000000004</v>
      </c>
      <c r="K3027">
        <v>6.2722009999999999</v>
      </c>
      <c r="L3027" s="5">
        <v>6.447908</v>
      </c>
      <c r="M3027">
        <v>6.5991210000000002</v>
      </c>
      <c r="N3027">
        <v>6.7272129999999999</v>
      </c>
      <c r="O3027">
        <v>6.8341690000000002</v>
      </c>
      <c r="P3027">
        <v>6.9223350000000003</v>
      </c>
      <c r="Q3027">
        <v>6.9941820000000003</v>
      </c>
      <c r="R3027">
        <v>7.0521380000000002</v>
      </c>
      <c r="S3027">
        <v>7.098465</v>
      </c>
      <c r="T3027">
        <v>7.1351979999999999</v>
      </c>
      <c r="U3027">
        <v>7.1641130000000004</v>
      </c>
      <c r="V3027">
        <v>7.186725</v>
      </c>
      <c r="W3027">
        <v>7.2043039999999996</v>
      </c>
      <c r="X3027">
        <v>7.2178969999999998</v>
      </c>
      <c r="Y3027">
        <v>7.2283569999999999</v>
      </c>
      <c r="Z3027">
        <v>7.23637</v>
      </c>
      <c r="AA3027">
        <v>7.2424840000000001</v>
      </c>
      <c r="AB3027">
        <v>7.2471319999999997</v>
      </c>
      <c r="AC3027">
        <v>7.2506519999999997</v>
      </c>
      <c r="AD3027">
        <v>7.2533099999999999</v>
      </c>
      <c r="AE3027">
        <v>7.255312</v>
      </c>
      <c r="AF3027">
        <v>7.2568140000000003</v>
      </c>
    </row>
    <row r="3028" spans="1:32" x14ac:dyDescent="0.2">
      <c r="A3028" s="8">
        <v>44411</v>
      </c>
      <c r="B3028">
        <v>2.2274039999999999</v>
      </c>
      <c r="C3028">
        <v>3.3593060000000001</v>
      </c>
      <c r="D3028">
        <v>4.107399</v>
      </c>
      <c r="E3028">
        <v>4.6027909999999999</v>
      </c>
      <c r="F3028">
        <v>4.9774700000000003</v>
      </c>
      <c r="G3028">
        <v>5.2921389999999997</v>
      </c>
      <c r="H3028">
        <v>5.5717189999999999</v>
      </c>
      <c r="I3028">
        <v>5.8245399999999998</v>
      </c>
      <c r="J3028">
        <v>6.0522369999999999</v>
      </c>
      <c r="K3028">
        <v>6.2545310000000001</v>
      </c>
      <c r="L3028" s="5">
        <v>6.4312680000000002</v>
      </c>
      <c r="M3028">
        <v>6.5830869999999999</v>
      </c>
      <c r="N3028">
        <v>6.7114500000000001</v>
      </c>
      <c r="O3028">
        <v>6.8184319999999996</v>
      </c>
      <c r="P3028">
        <v>6.9064560000000004</v>
      </c>
      <c r="Q3028">
        <v>6.978059</v>
      </c>
      <c r="R3028">
        <v>7.0357149999999997</v>
      </c>
      <c r="S3028">
        <v>7.0817220000000001</v>
      </c>
      <c r="T3028">
        <v>7.1181380000000001</v>
      </c>
      <c r="U3028">
        <v>7.1467549999999997</v>
      </c>
      <c r="V3028">
        <v>7.169098</v>
      </c>
      <c r="W3028">
        <v>7.1864379999999999</v>
      </c>
      <c r="X3028">
        <v>7.1998259999999998</v>
      </c>
      <c r="Y3028">
        <v>7.2101110000000004</v>
      </c>
      <c r="Z3028">
        <v>7.2179779999999996</v>
      </c>
      <c r="AA3028">
        <v>7.2239709999999997</v>
      </c>
      <c r="AB3028">
        <v>7.2285190000000004</v>
      </c>
      <c r="AC3028">
        <v>7.2319589999999998</v>
      </c>
      <c r="AD3028">
        <v>7.234553</v>
      </c>
      <c r="AE3028">
        <v>7.2365019999999998</v>
      </c>
      <c r="AF3028">
        <v>7.2379639999999998</v>
      </c>
    </row>
    <row r="3029" spans="1:32" x14ac:dyDescent="0.2">
      <c r="A3029" s="8">
        <v>44412</v>
      </c>
      <c r="B3029">
        <v>2.2336999999999998</v>
      </c>
      <c r="C3029">
        <v>3.3389120000000001</v>
      </c>
      <c r="D3029">
        <v>4.076079</v>
      </c>
      <c r="E3029">
        <v>4.5686980000000004</v>
      </c>
      <c r="F3029">
        <v>4.9436939999999998</v>
      </c>
      <c r="G3029">
        <v>5.2597129999999996</v>
      </c>
      <c r="H3029">
        <v>5.5409600000000001</v>
      </c>
      <c r="I3029">
        <v>5.7955730000000001</v>
      </c>
      <c r="J3029">
        <v>6.0251659999999996</v>
      </c>
      <c r="K3029">
        <v>6.2294580000000002</v>
      </c>
      <c r="L3029" s="5">
        <v>6.4082759999999999</v>
      </c>
      <c r="M3029">
        <v>6.5622150000000001</v>
      </c>
      <c r="N3029">
        <v>6.692685</v>
      </c>
      <c r="O3029">
        <v>6.8017070000000004</v>
      </c>
      <c r="P3029">
        <v>6.8916570000000004</v>
      </c>
      <c r="Q3029">
        <v>6.9650369999999997</v>
      </c>
      <c r="R3029">
        <v>7.0242990000000001</v>
      </c>
      <c r="S3029">
        <v>7.071733</v>
      </c>
      <c r="T3029">
        <v>7.1093960000000003</v>
      </c>
      <c r="U3029">
        <v>7.139087</v>
      </c>
      <c r="V3029">
        <v>7.1623419999999998</v>
      </c>
      <c r="W3029">
        <v>7.1804500000000004</v>
      </c>
      <c r="X3029">
        <v>7.1944759999999999</v>
      </c>
      <c r="Y3029">
        <v>7.2052880000000004</v>
      </c>
      <c r="Z3029">
        <v>7.2135850000000001</v>
      </c>
      <c r="AA3029">
        <v>7.2199260000000001</v>
      </c>
      <c r="AB3029">
        <v>7.2247560000000002</v>
      </c>
      <c r="AC3029">
        <v>7.2284199999999998</v>
      </c>
      <c r="AD3029">
        <v>7.2311930000000002</v>
      </c>
      <c r="AE3029">
        <v>7.2332840000000003</v>
      </c>
      <c r="AF3029">
        <v>7.2348569999999999</v>
      </c>
    </row>
    <row r="3030" spans="1:32" x14ac:dyDescent="0.2">
      <c r="A3030" s="8">
        <v>44413</v>
      </c>
      <c r="B3030">
        <v>2.1778529999999998</v>
      </c>
      <c r="C3030">
        <v>3.2505760000000001</v>
      </c>
      <c r="D3030">
        <v>4.0076070000000001</v>
      </c>
      <c r="E3030">
        <v>4.5298660000000002</v>
      </c>
      <c r="F3030">
        <v>4.9264919999999996</v>
      </c>
      <c r="G3030">
        <v>5.2529539999999999</v>
      </c>
      <c r="H3030">
        <v>5.5357900000000004</v>
      </c>
      <c r="I3030">
        <v>5.7867420000000003</v>
      </c>
      <c r="J3030">
        <v>6.0105719999999998</v>
      </c>
      <c r="K3030">
        <v>6.2091830000000003</v>
      </c>
      <c r="L3030" s="5">
        <v>6.3836430000000002</v>
      </c>
      <c r="M3030">
        <v>6.5350659999999996</v>
      </c>
      <c r="N3030">
        <v>6.6648969999999998</v>
      </c>
      <c r="O3030">
        <v>6.7749189999999997</v>
      </c>
      <c r="P3030">
        <v>6.8671439999999997</v>
      </c>
      <c r="Q3030">
        <v>6.9436850000000003</v>
      </c>
      <c r="R3030">
        <v>7.0066369999999996</v>
      </c>
      <c r="S3030">
        <v>7.0579900000000002</v>
      </c>
      <c r="T3030">
        <v>7.0995710000000001</v>
      </c>
      <c r="U3030">
        <v>7.1330150000000003</v>
      </c>
      <c r="V3030">
        <v>7.1597499999999998</v>
      </c>
      <c r="W3030">
        <v>7.1810039999999997</v>
      </c>
      <c r="X3030">
        <v>7.1978150000000003</v>
      </c>
      <c r="Y3030">
        <v>7.2110510000000003</v>
      </c>
      <c r="Z3030">
        <v>7.2214280000000004</v>
      </c>
      <c r="AA3030">
        <v>7.2295309999999997</v>
      </c>
      <c r="AB3030">
        <v>7.2358370000000001</v>
      </c>
      <c r="AC3030">
        <v>7.2407260000000004</v>
      </c>
      <c r="AD3030">
        <v>7.2445069999999996</v>
      </c>
      <c r="AE3030">
        <v>7.2474210000000001</v>
      </c>
      <c r="AF3030">
        <v>7.2496619999999998</v>
      </c>
    </row>
    <row r="3031" spans="1:32" x14ac:dyDescent="0.2">
      <c r="A3031" s="8">
        <v>44414</v>
      </c>
      <c r="B3031">
        <v>2.1448559999999999</v>
      </c>
      <c r="C3031">
        <v>3.2630370000000002</v>
      </c>
      <c r="D3031">
        <v>4.035844</v>
      </c>
      <c r="E3031">
        <v>4.5579859999999996</v>
      </c>
      <c r="F3031">
        <v>4.9488700000000003</v>
      </c>
      <c r="G3031">
        <v>5.2687619999999997</v>
      </c>
      <c r="H3031">
        <v>5.5461260000000001</v>
      </c>
      <c r="I3031">
        <v>5.7932199999999998</v>
      </c>
      <c r="J3031">
        <v>6.0146930000000003</v>
      </c>
      <c r="K3031">
        <v>6.2121149999999998</v>
      </c>
      <c r="L3031" s="5">
        <v>6.3861920000000003</v>
      </c>
      <c r="M3031">
        <v>6.5377320000000001</v>
      </c>
      <c r="N3031">
        <v>6.6679469999999998</v>
      </c>
      <c r="O3031">
        <v>6.7784620000000002</v>
      </c>
      <c r="P3031">
        <v>6.8711869999999999</v>
      </c>
      <c r="Q3031">
        <v>6.9481809999999999</v>
      </c>
      <c r="R3031">
        <v>7.0115100000000004</v>
      </c>
      <c r="S3031">
        <v>7.0631599999999999</v>
      </c>
      <c r="T3031">
        <v>7.1049610000000003</v>
      </c>
      <c r="U3031">
        <v>7.1385579999999997</v>
      </c>
      <c r="V3031">
        <v>7.1653919999999998</v>
      </c>
      <c r="W3031">
        <v>7.1867020000000004</v>
      </c>
      <c r="X3031">
        <v>7.203538</v>
      </c>
      <c r="Y3031">
        <v>7.2167760000000003</v>
      </c>
      <c r="Z3031">
        <v>7.2271400000000003</v>
      </c>
      <c r="AA3031">
        <v>7.2352210000000001</v>
      </c>
      <c r="AB3031">
        <v>7.2415000000000003</v>
      </c>
      <c r="AC3031">
        <v>7.2463610000000003</v>
      </c>
      <c r="AD3031">
        <v>7.2501129999999998</v>
      </c>
      <c r="AE3031">
        <v>7.2530000000000001</v>
      </c>
      <c r="AF3031">
        <v>7.2552159999999999</v>
      </c>
    </row>
    <row r="3032" spans="1:32" x14ac:dyDescent="0.2">
      <c r="A3032" s="8">
        <v>44417</v>
      </c>
      <c r="B3032">
        <v>2.1040760000000001</v>
      </c>
      <c r="C3032">
        <v>3.2554479999999999</v>
      </c>
      <c r="D3032">
        <v>4.0420670000000003</v>
      </c>
      <c r="E3032">
        <v>4.5689419999999998</v>
      </c>
      <c r="F3032">
        <v>4.9618520000000004</v>
      </c>
      <c r="G3032">
        <v>5.2833230000000002</v>
      </c>
      <c r="H3032">
        <v>5.5623100000000001</v>
      </c>
      <c r="I3032">
        <v>5.8109349999999997</v>
      </c>
      <c r="J3032">
        <v>6.033588</v>
      </c>
      <c r="K3032">
        <v>6.2316570000000002</v>
      </c>
      <c r="L3032" s="5">
        <v>6.4057789999999999</v>
      </c>
      <c r="M3032">
        <v>6.5567900000000003</v>
      </c>
      <c r="N3032">
        <v>6.685994</v>
      </c>
      <c r="O3032">
        <v>6.7951350000000001</v>
      </c>
      <c r="P3032">
        <v>6.8862509999999997</v>
      </c>
      <c r="Q3032">
        <v>6.9615119999999999</v>
      </c>
      <c r="R3032">
        <v>7.0230829999999997</v>
      </c>
      <c r="S3032">
        <v>7.0730219999999999</v>
      </c>
      <c r="T3032">
        <v>7.1132109999999997</v>
      </c>
      <c r="U3032">
        <v>7.1453280000000001</v>
      </c>
      <c r="V3032">
        <v>7.1708319999999999</v>
      </c>
      <c r="W3032">
        <v>7.1909679999999998</v>
      </c>
      <c r="X3032">
        <v>7.2067829999999997</v>
      </c>
      <c r="Y3032">
        <v>7.2191450000000001</v>
      </c>
      <c r="Z3032">
        <v>7.2287660000000002</v>
      </c>
      <c r="AA3032">
        <v>7.2362229999999998</v>
      </c>
      <c r="AB3032">
        <v>7.2419820000000001</v>
      </c>
      <c r="AC3032">
        <v>7.2464139999999997</v>
      </c>
      <c r="AD3032">
        <v>7.2498149999999999</v>
      </c>
      <c r="AE3032">
        <v>7.2524160000000002</v>
      </c>
      <c r="AF3032">
        <v>7.2544000000000004</v>
      </c>
    </row>
    <row r="3033" spans="1:32" x14ac:dyDescent="0.2">
      <c r="A3033" s="8">
        <v>44418</v>
      </c>
      <c r="B3033">
        <v>2.064594</v>
      </c>
      <c r="C3033">
        <v>3.2582420000000001</v>
      </c>
      <c r="D3033">
        <v>4.0612810000000001</v>
      </c>
      <c r="E3033">
        <v>4.5926929999999997</v>
      </c>
      <c r="F3033">
        <v>4.9866989999999998</v>
      </c>
      <c r="G3033">
        <v>5.3087970000000002</v>
      </c>
      <c r="H3033">
        <v>5.5885809999999996</v>
      </c>
      <c r="I3033">
        <v>5.8379979999999998</v>
      </c>
      <c r="J3033">
        <v>6.0611179999999996</v>
      </c>
      <c r="K3033">
        <v>6.2590969999999997</v>
      </c>
      <c r="L3033" s="5">
        <v>6.432493</v>
      </c>
      <c r="M3033">
        <v>6.5821759999999996</v>
      </c>
      <c r="N3033">
        <v>6.7095630000000002</v>
      </c>
      <c r="O3033">
        <v>6.8165430000000002</v>
      </c>
      <c r="P3033">
        <v>6.905303</v>
      </c>
      <c r="Q3033">
        <v>6.9781440000000003</v>
      </c>
      <c r="R3033">
        <v>7.037337</v>
      </c>
      <c r="S3033">
        <v>7.0850169999999997</v>
      </c>
      <c r="T3033">
        <v>7.1231210000000003</v>
      </c>
      <c r="U3033">
        <v>7.1533559999999996</v>
      </c>
      <c r="V3033">
        <v>7.1771929999999999</v>
      </c>
      <c r="W3033">
        <v>7.1958780000000004</v>
      </c>
      <c r="X3033">
        <v>7.210445</v>
      </c>
      <c r="Y3033">
        <v>7.221749</v>
      </c>
      <c r="Z3033">
        <v>7.2304810000000002</v>
      </c>
      <c r="AA3033">
        <v>7.2371999999999996</v>
      </c>
      <c r="AB3033">
        <v>7.2423500000000001</v>
      </c>
      <c r="AC3033">
        <v>7.2462840000000002</v>
      </c>
      <c r="AD3033">
        <v>7.2492799999999997</v>
      </c>
      <c r="AE3033">
        <v>7.2515539999999996</v>
      </c>
      <c r="AF3033">
        <v>7.2532759999999996</v>
      </c>
    </row>
    <row r="3034" spans="1:32" x14ac:dyDescent="0.2">
      <c r="A3034" s="8">
        <v>44420</v>
      </c>
      <c r="B3034">
        <v>2.0367350000000002</v>
      </c>
      <c r="C3034">
        <v>3.2850069999999998</v>
      </c>
      <c r="D3034">
        <v>4.0928690000000003</v>
      </c>
      <c r="E3034">
        <v>4.6140020000000002</v>
      </c>
      <c r="F3034">
        <v>4.9989850000000002</v>
      </c>
      <c r="G3034">
        <v>5.3172680000000003</v>
      </c>
      <c r="H3034">
        <v>5.5976590000000002</v>
      </c>
      <c r="I3034">
        <v>5.8500870000000003</v>
      </c>
      <c r="J3034">
        <v>6.0767949999999997</v>
      </c>
      <c r="K3034">
        <v>6.2777229999999999</v>
      </c>
      <c r="L3034" s="5">
        <v>6.4528150000000002</v>
      </c>
      <c r="M3034">
        <v>6.6027800000000001</v>
      </c>
      <c r="N3034">
        <v>6.7291559999999997</v>
      </c>
      <c r="O3034">
        <v>6.8340969999999999</v>
      </c>
      <c r="P3034">
        <v>6.9200990000000004</v>
      </c>
      <c r="Q3034">
        <v>6.9897590000000003</v>
      </c>
      <c r="R3034">
        <v>7.0456000000000003</v>
      </c>
      <c r="S3034">
        <v>7.0899510000000001</v>
      </c>
      <c r="T3034">
        <v>7.1248870000000002</v>
      </c>
      <c r="U3034">
        <v>7.1522050000000004</v>
      </c>
      <c r="V3034">
        <v>7.1734249999999999</v>
      </c>
      <c r="W3034">
        <v>7.1898090000000003</v>
      </c>
      <c r="X3034">
        <v>7.2023910000000004</v>
      </c>
      <c r="Y3034">
        <v>7.2120059999999997</v>
      </c>
      <c r="Z3034">
        <v>7.2193209999999999</v>
      </c>
      <c r="AA3034">
        <v>7.2248619999999999</v>
      </c>
      <c r="AB3034">
        <v>7.2290450000000002</v>
      </c>
      <c r="AC3034">
        <v>7.2321910000000003</v>
      </c>
      <c r="AD3034">
        <v>7.2345490000000003</v>
      </c>
      <c r="AE3034">
        <v>7.2363119999999999</v>
      </c>
      <c r="AF3034">
        <v>7.2376259999999997</v>
      </c>
    </row>
    <row r="3035" spans="1:32" x14ac:dyDescent="0.2">
      <c r="A3035" s="8">
        <v>44421</v>
      </c>
      <c r="B3035">
        <v>2.0824250000000002</v>
      </c>
      <c r="C3035">
        <v>3.332665</v>
      </c>
      <c r="D3035">
        <v>4.126646</v>
      </c>
      <c r="E3035">
        <v>4.6332750000000003</v>
      </c>
      <c r="F3035">
        <v>5.0084799999999996</v>
      </c>
      <c r="G3035">
        <v>5.3221179999999997</v>
      </c>
      <c r="H3035">
        <v>5.601712</v>
      </c>
      <c r="I3035">
        <v>5.8556439999999998</v>
      </c>
      <c r="J3035">
        <v>6.0848950000000004</v>
      </c>
      <c r="K3035">
        <v>6.2885520000000001</v>
      </c>
      <c r="L3035" s="5">
        <v>6.4660630000000001</v>
      </c>
      <c r="M3035">
        <v>6.6179160000000001</v>
      </c>
      <c r="N3035">
        <v>6.7455980000000002</v>
      </c>
      <c r="O3035">
        <v>6.8513109999999999</v>
      </c>
      <c r="P3035">
        <v>6.9376470000000001</v>
      </c>
      <c r="Q3035">
        <v>7.0073100000000004</v>
      </c>
      <c r="R3035">
        <v>7.0629249999999999</v>
      </c>
      <c r="S3035">
        <v>7.1069069999999996</v>
      </c>
      <c r="T3035">
        <v>7.1413979999999997</v>
      </c>
      <c r="U3035">
        <v>7.1682439999999996</v>
      </c>
      <c r="V3035">
        <v>7.1890000000000001</v>
      </c>
      <c r="W3035">
        <v>7.2049500000000002</v>
      </c>
      <c r="X3035">
        <v>7.2171399999999997</v>
      </c>
      <c r="Y3035">
        <v>7.2264090000000003</v>
      </c>
      <c r="Z3035">
        <v>7.2334269999999998</v>
      </c>
      <c r="AA3035">
        <v>7.2387170000000003</v>
      </c>
      <c r="AB3035">
        <v>7.2426899999999996</v>
      </c>
      <c r="AC3035">
        <v>7.2456639999999997</v>
      </c>
      <c r="AD3035">
        <v>7.2478819999999997</v>
      </c>
      <c r="AE3035">
        <v>7.2495310000000002</v>
      </c>
      <c r="AF3035">
        <v>7.2507549999999998</v>
      </c>
    </row>
    <row r="3036" spans="1:32" x14ac:dyDescent="0.2">
      <c r="A3036" s="8">
        <v>44424</v>
      </c>
      <c r="B3036">
        <v>2.1046149999999999</v>
      </c>
      <c r="C3036">
        <v>3.3814009999999999</v>
      </c>
      <c r="D3036">
        <v>4.168005</v>
      </c>
      <c r="E3036">
        <v>4.6593929999999997</v>
      </c>
      <c r="F3036">
        <v>5.0226620000000004</v>
      </c>
      <c r="G3036">
        <v>5.3299430000000001</v>
      </c>
      <c r="H3036">
        <v>5.607742</v>
      </c>
      <c r="I3036">
        <v>5.8626699999999996</v>
      </c>
      <c r="J3036">
        <v>6.0941520000000002</v>
      </c>
      <c r="K3036">
        <v>6.3002079999999996</v>
      </c>
      <c r="L3036" s="5">
        <v>6.479692</v>
      </c>
      <c r="M3036">
        <v>6.6328389999999997</v>
      </c>
      <c r="N3036">
        <v>6.7611100000000004</v>
      </c>
      <c r="O3036">
        <v>6.8667990000000003</v>
      </c>
      <c r="P3036">
        <v>6.9526399999999997</v>
      </c>
      <c r="Q3036">
        <v>7.02149</v>
      </c>
      <c r="R3036">
        <v>7.0761060000000002</v>
      </c>
      <c r="S3036">
        <v>7.1190110000000004</v>
      </c>
      <c r="T3036">
        <v>7.1524260000000002</v>
      </c>
      <c r="U3036">
        <v>7.1782519999999996</v>
      </c>
      <c r="V3036">
        <v>7.1980760000000004</v>
      </c>
      <c r="W3036">
        <v>7.2131990000000004</v>
      </c>
      <c r="X3036">
        <v>7.224672</v>
      </c>
      <c r="Y3036">
        <v>7.2333319999999999</v>
      </c>
      <c r="Z3036">
        <v>7.2398379999999998</v>
      </c>
      <c r="AA3036">
        <v>7.2447059999999999</v>
      </c>
      <c r="AB3036">
        <v>7.2483339999999998</v>
      </c>
      <c r="AC3036">
        <v>7.2510289999999999</v>
      </c>
      <c r="AD3036">
        <v>7.2530229999999998</v>
      </c>
      <c r="AE3036">
        <v>7.2544950000000004</v>
      </c>
      <c r="AF3036">
        <v>7.255579</v>
      </c>
    </row>
    <row r="3037" spans="1:32" x14ac:dyDescent="0.2">
      <c r="A3037" s="8">
        <v>44426</v>
      </c>
      <c r="B3037">
        <v>2.1056029999999999</v>
      </c>
      <c r="C3037">
        <v>3.3310240000000002</v>
      </c>
      <c r="D3037">
        <v>4.1225690000000004</v>
      </c>
      <c r="E3037">
        <v>4.6337719999999996</v>
      </c>
      <c r="F3037">
        <v>5.0132529999999997</v>
      </c>
      <c r="G3037">
        <v>5.329034</v>
      </c>
      <c r="H3037">
        <v>5.6088839999999998</v>
      </c>
      <c r="I3037">
        <v>5.8619909999999997</v>
      </c>
      <c r="J3037">
        <v>6.0900759999999998</v>
      </c>
      <c r="K3037">
        <v>6.2927239999999998</v>
      </c>
      <c r="L3037" s="5">
        <v>6.4696389999999999</v>
      </c>
      <c r="M3037">
        <v>6.6213850000000001</v>
      </c>
      <c r="N3037">
        <v>6.7494120000000004</v>
      </c>
      <c r="O3037">
        <v>6.855829</v>
      </c>
      <c r="P3037">
        <v>6.9431159999999998</v>
      </c>
      <c r="Q3037">
        <v>7.0138730000000002</v>
      </c>
      <c r="R3037">
        <v>7.0706350000000002</v>
      </c>
      <c r="S3037">
        <v>7.115748</v>
      </c>
      <c r="T3037">
        <v>7.1513070000000001</v>
      </c>
      <c r="U3037">
        <v>7.1791299999999998</v>
      </c>
      <c r="V3037">
        <v>7.200755</v>
      </c>
      <c r="W3037">
        <v>7.2174620000000003</v>
      </c>
      <c r="X3037">
        <v>7.2302999999999997</v>
      </c>
      <c r="Y3037">
        <v>7.2401160000000004</v>
      </c>
      <c r="Z3037">
        <v>7.2475880000000004</v>
      </c>
      <c r="AA3037">
        <v>7.2532519999999998</v>
      </c>
      <c r="AB3037">
        <v>7.25753</v>
      </c>
      <c r="AC3037">
        <v>7.2607480000000004</v>
      </c>
      <c r="AD3037">
        <v>7.2631629999999996</v>
      </c>
      <c r="AE3037">
        <v>7.2649689999999998</v>
      </c>
      <c r="AF3037">
        <v>7.2663159999999998</v>
      </c>
    </row>
    <row r="3038" spans="1:32" x14ac:dyDescent="0.2">
      <c r="A3038" s="8">
        <v>44427</v>
      </c>
      <c r="B3038">
        <v>2.1467830000000001</v>
      </c>
      <c r="C3038">
        <v>3.3707720000000001</v>
      </c>
      <c r="D3038">
        <v>4.1440089999999996</v>
      </c>
      <c r="E3038">
        <v>4.637079</v>
      </c>
      <c r="F3038">
        <v>5.0042070000000001</v>
      </c>
      <c r="G3038">
        <v>5.3135969999999997</v>
      </c>
      <c r="H3038">
        <v>5.5914219999999997</v>
      </c>
      <c r="I3038">
        <v>5.8450709999999999</v>
      </c>
      <c r="J3038">
        <v>6.07484</v>
      </c>
      <c r="K3038">
        <v>6.2793739999999998</v>
      </c>
      <c r="L3038" s="5">
        <v>6.4578569999999997</v>
      </c>
      <c r="M3038">
        <v>6.6106299999999996</v>
      </c>
      <c r="N3038">
        <v>6.7391120000000004</v>
      </c>
      <c r="O3038">
        <v>6.8454810000000004</v>
      </c>
      <c r="P3038">
        <v>6.9323319999999997</v>
      </c>
      <c r="Q3038">
        <v>7.0023869999999997</v>
      </c>
      <c r="R3038">
        <v>7.0582900000000004</v>
      </c>
      <c r="S3038">
        <v>7.1024770000000004</v>
      </c>
      <c r="T3038">
        <v>7.1371099999999998</v>
      </c>
      <c r="U3038">
        <v>7.1640509999999997</v>
      </c>
      <c r="V3038">
        <v>7.1848669999999997</v>
      </c>
      <c r="W3038">
        <v>7.2008539999999996</v>
      </c>
      <c r="X3038">
        <v>7.213063</v>
      </c>
      <c r="Y3038">
        <v>7.2223420000000003</v>
      </c>
      <c r="Z3038">
        <v>7.2293620000000001</v>
      </c>
      <c r="AA3038">
        <v>7.2346510000000004</v>
      </c>
      <c r="AB3038">
        <v>7.2386200000000001</v>
      </c>
      <c r="AC3038">
        <v>7.2415880000000001</v>
      </c>
      <c r="AD3038">
        <v>7.2438010000000004</v>
      </c>
      <c r="AE3038">
        <v>7.2454450000000001</v>
      </c>
      <c r="AF3038">
        <v>7.246664</v>
      </c>
    </row>
    <row r="3039" spans="1:32" x14ac:dyDescent="0.2">
      <c r="A3039" s="8">
        <v>44428</v>
      </c>
      <c r="B3039">
        <v>2.1330249999999999</v>
      </c>
      <c r="C3039">
        <v>3.2871939999999999</v>
      </c>
      <c r="D3039">
        <v>4.0720109999999998</v>
      </c>
      <c r="E3039">
        <v>4.5986840000000004</v>
      </c>
      <c r="F3039">
        <v>4.9940110000000004</v>
      </c>
      <c r="G3039">
        <v>5.3194590000000002</v>
      </c>
      <c r="H3039">
        <v>5.6026150000000001</v>
      </c>
      <c r="I3039">
        <v>5.8545689999999997</v>
      </c>
      <c r="J3039">
        <v>6.079161</v>
      </c>
      <c r="K3039">
        <v>6.2776240000000003</v>
      </c>
      <c r="L3039" s="5">
        <v>6.4507149999999998</v>
      </c>
      <c r="M3039">
        <v>6.5995359999999996</v>
      </c>
      <c r="N3039">
        <v>6.7257129999999998</v>
      </c>
      <c r="O3039">
        <v>6.8313059999999997</v>
      </c>
      <c r="P3039">
        <v>6.918628</v>
      </c>
      <c r="Q3039">
        <v>6.9900710000000004</v>
      </c>
      <c r="R3039">
        <v>7.0479620000000001</v>
      </c>
      <c r="S3039">
        <v>7.094468</v>
      </c>
      <c r="T3039">
        <v>7.1315390000000001</v>
      </c>
      <c r="U3039">
        <v>7.160882</v>
      </c>
      <c r="V3039">
        <v>7.1839620000000002</v>
      </c>
      <c r="W3039">
        <v>7.202013</v>
      </c>
      <c r="X3039">
        <v>7.2160549999999999</v>
      </c>
      <c r="Y3039">
        <v>7.2269290000000002</v>
      </c>
      <c r="Z3039">
        <v>7.2353110000000003</v>
      </c>
      <c r="AA3039">
        <v>7.2417480000000003</v>
      </c>
      <c r="AB3039">
        <v>7.2466730000000004</v>
      </c>
      <c r="AC3039">
        <v>7.2504270000000002</v>
      </c>
      <c r="AD3039">
        <v>7.2532810000000003</v>
      </c>
      <c r="AE3039">
        <v>7.2554429999999996</v>
      </c>
      <c r="AF3039">
        <v>7.2570779999999999</v>
      </c>
    </row>
    <row r="3040" spans="1:32" x14ac:dyDescent="0.2">
      <c r="A3040" s="8">
        <v>44431</v>
      </c>
      <c r="B3040">
        <v>2.124085</v>
      </c>
      <c r="C3040">
        <v>3.2997670000000001</v>
      </c>
      <c r="D3040">
        <v>4.0893579999999998</v>
      </c>
      <c r="E3040">
        <v>4.6148939999999996</v>
      </c>
      <c r="F3040">
        <v>5.0087000000000002</v>
      </c>
      <c r="G3040">
        <v>5.3337779999999997</v>
      </c>
      <c r="H3040">
        <v>5.6176690000000002</v>
      </c>
      <c r="I3040">
        <v>5.8709499999999997</v>
      </c>
      <c r="J3040">
        <v>6.0969569999999997</v>
      </c>
      <c r="K3040">
        <v>6.296576</v>
      </c>
      <c r="L3040" s="5">
        <v>6.4703879999999998</v>
      </c>
      <c r="M3040">
        <v>6.6194519999999999</v>
      </c>
      <c r="N3040">
        <v>6.7454359999999998</v>
      </c>
      <c r="O3040">
        <v>6.8504860000000001</v>
      </c>
      <c r="P3040">
        <v>6.9370149999999997</v>
      </c>
      <c r="Q3040">
        <v>7.0075099999999999</v>
      </c>
      <c r="R3040">
        <v>7.064381</v>
      </c>
      <c r="S3040">
        <v>7.1098590000000002</v>
      </c>
      <c r="T3040">
        <v>7.1459400000000004</v>
      </c>
      <c r="U3040">
        <v>7.1743639999999997</v>
      </c>
      <c r="V3040">
        <v>7.1966130000000001</v>
      </c>
      <c r="W3040">
        <v>7.2139280000000001</v>
      </c>
      <c r="X3040">
        <v>7.2273319999999996</v>
      </c>
      <c r="Y3040">
        <v>7.2376589999999998</v>
      </c>
      <c r="Z3040">
        <v>7.2455809999999996</v>
      </c>
      <c r="AA3040">
        <v>7.251633</v>
      </c>
      <c r="AB3040">
        <v>7.2562389999999999</v>
      </c>
      <c r="AC3040">
        <v>7.2597339999999999</v>
      </c>
      <c r="AD3040">
        <v>7.2623759999999997</v>
      </c>
      <c r="AE3040">
        <v>7.2643680000000002</v>
      </c>
      <c r="AF3040">
        <v>7.2658659999999999</v>
      </c>
    </row>
    <row r="3041" spans="1:32" x14ac:dyDescent="0.2">
      <c r="A3041" s="8">
        <v>44432</v>
      </c>
      <c r="B3041">
        <v>2.0992570000000002</v>
      </c>
      <c r="C3041">
        <v>3.30552</v>
      </c>
      <c r="D3041">
        <v>4.0909230000000001</v>
      </c>
      <c r="E3041">
        <v>4.6052670000000004</v>
      </c>
      <c r="F3041">
        <v>4.9921720000000001</v>
      </c>
      <c r="G3041">
        <v>5.3163210000000003</v>
      </c>
      <c r="H3041">
        <v>5.6035750000000002</v>
      </c>
      <c r="I3041">
        <v>5.8622589999999999</v>
      </c>
      <c r="J3041">
        <v>6.0938949999999998</v>
      </c>
      <c r="K3041">
        <v>6.2982459999999998</v>
      </c>
      <c r="L3041" s="5">
        <v>6.4753679999999996</v>
      </c>
      <c r="M3041">
        <v>6.6262189999999999</v>
      </c>
      <c r="N3041">
        <v>6.7526210000000004</v>
      </c>
      <c r="O3041">
        <v>6.8569940000000003</v>
      </c>
      <c r="P3041">
        <v>6.9420570000000001</v>
      </c>
      <c r="Q3041">
        <v>7.0105829999999996</v>
      </c>
      <c r="R3041">
        <v>7.0652239999999997</v>
      </c>
      <c r="S3041">
        <v>7.1083970000000001</v>
      </c>
      <c r="T3041">
        <v>7.1422319999999999</v>
      </c>
      <c r="U3041">
        <v>7.1685559999999997</v>
      </c>
      <c r="V3041">
        <v>7.1889019999999997</v>
      </c>
      <c r="W3041">
        <v>7.2045360000000001</v>
      </c>
      <c r="X3041">
        <v>7.2164840000000003</v>
      </c>
      <c r="Y3041">
        <v>7.2255710000000004</v>
      </c>
      <c r="Z3041">
        <v>7.2324510000000002</v>
      </c>
      <c r="AA3041">
        <v>7.2376399999999999</v>
      </c>
      <c r="AB3041">
        <v>7.2415380000000003</v>
      </c>
      <c r="AC3041">
        <v>7.2444559999999996</v>
      </c>
      <c r="AD3041">
        <v>7.2466340000000002</v>
      </c>
      <c r="AE3041">
        <v>7.2482550000000003</v>
      </c>
      <c r="AF3041">
        <v>7.2494569999999996</v>
      </c>
    </row>
    <row r="3042" spans="1:32" x14ac:dyDescent="0.2">
      <c r="A3042" s="8">
        <v>44433</v>
      </c>
      <c r="B3042">
        <v>2.1181049999999999</v>
      </c>
      <c r="C3042">
        <v>3.2935129999999999</v>
      </c>
      <c r="D3042">
        <v>4.0605890000000002</v>
      </c>
      <c r="E3042">
        <v>4.5654180000000002</v>
      </c>
      <c r="F3042">
        <v>4.9476329999999997</v>
      </c>
      <c r="G3042">
        <v>5.2697839999999996</v>
      </c>
      <c r="H3042">
        <v>5.5565819999999997</v>
      </c>
      <c r="I3042">
        <v>5.8156970000000001</v>
      </c>
      <c r="J3042">
        <v>6.0482740000000002</v>
      </c>
      <c r="K3042">
        <v>6.2538349999999996</v>
      </c>
      <c r="L3042" s="5">
        <v>6.4322850000000003</v>
      </c>
      <c r="M3042">
        <v>6.5844810000000003</v>
      </c>
      <c r="N3042">
        <v>6.7121769999999996</v>
      </c>
      <c r="O3042">
        <v>6.8177519999999996</v>
      </c>
      <c r="P3042">
        <v>6.9039020000000004</v>
      </c>
      <c r="Q3042">
        <v>6.9733910000000003</v>
      </c>
      <c r="R3042">
        <v>7.0288680000000001</v>
      </c>
      <c r="S3042">
        <v>7.0727549999999999</v>
      </c>
      <c r="T3042">
        <v>7.1071929999999996</v>
      </c>
      <c r="U3042">
        <v>7.1340199999999996</v>
      </c>
      <c r="V3042">
        <v>7.1547809999999998</v>
      </c>
      <c r="W3042">
        <v>7.1707539999999996</v>
      </c>
      <c r="X3042">
        <v>7.182976</v>
      </c>
      <c r="Y3042">
        <v>7.1922839999999999</v>
      </c>
      <c r="Z3042">
        <v>7.1993410000000004</v>
      </c>
      <c r="AA3042">
        <v>7.2046700000000001</v>
      </c>
      <c r="AB3042">
        <v>7.2086779999999999</v>
      </c>
      <c r="AC3042">
        <v>7.2116829999999998</v>
      </c>
      <c r="AD3042">
        <v>7.2139280000000001</v>
      </c>
      <c r="AE3042">
        <v>7.2156010000000004</v>
      </c>
      <c r="AF3042">
        <v>7.216844</v>
      </c>
    </row>
    <row r="3043" spans="1:32" x14ac:dyDescent="0.2">
      <c r="A3043" s="8">
        <v>44434</v>
      </c>
      <c r="B3043">
        <v>2.1512190000000002</v>
      </c>
      <c r="C3043">
        <v>3.2874300000000001</v>
      </c>
      <c r="D3043">
        <v>4.0334770000000004</v>
      </c>
      <c r="E3043">
        <v>4.5260999999999996</v>
      </c>
      <c r="F3043">
        <v>4.8995290000000002</v>
      </c>
      <c r="G3043">
        <v>5.2147560000000004</v>
      </c>
      <c r="H3043">
        <v>5.4962689999999998</v>
      </c>
      <c r="I3043">
        <v>5.7518120000000001</v>
      </c>
      <c r="J3043">
        <v>5.9825169999999996</v>
      </c>
      <c r="K3043">
        <v>6.1877490000000002</v>
      </c>
      <c r="L3043" s="5">
        <v>6.36714</v>
      </c>
      <c r="M3043">
        <v>6.5212250000000003</v>
      </c>
      <c r="N3043">
        <v>6.6514420000000003</v>
      </c>
      <c r="O3043">
        <v>6.7598880000000001</v>
      </c>
      <c r="P3043">
        <v>6.84903</v>
      </c>
      <c r="Q3043">
        <v>6.921462</v>
      </c>
      <c r="R3043">
        <v>6.9797149999999997</v>
      </c>
      <c r="S3043">
        <v>7.0261380000000004</v>
      </c>
      <c r="T3043">
        <v>7.0628339999999996</v>
      </c>
      <c r="U3043">
        <v>7.0916300000000003</v>
      </c>
      <c r="V3043">
        <v>7.1140800000000004</v>
      </c>
      <c r="W3043">
        <v>7.1314789999999997</v>
      </c>
      <c r="X3043">
        <v>7.1448910000000003</v>
      </c>
      <c r="Y3043">
        <v>7.1551790000000004</v>
      </c>
      <c r="Z3043">
        <v>7.163036</v>
      </c>
      <c r="AA3043">
        <v>7.1690129999999996</v>
      </c>
      <c r="AB3043">
        <v>7.1735410000000002</v>
      </c>
      <c r="AC3043">
        <v>7.1769610000000004</v>
      </c>
      <c r="AD3043">
        <v>7.1795349999999996</v>
      </c>
      <c r="AE3043">
        <v>7.1814669999999996</v>
      </c>
      <c r="AF3043">
        <v>7.1829130000000001</v>
      </c>
    </row>
    <row r="3044" spans="1:32" x14ac:dyDescent="0.2">
      <c r="A3044" s="8">
        <v>44435</v>
      </c>
      <c r="B3044">
        <v>2.1393390000000001</v>
      </c>
      <c r="C3044">
        <v>3.2511519999999998</v>
      </c>
      <c r="D3044">
        <v>4.0166279999999999</v>
      </c>
      <c r="E3044">
        <v>4.5331080000000004</v>
      </c>
      <c r="F3044">
        <v>4.920032</v>
      </c>
      <c r="G3044">
        <v>5.2370239999999999</v>
      </c>
      <c r="H3044">
        <v>5.5118859999999996</v>
      </c>
      <c r="I3044">
        <v>5.7564130000000002</v>
      </c>
      <c r="J3044">
        <v>5.9750170000000002</v>
      </c>
      <c r="K3044">
        <v>6.1692090000000004</v>
      </c>
      <c r="L3044" s="5">
        <v>6.339753</v>
      </c>
      <c r="M3044">
        <v>6.4875679999999996</v>
      </c>
      <c r="N3044">
        <v>6.6140020000000002</v>
      </c>
      <c r="O3044">
        <v>6.7207990000000004</v>
      </c>
      <c r="P3044">
        <v>6.8099759999999998</v>
      </c>
      <c r="Q3044">
        <v>6.8836620000000002</v>
      </c>
      <c r="R3044">
        <v>6.943975</v>
      </c>
      <c r="S3044">
        <v>6.9929230000000002</v>
      </c>
      <c r="T3044">
        <v>7.032343</v>
      </c>
      <c r="U3044">
        <v>7.0638699999999996</v>
      </c>
      <c r="V3044">
        <v>7.088927</v>
      </c>
      <c r="W3044">
        <v>7.108727</v>
      </c>
      <c r="X3044">
        <v>7.1242939999999999</v>
      </c>
      <c r="Y3044">
        <v>7.1364729999999996</v>
      </c>
      <c r="Z3044">
        <v>7.1459619999999999</v>
      </c>
      <c r="AA3044">
        <v>7.1533239999999996</v>
      </c>
      <c r="AB3044">
        <v>7.1590160000000003</v>
      </c>
      <c r="AC3044">
        <v>7.1634010000000004</v>
      </c>
      <c r="AD3044">
        <v>7.1667699999999996</v>
      </c>
      <c r="AE3044">
        <v>7.1693490000000004</v>
      </c>
      <c r="AF3044">
        <v>7.1713190000000004</v>
      </c>
    </row>
    <row r="3045" spans="1:32" x14ac:dyDescent="0.2">
      <c r="A3045" s="8">
        <v>44438</v>
      </c>
      <c r="B3045">
        <v>2.1304509999999999</v>
      </c>
      <c r="C3045">
        <v>3.268824</v>
      </c>
      <c r="D3045">
        <v>4.0352639999999997</v>
      </c>
      <c r="E3045">
        <v>4.5465299999999997</v>
      </c>
      <c r="F3045">
        <v>4.9301950000000003</v>
      </c>
      <c r="G3045">
        <v>5.2471360000000002</v>
      </c>
      <c r="H3045">
        <v>5.5240309999999999</v>
      </c>
      <c r="I3045">
        <v>5.7711639999999997</v>
      </c>
      <c r="J3045">
        <v>5.9917899999999999</v>
      </c>
      <c r="K3045">
        <v>6.1867770000000002</v>
      </c>
      <c r="L3045" s="5">
        <v>6.3566820000000002</v>
      </c>
      <c r="M3045">
        <v>6.5025170000000001</v>
      </c>
      <c r="N3045">
        <v>6.6258850000000002</v>
      </c>
      <c r="O3045">
        <v>6.728853</v>
      </c>
      <c r="P3045">
        <v>6.8137549999999996</v>
      </c>
      <c r="Q3045">
        <v>6.8829969999999996</v>
      </c>
      <c r="R3045">
        <v>6.938917</v>
      </c>
      <c r="S3045">
        <v>6.9836840000000002</v>
      </c>
      <c r="T3045">
        <v>7.0192420000000002</v>
      </c>
      <c r="U3045">
        <v>7.0472849999999996</v>
      </c>
      <c r="V3045">
        <v>7.069261</v>
      </c>
      <c r="W3045">
        <v>7.0863829999999997</v>
      </c>
      <c r="X3045">
        <v>7.0996540000000001</v>
      </c>
      <c r="Y3045">
        <v>7.10989</v>
      </c>
      <c r="Z3045">
        <v>7.1177510000000002</v>
      </c>
      <c r="AA3045">
        <v>7.1237640000000004</v>
      </c>
      <c r="AB3045">
        <v>7.1283459999999996</v>
      </c>
      <c r="AC3045">
        <v>7.1318260000000002</v>
      </c>
      <c r="AD3045">
        <v>7.1344599999999998</v>
      </c>
      <c r="AE3045">
        <v>7.1364489999999998</v>
      </c>
      <c r="AF3045">
        <v>7.1379460000000003</v>
      </c>
    </row>
    <row r="3046" spans="1:32" x14ac:dyDescent="0.2">
      <c r="A3046" s="8">
        <v>44439</v>
      </c>
      <c r="B3046">
        <v>2.1027629999999999</v>
      </c>
      <c r="C3046">
        <v>3.2401279999999999</v>
      </c>
      <c r="D3046">
        <v>4.0187179999999998</v>
      </c>
      <c r="E3046">
        <v>4.5409199999999998</v>
      </c>
      <c r="F3046">
        <v>4.9300110000000004</v>
      </c>
      <c r="G3046">
        <v>5.2472839999999996</v>
      </c>
      <c r="H3046">
        <v>5.5212539999999999</v>
      </c>
      <c r="I3046">
        <v>5.7640440000000002</v>
      </c>
      <c r="J3046">
        <v>5.9802710000000001</v>
      </c>
      <c r="K3046">
        <v>6.1716150000000001</v>
      </c>
      <c r="L3046" s="5">
        <v>6.3390019999999998</v>
      </c>
      <c r="M3046">
        <v>6.4835060000000002</v>
      </c>
      <c r="N3046">
        <v>6.6066070000000003</v>
      </c>
      <c r="O3046">
        <v>6.7101649999999999</v>
      </c>
      <c r="P3046">
        <v>6.796278</v>
      </c>
      <c r="Q3046">
        <v>6.8671369999999996</v>
      </c>
      <c r="R3046">
        <v>6.9248909999999997</v>
      </c>
      <c r="S3046">
        <v>6.971565</v>
      </c>
      <c r="T3046">
        <v>7.0089930000000003</v>
      </c>
      <c r="U3046">
        <v>7.038799</v>
      </c>
      <c r="V3046">
        <v>7.0623860000000001</v>
      </c>
      <c r="W3046">
        <v>7.080946</v>
      </c>
      <c r="X3046">
        <v>7.0954740000000003</v>
      </c>
      <c r="Y3046">
        <v>7.1067920000000004</v>
      </c>
      <c r="Z3046">
        <v>7.1155710000000001</v>
      </c>
      <c r="AA3046">
        <v>7.1223530000000004</v>
      </c>
      <c r="AB3046">
        <v>7.1275740000000001</v>
      </c>
      <c r="AC3046">
        <v>7.1315790000000003</v>
      </c>
      <c r="AD3046">
        <v>7.1346410000000002</v>
      </c>
      <c r="AE3046">
        <v>7.1369759999999998</v>
      </c>
      <c r="AF3046">
        <v>7.1387520000000002</v>
      </c>
    </row>
    <row r="3047" spans="1:32" x14ac:dyDescent="0.2">
      <c r="A3047" s="8">
        <v>44440</v>
      </c>
      <c r="B3047">
        <v>2.1057380000000001</v>
      </c>
      <c r="C3047">
        <v>3.2318820000000001</v>
      </c>
      <c r="D3047">
        <v>4.0132050000000001</v>
      </c>
      <c r="E3047">
        <v>4.5357580000000004</v>
      </c>
      <c r="F3047">
        <v>4.9187789999999998</v>
      </c>
      <c r="G3047">
        <v>5.2252520000000002</v>
      </c>
      <c r="H3047">
        <v>5.4867429999999997</v>
      </c>
      <c r="I3047">
        <v>5.7180020000000003</v>
      </c>
      <c r="J3047">
        <v>5.9253159999999996</v>
      </c>
      <c r="K3047">
        <v>6.1111149999999999</v>
      </c>
      <c r="L3047" s="5">
        <v>6.2763840000000002</v>
      </c>
      <c r="M3047">
        <v>6.421818</v>
      </c>
      <c r="N3047">
        <v>6.548298</v>
      </c>
      <c r="O3047">
        <v>6.657019</v>
      </c>
      <c r="P3047">
        <v>6.7494480000000001</v>
      </c>
      <c r="Q3047">
        <v>6.8272279999999999</v>
      </c>
      <c r="R3047">
        <v>6.8920729999999999</v>
      </c>
      <c r="S3047">
        <v>6.945678</v>
      </c>
      <c r="T3047">
        <v>6.9896520000000004</v>
      </c>
      <c r="U3047">
        <v>7.025474</v>
      </c>
      <c r="V3047">
        <v>7.0544729999999998</v>
      </c>
      <c r="W3047">
        <v>7.0778129999999999</v>
      </c>
      <c r="X3047">
        <v>7.0964999999999998</v>
      </c>
      <c r="Y3047">
        <v>7.1113900000000001</v>
      </c>
      <c r="Z3047">
        <v>7.123202</v>
      </c>
      <c r="AA3047">
        <v>7.1325349999999998</v>
      </c>
      <c r="AB3047">
        <v>7.1398820000000001</v>
      </c>
      <c r="AC3047">
        <v>7.145645</v>
      </c>
      <c r="AD3047">
        <v>7.1501520000000003</v>
      </c>
      <c r="AE3047">
        <v>7.1536650000000002</v>
      </c>
      <c r="AF3047">
        <v>7.1563970000000001</v>
      </c>
    </row>
    <row r="3048" spans="1:32" x14ac:dyDescent="0.2">
      <c r="A3048" s="8">
        <v>44441</v>
      </c>
      <c r="B3048">
        <v>2.1169199999999999</v>
      </c>
      <c r="C3048">
        <v>3.2638159999999998</v>
      </c>
      <c r="D3048">
        <v>4.0336869999999996</v>
      </c>
      <c r="E3048">
        <v>4.5393759999999999</v>
      </c>
      <c r="F3048">
        <v>4.911168</v>
      </c>
      <c r="G3048">
        <v>5.2137919999999998</v>
      </c>
      <c r="H3048">
        <v>5.4770490000000001</v>
      </c>
      <c r="I3048">
        <v>5.7131559999999997</v>
      </c>
      <c r="J3048">
        <v>5.9262230000000002</v>
      </c>
      <c r="K3048">
        <v>6.117191</v>
      </c>
      <c r="L3048" s="5">
        <v>6.286225</v>
      </c>
      <c r="M3048">
        <v>6.433713</v>
      </c>
      <c r="N3048">
        <v>6.5605770000000003</v>
      </c>
      <c r="O3048">
        <v>6.6682439999999996</v>
      </c>
      <c r="P3048">
        <v>6.758502</v>
      </c>
      <c r="Q3048">
        <v>6.8333320000000004</v>
      </c>
      <c r="R3048">
        <v>6.8947539999999998</v>
      </c>
      <c r="S3048">
        <v>6.9447229999999998</v>
      </c>
      <c r="T3048">
        <v>6.9850490000000001</v>
      </c>
      <c r="U3048">
        <v>7.0173579999999998</v>
      </c>
      <c r="V3048">
        <v>7.043075</v>
      </c>
      <c r="W3048">
        <v>7.0634259999999998</v>
      </c>
      <c r="X3048">
        <v>7.0794430000000004</v>
      </c>
      <c r="Y3048">
        <v>7.0919879999999997</v>
      </c>
      <c r="Z3048">
        <v>7.1017700000000001</v>
      </c>
      <c r="AA3048">
        <v>7.1093659999999996</v>
      </c>
      <c r="AB3048">
        <v>7.1152420000000003</v>
      </c>
      <c r="AC3048">
        <v>7.1197720000000002</v>
      </c>
      <c r="AD3048">
        <v>7.1232540000000002</v>
      </c>
      <c r="AE3048">
        <v>7.1259209999999999</v>
      </c>
      <c r="AF3048">
        <v>7.1279589999999997</v>
      </c>
    </row>
    <row r="3049" spans="1:32" x14ac:dyDescent="0.2">
      <c r="A3049" s="8">
        <v>44442</v>
      </c>
      <c r="B3049">
        <v>2.1069589999999998</v>
      </c>
      <c r="C3049">
        <v>3.269234</v>
      </c>
      <c r="D3049">
        <v>4.0457770000000002</v>
      </c>
      <c r="E3049">
        <v>4.5534489999999996</v>
      </c>
      <c r="F3049">
        <v>4.9254030000000002</v>
      </c>
      <c r="G3049">
        <v>5.227595</v>
      </c>
      <c r="H3049">
        <v>5.4902829999999998</v>
      </c>
      <c r="I3049">
        <v>5.725803</v>
      </c>
      <c r="J3049">
        <v>5.9382710000000003</v>
      </c>
      <c r="K3049">
        <v>6.1286060000000004</v>
      </c>
      <c r="L3049" s="5">
        <v>6.2969580000000001</v>
      </c>
      <c r="M3049">
        <v>6.4437179999999996</v>
      </c>
      <c r="N3049">
        <v>6.5698179999999997</v>
      </c>
      <c r="O3049">
        <v>6.6767089999999998</v>
      </c>
      <c r="P3049">
        <v>6.7661990000000003</v>
      </c>
      <c r="Q3049">
        <v>6.8402890000000003</v>
      </c>
      <c r="R3049">
        <v>6.9010170000000004</v>
      </c>
      <c r="S3049">
        <v>6.9503459999999997</v>
      </c>
      <c r="T3049">
        <v>6.9900929999999999</v>
      </c>
      <c r="U3049">
        <v>7.0218879999999997</v>
      </c>
      <c r="V3049">
        <v>7.0471560000000002</v>
      </c>
      <c r="W3049">
        <v>7.0671179999999998</v>
      </c>
      <c r="X3049">
        <v>7.0828040000000003</v>
      </c>
      <c r="Y3049">
        <v>7.0950680000000004</v>
      </c>
      <c r="Z3049">
        <v>7.104616</v>
      </c>
      <c r="AA3049">
        <v>7.1120169999999998</v>
      </c>
      <c r="AB3049">
        <v>7.1177330000000003</v>
      </c>
      <c r="AC3049">
        <v>7.1221319999999997</v>
      </c>
      <c r="AD3049">
        <v>7.1255059999999997</v>
      </c>
      <c r="AE3049">
        <v>7.1280869999999998</v>
      </c>
      <c r="AF3049">
        <v>7.1300559999999997</v>
      </c>
    </row>
    <row r="3050" spans="1:32" x14ac:dyDescent="0.2">
      <c r="A3050" s="8">
        <v>44445</v>
      </c>
      <c r="B3050">
        <v>2.0833699999999999</v>
      </c>
      <c r="C3050">
        <v>3.2404299999999999</v>
      </c>
      <c r="D3050">
        <v>4.0220320000000003</v>
      </c>
      <c r="E3050">
        <v>4.5381049999999998</v>
      </c>
      <c r="F3050">
        <v>4.9179849999999998</v>
      </c>
      <c r="G3050">
        <v>5.2261769999999999</v>
      </c>
      <c r="H3050">
        <v>5.4926740000000001</v>
      </c>
      <c r="I3050">
        <v>5.7300769999999996</v>
      </c>
      <c r="J3050">
        <v>5.9429449999999999</v>
      </c>
      <c r="K3050">
        <v>6.1326520000000002</v>
      </c>
      <c r="L3050" s="5">
        <v>6.2997370000000004</v>
      </c>
      <c r="M3050">
        <v>6.4448910000000001</v>
      </c>
      <c r="N3050">
        <v>6.569267</v>
      </c>
      <c r="O3050">
        <v>6.6744560000000002</v>
      </c>
      <c r="P3050">
        <v>6.7623579999999999</v>
      </c>
      <c r="Q3050">
        <v>6.8350210000000002</v>
      </c>
      <c r="R3050">
        <v>6.8945020000000001</v>
      </c>
      <c r="S3050">
        <v>6.9427649999999996</v>
      </c>
      <c r="T3050">
        <v>6.981617</v>
      </c>
      <c r="U3050">
        <v>7.0126720000000002</v>
      </c>
      <c r="V3050">
        <v>7.0373340000000004</v>
      </c>
      <c r="W3050">
        <v>7.0568049999999998</v>
      </c>
      <c r="X3050">
        <v>7.0720970000000003</v>
      </c>
      <c r="Y3050">
        <v>7.0840490000000003</v>
      </c>
      <c r="Z3050">
        <v>7.0933479999999998</v>
      </c>
      <c r="AA3050">
        <v>7.1005549999999999</v>
      </c>
      <c r="AB3050">
        <v>7.1061180000000004</v>
      </c>
      <c r="AC3050">
        <v>7.1103990000000001</v>
      </c>
      <c r="AD3050">
        <v>7.1136819999999998</v>
      </c>
      <c r="AE3050">
        <v>7.1161919999999999</v>
      </c>
      <c r="AF3050">
        <v>7.118106</v>
      </c>
    </row>
    <row r="3051" spans="1:32" x14ac:dyDescent="0.2">
      <c r="A3051" s="8">
        <v>44446</v>
      </c>
      <c r="B3051">
        <v>2.0521129999999999</v>
      </c>
      <c r="C3051">
        <v>3.2294209999999999</v>
      </c>
      <c r="D3051">
        <v>4.0218220000000002</v>
      </c>
      <c r="E3051">
        <v>4.5409350000000002</v>
      </c>
      <c r="F3051">
        <v>4.9194279999999999</v>
      </c>
      <c r="G3051">
        <v>5.2241790000000004</v>
      </c>
      <c r="H3051">
        <v>5.4867030000000003</v>
      </c>
      <c r="I3051">
        <v>5.7204730000000001</v>
      </c>
      <c r="J3051">
        <v>5.9304670000000002</v>
      </c>
      <c r="K3051">
        <v>6.1181840000000003</v>
      </c>
      <c r="L3051" s="5">
        <v>6.2841180000000003</v>
      </c>
      <c r="M3051">
        <v>6.4288350000000003</v>
      </c>
      <c r="N3051">
        <v>6.5533260000000002</v>
      </c>
      <c r="O3051">
        <v>6.659027</v>
      </c>
      <c r="P3051">
        <v>6.7477</v>
      </c>
      <c r="Q3051">
        <v>6.8212760000000001</v>
      </c>
      <c r="R3051">
        <v>6.8817279999999998</v>
      </c>
      <c r="S3051">
        <v>6.9309580000000004</v>
      </c>
      <c r="T3051">
        <v>6.9707290000000004</v>
      </c>
      <c r="U3051">
        <v>7.0026279999999996</v>
      </c>
      <c r="V3051">
        <v>7.0280490000000002</v>
      </c>
      <c r="W3051">
        <v>7.0481860000000003</v>
      </c>
      <c r="X3051">
        <v>7.0640539999999996</v>
      </c>
      <c r="Y3051">
        <v>7.0764959999999997</v>
      </c>
      <c r="Z3051">
        <v>7.0862090000000002</v>
      </c>
      <c r="AA3051">
        <v>7.0937590000000004</v>
      </c>
      <c r="AB3051">
        <v>7.0996069999999998</v>
      </c>
      <c r="AC3051">
        <v>7.1041210000000001</v>
      </c>
      <c r="AD3051">
        <v>7.1075939999999997</v>
      </c>
      <c r="AE3051">
        <v>7.1102569999999998</v>
      </c>
      <c r="AF3051">
        <v>7.1122940000000003</v>
      </c>
    </row>
    <row r="3052" spans="1:32" x14ac:dyDescent="0.2">
      <c r="A3052" s="8">
        <v>44447</v>
      </c>
      <c r="B3052">
        <v>1.944876</v>
      </c>
      <c r="C3052">
        <v>3.1523460000000001</v>
      </c>
      <c r="D3052">
        <v>3.979765</v>
      </c>
      <c r="E3052">
        <v>4.5259850000000004</v>
      </c>
      <c r="F3052">
        <v>4.9215939999999998</v>
      </c>
      <c r="G3052">
        <v>5.2349240000000004</v>
      </c>
      <c r="H3052">
        <v>5.4999580000000003</v>
      </c>
      <c r="I3052">
        <v>5.7325290000000004</v>
      </c>
      <c r="J3052">
        <v>5.9394600000000004</v>
      </c>
      <c r="K3052">
        <v>6.1235239999999997</v>
      </c>
      <c r="L3052" s="5">
        <v>6.2859920000000002</v>
      </c>
      <c r="M3052">
        <v>6.427835</v>
      </c>
      <c r="N3052">
        <v>6.5501990000000001</v>
      </c>
      <c r="O3052">
        <v>6.6545160000000001</v>
      </c>
      <c r="P3052">
        <v>6.7424600000000003</v>
      </c>
      <c r="Q3052">
        <v>6.8158390000000004</v>
      </c>
      <c r="R3052">
        <v>6.8764900000000004</v>
      </c>
      <c r="S3052">
        <v>6.926196</v>
      </c>
      <c r="T3052">
        <v>6.9666170000000003</v>
      </c>
      <c r="U3052">
        <v>6.9992570000000001</v>
      </c>
      <c r="V3052">
        <v>7.0254459999999996</v>
      </c>
      <c r="W3052">
        <v>7.0463389999999997</v>
      </c>
      <c r="X3052">
        <v>7.0629189999999999</v>
      </c>
      <c r="Y3052">
        <v>7.0760120000000004</v>
      </c>
      <c r="Z3052">
        <v>7.0863060000000004</v>
      </c>
      <c r="AA3052">
        <v>7.0943680000000002</v>
      </c>
      <c r="AB3052">
        <v>7.1006559999999999</v>
      </c>
      <c r="AC3052">
        <v>7.1055460000000004</v>
      </c>
      <c r="AD3052">
        <v>7.1093339999999996</v>
      </c>
      <c r="AE3052">
        <v>7.1122620000000003</v>
      </c>
      <c r="AF3052">
        <v>7.1145170000000002</v>
      </c>
    </row>
    <row r="3053" spans="1:32" x14ac:dyDescent="0.2">
      <c r="A3053" s="8">
        <v>44448</v>
      </c>
      <c r="B3053">
        <v>1.9383349999999999</v>
      </c>
      <c r="C3053">
        <v>3.2277870000000002</v>
      </c>
      <c r="D3053">
        <v>4.0472409999999996</v>
      </c>
      <c r="E3053">
        <v>4.5613099999999998</v>
      </c>
      <c r="F3053">
        <v>4.9310169999999998</v>
      </c>
      <c r="G3053">
        <v>5.2319009999999997</v>
      </c>
      <c r="H3053">
        <v>5.4960040000000001</v>
      </c>
      <c r="I3053">
        <v>5.7347070000000002</v>
      </c>
      <c r="J3053">
        <v>5.9506690000000004</v>
      </c>
      <c r="K3053">
        <v>6.1436830000000002</v>
      </c>
      <c r="L3053" s="5">
        <v>6.313288</v>
      </c>
      <c r="M3053">
        <v>6.459708</v>
      </c>
      <c r="N3053">
        <v>6.5840120000000004</v>
      </c>
      <c r="O3053">
        <v>6.6879410000000004</v>
      </c>
      <c r="P3053">
        <v>6.7736590000000003</v>
      </c>
      <c r="Q3053">
        <v>6.8435059999999996</v>
      </c>
      <c r="R3053">
        <v>6.8998109999999997</v>
      </c>
      <c r="S3053">
        <v>6.9447700000000001</v>
      </c>
      <c r="T3053">
        <v>6.9803649999999999</v>
      </c>
      <c r="U3053">
        <v>7.0083330000000004</v>
      </c>
      <c r="V3053">
        <v>7.0301590000000003</v>
      </c>
      <c r="W3053">
        <v>7.0470879999999996</v>
      </c>
      <c r="X3053">
        <v>7.0601450000000003</v>
      </c>
      <c r="Y3053">
        <v>7.0701660000000004</v>
      </c>
      <c r="Z3053">
        <v>7.0778210000000001</v>
      </c>
      <c r="AA3053">
        <v>7.0836439999999996</v>
      </c>
      <c r="AB3053">
        <v>7.0880559999999999</v>
      </c>
      <c r="AC3053">
        <v>7.0913880000000002</v>
      </c>
      <c r="AD3053">
        <v>7.0938949999999998</v>
      </c>
      <c r="AE3053">
        <v>7.0957759999999999</v>
      </c>
      <c r="AF3053">
        <v>7.0971840000000004</v>
      </c>
    </row>
    <row r="3054" spans="1:32" x14ac:dyDescent="0.2">
      <c r="A3054" s="8">
        <v>44449</v>
      </c>
      <c r="B3054">
        <v>1.9722980000000001</v>
      </c>
      <c r="C3054">
        <v>3.2747419999999998</v>
      </c>
      <c r="D3054">
        <v>4.0817050000000004</v>
      </c>
      <c r="E3054">
        <v>4.5801350000000003</v>
      </c>
      <c r="F3054">
        <v>4.9392769999999997</v>
      </c>
      <c r="G3054">
        <v>5.2354700000000003</v>
      </c>
      <c r="H3054">
        <v>5.499085</v>
      </c>
      <c r="I3054">
        <v>5.7395019999999999</v>
      </c>
      <c r="J3054">
        <v>5.9578150000000001</v>
      </c>
      <c r="K3054">
        <v>6.1528460000000003</v>
      </c>
      <c r="L3054" s="5">
        <v>6.3236610000000004</v>
      </c>
      <c r="M3054">
        <v>6.4703619999999997</v>
      </c>
      <c r="N3054">
        <v>6.5940979999999998</v>
      </c>
      <c r="O3054">
        <v>6.6967949999999998</v>
      </c>
      <c r="P3054">
        <v>6.780824</v>
      </c>
      <c r="Q3054">
        <v>6.8487220000000004</v>
      </c>
      <c r="R3054">
        <v>6.9029829999999999</v>
      </c>
      <c r="S3054">
        <v>6.9459239999999998</v>
      </c>
      <c r="T3054">
        <v>6.9796129999999996</v>
      </c>
      <c r="U3054">
        <v>7.0058420000000003</v>
      </c>
      <c r="V3054">
        <v>7.0261199999999997</v>
      </c>
      <c r="W3054">
        <v>7.0417009999999998</v>
      </c>
      <c r="X3054">
        <v>7.0536070000000004</v>
      </c>
      <c r="Y3054">
        <v>7.0626569999999997</v>
      </c>
      <c r="Z3054">
        <v>7.0695040000000002</v>
      </c>
      <c r="AA3054">
        <v>7.0746640000000003</v>
      </c>
      <c r="AB3054">
        <v>7.0785369999999999</v>
      </c>
      <c r="AC3054">
        <v>7.0814329999999996</v>
      </c>
      <c r="AD3054">
        <v>7.0835910000000002</v>
      </c>
      <c r="AE3054">
        <v>7.0851949999999997</v>
      </c>
      <c r="AF3054">
        <v>7.0863839999999998</v>
      </c>
    </row>
    <row r="3055" spans="1:32" x14ac:dyDescent="0.2">
      <c r="A3055" s="8">
        <v>44452</v>
      </c>
      <c r="B3055">
        <v>2.1113729999999999</v>
      </c>
      <c r="C3055">
        <v>3.401303</v>
      </c>
      <c r="D3055">
        <v>4.1453730000000002</v>
      </c>
      <c r="E3055">
        <v>4.5876260000000002</v>
      </c>
      <c r="F3055">
        <v>4.9132300000000004</v>
      </c>
      <c r="G3055">
        <v>5.1966869999999998</v>
      </c>
      <c r="H3055">
        <v>5.4614940000000001</v>
      </c>
      <c r="I3055">
        <v>5.7103200000000003</v>
      </c>
      <c r="J3055">
        <v>5.9393450000000003</v>
      </c>
      <c r="K3055">
        <v>6.1444070000000002</v>
      </c>
      <c r="L3055" s="5">
        <v>6.3231039999999998</v>
      </c>
      <c r="M3055">
        <v>6.4750899999999998</v>
      </c>
      <c r="N3055">
        <v>6.6016589999999997</v>
      </c>
      <c r="O3055">
        <v>6.7051639999999999</v>
      </c>
      <c r="P3055">
        <v>6.7884960000000003</v>
      </c>
      <c r="Q3055">
        <v>6.8546880000000003</v>
      </c>
      <c r="R3055">
        <v>6.9066510000000001</v>
      </c>
      <c r="S3055">
        <v>6.9470270000000003</v>
      </c>
      <c r="T3055">
        <v>6.9781190000000004</v>
      </c>
      <c r="U3055">
        <v>7.0018710000000004</v>
      </c>
      <c r="V3055">
        <v>7.0198859999999996</v>
      </c>
      <c r="W3055">
        <v>7.0334640000000004</v>
      </c>
      <c r="X3055">
        <v>7.0436389999999998</v>
      </c>
      <c r="Y3055">
        <v>7.0512240000000004</v>
      </c>
      <c r="Z3055">
        <v>7.0568530000000003</v>
      </c>
      <c r="AA3055">
        <v>7.0610109999999997</v>
      </c>
      <c r="AB3055">
        <v>7.0640700000000001</v>
      </c>
      <c r="AC3055">
        <v>7.0663140000000002</v>
      </c>
      <c r="AD3055">
        <v>7.0679540000000003</v>
      </c>
      <c r="AE3055">
        <v>7.0691480000000002</v>
      </c>
      <c r="AF3055">
        <v>7.0700159999999999</v>
      </c>
    </row>
    <row r="3056" spans="1:32" x14ac:dyDescent="0.2">
      <c r="A3056" s="8">
        <v>44453</v>
      </c>
      <c r="B3056">
        <v>2.205597</v>
      </c>
      <c r="C3056">
        <v>3.3872610000000001</v>
      </c>
      <c r="D3056">
        <v>4.110182</v>
      </c>
      <c r="E3056">
        <v>4.5634750000000004</v>
      </c>
      <c r="F3056">
        <v>4.9036660000000003</v>
      </c>
      <c r="G3056">
        <v>5.1964610000000002</v>
      </c>
      <c r="H3056">
        <v>5.4645910000000004</v>
      </c>
      <c r="I3056">
        <v>5.712523</v>
      </c>
      <c r="J3056">
        <v>5.938517</v>
      </c>
      <c r="K3056">
        <v>6.1399920000000003</v>
      </c>
      <c r="L3056" s="5">
        <v>6.3155070000000002</v>
      </c>
      <c r="M3056">
        <v>6.4651630000000004</v>
      </c>
      <c r="N3056">
        <v>6.5903609999999997</v>
      </c>
      <c r="O3056">
        <v>6.6933639999999999</v>
      </c>
      <c r="P3056">
        <v>6.7768829999999998</v>
      </c>
      <c r="Q3056">
        <v>6.84375</v>
      </c>
      <c r="R3056">
        <v>6.896693</v>
      </c>
      <c r="S3056">
        <v>6.9382029999999997</v>
      </c>
      <c r="T3056">
        <v>6.9704699999999997</v>
      </c>
      <c r="U3056">
        <v>6.9953589999999997</v>
      </c>
      <c r="V3056">
        <v>7.0144260000000003</v>
      </c>
      <c r="W3056">
        <v>7.0289429999999999</v>
      </c>
      <c r="X3056">
        <v>7.0399339999999997</v>
      </c>
      <c r="Y3056">
        <v>7.0482129999999996</v>
      </c>
      <c r="Z3056">
        <v>7.0544219999999997</v>
      </c>
      <c r="AA3056">
        <v>7.0590570000000001</v>
      </c>
      <c r="AB3056">
        <v>7.062506</v>
      </c>
      <c r="AC3056">
        <v>7.0650620000000002</v>
      </c>
      <c r="AD3056">
        <v>7.0669500000000003</v>
      </c>
      <c r="AE3056">
        <v>7.0683410000000002</v>
      </c>
      <c r="AF3056">
        <v>7.0693630000000001</v>
      </c>
    </row>
    <row r="3057" spans="1:32" x14ac:dyDescent="0.2">
      <c r="A3057" s="8">
        <v>44454</v>
      </c>
      <c r="B3057">
        <v>2.2581289999999998</v>
      </c>
      <c r="C3057">
        <v>3.3787410000000002</v>
      </c>
      <c r="D3057">
        <v>4.0877290000000004</v>
      </c>
      <c r="E3057">
        <v>4.5441960000000003</v>
      </c>
      <c r="F3057">
        <v>4.8894469999999997</v>
      </c>
      <c r="G3057">
        <v>5.1848609999999997</v>
      </c>
      <c r="H3057">
        <v>5.4530709999999996</v>
      </c>
      <c r="I3057">
        <v>5.6996539999999998</v>
      </c>
      <c r="J3057">
        <v>5.9239819999999996</v>
      </c>
      <c r="K3057">
        <v>6.1242150000000004</v>
      </c>
      <c r="L3057" s="5">
        <v>6.2992670000000004</v>
      </c>
      <c r="M3057">
        <v>6.449306</v>
      </c>
      <c r="N3057">
        <v>6.5756249999999996</v>
      </c>
      <c r="O3057">
        <v>6.6803030000000003</v>
      </c>
      <c r="P3057">
        <v>6.7658480000000001</v>
      </c>
      <c r="Q3057">
        <v>6.8349060000000001</v>
      </c>
      <c r="R3057">
        <v>6.8900589999999999</v>
      </c>
      <c r="S3057">
        <v>6.9336890000000002</v>
      </c>
      <c r="T3057">
        <v>6.9679140000000004</v>
      </c>
      <c r="U3057">
        <v>6.9945599999999999</v>
      </c>
      <c r="V3057">
        <v>7.0151659999999998</v>
      </c>
      <c r="W3057">
        <v>7.0310050000000004</v>
      </c>
      <c r="X3057">
        <v>7.043113</v>
      </c>
      <c r="Y3057">
        <v>7.0523220000000002</v>
      </c>
      <c r="Z3057">
        <v>7.0592959999999998</v>
      </c>
      <c r="AA3057">
        <v>7.0645540000000002</v>
      </c>
      <c r="AB3057">
        <v>7.068505</v>
      </c>
      <c r="AC3057">
        <v>7.0714620000000004</v>
      </c>
      <c r="AD3057">
        <v>7.0736679999999996</v>
      </c>
      <c r="AE3057">
        <v>7.07531</v>
      </c>
      <c r="AF3057">
        <v>7.0765269999999996</v>
      </c>
    </row>
    <row r="3058" spans="1:32" x14ac:dyDescent="0.2">
      <c r="A3058" s="8">
        <v>44455</v>
      </c>
      <c r="B3058">
        <v>2.1709070000000001</v>
      </c>
      <c r="C3058">
        <v>3.2801130000000001</v>
      </c>
      <c r="D3058">
        <v>4.0177610000000001</v>
      </c>
      <c r="E3058">
        <v>4.5047620000000004</v>
      </c>
      <c r="F3058">
        <v>4.8694949999999997</v>
      </c>
      <c r="G3058">
        <v>5.1729219999999998</v>
      </c>
      <c r="H3058">
        <v>5.4412649999999996</v>
      </c>
      <c r="I3058">
        <v>5.6840349999999997</v>
      </c>
      <c r="J3058">
        <v>5.9035929999999999</v>
      </c>
      <c r="K3058">
        <v>6.0999290000000004</v>
      </c>
      <c r="L3058" s="5">
        <v>6.272818</v>
      </c>
      <c r="M3058">
        <v>6.4226270000000003</v>
      </c>
      <c r="N3058">
        <v>6.5504550000000004</v>
      </c>
      <c r="O3058">
        <v>6.6579980000000001</v>
      </c>
      <c r="P3058">
        <v>6.7473320000000001</v>
      </c>
      <c r="Q3058">
        <v>6.820703</v>
      </c>
      <c r="R3058">
        <v>6.8803559999999999</v>
      </c>
      <c r="S3058">
        <v>6.9284189999999999</v>
      </c>
      <c r="T3058">
        <v>6.9668320000000001</v>
      </c>
      <c r="U3058">
        <v>6.9973109999999998</v>
      </c>
      <c r="V3058">
        <v>7.0213369999999999</v>
      </c>
      <c r="W3058">
        <v>7.0401639999999999</v>
      </c>
      <c r="X3058">
        <v>7.0548400000000004</v>
      </c>
      <c r="Y3058">
        <v>7.0662229999999999</v>
      </c>
      <c r="Z3058">
        <v>7.0750130000000002</v>
      </c>
      <c r="AA3058">
        <v>7.0817730000000001</v>
      </c>
      <c r="AB3058">
        <v>7.0869520000000001</v>
      </c>
      <c r="AC3058">
        <v>7.0909069999999996</v>
      </c>
      <c r="AD3058">
        <v>7.0939170000000003</v>
      </c>
      <c r="AE3058">
        <v>7.0962009999999998</v>
      </c>
      <c r="AF3058">
        <v>7.0979299999999999</v>
      </c>
    </row>
    <row r="3059" spans="1:32" x14ac:dyDescent="0.2">
      <c r="A3059" s="8">
        <v>44456</v>
      </c>
      <c r="B3059">
        <v>2.2634020000000001</v>
      </c>
      <c r="C3059">
        <v>3.3558720000000002</v>
      </c>
      <c r="D3059">
        <v>4.068924</v>
      </c>
      <c r="E3059">
        <v>4.5355829999999999</v>
      </c>
      <c r="F3059">
        <v>4.887041</v>
      </c>
      <c r="G3059">
        <v>5.1835240000000002</v>
      </c>
      <c r="H3059">
        <v>5.449446</v>
      </c>
      <c r="I3059">
        <v>5.6925220000000003</v>
      </c>
      <c r="J3059">
        <v>5.9137139999999997</v>
      </c>
      <c r="K3059">
        <v>6.1120710000000003</v>
      </c>
      <c r="L3059" s="5">
        <v>6.2868149999999998</v>
      </c>
      <c r="M3059">
        <v>6.4380449999999998</v>
      </c>
      <c r="N3059">
        <v>6.5667780000000002</v>
      </c>
      <c r="O3059">
        <v>6.6747370000000004</v>
      </c>
      <c r="P3059">
        <v>6.7640789999999997</v>
      </c>
      <c r="Q3059">
        <v>6.8371510000000004</v>
      </c>
      <c r="R3059">
        <v>6.8962940000000001</v>
      </c>
      <c r="S3059">
        <v>6.9437220000000002</v>
      </c>
      <c r="T3059">
        <v>6.9814429999999996</v>
      </c>
      <c r="U3059">
        <v>7.0112220000000001</v>
      </c>
      <c r="V3059">
        <v>7.0345769999999996</v>
      </c>
      <c r="W3059">
        <v>7.0527829999999998</v>
      </c>
      <c r="X3059">
        <v>7.0669000000000004</v>
      </c>
      <c r="Y3059">
        <v>7.0777910000000004</v>
      </c>
      <c r="Z3059">
        <v>7.086157</v>
      </c>
      <c r="AA3059">
        <v>7.0925560000000001</v>
      </c>
      <c r="AB3059">
        <v>7.0974329999999997</v>
      </c>
      <c r="AC3059">
        <v>7.1011360000000003</v>
      </c>
      <c r="AD3059">
        <v>7.1039389999999996</v>
      </c>
      <c r="AE3059">
        <v>7.1060540000000003</v>
      </c>
      <c r="AF3059">
        <v>7.1076459999999999</v>
      </c>
    </row>
    <row r="3060" spans="1:32" x14ac:dyDescent="0.2">
      <c r="A3060" s="8">
        <v>44459</v>
      </c>
      <c r="B3060">
        <v>2.3108029999999999</v>
      </c>
      <c r="C3060">
        <v>3.3690449999999998</v>
      </c>
      <c r="D3060">
        <v>4.0727190000000002</v>
      </c>
      <c r="E3060">
        <v>4.5400700000000001</v>
      </c>
      <c r="F3060">
        <v>4.893923</v>
      </c>
      <c r="G3060">
        <v>5.1917</v>
      </c>
      <c r="H3060">
        <v>5.4574020000000001</v>
      </c>
      <c r="I3060">
        <v>5.6991829999999997</v>
      </c>
      <c r="J3060">
        <v>5.9185949999999998</v>
      </c>
      <c r="K3060">
        <v>6.1151609999999996</v>
      </c>
      <c r="L3060" s="5">
        <v>6.2884039999999999</v>
      </c>
      <c r="M3060">
        <v>6.438561</v>
      </c>
      <c r="N3060">
        <v>6.5666760000000002</v>
      </c>
      <c r="O3060">
        <v>6.6744300000000001</v>
      </c>
      <c r="P3060">
        <v>6.7639019999999999</v>
      </c>
      <c r="Q3060">
        <v>6.8373499999999998</v>
      </c>
      <c r="R3060">
        <v>6.8970320000000003</v>
      </c>
      <c r="S3060">
        <v>6.9450919999999998</v>
      </c>
      <c r="T3060">
        <v>6.9834800000000001</v>
      </c>
      <c r="U3060">
        <v>7.013922</v>
      </c>
      <c r="V3060">
        <v>7.0379040000000002</v>
      </c>
      <c r="W3060">
        <v>7.0566870000000002</v>
      </c>
      <c r="X3060">
        <v>7.0713179999999998</v>
      </c>
      <c r="Y3060">
        <v>7.0826609999999999</v>
      </c>
      <c r="Z3060">
        <v>7.0914149999999996</v>
      </c>
      <c r="AA3060">
        <v>7.0981439999999996</v>
      </c>
      <c r="AB3060">
        <v>7.1032970000000004</v>
      </c>
      <c r="AC3060">
        <v>7.1072290000000002</v>
      </c>
      <c r="AD3060">
        <v>7.11022</v>
      </c>
      <c r="AE3060">
        <v>7.1124890000000001</v>
      </c>
      <c r="AF3060">
        <v>7.1142050000000001</v>
      </c>
    </row>
    <row r="3061" spans="1:32" x14ac:dyDescent="0.2">
      <c r="A3061" s="8">
        <v>44460</v>
      </c>
      <c r="B3061">
        <v>2.1520830000000002</v>
      </c>
      <c r="C3061">
        <v>3.2733340000000002</v>
      </c>
      <c r="D3061">
        <v>4.0274190000000001</v>
      </c>
      <c r="E3061">
        <v>4.5270349999999997</v>
      </c>
      <c r="F3061">
        <v>4.898917</v>
      </c>
      <c r="G3061">
        <v>5.2048209999999999</v>
      </c>
      <c r="H3061">
        <v>5.4724449999999996</v>
      </c>
      <c r="I3061">
        <v>5.712707</v>
      </c>
      <c r="J3061">
        <v>5.9290409999999998</v>
      </c>
      <c r="K3061">
        <v>6.1221420000000002</v>
      </c>
      <c r="L3061" s="5">
        <v>6.2921889999999996</v>
      </c>
      <c r="M3061">
        <v>6.4397279999999997</v>
      </c>
      <c r="N3061">
        <v>6.565893</v>
      </c>
      <c r="O3061">
        <v>6.6723330000000001</v>
      </c>
      <c r="P3061">
        <v>6.7610340000000004</v>
      </c>
      <c r="Q3061">
        <v>6.8341399999999997</v>
      </c>
      <c r="R3061">
        <v>6.8937980000000003</v>
      </c>
      <c r="S3061">
        <v>6.9420510000000002</v>
      </c>
      <c r="T3061">
        <v>6.9807699999999997</v>
      </c>
      <c r="U3061">
        <v>7.0116160000000001</v>
      </c>
      <c r="V3061">
        <v>7.0360329999999998</v>
      </c>
      <c r="W3061">
        <v>7.0552460000000004</v>
      </c>
      <c r="X3061">
        <v>7.0702860000000003</v>
      </c>
      <c r="Y3061">
        <v>7.082001</v>
      </c>
      <c r="Z3061">
        <v>7.0910869999999999</v>
      </c>
      <c r="AA3061">
        <v>7.0981040000000002</v>
      </c>
      <c r="AB3061">
        <v>7.103504</v>
      </c>
      <c r="AC3061">
        <v>7.1076449999999998</v>
      </c>
      <c r="AD3061">
        <v>7.110811</v>
      </c>
      <c r="AE3061">
        <v>7.1132229999999996</v>
      </c>
      <c r="AF3061">
        <v>7.1150570000000002</v>
      </c>
    </row>
    <row r="3062" spans="1:32" x14ac:dyDescent="0.2">
      <c r="A3062" s="8">
        <v>44461</v>
      </c>
      <c r="B3062">
        <v>2.196002</v>
      </c>
      <c r="C3062">
        <v>3.3373979999999999</v>
      </c>
      <c r="D3062">
        <v>4.0829940000000002</v>
      </c>
      <c r="E3062">
        <v>4.5688880000000003</v>
      </c>
      <c r="F3062">
        <v>4.9312849999999999</v>
      </c>
      <c r="G3062">
        <v>5.2333829999999999</v>
      </c>
      <c r="H3062">
        <v>5.5014409999999998</v>
      </c>
      <c r="I3062">
        <v>5.7443819999999999</v>
      </c>
      <c r="J3062">
        <v>5.963997</v>
      </c>
      <c r="K3062">
        <v>6.1599149999999998</v>
      </c>
      <c r="L3062" s="5">
        <v>6.331772</v>
      </c>
      <c r="M3062">
        <v>6.4799540000000002</v>
      </c>
      <c r="N3062">
        <v>6.6056749999999997</v>
      </c>
      <c r="O3062">
        <v>6.7107890000000001</v>
      </c>
      <c r="P3062">
        <v>6.7975269999999997</v>
      </c>
      <c r="Q3062">
        <v>6.8682740000000004</v>
      </c>
      <c r="R3062">
        <v>6.9253830000000001</v>
      </c>
      <c r="S3062">
        <v>6.9710599999999996</v>
      </c>
      <c r="T3062">
        <v>7.0072950000000001</v>
      </c>
      <c r="U3062">
        <v>7.0358289999999997</v>
      </c>
      <c r="V3062">
        <v>7.0581509999999996</v>
      </c>
      <c r="W3062">
        <v>7.0755090000000003</v>
      </c>
      <c r="X3062">
        <v>7.0889340000000001</v>
      </c>
      <c r="Y3062">
        <v>7.0992660000000001</v>
      </c>
      <c r="Z3062">
        <v>7.107183</v>
      </c>
      <c r="AA3062">
        <v>7.1132229999999996</v>
      </c>
      <c r="AB3062">
        <v>7.1178150000000002</v>
      </c>
      <c r="AC3062">
        <v>7.1212929999999997</v>
      </c>
      <c r="AD3062">
        <v>7.12392</v>
      </c>
      <c r="AE3062">
        <v>7.1258970000000001</v>
      </c>
      <c r="AF3062">
        <v>7.1273819999999999</v>
      </c>
    </row>
    <row r="3063" spans="1:32" x14ac:dyDescent="0.2">
      <c r="A3063" s="8">
        <v>44462</v>
      </c>
      <c r="B3063">
        <v>2.2177730000000002</v>
      </c>
      <c r="C3063">
        <v>3.3283369999999999</v>
      </c>
      <c r="D3063">
        <v>4.074624</v>
      </c>
      <c r="E3063">
        <v>4.570538</v>
      </c>
      <c r="F3063">
        <v>4.9417039999999997</v>
      </c>
      <c r="G3063">
        <v>5.2486069999999998</v>
      </c>
      <c r="H3063">
        <v>5.5179229999999997</v>
      </c>
      <c r="I3063">
        <v>5.7598849999999997</v>
      </c>
      <c r="J3063">
        <v>5.9775470000000004</v>
      </c>
      <c r="K3063">
        <v>6.171449</v>
      </c>
      <c r="L3063" s="5">
        <v>6.341755</v>
      </c>
      <c r="M3063">
        <v>6.4890819999999998</v>
      </c>
      <c r="N3063">
        <v>6.614668</v>
      </c>
      <c r="O3063">
        <v>6.720275</v>
      </c>
      <c r="P3063">
        <v>6.8079910000000003</v>
      </c>
      <c r="Q3063">
        <v>6.8800439999999998</v>
      </c>
      <c r="R3063">
        <v>6.9386469999999996</v>
      </c>
      <c r="S3063">
        <v>6.9858890000000002</v>
      </c>
      <c r="T3063">
        <v>7.0236710000000002</v>
      </c>
      <c r="U3063">
        <v>7.0536719999999997</v>
      </c>
      <c r="V3063">
        <v>7.0773409999999997</v>
      </c>
      <c r="W3063">
        <v>7.0959050000000001</v>
      </c>
      <c r="X3063">
        <v>7.1103899999999998</v>
      </c>
      <c r="Y3063">
        <v>7.1216359999999996</v>
      </c>
      <c r="Z3063">
        <v>7.1303289999999997</v>
      </c>
      <c r="AA3063">
        <v>7.137022</v>
      </c>
      <c r="AB3063">
        <v>7.1421559999999999</v>
      </c>
      <c r="AC3063">
        <v>7.1460800000000004</v>
      </c>
      <c r="AD3063">
        <v>7.14907</v>
      </c>
      <c r="AE3063">
        <v>7.1513419999999996</v>
      </c>
      <c r="AF3063">
        <v>7.1530630000000004</v>
      </c>
    </row>
    <row r="3064" spans="1:32" x14ac:dyDescent="0.2">
      <c r="A3064" s="8">
        <v>44463</v>
      </c>
      <c r="B3064">
        <v>2.255957</v>
      </c>
      <c r="C3064">
        <v>3.34857</v>
      </c>
      <c r="D3064">
        <v>4.0885429999999996</v>
      </c>
      <c r="E3064">
        <v>4.5800419999999997</v>
      </c>
      <c r="F3064">
        <v>4.945417</v>
      </c>
      <c r="G3064">
        <v>5.2454749999999999</v>
      </c>
      <c r="H3064">
        <v>5.5081389999999999</v>
      </c>
      <c r="I3064">
        <v>5.7447410000000003</v>
      </c>
      <c r="J3064">
        <v>5.9589639999999999</v>
      </c>
      <c r="K3064">
        <v>6.1515250000000004</v>
      </c>
      <c r="L3064" s="5">
        <v>6.3224429999999998</v>
      </c>
      <c r="M3064">
        <v>6.4719949999999997</v>
      </c>
      <c r="N3064">
        <v>6.6010059999999999</v>
      </c>
      <c r="O3064">
        <v>6.7108249999999998</v>
      </c>
      <c r="P3064">
        <v>6.8031730000000001</v>
      </c>
      <c r="Q3064">
        <v>6.879982</v>
      </c>
      <c r="R3064">
        <v>6.9432359999999997</v>
      </c>
      <c r="S3064">
        <v>6.9948680000000003</v>
      </c>
      <c r="T3064">
        <v>7.0366780000000002</v>
      </c>
      <c r="U3064">
        <v>7.0702930000000004</v>
      </c>
      <c r="V3064">
        <v>7.0971450000000003</v>
      </c>
      <c r="W3064">
        <v>7.1184690000000002</v>
      </c>
      <c r="X3064">
        <v>7.135313</v>
      </c>
      <c r="Y3064">
        <v>7.1485539999999999</v>
      </c>
      <c r="Z3064">
        <v>7.1589159999999996</v>
      </c>
      <c r="AA3064">
        <v>7.1669919999999996</v>
      </c>
      <c r="AB3064">
        <v>7.1732630000000004</v>
      </c>
      <c r="AC3064">
        <v>7.1781160000000002</v>
      </c>
      <c r="AD3064">
        <v>7.1818590000000002</v>
      </c>
      <c r="AE3064">
        <v>7.1847380000000003</v>
      </c>
      <c r="AF3064">
        <v>7.1869449999999997</v>
      </c>
    </row>
    <row r="3065" spans="1:32" x14ac:dyDescent="0.2">
      <c r="A3065" s="8">
        <v>44466</v>
      </c>
      <c r="B3065">
        <v>2.3174320000000002</v>
      </c>
      <c r="C3065">
        <v>3.3935270000000002</v>
      </c>
      <c r="D3065">
        <v>4.1165390000000004</v>
      </c>
      <c r="E3065">
        <v>4.5983499999999999</v>
      </c>
      <c r="F3065">
        <v>4.9610279999999998</v>
      </c>
      <c r="G3065">
        <v>5.2629279999999996</v>
      </c>
      <c r="H3065">
        <v>5.5294350000000003</v>
      </c>
      <c r="I3065">
        <v>5.7699800000000003</v>
      </c>
      <c r="J3065">
        <v>5.987107</v>
      </c>
      <c r="K3065">
        <v>6.1810229999999997</v>
      </c>
      <c r="L3065" s="5">
        <v>6.3516779999999997</v>
      </c>
      <c r="M3065">
        <v>6.4995399999999997</v>
      </c>
      <c r="N3065">
        <v>6.6257510000000002</v>
      </c>
      <c r="O3065">
        <v>6.7320070000000003</v>
      </c>
      <c r="P3065">
        <v>6.8203560000000003</v>
      </c>
      <c r="Q3065">
        <v>6.8930009999999999</v>
      </c>
      <c r="R3065">
        <v>6.9521410000000001</v>
      </c>
      <c r="S3065">
        <v>6.9998589999999998</v>
      </c>
      <c r="T3065">
        <v>7.0380549999999999</v>
      </c>
      <c r="U3065">
        <v>7.0684120000000004</v>
      </c>
      <c r="V3065">
        <v>7.0923809999999996</v>
      </c>
      <c r="W3065">
        <v>7.1111979999999999</v>
      </c>
      <c r="X3065">
        <v>7.1258910000000002</v>
      </c>
      <c r="Y3065">
        <v>7.137308</v>
      </c>
      <c r="Z3065">
        <v>7.1461420000000002</v>
      </c>
      <c r="AA3065">
        <v>7.1529480000000003</v>
      </c>
      <c r="AB3065">
        <v>7.1581729999999997</v>
      </c>
      <c r="AC3065">
        <v>7.1621709999999998</v>
      </c>
      <c r="AD3065">
        <v>7.1652189999999996</v>
      </c>
      <c r="AE3065">
        <v>7.1675370000000003</v>
      </c>
      <c r="AF3065">
        <v>7.169295</v>
      </c>
    </row>
    <row r="3066" spans="1:32" x14ac:dyDescent="0.2">
      <c r="A3066" s="8">
        <v>44467</v>
      </c>
      <c r="B3066">
        <v>2.223821</v>
      </c>
      <c r="C3066">
        <v>3.2931409999999999</v>
      </c>
      <c r="D3066">
        <v>4.0417750000000003</v>
      </c>
      <c r="E3066">
        <v>4.5540589999999996</v>
      </c>
      <c r="F3066">
        <v>4.9406309999999998</v>
      </c>
      <c r="G3066">
        <v>5.2575279999999998</v>
      </c>
      <c r="H3066">
        <v>5.5314620000000003</v>
      </c>
      <c r="I3066">
        <v>5.7742000000000004</v>
      </c>
      <c r="J3066">
        <v>5.990488</v>
      </c>
      <c r="K3066">
        <v>6.1822059999999999</v>
      </c>
      <c r="L3066" s="5">
        <v>6.3504060000000004</v>
      </c>
      <c r="M3066">
        <v>6.4961880000000001</v>
      </c>
      <c r="N3066">
        <v>6.620978</v>
      </c>
      <c r="O3066">
        <v>6.7265370000000004</v>
      </c>
      <c r="P3066">
        <v>6.8148489999999997</v>
      </c>
      <c r="Q3066">
        <v>6.887988</v>
      </c>
      <c r="R3066">
        <v>6.9480110000000002</v>
      </c>
      <c r="S3066">
        <v>6.9968630000000003</v>
      </c>
      <c r="T3066">
        <v>7.036327</v>
      </c>
      <c r="U3066">
        <v>7.0679910000000001</v>
      </c>
      <c r="V3066">
        <v>7.0932409999999999</v>
      </c>
      <c r="W3066">
        <v>7.113264</v>
      </c>
      <c r="X3066">
        <v>7.1290620000000002</v>
      </c>
      <c r="Y3066">
        <v>7.1414679999999997</v>
      </c>
      <c r="Z3066">
        <v>7.1511680000000002</v>
      </c>
      <c r="AA3066">
        <v>7.1587230000000002</v>
      </c>
      <c r="AB3066">
        <v>7.164587</v>
      </c>
      <c r="AC3066">
        <v>7.1691219999999998</v>
      </c>
      <c r="AD3066">
        <v>7.1726179999999999</v>
      </c>
      <c r="AE3066">
        <v>7.1753070000000001</v>
      </c>
      <c r="AF3066">
        <v>7.1773680000000004</v>
      </c>
    </row>
    <row r="3067" spans="1:32" x14ac:dyDescent="0.2">
      <c r="A3067" s="8">
        <v>44468</v>
      </c>
      <c r="B3067">
        <v>2.1453220000000002</v>
      </c>
      <c r="C3067">
        <v>3.2896730000000001</v>
      </c>
      <c r="D3067">
        <v>4.0565689999999996</v>
      </c>
      <c r="E3067">
        <v>4.564235</v>
      </c>
      <c r="F3067">
        <v>4.9426189999999997</v>
      </c>
      <c r="G3067">
        <v>5.2543439999999997</v>
      </c>
      <c r="H3067">
        <v>5.5271150000000002</v>
      </c>
      <c r="I3067">
        <v>5.771655</v>
      </c>
      <c r="J3067">
        <v>5.9912590000000003</v>
      </c>
      <c r="K3067">
        <v>6.1866009999999996</v>
      </c>
      <c r="L3067" s="5">
        <v>6.357939</v>
      </c>
      <c r="M3067">
        <v>6.5059639999999996</v>
      </c>
      <c r="N3067">
        <v>6.6319809999999997</v>
      </c>
      <c r="O3067">
        <v>6.7378109999999998</v>
      </c>
      <c r="P3067">
        <v>6.8255980000000003</v>
      </c>
      <c r="Q3067">
        <v>6.8976139999999999</v>
      </c>
      <c r="R3067">
        <v>6.9561080000000004</v>
      </c>
      <c r="S3067">
        <v>7.0031999999999996</v>
      </c>
      <c r="T3067">
        <v>7.0408099999999996</v>
      </c>
      <c r="U3067">
        <v>7.0706329999999999</v>
      </c>
      <c r="V3067">
        <v>7.0941289999999997</v>
      </c>
      <c r="W3067">
        <v>7.112533</v>
      </c>
      <c r="X3067">
        <v>7.1268710000000004</v>
      </c>
      <c r="Y3067">
        <v>7.137988</v>
      </c>
      <c r="Z3067">
        <v>7.1465699999999996</v>
      </c>
      <c r="AA3067">
        <v>7.1531669999999998</v>
      </c>
      <c r="AB3067">
        <v>7.1582210000000002</v>
      </c>
      <c r="AC3067">
        <v>7.1620780000000002</v>
      </c>
      <c r="AD3067">
        <v>7.1650119999999999</v>
      </c>
      <c r="AE3067">
        <v>7.1672390000000004</v>
      </c>
      <c r="AF3067">
        <v>7.1689230000000004</v>
      </c>
    </row>
    <row r="3068" spans="1:32" x14ac:dyDescent="0.2">
      <c r="A3068" s="8">
        <v>44469</v>
      </c>
      <c r="B3068">
        <v>2.271001</v>
      </c>
      <c r="C3068">
        <v>3.4413070000000001</v>
      </c>
      <c r="D3068">
        <v>4.1558339999999996</v>
      </c>
      <c r="E3068">
        <v>4.6067559999999999</v>
      </c>
      <c r="F3068">
        <v>4.9495769999999997</v>
      </c>
      <c r="G3068">
        <v>5.2481949999999999</v>
      </c>
      <c r="H3068">
        <v>5.5236739999999998</v>
      </c>
      <c r="I3068">
        <v>5.7792589999999997</v>
      </c>
      <c r="J3068">
        <v>6.0124380000000004</v>
      </c>
      <c r="K3068">
        <v>6.2202229999999998</v>
      </c>
      <c r="L3068" s="5">
        <v>6.4010210000000001</v>
      </c>
      <c r="M3068">
        <v>6.5549400000000002</v>
      </c>
      <c r="N3068">
        <v>6.6834759999999998</v>
      </c>
      <c r="O3068">
        <v>6.7890269999999999</v>
      </c>
      <c r="P3068">
        <v>6.874447</v>
      </c>
      <c r="Q3068">
        <v>6.942704</v>
      </c>
      <c r="R3068">
        <v>6.9966419999999996</v>
      </c>
      <c r="S3068">
        <v>7.0388520000000003</v>
      </c>
      <c r="T3068">
        <v>7.0715979999999998</v>
      </c>
      <c r="U3068">
        <v>7.0968090000000004</v>
      </c>
      <c r="V3068">
        <v>7.1160860000000001</v>
      </c>
      <c r="W3068">
        <v>7.1307349999999996</v>
      </c>
      <c r="X3068">
        <v>7.1418059999999999</v>
      </c>
      <c r="Y3068">
        <v>7.1501299999999999</v>
      </c>
      <c r="Z3068">
        <v>7.1563600000000003</v>
      </c>
      <c r="AA3068">
        <v>7.1610040000000001</v>
      </c>
      <c r="AB3068">
        <v>7.1644519999999998</v>
      </c>
      <c r="AC3068">
        <v>7.1670030000000002</v>
      </c>
      <c r="AD3068">
        <v>7.1688840000000003</v>
      </c>
      <c r="AE3068">
        <v>7.1702680000000001</v>
      </c>
      <c r="AF3068">
        <v>7.1712819999999997</v>
      </c>
    </row>
    <row r="3069" spans="1:32" x14ac:dyDescent="0.2">
      <c r="A3069" s="8">
        <v>44470</v>
      </c>
      <c r="B3069">
        <v>2.3680500000000002</v>
      </c>
      <c r="C3069">
        <v>3.4861930000000001</v>
      </c>
      <c r="D3069">
        <v>4.1789740000000002</v>
      </c>
      <c r="E3069">
        <v>4.624797</v>
      </c>
      <c r="F3069">
        <v>4.9688129999999999</v>
      </c>
      <c r="G3069">
        <v>5.270168</v>
      </c>
      <c r="H3069">
        <v>5.5480140000000002</v>
      </c>
      <c r="I3069">
        <v>5.805034</v>
      </c>
      <c r="J3069">
        <v>6.0387409999999999</v>
      </c>
      <c r="K3069">
        <v>6.2463680000000004</v>
      </c>
      <c r="L3069" s="5">
        <v>6.4265730000000003</v>
      </c>
      <c r="M3069">
        <v>6.5796729999999997</v>
      </c>
      <c r="N3069">
        <v>6.7073150000000004</v>
      </c>
      <c r="O3069">
        <v>6.8119969999999999</v>
      </c>
      <c r="P3069">
        <v>6.8966279999999998</v>
      </c>
      <c r="Q3069">
        <v>6.9641999999999999</v>
      </c>
      <c r="R3069">
        <v>7.0175640000000001</v>
      </c>
      <c r="S3069">
        <v>7.0593050000000002</v>
      </c>
      <c r="T3069">
        <v>7.0916769999999998</v>
      </c>
      <c r="U3069">
        <v>7.1165940000000001</v>
      </c>
      <c r="V3069">
        <v>7.135643</v>
      </c>
      <c r="W3069">
        <v>7.150118</v>
      </c>
      <c r="X3069">
        <v>7.1610569999999996</v>
      </c>
      <c r="Y3069">
        <v>7.1692819999999999</v>
      </c>
      <c r="Z3069">
        <v>7.1754389999999999</v>
      </c>
      <c r="AA3069">
        <v>7.1800290000000002</v>
      </c>
      <c r="AB3069">
        <v>7.1834369999999996</v>
      </c>
      <c r="AC3069">
        <v>7.1859590000000004</v>
      </c>
      <c r="AD3069">
        <v>7.1878200000000003</v>
      </c>
      <c r="AE3069">
        <v>7.1891879999999997</v>
      </c>
      <c r="AF3069">
        <v>7.1901919999999997</v>
      </c>
    </row>
    <row r="3070" spans="1:32" x14ac:dyDescent="0.2">
      <c r="A3070" s="8">
        <v>44473</v>
      </c>
      <c r="B3070">
        <v>2.425208</v>
      </c>
      <c r="C3070">
        <v>3.474545</v>
      </c>
      <c r="D3070">
        <v>4.1565320000000003</v>
      </c>
      <c r="E3070">
        <v>4.613912</v>
      </c>
      <c r="F3070">
        <v>4.9720120000000003</v>
      </c>
      <c r="G3070">
        <v>5.2831640000000002</v>
      </c>
      <c r="H3070">
        <v>5.5654320000000004</v>
      </c>
      <c r="I3070">
        <v>5.8225449999999999</v>
      </c>
      <c r="J3070">
        <v>6.0535500000000004</v>
      </c>
      <c r="K3070">
        <v>6.2570379999999997</v>
      </c>
      <c r="L3070" s="5">
        <v>6.4326509999999999</v>
      </c>
      <c r="M3070">
        <v>6.5813329999999999</v>
      </c>
      <c r="N3070">
        <v>6.7050650000000003</v>
      </c>
      <c r="O3070">
        <v>6.8064809999999998</v>
      </c>
      <c r="P3070">
        <v>6.8885009999999998</v>
      </c>
      <c r="Q3070">
        <v>6.9540610000000003</v>
      </c>
      <c r="R3070">
        <v>7.0059230000000001</v>
      </c>
      <c r="S3070">
        <v>7.046576</v>
      </c>
      <c r="T3070">
        <v>7.0781840000000003</v>
      </c>
      <c r="U3070">
        <v>7.1025809999999998</v>
      </c>
      <c r="V3070">
        <v>7.1212900000000001</v>
      </c>
      <c r="W3070">
        <v>7.1355519999999997</v>
      </c>
      <c r="X3070">
        <v>7.1463679999999998</v>
      </c>
      <c r="Y3070">
        <v>7.1545300000000003</v>
      </c>
      <c r="Z3070">
        <v>7.1606620000000003</v>
      </c>
      <c r="AA3070">
        <v>7.1652500000000003</v>
      </c>
      <c r="AB3070">
        <v>7.1686709999999998</v>
      </c>
      <c r="AC3070">
        <v>7.1712129999999998</v>
      </c>
      <c r="AD3070">
        <v>7.173095</v>
      </c>
      <c r="AE3070">
        <v>7.1744849999999998</v>
      </c>
      <c r="AF3070">
        <v>7.1755089999999999</v>
      </c>
    </row>
    <row r="3071" spans="1:32" x14ac:dyDescent="0.2">
      <c r="A3071" s="8">
        <v>44474</v>
      </c>
      <c r="B3071">
        <v>2.4492560000000001</v>
      </c>
      <c r="C3071">
        <v>3.456197</v>
      </c>
      <c r="D3071">
        <v>4.1311859999999996</v>
      </c>
      <c r="E3071">
        <v>4.5969429999999996</v>
      </c>
      <c r="F3071">
        <v>4.9664789999999996</v>
      </c>
      <c r="G3071">
        <v>5.2872089999999998</v>
      </c>
      <c r="H3071">
        <v>5.5758349999999997</v>
      </c>
      <c r="I3071">
        <v>5.8362639999999999</v>
      </c>
      <c r="J3071">
        <v>6.0682470000000004</v>
      </c>
      <c r="K3071">
        <v>6.2711480000000002</v>
      </c>
      <c r="L3071" s="5">
        <v>6.4452619999999996</v>
      </c>
      <c r="M3071">
        <v>6.592015</v>
      </c>
      <c r="N3071">
        <v>6.7137130000000003</v>
      </c>
      <c r="O3071">
        <v>6.8131870000000001</v>
      </c>
      <c r="P3071">
        <v>6.8934660000000001</v>
      </c>
      <c r="Q3071">
        <v>6.9575279999999999</v>
      </c>
      <c r="R3071">
        <v>7.0081420000000003</v>
      </c>
      <c r="S3071">
        <v>7.0477790000000002</v>
      </c>
      <c r="T3071">
        <v>7.0785770000000001</v>
      </c>
      <c r="U3071">
        <v>7.1023370000000003</v>
      </c>
      <c r="V3071">
        <v>7.1205530000000001</v>
      </c>
      <c r="W3071">
        <v>7.1344380000000003</v>
      </c>
      <c r="X3071">
        <v>7.1449670000000003</v>
      </c>
      <c r="Y3071">
        <v>7.152914</v>
      </c>
      <c r="Z3071">
        <v>7.1588849999999997</v>
      </c>
      <c r="AA3071">
        <v>7.1633550000000001</v>
      </c>
      <c r="AB3071">
        <v>7.1666879999999997</v>
      </c>
      <c r="AC3071">
        <v>7.1691659999999997</v>
      </c>
      <c r="AD3071">
        <v>7.1710019999999997</v>
      </c>
      <c r="AE3071">
        <v>7.1723590000000002</v>
      </c>
      <c r="AF3071">
        <v>7.1733580000000003</v>
      </c>
    </row>
    <row r="3072" spans="1:32" x14ac:dyDescent="0.2">
      <c r="A3072" s="8">
        <v>44475</v>
      </c>
      <c r="B3072">
        <v>2.4943119999999999</v>
      </c>
      <c r="C3072">
        <v>3.4653429999999998</v>
      </c>
      <c r="D3072">
        <v>4.1280210000000004</v>
      </c>
      <c r="E3072">
        <v>4.5889040000000003</v>
      </c>
      <c r="F3072">
        <v>4.9541449999999996</v>
      </c>
      <c r="G3072">
        <v>5.2701750000000001</v>
      </c>
      <c r="H3072">
        <v>5.554481</v>
      </c>
      <c r="I3072">
        <v>5.8118699999999999</v>
      </c>
      <c r="J3072">
        <v>6.0426029999999997</v>
      </c>
      <c r="K3072">
        <v>6.2461219999999997</v>
      </c>
      <c r="L3072" s="5">
        <v>6.4225019999999997</v>
      </c>
      <c r="M3072">
        <v>6.5727849999999997</v>
      </c>
      <c r="N3072">
        <v>6.6988510000000003</v>
      </c>
      <c r="O3072">
        <v>6.8031350000000002</v>
      </c>
      <c r="P3072">
        <v>6.8883320000000001</v>
      </c>
      <c r="Q3072">
        <v>6.9571740000000002</v>
      </c>
      <c r="R3072">
        <v>7.012257</v>
      </c>
      <c r="S3072">
        <v>7.0559479999999999</v>
      </c>
      <c r="T3072">
        <v>7.0903340000000004</v>
      </c>
      <c r="U3072">
        <v>7.1172089999999999</v>
      </c>
      <c r="V3072">
        <v>7.1380819999999998</v>
      </c>
      <c r="W3072">
        <v>7.1542000000000003</v>
      </c>
      <c r="X3072">
        <v>7.1665840000000003</v>
      </c>
      <c r="Y3072">
        <v>7.1760529999999996</v>
      </c>
      <c r="Z3072">
        <v>7.183262</v>
      </c>
      <c r="AA3072">
        <v>7.1887299999999996</v>
      </c>
      <c r="AB3072">
        <v>7.1928619999999999</v>
      </c>
      <c r="AC3072">
        <v>7.1959730000000004</v>
      </c>
      <c r="AD3072">
        <v>7.1983100000000002</v>
      </c>
      <c r="AE3072">
        <v>7.2000580000000003</v>
      </c>
      <c r="AF3072">
        <v>7.2013639999999999</v>
      </c>
    </row>
    <row r="3073" spans="1:32" x14ac:dyDescent="0.2">
      <c r="A3073" s="8">
        <v>44476</v>
      </c>
      <c r="B3073">
        <v>2.5135830000000001</v>
      </c>
      <c r="C3073">
        <v>3.4750709999999998</v>
      </c>
      <c r="D3073">
        <v>4.1346499999999997</v>
      </c>
      <c r="E3073">
        <v>4.5950340000000001</v>
      </c>
      <c r="F3073">
        <v>4.9603159999999997</v>
      </c>
      <c r="G3073">
        <v>5.2763039999999997</v>
      </c>
      <c r="H3073">
        <v>5.5604310000000003</v>
      </c>
      <c r="I3073">
        <v>5.8176119999999996</v>
      </c>
      <c r="J3073">
        <v>6.048222</v>
      </c>
      <c r="K3073">
        <v>6.2517709999999997</v>
      </c>
      <c r="L3073" s="5">
        <v>6.4283510000000001</v>
      </c>
      <c r="M3073">
        <v>6.5789900000000001</v>
      </c>
      <c r="N3073">
        <v>6.705533</v>
      </c>
      <c r="O3073">
        <v>6.8103720000000001</v>
      </c>
      <c r="P3073">
        <v>6.8961639999999997</v>
      </c>
      <c r="Q3073">
        <v>6.965605</v>
      </c>
      <c r="R3073">
        <v>7.0212659999999998</v>
      </c>
      <c r="S3073">
        <v>7.0654960000000004</v>
      </c>
      <c r="T3073">
        <v>7.100371</v>
      </c>
      <c r="U3073">
        <v>7.1276799999999998</v>
      </c>
      <c r="V3073">
        <v>7.14893</v>
      </c>
      <c r="W3073">
        <v>7.1653719999999996</v>
      </c>
      <c r="X3073">
        <v>7.1780280000000003</v>
      </c>
      <c r="Y3073">
        <v>7.1877250000000004</v>
      </c>
      <c r="Z3073">
        <v>7.1951229999999997</v>
      </c>
      <c r="AA3073">
        <v>7.2007440000000003</v>
      </c>
      <c r="AB3073">
        <v>7.2050000000000001</v>
      </c>
      <c r="AC3073">
        <v>7.2082119999999996</v>
      </c>
      <c r="AD3073">
        <v>7.210629</v>
      </c>
      <c r="AE3073">
        <v>7.2124410000000001</v>
      </c>
      <c r="AF3073">
        <v>7.2137969999999996</v>
      </c>
    </row>
    <row r="3074" spans="1:32" x14ac:dyDescent="0.2">
      <c r="A3074" s="8">
        <v>44477</v>
      </c>
      <c r="B3074">
        <v>2.5768740000000001</v>
      </c>
      <c r="C3074">
        <v>3.4914939999999999</v>
      </c>
      <c r="D3074">
        <v>4.1342189999999999</v>
      </c>
      <c r="E3074">
        <v>4.59361</v>
      </c>
      <c r="F3074">
        <v>4.9634489999999998</v>
      </c>
      <c r="G3074">
        <v>5.2848439999999997</v>
      </c>
      <c r="H3074">
        <v>5.5733930000000003</v>
      </c>
      <c r="I3074">
        <v>5.8335489999999997</v>
      </c>
      <c r="J3074">
        <v>6.0658099999999999</v>
      </c>
      <c r="K3074">
        <v>6.2700069999999997</v>
      </c>
      <c r="L3074" s="5">
        <v>6.4465640000000004</v>
      </c>
      <c r="M3074">
        <v>6.5967830000000003</v>
      </c>
      <c r="N3074">
        <v>6.7227129999999997</v>
      </c>
      <c r="O3074">
        <v>6.8268810000000002</v>
      </c>
      <c r="P3074">
        <v>6.912026</v>
      </c>
      <c r="Q3074">
        <v>6.9808890000000003</v>
      </c>
      <c r="R3074">
        <v>7.0360579999999997</v>
      </c>
      <c r="S3074">
        <v>7.0798860000000001</v>
      </c>
      <c r="T3074">
        <v>7.1144420000000004</v>
      </c>
      <c r="U3074">
        <v>7.1415040000000003</v>
      </c>
      <c r="V3074">
        <v>7.162566</v>
      </c>
      <c r="W3074">
        <v>7.1788689999999997</v>
      </c>
      <c r="X3074">
        <v>7.1914249999999997</v>
      </c>
      <c r="Y3074">
        <v>7.2010500000000004</v>
      </c>
      <c r="Z3074">
        <v>7.2083979999999999</v>
      </c>
      <c r="AA3074">
        <v>7.2139860000000002</v>
      </c>
      <c r="AB3074">
        <v>7.2182190000000004</v>
      </c>
      <c r="AC3074">
        <v>7.2214169999999998</v>
      </c>
      <c r="AD3074">
        <v>7.2238249999999997</v>
      </c>
      <c r="AE3074">
        <v>7.2256320000000001</v>
      </c>
      <c r="AF3074">
        <v>7.2269860000000001</v>
      </c>
    </row>
    <row r="3075" spans="1:32" x14ac:dyDescent="0.2">
      <c r="A3075" s="8">
        <v>44480</v>
      </c>
      <c r="B3075">
        <v>2.6332040000000001</v>
      </c>
      <c r="C3075">
        <v>3.516934</v>
      </c>
      <c r="D3075">
        <v>4.1517609999999996</v>
      </c>
      <c r="E3075">
        <v>4.6120070000000002</v>
      </c>
      <c r="F3075">
        <v>4.9838440000000004</v>
      </c>
      <c r="G3075">
        <v>5.3060609999999997</v>
      </c>
      <c r="H3075">
        <v>5.5941049999999999</v>
      </c>
      <c r="I3075">
        <v>5.8529640000000001</v>
      </c>
      <c r="J3075">
        <v>6.0837279999999998</v>
      </c>
      <c r="K3075">
        <v>6.2866520000000001</v>
      </c>
      <c r="L3075" s="5">
        <v>6.4623869999999997</v>
      </c>
      <c r="M3075">
        <v>6.6123079999999996</v>
      </c>
      <c r="N3075">
        <v>6.7384300000000001</v>
      </c>
      <c r="O3075">
        <v>6.8431879999999996</v>
      </c>
      <c r="P3075">
        <v>6.929214</v>
      </c>
      <c r="Q3075">
        <v>6.9991380000000003</v>
      </c>
      <c r="R3075">
        <v>7.0554560000000004</v>
      </c>
      <c r="S3075">
        <v>7.1004449999999997</v>
      </c>
      <c r="T3075">
        <v>7.1361210000000002</v>
      </c>
      <c r="U3075">
        <v>7.1642250000000001</v>
      </c>
      <c r="V3075">
        <v>7.1862320000000004</v>
      </c>
      <c r="W3075">
        <v>7.2033699999999996</v>
      </c>
      <c r="X3075">
        <v>7.2166519999999998</v>
      </c>
      <c r="Y3075">
        <v>7.2268980000000003</v>
      </c>
      <c r="Z3075">
        <v>7.2347700000000001</v>
      </c>
      <c r="AA3075">
        <v>7.2407940000000002</v>
      </c>
      <c r="AB3075">
        <v>7.2453890000000003</v>
      </c>
      <c r="AC3075">
        <v>7.248882</v>
      </c>
      <c r="AD3075">
        <v>7.2515289999999997</v>
      </c>
      <c r="AE3075">
        <v>7.2535299999999996</v>
      </c>
      <c r="AF3075">
        <v>7.2550379999999999</v>
      </c>
    </row>
    <row r="3076" spans="1:32" x14ac:dyDescent="0.2">
      <c r="A3076" s="8">
        <v>44481</v>
      </c>
      <c r="B3076">
        <v>2.6040960000000002</v>
      </c>
      <c r="C3076">
        <v>3.4704609999999998</v>
      </c>
      <c r="D3076">
        <v>4.1190110000000004</v>
      </c>
      <c r="E3076">
        <v>4.5989849999999999</v>
      </c>
      <c r="F3076">
        <v>4.9859249999999999</v>
      </c>
      <c r="G3076">
        <v>5.3165420000000001</v>
      </c>
      <c r="H3076">
        <v>5.6074989999999998</v>
      </c>
      <c r="I3076">
        <v>5.8658239999999999</v>
      </c>
      <c r="J3076">
        <v>6.0944390000000004</v>
      </c>
      <c r="K3076">
        <v>6.2949060000000001</v>
      </c>
      <c r="L3076" s="5">
        <v>6.4686560000000002</v>
      </c>
      <c r="M3076">
        <v>6.6174239999999998</v>
      </c>
      <c r="N3076">
        <v>6.7433059999999996</v>
      </c>
      <c r="O3076">
        <v>6.8486500000000001</v>
      </c>
      <c r="P3076">
        <v>6.9359159999999997</v>
      </c>
      <c r="Q3076">
        <v>7.0075419999999999</v>
      </c>
      <c r="R3076">
        <v>7.0658409999999998</v>
      </c>
      <c r="S3076">
        <v>7.1129340000000001</v>
      </c>
      <c r="T3076">
        <v>7.1507149999999999</v>
      </c>
      <c r="U3076">
        <v>7.1808379999999996</v>
      </c>
      <c r="V3076">
        <v>7.2047179999999997</v>
      </c>
      <c r="W3076">
        <v>7.2235529999999999</v>
      </c>
      <c r="X3076">
        <v>7.2383379999999997</v>
      </c>
      <c r="Y3076">
        <v>7.2498930000000001</v>
      </c>
      <c r="Z3076">
        <v>7.2588889999999999</v>
      </c>
      <c r="AA3076">
        <v>7.2658659999999999</v>
      </c>
      <c r="AB3076">
        <v>7.2712589999999997</v>
      </c>
      <c r="AC3076">
        <v>7.2754159999999999</v>
      </c>
      <c r="AD3076">
        <v>7.2786090000000003</v>
      </c>
      <c r="AE3076">
        <v>7.2810550000000003</v>
      </c>
      <c r="AF3076">
        <v>7.2829249999999996</v>
      </c>
    </row>
    <row r="3077" spans="1:32" x14ac:dyDescent="0.2">
      <c r="A3077" s="8">
        <v>44482</v>
      </c>
      <c r="B3077">
        <v>2.5808209999999998</v>
      </c>
      <c r="C3077">
        <v>3.475819</v>
      </c>
      <c r="D3077">
        <v>4.1316819999999996</v>
      </c>
      <c r="E3077">
        <v>4.6086549999999997</v>
      </c>
      <c r="F3077">
        <v>4.9898709999999999</v>
      </c>
      <c r="G3077">
        <v>5.3154060000000003</v>
      </c>
      <c r="H3077">
        <v>5.603091</v>
      </c>
      <c r="I3077">
        <v>5.8600589999999997</v>
      </c>
      <c r="J3077">
        <v>6.0888970000000002</v>
      </c>
      <c r="K3077">
        <v>6.2907089999999997</v>
      </c>
      <c r="L3077" s="5">
        <v>6.4664919999999997</v>
      </c>
      <c r="M3077">
        <v>6.6176310000000003</v>
      </c>
      <c r="N3077">
        <v>6.7459639999999998</v>
      </c>
      <c r="O3077">
        <v>6.8536700000000002</v>
      </c>
      <c r="P3077">
        <v>6.9431039999999999</v>
      </c>
      <c r="Q3077">
        <v>7.0166550000000001</v>
      </c>
      <c r="R3077">
        <v>7.0766159999999996</v>
      </c>
      <c r="S3077">
        <v>7.1251160000000002</v>
      </c>
      <c r="T3077">
        <v>7.1640680000000003</v>
      </c>
      <c r="U3077">
        <v>7.1951510000000001</v>
      </c>
      <c r="V3077">
        <v>7.2198099999999998</v>
      </c>
      <c r="W3077">
        <v>7.239268</v>
      </c>
      <c r="X3077">
        <v>7.2545489999999999</v>
      </c>
      <c r="Y3077">
        <v>7.2664960000000001</v>
      </c>
      <c r="Z3077">
        <v>7.2757990000000001</v>
      </c>
      <c r="AA3077">
        <v>7.2830149999999998</v>
      </c>
      <c r="AB3077">
        <v>7.2885929999999997</v>
      </c>
      <c r="AC3077">
        <v>7.2928920000000002</v>
      </c>
      <c r="AD3077">
        <v>7.2961939999999998</v>
      </c>
      <c r="AE3077">
        <v>7.298724</v>
      </c>
      <c r="AF3077">
        <v>7.3006570000000002</v>
      </c>
    </row>
    <row r="3078" spans="1:32" x14ac:dyDescent="0.2">
      <c r="A3078" s="8">
        <v>44483</v>
      </c>
      <c r="B3078">
        <v>2.5630229999999998</v>
      </c>
      <c r="C3078">
        <v>3.462046</v>
      </c>
      <c r="D3078">
        <v>4.1204470000000004</v>
      </c>
      <c r="E3078">
        <v>4.5987299999999998</v>
      </c>
      <c r="F3078">
        <v>4.9806650000000001</v>
      </c>
      <c r="G3078">
        <v>5.3067729999999997</v>
      </c>
      <c r="H3078">
        <v>5.5951370000000002</v>
      </c>
      <c r="I3078">
        <v>5.8530049999999996</v>
      </c>
      <c r="J3078">
        <v>6.0829769999999996</v>
      </c>
      <c r="K3078">
        <v>6.286117</v>
      </c>
      <c r="L3078" s="5">
        <v>6.4633589999999996</v>
      </c>
      <c r="M3078">
        <v>6.6160160000000001</v>
      </c>
      <c r="N3078">
        <v>6.7458640000000001</v>
      </c>
      <c r="O3078">
        <v>6.8550300000000002</v>
      </c>
      <c r="P3078">
        <v>6.9458349999999998</v>
      </c>
      <c r="Q3078">
        <v>7.0206390000000001</v>
      </c>
      <c r="R3078">
        <v>7.0817269999999999</v>
      </c>
      <c r="S3078">
        <v>7.131221</v>
      </c>
      <c r="T3078">
        <v>7.1710380000000002</v>
      </c>
      <c r="U3078">
        <v>7.2028639999999999</v>
      </c>
      <c r="V3078">
        <v>7.228154</v>
      </c>
      <c r="W3078">
        <v>7.2481429999999998</v>
      </c>
      <c r="X3078">
        <v>7.2638660000000002</v>
      </c>
      <c r="Y3078">
        <v>7.276179</v>
      </c>
      <c r="Z3078">
        <v>7.2857820000000002</v>
      </c>
      <c r="AA3078">
        <v>7.2932430000000004</v>
      </c>
      <c r="AB3078">
        <v>7.2990199999999996</v>
      </c>
      <c r="AC3078">
        <v>7.3034780000000001</v>
      </c>
      <c r="AD3078">
        <v>7.3069090000000001</v>
      </c>
      <c r="AE3078">
        <v>7.3095420000000004</v>
      </c>
      <c r="AF3078">
        <v>7.3115569999999996</v>
      </c>
    </row>
    <row r="3079" spans="1:32" x14ac:dyDescent="0.2">
      <c r="A3079" s="8">
        <v>44484</v>
      </c>
      <c r="B3079">
        <v>2.5850279999999999</v>
      </c>
      <c r="C3079">
        <v>3.5003009999999999</v>
      </c>
      <c r="D3079">
        <v>4.1427149999999999</v>
      </c>
      <c r="E3079">
        <v>4.5953900000000001</v>
      </c>
      <c r="F3079">
        <v>4.9540819999999997</v>
      </c>
      <c r="G3079">
        <v>5.2635589999999999</v>
      </c>
      <c r="H3079">
        <v>5.542395</v>
      </c>
      <c r="I3079">
        <v>5.7967329999999997</v>
      </c>
      <c r="J3079">
        <v>6.0275990000000004</v>
      </c>
      <c r="K3079">
        <v>6.2345360000000003</v>
      </c>
      <c r="L3079" s="5">
        <v>6.4172260000000003</v>
      </c>
      <c r="M3079">
        <v>6.5760509999999996</v>
      </c>
      <c r="N3079">
        <v>6.7121409999999999</v>
      </c>
      <c r="O3079">
        <v>6.8272180000000002</v>
      </c>
      <c r="P3079">
        <v>6.9233729999999998</v>
      </c>
      <c r="Q3079">
        <v>7.002866</v>
      </c>
      <c r="R3079">
        <v>7.0679600000000002</v>
      </c>
      <c r="S3079">
        <v>7.1208099999999996</v>
      </c>
      <c r="T3079">
        <v>7.1633930000000001</v>
      </c>
      <c r="U3079">
        <v>7.1974669999999996</v>
      </c>
      <c r="V3079">
        <v>7.224564</v>
      </c>
      <c r="W3079">
        <v>7.2459920000000002</v>
      </c>
      <c r="X3079">
        <v>7.2628510000000004</v>
      </c>
      <c r="Y3079">
        <v>7.276052</v>
      </c>
      <c r="Z3079">
        <v>7.2863449999999998</v>
      </c>
      <c r="AA3079">
        <v>7.29434</v>
      </c>
      <c r="AB3079">
        <v>7.3005269999999998</v>
      </c>
      <c r="AC3079">
        <v>7.3052989999999998</v>
      </c>
      <c r="AD3079">
        <v>7.3089680000000001</v>
      </c>
      <c r="AE3079">
        <v>7.3117809999999999</v>
      </c>
      <c r="AF3079">
        <v>7.3139329999999996</v>
      </c>
    </row>
    <row r="3080" spans="1:32" x14ac:dyDescent="0.2">
      <c r="A3080" s="8">
        <v>44487</v>
      </c>
      <c r="B3080">
        <v>2.5989330000000002</v>
      </c>
      <c r="C3080">
        <v>3.5062869999999999</v>
      </c>
      <c r="D3080">
        <v>4.1315460000000002</v>
      </c>
      <c r="E3080">
        <v>4.5693979999999996</v>
      </c>
      <c r="F3080">
        <v>4.9188580000000002</v>
      </c>
      <c r="G3080">
        <v>5.224335</v>
      </c>
      <c r="H3080">
        <v>5.5028740000000003</v>
      </c>
      <c r="I3080">
        <v>5.759023</v>
      </c>
      <c r="J3080">
        <v>5.9925459999999999</v>
      </c>
      <c r="K3080">
        <v>6.2021499999999996</v>
      </c>
      <c r="L3080" s="5">
        <v>6.3870430000000002</v>
      </c>
      <c r="M3080">
        <v>6.5474040000000002</v>
      </c>
      <c r="N3080">
        <v>6.6843360000000001</v>
      </c>
      <c r="O3080">
        <v>6.7996340000000002</v>
      </c>
      <c r="P3080">
        <v>6.8955120000000001</v>
      </c>
      <c r="Q3080">
        <v>6.9743620000000002</v>
      </c>
      <c r="R3080">
        <v>7.0385720000000003</v>
      </c>
      <c r="S3080">
        <v>7.0904040000000004</v>
      </c>
      <c r="T3080">
        <v>7.1319179999999998</v>
      </c>
      <c r="U3080">
        <v>7.1649339999999997</v>
      </c>
      <c r="V3080">
        <v>7.1910270000000001</v>
      </c>
      <c r="W3080">
        <v>7.2115309999999999</v>
      </c>
      <c r="X3080">
        <v>7.2275590000000003</v>
      </c>
      <c r="Y3080">
        <v>7.2400289999999998</v>
      </c>
      <c r="Z3080">
        <v>7.2496900000000002</v>
      </c>
      <c r="AA3080">
        <v>7.2571440000000003</v>
      </c>
      <c r="AB3080">
        <v>7.2628750000000002</v>
      </c>
      <c r="AC3080">
        <v>7.2672660000000002</v>
      </c>
      <c r="AD3080">
        <v>7.2706200000000001</v>
      </c>
      <c r="AE3080">
        <v>7.2731750000000002</v>
      </c>
      <c r="AF3080">
        <v>7.2751150000000004</v>
      </c>
    </row>
    <row r="3081" spans="1:32" x14ac:dyDescent="0.2">
      <c r="A3081" s="8">
        <v>44488</v>
      </c>
      <c r="B3081">
        <v>2.5334949999999998</v>
      </c>
      <c r="C3081">
        <v>3.4625379999999999</v>
      </c>
      <c r="D3081">
        <v>4.1071840000000002</v>
      </c>
      <c r="E3081">
        <v>4.5593219999999999</v>
      </c>
      <c r="F3081">
        <v>4.9184479999999997</v>
      </c>
      <c r="G3081">
        <v>5.229876</v>
      </c>
      <c r="H3081">
        <v>5.5116069999999997</v>
      </c>
      <c r="I3081">
        <v>5.7690299999999999</v>
      </c>
      <c r="J3081">
        <v>6.00258</v>
      </c>
      <c r="K3081">
        <v>6.211462</v>
      </c>
      <c r="L3081" s="5">
        <v>6.3952400000000003</v>
      </c>
      <c r="M3081">
        <v>6.5543279999999999</v>
      </c>
      <c r="N3081">
        <v>6.6899810000000004</v>
      </c>
      <c r="O3081">
        <v>6.8040830000000003</v>
      </c>
      <c r="P3081">
        <v>6.8988899999999997</v>
      </c>
      <c r="Q3081">
        <v>6.9768129999999999</v>
      </c>
      <c r="R3081">
        <v>7.040241</v>
      </c>
      <c r="S3081">
        <v>7.0914239999999999</v>
      </c>
      <c r="T3081">
        <v>7.132409</v>
      </c>
      <c r="U3081">
        <v>7.1649989999999999</v>
      </c>
      <c r="V3081">
        <v>7.190753</v>
      </c>
      <c r="W3081">
        <v>7.2109880000000004</v>
      </c>
      <c r="X3081">
        <v>7.226807</v>
      </c>
      <c r="Y3081">
        <v>7.2391139999999998</v>
      </c>
      <c r="Z3081">
        <v>7.2486490000000003</v>
      </c>
      <c r="AA3081">
        <v>7.2560060000000002</v>
      </c>
      <c r="AB3081">
        <v>7.2616630000000004</v>
      </c>
      <c r="AC3081">
        <v>7.2659979999999997</v>
      </c>
      <c r="AD3081">
        <v>7.2693089999999998</v>
      </c>
      <c r="AE3081">
        <v>7.2718319999999999</v>
      </c>
      <c r="AF3081">
        <v>7.2737480000000003</v>
      </c>
    </row>
    <row r="3082" spans="1:32" x14ac:dyDescent="0.2">
      <c r="A3082" s="8">
        <v>44490</v>
      </c>
      <c r="B3082">
        <v>2.5513189999999999</v>
      </c>
      <c r="C3082">
        <v>3.4711650000000001</v>
      </c>
      <c r="D3082">
        <v>4.1148309999999997</v>
      </c>
      <c r="E3082">
        <v>4.5686070000000001</v>
      </c>
      <c r="F3082">
        <v>4.9289680000000002</v>
      </c>
      <c r="G3082">
        <v>5.2402839999999999</v>
      </c>
      <c r="H3082">
        <v>5.5205529999999996</v>
      </c>
      <c r="I3082">
        <v>5.7755099999999997</v>
      </c>
      <c r="J3082">
        <v>6.0060099999999998</v>
      </c>
      <c r="K3082">
        <v>6.2116189999999998</v>
      </c>
      <c r="L3082" s="5">
        <v>6.392169</v>
      </c>
      <c r="M3082">
        <v>6.5482500000000003</v>
      </c>
      <c r="N3082">
        <v>6.6812139999999998</v>
      </c>
      <c r="O3082">
        <v>6.7929839999999997</v>
      </c>
      <c r="P3082">
        <v>6.885821</v>
      </c>
      <c r="Q3082">
        <v>6.9621110000000002</v>
      </c>
      <c r="R3082">
        <v>7.0242079999999998</v>
      </c>
      <c r="S3082">
        <v>7.0743220000000004</v>
      </c>
      <c r="T3082">
        <v>7.1144579999999999</v>
      </c>
      <c r="U3082">
        <v>7.146382</v>
      </c>
      <c r="V3082">
        <v>7.1716170000000004</v>
      </c>
      <c r="W3082">
        <v>7.1914530000000001</v>
      </c>
      <c r="X3082">
        <v>7.2069650000000003</v>
      </c>
      <c r="Y3082">
        <v>7.2190399999999997</v>
      </c>
      <c r="Z3082">
        <v>7.2283989999999996</v>
      </c>
      <c r="AA3082">
        <v>7.2356249999999998</v>
      </c>
      <c r="AB3082">
        <v>7.2411830000000004</v>
      </c>
      <c r="AC3082">
        <v>7.2454450000000001</v>
      </c>
      <c r="AD3082">
        <v>7.2487029999999999</v>
      </c>
      <c r="AE3082">
        <v>7.2511859999999997</v>
      </c>
      <c r="AF3082">
        <v>7.2530729999999997</v>
      </c>
    </row>
    <row r="3083" spans="1:32" x14ac:dyDescent="0.2">
      <c r="A3083" s="8">
        <v>44491</v>
      </c>
      <c r="B3083">
        <v>2.5221580000000001</v>
      </c>
      <c r="C3083">
        <v>3.4553919999999998</v>
      </c>
      <c r="D3083">
        <v>4.1088550000000001</v>
      </c>
      <c r="E3083">
        <v>4.5691050000000004</v>
      </c>
      <c r="F3083">
        <v>4.9337330000000001</v>
      </c>
      <c r="G3083">
        <v>5.2478249999999997</v>
      </c>
      <c r="H3083">
        <v>5.5298559999999997</v>
      </c>
      <c r="I3083">
        <v>5.7858830000000001</v>
      </c>
      <c r="J3083">
        <v>6.0169800000000002</v>
      </c>
      <c r="K3083">
        <v>6.2228700000000003</v>
      </c>
      <c r="L3083" s="5">
        <v>6.4034940000000002</v>
      </c>
      <c r="M3083">
        <v>6.5595160000000003</v>
      </c>
      <c r="N3083">
        <v>6.6923450000000004</v>
      </c>
      <c r="O3083">
        <v>6.8039389999999997</v>
      </c>
      <c r="P3083">
        <v>6.8965829999999997</v>
      </c>
      <c r="Q3083">
        <v>6.9726809999999997</v>
      </c>
      <c r="R3083">
        <v>7.0345950000000004</v>
      </c>
      <c r="S3083">
        <v>7.084543</v>
      </c>
      <c r="T3083">
        <v>7.1245310000000002</v>
      </c>
      <c r="U3083">
        <v>7.156326</v>
      </c>
      <c r="V3083">
        <v>7.1814499999999999</v>
      </c>
      <c r="W3083">
        <v>7.201193</v>
      </c>
      <c r="X3083">
        <v>7.2166269999999999</v>
      </c>
      <c r="Y3083">
        <v>7.228637</v>
      </c>
      <c r="Z3083">
        <v>7.2379429999999996</v>
      </c>
      <c r="AA3083">
        <v>7.245126</v>
      </c>
      <c r="AB3083">
        <v>7.2506500000000003</v>
      </c>
      <c r="AC3083">
        <v>7.2548830000000004</v>
      </c>
      <c r="AD3083">
        <v>7.2581189999999998</v>
      </c>
      <c r="AE3083">
        <v>7.2605839999999997</v>
      </c>
      <c r="AF3083">
        <v>7.2624570000000004</v>
      </c>
    </row>
    <row r="3084" spans="1:32" x14ac:dyDescent="0.2">
      <c r="A3084" s="8">
        <v>44494</v>
      </c>
      <c r="B3084">
        <v>2.5724480000000001</v>
      </c>
      <c r="C3084">
        <v>3.4684300000000001</v>
      </c>
      <c r="D3084">
        <v>4.101</v>
      </c>
      <c r="E3084">
        <v>4.5537320000000001</v>
      </c>
      <c r="F3084">
        <v>4.9184049999999999</v>
      </c>
      <c r="G3084">
        <v>5.2360680000000004</v>
      </c>
      <c r="H3084">
        <v>5.522659</v>
      </c>
      <c r="I3084">
        <v>5.7828160000000004</v>
      </c>
      <c r="J3084">
        <v>6.0169540000000001</v>
      </c>
      <c r="K3084">
        <v>6.2246139999999999</v>
      </c>
      <c r="L3084" s="5">
        <v>6.4058219999999997</v>
      </c>
      <c r="M3084">
        <v>6.5614569999999999</v>
      </c>
      <c r="N3084">
        <v>6.6931770000000004</v>
      </c>
      <c r="O3084">
        <v>6.8031860000000002</v>
      </c>
      <c r="P3084">
        <v>6.8939760000000003</v>
      </c>
      <c r="Q3084">
        <v>6.9681139999999999</v>
      </c>
      <c r="R3084">
        <v>7.0280860000000001</v>
      </c>
      <c r="S3084">
        <v>7.0761900000000004</v>
      </c>
      <c r="T3084">
        <v>7.114484</v>
      </c>
      <c r="U3084">
        <v>7.1447620000000001</v>
      </c>
      <c r="V3084">
        <v>7.1685559999999997</v>
      </c>
      <c r="W3084">
        <v>7.1871499999999999</v>
      </c>
      <c r="X3084">
        <v>7.2016080000000002</v>
      </c>
      <c r="Y3084">
        <v>7.2127980000000003</v>
      </c>
      <c r="Z3084">
        <v>7.2214219999999996</v>
      </c>
      <c r="AA3084">
        <v>7.2280430000000004</v>
      </c>
      <c r="AB3084">
        <v>7.2331070000000004</v>
      </c>
      <c r="AC3084">
        <v>7.2369690000000002</v>
      </c>
      <c r="AD3084">
        <v>7.2399050000000003</v>
      </c>
      <c r="AE3084">
        <v>7.2421300000000004</v>
      </c>
      <c r="AF3084">
        <v>7.2438120000000001</v>
      </c>
    </row>
    <row r="3085" spans="1:32" x14ac:dyDescent="0.2">
      <c r="A3085" s="8">
        <v>44495</v>
      </c>
      <c r="B3085">
        <v>2.5629249999999999</v>
      </c>
      <c r="C3085">
        <v>3.42123</v>
      </c>
      <c r="D3085">
        <v>4.0632960000000002</v>
      </c>
      <c r="E3085">
        <v>4.537026</v>
      </c>
      <c r="F3085">
        <v>4.917916</v>
      </c>
      <c r="G3085">
        <v>5.2432660000000002</v>
      </c>
      <c r="H3085">
        <v>5.5302819999999997</v>
      </c>
      <c r="I3085">
        <v>5.7862749999999998</v>
      </c>
      <c r="J3085">
        <v>6.014189</v>
      </c>
      <c r="K3085">
        <v>6.2154210000000001</v>
      </c>
      <c r="L3085" s="5">
        <v>6.3911239999999996</v>
      </c>
      <c r="M3085">
        <v>6.5427220000000004</v>
      </c>
      <c r="N3085">
        <v>6.672002</v>
      </c>
      <c r="O3085">
        <v>6.7810430000000004</v>
      </c>
      <c r="P3085">
        <v>6.8720879999999998</v>
      </c>
      <c r="Q3085">
        <v>6.9474070000000001</v>
      </c>
      <c r="R3085">
        <v>7.0091960000000002</v>
      </c>
      <c r="S3085">
        <v>7.059501</v>
      </c>
      <c r="T3085">
        <v>7.1001760000000003</v>
      </c>
      <c r="U3085">
        <v>7.1328589999999998</v>
      </c>
      <c r="V3085">
        <v>7.1589720000000003</v>
      </c>
      <c r="W3085">
        <v>7.1797269999999997</v>
      </c>
      <c r="X3085">
        <v>7.1961449999999996</v>
      </c>
      <c r="Y3085">
        <v>7.2090759999999996</v>
      </c>
      <c r="Z3085">
        <v>7.21922</v>
      </c>
      <c r="AA3085">
        <v>7.2271479999999997</v>
      </c>
      <c r="AB3085">
        <v>7.2333239999999996</v>
      </c>
      <c r="AC3085">
        <v>7.2381190000000002</v>
      </c>
      <c r="AD3085">
        <v>7.2418310000000004</v>
      </c>
      <c r="AE3085">
        <v>7.2446970000000004</v>
      </c>
      <c r="AF3085">
        <v>7.2469049999999999</v>
      </c>
    </row>
    <row r="3086" spans="1:32" x14ac:dyDescent="0.2">
      <c r="A3086" s="8">
        <v>44496</v>
      </c>
      <c r="B3086">
        <v>2.6499039999999998</v>
      </c>
      <c r="C3086">
        <v>3.4872740000000002</v>
      </c>
      <c r="D3086">
        <v>4.0930549999999997</v>
      </c>
      <c r="E3086">
        <v>4.5367870000000003</v>
      </c>
      <c r="F3086">
        <v>4.8993739999999999</v>
      </c>
      <c r="G3086">
        <v>5.2168739999999998</v>
      </c>
      <c r="H3086">
        <v>5.5032310000000004</v>
      </c>
      <c r="I3086">
        <v>5.7625109999999999</v>
      </c>
      <c r="J3086">
        <v>5.9951639999999999</v>
      </c>
      <c r="K3086">
        <v>6.2009590000000001</v>
      </c>
      <c r="L3086" s="5">
        <v>6.3801670000000001</v>
      </c>
      <c r="M3086">
        <v>6.5338589999999996</v>
      </c>
      <c r="N3086">
        <v>6.6638159999999997</v>
      </c>
      <c r="O3086">
        <v>6.7723050000000002</v>
      </c>
      <c r="P3086">
        <v>6.8618379999999997</v>
      </c>
      <c r="Q3086">
        <v>6.9349720000000001</v>
      </c>
      <c r="R3086">
        <v>6.9941649999999997</v>
      </c>
      <c r="S3086">
        <v>7.0416840000000001</v>
      </c>
      <c r="T3086">
        <v>7.0795500000000002</v>
      </c>
      <c r="U3086">
        <v>7.1095249999999997</v>
      </c>
      <c r="V3086">
        <v>7.1331119999999997</v>
      </c>
      <c r="W3086">
        <v>7.1515709999999997</v>
      </c>
      <c r="X3086">
        <v>7.1659459999999999</v>
      </c>
      <c r="Y3086">
        <v>7.1770899999999997</v>
      </c>
      <c r="Z3086">
        <v>7.1856939999999998</v>
      </c>
      <c r="AA3086">
        <v>7.1923110000000001</v>
      </c>
      <c r="AB3086">
        <v>7.1973820000000002</v>
      </c>
      <c r="AC3086">
        <v>7.2012559999999999</v>
      </c>
      <c r="AD3086">
        <v>7.2042070000000002</v>
      </c>
      <c r="AE3086">
        <v>7.206448</v>
      </c>
      <c r="AF3086">
        <v>7.208145</v>
      </c>
    </row>
    <row r="3087" spans="1:32" x14ac:dyDescent="0.2">
      <c r="A3087" s="8">
        <v>44497</v>
      </c>
      <c r="B3087">
        <v>2.7175050000000001</v>
      </c>
      <c r="C3087">
        <v>3.5080879999999999</v>
      </c>
      <c r="D3087">
        <v>4.0936940000000002</v>
      </c>
      <c r="E3087">
        <v>4.5323580000000003</v>
      </c>
      <c r="F3087">
        <v>4.8956720000000002</v>
      </c>
      <c r="G3087">
        <v>5.2151860000000001</v>
      </c>
      <c r="H3087">
        <v>5.5029300000000001</v>
      </c>
      <c r="I3087">
        <v>5.762391</v>
      </c>
      <c r="J3087">
        <v>5.994059</v>
      </c>
      <c r="K3087">
        <v>6.1979860000000002</v>
      </c>
      <c r="L3087" s="5">
        <v>6.3747689999999997</v>
      </c>
      <c r="M3087">
        <v>6.525773</v>
      </c>
      <c r="N3087">
        <v>6.6530050000000003</v>
      </c>
      <c r="O3087">
        <v>6.7588879999999998</v>
      </c>
      <c r="P3087">
        <v>6.8460289999999997</v>
      </c>
      <c r="Q3087">
        <v>6.9170350000000003</v>
      </c>
      <c r="R3087">
        <v>6.9743820000000003</v>
      </c>
      <c r="S3087">
        <v>7.0203280000000001</v>
      </c>
      <c r="T3087">
        <v>7.0568770000000001</v>
      </c>
      <c r="U3087">
        <v>7.0857640000000002</v>
      </c>
      <c r="V3087">
        <v>7.1084610000000001</v>
      </c>
      <c r="W3087">
        <v>7.126201</v>
      </c>
      <c r="X3087">
        <v>7.1399990000000004</v>
      </c>
      <c r="Y3087">
        <v>7.1506829999999999</v>
      </c>
      <c r="Z3087">
        <v>7.1589239999999998</v>
      </c>
      <c r="AA3087">
        <v>7.1652550000000002</v>
      </c>
      <c r="AB3087">
        <v>7.1701030000000001</v>
      </c>
      <c r="AC3087">
        <v>7.1738030000000004</v>
      </c>
      <c r="AD3087">
        <v>7.1766189999999996</v>
      </c>
      <c r="AE3087">
        <v>7.1787559999999999</v>
      </c>
      <c r="AF3087">
        <v>7.1803739999999996</v>
      </c>
    </row>
    <row r="3088" spans="1:32" x14ac:dyDescent="0.2">
      <c r="A3088" s="8">
        <v>44498</v>
      </c>
      <c r="B3088">
        <v>2.7629709999999998</v>
      </c>
      <c r="C3088">
        <v>3.5050379999999999</v>
      </c>
      <c r="D3088">
        <v>4.0862020000000001</v>
      </c>
      <c r="E3088">
        <v>4.5352880000000004</v>
      </c>
      <c r="F3088">
        <v>4.9088209999999997</v>
      </c>
      <c r="G3088">
        <v>5.2339289999999998</v>
      </c>
      <c r="H3088">
        <v>5.5227000000000004</v>
      </c>
      <c r="I3088">
        <v>5.7801450000000001</v>
      </c>
      <c r="J3088">
        <v>6.0083929999999999</v>
      </c>
      <c r="K3088">
        <v>6.2087560000000002</v>
      </c>
      <c r="L3088" s="5">
        <v>6.3826159999999996</v>
      </c>
      <c r="M3088">
        <v>6.531714</v>
      </c>
      <c r="N3088">
        <v>6.6581409999999996</v>
      </c>
      <c r="O3088">
        <v>6.7642259999999998</v>
      </c>
      <c r="P3088">
        <v>6.8523880000000004</v>
      </c>
      <c r="Q3088">
        <v>6.9250160000000003</v>
      </c>
      <c r="R3088">
        <v>6.984375</v>
      </c>
      <c r="S3088">
        <v>7.0325389999999999</v>
      </c>
      <c r="T3088">
        <v>7.0713660000000003</v>
      </c>
      <c r="U3088">
        <v>7.1024799999999999</v>
      </c>
      <c r="V3088">
        <v>7.1272779999999996</v>
      </c>
      <c r="W3088">
        <v>7.1469449999999997</v>
      </c>
      <c r="X3088">
        <v>7.1624730000000003</v>
      </c>
      <c r="Y3088">
        <v>7.1746809999999996</v>
      </c>
      <c r="Z3088">
        <v>7.1842420000000002</v>
      </c>
      <c r="AA3088">
        <v>7.1917039999999997</v>
      </c>
      <c r="AB3088">
        <v>7.1975090000000002</v>
      </c>
      <c r="AC3088">
        <v>7.2020109999999997</v>
      </c>
      <c r="AD3088">
        <v>7.2054919999999996</v>
      </c>
      <c r="AE3088">
        <v>7.2081770000000001</v>
      </c>
      <c r="AF3088">
        <v>7.2102430000000002</v>
      </c>
    </row>
    <row r="3089" spans="1:32" x14ac:dyDescent="0.2">
      <c r="A3089" s="8">
        <v>44501</v>
      </c>
      <c r="B3089">
        <v>2.8398430000000001</v>
      </c>
      <c r="C3089">
        <v>3.5529130000000002</v>
      </c>
      <c r="D3089">
        <v>4.1169500000000001</v>
      </c>
      <c r="E3089">
        <v>4.556279</v>
      </c>
      <c r="F3089">
        <v>4.9235709999999999</v>
      </c>
      <c r="G3089">
        <v>5.2442450000000003</v>
      </c>
      <c r="H3089">
        <v>5.5296979999999998</v>
      </c>
      <c r="I3089">
        <v>5.7846799999999998</v>
      </c>
      <c r="J3089">
        <v>6.011209</v>
      </c>
      <c r="K3089">
        <v>6.2105240000000004</v>
      </c>
      <c r="L3089" s="5">
        <v>6.3839230000000002</v>
      </c>
      <c r="M3089">
        <v>6.5330519999999996</v>
      </c>
      <c r="N3089">
        <v>6.6598949999999997</v>
      </c>
      <c r="O3089">
        <v>6.7666779999999997</v>
      </c>
      <c r="P3089">
        <v>6.8557249999999996</v>
      </c>
      <c r="Q3089">
        <v>6.9293449999999996</v>
      </c>
      <c r="R3089">
        <v>6.9897349999999996</v>
      </c>
      <c r="S3089">
        <v>7.0389220000000003</v>
      </c>
      <c r="T3089">
        <v>7.0787259999999996</v>
      </c>
      <c r="U3089">
        <v>7.1107490000000002</v>
      </c>
      <c r="V3089">
        <v>7.1363729999999999</v>
      </c>
      <c r="W3089">
        <v>7.1567769999999999</v>
      </c>
      <c r="X3089">
        <v>7.1729510000000003</v>
      </c>
      <c r="Y3089">
        <v>7.1857199999999999</v>
      </c>
      <c r="Z3089">
        <v>7.1957630000000004</v>
      </c>
      <c r="AA3089">
        <v>7.203633</v>
      </c>
      <c r="AB3089">
        <v>7.2097800000000003</v>
      </c>
      <c r="AC3089">
        <v>7.2145679999999999</v>
      </c>
      <c r="AD3089">
        <v>7.218286</v>
      </c>
      <c r="AE3089">
        <v>7.2211660000000002</v>
      </c>
      <c r="AF3089">
        <v>7.2233919999999996</v>
      </c>
    </row>
    <row r="3090" spans="1:32" x14ac:dyDescent="0.2">
      <c r="A3090" s="8">
        <v>44502</v>
      </c>
      <c r="B3090">
        <v>2.8445619999999998</v>
      </c>
      <c r="C3090">
        <v>3.5358719999999999</v>
      </c>
      <c r="D3090">
        <v>4.1033150000000003</v>
      </c>
      <c r="E3090">
        <v>4.554729</v>
      </c>
      <c r="F3090">
        <v>4.9336859999999998</v>
      </c>
      <c r="G3090">
        <v>5.2624079999999998</v>
      </c>
      <c r="H3090">
        <v>5.5518879999999999</v>
      </c>
      <c r="I3090">
        <v>5.807607</v>
      </c>
      <c r="J3090">
        <v>6.0326170000000001</v>
      </c>
      <c r="K3090">
        <v>6.2291150000000002</v>
      </c>
      <c r="L3090" s="5">
        <v>6.3991490000000004</v>
      </c>
      <c r="M3090">
        <v>6.5448769999999996</v>
      </c>
      <c r="N3090">
        <v>6.6686030000000001</v>
      </c>
      <c r="O3090">
        <v>6.7727130000000004</v>
      </c>
      <c r="P3090">
        <v>6.8595930000000003</v>
      </c>
      <c r="Q3090">
        <v>6.9315369999999996</v>
      </c>
      <c r="R3090">
        <v>6.9906959999999998</v>
      </c>
      <c r="S3090">
        <v>7.0390280000000001</v>
      </c>
      <c r="T3090">
        <v>7.0782819999999997</v>
      </c>
      <c r="U3090">
        <v>7.1099909999999999</v>
      </c>
      <c r="V3090">
        <v>7.1354769999999998</v>
      </c>
      <c r="W3090">
        <v>7.1558700000000002</v>
      </c>
      <c r="X3090">
        <v>7.1721180000000002</v>
      </c>
      <c r="Y3090">
        <v>7.1850129999999996</v>
      </c>
      <c r="Z3090">
        <v>7.1952119999999997</v>
      </c>
      <c r="AA3090">
        <v>7.2032499999999997</v>
      </c>
      <c r="AB3090">
        <v>7.2095659999999997</v>
      </c>
      <c r="AC3090">
        <v>7.2145149999999996</v>
      </c>
      <c r="AD3090">
        <v>7.2183830000000002</v>
      </c>
      <c r="AE3090">
        <v>7.2213969999999996</v>
      </c>
      <c r="AF3090">
        <v>7.2237410000000004</v>
      </c>
    </row>
    <row r="3091" spans="1:32" x14ac:dyDescent="0.2">
      <c r="A3091" s="8">
        <v>44503</v>
      </c>
      <c r="B3091">
        <v>2.9089489999999998</v>
      </c>
      <c r="C3091">
        <v>3.5756220000000001</v>
      </c>
      <c r="D3091">
        <v>4.1316189999999997</v>
      </c>
      <c r="E3091">
        <v>4.5792729999999997</v>
      </c>
      <c r="F3091">
        <v>4.9574379999999998</v>
      </c>
      <c r="G3091">
        <v>5.2859870000000004</v>
      </c>
      <c r="H3091">
        <v>5.5748949999999997</v>
      </c>
      <c r="I3091">
        <v>5.8293299999999997</v>
      </c>
      <c r="J3091">
        <v>6.052378</v>
      </c>
      <c r="K3091">
        <v>6.24641</v>
      </c>
      <c r="L3091" s="5">
        <v>6.4136800000000003</v>
      </c>
      <c r="M3091">
        <v>6.5565360000000004</v>
      </c>
      <c r="N3091">
        <v>6.6774319999999996</v>
      </c>
      <c r="O3091">
        <v>6.778861</v>
      </c>
      <c r="P3091">
        <v>6.8632749999999998</v>
      </c>
      <c r="Q3091">
        <v>6.9330069999999999</v>
      </c>
      <c r="R3091">
        <v>6.9902189999999997</v>
      </c>
      <c r="S3091">
        <v>7.0368639999999996</v>
      </c>
      <c r="T3091">
        <v>7.0746779999999996</v>
      </c>
      <c r="U3091">
        <v>7.1051700000000002</v>
      </c>
      <c r="V3091">
        <v>7.1296390000000001</v>
      </c>
      <c r="W3091">
        <v>7.1491889999999998</v>
      </c>
      <c r="X3091">
        <v>7.1647439999999998</v>
      </c>
      <c r="Y3091">
        <v>7.1770740000000002</v>
      </c>
      <c r="Z3091">
        <v>7.1868119999999998</v>
      </c>
      <c r="AA3091">
        <v>7.1944800000000004</v>
      </c>
      <c r="AB3091">
        <v>7.2004979999999996</v>
      </c>
      <c r="AC3091">
        <v>7.205209</v>
      </c>
      <c r="AD3091">
        <v>7.2088859999999997</v>
      </c>
      <c r="AE3091">
        <v>7.2117500000000003</v>
      </c>
      <c r="AF3091">
        <v>7.2139749999999996</v>
      </c>
    </row>
    <row r="3092" spans="1:32" x14ac:dyDescent="0.2">
      <c r="A3092" s="8">
        <v>44504</v>
      </c>
      <c r="B3092">
        <v>2.904112</v>
      </c>
      <c r="C3092">
        <v>3.5399340000000001</v>
      </c>
      <c r="D3092">
        <v>4.0953780000000002</v>
      </c>
      <c r="E3092">
        <v>4.5542999999999996</v>
      </c>
      <c r="F3092">
        <v>4.9447039999999998</v>
      </c>
      <c r="G3092">
        <v>5.2823760000000002</v>
      </c>
      <c r="H3092">
        <v>5.5764800000000001</v>
      </c>
      <c r="I3092">
        <v>5.8327650000000002</v>
      </c>
      <c r="J3092">
        <v>6.0553220000000003</v>
      </c>
      <c r="K3092">
        <v>6.2474980000000002</v>
      </c>
      <c r="L3092" s="5">
        <v>6.4123260000000002</v>
      </c>
      <c r="M3092">
        <v>6.5526939999999998</v>
      </c>
      <c r="N3092">
        <v>6.6713839999999998</v>
      </c>
      <c r="O3092">
        <v>6.7710569999999999</v>
      </c>
      <c r="P3092">
        <v>6.8542160000000001</v>
      </c>
      <c r="Q3092">
        <v>6.9231740000000004</v>
      </c>
      <c r="R3092">
        <v>6.9800310000000003</v>
      </c>
      <c r="S3092">
        <v>7.0266630000000001</v>
      </c>
      <c r="T3092">
        <v>7.0647219999999997</v>
      </c>
      <c r="U3092">
        <v>7.0956419999999998</v>
      </c>
      <c r="V3092">
        <v>7.1206569999999996</v>
      </c>
      <c r="W3092">
        <v>7.1408160000000001</v>
      </c>
      <c r="X3092">
        <v>7.1570029999999996</v>
      </c>
      <c r="Y3092">
        <v>7.169956</v>
      </c>
      <c r="Z3092">
        <v>7.1802890000000001</v>
      </c>
      <c r="AA3092">
        <v>7.1885079999999997</v>
      </c>
      <c r="AB3092">
        <v>7.1950269999999996</v>
      </c>
      <c r="AC3092">
        <v>7.2001850000000003</v>
      </c>
      <c r="AD3092">
        <v>7.204256</v>
      </c>
      <c r="AE3092">
        <v>7.2074619999999996</v>
      </c>
      <c r="AF3092">
        <v>7.209981</v>
      </c>
    </row>
    <row r="3093" spans="1:32" x14ac:dyDescent="0.2">
      <c r="A3093" s="8">
        <v>44505</v>
      </c>
      <c r="B3093">
        <v>3.0582820000000002</v>
      </c>
      <c r="C3093">
        <v>3.6333989999999998</v>
      </c>
      <c r="D3093">
        <v>4.1380460000000001</v>
      </c>
      <c r="E3093">
        <v>4.5650310000000003</v>
      </c>
      <c r="F3093">
        <v>4.9392769999999997</v>
      </c>
      <c r="G3093">
        <v>5.2717689999999999</v>
      </c>
      <c r="H3093">
        <v>5.5671590000000002</v>
      </c>
      <c r="I3093">
        <v>5.827699</v>
      </c>
      <c r="J3093">
        <v>6.0551069999999996</v>
      </c>
      <c r="K3093">
        <v>6.2513209999999999</v>
      </c>
      <c r="L3093" s="5">
        <v>6.4186880000000004</v>
      </c>
      <c r="M3093">
        <v>6.5599049999999997</v>
      </c>
      <c r="N3093">
        <v>6.677861</v>
      </c>
      <c r="O3093">
        <v>6.7754820000000002</v>
      </c>
      <c r="P3093">
        <v>6.8555999999999999</v>
      </c>
      <c r="Q3093">
        <v>6.9208530000000001</v>
      </c>
      <c r="R3093">
        <v>6.9736330000000004</v>
      </c>
      <c r="S3093">
        <v>7.016057</v>
      </c>
      <c r="T3093">
        <v>7.0499609999999997</v>
      </c>
      <c r="U3093">
        <v>7.0769169999999999</v>
      </c>
      <c r="V3093">
        <v>7.0982450000000004</v>
      </c>
      <c r="W3093">
        <v>7.1150479999999998</v>
      </c>
      <c r="X3093">
        <v>7.1282310000000004</v>
      </c>
      <c r="Y3093">
        <v>7.1385370000000004</v>
      </c>
      <c r="Z3093">
        <v>7.146566</v>
      </c>
      <c r="AA3093">
        <v>7.1528</v>
      </c>
      <c r="AB3093">
        <v>7.1576279999999999</v>
      </c>
      <c r="AC3093">
        <v>7.1613550000000004</v>
      </c>
      <c r="AD3093">
        <v>7.1642260000000002</v>
      </c>
      <c r="AE3093">
        <v>7.1664310000000002</v>
      </c>
      <c r="AF3093">
        <v>7.1681220000000003</v>
      </c>
    </row>
    <row r="3094" spans="1:32" x14ac:dyDescent="0.2">
      <c r="A3094" s="8">
        <v>44508</v>
      </c>
      <c r="B3094">
        <v>3.044076</v>
      </c>
      <c r="C3094">
        <v>3.5839910000000001</v>
      </c>
      <c r="D3094">
        <v>4.0926270000000002</v>
      </c>
      <c r="E3094">
        <v>4.5359429999999996</v>
      </c>
      <c r="F3094">
        <v>4.9249020000000003</v>
      </c>
      <c r="G3094">
        <v>5.2662019999999998</v>
      </c>
      <c r="H3094">
        <v>5.5645300000000004</v>
      </c>
      <c r="I3094">
        <v>5.8237329999999998</v>
      </c>
      <c r="J3094">
        <v>6.047364</v>
      </c>
      <c r="K3094">
        <v>6.2388899999999996</v>
      </c>
      <c r="L3094" s="5">
        <v>6.401726</v>
      </c>
      <c r="M3094">
        <v>6.5392000000000001</v>
      </c>
      <c r="N3094">
        <v>6.6544930000000004</v>
      </c>
      <c r="O3094">
        <v>6.7505850000000001</v>
      </c>
      <c r="P3094">
        <v>6.8302110000000003</v>
      </c>
      <c r="Q3094">
        <v>6.8958409999999999</v>
      </c>
      <c r="R3094">
        <v>6.9496659999999997</v>
      </c>
      <c r="S3094">
        <v>6.9936069999999999</v>
      </c>
      <c r="T3094">
        <v>7.0293279999999996</v>
      </c>
      <c r="U3094">
        <v>7.0582510000000003</v>
      </c>
      <c r="V3094">
        <v>7.0815849999999996</v>
      </c>
      <c r="W3094">
        <v>7.1003449999999999</v>
      </c>
      <c r="X3094">
        <v>7.1153810000000002</v>
      </c>
      <c r="Y3094">
        <v>7.1273970000000002</v>
      </c>
      <c r="Z3094">
        <v>7.1369720000000001</v>
      </c>
      <c r="AA3094">
        <v>7.1445829999999999</v>
      </c>
      <c r="AB3094">
        <v>7.1506179999999997</v>
      </c>
      <c r="AC3094">
        <v>7.155392</v>
      </c>
      <c r="AD3094">
        <v>7.1591620000000002</v>
      </c>
      <c r="AE3094">
        <v>7.1621309999999996</v>
      </c>
      <c r="AF3094">
        <v>7.1644670000000001</v>
      </c>
    </row>
    <row r="3095" spans="1:32" x14ac:dyDescent="0.2">
      <c r="A3095" s="8">
        <v>44509</v>
      </c>
      <c r="B3095">
        <v>3.023409</v>
      </c>
      <c r="C3095">
        <v>3.5581689999999999</v>
      </c>
      <c r="D3095">
        <v>4.0697000000000001</v>
      </c>
      <c r="E3095">
        <v>4.5178279999999997</v>
      </c>
      <c r="F3095">
        <v>4.9105549999999996</v>
      </c>
      <c r="G3095">
        <v>5.2537929999999999</v>
      </c>
      <c r="H3095">
        <v>5.5524199999999997</v>
      </c>
      <c r="I3095">
        <v>5.8108060000000004</v>
      </c>
      <c r="J3095">
        <v>6.0330539999999999</v>
      </c>
      <c r="K3095">
        <v>6.2230730000000003</v>
      </c>
      <c r="L3095" s="5">
        <v>6.3845840000000003</v>
      </c>
      <c r="M3095">
        <v>6.5210889999999999</v>
      </c>
      <c r="N3095">
        <v>6.6358449999999998</v>
      </c>
      <c r="O3095">
        <v>6.7318290000000003</v>
      </c>
      <c r="P3095">
        <v>6.8117349999999997</v>
      </c>
      <c r="Q3095">
        <v>6.8779630000000003</v>
      </c>
      <c r="R3095">
        <v>6.9326280000000002</v>
      </c>
      <c r="S3095">
        <v>6.977576</v>
      </c>
      <c r="T3095">
        <v>7.0144019999999996</v>
      </c>
      <c r="U3095">
        <v>7.044473</v>
      </c>
      <c r="V3095">
        <v>7.0689520000000003</v>
      </c>
      <c r="W3095">
        <v>7.0888200000000001</v>
      </c>
      <c r="X3095">
        <v>7.1049020000000001</v>
      </c>
      <c r="Y3095">
        <v>7.1178860000000004</v>
      </c>
      <c r="Z3095">
        <v>7.1283430000000001</v>
      </c>
      <c r="AA3095">
        <v>7.1367459999999996</v>
      </c>
      <c r="AB3095">
        <v>7.1434850000000001</v>
      </c>
      <c r="AC3095">
        <v>7.1488779999999998</v>
      </c>
      <c r="AD3095">
        <v>7.1531849999999997</v>
      </c>
      <c r="AE3095">
        <v>7.1566200000000002</v>
      </c>
      <c r="AF3095">
        <v>7.1593540000000004</v>
      </c>
    </row>
    <row r="3096" spans="1:32" x14ac:dyDescent="0.2">
      <c r="A3096" s="8">
        <v>44510</v>
      </c>
      <c r="B3096">
        <v>3.028537</v>
      </c>
      <c r="C3096">
        <v>3.5623420000000001</v>
      </c>
      <c r="D3096">
        <v>4.0730810000000002</v>
      </c>
      <c r="E3096">
        <v>4.5202090000000004</v>
      </c>
      <c r="F3096">
        <v>4.9115510000000002</v>
      </c>
      <c r="G3096">
        <v>5.2530140000000003</v>
      </c>
      <c r="H3096">
        <v>5.54955</v>
      </c>
      <c r="I3096">
        <v>5.8056390000000002</v>
      </c>
      <c r="J3096">
        <v>6.0254890000000003</v>
      </c>
      <c r="K3096">
        <v>6.2131049999999997</v>
      </c>
      <c r="L3096" s="5">
        <v>6.3722830000000004</v>
      </c>
      <c r="M3096">
        <v>6.5065790000000003</v>
      </c>
      <c r="N3096">
        <v>6.6192859999999998</v>
      </c>
      <c r="O3096">
        <v>6.7134049999999998</v>
      </c>
      <c r="P3096">
        <v>6.7916350000000003</v>
      </c>
      <c r="Q3096">
        <v>6.856376</v>
      </c>
      <c r="R3096">
        <v>6.9097379999999999</v>
      </c>
      <c r="S3096">
        <v>6.9535530000000003</v>
      </c>
      <c r="T3096">
        <v>6.9894030000000003</v>
      </c>
      <c r="U3096">
        <v>7.0186380000000002</v>
      </c>
      <c r="V3096">
        <v>7.0424069999999999</v>
      </c>
      <c r="W3096">
        <v>7.0616750000000001</v>
      </c>
      <c r="X3096">
        <v>7.0772529999999998</v>
      </c>
      <c r="Y3096">
        <v>7.0898159999999999</v>
      </c>
      <c r="Z3096">
        <v>7.0999220000000003</v>
      </c>
      <c r="AA3096">
        <v>7.1080350000000001</v>
      </c>
      <c r="AB3096">
        <v>7.1145329999999998</v>
      </c>
      <c r="AC3096">
        <v>7.1197280000000003</v>
      </c>
      <c r="AD3096">
        <v>7.1238739999999998</v>
      </c>
      <c r="AE3096">
        <v>7.1271750000000003</v>
      </c>
      <c r="AF3096">
        <v>7.1298009999999996</v>
      </c>
    </row>
    <row r="3097" spans="1:32" x14ac:dyDescent="0.2">
      <c r="A3097" s="8">
        <v>44511</v>
      </c>
      <c r="B3097">
        <v>3.0505300000000002</v>
      </c>
      <c r="C3097">
        <v>3.5656110000000001</v>
      </c>
      <c r="D3097">
        <v>4.0665899999999997</v>
      </c>
      <c r="E3097">
        <v>4.5103619999999998</v>
      </c>
      <c r="F3097">
        <v>4.9017489999999997</v>
      </c>
      <c r="G3097">
        <v>5.244872</v>
      </c>
      <c r="H3097">
        <v>5.5436649999999998</v>
      </c>
      <c r="I3097">
        <v>5.8020550000000002</v>
      </c>
      <c r="J3097">
        <v>6.0239820000000002</v>
      </c>
      <c r="K3097">
        <v>6.2133450000000003</v>
      </c>
      <c r="L3097" s="5">
        <v>6.3739210000000002</v>
      </c>
      <c r="M3097">
        <v>6.509296</v>
      </c>
      <c r="N3097">
        <v>6.6228100000000003</v>
      </c>
      <c r="O3097">
        <v>6.7175130000000003</v>
      </c>
      <c r="P3097">
        <v>6.7961539999999996</v>
      </c>
      <c r="Q3097">
        <v>6.8611760000000004</v>
      </c>
      <c r="R3097">
        <v>6.91472</v>
      </c>
      <c r="S3097">
        <v>6.9586480000000002</v>
      </c>
      <c r="T3097">
        <v>6.9945620000000002</v>
      </c>
      <c r="U3097">
        <v>7.0238290000000001</v>
      </c>
      <c r="V3097">
        <v>7.0476070000000002</v>
      </c>
      <c r="W3097">
        <v>7.066872</v>
      </c>
      <c r="X3097">
        <v>7.0824389999999999</v>
      </c>
      <c r="Y3097">
        <v>7.0949869999999997</v>
      </c>
      <c r="Z3097">
        <v>7.1050769999999996</v>
      </c>
      <c r="AA3097">
        <v>7.1131739999999999</v>
      </c>
      <c r="AB3097">
        <v>7.1196580000000003</v>
      </c>
      <c r="AC3097">
        <v>7.1248399999999998</v>
      </c>
      <c r="AD3097">
        <v>7.1289749999999996</v>
      </c>
      <c r="AE3097">
        <v>7.1322669999999997</v>
      </c>
      <c r="AF3097">
        <v>7.1348849999999997</v>
      </c>
    </row>
    <row r="3098" spans="1:32" x14ac:dyDescent="0.2">
      <c r="A3098" s="8">
        <v>44512</v>
      </c>
      <c r="B3098">
        <v>3.014119</v>
      </c>
      <c r="C3098">
        <v>3.5532210000000002</v>
      </c>
      <c r="D3098">
        <v>4.0693530000000004</v>
      </c>
      <c r="E3098">
        <v>4.5209250000000001</v>
      </c>
      <c r="F3098">
        <v>4.9155829999999998</v>
      </c>
      <c r="G3098">
        <v>5.2592739999999996</v>
      </c>
      <c r="H3098">
        <v>5.5570930000000001</v>
      </c>
      <c r="I3098">
        <v>5.8137030000000003</v>
      </c>
      <c r="J3098">
        <v>6.0334950000000003</v>
      </c>
      <c r="K3098">
        <v>6.2206390000000003</v>
      </c>
      <c r="L3098" s="5">
        <v>6.3790699999999996</v>
      </c>
      <c r="M3098">
        <v>6.5124570000000004</v>
      </c>
      <c r="N3098">
        <v>6.6241770000000004</v>
      </c>
      <c r="O3098">
        <v>6.7172929999999997</v>
      </c>
      <c r="P3098">
        <v>6.7945500000000001</v>
      </c>
      <c r="Q3098">
        <v>6.8583749999999997</v>
      </c>
      <c r="R3098">
        <v>6.9108929999999997</v>
      </c>
      <c r="S3098">
        <v>6.9539479999999996</v>
      </c>
      <c r="T3098">
        <v>6.9891220000000001</v>
      </c>
      <c r="U3098">
        <v>7.0177649999999998</v>
      </c>
      <c r="V3098">
        <v>7.0410199999999996</v>
      </c>
      <c r="W3098">
        <v>7.0598460000000003</v>
      </c>
      <c r="X3098">
        <v>7.0750460000000004</v>
      </c>
      <c r="Y3098">
        <v>7.0872890000000002</v>
      </c>
      <c r="Z3098">
        <v>7.0971260000000003</v>
      </c>
      <c r="AA3098">
        <v>7.1050129999999996</v>
      </c>
      <c r="AB3098">
        <v>7.1113239999999998</v>
      </c>
      <c r="AC3098">
        <v>7.1163629999999998</v>
      </c>
      <c r="AD3098">
        <v>7.1203789999999998</v>
      </c>
      <c r="AE3098">
        <v>7.1235749999999998</v>
      </c>
      <c r="AF3098">
        <v>7.1261140000000003</v>
      </c>
    </row>
    <row r="3099" spans="1:32" x14ac:dyDescent="0.2">
      <c r="A3099" s="8">
        <v>44515</v>
      </c>
      <c r="B3099">
        <v>3.0903839999999998</v>
      </c>
      <c r="C3099">
        <v>3.5845470000000001</v>
      </c>
      <c r="D3099">
        <v>4.0755619999999997</v>
      </c>
      <c r="E3099">
        <v>4.516508</v>
      </c>
      <c r="F3099">
        <v>4.9083810000000003</v>
      </c>
      <c r="G3099">
        <v>5.2531610000000004</v>
      </c>
      <c r="H3099">
        <v>5.5536700000000003</v>
      </c>
      <c r="I3099">
        <v>5.8133299999999997</v>
      </c>
      <c r="J3099">
        <v>6.0359179999999997</v>
      </c>
      <c r="K3099">
        <v>6.2253480000000003</v>
      </c>
      <c r="L3099" s="5">
        <v>6.3854959999999998</v>
      </c>
      <c r="M3099">
        <v>6.5200750000000003</v>
      </c>
      <c r="N3099">
        <v>6.6325440000000002</v>
      </c>
      <c r="O3099">
        <v>6.726064</v>
      </c>
      <c r="P3099">
        <v>6.8034670000000004</v>
      </c>
      <c r="Q3099">
        <v>6.8672599999999999</v>
      </c>
      <c r="R3099">
        <v>6.9196289999999996</v>
      </c>
      <c r="S3099">
        <v>6.9624649999999999</v>
      </c>
      <c r="T3099">
        <v>6.9973869999999998</v>
      </c>
      <c r="U3099">
        <v>7.0257670000000001</v>
      </c>
      <c r="V3099">
        <v>7.0487650000000004</v>
      </c>
      <c r="W3099">
        <v>7.0673510000000004</v>
      </c>
      <c r="X3099">
        <v>7.0823340000000004</v>
      </c>
      <c r="Y3099">
        <v>7.0943829999999997</v>
      </c>
      <c r="Z3099">
        <v>7.1040520000000003</v>
      </c>
      <c r="AA3099">
        <v>7.1117949999999999</v>
      </c>
      <c r="AB3099">
        <v>7.1179839999999999</v>
      </c>
      <c r="AC3099">
        <v>7.1229209999999998</v>
      </c>
      <c r="AD3099">
        <v>7.1268520000000004</v>
      </c>
      <c r="AE3099">
        <v>7.1299780000000004</v>
      </c>
      <c r="AF3099">
        <v>7.1324589999999999</v>
      </c>
    </row>
    <row r="3100" spans="1:32" x14ac:dyDescent="0.2">
      <c r="A3100" s="8">
        <v>44516</v>
      </c>
      <c r="B3100">
        <v>3.0058240000000001</v>
      </c>
      <c r="C3100">
        <v>3.5317669999999999</v>
      </c>
      <c r="D3100">
        <v>4.0442159999999996</v>
      </c>
      <c r="E3100">
        <v>4.498348</v>
      </c>
      <c r="F3100">
        <v>4.898447</v>
      </c>
      <c r="G3100">
        <v>5.2483550000000001</v>
      </c>
      <c r="H3100">
        <v>5.551952</v>
      </c>
      <c r="I3100">
        <v>5.8132820000000001</v>
      </c>
      <c r="J3100">
        <v>6.0365099999999998</v>
      </c>
      <c r="K3100">
        <v>6.2258120000000003</v>
      </c>
      <c r="L3100" s="5">
        <v>6.3852599999999997</v>
      </c>
      <c r="M3100">
        <v>6.5187179999999998</v>
      </c>
      <c r="N3100">
        <v>6.6297759999999997</v>
      </c>
      <c r="O3100">
        <v>6.7216990000000001</v>
      </c>
      <c r="P3100">
        <v>6.7974069999999998</v>
      </c>
      <c r="Q3100">
        <v>6.8594759999999999</v>
      </c>
      <c r="R3100">
        <v>6.9101489999999997</v>
      </c>
      <c r="S3100">
        <v>6.9513559999999996</v>
      </c>
      <c r="T3100">
        <v>6.9847450000000002</v>
      </c>
      <c r="U3100">
        <v>7.0117079999999996</v>
      </c>
      <c r="V3100">
        <v>7.0334139999999996</v>
      </c>
      <c r="W3100">
        <v>7.0508369999999996</v>
      </c>
      <c r="X3100">
        <v>7.0647830000000003</v>
      </c>
      <c r="Y3100">
        <v>7.0759189999999998</v>
      </c>
      <c r="Z3100">
        <v>7.0847899999999999</v>
      </c>
      <c r="AA3100">
        <v>7.0918390000000002</v>
      </c>
      <c r="AB3100">
        <v>7.0974310000000003</v>
      </c>
      <c r="AC3100">
        <v>7.1018559999999997</v>
      </c>
      <c r="AD3100">
        <v>7.105353</v>
      </c>
      <c r="AE3100">
        <v>7.1081110000000001</v>
      </c>
      <c r="AF3100">
        <v>7.1102819999999998</v>
      </c>
    </row>
    <row r="3101" spans="1:32" x14ac:dyDescent="0.2">
      <c r="A3101" s="8">
        <v>44517</v>
      </c>
      <c r="B3101">
        <v>3.0205950000000001</v>
      </c>
      <c r="C3101">
        <v>3.5340729999999998</v>
      </c>
      <c r="D3101">
        <v>4.0394899999999998</v>
      </c>
      <c r="E3101">
        <v>4.4903300000000002</v>
      </c>
      <c r="F3101">
        <v>4.8889880000000003</v>
      </c>
      <c r="G3101">
        <v>5.2382540000000004</v>
      </c>
      <c r="H3101">
        <v>5.5414529999999997</v>
      </c>
      <c r="I3101">
        <v>5.8023709999999999</v>
      </c>
      <c r="J3101">
        <v>6.025074</v>
      </c>
      <c r="K3101">
        <v>6.2137270000000004</v>
      </c>
      <c r="L3101" s="5">
        <v>6.3724259999999999</v>
      </c>
      <c r="M3101">
        <v>6.5050780000000001</v>
      </c>
      <c r="N3101">
        <v>6.61531</v>
      </c>
      <c r="O3101">
        <v>6.7064199999999996</v>
      </c>
      <c r="P3101">
        <v>6.7813559999999997</v>
      </c>
      <c r="Q3101">
        <v>6.8427090000000002</v>
      </c>
      <c r="R3101">
        <v>6.8927310000000004</v>
      </c>
      <c r="S3101">
        <v>6.9333590000000003</v>
      </c>
      <c r="T3101">
        <v>6.9662389999999998</v>
      </c>
      <c r="U3101">
        <v>6.9927599999999996</v>
      </c>
      <c r="V3101">
        <v>7.014087</v>
      </c>
      <c r="W3101">
        <v>7.0311870000000001</v>
      </c>
      <c r="X3101">
        <v>7.0448620000000002</v>
      </c>
      <c r="Y3101">
        <v>7.055771</v>
      </c>
      <c r="Z3101">
        <v>7.0644520000000002</v>
      </c>
      <c r="AA3101">
        <v>7.0713460000000001</v>
      </c>
      <c r="AB3101">
        <v>7.0768089999999999</v>
      </c>
      <c r="AC3101">
        <v>7.0811299999999999</v>
      </c>
      <c r="AD3101">
        <v>7.0845409999999998</v>
      </c>
      <c r="AE3101">
        <v>7.0872289999999998</v>
      </c>
      <c r="AF3101">
        <v>7.0893439999999996</v>
      </c>
    </row>
    <row r="3102" spans="1:32" x14ac:dyDescent="0.2">
      <c r="A3102" s="8">
        <v>44518</v>
      </c>
      <c r="B3102">
        <v>3.0238830000000001</v>
      </c>
      <c r="C3102">
        <v>3.5385490000000002</v>
      </c>
      <c r="D3102">
        <v>4.0432519999999998</v>
      </c>
      <c r="E3102">
        <v>4.492578</v>
      </c>
      <c r="F3102">
        <v>4.8896350000000002</v>
      </c>
      <c r="G3102">
        <v>5.237546</v>
      </c>
      <c r="H3102">
        <v>5.5397559999999997</v>
      </c>
      <c r="I3102">
        <v>5.8000559999999997</v>
      </c>
      <c r="J3102">
        <v>6.0224640000000003</v>
      </c>
      <c r="K3102">
        <v>6.2110760000000003</v>
      </c>
      <c r="L3102" s="5">
        <v>6.3699209999999997</v>
      </c>
      <c r="M3102">
        <v>6.5028430000000004</v>
      </c>
      <c r="N3102">
        <v>6.6134190000000004</v>
      </c>
      <c r="O3102">
        <v>6.7049099999999999</v>
      </c>
      <c r="P3102">
        <v>6.780233</v>
      </c>
      <c r="Q3102">
        <v>6.8419610000000004</v>
      </c>
      <c r="R3102">
        <v>6.8923350000000001</v>
      </c>
      <c r="S3102">
        <v>6.9332830000000003</v>
      </c>
      <c r="T3102">
        <v>6.9664479999999998</v>
      </c>
      <c r="U3102">
        <v>6.99322</v>
      </c>
      <c r="V3102">
        <v>7.0147630000000003</v>
      </c>
      <c r="W3102">
        <v>7.0320489999999998</v>
      </c>
      <c r="X3102">
        <v>7.0458809999999996</v>
      </c>
      <c r="Y3102">
        <v>7.056921</v>
      </c>
      <c r="Z3102">
        <v>7.0657129999999997</v>
      </c>
      <c r="AA3102">
        <v>7.0726969999999998</v>
      </c>
      <c r="AB3102">
        <v>7.0782350000000003</v>
      </c>
      <c r="AC3102">
        <v>7.0826180000000001</v>
      </c>
      <c r="AD3102">
        <v>7.0860789999999998</v>
      </c>
      <c r="AE3102">
        <v>7.0888080000000002</v>
      </c>
      <c r="AF3102">
        <v>7.0909560000000003</v>
      </c>
    </row>
    <row r="3103" spans="1:32" x14ac:dyDescent="0.2">
      <c r="A3103" s="8">
        <v>44519</v>
      </c>
      <c r="B3103">
        <v>3.046227</v>
      </c>
      <c r="C3103">
        <v>3.5089039999999998</v>
      </c>
      <c r="D3103">
        <v>3.9982510000000002</v>
      </c>
      <c r="E3103">
        <v>4.4527289999999997</v>
      </c>
      <c r="F3103">
        <v>4.8624720000000003</v>
      </c>
      <c r="G3103">
        <v>5.223954</v>
      </c>
      <c r="H3103">
        <v>5.5376180000000002</v>
      </c>
      <c r="I3103">
        <v>5.8062509999999996</v>
      </c>
      <c r="J3103">
        <v>6.0338890000000003</v>
      </c>
      <c r="K3103">
        <v>6.2250990000000002</v>
      </c>
      <c r="L3103" s="5">
        <v>6.384525</v>
      </c>
      <c r="M3103">
        <v>6.5166120000000003</v>
      </c>
      <c r="N3103">
        <v>6.6254499999999998</v>
      </c>
      <c r="O3103">
        <v>6.7147009999999998</v>
      </c>
      <c r="P3103">
        <v>6.7875819999999996</v>
      </c>
      <c r="Q3103">
        <v>6.84687</v>
      </c>
      <c r="R3103">
        <v>6.8949389999999999</v>
      </c>
      <c r="S3103">
        <v>6.9337929999999997</v>
      </c>
      <c r="T3103">
        <v>6.9651120000000004</v>
      </c>
      <c r="U3103">
        <v>6.9902930000000003</v>
      </c>
      <c r="V3103">
        <v>7.0104930000000003</v>
      </c>
      <c r="W3103">
        <v>7.026662</v>
      </c>
      <c r="X3103">
        <v>7.0395810000000001</v>
      </c>
      <c r="Y3103">
        <v>7.0498820000000002</v>
      </c>
      <c r="Z3103">
        <v>7.058084</v>
      </c>
      <c r="AA3103">
        <v>7.064603</v>
      </c>
      <c r="AB3103">
        <v>7.0697770000000002</v>
      </c>
      <c r="AC3103">
        <v>7.0738779999999997</v>
      </c>
      <c r="AD3103">
        <v>7.0771240000000004</v>
      </c>
      <c r="AE3103">
        <v>7.0796910000000004</v>
      </c>
      <c r="AF3103">
        <v>7.0817180000000004</v>
      </c>
    </row>
    <row r="3104" spans="1:32" x14ac:dyDescent="0.2">
      <c r="A3104" s="8">
        <v>44522</v>
      </c>
      <c r="B3104">
        <v>3.0844879999999999</v>
      </c>
      <c r="C3104">
        <v>3.5351539999999999</v>
      </c>
      <c r="D3104">
        <v>4.0143360000000001</v>
      </c>
      <c r="E3104">
        <v>4.4612420000000004</v>
      </c>
      <c r="F3104">
        <v>4.8655200000000001</v>
      </c>
      <c r="G3104">
        <v>5.2232019999999997</v>
      </c>
      <c r="H3104">
        <v>5.5343470000000003</v>
      </c>
      <c r="I3104">
        <v>5.8014200000000002</v>
      </c>
      <c r="J3104">
        <v>6.0282</v>
      </c>
      <c r="K3104">
        <v>6.2190500000000002</v>
      </c>
      <c r="L3104" s="5">
        <v>6.3784590000000003</v>
      </c>
      <c r="M3104">
        <v>6.510751</v>
      </c>
      <c r="N3104">
        <v>6.619929</v>
      </c>
      <c r="O3104">
        <v>6.7095950000000002</v>
      </c>
      <c r="P3104">
        <v>6.7829189999999997</v>
      </c>
      <c r="Q3104">
        <v>6.842651</v>
      </c>
      <c r="R3104">
        <v>6.8911429999999996</v>
      </c>
      <c r="S3104">
        <v>6.9303889999999999</v>
      </c>
      <c r="T3104">
        <v>6.9620629999999997</v>
      </c>
      <c r="U3104">
        <v>6.9875610000000004</v>
      </c>
      <c r="V3104">
        <v>7.0080390000000001</v>
      </c>
      <c r="W3104">
        <v>7.0244489999999997</v>
      </c>
      <c r="X3104">
        <v>7.0375740000000002</v>
      </c>
      <c r="Y3104">
        <v>7.0480520000000002</v>
      </c>
      <c r="Z3104">
        <v>7.0564020000000003</v>
      </c>
      <c r="AA3104">
        <v>7.0630459999999999</v>
      </c>
      <c r="AB3104">
        <v>7.0683249999999997</v>
      </c>
      <c r="AC3104">
        <v>7.0725129999999998</v>
      </c>
      <c r="AD3104">
        <v>7.075831</v>
      </c>
      <c r="AE3104">
        <v>7.0784570000000002</v>
      </c>
      <c r="AF3104">
        <v>7.0805319999999998</v>
      </c>
    </row>
    <row r="3105" spans="1:32" x14ac:dyDescent="0.2">
      <c r="A3105" s="8">
        <v>44523</v>
      </c>
      <c r="B3105">
        <v>2.9931930000000002</v>
      </c>
      <c r="C3105">
        <v>3.4909020000000002</v>
      </c>
      <c r="D3105">
        <v>3.9997910000000001</v>
      </c>
      <c r="E3105">
        <v>4.4624459999999999</v>
      </c>
      <c r="F3105">
        <v>4.8742200000000002</v>
      </c>
      <c r="G3105">
        <v>5.2347190000000001</v>
      </c>
      <c r="H3105">
        <v>5.5461989999999997</v>
      </c>
      <c r="I3105">
        <v>5.8124310000000001</v>
      </c>
      <c r="J3105">
        <v>6.0379430000000003</v>
      </c>
      <c r="K3105">
        <v>6.2275</v>
      </c>
      <c r="L3105" s="5">
        <v>6.3857809999999997</v>
      </c>
      <c r="M3105">
        <v>6.5171849999999996</v>
      </c>
      <c r="N3105">
        <v>6.6257219999999997</v>
      </c>
      <c r="O3105">
        <v>6.7149660000000004</v>
      </c>
      <c r="P3105">
        <v>6.7880500000000001</v>
      </c>
      <c r="Q3105">
        <v>6.8476809999999997</v>
      </c>
      <c r="R3105">
        <v>6.8961750000000004</v>
      </c>
      <c r="S3105">
        <v>6.9354940000000003</v>
      </c>
      <c r="T3105">
        <v>6.9672840000000003</v>
      </c>
      <c r="U3105">
        <v>6.9929230000000002</v>
      </c>
      <c r="V3105">
        <v>7.0135519999999998</v>
      </c>
      <c r="W3105">
        <v>7.0301140000000002</v>
      </c>
      <c r="X3105">
        <v>7.0433839999999996</v>
      </c>
      <c r="Y3105">
        <v>7.0539959999999997</v>
      </c>
      <c r="Z3105">
        <v>7.062468</v>
      </c>
      <c r="AA3105">
        <v>7.0692199999999996</v>
      </c>
      <c r="AB3105">
        <v>7.0745930000000001</v>
      </c>
      <c r="AC3105">
        <v>7.0788630000000001</v>
      </c>
      <c r="AD3105">
        <v>7.0822500000000002</v>
      </c>
      <c r="AE3105">
        <v>7.0849349999999998</v>
      </c>
      <c r="AF3105">
        <v>7.0870600000000001</v>
      </c>
    </row>
    <row r="3106" spans="1:32" x14ac:dyDescent="0.2">
      <c r="A3106" s="8">
        <v>44524</v>
      </c>
      <c r="B3106">
        <v>2.9311150000000001</v>
      </c>
      <c r="C3106">
        <v>3.4601500000000001</v>
      </c>
      <c r="D3106">
        <v>3.986672</v>
      </c>
      <c r="E3106">
        <v>4.4572240000000001</v>
      </c>
      <c r="F3106">
        <v>4.8718690000000002</v>
      </c>
      <c r="G3106">
        <v>5.2329509999999999</v>
      </c>
      <c r="H3106">
        <v>5.5442349999999996</v>
      </c>
      <c r="I3106">
        <v>5.8102619999999998</v>
      </c>
      <c r="J3106">
        <v>6.0358879999999999</v>
      </c>
      <c r="K3106">
        <v>6.2259710000000004</v>
      </c>
      <c r="L3106" s="5">
        <v>6.3851589999999998</v>
      </c>
      <c r="M3106">
        <v>6.5177659999999999</v>
      </c>
      <c r="N3106">
        <v>6.6276999999999999</v>
      </c>
      <c r="O3106">
        <v>6.7184429999999997</v>
      </c>
      <c r="P3106">
        <v>6.79305</v>
      </c>
      <c r="Q3106">
        <v>6.8541679999999996</v>
      </c>
      <c r="R3106">
        <v>6.9040710000000001</v>
      </c>
      <c r="S3106">
        <v>6.9446919999999999</v>
      </c>
      <c r="T3106">
        <v>6.9776639999999999</v>
      </c>
      <c r="U3106">
        <v>7.0043569999999997</v>
      </c>
      <c r="V3106">
        <v>7.0259159999999996</v>
      </c>
      <c r="W3106">
        <v>7.0432870000000003</v>
      </c>
      <c r="X3106">
        <v>7.0572540000000004</v>
      </c>
      <c r="Y3106">
        <v>7.0684630000000004</v>
      </c>
      <c r="Z3106">
        <v>7.0774400000000002</v>
      </c>
      <c r="AA3106">
        <v>7.084619</v>
      </c>
      <c r="AB3106">
        <v>7.0903489999999998</v>
      </c>
      <c r="AC3106">
        <v>7.0949159999999996</v>
      </c>
      <c r="AD3106">
        <v>7.0985500000000004</v>
      </c>
      <c r="AE3106">
        <v>7.1014379999999999</v>
      </c>
      <c r="AF3106">
        <v>7.1037309999999998</v>
      </c>
    </row>
    <row r="3107" spans="1:32" x14ac:dyDescent="0.2">
      <c r="A3107" s="8">
        <v>44525</v>
      </c>
      <c r="B3107">
        <v>2.9145750000000001</v>
      </c>
      <c r="C3107">
        <v>3.4369299999999998</v>
      </c>
      <c r="D3107">
        <v>3.9639489999999999</v>
      </c>
      <c r="E3107">
        <v>4.4386979999999996</v>
      </c>
      <c r="F3107">
        <v>4.8586590000000003</v>
      </c>
      <c r="G3107">
        <v>5.224837</v>
      </c>
      <c r="H3107">
        <v>5.5403909999999996</v>
      </c>
      <c r="I3107">
        <v>5.8096719999999999</v>
      </c>
      <c r="J3107">
        <v>6.0375699999999997</v>
      </c>
      <c r="K3107">
        <v>6.2290749999999999</v>
      </c>
      <c r="L3107" s="5">
        <v>6.3890039999999999</v>
      </c>
      <c r="M3107">
        <v>6.5218379999999998</v>
      </c>
      <c r="N3107">
        <v>6.6316350000000002</v>
      </c>
      <c r="O3107">
        <v>6.7220000000000004</v>
      </c>
      <c r="P3107">
        <v>6.7960820000000002</v>
      </c>
      <c r="Q3107">
        <v>6.8566019999999996</v>
      </c>
      <c r="R3107">
        <v>6.9058849999999996</v>
      </c>
      <c r="S3107">
        <v>6.9459</v>
      </c>
      <c r="T3107">
        <v>6.9783010000000001</v>
      </c>
      <c r="U3107">
        <v>7.0044729999999999</v>
      </c>
      <c r="V3107">
        <v>7.0255650000000003</v>
      </c>
      <c r="W3107">
        <v>7.0425259999999996</v>
      </c>
      <c r="X3107">
        <v>7.0561379999999998</v>
      </c>
      <c r="Y3107">
        <v>7.067043</v>
      </c>
      <c r="Z3107">
        <v>7.0757630000000002</v>
      </c>
      <c r="AA3107">
        <v>7.0827249999999999</v>
      </c>
      <c r="AB3107">
        <v>7.0882740000000002</v>
      </c>
      <c r="AC3107">
        <v>7.0926920000000004</v>
      </c>
      <c r="AD3107">
        <v>7.096203</v>
      </c>
      <c r="AE3107">
        <v>7.0989909999999998</v>
      </c>
      <c r="AF3107">
        <v>7.1012019999999998</v>
      </c>
    </row>
    <row r="3108" spans="1:32" x14ac:dyDescent="0.2">
      <c r="A3108" s="8">
        <v>44526</v>
      </c>
      <c r="B3108">
        <v>2.9540769999999998</v>
      </c>
      <c r="C3108">
        <v>3.4608080000000001</v>
      </c>
      <c r="D3108">
        <v>3.9753799999999999</v>
      </c>
      <c r="E3108">
        <v>4.4415230000000001</v>
      </c>
      <c r="F3108">
        <v>4.8558560000000002</v>
      </c>
      <c r="G3108">
        <v>5.2186510000000004</v>
      </c>
      <c r="H3108">
        <v>5.5324689999999999</v>
      </c>
      <c r="I3108">
        <v>5.8011860000000004</v>
      </c>
      <c r="J3108">
        <v>6.0293200000000002</v>
      </c>
      <c r="K3108">
        <v>6.2215819999999997</v>
      </c>
      <c r="L3108" s="5">
        <v>6.3825799999999999</v>
      </c>
      <c r="M3108">
        <v>6.516642</v>
      </c>
      <c r="N3108">
        <v>6.6277220000000003</v>
      </c>
      <c r="O3108">
        <v>6.7193509999999996</v>
      </c>
      <c r="P3108">
        <v>6.7946330000000001</v>
      </c>
      <c r="Q3108">
        <v>6.8562620000000001</v>
      </c>
      <c r="R3108">
        <v>6.9065479999999999</v>
      </c>
      <c r="S3108">
        <v>6.9474549999999997</v>
      </c>
      <c r="T3108">
        <v>6.9806410000000003</v>
      </c>
      <c r="U3108">
        <v>7.0074940000000003</v>
      </c>
      <c r="V3108">
        <v>7.029172</v>
      </c>
      <c r="W3108">
        <v>7.0466350000000002</v>
      </c>
      <c r="X3108">
        <v>7.0606720000000003</v>
      </c>
      <c r="Y3108">
        <v>7.0719349999999999</v>
      </c>
      <c r="Z3108">
        <v>7.0809550000000003</v>
      </c>
      <c r="AA3108">
        <v>7.0881679999999996</v>
      </c>
      <c r="AB3108">
        <v>7.0939259999999997</v>
      </c>
      <c r="AC3108">
        <v>7.098516</v>
      </c>
      <c r="AD3108">
        <v>7.102169</v>
      </c>
      <c r="AE3108">
        <v>7.1050740000000001</v>
      </c>
      <c r="AF3108">
        <v>7.10738</v>
      </c>
    </row>
    <row r="3109" spans="1:32" x14ac:dyDescent="0.2">
      <c r="A3109" s="8">
        <v>44529</v>
      </c>
      <c r="B3109">
        <v>2.9896880000000001</v>
      </c>
      <c r="C3109">
        <v>3.4695830000000001</v>
      </c>
      <c r="D3109">
        <v>3.9728379999999999</v>
      </c>
      <c r="E3109">
        <v>4.437576</v>
      </c>
      <c r="F3109">
        <v>4.854984</v>
      </c>
      <c r="G3109">
        <v>5.2222730000000004</v>
      </c>
      <c r="H3109">
        <v>5.5404039999999997</v>
      </c>
      <c r="I3109">
        <v>5.8125249999999999</v>
      </c>
      <c r="J3109">
        <v>6.042929</v>
      </c>
      <c r="K3109">
        <v>6.2363619999999997</v>
      </c>
      <c r="L3109" s="5">
        <v>6.3975989999999996</v>
      </c>
      <c r="M3109">
        <v>6.531174</v>
      </c>
      <c r="N3109">
        <v>6.6412459999999998</v>
      </c>
      <c r="O3109">
        <v>6.7315269999999998</v>
      </c>
      <c r="P3109">
        <v>6.8052700000000002</v>
      </c>
      <c r="Q3109">
        <v>6.8652850000000001</v>
      </c>
      <c r="R3109">
        <v>6.913964</v>
      </c>
      <c r="S3109">
        <v>6.9533329999999998</v>
      </c>
      <c r="T3109">
        <v>6.9850849999999998</v>
      </c>
      <c r="U3109">
        <v>7.0106310000000001</v>
      </c>
      <c r="V3109">
        <v>7.0311380000000003</v>
      </c>
      <c r="W3109">
        <v>7.0475640000000004</v>
      </c>
      <c r="X3109">
        <v>7.0606980000000004</v>
      </c>
      <c r="Y3109">
        <v>7.0711789999999999</v>
      </c>
      <c r="Z3109">
        <v>7.0795310000000002</v>
      </c>
      <c r="AA3109">
        <v>7.0861749999999999</v>
      </c>
      <c r="AB3109">
        <v>7.0914520000000003</v>
      </c>
      <c r="AC3109">
        <v>7.0956390000000003</v>
      </c>
      <c r="AD3109">
        <v>7.0989560000000003</v>
      </c>
      <c r="AE3109">
        <v>7.1015810000000004</v>
      </c>
      <c r="AF3109">
        <v>7.103656</v>
      </c>
    </row>
    <row r="3110" spans="1:32" x14ac:dyDescent="0.2">
      <c r="A3110" s="8">
        <v>44530</v>
      </c>
      <c r="B3110">
        <v>2.8872149999999999</v>
      </c>
      <c r="C3110">
        <v>3.4087670000000001</v>
      </c>
      <c r="D3110">
        <v>3.943584</v>
      </c>
      <c r="E3110">
        <v>4.429449</v>
      </c>
      <c r="F3110">
        <v>4.8606020000000001</v>
      </c>
      <c r="G3110">
        <v>5.2364699999999997</v>
      </c>
      <c r="H3110">
        <v>5.5596120000000004</v>
      </c>
      <c r="I3110">
        <v>5.8343220000000002</v>
      </c>
      <c r="J3110">
        <v>6.0657079999999999</v>
      </c>
      <c r="K3110">
        <v>6.2590940000000002</v>
      </c>
      <c r="L3110" s="5">
        <v>6.4196530000000003</v>
      </c>
      <c r="M3110">
        <v>6.5521979999999997</v>
      </c>
      <c r="N3110">
        <v>6.6610709999999997</v>
      </c>
      <c r="O3110">
        <v>6.7501069999999999</v>
      </c>
      <c r="P3110">
        <v>6.8226370000000003</v>
      </c>
      <c r="Q3110">
        <v>6.881513</v>
      </c>
      <c r="R3110">
        <v>6.929157</v>
      </c>
      <c r="S3110">
        <v>6.9675989999999999</v>
      </c>
      <c r="T3110">
        <v>6.9985379999999999</v>
      </c>
      <c r="U3110">
        <v>7.0233780000000001</v>
      </c>
      <c r="V3110">
        <v>7.0432779999999999</v>
      </c>
      <c r="W3110">
        <v>7.0591869999999997</v>
      </c>
      <c r="X3110">
        <v>7.0718839999999998</v>
      </c>
      <c r="Y3110">
        <v>7.0819979999999996</v>
      </c>
      <c r="Z3110">
        <v>7.0900420000000004</v>
      </c>
      <c r="AA3110">
        <v>7.0964299999999998</v>
      </c>
      <c r="AB3110">
        <v>7.1014949999999999</v>
      </c>
      <c r="AC3110">
        <v>7.1055070000000002</v>
      </c>
      <c r="AD3110">
        <v>7.1086799999999997</v>
      </c>
      <c r="AE3110">
        <v>7.1111870000000001</v>
      </c>
      <c r="AF3110">
        <v>7.1131650000000004</v>
      </c>
    </row>
    <row r="3111" spans="1:32" x14ac:dyDescent="0.2">
      <c r="A3111" s="8">
        <v>44531</v>
      </c>
      <c r="B3111">
        <v>2.9846789999999999</v>
      </c>
      <c r="C3111">
        <v>3.459946</v>
      </c>
      <c r="D3111">
        <v>3.9663059999999999</v>
      </c>
      <c r="E3111">
        <v>4.4377870000000001</v>
      </c>
      <c r="F3111">
        <v>4.8627330000000004</v>
      </c>
      <c r="G3111">
        <v>5.2368969999999999</v>
      </c>
      <c r="H3111">
        <v>5.5606049999999998</v>
      </c>
      <c r="I3111">
        <v>5.836843</v>
      </c>
      <c r="J3111">
        <v>6.0699889999999996</v>
      </c>
      <c r="K3111">
        <v>6.2649929999999996</v>
      </c>
      <c r="L3111" s="5">
        <v>6.4268669999999997</v>
      </c>
      <c r="M3111">
        <v>6.560378</v>
      </c>
      <c r="N3111">
        <v>6.6698909999999998</v>
      </c>
      <c r="O3111">
        <v>6.7592889999999999</v>
      </c>
      <c r="P3111">
        <v>6.8319609999999997</v>
      </c>
      <c r="Q3111">
        <v>6.8908149999999999</v>
      </c>
      <c r="R3111">
        <v>6.9383210000000002</v>
      </c>
      <c r="S3111">
        <v>6.976553</v>
      </c>
      <c r="T3111">
        <v>7.0072380000000001</v>
      </c>
      <c r="U3111">
        <v>7.0318069999999997</v>
      </c>
      <c r="V3111">
        <v>7.0514340000000004</v>
      </c>
      <c r="W3111">
        <v>7.0670820000000001</v>
      </c>
      <c r="X3111">
        <v>7.0795329999999996</v>
      </c>
      <c r="Y3111">
        <v>7.0894240000000002</v>
      </c>
      <c r="Z3111">
        <v>7.0972689999999998</v>
      </c>
      <c r="AA3111">
        <v>7.1034810000000004</v>
      </c>
      <c r="AB3111">
        <v>7.1083939999999997</v>
      </c>
      <c r="AC3111">
        <v>7.1122740000000002</v>
      </c>
      <c r="AD3111">
        <v>7.115335</v>
      </c>
      <c r="AE3111">
        <v>7.1177469999999996</v>
      </c>
      <c r="AF3111">
        <v>7.1196450000000002</v>
      </c>
    </row>
    <row r="3112" spans="1:32" x14ac:dyDescent="0.2">
      <c r="A3112" s="8">
        <v>44532</v>
      </c>
      <c r="B3112">
        <v>2.8817379999999999</v>
      </c>
      <c r="C3112">
        <v>3.438002</v>
      </c>
      <c r="D3112">
        <v>3.9832689999999999</v>
      </c>
      <c r="E3112">
        <v>4.4701870000000001</v>
      </c>
      <c r="F3112">
        <v>4.9013179999999998</v>
      </c>
      <c r="G3112">
        <v>5.2786590000000002</v>
      </c>
      <c r="H3112">
        <v>5.6048410000000004</v>
      </c>
      <c r="I3112">
        <v>5.8833880000000001</v>
      </c>
      <c r="J3112">
        <v>6.1185520000000002</v>
      </c>
      <c r="K3112">
        <v>6.3150139999999997</v>
      </c>
      <c r="L3112" s="5">
        <v>6.477582</v>
      </c>
      <c r="M3112">
        <v>6.6109429999999998</v>
      </c>
      <c r="N3112">
        <v>6.7194900000000004</v>
      </c>
      <c r="O3112">
        <v>6.8072179999999998</v>
      </c>
      <c r="P3112">
        <v>6.8776650000000004</v>
      </c>
      <c r="Q3112">
        <v>6.9339060000000003</v>
      </c>
      <c r="R3112">
        <v>6.978567</v>
      </c>
      <c r="S3112">
        <v>7.0138619999999996</v>
      </c>
      <c r="T3112">
        <v>7.0416309999999998</v>
      </c>
      <c r="U3112">
        <v>7.0633889999999999</v>
      </c>
      <c r="V3112">
        <v>7.0803739999999999</v>
      </c>
      <c r="W3112">
        <v>7.0935860000000002</v>
      </c>
      <c r="X3112">
        <v>7.1038309999999996</v>
      </c>
      <c r="Y3112">
        <v>7.1117509999999999</v>
      </c>
      <c r="Z3112">
        <v>7.1178569999999999</v>
      </c>
      <c r="AA3112">
        <v>7.1225529999999999</v>
      </c>
      <c r="AB3112">
        <v>7.1261539999999997</v>
      </c>
      <c r="AC3112">
        <v>7.1289110000000004</v>
      </c>
      <c r="AD3112">
        <v>7.1310159999999998</v>
      </c>
      <c r="AE3112">
        <v>7.1326210000000003</v>
      </c>
      <c r="AF3112">
        <v>7.1338419999999996</v>
      </c>
    </row>
    <row r="3113" spans="1:32" x14ac:dyDescent="0.2">
      <c r="A3113" s="8">
        <v>44533</v>
      </c>
      <c r="B3113">
        <v>2.9246750000000001</v>
      </c>
      <c r="C3113">
        <v>3.4579979999999999</v>
      </c>
      <c r="D3113">
        <v>3.9925549999999999</v>
      </c>
      <c r="E3113">
        <v>4.4771879999999999</v>
      </c>
      <c r="F3113">
        <v>4.9101699999999999</v>
      </c>
      <c r="G3113">
        <v>5.2909280000000001</v>
      </c>
      <c r="H3113">
        <v>5.6206620000000003</v>
      </c>
      <c r="I3113">
        <v>5.90219</v>
      </c>
      <c r="J3113">
        <v>6.1395</v>
      </c>
      <c r="K3113">
        <v>6.3372529999999996</v>
      </c>
      <c r="L3113" s="5">
        <v>6.500362</v>
      </c>
      <c r="M3113">
        <v>6.6336709999999997</v>
      </c>
      <c r="N3113">
        <v>6.7417340000000001</v>
      </c>
      <c r="O3113">
        <v>6.8286920000000002</v>
      </c>
      <c r="P3113">
        <v>6.8982049999999999</v>
      </c>
      <c r="Q3113">
        <v>6.9534399999999996</v>
      </c>
      <c r="R3113">
        <v>6.9970939999999997</v>
      </c>
      <c r="S3113">
        <v>7.0314230000000002</v>
      </c>
      <c r="T3113">
        <v>7.0583</v>
      </c>
      <c r="U3113">
        <v>7.0792539999999997</v>
      </c>
      <c r="V3113">
        <v>7.0955279999999998</v>
      </c>
      <c r="W3113">
        <v>7.1081250000000002</v>
      </c>
      <c r="X3113">
        <v>7.1178429999999997</v>
      </c>
      <c r="Y3113">
        <v>7.1253169999999999</v>
      </c>
      <c r="Z3113">
        <v>7.1310500000000001</v>
      </c>
      <c r="AA3113">
        <v>7.1354360000000003</v>
      </c>
      <c r="AB3113">
        <v>7.1387830000000001</v>
      </c>
      <c r="AC3113">
        <v>7.1413320000000002</v>
      </c>
      <c r="AD3113">
        <v>7.1432690000000001</v>
      </c>
      <c r="AE3113">
        <v>7.1447370000000001</v>
      </c>
      <c r="AF3113">
        <v>7.145848</v>
      </c>
    </row>
    <row r="3114" spans="1:32" x14ac:dyDescent="0.2">
      <c r="A3114" s="8">
        <v>44536</v>
      </c>
      <c r="B3114">
        <v>3.0182349999999998</v>
      </c>
      <c r="C3114">
        <v>3.5403910000000001</v>
      </c>
      <c r="D3114">
        <v>4.0442729999999996</v>
      </c>
      <c r="E3114">
        <v>4.5042559999999998</v>
      </c>
      <c r="F3114">
        <v>4.9247269999999999</v>
      </c>
      <c r="G3114">
        <v>5.3032370000000002</v>
      </c>
      <c r="H3114">
        <v>5.6370269999999998</v>
      </c>
      <c r="I3114">
        <v>5.9252929999999999</v>
      </c>
      <c r="J3114">
        <v>6.1694659999999999</v>
      </c>
      <c r="K3114">
        <v>6.372744</v>
      </c>
      <c r="L3114" s="5">
        <v>6.539415</v>
      </c>
      <c r="M3114">
        <v>6.6742569999999999</v>
      </c>
      <c r="N3114">
        <v>6.7820749999999999</v>
      </c>
      <c r="O3114">
        <v>6.8673979999999997</v>
      </c>
      <c r="P3114">
        <v>6.934304</v>
      </c>
      <c r="Q3114">
        <v>6.986345</v>
      </c>
      <c r="R3114">
        <v>7.0265300000000002</v>
      </c>
      <c r="S3114">
        <v>7.0573600000000001</v>
      </c>
      <c r="T3114">
        <v>7.0808730000000004</v>
      </c>
      <c r="U3114">
        <v>7.0987109999999998</v>
      </c>
      <c r="V3114">
        <v>7.1121790000000003</v>
      </c>
      <c r="W3114">
        <v>7.1223029999999996</v>
      </c>
      <c r="X3114">
        <v>7.1298820000000003</v>
      </c>
      <c r="Y3114">
        <v>7.135535</v>
      </c>
      <c r="Z3114">
        <v>7.1397370000000002</v>
      </c>
      <c r="AA3114">
        <v>7.1428510000000003</v>
      </c>
      <c r="AB3114">
        <v>7.1451510000000003</v>
      </c>
      <c r="AC3114">
        <v>7.146846</v>
      </c>
      <c r="AD3114">
        <v>7.1480920000000001</v>
      </c>
      <c r="AE3114">
        <v>7.1490049999999998</v>
      </c>
      <c r="AF3114">
        <v>7.1496740000000001</v>
      </c>
    </row>
    <row r="3115" spans="1:32" x14ac:dyDescent="0.2">
      <c r="A3115" s="8">
        <v>44537</v>
      </c>
      <c r="B3115">
        <v>2.9145129999999999</v>
      </c>
      <c r="C3115">
        <v>3.5292629999999998</v>
      </c>
      <c r="D3115">
        <v>4.0577690000000004</v>
      </c>
      <c r="E3115">
        <v>4.52257</v>
      </c>
      <c r="F3115">
        <v>4.9481210000000004</v>
      </c>
      <c r="G3115">
        <v>5.3351749999999996</v>
      </c>
      <c r="H3115">
        <v>5.6790079999999996</v>
      </c>
      <c r="I3115">
        <v>5.9763080000000004</v>
      </c>
      <c r="J3115">
        <v>6.2268929999999996</v>
      </c>
      <c r="K3115">
        <v>6.4333780000000003</v>
      </c>
      <c r="L3115" s="5">
        <v>6.6002150000000004</v>
      </c>
      <c r="M3115">
        <v>6.7327560000000002</v>
      </c>
      <c r="N3115">
        <v>6.8365229999999997</v>
      </c>
      <c r="O3115">
        <v>6.9167399999999999</v>
      </c>
      <c r="P3115">
        <v>6.9780699999999998</v>
      </c>
      <c r="Q3115">
        <v>7.0245069999999998</v>
      </c>
      <c r="R3115">
        <v>7.0593669999999999</v>
      </c>
      <c r="S3115">
        <v>7.0853400000000004</v>
      </c>
      <c r="T3115">
        <v>7.1045590000000001</v>
      </c>
      <c r="U3115">
        <v>7.1186939999999996</v>
      </c>
      <c r="V3115">
        <v>7.1290339999999999</v>
      </c>
      <c r="W3115">
        <v>7.1365590000000001</v>
      </c>
      <c r="X3115">
        <v>7.1420110000000001</v>
      </c>
      <c r="Y3115">
        <v>7.1459440000000001</v>
      </c>
      <c r="Z3115">
        <v>7.1487720000000001</v>
      </c>
      <c r="AA3115">
        <v>7.1507969999999998</v>
      </c>
      <c r="AB3115">
        <v>7.1522430000000004</v>
      </c>
      <c r="AC3115">
        <v>7.1532720000000003</v>
      </c>
      <c r="AD3115">
        <v>7.1540030000000003</v>
      </c>
      <c r="AE3115">
        <v>7.1545199999999998</v>
      </c>
      <c r="AF3115">
        <v>7.1548850000000002</v>
      </c>
    </row>
    <row r="3116" spans="1:32" x14ac:dyDescent="0.2">
      <c r="A3116" s="8">
        <v>44538</v>
      </c>
      <c r="B3116">
        <v>2.950313</v>
      </c>
      <c r="C3116">
        <v>3.5203449999999998</v>
      </c>
      <c r="D3116">
        <v>4.046373</v>
      </c>
      <c r="E3116">
        <v>4.5193009999999996</v>
      </c>
      <c r="F3116">
        <v>4.9508159999999997</v>
      </c>
      <c r="G3116">
        <v>5.3396080000000001</v>
      </c>
      <c r="H3116">
        <v>5.682283</v>
      </c>
      <c r="I3116">
        <v>5.9773149999999999</v>
      </c>
      <c r="J3116">
        <v>6.225822</v>
      </c>
      <c r="K3116">
        <v>6.4310929999999997</v>
      </c>
      <c r="L3116" s="5">
        <v>6.5977740000000002</v>
      </c>
      <c r="M3116">
        <v>6.7311189999999996</v>
      </c>
      <c r="N3116">
        <v>6.8364190000000002</v>
      </c>
      <c r="O3116">
        <v>6.9186329999999998</v>
      </c>
      <c r="P3116">
        <v>6.9821850000000003</v>
      </c>
      <c r="Q3116">
        <v>7.0308799999999998</v>
      </c>
      <c r="R3116">
        <v>7.0678989999999997</v>
      </c>
      <c r="S3116">
        <v>7.0958449999999997</v>
      </c>
      <c r="T3116">
        <v>7.1168100000000001</v>
      </c>
      <c r="U3116">
        <v>7.1324500000000004</v>
      </c>
      <c r="V3116">
        <v>7.144056</v>
      </c>
      <c r="W3116">
        <v>7.1526290000000001</v>
      </c>
      <c r="X3116">
        <v>7.1589349999999996</v>
      </c>
      <c r="Y3116">
        <v>7.1635559999999998</v>
      </c>
      <c r="Z3116">
        <v>7.1669280000000004</v>
      </c>
      <c r="AA3116">
        <v>7.1693829999999998</v>
      </c>
      <c r="AB3116">
        <v>7.171163</v>
      </c>
      <c r="AC3116">
        <v>7.1724500000000004</v>
      </c>
      <c r="AD3116">
        <v>7.1733789999999997</v>
      </c>
      <c r="AE3116">
        <v>7.174048</v>
      </c>
      <c r="AF3116">
        <v>7.1745279999999996</v>
      </c>
    </row>
    <row r="3117" spans="1:32" x14ac:dyDescent="0.2">
      <c r="A3117" s="8">
        <v>44539</v>
      </c>
      <c r="B3117">
        <v>3.0971639999999998</v>
      </c>
      <c r="C3117">
        <v>3.5602360000000002</v>
      </c>
      <c r="D3117">
        <v>4.045509</v>
      </c>
      <c r="E3117">
        <v>4.5065949999999999</v>
      </c>
      <c r="F3117">
        <v>4.9339849999999998</v>
      </c>
      <c r="G3117">
        <v>5.3193479999999997</v>
      </c>
      <c r="H3117">
        <v>5.6579509999999997</v>
      </c>
      <c r="I3117">
        <v>5.9487610000000002</v>
      </c>
      <c r="J3117">
        <v>6.1936479999999996</v>
      </c>
      <c r="K3117">
        <v>6.3963939999999999</v>
      </c>
      <c r="L3117" s="5">
        <v>6.5618109999999996</v>
      </c>
      <c r="M3117">
        <v>6.6950719999999997</v>
      </c>
      <c r="N3117">
        <v>6.801247</v>
      </c>
      <c r="O3117">
        <v>6.8850259999999999</v>
      </c>
      <c r="P3117">
        <v>6.9505699999999999</v>
      </c>
      <c r="Q3117">
        <v>7.0014589999999997</v>
      </c>
      <c r="R3117">
        <v>7.0407019999999996</v>
      </c>
      <c r="S3117">
        <v>7.0707820000000003</v>
      </c>
      <c r="T3117">
        <v>7.0937099999999997</v>
      </c>
      <c r="U3117">
        <v>7.1111009999999997</v>
      </c>
      <c r="V3117">
        <v>7.1242320000000001</v>
      </c>
      <c r="W3117">
        <v>7.1341060000000001</v>
      </c>
      <c r="X3117">
        <v>7.141502</v>
      </c>
      <c r="Y3117">
        <v>7.1470229999999999</v>
      </c>
      <c r="Z3117">
        <v>7.1511310000000003</v>
      </c>
      <c r="AA3117">
        <v>7.1541779999999999</v>
      </c>
      <c r="AB3117">
        <v>7.1564329999999998</v>
      </c>
      <c r="AC3117">
        <v>7.1580959999999996</v>
      </c>
      <c r="AD3117">
        <v>7.1593210000000003</v>
      </c>
      <c r="AE3117">
        <v>7.1602199999999998</v>
      </c>
      <c r="AF3117">
        <v>7.1608790000000004</v>
      </c>
    </row>
    <row r="3118" spans="1:32" x14ac:dyDescent="0.2">
      <c r="A3118" s="8">
        <v>44540</v>
      </c>
      <c r="B3118">
        <v>3.074821</v>
      </c>
      <c r="C3118">
        <v>3.5244119999999999</v>
      </c>
      <c r="D3118">
        <v>4.0159399999999996</v>
      </c>
      <c r="E3118">
        <v>4.4843089999999997</v>
      </c>
      <c r="F3118">
        <v>4.914015</v>
      </c>
      <c r="G3118">
        <v>5.2970550000000003</v>
      </c>
      <c r="H3118">
        <v>5.6308369999999996</v>
      </c>
      <c r="I3118">
        <v>5.9163990000000002</v>
      </c>
      <c r="J3118">
        <v>6.1570200000000002</v>
      </c>
      <c r="K3118">
        <v>6.3571970000000002</v>
      </c>
      <c r="L3118" s="5">
        <v>6.5219170000000002</v>
      </c>
      <c r="M3118">
        <v>6.6561859999999999</v>
      </c>
      <c r="N3118">
        <v>6.7647349999999999</v>
      </c>
      <c r="O3118">
        <v>6.8518559999999997</v>
      </c>
      <c r="P3118">
        <v>6.9213290000000001</v>
      </c>
      <c r="Q3118">
        <v>6.9764099999999996</v>
      </c>
      <c r="R3118">
        <v>7.0198549999999997</v>
      </c>
      <c r="S3118">
        <v>7.0539620000000003</v>
      </c>
      <c r="T3118">
        <v>7.0806230000000001</v>
      </c>
      <c r="U3118">
        <v>7.1013840000000004</v>
      </c>
      <c r="V3118">
        <v>7.1174920000000004</v>
      </c>
      <c r="W3118">
        <v>7.12995</v>
      </c>
      <c r="X3118">
        <v>7.1395549999999997</v>
      </c>
      <c r="Y3118">
        <v>7.1469399999999998</v>
      </c>
      <c r="Z3118">
        <v>7.152603</v>
      </c>
      <c r="AA3118">
        <v>7.156936</v>
      </c>
      <c r="AB3118">
        <v>7.1602420000000002</v>
      </c>
      <c r="AC3118">
        <v>7.1627609999999997</v>
      </c>
      <c r="AD3118">
        <v>7.164676</v>
      </c>
      <c r="AE3118">
        <v>7.1661279999999996</v>
      </c>
      <c r="AF3118">
        <v>7.1672279999999997</v>
      </c>
    </row>
    <row r="3119" spans="1:32" x14ac:dyDescent="0.2">
      <c r="A3119" s="8">
        <v>44543</v>
      </c>
      <c r="B3119">
        <v>3.134814</v>
      </c>
      <c r="C3119">
        <v>3.5726420000000001</v>
      </c>
      <c r="D3119">
        <v>4.0481959999999999</v>
      </c>
      <c r="E3119">
        <v>4.5030190000000001</v>
      </c>
      <c r="F3119">
        <v>4.9233359999999999</v>
      </c>
      <c r="G3119">
        <v>5.3009649999999997</v>
      </c>
      <c r="H3119">
        <v>5.6324329999999998</v>
      </c>
      <c r="I3119">
        <v>5.9177970000000002</v>
      </c>
      <c r="J3119">
        <v>6.159491</v>
      </c>
      <c r="K3119">
        <v>6.3613720000000002</v>
      </c>
      <c r="L3119" s="5">
        <v>6.5279959999999999</v>
      </c>
      <c r="M3119">
        <v>6.6641000000000004</v>
      </c>
      <c r="N3119">
        <v>6.7742719999999998</v>
      </c>
      <c r="O3119">
        <v>6.8627409999999998</v>
      </c>
      <c r="P3119">
        <v>6.9332789999999997</v>
      </c>
      <c r="Q3119">
        <v>6.989166</v>
      </c>
      <c r="R3119">
        <v>7.0331919999999997</v>
      </c>
      <c r="S3119">
        <v>7.0676959999999998</v>
      </c>
      <c r="T3119">
        <v>7.0946119999999997</v>
      </c>
      <c r="U3119">
        <v>7.1155189999999999</v>
      </c>
      <c r="V3119">
        <v>7.1316959999999998</v>
      </c>
      <c r="W3119">
        <v>7.1441670000000004</v>
      </c>
      <c r="X3119">
        <v>7.1537509999999997</v>
      </c>
      <c r="Y3119">
        <v>7.1610930000000002</v>
      </c>
      <c r="Z3119">
        <v>7.1667019999999999</v>
      </c>
      <c r="AA3119">
        <v>7.1709750000000003</v>
      </c>
      <c r="AB3119">
        <v>7.1742229999999996</v>
      </c>
      <c r="AC3119">
        <v>7.1766860000000001</v>
      </c>
      <c r="AD3119">
        <v>7.1785500000000004</v>
      </c>
      <c r="AE3119">
        <v>7.1799580000000001</v>
      </c>
      <c r="AF3119">
        <v>7.1810179999999999</v>
      </c>
    </row>
    <row r="3120" spans="1:32" x14ac:dyDescent="0.2">
      <c r="A3120" s="8">
        <v>44544</v>
      </c>
      <c r="B3120">
        <v>3.1004339999999999</v>
      </c>
      <c r="C3120">
        <v>3.5495809999999999</v>
      </c>
      <c r="D3120">
        <v>4.0324299999999997</v>
      </c>
      <c r="E3120">
        <v>4.492953</v>
      </c>
      <c r="F3120">
        <v>4.9184029999999996</v>
      </c>
      <c r="G3120">
        <v>5.300573</v>
      </c>
      <c r="H3120">
        <v>5.6357290000000004</v>
      </c>
      <c r="I3120">
        <v>5.9237349999999998</v>
      </c>
      <c r="J3120">
        <v>6.1669770000000002</v>
      </c>
      <c r="K3120">
        <v>6.3693949999999999</v>
      </c>
      <c r="L3120" s="5">
        <v>6.5357050000000001</v>
      </c>
      <c r="M3120">
        <v>6.6708429999999996</v>
      </c>
      <c r="N3120">
        <v>6.7795930000000002</v>
      </c>
      <c r="O3120">
        <v>6.8663639999999999</v>
      </c>
      <c r="P3120">
        <v>6.9350750000000003</v>
      </c>
      <c r="Q3120">
        <v>6.9891199999999998</v>
      </c>
      <c r="R3120">
        <v>7.0313720000000002</v>
      </c>
      <c r="S3120">
        <v>7.0642250000000004</v>
      </c>
      <c r="T3120">
        <v>7.0896429999999997</v>
      </c>
      <c r="U3120">
        <v>7.1092209999999998</v>
      </c>
      <c r="V3120">
        <v>7.1242380000000001</v>
      </c>
      <c r="W3120">
        <v>7.1357140000000001</v>
      </c>
      <c r="X3120">
        <v>7.1444530000000004</v>
      </c>
      <c r="Y3120">
        <v>7.1510870000000004</v>
      </c>
      <c r="Z3120">
        <v>7.1561079999999997</v>
      </c>
      <c r="AA3120">
        <v>7.1598980000000001</v>
      </c>
      <c r="AB3120">
        <v>7.1627510000000001</v>
      </c>
      <c r="AC3120">
        <v>7.1648930000000002</v>
      </c>
      <c r="AD3120">
        <v>7.166499</v>
      </c>
      <c r="AE3120">
        <v>7.1677</v>
      </c>
      <c r="AF3120">
        <v>7.168596</v>
      </c>
    </row>
    <row r="3121" spans="1:32" x14ac:dyDescent="0.2">
      <c r="A3121" s="8">
        <v>44545</v>
      </c>
      <c r="B3121">
        <v>3.0656300000000001</v>
      </c>
      <c r="C3121">
        <v>3.5096829999999999</v>
      </c>
      <c r="D3121">
        <v>4.0117250000000002</v>
      </c>
      <c r="E3121">
        <v>4.4953060000000002</v>
      </c>
      <c r="F3121">
        <v>4.9388420000000002</v>
      </c>
      <c r="G3121">
        <v>5.332071</v>
      </c>
      <c r="H3121">
        <v>5.6720610000000002</v>
      </c>
      <c r="I3121">
        <v>5.9603739999999998</v>
      </c>
      <c r="J3121">
        <v>6.2011039999999999</v>
      </c>
      <c r="K3121">
        <v>6.3995639999999998</v>
      </c>
      <c r="L3121" s="5">
        <v>6.5614420000000004</v>
      </c>
      <c r="M3121">
        <v>6.6922920000000001</v>
      </c>
      <c r="N3121">
        <v>6.7972349999999997</v>
      </c>
      <c r="O3121">
        <v>6.8808290000000003</v>
      </c>
      <c r="P3121">
        <v>6.9470169999999998</v>
      </c>
      <c r="Q3121">
        <v>6.9991440000000003</v>
      </c>
      <c r="R3121">
        <v>7.04</v>
      </c>
      <c r="S3121">
        <v>7.071885</v>
      </c>
      <c r="T3121">
        <v>7.0966709999999997</v>
      </c>
      <c r="U3121">
        <v>7.1158700000000001</v>
      </c>
      <c r="V3121">
        <v>7.1306929999999999</v>
      </c>
      <c r="W3121">
        <v>7.1421029999999996</v>
      </c>
      <c r="X3121">
        <v>7.1508620000000001</v>
      </c>
      <c r="Y3121">
        <v>7.1575680000000004</v>
      </c>
      <c r="Z3121">
        <v>7.1626899999999996</v>
      </c>
      <c r="AA3121">
        <v>7.1665939999999999</v>
      </c>
      <c r="AB3121">
        <v>7.1695640000000003</v>
      </c>
      <c r="AC3121">
        <v>7.171818</v>
      </c>
      <c r="AD3121">
        <v>7.1735259999999998</v>
      </c>
      <c r="AE3121">
        <v>7.1748180000000001</v>
      </c>
      <c r="AF3121">
        <v>7.1757939999999998</v>
      </c>
    </row>
    <row r="3122" spans="1:32" x14ac:dyDescent="0.2">
      <c r="A3122" s="8">
        <v>44546</v>
      </c>
      <c r="B3122">
        <v>3.0202680000000002</v>
      </c>
      <c r="C3122">
        <v>3.495269</v>
      </c>
      <c r="D3122">
        <v>4.0168869999999997</v>
      </c>
      <c r="E3122">
        <v>4.5107889999999999</v>
      </c>
      <c r="F3122">
        <v>4.9590240000000003</v>
      </c>
      <c r="G3122">
        <v>5.353612</v>
      </c>
      <c r="H3122">
        <v>5.6930509999999996</v>
      </c>
      <c r="I3122">
        <v>5.9797929999999999</v>
      </c>
      <c r="J3122">
        <v>6.218477</v>
      </c>
      <c r="K3122">
        <v>6.4147460000000001</v>
      </c>
      <c r="L3122" s="5">
        <v>6.5744809999999996</v>
      </c>
      <c r="M3122">
        <v>6.7033370000000003</v>
      </c>
      <c r="N3122">
        <v>6.806489</v>
      </c>
      <c r="O3122">
        <v>6.888509</v>
      </c>
      <c r="P3122">
        <v>6.9533399999999999</v>
      </c>
      <c r="Q3122">
        <v>7.0043119999999996</v>
      </c>
      <c r="R3122">
        <v>7.0441960000000003</v>
      </c>
      <c r="S3122">
        <v>7.0752709999999999</v>
      </c>
      <c r="T3122">
        <v>7.0993870000000001</v>
      </c>
      <c r="U3122">
        <v>7.118036</v>
      </c>
      <c r="V3122">
        <v>7.1324100000000001</v>
      </c>
      <c r="W3122">
        <v>7.1434559999999996</v>
      </c>
      <c r="X3122">
        <v>7.1519199999999996</v>
      </c>
      <c r="Y3122">
        <v>7.1583899999999998</v>
      </c>
      <c r="Z3122">
        <v>7.1633230000000001</v>
      </c>
      <c r="AA3122">
        <v>7.1670759999999998</v>
      </c>
      <c r="AB3122">
        <v>7.1699250000000001</v>
      </c>
      <c r="AC3122">
        <v>7.1720839999999999</v>
      </c>
      <c r="AD3122">
        <v>7.1737169999999999</v>
      </c>
      <c r="AE3122">
        <v>7.1749499999999999</v>
      </c>
      <c r="AF3122">
        <v>7.1758800000000003</v>
      </c>
    </row>
    <row r="3123" spans="1:32" x14ac:dyDescent="0.2">
      <c r="A3123" s="8">
        <v>44547</v>
      </c>
      <c r="B3123">
        <v>3.0111020000000002</v>
      </c>
      <c r="C3123">
        <v>3.525849</v>
      </c>
      <c r="D3123">
        <v>4.0591039999999996</v>
      </c>
      <c r="E3123">
        <v>4.5515460000000001</v>
      </c>
      <c r="F3123">
        <v>4.9947439999999999</v>
      </c>
      <c r="G3123">
        <v>5.3845020000000003</v>
      </c>
      <c r="H3123">
        <v>5.7204179999999996</v>
      </c>
      <c r="I3123">
        <v>6.0049270000000003</v>
      </c>
      <c r="J3123">
        <v>6.2422959999999996</v>
      </c>
      <c r="K3123">
        <v>6.437767</v>
      </c>
      <c r="L3123" s="5">
        <v>6.5969150000000001</v>
      </c>
      <c r="M3123">
        <v>6.7252049999999999</v>
      </c>
      <c r="N3123">
        <v>6.8277140000000003</v>
      </c>
      <c r="O3123">
        <v>6.9089859999999996</v>
      </c>
      <c r="P3123">
        <v>6.9729739999999998</v>
      </c>
      <c r="Q3123">
        <v>7.0230399999999999</v>
      </c>
      <c r="R3123">
        <v>7.0619930000000002</v>
      </c>
      <c r="S3123">
        <v>7.0921459999999996</v>
      </c>
      <c r="T3123">
        <v>7.1153789999999999</v>
      </c>
      <c r="U3123">
        <v>7.1332040000000001</v>
      </c>
      <c r="V3123">
        <v>7.1468280000000002</v>
      </c>
      <c r="W3123">
        <v>7.1572019999999998</v>
      </c>
      <c r="X3123">
        <v>7.1650770000000001</v>
      </c>
      <c r="Y3123">
        <v>7.1710370000000001</v>
      </c>
      <c r="Z3123">
        <v>7.1755339999999999</v>
      </c>
      <c r="AA3123">
        <v>7.1789180000000004</v>
      </c>
      <c r="AB3123">
        <v>7.1814590000000003</v>
      </c>
      <c r="AC3123">
        <v>7.1833629999999999</v>
      </c>
      <c r="AD3123">
        <v>7.1847849999999998</v>
      </c>
      <c r="AE3123">
        <v>7.1858469999999999</v>
      </c>
      <c r="AF3123">
        <v>7.1866370000000002</v>
      </c>
    </row>
    <row r="3124" spans="1:32" x14ac:dyDescent="0.2">
      <c r="A3124" s="8">
        <v>44550</v>
      </c>
      <c r="B3124">
        <v>3.0738150000000002</v>
      </c>
      <c r="C3124">
        <v>3.5462720000000001</v>
      </c>
      <c r="D3124">
        <v>4.0649769999999998</v>
      </c>
      <c r="E3124">
        <v>4.555498</v>
      </c>
      <c r="F3124">
        <v>5.0000179999999999</v>
      </c>
      <c r="G3124">
        <v>5.3908290000000001</v>
      </c>
      <c r="H3124">
        <v>5.7266750000000002</v>
      </c>
      <c r="I3124">
        <v>6.0101810000000002</v>
      </c>
      <c r="J3124">
        <v>6.2460779999999998</v>
      </c>
      <c r="K3124">
        <v>6.440035</v>
      </c>
      <c r="L3124" s="5">
        <v>6.5979159999999997</v>
      </c>
      <c r="M3124">
        <v>6.7253299999999996</v>
      </c>
      <c r="N3124">
        <v>6.8273950000000001</v>
      </c>
      <c r="O3124">
        <v>6.9086210000000001</v>
      </c>
      <c r="P3124">
        <v>6.9728919999999999</v>
      </c>
      <c r="Q3124">
        <v>7.023485</v>
      </c>
      <c r="R3124">
        <v>7.063129</v>
      </c>
      <c r="S3124">
        <v>7.0940630000000002</v>
      </c>
      <c r="T3124">
        <v>7.1181089999999996</v>
      </c>
      <c r="U3124">
        <v>7.1367380000000002</v>
      </c>
      <c r="V3124">
        <v>7.1511230000000001</v>
      </c>
      <c r="W3124">
        <v>7.1621990000000002</v>
      </c>
      <c r="X3124">
        <v>7.1707039999999997</v>
      </c>
      <c r="Y3124">
        <v>7.1772200000000002</v>
      </c>
      <c r="Z3124">
        <v>7.1821979999999996</v>
      </c>
      <c r="AA3124">
        <v>7.1859950000000001</v>
      </c>
      <c r="AB3124">
        <v>7.1888839999999998</v>
      </c>
      <c r="AC3124">
        <v>7.1910790000000002</v>
      </c>
      <c r="AD3124">
        <v>7.1927430000000001</v>
      </c>
      <c r="AE3124">
        <v>7.1940030000000004</v>
      </c>
      <c r="AF3124">
        <v>7.1949550000000002</v>
      </c>
    </row>
    <row r="3125" spans="1:32" x14ac:dyDescent="0.2">
      <c r="A3125" s="8">
        <v>44551</v>
      </c>
      <c r="B3125">
        <v>3.1370309999999999</v>
      </c>
      <c r="C3125">
        <v>3.5636369999999999</v>
      </c>
      <c r="D3125">
        <v>4.0592490000000003</v>
      </c>
      <c r="E3125">
        <v>4.5415559999999999</v>
      </c>
      <c r="F3125">
        <v>4.9850000000000003</v>
      </c>
      <c r="G3125">
        <v>5.377688</v>
      </c>
      <c r="H3125">
        <v>5.7162319999999998</v>
      </c>
      <c r="I3125">
        <v>6.0022659999999997</v>
      </c>
      <c r="J3125">
        <v>6.2401470000000003</v>
      </c>
      <c r="K3125">
        <v>6.4354769999999997</v>
      </c>
      <c r="L3125" s="5">
        <v>6.5941879999999999</v>
      </c>
      <c r="M3125">
        <v>6.7220079999999998</v>
      </c>
      <c r="N3125">
        <v>6.8241750000000003</v>
      </c>
      <c r="O3125">
        <v>6.9053040000000001</v>
      </c>
      <c r="P3125">
        <v>6.9693579999999997</v>
      </c>
      <c r="Q3125">
        <v>7.0196750000000003</v>
      </c>
      <c r="R3125">
        <v>7.059024</v>
      </c>
      <c r="S3125">
        <v>7.0896699999999999</v>
      </c>
      <c r="T3125">
        <v>7.1134510000000004</v>
      </c>
      <c r="U3125">
        <v>7.1318440000000001</v>
      </c>
      <c r="V3125">
        <v>7.146026</v>
      </c>
      <c r="W3125">
        <v>7.15693</v>
      </c>
      <c r="X3125">
        <v>7.1652940000000003</v>
      </c>
      <c r="Y3125">
        <v>7.1716930000000003</v>
      </c>
      <c r="Z3125">
        <v>7.1765780000000001</v>
      </c>
      <c r="AA3125">
        <v>7.180301</v>
      </c>
      <c r="AB3125">
        <v>7.1831310000000004</v>
      </c>
      <c r="AC3125">
        <v>7.1852799999999997</v>
      </c>
      <c r="AD3125">
        <v>7.1869079999999999</v>
      </c>
      <c r="AE3125">
        <v>7.1881399999999998</v>
      </c>
      <c r="AF3125">
        <v>7.1890700000000001</v>
      </c>
    </row>
    <row r="3126" spans="1:32" x14ac:dyDescent="0.2">
      <c r="A3126" s="8">
        <v>44552</v>
      </c>
      <c r="B3126">
        <v>3.1741139999999999</v>
      </c>
      <c r="C3126">
        <v>3.5700829999999999</v>
      </c>
      <c r="D3126">
        <v>4.0494320000000004</v>
      </c>
      <c r="E3126">
        <v>4.5250620000000001</v>
      </c>
      <c r="F3126">
        <v>4.9665179999999998</v>
      </c>
      <c r="G3126">
        <v>5.3592430000000002</v>
      </c>
      <c r="H3126">
        <v>5.6984830000000004</v>
      </c>
      <c r="I3126">
        <v>5.9852280000000002</v>
      </c>
      <c r="J3126">
        <v>6.2235849999999999</v>
      </c>
      <c r="K3126">
        <v>6.4191000000000003</v>
      </c>
      <c r="L3126" s="5">
        <v>6.5777409999999996</v>
      </c>
      <c r="M3126">
        <v>6.7053029999999998</v>
      </c>
      <c r="N3126">
        <v>6.8070899999999996</v>
      </c>
      <c r="O3126">
        <v>6.8877750000000004</v>
      </c>
      <c r="P3126">
        <v>6.9513670000000003</v>
      </c>
      <c r="Q3126">
        <v>7.0012350000000003</v>
      </c>
      <c r="R3126">
        <v>7.0401660000000001</v>
      </c>
      <c r="S3126">
        <v>7.0704370000000001</v>
      </c>
      <c r="T3126">
        <v>7.09389</v>
      </c>
      <c r="U3126">
        <v>7.1120010000000002</v>
      </c>
      <c r="V3126">
        <v>7.1259459999999999</v>
      </c>
      <c r="W3126">
        <v>7.1366540000000001</v>
      </c>
      <c r="X3126">
        <v>7.1448549999999997</v>
      </c>
      <c r="Y3126">
        <v>7.1511230000000001</v>
      </c>
      <c r="Z3126">
        <v>7.1559020000000002</v>
      </c>
      <c r="AA3126">
        <v>7.1595399999999998</v>
      </c>
      <c r="AB3126">
        <v>7.1623029999999996</v>
      </c>
      <c r="AC3126">
        <v>7.1643980000000003</v>
      </c>
      <c r="AD3126">
        <v>7.1659839999999999</v>
      </c>
      <c r="AE3126">
        <v>7.1671839999999998</v>
      </c>
      <c r="AF3126">
        <v>7.1680890000000002</v>
      </c>
    </row>
    <row r="3127" spans="1:32" x14ac:dyDescent="0.2">
      <c r="A3127" s="8">
        <v>44553</v>
      </c>
      <c r="B3127">
        <v>3.1681219999999999</v>
      </c>
      <c r="C3127">
        <v>3.55993</v>
      </c>
      <c r="D3127">
        <v>4.0315880000000002</v>
      </c>
      <c r="E3127">
        <v>4.4999229999999999</v>
      </c>
      <c r="F3127">
        <v>4.9360189999999999</v>
      </c>
      <c r="G3127">
        <v>5.3256519999999998</v>
      </c>
      <c r="H3127">
        <v>5.6638289999999998</v>
      </c>
      <c r="I3127">
        <v>5.9510930000000002</v>
      </c>
      <c r="J3127">
        <v>6.1910720000000001</v>
      </c>
      <c r="K3127">
        <v>6.3888889999999998</v>
      </c>
      <c r="L3127" s="5">
        <v>6.5501760000000004</v>
      </c>
      <c r="M3127">
        <v>6.6804779999999999</v>
      </c>
      <c r="N3127">
        <v>6.784929</v>
      </c>
      <c r="O3127">
        <v>6.8680969999999997</v>
      </c>
      <c r="P3127">
        <v>6.9339300000000001</v>
      </c>
      <c r="Q3127">
        <v>6.985773</v>
      </c>
      <c r="R3127">
        <v>7.0264100000000003</v>
      </c>
      <c r="S3127">
        <v>7.0581339999999999</v>
      </c>
      <c r="T3127">
        <v>7.0828059999999997</v>
      </c>
      <c r="U3127">
        <v>7.1019300000000003</v>
      </c>
      <c r="V3127">
        <v>7.1167090000000002</v>
      </c>
      <c r="W3127">
        <v>7.1280970000000003</v>
      </c>
      <c r="X3127">
        <v>7.1368489999999998</v>
      </c>
      <c r="Y3127">
        <v>7.1435599999999999</v>
      </c>
      <c r="Z3127">
        <v>7.1486939999999999</v>
      </c>
      <c r="AA3127">
        <v>7.1526139999999998</v>
      </c>
      <c r="AB3127">
        <v>7.1556009999999999</v>
      </c>
      <c r="AC3127">
        <v>7.1578730000000004</v>
      </c>
      <c r="AD3127">
        <v>7.1595979999999999</v>
      </c>
      <c r="AE3127">
        <v>7.1609059999999998</v>
      </c>
      <c r="AF3127">
        <v>7.1618959999999996</v>
      </c>
    </row>
    <row r="3128" spans="1:32" x14ac:dyDescent="0.2">
      <c r="A3128" s="8">
        <v>44554</v>
      </c>
      <c r="B3128">
        <v>3.1595580000000001</v>
      </c>
      <c r="C3128">
        <v>3.544054</v>
      </c>
      <c r="D3128">
        <v>4.0117390000000004</v>
      </c>
      <c r="E3128">
        <v>4.4788170000000003</v>
      </c>
      <c r="F3128">
        <v>4.9153380000000002</v>
      </c>
      <c r="G3128">
        <v>5.3063729999999998</v>
      </c>
      <c r="H3128">
        <v>5.6464619999999996</v>
      </c>
      <c r="I3128">
        <v>5.9358399999999998</v>
      </c>
      <c r="J3128">
        <v>6.1779400000000004</v>
      </c>
      <c r="K3128">
        <v>6.3777710000000001</v>
      </c>
      <c r="L3128" s="5">
        <v>6.5408980000000003</v>
      </c>
      <c r="M3128">
        <v>6.6728379999999996</v>
      </c>
      <c r="N3128">
        <v>6.7787189999999997</v>
      </c>
      <c r="O3128">
        <v>6.8631140000000004</v>
      </c>
      <c r="P3128">
        <v>6.929989</v>
      </c>
      <c r="Q3128">
        <v>6.982704</v>
      </c>
      <c r="R3128">
        <v>7.0240679999999998</v>
      </c>
      <c r="S3128">
        <v>7.0563900000000004</v>
      </c>
      <c r="T3128">
        <v>7.0815530000000004</v>
      </c>
      <c r="U3128">
        <v>7.1010770000000001</v>
      </c>
      <c r="V3128">
        <v>7.1161789999999998</v>
      </c>
      <c r="W3128">
        <v>7.1278269999999999</v>
      </c>
      <c r="X3128">
        <v>7.1367890000000003</v>
      </c>
      <c r="Y3128">
        <v>7.1436669999999998</v>
      </c>
      <c r="Z3128">
        <v>7.1489339999999997</v>
      </c>
      <c r="AA3128">
        <v>7.1529590000000001</v>
      </c>
      <c r="AB3128">
        <v>7.1560290000000002</v>
      </c>
      <c r="AC3128">
        <v>7.1583670000000001</v>
      </c>
      <c r="AD3128">
        <v>7.1601439999999998</v>
      </c>
      <c r="AE3128">
        <v>7.161492</v>
      </c>
      <c r="AF3128">
        <v>7.1625139999999998</v>
      </c>
    </row>
    <row r="3129" spans="1:32" x14ac:dyDescent="0.2">
      <c r="A3129" s="8">
        <v>44557</v>
      </c>
      <c r="B3129">
        <v>3.0510480000000002</v>
      </c>
      <c r="C3129">
        <v>3.4929290000000002</v>
      </c>
      <c r="D3129">
        <v>3.9963150000000001</v>
      </c>
      <c r="E3129">
        <v>4.4811829999999997</v>
      </c>
      <c r="F3129">
        <v>4.9248620000000001</v>
      </c>
      <c r="G3129">
        <v>5.3172560000000004</v>
      </c>
      <c r="H3129">
        <v>5.6559609999999996</v>
      </c>
      <c r="I3129">
        <v>5.9430420000000002</v>
      </c>
      <c r="J3129">
        <v>6.1829369999999999</v>
      </c>
      <c r="K3129">
        <v>6.3811340000000003</v>
      </c>
      <c r="L3129" s="5">
        <v>6.543361</v>
      </c>
      <c r="M3129">
        <v>6.6751149999999999</v>
      </c>
      <c r="N3129">
        <v>6.7814129999999997</v>
      </c>
      <c r="O3129">
        <v>6.866689</v>
      </c>
      <c r="P3129">
        <v>6.934761</v>
      </c>
      <c r="Q3129">
        <v>6.9888659999999998</v>
      </c>
      <c r="R3129">
        <v>7.0317030000000003</v>
      </c>
      <c r="S3129">
        <v>7.0655029999999996</v>
      </c>
      <c r="T3129">
        <v>7.0920909999999999</v>
      </c>
      <c r="U3129">
        <v>7.1129470000000001</v>
      </c>
      <c r="V3129">
        <v>7.1292660000000003</v>
      </c>
      <c r="W3129">
        <v>7.1420050000000002</v>
      </c>
      <c r="X3129">
        <v>7.1519279999999998</v>
      </c>
      <c r="Y3129">
        <v>7.1596440000000001</v>
      </c>
      <c r="Z3129">
        <v>7.1656310000000003</v>
      </c>
      <c r="AA3129">
        <v>7.1702700000000004</v>
      </c>
      <c r="AB3129">
        <v>7.1738590000000002</v>
      </c>
      <c r="AC3129">
        <v>7.1766310000000004</v>
      </c>
      <c r="AD3129">
        <v>7.178769</v>
      </c>
      <c r="AE3129">
        <v>7.1804170000000003</v>
      </c>
      <c r="AF3129">
        <v>7.1816839999999997</v>
      </c>
    </row>
    <row r="3130" spans="1:32" x14ac:dyDescent="0.2">
      <c r="A3130" s="8">
        <v>44558</v>
      </c>
      <c r="B3130">
        <v>2.9238729999999999</v>
      </c>
      <c r="C3130">
        <v>3.407022</v>
      </c>
      <c r="D3130">
        <v>3.9439120000000001</v>
      </c>
      <c r="E3130">
        <v>4.4522830000000004</v>
      </c>
      <c r="F3130">
        <v>4.9115599999999997</v>
      </c>
      <c r="G3130">
        <v>5.3135440000000003</v>
      </c>
      <c r="H3130">
        <v>5.657438</v>
      </c>
      <c r="I3130">
        <v>5.9466029999999996</v>
      </c>
      <c r="J3130">
        <v>6.1864860000000004</v>
      </c>
      <c r="K3130">
        <v>6.3833339999999996</v>
      </c>
      <c r="L3130" s="5">
        <v>6.5434299999999999</v>
      </c>
      <c r="M3130">
        <v>6.672663</v>
      </c>
      <c r="N3130">
        <v>6.7763229999999997</v>
      </c>
      <c r="O3130">
        <v>6.8590140000000002</v>
      </c>
      <c r="P3130">
        <v>6.9246639999999999</v>
      </c>
      <c r="Q3130">
        <v>6.9765670000000002</v>
      </c>
      <c r="R3130">
        <v>7.0174500000000002</v>
      </c>
      <c r="S3130">
        <v>7.0495460000000003</v>
      </c>
      <c r="T3130">
        <v>7.074668</v>
      </c>
      <c r="U3130">
        <v>7.0942780000000001</v>
      </c>
      <c r="V3130">
        <v>7.1095499999999996</v>
      </c>
      <c r="W3130">
        <v>7.1214149999999998</v>
      </c>
      <c r="X3130">
        <v>7.1306149999999997</v>
      </c>
      <c r="Y3130">
        <v>7.1377360000000003</v>
      </c>
      <c r="Z3130">
        <v>7.1432370000000001</v>
      </c>
      <c r="AA3130">
        <v>7.1474799999999998</v>
      </c>
      <c r="AB3130">
        <v>7.1507480000000001</v>
      </c>
      <c r="AC3130">
        <v>7.1532619999999998</v>
      </c>
      <c r="AD3130">
        <v>7.1551929999999997</v>
      </c>
      <c r="AE3130">
        <v>7.1566739999999998</v>
      </c>
      <c r="AF3130">
        <v>7.1578090000000003</v>
      </c>
    </row>
    <row r="3131" spans="1:32" x14ac:dyDescent="0.2">
      <c r="A3131" s="8">
        <v>44559</v>
      </c>
      <c r="B3131">
        <v>2.8950909999999999</v>
      </c>
      <c r="C3131">
        <v>3.4006820000000002</v>
      </c>
      <c r="D3131">
        <v>3.9484970000000001</v>
      </c>
      <c r="E3131">
        <v>4.4600989999999996</v>
      </c>
      <c r="F3131">
        <v>4.9188470000000004</v>
      </c>
      <c r="G3131">
        <v>5.318759</v>
      </c>
      <c r="H3131">
        <v>5.6602189999999997</v>
      </c>
      <c r="I3131">
        <v>5.9471600000000002</v>
      </c>
      <c r="J3131">
        <v>6.1852609999999997</v>
      </c>
      <c r="K3131">
        <v>6.3808129999999998</v>
      </c>
      <c r="L3131" s="5">
        <v>6.5400559999999999</v>
      </c>
      <c r="M3131">
        <v>6.6688000000000001</v>
      </c>
      <c r="N3131">
        <v>6.7722470000000001</v>
      </c>
      <c r="O3131">
        <v>6.8549249999999997</v>
      </c>
      <c r="P3131">
        <v>6.9206940000000001</v>
      </c>
      <c r="Q3131">
        <v>6.9727969999999999</v>
      </c>
      <c r="R3131">
        <v>7.0139209999999999</v>
      </c>
      <c r="S3131">
        <v>7.0462730000000002</v>
      </c>
      <c r="T3131">
        <v>7.0716479999999997</v>
      </c>
      <c r="U3131">
        <v>7.0914970000000004</v>
      </c>
      <c r="V3131">
        <v>7.1069849999999999</v>
      </c>
      <c r="W3131">
        <v>7.1190429999999996</v>
      </c>
      <c r="X3131">
        <v>7.1284109999999998</v>
      </c>
      <c r="Y3131">
        <v>7.135675</v>
      </c>
      <c r="Z3131">
        <v>7.1412979999999999</v>
      </c>
      <c r="AA3131">
        <v>7.1456429999999997</v>
      </c>
      <c r="AB3131">
        <v>7.1489950000000002</v>
      </c>
      <c r="AC3131">
        <v>7.1515779999999998</v>
      </c>
      <c r="AD3131">
        <v>7.1535659999999996</v>
      </c>
      <c r="AE3131">
        <v>7.1550929999999999</v>
      </c>
      <c r="AF3131">
        <v>7.1562650000000003</v>
      </c>
    </row>
    <row r="3132" spans="1:32" x14ac:dyDescent="0.2">
      <c r="A3132" s="8">
        <v>44560</v>
      </c>
      <c r="B3132">
        <v>2.826301</v>
      </c>
      <c r="C3132">
        <v>3.4017840000000001</v>
      </c>
      <c r="D3132">
        <v>3.9780099999999998</v>
      </c>
      <c r="E3132">
        <v>4.4943030000000004</v>
      </c>
      <c r="F3132">
        <v>4.9484339999999998</v>
      </c>
      <c r="G3132">
        <v>5.3415140000000001</v>
      </c>
      <c r="H3132">
        <v>5.6770189999999996</v>
      </c>
      <c r="I3132">
        <v>5.959905</v>
      </c>
      <c r="J3132">
        <v>6.1958849999999996</v>
      </c>
      <c r="K3132">
        <v>6.3908880000000003</v>
      </c>
      <c r="L3132" s="5">
        <v>6.5506900000000003</v>
      </c>
      <c r="M3132">
        <v>6.6806729999999996</v>
      </c>
      <c r="N3132">
        <v>6.7857010000000004</v>
      </c>
      <c r="O3132">
        <v>6.8700580000000002</v>
      </c>
      <c r="P3132">
        <v>6.9374450000000003</v>
      </c>
      <c r="Q3132">
        <v>6.9910139999999998</v>
      </c>
      <c r="R3132">
        <v>7.0334070000000004</v>
      </c>
      <c r="S3132">
        <v>7.0668189999999997</v>
      </c>
      <c r="T3132">
        <v>7.0930540000000004</v>
      </c>
      <c r="U3132">
        <v>7.1135809999999999</v>
      </c>
      <c r="V3132">
        <v>7.1295919999999997</v>
      </c>
      <c r="W3132">
        <v>7.1420440000000003</v>
      </c>
      <c r="X3132">
        <v>7.1516999999999999</v>
      </c>
      <c r="Y3132">
        <v>7.1591699999999996</v>
      </c>
      <c r="Z3132">
        <v>7.1649339999999997</v>
      </c>
      <c r="AA3132">
        <v>7.1693720000000001</v>
      </c>
      <c r="AB3132">
        <v>7.1727819999999998</v>
      </c>
      <c r="AC3132">
        <v>7.1753970000000002</v>
      </c>
      <c r="AD3132">
        <v>7.1773990000000003</v>
      </c>
      <c r="AE3132">
        <v>7.178928</v>
      </c>
      <c r="AF3132">
        <v>7.1800949999999997</v>
      </c>
    </row>
    <row r="3133" spans="1:32" x14ac:dyDescent="0.2">
      <c r="A3133" s="8">
        <v>44564</v>
      </c>
      <c r="B3133">
        <v>2.8302649999999998</v>
      </c>
      <c r="C3133">
        <v>3.3926959999999999</v>
      </c>
      <c r="D3133">
        <v>3.965068</v>
      </c>
      <c r="E3133">
        <v>4.4823079999999997</v>
      </c>
      <c r="F3133">
        <v>4.9388969999999999</v>
      </c>
      <c r="G3133">
        <v>5.3343730000000003</v>
      </c>
      <c r="H3133">
        <v>5.6715879999999999</v>
      </c>
      <c r="I3133">
        <v>5.9553560000000001</v>
      </c>
      <c r="J3133">
        <v>6.1914790000000002</v>
      </c>
      <c r="K3133">
        <v>6.3860549999999998</v>
      </c>
      <c r="L3133" s="5">
        <v>6.5450439999999999</v>
      </c>
      <c r="M3133">
        <v>6.6739870000000003</v>
      </c>
      <c r="N3133">
        <v>6.7778739999999997</v>
      </c>
      <c r="O3133">
        <v>6.8610810000000004</v>
      </c>
      <c r="P3133">
        <v>6.9273699999999998</v>
      </c>
      <c r="Q3133">
        <v>6.9799290000000003</v>
      </c>
      <c r="R3133">
        <v>7.02142</v>
      </c>
      <c r="S3133">
        <v>7.0540440000000002</v>
      </c>
      <c r="T3133">
        <v>7.0796029999999996</v>
      </c>
      <c r="U3133">
        <v>7.0995590000000002</v>
      </c>
      <c r="V3133">
        <v>7.1150929999999999</v>
      </c>
      <c r="W3133">
        <v>7.1271509999999996</v>
      </c>
      <c r="X3133">
        <v>7.1364850000000004</v>
      </c>
      <c r="Y3133">
        <v>7.1436919999999997</v>
      </c>
      <c r="Z3133">
        <v>7.1492449999999996</v>
      </c>
      <c r="AA3133">
        <v>7.1535140000000004</v>
      </c>
      <c r="AB3133">
        <v>7.15679</v>
      </c>
      <c r="AC3133">
        <v>7.1592979999999997</v>
      </c>
      <c r="AD3133">
        <v>7.1612150000000003</v>
      </c>
      <c r="AE3133">
        <v>7.1626779999999997</v>
      </c>
      <c r="AF3133">
        <v>7.1637930000000001</v>
      </c>
    </row>
    <row r="3134" spans="1:32" x14ac:dyDescent="0.2">
      <c r="A3134" s="8">
        <v>44565</v>
      </c>
      <c r="B3134">
        <v>2.7636379999999998</v>
      </c>
      <c r="C3134">
        <v>3.398501</v>
      </c>
      <c r="D3134">
        <v>3.9869439999999998</v>
      </c>
      <c r="E3134">
        <v>4.4992599999999996</v>
      </c>
      <c r="F3134">
        <v>4.9487569999999996</v>
      </c>
      <c r="G3134">
        <v>5.340713</v>
      </c>
      <c r="H3134">
        <v>5.678299</v>
      </c>
      <c r="I3134">
        <v>5.9649020000000004</v>
      </c>
      <c r="J3134">
        <v>6.2047350000000003</v>
      </c>
      <c r="K3134">
        <v>6.4027190000000003</v>
      </c>
      <c r="L3134" s="5">
        <v>6.564133</v>
      </c>
      <c r="M3134">
        <v>6.6942599999999999</v>
      </c>
      <c r="N3134">
        <v>6.7981090000000002</v>
      </c>
      <c r="O3134">
        <v>6.8802399999999997</v>
      </c>
      <c r="P3134">
        <v>6.9446680000000001</v>
      </c>
      <c r="Q3134">
        <v>6.9948399999999999</v>
      </c>
      <c r="R3134">
        <v>7.0336540000000003</v>
      </c>
      <c r="S3134">
        <v>7.0635019999999997</v>
      </c>
      <c r="T3134">
        <v>7.0863310000000004</v>
      </c>
      <c r="U3134">
        <v>7.1037049999999997</v>
      </c>
      <c r="V3134">
        <v>7.1168690000000003</v>
      </c>
      <c r="W3134">
        <v>7.1268010000000004</v>
      </c>
      <c r="X3134">
        <v>7.1342660000000002</v>
      </c>
      <c r="Y3134">
        <v>7.1398580000000003</v>
      </c>
      <c r="Z3134">
        <v>7.1440320000000002</v>
      </c>
      <c r="AA3134">
        <v>7.1471400000000003</v>
      </c>
      <c r="AB3134">
        <v>7.1494460000000002</v>
      </c>
      <c r="AC3134">
        <v>7.151154</v>
      </c>
      <c r="AD3134">
        <v>7.1524150000000004</v>
      </c>
      <c r="AE3134">
        <v>7.1533439999999997</v>
      </c>
      <c r="AF3134">
        <v>7.1540270000000001</v>
      </c>
    </row>
    <row r="3135" spans="1:32" x14ac:dyDescent="0.2">
      <c r="A3135" s="8">
        <v>44566</v>
      </c>
      <c r="B3135">
        <v>2.6874280000000002</v>
      </c>
      <c r="C3135">
        <v>3.347826</v>
      </c>
      <c r="D3135">
        <v>3.967228</v>
      </c>
      <c r="E3135">
        <v>4.5012270000000001</v>
      </c>
      <c r="F3135">
        <v>4.9615099999999996</v>
      </c>
      <c r="G3135">
        <v>5.3559270000000003</v>
      </c>
      <c r="H3135">
        <v>5.6909900000000002</v>
      </c>
      <c r="I3135">
        <v>5.9728849999999998</v>
      </c>
      <c r="J3135">
        <v>6.2077289999999996</v>
      </c>
      <c r="K3135">
        <v>6.4015329999999997</v>
      </c>
      <c r="L3135" s="5">
        <v>6.5600540000000001</v>
      </c>
      <c r="M3135">
        <v>6.6886549999999998</v>
      </c>
      <c r="N3135">
        <v>6.7921959999999997</v>
      </c>
      <c r="O3135">
        <v>6.874987</v>
      </c>
      <c r="P3135">
        <v>6.9407680000000003</v>
      </c>
      <c r="Q3135">
        <v>6.9927330000000003</v>
      </c>
      <c r="R3135">
        <v>7.0335660000000004</v>
      </c>
      <c r="S3135">
        <v>7.0654960000000004</v>
      </c>
      <c r="T3135">
        <v>7.0903539999999996</v>
      </c>
      <c r="U3135">
        <v>7.1096259999999996</v>
      </c>
      <c r="V3135">
        <v>7.124511</v>
      </c>
      <c r="W3135">
        <v>7.1359669999999999</v>
      </c>
      <c r="X3135">
        <v>7.144755</v>
      </c>
      <c r="Y3135">
        <v>7.1514769999999999</v>
      </c>
      <c r="Z3135">
        <v>7.1566029999999996</v>
      </c>
      <c r="AA3135">
        <v>7.1605030000000003</v>
      </c>
      <c r="AB3135">
        <v>7.163462</v>
      </c>
      <c r="AC3135">
        <v>7.1657019999999996</v>
      </c>
      <c r="AD3135">
        <v>7.1673939999999998</v>
      </c>
      <c r="AE3135">
        <v>7.1686699999999997</v>
      </c>
      <c r="AF3135">
        <v>7.1696299999999997</v>
      </c>
    </row>
    <row r="3136" spans="1:32" x14ac:dyDescent="0.2">
      <c r="A3136" s="8">
        <v>44567</v>
      </c>
      <c r="B3136">
        <v>2.6735769999999999</v>
      </c>
      <c r="C3136">
        <v>3.3535270000000001</v>
      </c>
      <c r="D3136">
        <v>3.9834499999999999</v>
      </c>
      <c r="E3136">
        <v>4.5219709999999997</v>
      </c>
      <c r="F3136">
        <v>4.9836229999999997</v>
      </c>
      <c r="G3136">
        <v>5.3777140000000001</v>
      </c>
      <c r="H3136">
        <v>5.7115159999999996</v>
      </c>
      <c r="I3136">
        <v>5.9916239999999998</v>
      </c>
      <c r="J3136">
        <v>6.2244000000000002</v>
      </c>
      <c r="K3136">
        <v>6.41601</v>
      </c>
      <c r="L3136" s="5">
        <v>6.5723200000000004</v>
      </c>
      <c r="M3136">
        <v>6.6987680000000003</v>
      </c>
      <c r="N3136">
        <v>6.8002729999999998</v>
      </c>
      <c r="O3136">
        <v>6.8811799999999996</v>
      </c>
      <c r="P3136">
        <v>6.9452530000000001</v>
      </c>
      <c r="Q3136">
        <v>6.9956930000000002</v>
      </c>
      <c r="R3136">
        <v>7.0351860000000004</v>
      </c>
      <c r="S3136">
        <v>7.0659549999999998</v>
      </c>
      <c r="T3136">
        <v>7.089817</v>
      </c>
      <c r="U3136">
        <v>7.108244</v>
      </c>
      <c r="V3136">
        <v>7.12242</v>
      </c>
      <c r="W3136">
        <v>7.1332870000000002</v>
      </c>
      <c r="X3136">
        <v>7.1415879999999996</v>
      </c>
      <c r="Y3136">
        <v>7.1479100000000004</v>
      </c>
      <c r="Z3136">
        <v>7.1527120000000002</v>
      </c>
      <c r="AA3136">
        <v>7.1563480000000004</v>
      </c>
      <c r="AB3136">
        <v>7.1590949999999998</v>
      </c>
      <c r="AC3136">
        <v>7.1611659999999997</v>
      </c>
      <c r="AD3136">
        <v>7.1627229999999997</v>
      </c>
      <c r="AE3136">
        <v>7.1638919999999997</v>
      </c>
      <c r="AF3136">
        <v>7.1647670000000003</v>
      </c>
    </row>
    <row r="3137" spans="1:32" x14ac:dyDescent="0.2">
      <c r="A3137" s="8">
        <v>44568</v>
      </c>
      <c r="B3137">
        <v>2.6412049999999998</v>
      </c>
      <c r="C3137">
        <v>3.36951</v>
      </c>
      <c r="D3137">
        <v>4.022043</v>
      </c>
      <c r="E3137">
        <v>4.567844</v>
      </c>
      <c r="F3137">
        <v>5.029801</v>
      </c>
      <c r="G3137">
        <v>5.4212069999999999</v>
      </c>
      <c r="H3137">
        <v>5.7511530000000004</v>
      </c>
      <c r="I3137">
        <v>6.0270299999999999</v>
      </c>
      <c r="J3137">
        <v>6.2555370000000003</v>
      </c>
      <c r="K3137">
        <v>6.4429879999999997</v>
      </c>
      <c r="L3137" s="5">
        <v>6.5953239999999997</v>
      </c>
      <c r="M3137">
        <v>6.7180340000000003</v>
      </c>
      <c r="N3137">
        <v>6.8160699999999999</v>
      </c>
      <c r="O3137">
        <v>6.8938040000000003</v>
      </c>
      <c r="P3137">
        <v>6.9550140000000003</v>
      </c>
      <c r="Q3137">
        <v>7.0029070000000004</v>
      </c>
      <c r="R3137">
        <v>7.0401639999999999</v>
      </c>
      <c r="S3137">
        <v>7.0689919999999997</v>
      </c>
      <c r="T3137">
        <v>7.0911910000000002</v>
      </c>
      <c r="U3137">
        <v>7.1082080000000003</v>
      </c>
      <c r="V3137">
        <v>7.1211979999999997</v>
      </c>
      <c r="W3137">
        <v>7.1310770000000003</v>
      </c>
      <c r="X3137">
        <v>7.1385639999999997</v>
      </c>
      <c r="Y3137">
        <v>7.1442189999999997</v>
      </c>
      <c r="Z3137">
        <v>7.1484769999999997</v>
      </c>
      <c r="AA3137">
        <v>7.1516739999999999</v>
      </c>
      <c r="AB3137">
        <v>7.1540689999999998</v>
      </c>
      <c r="AC3137">
        <v>7.1558580000000003</v>
      </c>
      <c r="AD3137">
        <v>7.1571920000000002</v>
      </c>
      <c r="AE3137">
        <v>7.1581840000000003</v>
      </c>
      <c r="AF3137">
        <v>7.1589200000000002</v>
      </c>
    </row>
    <row r="3138" spans="1:32" x14ac:dyDescent="0.2">
      <c r="A3138" s="8">
        <v>44571</v>
      </c>
      <c r="B3138">
        <v>2.6915179999999999</v>
      </c>
      <c r="C3138">
        <v>3.4286409999999998</v>
      </c>
      <c r="D3138">
        <v>4.0783810000000003</v>
      </c>
      <c r="E3138">
        <v>4.619478</v>
      </c>
      <c r="F3138">
        <v>5.0781700000000001</v>
      </c>
      <c r="G3138">
        <v>5.4678800000000001</v>
      </c>
      <c r="H3138">
        <v>5.7969270000000002</v>
      </c>
      <c r="I3138">
        <v>6.0719409999999998</v>
      </c>
      <c r="J3138">
        <v>6.2991489999999999</v>
      </c>
      <c r="K3138">
        <v>6.48468</v>
      </c>
      <c r="L3138" s="5">
        <v>6.6344979999999998</v>
      </c>
      <c r="M3138">
        <v>6.754232</v>
      </c>
      <c r="N3138">
        <v>6.8490180000000001</v>
      </c>
      <c r="O3138">
        <v>6.9234099999999996</v>
      </c>
      <c r="P3138">
        <v>6.9813400000000003</v>
      </c>
      <c r="Q3138">
        <v>7.0261310000000003</v>
      </c>
      <c r="R3138">
        <v>7.0605419999999999</v>
      </c>
      <c r="S3138">
        <v>7.0868219999999997</v>
      </c>
      <c r="T3138">
        <v>7.1067859999999996</v>
      </c>
      <c r="U3138">
        <v>7.1218779999999997</v>
      </c>
      <c r="V3138">
        <v>7.1332360000000001</v>
      </c>
      <c r="W3138">
        <v>7.1417489999999999</v>
      </c>
      <c r="X3138">
        <v>7.1481050000000002</v>
      </c>
      <c r="Y3138">
        <v>7.1528340000000004</v>
      </c>
      <c r="Z3138">
        <v>7.1563410000000003</v>
      </c>
      <c r="AA3138">
        <v>7.1589340000000004</v>
      </c>
      <c r="AB3138">
        <v>7.1608460000000003</v>
      </c>
      <c r="AC3138">
        <v>7.1622519999999996</v>
      </c>
      <c r="AD3138">
        <v>7.163284</v>
      </c>
      <c r="AE3138">
        <v>7.1640389999999998</v>
      </c>
      <c r="AF3138">
        <v>7.1645899999999996</v>
      </c>
    </row>
    <row r="3139" spans="1:32" x14ac:dyDescent="0.2">
      <c r="A3139" s="8">
        <v>44572</v>
      </c>
      <c r="B3139">
        <v>2.8241679999999998</v>
      </c>
      <c r="C3139">
        <v>3.484677</v>
      </c>
      <c r="D3139">
        <v>4.1041049999999997</v>
      </c>
      <c r="E3139">
        <v>4.6390770000000003</v>
      </c>
      <c r="F3139">
        <v>5.099933</v>
      </c>
      <c r="G3139">
        <v>5.4930770000000004</v>
      </c>
      <c r="H3139">
        <v>5.8242399999999996</v>
      </c>
      <c r="I3139">
        <v>6.0995150000000002</v>
      </c>
      <c r="J3139">
        <v>6.325418</v>
      </c>
      <c r="K3139">
        <v>6.5086050000000002</v>
      </c>
      <c r="L3139" s="5">
        <v>6.6555439999999999</v>
      </c>
      <c r="M3139">
        <v>6.7722499999999997</v>
      </c>
      <c r="N3139">
        <v>6.8641240000000003</v>
      </c>
      <c r="O3139">
        <v>6.9358709999999997</v>
      </c>
      <c r="P3139">
        <v>6.9914969999999999</v>
      </c>
      <c r="Q3139">
        <v>7.0343429999999998</v>
      </c>
      <c r="R3139">
        <v>7.0671499999999998</v>
      </c>
      <c r="S3139">
        <v>7.0921349999999999</v>
      </c>
      <c r="T3139">
        <v>7.1110699999999998</v>
      </c>
      <c r="U3139">
        <v>7.1253539999999997</v>
      </c>
      <c r="V3139">
        <v>7.1360859999999997</v>
      </c>
      <c r="W3139">
        <v>7.1441189999999999</v>
      </c>
      <c r="X3139">
        <v>7.1501099999999997</v>
      </c>
      <c r="Y3139">
        <v>7.1545639999999997</v>
      </c>
      <c r="Z3139">
        <v>7.1578660000000003</v>
      </c>
      <c r="AA3139">
        <v>7.1603060000000003</v>
      </c>
      <c r="AB3139">
        <v>7.1621040000000002</v>
      </c>
      <c r="AC3139">
        <v>7.1634270000000004</v>
      </c>
      <c r="AD3139">
        <v>7.1643980000000003</v>
      </c>
      <c r="AE3139">
        <v>7.165108</v>
      </c>
      <c r="AF3139">
        <v>7.1656269999999997</v>
      </c>
    </row>
    <row r="3140" spans="1:32" x14ac:dyDescent="0.2">
      <c r="A3140" s="8">
        <v>44573</v>
      </c>
      <c r="B3140">
        <v>2.8433280000000001</v>
      </c>
      <c r="C3140">
        <v>3.4871439999999998</v>
      </c>
      <c r="D3140">
        <v>4.1100289999999999</v>
      </c>
      <c r="E3140">
        <v>4.6513020000000003</v>
      </c>
      <c r="F3140">
        <v>5.1148790000000002</v>
      </c>
      <c r="G3140">
        <v>5.5067050000000002</v>
      </c>
      <c r="H3140">
        <v>5.8339800000000004</v>
      </c>
      <c r="I3140">
        <v>6.1044530000000004</v>
      </c>
      <c r="J3140">
        <v>6.3258760000000001</v>
      </c>
      <c r="K3140">
        <v>6.5056149999999997</v>
      </c>
      <c r="L3140" s="5">
        <v>6.6504120000000002</v>
      </c>
      <c r="M3140">
        <v>6.7662649999999998</v>
      </c>
      <c r="N3140">
        <v>6.8583889999999998</v>
      </c>
      <c r="O3140">
        <v>6.9312370000000003</v>
      </c>
      <c r="P3140">
        <v>6.9885489999999999</v>
      </c>
      <c r="Q3140">
        <v>7.0334289999999999</v>
      </c>
      <c r="R3140">
        <v>7.0684259999999997</v>
      </c>
      <c r="S3140">
        <v>7.0956099999999998</v>
      </c>
      <c r="T3140">
        <v>7.1166489999999998</v>
      </c>
      <c r="U3140">
        <v>7.1328779999999998</v>
      </c>
      <c r="V3140">
        <v>7.1453579999999999</v>
      </c>
      <c r="W3140">
        <v>7.154928</v>
      </c>
      <c r="X3140">
        <v>7.1622479999999999</v>
      </c>
      <c r="Y3140">
        <v>7.1678319999999998</v>
      </c>
      <c r="Z3140">
        <v>7.1720810000000004</v>
      </c>
      <c r="AA3140">
        <v>7.1753090000000004</v>
      </c>
      <c r="AB3140">
        <v>7.1777559999999996</v>
      </c>
      <c r="AC3140">
        <v>7.1796059999999997</v>
      </c>
      <c r="AD3140">
        <v>7.1810039999999997</v>
      </c>
      <c r="AE3140">
        <v>7.1820570000000004</v>
      </c>
      <c r="AF3140">
        <v>7.1828500000000002</v>
      </c>
    </row>
    <row r="3141" spans="1:32" x14ac:dyDescent="0.2">
      <c r="A3141" s="8">
        <v>44574</v>
      </c>
      <c r="B3141">
        <v>2.921233</v>
      </c>
      <c r="C3141">
        <v>3.4876830000000001</v>
      </c>
      <c r="D3141">
        <v>4.0769729999999997</v>
      </c>
      <c r="E3141">
        <v>4.6111209999999998</v>
      </c>
      <c r="F3141">
        <v>5.078983</v>
      </c>
      <c r="G3141">
        <v>5.4787280000000003</v>
      </c>
      <c r="H3141">
        <v>5.8138730000000001</v>
      </c>
      <c r="I3141">
        <v>6.0906909999999996</v>
      </c>
      <c r="J3141">
        <v>6.3165760000000004</v>
      </c>
      <c r="K3141">
        <v>6.499053</v>
      </c>
      <c r="L3141" s="5">
        <v>6.6452150000000003</v>
      </c>
      <c r="M3141">
        <v>6.7614369999999999</v>
      </c>
      <c r="N3141">
        <v>6.8532679999999999</v>
      </c>
      <c r="O3141">
        <v>6.9254239999999996</v>
      </c>
      <c r="P3141">
        <v>6.9818410000000002</v>
      </c>
      <c r="Q3141">
        <v>7.0257589999999999</v>
      </c>
      <c r="R3141">
        <v>7.0598109999999998</v>
      </c>
      <c r="S3141">
        <v>7.0861200000000002</v>
      </c>
      <c r="T3141">
        <v>7.1063799999999997</v>
      </c>
      <c r="U3141">
        <v>7.1219359999999998</v>
      </c>
      <c r="V3141">
        <v>7.1338460000000001</v>
      </c>
      <c r="W3141">
        <v>7.1429429999999998</v>
      </c>
      <c r="X3141">
        <v>7.1498749999999998</v>
      </c>
      <c r="Y3141">
        <v>7.1551450000000001</v>
      </c>
      <c r="Z3141">
        <v>7.1591440000000004</v>
      </c>
      <c r="AA3141">
        <v>7.1621730000000001</v>
      </c>
      <c r="AB3141">
        <v>7.1644629999999996</v>
      </c>
      <c r="AC3141">
        <v>7.1661919999999997</v>
      </c>
      <c r="AD3141">
        <v>7.1674939999999996</v>
      </c>
      <c r="AE3141">
        <v>7.1684749999999999</v>
      </c>
      <c r="AF3141">
        <v>7.1692109999999998</v>
      </c>
    </row>
    <row r="3142" spans="1:32" x14ac:dyDescent="0.2">
      <c r="A3142" s="8">
        <v>44575</v>
      </c>
      <c r="B3142">
        <v>2.9423119999999998</v>
      </c>
      <c r="C3142">
        <v>3.5126599999999999</v>
      </c>
      <c r="D3142">
        <v>4.0987770000000001</v>
      </c>
      <c r="E3142">
        <v>4.6272159999999998</v>
      </c>
      <c r="F3142">
        <v>5.0894490000000001</v>
      </c>
      <c r="G3142">
        <v>5.484712</v>
      </c>
      <c r="H3142">
        <v>5.8167859999999996</v>
      </c>
      <c r="I3142">
        <v>6.0918320000000001</v>
      </c>
      <c r="J3142">
        <v>6.316986</v>
      </c>
      <c r="K3142">
        <v>6.4994880000000004</v>
      </c>
      <c r="L3142" s="5">
        <v>6.6461769999999998</v>
      </c>
      <c r="M3142">
        <v>6.763223</v>
      </c>
      <c r="N3142">
        <v>6.8560220000000003</v>
      </c>
      <c r="O3142">
        <v>6.9291830000000001</v>
      </c>
      <c r="P3142">
        <v>6.9865729999999999</v>
      </c>
      <c r="Q3142">
        <v>7.0313889999999999</v>
      </c>
      <c r="R3142">
        <v>7.0662430000000001</v>
      </c>
      <c r="S3142">
        <v>7.0932500000000003</v>
      </c>
      <c r="T3142">
        <v>7.1141069999999997</v>
      </c>
      <c r="U3142">
        <v>7.1301629999999996</v>
      </c>
      <c r="V3142">
        <v>7.1424890000000003</v>
      </c>
      <c r="W3142">
        <v>7.1519269999999997</v>
      </c>
      <c r="X3142">
        <v>7.159135</v>
      </c>
      <c r="Y3142">
        <v>7.1646280000000004</v>
      </c>
      <c r="Z3142">
        <v>7.168806</v>
      </c>
      <c r="AA3142">
        <v>7.1719759999999999</v>
      </c>
      <c r="AB3142">
        <v>7.1743779999999999</v>
      </c>
      <c r="AC3142">
        <v>7.1761949999999999</v>
      </c>
      <c r="AD3142">
        <v>7.1775659999999997</v>
      </c>
      <c r="AE3142">
        <v>7.1786000000000003</v>
      </c>
      <c r="AF3142">
        <v>7.1793779999999998</v>
      </c>
    </row>
    <row r="3143" spans="1:32" x14ac:dyDescent="0.2">
      <c r="A3143" s="8">
        <v>44578</v>
      </c>
      <c r="B3143">
        <v>2.9244849999999998</v>
      </c>
      <c r="C3143">
        <v>3.482037</v>
      </c>
      <c r="D3143">
        <v>4.068047</v>
      </c>
      <c r="E3143">
        <v>4.6015980000000001</v>
      </c>
      <c r="F3143">
        <v>5.0696640000000004</v>
      </c>
      <c r="G3143">
        <v>5.4696939999999996</v>
      </c>
      <c r="H3143">
        <v>5.805015</v>
      </c>
      <c r="I3143">
        <v>6.0819169999999998</v>
      </c>
      <c r="J3143">
        <v>6.3078700000000003</v>
      </c>
      <c r="K3143">
        <v>6.4904650000000004</v>
      </c>
      <c r="L3143" s="5">
        <v>6.6368340000000003</v>
      </c>
      <c r="M3143">
        <v>6.7533649999999996</v>
      </c>
      <c r="N3143">
        <v>6.845599</v>
      </c>
      <c r="O3143">
        <v>6.9182329999999999</v>
      </c>
      <c r="P3143">
        <v>6.9751789999999998</v>
      </c>
      <c r="Q3143">
        <v>7.0196490000000002</v>
      </c>
      <c r="R3143">
        <v>7.0542559999999996</v>
      </c>
      <c r="S3143">
        <v>7.0811029999999997</v>
      </c>
      <c r="T3143">
        <v>7.1018720000000002</v>
      </c>
      <c r="U3143">
        <v>7.1178970000000001</v>
      </c>
      <c r="V3143">
        <v>7.1302329999999996</v>
      </c>
      <c r="W3143">
        <v>7.13971</v>
      </c>
      <c r="X3143">
        <v>7.1469750000000003</v>
      </c>
      <c r="Y3143">
        <v>7.1525350000000003</v>
      </c>
      <c r="Z3143">
        <v>7.1567819999999998</v>
      </c>
      <c r="AA3143">
        <v>7.1600219999999997</v>
      </c>
      <c r="AB3143">
        <v>7.16249</v>
      </c>
      <c r="AC3143">
        <v>7.1643670000000004</v>
      </c>
      <c r="AD3143">
        <v>7.165794</v>
      </c>
      <c r="AE3143">
        <v>7.1668760000000002</v>
      </c>
      <c r="AF3143">
        <v>7.1676960000000003</v>
      </c>
    </row>
    <row r="3144" spans="1:32" x14ac:dyDescent="0.2">
      <c r="A3144" s="8">
        <v>44579</v>
      </c>
      <c r="B3144">
        <v>2.825323</v>
      </c>
      <c r="C3144">
        <v>3.4490980000000002</v>
      </c>
      <c r="D3144">
        <v>4.0700269999999996</v>
      </c>
      <c r="E3144">
        <v>4.6167939999999996</v>
      </c>
      <c r="F3144">
        <v>5.0869289999999996</v>
      </c>
      <c r="G3144">
        <v>5.4839039999999999</v>
      </c>
      <c r="H3144">
        <v>5.8143380000000002</v>
      </c>
      <c r="I3144">
        <v>6.0862049999999996</v>
      </c>
      <c r="J3144">
        <v>6.3077379999999996</v>
      </c>
      <c r="K3144">
        <v>6.4867929999999996</v>
      </c>
      <c r="L3144" s="5">
        <v>6.6305079999999998</v>
      </c>
      <c r="M3144">
        <v>6.7451600000000003</v>
      </c>
      <c r="N3144">
        <v>6.8361429999999999</v>
      </c>
      <c r="O3144">
        <v>6.9080029999999999</v>
      </c>
      <c r="P3144">
        <v>6.9645219999999997</v>
      </c>
      <c r="Q3144">
        <v>7.0088080000000001</v>
      </c>
      <c r="R3144">
        <v>7.0433899999999996</v>
      </c>
      <c r="S3144">
        <v>7.0703110000000002</v>
      </c>
      <c r="T3144">
        <v>7.091208</v>
      </c>
      <c r="U3144">
        <v>7.1073880000000003</v>
      </c>
      <c r="V3144">
        <v>7.1198839999999999</v>
      </c>
      <c r="W3144">
        <v>7.1295149999999996</v>
      </c>
      <c r="X3144">
        <v>7.1369220000000002</v>
      </c>
      <c r="Y3144">
        <v>7.1426080000000001</v>
      </c>
      <c r="Z3144">
        <v>7.1469649999999998</v>
      </c>
      <c r="AA3144">
        <v>7.1502970000000001</v>
      </c>
      <c r="AB3144">
        <v>7.1528419999999997</v>
      </c>
      <c r="AC3144">
        <v>7.1547840000000003</v>
      </c>
      <c r="AD3144">
        <v>7.1562619999999999</v>
      </c>
      <c r="AE3144">
        <v>7.1573859999999998</v>
      </c>
      <c r="AF3144">
        <v>7.1582400000000002</v>
      </c>
    </row>
    <row r="3145" spans="1:32" x14ac:dyDescent="0.2">
      <c r="A3145" s="8">
        <v>44580</v>
      </c>
      <c r="B3145">
        <v>2.8050280000000001</v>
      </c>
      <c r="C3145">
        <v>3.4182739999999998</v>
      </c>
      <c r="D3145">
        <v>4.0412920000000003</v>
      </c>
      <c r="E3145">
        <v>4.5956429999999999</v>
      </c>
      <c r="F3145">
        <v>5.074236</v>
      </c>
      <c r="G3145">
        <v>5.4784499999999996</v>
      </c>
      <c r="H3145">
        <v>5.8141819999999997</v>
      </c>
      <c r="I3145">
        <v>6.0893860000000002</v>
      </c>
      <c r="J3145">
        <v>6.3125809999999998</v>
      </c>
      <c r="K3145">
        <v>6.4920090000000004</v>
      </c>
      <c r="L3145" s="5">
        <v>6.6351870000000002</v>
      </c>
      <c r="M3145">
        <v>6.7487180000000002</v>
      </c>
      <c r="N3145">
        <v>6.8382500000000004</v>
      </c>
      <c r="O3145">
        <v>6.9085200000000002</v>
      </c>
      <c r="P3145">
        <v>6.9634400000000003</v>
      </c>
      <c r="Q3145">
        <v>7.0062030000000002</v>
      </c>
      <c r="R3145">
        <v>7.0393879999999998</v>
      </c>
      <c r="S3145">
        <v>7.0650639999999996</v>
      </c>
      <c r="T3145">
        <v>7.0848750000000003</v>
      </c>
      <c r="U3145">
        <v>7.1001219999999998</v>
      </c>
      <c r="V3145">
        <v>7.1118309999999996</v>
      </c>
      <c r="W3145">
        <v>7.1208039999999997</v>
      </c>
      <c r="X3145">
        <v>7.1276659999999996</v>
      </c>
      <c r="Y3145">
        <v>7.1329050000000001</v>
      </c>
      <c r="Z3145">
        <v>7.1368980000000004</v>
      </c>
      <c r="AA3145">
        <v>7.1399369999999998</v>
      </c>
      <c r="AB3145">
        <v>7.1422470000000002</v>
      </c>
      <c r="AC3145">
        <v>7.143999</v>
      </c>
      <c r="AD3145">
        <v>7.145327</v>
      </c>
      <c r="AE3145">
        <v>7.1463330000000003</v>
      </c>
      <c r="AF3145">
        <v>7.1470929999999999</v>
      </c>
    </row>
    <row r="3146" spans="1:32" x14ac:dyDescent="0.2">
      <c r="A3146" s="8">
        <v>44581</v>
      </c>
      <c r="B3146">
        <v>2.7944040000000001</v>
      </c>
      <c r="C3146">
        <v>3.4066200000000002</v>
      </c>
      <c r="D3146">
        <v>4.0375009999999998</v>
      </c>
      <c r="E3146">
        <v>4.6017169999999998</v>
      </c>
      <c r="F3146">
        <v>5.0886589999999998</v>
      </c>
      <c r="G3146">
        <v>5.4984729999999997</v>
      </c>
      <c r="H3146">
        <v>5.8369799999999996</v>
      </c>
      <c r="I3146">
        <v>6.1125670000000003</v>
      </c>
      <c r="J3146">
        <v>6.3343579999999999</v>
      </c>
      <c r="K3146">
        <v>6.5111819999999998</v>
      </c>
      <c r="L3146" s="5">
        <v>6.6510579999999999</v>
      </c>
      <c r="M3146">
        <v>6.7609789999999998</v>
      </c>
      <c r="N3146">
        <v>6.8468720000000003</v>
      </c>
      <c r="O3146">
        <v>6.9136620000000004</v>
      </c>
      <c r="P3146">
        <v>6.9653770000000002</v>
      </c>
      <c r="Q3146">
        <v>7.0052669999999999</v>
      </c>
      <c r="R3146">
        <v>7.0359340000000001</v>
      </c>
      <c r="S3146">
        <v>7.0594400000000004</v>
      </c>
      <c r="T3146">
        <v>7.0774090000000003</v>
      </c>
      <c r="U3146">
        <v>7.0911109999999997</v>
      </c>
      <c r="V3146">
        <v>7.1015360000000003</v>
      </c>
      <c r="W3146">
        <v>7.1094520000000001</v>
      </c>
      <c r="X3146">
        <v>7.1154520000000003</v>
      </c>
      <c r="Y3146">
        <v>7.1199919999999999</v>
      </c>
      <c r="Z3146">
        <v>7.1234209999999996</v>
      </c>
      <c r="AA3146">
        <v>7.1260079999999997</v>
      </c>
      <c r="AB3146">
        <v>7.1279560000000002</v>
      </c>
      <c r="AC3146">
        <v>7.1294230000000001</v>
      </c>
      <c r="AD3146">
        <v>7.1305240000000003</v>
      </c>
      <c r="AE3146">
        <v>7.1313510000000004</v>
      </c>
      <c r="AF3146">
        <v>7.1319710000000001</v>
      </c>
    </row>
    <row r="3147" spans="1:32" x14ac:dyDescent="0.2">
      <c r="A3147" s="8">
        <v>44582</v>
      </c>
      <c r="B3147">
        <v>2.7213310000000002</v>
      </c>
      <c r="C3147">
        <v>3.397024</v>
      </c>
      <c r="D3147">
        <v>4.0446260000000001</v>
      </c>
      <c r="E3147">
        <v>4.6065199999999997</v>
      </c>
      <c r="F3147">
        <v>5.0878199999999998</v>
      </c>
      <c r="G3147">
        <v>5.4940220000000002</v>
      </c>
      <c r="H3147">
        <v>5.831817</v>
      </c>
      <c r="I3147">
        <v>6.1088579999999997</v>
      </c>
      <c r="J3147">
        <v>6.3332160000000002</v>
      </c>
      <c r="K3147">
        <v>6.5128469999999998</v>
      </c>
      <c r="L3147" s="5">
        <v>6.6552059999999997</v>
      </c>
      <c r="M3147">
        <v>6.7669959999999998</v>
      </c>
      <c r="N3147">
        <v>6.8540650000000003</v>
      </c>
      <c r="O3147">
        <v>6.9213800000000001</v>
      </c>
      <c r="P3147">
        <v>6.9730780000000001</v>
      </c>
      <c r="Q3147">
        <v>7.0125440000000001</v>
      </c>
      <c r="R3147">
        <v>7.0425079999999998</v>
      </c>
      <c r="S3147">
        <v>7.0651450000000002</v>
      </c>
      <c r="T3147">
        <v>7.0821690000000004</v>
      </c>
      <c r="U3147">
        <v>7.094919</v>
      </c>
      <c r="V3147">
        <v>7.1044309999999999</v>
      </c>
      <c r="W3147">
        <v>7.1115029999999999</v>
      </c>
      <c r="X3147">
        <v>7.1167429999999996</v>
      </c>
      <c r="Y3147">
        <v>7.1206139999999998</v>
      </c>
      <c r="Z3147">
        <v>7.1234659999999996</v>
      </c>
      <c r="AA3147">
        <v>7.1255620000000004</v>
      </c>
      <c r="AB3147">
        <v>7.1270980000000002</v>
      </c>
      <c r="AC3147">
        <v>7.1282209999999999</v>
      </c>
      <c r="AD3147">
        <v>7.129041</v>
      </c>
      <c r="AE3147">
        <v>7.1296379999999999</v>
      </c>
      <c r="AF3147">
        <v>7.1300720000000002</v>
      </c>
    </row>
    <row r="3148" spans="1:32" x14ac:dyDescent="0.2">
      <c r="A3148" s="8">
        <v>44585</v>
      </c>
      <c r="B3148">
        <v>2.7889059999999999</v>
      </c>
      <c r="C3148">
        <v>3.4440789999999999</v>
      </c>
      <c r="D3148">
        <v>4.0813319999999997</v>
      </c>
      <c r="E3148">
        <v>4.6381819999999996</v>
      </c>
      <c r="F3148">
        <v>5.1161329999999996</v>
      </c>
      <c r="G3148">
        <v>5.519171</v>
      </c>
      <c r="H3148">
        <v>5.853523</v>
      </c>
      <c r="I3148">
        <v>6.1268399999999996</v>
      </c>
      <c r="J3148">
        <v>6.3473569999999997</v>
      </c>
      <c r="K3148">
        <v>6.5232219999999996</v>
      </c>
      <c r="L3148" s="5">
        <v>6.6620400000000002</v>
      </c>
      <c r="M3148">
        <v>6.7706189999999999</v>
      </c>
      <c r="N3148">
        <v>6.8548559999999998</v>
      </c>
      <c r="O3148">
        <v>6.9197340000000001</v>
      </c>
      <c r="P3148">
        <v>6.9693750000000003</v>
      </c>
      <c r="Q3148">
        <v>7.0071339999999998</v>
      </c>
      <c r="R3148">
        <v>7.0357010000000004</v>
      </c>
      <c r="S3148">
        <v>7.0572080000000001</v>
      </c>
      <c r="T3148">
        <v>7.0733290000000002</v>
      </c>
      <c r="U3148">
        <v>7.0853630000000001</v>
      </c>
      <c r="V3148">
        <v>7.0943129999999996</v>
      </c>
      <c r="W3148">
        <v>7.1009460000000004</v>
      </c>
      <c r="X3148">
        <v>7.1058459999999997</v>
      </c>
      <c r="Y3148">
        <v>7.1094549999999996</v>
      </c>
      <c r="Z3148">
        <v>7.1121059999999998</v>
      </c>
      <c r="AA3148">
        <v>7.1140489999999996</v>
      </c>
      <c r="AB3148">
        <v>7.1154679999999999</v>
      </c>
      <c r="AC3148">
        <v>7.1165039999999999</v>
      </c>
      <c r="AD3148">
        <v>7.1172570000000004</v>
      </c>
      <c r="AE3148">
        <v>7.1178049999999997</v>
      </c>
      <c r="AF3148">
        <v>7.118201</v>
      </c>
    </row>
    <row r="3149" spans="1:32" x14ac:dyDescent="0.2">
      <c r="A3149" s="8">
        <v>44586</v>
      </c>
      <c r="B3149">
        <v>2.6592929999999999</v>
      </c>
      <c r="C3149">
        <v>3.3581219999999998</v>
      </c>
      <c r="D3149">
        <v>4.0374460000000001</v>
      </c>
      <c r="E3149">
        <v>4.6231970000000002</v>
      </c>
      <c r="F3149">
        <v>5.1173840000000004</v>
      </c>
      <c r="G3149">
        <v>5.5272410000000001</v>
      </c>
      <c r="H3149">
        <v>5.8624780000000003</v>
      </c>
      <c r="I3149">
        <v>6.1335490000000004</v>
      </c>
      <c r="J3149">
        <v>6.3506200000000002</v>
      </c>
      <c r="K3149">
        <v>6.5230079999999999</v>
      </c>
      <c r="L3149" s="5">
        <v>6.6589289999999997</v>
      </c>
      <c r="M3149">
        <v>6.7654199999999998</v>
      </c>
      <c r="N3149">
        <v>6.8483869999999998</v>
      </c>
      <c r="O3149">
        <v>6.9127049999999999</v>
      </c>
      <c r="P3149">
        <v>6.9623429999999997</v>
      </c>
      <c r="Q3149">
        <v>7.0004949999999999</v>
      </c>
      <c r="R3149">
        <v>7.0297109999999998</v>
      </c>
      <c r="S3149">
        <v>7.0520100000000001</v>
      </c>
      <c r="T3149">
        <v>7.0689760000000001</v>
      </c>
      <c r="U3149">
        <v>7.0818479999999999</v>
      </c>
      <c r="V3149">
        <v>7.0915879999999998</v>
      </c>
      <c r="W3149">
        <v>7.0989409999999999</v>
      </c>
      <c r="X3149">
        <v>7.1044780000000003</v>
      </c>
      <c r="Y3149">
        <v>7.1086400000000003</v>
      </c>
      <c r="Z3149">
        <v>7.1117619999999997</v>
      </c>
      <c r="AA3149">
        <v>7.1140990000000004</v>
      </c>
      <c r="AB3149">
        <v>7.1158460000000003</v>
      </c>
      <c r="AC3149">
        <v>7.1171490000000004</v>
      </c>
      <c r="AD3149">
        <v>7.1181200000000002</v>
      </c>
      <c r="AE3149">
        <v>7.118843</v>
      </c>
      <c r="AF3149">
        <v>7.1193790000000003</v>
      </c>
    </row>
    <row r="3150" spans="1:32" x14ac:dyDescent="0.2">
      <c r="A3150" s="8">
        <v>44587</v>
      </c>
      <c r="B3150">
        <v>2.7069049999999999</v>
      </c>
      <c r="C3150">
        <v>3.3885519999999998</v>
      </c>
      <c r="D3150">
        <v>4.0558810000000003</v>
      </c>
      <c r="E3150">
        <v>4.6342800000000004</v>
      </c>
      <c r="F3150">
        <v>5.1241089999999998</v>
      </c>
      <c r="G3150">
        <v>5.5315180000000002</v>
      </c>
      <c r="H3150">
        <v>5.8655020000000002</v>
      </c>
      <c r="I3150">
        <v>6.1360489999999999</v>
      </c>
      <c r="J3150">
        <v>6.353027</v>
      </c>
      <c r="K3150">
        <v>6.525563</v>
      </c>
      <c r="L3150" s="5">
        <v>6.6617499999999996</v>
      </c>
      <c r="M3150">
        <v>6.768554</v>
      </c>
      <c r="N3150">
        <v>6.851839</v>
      </c>
      <c r="O3150">
        <v>6.9164539999999999</v>
      </c>
      <c r="P3150">
        <v>6.9663579999999996</v>
      </c>
      <c r="Q3150">
        <v>7.0047420000000002</v>
      </c>
      <c r="R3150">
        <v>7.0341550000000002</v>
      </c>
      <c r="S3150">
        <v>7.0566170000000001</v>
      </c>
      <c r="T3150">
        <v>7.0737180000000004</v>
      </c>
      <c r="U3150">
        <v>7.0867000000000004</v>
      </c>
      <c r="V3150">
        <v>7.0965290000000003</v>
      </c>
      <c r="W3150">
        <v>7.1039529999999997</v>
      </c>
      <c r="X3150">
        <v>7.1095470000000001</v>
      </c>
      <c r="Y3150">
        <v>7.1137540000000001</v>
      </c>
      <c r="Z3150">
        <v>7.116911</v>
      </c>
      <c r="AA3150">
        <v>7.1192760000000002</v>
      </c>
      <c r="AB3150">
        <v>7.1210440000000004</v>
      </c>
      <c r="AC3150">
        <v>7.1223640000000001</v>
      </c>
      <c r="AD3150">
        <v>7.123348</v>
      </c>
      <c r="AE3150">
        <v>7.1240800000000002</v>
      </c>
      <c r="AF3150">
        <v>7.124625</v>
      </c>
    </row>
    <row r="3151" spans="1:32" x14ac:dyDescent="0.2">
      <c r="A3151" s="8">
        <v>44588</v>
      </c>
      <c r="B3151">
        <v>2.7131400000000001</v>
      </c>
      <c r="C3151">
        <v>3.3787219999999998</v>
      </c>
      <c r="D3151">
        <v>4.0422669999999998</v>
      </c>
      <c r="E3151">
        <v>4.6232600000000001</v>
      </c>
      <c r="F3151">
        <v>5.1177570000000001</v>
      </c>
      <c r="G3151">
        <v>5.5298530000000001</v>
      </c>
      <c r="H3151">
        <v>5.8677080000000004</v>
      </c>
      <c r="I3151">
        <v>6.1410910000000003</v>
      </c>
      <c r="J3151">
        <v>6.3599430000000003</v>
      </c>
      <c r="K3151">
        <v>6.5335700000000001</v>
      </c>
      <c r="L3151" s="5">
        <v>6.6702690000000002</v>
      </c>
      <c r="M3151">
        <v>6.7771840000000001</v>
      </c>
      <c r="N3151">
        <v>6.8603249999999996</v>
      </c>
      <c r="O3151">
        <v>6.9246509999999999</v>
      </c>
      <c r="P3151">
        <v>6.9741949999999999</v>
      </c>
      <c r="Q3151">
        <v>7.0122</v>
      </c>
      <c r="R3151">
        <v>7.0412480000000004</v>
      </c>
      <c r="S3151">
        <v>7.0633759999999999</v>
      </c>
      <c r="T3151">
        <v>7.0801819999999998</v>
      </c>
      <c r="U3151">
        <v>7.092911</v>
      </c>
      <c r="V3151">
        <v>7.1025270000000003</v>
      </c>
      <c r="W3151">
        <v>7.109775</v>
      </c>
      <c r="X3151">
        <v>7.1152259999999998</v>
      </c>
      <c r="Y3151">
        <v>7.1193169999999997</v>
      </c>
      <c r="Z3151">
        <v>7.122382</v>
      </c>
      <c r="AA3151">
        <v>7.1246739999999997</v>
      </c>
      <c r="AB3151">
        <v>7.1263860000000001</v>
      </c>
      <c r="AC3151">
        <v>7.1276609999999998</v>
      </c>
      <c r="AD3151">
        <v>7.1286110000000003</v>
      </c>
      <c r="AE3151">
        <v>7.1293170000000003</v>
      </c>
      <c r="AF3151">
        <v>7.1298399999999997</v>
      </c>
    </row>
    <row r="3152" spans="1:32" x14ac:dyDescent="0.2">
      <c r="A3152" s="8">
        <v>44589</v>
      </c>
      <c r="B3152">
        <v>2.7187540000000001</v>
      </c>
      <c r="C3152">
        <v>3.3887529999999999</v>
      </c>
      <c r="D3152">
        <v>4.0581490000000002</v>
      </c>
      <c r="E3152">
        <v>4.6441309999999998</v>
      </c>
      <c r="F3152">
        <v>5.1420700000000004</v>
      </c>
      <c r="G3152">
        <v>5.5560460000000003</v>
      </c>
      <c r="H3152">
        <v>5.894482</v>
      </c>
      <c r="I3152">
        <v>6.1674910000000001</v>
      </c>
      <c r="J3152">
        <v>6.385338</v>
      </c>
      <c r="K3152">
        <v>6.5575989999999997</v>
      </c>
      <c r="L3152" s="5">
        <v>6.6927719999999997</v>
      </c>
      <c r="M3152">
        <v>6.7981449999999999</v>
      </c>
      <c r="N3152">
        <v>6.8798170000000001</v>
      </c>
      <c r="O3152">
        <v>6.9428020000000004</v>
      </c>
      <c r="P3152">
        <v>6.9911589999999997</v>
      </c>
      <c r="Q3152">
        <v>7.0281370000000001</v>
      </c>
      <c r="R3152">
        <v>7.0563120000000001</v>
      </c>
      <c r="S3152">
        <v>7.0777109999999999</v>
      </c>
      <c r="T3152">
        <v>7.093915</v>
      </c>
      <c r="U3152">
        <v>7.1061519999999998</v>
      </c>
      <c r="V3152">
        <v>7.1153709999999997</v>
      </c>
      <c r="W3152">
        <v>7.1223000000000001</v>
      </c>
      <c r="X3152">
        <v>7.1274959999999998</v>
      </c>
      <c r="Y3152">
        <v>7.131386</v>
      </c>
      <c r="Z3152">
        <v>7.1342930000000004</v>
      </c>
      <c r="AA3152">
        <v>7.1364609999999997</v>
      </c>
      <c r="AB3152">
        <v>7.1380749999999997</v>
      </c>
      <c r="AC3152">
        <v>7.1392759999999997</v>
      </c>
      <c r="AD3152">
        <v>7.1401669999999999</v>
      </c>
      <c r="AE3152">
        <v>7.140828</v>
      </c>
      <c r="AF3152">
        <v>7.1413169999999999</v>
      </c>
    </row>
    <row r="3153" spans="1:32" x14ac:dyDescent="0.2">
      <c r="A3153" s="8">
        <v>44592</v>
      </c>
      <c r="B3153">
        <v>2.76349</v>
      </c>
      <c r="C3153">
        <v>3.4223279999999998</v>
      </c>
      <c r="D3153">
        <v>4.0811830000000002</v>
      </c>
      <c r="E3153">
        <v>4.6587949999999996</v>
      </c>
      <c r="F3153">
        <v>5.1504750000000001</v>
      </c>
      <c r="G3153">
        <v>5.5599959999999999</v>
      </c>
      <c r="H3153">
        <v>5.8954129999999996</v>
      </c>
      <c r="I3153">
        <v>6.1664870000000001</v>
      </c>
      <c r="J3153">
        <v>6.3831810000000004</v>
      </c>
      <c r="K3153">
        <v>6.5548320000000002</v>
      </c>
      <c r="L3153" s="5">
        <v>6.6897549999999999</v>
      </c>
      <c r="M3153">
        <v>6.7951059999999996</v>
      </c>
      <c r="N3153">
        <v>6.8768909999999996</v>
      </c>
      <c r="O3153">
        <v>6.9400579999999996</v>
      </c>
      <c r="P3153">
        <v>6.988626</v>
      </c>
      <c r="Q3153">
        <v>7.025817</v>
      </c>
      <c r="R3153">
        <v>7.0541939999999999</v>
      </c>
      <c r="S3153">
        <v>7.075774</v>
      </c>
      <c r="T3153">
        <v>7.0921349999999999</v>
      </c>
      <c r="U3153">
        <v>7.1045059999999998</v>
      </c>
      <c r="V3153">
        <v>7.113836</v>
      </c>
      <c r="W3153">
        <v>7.120857</v>
      </c>
      <c r="X3153">
        <v>7.1261279999999996</v>
      </c>
      <c r="Y3153">
        <v>7.1300780000000001</v>
      </c>
      <c r="Z3153">
        <v>7.133032</v>
      </c>
      <c r="AA3153">
        <v>7.1352370000000001</v>
      </c>
      <c r="AB3153">
        <v>7.1368809999999998</v>
      </c>
      <c r="AC3153">
        <v>7.1381050000000004</v>
      </c>
      <c r="AD3153">
        <v>7.1390140000000004</v>
      </c>
      <c r="AE3153">
        <v>7.1396889999999997</v>
      </c>
      <c r="AF3153">
        <v>7.1401890000000003</v>
      </c>
    </row>
    <row r="3154" spans="1:32" x14ac:dyDescent="0.2">
      <c r="A3154" s="8">
        <v>44594</v>
      </c>
      <c r="B3154">
        <v>2.6760470000000001</v>
      </c>
      <c r="C3154">
        <v>3.362584</v>
      </c>
      <c r="D3154">
        <v>4.0423070000000001</v>
      </c>
      <c r="E3154">
        <v>4.6335740000000003</v>
      </c>
      <c r="F3154">
        <v>5.1337590000000004</v>
      </c>
      <c r="G3154">
        <v>5.5482050000000003</v>
      </c>
      <c r="H3154">
        <v>5.8861270000000001</v>
      </c>
      <c r="I3154">
        <v>6.1581320000000002</v>
      </c>
      <c r="J3154">
        <v>6.3747769999999999</v>
      </c>
      <c r="K3154">
        <v>6.5458119999999997</v>
      </c>
      <c r="L3154" s="5">
        <v>6.6798289999999998</v>
      </c>
      <c r="M3154">
        <v>6.7841610000000001</v>
      </c>
      <c r="N3154">
        <v>6.8649259999999996</v>
      </c>
      <c r="O3154">
        <v>6.9271370000000001</v>
      </c>
      <c r="P3154">
        <v>6.9748450000000002</v>
      </c>
      <c r="Q3154">
        <v>7.0112860000000001</v>
      </c>
      <c r="R3154">
        <v>7.0390230000000003</v>
      </c>
      <c r="S3154">
        <v>7.0600649999999998</v>
      </c>
      <c r="T3154">
        <v>7.0759829999999999</v>
      </c>
      <c r="U3154">
        <v>7.0879899999999996</v>
      </c>
      <c r="V3154">
        <v>7.0970269999999998</v>
      </c>
      <c r="W3154">
        <v>7.1038110000000003</v>
      </c>
      <c r="X3154">
        <v>7.1088940000000003</v>
      </c>
      <c r="Y3154">
        <v>7.1126940000000003</v>
      </c>
      <c r="Z3154">
        <v>7.1155309999999998</v>
      </c>
      <c r="AA3154">
        <v>7.1176440000000003</v>
      </c>
      <c r="AB3154">
        <v>7.1192159999999998</v>
      </c>
      <c r="AC3154">
        <v>7.1203839999999996</v>
      </c>
      <c r="AD3154">
        <v>7.1212499999999999</v>
      </c>
      <c r="AE3154">
        <v>7.1218919999999999</v>
      </c>
      <c r="AF3154">
        <v>7.1223660000000004</v>
      </c>
    </row>
    <row r="3155" spans="1:32" x14ac:dyDescent="0.2">
      <c r="A3155" s="8">
        <v>44595</v>
      </c>
      <c r="B3155">
        <v>2.6069610000000001</v>
      </c>
      <c r="C3155">
        <v>3.3600189999999999</v>
      </c>
      <c r="D3155">
        <v>4.0556080000000003</v>
      </c>
      <c r="E3155">
        <v>4.6433869999999997</v>
      </c>
      <c r="F3155">
        <v>5.1372099999999996</v>
      </c>
      <c r="G3155">
        <v>5.5474860000000001</v>
      </c>
      <c r="H3155">
        <v>5.883921</v>
      </c>
      <c r="I3155">
        <v>6.1561810000000001</v>
      </c>
      <c r="J3155">
        <v>6.3737560000000002</v>
      </c>
      <c r="K3155">
        <v>6.5456260000000004</v>
      </c>
      <c r="L3155" s="5">
        <v>6.6799679999999997</v>
      </c>
      <c r="M3155">
        <v>6.7839809999999998</v>
      </c>
      <c r="N3155">
        <v>6.863823</v>
      </c>
      <c r="O3155">
        <v>6.924639</v>
      </c>
      <c r="P3155">
        <v>6.9706400000000004</v>
      </c>
      <c r="Q3155">
        <v>7.0052159999999999</v>
      </c>
      <c r="R3155">
        <v>7.0310550000000003</v>
      </c>
      <c r="S3155">
        <v>7.0502649999999996</v>
      </c>
      <c r="T3155">
        <v>7.0644780000000003</v>
      </c>
      <c r="U3155">
        <v>7.074948</v>
      </c>
      <c r="V3155">
        <v>7.08263</v>
      </c>
      <c r="W3155">
        <v>7.0882449999999997</v>
      </c>
      <c r="X3155">
        <v>7.0923360000000004</v>
      </c>
      <c r="Y3155">
        <v>7.095307</v>
      </c>
      <c r="Z3155">
        <v>7.0974579999999996</v>
      </c>
      <c r="AA3155">
        <v>7.0990120000000001</v>
      </c>
      <c r="AB3155">
        <v>7.1001310000000002</v>
      </c>
      <c r="AC3155">
        <v>7.1009339999999996</v>
      </c>
      <c r="AD3155">
        <v>7.1015110000000004</v>
      </c>
      <c r="AE3155">
        <v>7.1019230000000002</v>
      </c>
      <c r="AF3155">
        <v>7.1022179999999997</v>
      </c>
    </row>
    <row r="3156" spans="1:32" x14ac:dyDescent="0.2">
      <c r="A3156" s="8">
        <v>44596</v>
      </c>
      <c r="B3156">
        <v>2.5435979999999998</v>
      </c>
      <c r="C3156">
        <v>3.3152870000000001</v>
      </c>
      <c r="D3156">
        <v>4.0275069999999999</v>
      </c>
      <c r="E3156">
        <v>4.6262189999999999</v>
      </c>
      <c r="F3156">
        <v>5.1260589999999997</v>
      </c>
      <c r="G3156">
        <v>5.5389309999999998</v>
      </c>
      <c r="H3156">
        <v>5.8759220000000001</v>
      </c>
      <c r="I3156">
        <v>6.1477180000000002</v>
      </c>
      <c r="J3156">
        <v>6.3644639999999999</v>
      </c>
      <c r="K3156">
        <v>6.535507</v>
      </c>
      <c r="L3156" s="5">
        <v>6.6691989999999999</v>
      </c>
      <c r="M3156">
        <v>6.7727899999999996</v>
      </c>
      <c r="N3156">
        <v>6.8524279999999997</v>
      </c>
      <c r="O3156">
        <v>6.9132160000000002</v>
      </c>
      <c r="P3156">
        <v>6.9593160000000003</v>
      </c>
      <c r="Q3156">
        <v>6.9940730000000002</v>
      </c>
      <c r="R3156">
        <v>7.0201359999999999</v>
      </c>
      <c r="S3156">
        <v>7.0395849999999998</v>
      </c>
      <c r="T3156">
        <v>7.0540339999999997</v>
      </c>
      <c r="U3156">
        <v>7.0647229999999999</v>
      </c>
      <c r="V3156">
        <v>7.0726009999999997</v>
      </c>
      <c r="W3156">
        <v>7.0783870000000002</v>
      </c>
      <c r="X3156">
        <v>7.0826229999999999</v>
      </c>
      <c r="Y3156">
        <v>7.0857150000000004</v>
      </c>
      <c r="Z3156">
        <v>7.0879649999999996</v>
      </c>
      <c r="AA3156">
        <v>7.0895979999999996</v>
      </c>
      <c r="AB3156">
        <v>7.0907809999999998</v>
      </c>
      <c r="AC3156">
        <v>7.0916350000000001</v>
      </c>
      <c r="AD3156">
        <v>7.0922510000000001</v>
      </c>
      <c r="AE3156">
        <v>7.0926939999999998</v>
      </c>
      <c r="AF3156">
        <v>7.093013</v>
      </c>
    </row>
    <row r="3157" spans="1:32" x14ac:dyDescent="0.2">
      <c r="A3157" s="8">
        <v>44599</v>
      </c>
      <c r="B3157">
        <v>2.4896310000000001</v>
      </c>
      <c r="C3157">
        <v>3.2920280000000002</v>
      </c>
      <c r="D3157">
        <v>4.0268870000000003</v>
      </c>
      <c r="E3157">
        <v>4.6374930000000001</v>
      </c>
      <c r="F3157">
        <v>5.1415540000000002</v>
      </c>
      <c r="G3157">
        <v>5.5541460000000002</v>
      </c>
      <c r="H3157">
        <v>5.8887850000000004</v>
      </c>
      <c r="I3157">
        <v>6.1577299999999999</v>
      </c>
      <c r="J3157">
        <v>6.3719900000000003</v>
      </c>
      <c r="K3157">
        <v>6.5412850000000002</v>
      </c>
      <c r="L3157" s="5">
        <v>6.6740370000000002</v>
      </c>
      <c r="M3157">
        <v>6.7774049999999999</v>
      </c>
      <c r="N3157">
        <v>6.8573750000000002</v>
      </c>
      <c r="O3157">
        <v>6.9188789999999996</v>
      </c>
      <c r="P3157">
        <v>6.9659250000000004</v>
      </c>
      <c r="Q3157">
        <v>7.0017329999999998</v>
      </c>
      <c r="R3157">
        <v>7.0288630000000003</v>
      </c>
      <c r="S3157">
        <v>7.0493309999999996</v>
      </c>
      <c r="T3157">
        <v>7.0647130000000002</v>
      </c>
      <c r="U3157">
        <v>7.0762320000000001</v>
      </c>
      <c r="V3157">
        <v>7.0848279999999999</v>
      </c>
      <c r="W3157">
        <v>7.0912240000000004</v>
      </c>
      <c r="X3157">
        <v>7.0959680000000001</v>
      </c>
      <c r="Y3157">
        <v>7.0994789999999997</v>
      </c>
      <c r="Z3157">
        <v>7.1020690000000002</v>
      </c>
      <c r="AA3157">
        <v>7.1039770000000004</v>
      </c>
      <c r="AB3157">
        <v>7.105378</v>
      </c>
      <c r="AC3157">
        <v>7.1064049999999996</v>
      </c>
      <c r="AD3157">
        <v>7.1071569999999999</v>
      </c>
      <c r="AE3157">
        <v>7.1077060000000003</v>
      </c>
      <c r="AF3157">
        <v>7.1081060000000003</v>
      </c>
    </row>
    <row r="3158" spans="1:32" x14ac:dyDescent="0.2">
      <c r="A3158" s="8">
        <v>44600</v>
      </c>
      <c r="B3158">
        <v>2.5862720000000001</v>
      </c>
      <c r="C3158">
        <v>3.3184719999999999</v>
      </c>
      <c r="D3158">
        <v>4.0260920000000002</v>
      </c>
      <c r="E3158">
        <v>4.6324560000000004</v>
      </c>
      <c r="F3158">
        <v>5.1404730000000001</v>
      </c>
      <c r="G3158">
        <v>5.5584470000000001</v>
      </c>
      <c r="H3158">
        <v>5.8972410000000002</v>
      </c>
      <c r="I3158">
        <v>6.1684359999999998</v>
      </c>
      <c r="J3158">
        <v>6.383216</v>
      </c>
      <c r="K3158">
        <v>6.5517560000000001</v>
      </c>
      <c r="L3158" s="5">
        <v>6.6829520000000002</v>
      </c>
      <c r="M3158">
        <v>6.7843600000000004</v>
      </c>
      <c r="N3158">
        <v>6.8622509999999997</v>
      </c>
      <c r="O3158">
        <v>6.9217440000000003</v>
      </c>
      <c r="P3158">
        <v>6.9669559999999997</v>
      </c>
      <c r="Q3158">
        <v>7.0011580000000002</v>
      </c>
      <c r="R3158">
        <v>7.0269250000000003</v>
      </c>
      <c r="S3158">
        <v>7.0462629999999997</v>
      </c>
      <c r="T3158">
        <v>7.0607249999999997</v>
      </c>
      <c r="U3158">
        <v>7.0715079999999997</v>
      </c>
      <c r="V3158">
        <v>7.0795219999999999</v>
      </c>
      <c r="W3158">
        <v>7.0854629999999998</v>
      </c>
      <c r="X3158">
        <v>7.0898560000000002</v>
      </c>
      <c r="Y3158">
        <v>7.0930960000000001</v>
      </c>
      <c r="Z3158">
        <v>7.0954810000000004</v>
      </c>
      <c r="AA3158">
        <v>7.097232</v>
      </c>
      <c r="AB3158">
        <v>7.0985170000000002</v>
      </c>
      <c r="AC3158">
        <v>7.099456</v>
      </c>
      <c r="AD3158">
        <v>7.1001430000000001</v>
      </c>
      <c r="AE3158">
        <v>7.1006429999999998</v>
      </c>
      <c r="AF3158">
        <v>7.1010080000000002</v>
      </c>
    </row>
    <row r="3159" spans="1:32" x14ac:dyDescent="0.2">
      <c r="A3159" s="8">
        <v>44601</v>
      </c>
      <c r="B3159">
        <v>2.6859090000000001</v>
      </c>
      <c r="C3159">
        <v>3.356887</v>
      </c>
      <c r="D3159">
        <v>4.0355639999999999</v>
      </c>
      <c r="E3159">
        <v>4.632606</v>
      </c>
      <c r="F3159">
        <v>5.1398720000000004</v>
      </c>
      <c r="G3159">
        <v>5.5600810000000003</v>
      </c>
      <c r="H3159">
        <v>5.9015019999999998</v>
      </c>
      <c r="I3159">
        <v>6.1746860000000003</v>
      </c>
      <c r="J3159">
        <v>6.3905609999999999</v>
      </c>
      <c r="K3159">
        <v>6.5593849999999998</v>
      </c>
      <c r="L3159" s="5">
        <v>6.690258</v>
      </c>
      <c r="M3159">
        <v>6.7909459999999999</v>
      </c>
      <c r="N3159">
        <v>6.8679030000000001</v>
      </c>
      <c r="O3159">
        <v>6.9263830000000004</v>
      </c>
      <c r="P3159">
        <v>6.9705959999999996</v>
      </c>
      <c r="Q3159">
        <v>7.0038679999999998</v>
      </c>
      <c r="R3159">
        <v>7.0288050000000002</v>
      </c>
      <c r="S3159">
        <v>7.0474240000000004</v>
      </c>
      <c r="T3159">
        <v>7.0612789999999999</v>
      </c>
      <c r="U3159">
        <v>7.0715570000000003</v>
      </c>
      <c r="V3159">
        <v>7.0791599999999999</v>
      </c>
      <c r="W3159">
        <v>7.0847689999999997</v>
      </c>
      <c r="X3159">
        <v>7.0888970000000002</v>
      </c>
      <c r="Y3159">
        <v>7.0919280000000002</v>
      </c>
      <c r="Z3159">
        <v>7.0941489999999998</v>
      </c>
      <c r="AA3159">
        <v>7.0957730000000003</v>
      </c>
      <c r="AB3159">
        <v>7.096959</v>
      </c>
      <c r="AC3159">
        <v>7.097823</v>
      </c>
      <c r="AD3159">
        <v>7.098452</v>
      </c>
      <c r="AE3159">
        <v>7.0989079999999998</v>
      </c>
      <c r="AF3159">
        <v>7.09924</v>
      </c>
    </row>
    <row r="3160" spans="1:32" x14ac:dyDescent="0.2">
      <c r="A3160" s="8">
        <v>44602</v>
      </c>
      <c r="B3160">
        <v>2.660612</v>
      </c>
      <c r="C3160">
        <v>3.336341</v>
      </c>
      <c r="D3160">
        <v>4.0199210000000001</v>
      </c>
      <c r="E3160">
        <v>4.6203339999999997</v>
      </c>
      <c r="F3160">
        <v>5.1295390000000003</v>
      </c>
      <c r="G3160">
        <v>5.5507660000000003</v>
      </c>
      <c r="H3160">
        <v>5.8927750000000003</v>
      </c>
      <c r="I3160">
        <v>6.1664649999999996</v>
      </c>
      <c r="J3160">
        <v>6.3829529999999997</v>
      </c>
      <c r="K3160">
        <v>6.5525719999999996</v>
      </c>
      <c r="L3160" s="5">
        <v>6.6844150000000004</v>
      </c>
      <c r="M3160">
        <v>6.786206</v>
      </c>
      <c r="N3160">
        <v>6.8643390000000002</v>
      </c>
      <c r="O3160">
        <v>6.92401</v>
      </c>
      <c r="P3160">
        <v>6.9693800000000001</v>
      </c>
      <c r="Q3160">
        <v>7.0037419999999999</v>
      </c>
      <c r="R3160">
        <v>7.029674</v>
      </c>
      <c r="S3160">
        <v>7.0491830000000002</v>
      </c>
      <c r="T3160">
        <v>7.0638180000000004</v>
      </c>
      <c r="U3160">
        <v>7.0747689999999999</v>
      </c>
      <c r="V3160">
        <v>7.0829430000000002</v>
      </c>
      <c r="W3160">
        <v>7.0890310000000003</v>
      </c>
      <c r="X3160">
        <v>7.0935569999999997</v>
      </c>
      <c r="Y3160">
        <v>7.0969150000000001</v>
      </c>
      <c r="Z3160">
        <v>7.0994020000000004</v>
      </c>
      <c r="AA3160">
        <v>7.1012409999999999</v>
      </c>
      <c r="AB3160">
        <v>7.1025989999999997</v>
      </c>
      <c r="AC3160">
        <v>7.1036010000000003</v>
      </c>
      <c r="AD3160">
        <v>7.1043390000000004</v>
      </c>
      <c r="AE3160">
        <v>7.1048809999999998</v>
      </c>
      <c r="AF3160">
        <v>7.1052799999999996</v>
      </c>
    </row>
    <row r="3161" spans="1:32" x14ac:dyDescent="0.2">
      <c r="A3161" s="8">
        <v>44603</v>
      </c>
      <c r="B3161">
        <v>2.6991679999999998</v>
      </c>
      <c r="C3161">
        <v>3.3515380000000001</v>
      </c>
      <c r="D3161">
        <v>4.0237970000000001</v>
      </c>
      <c r="E3161">
        <v>4.6202649999999998</v>
      </c>
      <c r="F3161">
        <v>5.1287589999999996</v>
      </c>
      <c r="G3161">
        <v>5.5504040000000003</v>
      </c>
      <c r="H3161">
        <v>5.8929790000000004</v>
      </c>
      <c r="I3161">
        <v>6.1669970000000003</v>
      </c>
      <c r="J3161">
        <v>6.3834840000000002</v>
      </c>
      <c r="K3161">
        <v>6.5528110000000002</v>
      </c>
      <c r="L3161" s="5">
        <v>6.6841549999999996</v>
      </c>
      <c r="M3161">
        <v>6.7853240000000001</v>
      </c>
      <c r="N3161">
        <v>6.8627880000000001</v>
      </c>
      <c r="O3161">
        <v>6.9217930000000001</v>
      </c>
      <c r="P3161">
        <v>6.9665369999999998</v>
      </c>
      <c r="Q3161">
        <v>7.0003310000000001</v>
      </c>
      <c r="R3161">
        <v>7.0257649999999998</v>
      </c>
      <c r="S3161">
        <v>7.0448459999999997</v>
      </c>
      <c r="T3161">
        <v>7.0591210000000002</v>
      </c>
      <c r="U3161">
        <v>7.0697729999999996</v>
      </c>
      <c r="V3161">
        <v>7.0777029999999996</v>
      </c>
      <c r="W3161">
        <v>7.0835929999999996</v>
      </c>
      <c r="X3161">
        <v>7.0879599999999998</v>
      </c>
      <c r="Y3161">
        <v>7.0911920000000004</v>
      </c>
      <c r="Z3161">
        <v>7.0935790000000001</v>
      </c>
      <c r="AA3161">
        <v>7.0953410000000003</v>
      </c>
      <c r="AB3161">
        <v>7.0966379999999996</v>
      </c>
      <c r="AC3161">
        <v>7.0975919999999997</v>
      </c>
      <c r="AD3161">
        <v>7.098293</v>
      </c>
      <c r="AE3161">
        <v>7.098808</v>
      </c>
      <c r="AF3161">
        <v>7.0991850000000003</v>
      </c>
    </row>
    <row r="3162" spans="1:32" x14ac:dyDescent="0.2">
      <c r="A3162" s="8">
        <v>44606</v>
      </c>
      <c r="B3162">
        <v>2.691935</v>
      </c>
      <c r="C3162">
        <v>3.357415</v>
      </c>
      <c r="D3162">
        <v>4.0382579999999999</v>
      </c>
      <c r="E3162">
        <v>4.6391429999999998</v>
      </c>
      <c r="F3162">
        <v>5.1492909999999998</v>
      </c>
      <c r="G3162">
        <v>5.5708489999999999</v>
      </c>
      <c r="H3162">
        <v>5.9123210000000004</v>
      </c>
      <c r="I3162">
        <v>6.1847099999999999</v>
      </c>
      <c r="J3162">
        <v>6.3993669999999998</v>
      </c>
      <c r="K3162">
        <v>6.5668620000000004</v>
      </c>
      <c r="L3162" s="5">
        <v>6.6964899999999998</v>
      </c>
      <c r="M3162">
        <v>6.7961200000000002</v>
      </c>
      <c r="N3162">
        <v>6.8722430000000001</v>
      </c>
      <c r="O3162">
        <v>6.9301079999999997</v>
      </c>
      <c r="P3162">
        <v>6.9738980000000002</v>
      </c>
      <c r="Q3162">
        <v>7.0069059999999999</v>
      </c>
      <c r="R3162">
        <v>7.0316999999999998</v>
      </c>
      <c r="S3162">
        <v>7.0502649999999996</v>
      </c>
      <c r="T3162">
        <v>7.0641280000000002</v>
      </c>
      <c r="U3162">
        <v>7.074452</v>
      </c>
      <c r="V3162">
        <v>7.0821230000000002</v>
      </c>
      <c r="W3162">
        <v>7.0878110000000003</v>
      </c>
      <c r="X3162">
        <v>7.0920209999999999</v>
      </c>
      <c r="Y3162">
        <v>7.0951300000000002</v>
      </c>
      <c r="Z3162">
        <v>7.097423</v>
      </c>
      <c r="AA3162">
        <v>7.0991109999999997</v>
      </c>
      <c r="AB3162">
        <v>7.1003530000000001</v>
      </c>
      <c r="AC3162">
        <v>7.1012639999999996</v>
      </c>
      <c r="AD3162">
        <v>7.1019329999999998</v>
      </c>
      <c r="AE3162">
        <v>7.1024219999999998</v>
      </c>
      <c r="AF3162">
        <v>7.1027800000000001</v>
      </c>
    </row>
    <row r="3163" spans="1:32" x14ac:dyDescent="0.2">
      <c r="A3163" s="8">
        <v>44607</v>
      </c>
      <c r="B3163">
        <v>2.542459</v>
      </c>
      <c r="C3163">
        <v>3.2720319999999998</v>
      </c>
      <c r="D3163">
        <v>3.998583</v>
      </c>
      <c r="E3163">
        <v>4.627345</v>
      </c>
      <c r="F3163">
        <v>5.1532499999999999</v>
      </c>
      <c r="G3163">
        <v>5.5825740000000001</v>
      </c>
      <c r="H3163">
        <v>5.9267390000000004</v>
      </c>
      <c r="I3163">
        <v>6.1987629999999996</v>
      </c>
      <c r="J3163">
        <v>6.4113499999999997</v>
      </c>
      <c r="K3163">
        <v>6.5759540000000003</v>
      </c>
      <c r="L3163" s="5">
        <v>6.7024239999999997</v>
      </c>
      <c r="M3163">
        <v>6.7989610000000003</v>
      </c>
      <c r="N3163">
        <v>6.872236</v>
      </c>
      <c r="O3163">
        <v>6.9275830000000003</v>
      </c>
      <c r="P3163">
        <v>6.9692109999999996</v>
      </c>
      <c r="Q3163">
        <v>7.0004010000000001</v>
      </c>
      <c r="R3163">
        <v>7.0236919999999996</v>
      </c>
      <c r="S3163">
        <v>7.0410320000000004</v>
      </c>
      <c r="T3163">
        <v>7.0539069999999997</v>
      </c>
      <c r="U3163">
        <v>7.0634420000000002</v>
      </c>
      <c r="V3163">
        <v>7.0704890000000002</v>
      </c>
      <c r="W3163">
        <v>7.075685</v>
      </c>
      <c r="X3163">
        <v>7.0795089999999998</v>
      </c>
      <c r="Y3163">
        <v>7.082319</v>
      </c>
      <c r="Z3163">
        <v>7.0843809999999996</v>
      </c>
      <c r="AA3163">
        <v>7.0858910000000002</v>
      </c>
      <c r="AB3163">
        <v>7.0869949999999999</v>
      </c>
      <c r="AC3163">
        <v>7.0878019999999999</v>
      </c>
      <c r="AD3163">
        <v>7.0883900000000004</v>
      </c>
      <c r="AE3163">
        <v>7.088819</v>
      </c>
      <c r="AF3163">
        <v>7.0891320000000002</v>
      </c>
    </row>
    <row r="3164" spans="1:32" x14ac:dyDescent="0.2">
      <c r="A3164" s="8">
        <v>44608</v>
      </c>
      <c r="B3164">
        <v>2.4906130000000002</v>
      </c>
      <c r="C3164">
        <v>3.2636810000000001</v>
      </c>
      <c r="D3164">
        <v>4.0060440000000002</v>
      </c>
      <c r="E3164">
        <v>4.6356640000000002</v>
      </c>
      <c r="F3164">
        <v>5.1571179999999996</v>
      </c>
      <c r="G3164">
        <v>5.5812390000000001</v>
      </c>
      <c r="H3164">
        <v>5.9212990000000003</v>
      </c>
      <c r="I3164">
        <v>6.1908149999999997</v>
      </c>
      <c r="J3164">
        <v>6.4023760000000003</v>
      </c>
      <c r="K3164">
        <v>6.5671020000000002</v>
      </c>
      <c r="L3164" s="5">
        <v>6.6944699999999999</v>
      </c>
      <c r="M3164">
        <v>6.7923609999999996</v>
      </c>
      <c r="N3164">
        <v>6.8671980000000001</v>
      </c>
      <c r="O3164">
        <v>6.9241440000000001</v>
      </c>
      <c r="P3164">
        <v>6.9672939999999999</v>
      </c>
      <c r="Q3164">
        <v>6.9998680000000002</v>
      </c>
      <c r="R3164">
        <v>7.024375</v>
      </c>
      <c r="S3164">
        <v>7.0427559999999998</v>
      </c>
      <c r="T3164">
        <v>7.0565030000000002</v>
      </c>
      <c r="U3164">
        <v>7.0667580000000001</v>
      </c>
      <c r="V3164">
        <v>7.074389</v>
      </c>
      <c r="W3164">
        <v>7.0800559999999999</v>
      </c>
      <c r="X3164">
        <v>7.0842549999999997</v>
      </c>
      <c r="Y3164">
        <v>7.0873609999999996</v>
      </c>
      <c r="Z3164">
        <v>7.0896540000000003</v>
      </c>
      <c r="AA3164">
        <v>7.0913440000000003</v>
      </c>
      <c r="AB3164">
        <v>7.0925880000000001</v>
      </c>
      <c r="AC3164">
        <v>7.093502</v>
      </c>
      <c r="AD3164">
        <v>7.0941720000000004</v>
      </c>
      <c r="AE3164">
        <v>7.0946639999999999</v>
      </c>
      <c r="AF3164">
        <v>7.0950240000000004</v>
      </c>
    </row>
    <row r="3165" spans="1:32" x14ac:dyDescent="0.2">
      <c r="A3165" s="8">
        <v>44609</v>
      </c>
      <c r="B3165">
        <v>2.4070860000000001</v>
      </c>
      <c r="C3165">
        <v>3.234842</v>
      </c>
      <c r="D3165">
        <v>4.003412</v>
      </c>
      <c r="E3165">
        <v>4.6413830000000003</v>
      </c>
      <c r="F3165">
        <v>5.1629880000000004</v>
      </c>
      <c r="G3165">
        <v>5.5840829999999997</v>
      </c>
      <c r="H3165">
        <v>5.9203950000000001</v>
      </c>
      <c r="I3165">
        <v>6.1865139999999998</v>
      </c>
      <c r="J3165">
        <v>6.3953949999999997</v>
      </c>
      <c r="K3165">
        <v>6.5581880000000004</v>
      </c>
      <c r="L3165" s="5">
        <v>6.6842639999999998</v>
      </c>
      <c r="M3165">
        <v>6.7813569999999999</v>
      </c>
      <c r="N3165">
        <v>6.8557519999999998</v>
      </c>
      <c r="O3165">
        <v>6.9124949999999998</v>
      </c>
      <c r="P3165">
        <v>6.9555949999999998</v>
      </c>
      <c r="Q3165">
        <v>6.9882080000000002</v>
      </c>
      <c r="R3165">
        <v>7.0128000000000004</v>
      </c>
      <c r="S3165">
        <v>7.0312849999999996</v>
      </c>
      <c r="T3165">
        <v>7.0451379999999997</v>
      </c>
      <c r="U3165">
        <v>7.0554920000000001</v>
      </c>
      <c r="V3165">
        <v>7.0632109999999999</v>
      </c>
      <c r="W3165">
        <v>7.0689510000000002</v>
      </c>
      <c r="X3165">
        <v>7.0732109999999997</v>
      </c>
      <c r="Y3165">
        <v>7.0763660000000002</v>
      </c>
      <c r="Z3165">
        <v>7.0786980000000002</v>
      </c>
      <c r="AA3165">
        <v>7.0804179999999999</v>
      </c>
      <c r="AB3165">
        <v>7.0816850000000002</v>
      </c>
      <c r="AC3165">
        <v>7.0826159999999998</v>
      </c>
      <c r="AD3165">
        <v>7.0833000000000004</v>
      </c>
      <c r="AE3165">
        <v>7.0838020000000004</v>
      </c>
      <c r="AF3165">
        <v>7.0841690000000002</v>
      </c>
    </row>
    <row r="3166" spans="1:32" x14ac:dyDescent="0.2">
      <c r="A3166" s="8">
        <v>44610</v>
      </c>
      <c r="B3166">
        <v>2.3734410000000001</v>
      </c>
      <c r="C3166">
        <v>3.227373</v>
      </c>
      <c r="D3166">
        <v>4.006799</v>
      </c>
      <c r="E3166">
        <v>4.6466880000000002</v>
      </c>
      <c r="F3166">
        <v>5.1665029999999996</v>
      </c>
      <c r="G3166">
        <v>5.5847020000000001</v>
      </c>
      <c r="H3166">
        <v>5.9181910000000002</v>
      </c>
      <c r="I3166">
        <v>6.1820040000000001</v>
      </c>
      <c r="J3166">
        <v>6.3891869999999997</v>
      </c>
      <c r="K3166">
        <v>6.5508259999999998</v>
      </c>
      <c r="L3166" s="5">
        <v>6.676177</v>
      </c>
      <c r="M3166">
        <v>6.7728580000000003</v>
      </c>
      <c r="N3166">
        <v>6.847054</v>
      </c>
      <c r="O3166">
        <v>6.903734</v>
      </c>
      <c r="P3166">
        <v>6.9468529999999999</v>
      </c>
      <c r="Q3166">
        <v>6.9795280000000002</v>
      </c>
      <c r="R3166">
        <v>7.0042</v>
      </c>
      <c r="S3166">
        <v>7.0227690000000003</v>
      </c>
      <c r="T3166">
        <v>7.0366999999999997</v>
      </c>
      <c r="U3166">
        <v>7.047123</v>
      </c>
      <c r="V3166">
        <v>7.0549010000000001</v>
      </c>
      <c r="W3166">
        <v>7.0606900000000001</v>
      </c>
      <c r="X3166">
        <v>7.0649889999999997</v>
      </c>
      <c r="Y3166">
        <v>7.068174</v>
      </c>
      <c r="Z3166">
        <v>7.0705289999999996</v>
      </c>
      <c r="AA3166">
        <v>7.0722680000000002</v>
      </c>
      <c r="AB3166">
        <v>7.0735489999999999</v>
      </c>
      <c r="AC3166">
        <v>7.0744899999999999</v>
      </c>
      <c r="AD3166">
        <v>7.0751819999999999</v>
      </c>
      <c r="AE3166">
        <v>7.0756889999999997</v>
      </c>
      <c r="AF3166">
        <v>7.07606</v>
      </c>
    </row>
    <row r="3167" spans="1:32" x14ac:dyDescent="0.2">
      <c r="A3167" s="8">
        <v>44613</v>
      </c>
      <c r="B3167">
        <v>2.3144879999999999</v>
      </c>
      <c r="C3167">
        <v>3.206725</v>
      </c>
      <c r="D3167">
        <v>4.001512</v>
      </c>
      <c r="E3167">
        <v>4.6442319999999997</v>
      </c>
      <c r="F3167">
        <v>5.1622779999999997</v>
      </c>
      <c r="G3167">
        <v>5.5778020000000001</v>
      </c>
      <c r="H3167">
        <v>5.9092000000000002</v>
      </c>
      <c r="I3167">
        <v>6.1719189999999999</v>
      </c>
      <c r="J3167">
        <v>6.3789389999999999</v>
      </c>
      <c r="K3167">
        <v>6.5411109999999999</v>
      </c>
      <c r="L3167" s="5">
        <v>6.6674389999999999</v>
      </c>
      <c r="M3167">
        <v>6.7653239999999997</v>
      </c>
      <c r="N3167">
        <v>6.8407910000000003</v>
      </c>
      <c r="O3167">
        <v>6.8987030000000003</v>
      </c>
      <c r="P3167">
        <v>6.9429499999999997</v>
      </c>
      <c r="Q3167">
        <v>6.9766190000000003</v>
      </c>
      <c r="R3167">
        <v>7.0021420000000001</v>
      </c>
      <c r="S3167">
        <v>7.0214220000000003</v>
      </c>
      <c r="T3167">
        <v>7.0359369999999997</v>
      </c>
      <c r="U3167">
        <v>7.0468310000000001</v>
      </c>
      <c r="V3167">
        <v>7.0549840000000001</v>
      </c>
      <c r="W3167">
        <v>7.06107</v>
      </c>
      <c r="X3167">
        <v>7.0655999999999999</v>
      </c>
      <c r="Y3167">
        <v>7.0689650000000004</v>
      </c>
      <c r="Z3167">
        <v>7.0714589999999999</v>
      </c>
      <c r="AA3167">
        <v>7.0733030000000001</v>
      </c>
      <c r="AB3167">
        <v>7.0746640000000003</v>
      </c>
      <c r="AC3167">
        <v>7.075666</v>
      </c>
      <c r="AD3167">
        <v>7.0764040000000001</v>
      </c>
      <c r="AE3167">
        <v>7.0769450000000003</v>
      </c>
      <c r="AF3167">
        <v>7.0773419999999998</v>
      </c>
    </row>
    <row r="3168" spans="1:32" x14ac:dyDescent="0.2">
      <c r="A3168" s="8">
        <v>44614</v>
      </c>
      <c r="B3168">
        <v>2.1526550000000002</v>
      </c>
      <c r="C3168">
        <v>3.1366329999999998</v>
      </c>
      <c r="D3168">
        <v>3.9783059999999999</v>
      </c>
      <c r="E3168">
        <v>4.6396660000000001</v>
      </c>
      <c r="F3168">
        <v>5.1632009999999999</v>
      </c>
      <c r="G3168">
        <v>5.578754</v>
      </c>
      <c r="H3168">
        <v>5.9084190000000003</v>
      </c>
      <c r="I3168">
        <v>6.169257</v>
      </c>
      <c r="J3168">
        <v>6.3748310000000004</v>
      </c>
      <c r="K3168">
        <v>6.5361039999999999</v>
      </c>
      <c r="L3168" s="5">
        <v>6.6619970000000004</v>
      </c>
      <c r="M3168">
        <v>6.7597800000000001</v>
      </c>
      <c r="N3168">
        <v>6.8353529999999996</v>
      </c>
      <c r="O3168">
        <v>6.8934810000000004</v>
      </c>
      <c r="P3168">
        <v>6.9379869999999997</v>
      </c>
      <c r="Q3168">
        <v>6.9719150000000001</v>
      </c>
      <c r="R3168">
        <v>6.9976729999999998</v>
      </c>
      <c r="S3168">
        <v>7.0171520000000003</v>
      </c>
      <c r="T3168">
        <v>7.0318310000000004</v>
      </c>
      <c r="U3168">
        <v>7.0428540000000002</v>
      </c>
      <c r="V3168">
        <v>7.0511049999999997</v>
      </c>
      <c r="W3168">
        <v>7.0572629999999998</v>
      </c>
      <c r="X3168">
        <v>7.0618460000000001</v>
      </c>
      <c r="Y3168">
        <v>7.0652480000000004</v>
      </c>
      <c r="Z3168">
        <v>7.0677669999999999</v>
      </c>
      <c r="AA3168">
        <v>7.0696279999999998</v>
      </c>
      <c r="AB3168">
        <v>7.0709989999999996</v>
      </c>
      <c r="AC3168">
        <v>7.0720080000000003</v>
      </c>
      <c r="AD3168">
        <v>7.0727479999999998</v>
      </c>
      <c r="AE3168">
        <v>7.0732900000000001</v>
      </c>
      <c r="AF3168">
        <v>7.0736869999999996</v>
      </c>
    </row>
    <row r="3169" spans="1:32" x14ac:dyDescent="0.2">
      <c r="A3169" s="8">
        <v>44615</v>
      </c>
      <c r="B3169">
        <v>2.0985299999999998</v>
      </c>
      <c r="C3169">
        <v>3.1350389999999999</v>
      </c>
      <c r="D3169">
        <v>3.9902229999999999</v>
      </c>
      <c r="E3169">
        <v>4.6492709999999997</v>
      </c>
      <c r="F3169">
        <v>5.1675079999999998</v>
      </c>
      <c r="G3169">
        <v>5.5790730000000002</v>
      </c>
      <c r="H3169">
        <v>5.9067889999999998</v>
      </c>
      <c r="I3169">
        <v>6.1672200000000004</v>
      </c>
      <c r="J3169">
        <v>6.3732100000000003</v>
      </c>
      <c r="K3169">
        <v>6.5351439999999998</v>
      </c>
      <c r="L3169" s="5">
        <v>6.6615849999999996</v>
      </c>
      <c r="M3169">
        <v>6.7596350000000003</v>
      </c>
      <c r="N3169">
        <v>6.8351559999999996</v>
      </c>
      <c r="O3169">
        <v>6.8929479999999996</v>
      </c>
      <c r="P3169">
        <v>6.9369050000000003</v>
      </c>
      <c r="Q3169">
        <v>6.9701469999999999</v>
      </c>
      <c r="R3169">
        <v>6.995152</v>
      </c>
      <c r="S3169">
        <v>7.0138689999999997</v>
      </c>
      <c r="T3169">
        <v>7.0278140000000002</v>
      </c>
      <c r="U3169">
        <v>7.0381609999999997</v>
      </c>
      <c r="V3169">
        <v>7.0458059999999998</v>
      </c>
      <c r="W3169">
        <v>7.0514349999999997</v>
      </c>
      <c r="X3169">
        <v>7.0555649999999996</v>
      </c>
      <c r="Y3169">
        <v>7.058586</v>
      </c>
      <c r="Z3169">
        <v>7.0607889999999998</v>
      </c>
      <c r="AA3169">
        <v>7.0623909999999999</v>
      </c>
      <c r="AB3169">
        <v>7.0635529999999997</v>
      </c>
      <c r="AC3169">
        <v>7.0643940000000001</v>
      </c>
      <c r="AD3169">
        <v>7.0650009999999996</v>
      </c>
      <c r="AE3169">
        <v>7.0654380000000003</v>
      </c>
      <c r="AF3169">
        <v>7.0657519999999998</v>
      </c>
    </row>
    <row r="3170" spans="1:32" x14ac:dyDescent="0.2">
      <c r="A3170" s="8">
        <v>44616</v>
      </c>
      <c r="B3170">
        <v>2.174607</v>
      </c>
      <c r="C3170">
        <v>3.1950120000000002</v>
      </c>
      <c r="D3170">
        <v>4.026065</v>
      </c>
      <c r="E3170">
        <v>4.66568</v>
      </c>
      <c r="F3170">
        <v>5.1716610000000003</v>
      </c>
      <c r="G3170">
        <v>5.5770280000000003</v>
      </c>
      <c r="H3170">
        <v>5.9026249999999996</v>
      </c>
      <c r="I3170">
        <v>6.1632449999999999</v>
      </c>
      <c r="J3170">
        <v>6.3704599999999996</v>
      </c>
      <c r="K3170">
        <v>6.5338669999999999</v>
      </c>
      <c r="L3170" s="5">
        <v>6.661613</v>
      </c>
      <c r="M3170">
        <v>6.7606260000000002</v>
      </c>
      <c r="N3170">
        <v>6.8367380000000004</v>
      </c>
      <c r="O3170">
        <v>6.8947969999999996</v>
      </c>
      <c r="P3170">
        <v>6.9387679999999996</v>
      </c>
      <c r="Q3170">
        <v>6.9718499999999999</v>
      </c>
      <c r="R3170">
        <v>6.996588</v>
      </c>
      <c r="S3170">
        <v>7.0149840000000001</v>
      </c>
      <c r="T3170">
        <v>7.0285919999999997</v>
      </c>
      <c r="U3170">
        <v>7.0386119999999996</v>
      </c>
      <c r="V3170">
        <v>7.0459579999999997</v>
      </c>
      <c r="W3170">
        <v>7.0513209999999997</v>
      </c>
      <c r="X3170">
        <v>7.0552219999999997</v>
      </c>
      <c r="Y3170">
        <v>7.0580499999999997</v>
      </c>
      <c r="Z3170">
        <v>7.0600930000000002</v>
      </c>
      <c r="AA3170">
        <v>7.0615649999999999</v>
      </c>
      <c r="AB3170">
        <v>7.0626230000000003</v>
      </c>
      <c r="AC3170">
        <v>7.0633800000000004</v>
      </c>
      <c r="AD3170">
        <v>7.0639219999999998</v>
      </c>
      <c r="AE3170">
        <v>7.0643079999999996</v>
      </c>
      <c r="AF3170">
        <v>7.0645829999999998</v>
      </c>
    </row>
    <row r="3171" spans="1:32" x14ac:dyDescent="0.2">
      <c r="A3171" s="8">
        <v>44617</v>
      </c>
      <c r="B3171">
        <v>2.1812</v>
      </c>
      <c r="C3171">
        <v>3.2040920000000002</v>
      </c>
      <c r="D3171">
        <v>4.0393290000000004</v>
      </c>
      <c r="E3171">
        <v>4.6788080000000001</v>
      </c>
      <c r="F3171">
        <v>5.1807660000000002</v>
      </c>
      <c r="G3171">
        <v>5.5803250000000002</v>
      </c>
      <c r="H3171">
        <v>5.9001979999999996</v>
      </c>
      <c r="I3171">
        <v>6.1563160000000003</v>
      </c>
      <c r="J3171">
        <v>6.3607100000000001</v>
      </c>
      <c r="K3171">
        <v>6.5229699999999999</v>
      </c>
      <c r="L3171" s="5">
        <v>6.6509809999999998</v>
      </c>
      <c r="M3171">
        <v>6.7513069999999997</v>
      </c>
      <c r="N3171">
        <v>6.8294170000000003</v>
      </c>
      <c r="O3171">
        <v>6.8898400000000004</v>
      </c>
      <c r="P3171">
        <v>6.9362959999999996</v>
      </c>
      <c r="Q3171">
        <v>6.9718090000000004</v>
      </c>
      <c r="R3171">
        <v>6.9988089999999996</v>
      </c>
      <c r="S3171">
        <v>7.0192350000000001</v>
      </c>
      <c r="T3171">
        <v>7.0346149999999996</v>
      </c>
      <c r="U3171">
        <v>7.0461460000000002</v>
      </c>
      <c r="V3171">
        <v>7.0547560000000002</v>
      </c>
      <c r="W3171">
        <v>7.0611600000000001</v>
      </c>
      <c r="X3171">
        <v>7.0659080000000003</v>
      </c>
      <c r="Y3171">
        <v>7.0694160000000004</v>
      </c>
      <c r="Z3171">
        <v>7.0720000000000001</v>
      </c>
      <c r="AA3171">
        <v>7.0738979999999998</v>
      </c>
      <c r="AB3171">
        <v>7.0752889999999997</v>
      </c>
      <c r="AC3171">
        <v>7.0763049999999996</v>
      </c>
      <c r="AD3171">
        <v>7.0770460000000002</v>
      </c>
      <c r="AE3171">
        <v>7.077585</v>
      </c>
      <c r="AF3171">
        <v>7.0779759999999996</v>
      </c>
    </row>
    <row r="3172" spans="1:32" x14ac:dyDescent="0.2">
      <c r="A3172" s="8">
        <v>44621</v>
      </c>
      <c r="B3172">
        <v>2.1122550000000002</v>
      </c>
      <c r="C3172">
        <v>3.176212</v>
      </c>
      <c r="D3172">
        <v>4.0320999999999998</v>
      </c>
      <c r="E3172">
        <v>4.6798070000000003</v>
      </c>
      <c r="F3172">
        <v>5.184355</v>
      </c>
      <c r="G3172">
        <v>5.5841750000000001</v>
      </c>
      <c r="H3172">
        <v>5.9035080000000004</v>
      </c>
      <c r="I3172">
        <v>6.1589299999999998</v>
      </c>
      <c r="J3172">
        <v>6.3627029999999998</v>
      </c>
      <c r="K3172">
        <v>6.5244720000000003</v>
      </c>
      <c r="L3172" s="5">
        <v>6.6521090000000003</v>
      </c>
      <c r="M3172">
        <v>6.7521490000000002</v>
      </c>
      <c r="N3172">
        <v>6.830031</v>
      </c>
      <c r="O3172">
        <v>6.8902659999999996</v>
      </c>
      <c r="P3172">
        <v>6.9365610000000002</v>
      </c>
      <c r="Q3172">
        <v>6.9719319999999998</v>
      </c>
      <c r="R3172">
        <v>6.9988060000000001</v>
      </c>
      <c r="S3172">
        <v>7.0191189999999999</v>
      </c>
      <c r="T3172">
        <v>7.0343999999999998</v>
      </c>
      <c r="U3172">
        <v>7.0458439999999998</v>
      </c>
      <c r="V3172">
        <v>7.0543779999999998</v>
      </c>
      <c r="W3172">
        <v>7.0607179999999996</v>
      </c>
      <c r="X3172">
        <v>7.0654120000000002</v>
      </c>
      <c r="Y3172">
        <v>7.0688750000000002</v>
      </c>
      <c r="Z3172">
        <v>7.0714220000000001</v>
      </c>
      <c r="AA3172">
        <v>7.0732900000000001</v>
      </c>
      <c r="AB3172">
        <v>7.0746560000000001</v>
      </c>
      <c r="AC3172">
        <v>7.0756519999999998</v>
      </c>
      <c r="AD3172">
        <v>7.0763769999999999</v>
      </c>
      <c r="AE3172">
        <v>7.0769039999999999</v>
      </c>
      <c r="AF3172">
        <v>7.077286</v>
      </c>
    </row>
    <row r="3173" spans="1:32" x14ac:dyDescent="0.2">
      <c r="A3173" s="8">
        <v>44622</v>
      </c>
      <c r="B3173">
        <v>2.1077509999999999</v>
      </c>
      <c r="C3173">
        <v>3.1423199999999998</v>
      </c>
      <c r="D3173">
        <v>4.0073639999999999</v>
      </c>
      <c r="E3173">
        <v>4.6729880000000001</v>
      </c>
      <c r="F3173">
        <v>5.1913070000000001</v>
      </c>
      <c r="G3173">
        <v>5.5980639999999999</v>
      </c>
      <c r="H3173">
        <v>5.9186629999999996</v>
      </c>
      <c r="I3173">
        <v>6.1717930000000001</v>
      </c>
      <c r="J3173">
        <v>6.3716169999999996</v>
      </c>
      <c r="K3173">
        <v>6.5291240000000004</v>
      </c>
      <c r="L3173" s="5">
        <v>6.6529769999999999</v>
      </c>
      <c r="M3173">
        <v>6.7500790000000004</v>
      </c>
      <c r="N3173">
        <v>6.8259559999999997</v>
      </c>
      <c r="O3173">
        <v>6.8850439999999997</v>
      </c>
      <c r="P3173">
        <v>6.9308959999999997</v>
      </c>
      <c r="Q3173">
        <v>6.9663539999999999</v>
      </c>
      <c r="R3173">
        <v>6.9936800000000003</v>
      </c>
      <c r="S3173">
        <v>7.0146699999999997</v>
      </c>
      <c r="T3173">
        <v>7.0307430000000002</v>
      </c>
      <c r="U3173">
        <v>7.0430130000000002</v>
      </c>
      <c r="V3173">
        <v>7.0523530000000001</v>
      </c>
      <c r="W3173">
        <v>7.0594429999999999</v>
      </c>
      <c r="X3173">
        <v>7.0648109999999997</v>
      </c>
      <c r="Y3173">
        <v>7.0688659999999999</v>
      </c>
      <c r="Z3173">
        <v>7.0719209999999997</v>
      </c>
      <c r="AA3173">
        <v>7.0742180000000001</v>
      </c>
      <c r="AB3173">
        <v>7.0759420000000004</v>
      </c>
      <c r="AC3173">
        <v>7.0772320000000004</v>
      </c>
      <c r="AD3173">
        <v>7.0781960000000002</v>
      </c>
      <c r="AE3173">
        <v>7.0789160000000004</v>
      </c>
      <c r="AF3173">
        <v>7.0794519999999999</v>
      </c>
    </row>
    <row r="3174" spans="1:32" x14ac:dyDescent="0.2">
      <c r="A3174" s="8">
        <v>44624</v>
      </c>
      <c r="B3174">
        <v>2.0401600000000002</v>
      </c>
      <c r="C3174">
        <v>3.1576439999999999</v>
      </c>
      <c r="D3174">
        <v>4.0397550000000004</v>
      </c>
      <c r="E3174">
        <v>4.7005679999999996</v>
      </c>
      <c r="F3174">
        <v>5.2129950000000003</v>
      </c>
      <c r="G3174">
        <v>5.617909</v>
      </c>
      <c r="H3174">
        <v>5.9401479999999998</v>
      </c>
      <c r="I3174">
        <v>6.196472</v>
      </c>
      <c r="J3174">
        <v>6.3993789999999997</v>
      </c>
      <c r="K3174">
        <v>6.5588629999999997</v>
      </c>
      <c r="L3174" s="5">
        <v>6.6832079999999996</v>
      </c>
      <c r="M3174">
        <v>6.7793539999999997</v>
      </c>
      <c r="N3174">
        <v>6.8530959999999999</v>
      </c>
      <c r="O3174">
        <v>6.9092200000000004</v>
      </c>
      <c r="P3174">
        <v>6.9516270000000002</v>
      </c>
      <c r="Q3174">
        <v>6.9834550000000002</v>
      </c>
      <c r="R3174">
        <v>7.0071969999999997</v>
      </c>
      <c r="S3174">
        <v>7.0248049999999997</v>
      </c>
      <c r="T3174">
        <v>7.037795</v>
      </c>
      <c r="U3174">
        <v>7.0473330000000001</v>
      </c>
      <c r="V3174">
        <v>7.0543040000000001</v>
      </c>
      <c r="W3174">
        <v>7.0593789999999998</v>
      </c>
      <c r="X3174">
        <v>7.063059</v>
      </c>
      <c r="Y3174">
        <v>7.0657170000000002</v>
      </c>
      <c r="Z3174">
        <v>7.0676319999999997</v>
      </c>
      <c r="AA3174">
        <v>7.069007</v>
      </c>
      <c r="AB3174">
        <v>7.0699920000000001</v>
      </c>
      <c r="AC3174">
        <v>7.0706939999999996</v>
      </c>
      <c r="AD3174">
        <v>7.0711950000000003</v>
      </c>
      <c r="AE3174">
        <v>7.0715510000000004</v>
      </c>
      <c r="AF3174">
        <v>7.0718030000000001</v>
      </c>
    </row>
    <row r="3175" spans="1:32" x14ac:dyDescent="0.2">
      <c r="A3175" s="8">
        <v>44627</v>
      </c>
      <c r="B3175">
        <v>2.0405760000000002</v>
      </c>
      <c r="C3175">
        <v>3.1369549999999999</v>
      </c>
      <c r="D3175">
        <v>4.0278179999999999</v>
      </c>
      <c r="E3175">
        <v>4.7058989999999996</v>
      </c>
      <c r="F3175">
        <v>5.2337369999999996</v>
      </c>
      <c r="G3175">
        <v>5.649133</v>
      </c>
      <c r="H3175">
        <v>5.9769670000000001</v>
      </c>
      <c r="I3175">
        <v>6.2351140000000003</v>
      </c>
      <c r="J3175">
        <v>6.4373360000000002</v>
      </c>
      <c r="K3175">
        <v>6.5946959999999999</v>
      </c>
      <c r="L3175" s="5">
        <v>6.7162579999999998</v>
      </c>
      <c r="M3175">
        <v>6.8094760000000001</v>
      </c>
      <c r="N3175">
        <v>6.8804449999999999</v>
      </c>
      <c r="O3175">
        <v>6.9341080000000002</v>
      </c>
      <c r="P3175">
        <v>6.9744250000000001</v>
      </c>
      <c r="Q3175">
        <v>7.0045339999999996</v>
      </c>
      <c r="R3175">
        <v>7.0268940000000004</v>
      </c>
      <c r="S3175">
        <v>7.0434150000000004</v>
      </c>
      <c r="T3175">
        <v>7.0555630000000003</v>
      </c>
      <c r="U3175">
        <v>7.0644559999999998</v>
      </c>
      <c r="V3175">
        <v>7.0709400000000002</v>
      </c>
      <c r="W3175">
        <v>7.0756500000000004</v>
      </c>
      <c r="X3175">
        <v>7.079059</v>
      </c>
      <c r="Y3175">
        <v>7.081518</v>
      </c>
      <c r="Z3175">
        <v>7.0832860000000002</v>
      </c>
      <c r="AA3175">
        <v>7.0845549999999999</v>
      </c>
      <c r="AB3175">
        <v>7.0854619999999997</v>
      </c>
      <c r="AC3175">
        <v>7.0861090000000004</v>
      </c>
      <c r="AD3175">
        <v>7.08657</v>
      </c>
      <c r="AE3175">
        <v>7.0868969999999996</v>
      </c>
      <c r="AF3175">
        <v>7.087129</v>
      </c>
    </row>
    <row r="3176" spans="1:32" x14ac:dyDescent="0.2">
      <c r="A3176" s="8">
        <v>44628</v>
      </c>
      <c r="B3176">
        <v>1.997573</v>
      </c>
      <c r="C3176">
        <v>3.122852</v>
      </c>
      <c r="D3176">
        <v>4.0169699999999997</v>
      </c>
      <c r="E3176">
        <v>4.702051</v>
      </c>
      <c r="F3176">
        <v>5.2450549999999998</v>
      </c>
      <c r="G3176">
        <v>5.6795020000000003</v>
      </c>
      <c r="H3176">
        <v>6.0255609999999997</v>
      </c>
      <c r="I3176">
        <v>6.2982250000000004</v>
      </c>
      <c r="J3176">
        <v>6.510224</v>
      </c>
      <c r="K3176">
        <v>6.6728240000000003</v>
      </c>
      <c r="L3176" s="5">
        <v>6.7959240000000003</v>
      </c>
      <c r="M3176">
        <v>6.8880080000000001</v>
      </c>
      <c r="N3176">
        <v>6.9561409999999997</v>
      </c>
      <c r="O3176">
        <v>7.0060589999999996</v>
      </c>
      <c r="P3176">
        <v>7.0423080000000002</v>
      </c>
      <c r="Q3176">
        <v>7.068422</v>
      </c>
      <c r="R3176">
        <v>7.0870990000000003</v>
      </c>
      <c r="S3176">
        <v>7.100371</v>
      </c>
      <c r="T3176">
        <v>7.1097469999999996</v>
      </c>
      <c r="U3176">
        <v>7.1163340000000002</v>
      </c>
      <c r="V3176">
        <v>7.12094</v>
      </c>
      <c r="W3176">
        <v>7.1241459999999996</v>
      </c>
      <c r="X3176">
        <v>7.1263690000000004</v>
      </c>
      <c r="Y3176">
        <v>7.1279029999999999</v>
      </c>
      <c r="Z3176">
        <v>7.1289600000000002</v>
      </c>
      <c r="AA3176">
        <v>7.1296840000000001</v>
      </c>
      <c r="AB3176">
        <v>7.1301800000000002</v>
      </c>
      <c r="AC3176">
        <v>7.1305180000000004</v>
      </c>
      <c r="AD3176">
        <v>7.1307479999999996</v>
      </c>
      <c r="AE3176">
        <v>7.1309040000000001</v>
      </c>
      <c r="AF3176">
        <v>7.1310089999999997</v>
      </c>
    </row>
    <row r="3177" spans="1:32" x14ac:dyDescent="0.2">
      <c r="A3177" s="8">
        <v>44629</v>
      </c>
      <c r="B3177">
        <v>2.0540370000000001</v>
      </c>
      <c r="C3177">
        <v>3.1431610000000001</v>
      </c>
      <c r="D3177">
        <v>4.0278900000000002</v>
      </c>
      <c r="E3177">
        <v>4.7168919999999996</v>
      </c>
      <c r="F3177">
        <v>5.2677100000000001</v>
      </c>
      <c r="G3177">
        <v>5.7096679999999997</v>
      </c>
      <c r="H3177">
        <v>6.0614410000000003</v>
      </c>
      <c r="I3177">
        <v>6.3378160000000001</v>
      </c>
      <c r="J3177">
        <v>6.5518400000000003</v>
      </c>
      <c r="K3177">
        <v>6.7152380000000003</v>
      </c>
      <c r="L3177" s="5">
        <v>6.838336</v>
      </c>
      <c r="M3177">
        <v>6.9299549999999996</v>
      </c>
      <c r="N3177">
        <v>6.9974030000000003</v>
      </c>
      <c r="O3177">
        <v>7.0465710000000001</v>
      </c>
      <c r="P3177">
        <v>7.0820990000000004</v>
      </c>
      <c r="Q3177">
        <v>7.1075670000000004</v>
      </c>
      <c r="R3177">
        <v>7.1256950000000003</v>
      </c>
      <c r="S3177">
        <v>7.1385160000000001</v>
      </c>
      <c r="T3177">
        <v>7.1475299999999997</v>
      </c>
      <c r="U3177">
        <v>7.1538339999999998</v>
      </c>
      <c r="V3177">
        <v>7.1582220000000003</v>
      </c>
      <c r="W3177">
        <v>7.1612629999999999</v>
      </c>
      <c r="X3177">
        <v>7.1633610000000001</v>
      </c>
      <c r="Y3177">
        <v>7.1648040000000002</v>
      </c>
      <c r="Z3177">
        <v>7.1657929999999999</v>
      </c>
      <c r="AA3177">
        <v>7.1664680000000001</v>
      </c>
      <c r="AB3177">
        <v>7.1669280000000004</v>
      </c>
      <c r="AC3177">
        <v>7.1672399999999996</v>
      </c>
      <c r="AD3177">
        <v>7.1674519999999999</v>
      </c>
      <c r="AE3177">
        <v>7.1675950000000004</v>
      </c>
      <c r="AF3177">
        <v>7.1676909999999996</v>
      </c>
    </row>
    <row r="3178" spans="1:32" x14ac:dyDescent="0.2">
      <c r="A3178" s="8">
        <v>44630</v>
      </c>
      <c r="B3178">
        <v>2.166093</v>
      </c>
      <c r="C3178">
        <v>3.251763</v>
      </c>
      <c r="D3178">
        <v>4.1343259999999997</v>
      </c>
      <c r="E3178">
        <v>4.8200890000000003</v>
      </c>
      <c r="F3178">
        <v>5.3661190000000003</v>
      </c>
      <c r="G3178">
        <v>5.8021859999999998</v>
      </c>
      <c r="H3178">
        <v>6.147621</v>
      </c>
      <c r="I3178">
        <v>6.4177730000000004</v>
      </c>
      <c r="J3178">
        <v>6.6260690000000002</v>
      </c>
      <c r="K3178">
        <v>6.7844439999999997</v>
      </c>
      <c r="L3178" s="5">
        <v>6.9032960000000001</v>
      </c>
      <c r="M3178">
        <v>6.9914300000000003</v>
      </c>
      <c r="N3178">
        <v>7.0560840000000002</v>
      </c>
      <c r="O3178">
        <v>7.1030559999999996</v>
      </c>
      <c r="P3178">
        <v>7.1368859999999996</v>
      </c>
      <c r="Q3178">
        <v>7.1610610000000001</v>
      </c>
      <c r="R3178">
        <v>7.1782149999999998</v>
      </c>
      <c r="S3178">
        <v>7.1903100000000002</v>
      </c>
      <c r="T3178">
        <v>7.1987880000000004</v>
      </c>
      <c r="U3178">
        <v>7.204701</v>
      </c>
      <c r="V3178">
        <v>7.2088039999999998</v>
      </c>
      <c r="W3178">
        <v>7.2116400000000001</v>
      </c>
      <c r="X3178">
        <v>7.2135910000000001</v>
      </c>
      <c r="Y3178">
        <v>7.2149289999999997</v>
      </c>
      <c r="Z3178">
        <v>7.2158429999999996</v>
      </c>
      <c r="AA3178">
        <v>7.2164659999999996</v>
      </c>
      <c r="AB3178">
        <v>7.2168890000000001</v>
      </c>
      <c r="AC3178">
        <v>7.2171760000000003</v>
      </c>
      <c r="AD3178">
        <v>7.2173689999999997</v>
      </c>
      <c r="AE3178">
        <v>7.2175000000000002</v>
      </c>
      <c r="AF3178">
        <v>7.217587</v>
      </c>
    </row>
    <row r="3179" spans="1:32" x14ac:dyDescent="0.2">
      <c r="A3179" s="8">
        <v>44631</v>
      </c>
      <c r="B3179">
        <v>2.3327420000000001</v>
      </c>
      <c r="C3179">
        <v>3.304541</v>
      </c>
      <c r="D3179">
        <v>4.1572769999999997</v>
      </c>
      <c r="E3179">
        <v>4.8371170000000001</v>
      </c>
      <c r="F3179">
        <v>5.3773780000000002</v>
      </c>
      <c r="G3179">
        <v>5.8043110000000002</v>
      </c>
      <c r="H3179">
        <v>6.1393959999999996</v>
      </c>
      <c r="I3179">
        <v>6.400493</v>
      </c>
      <c r="J3179">
        <v>6.6024659999999997</v>
      </c>
      <c r="K3179">
        <v>6.7576099999999997</v>
      </c>
      <c r="L3179" s="5">
        <v>6.8759899999999998</v>
      </c>
      <c r="M3179">
        <v>6.965757</v>
      </c>
      <c r="N3179">
        <v>7.0334289999999999</v>
      </c>
      <c r="O3179">
        <v>7.0841719999999997</v>
      </c>
      <c r="P3179">
        <v>7.1220290000000004</v>
      </c>
      <c r="Q3179">
        <v>7.1501419999999998</v>
      </c>
      <c r="R3179">
        <v>7.1709300000000002</v>
      </c>
      <c r="S3179">
        <v>7.1862409999999999</v>
      </c>
      <c r="T3179">
        <v>7.1974749999999998</v>
      </c>
      <c r="U3179">
        <v>7.2056909999999998</v>
      </c>
      <c r="V3179">
        <v>7.2116790000000002</v>
      </c>
      <c r="W3179">
        <v>7.2160310000000001</v>
      </c>
      <c r="X3179">
        <v>7.2191859999999997</v>
      </c>
      <c r="Y3179">
        <v>7.2214660000000004</v>
      </c>
      <c r="Z3179">
        <v>7.2231100000000001</v>
      </c>
      <c r="AA3179">
        <v>7.2242930000000003</v>
      </c>
      <c r="AB3179">
        <v>7.225142</v>
      </c>
      <c r="AC3179">
        <v>7.2257509999999998</v>
      </c>
      <c r="AD3179">
        <v>7.2261860000000002</v>
      </c>
      <c r="AE3179">
        <v>7.226496</v>
      </c>
      <c r="AF3179">
        <v>7.226718</v>
      </c>
    </row>
    <row r="3180" spans="1:32" x14ac:dyDescent="0.2">
      <c r="A3180" s="8">
        <v>44634</v>
      </c>
      <c r="B3180">
        <v>2.348265</v>
      </c>
      <c r="C3180">
        <v>3.288205</v>
      </c>
      <c r="D3180">
        <v>4.1433169999999997</v>
      </c>
      <c r="E3180">
        <v>4.8357039999999998</v>
      </c>
      <c r="F3180">
        <v>5.3869189999999998</v>
      </c>
      <c r="G3180">
        <v>5.8199040000000002</v>
      </c>
      <c r="H3180">
        <v>6.1563379999999999</v>
      </c>
      <c r="I3180">
        <v>6.4153989999999999</v>
      </c>
      <c r="J3180">
        <v>6.6133660000000001</v>
      </c>
      <c r="K3180">
        <v>6.7636609999999999</v>
      </c>
      <c r="L3180" s="5">
        <v>6.8771190000000004</v>
      </c>
      <c r="M3180">
        <v>6.9623439999999999</v>
      </c>
      <c r="N3180">
        <v>7.0260809999999996</v>
      </c>
      <c r="O3180">
        <v>7.0735609999999998</v>
      </c>
      <c r="P3180">
        <v>7.1088069999999997</v>
      </c>
      <c r="Q3180">
        <v>7.134887</v>
      </c>
      <c r="R3180">
        <v>7.1541300000000003</v>
      </c>
      <c r="S3180">
        <v>7.168291</v>
      </c>
      <c r="T3180">
        <v>7.1786859999999999</v>
      </c>
      <c r="U3180">
        <v>7.1863010000000003</v>
      </c>
      <c r="V3180">
        <v>7.1918660000000001</v>
      </c>
      <c r="W3180">
        <v>7.1959270000000002</v>
      </c>
      <c r="X3180">
        <v>7.1988839999999996</v>
      </c>
      <c r="Y3180">
        <v>7.2010339999999999</v>
      </c>
      <c r="Z3180">
        <v>7.2025949999999996</v>
      </c>
      <c r="AA3180">
        <v>7.2037259999999996</v>
      </c>
      <c r="AB3180">
        <v>7.2045450000000004</v>
      </c>
      <c r="AC3180">
        <v>7.2051369999999997</v>
      </c>
      <c r="AD3180">
        <v>7.205565</v>
      </c>
      <c r="AE3180">
        <v>7.2058730000000004</v>
      </c>
      <c r="AF3180">
        <v>7.2060950000000004</v>
      </c>
    </row>
    <row r="3181" spans="1:32" x14ac:dyDescent="0.2">
      <c r="A3181" s="8">
        <v>44635</v>
      </c>
      <c r="B3181">
        <v>2.4301020000000002</v>
      </c>
      <c r="C3181">
        <v>3.2627820000000001</v>
      </c>
      <c r="D3181">
        <v>4.0837370000000002</v>
      </c>
      <c r="E3181">
        <v>4.7801299999999998</v>
      </c>
      <c r="F3181">
        <v>5.3481110000000003</v>
      </c>
      <c r="G3181">
        <v>5.7988860000000004</v>
      </c>
      <c r="H3181">
        <v>6.1495249999999997</v>
      </c>
      <c r="I3181">
        <v>6.4181020000000002</v>
      </c>
      <c r="J3181">
        <v>6.6213300000000004</v>
      </c>
      <c r="K3181">
        <v>6.7735940000000001</v>
      </c>
      <c r="L3181" s="5">
        <v>6.8867440000000002</v>
      </c>
      <c r="M3181">
        <v>6.9702489999999999</v>
      </c>
      <c r="N3181">
        <v>7.0315149999999997</v>
      </c>
      <c r="O3181">
        <v>7.0762369999999999</v>
      </c>
      <c r="P3181">
        <v>7.1087369999999996</v>
      </c>
      <c r="Q3181">
        <v>7.1322640000000002</v>
      </c>
      <c r="R3181">
        <v>7.149235</v>
      </c>
      <c r="S3181">
        <v>7.1614409999999999</v>
      </c>
      <c r="T3181">
        <v>7.1701940000000004</v>
      </c>
      <c r="U3181">
        <v>7.1764559999999999</v>
      </c>
      <c r="V3181">
        <v>7.1809250000000002</v>
      </c>
      <c r="W3181">
        <v>7.1841080000000002</v>
      </c>
      <c r="X3181">
        <v>7.1863710000000003</v>
      </c>
      <c r="Y3181">
        <v>7.1879759999999999</v>
      </c>
      <c r="Z3181">
        <v>7.189114</v>
      </c>
      <c r="AA3181">
        <v>7.1899189999999997</v>
      </c>
      <c r="AB3181">
        <v>7.1904870000000001</v>
      </c>
      <c r="AC3181">
        <v>7.1908880000000002</v>
      </c>
      <c r="AD3181">
        <v>7.1911709999999998</v>
      </c>
      <c r="AE3181">
        <v>7.19137</v>
      </c>
      <c r="AF3181">
        <v>7.1915100000000001</v>
      </c>
    </row>
    <row r="3182" spans="1:32" x14ac:dyDescent="0.2">
      <c r="A3182" s="8">
        <v>44636</v>
      </c>
      <c r="B3182">
        <v>2.4289860000000001</v>
      </c>
      <c r="C3182">
        <v>3.3133159999999999</v>
      </c>
      <c r="D3182">
        <v>4.1404509999999997</v>
      </c>
      <c r="E3182">
        <v>4.8240990000000004</v>
      </c>
      <c r="F3182">
        <v>5.3763009999999998</v>
      </c>
      <c r="G3182">
        <v>5.8144299999999998</v>
      </c>
      <c r="H3182">
        <v>6.1571020000000001</v>
      </c>
      <c r="I3182">
        <v>6.4219730000000004</v>
      </c>
      <c r="J3182">
        <v>6.6246929999999997</v>
      </c>
      <c r="K3182">
        <v>6.7785409999999997</v>
      </c>
      <c r="L3182" s="5">
        <v>6.8944510000000001</v>
      </c>
      <c r="M3182">
        <v>6.9812240000000001</v>
      </c>
      <c r="N3182">
        <v>7.04582</v>
      </c>
      <c r="O3182">
        <v>7.0936659999999998</v>
      </c>
      <c r="P3182">
        <v>7.1289480000000003</v>
      </c>
      <c r="Q3182">
        <v>7.1548590000000001</v>
      </c>
      <c r="R3182">
        <v>7.1738179999999998</v>
      </c>
      <c r="S3182">
        <v>7.1876439999999997</v>
      </c>
      <c r="T3182">
        <v>7.1976959999999996</v>
      </c>
      <c r="U3182">
        <v>7.2049839999999996</v>
      </c>
      <c r="V3182">
        <v>7.2102529999999998</v>
      </c>
      <c r="W3182">
        <v>7.214054</v>
      </c>
      <c r="X3182">
        <v>7.2167899999999996</v>
      </c>
      <c r="Y3182">
        <v>7.2187549999999998</v>
      </c>
      <c r="Z3182">
        <v>7.2201639999999996</v>
      </c>
      <c r="AA3182">
        <v>7.221171</v>
      </c>
      <c r="AB3182">
        <v>7.2218910000000003</v>
      </c>
      <c r="AC3182">
        <v>7.222404</v>
      </c>
      <c r="AD3182">
        <v>7.2227699999999997</v>
      </c>
      <c r="AE3182">
        <v>7.2230299999999996</v>
      </c>
      <c r="AF3182">
        <v>7.2232139999999996</v>
      </c>
    </row>
    <row r="3183" spans="1:32" x14ac:dyDescent="0.2">
      <c r="A3183" s="8">
        <v>44637</v>
      </c>
      <c r="B3183">
        <v>2.4733480000000001</v>
      </c>
      <c r="C3183">
        <v>3.349685</v>
      </c>
      <c r="D3183">
        <v>4.1571930000000004</v>
      </c>
      <c r="E3183">
        <v>4.8297829999999999</v>
      </c>
      <c r="F3183">
        <v>5.380871</v>
      </c>
      <c r="G3183">
        <v>5.8237920000000001</v>
      </c>
      <c r="H3183">
        <v>6.1731040000000004</v>
      </c>
      <c r="I3183">
        <v>6.4438389999999997</v>
      </c>
      <c r="J3183">
        <v>6.6504320000000003</v>
      </c>
      <c r="K3183">
        <v>6.8059240000000001</v>
      </c>
      <c r="L3183" s="5">
        <v>6.9215419999999996</v>
      </c>
      <c r="M3183">
        <v>7.0065939999999998</v>
      </c>
      <c r="N3183">
        <v>7.0685700000000002</v>
      </c>
      <c r="O3183">
        <v>7.1133499999999996</v>
      </c>
      <c r="P3183">
        <v>7.1454630000000003</v>
      </c>
      <c r="Q3183">
        <v>7.1683370000000002</v>
      </c>
      <c r="R3183">
        <v>7.1845319999999999</v>
      </c>
      <c r="S3183">
        <v>7.1959340000000003</v>
      </c>
      <c r="T3183">
        <v>7.2039220000000004</v>
      </c>
      <c r="U3183">
        <v>7.2094930000000002</v>
      </c>
      <c r="V3183">
        <v>7.2133609999999999</v>
      </c>
      <c r="W3183">
        <v>7.2160380000000002</v>
      </c>
      <c r="X3183">
        <v>7.2178829999999996</v>
      </c>
      <c r="Y3183">
        <v>7.2191510000000001</v>
      </c>
      <c r="Z3183">
        <v>7.2200199999999999</v>
      </c>
      <c r="AA3183">
        <v>7.2206130000000002</v>
      </c>
      <c r="AB3183">
        <v>7.2210179999999999</v>
      </c>
      <c r="AC3183">
        <v>7.2212930000000002</v>
      </c>
      <c r="AD3183">
        <v>7.2214790000000004</v>
      </c>
      <c r="AE3183">
        <v>7.2216050000000003</v>
      </c>
      <c r="AF3183">
        <v>7.2216899999999997</v>
      </c>
    </row>
    <row r="3184" spans="1:32" x14ac:dyDescent="0.2">
      <c r="A3184" s="8">
        <v>44638</v>
      </c>
      <c r="B3184">
        <v>2.529077</v>
      </c>
      <c r="C3184">
        <v>3.3452459999999999</v>
      </c>
      <c r="D3184">
        <v>4.1379659999999996</v>
      </c>
      <c r="E3184">
        <v>4.8100889999999996</v>
      </c>
      <c r="F3184">
        <v>5.3623000000000003</v>
      </c>
      <c r="G3184">
        <v>5.80558</v>
      </c>
      <c r="H3184">
        <v>6.155106</v>
      </c>
      <c r="I3184">
        <v>6.4268020000000003</v>
      </c>
      <c r="J3184">
        <v>6.6355469999999999</v>
      </c>
      <c r="K3184">
        <v>6.7943689999999997</v>
      </c>
      <c r="L3184" s="5">
        <v>6.9142109999999999</v>
      </c>
      <c r="M3184">
        <v>7.0039949999999997</v>
      </c>
      <c r="N3184">
        <v>7.070843</v>
      </c>
      <c r="O3184">
        <v>7.1203419999999999</v>
      </c>
      <c r="P3184">
        <v>7.1568160000000001</v>
      </c>
      <c r="Q3184">
        <v>7.1835760000000004</v>
      </c>
      <c r="R3184">
        <v>7.203131</v>
      </c>
      <c r="S3184">
        <v>7.217371</v>
      </c>
      <c r="T3184">
        <v>7.2277060000000004</v>
      </c>
      <c r="U3184">
        <v>7.2351859999999997</v>
      </c>
      <c r="V3184">
        <v>7.2405840000000001</v>
      </c>
      <c r="W3184">
        <v>7.2444689999999996</v>
      </c>
      <c r="X3184">
        <v>7.2472599999999998</v>
      </c>
      <c r="Y3184">
        <v>7.2492599999999996</v>
      </c>
      <c r="Z3184">
        <v>7.2506899999999996</v>
      </c>
      <c r="AA3184">
        <v>7.2517110000000002</v>
      </c>
      <c r="AB3184">
        <v>7.2524389999999999</v>
      </c>
      <c r="AC3184">
        <v>7.2529560000000002</v>
      </c>
      <c r="AD3184">
        <v>7.2533240000000001</v>
      </c>
      <c r="AE3184">
        <v>7.2535850000000002</v>
      </c>
      <c r="AF3184">
        <v>7.2537690000000001</v>
      </c>
    </row>
    <row r="3185" spans="1:32" x14ac:dyDescent="0.2">
      <c r="A3185" s="8">
        <v>44641</v>
      </c>
      <c r="B3185">
        <v>2.5135809999999998</v>
      </c>
      <c r="C3185">
        <v>3.354155</v>
      </c>
      <c r="D3185">
        <v>4.1538519999999997</v>
      </c>
      <c r="E3185">
        <v>4.8243520000000002</v>
      </c>
      <c r="F3185">
        <v>5.3722909999999997</v>
      </c>
      <c r="G3185">
        <v>5.8112399999999997</v>
      </c>
      <c r="H3185">
        <v>6.1573019999999996</v>
      </c>
      <c r="I3185">
        <v>6.426571</v>
      </c>
      <c r="J3185">
        <v>6.633788</v>
      </c>
      <c r="K3185">
        <v>6.7917610000000002</v>
      </c>
      <c r="L3185" s="5">
        <v>6.9112179999999999</v>
      </c>
      <c r="M3185">
        <v>7.0009100000000002</v>
      </c>
      <c r="N3185">
        <v>7.0678340000000004</v>
      </c>
      <c r="O3185">
        <v>7.1174920000000004</v>
      </c>
      <c r="P3185">
        <v>7.1541550000000003</v>
      </c>
      <c r="Q3185">
        <v>7.1811030000000002</v>
      </c>
      <c r="R3185">
        <v>7.2008279999999996</v>
      </c>
      <c r="S3185">
        <v>7.2152149999999997</v>
      </c>
      <c r="T3185">
        <v>7.2256710000000002</v>
      </c>
      <c r="U3185">
        <v>7.2332470000000004</v>
      </c>
      <c r="V3185">
        <v>7.2387199999999998</v>
      </c>
      <c r="W3185">
        <v>7.2426640000000004</v>
      </c>
      <c r="X3185">
        <v>7.2454989999999997</v>
      </c>
      <c r="Y3185">
        <v>7.2475319999999996</v>
      </c>
      <c r="Z3185">
        <v>7.2489869999999996</v>
      </c>
      <c r="AA3185">
        <v>7.2500260000000001</v>
      </c>
      <c r="AB3185">
        <v>7.2507659999999996</v>
      </c>
      <c r="AC3185">
        <v>7.2512930000000004</v>
      </c>
      <c r="AD3185">
        <v>7.2516670000000003</v>
      </c>
      <c r="AE3185">
        <v>7.2519330000000002</v>
      </c>
      <c r="AF3185">
        <v>7.2521209999999998</v>
      </c>
    </row>
    <row r="3186" spans="1:32" x14ac:dyDescent="0.2">
      <c r="A3186" s="8">
        <v>44642</v>
      </c>
      <c r="B3186">
        <v>2.3892859999999998</v>
      </c>
      <c r="C3186">
        <v>3.3176079999999999</v>
      </c>
      <c r="D3186">
        <v>4.1478659999999996</v>
      </c>
      <c r="E3186">
        <v>4.8210139999999999</v>
      </c>
      <c r="F3186">
        <v>5.3631849999999996</v>
      </c>
      <c r="G3186">
        <v>5.7960659999999997</v>
      </c>
      <c r="H3186">
        <v>6.1384280000000002</v>
      </c>
      <c r="I3186">
        <v>6.4066520000000002</v>
      </c>
      <c r="J3186">
        <v>6.6148980000000002</v>
      </c>
      <c r="K3186">
        <v>6.7752119999999998</v>
      </c>
      <c r="L3186" s="5">
        <v>6.8976610000000003</v>
      </c>
      <c r="M3186">
        <v>6.9905160000000004</v>
      </c>
      <c r="N3186">
        <v>7.0604659999999999</v>
      </c>
      <c r="O3186">
        <v>7.1128410000000004</v>
      </c>
      <c r="P3186">
        <v>7.1518420000000003</v>
      </c>
      <c r="Q3186">
        <v>7.1807350000000003</v>
      </c>
      <c r="R3186">
        <v>7.2020400000000002</v>
      </c>
      <c r="S3186">
        <v>7.2176819999999999</v>
      </c>
      <c r="T3186">
        <v>7.2291220000000003</v>
      </c>
      <c r="U3186">
        <v>7.237457</v>
      </c>
      <c r="V3186">
        <v>7.2435099999999997</v>
      </c>
      <c r="W3186">
        <v>7.2478910000000001</v>
      </c>
      <c r="X3186">
        <v>7.2510529999999997</v>
      </c>
      <c r="Y3186">
        <v>7.2533300000000001</v>
      </c>
      <c r="Z3186">
        <v>7.2549640000000002</v>
      </c>
      <c r="AA3186">
        <v>7.2561340000000003</v>
      </c>
      <c r="AB3186">
        <v>7.2569699999999999</v>
      </c>
      <c r="AC3186">
        <v>7.2575669999999999</v>
      </c>
      <c r="AD3186">
        <v>7.2579909999999996</v>
      </c>
      <c r="AE3186">
        <v>7.2582930000000001</v>
      </c>
      <c r="AF3186">
        <v>7.2585069999999998</v>
      </c>
    </row>
    <row r="3187" spans="1:32" x14ac:dyDescent="0.2">
      <c r="A3187" s="8">
        <v>44643</v>
      </c>
      <c r="B3187">
        <v>2.356681</v>
      </c>
      <c r="C3187">
        <v>3.2919459999999998</v>
      </c>
      <c r="D3187">
        <v>4.1352679999999999</v>
      </c>
      <c r="E3187">
        <v>4.8206389999999999</v>
      </c>
      <c r="F3187">
        <v>5.3718830000000004</v>
      </c>
      <c r="G3187">
        <v>5.8104699999999996</v>
      </c>
      <c r="H3187">
        <v>6.1557579999999996</v>
      </c>
      <c r="I3187">
        <v>6.4249090000000004</v>
      </c>
      <c r="J3187">
        <v>6.6327920000000002</v>
      </c>
      <c r="K3187">
        <v>6.7920090000000002</v>
      </c>
      <c r="L3187" s="5">
        <v>6.9130219999999998</v>
      </c>
      <c r="M3187">
        <v>7.0043569999999997</v>
      </c>
      <c r="N3187">
        <v>7.0728559999999998</v>
      </c>
      <c r="O3187">
        <v>7.1239309999999998</v>
      </c>
      <c r="P3187">
        <v>7.1618130000000004</v>
      </c>
      <c r="Q3187">
        <v>7.1897739999999999</v>
      </c>
      <c r="R3187">
        <v>7.2103210000000004</v>
      </c>
      <c r="S3187">
        <v>7.2253569999999998</v>
      </c>
      <c r="T3187">
        <v>7.2363200000000001</v>
      </c>
      <c r="U3187">
        <v>7.2442849999999996</v>
      </c>
      <c r="V3187">
        <v>7.2500530000000003</v>
      </c>
      <c r="W3187">
        <v>7.2542169999999997</v>
      </c>
      <c r="X3187">
        <v>7.2572159999999997</v>
      </c>
      <c r="Y3187">
        <v>7.2593690000000004</v>
      </c>
      <c r="Z3187">
        <v>7.2609110000000001</v>
      </c>
      <c r="AA3187">
        <v>7.2620139999999997</v>
      </c>
      <c r="AB3187">
        <v>7.2628000000000004</v>
      </c>
      <c r="AC3187">
        <v>7.2633599999999996</v>
      </c>
      <c r="AD3187">
        <v>7.263757</v>
      </c>
      <c r="AE3187">
        <v>7.2640390000000004</v>
      </c>
      <c r="AF3187">
        <v>7.2642389999999999</v>
      </c>
    </row>
    <row r="3188" spans="1:32" x14ac:dyDescent="0.2">
      <c r="A3188" s="8">
        <v>44644</v>
      </c>
      <c r="B3188">
        <v>2.3233969999999999</v>
      </c>
      <c r="C3188">
        <v>3.2853349999999999</v>
      </c>
      <c r="D3188">
        <v>4.137149</v>
      </c>
      <c r="E3188">
        <v>4.8223760000000002</v>
      </c>
      <c r="F3188">
        <v>5.3710190000000004</v>
      </c>
      <c r="G3188">
        <v>5.8070700000000004</v>
      </c>
      <c r="H3188">
        <v>6.1506879999999997</v>
      </c>
      <c r="I3188">
        <v>6.4190880000000003</v>
      </c>
      <c r="J3188">
        <v>6.6269340000000003</v>
      </c>
      <c r="K3188">
        <v>6.7865760000000002</v>
      </c>
      <c r="L3188" s="5">
        <v>6.908258</v>
      </c>
      <c r="M3188">
        <v>7.0003520000000004</v>
      </c>
      <c r="N3188">
        <v>7.0696000000000003</v>
      </c>
      <c r="O3188">
        <v>7.1213559999999996</v>
      </c>
      <c r="P3188">
        <v>7.1598280000000001</v>
      </c>
      <c r="Q3188">
        <v>7.1882789999999996</v>
      </c>
      <c r="R3188">
        <v>7.2092229999999997</v>
      </c>
      <c r="S3188">
        <v>7.2245739999999996</v>
      </c>
      <c r="T3188">
        <v>7.2357800000000001</v>
      </c>
      <c r="U3188">
        <v>7.243932</v>
      </c>
      <c r="V3188">
        <v>7.249841</v>
      </c>
      <c r="W3188">
        <v>7.254111</v>
      </c>
      <c r="X3188">
        <v>7.2571870000000001</v>
      </c>
      <c r="Y3188">
        <v>7.259398</v>
      </c>
      <c r="Z3188">
        <v>7.2609820000000003</v>
      </c>
      <c r="AA3188">
        <v>7.2621149999999997</v>
      </c>
      <c r="AB3188">
        <v>7.2629219999999997</v>
      </c>
      <c r="AC3188">
        <v>7.2634980000000002</v>
      </c>
      <c r="AD3188">
        <v>7.2639060000000004</v>
      </c>
      <c r="AE3188">
        <v>7.2641960000000001</v>
      </c>
      <c r="AF3188">
        <v>7.2644010000000003</v>
      </c>
    </row>
    <row r="3189" spans="1:32" x14ac:dyDescent="0.2">
      <c r="A3189" s="8">
        <v>44645</v>
      </c>
      <c r="B3189">
        <v>2.389732</v>
      </c>
      <c r="C3189">
        <v>3.328989</v>
      </c>
      <c r="D3189">
        <v>4.1615479999999998</v>
      </c>
      <c r="E3189">
        <v>4.832954</v>
      </c>
      <c r="F3189">
        <v>5.3722500000000002</v>
      </c>
      <c r="G3189">
        <v>5.8023429999999996</v>
      </c>
      <c r="H3189">
        <v>6.1424180000000002</v>
      </c>
      <c r="I3189">
        <v>6.4089119999999999</v>
      </c>
      <c r="J3189">
        <v>6.6159100000000004</v>
      </c>
      <c r="K3189">
        <v>6.775347</v>
      </c>
      <c r="L3189" s="5">
        <v>6.897189</v>
      </c>
      <c r="M3189">
        <v>6.9896250000000002</v>
      </c>
      <c r="N3189">
        <v>7.0592819999999996</v>
      </c>
      <c r="O3189">
        <v>7.1114519999999999</v>
      </c>
      <c r="P3189">
        <v>7.1503040000000002</v>
      </c>
      <c r="Q3189">
        <v>7.1790880000000001</v>
      </c>
      <c r="R3189">
        <v>7.2003110000000001</v>
      </c>
      <c r="S3189">
        <v>7.2158899999999999</v>
      </c>
      <c r="T3189">
        <v>7.2272800000000004</v>
      </c>
      <c r="U3189">
        <v>7.235576</v>
      </c>
      <c r="V3189">
        <v>7.2415979999999998</v>
      </c>
      <c r="W3189">
        <v>7.2459540000000002</v>
      </c>
      <c r="X3189">
        <v>7.2490969999999999</v>
      </c>
      <c r="Y3189">
        <v>7.2513569999999996</v>
      </c>
      <c r="Z3189">
        <v>7.2529789999999998</v>
      </c>
      <c r="AA3189">
        <v>7.2541399999999996</v>
      </c>
      <c r="AB3189">
        <v>7.2549679999999999</v>
      </c>
      <c r="AC3189">
        <v>7.2555589999999999</v>
      </c>
      <c r="AD3189">
        <v>7.255979</v>
      </c>
      <c r="AE3189">
        <v>7.2562769999999999</v>
      </c>
      <c r="AF3189">
        <v>7.256488</v>
      </c>
    </row>
    <row r="3190" spans="1:32" x14ac:dyDescent="0.2">
      <c r="A3190" s="8">
        <v>44648</v>
      </c>
      <c r="B3190">
        <v>2.4770460000000001</v>
      </c>
      <c r="C3190">
        <v>3.4680209999999998</v>
      </c>
      <c r="D3190">
        <v>4.2379369999999996</v>
      </c>
      <c r="E3190">
        <v>4.8438359999999996</v>
      </c>
      <c r="F3190">
        <v>5.3460640000000001</v>
      </c>
      <c r="G3190">
        <v>5.7650420000000002</v>
      </c>
      <c r="H3190">
        <v>6.1096149999999998</v>
      </c>
      <c r="I3190">
        <v>6.3870750000000003</v>
      </c>
      <c r="J3190">
        <v>6.6056609999999996</v>
      </c>
      <c r="K3190">
        <v>6.7743929999999999</v>
      </c>
      <c r="L3190" s="5">
        <v>6.9022959999999998</v>
      </c>
      <c r="M3190">
        <v>6.9977119999999999</v>
      </c>
      <c r="N3190">
        <v>7.0679040000000004</v>
      </c>
      <c r="O3190">
        <v>7.118913</v>
      </c>
      <c r="P3190">
        <v>7.1555840000000002</v>
      </c>
      <c r="Q3190">
        <v>7.1816979999999999</v>
      </c>
      <c r="R3190">
        <v>7.2001390000000001</v>
      </c>
      <c r="S3190">
        <v>7.2130650000000003</v>
      </c>
      <c r="T3190">
        <v>7.2220639999999996</v>
      </c>
      <c r="U3190">
        <v>7.2282909999999996</v>
      </c>
      <c r="V3190">
        <v>7.232577</v>
      </c>
      <c r="W3190">
        <v>7.2355119999999999</v>
      </c>
      <c r="X3190">
        <v>7.2375129999999999</v>
      </c>
      <c r="Y3190">
        <v>7.2388719999999998</v>
      </c>
      <c r="Z3190">
        <v>7.2397910000000003</v>
      </c>
      <c r="AA3190">
        <v>7.2404099999999998</v>
      </c>
      <c r="AB3190">
        <v>7.2408270000000003</v>
      </c>
      <c r="AC3190">
        <v>7.2411050000000001</v>
      </c>
      <c r="AD3190">
        <v>7.2412919999999996</v>
      </c>
      <c r="AE3190">
        <v>7.2414160000000001</v>
      </c>
      <c r="AF3190">
        <v>7.241498</v>
      </c>
    </row>
    <row r="3191" spans="1:32" x14ac:dyDescent="0.2">
      <c r="A3191" s="8">
        <v>44649</v>
      </c>
      <c r="B3191">
        <v>2.4993539999999999</v>
      </c>
      <c r="C3191">
        <v>3.431073</v>
      </c>
      <c r="D3191">
        <v>4.2271599999999996</v>
      </c>
      <c r="E3191">
        <v>4.8626630000000004</v>
      </c>
      <c r="F3191">
        <v>5.3763969999999999</v>
      </c>
      <c r="G3191">
        <v>5.7918989999999999</v>
      </c>
      <c r="H3191">
        <v>6.1258939999999997</v>
      </c>
      <c r="I3191">
        <v>6.3918840000000001</v>
      </c>
      <c r="J3191">
        <v>6.6015119999999996</v>
      </c>
      <c r="K3191">
        <v>6.7649840000000001</v>
      </c>
      <c r="L3191" s="5">
        <v>6.8911790000000002</v>
      </c>
      <c r="M3191">
        <v>6.9876779999999998</v>
      </c>
      <c r="N3191">
        <v>7.060829</v>
      </c>
      <c r="O3191">
        <v>7.1158400000000004</v>
      </c>
      <c r="P3191">
        <v>7.1569099999999999</v>
      </c>
      <c r="Q3191">
        <v>7.1873680000000002</v>
      </c>
      <c r="R3191">
        <v>7.2098209999999998</v>
      </c>
      <c r="S3191">
        <v>7.2262810000000002</v>
      </c>
      <c r="T3191">
        <v>7.2382860000000004</v>
      </c>
      <c r="U3191">
        <v>7.2470030000000003</v>
      </c>
      <c r="V3191">
        <v>7.253304</v>
      </c>
      <c r="W3191">
        <v>7.2578420000000001</v>
      </c>
      <c r="X3191">
        <v>7.2610979999999996</v>
      </c>
      <c r="Y3191">
        <v>7.2634259999999999</v>
      </c>
      <c r="Z3191">
        <v>7.2650860000000002</v>
      </c>
      <c r="AA3191">
        <v>7.2662659999999999</v>
      </c>
      <c r="AB3191">
        <v>7.2671020000000004</v>
      </c>
      <c r="AC3191">
        <v>7.2676930000000004</v>
      </c>
      <c r="AD3191">
        <v>7.2681100000000001</v>
      </c>
      <c r="AE3191">
        <v>7.2684040000000003</v>
      </c>
      <c r="AF3191">
        <v>7.2686099999999998</v>
      </c>
    </row>
    <row r="3192" spans="1:32" x14ac:dyDescent="0.2">
      <c r="A3192" s="8">
        <v>44650</v>
      </c>
      <c r="B3192">
        <v>2.4378090000000001</v>
      </c>
      <c r="C3192">
        <v>3.4626860000000002</v>
      </c>
      <c r="D3192">
        <v>4.2678649999999996</v>
      </c>
      <c r="E3192">
        <v>4.8931100000000001</v>
      </c>
      <c r="F3192">
        <v>5.40076</v>
      </c>
      <c r="G3192">
        <v>5.816916</v>
      </c>
      <c r="H3192">
        <v>6.1552340000000001</v>
      </c>
      <c r="I3192">
        <v>6.4260149999999996</v>
      </c>
      <c r="J3192">
        <v>6.6389760000000004</v>
      </c>
      <c r="K3192">
        <v>6.803623</v>
      </c>
      <c r="L3192" s="5">
        <v>6.9289290000000001</v>
      </c>
      <c r="M3192">
        <v>7.0229520000000001</v>
      </c>
      <c r="N3192">
        <v>7.0926159999999996</v>
      </c>
      <c r="O3192">
        <v>7.1436580000000003</v>
      </c>
      <c r="P3192">
        <v>7.1806859999999997</v>
      </c>
      <c r="Q3192">
        <v>7.2073109999999998</v>
      </c>
      <c r="R3192">
        <v>7.226305</v>
      </c>
      <c r="S3192">
        <v>7.2397590000000003</v>
      </c>
      <c r="T3192">
        <v>7.2492289999999997</v>
      </c>
      <c r="U3192">
        <v>7.2558559999999996</v>
      </c>
      <c r="V3192">
        <v>7.2604699999999998</v>
      </c>
      <c r="W3192">
        <v>7.2636659999999997</v>
      </c>
      <c r="X3192">
        <v>7.2658709999999997</v>
      </c>
      <c r="Y3192">
        <v>7.2673860000000001</v>
      </c>
      <c r="Z3192">
        <v>7.2684240000000004</v>
      </c>
      <c r="AA3192">
        <v>7.2691309999999998</v>
      </c>
      <c r="AB3192">
        <v>7.2696129999999997</v>
      </c>
      <c r="AC3192">
        <v>7.2699389999999999</v>
      </c>
      <c r="AD3192">
        <v>7.2701599999999997</v>
      </c>
      <c r="AE3192">
        <v>7.2703090000000001</v>
      </c>
      <c r="AF3192">
        <v>7.2704089999999999</v>
      </c>
    </row>
    <row r="3193" spans="1:32" x14ac:dyDescent="0.2">
      <c r="A3193" s="8">
        <v>44651</v>
      </c>
      <c r="B3193">
        <v>2.3876189999999999</v>
      </c>
      <c r="C3193">
        <v>3.4495800000000001</v>
      </c>
      <c r="D3193">
        <v>4.2641669999999996</v>
      </c>
      <c r="E3193">
        <v>4.8890609999999999</v>
      </c>
      <c r="F3193">
        <v>5.395162</v>
      </c>
      <c r="G3193">
        <v>5.8108870000000001</v>
      </c>
      <c r="H3193">
        <v>6.1499759999999997</v>
      </c>
      <c r="I3193">
        <v>6.4222340000000004</v>
      </c>
      <c r="J3193">
        <v>6.6368939999999998</v>
      </c>
      <c r="K3193">
        <v>6.8031470000000001</v>
      </c>
      <c r="L3193" s="5">
        <v>6.9298080000000004</v>
      </c>
      <c r="M3193">
        <v>7.0248889999999999</v>
      </c>
      <c r="N3193">
        <v>7.095332</v>
      </c>
      <c r="O3193">
        <v>7.1469189999999996</v>
      </c>
      <c r="P3193">
        <v>7.1843089999999998</v>
      </c>
      <c r="Q3193">
        <v>7.211163</v>
      </c>
      <c r="R3193">
        <v>7.2302929999999996</v>
      </c>
      <c r="S3193">
        <v>7.2438219999999998</v>
      </c>
      <c r="T3193">
        <v>7.2533269999999996</v>
      </c>
      <c r="U3193">
        <v>7.2599660000000004</v>
      </c>
      <c r="V3193">
        <v>7.2645780000000002</v>
      </c>
      <c r="W3193">
        <v>7.2677659999999999</v>
      </c>
      <c r="X3193">
        <v>7.2699610000000003</v>
      </c>
      <c r="Y3193">
        <v>7.2714650000000001</v>
      </c>
      <c r="Z3193">
        <v>7.2724919999999997</v>
      </c>
      <c r="AA3193">
        <v>7.2731909999999997</v>
      </c>
      <c r="AB3193">
        <v>7.2736650000000003</v>
      </c>
      <c r="AC3193">
        <v>7.2739859999999998</v>
      </c>
      <c r="AD3193">
        <v>7.2742019999999998</v>
      </c>
      <c r="AE3193">
        <v>7.2743479999999998</v>
      </c>
      <c r="AF3193">
        <v>7.2744450000000001</v>
      </c>
    </row>
    <row r="3194" spans="1:32" x14ac:dyDescent="0.2">
      <c r="A3194" s="8">
        <v>44652</v>
      </c>
      <c r="B3194">
        <v>2.3638729999999999</v>
      </c>
      <c r="C3194">
        <v>3.4792719999999999</v>
      </c>
      <c r="D3194">
        <v>4.2977169999999996</v>
      </c>
      <c r="E3194">
        <v>4.9083059999999996</v>
      </c>
      <c r="F3194">
        <v>5.398739</v>
      </c>
      <c r="G3194">
        <v>5.8030400000000002</v>
      </c>
      <c r="H3194">
        <v>6.1357330000000001</v>
      </c>
      <c r="I3194">
        <v>6.4056620000000004</v>
      </c>
      <c r="J3194">
        <v>6.6207229999999999</v>
      </c>
      <c r="K3194">
        <v>6.7889379999999999</v>
      </c>
      <c r="L3194" s="5">
        <v>6.9182620000000004</v>
      </c>
      <c r="M3194">
        <v>7.0161530000000001</v>
      </c>
      <c r="N3194">
        <v>7.0892330000000001</v>
      </c>
      <c r="O3194">
        <v>7.1431269999999998</v>
      </c>
      <c r="P3194">
        <v>7.1824440000000003</v>
      </c>
      <c r="Q3194">
        <v>7.210852</v>
      </c>
      <c r="R3194">
        <v>7.2312050000000001</v>
      </c>
      <c r="S3194">
        <v>7.2456759999999996</v>
      </c>
      <c r="T3194">
        <v>7.2558939999999996</v>
      </c>
      <c r="U3194">
        <v>7.2630650000000001</v>
      </c>
      <c r="V3194">
        <v>7.2680699999999998</v>
      </c>
      <c r="W3194">
        <v>7.2715459999999998</v>
      </c>
      <c r="X3194">
        <v>7.2739479999999999</v>
      </c>
      <c r="Y3194">
        <v>7.275601</v>
      </c>
      <c r="Z3194">
        <v>7.2767350000000004</v>
      </c>
      <c r="AA3194">
        <v>7.2775090000000002</v>
      </c>
      <c r="AB3194">
        <v>7.2780370000000003</v>
      </c>
      <c r="AC3194">
        <v>7.2783949999999997</v>
      </c>
      <c r="AD3194">
        <v>7.2786369999999998</v>
      </c>
      <c r="AE3194">
        <v>7.2788009999999996</v>
      </c>
      <c r="AF3194">
        <v>7.2789109999999999</v>
      </c>
    </row>
    <row r="3195" spans="1:32" x14ac:dyDescent="0.2">
      <c r="A3195" s="8">
        <v>44655</v>
      </c>
      <c r="B3195">
        <v>2.3942489999999998</v>
      </c>
      <c r="C3195">
        <v>3.4545810000000001</v>
      </c>
      <c r="D3195">
        <v>4.2725280000000003</v>
      </c>
      <c r="E3195">
        <v>4.8985190000000003</v>
      </c>
      <c r="F3195">
        <v>5.4030009999999997</v>
      </c>
      <c r="G3195">
        <v>5.8157909999999999</v>
      </c>
      <c r="H3195">
        <v>6.1519079999999997</v>
      </c>
      <c r="I3195">
        <v>6.421869</v>
      </c>
      <c r="J3195">
        <v>6.635141</v>
      </c>
      <c r="K3195">
        <v>6.8008519999999999</v>
      </c>
      <c r="L3195" s="5">
        <v>6.9276229999999996</v>
      </c>
      <c r="M3195">
        <v>7.0232479999999997</v>
      </c>
      <c r="N3195">
        <v>7.0944739999999999</v>
      </c>
      <c r="O3195">
        <v>7.1469339999999999</v>
      </c>
      <c r="P3195">
        <v>7.185187</v>
      </c>
      <c r="Q3195">
        <v>7.212834</v>
      </c>
      <c r="R3195">
        <v>7.2326569999999997</v>
      </c>
      <c r="S3195">
        <v>7.2467689999999996</v>
      </c>
      <c r="T3195">
        <v>7.2567510000000004</v>
      </c>
      <c r="U3195">
        <v>7.2637700000000001</v>
      </c>
      <c r="V3195">
        <v>7.2686809999999999</v>
      </c>
      <c r="W3195">
        <v>7.2720989999999999</v>
      </c>
      <c r="X3195">
        <v>7.2744679999999997</v>
      </c>
      <c r="Y3195">
        <v>7.2761040000000001</v>
      </c>
      <c r="Z3195">
        <v>7.2772290000000002</v>
      </c>
      <c r="AA3195">
        <v>7.2779999999999996</v>
      </c>
      <c r="AB3195">
        <v>7.2785270000000004</v>
      </c>
      <c r="AC3195">
        <v>7.278886</v>
      </c>
      <c r="AD3195">
        <v>7.2791300000000003</v>
      </c>
      <c r="AE3195">
        <v>7.2792950000000003</v>
      </c>
      <c r="AF3195">
        <v>7.279407</v>
      </c>
    </row>
    <row r="3196" spans="1:32" x14ac:dyDescent="0.2">
      <c r="A3196" s="8">
        <v>44656</v>
      </c>
      <c r="B3196">
        <v>2.3152050000000002</v>
      </c>
      <c r="C3196">
        <v>3.4782350000000002</v>
      </c>
      <c r="D3196">
        <v>4.3158450000000004</v>
      </c>
      <c r="E3196">
        <v>4.9319459999999999</v>
      </c>
      <c r="F3196">
        <v>5.4226210000000004</v>
      </c>
      <c r="G3196">
        <v>5.8250019999999996</v>
      </c>
      <c r="H3196">
        <v>6.1547869999999998</v>
      </c>
      <c r="I3196">
        <v>6.421335</v>
      </c>
      <c r="J3196">
        <v>6.6328509999999996</v>
      </c>
      <c r="K3196">
        <v>6.7975760000000003</v>
      </c>
      <c r="L3196" s="5">
        <v>6.9236279999999999</v>
      </c>
      <c r="M3196">
        <v>7.0185709999999997</v>
      </c>
      <c r="N3196">
        <v>7.0890820000000003</v>
      </c>
      <c r="O3196">
        <v>7.1408009999999997</v>
      </c>
      <c r="P3196">
        <v>7.1783219999999996</v>
      </c>
      <c r="Q3196">
        <v>7.2052779999999998</v>
      </c>
      <c r="R3196">
        <v>7.2244780000000004</v>
      </c>
      <c r="S3196">
        <v>7.238048</v>
      </c>
      <c r="T3196">
        <v>7.2475719999999999</v>
      </c>
      <c r="U3196">
        <v>7.2542160000000004</v>
      </c>
      <c r="V3196">
        <v>7.2588239999999997</v>
      </c>
      <c r="W3196">
        <v>7.2620050000000003</v>
      </c>
      <c r="X3196">
        <v>7.264189</v>
      </c>
      <c r="Y3196">
        <v>7.2656830000000001</v>
      </c>
      <c r="Z3196">
        <v>7.2667010000000003</v>
      </c>
      <c r="AA3196">
        <v>7.2673920000000001</v>
      </c>
      <c r="AB3196">
        <v>7.2678599999999998</v>
      </c>
      <c r="AC3196">
        <v>7.2681750000000003</v>
      </c>
      <c r="AD3196">
        <v>7.2683869999999997</v>
      </c>
      <c r="AE3196">
        <v>7.268529</v>
      </c>
      <c r="AF3196">
        <v>7.2686250000000001</v>
      </c>
    </row>
    <row r="3197" spans="1:32" x14ac:dyDescent="0.2">
      <c r="A3197" s="8">
        <v>44657</v>
      </c>
      <c r="B3197">
        <v>2.384563</v>
      </c>
      <c r="C3197">
        <v>3.4652690000000002</v>
      </c>
      <c r="D3197">
        <v>4.288786</v>
      </c>
      <c r="E3197">
        <v>4.910374</v>
      </c>
      <c r="F3197">
        <v>5.4066689999999999</v>
      </c>
      <c r="G3197">
        <v>5.811261</v>
      </c>
      <c r="H3197">
        <v>6.1409399999999996</v>
      </c>
      <c r="I3197">
        <v>6.4067170000000004</v>
      </c>
      <c r="J3197">
        <v>6.6178650000000001</v>
      </c>
      <c r="K3197">
        <v>6.783048</v>
      </c>
      <c r="L3197" s="5">
        <v>6.9103750000000002</v>
      </c>
      <c r="M3197">
        <v>7.007193</v>
      </c>
      <c r="N3197">
        <v>7.0799110000000001</v>
      </c>
      <c r="O3197">
        <v>7.133928</v>
      </c>
      <c r="P3197">
        <v>7.1736599999999999</v>
      </c>
      <c r="Q3197">
        <v>7.2026269999999997</v>
      </c>
      <c r="R3197">
        <v>7.2235800000000001</v>
      </c>
      <c r="S3197">
        <v>7.2386280000000003</v>
      </c>
      <c r="T3197">
        <v>7.2493660000000002</v>
      </c>
      <c r="U3197">
        <v>7.2569840000000001</v>
      </c>
      <c r="V3197">
        <v>7.2623600000000001</v>
      </c>
      <c r="W3197">
        <v>7.2661360000000004</v>
      </c>
      <c r="X3197">
        <v>7.268777</v>
      </c>
      <c r="Y3197">
        <v>7.2706160000000004</v>
      </c>
      <c r="Z3197">
        <v>7.2718920000000002</v>
      </c>
      <c r="AA3197">
        <v>7.2727740000000001</v>
      </c>
      <c r="AB3197">
        <v>7.2733819999999998</v>
      </c>
      <c r="AC3197">
        <v>7.2737999999999996</v>
      </c>
      <c r="AD3197">
        <v>7.2740869999999997</v>
      </c>
      <c r="AE3197">
        <v>7.2742829999999996</v>
      </c>
      <c r="AF3197">
        <v>7.2744160000000004</v>
      </c>
    </row>
    <row r="3198" spans="1:32" x14ac:dyDescent="0.2">
      <c r="A3198" s="8">
        <v>44658</v>
      </c>
      <c r="B3198">
        <v>2.3707410000000002</v>
      </c>
      <c r="C3198">
        <v>3.5392380000000001</v>
      </c>
      <c r="D3198">
        <v>4.3713569999999997</v>
      </c>
      <c r="E3198">
        <v>4.9751380000000003</v>
      </c>
      <c r="F3198">
        <v>5.4518300000000002</v>
      </c>
      <c r="G3198">
        <v>5.8417779999999997</v>
      </c>
      <c r="H3198">
        <v>6.162064</v>
      </c>
      <c r="I3198">
        <v>6.4222320000000002</v>
      </c>
      <c r="J3198">
        <v>6.6300549999999996</v>
      </c>
      <c r="K3198">
        <v>6.7931210000000002</v>
      </c>
      <c r="L3198" s="5">
        <v>6.9189030000000002</v>
      </c>
      <c r="M3198">
        <v>7.014424</v>
      </c>
      <c r="N3198">
        <v>7.0859589999999999</v>
      </c>
      <c r="O3198">
        <v>7.138871</v>
      </c>
      <c r="P3198">
        <v>7.177581</v>
      </c>
      <c r="Q3198">
        <v>7.2056269999999998</v>
      </c>
      <c r="R3198">
        <v>7.2257699999999998</v>
      </c>
      <c r="S3198">
        <v>7.2401260000000001</v>
      </c>
      <c r="T3198">
        <v>7.250286</v>
      </c>
      <c r="U3198">
        <v>7.2574329999999998</v>
      </c>
      <c r="V3198">
        <v>7.2624310000000003</v>
      </c>
      <c r="W3198">
        <v>7.2659079999999996</v>
      </c>
      <c r="X3198">
        <v>7.2683160000000004</v>
      </c>
      <c r="Y3198">
        <v>7.2699769999999999</v>
      </c>
      <c r="Z3198">
        <v>7.2711180000000004</v>
      </c>
      <c r="AA3198">
        <v>7.2718990000000003</v>
      </c>
      <c r="AB3198">
        <v>7.2724310000000001</v>
      </c>
      <c r="AC3198">
        <v>7.2727930000000001</v>
      </c>
      <c r="AD3198">
        <v>7.2730389999999998</v>
      </c>
      <c r="AE3198">
        <v>7.2732049999999999</v>
      </c>
      <c r="AF3198">
        <v>7.2733169999999996</v>
      </c>
    </row>
    <row r="3199" spans="1:32" x14ac:dyDescent="0.2">
      <c r="A3199" s="8">
        <v>44659</v>
      </c>
      <c r="B3199">
        <v>2.3908</v>
      </c>
      <c r="C3199">
        <v>3.5476719999999999</v>
      </c>
      <c r="D3199">
        <v>4.3753190000000002</v>
      </c>
      <c r="E3199">
        <v>4.9776530000000001</v>
      </c>
      <c r="F3199">
        <v>5.4535679999999997</v>
      </c>
      <c r="G3199">
        <v>5.8426330000000002</v>
      </c>
      <c r="H3199">
        <v>6.1618000000000004</v>
      </c>
      <c r="I3199">
        <v>6.4207010000000002</v>
      </c>
      <c r="J3199">
        <v>6.627237</v>
      </c>
      <c r="K3199">
        <v>6.7890969999999999</v>
      </c>
      <c r="L3199" s="5">
        <v>6.9138109999999999</v>
      </c>
      <c r="M3199">
        <v>7.0084289999999996</v>
      </c>
      <c r="N3199">
        <v>7.079224</v>
      </c>
      <c r="O3199">
        <v>7.1315480000000004</v>
      </c>
      <c r="P3199">
        <v>7.1697990000000003</v>
      </c>
      <c r="Q3199">
        <v>7.1974929999999997</v>
      </c>
      <c r="R3199">
        <v>7.2173720000000001</v>
      </c>
      <c r="S3199">
        <v>7.2315310000000004</v>
      </c>
      <c r="T3199">
        <v>7.2415469999999997</v>
      </c>
      <c r="U3199">
        <v>7.2485869999999997</v>
      </c>
      <c r="V3199">
        <v>7.2535090000000002</v>
      </c>
      <c r="W3199">
        <v>7.2569319999999999</v>
      </c>
      <c r="X3199">
        <v>7.2593009999999998</v>
      </c>
      <c r="Y3199">
        <v>7.2609339999999998</v>
      </c>
      <c r="Z3199">
        <v>7.2620560000000003</v>
      </c>
      <c r="AA3199">
        <v>7.262823</v>
      </c>
      <c r="AB3199">
        <v>7.2633460000000003</v>
      </c>
      <c r="AC3199">
        <v>7.2637010000000002</v>
      </c>
      <c r="AD3199">
        <v>7.2639420000000001</v>
      </c>
      <c r="AE3199">
        <v>7.2641049999999998</v>
      </c>
      <c r="AF3199">
        <v>7.2642150000000001</v>
      </c>
    </row>
    <row r="3200" spans="1:32" x14ac:dyDescent="0.2">
      <c r="A3200" s="8">
        <v>44662</v>
      </c>
      <c r="B3200">
        <v>2.485398</v>
      </c>
      <c r="C3200">
        <v>3.5776629999999998</v>
      </c>
      <c r="D3200">
        <v>4.3827749999999996</v>
      </c>
      <c r="E3200">
        <v>4.9814730000000003</v>
      </c>
      <c r="F3200">
        <v>5.4588359999999998</v>
      </c>
      <c r="G3200">
        <v>5.8493399999999998</v>
      </c>
      <c r="H3200">
        <v>6.1686019999999999</v>
      </c>
      <c r="I3200">
        <v>6.4263380000000003</v>
      </c>
      <c r="J3200">
        <v>6.6309180000000003</v>
      </c>
      <c r="K3200">
        <v>6.7904949999999999</v>
      </c>
      <c r="L3200" s="5">
        <v>6.9129350000000001</v>
      </c>
      <c r="M3200">
        <v>7.0054809999999996</v>
      </c>
      <c r="N3200">
        <v>7.0745019999999998</v>
      </c>
      <c r="O3200">
        <v>7.1253669999999998</v>
      </c>
      <c r="P3200">
        <v>7.1624590000000001</v>
      </c>
      <c r="Q3200">
        <v>7.189254</v>
      </c>
      <c r="R3200">
        <v>7.20845</v>
      </c>
      <c r="S3200">
        <v>7.2220979999999999</v>
      </c>
      <c r="T3200">
        <v>7.2317369999999999</v>
      </c>
      <c r="U3200">
        <v>7.2385029999999997</v>
      </c>
      <c r="V3200">
        <v>7.2432270000000001</v>
      </c>
      <c r="W3200">
        <v>7.2465080000000004</v>
      </c>
      <c r="X3200">
        <v>7.2487779999999997</v>
      </c>
      <c r="Y3200">
        <v>7.2503399999999996</v>
      </c>
      <c r="Z3200">
        <v>7.2514120000000002</v>
      </c>
      <c r="AA3200">
        <v>7.2521449999999996</v>
      </c>
      <c r="AB3200">
        <v>7.2526440000000001</v>
      </c>
      <c r="AC3200">
        <v>7.2529830000000004</v>
      </c>
      <c r="AD3200">
        <v>7.2532129999999997</v>
      </c>
      <c r="AE3200">
        <v>7.253368</v>
      </c>
      <c r="AF3200">
        <v>7.2534720000000004</v>
      </c>
    </row>
    <row r="3201" spans="1:32" x14ac:dyDescent="0.2">
      <c r="A3201" s="8">
        <v>44663</v>
      </c>
      <c r="B3201">
        <v>2.4257770000000001</v>
      </c>
      <c r="C3201">
        <v>3.5784880000000001</v>
      </c>
      <c r="D3201">
        <v>4.4191140000000004</v>
      </c>
      <c r="E3201">
        <v>5.0357799999999999</v>
      </c>
      <c r="F3201">
        <v>5.5207309999999996</v>
      </c>
      <c r="G3201">
        <v>5.9123979999999996</v>
      </c>
      <c r="H3201">
        <v>6.2289079999999997</v>
      </c>
      <c r="I3201">
        <v>6.4817010000000002</v>
      </c>
      <c r="J3201">
        <v>6.6803559999999997</v>
      </c>
      <c r="K3201">
        <v>6.8338359999999998</v>
      </c>
      <c r="L3201" s="5">
        <v>6.9505119999999998</v>
      </c>
      <c r="M3201">
        <v>7.037909</v>
      </c>
      <c r="N3201">
        <v>7.1025119999999999</v>
      </c>
      <c r="O3201">
        <v>7.1497070000000003</v>
      </c>
      <c r="P3201">
        <v>7.1838249999999997</v>
      </c>
      <c r="Q3201">
        <v>7.208259</v>
      </c>
      <c r="R3201">
        <v>7.2256130000000001</v>
      </c>
      <c r="S3201">
        <v>7.2378479999999996</v>
      </c>
      <c r="T3201">
        <v>7.2464149999999998</v>
      </c>
      <c r="U3201">
        <v>7.2523780000000002</v>
      </c>
      <c r="V3201">
        <v>7.2565059999999999</v>
      </c>
      <c r="W3201">
        <v>7.2593490000000003</v>
      </c>
      <c r="X3201">
        <v>7.261298</v>
      </c>
      <c r="Y3201">
        <v>7.2626289999999996</v>
      </c>
      <c r="Z3201">
        <v>7.2635350000000001</v>
      </c>
      <c r="AA3201">
        <v>7.2641479999999996</v>
      </c>
      <c r="AB3201">
        <v>7.2645629999999999</v>
      </c>
      <c r="AC3201">
        <v>7.2648419999999998</v>
      </c>
      <c r="AD3201">
        <v>7.2650300000000003</v>
      </c>
      <c r="AE3201">
        <v>7.265155</v>
      </c>
      <c r="AF3201">
        <v>7.2652390000000002</v>
      </c>
    </row>
    <row r="3202" spans="1:32" x14ac:dyDescent="0.2">
      <c r="A3202" s="8">
        <v>44664</v>
      </c>
      <c r="B3202">
        <v>2.4132899999999999</v>
      </c>
      <c r="C3202">
        <v>3.5832229999999998</v>
      </c>
      <c r="D3202">
        <v>4.4253960000000001</v>
      </c>
      <c r="E3202">
        <v>5.0456830000000004</v>
      </c>
      <c r="F3202">
        <v>5.5375959999999997</v>
      </c>
      <c r="G3202">
        <v>5.9365759999999996</v>
      </c>
      <c r="H3202">
        <v>6.2584070000000001</v>
      </c>
      <c r="I3202">
        <v>6.5136520000000004</v>
      </c>
      <c r="J3202">
        <v>6.7120610000000003</v>
      </c>
      <c r="K3202">
        <v>6.8632770000000001</v>
      </c>
      <c r="L3202" s="5">
        <v>6.9764569999999999</v>
      </c>
      <c r="M3202">
        <v>7.0598130000000001</v>
      </c>
      <c r="N3202">
        <v>7.120336</v>
      </c>
      <c r="O3202">
        <v>7.1637329999999997</v>
      </c>
      <c r="P3202">
        <v>7.1945100000000002</v>
      </c>
      <c r="Q3202">
        <v>7.2161239999999998</v>
      </c>
      <c r="R3202">
        <v>7.2311740000000002</v>
      </c>
      <c r="S3202">
        <v>7.2415710000000004</v>
      </c>
      <c r="T3202">
        <v>7.2487060000000003</v>
      </c>
      <c r="U3202">
        <v>7.253571</v>
      </c>
      <c r="V3202">
        <v>7.2568700000000002</v>
      </c>
      <c r="W3202">
        <v>7.2590960000000004</v>
      </c>
      <c r="X3202">
        <v>7.2605899999999997</v>
      </c>
      <c r="Y3202">
        <v>7.26159</v>
      </c>
      <c r="Z3202">
        <v>7.2622559999999998</v>
      </c>
      <c r="AA3202">
        <v>7.2626980000000003</v>
      </c>
      <c r="AB3202">
        <v>7.2629900000000003</v>
      </c>
      <c r="AC3202">
        <v>7.2631829999999997</v>
      </c>
      <c r="AD3202">
        <v>7.2633099999999997</v>
      </c>
      <c r="AE3202">
        <v>7.2633929999999998</v>
      </c>
      <c r="AF3202">
        <v>7.2634470000000002</v>
      </c>
    </row>
    <row r="3203" spans="1:32" x14ac:dyDescent="0.2">
      <c r="A3203" s="8">
        <v>44665</v>
      </c>
      <c r="B3203">
        <v>2.4995370000000001</v>
      </c>
      <c r="C3203">
        <v>3.6397179999999998</v>
      </c>
      <c r="D3203">
        <v>4.4622409999999997</v>
      </c>
      <c r="E3203">
        <v>5.0728790000000004</v>
      </c>
      <c r="F3203">
        <v>5.5607480000000002</v>
      </c>
      <c r="G3203">
        <v>5.958132</v>
      </c>
      <c r="H3203">
        <v>6.2790660000000003</v>
      </c>
      <c r="I3203">
        <v>6.5333439999999996</v>
      </c>
      <c r="J3203">
        <v>6.7305140000000003</v>
      </c>
      <c r="K3203">
        <v>6.8802709999999996</v>
      </c>
      <c r="L3203" s="5">
        <v>6.9919029999999998</v>
      </c>
      <c r="M3203">
        <v>7.0737500000000004</v>
      </c>
      <c r="N3203">
        <v>7.1328930000000001</v>
      </c>
      <c r="O3203">
        <v>7.1750889999999998</v>
      </c>
      <c r="P3203">
        <v>7.20486</v>
      </c>
      <c r="Q3203">
        <v>7.2256580000000001</v>
      </c>
      <c r="R3203">
        <v>7.240062</v>
      </c>
      <c r="S3203">
        <v>7.2499609999999999</v>
      </c>
      <c r="T3203">
        <v>7.2567159999999999</v>
      </c>
      <c r="U3203">
        <v>7.2612969999999999</v>
      </c>
      <c r="V3203">
        <v>7.264386</v>
      </c>
      <c r="W3203">
        <v>7.2664590000000002</v>
      </c>
      <c r="X3203">
        <v>7.2678440000000002</v>
      </c>
      <c r="Y3203">
        <v>7.268764</v>
      </c>
      <c r="Z3203">
        <v>7.269374</v>
      </c>
      <c r="AA3203">
        <v>7.2697770000000004</v>
      </c>
      <c r="AB3203">
        <v>7.270041</v>
      </c>
      <c r="AC3203">
        <v>7.2702150000000003</v>
      </c>
      <c r="AD3203">
        <v>7.2703290000000003</v>
      </c>
      <c r="AE3203">
        <v>7.2704029999999999</v>
      </c>
      <c r="AF3203">
        <v>7.2704510000000004</v>
      </c>
    </row>
    <row r="3204" spans="1:32" x14ac:dyDescent="0.2">
      <c r="A3204" s="8">
        <v>44669</v>
      </c>
      <c r="B3204">
        <v>2.526894</v>
      </c>
      <c r="C3204">
        <v>3.6199050000000002</v>
      </c>
      <c r="D3204">
        <v>4.4530909999999997</v>
      </c>
      <c r="E3204">
        <v>5.0825570000000004</v>
      </c>
      <c r="F3204">
        <v>5.5818589999999997</v>
      </c>
      <c r="G3204">
        <v>5.9827789999999998</v>
      </c>
      <c r="H3204">
        <v>6.302435</v>
      </c>
      <c r="I3204">
        <v>6.5534829999999999</v>
      </c>
      <c r="J3204">
        <v>6.7472510000000003</v>
      </c>
      <c r="K3204">
        <v>6.8942709999999998</v>
      </c>
      <c r="L3204" s="5">
        <v>7.004067</v>
      </c>
      <c r="M3204">
        <v>7.0849010000000003</v>
      </c>
      <c r="N3204">
        <v>7.1436609999999998</v>
      </c>
      <c r="O3204">
        <v>7.1858930000000001</v>
      </c>
      <c r="P3204">
        <v>7.2159440000000004</v>
      </c>
      <c r="Q3204">
        <v>7.2371379999999998</v>
      </c>
      <c r="R3204">
        <v>7.2519650000000002</v>
      </c>
      <c r="S3204">
        <v>7.2622650000000002</v>
      </c>
      <c r="T3204">
        <v>7.269374</v>
      </c>
      <c r="U3204">
        <v>7.2742519999999997</v>
      </c>
      <c r="V3204">
        <v>7.2775819999999998</v>
      </c>
      <c r="W3204">
        <v>7.2798439999999998</v>
      </c>
      <c r="X3204">
        <v>7.2813739999999996</v>
      </c>
      <c r="Y3204">
        <v>7.2824049999999998</v>
      </c>
      <c r="Z3204">
        <v>7.2830959999999996</v>
      </c>
      <c r="AA3204">
        <v>7.2835590000000003</v>
      </c>
      <c r="AB3204">
        <v>7.2838669999999999</v>
      </c>
      <c r="AC3204">
        <v>7.2840720000000001</v>
      </c>
      <c r="AD3204">
        <v>7.2842079999999996</v>
      </c>
      <c r="AE3204">
        <v>7.2842979999999997</v>
      </c>
      <c r="AF3204">
        <v>7.2843580000000001</v>
      </c>
    </row>
    <row r="3205" spans="1:32" x14ac:dyDescent="0.2">
      <c r="A3205" s="8">
        <v>44670</v>
      </c>
      <c r="B3205">
        <v>2.535822</v>
      </c>
      <c r="C3205">
        <v>3.6950989999999999</v>
      </c>
      <c r="D3205">
        <v>4.5050090000000003</v>
      </c>
      <c r="E3205">
        <v>5.1059229999999998</v>
      </c>
      <c r="F3205">
        <v>5.5917579999999996</v>
      </c>
      <c r="G3205">
        <v>5.9911159999999999</v>
      </c>
      <c r="H3205">
        <v>6.3144130000000001</v>
      </c>
      <c r="I3205">
        <v>6.569604</v>
      </c>
      <c r="J3205">
        <v>6.765828</v>
      </c>
      <c r="K3205">
        <v>6.913125</v>
      </c>
      <c r="L3205" s="5">
        <v>7.0213850000000004</v>
      </c>
      <c r="M3205">
        <v>7.0995119999999998</v>
      </c>
      <c r="N3205">
        <v>7.1550079999999996</v>
      </c>
      <c r="O3205">
        <v>7.1938950000000004</v>
      </c>
      <c r="P3205">
        <v>7.2208199999999998</v>
      </c>
      <c r="Q3205">
        <v>7.2392709999999996</v>
      </c>
      <c r="R3205">
        <v>7.2517990000000001</v>
      </c>
      <c r="S3205">
        <v>7.2602359999999999</v>
      </c>
      <c r="T3205">
        <v>7.2658779999999998</v>
      </c>
      <c r="U3205">
        <v>7.2696259999999997</v>
      </c>
      <c r="V3205">
        <v>7.2721020000000003</v>
      </c>
      <c r="W3205">
        <v>7.2737290000000003</v>
      </c>
      <c r="X3205">
        <v>7.2747919999999997</v>
      </c>
      <c r="Y3205">
        <v>7.2754849999999998</v>
      </c>
      <c r="Z3205">
        <v>7.2759340000000003</v>
      </c>
      <c r="AA3205">
        <v>7.276224</v>
      </c>
      <c r="AB3205">
        <v>7.2764110000000004</v>
      </c>
      <c r="AC3205">
        <v>7.2765300000000002</v>
      </c>
      <c r="AD3205">
        <v>7.2766070000000003</v>
      </c>
      <c r="AE3205">
        <v>7.276656</v>
      </c>
      <c r="AF3205">
        <v>7.2766869999999999</v>
      </c>
    </row>
    <row r="3206" spans="1:32" x14ac:dyDescent="0.2">
      <c r="A3206" s="8">
        <v>44671</v>
      </c>
      <c r="B3206">
        <v>2.4711729999999998</v>
      </c>
      <c r="C3206">
        <v>3.6893899999999999</v>
      </c>
      <c r="D3206">
        <v>4.5353000000000003</v>
      </c>
      <c r="E3206">
        <v>5.1521569999999999</v>
      </c>
      <c r="F3206">
        <v>5.6417010000000003</v>
      </c>
      <c r="G3206">
        <v>6.0381080000000003</v>
      </c>
      <c r="H3206">
        <v>6.3554259999999996</v>
      </c>
      <c r="I3206">
        <v>6.6037850000000002</v>
      </c>
      <c r="J3206">
        <v>6.7934950000000001</v>
      </c>
      <c r="K3206">
        <v>6.9351380000000002</v>
      </c>
      <c r="L3206" s="5">
        <v>7.038767</v>
      </c>
      <c r="M3206">
        <v>7.1132520000000001</v>
      </c>
      <c r="N3206">
        <v>7.1659699999999997</v>
      </c>
      <c r="O3206">
        <v>7.2027859999999997</v>
      </c>
      <c r="P3206">
        <v>7.228199</v>
      </c>
      <c r="Q3206">
        <v>7.2455600000000002</v>
      </c>
      <c r="R3206">
        <v>7.2573150000000002</v>
      </c>
      <c r="S3206">
        <v>7.2652089999999996</v>
      </c>
      <c r="T3206">
        <v>7.2704740000000001</v>
      </c>
      <c r="U3206">
        <v>7.273962</v>
      </c>
      <c r="V3206">
        <v>7.2762599999999997</v>
      </c>
      <c r="W3206">
        <v>7.2777659999999997</v>
      </c>
      <c r="X3206">
        <v>7.2787480000000002</v>
      </c>
      <c r="Y3206">
        <v>7.2793859999999997</v>
      </c>
      <c r="Z3206">
        <v>7.2797989999999997</v>
      </c>
      <c r="AA3206">
        <v>7.2800640000000003</v>
      </c>
      <c r="AB3206">
        <v>7.2802350000000002</v>
      </c>
      <c r="AC3206">
        <v>7.2803449999999996</v>
      </c>
      <c r="AD3206">
        <v>7.2804140000000004</v>
      </c>
      <c r="AE3206">
        <v>7.2804589999999996</v>
      </c>
      <c r="AF3206">
        <v>7.2804869999999999</v>
      </c>
    </row>
    <row r="3207" spans="1:32" x14ac:dyDescent="0.2">
      <c r="A3207" s="8">
        <v>44672</v>
      </c>
      <c r="B3207">
        <v>2.436804</v>
      </c>
      <c r="C3207">
        <v>3.8248389999999999</v>
      </c>
      <c r="D3207">
        <v>4.6639900000000001</v>
      </c>
      <c r="E3207">
        <v>5.2415649999999996</v>
      </c>
      <c r="F3207">
        <v>5.7030580000000004</v>
      </c>
      <c r="G3207">
        <v>6.085229</v>
      </c>
      <c r="H3207">
        <v>6.3962209999999997</v>
      </c>
      <c r="I3207">
        <v>6.6411709999999999</v>
      </c>
      <c r="J3207">
        <v>6.8277989999999997</v>
      </c>
      <c r="K3207">
        <v>6.9658379999999998</v>
      </c>
      <c r="L3207" s="5">
        <v>7.0653790000000001</v>
      </c>
      <c r="M3207">
        <v>7.1356289999999998</v>
      </c>
      <c r="N3207">
        <v>7.1843120000000003</v>
      </c>
      <c r="O3207">
        <v>7.2175279999999997</v>
      </c>
      <c r="P3207">
        <v>7.2398910000000001</v>
      </c>
      <c r="Q3207">
        <v>7.254772</v>
      </c>
      <c r="R3207">
        <v>7.2645759999999999</v>
      </c>
      <c r="S3207">
        <v>7.2709780000000004</v>
      </c>
      <c r="T3207">
        <v>7.2751260000000002</v>
      </c>
      <c r="U3207">
        <v>7.2777940000000001</v>
      </c>
      <c r="V3207">
        <v>7.2794999999999996</v>
      </c>
      <c r="W3207">
        <v>7.2805850000000003</v>
      </c>
      <c r="X3207">
        <v>7.2812710000000003</v>
      </c>
      <c r="Y3207">
        <v>7.2817030000000003</v>
      </c>
      <c r="Z3207">
        <v>7.2819739999999999</v>
      </c>
      <c r="AA3207">
        <v>7.2821429999999996</v>
      </c>
      <c r="AB3207">
        <v>7.2822480000000001</v>
      </c>
      <c r="AC3207">
        <v>7.2823140000000004</v>
      </c>
      <c r="AD3207">
        <v>7.2823539999999998</v>
      </c>
      <c r="AE3207">
        <v>7.2823789999999997</v>
      </c>
      <c r="AF3207">
        <v>7.282394</v>
      </c>
    </row>
    <row r="3208" spans="1:32" x14ac:dyDescent="0.2">
      <c r="A3208" s="8">
        <v>44673</v>
      </c>
      <c r="B3208">
        <v>2.4576570000000002</v>
      </c>
      <c r="C3208">
        <v>3.766575</v>
      </c>
      <c r="D3208">
        <v>4.6842170000000003</v>
      </c>
      <c r="E3208">
        <v>5.3202420000000004</v>
      </c>
      <c r="F3208">
        <v>5.7932300000000003</v>
      </c>
      <c r="G3208">
        <v>6.1579879999999996</v>
      </c>
      <c r="H3208">
        <v>6.4424250000000001</v>
      </c>
      <c r="I3208">
        <v>6.6634760000000002</v>
      </c>
      <c r="J3208">
        <v>6.8334960000000002</v>
      </c>
      <c r="K3208">
        <v>6.9625709999999996</v>
      </c>
      <c r="L3208" s="5">
        <v>7.059247</v>
      </c>
      <c r="M3208">
        <v>7.1307219999999996</v>
      </c>
      <c r="N3208">
        <v>7.1829330000000002</v>
      </c>
      <c r="O3208">
        <v>7.2206570000000001</v>
      </c>
      <c r="P3208">
        <v>7.2476440000000002</v>
      </c>
      <c r="Q3208">
        <v>7.2667799999999998</v>
      </c>
      <c r="R3208">
        <v>7.2802389999999999</v>
      </c>
      <c r="S3208">
        <v>7.2896380000000001</v>
      </c>
      <c r="T3208">
        <v>7.2961590000000003</v>
      </c>
      <c r="U3208">
        <v>7.3006549999999999</v>
      </c>
      <c r="V3208">
        <v>7.3037400000000003</v>
      </c>
      <c r="W3208">
        <v>7.3058449999999997</v>
      </c>
      <c r="X3208">
        <v>7.3072759999999999</v>
      </c>
      <c r="Y3208">
        <v>7.3082440000000002</v>
      </c>
      <c r="Z3208">
        <v>7.3088959999999998</v>
      </c>
      <c r="AA3208">
        <v>7.3093349999999999</v>
      </c>
      <c r="AB3208">
        <v>7.309628</v>
      </c>
      <c r="AC3208">
        <v>7.3098239999999999</v>
      </c>
      <c r="AD3208">
        <v>7.3099550000000004</v>
      </c>
      <c r="AE3208">
        <v>7.310041</v>
      </c>
      <c r="AF3208">
        <v>7.3100990000000001</v>
      </c>
    </row>
    <row r="3209" spans="1:32" x14ac:dyDescent="0.2">
      <c r="A3209" s="8">
        <v>44676</v>
      </c>
      <c r="B3209">
        <v>2.393624</v>
      </c>
      <c r="C3209">
        <v>3.848776</v>
      </c>
      <c r="D3209">
        <v>4.7664200000000001</v>
      </c>
      <c r="E3209">
        <v>5.3738789999999996</v>
      </c>
      <c r="F3209">
        <v>5.827769</v>
      </c>
      <c r="G3209">
        <v>6.1856239999999998</v>
      </c>
      <c r="H3209">
        <v>6.4700150000000001</v>
      </c>
      <c r="I3209">
        <v>6.6930310000000004</v>
      </c>
      <c r="J3209">
        <v>6.8643549999999998</v>
      </c>
      <c r="K3209">
        <v>6.9931590000000003</v>
      </c>
      <c r="L3209" s="5">
        <v>7.0880590000000003</v>
      </c>
      <c r="M3209">
        <v>7.1567259999999999</v>
      </c>
      <c r="N3209">
        <v>7.2056250000000004</v>
      </c>
      <c r="O3209">
        <v>7.2399649999999998</v>
      </c>
      <c r="P3209">
        <v>7.2637869999999998</v>
      </c>
      <c r="Q3209">
        <v>7.2801359999999997</v>
      </c>
      <c r="R3209">
        <v>7.2912499999999998</v>
      </c>
      <c r="S3209">
        <v>7.298743</v>
      </c>
      <c r="T3209">
        <v>7.3037559999999999</v>
      </c>
      <c r="U3209">
        <v>7.3070880000000002</v>
      </c>
      <c r="V3209">
        <v>7.3092889999999997</v>
      </c>
      <c r="W3209">
        <v>7.3107350000000002</v>
      </c>
      <c r="X3209">
        <v>7.31168</v>
      </c>
      <c r="Y3209">
        <v>7.3122949999999998</v>
      </c>
      <c r="Z3209">
        <v>7.3126939999999996</v>
      </c>
      <c r="AA3209">
        <v>7.3129520000000001</v>
      </c>
      <c r="AB3209">
        <v>7.3131170000000001</v>
      </c>
      <c r="AC3209">
        <v>7.3132239999999999</v>
      </c>
      <c r="AD3209">
        <v>7.3132919999999997</v>
      </c>
      <c r="AE3209">
        <v>7.3133350000000004</v>
      </c>
      <c r="AF3209">
        <v>7.3133619999999997</v>
      </c>
    </row>
    <row r="3210" spans="1:32" x14ac:dyDescent="0.2">
      <c r="A3210" s="8">
        <v>44677</v>
      </c>
      <c r="B3210">
        <v>2.3661270000000001</v>
      </c>
      <c r="C3210">
        <v>3.855286</v>
      </c>
      <c r="D3210">
        <v>4.8272240000000002</v>
      </c>
      <c r="E3210">
        <v>5.4596179999999999</v>
      </c>
      <c r="F3210">
        <v>5.9115080000000004</v>
      </c>
      <c r="G3210">
        <v>6.2534520000000002</v>
      </c>
      <c r="H3210">
        <v>6.5184990000000003</v>
      </c>
      <c r="I3210">
        <v>6.724513</v>
      </c>
      <c r="J3210">
        <v>6.8833349999999998</v>
      </c>
      <c r="K3210">
        <v>7.0042119999999999</v>
      </c>
      <c r="L3210" s="5">
        <v>7.0949119999999999</v>
      </c>
      <c r="M3210">
        <v>7.162026</v>
      </c>
      <c r="N3210">
        <v>7.2110430000000001</v>
      </c>
      <c r="O3210">
        <v>7.2464180000000002</v>
      </c>
      <c r="P3210">
        <v>7.2716750000000001</v>
      </c>
      <c r="Q3210">
        <v>7.2895339999999997</v>
      </c>
      <c r="R3210">
        <v>7.3020529999999999</v>
      </c>
      <c r="S3210">
        <v>7.3107600000000001</v>
      </c>
      <c r="T3210">
        <v>7.3167739999999997</v>
      </c>
      <c r="U3210">
        <v>7.3209010000000001</v>
      </c>
      <c r="V3210">
        <v>7.3237170000000003</v>
      </c>
      <c r="W3210">
        <v>7.325628</v>
      </c>
      <c r="X3210">
        <v>7.3269200000000003</v>
      </c>
      <c r="Y3210">
        <v>7.327788</v>
      </c>
      <c r="Z3210">
        <v>7.3283699999999996</v>
      </c>
      <c r="AA3210">
        <v>7.3287579999999997</v>
      </c>
      <c r="AB3210">
        <v>7.3290160000000002</v>
      </c>
      <c r="AC3210">
        <v>7.3291880000000003</v>
      </c>
      <c r="AD3210">
        <v>7.3293010000000001</v>
      </c>
      <c r="AE3210">
        <v>7.3293749999999998</v>
      </c>
      <c r="AF3210">
        <v>7.3294240000000004</v>
      </c>
    </row>
    <row r="3211" spans="1:32" x14ac:dyDescent="0.2">
      <c r="A3211" s="8">
        <v>44678</v>
      </c>
      <c r="B3211">
        <v>2.3617849999999998</v>
      </c>
      <c r="C3211">
        <v>3.8919899999999998</v>
      </c>
      <c r="D3211">
        <v>4.8788910000000003</v>
      </c>
      <c r="E3211">
        <v>5.5096619999999996</v>
      </c>
      <c r="F3211">
        <v>5.9529610000000002</v>
      </c>
      <c r="G3211">
        <v>6.2847030000000004</v>
      </c>
      <c r="H3211">
        <v>6.5404989999999996</v>
      </c>
      <c r="I3211">
        <v>6.7391449999999997</v>
      </c>
      <c r="J3211">
        <v>6.8925720000000004</v>
      </c>
      <c r="K3211">
        <v>7.0097480000000001</v>
      </c>
      <c r="L3211" s="5">
        <v>7.0980559999999997</v>
      </c>
      <c r="M3211">
        <v>7.1637180000000003</v>
      </c>
      <c r="N3211">
        <v>7.2119200000000001</v>
      </c>
      <c r="O3211">
        <v>7.2468880000000002</v>
      </c>
      <c r="P3211">
        <v>7.2719860000000001</v>
      </c>
      <c r="Q3211">
        <v>7.2898259999999997</v>
      </c>
      <c r="R3211">
        <v>7.3023959999999999</v>
      </c>
      <c r="S3211">
        <v>7.3111839999999999</v>
      </c>
      <c r="T3211">
        <v>7.317285</v>
      </c>
      <c r="U3211">
        <v>7.3214930000000003</v>
      </c>
      <c r="V3211">
        <v>7.3243780000000003</v>
      </c>
      <c r="W3211">
        <v>7.3263470000000002</v>
      </c>
      <c r="X3211">
        <v>7.3276830000000004</v>
      </c>
      <c r="Y3211">
        <v>7.3285859999999996</v>
      </c>
      <c r="Z3211">
        <v>7.3291940000000002</v>
      </c>
      <c r="AA3211">
        <v>7.3296020000000004</v>
      </c>
      <c r="AB3211">
        <v>7.3298740000000002</v>
      </c>
      <c r="AC3211">
        <v>7.3300549999999998</v>
      </c>
      <c r="AD3211">
        <v>7.3301759999999998</v>
      </c>
      <c r="AE3211">
        <v>7.3302560000000003</v>
      </c>
      <c r="AF3211">
        <v>7.3303089999999997</v>
      </c>
    </row>
    <row r="3212" spans="1:32" x14ac:dyDescent="0.2">
      <c r="A3212" s="8">
        <v>44679</v>
      </c>
      <c r="B3212">
        <v>2.46685</v>
      </c>
      <c r="C3212">
        <v>4.077458</v>
      </c>
      <c r="D3212">
        <v>5.0489040000000003</v>
      </c>
      <c r="E3212">
        <v>5.6381540000000001</v>
      </c>
      <c r="F3212">
        <v>6.0427850000000003</v>
      </c>
      <c r="G3212">
        <v>6.3454370000000004</v>
      </c>
      <c r="H3212">
        <v>6.5810250000000003</v>
      </c>
      <c r="I3212">
        <v>6.7659479999999999</v>
      </c>
      <c r="J3212">
        <v>6.9099500000000003</v>
      </c>
      <c r="K3212">
        <v>7.0204469999999999</v>
      </c>
      <c r="L3212" s="5">
        <v>7.1038379999999997</v>
      </c>
      <c r="M3212">
        <v>7.165756</v>
      </c>
      <c r="N3212">
        <v>7.2110430000000001</v>
      </c>
      <c r="O3212">
        <v>7.243716</v>
      </c>
      <c r="P3212">
        <v>7.267004</v>
      </c>
      <c r="Q3212">
        <v>7.2834240000000001</v>
      </c>
      <c r="R3212">
        <v>7.2948890000000004</v>
      </c>
      <c r="S3212">
        <v>7.3028269999999997</v>
      </c>
      <c r="T3212">
        <v>7.3082799999999999</v>
      </c>
      <c r="U3212">
        <v>7.3120000000000003</v>
      </c>
      <c r="V3212">
        <v>7.3145220000000002</v>
      </c>
      <c r="W3212">
        <v>7.3162219999999998</v>
      </c>
      <c r="X3212">
        <v>7.3173630000000003</v>
      </c>
      <c r="Y3212">
        <v>7.3181240000000001</v>
      </c>
      <c r="Z3212">
        <v>7.3186299999999997</v>
      </c>
      <c r="AA3212">
        <v>7.3189659999999996</v>
      </c>
      <c r="AB3212">
        <v>7.3191870000000003</v>
      </c>
      <c r="AC3212">
        <v>7.3193320000000002</v>
      </c>
      <c r="AD3212">
        <v>7.3194270000000001</v>
      </c>
      <c r="AE3212">
        <v>7.3194900000000001</v>
      </c>
      <c r="AF3212">
        <v>7.3195300000000003</v>
      </c>
    </row>
    <row r="3213" spans="1:32" x14ac:dyDescent="0.2">
      <c r="A3213" s="8">
        <v>44690</v>
      </c>
      <c r="B3213">
        <v>2.457325</v>
      </c>
      <c r="C3213">
        <v>4.1738860000000004</v>
      </c>
      <c r="D3213">
        <v>5.1470799999999999</v>
      </c>
      <c r="E3213">
        <v>5.7112040000000004</v>
      </c>
      <c r="F3213">
        <v>6.0932729999999999</v>
      </c>
      <c r="G3213">
        <v>6.3812290000000003</v>
      </c>
      <c r="H3213">
        <v>6.608339</v>
      </c>
      <c r="I3213">
        <v>6.7884190000000002</v>
      </c>
      <c r="J3213">
        <v>6.9293329999999997</v>
      </c>
      <c r="K3213">
        <v>7.0374610000000004</v>
      </c>
      <c r="L3213" s="5">
        <v>7.1187480000000001</v>
      </c>
      <c r="M3213">
        <v>7.1786950000000003</v>
      </c>
      <c r="N3213">
        <v>7.2221450000000003</v>
      </c>
      <c r="O3213">
        <v>7.2531619999999997</v>
      </c>
      <c r="P3213">
        <v>7.2750069999999996</v>
      </c>
      <c r="Q3213">
        <v>7.2902120000000004</v>
      </c>
      <c r="R3213">
        <v>7.3006859999999998</v>
      </c>
      <c r="S3213">
        <v>7.3078339999999997</v>
      </c>
      <c r="T3213">
        <v>7.3126730000000002</v>
      </c>
      <c r="U3213">
        <v>7.315925</v>
      </c>
      <c r="V3213">
        <v>7.3180959999999997</v>
      </c>
      <c r="W3213">
        <v>7.3195370000000004</v>
      </c>
      <c r="X3213">
        <v>7.3204880000000001</v>
      </c>
      <c r="Y3213">
        <v>7.3211130000000004</v>
      </c>
      <c r="Z3213">
        <v>7.3215219999999999</v>
      </c>
      <c r="AA3213">
        <v>7.3217879999999997</v>
      </c>
      <c r="AB3213">
        <v>7.3219609999999999</v>
      </c>
      <c r="AC3213">
        <v>7.3220729999999996</v>
      </c>
      <c r="AD3213">
        <v>7.3221449999999999</v>
      </c>
      <c r="AE3213">
        <v>7.3221910000000001</v>
      </c>
      <c r="AF3213">
        <v>7.3222209999999999</v>
      </c>
    </row>
    <row r="3214" spans="1:32" x14ac:dyDescent="0.2">
      <c r="A3214" s="8">
        <v>44691</v>
      </c>
      <c r="B3214">
        <v>2.2070479999999999</v>
      </c>
      <c r="C3214">
        <v>4.0988959999999999</v>
      </c>
      <c r="D3214">
        <v>5.2748239999999997</v>
      </c>
      <c r="E3214">
        <v>5.9529500000000004</v>
      </c>
      <c r="F3214">
        <v>6.367642</v>
      </c>
      <c r="G3214">
        <v>6.6398010000000003</v>
      </c>
      <c r="H3214">
        <v>6.8311830000000002</v>
      </c>
      <c r="I3214">
        <v>6.9733419999999997</v>
      </c>
      <c r="J3214">
        <v>7.0827439999999999</v>
      </c>
      <c r="K3214">
        <v>7.1684669999999997</v>
      </c>
      <c r="L3214" s="5">
        <v>7.2360119999999997</v>
      </c>
      <c r="M3214">
        <v>7.2891219999999999</v>
      </c>
      <c r="N3214">
        <v>7.3306209999999998</v>
      </c>
      <c r="O3214">
        <v>7.3627779999999996</v>
      </c>
      <c r="P3214">
        <v>7.3874740000000001</v>
      </c>
      <c r="Q3214">
        <v>7.406269</v>
      </c>
      <c r="R3214">
        <v>7.4204480000000004</v>
      </c>
      <c r="S3214">
        <v>7.4310600000000004</v>
      </c>
      <c r="T3214">
        <v>7.4389399999999997</v>
      </c>
      <c r="U3214">
        <v>7.4447520000000003</v>
      </c>
      <c r="V3214">
        <v>7.4490109999999996</v>
      </c>
      <c r="W3214">
        <v>7.4521139999999999</v>
      </c>
      <c r="X3214">
        <v>7.4543619999999997</v>
      </c>
      <c r="Y3214">
        <v>7.4559829999999998</v>
      </c>
      <c r="Z3214">
        <v>7.4571459999999998</v>
      </c>
      <c r="AA3214">
        <v>7.4579769999999996</v>
      </c>
      <c r="AB3214">
        <v>7.4585689999999998</v>
      </c>
      <c r="AC3214">
        <v>7.4589889999999999</v>
      </c>
      <c r="AD3214">
        <v>7.4592850000000004</v>
      </c>
      <c r="AE3214">
        <v>7.4594940000000003</v>
      </c>
      <c r="AF3214">
        <v>7.4596410000000004</v>
      </c>
    </row>
    <row r="3215" spans="1:32" x14ac:dyDescent="0.2">
      <c r="A3215" s="8">
        <v>44692</v>
      </c>
      <c r="B3215">
        <v>2.5686610000000001</v>
      </c>
      <c r="C3215">
        <v>4.3796920000000004</v>
      </c>
      <c r="D3215">
        <v>5.5383060000000004</v>
      </c>
      <c r="E3215">
        <v>6.2224440000000003</v>
      </c>
      <c r="F3215">
        <v>6.6435930000000001</v>
      </c>
      <c r="G3215">
        <v>6.9150429999999998</v>
      </c>
      <c r="H3215">
        <v>7.0979260000000002</v>
      </c>
      <c r="I3215">
        <v>7.2258209999999998</v>
      </c>
      <c r="J3215">
        <v>7.3177570000000003</v>
      </c>
      <c r="K3215">
        <v>7.3850259999999999</v>
      </c>
      <c r="L3215" s="5">
        <v>7.4347149999999997</v>
      </c>
      <c r="M3215">
        <v>7.471546</v>
      </c>
      <c r="N3215">
        <v>7.4988279999999996</v>
      </c>
      <c r="O3215">
        <v>7.5189729999999999</v>
      </c>
      <c r="P3215">
        <v>7.5337779999999999</v>
      </c>
      <c r="Q3215">
        <v>7.5446</v>
      </c>
      <c r="R3215">
        <v>7.5524639999999996</v>
      </c>
      <c r="S3215">
        <v>7.5581459999999998</v>
      </c>
      <c r="T3215">
        <v>7.5622280000000002</v>
      </c>
      <c r="U3215">
        <v>7.5651450000000002</v>
      </c>
      <c r="V3215">
        <v>7.5672180000000004</v>
      </c>
      <c r="W3215">
        <v>7.5686850000000003</v>
      </c>
      <c r="X3215">
        <v>7.5697190000000001</v>
      </c>
      <c r="Y3215">
        <v>7.570443</v>
      </c>
      <c r="Z3215">
        <v>7.5709489999999997</v>
      </c>
      <c r="AA3215">
        <v>7.5713010000000001</v>
      </c>
      <c r="AB3215">
        <v>7.5715450000000004</v>
      </c>
      <c r="AC3215">
        <v>7.5717140000000001</v>
      </c>
      <c r="AD3215">
        <v>7.5718310000000004</v>
      </c>
      <c r="AE3215">
        <v>7.5719110000000001</v>
      </c>
      <c r="AF3215">
        <v>7.5719649999999996</v>
      </c>
    </row>
    <row r="3216" spans="1:32" x14ac:dyDescent="0.2">
      <c r="A3216" s="8">
        <v>44693</v>
      </c>
      <c r="B3216">
        <v>2.7936009999999998</v>
      </c>
      <c r="C3216">
        <v>4.9615200000000002</v>
      </c>
      <c r="D3216">
        <v>5.9858250000000002</v>
      </c>
      <c r="E3216">
        <v>6.5027239999999997</v>
      </c>
      <c r="F3216">
        <v>6.8280940000000001</v>
      </c>
      <c r="G3216">
        <v>7.0613400000000004</v>
      </c>
      <c r="H3216">
        <v>7.2344460000000002</v>
      </c>
      <c r="I3216">
        <v>7.3613</v>
      </c>
      <c r="J3216">
        <v>7.4517059999999997</v>
      </c>
      <c r="K3216">
        <v>7.5142519999999999</v>
      </c>
      <c r="L3216" s="5">
        <v>7.556362</v>
      </c>
      <c r="M3216">
        <v>7.5840500000000004</v>
      </c>
      <c r="N3216">
        <v>7.6018889999999999</v>
      </c>
      <c r="O3216">
        <v>7.6131840000000004</v>
      </c>
      <c r="P3216">
        <v>7.6202300000000003</v>
      </c>
      <c r="Q3216">
        <v>7.6245690000000002</v>
      </c>
      <c r="R3216">
        <v>7.627211</v>
      </c>
      <c r="S3216">
        <v>7.6288049999999998</v>
      </c>
      <c r="T3216">
        <v>7.6297569999999997</v>
      </c>
      <c r="U3216">
        <v>7.6303219999999996</v>
      </c>
      <c r="V3216">
        <v>7.630655</v>
      </c>
      <c r="W3216">
        <v>7.6308499999999997</v>
      </c>
      <c r="X3216">
        <v>7.6309639999999996</v>
      </c>
      <c r="Y3216">
        <v>7.63103</v>
      </c>
      <c r="Z3216">
        <v>7.6310669999999998</v>
      </c>
      <c r="AA3216">
        <v>7.6310890000000002</v>
      </c>
      <c r="AB3216">
        <v>7.6311020000000003</v>
      </c>
      <c r="AC3216">
        <v>7.6311090000000004</v>
      </c>
      <c r="AD3216">
        <v>7.631113</v>
      </c>
      <c r="AE3216">
        <v>7.6311150000000003</v>
      </c>
      <c r="AF3216">
        <v>7.6311169999999997</v>
      </c>
    </row>
    <row r="3217" spans="1:32" x14ac:dyDescent="0.2">
      <c r="A3217" s="8">
        <v>44694</v>
      </c>
      <c r="B3217">
        <v>2.9887869999999999</v>
      </c>
      <c r="C3217">
        <v>4.9922170000000001</v>
      </c>
      <c r="D3217">
        <v>5.9956909999999999</v>
      </c>
      <c r="E3217">
        <v>6.5188940000000004</v>
      </c>
      <c r="F3217">
        <v>6.8473879999999996</v>
      </c>
      <c r="G3217">
        <v>7.0797330000000001</v>
      </c>
      <c r="H3217">
        <v>7.2510820000000002</v>
      </c>
      <c r="I3217">
        <v>7.3771009999999997</v>
      </c>
      <c r="J3217">
        <v>7.4679219999999997</v>
      </c>
      <c r="K3217">
        <v>7.5317809999999996</v>
      </c>
      <c r="L3217" s="5">
        <v>7.5756199999999998</v>
      </c>
      <c r="M3217">
        <v>7.6050740000000001</v>
      </c>
      <c r="N3217">
        <v>7.6244930000000002</v>
      </c>
      <c r="O3217">
        <v>7.6370870000000002</v>
      </c>
      <c r="P3217">
        <v>7.6451399999999996</v>
      </c>
      <c r="Q3217">
        <v>7.6502249999999998</v>
      </c>
      <c r="R3217">
        <v>7.6534019999999998</v>
      </c>
      <c r="S3217">
        <v>7.6553680000000002</v>
      </c>
      <c r="T3217">
        <v>7.656574</v>
      </c>
      <c r="U3217">
        <v>7.6573089999999997</v>
      </c>
      <c r="V3217">
        <v>7.6577529999999996</v>
      </c>
      <c r="W3217">
        <v>7.6580199999999996</v>
      </c>
      <c r="X3217">
        <v>7.6581799999999998</v>
      </c>
      <c r="Y3217">
        <v>7.6582749999999997</v>
      </c>
      <c r="Z3217">
        <v>7.6583310000000004</v>
      </c>
      <c r="AA3217">
        <v>7.6583639999999997</v>
      </c>
      <c r="AB3217">
        <v>7.6583839999999999</v>
      </c>
      <c r="AC3217">
        <v>7.6583949999999996</v>
      </c>
      <c r="AD3217">
        <v>7.6584019999999997</v>
      </c>
      <c r="AE3217">
        <v>7.6584060000000003</v>
      </c>
      <c r="AF3217">
        <v>7.6584079999999997</v>
      </c>
    </row>
    <row r="3218" spans="1:32" x14ac:dyDescent="0.2">
      <c r="A3218" s="8">
        <v>44698</v>
      </c>
      <c r="B3218">
        <v>3.2704040000000001</v>
      </c>
      <c r="C3218">
        <v>5.0510359999999999</v>
      </c>
      <c r="D3218">
        <v>5.9829270000000001</v>
      </c>
      <c r="E3218">
        <v>6.5014989999999999</v>
      </c>
      <c r="F3218">
        <v>6.8423910000000001</v>
      </c>
      <c r="G3218">
        <v>7.0863449999999997</v>
      </c>
      <c r="H3218">
        <v>7.2642709999999999</v>
      </c>
      <c r="I3218">
        <v>7.3924010000000004</v>
      </c>
      <c r="J3218">
        <v>7.4825400000000002</v>
      </c>
      <c r="K3218">
        <v>7.5443899999999999</v>
      </c>
      <c r="L3218" s="5">
        <v>7.5858569999999999</v>
      </c>
      <c r="M3218">
        <v>7.6130909999999998</v>
      </c>
      <c r="N3218">
        <v>7.6306609999999999</v>
      </c>
      <c r="O3218">
        <v>7.6418210000000002</v>
      </c>
      <c r="P3218">
        <v>7.6488149999999999</v>
      </c>
      <c r="Q3218">
        <v>7.6531469999999997</v>
      </c>
      <c r="R3218">
        <v>7.6558020000000004</v>
      </c>
      <c r="S3218">
        <v>7.6574150000000003</v>
      </c>
      <c r="T3218">
        <v>7.6583870000000003</v>
      </c>
      <c r="U3218">
        <v>7.6589689999999999</v>
      </c>
      <c r="V3218">
        <v>7.6593140000000002</v>
      </c>
      <c r="W3218">
        <v>7.6595190000000004</v>
      </c>
      <c r="X3218">
        <v>7.6596390000000003</v>
      </c>
      <c r="Y3218">
        <v>7.6597090000000003</v>
      </c>
      <c r="Z3218">
        <v>7.6597499999999998</v>
      </c>
      <c r="AA3218">
        <v>7.6597739999999996</v>
      </c>
      <c r="AB3218">
        <v>7.6597879999999998</v>
      </c>
      <c r="AC3218">
        <v>7.659796</v>
      </c>
      <c r="AD3218">
        <v>7.6597999999999997</v>
      </c>
      <c r="AE3218">
        <v>7.6598030000000001</v>
      </c>
      <c r="AF3218">
        <v>7.6598040000000003</v>
      </c>
    </row>
    <row r="3219" spans="1:32" x14ac:dyDescent="0.2">
      <c r="A3219" s="8">
        <v>44699</v>
      </c>
      <c r="B3219">
        <v>3.439333</v>
      </c>
      <c r="C3219">
        <v>4.9509040000000004</v>
      </c>
      <c r="D3219">
        <v>5.8936529999999996</v>
      </c>
      <c r="E3219">
        <v>6.46319</v>
      </c>
      <c r="F3219">
        <v>6.8342130000000001</v>
      </c>
      <c r="G3219">
        <v>7.0890620000000002</v>
      </c>
      <c r="H3219">
        <v>7.2692480000000002</v>
      </c>
      <c r="I3219">
        <v>7.3980059999999996</v>
      </c>
      <c r="J3219">
        <v>7.4899449999999996</v>
      </c>
      <c r="K3219">
        <v>7.5551459999999997</v>
      </c>
      <c r="L3219" s="5">
        <v>7.6009390000000003</v>
      </c>
      <c r="M3219">
        <v>7.6327619999999996</v>
      </c>
      <c r="N3219">
        <v>7.6546430000000001</v>
      </c>
      <c r="O3219">
        <v>7.6695359999999999</v>
      </c>
      <c r="P3219">
        <v>7.6795770000000001</v>
      </c>
      <c r="Q3219">
        <v>7.6862899999999996</v>
      </c>
      <c r="R3219">
        <v>7.690741</v>
      </c>
      <c r="S3219">
        <v>7.6936720000000003</v>
      </c>
      <c r="T3219">
        <v>7.6955879999999999</v>
      </c>
      <c r="U3219">
        <v>7.6968350000000001</v>
      </c>
      <c r="V3219">
        <v>7.6976399999999998</v>
      </c>
      <c r="W3219">
        <v>7.6981590000000004</v>
      </c>
      <c r="X3219">
        <v>7.6984909999999998</v>
      </c>
      <c r="Y3219">
        <v>7.6987030000000001</v>
      </c>
      <c r="Z3219">
        <v>7.6988370000000002</v>
      </c>
      <c r="AA3219">
        <v>7.6989219999999996</v>
      </c>
      <c r="AB3219">
        <v>7.698976</v>
      </c>
      <c r="AC3219">
        <v>7.6990100000000004</v>
      </c>
      <c r="AD3219">
        <v>7.6990309999999997</v>
      </c>
      <c r="AE3219">
        <v>7.6990439999999998</v>
      </c>
      <c r="AF3219">
        <v>7.6990530000000001</v>
      </c>
    </row>
    <row r="3220" spans="1:32" x14ac:dyDescent="0.2">
      <c r="A3220" s="8">
        <v>44700</v>
      </c>
      <c r="B3220">
        <v>3.4896820000000002</v>
      </c>
      <c r="C3220">
        <v>4.9580450000000003</v>
      </c>
      <c r="D3220">
        <v>5.8941749999999997</v>
      </c>
      <c r="E3220">
        <v>6.4596</v>
      </c>
      <c r="F3220">
        <v>6.8239359999999998</v>
      </c>
      <c r="G3220">
        <v>7.0726089999999999</v>
      </c>
      <c r="H3220">
        <v>7.2497119999999997</v>
      </c>
      <c r="I3220">
        <v>7.3791659999999997</v>
      </c>
      <c r="J3220">
        <v>7.4749689999999998</v>
      </c>
      <c r="K3220">
        <v>7.5460779999999996</v>
      </c>
      <c r="L3220" s="5">
        <v>7.5987070000000001</v>
      </c>
      <c r="M3220">
        <v>7.6374259999999996</v>
      </c>
      <c r="N3220">
        <v>7.6656950000000004</v>
      </c>
      <c r="O3220">
        <v>7.6861680000000003</v>
      </c>
      <c r="P3220">
        <v>7.7008739999999998</v>
      </c>
      <c r="Q3220">
        <v>7.7113560000000003</v>
      </c>
      <c r="R3220">
        <v>7.7187710000000003</v>
      </c>
      <c r="S3220">
        <v>7.7239800000000001</v>
      </c>
      <c r="T3220">
        <v>7.7276170000000004</v>
      </c>
      <c r="U3220">
        <v>7.7301409999999997</v>
      </c>
      <c r="V3220">
        <v>7.7318829999999998</v>
      </c>
      <c r="W3220">
        <v>7.733079</v>
      </c>
      <c r="X3220">
        <v>7.7338969999999998</v>
      </c>
      <c r="Y3220">
        <v>7.7344540000000004</v>
      </c>
      <c r="Z3220">
        <v>7.7348309999999998</v>
      </c>
      <c r="AA3220">
        <v>7.7350859999999999</v>
      </c>
      <c r="AB3220">
        <v>7.7352569999999998</v>
      </c>
      <c r="AC3220">
        <v>7.7353730000000001</v>
      </c>
      <c r="AD3220">
        <v>7.7354500000000002</v>
      </c>
      <c r="AE3220">
        <v>7.7355010000000002</v>
      </c>
      <c r="AF3220">
        <v>7.7355349999999996</v>
      </c>
    </row>
    <row r="3221" spans="1:32" x14ac:dyDescent="0.2">
      <c r="A3221" s="8">
        <v>44701</v>
      </c>
      <c r="B3221">
        <v>3.6146929999999999</v>
      </c>
      <c r="C3221">
        <v>4.8554050000000002</v>
      </c>
      <c r="D3221">
        <v>5.7470610000000004</v>
      </c>
      <c r="E3221">
        <v>6.3380020000000004</v>
      </c>
      <c r="F3221">
        <v>6.7396130000000003</v>
      </c>
      <c r="G3221">
        <v>7.0186999999999999</v>
      </c>
      <c r="H3221">
        <v>7.2162230000000003</v>
      </c>
      <c r="I3221">
        <v>7.3579829999999999</v>
      </c>
      <c r="J3221">
        <v>7.4607239999999999</v>
      </c>
      <c r="K3221">
        <v>7.5356490000000003</v>
      </c>
      <c r="L3221" s="5">
        <v>7.590471</v>
      </c>
      <c r="M3221">
        <v>7.6306289999999999</v>
      </c>
      <c r="N3221">
        <v>7.660031</v>
      </c>
      <c r="O3221">
        <v>7.6815230000000003</v>
      </c>
      <c r="P3221">
        <v>7.6971970000000001</v>
      </c>
      <c r="Q3221">
        <v>7.7085939999999997</v>
      </c>
      <c r="R3221">
        <v>7.7168559999999999</v>
      </c>
      <c r="S3221">
        <v>7.7228260000000004</v>
      </c>
      <c r="T3221">
        <v>7.7271260000000002</v>
      </c>
      <c r="U3221">
        <v>7.7302119999999999</v>
      </c>
      <c r="V3221">
        <v>7.7324200000000003</v>
      </c>
      <c r="W3221">
        <v>7.7339950000000002</v>
      </c>
      <c r="X3221">
        <v>7.7351159999999997</v>
      </c>
      <c r="Y3221">
        <v>7.7359099999999996</v>
      </c>
      <c r="Z3221">
        <v>7.736472</v>
      </c>
      <c r="AA3221">
        <v>7.7368680000000003</v>
      </c>
      <c r="AB3221">
        <v>7.7371470000000002</v>
      </c>
      <c r="AC3221">
        <v>7.7373430000000001</v>
      </c>
      <c r="AD3221">
        <v>7.7374799999999997</v>
      </c>
      <c r="AE3221">
        <v>7.7375759999999998</v>
      </c>
      <c r="AF3221">
        <v>7.7376430000000003</v>
      </c>
    </row>
    <row r="3222" spans="1:32" x14ac:dyDescent="0.2">
      <c r="A3222" s="8">
        <v>44704</v>
      </c>
      <c r="B3222">
        <v>3.6416900000000001</v>
      </c>
      <c r="C3222">
        <v>4.7012</v>
      </c>
      <c r="D3222">
        <v>5.5361250000000002</v>
      </c>
      <c r="E3222">
        <v>6.133623</v>
      </c>
      <c r="F3222">
        <v>6.5632429999999999</v>
      </c>
      <c r="G3222">
        <v>6.8733180000000003</v>
      </c>
      <c r="H3222">
        <v>7.0977540000000001</v>
      </c>
      <c r="I3222">
        <v>7.2605430000000002</v>
      </c>
      <c r="J3222">
        <v>7.3787830000000003</v>
      </c>
      <c r="K3222">
        <v>7.4647360000000003</v>
      </c>
      <c r="L3222" s="5">
        <v>7.5272399999999999</v>
      </c>
      <c r="M3222">
        <v>7.5726889999999996</v>
      </c>
      <c r="N3222">
        <v>7.6057249999999996</v>
      </c>
      <c r="O3222">
        <v>7.6297230000000003</v>
      </c>
      <c r="P3222">
        <v>7.6471419999999997</v>
      </c>
      <c r="Q3222">
        <v>7.6597730000000004</v>
      </c>
      <c r="R3222">
        <v>7.6689220000000002</v>
      </c>
      <c r="S3222">
        <v>7.6755420000000001</v>
      </c>
      <c r="T3222">
        <v>7.680326</v>
      </c>
      <c r="U3222">
        <v>7.6837780000000002</v>
      </c>
      <c r="V3222">
        <v>7.686267</v>
      </c>
      <c r="W3222">
        <v>7.6880579999999998</v>
      </c>
      <c r="X3222">
        <v>7.6893469999999997</v>
      </c>
      <c r="Y3222">
        <v>7.6902710000000001</v>
      </c>
      <c r="Z3222">
        <v>7.6909349999999996</v>
      </c>
      <c r="AA3222">
        <v>7.6914100000000003</v>
      </c>
      <c r="AB3222">
        <v>7.6917499999999999</v>
      </c>
      <c r="AC3222">
        <v>7.6919930000000001</v>
      </c>
      <c r="AD3222">
        <v>7.6921660000000003</v>
      </c>
      <c r="AE3222">
        <v>7.6922899999999998</v>
      </c>
      <c r="AF3222">
        <v>7.6923779999999997</v>
      </c>
    </row>
    <row r="3223" spans="1:32" x14ac:dyDescent="0.2">
      <c r="A3223" s="8">
        <v>44705</v>
      </c>
      <c r="B3223">
        <v>3.4928439999999998</v>
      </c>
      <c r="C3223">
        <v>4.4945040000000001</v>
      </c>
      <c r="D3223">
        <v>5.339639</v>
      </c>
      <c r="E3223">
        <v>5.9744910000000004</v>
      </c>
      <c r="F3223">
        <v>6.444693</v>
      </c>
      <c r="G3223">
        <v>6.7890280000000001</v>
      </c>
      <c r="H3223">
        <v>7.0388630000000001</v>
      </c>
      <c r="I3223">
        <v>7.2187330000000003</v>
      </c>
      <c r="J3223">
        <v>7.3473850000000001</v>
      </c>
      <c r="K3223">
        <v>7.4388860000000001</v>
      </c>
      <c r="L3223" s="5">
        <v>7.5036449999999997</v>
      </c>
      <c r="M3223">
        <v>7.5492819999999998</v>
      </c>
      <c r="N3223">
        <v>7.5813199999999998</v>
      </c>
      <c r="O3223">
        <v>7.6037359999999996</v>
      </c>
      <c r="P3223">
        <v>7.6193720000000003</v>
      </c>
      <c r="Q3223">
        <v>7.6302490000000001</v>
      </c>
      <c r="R3223">
        <v>7.6377959999999998</v>
      </c>
      <c r="S3223">
        <v>7.6430210000000001</v>
      </c>
      <c r="T3223">
        <v>7.64663</v>
      </c>
      <c r="U3223">
        <v>7.6491189999999998</v>
      </c>
      <c r="V3223">
        <v>7.6508330000000004</v>
      </c>
      <c r="W3223">
        <v>7.6520099999999998</v>
      </c>
      <c r="X3223">
        <v>7.6528179999999999</v>
      </c>
      <c r="Y3223">
        <v>7.6533709999999999</v>
      </c>
      <c r="Z3223">
        <v>7.6537499999999996</v>
      </c>
      <c r="AA3223">
        <v>7.6540090000000003</v>
      </c>
      <c r="AB3223">
        <v>7.6541860000000002</v>
      </c>
      <c r="AC3223">
        <v>7.6543060000000001</v>
      </c>
      <c r="AD3223">
        <v>7.654388</v>
      </c>
      <c r="AE3223">
        <v>7.6544439999999998</v>
      </c>
      <c r="AF3223">
        <v>7.6544819999999998</v>
      </c>
    </row>
    <row r="3224" spans="1:32" x14ac:dyDescent="0.2">
      <c r="A3224" s="8">
        <v>44706</v>
      </c>
      <c r="B3224">
        <v>3.4053599999999999</v>
      </c>
      <c r="C3224">
        <v>4.5384019999999996</v>
      </c>
      <c r="D3224">
        <v>5.4037940000000004</v>
      </c>
      <c r="E3224">
        <v>6.0148169999999999</v>
      </c>
      <c r="F3224">
        <v>6.4546859999999997</v>
      </c>
      <c r="G3224">
        <v>6.7755280000000004</v>
      </c>
      <c r="H3224">
        <v>7.0113810000000001</v>
      </c>
      <c r="I3224">
        <v>7.1853899999999999</v>
      </c>
      <c r="J3224">
        <v>7.3138500000000004</v>
      </c>
      <c r="K3224">
        <v>7.4085479999999997</v>
      </c>
      <c r="L3224" s="5">
        <v>7.4781620000000002</v>
      </c>
      <c r="M3224">
        <v>7.5291519999999998</v>
      </c>
      <c r="N3224">
        <v>7.5663499999999999</v>
      </c>
      <c r="O3224">
        <v>7.5933700000000002</v>
      </c>
      <c r="P3224">
        <v>7.6129119999999997</v>
      </c>
      <c r="Q3224">
        <v>7.6269869999999997</v>
      </c>
      <c r="R3224">
        <v>7.6370820000000004</v>
      </c>
      <c r="S3224">
        <v>7.6442930000000002</v>
      </c>
      <c r="T3224">
        <v>7.6494260000000001</v>
      </c>
      <c r="U3224">
        <v>7.6530659999999999</v>
      </c>
      <c r="V3224">
        <v>7.6556389999999999</v>
      </c>
      <c r="W3224">
        <v>7.657451</v>
      </c>
      <c r="X3224">
        <v>7.6587249999999996</v>
      </c>
      <c r="Y3224">
        <v>7.6596159999999998</v>
      </c>
      <c r="Z3224">
        <v>7.6602389999999998</v>
      </c>
      <c r="AA3224">
        <v>7.6606730000000001</v>
      </c>
      <c r="AB3224">
        <v>7.6609749999999996</v>
      </c>
      <c r="AC3224">
        <v>7.6611840000000004</v>
      </c>
      <c r="AD3224">
        <v>7.6613290000000003</v>
      </c>
      <c r="AE3224">
        <v>7.661429</v>
      </c>
      <c r="AF3224">
        <v>7.6614979999999999</v>
      </c>
    </row>
    <row r="3225" spans="1:32" x14ac:dyDescent="0.2">
      <c r="A3225" s="8">
        <v>44708</v>
      </c>
      <c r="B3225">
        <v>3.3593869999999999</v>
      </c>
      <c r="C3225">
        <v>4.4855700000000001</v>
      </c>
      <c r="D3225">
        <v>5.3390639999999996</v>
      </c>
      <c r="E3225">
        <v>5.9414439999999997</v>
      </c>
      <c r="F3225">
        <v>6.3782220000000001</v>
      </c>
      <c r="G3225">
        <v>6.7010949999999996</v>
      </c>
      <c r="H3225">
        <v>6.9427000000000003</v>
      </c>
      <c r="I3225">
        <v>7.124663</v>
      </c>
      <c r="J3225">
        <v>7.2620069999999997</v>
      </c>
      <c r="K3225">
        <v>7.3655970000000002</v>
      </c>
      <c r="L3225" s="5">
        <v>7.4435209999999996</v>
      </c>
      <c r="M3225">
        <v>7.5019159999999996</v>
      </c>
      <c r="N3225">
        <v>7.5454800000000004</v>
      </c>
      <c r="O3225">
        <v>7.577826</v>
      </c>
      <c r="P3225">
        <v>7.6017270000000003</v>
      </c>
      <c r="Q3225">
        <v>7.6193039999999996</v>
      </c>
      <c r="R3225">
        <v>7.6321700000000003</v>
      </c>
      <c r="S3225">
        <v>7.6415459999999999</v>
      </c>
      <c r="T3225">
        <v>7.6483509999999999</v>
      </c>
      <c r="U3225">
        <v>7.6532689999999999</v>
      </c>
      <c r="V3225">
        <v>7.6568110000000003</v>
      </c>
      <c r="W3225">
        <v>7.6593530000000003</v>
      </c>
      <c r="X3225">
        <v>7.6611710000000004</v>
      </c>
      <c r="Y3225">
        <v>7.6624670000000004</v>
      </c>
      <c r="Z3225">
        <v>7.6633880000000003</v>
      </c>
      <c r="AA3225">
        <v>7.6640410000000001</v>
      </c>
      <c r="AB3225">
        <v>7.6645029999999998</v>
      </c>
      <c r="AC3225">
        <v>7.6648290000000001</v>
      </c>
      <c r="AD3225">
        <v>7.6650580000000001</v>
      </c>
      <c r="AE3225">
        <v>7.6652189999999996</v>
      </c>
      <c r="AF3225">
        <v>7.6653320000000003</v>
      </c>
    </row>
    <row r="3226" spans="1:32" x14ac:dyDescent="0.2">
      <c r="A3226" s="8">
        <v>44711</v>
      </c>
      <c r="B3226">
        <v>3.4065120000000002</v>
      </c>
      <c r="C3226">
        <v>4.4024809999999999</v>
      </c>
      <c r="D3226">
        <v>5.207789</v>
      </c>
      <c r="E3226">
        <v>5.8027939999999996</v>
      </c>
      <c r="F3226">
        <v>6.2466400000000002</v>
      </c>
      <c r="G3226">
        <v>6.5804220000000004</v>
      </c>
      <c r="H3226">
        <v>6.8330950000000001</v>
      </c>
      <c r="I3226">
        <v>7.0253589999999999</v>
      </c>
      <c r="J3226">
        <v>7.1722250000000001</v>
      </c>
      <c r="K3226">
        <v>7.2847169999999997</v>
      </c>
      <c r="L3226" s="5">
        <v>7.3710310000000003</v>
      </c>
      <c r="M3226">
        <v>7.4373209999999998</v>
      </c>
      <c r="N3226">
        <v>7.4882470000000003</v>
      </c>
      <c r="O3226">
        <v>7.527361</v>
      </c>
      <c r="P3226">
        <v>7.5573829999999997</v>
      </c>
      <c r="Q3226">
        <v>7.5804039999999997</v>
      </c>
      <c r="R3226">
        <v>7.5980359999999996</v>
      </c>
      <c r="S3226">
        <v>7.611523</v>
      </c>
      <c r="T3226">
        <v>7.6218240000000002</v>
      </c>
      <c r="U3226">
        <v>7.6296790000000003</v>
      </c>
      <c r="V3226">
        <v>7.6356590000000004</v>
      </c>
      <c r="W3226">
        <v>7.6402049999999999</v>
      </c>
      <c r="X3226">
        <v>7.643656</v>
      </c>
      <c r="Y3226">
        <v>7.6462700000000003</v>
      </c>
      <c r="Z3226">
        <v>7.6482479999999997</v>
      </c>
      <c r="AA3226">
        <v>7.6497409999999997</v>
      </c>
      <c r="AB3226">
        <v>7.650868</v>
      </c>
      <c r="AC3226">
        <v>7.6517169999999997</v>
      </c>
      <c r="AD3226">
        <v>7.652355</v>
      </c>
      <c r="AE3226">
        <v>7.6528340000000004</v>
      </c>
      <c r="AF3226">
        <v>7.6531929999999999</v>
      </c>
    </row>
    <row r="3227" spans="1:32" x14ac:dyDescent="0.2">
      <c r="A3227" s="8">
        <v>44712</v>
      </c>
      <c r="B3227">
        <v>3.1801110000000001</v>
      </c>
      <c r="C3227">
        <v>4.2079610000000001</v>
      </c>
      <c r="D3227">
        <v>5.0479099999999999</v>
      </c>
      <c r="E3227">
        <v>5.6728500000000004</v>
      </c>
      <c r="F3227">
        <v>6.140612</v>
      </c>
      <c r="G3227">
        <v>6.4925949999999997</v>
      </c>
      <c r="H3227">
        <v>6.75868</v>
      </c>
      <c r="I3227">
        <v>6.9606170000000001</v>
      </c>
      <c r="J3227">
        <v>7.1143669999999997</v>
      </c>
      <c r="K3227">
        <v>7.2317340000000003</v>
      </c>
      <c r="L3227" s="5">
        <v>7.32151</v>
      </c>
      <c r="M3227">
        <v>7.3902840000000003</v>
      </c>
      <c r="N3227">
        <v>7.4430259999999997</v>
      </c>
      <c r="O3227">
        <v>7.4835010000000004</v>
      </c>
      <c r="P3227">
        <v>7.5145720000000003</v>
      </c>
      <c r="Q3227">
        <v>7.5384260000000003</v>
      </c>
      <c r="R3227">
        <v>7.5567359999999999</v>
      </c>
      <c r="S3227">
        <v>7.5707849999999999</v>
      </c>
      <c r="T3227">
        <v>7.5815599999999996</v>
      </c>
      <c r="U3227">
        <v>7.589817</v>
      </c>
      <c r="V3227">
        <v>7.5961420000000004</v>
      </c>
      <c r="W3227">
        <v>7.600981</v>
      </c>
      <c r="X3227">
        <v>7.6046810000000002</v>
      </c>
      <c r="Y3227">
        <v>7.6075080000000002</v>
      </c>
      <c r="Z3227">
        <v>7.6096640000000004</v>
      </c>
      <c r="AA3227">
        <v>7.6113090000000003</v>
      </c>
      <c r="AB3227">
        <v>7.6125610000000004</v>
      </c>
      <c r="AC3227">
        <v>7.6135149999999996</v>
      </c>
      <c r="AD3227">
        <v>7.6142390000000004</v>
      </c>
      <c r="AE3227">
        <v>7.614789</v>
      </c>
      <c r="AF3227">
        <v>7.6152069999999998</v>
      </c>
    </row>
    <row r="3228" spans="1:32" x14ac:dyDescent="0.2">
      <c r="A3228" s="8">
        <v>44714</v>
      </c>
      <c r="B3228">
        <v>3.2486989999999998</v>
      </c>
      <c r="C3228">
        <v>4.2986760000000004</v>
      </c>
      <c r="D3228">
        <v>5.1218690000000002</v>
      </c>
      <c r="E3228">
        <v>5.7189969999999999</v>
      </c>
      <c r="F3228">
        <v>6.16167</v>
      </c>
      <c r="G3228">
        <v>6.4955740000000004</v>
      </c>
      <c r="H3228">
        <v>6.750661</v>
      </c>
      <c r="I3228">
        <v>6.9472100000000001</v>
      </c>
      <c r="J3228">
        <v>7.0994229999999998</v>
      </c>
      <c r="K3228">
        <v>7.2175760000000002</v>
      </c>
      <c r="L3228" s="5">
        <v>7.3093180000000002</v>
      </c>
      <c r="M3228">
        <v>7.3804730000000003</v>
      </c>
      <c r="N3228">
        <v>7.4355440000000002</v>
      </c>
      <c r="O3228">
        <v>7.4780490000000004</v>
      </c>
      <c r="P3228">
        <v>7.5107540000000004</v>
      </c>
      <c r="Q3228">
        <v>7.5358330000000002</v>
      </c>
      <c r="R3228">
        <v>7.5549999999999997</v>
      </c>
      <c r="S3228">
        <v>7.569598</v>
      </c>
      <c r="T3228">
        <v>7.5806779999999998</v>
      </c>
      <c r="U3228">
        <v>7.5890620000000002</v>
      </c>
      <c r="V3228">
        <v>7.5953850000000003</v>
      </c>
      <c r="W3228">
        <v>7.6001399999999997</v>
      </c>
      <c r="X3228">
        <v>7.6037049999999997</v>
      </c>
      <c r="Y3228">
        <v>7.6063710000000002</v>
      </c>
      <c r="Z3228">
        <v>7.6083590000000001</v>
      </c>
      <c r="AA3228">
        <v>7.6098379999999999</v>
      </c>
      <c r="AB3228">
        <v>7.6109359999999997</v>
      </c>
      <c r="AC3228">
        <v>7.6117489999999997</v>
      </c>
      <c r="AD3228">
        <v>7.612349</v>
      </c>
      <c r="AE3228">
        <v>7.6127929999999999</v>
      </c>
      <c r="AF3228">
        <v>7.6131190000000002</v>
      </c>
    </row>
    <row r="3229" spans="1:32" x14ac:dyDescent="0.2">
      <c r="A3229" s="8">
        <v>44715</v>
      </c>
      <c r="B3229">
        <v>3.3807680000000002</v>
      </c>
      <c r="C3229">
        <v>4.3293990000000004</v>
      </c>
      <c r="D3229">
        <v>5.1037869999999996</v>
      </c>
      <c r="E3229">
        <v>5.6834490000000004</v>
      </c>
      <c r="F3229">
        <v>6.1224689999999997</v>
      </c>
      <c r="G3229">
        <v>6.4580780000000004</v>
      </c>
      <c r="H3229">
        <v>6.7164330000000003</v>
      </c>
      <c r="I3229">
        <v>6.9162990000000004</v>
      </c>
      <c r="J3229">
        <v>7.0714050000000004</v>
      </c>
      <c r="K3229">
        <v>7.1919820000000003</v>
      </c>
      <c r="L3229" s="5">
        <v>7.2857719999999997</v>
      </c>
      <c r="M3229">
        <v>7.3587040000000004</v>
      </c>
      <c r="N3229">
        <v>7.4153630000000001</v>
      </c>
      <c r="O3229">
        <v>7.4593179999999997</v>
      </c>
      <c r="P3229">
        <v>7.4933579999999997</v>
      </c>
      <c r="Q3229">
        <v>7.5196670000000001</v>
      </c>
      <c r="R3229">
        <v>7.5399589999999996</v>
      </c>
      <c r="S3229">
        <v>7.555574</v>
      </c>
      <c r="T3229">
        <v>7.5675650000000001</v>
      </c>
      <c r="U3229">
        <v>7.5767530000000001</v>
      </c>
      <c r="V3229">
        <v>7.5837760000000003</v>
      </c>
      <c r="W3229">
        <v>7.5891339999999996</v>
      </c>
      <c r="X3229">
        <v>7.5932130000000004</v>
      </c>
      <c r="Y3229">
        <v>7.5963120000000002</v>
      </c>
      <c r="Z3229">
        <v>7.5986609999999999</v>
      </c>
      <c r="AA3229">
        <v>7.6004389999999997</v>
      </c>
      <c r="AB3229">
        <v>7.6017830000000002</v>
      </c>
      <c r="AC3229">
        <v>7.6027959999999997</v>
      </c>
      <c r="AD3229">
        <v>7.6035579999999996</v>
      </c>
      <c r="AE3229">
        <v>7.6041319999999999</v>
      </c>
      <c r="AF3229">
        <v>7.6045619999999996</v>
      </c>
    </row>
    <row r="3230" spans="1:32" x14ac:dyDescent="0.2">
      <c r="A3230" s="8">
        <v>44718</v>
      </c>
      <c r="B3230">
        <v>3.4855659999999999</v>
      </c>
      <c r="C3230">
        <v>4.3366210000000001</v>
      </c>
      <c r="D3230">
        <v>5.058745</v>
      </c>
      <c r="E3230">
        <v>5.6158950000000001</v>
      </c>
      <c r="F3230">
        <v>6.0470370000000004</v>
      </c>
      <c r="G3230">
        <v>6.3815059999999999</v>
      </c>
      <c r="H3230">
        <v>6.6415179999999996</v>
      </c>
      <c r="I3230">
        <v>6.8439860000000001</v>
      </c>
      <c r="J3230">
        <v>7.0018520000000004</v>
      </c>
      <c r="K3230">
        <v>7.1250619999999998</v>
      </c>
      <c r="L3230" s="5">
        <v>7.2212909999999999</v>
      </c>
      <c r="M3230">
        <v>7.2964799999999999</v>
      </c>
      <c r="N3230">
        <v>7.3552429999999998</v>
      </c>
      <c r="O3230">
        <v>7.4011709999999997</v>
      </c>
      <c r="P3230">
        <v>7.4370620000000001</v>
      </c>
      <c r="Q3230">
        <v>7.4651019999999999</v>
      </c>
      <c r="R3230">
        <v>7.4870010000000002</v>
      </c>
      <c r="S3230">
        <v>7.5040959999999997</v>
      </c>
      <c r="T3230">
        <v>7.5174329999999996</v>
      </c>
      <c r="U3230">
        <v>7.5278330000000002</v>
      </c>
      <c r="V3230">
        <v>7.5359369999999997</v>
      </c>
      <c r="W3230">
        <v>7.5422469999999997</v>
      </c>
      <c r="X3230">
        <v>7.5471579999999996</v>
      </c>
      <c r="Y3230">
        <v>7.5509760000000004</v>
      </c>
      <c r="Z3230">
        <v>7.5539430000000003</v>
      </c>
      <c r="AA3230">
        <v>7.5562469999999999</v>
      </c>
      <c r="AB3230">
        <v>7.5580340000000001</v>
      </c>
      <c r="AC3230">
        <v>7.5594190000000001</v>
      </c>
      <c r="AD3230">
        <v>7.5604930000000001</v>
      </c>
      <c r="AE3230">
        <v>7.5613239999999999</v>
      </c>
      <c r="AF3230">
        <v>7.561966</v>
      </c>
    </row>
    <row r="3231" spans="1:32" x14ac:dyDescent="0.2">
      <c r="A3231" s="8">
        <v>44719</v>
      </c>
      <c r="B3231">
        <v>3.4202720000000002</v>
      </c>
      <c r="C3231">
        <v>4.2353170000000002</v>
      </c>
      <c r="D3231">
        <v>4.958361</v>
      </c>
      <c r="E3231">
        <v>5.5340040000000004</v>
      </c>
      <c r="F3231">
        <v>5.9877450000000003</v>
      </c>
      <c r="G3231">
        <v>6.3424589999999998</v>
      </c>
      <c r="H3231">
        <v>6.6178400000000002</v>
      </c>
      <c r="I3231">
        <v>6.8303690000000001</v>
      </c>
      <c r="J3231">
        <v>6.9935549999999997</v>
      </c>
      <c r="K3231">
        <v>7.118296</v>
      </c>
      <c r="L3231" s="5">
        <v>7.2132769999999997</v>
      </c>
      <c r="M3231">
        <v>7.2853450000000004</v>
      </c>
      <c r="N3231">
        <v>7.3398599999999998</v>
      </c>
      <c r="O3231">
        <v>7.3809800000000001</v>
      </c>
      <c r="P3231">
        <v>7.4119200000000003</v>
      </c>
      <c r="Q3231">
        <v>7.4351459999999996</v>
      </c>
      <c r="R3231">
        <v>7.4525439999999996</v>
      </c>
      <c r="S3231">
        <v>7.4655529999999999</v>
      </c>
      <c r="T3231">
        <v>7.475263</v>
      </c>
      <c r="U3231">
        <v>7.4824970000000004</v>
      </c>
      <c r="V3231">
        <v>7.4878799999999996</v>
      </c>
      <c r="W3231">
        <v>7.4918800000000001</v>
      </c>
      <c r="X3231">
        <v>7.4948480000000002</v>
      </c>
      <c r="Y3231">
        <v>7.4970470000000002</v>
      </c>
      <c r="Z3231">
        <v>7.4986750000000004</v>
      </c>
      <c r="AA3231">
        <v>7.499879</v>
      </c>
      <c r="AB3231">
        <v>7.500769</v>
      </c>
      <c r="AC3231">
        <v>7.5014250000000002</v>
      </c>
      <c r="AD3231">
        <v>7.5019090000000004</v>
      </c>
      <c r="AE3231">
        <v>7.5022659999999997</v>
      </c>
      <c r="AF3231">
        <v>7.5025279999999999</v>
      </c>
    </row>
    <row r="3232" spans="1:32" x14ac:dyDescent="0.2">
      <c r="A3232" s="8">
        <v>44720</v>
      </c>
      <c r="B3232">
        <v>3.3325840000000002</v>
      </c>
      <c r="C3232">
        <v>4.181908</v>
      </c>
      <c r="D3232">
        <v>4.9337489999999997</v>
      </c>
      <c r="E3232">
        <v>5.5289390000000003</v>
      </c>
      <c r="F3232">
        <v>5.9942650000000004</v>
      </c>
      <c r="G3232">
        <v>6.3544039999999997</v>
      </c>
      <c r="H3232">
        <v>6.6308170000000004</v>
      </c>
      <c r="I3232">
        <v>6.8414910000000004</v>
      </c>
      <c r="J3232">
        <v>7.0011039999999998</v>
      </c>
      <c r="K3232">
        <v>7.1214139999999997</v>
      </c>
      <c r="L3232" s="5">
        <v>7.2116930000000004</v>
      </c>
      <c r="M3232">
        <v>7.2791730000000001</v>
      </c>
      <c r="N3232">
        <v>7.3294350000000001</v>
      </c>
      <c r="O3232">
        <v>7.3667569999999998</v>
      </c>
      <c r="P3232">
        <v>7.3943940000000001</v>
      </c>
      <c r="Q3232">
        <v>7.4148069999999997</v>
      </c>
      <c r="R3232">
        <v>7.4298510000000002</v>
      </c>
      <c r="S3232">
        <v>7.4409140000000003</v>
      </c>
      <c r="T3232">
        <v>7.4490350000000003</v>
      </c>
      <c r="U3232">
        <v>7.4549859999999999</v>
      </c>
      <c r="V3232">
        <v>7.4593389999999999</v>
      </c>
      <c r="W3232">
        <v>7.4625190000000003</v>
      </c>
      <c r="X3232">
        <v>7.4648389999999996</v>
      </c>
      <c r="Y3232">
        <v>7.4665290000000004</v>
      </c>
      <c r="Z3232">
        <v>7.467759</v>
      </c>
      <c r="AA3232">
        <v>7.4686529999999998</v>
      </c>
      <c r="AB3232">
        <v>7.4693019999999999</v>
      </c>
      <c r="AC3232">
        <v>7.469773</v>
      </c>
      <c r="AD3232">
        <v>7.4701139999999997</v>
      </c>
      <c r="AE3232">
        <v>7.4703609999999996</v>
      </c>
      <c r="AF3232">
        <v>7.4705399999999997</v>
      </c>
    </row>
    <row r="3233" spans="1:32" x14ac:dyDescent="0.2">
      <c r="A3233" s="8">
        <v>44721</v>
      </c>
      <c r="B3233">
        <v>3.2177039999999999</v>
      </c>
      <c r="C3233">
        <v>4.1787299999999998</v>
      </c>
      <c r="D3233">
        <v>4.9783790000000003</v>
      </c>
      <c r="E3233">
        <v>5.5830010000000003</v>
      </c>
      <c r="F3233">
        <v>6.0414159999999999</v>
      </c>
      <c r="G3233">
        <v>6.3896300000000004</v>
      </c>
      <c r="H3233">
        <v>6.654439</v>
      </c>
      <c r="I3233">
        <v>6.8559299999999999</v>
      </c>
      <c r="J3233">
        <v>7.0092489999999996</v>
      </c>
      <c r="K3233">
        <v>7.1258730000000003</v>
      </c>
      <c r="L3233" s="5">
        <v>7.2145260000000002</v>
      </c>
      <c r="M3233">
        <v>7.2818569999999996</v>
      </c>
      <c r="N3233">
        <v>7.3329380000000004</v>
      </c>
      <c r="O3233">
        <v>7.3716460000000001</v>
      </c>
      <c r="P3233">
        <v>7.4009390000000002</v>
      </c>
      <c r="Q3233">
        <v>7.423076</v>
      </c>
      <c r="R3233">
        <v>7.4397830000000003</v>
      </c>
      <c r="S3233">
        <v>7.4523739999999998</v>
      </c>
      <c r="T3233">
        <v>7.461849</v>
      </c>
      <c r="U3233">
        <v>7.4689690000000004</v>
      </c>
      <c r="V3233">
        <v>7.4743120000000003</v>
      </c>
      <c r="W3233">
        <v>7.4783160000000004</v>
      </c>
      <c r="X3233">
        <v>7.4813130000000001</v>
      </c>
      <c r="Y3233">
        <v>7.4835520000000004</v>
      </c>
      <c r="Z3233">
        <v>7.4852239999999997</v>
      </c>
      <c r="AA3233">
        <v>7.4864699999999997</v>
      </c>
      <c r="AB3233">
        <v>7.4873979999999998</v>
      </c>
      <c r="AC3233">
        <v>7.4880880000000003</v>
      </c>
      <c r="AD3233">
        <v>7.4886010000000001</v>
      </c>
      <c r="AE3233">
        <v>7.4889809999999999</v>
      </c>
      <c r="AF3233">
        <v>7.4892630000000002</v>
      </c>
    </row>
    <row r="3234" spans="1:32" x14ac:dyDescent="0.2">
      <c r="A3234" s="8">
        <v>44722</v>
      </c>
      <c r="B3234">
        <v>3.120565</v>
      </c>
      <c r="C3234">
        <v>4.1678499999999996</v>
      </c>
      <c r="D3234">
        <v>5.0183900000000001</v>
      </c>
      <c r="E3234">
        <v>5.6470399999999996</v>
      </c>
      <c r="F3234">
        <v>6.1142060000000003</v>
      </c>
      <c r="G3234">
        <v>6.462879</v>
      </c>
      <c r="H3234">
        <v>6.7239899999999997</v>
      </c>
      <c r="I3234">
        <v>6.9200160000000004</v>
      </c>
      <c r="J3234">
        <v>7.0674320000000002</v>
      </c>
      <c r="K3234">
        <v>7.1784129999999999</v>
      </c>
      <c r="L3234" s="5">
        <v>7.2620060000000004</v>
      </c>
      <c r="M3234">
        <v>7.3249769999999996</v>
      </c>
      <c r="N3234">
        <v>7.3723989999999997</v>
      </c>
      <c r="O3234">
        <v>7.4080919999999999</v>
      </c>
      <c r="P3234">
        <v>7.4349350000000003</v>
      </c>
      <c r="Q3234">
        <v>7.4551040000000004</v>
      </c>
      <c r="R3234">
        <v>7.4702409999999997</v>
      </c>
      <c r="S3234">
        <v>7.4815889999999996</v>
      </c>
      <c r="T3234">
        <v>7.4900849999999997</v>
      </c>
      <c r="U3234">
        <v>7.4964389999999996</v>
      </c>
      <c r="V3234">
        <v>7.5011830000000002</v>
      </c>
      <c r="W3234">
        <v>7.504721</v>
      </c>
      <c r="X3234">
        <v>7.5073569999999998</v>
      </c>
      <c r="Y3234">
        <v>7.5093170000000002</v>
      </c>
      <c r="Z3234">
        <v>7.5107739999999996</v>
      </c>
      <c r="AA3234">
        <v>7.5118539999999996</v>
      </c>
      <c r="AB3234">
        <v>7.5126549999999996</v>
      </c>
      <c r="AC3234">
        <v>7.5132469999999998</v>
      </c>
      <c r="AD3234">
        <v>7.5136859999999999</v>
      </c>
      <c r="AE3234">
        <v>7.5140089999999997</v>
      </c>
      <c r="AF3234">
        <v>7.5142480000000003</v>
      </c>
    </row>
    <row r="3235" spans="1:32" x14ac:dyDescent="0.2">
      <c r="A3235" s="8">
        <v>44725</v>
      </c>
      <c r="B3235">
        <v>3.1005020000000001</v>
      </c>
      <c r="C3235">
        <v>4.1480439999999996</v>
      </c>
      <c r="D3235">
        <v>4.9963389999999999</v>
      </c>
      <c r="E3235">
        <v>5.6304069999999999</v>
      </c>
      <c r="F3235">
        <v>6.1086650000000002</v>
      </c>
      <c r="G3235">
        <v>6.4696899999999999</v>
      </c>
      <c r="H3235">
        <v>6.7411070000000004</v>
      </c>
      <c r="I3235">
        <v>6.9437959999999999</v>
      </c>
      <c r="J3235">
        <v>7.0939709999999998</v>
      </c>
      <c r="K3235">
        <v>7.204326</v>
      </c>
      <c r="L3235" s="5">
        <v>7.2847650000000002</v>
      </c>
      <c r="M3235">
        <v>7.3429450000000003</v>
      </c>
      <c r="N3235">
        <v>7.3847189999999996</v>
      </c>
      <c r="O3235">
        <v>7.4145120000000002</v>
      </c>
      <c r="P3235">
        <v>7.4356260000000001</v>
      </c>
      <c r="Q3235">
        <v>7.4505039999999996</v>
      </c>
      <c r="R3235">
        <v>7.4609310000000004</v>
      </c>
      <c r="S3235">
        <v>7.4682040000000001</v>
      </c>
      <c r="T3235">
        <v>7.4732529999999997</v>
      </c>
      <c r="U3235">
        <v>7.4767440000000001</v>
      </c>
      <c r="V3235">
        <v>7.4791489999999996</v>
      </c>
      <c r="W3235">
        <v>7.4807990000000002</v>
      </c>
      <c r="X3235">
        <v>7.4819279999999999</v>
      </c>
      <c r="Y3235">
        <v>7.4826969999999999</v>
      </c>
      <c r="Z3235">
        <v>7.4832200000000002</v>
      </c>
      <c r="AA3235">
        <v>7.4835750000000001</v>
      </c>
      <c r="AB3235">
        <v>7.4838149999999999</v>
      </c>
      <c r="AC3235">
        <v>7.4839770000000003</v>
      </c>
      <c r="AD3235">
        <v>7.4840859999999996</v>
      </c>
      <c r="AE3235">
        <v>7.484159</v>
      </c>
      <c r="AF3235">
        <v>7.4842079999999997</v>
      </c>
    </row>
    <row r="3236" spans="1:32" x14ac:dyDescent="0.2">
      <c r="A3236" s="8">
        <v>44726</v>
      </c>
      <c r="B3236">
        <v>3.0516489999999998</v>
      </c>
      <c r="C3236">
        <v>4.1491740000000004</v>
      </c>
      <c r="D3236">
        <v>5.0308799999999998</v>
      </c>
      <c r="E3236">
        <v>5.6797849999999999</v>
      </c>
      <c r="F3236">
        <v>6.1609860000000003</v>
      </c>
      <c r="G3236">
        <v>6.5188220000000001</v>
      </c>
      <c r="H3236">
        <v>6.7847869999999997</v>
      </c>
      <c r="I3236">
        <v>6.9819459999999998</v>
      </c>
      <c r="J3236">
        <v>7.1275250000000003</v>
      </c>
      <c r="K3236">
        <v>7.234521</v>
      </c>
      <c r="L3236" s="5">
        <v>7.3127680000000002</v>
      </c>
      <c r="M3236">
        <v>7.3697020000000002</v>
      </c>
      <c r="N3236">
        <v>7.4109220000000002</v>
      </c>
      <c r="O3236">
        <v>7.4406220000000003</v>
      </c>
      <c r="P3236">
        <v>7.4619220000000004</v>
      </c>
      <c r="Q3236">
        <v>7.477131</v>
      </c>
      <c r="R3236">
        <v>7.4879470000000001</v>
      </c>
      <c r="S3236">
        <v>7.4956079999999998</v>
      </c>
      <c r="T3236">
        <v>7.5010159999999999</v>
      </c>
      <c r="U3236">
        <v>7.5048190000000004</v>
      </c>
      <c r="V3236">
        <v>7.507485</v>
      </c>
      <c r="W3236">
        <v>7.5093490000000003</v>
      </c>
      <c r="X3236">
        <v>7.5106479999999998</v>
      </c>
      <c r="Y3236">
        <v>7.5115509999999999</v>
      </c>
      <c r="Z3236">
        <v>7.5121779999999996</v>
      </c>
      <c r="AA3236">
        <v>7.5126109999999997</v>
      </c>
      <c r="AB3236">
        <v>7.5129099999999998</v>
      </c>
      <c r="AC3236">
        <v>7.5131160000000001</v>
      </c>
      <c r="AD3236">
        <v>7.5132580000000004</v>
      </c>
      <c r="AE3236">
        <v>7.5133549999999998</v>
      </c>
      <c r="AF3236">
        <v>7.5134210000000001</v>
      </c>
    </row>
    <row r="3237" spans="1:32" x14ac:dyDescent="0.2">
      <c r="A3237" s="8">
        <v>44727</v>
      </c>
      <c r="B3237">
        <v>3.229841</v>
      </c>
      <c r="C3237">
        <v>4.2291429999999997</v>
      </c>
      <c r="D3237">
        <v>5.1226450000000003</v>
      </c>
      <c r="E3237">
        <v>5.8166209999999996</v>
      </c>
      <c r="F3237">
        <v>6.3388770000000001</v>
      </c>
      <c r="G3237">
        <v>6.7230460000000001</v>
      </c>
      <c r="H3237">
        <v>7.0008010000000001</v>
      </c>
      <c r="I3237">
        <v>7.1989169999999998</v>
      </c>
      <c r="J3237">
        <v>7.338692</v>
      </c>
      <c r="K3237">
        <v>7.4364210000000002</v>
      </c>
      <c r="L3237" s="5">
        <v>7.5042369999999998</v>
      </c>
      <c r="M3237">
        <v>7.5509899999999996</v>
      </c>
      <c r="N3237">
        <v>7.5830440000000001</v>
      </c>
      <c r="O3237">
        <v>7.6049119999999997</v>
      </c>
      <c r="P3237">
        <v>7.6197660000000003</v>
      </c>
      <c r="Q3237">
        <v>7.6298159999999999</v>
      </c>
      <c r="R3237">
        <v>7.6365939999999997</v>
      </c>
      <c r="S3237">
        <v>7.6411490000000004</v>
      </c>
      <c r="T3237">
        <v>7.6442019999999999</v>
      </c>
      <c r="U3237">
        <v>7.6462430000000001</v>
      </c>
      <c r="V3237">
        <v>7.6476030000000002</v>
      </c>
      <c r="W3237">
        <v>7.6485089999999998</v>
      </c>
      <c r="X3237">
        <v>7.6491100000000003</v>
      </c>
      <c r="Y3237">
        <v>7.649508</v>
      </c>
      <c r="Z3237">
        <v>7.6497710000000003</v>
      </c>
      <c r="AA3237">
        <v>7.6499449999999998</v>
      </c>
      <c r="AB3237">
        <v>7.6500589999999997</v>
      </c>
      <c r="AC3237">
        <v>7.6501349999999997</v>
      </c>
      <c r="AD3237">
        <v>7.6501840000000003</v>
      </c>
      <c r="AE3237">
        <v>7.6502169999999996</v>
      </c>
      <c r="AF3237">
        <v>7.6502379999999999</v>
      </c>
    </row>
    <row r="3238" spans="1:32" x14ac:dyDescent="0.2">
      <c r="A3238" s="8">
        <v>44728</v>
      </c>
      <c r="B3238">
        <v>3.2465709999999999</v>
      </c>
      <c r="C3238">
        <v>4.2663609999999998</v>
      </c>
      <c r="D3238">
        <v>5.1511990000000001</v>
      </c>
      <c r="E3238">
        <v>5.8368450000000003</v>
      </c>
      <c r="F3238">
        <v>6.35989</v>
      </c>
      <c r="G3238">
        <v>6.752637</v>
      </c>
      <c r="H3238">
        <v>7.0426460000000004</v>
      </c>
      <c r="I3238">
        <v>7.2528410000000001</v>
      </c>
      <c r="J3238">
        <v>7.4019019999999998</v>
      </c>
      <c r="K3238">
        <v>7.5047969999999999</v>
      </c>
      <c r="L3238" s="5">
        <v>7.5733370000000004</v>
      </c>
      <c r="M3238">
        <v>7.6167199999999999</v>
      </c>
      <c r="N3238">
        <v>7.6420139999999996</v>
      </c>
      <c r="O3238">
        <v>7.654579</v>
      </c>
      <c r="P3238">
        <v>7.6584310000000002</v>
      </c>
      <c r="Q3238">
        <v>7.6565339999999997</v>
      </c>
      <c r="R3238">
        <v>7.6510420000000003</v>
      </c>
      <c r="S3238">
        <v>7.6434930000000003</v>
      </c>
      <c r="T3238">
        <v>7.6349600000000004</v>
      </c>
      <c r="U3238">
        <v>7.6261720000000004</v>
      </c>
      <c r="V3238">
        <v>7.617604</v>
      </c>
      <c r="W3238">
        <v>7.6095490000000003</v>
      </c>
      <c r="X3238">
        <v>7.6021720000000004</v>
      </c>
      <c r="Y3238">
        <v>7.5955459999999997</v>
      </c>
      <c r="Z3238">
        <v>7.5896869999999996</v>
      </c>
      <c r="AA3238">
        <v>7.5845690000000001</v>
      </c>
      <c r="AB3238">
        <v>7.5801439999999998</v>
      </c>
      <c r="AC3238">
        <v>7.5763509999999998</v>
      </c>
      <c r="AD3238">
        <v>7.5731229999999998</v>
      </c>
      <c r="AE3238">
        <v>7.5703950000000004</v>
      </c>
      <c r="AF3238">
        <v>7.5681000000000003</v>
      </c>
    </row>
    <row r="3239" spans="1:32" x14ac:dyDescent="0.2">
      <c r="A3239" s="8">
        <v>44729</v>
      </c>
      <c r="B3239">
        <v>3.2850380000000001</v>
      </c>
      <c r="C3239">
        <v>4.2306980000000003</v>
      </c>
      <c r="D3239">
        <v>5.1056470000000003</v>
      </c>
      <c r="E3239">
        <v>5.8036430000000001</v>
      </c>
      <c r="F3239">
        <v>6.3385420000000003</v>
      </c>
      <c r="G3239">
        <v>6.7355929999999997</v>
      </c>
      <c r="H3239">
        <v>7.022303</v>
      </c>
      <c r="I3239">
        <v>7.2240500000000001</v>
      </c>
      <c r="J3239">
        <v>7.3623370000000001</v>
      </c>
      <c r="K3239">
        <v>7.4544389999999998</v>
      </c>
      <c r="L3239" s="5">
        <v>7.5137159999999996</v>
      </c>
      <c r="M3239">
        <v>7.5502000000000002</v>
      </c>
      <c r="N3239">
        <v>7.5712450000000002</v>
      </c>
      <c r="O3239">
        <v>7.5821180000000004</v>
      </c>
      <c r="P3239">
        <v>7.5865169999999997</v>
      </c>
      <c r="Q3239">
        <v>7.5869799999999996</v>
      </c>
      <c r="R3239">
        <v>7.5852060000000003</v>
      </c>
      <c r="S3239">
        <v>7.582306</v>
      </c>
      <c r="T3239">
        <v>7.5789780000000002</v>
      </c>
      <c r="U3239">
        <v>7.5756410000000001</v>
      </c>
      <c r="V3239">
        <v>7.5725290000000003</v>
      </c>
      <c r="W3239">
        <v>7.5697570000000001</v>
      </c>
      <c r="X3239">
        <v>7.5673640000000004</v>
      </c>
      <c r="Y3239">
        <v>7.5653459999999999</v>
      </c>
      <c r="Z3239">
        <v>7.5636749999999999</v>
      </c>
      <c r="AA3239">
        <v>7.5623100000000001</v>
      </c>
      <c r="AB3239">
        <v>7.5612079999999997</v>
      </c>
      <c r="AC3239">
        <v>7.5603280000000002</v>
      </c>
      <c r="AD3239">
        <v>7.5596300000000003</v>
      </c>
      <c r="AE3239">
        <v>7.5590809999999999</v>
      </c>
      <c r="AF3239">
        <v>7.5586520000000004</v>
      </c>
    </row>
    <row r="3240" spans="1:32" x14ac:dyDescent="0.2">
      <c r="A3240" s="8">
        <v>44732</v>
      </c>
      <c r="B3240">
        <v>3.1568139999999998</v>
      </c>
      <c r="C3240">
        <v>4.2551439999999996</v>
      </c>
      <c r="D3240">
        <v>5.1716220000000002</v>
      </c>
      <c r="E3240">
        <v>5.8589830000000003</v>
      </c>
      <c r="F3240">
        <v>6.3701739999999996</v>
      </c>
      <c r="G3240">
        <v>6.7467600000000001</v>
      </c>
      <c r="H3240">
        <v>7.0211750000000004</v>
      </c>
      <c r="I3240">
        <v>7.2185800000000002</v>
      </c>
      <c r="J3240">
        <v>7.3583790000000002</v>
      </c>
      <c r="K3240">
        <v>7.4554479999999996</v>
      </c>
      <c r="L3240" s="5">
        <v>7.5211230000000002</v>
      </c>
      <c r="M3240">
        <v>7.5639830000000003</v>
      </c>
      <c r="N3240">
        <v>7.5904800000000003</v>
      </c>
      <c r="O3240">
        <v>7.6054279999999999</v>
      </c>
      <c r="P3240">
        <v>7.6123859999999999</v>
      </c>
      <c r="Q3240">
        <v>7.6139659999999996</v>
      </c>
      <c r="R3240">
        <v>7.6120570000000001</v>
      </c>
      <c r="S3240">
        <v>7.6080120000000004</v>
      </c>
      <c r="T3240">
        <v>7.6027829999999996</v>
      </c>
      <c r="U3240">
        <v>7.5970250000000004</v>
      </c>
      <c r="V3240">
        <v>7.5911759999999999</v>
      </c>
      <c r="W3240">
        <v>7.5855189999999997</v>
      </c>
      <c r="X3240">
        <v>7.5802250000000004</v>
      </c>
      <c r="Y3240">
        <v>7.5753880000000002</v>
      </c>
      <c r="Z3240">
        <v>7.5710459999999999</v>
      </c>
      <c r="AA3240">
        <v>7.5672040000000003</v>
      </c>
      <c r="AB3240">
        <v>7.5638430000000003</v>
      </c>
      <c r="AC3240">
        <v>7.5609299999999999</v>
      </c>
      <c r="AD3240">
        <v>7.5584259999999999</v>
      </c>
      <c r="AE3240">
        <v>7.5562860000000001</v>
      </c>
      <c r="AF3240">
        <v>7.5544700000000002</v>
      </c>
    </row>
    <row r="3241" spans="1:32" x14ac:dyDescent="0.2">
      <c r="A3241" s="8">
        <v>44733</v>
      </c>
      <c r="B3241">
        <v>3.214067</v>
      </c>
      <c r="C3241">
        <v>4.3038119999999997</v>
      </c>
      <c r="D3241">
        <v>5.2204459999999999</v>
      </c>
      <c r="E3241">
        <v>5.9087129999999997</v>
      </c>
      <c r="F3241">
        <v>6.4180060000000001</v>
      </c>
      <c r="G3241">
        <v>6.7893610000000004</v>
      </c>
      <c r="H3241">
        <v>7.0559789999999998</v>
      </c>
      <c r="I3241">
        <v>7.2441709999999997</v>
      </c>
      <c r="J3241">
        <v>7.3744240000000003</v>
      </c>
      <c r="K3241">
        <v>7.462453</v>
      </c>
      <c r="L3241" s="5">
        <v>7.5201529999999996</v>
      </c>
      <c r="M3241">
        <v>7.556406</v>
      </c>
      <c r="N3241">
        <v>7.5777669999999997</v>
      </c>
      <c r="O3241">
        <v>7.5890110000000002</v>
      </c>
      <c r="P3241">
        <v>7.5935670000000002</v>
      </c>
      <c r="Q3241">
        <v>7.5938660000000002</v>
      </c>
      <c r="R3241">
        <v>7.5915990000000004</v>
      </c>
      <c r="S3241">
        <v>7.5879219999999998</v>
      </c>
      <c r="T3241">
        <v>7.5836009999999998</v>
      </c>
      <c r="U3241">
        <v>7.5791329999999997</v>
      </c>
      <c r="V3241">
        <v>7.5748189999999997</v>
      </c>
      <c r="W3241">
        <v>7.5708339999999996</v>
      </c>
      <c r="X3241">
        <v>7.5672600000000001</v>
      </c>
      <c r="Y3241">
        <v>7.564127</v>
      </c>
      <c r="Z3241">
        <v>7.5614270000000001</v>
      </c>
      <c r="AA3241">
        <v>7.5591309999999998</v>
      </c>
      <c r="AB3241">
        <v>7.5572010000000001</v>
      </c>
      <c r="AC3241">
        <v>7.555593</v>
      </c>
      <c r="AD3241">
        <v>7.5542639999999999</v>
      </c>
      <c r="AE3241">
        <v>7.5531730000000001</v>
      </c>
      <c r="AF3241">
        <v>7.5522830000000001</v>
      </c>
    </row>
    <row r="3242" spans="1:32" x14ac:dyDescent="0.2">
      <c r="A3242" s="8">
        <v>44734</v>
      </c>
      <c r="B3242">
        <v>3.2573180000000002</v>
      </c>
      <c r="C3242">
        <v>4.3271850000000001</v>
      </c>
      <c r="D3242">
        <v>5.2507450000000002</v>
      </c>
      <c r="E3242">
        <v>5.9501030000000004</v>
      </c>
      <c r="F3242">
        <v>6.4653559999999999</v>
      </c>
      <c r="G3242">
        <v>6.8362189999999998</v>
      </c>
      <c r="H3242">
        <v>7.0975619999999999</v>
      </c>
      <c r="I3242">
        <v>7.2779990000000003</v>
      </c>
      <c r="J3242">
        <v>7.3999819999999996</v>
      </c>
      <c r="K3242">
        <v>7.4805700000000002</v>
      </c>
      <c r="L3242" s="5">
        <v>7.5323969999999996</v>
      </c>
      <c r="M3242">
        <v>7.5646199999999997</v>
      </c>
      <c r="N3242">
        <v>7.583755</v>
      </c>
      <c r="O3242">
        <v>7.5943500000000004</v>
      </c>
      <c r="P3242">
        <v>7.5995309999999998</v>
      </c>
      <c r="Q3242">
        <v>7.6013989999999998</v>
      </c>
      <c r="R3242">
        <v>7.6013440000000001</v>
      </c>
      <c r="S3242">
        <v>7.6002599999999996</v>
      </c>
      <c r="T3242">
        <v>7.598706</v>
      </c>
      <c r="U3242">
        <v>7.5970190000000004</v>
      </c>
      <c r="V3242">
        <v>7.5953879999999998</v>
      </c>
      <c r="W3242">
        <v>7.5939110000000003</v>
      </c>
      <c r="X3242">
        <v>7.5926270000000002</v>
      </c>
      <c r="Y3242">
        <v>7.591545</v>
      </c>
      <c r="Z3242">
        <v>7.5906510000000003</v>
      </c>
      <c r="AA3242">
        <v>7.5899260000000002</v>
      </c>
      <c r="AB3242">
        <v>7.5893449999999998</v>
      </c>
      <c r="AC3242">
        <v>7.5888850000000003</v>
      </c>
      <c r="AD3242">
        <v>7.5885239999999996</v>
      </c>
      <c r="AE3242">
        <v>7.5882430000000003</v>
      </c>
      <c r="AF3242">
        <v>7.5880260000000002</v>
      </c>
    </row>
    <row r="3243" spans="1:32" x14ac:dyDescent="0.2">
      <c r="A3243" s="8">
        <v>44735</v>
      </c>
      <c r="B3243">
        <v>3.1686049999999999</v>
      </c>
      <c r="C3243">
        <v>4.3143900000000004</v>
      </c>
      <c r="D3243">
        <v>5.2581150000000001</v>
      </c>
      <c r="E3243">
        <v>5.9508679999999998</v>
      </c>
      <c r="F3243">
        <v>6.452521</v>
      </c>
      <c r="G3243">
        <v>6.8114220000000003</v>
      </c>
      <c r="H3243">
        <v>7.0653550000000003</v>
      </c>
      <c r="I3243">
        <v>7.2431340000000004</v>
      </c>
      <c r="J3243">
        <v>7.3663179999999997</v>
      </c>
      <c r="K3243">
        <v>7.4507880000000002</v>
      </c>
      <c r="L3243" s="5">
        <v>7.5080830000000001</v>
      </c>
      <c r="M3243">
        <v>7.546494</v>
      </c>
      <c r="N3243">
        <v>7.5719120000000002</v>
      </c>
      <c r="O3243">
        <v>7.5884819999999999</v>
      </c>
      <c r="P3243">
        <v>7.5990919999999997</v>
      </c>
      <c r="Q3243">
        <v>7.6057370000000004</v>
      </c>
      <c r="R3243">
        <v>7.6097780000000004</v>
      </c>
      <c r="S3243">
        <v>7.6121369999999997</v>
      </c>
      <c r="T3243">
        <v>7.6134300000000001</v>
      </c>
      <c r="U3243">
        <v>7.6140639999999999</v>
      </c>
      <c r="V3243">
        <v>7.6143049999999999</v>
      </c>
      <c r="W3243">
        <v>7.6143219999999996</v>
      </c>
      <c r="X3243">
        <v>7.6142209999999997</v>
      </c>
      <c r="Y3243">
        <v>7.6140679999999996</v>
      </c>
      <c r="Z3243">
        <v>7.613899</v>
      </c>
      <c r="AA3243">
        <v>7.6137360000000003</v>
      </c>
      <c r="AB3243">
        <v>7.6135890000000002</v>
      </c>
      <c r="AC3243">
        <v>7.6134620000000002</v>
      </c>
      <c r="AD3243">
        <v>7.6133559999999996</v>
      </c>
      <c r="AE3243">
        <v>7.6132689999999998</v>
      </c>
      <c r="AF3243">
        <v>7.6131989999999998</v>
      </c>
    </row>
    <row r="3244" spans="1:32" x14ac:dyDescent="0.2">
      <c r="A3244" s="8">
        <v>44736</v>
      </c>
      <c r="B3244">
        <v>3.1738050000000002</v>
      </c>
      <c r="C3244">
        <v>4.2966030000000002</v>
      </c>
      <c r="D3244">
        <v>5.2195080000000003</v>
      </c>
      <c r="E3244">
        <v>5.898625</v>
      </c>
      <c r="F3244">
        <v>6.3935579999999996</v>
      </c>
      <c r="G3244">
        <v>6.7511919999999996</v>
      </c>
      <c r="H3244">
        <v>7.0076210000000003</v>
      </c>
      <c r="I3244">
        <v>7.1901700000000002</v>
      </c>
      <c r="J3244">
        <v>7.3192490000000001</v>
      </c>
      <c r="K3244">
        <v>7.4099250000000003</v>
      </c>
      <c r="L3244" s="5">
        <v>7.473217</v>
      </c>
      <c r="M3244">
        <v>7.5171130000000002</v>
      </c>
      <c r="N3244">
        <v>7.547358</v>
      </c>
      <c r="O3244">
        <v>7.5680560000000003</v>
      </c>
      <c r="P3244">
        <v>7.5821180000000004</v>
      </c>
      <c r="Q3244">
        <v>7.5915970000000002</v>
      </c>
      <c r="R3244">
        <v>7.5979320000000001</v>
      </c>
      <c r="S3244">
        <v>7.6021239999999999</v>
      </c>
      <c r="T3244">
        <v>7.6048669999999996</v>
      </c>
      <c r="U3244">
        <v>7.6066380000000002</v>
      </c>
      <c r="V3244">
        <v>7.6077630000000003</v>
      </c>
      <c r="W3244">
        <v>7.6084610000000001</v>
      </c>
      <c r="X3244">
        <v>7.6088839999999998</v>
      </c>
      <c r="Y3244">
        <v>7.6091290000000003</v>
      </c>
      <c r="Z3244">
        <v>7.6092639999999996</v>
      </c>
      <c r="AA3244">
        <v>7.6093289999999998</v>
      </c>
      <c r="AB3244">
        <v>7.6093549999999999</v>
      </c>
      <c r="AC3244">
        <v>7.6093570000000001</v>
      </c>
      <c r="AD3244">
        <v>7.6093469999999996</v>
      </c>
      <c r="AE3244">
        <v>7.6093320000000002</v>
      </c>
      <c r="AF3244">
        <v>7.6093149999999996</v>
      </c>
    </row>
    <row r="3245" spans="1:32" x14ac:dyDescent="0.2">
      <c r="A3245" s="8">
        <v>44739</v>
      </c>
      <c r="B3245">
        <v>3.182429</v>
      </c>
      <c r="C3245">
        <v>4.2362719999999996</v>
      </c>
      <c r="D3245">
        <v>5.1313649999999997</v>
      </c>
      <c r="E3245">
        <v>5.8084150000000001</v>
      </c>
      <c r="F3245">
        <v>6.3129379999999999</v>
      </c>
      <c r="G3245">
        <v>6.6841369999999998</v>
      </c>
      <c r="H3245">
        <v>6.9541959999999996</v>
      </c>
      <c r="I3245">
        <v>7.1486830000000001</v>
      </c>
      <c r="J3245">
        <v>7.2874210000000001</v>
      </c>
      <c r="K3245">
        <v>7.385491</v>
      </c>
      <c r="L3245" s="5">
        <v>7.4541940000000002</v>
      </c>
      <c r="M3245">
        <v>7.5018859999999998</v>
      </c>
      <c r="N3245">
        <v>7.534681</v>
      </c>
      <c r="O3245">
        <v>7.5570029999999999</v>
      </c>
      <c r="P3245">
        <v>7.5720289999999997</v>
      </c>
      <c r="Q3245">
        <v>7.5820150000000002</v>
      </c>
      <c r="R3245">
        <v>7.5885540000000002</v>
      </c>
      <c r="S3245">
        <v>7.592759</v>
      </c>
      <c r="T3245">
        <v>7.595402</v>
      </c>
      <c r="U3245">
        <v>7.5970139999999997</v>
      </c>
      <c r="V3245">
        <v>7.5979539999999997</v>
      </c>
      <c r="W3245">
        <v>7.5984670000000003</v>
      </c>
      <c r="X3245">
        <v>7.5987140000000002</v>
      </c>
      <c r="Y3245">
        <v>7.5988020000000001</v>
      </c>
      <c r="Z3245">
        <v>7.5987980000000004</v>
      </c>
      <c r="AA3245">
        <v>7.5987460000000002</v>
      </c>
      <c r="AB3245">
        <v>7.5986719999999996</v>
      </c>
      <c r="AC3245">
        <v>7.5985930000000002</v>
      </c>
      <c r="AD3245">
        <v>7.5985170000000002</v>
      </c>
      <c r="AE3245">
        <v>7.5984480000000003</v>
      </c>
      <c r="AF3245">
        <v>7.5983890000000001</v>
      </c>
    </row>
    <row r="3246" spans="1:32" x14ac:dyDescent="0.2">
      <c r="A3246" s="8">
        <v>44740</v>
      </c>
      <c r="B3246">
        <v>3.1992069999999999</v>
      </c>
      <c r="C3246">
        <v>4.18079</v>
      </c>
      <c r="D3246">
        <v>5.0482860000000001</v>
      </c>
      <c r="E3246">
        <v>5.7242569999999997</v>
      </c>
      <c r="F3246">
        <v>6.2387230000000002</v>
      </c>
      <c r="G3246">
        <v>6.6228100000000003</v>
      </c>
      <c r="H3246">
        <v>6.9048629999999998</v>
      </c>
      <c r="I3246">
        <v>7.1089450000000003</v>
      </c>
      <c r="J3246">
        <v>7.2545780000000004</v>
      </c>
      <c r="K3246">
        <v>7.3571080000000002</v>
      </c>
      <c r="L3246" s="5">
        <v>7.4283070000000002</v>
      </c>
      <c r="M3246">
        <v>7.4770390000000004</v>
      </c>
      <c r="N3246">
        <v>7.5098609999999999</v>
      </c>
      <c r="O3246">
        <v>7.5315649999999996</v>
      </c>
      <c r="P3246">
        <v>7.5455990000000002</v>
      </c>
      <c r="Q3246">
        <v>7.5544200000000004</v>
      </c>
      <c r="R3246">
        <v>7.5597510000000003</v>
      </c>
      <c r="S3246">
        <v>7.5627940000000002</v>
      </c>
      <c r="T3246">
        <v>7.564368</v>
      </c>
      <c r="U3246">
        <v>7.5650279999999999</v>
      </c>
      <c r="V3246">
        <v>7.5651440000000001</v>
      </c>
      <c r="W3246">
        <v>7.5649550000000003</v>
      </c>
      <c r="X3246">
        <v>7.5646139999999997</v>
      </c>
      <c r="Y3246">
        <v>7.5642160000000001</v>
      </c>
      <c r="Z3246">
        <v>7.563815</v>
      </c>
      <c r="AA3246">
        <v>7.5634410000000001</v>
      </c>
      <c r="AB3246">
        <v>7.5631089999999999</v>
      </c>
      <c r="AC3246">
        <v>7.562824</v>
      </c>
      <c r="AD3246">
        <v>7.5625840000000002</v>
      </c>
      <c r="AE3246">
        <v>7.5623870000000002</v>
      </c>
      <c r="AF3246">
        <v>7.5622259999999999</v>
      </c>
    </row>
    <row r="3247" spans="1:32" x14ac:dyDescent="0.2">
      <c r="A3247" s="8">
        <v>44741</v>
      </c>
      <c r="B3247">
        <v>3.1971690000000001</v>
      </c>
      <c r="C3247">
        <v>4.2084549999999998</v>
      </c>
      <c r="D3247">
        <v>5.0750289999999998</v>
      </c>
      <c r="E3247">
        <v>5.7374280000000004</v>
      </c>
      <c r="F3247">
        <v>6.2368290000000002</v>
      </c>
      <c r="G3247">
        <v>6.6089960000000003</v>
      </c>
      <c r="H3247">
        <v>6.8835689999999996</v>
      </c>
      <c r="I3247">
        <v>7.0843410000000002</v>
      </c>
      <c r="J3247">
        <v>7.229959</v>
      </c>
      <c r="K3247">
        <v>7.3347829999999998</v>
      </c>
      <c r="L3247" s="5">
        <v>7.4097</v>
      </c>
      <c r="M3247">
        <v>7.4628730000000001</v>
      </c>
      <c r="N3247">
        <v>7.5003529999999996</v>
      </c>
      <c r="O3247">
        <v>7.5265890000000004</v>
      </c>
      <c r="P3247">
        <v>7.5448219999999999</v>
      </c>
      <c r="Q3247">
        <v>7.5573990000000002</v>
      </c>
      <c r="R3247">
        <v>7.5660020000000001</v>
      </c>
      <c r="S3247">
        <v>7.5718360000000002</v>
      </c>
      <c r="T3247">
        <v>7.5757510000000003</v>
      </c>
      <c r="U3247">
        <v>7.5783480000000001</v>
      </c>
      <c r="V3247">
        <v>7.5800470000000004</v>
      </c>
      <c r="W3247">
        <v>7.5811400000000004</v>
      </c>
      <c r="X3247">
        <v>7.5818269999999997</v>
      </c>
      <c r="Y3247">
        <v>7.5822469999999997</v>
      </c>
      <c r="Z3247">
        <v>7.5824939999999996</v>
      </c>
      <c r="AA3247">
        <v>7.5826289999999998</v>
      </c>
      <c r="AB3247">
        <v>7.5826950000000002</v>
      </c>
      <c r="AC3247">
        <v>7.5827200000000001</v>
      </c>
      <c r="AD3247">
        <v>7.5827200000000001</v>
      </c>
      <c r="AE3247">
        <v>7.5827080000000002</v>
      </c>
      <c r="AF3247">
        <v>7.5826900000000004</v>
      </c>
    </row>
    <row r="3248" spans="1:32" x14ac:dyDescent="0.2">
      <c r="A3248" s="8">
        <v>44742</v>
      </c>
      <c r="B3248">
        <v>3.2439800000000001</v>
      </c>
      <c r="C3248">
        <v>4.2304760000000003</v>
      </c>
      <c r="D3248">
        <v>5.0736109999999996</v>
      </c>
      <c r="E3248">
        <v>5.719074</v>
      </c>
      <c r="F3248">
        <v>6.2081359999999997</v>
      </c>
      <c r="G3248">
        <v>6.5754710000000003</v>
      </c>
      <c r="H3248">
        <v>6.8493060000000003</v>
      </c>
      <c r="I3248">
        <v>7.0520959999999997</v>
      </c>
      <c r="J3248">
        <v>7.2013920000000002</v>
      </c>
      <c r="K3248">
        <v>7.310721</v>
      </c>
      <c r="L3248" s="5">
        <v>7.3903939999999997</v>
      </c>
      <c r="M3248">
        <v>7.4481929999999998</v>
      </c>
      <c r="N3248">
        <v>7.4899449999999996</v>
      </c>
      <c r="O3248">
        <v>7.5199860000000003</v>
      </c>
      <c r="P3248">
        <v>7.5415150000000004</v>
      </c>
      <c r="Q3248">
        <v>7.5568869999999997</v>
      </c>
      <c r="R3248">
        <v>7.5678229999999997</v>
      </c>
      <c r="S3248">
        <v>7.5755739999999996</v>
      </c>
      <c r="T3248">
        <v>7.5810469999999999</v>
      </c>
      <c r="U3248">
        <v>7.5848969999999998</v>
      </c>
      <c r="V3248">
        <v>7.5875959999999996</v>
      </c>
      <c r="W3248">
        <v>7.58948</v>
      </c>
      <c r="X3248">
        <v>7.590789</v>
      </c>
      <c r="Y3248">
        <v>7.5916949999999996</v>
      </c>
      <c r="Z3248">
        <v>7.5923189999999998</v>
      </c>
      <c r="AA3248">
        <v>7.5927470000000001</v>
      </c>
      <c r="AB3248">
        <v>7.593038</v>
      </c>
      <c r="AC3248">
        <v>7.593235</v>
      </c>
      <c r="AD3248">
        <v>7.5933679999999999</v>
      </c>
      <c r="AE3248">
        <v>7.5934559999999998</v>
      </c>
      <c r="AF3248">
        <v>7.5935139999999999</v>
      </c>
    </row>
    <row r="3249" spans="1:32" x14ac:dyDescent="0.2">
      <c r="A3249" s="8">
        <v>44743</v>
      </c>
      <c r="B3249">
        <v>3.3270930000000001</v>
      </c>
      <c r="C3249">
        <v>4.2639930000000001</v>
      </c>
      <c r="D3249">
        <v>5.0706280000000001</v>
      </c>
      <c r="E3249">
        <v>5.6937329999999999</v>
      </c>
      <c r="F3249">
        <v>6.1706709999999996</v>
      </c>
      <c r="G3249">
        <v>6.532921</v>
      </c>
      <c r="H3249">
        <v>6.8062469999999999</v>
      </c>
      <c r="I3249">
        <v>7.0112969999999999</v>
      </c>
      <c r="J3249">
        <v>7.1643540000000003</v>
      </c>
      <c r="K3249">
        <v>7.2780889999999996</v>
      </c>
      <c r="L3249" s="5">
        <v>7.362266</v>
      </c>
      <c r="M3249">
        <v>7.4243399999999999</v>
      </c>
      <c r="N3249">
        <v>7.469964</v>
      </c>
      <c r="O3249">
        <v>7.5033940000000001</v>
      </c>
      <c r="P3249">
        <v>7.5278200000000002</v>
      </c>
      <c r="Q3249">
        <v>7.5456209999999997</v>
      </c>
      <c r="R3249">
        <v>7.5585610000000001</v>
      </c>
      <c r="S3249">
        <v>7.5679460000000001</v>
      </c>
      <c r="T3249">
        <v>7.5747369999999998</v>
      </c>
      <c r="U3249">
        <v>7.5796409999999996</v>
      </c>
      <c r="V3249">
        <v>7.5831739999999996</v>
      </c>
      <c r="W3249">
        <v>7.5857159999999997</v>
      </c>
      <c r="X3249">
        <v>7.5875399999999997</v>
      </c>
      <c r="Y3249">
        <v>7.5888470000000003</v>
      </c>
      <c r="Z3249">
        <v>7.5897810000000003</v>
      </c>
      <c r="AA3249">
        <v>7.5904489999999996</v>
      </c>
      <c r="AB3249">
        <v>7.5909240000000002</v>
      </c>
      <c r="AC3249">
        <v>7.5912620000000004</v>
      </c>
      <c r="AD3249">
        <v>7.5915020000000002</v>
      </c>
      <c r="AE3249">
        <v>7.591672</v>
      </c>
      <c r="AF3249">
        <v>7.5917919999999999</v>
      </c>
    </row>
    <row r="3250" spans="1:32" x14ac:dyDescent="0.2">
      <c r="A3250" s="8">
        <v>44746</v>
      </c>
      <c r="B3250">
        <v>3.3850660000000001</v>
      </c>
      <c r="C3250">
        <v>4.3100540000000001</v>
      </c>
      <c r="D3250">
        <v>5.1042389999999997</v>
      </c>
      <c r="E3250">
        <v>5.7167159999999999</v>
      </c>
      <c r="F3250">
        <v>6.1852109999999998</v>
      </c>
      <c r="G3250">
        <v>6.5411000000000001</v>
      </c>
      <c r="H3250">
        <v>6.809844</v>
      </c>
      <c r="I3250">
        <v>7.011736</v>
      </c>
      <c r="J3250">
        <v>7.1627159999999996</v>
      </c>
      <c r="K3250">
        <v>7.275169</v>
      </c>
      <c r="L3250" s="5">
        <v>7.3586239999999998</v>
      </c>
      <c r="M3250">
        <v>7.4203580000000002</v>
      </c>
      <c r="N3250">
        <v>7.4658879999999996</v>
      </c>
      <c r="O3250">
        <v>7.499377</v>
      </c>
      <c r="P3250">
        <v>7.523949</v>
      </c>
      <c r="Q3250">
        <v>7.5419349999999996</v>
      </c>
      <c r="R3250">
        <v>7.5550740000000003</v>
      </c>
      <c r="S3250">
        <v>7.5646519999999997</v>
      </c>
      <c r="T3250">
        <v>7.5716219999999996</v>
      </c>
      <c r="U3250">
        <v>7.5766840000000002</v>
      </c>
      <c r="V3250">
        <v>7.5803539999999998</v>
      </c>
      <c r="W3250">
        <v>7.5830120000000001</v>
      </c>
      <c r="X3250">
        <v>7.5849330000000004</v>
      </c>
      <c r="Y3250">
        <v>7.5863199999999997</v>
      </c>
      <c r="Z3250">
        <v>7.5873189999999999</v>
      </c>
      <c r="AA3250">
        <v>7.5880390000000002</v>
      </c>
      <c r="AB3250">
        <v>7.5885559999999996</v>
      </c>
      <c r="AC3250">
        <v>7.588927</v>
      </c>
      <c r="AD3250">
        <v>7.589194</v>
      </c>
      <c r="AE3250">
        <v>7.5893839999999999</v>
      </c>
      <c r="AF3250">
        <v>7.5895210000000004</v>
      </c>
    </row>
    <row r="3251" spans="1:32" x14ac:dyDescent="0.2">
      <c r="A3251" s="8">
        <v>44747</v>
      </c>
      <c r="B3251">
        <v>3.340411</v>
      </c>
      <c r="C3251">
        <v>4.266076</v>
      </c>
      <c r="D3251">
        <v>5.0632339999999996</v>
      </c>
      <c r="E3251">
        <v>5.6825929999999998</v>
      </c>
      <c r="F3251">
        <v>6.161041</v>
      </c>
      <c r="G3251">
        <v>6.5283069999999999</v>
      </c>
      <c r="H3251">
        <v>6.8082459999999996</v>
      </c>
      <c r="I3251">
        <v>7.0199249999999997</v>
      </c>
      <c r="J3251">
        <v>7.1785180000000004</v>
      </c>
      <c r="K3251">
        <v>7.2960529999999997</v>
      </c>
      <c r="L3251" s="5">
        <v>7.3820209999999999</v>
      </c>
      <c r="M3251">
        <v>7.4438810000000002</v>
      </c>
      <c r="N3251">
        <v>7.4874679999999998</v>
      </c>
      <c r="O3251">
        <v>7.5173220000000001</v>
      </c>
      <c r="P3251">
        <v>7.5369599999999997</v>
      </c>
      <c r="Q3251">
        <v>7.5490890000000004</v>
      </c>
      <c r="R3251">
        <v>7.5557790000000002</v>
      </c>
      <c r="S3251">
        <v>7.5586039999999999</v>
      </c>
      <c r="T3251">
        <v>7.5587499999999999</v>
      </c>
      <c r="U3251">
        <v>7.5571020000000004</v>
      </c>
      <c r="V3251">
        <v>7.5543139999999998</v>
      </c>
      <c r="W3251">
        <v>7.5508600000000001</v>
      </c>
      <c r="X3251">
        <v>7.5470819999999996</v>
      </c>
      <c r="Y3251">
        <v>7.5432189999999997</v>
      </c>
      <c r="Z3251">
        <v>7.5394329999999998</v>
      </c>
      <c r="AA3251">
        <v>7.5358280000000004</v>
      </c>
      <c r="AB3251">
        <v>7.5324689999999999</v>
      </c>
      <c r="AC3251">
        <v>7.5293910000000004</v>
      </c>
      <c r="AD3251">
        <v>7.5266060000000001</v>
      </c>
      <c r="AE3251">
        <v>7.5241129999999998</v>
      </c>
      <c r="AF3251">
        <v>7.5219009999999997</v>
      </c>
    </row>
    <row r="3252" spans="1:32" x14ac:dyDescent="0.2">
      <c r="A3252" s="8">
        <v>44748</v>
      </c>
      <c r="B3252">
        <v>3.3036780000000001</v>
      </c>
      <c r="C3252">
        <v>4.2615449999999999</v>
      </c>
      <c r="D3252">
        <v>5.0791389999999996</v>
      </c>
      <c r="E3252">
        <v>5.7087190000000003</v>
      </c>
      <c r="F3252">
        <v>6.1908760000000003</v>
      </c>
      <c r="G3252">
        <v>6.5578859999999999</v>
      </c>
      <c r="H3252">
        <v>6.8353260000000002</v>
      </c>
      <c r="I3252">
        <v>7.0434000000000001</v>
      </c>
      <c r="J3252">
        <v>7.1980089999999999</v>
      </c>
      <c r="K3252">
        <v>7.3116269999999997</v>
      </c>
      <c r="L3252" s="5">
        <v>7.393999</v>
      </c>
      <c r="M3252">
        <v>7.4527109999999999</v>
      </c>
      <c r="N3252">
        <v>7.4936389999999999</v>
      </c>
      <c r="O3252">
        <v>7.5213190000000001</v>
      </c>
      <c r="P3252">
        <v>7.539231</v>
      </c>
      <c r="Q3252">
        <v>7.5500299999999996</v>
      </c>
      <c r="R3252">
        <v>7.555733</v>
      </c>
      <c r="S3252">
        <v>7.557855</v>
      </c>
      <c r="T3252">
        <v>7.5575299999999999</v>
      </c>
      <c r="U3252">
        <v>7.5555960000000004</v>
      </c>
      <c r="V3252">
        <v>7.5526650000000002</v>
      </c>
      <c r="W3252">
        <v>7.5491780000000004</v>
      </c>
      <c r="X3252">
        <v>7.5454470000000002</v>
      </c>
      <c r="Y3252">
        <v>7.5416879999999997</v>
      </c>
      <c r="Z3252">
        <v>7.5380440000000002</v>
      </c>
      <c r="AA3252">
        <v>7.534605</v>
      </c>
      <c r="AB3252">
        <v>7.5314249999999996</v>
      </c>
      <c r="AC3252">
        <v>7.5285279999999997</v>
      </c>
      <c r="AD3252">
        <v>7.5259229999999997</v>
      </c>
      <c r="AE3252">
        <v>7.5236029999999996</v>
      </c>
      <c r="AF3252">
        <v>7.5215540000000001</v>
      </c>
    </row>
    <row r="3253" spans="1:32" x14ac:dyDescent="0.2">
      <c r="A3253" s="8">
        <v>44749</v>
      </c>
      <c r="B3253">
        <v>3.279204</v>
      </c>
      <c r="C3253">
        <v>4.2689219999999999</v>
      </c>
      <c r="D3253">
        <v>5.1023100000000001</v>
      </c>
      <c r="E3253">
        <v>5.7356590000000001</v>
      </c>
      <c r="F3253">
        <v>6.2148899999999996</v>
      </c>
      <c r="G3253">
        <v>6.5757180000000002</v>
      </c>
      <c r="H3253">
        <v>6.8458649999999999</v>
      </c>
      <c r="I3253">
        <v>7.0468000000000002</v>
      </c>
      <c r="J3253">
        <v>7.1951109999999998</v>
      </c>
      <c r="K3253">
        <v>7.3035810000000003</v>
      </c>
      <c r="L3253" s="5">
        <v>7.3820329999999998</v>
      </c>
      <c r="M3253">
        <v>7.4379939999999998</v>
      </c>
      <c r="N3253">
        <v>7.4772109999999996</v>
      </c>
      <c r="O3253">
        <v>7.5040550000000001</v>
      </c>
      <c r="P3253">
        <v>7.5218369999999997</v>
      </c>
      <c r="Q3253">
        <v>7.5330550000000001</v>
      </c>
      <c r="R3253">
        <v>7.5395789999999998</v>
      </c>
      <c r="S3253">
        <v>7.5428059999999997</v>
      </c>
      <c r="T3253">
        <v>7.5437669999999999</v>
      </c>
      <c r="U3253">
        <v>7.5432180000000004</v>
      </c>
      <c r="V3253">
        <v>7.5417079999999999</v>
      </c>
      <c r="W3253">
        <v>7.5396320000000001</v>
      </c>
      <c r="X3253">
        <v>7.5372659999999998</v>
      </c>
      <c r="Y3253">
        <v>7.5348009999999999</v>
      </c>
      <c r="Z3253">
        <v>7.5323650000000004</v>
      </c>
      <c r="AA3253">
        <v>7.5300409999999998</v>
      </c>
      <c r="AB3253">
        <v>7.527876</v>
      </c>
      <c r="AC3253">
        <v>7.5258979999999998</v>
      </c>
      <c r="AD3253">
        <v>7.5241160000000002</v>
      </c>
      <c r="AE3253">
        <v>7.5225289999999996</v>
      </c>
      <c r="AF3253">
        <v>7.5211290000000002</v>
      </c>
    </row>
    <row r="3254" spans="1:32" x14ac:dyDescent="0.2">
      <c r="A3254" s="8">
        <v>44750</v>
      </c>
      <c r="B3254">
        <v>3.2763279999999999</v>
      </c>
      <c r="C3254">
        <v>4.2554980000000002</v>
      </c>
      <c r="D3254">
        <v>5.0825339999999999</v>
      </c>
      <c r="E3254">
        <v>5.7131720000000001</v>
      </c>
      <c r="F3254">
        <v>6.1920539999999997</v>
      </c>
      <c r="G3254">
        <v>6.5539969999999999</v>
      </c>
      <c r="H3254">
        <v>6.8261000000000003</v>
      </c>
      <c r="I3254">
        <v>7.0294090000000002</v>
      </c>
      <c r="J3254">
        <v>7.1802339999999996</v>
      </c>
      <c r="K3254">
        <v>7.2911789999999996</v>
      </c>
      <c r="L3254" s="5">
        <v>7.3719619999999999</v>
      </c>
      <c r="M3254">
        <v>7.4300499999999996</v>
      </c>
      <c r="N3254">
        <v>7.4711629999999998</v>
      </c>
      <c r="O3254">
        <v>7.4996700000000001</v>
      </c>
      <c r="P3254">
        <v>7.5188889999999997</v>
      </c>
      <c r="Q3254">
        <v>7.5313340000000002</v>
      </c>
      <c r="R3254">
        <v>7.5388960000000003</v>
      </c>
      <c r="S3254">
        <v>7.5429940000000002</v>
      </c>
      <c r="T3254">
        <v>7.5446790000000004</v>
      </c>
      <c r="U3254">
        <v>7.5447290000000002</v>
      </c>
      <c r="V3254">
        <v>7.5437110000000001</v>
      </c>
      <c r="W3254">
        <v>7.5420369999999997</v>
      </c>
      <c r="X3254">
        <v>7.5399969999999996</v>
      </c>
      <c r="Y3254">
        <v>7.5377960000000002</v>
      </c>
      <c r="Z3254">
        <v>7.5355720000000002</v>
      </c>
      <c r="AA3254">
        <v>7.533417</v>
      </c>
      <c r="AB3254">
        <v>7.5313879999999997</v>
      </c>
      <c r="AC3254">
        <v>7.5295160000000001</v>
      </c>
      <c r="AD3254">
        <v>7.5278179999999999</v>
      </c>
      <c r="AE3254">
        <v>7.5262969999999996</v>
      </c>
      <c r="AF3254">
        <v>7.5249470000000001</v>
      </c>
    </row>
    <row r="3255" spans="1:32" x14ac:dyDescent="0.2">
      <c r="A3255" s="8">
        <v>44753</v>
      </c>
      <c r="B3255">
        <v>3.2824200000000001</v>
      </c>
      <c r="C3255">
        <v>4.2613120000000002</v>
      </c>
      <c r="D3255">
        <v>5.0896590000000002</v>
      </c>
      <c r="E3255">
        <v>5.7221780000000004</v>
      </c>
      <c r="F3255">
        <v>6.2028449999999999</v>
      </c>
      <c r="G3255">
        <v>6.5661399999999999</v>
      </c>
      <c r="H3255">
        <v>6.8390259999999996</v>
      </c>
      <c r="I3255">
        <v>7.0425380000000004</v>
      </c>
      <c r="J3255">
        <v>7.1930379999999996</v>
      </c>
      <c r="K3255">
        <v>7.3032219999999999</v>
      </c>
      <c r="L3255" s="5">
        <v>7.3829010000000004</v>
      </c>
      <c r="M3255">
        <v>7.4396420000000001</v>
      </c>
      <c r="N3255">
        <v>7.4792500000000004</v>
      </c>
      <c r="O3255">
        <v>7.5061660000000003</v>
      </c>
      <c r="P3255">
        <v>7.5237699999999998</v>
      </c>
      <c r="Q3255">
        <v>7.5346219999999997</v>
      </c>
      <c r="R3255">
        <v>7.540648</v>
      </c>
      <c r="S3255">
        <v>7.5432889999999997</v>
      </c>
      <c r="T3255">
        <v>7.5436160000000001</v>
      </c>
      <c r="U3255">
        <v>7.542414</v>
      </c>
      <c r="V3255">
        <v>7.5402550000000002</v>
      </c>
      <c r="W3255">
        <v>7.5375490000000003</v>
      </c>
      <c r="X3255">
        <v>7.5345839999999997</v>
      </c>
      <c r="Y3255">
        <v>7.5315589999999997</v>
      </c>
      <c r="Z3255">
        <v>7.5286059999999999</v>
      </c>
      <c r="AA3255">
        <v>7.5258089999999997</v>
      </c>
      <c r="AB3255">
        <v>7.523218</v>
      </c>
      <c r="AC3255">
        <v>7.5208579999999996</v>
      </c>
      <c r="AD3255">
        <v>7.5187350000000004</v>
      </c>
      <c r="AE3255">
        <v>7.5168460000000001</v>
      </c>
      <c r="AF3255">
        <v>7.5151789999999998</v>
      </c>
    </row>
    <row r="3256" spans="1:32" x14ac:dyDescent="0.2">
      <c r="A3256" s="8">
        <v>44754</v>
      </c>
      <c r="B3256">
        <v>3.3300559999999999</v>
      </c>
      <c r="C3256">
        <v>4.3114850000000002</v>
      </c>
      <c r="D3256">
        <v>5.1348719999999997</v>
      </c>
      <c r="E3256">
        <v>5.758451</v>
      </c>
      <c r="F3256">
        <v>6.2288480000000002</v>
      </c>
      <c r="G3256">
        <v>6.5821100000000001</v>
      </c>
      <c r="H3256">
        <v>6.8460520000000002</v>
      </c>
      <c r="I3256">
        <v>7.0420970000000001</v>
      </c>
      <c r="J3256">
        <v>7.1867099999999997</v>
      </c>
      <c r="K3256">
        <v>7.2925139999999997</v>
      </c>
      <c r="L3256" s="5">
        <v>7.3691649999999997</v>
      </c>
      <c r="M3256">
        <v>7.4240240000000002</v>
      </c>
      <c r="N3256">
        <v>7.4626919999999997</v>
      </c>
      <c r="O3256">
        <v>7.4894090000000002</v>
      </c>
      <c r="P3256">
        <v>7.5073780000000001</v>
      </c>
      <c r="Q3256">
        <v>7.5190049999999999</v>
      </c>
      <c r="R3256">
        <v>7.5260870000000004</v>
      </c>
      <c r="S3256">
        <v>7.5299630000000004</v>
      </c>
      <c r="T3256">
        <v>7.5316190000000001</v>
      </c>
      <c r="U3256">
        <v>7.5317800000000004</v>
      </c>
      <c r="V3256">
        <v>7.5309699999999999</v>
      </c>
      <c r="W3256">
        <v>7.5295639999999997</v>
      </c>
      <c r="X3256">
        <v>7.5278299999999998</v>
      </c>
      <c r="Y3256">
        <v>7.5259510000000001</v>
      </c>
      <c r="Z3256">
        <v>7.5240520000000002</v>
      </c>
      <c r="AA3256">
        <v>7.522214</v>
      </c>
      <c r="AB3256">
        <v>7.5204870000000001</v>
      </c>
      <c r="AC3256">
        <v>7.5188980000000001</v>
      </c>
      <c r="AD3256">
        <v>7.5174609999999999</v>
      </c>
      <c r="AE3256">
        <v>7.516178</v>
      </c>
      <c r="AF3256">
        <v>7.5150430000000004</v>
      </c>
    </row>
    <row r="3257" spans="1:32" x14ac:dyDescent="0.2">
      <c r="A3257" s="8">
        <v>44755</v>
      </c>
      <c r="B3257">
        <v>3.287182</v>
      </c>
      <c r="C3257">
        <v>4.2957280000000004</v>
      </c>
      <c r="D3257">
        <v>5.1329929999999999</v>
      </c>
      <c r="E3257">
        <v>5.7608230000000002</v>
      </c>
      <c r="F3257">
        <v>6.2303810000000004</v>
      </c>
      <c r="G3257">
        <v>6.580552</v>
      </c>
      <c r="H3257">
        <v>6.8408470000000001</v>
      </c>
      <c r="I3257">
        <v>7.033633</v>
      </c>
      <c r="J3257">
        <v>7.1758319999999998</v>
      </c>
      <c r="K3257">
        <v>7.280227</v>
      </c>
      <c r="L3257" s="5">
        <v>7.3564530000000001</v>
      </c>
      <c r="M3257">
        <v>7.4117610000000003</v>
      </c>
      <c r="N3257">
        <v>7.4515940000000001</v>
      </c>
      <c r="O3257">
        <v>7.4800259999999996</v>
      </c>
      <c r="P3257">
        <v>7.5001009999999999</v>
      </c>
      <c r="Q3257">
        <v>7.5140830000000003</v>
      </c>
      <c r="R3257">
        <v>7.5236539999999996</v>
      </c>
      <c r="S3257">
        <v>7.5300549999999999</v>
      </c>
      <c r="T3257">
        <v>7.5341990000000001</v>
      </c>
      <c r="U3257">
        <v>7.5367569999999997</v>
      </c>
      <c r="V3257">
        <v>7.5382129999999998</v>
      </c>
      <c r="W3257">
        <v>7.5389210000000002</v>
      </c>
      <c r="X3257">
        <v>7.5391310000000002</v>
      </c>
      <c r="Y3257">
        <v>7.5390230000000003</v>
      </c>
      <c r="Z3257">
        <v>7.5387230000000001</v>
      </c>
      <c r="AA3257">
        <v>7.538316</v>
      </c>
      <c r="AB3257">
        <v>7.5378619999999996</v>
      </c>
      <c r="AC3257">
        <v>7.5373979999999996</v>
      </c>
      <c r="AD3257">
        <v>7.53695</v>
      </c>
      <c r="AE3257">
        <v>7.5365310000000001</v>
      </c>
      <c r="AF3257">
        <v>7.536149</v>
      </c>
    </row>
    <row r="3258" spans="1:32" x14ac:dyDescent="0.2">
      <c r="A3258" s="8">
        <v>44756</v>
      </c>
      <c r="B3258">
        <v>3.212037</v>
      </c>
      <c r="C3258">
        <v>4.33711</v>
      </c>
      <c r="D3258">
        <v>5.1737409999999997</v>
      </c>
      <c r="E3258">
        <v>5.7686729999999997</v>
      </c>
      <c r="F3258">
        <v>6.2096780000000003</v>
      </c>
      <c r="G3258">
        <v>6.543774</v>
      </c>
      <c r="H3258">
        <v>6.7987380000000002</v>
      </c>
      <c r="I3258">
        <v>6.9930019999999997</v>
      </c>
      <c r="J3258">
        <v>7.1400620000000004</v>
      </c>
      <c r="K3258">
        <v>7.2504160000000004</v>
      </c>
      <c r="L3258" s="5">
        <v>7.3324350000000003</v>
      </c>
      <c r="M3258">
        <v>7.3928130000000003</v>
      </c>
      <c r="N3258">
        <v>7.4368530000000002</v>
      </c>
      <c r="O3258">
        <v>7.468699</v>
      </c>
      <c r="P3258">
        <v>7.4915450000000003</v>
      </c>
      <c r="Q3258">
        <v>7.5078149999999999</v>
      </c>
      <c r="R3258">
        <v>7.519323</v>
      </c>
      <c r="S3258">
        <v>7.5274150000000004</v>
      </c>
      <c r="T3258">
        <v>7.5330709999999996</v>
      </c>
      <c r="U3258">
        <v>7.5370049999999997</v>
      </c>
      <c r="V3258">
        <v>7.5397280000000002</v>
      </c>
      <c r="W3258">
        <v>7.5416049999999997</v>
      </c>
      <c r="X3258">
        <v>7.5428930000000003</v>
      </c>
      <c r="Y3258">
        <v>7.543774</v>
      </c>
      <c r="Z3258">
        <v>7.5443749999999996</v>
      </c>
      <c r="AA3258">
        <v>7.5447829999999998</v>
      </c>
      <c r="AB3258">
        <v>7.5450590000000002</v>
      </c>
      <c r="AC3258">
        <v>7.5452459999999997</v>
      </c>
      <c r="AD3258">
        <v>7.5453720000000004</v>
      </c>
      <c r="AE3258">
        <v>7.5454559999999997</v>
      </c>
      <c r="AF3258">
        <v>7.5455129999999997</v>
      </c>
    </row>
    <row r="3259" spans="1:32" x14ac:dyDescent="0.2">
      <c r="A3259" s="8">
        <v>44757</v>
      </c>
      <c r="B3259">
        <v>3.167408</v>
      </c>
      <c r="C3259">
        <v>4.4441230000000003</v>
      </c>
      <c r="D3259">
        <v>5.2691939999999997</v>
      </c>
      <c r="E3259">
        <v>5.8322459999999996</v>
      </c>
      <c r="F3259">
        <v>6.2582490000000002</v>
      </c>
      <c r="G3259">
        <v>6.5915189999999999</v>
      </c>
      <c r="H3259">
        <v>6.8509310000000001</v>
      </c>
      <c r="I3259">
        <v>7.0488559999999998</v>
      </c>
      <c r="J3259">
        <v>7.1963359999999996</v>
      </c>
      <c r="K3259">
        <v>7.303744</v>
      </c>
      <c r="L3259" s="5">
        <v>7.3803720000000004</v>
      </c>
      <c r="M3259">
        <v>7.4340580000000003</v>
      </c>
      <c r="N3259">
        <v>7.4710809999999999</v>
      </c>
      <c r="O3259">
        <v>7.496264</v>
      </c>
      <c r="P3259">
        <v>7.5131899999999998</v>
      </c>
      <c r="Q3259">
        <v>7.5244470000000003</v>
      </c>
      <c r="R3259">
        <v>7.5318639999999997</v>
      </c>
      <c r="S3259">
        <v>7.5367110000000004</v>
      </c>
      <c r="T3259">
        <v>7.5398560000000003</v>
      </c>
      <c r="U3259">
        <v>7.5418830000000003</v>
      </c>
      <c r="V3259">
        <v>7.5431819999999998</v>
      </c>
      <c r="W3259">
        <v>7.544009</v>
      </c>
      <c r="X3259">
        <v>7.5445339999999996</v>
      </c>
      <c r="Y3259">
        <v>7.5448649999999997</v>
      </c>
      <c r="Z3259">
        <v>7.5450739999999996</v>
      </c>
      <c r="AA3259">
        <v>7.545204</v>
      </c>
      <c r="AB3259">
        <v>7.5452859999999999</v>
      </c>
      <c r="AC3259">
        <v>7.545337</v>
      </c>
      <c r="AD3259">
        <v>7.5453679999999999</v>
      </c>
      <c r="AE3259">
        <v>7.545388</v>
      </c>
      <c r="AF3259">
        <v>7.5453999999999999</v>
      </c>
    </row>
    <row r="3260" spans="1:32" x14ac:dyDescent="0.2">
      <c r="A3260" s="8">
        <v>44760</v>
      </c>
      <c r="B3260">
        <v>3.121785</v>
      </c>
      <c r="C3260">
        <v>4.5535589999999999</v>
      </c>
      <c r="D3260">
        <v>5.3656620000000004</v>
      </c>
      <c r="E3260">
        <v>5.8951969999999996</v>
      </c>
      <c r="F3260">
        <v>6.303032</v>
      </c>
      <c r="G3260">
        <v>6.6309199999999997</v>
      </c>
      <c r="H3260">
        <v>6.8901490000000001</v>
      </c>
      <c r="I3260">
        <v>7.0882940000000003</v>
      </c>
      <c r="J3260">
        <v>7.2346060000000003</v>
      </c>
      <c r="K3260">
        <v>7.3393699999999997</v>
      </c>
      <c r="L3260" s="5">
        <v>7.4124420000000004</v>
      </c>
      <c r="M3260">
        <v>7.4622900000000003</v>
      </c>
      <c r="N3260">
        <v>7.4956649999999998</v>
      </c>
      <c r="O3260">
        <v>7.5176559999999997</v>
      </c>
      <c r="P3260">
        <v>7.5319510000000003</v>
      </c>
      <c r="Q3260">
        <v>7.5411320000000002</v>
      </c>
      <c r="R3260">
        <v>7.54697</v>
      </c>
      <c r="S3260">
        <v>7.5506479999999998</v>
      </c>
      <c r="T3260">
        <v>7.5529469999999996</v>
      </c>
      <c r="U3260">
        <v>7.5543740000000001</v>
      </c>
      <c r="V3260">
        <v>7.5552539999999997</v>
      </c>
      <c r="W3260">
        <v>7.5557930000000004</v>
      </c>
      <c r="X3260">
        <v>7.5561230000000004</v>
      </c>
      <c r="Y3260">
        <v>7.5563219999999998</v>
      </c>
      <c r="Z3260">
        <v>7.5564429999999998</v>
      </c>
      <c r="AA3260">
        <v>7.5565160000000002</v>
      </c>
      <c r="AB3260">
        <v>7.5565600000000002</v>
      </c>
      <c r="AC3260">
        <v>7.5565860000000002</v>
      </c>
      <c r="AD3260">
        <v>7.5566009999999997</v>
      </c>
      <c r="AE3260">
        <v>7.5566110000000002</v>
      </c>
      <c r="AF3260">
        <v>7.556616</v>
      </c>
    </row>
    <row r="3261" spans="1:32" x14ac:dyDescent="0.2">
      <c r="A3261" s="8">
        <v>44761</v>
      </c>
      <c r="B3261">
        <v>3.0512239999999999</v>
      </c>
      <c r="C3261">
        <v>4.5911559999999998</v>
      </c>
      <c r="D3261">
        <v>5.440925</v>
      </c>
      <c r="E3261">
        <v>5.9658300000000004</v>
      </c>
      <c r="F3261">
        <v>6.3553430000000004</v>
      </c>
      <c r="G3261">
        <v>6.6652440000000004</v>
      </c>
      <c r="H3261">
        <v>6.9116730000000004</v>
      </c>
      <c r="I3261">
        <v>7.102563</v>
      </c>
      <c r="J3261">
        <v>7.2458609999999997</v>
      </c>
      <c r="K3261">
        <v>7.3503030000000003</v>
      </c>
      <c r="L3261" s="5">
        <v>7.4244820000000002</v>
      </c>
      <c r="M3261">
        <v>7.4760109999999997</v>
      </c>
      <c r="N3261">
        <v>7.5111379999999999</v>
      </c>
      <c r="O3261">
        <v>7.5347</v>
      </c>
      <c r="P3261">
        <v>7.550287</v>
      </c>
      <c r="Q3261">
        <v>7.5604760000000004</v>
      </c>
      <c r="R3261">
        <v>7.5670669999999998</v>
      </c>
      <c r="S3261">
        <v>7.5712910000000004</v>
      </c>
      <c r="T3261">
        <v>7.5739770000000002</v>
      </c>
      <c r="U3261">
        <v>7.575672</v>
      </c>
      <c r="V3261">
        <v>7.5767350000000002</v>
      </c>
      <c r="W3261">
        <v>7.5773979999999996</v>
      </c>
      <c r="X3261">
        <v>7.5778090000000002</v>
      </c>
      <c r="Y3261">
        <v>7.5780620000000001</v>
      </c>
      <c r="Z3261">
        <v>7.5782179999999997</v>
      </c>
      <c r="AA3261">
        <v>7.5783139999999998</v>
      </c>
      <c r="AB3261">
        <v>7.5783719999999999</v>
      </c>
      <c r="AC3261">
        <v>7.5784079999999996</v>
      </c>
      <c r="AD3261">
        <v>7.5784289999999999</v>
      </c>
      <c r="AE3261">
        <v>7.5784419999999999</v>
      </c>
      <c r="AF3261">
        <v>7.5784500000000001</v>
      </c>
    </row>
    <row r="3262" spans="1:32" x14ac:dyDescent="0.2">
      <c r="A3262" s="8">
        <v>44762</v>
      </c>
      <c r="B3262">
        <v>2.9981110000000002</v>
      </c>
      <c r="C3262">
        <v>4.6799270000000002</v>
      </c>
      <c r="D3262">
        <v>5.5062639999999998</v>
      </c>
      <c r="E3262">
        <v>5.99979</v>
      </c>
      <c r="F3262">
        <v>6.3799570000000001</v>
      </c>
      <c r="G3262">
        <v>6.6945829999999997</v>
      </c>
      <c r="H3262">
        <v>6.9496250000000002</v>
      </c>
      <c r="I3262">
        <v>7.147532</v>
      </c>
      <c r="J3262">
        <v>7.2946359999999997</v>
      </c>
      <c r="K3262">
        <v>7.4000079999999997</v>
      </c>
      <c r="L3262" s="5">
        <v>7.4732060000000002</v>
      </c>
      <c r="M3262">
        <v>7.5227810000000002</v>
      </c>
      <c r="N3262">
        <v>7.5556580000000002</v>
      </c>
      <c r="O3262">
        <v>7.5770780000000002</v>
      </c>
      <c r="P3262">
        <v>7.5908259999999999</v>
      </c>
      <c r="Q3262">
        <v>7.5995379999999999</v>
      </c>
      <c r="R3262">
        <v>7.6049980000000001</v>
      </c>
      <c r="S3262">
        <v>7.6083860000000003</v>
      </c>
      <c r="T3262">
        <v>7.6104719999999997</v>
      </c>
      <c r="U3262">
        <v>7.611745</v>
      </c>
      <c r="V3262">
        <v>7.6125179999999997</v>
      </c>
      <c r="W3262">
        <v>7.612984</v>
      </c>
      <c r="X3262">
        <v>7.613264</v>
      </c>
      <c r="Y3262">
        <v>7.6134300000000001</v>
      </c>
      <c r="Z3262">
        <v>7.6135299999999999</v>
      </c>
      <c r="AA3262">
        <v>7.613588</v>
      </c>
      <c r="AB3262">
        <v>7.6136229999999996</v>
      </c>
      <c r="AC3262">
        <v>7.6136429999999997</v>
      </c>
      <c r="AD3262">
        <v>7.6136549999999996</v>
      </c>
      <c r="AE3262">
        <v>7.6136619999999997</v>
      </c>
      <c r="AF3262">
        <v>7.6136660000000003</v>
      </c>
    </row>
    <row r="3263" spans="1:32" x14ac:dyDescent="0.2">
      <c r="A3263" s="8">
        <v>44763</v>
      </c>
      <c r="B3263">
        <v>2.9137849999999998</v>
      </c>
      <c r="C3263">
        <v>4.7085439999999998</v>
      </c>
      <c r="D3263">
        <v>5.6014590000000002</v>
      </c>
      <c r="E3263">
        <v>6.1050420000000001</v>
      </c>
      <c r="F3263">
        <v>6.4677550000000004</v>
      </c>
      <c r="G3263">
        <v>6.75868</v>
      </c>
      <c r="H3263">
        <v>6.9938250000000002</v>
      </c>
      <c r="I3263">
        <v>7.1784270000000001</v>
      </c>
      <c r="J3263">
        <v>7.3181830000000003</v>
      </c>
      <c r="K3263">
        <v>7.4204639999999999</v>
      </c>
      <c r="L3263" s="5">
        <v>7.4931609999999997</v>
      </c>
      <c r="M3263">
        <v>7.543571</v>
      </c>
      <c r="N3263">
        <v>7.5778059999999998</v>
      </c>
      <c r="O3263">
        <v>7.6006520000000002</v>
      </c>
      <c r="P3263">
        <v>7.6156689999999996</v>
      </c>
      <c r="Q3263">
        <v>7.6254150000000003</v>
      </c>
      <c r="R3263">
        <v>7.6316689999999996</v>
      </c>
      <c r="S3263">
        <v>7.635643</v>
      </c>
      <c r="T3263">
        <v>7.6381480000000002</v>
      </c>
      <c r="U3263">
        <v>7.6397139999999997</v>
      </c>
      <c r="V3263">
        <v>7.6406859999999996</v>
      </c>
      <c r="W3263">
        <v>7.6412870000000002</v>
      </c>
      <c r="X3263">
        <v>7.6416560000000002</v>
      </c>
      <c r="Y3263">
        <v>7.6418809999999997</v>
      </c>
      <c r="Z3263">
        <v>7.6420180000000002</v>
      </c>
      <c r="AA3263">
        <v>7.6421010000000003</v>
      </c>
      <c r="AB3263">
        <v>7.6421510000000001</v>
      </c>
      <c r="AC3263">
        <v>7.6421809999999999</v>
      </c>
      <c r="AD3263">
        <v>7.6421989999999997</v>
      </c>
      <c r="AE3263">
        <v>7.6422100000000004</v>
      </c>
      <c r="AF3263">
        <v>7.6422160000000003</v>
      </c>
    </row>
    <row r="3264" spans="1:32" x14ac:dyDescent="0.2">
      <c r="A3264" s="8">
        <v>44764</v>
      </c>
      <c r="B3264">
        <v>2.8659520000000001</v>
      </c>
      <c r="C3264">
        <v>4.7280939999999996</v>
      </c>
      <c r="D3264">
        <v>5.6231239999999998</v>
      </c>
      <c r="E3264">
        <v>6.1228030000000002</v>
      </c>
      <c r="F3264">
        <v>6.485989</v>
      </c>
      <c r="G3264">
        <v>6.7789910000000004</v>
      </c>
      <c r="H3264">
        <v>7.0150730000000001</v>
      </c>
      <c r="I3264">
        <v>7.1986439999999998</v>
      </c>
      <c r="J3264">
        <v>7.3357780000000004</v>
      </c>
      <c r="K3264">
        <v>7.434596</v>
      </c>
      <c r="L3264" s="5">
        <v>7.5036639999999997</v>
      </c>
      <c r="M3264">
        <v>7.5507239999999998</v>
      </c>
      <c r="N3264">
        <v>7.5821129999999997</v>
      </c>
      <c r="O3264">
        <v>7.6026769999999999</v>
      </c>
      <c r="P3264">
        <v>7.6159470000000002</v>
      </c>
      <c r="Q3264">
        <v>7.6243990000000004</v>
      </c>
      <c r="R3264">
        <v>7.629721</v>
      </c>
      <c r="S3264">
        <v>7.6330410000000004</v>
      </c>
      <c r="T3264">
        <v>7.6350930000000004</v>
      </c>
      <c r="U3264">
        <v>7.6363519999999996</v>
      </c>
      <c r="V3264">
        <v>7.6371190000000002</v>
      </c>
      <c r="W3264">
        <v>7.6375840000000004</v>
      </c>
      <c r="X3264">
        <v>7.6378640000000004</v>
      </c>
      <c r="Y3264">
        <v>7.6380309999999998</v>
      </c>
      <c r="Z3264">
        <v>7.6381319999999997</v>
      </c>
      <c r="AA3264">
        <v>7.638191</v>
      </c>
      <c r="AB3264">
        <v>7.6382260000000004</v>
      </c>
      <c r="AC3264">
        <v>7.6382469999999998</v>
      </c>
      <c r="AD3264">
        <v>7.6382589999999997</v>
      </c>
      <c r="AE3264">
        <v>7.6382659999999998</v>
      </c>
      <c r="AF3264">
        <v>7.6382709999999996</v>
      </c>
    </row>
    <row r="3265" spans="1:32" x14ac:dyDescent="0.2">
      <c r="A3265" s="8">
        <v>44767</v>
      </c>
      <c r="B3265">
        <v>2.7945950000000002</v>
      </c>
      <c r="C3265">
        <v>4.7675689999999999</v>
      </c>
      <c r="D3265">
        <v>5.7081609999999996</v>
      </c>
      <c r="E3265">
        <v>6.213463</v>
      </c>
      <c r="F3265">
        <v>6.5645569999999998</v>
      </c>
      <c r="G3265">
        <v>6.8395849999999996</v>
      </c>
      <c r="H3265">
        <v>7.0576629999999998</v>
      </c>
      <c r="I3265">
        <v>7.2256939999999998</v>
      </c>
      <c r="J3265">
        <v>7.3504670000000001</v>
      </c>
      <c r="K3265">
        <v>7.4399639999999998</v>
      </c>
      <c r="L3265" s="5">
        <v>7.5022640000000003</v>
      </c>
      <c r="M3265">
        <v>7.5445510000000002</v>
      </c>
      <c r="N3265">
        <v>7.5726519999999997</v>
      </c>
      <c r="O3265">
        <v>7.5909930000000001</v>
      </c>
      <c r="P3265">
        <v>7.6027839999999998</v>
      </c>
      <c r="Q3265">
        <v>7.6102639999999999</v>
      </c>
      <c r="R3265">
        <v>7.6149570000000004</v>
      </c>
      <c r="S3265">
        <v>7.6178720000000002</v>
      </c>
      <c r="T3265">
        <v>7.6196669999999997</v>
      </c>
      <c r="U3265">
        <v>7.6207640000000003</v>
      </c>
      <c r="V3265">
        <v>7.621429</v>
      </c>
      <c r="W3265">
        <v>7.6218310000000002</v>
      </c>
      <c r="X3265">
        <v>7.6220720000000002</v>
      </c>
      <c r="Y3265">
        <v>7.6222159999999999</v>
      </c>
      <c r="Z3265">
        <v>7.6223010000000002</v>
      </c>
      <c r="AA3265">
        <v>7.6223520000000002</v>
      </c>
      <c r="AB3265">
        <v>7.6223809999999999</v>
      </c>
      <c r="AC3265">
        <v>7.6223989999999997</v>
      </c>
      <c r="AD3265">
        <v>7.6224090000000002</v>
      </c>
      <c r="AE3265">
        <v>7.6224150000000002</v>
      </c>
      <c r="AF3265">
        <v>7.6224189999999998</v>
      </c>
    </row>
    <row r="3266" spans="1:32" x14ac:dyDescent="0.2">
      <c r="A3266" s="8">
        <v>44768</v>
      </c>
      <c r="B3266">
        <v>2.6430389999999999</v>
      </c>
      <c r="C3266">
        <v>4.7129120000000002</v>
      </c>
      <c r="D3266">
        <v>5.705908</v>
      </c>
      <c r="E3266">
        <v>6.2286530000000004</v>
      </c>
      <c r="F3266">
        <v>6.5801920000000003</v>
      </c>
      <c r="G3266">
        <v>6.8494580000000003</v>
      </c>
      <c r="H3266">
        <v>7.0608459999999997</v>
      </c>
      <c r="I3266">
        <v>7.2233090000000004</v>
      </c>
      <c r="J3266">
        <v>7.344093</v>
      </c>
      <c r="K3266">
        <v>7.4309909999999997</v>
      </c>
      <c r="L3266" s="5">
        <v>7.4917210000000001</v>
      </c>
      <c r="M3266">
        <v>7.5331229999999998</v>
      </c>
      <c r="N3266">
        <v>7.5607629999999997</v>
      </c>
      <c r="O3266">
        <v>7.5788890000000002</v>
      </c>
      <c r="P3266">
        <v>7.5905959999999997</v>
      </c>
      <c r="Q3266">
        <v>7.5980590000000001</v>
      </c>
      <c r="R3266">
        <v>7.6027630000000004</v>
      </c>
      <c r="S3266">
        <v>7.6056990000000004</v>
      </c>
      <c r="T3266">
        <v>7.6075150000000002</v>
      </c>
      <c r="U3266">
        <v>7.6086299999999998</v>
      </c>
      <c r="V3266">
        <v>7.6093099999999998</v>
      </c>
      <c r="W3266">
        <v>7.6097219999999997</v>
      </c>
      <c r="X3266">
        <v>7.6099699999999997</v>
      </c>
      <c r="Y3266">
        <v>7.6101190000000001</v>
      </c>
      <c r="Z3266">
        <v>7.6102080000000001</v>
      </c>
      <c r="AA3266">
        <v>7.6102610000000004</v>
      </c>
      <c r="AB3266">
        <v>7.6102920000000003</v>
      </c>
      <c r="AC3266">
        <v>7.6103100000000001</v>
      </c>
      <c r="AD3266">
        <v>7.6103209999999999</v>
      </c>
      <c r="AE3266">
        <v>7.6103269999999998</v>
      </c>
      <c r="AF3266">
        <v>7.6103310000000004</v>
      </c>
    </row>
    <row r="3267" spans="1:32" x14ac:dyDescent="0.2">
      <c r="A3267" s="8">
        <v>44769</v>
      </c>
      <c r="B3267">
        <v>2.4712939999999999</v>
      </c>
      <c r="C3267">
        <v>4.6643739999999996</v>
      </c>
      <c r="D3267">
        <v>5.6819660000000001</v>
      </c>
      <c r="E3267">
        <v>6.205635</v>
      </c>
      <c r="F3267">
        <v>6.5567399999999996</v>
      </c>
      <c r="G3267">
        <v>6.8265969999999996</v>
      </c>
      <c r="H3267">
        <v>7.038513</v>
      </c>
      <c r="I3267">
        <v>7.2007329999999996</v>
      </c>
      <c r="J3267">
        <v>7.320481</v>
      </c>
      <c r="K3267">
        <v>7.4058479999999998</v>
      </c>
      <c r="L3267" s="5">
        <v>7.4648859999999999</v>
      </c>
      <c r="M3267">
        <v>7.5046809999999997</v>
      </c>
      <c r="N3267">
        <v>7.5309330000000001</v>
      </c>
      <c r="O3267">
        <v>7.5479370000000001</v>
      </c>
      <c r="P3267">
        <v>7.5587819999999999</v>
      </c>
      <c r="Q3267">
        <v>7.5656080000000001</v>
      </c>
      <c r="R3267">
        <v>7.5698540000000003</v>
      </c>
      <c r="S3267">
        <v>7.57247</v>
      </c>
      <c r="T3267">
        <v>7.5740670000000003</v>
      </c>
      <c r="U3267">
        <v>7.5750339999999996</v>
      </c>
      <c r="V3267">
        <v>7.5756170000000003</v>
      </c>
      <c r="W3267">
        <v>7.5759650000000001</v>
      </c>
      <c r="X3267">
        <v>7.5761710000000004</v>
      </c>
      <c r="Y3267">
        <v>7.5762939999999999</v>
      </c>
      <c r="Z3267">
        <v>7.5763660000000002</v>
      </c>
      <c r="AA3267">
        <v>7.5764079999999998</v>
      </c>
      <c r="AB3267">
        <v>7.5764329999999998</v>
      </c>
      <c r="AC3267">
        <v>7.5764469999999999</v>
      </c>
      <c r="AD3267">
        <v>7.5764560000000003</v>
      </c>
      <c r="AE3267">
        <v>7.5764610000000001</v>
      </c>
      <c r="AF3267">
        <v>7.5764630000000004</v>
      </c>
    </row>
    <row r="3268" spans="1:32" x14ac:dyDescent="0.2">
      <c r="A3268" s="8">
        <v>44770</v>
      </c>
      <c r="B3268">
        <v>2.2859080000000001</v>
      </c>
      <c r="C3268">
        <v>4.670585</v>
      </c>
      <c r="D3268">
        <v>5.7226850000000002</v>
      </c>
      <c r="E3268">
        <v>6.2240000000000002</v>
      </c>
      <c r="F3268">
        <v>6.546576</v>
      </c>
      <c r="G3268">
        <v>6.7966660000000001</v>
      </c>
      <c r="H3268">
        <v>6.9987810000000001</v>
      </c>
      <c r="I3268">
        <v>7.1583439999999996</v>
      </c>
      <c r="J3268">
        <v>7.2794720000000002</v>
      </c>
      <c r="K3268">
        <v>7.3679750000000004</v>
      </c>
      <c r="L3268" s="5">
        <v>7.4305320000000004</v>
      </c>
      <c r="M3268">
        <v>7.4735379999999996</v>
      </c>
      <c r="N3268">
        <v>7.5024230000000003</v>
      </c>
      <c r="O3268">
        <v>7.5214499999999997</v>
      </c>
      <c r="P3268">
        <v>7.5337779999999999</v>
      </c>
      <c r="Q3268">
        <v>7.5416540000000003</v>
      </c>
      <c r="R3268">
        <v>7.5466259999999998</v>
      </c>
      <c r="S3268">
        <v>7.5497310000000004</v>
      </c>
      <c r="T3268">
        <v>7.5516529999999999</v>
      </c>
      <c r="U3268">
        <v>7.5528329999999997</v>
      </c>
      <c r="V3268">
        <v>7.5535519999999998</v>
      </c>
      <c r="W3268">
        <v>7.5539870000000002</v>
      </c>
      <c r="X3268">
        <v>7.5542490000000004</v>
      </c>
      <c r="Y3268">
        <v>7.5544070000000003</v>
      </c>
      <c r="Z3268">
        <v>7.5545</v>
      </c>
      <c r="AA3268">
        <v>7.5545559999999998</v>
      </c>
      <c r="AB3268">
        <v>7.554589</v>
      </c>
      <c r="AC3268">
        <v>7.554608</v>
      </c>
      <c r="AD3268">
        <v>7.5546189999999998</v>
      </c>
      <c r="AE3268">
        <v>7.5546259999999998</v>
      </c>
      <c r="AF3268">
        <v>7.5546300000000004</v>
      </c>
    </row>
    <row r="3269" spans="1:32" x14ac:dyDescent="0.2">
      <c r="A3269" s="8">
        <v>44771</v>
      </c>
      <c r="B3269">
        <v>2.1296719999999998</v>
      </c>
      <c r="C3269">
        <v>4.5388500000000001</v>
      </c>
      <c r="D3269">
        <v>5.666639</v>
      </c>
      <c r="E3269">
        <v>6.2067610000000002</v>
      </c>
      <c r="F3269">
        <v>6.5343410000000004</v>
      </c>
      <c r="G3269">
        <v>6.7738100000000001</v>
      </c>
      <c r="H3269">
        <v>6.9623569999999999</v>
      </c>
      <c r="I3269">
        <v>7.1111170000000001</v>
      </c>
      <c r="J3269">
        <v>7.2255729999999998</v>
      </c>
      <c r="K3269">
        <v>7.3109469999999996</v>
      </c>
      <c r="L3269" s="5">
        <v>7.3727790000000004</v>
      </c>
      <c r="M3269">
        <v>7.4164159999999999</v>
      </c>
      <c r="N3269">
        <v>7.4465349999999999</v>
      </c>
      <c r="O3269">
        <v>7.4669340000000002</v>
      </c>
      <c r="P3269">
        <v>7.4805279999999996</v>
      </c>
      <c r="Q3269">
        <v>7.4894619999999996</v>
      </c>
      <c r="R3269">
        <v>7.4952629999999996</v>
      </c>
      <c r="S3269">
        <v>7.49899</v>
      </c>
      <c r="T3269">
        <v>7.5013629999999996</v>
      </c>
      <c r="U3269">
        <v>7.5028610000000002</v>
      </c>
      <c r="V3269">
        <v>7.5038010000000002</v>
      </c>
      <c r="W3269">
        <v>7.5043860000000002</v>
      </c>
      <c r="X3269">
        <v>7.5047480000000002</v>
      </c>
      <c r="Y3269">
        <v>7.5049710000000003</v>
      </c>
      <c r="Z3269">
        <v>7.5051079999999999</v>
      </c>
      <c r="AA3269">
        <v>7.5051920000000001</v>
      </c>
      <c r="AB3269">
        <v>7.5052430000000001</v>
      </c>
      <c r="AC3269">
        <v>7.5052729999999999</v>
      </c>
      <c r="AD3269">
        <v>7.5052919999999999</v>
      </c>
      <c r="AE3269">
        <v>7.5053029999999996</v>
      </c>
      <c r="AF3269">
        <v>7.5053099999999997</v>
      </c>
    </row>
    <row r="3270" spans="1:32" x14ac:dyDescent="0.2">
      <c r="A3270" s="8">
        <v>44774</v>
      </c>
      <c r="B3270">
        <v>2.107593</v>
      </c>
      <c r="C3270">
        <v>4.3909640000000003</v>
      </c>
      <c r="D3270">
        <v>5.5323000000000002</v>
      </c>
      <c r="E3270">
        <v>6.103275</v>
      </c>
      <c r="F3270">
        <v>6.4485799999999998</v>
      </c>
      <c r="G3270">
        <v>6.6944030000000003</v>
      </c>
      <c r="H3270">
        <v>6.8842280000000002</v>
      </c>
      <c r="I3270">
        <v>7.0333449999999997</v>
      </c>
      <c r="J3270">
        <v>7.148936</v>
      </c>
      <c r="K3270">
        <v>7.2364629999999996</v>
      </c>
      <c r="L3270" s="5">
        <v>7.3011160000000004</v>
      </c>
      <c r="M3270">
        <v>7.3477860000000002</v>
      </c>
      <c r="N3270">
        <v>7.3807939999999999</v>
      </c>
      <c r="O3270">
        <v>7.4037290000000002</v>
      </c>
      <c r="P3270">
        <v>7.4194209999999998</v>
      </c>
      <c r="Q3270">
        <v>7.430015</v>
      </c>
      <c r="R3270">
        <v>7.4370839999999996</v>
      </c>
      <c r="S3270">
        <v>7.4417530000000003</v>
      </c>
      <c r="T3270">
        <v>7.4448080000000001</v>
      </c>
      <c r="U3270">
        <v>7.4467930000000004</v>
      </c>
      <c r="V3270">
        <v>7.4480719999999998</v>
      </c>
      <c r="W3270">
        <v>7.4488909999999997</v>
      </c>
      <c r="X3270">
        <v>7.4494129999999998</v>
      </c>
      <c r="Y3270">
        <v>7.4497439999999999</v>
      </c>
      <c r="Z3270">
        <v>7.4499529999999998</v>
      </c>
      <c r="AA3270">
        <v>7.4500840000000004</v>
      </c>
      <c r="AB3270">
        <v>7.4501650000000001</v>
      </c>
      <c r="AC3270">
        <v>7.4502160000000002</v>
      </c>
      <c r="AD3270">
        <v>7.4502480000000002</v>
      </c>
      <c r="AE3270">
        <v>7.4502680000000003</v>
      </c>
      <c r="AF3270">
        <v>7.4502800000000002</v>
      </c>
    </row>
    <row r="3271" spans="1:32" x14ac:dyDescent="0.2">
      <c r="A3271" s="8">
        <v>44775</v>
      </c>
      <c r="B3271">
        <v>1.973662</v>
      </c>
      <c r="C3271">
        <v>4.3432040000000001</v>
      </c>
      <c r="D3271">
        <v>5.5116940000000003</v>
      </c>
      <c r="E3271">
        <v>6.0835119999999998</v>
      </c>
      <c r="F3271">
        <v>6.4233149999999997</v>
      </c>
      <c r="G3271">
        <v>6.664631</v>
      </c>
      <c r="H3271">
        <v>6.8526759999999998</v>
      </c>
      <c r="I3271">
        <v>7.002364</v>
      </c>
      <c r="J3271">
        <v>7.1199700000000004</v>
      </c>
      <c r="K3271">
        <v>7.2101410000000001</v>
      </c>
      <c r="L3271" s="5">
        <v>7.2775049999999997</v>
      </c>
      <c r="M3271">
        <v>7.3266349999999996</v>
      </c>
      <c r="N3271">
        <v>7.361713</v>
      </c>
      <c r="O3271">
        <v>7.3863029999999998</v>
      </c>
      <c r="P3271">
        <v>7.4032669999999996</v>
      </c>
      <c r="Q3271">
        <v>7.4148110000000003</v>
      </c>
      <c r="R3271">
        <v>7.4225719999999997</v>
      </c>
      <c r="S3271">
        <v>7.4277360000000003</v>
      </c>
      <c r="T3271">
        <v>7.4311410000000002</v>
      </c>
      <c r="U3271">
        <v>7.4333669999999996</v>
      </c>
      <c r="V3271">
        <v>7.4348109999999998</v>
      </c>
      <c r="W3271">
        <v>7.4357430000000004</v>
      </c>
      <c r="X3271">
        <v>7.4363409999999996</v>
      </c>
      <c r="Y3271">
        <v>7.4367219999999996</v>
      </c>
      <c r="Z3271">
        <v>7.4369630000000004</v>
      </c>
      <c r="AA3271">
        <v>7.4371159999999996</v>
      </c>
      <c r="AB3271">
        <v>7.4372119999999997</v>
      </c>
      <c r="AC3271">
        <v>7.4372730000000002</v>
      </c>
      <c r="AD3271">
        <v>7.4373100000000001</v>
      </c>
      <c r="AE3271">
        <v>7.4373339999999999</v>
      </c>
      <c r="AF3271">
        <v>7.4373480000000001</v>
      </c>
    </row>
    <row r="3272" spans="1:32" x14ac:dyDescent="0.2">
      <c r="A3272" s="8">
        <v>44776</v>
      </c>
      <c r="B3272">
        <v>1.8849739999999999</v>
      </c>
      <c r="C3272">
        <v>4.3984370000000004</v>
      </c>
      <c r="D3272">
        <v>5.5717340000000002</v>
      </c>
      <c r="E3272">
        <v>6.1192120000000001</v>
      </c>
      <c r="F3272">
        <v>6.440982</v>
      </c>
      <c r="G3272">
        <v>6.6740380000000004</v>
      </c>
      <c r="H3272">
        <v>6.859858</v>
      </c>
      <c r="I3272">
        <v>7.009779</v>
      </c>
      <c r="J3272">
        <v>7.1280380000000001</v>
      </c>
      <c r="K3272">
        <v>7.2184650000000001</v>
      </c>
      <c r="L3272" s="5">
        <v>7.2855439999999998</v>
      </c>
      <c r="M3272">
        <v>7.3339869999999996</v>
      </c>
      <c r="N3272">
        <v>7.3681729999999996</v>
      </c>
      <c r="O3272">
        <v>7.3918290000000004</v>
      </c>
      <c r="P3272">
        <v>7.4079259999999998</v>
      </c>
      <c r="Q3272">
        <v>7.418723</v>
      </c>
      <c r="R3272">
        <v>7.4258759999999997</v>
      </c>
      <c r="S3272">
        <v>7.4305630000000003</v>
      </c>
      <c r="T3272">
        <v>7.4336060000000002</v>
      </c>
      <c r="U3272">
        <v>7.4355640000000003</v>
      </c>
      <c r="V3272">
        <v>7.4368160000000003</v>
      </c>
      <c r="W3272">
        <v>7.4376100000000003</v>
      </c>
      <c r="X3272">
        <v>7.4381120000000003</v>
      </c>
      <c r="Y3272">
        <v>7.4384259999999998</v>
      </c>
      <c r="Z3272">
        <v>7.4386229999999998</v>
      </c>
      <c r="AA3272">
        <v>7.4387449999999999</v>
      </c>
      <c r="AB3272">
        <v>7.4388209999999999</v>
      </c>
      <c r="AC3272">
        <v>7.4388670000000001</v>
      </c>
      <c r="AD3272">
        <v>7.4388959999999997</v>
      </c>
      <c r="AE3272">
        <v>7.4389139999999996</v>
      </c>
      <c r="AF3272">
        <v>7.4389240000000001</v>
      </c>
    </row>
    <row r="3273" spans="1:32" x14ac:dyDescent="0.2">
      <c r="A3273" s="8">
        <v>44777</v>
      </c>
      <c r="B3273">
        <v>1.777547</v>
      </c>
      <c r="C3273">
        <v>4.5237959999999999</v>
      </c>
      <c r="D3273">
        <v>5.6507019999999999</v>
      </c>
      <c r="E3273">
        <v>6.1490080000000003</v>
      </c>
      <c r="F3273">
        <v>6.4611789999999996</v>
      </c>
      <c r="G3273">
        <v>6.7051629999999998</v>
      </c>
      <c r="H3273">
        <v>6.9041079999999999</v>
      </c>
      <c r="I3273">
        <v>7.0612430000000002</v>
      </c>
      <c r="J3273">
        <v>7.1797319999999996</v>
      </c>
      <c r="K3273">
        <v>7.265314</v>
      </c>
      <c r="L3273" s="5">
        <v>7.3249259999999996</v>
      </c>
      <c r="M3273">
        <v>7.3652240000000004</v>
      </c>
      <c r="N3273">
        <v>7.3918039999999996</v>
      </c>
      <c r="O3273">
        <v>7.4089790000000004</v>
      </c>
      <c r="P3273">
        <v>7.4198890000000004</v>
      </c>
      <c r="Q3273">
        <v>7.4267180000000002</v>
      </c>
      <c r="R3273">
        <v>7.4309399999999997</v>
      </c>
      <c r="S3273">
        <v>7.4335209999999998</v>
      </c>
      <c r="T3273">
        <v>7.4350849999999999</v>
      </c>
      <c r="U3273">
        <v>7.4360249999999999</v>
      </c>
      <c r="V3273">
        <v>7.4365860000000001</v>
      </c>
      <c r="W3273">
        <v>7.4369180000000004</v>
      </c>
      <c r="X3273">
        <v>7.4371130000000001</v>
      </c>
      <c r="Y3273">
        <v>7.4372280000000002</v>
      </c>
      <c r="Z3273">
        <v>7.4372949999999998</v>
      </c>
      <c r="AA3273">
        <v>7.4373329999999997</v>
      </c>
      <c r="AB3273">
        <v>7.4373560000000003</v>
      </c>
      <c r="AC3273">
        <v>7.4373690000000003</v>
      </c>
      <c r="AD3273">
        <v>7.4373760000000004</v>
      </c>
      <c r="AE3273">
        <v>7.4373800000000001</v>
      </c>
      <c r="AF3273">
        <v>7.4373829999999996</v>
      </c>
    </row>
    <row r="3274" spans="1:32" x14ac:dyDescent="0.2">
      <c r="A3274" s="8">
        <v>44778</v>
      </c>
      <c r="B3274">
        <v>1.7147049999999999</v>
      </c>
      <c r="C3274">
        <v>4.4216559999999996</v>
      </c>
      <c r="D3274">
        <v>5.5984049999999996</v>
      </c>
      <c r="E3274">
        <v>6.1276330000000003</v>
      </c>
      <c r="F3274">
        <v>6.4460639999999998</v>
      </c>
      <c r="G3274">
        <v>6.6855820000000001</v>
      </c>
      <c r="H3274">
        <v>6.879105</v>
      </c>
      <c r="I3274">
        <v>7.0336299999999996</v>
      </c>
      <c r="J3274">
        <v>7.1526050000000003</v>
      </c>
      <c r="K3274">
        <v>7.2407630000000003</v>
      </c>
      <c r="L3274" s="5">
        <v>7.3038990000000004</v>
      </c>
      <c r="M3274">
        <v>7.3478300000000001</v>
      </c>
      <c r="N3274">
        <v>7.3776710000000003</v>
      </c>
      <c r="O3274">
        <v>7.3975340000000003</v>
      </c>
      <c r="P3274">
        <v>7.4105309999999998</v>
      </c>
      <c r="Q3274">
        <v>7.418914</v>
      </c>
      <c r="R3274">
        <v>7.4242520000000001</v>
      </c>
      <c r="S3274">
        <v>7.4276160000000004</v>
      </c>
      <c r="T3274">
        <v>7.4297149999999998</v>
      </c>
      <c r="U3274">
        <v>7.4310140000000002</v>
      </c>
      <c r="V3274">
        <v>7.4318119999999999</v>
      </c>
      <c r="W3274">
        <v>7.4322990000000004</v>
      </c>
      <c r="X3274">
        <v>7.4325950000000001</v>
      </c>
      <c r="Y3274">
        <v>7.4327730000000001</v>
      </c>
      <c r="Z3274">
        <v>7.4328799999999999</v>
      </c>
      <c r="AA3274">
        <v>7.432944</v>
      </c>
      <c r="AB3274">
        <v>7.432982</v>
      </c>
      <c r="AC3274">
        <v>7.4330049999999996</v>
      </c>
      <c r="AD3274">
        <v>7.4330179999999997</v>
      </c>
      <c r="AE3274">
        <v>7.4330259999999999</v>
      </c>
      <c r="AF3274">
        <v>7.4330309999999997</v>
      </c>
    </row>
    <row r="3275" spans="1:32" x14ac:dyDescent="0.2">
      <c r="A3275" s="8">
        <v>44781</v>
      </c>
      <c r="B3275">
        <v>1.6762010000000001</v>
      </c>
      <c r="C3275">
        <v>4.3559289999999997</v>
      </c>
      <c r="D3275">
        <v>5.5554249999999996</v>
      </c>
      <c r="E3275">
        <v>6.0974500000000003</v>
      </c>
      <c r="F3275">
        <v>6.4151870000000004</v>
      </c>
      <c r="G3275">
        <v>6.6485089999999998</v>
      </c>
      <c r="H3275">
        <v>6.8361000000000001</v>
      </c>
      <c r="I3275">
        <v>6.9871829999999999</v>
      </c>
      <c r="J3275">
        <v>7.1052960000000001</v>
      </c>
      <c r="K3275">
        <v>7.1944229999999996</v>
      </c>
      <c r="L3275" s="5">
        <v>7.2595090000000004</v>
      </c>
      <c r="M3275">
        <v>7.3057129999999999</v>
      </c>
      <c r="N3275">
        <v>7.3377359999999996</v>
      </c>
      <c r="O3275">
        <v>7.3594869999999997</v>
      </c>
      <c r="P3275">
        <v>7.3740100000000002</v>
      </c>
      <c r="Q3275">
        <v>7.3835670000000002</v>
      </c>
      <c r="R3275">
        <v>7.3897760000000003</v>
      </c>
      <c r="S3275">
        <v>7.3937670000000004</v>
      </c>
      <c r="T3275">
        <v>7.3963080000000003</v>
      </c>
      <c r="U3275">
        <v>7.3979109999999997</v>
      </c>
      <c r="V3275">
        <v>7.3989159999999998</v>
      </c>
      <c r="W3275">
        <v>7.3995420000000003</v>
      </c>
      <c r="X3275">
        <v>7.3999290000000002</v>
      </c>
      <c r="Y3275">
        <v>7.4001669999999997</v>
      </c>
      <c r="Z3275">
        <v>7.4003129999999997</v>
      </c>
      <c r="AA3275">
        <v>7.4004019999999997</v>
      </c>
      <c r="AB3275">
        <v>7.4004560000000001</v>
      </c>
      <c r="AC3275">
        <v>7.4004880000000002</v>
      </c>
      <c r="AD3275">
        <v>7.4005080000000003</v>
      </c>
      <c r="AE3275">
        <v>7.4005200000000002</v>
      </c>
      <c r="AF3275">
        <v>7.4005270000000003</v>
      </c>
    </row>
    <row r="3276" spans="1:32" x14ac:dyDescent="0.2">
      <c r="A3276" s="8">
        <v>44782</v>
      </c>
      <c r="B3276">
        <v>1.6841189999999999</v>
      </c>
      <c r="C3276">
        <v>4.3945800000000004</v>
      </c>
      <c r="D3276">
        <v>5.5644830000000001</v>
      </c>
      <c r="E3276">
        <v>6.091062</v>
      </c>
      <c r="F3276">
        <v>6.4103700000000003</v>
      </c>
      <c r="G3276">
        <v>6.6515950000000004</v>
      </c>
      <c r="H3276">
        <v>6.8461740000000004</v>
      </c>
      <c r="I3276">
        <v>7.0007609999999998</v>
      </c>
      <c r="J3276">
        <v>7.119021</v>
      </c>
      <c r="K3276">
        <v>7.2060449999999996</v>
      </c>
      <c r="L3276" s="5">
        <v>7.2679289999999996</v>
      </c>
      <c r="M3276">
        <v>7.3106850000000003</v>
      </c>
      <c r="N3276">
        <v>7.3395229999999998</v>
      </c>
      <c r="O3276">
        <v>7.3585849999999997</v>
      </c>
      <c r="P3276">
        <v>7.3709709999999999</v>
      </c>
      <c r="Q3276">
        <v>7.3789049999999996</v>
      </c>
      <c r="R3276">
        <v>7.3839230000000002</v>
      </c>
      <c r="S3276">
        <v>7.3870630000000004</v>
      </c>
      <c r="T3276">
        <v>7.3890099999999999</v>
      </c>
      <c r="U3276">
        <v>7.3902060000000001</v>
      </c>
      <c r="V3276">
        <v>7.390936</v>
      </c>
      <c r="W3276">
        <v>7.3913789999999997</v>
      </c>
      <c r="X3276">
        <v>7.3916459999999997</v>
      </c>
      <c r="Y3276">
        <v>7.3918049999999997</v>
      </c>
      <c r="Z3276">
        <v>7.3919009999999998</v>
      </c>
      <c r="AA3276">
        <v>7.3919569999999997</v>
      </c>
      <c r="AB3276">
        <v>7.391991</v>
      </c>
      <c r="AC3276">
        <v>7.3920110000000001</v>
      </c>
      <c r="AD3276">
        <v>7.3920219999999999</v>
      </c>
      <c r="AE3276">
        <v>7.392029</v>
      </c>
      <c r="AF3276">
        <v>7.3920329999999996</v>
      </c>
    </row>
    <row r="3277" spans="1:32" x14ac:dyDescent="0.2">
      <c r="A3277" s="8">
        <v>44783</v>
      </c>
      <c r="B3277">
        <v>1.692286</v>
      </c>
      <c r="C3277">
        <v>4.3477540000000001</v>
      </c>
      <c r="D3277">
        <v>5.5251089999999996</v>
      </c>
      <c r="E3277">
        <v>6.0585389999999997</v>
      </c>
      <c r="F3277">
        <v>6.3760890000000003</v>
      </c>
      <c r="G3277">
        <v>6.6121660000000002</v>
      </c>
      <c r="H3277">
        <v>6.8024480000000001</v>
      </c>
      <c r="I3277">
        <v>6.9551069999999999</v>
      </c>
      <c r="J3277">
        <v>7.0736489999999996</v>
      </c>
      <c r="K3277">
        <v>7.1623939999999999</v>
      </c>
      <c r="L3277" s="5">
        <v>7.2266630000000003</v>
      </c>
      <c r="M3277">
        <v>7.2719040000000001</v>
      </c>
      <c r="N3277">
        <v>7.3029970000000004</v>
      </c>
      <c r="O3277">
        <v>7.3239400000000003</v>
      </c>
      <c r="P3277">
        <v>7.337809</v>
      </c>
      <c r="Q3277">
        <v>7.3468600000000004</v>
      </c>
      <c r="R3277">
        <v>7.3526930000000004</v>
      </c>
      <c r="S3277">
        <v>7.3564119999999997</v>
      </c>
      <c r="T3277">
        <v>7.3587610000000003</v>
      </c>
      <c r="U3277">
        <v>7.3602319999999999</v>
      </c>
      <c r="V3277">
        <v>7.3611459999999997</v>
      </c>
      <c r="W3277">
        <v>7.3617109999999997</v>
      </c>
      <c r="X3277">
        <v>7.3620570000000001</v>
      </c>
      <c r="Y3277">
        <v>7.3622690000000004</v>
      </c>
      <c r="Z3277">
        <v>7.3623979999999998</v>
      </c>
      <c r="AA3277">
        <v>7.3624749999999999</v>
      </c>
      <c r="AB3277">
        <v>7.3625220000000002</v>
      </c>
      <c r="AC3277">
        <v>7.3625499999999997</v>
      </c>
      <c r="AD3277">
        <v>7.3625670000000003</v>
      </c>
      <c r="AE3277">
        <v>7.3625769999999999</v>
      </c>
      <c r="AF3277">
        <v>7.3625829999999999</v>
      </c>
    </row>
    <row r="3278" spans="1:32" x14ac:dyDescent="0.2">
      <c r="A3278" s="8">
        <v>44784</v>
      </c>
      <c r="B3278">
        <v>1.704823</v>
      </c>
      <c r="C3278">
        <v>4.3091090000000003</v>
      </c>
      <c r="D3278">
        <v>5.5396510000000001</v>
      </c>
      <c r="E3278">
        <v>6.0994419999999998</v>
      </c>
      <c r="F3278">
        <v>6.410018</v>
      </c>
      <c r="G3278">
        <v>6.6255600000000001</v>
      </c>
      <c r="H3278">
        <v>6.7963849999999999</v>
      </c>
      <c r="I3278">
        <v>6.9366899999999996</v>
      </c>
      <c r="J3278">
        <v>7.050478</v>
      </c>
      <c r="K3278">
        <v>7.1402020000000004</v>
      </c>
      <c r="L3278" s="5">
        <v>7.208863</v>
      </c>
      <c r="M3278">
        <v>7.2599850000000004</v>
      </c>
      <c r="N3278">
        <v>7.2971510000000004</v>
      </c>
      <c r="O3278">
        <v>7.3236239999999997</v>
      </c>
      <c r="P3278">
        <v>7.3421539999999998</v>
      </c>
      <c r="Q3278">
        <v>7.3549309999999997</v>
      </c>
      <c r="R3278">
        <v>7.3636280000000003</v>
      </c>
      <c r="S3278">
        <v>7.3694810000000004</v>
      </c>
      <c r="T3278">
        <v>7.3733820000000003</v>
      </c>
      <c r="U3278">
        <v>7.3759600000000001</v>
      </c>
      <c r="V3278">
        <v>7.37765</v>
      </c>
      <c r="W3278">
        <v>7.3787500000000001</v>
      </c>
      <c r="X3278">
        <v>7.3794620000000002</v>
      </c>
      <c r="Y3278">
        <v>7.3799200000000003</v>
      </c>
      <c r="Z3278">
        <v>7.3802139999999996</v>
      </c>
      <c r="AA3278">
        <v>7.380401</v>
      </c>
      <c r="AB3278">
        <v>7.3805199999999997</v>
      </c>
      <c r="AC3278">
        <v>7.3805949999999996</v>
      </c>
      <c r="AD3278">
        <v>7.3806419999999999</v>
      </c>
      <c r="AE3278">
        <v>7.3806719999999997</v>
      </c>
      <c r="AF3278">
        <v>7.3806900000000004</v>
      </c>
    </row>
    <row r="3279" spans="1:32" x14ac:dyDescent="0.2">
      <c r="A3279" s="8">
        <v>44785</v>
      </c>
      <c r="B3279">
        <v>1.7469330000000001</v>
      </c>
      <c r="C3279">
        <v>4.2386739999999996</v>
      </c>
      <c r="D3279">
        <v>5.4305620000000001</v>
      </c>
      <c r="E3279">
        <v>5.9987450000000004</v>
      </c>
      <c r="F3279">
        <v>6.3328009999999999</v>
      </c>
      <c r="G3279">
        <v>6.5702530000000001</v>
      </c>
      <c r="H3279">
        <v>6.7555189999999996</v>
      </c>
      <c r="I3279">
        <v>6.9025210000000001</v>
      </c>
      <c r="J3279">
        <v>7.0171650000000003</v>
      </c>
      <c r="K3279">
        <v>7.1041639999999999</v>
      </c>
      <c r="L3279" s="5">
        <v>7.1683729999999999</v>
      </c>
      <c r="M3279">
        <v>7.2145809999999999</v>
      </c>
      <c r="N3279">
        <v>7.2471120000000004</v>
      </c>
      <c r="O3279">
        <v>7.269584</v>
      </c>
      <c r="P3279">
        <v>7.2848579999999998</v>
      </c>
      <c r="Q3279">
        <v>7.2950949999999999</v>
      </c>
      <c r="R3279">
        <v>7.3018729999999996</v>
      </c>
      <c r="S3279">
        <v>7.3063130000000003</v>
      </c>
      <c r="T3279">
        <v>7.3091949999999999</v>
      </c>
      <c r="U3279">
        <v>7.3110499999999998</v>
      </c>
      <c r="V3279">
        <v>7.3122350000000003</v>
      </c>
      <c r="W3279">
        <v>7.3129869999999997</v>
      </c>
      <c r="X3279">
        <v>7.3134620000000004</v>
      </c>
      <c r="Y3279">
        <v>7.3137600000000003</v>
      </c>
      <c r="Z3279">
        <v>7.3139469999999998</v>
      </c>
      <c r="AA3279">
        <v>7.3140619999999998</v>
      </c>
      <c r="AB3279">
        <v>7.3141340000000001</v>
      </c>
      <c r="AC3279">
        <v>7.3141780000000001</v>
      </c>
      <c r="AD3279">
        <v>7.3142060000000004</v>
      </c>
      <c r="AE3279">
        <v>7.314222</v>
      </c>
      <c r="AF3279">
        <v>7.3142329999999998</v>
      </c>
    </row>
    <row r="3280" spans="1:32" x14ac:dyDescent="0.2">
      <c r="A3280" s="8">
        <v>44788</v>
      </c>
      <c r="B3280">
        <v>1.7831840000000001</v>
      </c>
      <c r="C3280">
        <v>4.1837770000000001</v>
      </c>
      <c r="D3280">
        <v>5.383623</v>
      </c>
      <c r="E3280">
        <v>5.9613110000000002</v>
      </c>
      <c r="F3280">
        <v>6.2912410000000003</v>
      </c>
      <c r="G3280">
        <v>6.5188280000000001</v>
      </c>
      <c r="H3280">
        <v>6.6960360000000003</v>
      </c>
      <c r="I3280">
        <v>6.8399510000000001</v>
      </c>
      <c r="J3280">
        <v>6.9564640000000004</v>
      </c>
      <c r="K3280">
        <v>7.0488559999999998</v>
      </c>
      <c r="L3280" s="5">
        <v>7.1203070000000004</v>
      </c>
      <c r="M3280">
        <v>7.1742419999999996</v>
      </c>
      <c r="N3280">
        <v>7.2140779999999998</v>
      </c>
      <c r="O3280">
        <v>7.2429449999999997</v>
      </c>
      <c r="P3280">
        <v>7.263522</v>
      </c>
      <c r="Q3280">
        <v>7.2779800000000003</v>
      </c>
      <c r="R3280">
        <v>7.2880130000000003</v>
      </c>
      <c r="S3280">
        <v>7.2949010000000003</v>
      </c>
      <c r="T3280">
        <v>7.2995830000000002</v>
      </c>
      <c r="U3280">
        <v>7.30274</v>
      </c>
      <c r="V3280">
        <v>7.3048520000000003</v>
      </c>
      <c r="W3280">
        <v>7.3062560000000003</v>
      </c>
      <c r="X3280">
        <v>7.3071840000000003</v>
      </c>
      <c r="Y3280">
        <v>7.3077930000000002</v>
      </c>
      <c r="Z3280">
        <v>7.3081909999999999</v>
      </c>
      <c r="AA3280">
        <v>7.3084509999999998</v>
      </c>
      <c r="AB3280">
        <v>7.3086190000000002</v>
      </c>
      <c r="AC3280">
        <v>7.3087270000000002</v>
      </c>
      <c r="AD3280">
        <v>7.3087970000000002</v>
      </c>
      <c r="AE3280">
        <v>7.3088420000000003</v>
      </c>
      <c r="AF3280">
        <v>7.3088699999999998</v>
      </c>
    </row>
    <row r="3281" spans="1:32" x14ac:dyDescent="0.2">
      <c r="A3281" s="8">
        <v>44789</v>
      </c>
      <c r="B3281">
        <v>1.8029630000000001</v>
      </c>
      <c r="C3281">
        <v>4.2684939999999996</v>
      </c>
      <c r="D3281">
        <v>5.4190370000000003</v>
      </c>
      <c r="E3281">
        <v>5.9635680000000004</v>
      </c>
      <c r="F3281">
        <v>6.2903909999999996</v>
      </c>
      <c r="G3281">
        <v>6.5295589999999999</v>
      </c>
      <c r="H3281">
        <v>6.7197120000000004</v>
      </c>
      <c r="I3281">
        <v>6.8716670000000004</v>
      </c>
      <c r="J3281">
        <v>6.9901200000000001</v>
      </c>
      <c r="K3281">
        <v>7.0795919999999999</v>
      </c>
      <c r="L3281" s="5">
        <v>7.1451700000000002</v>
      </c>
      <c r="M3281">
        <v>7.1919810000000002</v>
      </c>
      <c r="N3281">
        <v>7.2246459999999999</v>
      </c>
      <c r="O3281">
        <v>7.2470039999999996</v>
      </c>
      <c r="P3281">
        <v>7.2620560000000003</v>
      </c>
      <c r="Q3281">
        <v>7.272049</v>
      </c>
      <c r="R3281">
        <v>7.2786010000000001</v>
      </c>
      <c r="S3281">
        <v>7.2828520000000001</v>
      </c>
      <c r="T3281">
        <v>7.2855850000000002</v>
      </c>
      <c r="U3281">
        <v>7.2873270000000003</v>
      </c>
      <c r="V3281">
        <v>7.2884289999999998</v>
      </c>
      <c r="W3281">
        <v>7.2891219999999999</v>
      </c>
      <c r="X3281">
        <v>7.289555</v>
      </c>
      <c r="Y3281">
        <v>7.2898240000000003</v>
      </c>
      <c r="Z3281">
        <v>7.2899909999999997</v>
      </c>
      <c r="AA3281">
        <v>7.2900939999999999</v>
      </c>
      <c r="AB3281">
        <v>7.2901569999999998</v>
      </c>
      <c r="AC3281">
        <v>7.2901949999999998</v>
      </c>
      <c r="AD3281">
        <v>7.2902189999999996</v>
      </c>
      <c r="AE3281">
        <v>7.2902329999999997</v>
      </c>
      <c r="AF3281">
        <v>7.2902420000000001</v>
      </c>
    </row>
    <row r="3282" spans="1:32" x14ac:dyDescent="0.2">
      <c r="A3282" s="8">
        <v>44791</v>
      </c>
      <c r="B3282">
        <v>1.8340639999999999</v>
      </c>
      <c r="C3282">
        <v>4.2840790000000002</v>
      </c>
      <c r="D3282">
        <v>5.4320930000000001</v>
      </c>
      <c r="E3282">
        <v>5.9772109999999996</v>
      </c>
      <c r="F3282">
        <v>6.3040409999999998</v>
      </c>
      <c r="G3282">
        <v>6.542141</v>
      </c>
      <c r="H3282">
        <v>6.7305460000000004</v>
      </c>
      <c r="I3282">
        <v>6.8805449999999997</v>
      </c>
      <c r="J3282">
        <v>6.997153</v>
      </c>
      <c r="K3282">
        <v>7.0850489999999997</v>
      </c>
      <c r="L3282" s="5">
        <v>7.1493690000000001</v>
      </c>
      <c r="M3282">
        <v>7.1952189999999998</v>
      </c>
      <c r="N3282">
        <v>7.2271770000000002</v>
      </c>
      <c r="O3282">
        <v>7.2490290000000002</v>
      </c>
      <c r="P3282">
        <v>7.2637280000000004</v>
      </c>
      <c r="Q3282">
        <v>7.2734759999999996</v>
      </c>
      <c r="R3282">
        <v>7.2798639999999999</v>
      </c>
      <c r="S3282">
        <v>7.2840049999999996</v>
      </c>
      <c r="T3282">
        <v>7.286664</v>
      </c>
      <c r="U3282">
        <v>7.2883589999999998</v>
      </c>
      <c r="V3282">
        <v>7.2894300000000003</v>
      </c>
      <c r="W3282">
        <v>7.2901030000000002</v>
      </c>
      <c r="X3282">
        <v>7.2905239999999996</v>
      </c>
      <c r="Y3282">
        <v>7.2907849999999996</v>
      </c>
      <c r="Z3282">
        <v>7.2909459999999999</v>
      </c>
      <c r="AA3282">
        <v>7.2910459999999997</v>
      </c>
      <c r="AB3282">
        <v>7.2911070000000002</v>
      </c>
      <c r="AC3282">
        <v>7.2911440000000001</v>
      </c>
      <c r="AD3282">
        <v>7.2911669999999997</v>
      </c>
      <c r="AE3282">
        <v>7.2911799999999998</v>
      </c>
      <c r="AF3282">
        <v>7.2911890000000001</v>
      </c>
    </row>
    <row r="3283" spans="1:32" x14ac:dyDescent="0.2">
      <c r="A3283" s="8">
        <v>44792</v>
      </c>
      <c r="B3283">
        <v>1.8093140000000001</v>
      </c>
      <c r="C3283">
        <v>4.2669759999999997</v>
      </c>
      <c r="D3283">
        <v>5.4119910000000004</v>
      </c>
      <c r="E3283">
        <v>5.969913</v>
      </c>
      <c r="F3283">
        <v>6.3146389999999997</v>
      </c>
      <c r="G3283">
        <v>6.5656949999999998</v>
      </c>
      <c r="H3283">
        <v>6.7588970000000002</v>
      </c>
      <c r="I3283">
        <v>6.9066530000000004</v>
      </c>
      <c r="J3283">
        <v>7.016597</v>
      </c>
      <c r="K3283">
        <v>7.0959070000000004</v>
      </c>
      <c r="L3283" s="5">
        <v>7.1514930000000003</v>
      </c>
      <c r="M3283">
        <v>7.1894850000000003</v>
      </c>
      <c r="N3283">
        <v>7.214899</v>
      </c>
      <c r="O3283">
        <v>7.2315899999999997</v>
      </c>
      <c r="P3283">
        <v>7.242381</v>
      </c>
      <c r="Q3283">
        <v>7.2492650000000003</v>
      </c>
      <c r="R3283">
        <v>7.2536040000000002</v>
      </c>
      <c r="S3283">
        <v>7.2563120000000003</v>
      </c>
      <c r="T3283">
        <v>7.257987</v>
      </c>
      <c r="U3283">
        <v>7.2590139999999996</v>
      </c>
      <c r="V3283">
        <v>7.2596400000000001</v>
      </c>
      <c r="W3283">
        <v>7.2600189999999998</v>
      </c>
      <c r="X3283">
        <v>7.2602469999999997</v>
      </c>
      <c r="Y3283">
        <v>7.2603840000000002</v>
      </c>
      <c r="Z3283">
        <v>7.2604649999999999</v>
      </c>
      <c r="AA3283">
        <v>7.2605139999999997</v>
      </c>
      <c r="AB3283">
        <v>7.2605420000000001</v>
      </c>
      <c r="AC3283">
        <v>7.2605589999999998</v>
      </c>
      <c r="AD3283">
        <v>7.2605690000000003</v>
      </c>
      <c r="AE3283">
        <v>7.2605750000000002</v>
      </c>
      <c r="AF3283">
        <v>7.2605779999999998</v>
      </c>
    </row>
    <row r="3284" spans="1:32" x14ac:dyDescent="0.2">
      <c r="A3284" s="8">
        <v>44795</v>
      </c>
      <c r="B3284">
        <v>1.781218</v>
      </c>
      <c r="C3284">
        <v>4.3016990000000002</v>
      </c>
      <c r="D3284">
        <v>5.4274570000000004</v>
      </c>
      <c r="E3284">
        <v>5.9757699999999998</v>
      </c>
      <c r="F3284">
        <v>6.3252519999999999</v>
      </c>
      <c r="G3284">
        <v>6.5846489999999998</v>
      </c>
      <c r="H3284">
        <v>6.7832790000000003</v>
      </c>
      <c r="I3284">
        <v>6.9320570000000004</v>
      </c>
      <c r="J3284">
        <v>7.0395989999999999</v>
      </c>
      <c r="K3284">
        <v>7.1146599999999998</v>
      </c>
      <c r="L3284" s="5">
        <v>7.1654660000000003</v>
      </c>
      <c r="M3284">
        <v>7.198969</v>
      </c>
      <c r="N3284">
        <v>7.2205839999999997</v>
      </c>
      <c r="O3284">
        <v>7.2342719999999998</v>
      </c>
      <c r="P3284">
        <v>7.2428049999999997</v>
      </c>
      <c r="Q3284">
        <v>7.2480539999999998</v>
      </c>
      <c r="R3284">
        <v>7.2512449999999999</v>
      </c>
      <c r="S3284">
        <v>7.2531650000000001</v>
      </c>
      <c r="T3284">
        <v>7.2543100000000003</v>
      </c>
      <c r="U3284">
        <v>7.2549869999999999</v>
      </c>
      <c r="V3284">
        <v>7.2553850000000004</v>
      </c>
      <c r="W3284">
        <v>7.2556180000000001</v>
      </c>
      <c r="X3284">
        <v>7.2557530000000003</v>
      </c>
      <c r="Y3284">
        <v>7.2558309999999997</v>
      </c>
      <c r="Z3284">
        <v>7.2558759999999998</v>
      </c>
      <c r="AA3284">
        <v>7.2559009999999997</v>
      </c>
      <c r="AB3284">
        <v>7.255916</v>
      </c>
      <c r="AC3284">
        <v>7.2559240000000003</v>
      </c>
      <c r="AD3284">
        <v>7.2559290000000001</v>
      </c>
      <c r="AE3284">
        <v>7.2559319999999996</v>
      </c>
      <c r="AF3284">
        <v>7.2559329999999997</v>
      </c>
    </row>
    <row r="3285" spans="1:32" x14ac:dyDescent="0.2">
      <c r="A3285" s="8">
        <v>44796</v>
      </c>
      <c r="B3285">
        <v>1.8193589999999999</v>
      </c>
      <c r="C3285">
        <v>4.4151189999999998</v>
      </c>
      <c r="D3285">
        <v>5.4794140000000002</v>
      </c>
      <c r="E3285">
        <v>5.9859200000000001</v>
      </c>
      <c r="F3285">
        <v>6.3247929999999997</v>
      </c>
      <c r="G3285">
        <v>6.5880840000000003</v>
      </c>
      <c r="H3285">
        <v>6.7931189999999999</v>
      </c>
      <c r="I3285">
        <v>6.9460430000000004</v>
      </c>
      <c r="J3285">
        <v>7.0548120000000001</v>
      </c>
      <c r="K3285">
        <v>7.1290300000000002</v>
      </c>
      <c r="L3285" s="5">
        <v>7.1779609999999998</v>
      </c>
      <c r="M3285">
        <v>7.2093230000000004</v>
      </c>
      <c r="N3285">
        <v>7.2289630000000002</v>
      </c>
      <c r="O3285">
        <v>7.2410269999999999</v>
      </c>
      <c r="P3285">
        <v>7.2483170000000001</v>
      </c>
      <c r="Q3285">
        <v>7.2526609999999998</v>
      </c>
      <c r="R3285">
        <v>7.2552199999999996</v>
      </c>
      <c r="S3285">
        <v>7.2567120000000003</v>
      </c>
      <c r="T3285">
        <v>7.2575729999999998</v>
      </c>
      <c r="U3285">
        <v>7.2580669999999996</v>
      </c>
      <c r="V3285">
        <v>7.2583479999999998</v>
      </c>
      <c r="W3285">
        <v>7.2585069999999998</v>
      </c>
      <c r="X3285">
        <v>7.2585959999999998</v>
      </c>
      <c r="Y3285">
        <v>7.2586459999999997</v>
      </c>
      <c r="Z3285">
        <v>7.2586740000000001</v>
      </c>
      <c r="AA3285">
        <v>7.2586890000000004</v>
      </c>
      <c r="AB3285">
        <v>7.2586979999999999</v>
      </c>
      <c r="AC3285">
        <v>7.2587020000000004</v>
      </c>
      <c r="AD3285">
        <v>7.258705</v>
      </c>
      <c r="AE3285">
        <v>7.2587060000000001</v>
      </c>
      <c r="AF3285">
        <v>7.2587070000000002</v>
      </c>
    </row>
    <row r="3286" spans="1:32" x14ac:dyDescent="0.2">
      <c r="A3286" s="8">
        <v>44797</v>
      </c>
      <c r="B3286">
        <v>1.8528659999999999</v>
      </c>
      <c r="C3286">
        <v>4.5067310000000003</v>
      </c>
      <c r="D3286">
        <v>5.5358130000000001</v>
      </c>
      <c r="E3286">
        <v>6.0177399999999999</v>
      </c>
      <c r="F3286">
        <v>6.3487619999999998</v>
      </c>
      <c r="G3286">
        <v>6.6107459999999998</v>
      </c>
      <c r="H3286">
        <v>6.8148489999999997</v>
      </c>
      <c r="I3286">
        <v>6.9654800000000003</v>
      </c>
      <c r="J3286">
        <v>7.0708970000000004</v>
      </c>
      <c r="K3286">
        <v>7.1414629999999999</v>
      </c>
      <c r="L3286" s="5">
        <v>7.1870320000000003</v>
      </c>
      <c r="M3286">
        <v>7.2156140000000004</v>
      </c>
      <c r="N3286">
        <v>7.2331200000000004</v>
      </c>
      <c r="O3286">
        <v>7.243633</v>
      </c>
      <c r="P3286">
        <v>7.2498430000000003</v>
      </c>
      <c r="Q3286">
        <v>7.2534599999999996</v>
      </c>
      <c r="R3286">
        <v>7.2555420000000002</v>
      </c>
      <c r="S3286">
        <v>7.2567279999999998</v>
      </c>
      <c r="T3286">
        <v>7.2573980000000002</v>
      </c>
      <c r="U3286">
        <v>7.2577720000000001</v>
      </c>
      <c r="V3286">
        <v>7.257981</v>
      </c>
      <c r="W3286">
        <v>7.2580960000000001</v>
      </c>
      <c r="X3286">
        <v>7.258159</v>
      </c>
      <c r="Y3286">
        <v>7.2581939999999996</v>
      </c>
      <c r="Z3286">
        <v>7.2582120000000003</v>
      </c>
      <c r="AA3286">
        <v>7.2582230000000001</v>
      </c>
      <c r="AB3286">
        <v>7.2582279999999999</v>
      </c>
      <c r="AC3286">
        <v>7.2582310000000003</v>
      </c>
      <c r="AD3286">
        <v>7.2582329999999997</v>
      </c>
      <c r="AE3286">
        <v>7.2582329999999997</v>
      </c>
      <c r="AF3286">
        <v>7.2582339999999999</v>
      </c>
    </row>
    <row r="3287" spans="1:32" x14ac:dyDescent="0.2">
      <c r="A3287" s="8">
        <v>44798</v>
      </c>
      <c r="B3287">
        <v>1.8755329999999999</v>
      </c>
      <c r="C3287">
        <v>4.6472639999999998</v>
      </c>
      <c r="D3287">
        <v>5.5678049999999999</v>
      </c>
      <c r="E3287">
        <v>6.0039730000000002</v>
      </c>
      <c r="F3287">
        <v>6.3375810000000001</v>
      </c>
      <c r="G3287">
        <v>6.611027</v>
      </c>
      <c r="H3287">
        <v>6.8192279999999998</v>
      </c>
      <c r="I3287">
        <v>6.9655120000000004</v>
      </c>
      <c r="J3287">
        <v>7.0618720000000001</v>
      </c>
      <c r="K3287">
        <v>7.1222709999999996</v>
      </c>
      <c r="L3287" s="5">
        <v>7.1586999999999996</v>
      </c>
      <c r="M3287">
        <v>7.1800139999999999</v>
      </c>
      <c r="N3287">
        <v>7.1921819999999999</v>
      </c>
      <c r="O3287">
        <v>7.1989919999999996</v>
      </c>
      <c r="P3287">
        <v>7.2027400000000004</v>
      </c>
      <c r="Q3287">
        <v>7.2047739999999996</v>
      </c>
      <c r="R3287">
        <v>7.205864</v>
      </c>
      <c r="S3287">
        <v>7.2064430000000002</v>
      </c>
      <c r="T3287">
        <v>7.206747</v>
      </c>
      <c r="U3287">
        <v>7.206906</v>
      </c>
      <c r="V3287">
        <v>7.2069879999999999</v>
      </c>
      <c r="W3287">
        <v>7.2070299999999996</v>
      </c>
      <c r="X3287">
        <v>7.207052</v>
      </c>
      <c r="Y3287">
        <v>7.2070629999999998</v>
      </c>
      <c r="Z3287">
        <v>7.2070679999999996</v>
      </c>
      <c r="AA3287">
        <v>7.207071</v>
      </c>
      <c r="AB3287">
        <v>7.2070730000000003</v>
      </c>
      <c r="AC3287">
        <v>7.2070730000000003</v>
      </c>
      <c r="AD3287">
        <v>7.2070740000000004</v>
      </c>
      <c r="AE3287">
        <v>7.2070740000000004</v>
      </c>
      <c r="AF3287">
        <v>7.2070740000000004</v>
      </c>
    </row>
    <row r="3288" spans="1:32" x14ac:dyDescent="0.2">
      <c r="A3288" s="8">
        <v>44799</v>
      </c>
      <c r="B3288">
        <v>1.9050830000000001</v>
      </c>
      <c r="C3288">
        <v>4.8132919999999997</v>
      </c>
      <c r="D3288">
        <v>5.644279</v>
      </c>
      <c r="E3288">
        <v>6.0347160000000004</v>
      </c>
      <c r="F3288">
        <v>6.357469</v>
      </c>
      <c r="G3288">
        <v>6.6265660000000004</v>
      </c>
      <c r="H3288">
        <v>6.8271670000000002</v>
      </c>
      <c r="I3288">
        <v>6.9629880000000002</v>
      </c>
      <c r="J3288">
        <v>7.04861</v>
      </c>
      <c r="K3288">
        <v>7.0998029999999996</v>
      </c>
      <c r="L3288" s="5">
        <v>7.1292039999999997</v>
      </c>
      <c r="M3288">
        <v>7.1455679999999999</v>
      </c>
      <c r="N3288">
        <v>7.1544509999999999</v>
      </c>
      <c r="O3288">
        <v>7.1591760000000004</v>
      </c>
      <c r="P3288">
        <v>7.1616470000000003</v>
      </c>
      <c r="Q3288">
        <v>7.1629209999999999</v>
      </c>
      <c r="R3288">
        <v>7.16357</v>
      </c>
      <c r="S3288">
        <v>7.1638970000000004</v>
      </c>
      <c r="T3288">
        <v>7.1640610000000002</v>
      </c>
      <c r="U3288">
        <v>7.164142</v>
      </c>
      <c r="V3288">
        <v>7.1641820000000003</v>
      </c>
      <c r="W3288">
        <v>7.1642010000000003</v>
      </c>
      <c r="X3288">
        <v>7.1642109999999999</v>
      </c>
      <c r="Y3288">
        <v>7.1642150000000004</v>
      </c>
      <c r="Z3288">
        <v>7.1642169999999998</v>
      </c>
      <c r="AA3288">
        <v>7.164218</v>
      </c>
      <c r="AB3288">
        <v>7.1642190000000001</v>
      </c>
      <c r="AC3288">
        <v>7.1642190000000001</v>
      </c>
      <c r="AD3288">
        <v>7.1642190000000001</v>
      </c>
      <c r="AE3288">
        <v>7.1642190000000001</v>
      </c>
      <c r="AF3288">
        <v>7.1642190000000001</v>
      </c>
    </row>
    <row r="3289" spans="1:32" x14ac:dyDescent="0.2">
      <c r="A3289" s="8">
        <v>44802</v>
      </c>
      <c r="B3289">
        <v>1.9159889999999999</v>
      </c>
      <c r="C3289">
        <v>4.8906520000000002</v>
      </c>
      <c r="D3289">
        <v>5.7235019999999999</v>
      </c>
      <c r="E3289">
        <v>6.0956299999999999</v>
      </c>
      <c r="F3289">
        <v>6.399756</v>
      </c>
      <c r="G3289">
        <v>6.6550289999999999</v>
      </c>
      <c r="H3289">
        <v>6.8466290000000001</v>
      </c>
      <c r="I3289">
        <v>6.9770060000000003</v>
      </c>
      <c r="J3289">
        <v>7.0594900000000003</v>
      </c>
      <c r="K3289">
        <v>7.1089330000000004</v>
      </c>
      <c r="L3289" s="5">
        <v>7.1373850000000001</v>
      </c>
      <c r="M3289">
        <v>7.1532439999999999</v>
      </c>
      <c r="N3289">
        <v>7.1618620000000002</v>
      </c>
      <c r="O3289">
        <v>7.1664500000000002</v>
      </c>
      <c r="P3289">
        <v>7.1688510000000001</v>
      </c>
      <c r="Q3289">
        <v>7.1700900000000001</v>
      </c>
      <c r="R3289">
        <v>7.1707210000000003</v>
      </c>
      <c r="S3289">
        <v>7.1710390000000004</v>
      </c>
      <c r="T3289">
        <v>7.1711980000000004</v>
      </c>
      <c r="U3289">
        <v>7.1712769999999999</v>
      </c>
      <c r="V3289">
        <v>7.171316</v>
      </c>
      <c r="W3289">
        <v>7.171335</v>
      </c>
      <c r="X3289">
        <v>7.1713440000000004</v>
      </c>
      <c r="Y3289">
        <v>7.1713490000000002</v>
      </c>
      <c r="Z3289">
        <v>7.1713509999999996</v>
      </c>
      <c r="AA3289">
        <v>7.1713519999999997</v>
      </c>
      <c r="AB3289">
        <v>7.1713519999999997</v>
      </c>
      <c r="AC3289">
        <v>7.1713529999999999</v>
      </c>
      <c r="AD3289">
        <v>7.1713529999999999</v>
      </c>
      <c r="AE3289">
        <v>7.1713529999999999</v>
      </c>
      <c r="AF3289">
        <v>7.1713529999999999</v>
      </c>
    </row>
    <row r="3290" spans="1:32" x14ac:dyDescent="0.2">
      <c r="A3290" s="8">
        <v>44803</v>
      </c>
      <c r="B3290">
        <v>1.9315329999999999</v>
      </c>
      <c r="C3290">
        <v>4.9952430000000003</v>
      </c>
      <c r="D3290">
        <v>5.8390500000000003</v>
      </c>
      <c r="E3290">
        <v>6.1815009999999999</v>
      </c>
      <c r="F3290">
        <v>6.4554809999999998</v>
      </c>
      <c r="G3290">
        <v>6.6921920000000004</v>
      </c>
      <c r="H3290">
        <v>6.8756349999999999</v>
      </c>
      <c r="I3290">
        <v>7.0040639999999996</v>
      </c>
      <c r="J3290">
        <v>7.0874040000000003</v>
      </c>
      <c r="K3290">
        <v>7.1385339999999999</v>
      </c>
      <c r="L3290" s="5">
        <v>7.1686030000000001</v>
      </c>
      <c r="M3290">
        <v>7.1857150000000001</v>
      </c>
      <c r="N3290">
        <v>7.1952020000000001</v>
      </c>
      <c r="O3290">
        <v>7.2003510000000004</v>
      </c>
      <c r="P3290">
        <v>7.2030979999999998</v>
      </c>
      <c r="Q3290">
        <v>7.2045409999999999</v>
      </c>
      <c r="R3290">
        <v>7.2052909999999999</v>
      </c>
      <c r="S3290">
        <v>7.2056750000000003</v>
      </c>
      <c r="T3290">
        <v>7.2058710000000001</v>
      </c>
      <c r="U3290">
        <v>7.2059699999999998</v>
      </c>
      <c r="V3290">
        <v>7.2060190000000004</v>
      </c>
      <c r="W3290">
        <v>7.2060440000000003</v>
      </c>
      <c r="X3290">
        <v>7.2060560000000002</v>
      </c>
      <c r="Y3290">
        <v>7.2060620000000002</v>
      </c>
      <c r="Z3290">
        <v>7.2060649999999997</v>
      </c>
      <c r="AA3290">
        <v>7.206067</v>
      </c>
      <c r="AB3290">
        <v>7.206067</v>
      </c>
      <c r="AC3290">
        <v>7.2060680000000001</v>
      </c>
      <c r="AD3290">
        <v>7.2060680000000001</v>
      </c>
      <c r="AE3290">
        <v>7.2060680000000001</v>
      </c>
      <c r="AF3290">
        <v>7.2060680000000001</v>
      </c>
    </row>
    <row r="3291" spans="1:32" x14ac:dyDescent="0.2">
      <c r="A3291" s="8">
        <v>44804</v>
      </c>
      <c r="B3291">
        <v>1.953783</v>
      </c>
      <c r="C3291">
        <v>5.0338079999999996</v>
      </c>
      <c r="D3291">
        <v>5.8110460000000002</v>
      </c>
      <c r="E3291">
        <v>6.1658530000000003</v>
      </c>
      <c r="F3291">
        <v>6.4697300000000002</v>
      </c>
      <c r="G3291">
        <v>6.721222</v>
      </c>
      <c r="H3291">
        <v>6.9030839999999998</v>
      </c>
      <c r="I3291">
        <v>7.0214509999999999</v>
      </c>
      <c r="J3291">
        <v>7.0929039999999999</v>
      </c>
      <c r="K3291">
        <v>7.1337349999999997</v>
      </c>
      <c r="L3291" s="5">
        <v>7.1561240000000002</v>
      </c>
      <c r="M3291">
        <v>7.1680159999999997</v>
      </c>
      <c r="N3291">
        <v>7.1741739999999998</v>
      </c>
      <c r="O3291">
        <v>7.1772980000000004</v>
      </c>
      <c r="P3291">
        <v>7.1788550000000004</v>
      </c>
      <c r="Q3291">
        <v>7.179621</v>
      </c>
      <c r="R3291">
        <v>7.1799929999999996</v>
      </c>
      <c r="S3291">
        <v>7.1801719999999998</v>
      </c>
      <c r="T3291">
        <v>7.1802570000000001</v>
      </c>
      <c r="U3291">
        <v>7.1802970000000004</v>
      </c>
      <c r="V3291">
        <v>7.1803160000000004</v>
      </c>
      <c r="W3291">
        <v>7.1803239999999997</v>
      </c>
      <c r="X3291">
        <v>7.1803290000000004</v>
      </c>
      <c r="Y3291">
        <v>7.1803299999999997</v>
      </c>
      <c r="Z3291">
        <v>7.1803309999999998</v>
      </c>
      <c r="AA3291">
        <v>7.1803319999999999</v>
      </c>
      <c r="AB3291">
        <v>7.1803319999999999</v>
      </c>
      <c r="AC3291">
        <v>7.1803319999999999</v>
      </c>
      <c r="AD3291">
        <v>7.1803319999999999</v>
      </c>
      <c r="AE3291">
        <v>7.1803319999999999</v>
      </c>
      <c r="AF3291">
        <v>7.1803319999999999</v>
      </c>
    </row>
    <row r="3292" spans="1:32" x14ac:dyDescent="0.2">
      <c r="A3292" s="8">
        <v>44805</v>
      </c>
      <c r="B3292">
        <v>1.7959909999999999</v>
      </c>
      <c r="C3292">
        <v>4.9415050000000003</v>
      </c>
      <c r="D3292">
        <v>5.7955759999999996</v>
      </c>
      <c r="E3292">
        <v>6.1713820000000004</v>
      </c>
      <c r="F3292">
        <v>6.472251</v>
      </c>
      <c r="G3292">
        <v>6.7173730000000003</v>
      </c>
      <c r="H3292">
        <v>6.8955529999999996</v>
      </c>
      <c r="I3292">
        <v>7.012937</v>
      </c>
      <c r="J3292">
        <v>7.0848389999999997</v>
      </c>
      <c r="K3292">
        <v>7.1265739999999997</v>
      </c>
      <c r="L3292" s="5">
        <v>7.1498309999999998</v>
      </c>
      <c r="M3292">
        <v>7.1623859999999997</v>
      </c>
      <c r="N3292">
        <v>7.1689949999999998</v>
      </c>
      <c r="O3292">
        <v>7.1724030000000001</v>
      </c>
      <c r="P3292">
        <v>7.1741299999999999</v>
      </c>
      <c r="Q3292">
        <v>7.1749929999999997</v>
      </c>
      <c r="R3292">
        <v>7.1754199999999999</v>
      </c>
      <c r="S3292">
        <v>7.1756279999999997</v>
      </c>
      <c r="T3292">
        <v>7.1757280000000003</v>
      </c>
      <c r="U3292">
        <v>7.1757770000000001</v>
      </c>
      <c r="V3292">
        <v>7.1757999999999997</v>
      </c>
      <c r="W3292">
        <v>7.1758110000000004</v>
      </c>
      <c r="X3292">
        <v>7.1758160000000002</v>
      </c>
      <c r="Y3292">
        <v>7.1758179999999996</v>
      </c>
      <c r="Z3292">
        <v>7.1758199999999999</v>
      </c>
      <c r="AA3292">
        <v>7.1758199999999999</v>
      </c>
      <c r="AB3292">
        <v>7.1758199999999999</v>
      </c>
      <c r="AC3292">
        <v>7.1758199999999999</v>
      </c>
      <c r="AD3292">
        <v>7.1758199999999999</v>
      </c>
      <c r="AE3292">
        <v>7.1758199999999999</v>
      </c>
      <c r="AF3292">
        <v>7.1758199999999999</v>
      </c>
    </row>
    <row r="3293" spans="1:32" x14ac:dyDescent="0.2">
      <c r="A3293" s="8">
        <v>44806</v>
      </c>
      <c r="B3293">
        <v>1.815788</v>
      </c>
      <c r="C3293">
        <v>4.9236490000000002</v>
      </c>
      <c r="D3293">
        <v>5.7597250000000004</v>
      </c>
      <c r="E3293">
        <v>6.152787</v>
      </c>
      <c r="F3293">
        <v>6.473166</v>
      </c>
      <c r="G3293">
        <v>6.7285849999999998</v>
      </c>
      <c r="H3293">
        <v>6.9091009999999997</v>
      </c>
      <c r="I3293">
        <v>7.0247570000000001</v>
      </c>
      <c r="J3293">
        <v>7.0937330000000003</v>
      </c>
      <c r="K3293">
        <v>7.1327509999999998</v>
      </c>
      <c r="L3293" s="5">
        <v>7.153956</v>
      </c>
      <c r="M3293">
        <v>7.165127</v>
      </c>
      <c r="N3293">
        <v>7.1708670000000003</v>
      </c>
      <c r="O3293">
        <v>7.1737580000000003</v>
      </c>
      <c r="P3293">
        <v>7.1751889999999996</v>
      </c>
      <c r="Q3293">
        <v>7.1758879999999996</v>
      </c>
      <c r="R3293">
        <v>7.1762249999999996</v>
      </c>
      <c r="S3293">
        <v>7.1763859999999999</v>
      </c>
      <c r="T3293">
        <v>7.1764619999999999</v>
      </c>
      <c r="U3293">
        <v>7.1764979999999996</v>
      </c>
      <c r="V3293">
        <v>7.1765150000000002</v>
      </c>
      <c r="W3293">
        <v>7.1765220000000003</v>
      </c>
      <c r="X3293">
        <v>7.176526</v>
      </c>
      <c r="Y3293">
        <v>7.1765280000000002</v>
      </c>
      <c r="Z3293">
        <v>7.1765280000000002</v>
      </c>
      <c r="AA3293">
        <v>7.1765290000000004</v>
      </c>
      <c r="AB3293">
        <v>7.1765290000000004</v>
      </c>
      <c r="AC3293">
        <v>7.1765290000000004</v>
      </c>
      <c r="AD3293">
        <v>7.1765290000000004</v>
      </c>
      <c r="AE3293">
        <v>7.1765290000000004</v>
      </c>
      <c r="AF3293">
        <v>7.1765290000000004</v>
      </c>
    </row>
    <row r="3294" spans="1:32" x14ac:dyDescent="0.2">
      <c r="A3294" s="8">
        <v>44809</v>
      </c>
      <c r="B3294">
        <v>1.835223</v>
      </c>
      <c r="C3294">
        <v>4.9458070000000003</v>
      </c>
      <c r="D3294">
        <v>5.74369</v>
      </c>
      <c r="E3294">
        <v>6.1314140000000004</v>
      </c>
      <c r="F3294">
        <v>6.4615200000000002</v>
      </c>
      <c r="G3294">
        <v>6.727271</v>
      </c>
      <c r="H3294">
        <v>6.9145110000000001</v>
      </c>
      <c r="I3294">
        <v>7.0335989999999997</v>
      </c>
      <c r="J3294">
        <v>7.1039909999999997</v>
      </c>
      <c r="K3294">
        <v>7.1434319999999998</v>
      </c>
      <c r="L3294" s="5">
        <v>7.1646570000000001</v>
      </c>
      <c r="M3294">
        <v>7.1757270000000002</v>
      </c>
      <c r="N3294">
        <v>7.1813589999999996</v>
      </c>
      <c r="O3294">
        <v>7.1841670000000004</v>
      </c>
      <c r="P3294">
        <v>7.185543</v>
      </c>
      <c r="Q3294">
        <v>7.1862089999999998</v>
      </c>
      <c r="R3294">
        <v>7.1865259999999997</v>
      </c>
      <c r="S3294">
        <v>7.1866760000000003</v>
      </c>
      <c r="T3294">
        <v>7.1867470000000004</v>
      </c>
      <c r="U3294">
        <v>7.1867789999999996</v>
      </c>
      <c r="V3294">
        <v>7.186795</v>
      </c>
      <c r="W3294">
        <v>7.186801</v>
      </c>
      <c r="X3294">
        <v>7.1868049999999997</v>
      </c>
      <c r="Y3294">
        <v>7.1868059999999998</v>
      </c>
      <c r="Z3294">
        <v>7.1868069999999999</v>
      </c>
      <c r="AA3294">
        <v>7.1868069999999999</v>
      </c>
      <c r="AB3294">
        <v>7.1868069999999999</v>
      </c>
      <c r="AC3294">
        <v>7.1868069999999999</v>
      </c>
      <c r="AD3294">
        <v>7.1868069999999999</v>
      </c>
      <c r="AE3294">
        <v>7.1868069999999999</v>
      </c>
      <c r="AF3294">
        <v>7.1868069999999999</v>
      </c>
    </row>
    <row r="3295" spans="1:32" x14ac:dyDescent="0.2">
      <c r="A3295" s="8">
        <v>44810</v>
      </c>
      <c r="B3295">
        <v>1.8533010000000001</v>
      </c>
      <c r="C3295">
        <v>4.9981970000000002</v>
      </c>
      <c r="D3295">
        <v>5.82552</v>
      </c>
      <c r="E3295">
        <v>6.1796309999999997</v>
      </c>
      <c r="F3295">
        <v>6.472702</v>
      </c>
      <c r="G3295">
        <v>6.7198560000000001</v>
      </c>
      <c r="H3295">
        <v>6.9041689999999996</v>
      </c>
      <c r="I3295">
        <v>7.0280959999999997</v>
      </c>
      <c r="J3295">
        <v>7.1053579999999998</v>
      </c>
      <c r="K3295">
        <v>7.1509320000000001</v>
      </c>
      <c r="L3295" s="5">
        <v>7.1767149999999997</v>
      </c>
      <c r="M3295">
        <v>7.1908380000000003</v>
      </c>
      <c r="N3295">
        <v>7.1983769999999998</v>
      </c>
      <c r="O3295">
        <v>7.2023190000000001</v>
      </c>
      <c r="P3295">
        <v>7.2043439999999999</v>
      </c>
      <c r="Q3295">
        <v>7.2053700000000003</v>
      </c>
      <c r="R3295">
        <v>7.205883</v>
      </c>
      <c r="S3295">
        <v>7.206137</v>
      </c>
      <c r="T3295">
        <v>7.2062619999999997</v>
      </c>
      <c r="U3295">
        <v>7.2063230000000003</v>
      </c>
      <c r="V3295">
        <v>7.2063519999999999</v>
      </c>
      <c r="W3295">
        <v>7.206366</v>
      </c>
      <c r="X3295">
        <v>7.2063730000000001</v>
      </c>
      <c r="Y3295">
        <v>7.2063759999999997</v>
      </c>
      <c r="Z3295">
        <v>7.2063769999999998</v>
      </c>
      <c r="AA3295">
        <v>7.206378</v>
      </c>
      <c r="AB3295">
        <v>7.206378</v>
      </c>
      <c r="AC3295">
        <v>7.2063790000000001</v>
      </c>
      <c r="AD3295">
        <v>7.2063790000000001</v>
      </c>
      <c r="AE3295">
        <v>7.2063790000000001</v>
      </c>
      <c r="AF3295">
        <v>7.2063790000000001</v>
      </c>
    </row>
    <row r="3296" spans="1:32" x14ac:dyDescent="0.2">
      <c r="A3296" s="8">
        <v>44811</v>
      </c>
      <c r="B3296">
        <v>1.866336</v>
      </c>
      <c r="C3296">
        <v>4.8751509999999998</v>
      </c>
      <c r="D3296">
        <v>5.7891240000000002</v>
      </c>
      <c r="E3296">
        <v>6.1801950000000003</v>
      </c>
      <c r="F3296">
        <v>6.4732050000000001</v>
      </c>
      <c r="G3296">
        <v>6.7139059999999997</v>
      </c>
      <c r="H3296">
        <v>6.896236</v>
      </c>
      <c r="I3296">
        <v>7.0227449999999996</v>
      </c>
      <c r="J3296">
        <v>7.1046550000000002</v>
      </c>
      <c r="K3296">
        <v>7.1549709999999997</v>
      </c>
      <c r="L3296" s="5">
        <v>7.1846579999999998</v>
      </c>
      <c r="M3296">
        <v>7.2016280000000004</v>
      </c>
      <c r="N3296">
        <v>7.2110849999999997</v>
      </c>
      <c r="O3296">
        <v>7.2162490000000004</v>
      </c>
      <c r="P3296">
        <v>7.2190200000000004</v>
      </c>
      <c r="Q3296">
        <v>7.2204860000000002</v>
      </c>
      <c r="R3296">
        <v>7.2212509999999996</v>
      </c>
      <c r="S3296">
        <v>7.2216469999999999</v>
      </c>
      <c r="T3296">
        <v>7.2218499999999999</v>
      </c>
      <c r="U3296">
        <v>7.2219530000000001</v>
      </c>
      <c r="V3296">
        <v>7.2220050000000002</v>
      </c>
      <c r="W3296">
        <v>7.2220310000000003</v>
      </c>
      <c r="X3296">
        <v>7.2220440000000004</v>
      </c>
      <c r="Y3296">
        <v>7.2220510000000004</v>
      </c>
      <c r="Z3296">
        <v>7.222054</v>
      </c>
      <c r="AA3296">
        <v>7.2220550000000001</v>
      </c>
      <c r="AB3296">
        <v>7.2220560000000003</v>
      </c>
      <c r="AC3296">
        <v>7.2220570000000004</v>
      </c>
      <c r="AD3296">
        <v>7.2220570000000004</v>
      </c>
      <c r="AE3296">
        <v>7.2220570000000004</v>
      </c>
      <c r="AF3296">
        <v>7.2220570000000004</v>
      </c>
    </row>
    <row r="3297" spans="1:32" x14ac:dyDescent="0.2">
      <c r="A3297" s="8">
        <v>44812</v>
      </c>
      <c r="B3297">
        <v>1.8983719999999999</v>
      </c>
      <c r="C3297">
        <v>4.8694899999999999</v>
      </c>
      <c r="D3297">
        <v>5.8321839999999998</v>
      </c>
      <c r="E3297">
        <v>6.2376459999999998</v>
      </c>
      <c r="F3297">
        <v>6.5225160000000004</v>
      </c>
      <c r="G3297">
        <v>6.7513750000000003</v>
      </c>
      <c r="H3297">
        <v>6.9255709999999997</v>
      </c>
      <c r="I3297">
        <v>7.0482930000000001</v>
      </c>
      <c r="J3297">
        <v>7.1292929999999997</v>
      </c>
      <c r="K3297">
        <v>7.1801019999999998</v>
      </c>
      <c r="L3297" s="5">
        <v>7.2107330000000003</v>
      </c>
      <c r="M3297">
        <v>7.228631</v>
      </c>
      <c r="N3297">
        <v>7.2388279999999998</v>
      </c>
      <c r="O3297">
        <v>7.2445199999999996</v>
      </c>
      <c r="P3297">
        <v>7.2476419999999999</v>
      </c>
      <c r="Q3297">
        <v>7.2493309999999997</v>
      </c>
      <c r="R3297">
        <v>7.2502329999999997</v>
      </c>
      <c r="S3297">
        <v>7.2507099999999998</v>
      </c>
      <c r="T3297">
        <v>7.2509589999999999</v>
      </c>
      <c r="U3297">
        <v>7.2510890000000003</v>
      </c>
      <c r="V3297">
        <v>7.2511559999999999</v>
      </c>
      <c r="W3297">
        <v>7.2511900000000002</v>
      </c>
      <c r="X3297">
        <v>7.2512080000000001</v>
      </c>
      <c r="Y3297">
        <v>7.2512160000000003</v>
      </c>
      <c r="Z3297">
        <v>7.2512210000000001</v>
      </c>
      <c r="AA3297">
        <v>7.2512230000000004</v>
      </c>
      <c r="AB3297">
        <v>7.2512239999999997</v>
      </c>
      <c r="AC3297">
        <v>7.2512249999999998</v>
      </c>
      <c r="AD3297">
        <v>7.2512249999999998</v>
      </c>
      <c r="AE3297">
        <v>7.2512249999999998</v>
      </c>
      <c r="AF3297">
        <v>7.2512249999999998</v>
      </c>
    </row>
    <row r="3298" spans="1:32" x14ac:dyDescent="0.2">
      <c r="A3298" s="8">
        <v>44813</v>
      </c>
      <c r="B3298">
        <v>1.922696</v>
      </c>
      <c r="C3298">
        <v>4.8015549999999996</v>
      </c>
      <c r="D3298">
        <v>5.7607239999999997</v>
      </c>
      <c r="E3298">
        <v>6.1860530000000002</v>
      </c>
      <c r="F3298">
        <v>6.489649</v>
      </c>
      <c r="G3298">
        <v>6.7312770000000004</v>
      </c>
      <c r="H3298">
        <v>6.9130880000000001</v>
      </c>
      <c r="I3298">
        <v>7.0400119999999999</v>
      </c>
      <c r="J3298">
        <v>7.123208</v>
      </c>
      <c r="K3298">
        <v>7.1751170000000002</v>
      </c>
      <c r="L3298" s="5">
        <v>7.2062780000000002</v>
      </c>
      <c r="M3298">
        <v>7.2244229999999998</v>
      </c>
      <c r="N3298">
        <v>7.2347299999999999</v>
      </c>
      <c r="O3298">
        <v>7.2404679999999999</v>
      </c>
      <c r="P3298">
        <v>7.2436090000000002</v>
      </c>
      <c r="Q3298">
        <v>7.2453050000000001</v>
      </c>
      <c r="R3298">
        <v>7.2462080000000002</v>
      </c>
      <c r="S3298">
        <v>7.2466850000000003</v>
      </c>
      <c r="T3298">
        <v>7.2469349999999997</v>
      </c>
      <c r="U3298">
        <v>7.247064</v>
      </c>
      <c r="V3298">
        <v>7.2471310000000004</v>
      </c>
      <c r="W3298">
        <v>7.2471649999999999</v>
      </c>
      <c r="X3298">
        <v>7.2471819999999996</v>
      </c>
      <c r="Y3298">
        <v>7.2471909999999999</v>
      </c>
      <c r="Z3298">
        <v>7.2471949999999996</v>
      </c>
      <c r="AA3298">
        <v>7.2471969999999999</v>
      </c>
      <c r="AB3298">
        <v>7.2471990000000002</v>
      </c>
      <c r="AC3298">
        <v>7.2471990000000002</v>
      </c>
      <c r="AD3298">
        <v>7.2471990000000002</v>
      </c>
      <c r="AE3298">
        <v>7.2471990000000002</v>
      </c>
      <c r="AF3298">
        <v>7.2472000000000003</v>
      </c>
    </row>
    <row r="3299" spans="1:32" x14ac:dyDescent="0.2">
      <c r="A3299" s="8">
        <v>44816</v>
      </c>
      <c r="B3299">
        <v>1.955039</v>
      </c>
      <c r="C3299">
        <v>4.7351460000000003</v>
      </c>
      <c r="D3299">
        <v>5.7593480000000001</v>
      </c>
      <c r="E3299">
        <v>6.2001439999999999</v>
      </c>
      <c r="F3299">
        <v>6.4869599999999998</v>
      </c>
      <c r="G3299">
        <v>6.7105100000000002</v>
      </c>
      <c r="H3299">
        <v>6.8838860000000004</v>
      </c>
      <c r="I3299">
        <v>7.0112249999999996</v>
      </c>
      <c r="J3299">
        <v>7.0997130000000004</v>
      </c>
      <c r="K3299">
        <v>7.1584099999999999</v>
      </c>
      <c r="L3299" s="5">
        <v>7.1959099999999996</v>
      </c>
      <c r="M3299">
        <v>7.2191539999999996</v>
      </c>
      <c r="N3299">
        <v>7.2332099999999997</v>
      </c>
      <c r="O3299">
        <v>7.2415390000000004</v>
      </c>
      <c r="P3299">
        <v>7.246391</v>
      </c>
      <c r="Q3299">
        <v>7.2491779999999997</v>
      </c>
      <c r="R3299">
        <v>7.2507580000000003</v>
      </c>
      <c r="S3299">
        <v>7.2516449999999999</v>
      </c>
      <c r="T3299">
        <v>7.2521380000000004</v>
      </c>
      <c r="U3299">
        <v>7.2524100000000002</v>
      </c>
      <c r="V3299">
        <v>7.2525589999999998</v>
      </c>
      <c r="W3299">
        <v>7.2526400000000004</v>
      </c>
      <c r="X3299">
        <v>7.2526840000000004</v>
      </c>
      <c r="Y3299">
        <v>7.252707</v>
      </c>
      <c r="Z3299">
        <v>7.2527200000000001</v>
      </c>
      <c r="AA3299">
        <v>7.2527270000000001</v>
      </c>
      <c r="AB3299">
        <v>7.2527299999999997</v>
      </c>
      <c r="AC3299">
        <v>7.252732</v>
      </c>
      <c r="AD3299">
        <v>7.2527330000000001</v>
      </c>
      <c r="AE3299">
        <v>7.2527340000000002</v>
      </c>
      <c r="AF3299">
        <v>7.2527340000000002</v>
      </c>
    </row>
    <row r="3300" spans="1:32" x14ac:dyDescent="0.2">
      <c r="A3300" s="8">
        <v>44817</v>
      </c>
      <c r="B3300">
        <v>1.981074</v>
      </c>
      <c r="C3300">
        <v>4.681184</v>
      </c>
      <c r="D3300">
        <v>5.7214640000000001</v>
      </c>
      <c r="E3300">
        <v>6.1851289999999999</v>
      </c>
      <c r="F3300">
        <v>6.4831279999999998</v>
      </c>
      <c r="G3300">
        <v>6.7089299999999996</v>
      </c>
      <c r="H3300">
        <v>6.8804379999999998</v>
      </c>
      <c r="I3300">
        <v>7.0048139999999997</v>
      </c>
      <c r="J3300">
        <v>7.0906000000000002</v>
      </c>
      <c r="K3300">
        <v>7.1472600000000002</v>
      </c>
      <c r="L3300" s="5">
        <v>7.1833720000000003</v>
      </c>
      <c r="M3300">
        <v>7.2057310000000001</v>
      </c>
      <c r="N3300">
        <v>7.2192480000000003</v>
      </c>
      <c r="O3300">
        <v>7.2272600000000002</v>
      </c>
      <c r="P3300">
        <v>7.2319300000000002</v>
      </c>
      <c r="Q3300">
        <v>7.2346149999999998</v>
      </c>
      <c r="R3300">
        <v>7.2361389999999997</v>
      </c>
      <c r="S3300">
        <v>7.2369960000000004</v>
      </c>
      <c r="T3300">
        <v>7.2374729999999996</v>
      </c>
      <c r="U3300">
        <v>7.2377359999999999</v>
      </c>
      <c r="V3300">
        <v>7.2378809999999998</v>
      </c>
      <c r="W3300">
        <v>7.2379600000000002</v>
      </c>
      <c r="X3300">
        <v>7.2380019999999998</v>
      </c>
      <c r="Y3300">
        <v>7.2380250000000004</v>
      </c>
      <c r="Z3300">
        <v>7.2380380000000004</v>
      </c>
      <c r="AA3300">
        <v>7.2380440000000004</v>
      </c>
      <c r="AB3300">
        <v>7.238048</v>
      </c>
      <c r="AC3300">
        <v>7.2380500000000003</v>
      </c>
      <c r="AD3300">
        <v>7.2380509999999996</v>
      </c>
      <c r="AE3300">
        <v>7.2380509999999996</v>
      </c>
      <c r="AF3300">
        <v>7.2380509999999996</v>
      </c>
    </row>
    <row r="3301" spans="1:32" x14ac:dyDescent="0.2">
      <c r="A3301" s="8">
        <v>44818</v>
      </c>
      <c r="B3301">
        <v>2.0136069999999999</v>
      </c>
      <c r="C3301">
        <v>4.6441229999999996</v>
      </c>
      <c r="D3301">
        <v>5.6930839999999998</v>
      </c>
      <c r="E3301">
        <v>6.1689350000000003</v>
      </c>
      <c r="F3301">
        <v>6.4715590000000001</v>
      </c>
      <c r="G3301">
        <v>6.6979490000000004</v>
      </c>
      <c r="H3301">
        <v>6.8691829999999996</v>
      </c>
      <c r="I3301">
        <v>6.9936509999999998</v>
      </c>
      <c r="J3301">
        <v>7.0800210000000003</v>
      </c>
      <c r="K3301">
        <v>7.1375330000000003</v>
      </c>
      <c r="L3301" s="5">
        <v>7.1745320000000001</v>
      </c>
      <c r="M3301">
        <v>7.1976699999999996</v>
      </c>
      <c r="N3301">
        <v>7.2118060000000002</v>
      </c>
      <c r="O3301">
        <v>7.220275</v>
      </c>
      <c r="P3301">
        <v>7.2252669999999997</v>
      </c>
      <c r="Q3301">
        <v>7.2281680000000001</v>
      </c>
      <c r="R3301">
        <v>7.2298349999999996</v>
      </c>
      <c r="S3301">
        <v>7.2307819999999996</v>
      </c>
      <c r="T3301">
        <v>7.2313150000000004</v>
      </c>
      <c r="U3301">
        <v>7.2316130000000003</v>
      </c>
      <c r="V3301">
        <v>7.2317780000000003</v>
      </c>
      <c r="W3301">
        <v>7.2318689999999997</v>
      </c>
      <c r="X3301">
        <v>7.2319190000000004</v>
      </c>
      <c r="Y3301">
        <v>7.2319469999999999</v>
      </c>
      <c r="Z3301">
        <v>7.2319610000000001</v>
      </c>
      <c r="AA3301">
        <v>7.2319690000000003</v>
      </c>
      <c r="AB3301">
        <v>7.2319740000000001</v>
      </c>
      <c r="AC3301">
        <v>7.2319760000000004</v>
      </c>
      <c r="AD3301">
        <v>7.2319769999999997</v>
      </c>
      <c r="AE3301">
        <v>7.2319779999999998</v>
      </c>
      <c r="AF3301">
        <v>7.2319779999999998</v>
      </c>
    </row>
    <row r="3302" spans="1:32" x14ac:dyDescent="0.2">
      <c r="A3302" s="8">
        <v>44819</v>
      </c>
      <c r="B3302">
        <v>1.911878</v>
      </c>
      <c r="C3302">
        <v>4.6555679999999997</v>
      </c>
      <c r="D3302">
        <v>5.7185579999999998</v>
      </c>
      <c r="E3302">
        <v>6.1933199999999999</v>
      </c>
      <c r="F3302">
        <v>6.4958470000000004</v>
      </c>
      <c r="G3302">
        <v>6.7223759999999997</v>
      </c>
      <c r="H3302">
        <v>6.8927100000000001</v>
      </c>
      <c r="I3302">
        <v>7.015231</v>
      </c>
      <c r="J3302">
        <v>7.0991569999999999</v>
      </c>
      <c r="K3302">
        <v>7.1542490000000001</v>
      </c>
      <c r="L3302" s="5">
        <v>7.1891639999999999</v>
      </c>
      <c r="M3302">
        <v>7.2106659999999998</v>
      </c>
      <c r="N3302">
        <v>7.223598</v>
      </c>
      <c r="O3302">
        <v>7.2312240000000001</v>
      </c>
      <c r="P3302">
        <v>7.2356480000000003</v>
      </c>
      <c r="Q3302">
        <v>7.2381779999999996</v>
      </c>
      <c r="R3302">
        <v>7.2396089999999997</v>
      </c>
      <c r="S3302">
        <v>7.2404089999999997</v>
      </c>
      <c r="T3302">
        <v>7.2408520000000003</v>
      </c>
      <c r="U3302">
        <v>7.2410959999999998</v>
      </c>
      <c r="V3302">
        <v>7.2412289999999997</v>
      </c>
      <c r="W3302">
        <v>7.241301</v>
      </c>
      <c r="X3302">
        <v>7.2413400000000001</v>
      </c>
      <c r="Y3302">
        <v>7.2413610000000004</v>
      </c>
      <c r="Z3302">
        <v>7.2413720000000001</v>
      </c>
      <c r="AA3302">
        <v>7.2413780000000001</v>
      </c>
      <c r="AB3302">
        <v>7.2413809999999996</v>
      </c>
      <c r="AC3302">
        <v>7.2413819999999998</v>
      </c>
      <c r="AD3302">
        <v>7.2413829999999999</v>
      </c>
      <c r="AE3302">
        <v>7.241384</v>
      </c>
      <c r="AF3302">
        <v>7.241384</v>
      </c>
    </row>
    <row r="3303" spans="1:32" x14ac:dyDescent="0.2">
      <c r="A3303" s="8">
        <v>44820</v>
      </c>
      <c r="B3303">
        <v>1.8286290000000001</v>
      </c>
      <c r="C3303">
        <v>4.6967179999999997</v>
      </c>
      <c r="D3303">
        <v>5.7232060000000002</v>
      </c>
      <c r="E3303">
        <v>6.1893510000000003</v>
      </c>
      <c r="F3303">
        <v>6.5060419999999999</v>
      </c>
      <c r="G3303">
        <v>6.7472820000000002</v>
      </c>
      <c r="H3303">
        <v>6.9246290000000004</v>
      </c>
      <c r="I3303">
        <v>7.0470990000000002</v>
      </c>
      <c r="J3303">
        <v>7.1270309999999997</v>
      </c>
      <c r="K3303">
        <v>7.1768669999999997</v>
      </c>
      <c r="L3303" s="5">
        <v>7.2068240000000001</v>
      </c>
      <c r="M3303">
        <v>7.2243130000000004</v>
      </c>
      <c r="N3303">
        <v>7.2342820000000003</v>
      </c>
      <c r="O3303">
        <v>7.2398540000000002</v>
      </c>
      <c r="P3303">
        <v>7.2429180000000004</v>
      </c>
      <c r="Q3303">
        <v>7.2445789999999999</v>
      </c>
      <c r="R3303">
        <v>7.2454689999999999</v>
      </c>
      <c r="S3303">
        <v>7.2459410000000002</v>
      </c>
      <c r="T3303">
        <v>7.2461880000000001</v>
      </c>
      <c r="U3303">
        <v>7.2463179999999996</v>
      </c>
      <c r="V3303">
        <v>7.2463850000000001</v>
      </c>
      <c r="W3303">
        <v>7.2464190000000004</v>
      </c>
      <c r="X3303">
        <v>7.2464370000000002</v>
      </c>
      <c r="Y3303">
        <v>7.2464459999999997</v>
      </c>
      <c r="Z3303">
        <v>7.2464500000000003</v>
      </c>
      <c r="AA3303">
        <v>7.2464519999999997</v>
      </c>
      <c r="AB3303">
        <v>7.246454</v>
      </c>
      <c r="AC3303">
        <v>7.246454</v>
      </c>
      <c r="AD3303">
        <v>7.246454</v>
      </c>
      <c r="AE3303">
        <v>7.2464550000000001</v>
      </c>
      <c r="AF3303">
        <v>7.2464550000000001</v>
      </c>
    </row>
    <row r="3304" spans="1:32" x14ac:dyDescent="0.2">
      <c r="A3304" s="8">
        <v>44823</v>
      </c>
      <c r="B3304">
        <v>1.884806</v>
      </c>
      <c r="C3304">
        <v>4.8599350000000001</v>
      </c>
      <c r="D3304">
        <v>5.7176929999999997</v>
      </c>
      <c r="E3304">
        <v>6.1676739999999999</v>
      </c>
      <c r="F3304">
        <v>6.5299170000000002</v>
      </c>
      <c r="G3304">
        <v>6.8069899999999999</v>
      </c>
      <c r="H3304">
        <v>6.9958559999999999</v>
      </c>
      <c r="I3304">
        <v>7.1132920000000004</v>
      </c>
      <c r="J3304">
        <v>7.1815490000000004</v>
      </c>
      <c r="K3304">
        <v>7.2192809999999996</v>
      </c>
      <c r="L3304" s="5">
        <v>7.239357</v>
      </c>
      <c r="M3304">
        <v>7.2497249999999998</v>
      </c>
      <c r="N3304">
        <v>7.2549510000000001</v>
      </c>
      <c r="O3304">
        <v>7.2575349999999998</v>
      </c>
      <c r="P3304">
        <v>7.2587919999999997</v>
      </c>
      <c r="Q3304">
        <v>7.2593949999999996</v>
      </c>
      <c r="R3304">
        <v>7.2596809999999996</v>
      </c>
      <c r="S3304">
        <v>7.2598149999999997</v>
      </c>
      <c r="T3304">
        <v>7.2598779999999996</v>
      </c>
      <c r="U3304">
        <v>7.259906</v>
      </c>
      <c r="V3304">
        <v>7.2599200000000002</v>
      </c>
      <c r="W3304">
        <v>7.2599260000000001</v>
      </c>
      <c r="X3304">
        <v>7.2599280000000004</v>
      </c>
      <c r="Y3304">
        <v>7.2599289999999996</v>
      </c>
      <c r="Z3304">
        <v>7.2599299999999998</v>
      </c>
      <c r="AA3304">
        <v>7.2599299999999998</v>
      </c>
      <c r="AB3304">
        <v>7.2599299999999998</v>
      </c>
      <c r="AC3304">
        <v>7.2599299999999998</v>
      </c>
      <c r="AD3304">
        <v>7.2599299999999998</v>
      </c>
      <c r="AE3304">
        <v>7.2599299999999998</v>
      </c>
      <c r="AF3304">
        <v>7.2599299999999998</v>
      </c>
    </row>
    <row r="3305" spans="1:32" x14ac:dyDescent="0.2">
      <c r="A3305" s="8">
        <v>44824</v>
      </c>
      <c r="B3305">
        <v>1.9372799999999999</v>
      </c>
      <c r="C3305">
        <v>4.9754610000000001</v>
      </c>
      <c r="D3305">
        <v>5.7320479999999998</v>
      </c>
      <c r="E3305">
        <v>6.1618909999999998</v>
      </c>
      <c r="F3305">
        <v>6.536581</v>
      </c>
      <c r="G3305">
        <v>6.82416</v>
      </c>
      <c r="H3305">
        <v>7.0153400000000001</v>
      </c>
      <c r="I3305">
        <v>7.1301019999999999</v>
      </c>
      <c r="J3305">
        <v>7.194229</v>
      </c>
      <c r="K3305">
        <v>7.2282450000000003</v>
      </c>
      <c r="L3305" s="5">
        <v>7.2455959999999999</v>
      </c>
      <c r="M3305">
        <v>7.254181</v>
      </c>
      <c r="N3305">
        <v>7.2583270000000004</v>
      </c>
      <c r="O3305">
        <v>7.2602909999999996</v>
      </c>
      <c r="P3305">
        <v>7.2612050000000004</v>
      </c>
      <c r="Q3305">
        <v>7.2616250000000004</v>
      </c>
      <c r="R3305">
        <v>7.2618159999999996</v>
      </c>
      <c r="S3305">
        <v>7.2619020000000001</v>
      </c>
      <c r="T3305">
        <v>7.2619400000000001</v>
      </c>
      <c r="U3305">
        <v>7.2619569999999998</v>
      </c>
      <c r="V3305">
        <v>7.2619639999999999</v>
      </c>
      <c r="W3305">
        <v>7.2619670000000003</v>
      </c>
      <c r="X3305">
        <v>7.2619689999999997</v>
      </c>
      <c r="Y3305">
        <v>7.2619689999999997</v>
      </c>
      <c r="Z3305">
        <v>7.2619699999999998</v>
      </c>
      <c r="AA3305">
        <v>7.2619699999999998</v>
      </c>
      <c r="AB3305">
        <v>7.2619699999999998</v>
      </c>
      <c r="AC3305">
        <v>7.2619699999999998</v>
      </c>
      <c r="AD3305">
        <v>7.2619699999999998</v>
      </c>
      <c r="AE3305">
        <v>7.2619699999999998</v>
      </c>
      <c r="AF3305">
        <v>7.2619699999999998</v>
      </c>
    </row>
    <row r="3306" spans="1:32" x14ac:dyDescent="0.2">
      <c r="A3306" s="8">
        <v>44825</v>
      </c>
      <c r="B3306">
        <v>2.0003039999999999</v>
      </c>
      <c r="C3306">
        <v>4.902196</v>
      </c>
      <c r="D3306">
        <v>5.7616079999999998</v>
      </c>
      <c r="E3306">
        <v>6.1836690000000001</v>
      </c>
      <c r="F3306">
        <v>6.5199069999999999</v>
      </c>
      <c r="G3306">
        <v>6.7863129999999998</v>
      </c>
      <c r="H3306">
        <v>6.9763700000000002</v>
      </c>
      <c r="I3306">
        <v>7.1002320000000001</v>
      </c>
      <c r="J3306">
        <v>7.1756549999999999</v>
      </c>
      <c r="K3306">
        <v>7.219309</v>
      </c>
      <c r="L3306" s="5">
        <v>7.2436129999999999</v>
      </c>
      <c r="M3306">
        <v>7.2567389999999996</v>
      </c>
      <c r="N3306">
        <v>7.2636580000000004</v>
      </c>
      <c r="O3306">
        <v>7.2672319999999999</v>
      </c>
      <c r="P3306">
        <v>7.2690489999999999</v>
      </c>
      <c r="Q3306">
        <v>7.2699590000000001</v>
      </c>
      <c r="R3306">
        <v>7.27041</v>
      </c>
      <c r="S3306">
        <v>7.2706309999999998</v>
      </c>
      <c r="T3306">
        <v>7.2707379999999997</v>
      </c>
      <c r="U3306">
        <v>7.2707899999999999</v>
      </c>
      <c r="V3306">
        <v>7.2708149999999998</v>
      </c>
      <c r="W3306">
        <v>7.2708269999999997</v>
      </c>
      <c r="X3306">
        <v>7.2708320000000004</v>
      </c>
      <c r="Y3306">
        <v>7.2708349999999999</v>
      </c>
      <c r="Z3306">
        <v>7.2708360000000001</v>
      </c>
      <c r="AA3306">
        <v>7.2708370000000002</v>
      </c>
      <c r="AB3306">
        <v>7.2708370000000002</v>
      </c>
      <c r="AC3306">
        <v>7.2708370000000002</v>
      </c>
      <c r="AD3306">
        <v>7.2708370000000002</v>
      </c>
      <c r="AE3306">
        <v>7.2708370000000002</v>
      </c>
      <c r="AF3306">
        <v>7.2708370000000002</v>
      </c>
    </row>
    <row r="3307" spans="1:32" x14ac:dyDescent="0.2">
      <c r="A3307" s="8">
        <v>44826</v>
      </c>
      <c r="B3307">
        <v>2.0571540000000001</v>
      </c>
      <c r="C3307">
        <v>4.8930300000000004</v>
      </c>
      <c r="D3307">
        <v>5.7704610000000001</v>
      </c>
      <c r="E3307">
        <v>6.2007560000000002</v>
      </c>
      <c r="F3307">
        <v>6.5362289999999996</v>
      </c>
      <c r="G3307">
        <v>6.8008689999999996</v>
      </c>
      <c r="H3307">
        <v>6.9907349999999999</v>
      </c>
      <c r="I3307">
        <v>7.1156949999999997</v>
      </c>
      <c r="J3307">
        <v>7.192685</v>
      </c>
      <c r="K3307">
        <v>7.2378119999999999</v>
      </c>
      <c r="L3307" s="5">
        <v>7.2632690000000002</v>
      </c>
      <c r="M3307">
        <v>7.2772030000000001</v>
      </c>
      <c r="N3307">
        <v>7.2846479999999998</v>
      </c>
      <c r="O3307">
        <v>7.2885479999999996</v>
      </c>
      <c r="P3307">
        <v>7.2905569999999997</v>
      </c>
      <c r="Q3307">
        <v>7.2915780000000003</v>
      </c>
      <c r="R3307">
        <v>7.2920910000000001</v>
      </c>
      <c r="S3307">
        <v>7.2923460000000002</v>
      </c>
      <c r="T3307">
        <v>7.2924709999999999</v>
      </c>
      <c r="U3307">
        <v>7.2925329999999997</v>
      </c>
      <c r="V3307">
        <v>7.2925620000000002</v>
      </c>
      <c r="W3307">
        <v>7.2925769999999996</v>
      </c>
      <c r="X3307">
        <v>7.2925839999999997</v>
      </c>
      <c r="Y3307">
        <v>7.2925870000000002</v>
      </c>
      <c r="Z3307">
        <v>7.2925880000000003</v>
      </c>
      <c r="AA3307">
        <v>7.2925890000000004</v>
      </c>
      <c r="AB3307">
        <v>7.2925890000000004</v>
      </c>
      <c r="AC3307">
        <v>7.2925899999999997</v>
      </c>
      <c r="AD3307">
        <v>7.2925899999999997</v>
      </c>
      <c r="AE3307">
        <v>7.2925899999999997</v>
      </c>
      <c r="AF3307">
        <v>7.2925899999999997</v>
      </c>
    </row>
    <row r="3308" spans="1:32" x14ac:dyDescent="0.2">
      <c r="A3308" s="8">
        <v>44827</v>
      </c>
      <c r="B3308">
        <v>2.1138170000000001</v>
      </c>
      <c r="C3308">
        <v>5.0829610000000001</v>
      </c>
      <c r="D3308">
        <v>5.8649399999999998</v>
      </c>
      <c r="E3308">
        <v>6.2418370000000003</v>
      </c>
      <c r="F3308">
        <v>6.5629059999999999</v>
      </c>
      <c r="G3308">
        <v>6.8255030000000003</v>
      </c>
      <c r="H3308">
        <v>7.0142179999999996</v>
      </c>
      <c r="I3308">
        <v>7.1367520000000004</v>
      </c>
      <c r="J3308">
        <v>7.2107039999999998</v>
      </c>
      <c r="K3308">
        <v>7.2530089999999996</v>
      </c>
      <c r="L3308" s="5">
        <v>7.2762529999999996</v>
      </c>
      <c r="M3308">
        <v>7.2886290000000002</v>
      </c>
      <c r="N3308">
        <v>7.2950569999999999</v>
      </c>
      <c r="O3308">
        <v>7.2983269999999996</v>
      </c>
      <c r="P3308">
        <v>7.2999640000000001</v>
      </c>
      <c r="Q3308">
        <v>7.3007710000000001</v>
      </c>
      <c r="R3308">
        <v>7.301164</v>
      </c>
      <c r="S3308">
        <v>7.3013539999999999</v>
      </c>
      <c r="T3308">
        <v>7.3014450000000002</v>
      </c>
      <c r="U3308">
        <v>7.301488</v>
      </c>
      <c r="V3308">
        <v>7.3015080000000001</v>
      </c>
      <c r="W3308">
        <v>7.3015179999999997</v>
      </c>
      <c r="X3308">
        <v>7.3015220000000003</v>
      </c>
      <c r="Y3308">
        <v>7.3015239999999997</v>
      </c>
      <c r="Z3308">
        <v>7.3015249999999998</v>
      </c>
      <c r="AA3308">
        <v>7.3015249999999998</v>
      </c>
      <c r="AB3308">
        <v>7.301526</v>
      </c>
      <c r="AC3308">
        <v>7.301526</v>
      </c>
      <c r="AD3308">
        <v>7.301526</v>
      </c>
      <c r="AE3308">
        <v>7.301526</v>
      </c>
      <c r="AF3308">
        <v>7.301526</v>
      </c>
    </row>
    <row r="3309" spans="1:32" x14ac:dyDescent="0.2">
      <c r="A3309" s="8">
        <v>44830</v>
      </c>
      <c r="B3309">
        <v>2.8677899999999998</v>
      </c>
      <c r="C3309">
        <v>5.1383279999999996</v>
      </c>
      <c r="D3309">
        <v>5.898326</v>
      </c>
      <c r="E3309">
        <v>6.3110010000000001</v>
      </c>
      <c r="F3309">
        <v>6.6362629999999996</v>
      </c>
      <c r="G3309">
        <v>6.8884420000000004</v>
      </c>
      <c r="H3309">
        <v>7.0666149999999996</v>
      </c>
      <c r="I3309">
        <v>7.1826420000000004</v>
      </c>
      <c r="J3309">
        <v>7.2536269999999998</v>
      </c>
      <c r="K3309">
        <v>7.2950439999999999</v>
      </c>
      <c r="L3309" s="5">
        <v>7.3183379999999998</v>
      </c>
      <c r="M3309">
        <v>7.3310659999999999</v>
      </c>
      <c r="N3309">
        <v>7.33786</v>
      </c>
      <c r="O3309">
        <v>7.3414169999999999</v>
      </c>
      <c r="P3309">
        <v>7.3432500000000003</v>
      </c>
      <c r="Q3309">
        <v>7.344182</v>
      </c>
      <c r="R3309">
        <v>7.3446509999999998</v>
      </c>
      <c r="S3309">
        <v>7.3448840000000004</v>
      </c>
      <c r="T3309">
        <v>7.3449980000000004</v>
      </c>
      <c r="U3309">
        <v>7.3450550000000003</v>
      </c>
      <c r="V3309">
        <v>7.3450819999999997</v>
      </c>
      <c r="W3309">
        <v>7.3450949999999997</v>
      </c>
      <c r="X3309">
        <v>7.3451019999999998</v>
      </c>
      <c r="Y3309">
        <v>7.3451050000000002</v>
      </c>
      <c r="Z3309">
        <v>7.3451060000000004</v>
      </c>
      <c r="AA3309">
        <v>7.3451069999999996</v>
      </c>
      <c r="AB3309">
        <v>7.3451069999999996</v>
      </c>
      <c r="AC3309">
        <v>7.3451069999999996</v>
      </c>
      <c r="AD3309">
        <v>7.3451069999999996</v>
      </c>
      <c r="AE3309">
        <v>7.3451069999999996</v>
      </c>
      <c r="AF3309">
        <v>7.3451069999999996</v>
      </c>
    </row>
    <row r="3310" spans="1:32" x14ac:dyDescent="0.2">
      <c r="A3310" s="8">
        <v>44831</v>
      </c>
      <c r="B3310">
        <v>3.2718250000000002</v>
      </c>
      <c r="C3310">
        <v>5.3094419999999998</v>
      </c>
      <c r="D3310">
        <v>5.982558</v>
      </c>
      <c r="E3310">
        <v>6.3862829999999997</v>
      </c>
      <c r="F3310">
        <v>6.7146330000000001</v>
      </c>
      <c r="G3310">
        <v>6.9635949999999998</v>
      </c>
      <c r="H3310">
        <v>7.1330340000000003</v>
      </c>
      <c r="I3310">
        <v>7.2389390000000002</v>
      </c>
      <c r="J3310">
        <v>7.3010890000000002</v>
      </c>
      <c r="K3310">
        <v>7.3358800000000004</v>
      </c>
      <c r="L3310" s="5">
        <v>7.3546610000000001</v>
      </c>
      <c r="M3310">
        <v>7.3645139999999998</v>
      </c>
      <c r="N3310">
        <v>7.3695649999999997</v>
      </c>
      <c r="O3310">
        <v>7.3721059999999996</v>
      </c>
      <c r="P3310">
        <v>7.3733639999999996</v>
      </c>
      <c r="Q3310">
        <v>7.3739790000000003</v>
      </c>
      <c r="R3310">
        <v>7.3742760000000001</v>
      </c>
      <c r="S3310">
        <v>7.3744180000000004</v>
      </c>
      <c r="T3310">
        <v>7.3744860000000001</v>
      </c>
      <c r="U3310">
        <v>7.374517</v>
      </c>
      <c r="V3310">
        <v>7.3745320000000003</v>
      </c>
      <c r="W3310">
        <v>7.3745390000000004</v>
      </c>
      <c r="X3310">
        <v>7.3745419999999999</v>
      </c>
      <c r="Y3310">
        <v>7.3745440000000002</v>
      </c>
      <c r="Z3310">
        <v>7.3745440000000002</v>
      </c>
      <c r="AA3310">
        <v>7.3745450000000003</v>
      </c>
      <c r="AB3310">
        <v>7.3745450000000003</v>
      </c>
      <c r="AC3310">
        <v>7.3745450000000003</v>
      </c>
      <c r="AD3310">
        <v>7.3745450000000003</v>
      </c>
      <c r="AE3310">
        <v>7.3745450000000003</v>
      </c>
      <c r="AF3310">
        <v>7.3745450000000003</v>
      </c>
    </row>
    <row r="3311" spans="1:32" x14ac:dyDescent="0.2">
      <c r="A3311" s="8">
        <v>44832</v>
      </c>
      <c r="B3311">
        <v>3.2784960000000001</v>
      </c>
      <c r="C3311">
        <v>5.4844229999999996</v>
      </c>
      <c r="D3311">
        <v>6.0558149999999999</v>
      </c>
      <c r="E3311">
        <v>6.4137979999999999</v>
      </c>
      <c r="F3311">
        <v>6.7392120000000002</v>
      </c>
      <c r="G3311">
        <v>6.9948610000000002</v>
      </c>
      <c r="H3311">
        <v>7.1685239999999997</v>
      </c>
      <c r="I3311">
        <v>7.2751070000000002</v>
      </c>
      <c r="J3311">
        <v>7.3360399999999997</v>
      </c>
      <c r="K3311">
        <v>7.3691269999999998</v>
      </c>
      <c r="L3311" s="5">
        <v>7.3864089999999996</v>
      </c>
      <c r="M3311">
        <v>7.395168</v>
      </c>
      <c r="N3311">
        <v>7.399502</v>
      </c>
      <c r="O3311">
        <v>7.401605</v>
      </c>
      <c r="P3311">
        <v>7.402609</v>
      </c>
      <c r="Q3311">
        <v>7.4030820000000004</v>
      </c>
      <c r="R3311">
        <v>7.403302</v>
      </c>
      <c r="S3311">
        <v>7.403403</v>
      </c>
      <c r="T3311">
        <v>7.4034490000000002</v>
      </c>
      <c r="U3311">
        <v>7.4034700000000004</v>
      </c>
      <c r="V3311">
        <v>7.4034800000000001</v>
      </c>
      <c r="W3311">
        <v>7.4034839999999997</v>
      </c>
      <c r="X3311">
        <v>7.403486</v>
      </c>
      <c r="Y3311">
        <v>7.403486</v>
      </c>
      <c r="Z3311">
        <v>7.4034870000000002</v>
      </c>
      <c r="AA3311">
        <v>7.4034870000000002</v>
      </c>
      <c r="AB3311">
        <v>7.4034870000000002</v>
      </c>
      <c r="AC3311">
        <v>7.4034870000000002</v>
      </c>
      <c r="AD3311">
        <v>7.4034870000000002</v>
      </c>
      <c r="AE3311">
        <v>7.4034870000000002</v>
      </c>
      <c r="AF3311">
        <v>7.4034870000000002</v>
      </c>
    </row>
    <row r="3312" spans="1:32" x14ac:dyDescent="0.2">
      <c r="A3312" s="8">
        <v>44833</v>
      </c>
      <c r="B3312">
        <v>3.3114620000000001</v>
      </c>
      <c r="C3312">
        <v>5.6766160000000001</v>
      </c>
      <c r="D3312">
        <v>6.2029930000000002</v>
      </c>
      <c r="E3312">
        <v>6.4835960000000004</v>
      </c>
      <c r="F3312">
        <v>6.7618879999999999</v>
      </c>
      <c r="G3312">
        <v>7.0003359999999999</v>
      </c>
      <c r="H3312">
        <v>7.1732050000000003</v>
      </c>
      <c r="I3312">
        <v>7.2850099999999998</v>
      </c>
      <c r="J3312">
        <v>7.35189</v>
      </c>
      <c r="K3312">
        <v>7.3897279999999999</v>
      </c>
      <c r="L3312" s="5">
        <v>7.4102639999999997</v>
      </c>
      <c r="M3312">
        <v>7.4210589999999996</v>
      </c>
      <c r="N3312">
        <v>7.4265920000000003</v>
      </c>
      <c r="O3312">
        <v>7.4293709999999997</v>
      </c>
      <c r="P3312">
        <v>7.4307420000000004</v>
      </c>
      <c r="Q3312">
        <v>7.4314099999999996</v>
      </c>
      <c r="R3312">
        <v>7.4317310000000001</v>
      </c>
      <c r="S3312">
        <v>7.431883</v>
      </c>
      <c r="T3312">
        <v>7.4319550000000003</v>
      </c>
      <c r="U3312">
        <v>7.4319889999999997</v>
      </c>
      <c r="V3312">
        <v>7.4320050000000002</v>
      </c>
      <c r="W3312">
        <v>7.4320120000000003</v>
      </c>
      <c r="X3312">
        <v>7.4320149999999998</v>
      </c>
      <c r="Y3312">
        <v>7.4320170000000001</v>
      </c>
      <c r="Z3312">
        <v>7.4320170000000001</v>
      </c>
      <c r="AA3312">
        <v>7.4320180000000002</v>
      </c>
      <c r="AB3312">
        <v>7.4320180000000002</v>
      </c>
      <c r="AC3312">
        <v>7.4320180000000002</v>
      </c>
      <c r="AD3312">
        <v>7.4320180000000002</v>
      </c>
      <c r="AE3312">
        <v>7.4320180000000002</v>
      </c>
      <c r="AF3312">
        <v>7.4320180000000002</v>
      </c>
    </row>
    <row r="3313" spans="1:32" x14ac:dyDescent="0.2">
      <c r="A3313" s="8">
        <v>44834</v>
      </c>
      <c r="B3313">
        <v>3.4910869999999998</v>
      </c>
      <c r="C3313">
        <v>5.6243059999999998</v>
      </c>
      <c r="D3313">
        <v>6.2208259999999997</v>
      </c>
      <c r="E3313">
        <v>6.5028990000000002</v>
      </c>
      <c r="F3313">
        <v>6.7502560000000003</v>
      </c>
      <c r="G3313">
        <v>6.9670019999999999</v>
      </c>
      <c r="H3313">
        <v>7.1349660000000004</v>
      </c>
      <c r="I3313">
        <v>7.2525500000000003</v>
      </c>
      <c r="J3313">
        <v>7.3289869999999997</v>
      </c>
      <c r="K3313">
        <v>7.3760459999999997</v>
      </c>
      <c r="L3313" s="5">
        <v>7.4038500000000003</v>
      </c>
      <c r="M3313">
        <v>7.4197629999999997</v>
      </c>
      <c r="N3313">
        <v>7.428642</v>
      </c>
      <c r="O3313">
        <v>7.4334949999999997</v>
      </c>
      <c r="P3313">
        <v>7.4361030000000001</v>
      </c>
      <c r="Q3313">
        <v>7.4374840000000004</v>
      </c>
      <c r="R3313">
        <v>7.4382060000000001</v>
      </c>
      <c r="S3313">
        <v>7.4385810000000001</v>
      </c>
      <c r="T3313">
        <v>7.4387720000000002</v>
      </c>
      <c r="U3313">
        <v>7.4388699999999996</v>
      </c>
      <c r="V3313">
        <v>7.4389190000000003</v>
      </c>
      <c r="W3313">
        <v>7.4389440000000002</v>
      </c>
      <c r="X3313">
        <v>7.4389570000000003</v>
      </c>
      <c r="Y3313">
        <v>7.4389630000000002</v>
      </c>
      <c r="Z3313">
        <v>7.4389659999999997</v>
      </c>
      <c r="AA3313">
        <v>7.4389669999999999</v>
      </c>
      <c r="AB3313">
        <v>7.438968</v>
      </c>
      <c r="AC3313">
        <v>7.438968</v>
      </c>
      <c r="AD3313">
        <v>7.438968</v>
      </c>
      <c r="AE3313">
        <v>7.4389690000000002</v>
      </c>
      <c r="AF3313">
        <v>7.4389690000000002</v>
      </c>
    </row>
    <row r="3314" spans="1:32" x14ac:dyDescent="0.2">
      <c r="A3314" s="8">
        <v>44837</v>
      </c>
      <c r="B3314">
        <v>3.7804289999999998</v>
      </c>
      <c r="C3314">
        <v>5.740799</v>
      </c>
      <c r="D3314">
        <v>6.2920249999999998</v>
      </c>
      <c r="E3314">
        <v>6.547993</v>
      </c>
      <c r="F3314">
        <v>6.7752189999999999</v>
      </c>
      <c r="G3314">
        <v>6.9795280000000002</v>
      </c>
      <c r="H3314">
        <v>7.141953</v>
      </c>
      <c r="I3314">
        <v>7.2584340000000003</v>
      </c>
      <c r="J3314">
        <v>7.3359180000000004</v>
      </c>
      <c r="K3314">
        <v>7.3846970000000001</v>
      </c>
      <c r="L3314" s="5">
        <v>7.4141550000000001</v>
      </c>
      <c r="M3314">
        <v>7.4313799999999999</v>
      </c>
      <c r="N3314">
        <v>7.4411969999999998</v>
      </c>
      <c r="O3314">
        <v>7.4466770000000002</v>
      </c>
      <c r="P3314">
        <v>7.4496840000000004</v>
      </c>
      <c r="Q3314">
        <v>7.4513100000000003</v>
      </c>
      <c r="R3314">
        <v>7.452178</v>
      </c>
      <c r="S3314">
        <v>7.4526380000000003</v>
      </c>
      <c r="T3314">
        <v>7.4528780000000001</v>
      </c>
      <c r="U3314">
        <v>7.4530029999999998</v>
      </c>
      <c r="V3314">
        <v>7.4530669999999999</v>
      </c>
      <c r="W3314">
        <v>7.4531000000000001</v>
      </c>
      <c r="X3314">
        <v>7.4531169999999998</v>
      </c>
      <c r="Y3314">
        <v>7.453125</v>
      </c>
      <c r="Z3314">
        <v>7.4531299999999998</v>
      </c>
      <c r="AA3314">
        <v>7.4531320000000001</v>
      </c>
      <c r="AB3314">
        <v>7.4531330000000002</v>
      </c>
      <c r="AC3314">
        <v>7.4531340000000004</v>
      </c>
      <c r="AD3314">
        <v>7.4531340000000004</v>
      </c>
      <c r="AE3314">
        <v>7.4531340000000004</v>
      </c>
      <c r="AF3314">
        <v>7.4531340000000004</v>
      </c>
    </row>
    <row r="3315" spans="1:32" x14ac:dyDescent="0.2">
      <c r="A3315" s="8">
        <v>44838</v>
      </c>
      <c r="B3315">
        <v>4.0215300000000003</v>
      </c>
      <c r="C3315">
        <v>5.8673260000000003</v>
      </c>
      <c r="D3315">
        <v>6.3779890000000004</v>
      </c>
      <c r="E3315">
        <v>6.6015470000000001</v>
      </c>
      <c r="F3315">
        <v>6.8010989999999998</v>
      </c>
      <c r="G3315">
        <v>6.9859939999999998</v>
      </c>
      <c r="H3315">
        <v>7.1370490000000002</v>
      </c>
      <c r="I3315">
        <v>7.2479430000000002</v>
      </c>
      <c r="J3315">
        <v>7.3232660000000003</v>
      </c>
      <c r="K3315">
        <v>7.3716049999999997</v>
      </c>
      <c r="L3315" s="5">
        <v>7.4013330000000002</v>
      </c>
      <c r="M3315">
        <v>7.4190230000000001</v>
      </c>
      <c r="N3315">
        <v>7.429278</v>
      </c>
      <c r="O3315">
        <v>7.4350990000000001</v>
      </c>
      <c r="P3315">
        <v>7.4383439999999998</v>
      </c>
      <c r="Q3315">
        <v>7.4401279999999996</v>
      </c>
      <c r="R3315">
        <v>7.4410970000000001</v>
      </c>
      <c r="S3315">
        <v>7.4416159999999998</v>
      </c>
      <c r="T3315">
        <v>7.4418930000000003</v>
      </c>
      <c r="U3315">
        <v>7.4420390000000003</v>
      </c>
      <c r="V3315">
        <v>7.4421150000000003</v>
      </c>
      <c r="W3315">
        <v>7.4421549999999996</v>
      </c>
      <c r="X3315">
        <v>7.4421759999999999</v>
      </c>
      <c r="Y3315">
        <v>7.4421860000000004</v>
      </c>
      <c r="Z3315">
        <v>7.4421920000000004</v>
      </c>
      <c r="AA3315">
        <v>7.4421939999999998</v>
      </c>
      <c r="AB3315">
        <v>7.442196</v>
      </c>
      <c r="AC3315">
        <v>7.442196</v>
      </c>
      <c r="AD3315">
        <v>7.4421970000000002</v>
      </c>
      <c r="AE3315">
        <v>7.4421970000000002</v>
      </c>
      <c r="AF3315">
        <v>7.4421970000000002</v>
      </c>
    </row>
    <row r="3316" spans="1:32" x14ac:dyDescent="0.2">
      <c r="A3316" s="8">
        <v>44839</v>
      </c>
      <c r="B3316">
        <v>3.9187080000000001</v>
      </c>
      <c r="C3316">
        <v>5.7270019999999997</v>
      </c>
      <c r="D3316">
        <v>6.3393240000000004</v>
      </c>
      <c r="E3316">
        <v>6.5990250000000001</v>
      </c>
      <c r="F3316">
        <v>6.7907310000000001</v>
      </c>
      <c r="G3316">
        <v>6.9593369999999997</v>
      </c>
      <c r="H3316">
        <v>7.1005739999999999</v>
      </c>
      <c r="I3316">
        <v>7.209765</v>
      </c>
      <c r="J3316">
        <v>7.2886139999999999</v>
      </c>
      <c r="K3316">
        <v>7.3426070000000001</v>
      </c>
      <c r="L3316" s="5">
        <v>7.3780869999999998</v>
      </c>
      <c r="M3316">
        <v>7.4006590000000001</v>
      </c>
      <c r="N3316">
        <v>7.4146510000000001</v>
      </c>
      <c r="O3316">
        <v>7.4231429999999996</v>
      </c>
      <c r="P3316">
        <v>7.4282060000000003</v>
      </c>
      <c r="Q3316">
        <v>7.4311809999999996</v>
      </c>
      <c r="R3316">
        <v>7.4329070000000002</v>
      </c>
      <c r="S3316">
        <v>7.4338980000000001</v>
      </c>
      <c r="T3316">
        <v>7.4344609999999998</v>
      </c>
      <c r="U3316">
        <v>7.4347789999999998</v>
      </c>
      <c r="V3316">
        <v>7.4349559999999997</v>
      </c>
      <c r="W3316">
        <v>7.4350550000000002</v>
      </c>
      <c r="X3316">
        <v>7.4351099999999999</v>
      </c>
      <c r="Y3316">
        <v>7.4351399999999996</v>
      </c>
      <c r="Z3316">
        <v>7.4351560000000001</v>
      </c>
      <c r="AA3316">
        <v>7.4351649999999996</v>
      </c>
      <c r="AB3316">
        <v>7.4351700000000003</v>
      </c>
      <c r="AC3316">
        <v>7.4351729999999998</v>
      </c>
      <c r="AD3316">
        <v>7.4351739999999999</v>
      </c>
      <c r="AE3316">
        <v>7.4351750000000001</v>
      </c>
      <c r="AF3316">
        <v>7.4351750000000001</v>
      </c>
    </row>
    <row r="3317" spans="1:32" x14ac:dyDescent="0.2">
      <c r="A3317" s="8">
        <v>44840</v>
      </c>
      <c r="B3317">
        <v>4.0721699999999998</v>
      </c>
      <c r="C3317">
        <v>5.7133710000000004</v>
      </c>
      <c r="D3317">
        <v>6.3193469999999996</v>
      </c>
      <c r="E3317">
        <v>6.5801429999999996</v>
      </c>
      <c r="F3317">
        <v>6.7616519999999998</v>
      </c>
      <c r="G3317">
        <v>6.9181169999999996</v>
      </c>
      <c r="H3317">
        <v>7.0514599999999996</v>
      </c>
      <c r="I3317">
        <v>7.157985</v>
      </c>
      <c r="J3317">
        <v>7.2379509999999998</v>
      </c>
      <c r="K3317">
        <v>7.2950100000000004</v>
      </c>
      <c r="L3317" s="5">
        <v>7.3341200000000004</v>
      </c>
      <c r="M3317">
        <v>7.3600839999999996</v>
      </c>
      <c r="N3317">
        <v>7.3768799999999999</v>
      </c>
      <c r="O3317">
        <v>7.3875190000000002</v>
      </c>
      <c r="P3317">
        <v>7.3941400000000002</v>
      </c>
      <c r="Q3317">
        <v>7.398199</v>
      </c>
      <c r="R3317">
        <v>7.4006569999999998</v>
      </c>
      <c r="S3317">
        <v>7.4021290000000004</v>
      </c>
      <c r="T3317">
        <v>7.403003</v>
      </c>
      <c r="U3317">
        <v>7.4035159999999998</v>
      </c>
      <c r="V3317">
        <v>7.403816</v>
      </c>
      <c r="W3317">
        <v>7.4039900000000003</v>
      </c>
      <c r="X3317">
        <v>7.4040910000000002</v>
      </c>
      <c r="Y3317">
        <v>7.4041480000000002</v>
      </c>
      <c r="Z3317">
        <v>7.4041810000000003</v>
      </c>
      <c r="AA3317">
        <v>7.4042000000000003</v>
      </c>
      <c r="AB3317">
        <v>7.40421</v>
      </c>
      <c r="AC3317">
        <v>7.4042159999999999</v>
      </c>
      <c r="AD3317">
        <v>7.4042199999999996</v>
      </c>
      <c r="AE3317">
        <v>7.4042219999999999</v>
      </c>
      <c r="AF3317">
        <v>7.404223</v>
      </c>
    </row>
    <row r="3318" spans="1:32" x14ac:dyDescent="0.2">
      <c r="A3318" s="8">
        <v>44841</v>
      </c>
      <c r="B3318">
        <v>4.0804419999999997</v>
      </c>
      <c r="C3318">
        <v>5.7604160000000002</v>
      </c>
      <c r="D3318">
        <v>6.357488</v>
      </c>
      <c r="E3318">
        <v>6.6022470000000002</v>
      </c>
      <c r="F3318">
        <v>6.7723300000000002</v>
      </c>
      <c r="G3318">
        <v>6.9225640000000004</v>
      </c>
      <c r="H3318">
        <v>7.0531170000000003</v>
      </c>
      <c r="I3318">
        <v>7.1586930000000004</v>
      </c>
      <c r="J3318">
        <v>7.2385450000000002</v>
      </c>
      <c r="K3318">
        <v>7.2957919999999996</v>
      </c>
      <c r="L3318" s="5">
        <v>7.3351490000000004</v>
      </c>
      <c r="M3318">
        <v>7.361326</v>
      </c>
      <c r="N3318">
        <v>7.3782800000000002</v>
      </c>
      <c r="O3318">
        <v>7.3890250000000002</v>
      </c>
      <c r="P3318">
        <v>7.3957139999999999</v>
      </c>
      <c r="Q3318">
        <v>7.3998160000000004</v>
      </c>
      <c r="R3318">
        <v>7.4022990000000002</v>
      </c>
      <c r="S3318">
        <v>7.4037850000000001</v>
      </c>
      <c r="T3318">
        <v>7.4046659999999997</v>
      </c>
      <c r="U3318">
        <v>7.4051840000000002</v>
      </c>
      <c r="V3318">
        <v>7.4054869999999999</v>
      </c>
      <c r="W3318">
        <v>7.4056620000000004</v>
      </c>
      <c r="X3318">
        <v>7.4057630000000003</v>
      </c>
      <c r="Y3318">
        <v>7.4058210000000004</v>
      </c>
      <c r="Z3318">
        <v>7.4058539999999997</v>
      </c>
      <c r="AA3318">
        <v>7.4058729999999997</v>
      </c>
      <c r="AB3318">
        <v>7.4058830000000002</v>
      </c>
      <c r="AC3318">
        <v>7.4058890000000002</v>
      </c>
      <c r="AD3318">
        <v>7.4058929999999998</v>
      </c>
      <c r="AE3318">
        <v>7.4058950000000001</v>
      </c>
      <c r="AF3318">
        <v>7.4058960000000003</v>
      </c>
    </row>
    <row r="3319" spans="1:32" x14ac:dyDescent="0.2">
      <c r="A3319" s="8">
        <v>44844</v>
      </c>
      <c r="B3319">
        <v>4.0376640000000004</v>
      </c>
      <c r="C3319">
        <v>5.7547069999999998</v>
      </c>
      <c r="D3319">
        <v>6.3843670000000001</v>
      </c>
      <c r="E3319">
        <v>6.6374510000000004</v>
      </c>
      <c r="F3319">
        <v>6.8029770000000003</v>
      </c>
      <c r="G3319">
        <v>6.9457870000000002</v>
      </c>
      <c r="H3319">
        <v>7.0706069999999999</v>
      </c>
      <c r="I3319">
        <v>7.1731389999999999</v>
      </c>
      <c r="J3319">
        <v>7.2521209999999998</v>
      </c>
      <c r="K3319">
        <v>7.3098190000000001</v>
      </c>
      <c r="L3319" s="5">
        <v>7.3502340000000004</v>
      </c>
      <c r="M3319">
        <v>7.3776130000000002</v>
      </c>
      <c r="N3319">
        <v>7.3956689999999998</v>
      </c>
      <c r="O3319">
        <v>7.4073180000000001</v>
      </c>
      <c r="P3319">
        <v>7.4146979999999996</v>
      </c>
      <c r="Q3319">
        <v>7.4193020000000001</v>
      </c>
      <c r="R3319">
        <v>7.4221380000000003</v>
      </c>
      <c r="S3319">
        <v>7.4238650000000002</v>
      </c>
      <c r="T3319">
        <v>7.424906</v>
      </c>
      <c r="U3319">
        <v>7.425529</v>
      </c>
      <c r="V3319">
        <v>7.4258980000000001</v>
      </c>
      <c r="W3319">
        <v>7.4261160000000004</v>
      </c>
      <c r="X3319">
        <v>7.4262439999999996</v>
      </c>
      <c r="Y3319">
        <v>7.4263180000000002</v>
      </c>
      <c r="Z3319">
        <v>7.426361</v>
      </c>
      <c r="AA3319">
        <v>7.4263859999999999</v>
      </c>
      <c r="AB3319">
        <v>7.4264000000000001</v>
      </c>
      <c r="AC3319">
        <v>7.4264080000000003</v>
      </c>
      <c r="AD3319">
        <v>7.4264130000000002</v>
      </c>
      <c r="AE3319">
        <v>7.4264159999999997</v>
      </c>
      <c r="AF3319">
        <v>7.4264169999999998</v>
      </c>
    </row>
    <row r="3320" spans="1:32" x14ac:dyDescent="0.2">
      <c r="A3320" s="8">
        <v>44845</v>
      </c>
      <c r="B3320">
        <v>4.0165610000000003</v>
      </c>
      <c r="C3320">
        <v>5.8267579999999999</v>
      </c>
      <c r="D3320">
        <v>6.4248669999999999</v>
      </c>
      <c r="E3320">
        <v>6.6634630000000001</v>
      </c>
      <c r="F3320">
        <v>6.8345029999999998</v>
      </c>
      <c r="G3320">
        <v>6.9861380000000004</v>
      </c>
      <c r="H3320">
        <v>7.11477</v>
      </c>
      <c r="I3320">
        <v>7.2151940000000003</v>
      </c>
      <c r="J3320">
        <v>7.2882210000000001</v>
      </c>
      <c r="K3320">
        <v>7.3384799999999997</v>
      </c>
      <c r="L3320" s="5">
        <v>7.3716299999999997</v>
      </c>
      <c r="M3320">
        <v>7.3927779999999998</v>
      </c>
      <c r="N3320">
        <v>7.4059150000000002</v>
      </c>
      <c r="O3320">
        <v>7.4139010000000001</v>
      </c>
      <c r="P3320">
        <v>7.4186690000000004</v>
      </c>
      <c r="Q3320">
        <v>7.4214729999999998</v>
      </c>
      <c r="R3320">
        <v>7.4231020000000001</v>
      </c>
      <c r="S3320">
        <v>7.4240370000000002</v>
      </c>
      <c r="T3320">
        <v>7.424569</v>
      </c>
      <c r="U3320">
        <v>7.4248690000000002</v>
      </c>
      <c r="V3320">
        <v>7.4250369999999997</v>
      </c>
      <c r="W3320">
        <v>7.4251300000000002</v>
      </c>
      <c r="X3320">
        <v>7.4251820000000004</v>
      </c>
      <c r="Y3320">
        <v>7.4252099999999999</v>
      </c>
      <c r="Z3320">
        <v>7.4252260000000003</v>
      </c>
      <c r="AA3320">
        <v>7.4252339999999997</v>
      </c>
      <c r="AB3320">
        <v>7.4252390000000004</v>
      </c>
      <c r="AC3320">
        <v>7.4252409999999998</v>
      </c>
      <c r="AD3320">
        <v>7.425243</v>
      </c>
      <c r="AE3320">
        <v>7.425243</v>
      </c>
      <c r="AF3320">
        <v>7.4252440000000002</v>
      </c>
    </row>
    <row r="3321" spans="1:32" x14ac:dyDescent="0.2">
      <c r="A3321" s="8">
        <v>44846</v>
      </c>
      <c r="B3321">
        <v>4.0231750000000002</v>
      </c>
      <c r="C3321">
        <v>5.7788550000000001</v>
      </c>
      <c r="D3321">
        <v>6.4299910000000002</v>
      </c>
      <c r="E3321">
        <v>6.7008539999999996</v>
      </c>
      <c r="F3321">
        <v>6.8773239999999998</v>
      </c>
      <c r="G3321">
        <v>7.0228349999999997</v>
      </c>
      <c r="H3321">
        <v>7.1439490000000001</v>
      </c>
      <c r="I3321">
        <v>7.2392529999999997</v>
      </c>
      <c r="J3321">
        <v>7.3099319999999999</v>
      </c>
      <c r="K3321">
        <v>7.3598059999999998</v>
      </c>
      <c r="L3321" s="5">
        <v>7.3936229999999998</v>
      </c>
      <c r="M3321">
        <v>7.415832</v>
      </c>
      <c r="N3321">
        <v>7.4300430000000004</v>
      </c>
      <c r="O3321">
        <v>7.4389469999999998</v>
      </c>
      <c r="P3321">
        <v>7.4444270000000001</v>
      </c>
      <c r="Q3321">
        <v>7.447749</v>
      </c>
      <c r="R3321">
        <v>7.4497390000000001</v>
      </c>
      <c r="S3321">
        <v>7.4509169999999996</v>
      </c>
      <c r="T3321">
        <v>7.4516080000000002</v>
      </c>
      <c r="U3321">
        <v>7.4520090000000003</v>
      </c>
      <c r="V3321">
        <v>7.4522409999999999</v>
      </c>
      <c r="W3321">
        <v>7.4523739999999998</v>
      </c>
      <c r="X3321">
        <v>7.4524499999999998</v>
      </c>
      <c r="Y3321">
        <v>7.4524929999999996</v>
      </c>
      <c r="Z3321">
        <v>7.4525180000000004</v>
      </c>
      <c r="AA3321">
        <v>7.4525309999999996</v>
      </c>
      <c r="AB3321">
        <v>7.4525389999999998</v>
      </c>
      <c r="AC3321">
        <v>7.4525430000000004</v>
      </c>
      <c r="AD3321">
        <v>7.4525449999999998</v>
      </c>
      <c r="AE3321">
        <v>7.452547</v>
      </c>
      <c r="AF3321">
        <v>7.452547</v>
      </c>
    </row>
    <row r="3322" spans="1:32" x14ac:dyDescent="0.2">
      <c r="A3322" s="8">
        <v>44847</v>
      </c>
      <c r="B3322">
        <v>4.0129169999999998</v>
      </c>
      <c r="C3322">
        <v>5.7581990000000003</v>
      </c>
      <c r="D3322">
        <v>6.4411420000000001</v>
      </c>
      <c r="E3322">
        <v>6.7277570000000004</v>
      </c>
      <c r="F3322">
        <v>6.9038909999999998</v>
      </c>
      <c r="G3322">
        <v>7.0423559999999998</v>
      </c>
      <c r="H3322">
        <v>7.1558729999999997</v>
      </c>
      <c r="I3322">
        <v>7.2454489999999998</v>
      </c>
      <c r="J3322">
        <v>7.3125970000000002</v>
      </c>
      <c r="K3322">
        <v>7.3606590000000001</v>
      </c>
      <c r="L3322" s="5">
        <v>7.3937670000000004</v>
      </c>
      <c r="M3322">
        <v>7.4158730000000004</v>
      </c>
      <c r="N3322">
        <v>7.4302599999999996</v>
      </c>
      <c r="O3322">
        <v>7.4394289999999996</v>
      </c>
      <c r="P3322">
        <v>7.4451689999999999</v>
      </c>
      <c r="Q3322">
        <v>7.4487110000000003</v>
      </c>
      <c r="R3322">
        <v>7.4508669999999997</v>
      </c>
      <c r="S3322">
        <v>7.4521660000000001</v>
      </c>
      <c r="T3322">
        <v>7.452941</v>
      </c>
      <c r="U3322">
        <v>7.4534000000000002</v>
      </c>
      <c r="V3322">
        <v>7.4536689999999997</v>
      </c>
      <c r="W3322">
        <v>7.4538260000000003</v>
      </c>
      <c r="X3322">
        <v>7.4539169999999997</v>
      </c>
      <c r="Y3322">
        <v>7.45397</v>
      </c>
      <c r="Z3322">
        <v>7.4539999999999997</v>
      </c>
      <c r="AA3322">
        <v>7.4540170000000003</v>
      </c>
      <c r="AB3322">
        <v>7.454027</v>
      </c>
      <c r="AC3322">
        <v>7.4540329999999999</v>
      </c>
      <c r="AD3322">
        <v>7.4540360000000003</v>
      </c>
      <c r="AE3322">
        <v>7.4540379999999997</v>
      </c>
      <c r="AF3322">
        <v>7.4540389999999999</v>
      </c>
    </row>
    <row r="3323" spans="1:32" x14ac:dyDescent="0.2">
      <c r="A3323" s="8">
        <v>44848</v>
      </c>
      <c r="B3323">
        <v>4.0006079999999997</v>
      </c>
      <c r="C3323">
        <v>5.7232289999999999</v>
      </c>
      <c r="D3323">
        <v>6.4305849999999998</v>
      </c>
      <c r="E3323">
        <v>6.7304399999999998</v>
      </c>
      <c r="F3323">
        <v>6.9069019999999997</v>
      </c>
      <c r="G3323">
        <v>7.040794</v>
      </c>
      <c r="H3323">
        <v>7.1499920000000001</v>
      </c>
      <c r="I3323">
        <v>7.2372610000000002</v>
      </c>
      <c r="J3323">
        <v>7.3040380000000003</v>
      </c>
      <c r="K3323">
        <v>7.352989</v>
      </c>
      <c r="L3323" s="5">
        <v>7.3875710000000003</v>
      </c>
      <c r="M3323">
        <v>7.4112640000000001</v>
      </c>
      <c r="N3323">
        <v>7.4270909999999999</v>
      </c>
      <c r="O3323">
        <v>7.437443</v>
      </c>
      <c r="P3323">
        <v>7.4440949999999999</v>
      </c>
      <c r="Q3323">
        <v>7.4483059999999996</v>
      </c>
      <c r="R3323">
        <v>7.4509379999999998</v>
      </c>
      <c r="S3323">
        <v>7.4525639999999997</v>
      </c>
      <c r="T3323">
        <v>7.4535600000000004</v>
      </c>
      <c r="U3323">
        <v>7.4541639999999996</v>
      </c>
      <c r="V3323">
        <v>7.4545279999999998</v>
      </c>
      <c r="W3323">
        <v>7.4547460000000001</v>
      </c>
      <c r="X3323">
        <v>7.4548759999999996</v>
      </c>
      <c r="Y3323">
        <v>7.4549529999999997</v>
      </c>
      <c r="Z3323">
        <v>7.4549979999999998</v>
      </c>
      <c r="AA3323">
        <v>7.4550239999999999</v>
      </c>
      <c r="AB3323">
        <v>7.4550400000000003</v>
      </c>
      <c r="AC3323">
        <v>7.4550489999999998</v>
      </c>
      <c r="AD3323">
        <v>7.4550539999999996</v>
      </c>
      <c r="AE3323">
        <v>7.455057</v>
      </c>
      <c r="AF3323">
        <v>7.4550580000000002</v>
      </c>
    </row>
    <row r="3324" spans="1:32" x14ac:dyDescent="0.2">
      <c r="A3324" s="8">
        <v>44851</v>
      </c>
      <c r="B3324">
        <v>3.9370479999999999</v>
      </c>
      <c r="C3324">
        <v>5.7606869999999999</v>
      </c>
      <c r="D3324">
        <v>6.4733260000000001</v>
      </c>
      <c r="E3324">
        <v>6.7624409999999999</v>
      </c>
      <c r="F3324">
        <v>6.9319420000000003</v>
      </c>
      <c r="G3324">
        <v>7.0627589999999998</v>
      </c>
      <c r="H3324">
        <v>7.1703659999999996</v>
      </c>
      <c r="I3324">
        <v>7.2561489999999997</v>
      </c>
      <c r="J3324">
        <v>7.3211810000000002</v>
      </c>
      <c r="K3324">
        <v>7.3682290000000004</v>
      </c>
      <c r="L3324" s="5">
        <v>7.400963</v>
      </c>
      <c r="M3324">
        <v>7.4230210000000003</v>
      </c>
      <c r="N3324">
        <v>7.4375030000000004</v>
      </c>
      <c r="O3324">
        <v>7.4468069999999997</v>
      </c>
      <c r="P3324">
        <v>7.4526779999999997</v>
      </c>
      <c r="Q3324">
        <v>7.4563269999999999</v>
      </c>
      <c r="R3324">
        <v>7.4585660000000003</v>
      </c>
      <c r="S3324">
        <v>7.459924</v>
      </c>
      <c r="T3324">
        <v>7.4607390000000002</v>
      </c>
      <c r="U3324">
        <v>7.4612249999999998</v>
      </c>
      <c r="V3324">
        <v>7.4615119999999999</v>
      </c>
      <c r="W3324">
        <v>7.4616809999999996</v>
      </c>
      <c r="X3324">
        <v>7.4617789999999999</v>
      </c>
      <c r="Y3324">
        <v>7.4618359999999999</v>
      </c>
      <c r="Z3324">
        <v>7.4618690000000001</v>
      </c>
      <c r="AA3324">
        <v>7.4618880000000001</v>
      </c>
      <c r="AB3324">
        <v>7.4618989999999998</v>
      </c>
      <c r="AC3324">
        <v>7.4619049999999998</v>
      </c>
      <c r="AD3324">
        <v>7.4619090000000003</v>
      </c>
      <c r="AE3324">
        <v>7.4619109999999997</v>
      </c>
      <c r="AF3324">
        <v>7.4619119999999999</v>
      </c>
    </row>
    <row r="3325" spans="1:32" x14ac:dyDescent="0.2">
      <c r="A3325" s="8">
        <v>44852</v>
      </c>
      <c r="B3325">
        <v>3.9076460000000002</v>
      </c>
      <c r="C3325">
        <v>5.8127959999999996</v>
      </c>
      <c r="D3325">
        <v>6.4797120000000001</v>
      </c>
      <c r="E3325">
        <v>6.762016</v>
      </c>
      <c r="F3325">
        <v>6.9522209999999998</v>
      </c>
      <c r="G3325">
        <v>7.1047070000000003</v>
      </c>
      <c r="H3325">
        <v>7.2240219999999997</v>
      </c>
      <c r="I3325">
        <v>7.3114650000000001</v>
      </c>
      <c r="J3325">
        <v>7.3717740000000003</v>
      </c>
      <c r="K3325">
        <v>7.4113699999999998</v>
      </c>
      <c r="L3325" s="5">
        <v>7.436375</v>
      </c>
      <c r="M3325">
        <v>7.4516809999999998</v>
      </c>
      <c r="N3325">
        <v>7.4608179999999997</v>
      </c>
      <c r="O3325">
        <v>7.4661609999999996</v>
      </c>
      <c r="P3325">
        <v>7.4692319999999999</v>
      </c>
      <c r="Q3325">
        <v>7.4709719999999997</v>
      </c>
      <c r="R3325">
        <v>7.4719449999999998</v>
      </c>
      <c r="S3325">
        <v>7.4724839999999997</v>
      </c>
      <c r="T3325">
        <v>7.4727790000000001</v>
      </c>
      <c r="U3325">
        <v>7.4729400000000004</v>
      </c>
      <c r="V3325">
        <v>7.4730270000000001</v>
      </c>
      <c r="W3325">
        <v>7.4730730000000003</v>
      </c>
      <c r="X3325">
        <v>7.4730980000000002</v>
      </c>
      <c r="Y3325">
        <v>7.4731110000000003</v>
      </c>
      <c r="Z3325">
        <v>7.4731180000000004</v>
      </c>
      <c r="AA3325">
        <v>7.473122</v>
      </c>
      <c r="AB3325">
        <v>7.4731240000000003</v>
      </c>
      <c r="AC3325">
        <v>7.4731249999999996</v>
      </c>
      <c r="AD3325">
        <v>7.4731249999999996</v>
      </c>
      <c r="AE3325">
        <v>7.4731259999999997</v>
      </c>
      <c r="AF3325">
        <v>7.4731259999999997</v>
      </c>
    </row>
    <row r="3326" spans="1:32" x14ac:dyDescent="0.2">
      <c r="A3326" s="8">
        <v>44853</v>
      </c>
      <c r="B3326">
        <v>3.8744580000000002</v>
      </c>
      <c r="C3326">
        <v>5.809126</v>
      </c>
      <c r="D3326">
        <v>6.4742069999999998</v>
      </c>
      <c r="E3326">
        <v>6.7509050000000004</v>
      </c>
      <c r="F3326">
        <v>6.9394169999999997</v>
      </c>
      <c r="G3326">
        <v>7.0937029999999996</v>
      </c>
      <c r="H3326">
        <v>7.2164330000000003</v>
      </c>
      <c r="I3326">
        <v>7.3074940000000002</v>
      </c>
      <c r="J3326">
        <v>7.3709160000000002</v>
      </c>
      <c r="K3326">
        <v>7.4129050000000003</v>
      </c>
      <c r="L3326" s="5">
        <v>7.439616</v>
      </c>
      <c r="M3326">
        <v>7.4560789999999999</v>
      </c>
      <c r="N3326">
        <v>7.4659690000000003</v>
      </c>
      <c r="O3326">
        <v>7.4717880000000001</v>
      </c>
      <c r="P3326">
        <v>7.4751529999999997</v>
      </c>
      <c r="Q3326">
        <v>7.4770700000000003</v>
      </c>
      <c r="R3326">
        <v>7.4781490000000002</v>
      </c>
      <c r="S3326">
        <v>7.4787489999999996</v>
      </c>
      <c r="T3326">
        <v>7.4790809999999999</v>
      </c>
      <c r="U3326">
        <v>7.4792620000000003</v>
      </c>
      <c r="V3326">
        <v>7.4793599999999998</v>
      </c>
      <c r="W3326">
        <v>7.4794130000000001</v>
      </c>
      <c r="X3326">
        <v>7.4794409999999996</v>
      </c>
      <c r="Y3326">
        <v>7.479457</v>
      </c>
      <c r="Z3326">
        <v>7.4794650000000003</v>
      </c>
      <c r="AA3326">
        <v>7.4794689999999999</v>
      </c>
      <c r="AB3326">
        <v>7.4794710000000002</v>
      </c>
      <c r="AC3326">
        <v>7.4794720000000003</v>
      </c>
      <c r="AD3326">
        <v>7.4794729999999996</v>
      </c>
      <c r="AE3326">
        <v>7.4794729999999996</v>
      </c>
      <c r="AF3326">
        <v>7.4794729999999996</v>
      </c>
    </row>
    <row r="3327" spans="1:32" x14ac:dyDescent="0.2">
      <c r="A3327" s="8">
        <v>44854</v>
      </c>
      <c r="B3327">
        <v>3.7431480000000001</v>
      </c>
      <c r="C3327">
        <v>5.9211660000000004</v>
      </c>
      <c r="D3327">
        <v>6.5569899999999999</v>
      </c>
      <c r="E3327">
        <v>6.78735</v>
      </c>
      <c r="F3327">
        <v>6.9547619999999997</v>
      </c>
      <c r="G3327">
        <v>7.1037869999999996</v>
      </c>
      <c r="H3327">
        <v>7.2267080000000004</v>
      </c>
      <c r="I3327">
        <v>7.3185690000000001</v>
      </c>
      <c r="J3327">
        <v>7.3820680000000003</v>
      </c>
      <c r="K3327">
        <v>7.4234689999999999</v>
      </c>
      <c r="L3327" s="5">
        <v>7.4492940000000001</v>
      </c>
      <c r="M3327">
        <v>7.4648589999999997</v>
      </c>
      <c r="N3327">
        <v>7.4739890000000004</v>
      </c>
      <c r="O3327">
        <v>7.4792269999999998</v>
      </c>
      <c r="P3327">
        <v>7.4821780000000002</v>
      </c>
      <c r="Q3327">
        <v>7.4838149999999999</v>
      </c>
      <c r="R3327">
        <v>7.484712</v>
      </c>
      <c r="S3327">
        <v>7.4851979999999996</v>
      </c>
      <c r="T3327">
        <v>7.4854589999999996</v>
      </c>
      <c r="U3327">
        <v>7.4855980000000004</v>
      </c>
      <c r="V3327">
        <v>7.485671</v>
      </c>
      <c r="W3327">
        <v>7.4857089999999999</v>
      </c>
      <c r="X3327">
        <v>7.4857290000000001</v>
      </c>
      <c r="Y3327">
        <v>7.4857399999999998</v>
      </c>
      <c r="Z3327">
        <v>7.4857449999999996</v>
      </c>
      <c r="AA3327">
        <v>7.4857480000000001</v>
      </c>
      <c r="AB3327">
        <v>7.4857490000000002</v>
      </c>
      <c r="AC3327">
        <v>7.4857500000000003</v>
      </c>
      <c r="AD3327">
        <v>7.4857500000000003</v>
      </c>
      <c r="AE3327">
        <v>7.4857509999999996</v>
      </c>
      <c r="AF3327">
        <v>7.4857509999999996</v>
      </c>
    </row>
    <row r="3328" spans="1:32" x14ac:dyDescent="0.2">
      <c r="A3328" s="8">
        <v>44855</v>
      </c>
      <c r="B3328">
        <v>3.6782029999999999</v>
      </c>
      <c r="C3328">
        <v>5.9413090000000004</v>
      </c>
      <c r="D3328">
        <v>6.5968450000000001</v>
      </c>
      <c r="E3328">
        <v>6.8344469999999999</v>
      </c>
      <c r="F3328">
        <v>7.0054569999999998</v>
      </c>
      <c r="G3328">
        <v>7.1549490000000002</v>
      </c>
      <c r="H3328">
        <v>7.2760629999999997</v>
      </c>
      <c r="I3328">
        <v>7.3650599999999997</v>
      </c>
      <c r="J3328">
        <v>7.4255990000000001</v>
      </c>
      <c r="K3328">
        <v>7.4644599999999999</v>
      </c>
      <c r="L3328" s="5">
        <v>7.4883329999999999</v>
      </c>
      <c r="M3328">
        <v>7.5025069999999996</v>
      </c>
      <c r="N3328">
        <v>7.5106970000000004</v>
      </c>
      <c r="O3328">
        <v>7.5153270000000001</v>
      </c>
      <c r="P3328">
        <v>7.5178969999999996</v>
      </c>
      <c r="Q3328">
        <v>7.5193019999999997</v>
      </c>
      <c r="R3328">
        <v>7.5200610000000001</v>
      </c>
      <c r="S3328">
        <v>7.5204659999999999</v>
      </c>
      <c r="T3328">
        <v>7.5206799999999996</v>
      </c>
      <c r="U3328">
        <v>7.5207920000000001</v>
      </c>
      <c r="V3328">
        <v>7.5208510000000004</v>
      </c>
      <c r="W3328">
        <v>7.5208810000000001</v>
      </c>
      <c r="X3328">
        <v>7.5208969999999997</v>
      </c>
      <c r="Y3328">
        <v>7.5209039999999998</v>
      </c>
      <c r="Z3328">
        <v>7.5209089999999996</v>
      </c>
      <c r="AA3328">
        <v>7.5209109999999999</v>
      </c>
      <c r="AB3328">
        <v>7.520912</v>
      </c>
      <c r="AC3328">
        <v>7.520912</v>
      </c>
      <c r="AD3328">
        <v>7.520912</v>
      </c>
      <c r="AE3328">
        <v>7.5209130000000002</v>
      </c>
      <c r="AF3328">
        <v>7.5209130000000002</v>
      </c>
    </row>
    <row r="3329" spans="1:32" x14ac:dyDescent="0.2">
      <c r="A3329" s="8">
        <v>44858</v>
      </c>
      <c r="B3329">
        <v>3.5738720000000002</v>
      </c>
      <c r="C3329">
        <v>6.0292589999999997</v>
      </c>
      <c r="D3329">
        <v>6.7021920000000001</v>
      </c>
      <c r="E3329">
        <v>6.9281750000000004</v>
      </c>
      <c r="F3329">
        <v>7.0905060000000004</v>
      </c>
      <c r="G3329">
        <v>7.2352080000000001</v>
      </c>
      <c r="H3329">
        <v>7.3532349999999997</v>
      </c>
      <c r="I3329">
        <v>7.439781</v>
      </c>
      <c r="J3329">
        <v>7.4982530000000001</v>
      </c>
      <c r="K3329">
        <v>7.5354380000000001</v>
      </c>
      <c r="L3329" s="5">
        <v>7.5580340000000001</v>
      </c>
      <c r="M3329">
        <v>7.5712929999999998</v>
      </c>
      <c r="N3329">
        <v>7.5788589999999996</v>
      </c>
      <c r="O3329">
        <v>7.5830820000000001</v>
      </c>
      <c r="P3329">
        <v>7.5853960000000002</v>
      </c>
      <c r="Q3329">
        <v>7.5866449999999999</v>
      </c>
      <c r="R3329">
        <v>7.5873100000000004</v>
      </c>
      <c r="S3329">
        <v>7.5876599999999996</v>
      </c>
      <c r="T3329">
        <v>7.5878420000000002</v>
      </c>
      <c r="U3329">
        <v>7.5879370000000002</v>
      </c>
      <c r="V3329">
        <v>7.5879849999999998</v>
      </c>
      <c r="W3329">
        <v>7.5880099999999997</v>
      </c>
      <c r="X3329">
        <v>7.5880219999999996</v>
      </c>
      <c r="Y3329">
        <v>7.5880289999999997</v>
      </c>
      <c r="Z3329">
        <v>7.5880320000000001</v>
      </c>
      <c r="AA3329">
        <v>7.5880330000000002</v>
      </c>
      <c r="AB3329">
        <v>7.5880340000000004</v>
      </c>
      <c r="AC3329">
        <v>7.5880349999999996</v>
      </c>
      <c r="AD3329">
        <v>7.5880349999999996</v>
      </c>
      <c r="AE3329">
        <v>7.5880349999999996</v>
      </c>
      <c r="AF3329">
        <v>7.5880349999999996</v>
      </c>
    </row>
    <row r="3330" spans="1:32" x14ac:dyDescent="0.2">
      <c r="A3330" s="8">
        <v>44859</v>
      </c>
      <c r="B3330">
        <v>3.4672740000000002</v>
      </c>
      <c r="C3330">
        <v>6.1556199999999999</v>
      </c>
      <c r="D3330">
        <v>6.7709729999999997</v>
      </c>
      <c r="E3330">
        <v>6.9653419999999997</v>
      </c>
      <c r="F3330">
        <v>7.1279969999999997</v>
      </c>
      <c r="G3330">
        <v>7.2788659999999998</v>
      </c>
      <c r="H3330">
        <v>7.3986919999999996</v>
      </c>
      <c r="I3330">
        <v>7.4825039999999996</v>
      </c>
      <c r="J3330">
        <v>7.5361459999999996</v>
      </c>
      <c r="K3330">
        <v>7.5683790000000002</v>
      </c>
      <c r="L3330" s="5">
        <v>7.5868690000000001</v>
      </c>
      <c r="M3330">
        <v>7.597105</v>
      </c>
      <c r="N3330">
        <v>7.6026170000000004</v>
      </c>
      <c r="O3330">
        <v>7.605518</v>
      </c>
      <c r="P3330">
        <v>7.6070180000000001</v>
      </c>
      <c r="Q3330">
        <v>7.6077820000000003</v>
      </c>
      <c r="R3330">
        <v>7.6081649999999996</v>
      </c>
      <c r="S3330">
        <v>7.6083559999999997</v>
      </c>
      <c r="T3330">
        <v>7.6084500000000004</v>
      </c>
      <c r="U3330">
        <v>7.6084959999999997</v>
      </c>
      <c r="V3330">
        <v>7.6085180000000001</v>
      </c>
      <c r="W3330">
        <v>7.6085279999999997</v>
      </c>
      <c r="X3330">
        <v>7.6085330000000004</v>
      </c>
      <c r="Y3330">
        <v>7.608536</v>
      </c>
      <c r="Z3330">
        <v>7.6085370000000001</v>
      </c>
      <c r="AA3330">
        <v>7.6085380000000002</v>
      </c>
      <c r="AB3330">
        <v>7.6085380000000002</v>
      </c>
      <c r="AC3330">
        <v>7.6085380000000002</v>
      </c>
      <c r="AD3330">
        <v>7.6085380000000002</v>
      </c>
      <c r="AE3330">
        <v>7.6085380000000002</v>
      </c>
      <c r="AF3330">
        <v>7.6085380000000002</v>
      </c>
    </row>
    <row r="3331" spans="1:32" x14ac:dyDescent="0.2">
      <c r="A3331" s="8">
        <v>44860</v>
      </c>
      <c r="B3331">
        <v>3.5531459999999999</v>
      </c>
      <c r="C3331">
        <v>6.0957420000000004</v>
      </c>
      <c r="D3331">
        <v>6.7886160000000002</v>
      </c>
      <c r="E3331">
        <v>7.0086019999999998</v>
      </c>
      <c r="F3331">
        <v>7.1610019999999999</v>
      </c>
      <c r="G3331">
        <v>7.2982740000000002</v>
      </c>
      <c r="H3331">
        <v>7.4119989999999998</v>
      </c>
      <c r="I3331">
        <v>7.4964649999999997</v>
      </c>
      <c r="J3331">
        <v>7.554119</v>
      </c>
      <c r="K3331">
        <v>7.5910970000000004</v>
      </c>
      <c r="L3331" s="5">
        <v>7.6137350000000001</v>
      </c>
      <c r="M3331">
        <v>7.6271050000000002</v>
      </c>
      <c r="N3331">
        <v>7.6347829999999997</v>
      </c>
      <c r="O3331">
        <v>7.6390919999999998</v>
      </c>
      <c r="P3331">
        <v>7.6414660000000003</v>
      </c>
      <c r="Q3331">
        <v>7.6427529999999999</v>
      </c>
      <c r="R3331">
        <v>7.6434420000000003</v>
      </c>
      <c r="S3331">
        <v>7.6438059999999997</v>
      </c>
      <c r="T3331">
        <v>7.6439969999999997</v>
      </c>
      <c r="U3331">
        <v>7.6440970000000004</v>
      </c>
      <c r="V3331">
        <v>7.6441480000000004</v>
      </c>
      <c r="W3331">
        <v>7.6441739999999996</v>
      </c>
      <c r="X3331">
        <v>7.6441869999999996</v>
      </c>
      <c r="Y3331">
        <v>7.6441939999999997</v>
      </c>
      <c r="Z3331">
        <v>7.6441970000000001</v>
      </c>
      <c r="AA3331">
        <v>7.6441990000000004</v>
      </c>
      <c r="AB3331">
        <v>7.6441999999999997</v>
      </c>
      <c r="AC3331">
        <v>7.6441999999999997</v>
      </c>
      <c r="AD3331">
        <v>7.6442009999999998</v>
      </c>
      <c r="AE3331">
        <v>7.6442009999999998</v>
      </c>
      <c r="AF3331">
        <v>7.6442009999999998</v>
      </c>
    </row>
    <row r="3332" spans="1:32" x14ac:dyDescent="0.2">
      <c r="A3332" s="8">
        <v>44861</v>
      </c>
      <c r="B3332">
        <v>3.591094</v>
      </c>
      <c r="C3332">
        <v>6.0828100000000003</v>
      </c>
      <c r="D3332">
        <v>6.7691759999999999</v>
      </c>
      <c r="E3332">
        <v>7.0093649999999998</v>
      </c>
      <c r="F3332">
        <v>7.1799109999999997</v>
      </c>
      <c r="G3332">
        <v>7.3251850000000003</v>
      </c>
      <c r="H3332">
        <v>7.4388870000000002</v>
      </c>
      <c r="I3332">
        <v>7.5193680000000001</v>
      </c>
      <c r="J3332">
        <v>7.5720470000000004</v>
      </c>
      <c r="K3332">
        <v>7.6045759999999998</v>
      </c>
      <c r="L3332" s="5">
        <v>7.6237950000000003</v>
      </c>
      <c r="M3332">
        <v>7.6347680000000002</v>
      </c>
      <c r="N3332">
        <v>7.6408670000000001</v>
      </c>
      <c r="O3332">
        <v>7.6441819999999998</v>
      </c>
      <c r="P3332">
        <v>7.6459520000000003</v>
      </c>
      <c r="Q3332">
        <v>7.6468829999999999</v>
      </c>
      <c r="R3332">
        <v>7.647367</v>
      </c>
      <c r="S3332">
        <v>7.6476150000000001</v>
      </c>
      <c r="T3332">
        <v>7.6477409999999999</v>
      </c>
      <c r="U3332">
        <v>7.647805</v>
      </c>
      <c r="V3332">
        <v>7.6478359999999999</v>
      </c>
      <c r="W3332">
        <v>7.6478520000000003</v>
      </c>
      <c r="X3332">
        <v>7.6478599999999997</v>
      </c>
      <c r="Y3332">
        <v>7.6478640000000002</v>
      </c>
      <c r="Z3332">
        <v>7.6478659999999996</v>
      </c>
      <c r="AA3332">
        <v>7.6478669999999997</v>
      </c>
      <c r="AB3332">
        <v>7.6478669999999997</v>
      </c>
      <c r="AC3332">
        <v>7.6478669999999997</v>
      </c>
      <c r="AD3332">
        <v>7.6478669999999997</v>
      </c>
      <c r="AE3332">
        <v>7.6478669999999997</v>
      </c>
      <c r="AF3332">
        <v>7.6478679999999999</v>
      </c>
    </row>
    <row r="3333" spans="1:32" x14ac:dyDescent="0.2">
      <c r="A3333" s="8">
        <v>44862</v>
      </c>
      <c r="B3333">
        <v>3.7178300000000002</v>
      </c>
      <c r="C3333">
        <v>6.0394730000000001</v>
      </c>
      <c r="D3333">
        <v>6.7052620000000003</v>
      </c>
      <c r="E3333">
        <v>6.9592780000000003</v>
      </c>
      <c r="F3333">
        <v>7.143707</v>
      </c>
      <c r="G3333">
        <v>7.2979479999999999</v>
      </c>
      <c r="H3333">
        <v>7.4167969999999999</v>
      </c>
      <c r="I3333">
        <v>7.5001360000000004</v>
      </c>
      <c r="J3333">
        <v>7.5544060000000002</v>
      </c>
      <c r="K3333">
        <v>7.5878300000000003</v>
      </c>
      <c r="L3333" s="5">
        <v>7.6075590000000002</v>
      </c>
      <c r="M3333">
        <v>7.6188269999999996</v>
      </c>
      <c r="N3333">
        <v>7.625095</v>
      </c>
      <c r="O3333">
        <v>7.6285069999999999</v>
      </c>
      <c r="P3333">
        <v>7.6303330000000003</v>
      </c>
      <c r="Q3333">
        <v>7.6312949999999997</v>
      </c>
      <c r="R3333">
        <v>7.6317959999999996</v>
      </c>
      <c r="S3333">
        <v>7.6320540000000001</v>
      </c>
      <c r="T3333">
        <v>7.6321849999999998</v>
      </c>
      <c r="U3333">
        <v>7.6322510000000001</v>
      </c>
      <c r="V3333">
        <v>7.6322850000000004</v>
      </c>
      <c r="W3333">
        <v>7.632301</v>
      </c>
      <c r="X3333">
        <v>7.6323100000000004</v>
      </c>
      <c r="Y3333">
        <v>7.632314</v>
      </c>
      <c r="Z3333">
        <v>7.6323160000000003</v>
      </c>
      <c r="AA3333">
        <v>7.6323169999999996</v>
      </c>
      <c r="AB3333">
        <v>7.6323169999999996</v>
      </c>
      <c r="AC3333">
        <v>7.6323169999999996</v>
      </c>
      <c r="AD3333">
        <v>7.6323179999999997</v>
      </c>
      <c r="AE3333">
        <v>7.6323179999999997</v>
      </c>
      <c r="AF3333">
        <v>7.6323179999999997</v>
      </c>
    </row>
    <row r="3334" spans="1:32" x14ac:dyDescent="0.2">
      <c r="A3334" s="8">
        <v>44865</v>
      </c>
      <c r="B3334">
        <v>3.6638730000000002</v>
      </c>
      <c r="C3334">
        <v>6.1089779999999996</v>
      </c>
      <c r="D3334">
        <v>6.7696050000000003</v>
      </c>
      <c r="E3334">
        <v>6.9829210000000002</v>
      </c>
      <c r="F3334">
        <v>7.1353540000000004</v>
      </c>
      <c r="G3334">
        <v>7.2736409999999996</v>
      </c>
      <c r="H3334">
        <v>7.3880420000000004</v>
      </c>
      <c r="I3334">
        <v>7.4727740000000002</v>
      </c>
      <c r="J3334">
        <v>7.5304539999999998</v>
      </c>
      <c r="K3334">
        <v>7.5673599999999999</v>
      </c>
      <c r="L3334" s="5">
        <v>7.5899049999999999</v>
      </c>
      <c r="M3334">
        <v>7.6031950000000004</v>
      </c>
      <c r="N3334">
        <v>7.6108130000000003</v>
      </c>
      <c r="O3334">
        <v>7.615081</v>
      </c>
      <c r="P3334">
        <v>7.6174289999999996</v>
      </c>
      <c r="Q3334">
        <v>7.6186999999999996</v>
      </c>
      <c r="R3334">
        <v>7.6193799999999996</v>
      </c>
      <c r="S3334">
        <v>7.619739</v>
      </c>
      <c r="T3334">
        <v>7.6199269999999997</v>
      </c>
      <c r="U3334">
        <v>7.6200239999999999</v>
      </c>
      <c r="V3334">
        <v>7.6200749999999999</v>
      </c>
      <c r="W3334">
        <v>7.6200999999999999</v>
      </c>
      <c r="X3334">
        <v>7.6201129999999999</v>
      </c>
      <c r="Y3334">
        <v>7.62012</v>
      </c>
      <c r="Z3334">
        <v>7.6201230000000004</v>
      </c>
      <c r="AA3334">
        <v>7.6201249999999998</v>
      </c>
      <c r="AB3334">
        <v>7.620126</v>
      </c>
      <c r="AC3334">
        <v>7.620126</v>
      </c>
      <c r="AD3334">
        <v>7.620126</v>
      </c>
      <c r="AE3334">
        <v>7.620126</v>
      </c>
      <c r="AF3334">
        <v>7.620126</v>
      </c>
    </row>
    <row r="3335" spans="1:32" x14ac:dyDescent="0.2">
      <c r="A3335" s="8">
        <v>44866</v>
      </c>
      <c r="B3335">
        <v>3.6951830000000001</v>
      </c>
      <c r="C3335">
        <v>6.108295</v>
      </c>
      <c r="D3335">
        <v>6.7947379999999997</v>
      </c>
      <c r="E3335">
        <v>7.0100309999999997</v>
      </c>
      <c r="F3335">
        <v>7.1508520000000004</v>
      </c>
      <c r="G3335">
        <v>7.2775100000000004</v>
      </c>
      <c r="H3335">
        <v>7.3848979999999997</v>
      </c>
      <c r="I3335">
        <v>7.4668950000000001</v>
      </c>
      <c r="J3335">
        <v>7.5244450000000001</v>
      </c>
      <c r="K3335">
        <v>7.5623779999999998</v>
      </c>
      <c r="L3335" s="5">
        <v>7.5862280000000002</v>
      </c>
      <c r="M3335">
        <v>7.600689</v>
      </c>
      <c r="N3335">
        <v>7.6092089999999999</v>
      </c>
      <c r="O3335">
        <v>7.6141139999999998</v>
      </c>
      <c r="P3335">
        <v>7.6168849999999999</v>
      </c>
      <c r="Q3335">
        <v>7.6184260000000004</v>
      </c>
      <c r="R3335">
        <v>7.6192710000000003</v>
      </c>
      <c r="S3335">
        <v>7.6197299999999997</v>
      </c>
      <c r="T3335">
        <v>7.6199760000000003</v>
      </c>
      <c r="U3335">
        <v>7.620107</v>
      </c>
      <c r="V3335">
        <v>7.620177</v>
      </c>
      <c r="W3335">
        <v>7.6202129999999997</v>
      </c>
      <c r="X3335">
        <v>7.6202319999999997</v>
      </c>
      <c r="Y3335">
        <v>7.6202420000000002</v>
      </c>
      <c r="Z3335">
        <v>7.620247</v>
      </c>
      <c r="AA3335">
        <v>7.6202500000000004</v>
      </c>
      <c r="AB3335">
        <v>7.6202509999999997</v>
      </c>
      <c r="AC3335">
        <v>7.6202519999999998</v>
      </c>
      <c r="AD3335">
        <v>7.6202519999999998</v>
      </c>
      <c r="AE3335">
        <v>7.6202519999999998</v>
      </c>
      <c r="AF3335">
        <v>7.6202519999999998</v>
      </c>
    </row>
    <row r="3336" spans="1:32" x14ac:dyDescent="0.2">
      <c r="A3336" s="8">
        <v>44867</v>
      </c>
      <c r="B3336">
        <v>3.5447220000000002</v>
      </c>
      <c r="C3336">
        <v>6.1997609999999996</v>
      </c>
      <c r="D3336">
        <v>6.8215320000000004</v>
      </c>
      <c r="E3336">
        <v>6.9812810000000001</v>
      </c>
      <c r="F3336">
        <v>7.1063010000000002</v>
      </c>
      <c r="G3336">
        <v>7.2353839999999998</v>
      </c>
      <c r="H3336">
        <v>7.3485740000000002</v>
      </c>
      <c r="I3336">
        <v>7.4345020000000002</v>
      </c>
      <c r="J3336">
        <v>7.4935710000000002</v>
      </c>
      <c r="K3336">
        <v>7.53146</v>
      </c>
      <c r="L3336" s="5">
        <v>7.5545679999999997</v>
      </c>
      <c r="M3336">
        <v>7.5681370000000001</v>
      </c>
      <c r="N3336">
        <v>7.5758720000000004</v>
      </c>
      <c r="O3336">
        <v>7.5801790000000002</v>
      </c>
      <c r="P3336">
        <v>7.5825300000000002</v>
      </c>
      <c r="Q3336">
        <v>7.5837940000000001</v>
      </c>
      <c r="R3336">
        <v>7.5844639999999997</v>
      </c>
      <c r="S3336">
        <v>7.5848149999999999</v>
      </c>
      <c r="T3336">
        <v>7.5849970000000004</v>
      </c>
      <c r="U3336">
        <v>7.5850910000000002</v>
      </c>
      <c r="V3336">
        <v>7.5851389999999999</v>
      </c>
      <c r="W3336">
        <v>7.5851629999999997</v>
      </c>
      <c r="X3336">
        <v>7.5851749999999996</v>
      </c>
      <c r="Y3336">
        <v>7.5851810000000004</v>
      </c>
      <c r="Z3336">
        <v>7.5851850000000001</v>
      </c>
      <c r="AA3336">
        <v>7.5851860000000002</v>
      </c>
      <c r="AB3336">
        <v>7.5851870000000003</v>
      </c>
      <c r="AC3336">
        <v>7.5851870000000003</v>
      </c>
      <c r="AD3336">
        <v>7.5851870000000003</v>
      </c>
      <c r="AE3336">
        <v>7.5851870000000003</v>
      </c>
      <c r="AF3336">
        <v>7.5851870000000003</v>
      </c>
    </row>
    <row r="3337" spans="1:32" x14ac:dyDescent="0.2">
      <c r="A3337" s="8">
        <v>44868</v>
      </c>
      <c r="B3337">
        <v>3.4933179999999999</v>
      </c>
      <c r="C3337">
        <v>6.2065900000000003</v>
      </c>
      <c r="D3337">
        <v>6.8103090000000002</v>
      </c>
      <c r="E3337">
        <v>6.9460870000000003</v>
      </c>
      <c r="F3337">
        <v>7.0581399999999999</v>
      </c>
      <c r="G3337">
        <v>7.1834850000000001</v>
      </c>
      <c r="H3337">
        <v>7.2977129999999999</v>
      </c>
      <c r="I3337">
        <v>7.3863130000000004</v>
      </c>
      <c r="J3337">
        <v>7.4481039999999998</v>
      </c>
      <c r="K3337">
        <v>7.4881770000000003</v>
      </c>
      <c r="L3337" s="5">
        <v>7.512842</v>
      </c>
      <c r="M3337">
        <v>7.5274429999999999</v>
      </c>
      <c r="N3337">
        <v>7.5358280000000004</v>
      </c>
      <c r="O3337">
        <v>7.5405280000000001</v>
      </c>
      <c r="P3337">
        <v>7.5431119999999998</v>
      </c>
      <c r="Q3337">
        <v>7.5445089999999997</v>
      </c>
      <c r="R3337">
        <v>7.5452539999999999</v>
      </c>
      <c r="S3337">
        <v>7.5456469999999998</v>
      </c>
      <c r="T3337">
        <v>7.5458530000000001</v>
      </c>
      <c r="U3337">
        <v>7.5459589999999999</v>
      </c>
      <c r="V3337">
        <v>7.5460130000000003</v>
      </c>
      <c r="W3337">
        <v>7.5460409999999998</v>
      </c>
      <c r="X3337">
        <v>7.546055</v>
      </c>
      <c r="Y3337">
        <v>7.546062</v>
      </c>
      <c r="Z3337">
        <v>7.5460659999999997</v>
      </c>
      <c r="AA3337">
        <v>7.5460669999999999</v>
      </c>
      <c r="AB3337">
        <v>7.546068</v>
      </c>
      <c r="AC3337">
        <v>7.5460690000000001</v>
      </c>
      <c r="AD3337">
        <v>7.5460690000000001</v>
      </c>
      <c r="AE3337">
        <v>7.5460690000000001</v>
      </c>
      <c r="AF3337">
        <v>7.5460690000000001</v>
      </c>
    </row>
    <row r="3338" spans="1:32" x14ac:dyDescent="0.2">
      <c r="A3338" s="8">
        <v>44869</v>
      </c>
      <c r="B3338">
        <v>3.4430640000000001</v>
      </c>
      <c r="C3338">
        <v>6.2506620000000002</v>
      </c>
      <c r="D3338">
        <v>6.8529010000000001</v>
      </c>
      <c r="E3338">
        <v>6.98665</v>
      </c>
      <c r="F3338">
        <v>7.0980129999999999</v>
      </c>
      <c r="G3338">
        <v>7.2192259999999999</v>
      </c>
      <c r="H3338">
        <v>7.3262090000000004</v>
      </c>
      <c r="I3338">
        <v>7.4066330000000002</v>
      </c>
      <c r="J3338">
        <v>7.461036</v>
      </c>
      <c r="K3338">
        <v>7.4952759999999996</v>
      </c>
      <c r="L3338" s="5">
        <v>7.5157369999999997</v>
      </c>
      <c r="M3338">
        <v>7.5274979999999996</v>
      </c>
      <c r="N3338">
        <v>7.5340579999999999</v>
      </c>
      <c r="O3338">
        <v>7.5376300000000001</v>
      </c>
      <c r="P3338">
        <v>7.5395370000000002</v>
      </c>
      <c r="Q3338">
        <v>7.54054</v>
      </c>
      <c r="R3338">
        <v>7.5410589999999997</v>
      </c>
      <c r="S3338">
        <v>7.5413249999999996</v>
      </c>
      <c r="T3338">
        <v>7.5414599999999998</v>
      </c>
      <c r="U3338">
        <v>7.5415279999999996</v>
      </c>
      <c r="V3338">
        <v>7.5415619999999999</v>
      </c>
      <c r="W3338">
        <v>7.5415789999999996</v>
      </c>
      <c r="X3338">
        <v>7.5415869999999998</v>
      </c>
      <c r="Y3338">
        <v>7.5415910000000004</v>
      </c>
      <c r="Z3338">
        <v>7.5415929999999998</v>
      </c>
      <c r="AA3338">
        <v>7.5415939999999999</v>
      </c>
      <c r="AB3338">
        <v>7.5415939999999999</v>
      </c>
      <c r="AC3338">
        <v>7.541595</v>
      </c>
      <c r="AD3338">
        <v>7.541595</v>
      </c>
      <c r="AE3338">
        <v>7.541595</v>
      </c>
      <c r="AF3338">
        <v>7.541595</v>
      </c>
    </row>
    <row r="3339" spans="1:32" x14ac:dyDescent="0.2">
      <c r="A3339" s="8">
        <v>44872</v>
      </c>
      <c r="B3339">
        <v>3.3327450000000001</v>
      </c>
      <c r="C3339">
        <v>6.3334729999999997</v>
      </c>
      <c r="D3339">
        <v>6.8753630000000001</v>
      </c>
      <c r="E3339">
        <v>6.9856699999999998</v>
      </c>
      <c r="F3339">
        <v>7.106128</v>
      </c>
      <c r="G3339">
        <v>7.2408979999999996</v>
      </c>
      <c r="H3339">
        <v>7.3556609999999996</v>
      </c>
      <c r="I3339">
        <v>7.4380940000000004</v>
      </c>
      <c r="J3339">
        <v>7.4913080000000001</v>
      </c>
      <c r="K3339">
        <v>7.5232799999999997</v>
      </c>
      <c r="L3339" s="5">
        <v>7.5415279999999996</v>
      </c>
      <c r="M3339">
        <v>7.551552</v>
      </c>
      <c r="N3339">
        <v>7.5568980000000003</v>
      </c>
      <c r="O3339">
        <v>7.5596819999999996</v>
      </c>
      <c r="P3339">
        <v>7.5611040000000003</v>
      </c>
      <c r="Q3339">
        <v>7.5618189999999998</v>
      </c>
      <c r="R3339">
        <v>7.5621739999999997</v>
      </c>
      <c r="S3339">
        <v>7.5623480000000001</v>
      </c>
      <c r="T3339">
        <v>7.5624320000000003</v>
      </c>
      <c r="U3339">
        <v>7.5624729999999998</v>
      </c>
      <c r="V3339">
        <v>7.5624919999999998</v>
      </c>
      <c r="W3339">
        <v>7.5625010000000001</v>
      </c>
      <c r="X3339">
        <v>7.562506</v>
      </c>
      <c r="Y3339">
        <v>7.5625080000000002</v>
      </c>
      <c r="Z3339">
        <v>7.5625090000000004</v>
      </c>
      <c r="AA3339">
        <v>7.5625090000000004</v>
      </c>
      <c r="AB3339">
        <v>7.5625090000000004</v>
      </c>
      <c r="AC3339">
        <v>7.5625090000000004</v>
      </c>
      <c r="AD3339">
        <v>7.5625090000000004</v>
      </c>
      <c r="AE3339">
        <v>7.5625090000000004</v>
      </c>
      <c r="AF3339">
        <v>7.5625090000000004</v>
      </c>
    </row>
    <row r="3340" spans="1:32" x14ac:dyDescent="0.2">
      <c r="A3340" s="8">
        <v>44873</v>
      </c>
      <c r="B3340">
        <v>3.4471050000000001</v>
      </c>
      <c r="C3340">
        <v>6.2517800000000001</v>
      </c>
      <c r="D3340">
        <v>6.8354809999999997</v>
      </c>
      <c r="E3340">
        <v>6.9849639999999997</v>
      </c>
      <c r="F3340">
        <v>7.1173669999999998</v>
      </c>
      <c r="G3340">
        <v>7.2509610000000002</v>
      </c>
      <c r="H3340">
        <v>7.3614459999999999</v>
      </c>
      <c r="I3340">
        <v>7.4402730000000004</v>
      </c>
      <c r="J3340">
        <v>7.4912419999999997</v>
      </c>
      <c r="K3340">
        <v>7.5220310000000001</v>
      </c>
      <c r="L3340" s="5">
        <v>7.539733</v>
      </c>
      <c r="M3340">
        <v>7.5495400000000004</v>
      </c>
      <c r="N3340">
        <v>7.5548169999999999</v>
      </c>
      <c r="O3340">
        <v>7.5575910000000004</v>
      </c>
      <c r="P3340">
        <v>7.5590229999999998</v>
      </c>
      <c r="Q3340">
        <v>7.5597490000000001</v>
      </c>
      <c r="R3340">
        <v>7.5601139999999996</v>
      </c>
      <c r="S3340">
        <v>7.5602939999999998</v>
      </c>
      <c r="T3340">
        <v>7.5603829999999999</v>
      </c>
      <c r="U3340">
        <v>7.5604259999999996</v>
      </c>
      <c r="V3340">
        <v>7.5604459999999998</v>
      </c>
      <c r="W3340">
        <v>7.5604560000000003</v>
      </c>
      <c r="X3340">
        <v>7.5604610000000001</v>
      </c>
      <c r="Y3340">
        <v>7.5604630000000004</v>
      </c>
      <c r="Z3340">
        <v>7.5604639999999996</v>
      </c>
      <c r="AA3340">
        <v>7.5604649999999998</v>
      </c>
      <c r="AB3340">
        <v>7.5604649999999998</v>
      </c>
      <c r="AC3340">
        <v>7.5604649999999998</v>
      </c>
      <c r="AD3340">
        <v>7.5604649999999998</v>
      </c>
      <c r="AE3340">
        <v>7.5604649999999998</v>
      </c>
      <c r="AF3340">
        <v>7.5604649999999998</v>
      </c>
    </row>
    <row r="3341" spans="1:32" x14ac:dyDescent="0.2">
      <c r="A3341" s="8">
        <v>44874</v>
      </c>
      <c r="B3341">
        <v>3.4725299999999999</v>
      </c>
      <c r="C3341">
        <v>6.2066239999999997</v>
      </c>
      <c r="D3341">
        <v>6.824287</v>
      </c>
      <c r="E3341">
        <v>6.988124</v>
      </c>
      <c r="F3341">
        <v>7.1192250000000001</v>
      </c>
      <c r="G3341">
        <v>7.2488289999999997</v>
      </c>
      <c r="H3341">
        <v>7.3573279999999999</v>
      </c>
      <c r="I3341">
        <v>7.4362719999999998</v>
      </c>
      <c r="J3341">
        <v>7.4884300000000001</v>
      </c>
      <c r="K3341">
        <v>7.5206379999999999</v>
      </c>
      <c r="L3341" s="5">
        <v>7.5395709999999996</v>
      </c>
      <c r="M3341">
        <v>7.5502940000000001</v>
      </c>
      <c r="N3341">
        <v>7.5561920000000002</v>
      </c>
      <c r="O3341">
        <v>7.5593620000000001</v>
      </c>
      <c r="P3341">
        <v>7.5610340000000003</v>
      </c>
      <c r="Q3341">
        <v>7.5619009999999998</v>
      </c>
      <c r="R3341">
        <v>7.5623459999999998</v>
      </c>
      <c r="S3341">
        <v>7.5625710000000002</v>
      </c>
      <c r="T3341">
        <v>7.5626829999999998</v>
      </c>
      <c r="U3341">
        <v>7.5627389999999997</v>
      </c>
      <c r="V3341">
        <v>7.562767</v>
      </c>
      <c r="W3341">
        <v>7.5627810000000002</v>
      </c>
      <c r="X3341">
        <v>7.5627870000000001</v>
      </c>
      <c r="Y3341">
        <v>7.5627899999999997</v>
      </c>
      <c r="Z3341">
        <v>7.562792</v>
      </c>
      <c r="AA3341">
        <v>7.5627930000000001</v>
      </c>
      <c r="AB3341">
        <v>7.5627930000000001</v>
      </c>
      <c r="AC3341">
        <v>7.5627930000000001</v>
      </c>
      <c r="AD3341">
        <v>7.5627930000000001</v>
      </c>
      <c r="AE3341">
        <v>7.5627930000000001</v>
      </c>
      <c r="AF3341">
        <v>7.5627930000000001</v>
      </c>
    </row>
    <row r="3342" spans="1:32" x14ac:dyDescent="0.2">
      <c r="A3342" s="8">
        <v>44875</v>
      </c>
      <c r="B3342">
        <v>3.4102549999999998</v>
      </c>
      <c r="C3342">
        <v>6.1862380000000003</v>
      </c>
      <c r="D3342">
        <v>6.7777500000000002</v>
      </c>
      <c r="E3342">
        <v>6.9490090000000002</v>
      </c>
      <c r="F3342">
        <v>7.0969259999999998</v>
      </c>
      <c r="G3342">
        <v>7.2367549999999996</v>
      </c>
      <c r="H3342">
        <v>7.3474640000000004</v>
      </c>
      <c r="I3342">
        <v>7.4239680000000003</v>
      </c>
      <c r="J3342">
        <v>7.472156</v>
      </c>
      <c r="K3342">
        <v>7.5005990000000002</v>
      </c>
      <c r="L3342" s="5">
        <v>7.5166079999999997</v>
      </c>
      <c r="M3342">
        <v>7.5252999999999997</v>
      </c>
      <c r="N3342">
        <v>7.5298870000000004</v>
      </c>
      <c r="O3342">
        <v>7.5322529999999999</v>
      </c>
      <c r="P3342">
        <v>7.5334519999999996</v>
      </c>
      <c r="Q3342">
        <v>7.5340499999999997</v>
      </c>
      <c r="R3342">
        <v>7.5343439999999999</v>
      </c>
      <c r="S3342">
        <v>7.5344870000000004</v>
      </c>
      <c r="T3342">
        <v>7.5345560000000003</v>
      </c>
      <c r="U3342">
        <v>7.5345890000000004</v>
      </c>
      <c r="V3342">
        <v>7.534605</v>
      </c>
      <c r="W3342">
        <v>7.5346120000000001</v>
      </c>
      <c r="X3342">
        <v>7.5346149999999996</v>
      </c>
      <c r="Y3342">
        <v>7.5346169999999999</v>
      </c>
      <c r="Z3342">
        <v>7.534618</v>
      </c>
      <c r="AA3342">
        <v>7.534618</v>
      </c>
      <c r="AB3342">
        <v>7.534618</v>
      </c>
      <c r="AC3342">
        <v>7.534618</v>
      </c>
      <c r="AD3342">
        <v>7.534618</v>
      </c>
      <c r="AE3342">
        <v>7.534618</v>
      </c>
      <c r="AF3342">
        <v>7.534618</v>
      </c>
    </row>
    <row r="3343" spans="1:32" x14ac:dyDescent="0.2">
      <c r="A3343" s="8">
        <v>44876</v>
      </c>
      <c r="B3343">
        <v>3.4959820000000001</v>
      </c>
      <c r="C3343">
        <v>6.1599849999999998</v>
      </c>
      <c r="D3343">
        <v>6.7800840000000004</v>
      </c>
      <c r="E3343">
        <v>6.9557390000000003</v>
      </c>
      <c r="F3343">
        <v>7.0914539999999997</v>
      </c>
      <c r="G3343">
        <v>7.2194950000000002</v>
      </c>
      <c r="H3343">
        <v>7.3238390000000004</v>
      </c>
      <c r="I3343">
        <v>7.3984209999999999</v>
      </c>
      <c r="J3343">
        <v>7.4470280000000004</v>
      </c>
      <c r="K3343">
        <v>7.4766959999999996</v>
      </c>
      <c r="L3343" s="5">
        <v>7.4939549999999997</v>
      </c>
      <c r="M3343">
        <v>7.5036339999999999</v>
      </c>
      <c r="N3343">
        <v>7.5089090000000001</v>
      </c>
      <c r="O3343">
        <v>7.5117180000000001</v>
      </c>
      <c r="P3343">
        <v>7.5131860000000001</v>
      </c>
      <c r="Q3343">
        <v>7.5139420000000001</v>
      </c>
      <c r="R3343">
        <v>7.5143259999999996</v>
      </c>
      <c r="S3343">
        <v>7.5145179999999998</v>
      </c>
      <c r="T3343">
        <v>7.5146139999999999</v>
      </c>
      <c r="U3343">
        <v>7.5146610000000003</v>
      </c>
      <c r="V3343">
        <v>7.5146839999999999</v>
      </c>
      <c r="W3343">
        <v>7.5146949999999997</v>
      </c>
      <c r="X3343">
        <v>7.5147009999999996</v>
      </c>
      <c r="Y3343">
        <v>7.5147029999999999</v>
      </c>
      <c r="Z3343">
        <v>7.5147050000000002</v>
      </c>
      <c r="AA3343">
        <v>7.5147050000000002</v>
      </c>
      <c r="AB3343">
        <v>7.5147050000000002</v>
      </c>
      <c r="AC3343">
        <v>7.5147060000000003</v>
      </c>
      <c r="AD3343">
        <v>7.5147060000000003</v>
      </c>
      <c r="AE3343">
        <v>7.5147060000000003</v>
      </c>
      <c r="AF3343">
        <v>7.5147060000000003</v>
      </c>
    </row>
    <row r="3344" spans="1:32" x14ac:dyDescent="0.2">
      <c r="A3344" s="8">
        <v>44879</v>
      </c>
      <c r="B3344">
        <v>3.530179</v>
      </c>
      <c r="C3344">
        <v>5.9750329999999998</v>
      </c>
      <c r="D3344">
        <v>6.6595969999999998</v>
      </c>
      <c r="E3344">
        <v>6.8623510000000003</v>
      </c>
      <c r="F3344">
        <v>6.9950539999999997</v>
      </c>
      <c r="G3344">
        <v>7.1205340000000001</v>
      </c>
      <c r="H3344">
        <v>7.2313729999999996</v>
      </c>
      <c r="I3344">
        <v>7.3186640000000001</v>
      </c>
      <c r="J3344">
        <v>7.3815080000000002</v>
      </c>
      <c r="K3344">
        <v>7.4238670000000004</v>
      </c>
      <c r="L3344" s="5">
        <v>7.4510550000000002</v>
      </c>
      <c r="M3344">
        <v>7.4678630000000004</v>
      </c>
      <c r="N3344">
        <v>7.4779530000000003</v>
      </c>
      <c r="O3344">
        <v>7.4838690000000003</v>
      </c>
      <c r="P3344">
        <v>7.4872719999999999</v>
      </c>
      <c r="Q3344">
        <v>7.489198</v>
      </c>
      <c r="R3344">
        <v>7.4902730000000002</v>
      </c>
      <c r="S3344">
        <v>7.4908659999999996</v>
      </c>
      <c r="T3344">
        <v>7.4911899999999996</v>
      </c>
      <c r="U3344">
        <v>7.4913660000000002</v>
      </c>
      <c r="V3344">
        <v>7.49146</v>
      </c>
      <c r="W3344">
        <v>7.4915099999999999</v>
      </c>
      <c r="X3344">
        <v>7.4915370000000001</v>
      </c>
      <c r="Y3344">
        <v>7.4915510000000003</v>
      </c>
      <c r="Z3344">
        <v>7.4915580000000004</v>
      </c>
      <c r="AA3344">
        <v>7.4915620000000001</v>
      </c>
      <c r="AB3344">
        <v>7.4915640000000003</v>
      </c>
      <c r="AC3344">
        <v>7.4915649999999996</v>
      </c>
      <c r="AD3344">
        <v>7.4915659999999997</v>
      </c>
      <c r="AE3344">
        <v>7.4915659999999997</v>
      </c>
      <c r="AF3344">
        <v>7.4915659999999997</v>
      </c>
    </row>
    <row r="3345" spans="1:32" x14ac:dyDescent="0.2">
      <c r="A3345" s="8">
        <v>44880</v>
      </c>
      <c r="B3345">
        <v>3.699525</v>
      </c>
      <c r="C3345">
        <v>5.9726429999999997</v>
      </c>
      <c r="D3345">
        <v>6.6345270000000003</v>
      </c>
      <c r="E3345">
        <v>6.838857</v>
      </c>
      <c r="F3345">
        <v>6.9684920000000004</v>
      </c>
      <c r="G3345">
        <v>7.0867610000000001</v>
      </c>
      <c r="H3345">
        <v>7.1898860000000004</v>
      </c>
      <c r="I3345">
        <v>7.2708919999999999</v>
      </c>
      <c r="J3345">
        <v>7.3293010000000001</v>
      </c>
      <c r="K3345">
        <v>7.368805</v>
      </c>
      <c r="L3345" s="5">
        <v>7.3942680000000003</v>
      </c>
      <c r="M3345">
        <v>7.4100849999999996</v>
      </c>
      <c r="N3345">
        <v>7.4196289999999996</v>
      </c>
      <c r="O3345">
        <v>7.4252539999999998</v>
      </c>
      <c r="P3345">
        <v>7.4285059999999996</v>
      </c>
      <c r="Q3345">
        <v>7.4303569999999999</v>
      </c>
      <c r="R3345">
        <v>7.4313960000000003</v>
      </c>
      <c r="S3345">
        <v>7.431972</v>
      </c>
      <c r="T3345">
        <v>7.4322889999999999</v>
      </c>
      <c r="U3345">
        <v>7.432461</v>
      </c>
      <c r="V3345">
        <v>7.4325539999999997</v>
      </c>
      <c r="W3345">
        <v>7.4326040000000004</v>
      </c>
      <c r="X3345">
        <v>7.4326309999999998</v>
      </c>
      <c r="Y3345">
        <v>7.4326449999999999</v>
      </c>
      <c r="Z3345">
        <v>7.4326530000000002</v>
      </c>
      <c r="AA3345">
        <v>7.4326569999999998</v>
      </c>
      <c r="AB3345">
        <v>7.4326590000000001</v>
      </c>
      <c r="AC3345">
        <v>7.4326600000000003</v>
      </c>
      <c r="AD3345">
        <v>7.4326600000000003</v>
      </c>
      <c r="AE3345">
        <v>7.4326610000000004</v>
      </c>
      <c r="AF3345">
        <v>7.4326610000000004</v>
      </c>
    </row>
    <row r="3346" spans="1:32" x14ac:dyDescent="0.2">
      <c r="A3346" s="8">
        <v>44881</v>
      </c>
      <c r="B3346">
        <v>3.7753399999999999</v>
      </c>
      <c r="C3346">
        <v>5.9013059999999999</v>
      </c>
      <c r="D3346">
        <v>6.5818570000000003</v>
      </c>
      <c r="E3346">
        <v>6.801056</v>
      </c>
      <c r="F3346">
        <v>6.9278959999999996</v>
      </c>
      <c r="G3346">
        <v>7.0386730000000002</v>
      </c>
      <c r="H3346">
        <v>7.1370329999999997</v>
      </c>
      <c r="I3346">
        <v>7.2173080000000001</v>
      </c>
      <c r="J3346">
        <v>7.2777799999999999</v>
      </c>
      <c r="K3346">
        <v>7.3205679999999997</v>
      </c>
      <c r="L3346" s="5">
        <v>7.3494250000000001</v>
      </c>
      <c r="M3346">
        <v>7.3681780000000003</v>
      </c>
      <c r="N3346">
        <v>7.3800109999999997</v>
      </c>
      <c r="O3346">
        <v>7.3873030000000002</v>
      </c>
      <c r="P3346">
        <v>7.3917099999999998</v>
      </c>
      <c r="Q3346">
        <v>7.3943300000000001</v>
      </c>
      <c r="R3346">
        <v>7.395867</v>
      </c>
      <c r="S3346">
        <v>7.396757</v>
      </c>
      <c r="T3346">
        <v>7.3972689999999997</v>
      </c>
      <c r="U3346">
        <v>7.3975590000000002</v>
      </c>
      <c r="V3346">
        <v>7.397723</v>
      </c>
      <c r="W3346">
        <v>7.3978149999999996</v>
      </c>
      <c r="X3346">
        <v>7.3978659999999996</v>
      </c>
      <c r="Y3346">
        <v>7.3978950000000001</v>
      </c>
      <c r="Z3346">
        <v>7.3979100000000004</v>
      </c>
      <c r="AA3346">
        <v>7.3979189999999999</v>
      </c>
      <c r="AB3346">
        <v>7.3979239999999997</v>
      </c>
      <c r="AC3346">
        <v>7.397926</v>
      </c>
      <c r="AD3346">
        <v>7.3979280000000003</v>
      </c>
      <c r="AE3346">
        <v>7.3979280000000003</v>
      </c>
      <c r="AF3346">
        <v>7.3979290000000004</v>
      </c>
    </row>
    <row r="3347" spans="1:32" x14ac:dyDescent="0.2">
      <c r="A3347" s="8">
        <v>44882</v>
      </c>
      <c r="B3347">
        <v>3.9356930000000001</v>
      </c>
      <c r="C3347">
        <v>5.8705800000000004</v>
      </c>
      <c r="D3347">
        <v>6.5495900000000002</v>
      </c>
      <c r="E3347">
        <v>6.7788500000000003</v>
      </c>
      <c r="F3347">
        <v>6.9020679999999999</v>
      </c>
      <c r="G3347">
        <v>7.004842</v>
      </c>
      <c r="H3347">
        <v>7.0980119999999998</v>
      </c>
      <c r="I3347">
        <v>7.1776099999999996</v>
      </c>
      <c r="J3347">
        <v>7.2408130000000002</v>
      </c>
      <c r="K3347">
        <v>7.2880240000000001</v>
      </c>
      <c r="L3347" s="5">
        <v>7.3216390000000002</v>
      </c>
      <c r="M3347">
        <v>7.3446930000000004</v>
      </c>
      <c r="N3347">
        <v>7.3600380000000003</v>
      </c>
      <c r="O3347">
        <v>7.3700089999999996</v>
      </c>
      <c r="P3347">
        <v>7.3763610000000002</v>
      </c>
      <c r="Q3347">
        <v>7.3803400000000003</v>
      </c>
      <c r="R3347">
        <v>7.3827990000000003</v>
      </c>
      <c r="S3347">
        <v>7.3842999999999996</v>
      </c>
      <c r="T3347">
        <v>7.3852070000000003</v>
      </c>
      <c r="U3347">
        <v>7.3857499999999998</v>
      </c>
      <c r="V3347">
        <v>7.3860729999999997</v>
      </c>
      <c r="W3347">
        <v>7.3862629999999996</v>
      </c>
      <c r="X3347">
        <v>7.3863750000000001</v>
      </c>
      <c r="Y3347">
        <v>7.3864400000000003</v>
      </c>
      <c r="Z3347">
        <v>7.3864770000000002</v>
      </c>
      <c r="AA3347">
        <v>7.3864989999999997</v>
      </c>
      <c r="AB3347">
        <v>7.3865109999999996</v>
      </c>
      <c r="AC3347">
        <v>7.3865189999999998</v>
      </c>
      <c r="AD3347">
        <v>7.3865230000000004</v>
      </c>
      <c r="AE3347">
        <v>7.3865249999999998</v>
      </c>
      <c r="AF3347">
        <v>7.3865259999999999</v>
      </c>
    </row>
    <row r="3348" spans="1:32" x14ac:dyDescent="0.2">
      <c r="A3348" s="8">
        <v>44883</v>
      </c>
      <c r="B3348">
        <v>4.0012080000000001</v>
      </c>
      <c r="C3348">
        <v>5.8664480000000001</v>
      </c>
      <c r="D3348">
        <v>6.5645290000000003</v>
      </c>
      <c r="E3348">
        <v>6.8021469999999997</v>
      </c>
      <c r="F3348">
        <v>6.9168229999999999</v>
      </c>
      <c r="G3348">
        <v>7.0060010000000004</v>
      </c>
      <c r="H3348">
        <v>7.0883159999999998</v>
      </c>
      <c r="I3348">
        <v>7.1621249999999996</v>
      </c>
      <c r="J3348">
        <v>7.2239599999999999</v>
      </c>
      <c r="K3348">
        <v>7.272653</v>
      </c>
      <c r="L3348" s="5">
        <v>7.3091369999999998</v>
      </c>
      <c r="M3348">
        <v>7.3354189999999999</v>
      </c>
      <c r="N3348">
        <v>7.3537710000000001</v>
      </c>
      <c r="O3348">
        <v>7.3662640000000001</v>
      </c>
      <c r="P3348">
        <v>7.3745960000000004</v>
      </c>
      <c r="Q3348">
        <v>7.3800569999999999</v>
      </c>
      <c r="R3348">
        <v>7.3835850000000001</v>
      </c>
      <c r="S3348">
        <v>7.3858360000000003</v>
      </c>
      <c r="T3348">
        <v>7.387257</v>
      </c>
      <c r="U3348">
        <v>7.3881449999999997</v>
      </c>
      <c r="V3348">
        <v>7.3886960000000004</v>
      </c>
      <c r="W3348">
        <v>7.3890349999999998</v>
      </c>
      <c r="X3348">
        <v>7.3892429999999996</v>
      </c>
      <c r="Y3348">
        <v>7.3893690000000003</v>
      </c>
      <c r="Z3348">
        <v>7.3894460000000004</v>
      </c>
      <c r="AA3348">
        <v>7.3894919999999997</v>
      </c>
      <c r="AB3348">
        <v>7.3895189999999999</v>
      </c>
      <c r="AC3348">
        <v>7.3895359999999997</v>
      </c>
      <c r="AD3348">
        <v>7.389545</v>
      </c>
      <c r="AE3348">
        <v>7.389551</v>
      </c>
      <c r="AF3348">
        <v>7.3895549999999997</v>
      </c>
    </row>
    <row r="3349" spans="1:32" x14ac:dyDescent="0.2">
      <c r="A3349" s="8">
        <v>44886</v>
      </c>
      <c r="B3349">
        <v>4.1329859999999998</v>
      </c>
      <c r="C3349">
        <v>5.9486670000000004</v>
      </c>
      <c r="D3349">
        <v>6.5681520000000004</v>
      </c>
      <c r="E3349">
        <v>6.7689630000000003</v>
      </c>
      <c r="F3349">
        <v>6.87887</v>
      </c>
      <c r="G3349">
        <v>6.9766170000000001</v>
      </c>
      <c r="H3349">
        <v>7.0693089999999996</v>
      </c>
      <c r="I3349">
        <v>7.1506780000000001</v>
      </c>
      <c r="J3349">
        <v>7.2164960000000002</v>
      </c>
      <c r="K3349">
        <v>7.2663760000000002</v>
      </c>
      <c r="L3349" s="5">
        <v>7.3023340000000001</v>
      </c>
      <c r="M3349">
        <v>7.3272729999999999</v>
      </c>
      <c r="N3349">
        <v>7.3440500000000002</v>
      </c>
      <c r="O3349">
        <v>7.3550630000000004</v>
      </c>
      <c r="P3349">
        <v>7.3621480000000004</v>
      </c>
      <c r="Q3349">
        <v>7.3666309999999999</v>
      </c>
      <c r="R3349">
        <v>7.3694269999999999</v>
      </c>
      <c r="S3349">
        <v>7.3711500000000001</v>
      </c>
      <c r="T3349">
        <v>7.3722019999999997</v>
      </c>
      <c r="U3349">
        <v>7.3728369999999996</v>
      </c>
      <c r="V3349">
        <v>7.3732179999999996</v>
      </c>
      <c r="W3349">
        <v>7.3734450000000002</v>
      </c>
      <c r="X3349">
        <v>7.3735790000000003</v>
      </c>
      <c r="Y3349">
        <v>7.3736579999999998</v>
      </c>
      <c r="Z3349">
        <v>7.373704</v>
      </c>
      <c r="AA3349">
        <v>7.3737310000000003</v>
      </c>
      <c r="AB3349">
        <v>7.3737459999999997</v>
      </c>
      <c r="AC3349">
        <v>7.3737550000000001</v>
      </c>
      <c r="AD3349">
        <v>7.373761</v>
      </c>
      <c r="AE3349">
        <v>7.3737640000000004</v>
      </c>
      <c r="AF3349">
        <v>7.3737649999999997</v>
      </c>
    </row>
    <row r="3350" spans="1:32" x14ac:dyDescent="0.2">
      <c r="A3350" s="8">
        <v>44887</v>
      </c>
      <c r="B3350">
        <v>4.0950049999999996</v>
      </c>
      <c r="C3350">
        <v>5.9501600000000003</v>
      </c>
      <c r="D3350">
        <v>6.5492140000000001</v>
      </c>
      <c r="E3350">
        <v>6.7546569999999999</v>
      </c>
      <c r="F3350">
        <v>6.8832110000000002</v>
      </c>
      <c r="G3350">
        <v>6.9969299999999999</v>
      </c>
      <c r="H3350">
        <v>7.096819</v>
      </c>
      <c r="I3350">
        <v>7.1774560000000003</v>
      </c>
      <c r="J3350">
        <v>7.2377219999999998</v>
      </c>
      <c r="K3350">
        <v>7.2801349999999996</v>
      </c>
      <c r="L3350" s="5">
        <v>7.3086380000000002</v>
      </c>
      <c r="M3350">
        <v>7.3271179999999996</v>
      </c>
      <c r="N3350">
        <v>7.3387630000000001</v>
      </c>
      <c r="O3350">
        <v>7.3459329999999996</v>
      </c>
      <c r="P3350">
        <v>7.3502660000000004</v>
      </c>
      <c r="Q3350">
        <v>7.3528419999999999</v>
      </c>
      <c r="R3350">
        <v>7.3543539999999998</v>
      </c>
      <c r="S3350">
        <v>7.3552309999999999</v>
      </c>
      <c r="T3350">
        <v>7.3557350000000001</v>
      </c>
      <c r="U3350">
        <v>7.3560210000000001</v>
      </c>
      <c r="V3350">
        <v>7.3561829999999997</v>
      </c>
      <c r="W3350">
        <v>7.356274</v>
      </c>
      <c r="X3350">
        <v>7.356325</v>
      </c>
      <c r="Y3350">
        <v>7.3563530000000004</v>
      </c>
      <c r="Z3350">
        <v>7.3563679999999998</v>
      </c>
      <c r="AA3350">
        <v>7.3563770000000002</v>
      </c>
      <c r="AB3350">
        <v>7.356382</v>
      </c>
      <c r="AC3350">
        <v>7.3563840000000003</v>
      </c>
      <c r="AD3350">
        <v>7.3563859999999996</v>
      </c>
      <c r="AE3350">
        <v>7.3563859999999996</v>
      </c>
      <c r="AF3350">
        <v>7.3563869999999998</v>
      </c>
    </row>
    <row r="3351" spans="1:32" x14ac:dyDescent="0.2">
      <c r="A3351" s="8">
        <v>44888</v>
      </c>
      <c r="B3351">
        <v>4.2254490000000002</v>
      </c>
      <c r="C3351">
        <v>5.9061279999999998</v>
      </c>
      <c r="D3351">
        <v>6.5536019999999997</v>
      </c>
      <c r="E3351">
        <v>6.7864690000000003</v>
      </c>
      <c r="F3351">
        <v>6.9044730000000003</v>
      </c>
      <c r="G3351">
        <v>6.9955379999999998</v>
      </c>
      <c r="H3351">
        <v>7.0774280000000003</v>
      </c>
      <c r="I3351">
        <v>7.149527</v>
      </c>
      <c r="J3351">
        <v>7.20932</v>
      </c>
      <c r="K3351">
        <v>7.25617</v>
      </c>
      <c r="L3351" s="5">
        <v>7.2912039999999996</v>
      </c>
      <c r="M3351">
        <v>7.3164410000000002</v>
      </c>
      <c r="N3351">
        <v>7.3340820000000004</v>
      </c>
      <c r="O3351">
        <v>7.3461169999999996</v>
      </c>
      <c r="P3351">
        <v>7.3541629999999998</v>
      </c>
      <c r="Q3351">
        <v>7.3594530000000002</v>
      </c>
      <c r="R3351">
        <v>7.3628819999999999</v>
      </c>
      <c r="S3351">
        <v>7.3650770000000003</v>
      </c>
      <c r="T3351">
        <v>7.3664680000000002</v>
      </c>
      <c r="U3351">
        <v>7.3673409999999997</v>
      </c>
      <c r="V3351">
        <v>7.3678840000000001</v>
      </c>
      <c r="W3351">
        <v>7.3682210000000001</v>
      </c>
      <c r="X3351">
        <v>7.3684269999999996</v>
      </c>
      <c r="Y3351">
        <v>7.3685530000000004</v>
      </c>
      <c r="Z3351">
        <v>7.3686299999999996</v>
      </c>
      <c r="AA3351">
        <v>7.3686759999999998</v>
      </c>
      <c r="AB3351">
        <v>7.3687040000000001</v>
      </c>
      <c r="AC3351">
        <v>7.3687209999999999</v>
      </c>
      <c r="AD3351">
        <v>7.3687310000000004</v>
      </c>
      <c r="AE3351">
        <v>7.3687370000000003</v>
      </c>
      <c r="AF3351">
        <v>7.3687399999999998</v>
      </c>
    </row>
    <row r="3352" spans="1:32" x14ac:dyDescent="0.2">
      <c r="A3352" s="8">
        <v>44889</v>
      </c>
      <c r="B3352">
        <v>4.3790079999999998</v>
      </c>
      <c r="C3352">
        <v>5.8066800000000001</v>
      </c>
      <c r="D3352">
        <v>6.4586819999999996</v>
      </c>
      <c r="E3352">
        <v>6.7374460000000003</v>
      </c>
      <c r="F3352">
        <v>6.8820249999999996</v>
      </c>
      <c r="G3352">
        <v>6.9795189999999998</v>
      </c>
      <c r="H3352">
        <v>7.0576629999999998</v>
      </c>
      <c r="I3352">
        <v>7.1234650000000004</v>
      </c>
      <c r="J3352">
        <v>7.1781300000000003</v>
      </c>
      <c r="K3352">
        <v>7.2220890000000004</v>
      </c>
      <c r="L3352" s="5">
        <v>7.2562530000000001</v>
      </c>
      <c r="M3352">
        <v>7.2820020000000003</v>
      </c>
      <c r="N3352">
        <v>7.3009050000000002</v>
      </c>
      <c r="O3352">
        <v>7.314476</v>
      </c>
      <c r="P3352">
        <v>7.3240369999999997</v>
      </c>
      <c r="Q3352">
        <v>7.330667</v>
      </c>
      <c r="R3352">
        <v>7.3352009999999996</v>
      </c>
      <c r="S3352">
        <v>7.3382639999999997</v>
      </c>
      <c r="T3352">
        <v>7.3403140000000002</v>
      </c>
      <c r="U3352">
        <v>7.341672</v>
      </c>
      <c r="V3352">
        <v>7.3425649999999996</v>
      </c>
      <c r="W3352">
        <v>7.3431480000000002</v>
      </c>
      <c r="X3352">
        <v>7.3435259999999998</v>
      </c>
      <c r="Y3352">
        <v>7.3437700000000001</v>
      </c>
      <c r="Z3352">
        <v>7.3439259999999997</v>
      </c>
      <c r="AA3352">
        <v>7.3440260000000004</v>
      </c>
      <c r="AB3352">
        <v>7.3440899999999996</v>
      </c>
      <c r="AC3352">
        <v>7.3441299999999998</v>
      </c>
      <c r="AD3352">
        <v>7.3441559999999999</v>
      </c>
      <c r="AE3352">
        <v>7.3441720000000004</v>
      </c>
      <c r="AF3352">
        <v>7.344182</v>
      </c>
    </row>
    <row r="3353" spans="1:32" x14ac:dyDescent="0.2">
      <c r="A3353" s="8">
        <v>44890</v>
      </c>
      <c r="B3353">
        <v>4.4353199999999999</v>
      </c>
      <c r="C3353">
        <v>5.8582080000000003</v>
      </c>
      <c r="D3353">
        <v>6.4376420000000003</v>
      </c>
      <c r="E3353">
        <v>6.6603219999999999</v>
      </c>
      <c r="F3353">
        <v>6.7795730000000001</v>
      </c>
      <c r="G3353">
        <v>6.8744630000000004</v>
      </c>
      <c r="H3353">
        <v>6.9621440000000003</v>
      </c>
      <c r="I3353">
        <v>7.0419130000000001</v>
      </c>
      <c r="J3353">
        <v>7.1105650000000002</v>
      </c>
      <c r="K3353">
        <v>7.1665299999999998</v>
      </c>
      <c r="L3353" s="5">
        <v>7.2101319999999998</v>
      </c>
      <c r="M3353">
        <v>7.2428850000000002</v>
      </c>
      <c r="N3353">
        <v>7.2667729999999997</v>
      </c>
      <c r="O3353">
        <v>7.2837800000000001</v>
      </c>
      <c r="P3353">
        <v>7.2956510000000003</v>
      </c>
      <c r="Q3353">
        <v>7.3037989999999997</v>
      </c>
      <c r="R3353">
        <v>7.3093139999999996</v>
      </c>
      <c r="S3353">
        <v>7.313002</v>
      </c>
      <c r="T3353">
        <v>7.315442</v>
      </c>
      <c r="U3353">
        <v>7.3170419999999998</v>
      </c>
      <c r="V3353">
        <v>7.3180820000000004</v>
      </c>
      <c r="W3353">
        <v>7.3187540000000002</v>
      </c>
      <c r="X3353">
        <v>7.3191850000000001</v>
      </c>
      <c r="Y3353">
        <v>7.3194600000000003</v>
      </c>
      <c r="Z3353">
        <v>7.3196349999999999</v>
      </c>
      <c r="AA3353">
        <v>7.3197450000000002</v>
      </c>
      <c r="AB3353">
        <v>7.319814</v>
      </c>
      <c r="AC3353">
        <v>7.319858</v>
      </c>
      <c r="AD3353">
        <v>7.3198850000000002</v>
      </c>
      <c r="AE3353">
        <v>7.3199019999999999</v>
      </c>
      <c r="AF3353">
        <v>7.3199120000000004</v>
      </c>
    </row>
    <row r="3354" spans="1:32" x14ac:dyDescent="0.2">
      <c r="A3354" s="8">
        <v>44893</v>
      </c>
      <c r="B3354">
        <v>4.4889010000000003</v>
      </c>
      <c r="C3354">
        <v>5.8425180000000001</v>
      </c>
      <c r="D3354">
        <v>6.3890580000000003</v>
      </c>
      <c r="E3354">
        <v>6.6009880000000001</v>
      </c>
      <c r="F3354">
        <v>6.7201760000000004</v>
      </c>
      <c r="G3354">
        <v>6.81982</v>
      </c>
      <c r="H3354">
        <v>6.9139799999999996</v>
      </c>
      <c r="I3354">
        <v>7.0003489999999999</v>
      </c>
      <c r="J3354">
        <v>7.0749519999999997</v>
      </c>
      <c r="K3354">
        <v>7.1359159999999999</v>
      </c>
      <c r="L3354" s="5">
        <v>7.1835259999999996</v>
      </c>
      <c r="M3354">
        <v>7.219379</v>
      </c>
      <c r="N3354">
        <v>7.2456009999999997</v>
      </c>
      <c r="O3354">
        <v>7.2643269999999998</v>
      </c>
      <c r="P3354">
        <v>7.2774400000000004</v>
      </c>
      <c r="Q3354">
        <v>7.2864719999999998</v>
      </c>
      <c r="R3354">
        <v>7.2926080000000004</v>
      </c>
      <c r="S3354">
        <v>7.2967250000000003</v>
      </c>
      <c r="T3354">
        <v>7.2994599999999998</v>
      </c>
      <c r="U3354">
        <v>7.3012610000000002</v>
      </c>
      <c r="V3354">
        <v>7.3024360000000001</v>
      </c>
      <c r="W3354">
        <v>7.3031980000000001</v>
      </c>
      <c r="X3354">
        <v>7.3036899999999996</v>
      </c>
      <c r="Y3354">
        <v>7.3040039999999999</v>
      </c>
      <c r="Z3354">
        <v>7.3042049999999996</v>
      </c>
      <c r="AA3354">
        <v>7.3043319999999996</v>
      </c>
      <c r="AB3354">
        <v>7.3044120000000001</v>
      </c>
      <c r="AC3354">
        <v>7.3044630000000002</v>
      </c>
      <c r="AD3354">
        <v>7.3044950000000002</v>
      </c>
      <c r="AE3354">
        <v>7.3045140000000002</v>
      </c>
      <c r="AF3354">
        <v>7.3045270000000002</v>
      </c>
    </row>
    <row r="3355" spans="1:32" x14ac:dyDescent="0.2">
      <c r="A3355" s="8">
        <v>44894</v>
      </c>
      <c r="B3355">
        <v>4.3852539999999998</v>
      </c>
      <c r="C3355">
        <v>5.8681219999999996</v>
      </c>
      <c r="D3355">
        <v>6.4113290000000003</v>
      </c>
      <c r="E3355">
        <v>6.5970899999999997</v>
      </c>
      <c r="F3355">
        <v>6.7001400000000002</v>
      </c>
      <c r="G3355">
        <v>6.7950990000000004</v>
      </c>
      <c r="H3355">
        <v>6.8909929999999999</v>
      </c>
      <c r="I3355">
        <v>6.9812500000000002</v>
      </c>
      <c r="J3355">
        <v>7.0595689999999998</v>
      </c>
      <c r="K3355">
        <v>7.1231989999999996</v>
      </c>
      <c r="L3355" s="5">
        <v>7.1723420000000004</v>
      </c>
      <c r="M3355">
        <v>7.2088340000000004</v>
      </c>
      <c r="N3355">
        <v>7.2351070000000002</v>
      </c>
      <c r="O3355">
        <v>7.2535569999999998</v>
      </c>
      <c r="P3355">
        <v>7.2662529999999999</v>
      </c>
      <c r="Q3355">
        <v>7.2748429999999997</v>
      </c>
      <c r="R3355">
        <v>7.2805720000000003</v>
      </c>
      <c r="S3355">
        <v>7.2843470000000003</v>
      </c>
      <c r="T3355">
        <v>7.2868079999999997</v>
      </c>
      <c r="U3355">
        <v>7.2883979999999999</v>
      </c>
      <c r="V3355">
        <v>7.2894160000000001</v>
      </c>
      <c r="W3355">
        <v>7.2900650000000002</v>
      </c>
      <c r="X3355">
        <v>7.2904739999999997</v>
      </c>
      <c r="Y3355">
        <v>7.2907320000000002</v>
      </c>
      <c r="Z3355">
        <v>7.2908929999999996</v>
      </c>
      <c r="AA3355">
        <v>7.2909930000000003</v>
      </c>
      <c r="AB3355">
        <v>7.2910560000000002</v>
      </c>
      <c r="AC3355">
        <v>7.2910940000000002</v>
      </c>
      <c r="AD3355">
        <v>7.2911169999999998</v>
      </c>
      <c r="AE3355">
        <v>7.2911320000000002</v>
      </c>
      <c r="AF3355">
        <v>7.2911409999999997</v>
      </c>
    </row>
    <row r="3356" spans="1:32" x14ac:dyDescent="0.2">
      <c r="A3356" s="8">
        <v>44895</v>
      </c>
      <c r="B3356">
        <v>4.458844</v>
      </c>
      <c r="C3356">
        <v>5.7871589999999999</v>
      </c>
      <c r="D3356">
        <v>6.3302589999999999</v>
      </c>
      <c r="E3356">
        <v>6.5494430000000001</v>
      </c>
      <c r="F3356">
        <v>6.6777829999999998</v>
      </c>
      <c r="G3356">
        <v>6.7846599999999997</v>
      </c>
      <c r="H3356">
        <v>6.8831930000000003</v>
      </c>
      <c r="I3356">
        <v>6.9714369999999999</v>
      </c>
      <c r="J3356">
        <v>7.0461790000000004</v>
      </c>
      <c r="K3356">
        <v>7.1062760000000003</v>
      </c>
      <c r="L3356" s="5">
        <v>7.1525639999999999</v>
      </c>
      <c r="M3356">
        <v>7.1869990000000001</v>
      </c>
      <c r="N3356">
        <v>7.2119049999999998</v>
      </c>
      <c r="O3356">
        <v>7.2295100000000003</v>
      </c>
      <c r="P3356">
        <v>7.2417179999999997</v>
      </c>
      <c r="Q3356">
        <v>7.2500479999999996</v>
      </c>
      <c r="R3356">
        <v>7.2556560000000001</v>
      </c>
      <c r="S3356">
        <v>7.2593870000000003</v>
      </c>
      <c r="T3356">
        <v>7.2618450000000001</v>
      </c>
      <c r="U3356">
        <v>7.2634480000000003</v>
      </c>
      <c r="V3356">
        <v>7.2644869999999999</v>
      </c>
      <c r="W3356">
        <v>7.265155</v>
      </c>
      <c r="X3356">
        <v>7.2655820000000002</v>
      </c>
      <c r="Y3356">
        <v>7.265854</v>
      </c>
      <c r="Z3356">
        <v>7.266025</v>
      </c>
      <c r="AA3356">
        <v>7.266133</v>
      </c>
      <c r="AB3356">
        <v>7.2662009999999997</v>
      </c>
      <c r="AC3356">
        <v>7.2662430000000002</v>
      </c>
      <c r="AD3356">
        <v>7.2662699999999996</v>
      </c>
      <c r="AE3356">
        <v>7.266286</v>
      </c>
      <c r="AF3356">
        <v>7.2662959999999996</v>
      </c>
    </row>
    <row r="3357" spans="1:32" x14ac:dyDescent="0.2">
      <c r="A3357" s="8">
        <v>44896</v>
      </c>
      <c r="B3357">
        <v>4.5105760000000004</v>
      </c>
      <c r="C3357">
        <v>5.7606549999999999</v>
      </c>
      <c r="D3357">
        <v>6.2666029999999999</v>
      </c>
      <c r="E3357">
        <v>6.4796860000000001</v>
      </c>
      <c r="F3357">
        <v>6.6154970000000004</v>
      </c>
      <c r="G3357">
        <v>6.7330439999999996</v>
      </c>
      <c r="H3357">
        <v>6.8407439999999999</v>
      </c>
      <c r="I3357">
        <v>6.9352710000000002</v>
      </c>
      <c r="J3357">
        <v>7.0135820000000004</v>
      </c>
      <c r="K3357">
        <v>7.0752360000000003</v>
      </c>
      <c r="L3357" s="5">
        <v>7.1218000000000004</v>
      </c>
      <c r="M3357">
        <v>7.1558130000000002</v>
      </c>
      <c r="N3357">
        <v>7.1799929999999996</v>
      </c>
      <c r="O3357">
        <v>7.1968069999999997</v>
      </c>
      <c r="P3357">
        <v>7.2082839999999999</v>
      </c>
      <c r="Q3357">
        <v>7.2159979999999999</v>
      </c>
      <c r="R3357">
        <v>7.2211150000000002</v>
      </c>
      <c r="S3357">
        <v>7.2244700000000002</v>
      </c>
      <c r="T3357">
        <v>7.2266490000000001</v>
      </c>
      <c r="U3357">
        <v>7.2280509999999998</v>
      </c>
      <c r="V3357">
        <v>7.2289469999999998</v>
      </c>
      <c r="W3357">
        <v>7.2295150000000001</v>
      </c>
      <c r="X3357">
        <v>7.2298739999999997</v>
      </c>
      <c r="Y3357">
        <v>7.2300990000000001</v>
      </c>
      <c r="Z3357">
        <v>7.2302390000000001</v>
      </c>
      <c r="AA3357">
        <v>7.2303259999999998</v>
      </c>
      <c r="AB3357">
        <v>7.2303800000000003</v>
      </c>
      <c r="AC3357">
        <v>7.2304130000000004</v>
      </c>
      <c r="AD3357">
        <v>7.2304339999999998</v>
      </c>
      <c r="AE3357">
        <v>7.2304459999999997</v>
      </c>
      <c r="AF3357">
        <v>7.2304539999999999</v>
      </c>
    </row>
    <row r="3358" spans="1:32" x14ac:dyDescent="0.2">
      <c r="A3358" s="8">
        <v>44897</v>
      </c>
      <c r="B3358">
        <v>4.5809749999999996</v>
      </c>
      <c r="C3358">
        <v>5.6086280000000004</v>
      </c>
      <c r="D3358">
        <v>6.1342739999999996</v>
      </c>
      <c r="E3358">
        <v>6.3918699999999999</v>
      </c>
      <c r="F3358">
        <v>6.5443910000000001</v>
      </c>
      <c r="G3358">
        <v>6.6576139999999997</v>
      </c>
      <c r="H3358">
        <v>6.7545640000000002</v>
      </c>
      <c r="I3358">
        <v>6.8412199999999999</v>
      </c>
      <c r="J3358">
        <v>6.9179339999999998</v>
      </c>
      <c r="K3358">
        <v>6.9840249999999999</v>
      </c>
      <c r="L3358" s="5">
        <v>7.0392849999999996</v>
      </c>
      <c r="M3358">
        <v>7.0842309999999999</v>
      </c>
      <c r="N3358">
        <v>7.1199170000000001</v>
      </c>
      <c r="O3358">
        <v>7.1476699999999997</v>
      </c>
      <c r="P3358">
        <v>7.1688739999999997</v>
      </c>
      <c r="Q3358">
        <v>7.1848299999999998</v>
      </c>
      <c r="R3358">
        <v>7.196682</v>
      </c>
      <c r="S3358">
        <v>7.2053839999999996</v>
      </c>
      <c r="T3358">
        <v>7.2117110000000002</v>
      </c>
      <c r="U3358">
        <v>7.2162709999999999</v>
      </c>
      <c r="V3358">
        <v>7.2195309999999999</v>
      </c>
      <c r="W3358">
        <v>7.2218470000000003</v>
      </c>
      <c r="X3358">
        <v>7.2234809999999996</v>
      </c>
      <c r="Y3358">
        <v>7.224628</v>
      </c>
      <c r="Z3358">
        <v>7.2254290000000001</v>
      </c>
      <c r="AA3358">
        <v>7.2259849999999997</v>
      </c>
      <c r="AB3358">
        <v>7.2263710000000003</v>
      </c>
      <c r="AC3358">
        <v>7.2266360000000001</v>
      </c>
      <c r="AD3358">
        <v>7.2268189999999999</v>
      </c>
      <c r="AE3358">
        <v>7.2269439999999996</v>
      </c>
      <c r="AF3358">
        <v>7.2270289999999999</v>
      </c>
    </row>
    <row r="3359" spans="1:32" x14ac:dyDescent="0.2">
      <c r="A3359" s="8">
        <v>44900</v>
      </c>
      <c r="B3359">
        <v>4.6150950000000002</v>
      </c>
      <c r="C3359">
        <v>5.5364389999999997</v>
      </c>
      <c r="D3359">
        <v>6.0197659999999997</v>
      </c>
      <c r="E3359">
        <v>6.2736039999999997</v>
      </c>
      <c r="F3359">
        <v>6.4387480000000004</v>
      </c>
      <c r="G3359">
        <v>6.5694330000000001</v>
      </c>
      <c r="H3359">
        <v>6.68323</v>
      </c>
      <c r="I3359">
        <v>6.7839770000000001</v>
      </c>
      <c r="J3359">
        <v>6.871556</v>
      </c>
      <c r="K3359">
        <v>6.9455669999999996</v>
      </c>
      <c r="L3359" s="5">
        <v>7.0063560000000003</v>
      </c>
      <c r="M3359">
        <v>7.0550179999999996</v>
      </c>
      <c r="N3359">
        <v>7.0931110000000004</v>
      </c>
      <c r="O3359">
        <v>7.1223650000000003</v>
      </c>
      <c r="P3359">
        <v>7.1444650000000003</v>
      </c>
      <c r="Q3359">
        <v>7.1609259999999999</v>
      </c>
      <c r="R3359">
        <v>7.1730359999999997</v>
      </c>
      <c r="S3359">
        <v>7.181851</v>
      </c>
      <c r="T3359">
        <v>7.1882070000000002</v>
      </c>
      <c r="U3359">
        <v>7.1927529999999997</v>
      </c>
      <c r="V3359">
        <v>7.1959799999999996</v>
      </c>
      <c r="W3359">
        <v>7.1982559999999998</v>
      </c>
      <c r="X3359">
        <v>7.1998509999999998</v>
      </c>
      <c r="Y3359">
        <v>7.2009639999999999</v>
      </c>
      <c r="Z3359">
        <v>7.2017350000000002</v>
      </c>
      <c r="AA3359">
        <v>7.2022690000000003</v>
      </c>
      <c r="AB3359">
        <v>7.202636</v>
      </c>
      <c r="AC3359">
        <v>7.2028869999999996</v>
      </c>
      <c r="AD3359">
        <v>7.2030589999999997</v>
      </c>
      <c r="AE3359">
        <v>7.203176</v>
      </c>
      <c r="AF3359">
        <v>7.2032559999999997</v>
      </c>
    </row>
    <row r="3360" spans="1:32" x14ac:dyDescent="0.2">
      <c r="A3360" s="8">
        <v>44901</v>
      </c>
      <c r="B3360">
        <v>4.7062489999999997</v>
      </c>
      <c r="C3360">
        <v>5.6092009999999997</v>
      </c>
      <c r="D3360">
        <v>6.0481530000000001</v>
      </c>
      <c r="E3360">
        <v>6.2738149999999999</v>
      </c>
      <c r="F3360">
        <v>6.4301469999999998</v>
      </c>
      <c r="G3360">
        <v>6.5640219999999996</v>
      </c>
      <c r="H3360">
        <v>6.6857559999999996</v>
      </c>
      <c r="I3360">
        <v>6.7945909999999996</v>
      </c>
      <c r="J3360">
        <v>6.8882690000000002</v>
      </c>
      <c r="K3360">
        <v>6.965846</v>
      </c>
      <c r="L3360" s="5">
        <v>7.0279480000000003</v>
      </c>
      <c r="M3360">
        <v>7.0762619999999998</v>
      </c>
      <c r="N3360">
        <v>7.1129629999999997</v>
      </c>
      <c r="O3360">
        <v>7.1402900000000002</v>
      </c>
      <c r="P3360">
        <v>7.1602949999999996</v>
      </c>
      <c r="Q3360">
        <v>7.1747319999999997</v>
      </c>
      <c r="R3360">
        <v>7.1850209999999999</v>
      </c>
      <c r="S3360">
        <v>7.1922759999999997</v>
      </c>
      <c r="T3360">
        <v>7.1973440000000002</v>
      </c>
      <c r="U3360">
        <v>7.2008549999999998</v>
      </c>
      <c r="V3360">
        <v>7.2032699999999998</v>
      </c>
      <c r="W3360">
        <v>7.2049190000000003</v>
      </c>
      <c r="X3360">
        <v>7.2060399999999998</v>
      </c>
      <c r="Y3360">
        <v>7.2067969999999999</v>
      </c>
      <c r="Z3360">
        <v>7.207306</v>
      </c>
      <c r="AA3360">
        <v>7.2076460000000004</v>
      </c>
      <c r="AB3360">
        <v>7.2078730000000002</v>
      </c>
      <c r="AC3360">
        <v>7.208024</v>
      </c>
      <c r="AD3360">
        <v>7.2081239999999998</v>
      </c>
      <c r="AE3360">
        <v>7.2081900000000001</v>
      </c>
      <c r="AF3360">
        <v>7.2082329999999999</v>
      </c>
    </row>
    <row r="3361" spans="1:32" x14ac:dyDescent="0.2">
      <c r="A3361" s="8">
        <v>44902</v>
      </c>
      <c r="B3361">
        <v>4.6353239999999998</v>
      </c>
      <c r="C3361">
        <v>5.5720830000000001</v>
      </c>
      <c r="D3361">
        <v>6.0368370000000002</v>
      </c>
      <c r="E3361">
        <v>6.2760829999999999</v>
      </c>
      <c r="F3361">
        <v>6.437646</v>
      </c>
      <c r="G3361">
        <v>6.5722560000000003</v>
      </c>
      <c r="H3361">
        <v>6.6928720000000004</v>
      </c>
      <c r="I3361">
        <v>6.8002089999999997</v>
      </c>
      <c r="J3361">
        <v>6.892671</v>
      </c>
      <c r="K3361">
        <v>6.9695109999999998</v>
      </c>
      <c r="L3361" s="5">
        <v>7.0313249999999998</v>
      </c>
      <c r="M3361">
        <v>7.0796859999999997</v>
      </c>
      <c r="N3361">
        <v>7.1166410000000004</v>
      </c>
      <c r="O3361">
        <v>7.1443269999999997</v>
      </c>
      <c r="P3361">
        <v>7.1647230000000004</v>
      </c>
      <c r="Q3361">
        <v>7.1795349999999996</v>
      </c>
      <c r="R3361">
        <v>7.1901580000000003</v>
      </c>
      <c r="S3361">
        <v>7.1976969999999998</v>
      </c>
      <c r="T3361">
        <v>7.2029959999999997</v>
      </c>
      <c r="U3361">
        <v>7.20669</v>
      </c>
      <c r="V3361">
        <v>7.2092470000000004</v>
      </c>
      <c r="W3361">
        <v>7.2110050000000001</v>
      </c>
      <c r="X3361">
        <v>7.2122060000000001</v>
      </c>
      <c r="Y3361">
        <v>7.2130229999999997</v>
      </c>
      <c r="Z3361">
        <v>7.2135749999999996</v>
      </c>
      <c r="AA3361">
        <v>7.2139470000000001</v>
      </c>
      <c r="AB3361">
        <v>7.2141970000000004</v>
      </c>
      <c r="AC3361">
        <v>7.2143639999999998</v>
      </c>
      <c r="AD3361">
        <v>7.2144750000000002</v>
      </c>
      <c r="AE3361">
        <v>7.2145489999999999</v>
      </c>
      <c r="AF3361">
        <v>7.2145979999999996</v>
      </c>
    </row>
    <row r="3362" spans="1:32" x14ac:dyDescent="0.2">
      <c r="A3362" s="8">
        <v>44903</v>
      </c>
      <c r="B3362">
        <v>4.7025180000000004</v>
      </c>
      <c r="C3362">
        <v>5.6596310000000001</v>
      </c>
      <c r="D3362">
        <v>6.0989370000000003</v>
      </c>
      <c r="E3362">
        <v>6.3161889999999996</v>
      </c>
      <c r="F3362">
        <v>6.4682259999999996</v>
      </c>
      <c r="G3362">
        <v>6.601788</v>
      </c>
      <c r="H3362">
        <v>6.7247110000000001</v>
      </c>
      <c r="I3362">
        <v>6.8344370000000003</v>
      </c>
      <c r="J3362">
        <v>6.9279609999999998</v>
      </c>
      <c r="K3362">
        <v>7.0043059999999997</v>
      </c>
      <c r="L3362" s="5">
        <v>7.0643960000000003</v>
      </c>
      <c r="M3362">
        <v>7.11029</v>
      </c>
      <c r="N3362">
        <v>7.1444830000000001</v>
      </c>
      <c r="O3362">
        <v>7.1694389999999997</v>
      </c>
      <c r="P3362">
        <v>7.187341</v>
      </c>
      <c r="Q3362">
        <v>7.1999959999999996</v>
      </c>
      <c r="R3362">
        <v>7.2088299999999998</v>
      </c>
      <c r="S3362">
        <v>7.2149299999999998</v>
      </c>
      <c r="T3362">
        <v>7.2191020000000004</v>
      </c>
      <c r="U3362">
        <v>7.2219319999999998</v>
      </c>
      <c r="V3362">
        <v>7.2238379999999998</v>
      </c>
      <c r="W3362">
        <v>7.2251130000000003</v>
      </c>
      <c r="X3362">
        <v>7.2259599999999997</v>
      </c>
      <c r="Y3362">
        <v>7.226521</v>
      </c>
      <c r="Z3362">
        <v>7.22689</v>
      </c>
      <c r="AA3362">
        <v>7.227131</v>
      </c>
      <c r="AB3362">
        <v>7.2272889999999999</v>
      </c>
      <c r="AC3362">
        <v>7.227392</v>
      </c>
      <c r="AD3362">
        <v>7.2274580000000004</v>
      </c>
      <c r="AE3362">
        <v>7.2275010000000002</v>
      </c>
      <c r="AF3362">
        <v>7.2275289999999996</v>
      </c>
    </row>
    <row r="3363" spans="1:32" x14ac:dyDescent="0.2">
      <c r="A3363" s="8">
        <v>44904</v>
      </c>
      <c r="B3363">
        <v>4.7890189999999997</v>
      </c>
      <c r="C3363">
        <v>5.63361</v>
      </c>
      <c r="D3363">
        <v>6.0701910000000003</v>
      </c>
      <c r="E3363">
        <v>6.305803</v>
      </c>
      <c r="F3363">
        <v>6.4688460000000001</v>
      </c>
      <c r="G3363">
        <v>6.6043719999999997</v>
      </c>
      <c r="H3363">
        <v>6.7245340000000002</v>
      </c>
      <c r="I3363">
        <v>6.8305749999999996</v>
      </c>
      <c r="J3363">
        <v>6.9215229999999996</v>
      </c>
      <c r="K3363">
        <v>6.997026</v>
      </c>
      <c r="L3363" s="5">
        <v>7.0578469999999998</v>
      </c>
      <c r="M3363">
        <v>7.1055739999999998</v>
      </c>
      <c r="N3363">
        <v>7.142201</v>
      </c>
      <c r="O3363">
        <v>7.1697810000000004</v>
      </c>
      <c r="P3363">
        <v>7.1902150000000002</v>
      </c>
      <c r="Q3363">
        <v>7.2051470000000002</v>
      </c>
      <c r="R3363">
        <v>7.2159269999999998</v>
      </c>
      <c r="S3363">
        <v>7.22363</v>
      </c>
      <c r="T3363">
        <v>7.2290830000000001</v>
      </c>
      <c r="U3363">
        <v>7.2329119999999998</v>
      </c>
      <c r="V3363">
        <v>7.235582</v>
      </c>
      <c r="W3363">
        <v>7.2374309999999999</v>
      </c>
      <c r="X3363">
        <v>7.2387050000000004</v>
      </c>
      <c r="Y3363">
        <v>7.2395769999999997</v>
      </c>
      <c r="Z3363">
        <v>7.2401720000000003</v>
      </c>
      <c r="AA3363">
        <v>7.2405759999999999</v>
      </c>
      <c r="AB3363">
        <v>7.2408489999999999</v>
      </c>
      <c r="AC3363">
        <v>7.2410329999999998</v>
      </c>
      <c r="AD3363">
        <v>7.2411570000000003</v>
      </c>
      <c r="AE3363">
        <v>7.2412400000000003</v>
      </c>
      <c r="AF3363">
        <v>7.241295</v>
      </c>
    </row>
    <row r="3364" spans="1:32" x14ac:dyDescent="0.2">
      <c r="A3364" s="8">
        <v>44907</v>
      </c>
      <c r="B3364">
        <v>4.8550449999999996</v>
      </c>
      <c r="C3364">
        <v>5.5648460000000002</v>
      </c>
      <c r="D3364">
        <v>6.0080660000000004</v>
      </c>
      <c r="E3364">
        <v>6.2786400000000002</v>
      </c>
      <c r="F3364">
        <v>6.4646249999999998</v>
      </c>
      <c r="G3364">
        <v>6.6069630000000004</v>
      </c>
      <c r="H3364">
        <v>6.7237030000000004</v>
      </c>
      <c r="I3364">
        <v>6.8224200000000002</v>
      </c>
      <c r="J3364">
        <v>6.90632</v>
      </c>
      <c r="K3364">
        <v>6.9770510000000003</v>
      </c>
      <c r="L3364" s="5">
        <v>7.0358700000000001</v>
      </c>
      <c r="M3364">
        <v>7.0840459999999998</v>
      </c>
      <c r="N3364">
        <v>7.122916</v>
      </c>
      <c r="O3364">
        <v>7.1538449999999996</v>
      </c>
      <c r="P3364">
        <v>7.1781449999999998</v>
      </c>
      <c r="Q3364">
        <v>7.1970210000000003</v>
      </c>
      <c r="R3364">
        <v>7.2115340000000003</v>
      </c>
      <c r="S3364">
        <v>7.2225910000000004</v>
      </c>
      <c r="T3364">
        <v>7.2309469999999996</v>
      </c>
      <c r="U3364">
        <v>7.2372160000000001</v>
      </c>
      <c r="V3364">
        <v>7.2418870000000002</v>
      </c>
      <c r="W3364">
        <v>7.2453469999999998</v>
      </c>
      <c r="X3364">
        <v>7.247897</v>
      </c>
      <c r="Y3364">
        <v>7.2497660000000002</v>
      </c>
      <c r="Z3364">
        <v>7.2511299999999999</v>
      </c>
      <c r="AA3364">
        <v>7.252122</v>
      </c>
      <c r="AB3364">
        <v>7.25284</v>
      </c>
      <c r="AC3364">
        <v>7.2533580000000004</v>
      </c>
      <c r="AD3364">
        <v>7.25373</v>
      </c>
      <c r="AE3364">
        <v>7.253997</v>
      </c>
      <c r="AF3364">
        <v>7.2541880000000001</v>
      </c>
    </row>
    <row r="3365" spans="1:32" x14ac:dyDescent="0.2">
      <c r="A3365" s="8">
        <v>44908</v>
      </c>
      <c r="B3365">
        <v>4.8453629999999999</v>
      </c>
      <c r="C3365">
        <v>5.5977940000000004</v>
      </c>
      <c r="D3365">
        <v>6.0251979999999996</v>
      </c>
      <c r="E3365">
        <v>6.2733879999999997</v>
      </c>
      <c r="F3365">
        <v>6.447082</v>
      </c>
      <c r="G3365">
        <v>6.5874290000000002</v>
      </c>
      <c r="H3365">
        <v>6.7083890000000004</v>
      </c>
      <c r="I3365">
        <v>6.8136210000000004</v>
      </c>
      <c r="J3365">
        <v>6.9037699999999997</v>
      </c>
      <c r="K3365">
        <v>6.9792199999999998</v>
      </c>
      <c r="L3365" s="5">
        <v>7.0408739999999996</v>
      </c>
      <c r="M3365">
        <v>7.0901560000000003</v>
      </c>
      <c r="N3365">
        <v>7.1287849999999997</v>
      </c>
      <c r="O3365">
        <v>7.1585520000000002</v>
      </c>
      <c r="P3365">
        <v>7.1811550000000004</v>
      </c>
      <c r="Q3365">
        <v>7.1980959999999996</v>
      </c>
      <c r="R3365">
        <v>7.2106529999999998</v>
      </c>
      <c r="S3365">
        <v>7.2198669999999998</v>
      </c>
      <c r="T3365">
        <v>7.2265699999999997</v>
      </c>
      <c r="U3365">
        <v>7.2314090000000002</v>
      </c>
      <c r="V3365">
        <v>7.234877</v>
      </c>
      <c r="W3365">
        <v>7.2373479999999999</v>
      </c>
      <c r="X3365">
        <v>7.2390980000000003</v>
      </c>
      <c r="Y3365">
        <v>7.2403320000000004</v>
      </c>
      <c r="Z3365">
        <v>7.2411969999999997</v>
      </c>
      <c r="AA3365">
        <v>7.2418009999999997</v>
      </c>
      <c r="AB3365">
        <v>7.2422219999999999</v>
      </c>
      <c r="AC3365">
        <v>7.2425139999999999</v>
      </c>
      <c r="AD3365">
        <v>7.2427149999999996</v>
      </c>
      <c r="AE3365">
        <v>7.2428540000000003</v>
      </c>
      <c r="AF3365">
        <v>7.2429500000000004</v>
      </c>
    </row>
    <row r="3366" spans="1:32" x14ac:dyDescent="0.2">
      <c r="A3366" s="8">
        <v>44909</v>
      </c>
      <c r="B3366">
        <v>4.7777820000000002</v>
      </c>
      <c r="C3366">
        <v>5.5574089999999998</v>
      </c>
      <c r="D3366">
        <v>6.0314379999999996</v>
      </c>
      <c r="E3366">
        <v>6.3071140000000003</v>
      </c>
      <c r="F3366">
        <v>6.4865719999999998</v>
      </c>
      <c r="G3366">
        <v>6.6188149999999997</v>
      </c>
      <c r="H3366">
        <v>6.7260070000000001</v>
      </c>
      <c r="I3366">
        <v>6.8174440000000001</v>
      </c>
      <c r="J3366">
        <v>6.8967169999999998</v>
      </c>
      <c r="K3366">
        <v>6.9652029999999998</v>
      </c>
      <c r="L3366" s="5">
        <v>7.0236340000000004</v>
      </c>
      <c r="M3366">
        <v>7.0727130000000002</v>
      </c>
      <c r="N3366">
        <v>7.1132850000000003</v>
      </c>
      <c r="O3366">
        <v>7.1463229999999998</v>
      </c>
      <c r="P3366">
        <v>7.17286</v>
      </c>
      <c r="Q3366">
        <v>7.1939130000000002</v>
      </c>
      <c r="R3366">
        <v>7.2104309999999998</v>
      </c>
      <c r="S3366">
        <v>7.2232649999999996</v>
      </c>
      <c r="T3366">
        <v>7.2331479999999999</v>
      </c>
      <c r="U3366">
        <v>7.2407000000000004</v>
      </c>
      <c r="V3366">
        <v>7.2464300000000001</v>
      </c>
      <c r="W3366">
        <v>7.25075</v>
      </c>
      <c r="X3366">
        <v>7.2539870000000004</v>
      </c>
      <c r="Y3366">
        <v>7.2564010000000003</v>
      </c>
      <c r="Z3366">
        <v>7.2581930000000003</v>
      </c>
      <c r="AA3366">
        <v>7.2595159999999996</v>
      </c>
      <c r="AB3366">
        <v>7.2604899999999999</v>
      </c>
      <c r="AC3366">
        <v>7.2612040000000002</v>
      </c>
      <c r="AD3366">
        <v>7.2617260000000003</v>
      </c>
      <c r="AE3366">
        <v>7.2621060000000002</v>
      </c>
      <c r="AF3366">
        <v>7.2623819999999997</v>
      </c>
    </row>
    <row r="3367" spans="1:32" x14ac:dyDescent="0.2">
      <c r="A3367" s="8">
        <v>44910</v>
      </c>
      <c r="B3367">
        <v>4.9003909999999999</v>
      </c>
      <c r="C3367">
        <v>5.4935499999999999</v>
      </c>
      <c r="D3367">
        <v>5.9303410000000003</v>
      </c>
      <c r="E3367">
        <v>6.229444</v>
      </c>
      <c r="F3367">
        <v>6.4424900000000003</v>
      </c>
      <c r="G3367">
        <v>6.6006099999999996</v>
      </c>
      <c r="H3367">
        <v>6.7225130000000002</v>
      </c>
      <c r="I3367">
        <v>6.8194720000000002</v>
      </c>
      <c r="J3367">
        <v>6.8983679999999996</v>
      </c>
      <c r="K3367">
        <v>6.9635119999999997</v>
      </c>
      <c r="L3367" s="5">
        <v>7.017728</v>
      </c>
      <c r="M3367">
        <v>7.062983</v>
      </c>
      <c r="N3367">
        <v>7.1007379999999998</v>
      </c>
      <c r="O3367">
        <v>7.1321500000000002</v>
      </c>
      <c r="P3367">
        <v>7.1581799999999998</v>
      </c>
      <c r="Q3367">
        <v>7.1796470000000001</v>
      </c>
      <c r="R3367">
        <v>7.1972610000000001</v>
      </c>
      <c r="S3367">
        <v>7.2116379999999998</v>
      </c>
      <c r="T3367">
        <v>7.2233130000000001</v>
      </c>
      <c r="U3367">
        <v>7.232748</v>
      </c>
      <c r="V3367">
        <v>7.2403370000000002</v>
      </c>
      <c r="W3367">
        <v>7.2464130000000004</v>
      </c>
      <c r="X3367">
        <v>7.251258</v>
      </c>
      <c r="Y3367">
        <v>7.2551059999999996</v>
      </c>
      <c r="Z3367">
        <v>7.2581509999999998</v>
      </c>
      <c r="AA3367">
        <v>7.2605519999999997</v>
      </c>
      <c r="AB3367">
        <v>7.2624399999999998</v>
      </c>
      <c r="AC3367">
        <v>7.2639180000000003</v>
      </c>
      <c r="AD3367">
        <v>7.2650740000000003</v>
      </c>
      <c r="AE3367">
        <v>7.2659739999999999</v>
      </c>
      <c r="AF3367">
        <v>7.2666740000000001</v>
      </c>
    </row>
    <row r="3368" spans="1:32" x14ac:dyDescent="0.2">
      <c r="A3368" s="8">
        <v>44911</v>
      </c>
      <c r="B3368">
        <v>4.7986890000000004</v>
      </c>
      <c r="C3368">
        <v>5.4927809999999999</v>
      </c>
      <c r="D3368">
        <v>5.9551559999999997</v>
      </c>
      <c r="E3368">
        <v>6.2470790000000003</v>
      </c>
      <c r="F3368">
        <v>6.4462089999999996</v>
      </c>
      <c r="G3368">
        <v>6.5935829999999997</v>
      </c>
      <c r="H3368">
        <v>6.7102919999999999</v>
      </c>
      <c r="I3368">
        <v>6.8069160000000002</v>
      </c>
      <c r="J3368">
        <v>6.8887239999999998</v>
      </c>
      <c r="K3368">
        <v>6.9584570000000001</v>
      </c>
      <c r="L3368" s="5">
        <v>7.0177370000000003</v>
      </c>
      <c r="M3368">
        <v>7.0677490000000001</v>
      </c>
      <c r="N3368">
        <v>7.1095319999999997</v>
      </c>
      <c r="O3368">
        <v>7.1440770000000002</v>
      </c>
      <c r="P3368">
        <v>7.1723470000000002</v>
      </c>
      <c r="Q3368">
        <v>7.1952559999999997</v>
      </c>
      <c r="R3368">
        <v>7.213654</v>
      </c>
      <c r="S3368">
        <v>7.2283059999999999</v>
      </c>
      <c r="T3368">
        <v>7.2398870000000004</v>
      </c>
      <c r="U3368">
        <v>7.2489759999999999</v>
      </c>
      <c r="V3368">
        <v>7.2560650000000004</v>
      </c>
      <c r="W3368">
        <v>7.2615619999999996</v>
      </c>
      <c r="X3368">
        <v>7.2658019999999999</v>
      </c>
      <c r="Y3368">
        <v>7.2690570000000001</v>
      </c>
      <c r="Z3368">
        <v>7.2715439999999996</v>
      </c>
      <c r="AA3368">
        <v>7.2734370000000004</v>
      </c>
      <c r="AB3368">
        <v>7.2748720000000002</v>
      </c>
      <c r="AC3368">
        <v>7.2759559999999999</v>
      </c>
      <c r="AD3368">
        <v>7.2767730000000004</v>
      </c>
      <c r="AE3368">
        <v>7.2773859999999999</v>
      </c>
      <c r="AF3368">
        <v>7.2778450000000001</v>
      </c>
    </row>
    <row r="3369" spans="1:32" x14ac:dyDescent="0.2">
      <c r="A3369" s="8">
        <v>44914</v>
      </c>
      <c r="B3369">
        <v>4.6861579999999998</v>
      </c>
      <c r="C3369">
        <v>5.4235689999999996</v>
      </c>
      <c r="D3369">
        <v>5.9102810000000003</v>
      </c>
      <c r="E3369">
        <v>6.2137840000000004</v>
      </c>
      <c r="F3369">
        <v>6.4181189999999999</v>
      </c>
      <c r="G3369">
        <v>6.5677070000000004</v>
      </c>
      <c r="H3369">
        <v>6.6853600000000002</v>
      </c>
      <c r="I3369">
        <v>6.7824780000000002</v>
      </c>
      <c r="J3369">
        <v>6.8646839999999996</v>
      </c>
      <c r="K3369">
        <v>6.9348400000000003</v>
      </c>
      <c r="L3369" s="5">
        <v>6.9945880000000002</v>
      </c>
      <c r="M3369">
        <v>7.0450939999999997</v>
      </c>
      <c r="N3369">
        <v>7.0873670000000004</v>
      </c>
      <c r="O3369">
        <v>7.122376</v>
      </c>
      <c r="P3369">
        <v>7.1510660000000001</v>
      </c>
      <c r="Q3369">
        <v>7.1743439999999996</v>
      </c>
      <c r="R3369">
        <v>7.1930560000000003</v>
      </c>
      <c r="S3369">
        <v>7.2079709999999997</v>
      </c>
      <c r="T3369">
        <v>7.2197659999999999</v>
      </c>
      <c r="U3369">
        <v>7.2290289999999997</v>
      </c>
      <c r="V3369">
        <v>7.236256</v>
      </c>
      <c r="W3369">
        <v>7.2418620000000002</v>
      </c>
      <c r="X3369">
        <v>7.2461869999999999</v>
      </c>
      <c r="Y3369">
        <v>7.2495070000000004</v>
      </c>
      <c r="Z3369">
        <v>7.2520439999999997</v>
      </c>
      <c r="AA3369">
        <v>7.2539749999999996</v>
      </c>
      <c r="AB3369">
        <v>7.2554379999999998</v>
      </c>
      <c r="AC3369">
        <v>7.2565439999999999</v>
      </c>
      <c r="AD3369">
        <v>7.257377</v>
      </c>
      <c r="AE3369">
        <v>7.2580020000000003</v>
      </c>
      <c r="AF3369">
        <v>7.25847</v>
      </c>
    </row>
    <row r="3370" spans="1:32" x14ac:dyDescent="0.2">
      <c r="A3370" s="8">
        <v>44915</v>
      </c>
      <c r="B3370">
        <v>4.637016</v>
      </c>
      <c r="C3370">
        <v>5.4430310000000004</v>
      </c>
      <c r="D3370">
        <v>5.9312199999999997</v>
      </c>
      <c r="E3370">
        <v>6.2197360000000002</v>
      </c>
      <c r="F3370">
        <v>6.4134510000000002</v>
      </c>
      <c r="G3370">
        <v>6.5602689999999999</v>
      </c>
      <c r="H3370">
        <v>6.680733</v>
      </c>
      <c r="I3370">
        <v>6.7830560000000002</v>
      </c>
      <c r="J3370">
        <v>6.8704289999999997</v>
      </c>
      <c r="K3370">
        <v>6.9443330000000003</v>
      </c>
      <c r="L3370" s="5">
        <v>7.0058939999999996</v>
      </c>
      <c r="M3370">
        <v>7.0563219999999998</v>
      </c>
      <c r="N3370">
        <v>7.0969670000000002</v>
      </c>
      <c r="O3370">
        <v>7.1292400000000002</v>
      </c>
      <c r="P3370">
        <v>7.1545230000000002</v>
      </c>
      <c r="Q3370">
        <v>7.1740919999999999</v>
      </c>
      <c r="R3370">
        <v>7.1890790000000004</v>
      </c>
      <c r="S3370">
        <v>7.2004469999999996</v>
      </c>
      <c r="T3370">
        <v>7.208996</v>
      </c>
      <c r="U3370">
        <v>7.2153780000000003</v>
      </c>
      <c r="V3370">
        <v>7.2201089999999999</v>
      </c>
      <c r="W3370">
        <v>7.2235950000000004</v>
      </c>
      <c r="X3370">
        <v>7.2261480000000002</v>
      </c>
      <c r="Y3370">
        <v>7.2280100000000003</v>
      </c>
      <c r="Z3370">
        <v>7.2293609999999999</v>
      </c>
      <c r="AA3370">
        <v>7.2303369999999996</v>
      </c>
      <c r="AB3370">
        <v>7.231039</v>
      </c>
      <c r="AC3370">
        <v>7.2315430000000003</v>
      </c>
      <c r="AD3370">
        <v>7.231903</v>
      </c>
      <c r="AE3370">
        <v>7.2321590000000002</v>
      </c>
      <c r="AF3370">
        <v>7.232342</v>
      </c>
    </row>
    <row r="3371" spans="1:32" x14ac:dyDescent="0.2">
      <c r="A3371" s="8">
        <v>44916</v>
      </c>
      <c r="B3371">
        <v>4.7227350000000001</v>
      </c>
      <c r="C3371">
        <v>5.4816419999999999</v>
      </c>
      <c r="D3371">
        <v>5.9455450000000001</v>
      </c>
      <c r="E3371">
        <v>6.2239190000000004</v>
      </c>
      <c r="F3371">
        <v>6.4140100000000002</v>
      </c>
      <c r="G3371">
        <v>6.5599350000000003</v>
      </c>
      <c r="H3371">
        <v>6.6804569999999996</v>
      </c>
      <c r="I3371">
        <v>6.7830260000000004</v>
      </c>
      <c r="J3371">
        <v>6.8705550000000004</v>
      </c>
      <c r="K3371">
        <v>6.9444660000000002</v>
      </c>
      <c r="L3371" s="5">
        <v>7.0059100000000001</v>
      </c>
      <c r="M3371">
        <v>7.0561420000000004</v>
      </c>
      <c r="N3371">
        <v>7.0965530000000001</v>
      </c>
      <c r="O3371">
        <v>7.1285879999999997</v>
      </c>
      <c r="P3371">
        <v>7.1536479999999996</v>
      </c>
      <c r="Q3371">
        <v>7.1730200000000002</v>
      </c>
      <c r="R3371">
        <v>7.1878390000000003</v>
      </c>
      <c r="S3371">
        <v>7.1990689999999997</v>
      </c>
      <c r="T3371">
        <v>7.2075079999999998</v>
      </c>
      <c r="U3371">
        <v>7.2138020000000003</v>
      </c>
      <c r="V3371">
        <v>7.2184650000000001</v>
      </c>
      <c r="W3371">
        <v>7.2218989999999996</v>
      </c>
      <c r="X3371">
        <v>7.2244140000000003</v>
      </c>
      <c r="Y3371">
        <v>7.2262459999999997</v>
      </c>
      <c r="Z3371">
        <v>7.2275749999999999</v>
      </c>
      <c r="AA3371">
        <v>7.2285349999999999</v>
      </c>
      <c r="AB3371">
        <v>7.2292249999999996</v>
      </c>
      <c r="AC3371">
        <v>7.2297200000000004</v>
      </c>
      <c r="AD3371">
        <v>7.2300740000000001</v>
      </c>
      <c r="AE3371">
        <v>7.2303259999999998</v>
      </c>
      <c r="AF3371">
        <v>7.230505</v>
      </c>
    </row>
    <row r="3372" spans="1:32" x14ac:dyDescent="0.2">
      <c r="A3372" s="8">
        <v>44917</v>
      </c>
      <c r="B3372">
        <v>4.7662740000000001</v>
      </c>
      <c r="C3372">
        <v>5.4701829999999996</v>
      </c>
      <c r="D3372">
        <v>5.9335180000000003</v>
      </c>
      <c r="E3372">
        <v>6.2248479999999997</v>
      </c>
      <c r="F3372">
        <v>6.4245279999999996</v>
      </c>
      <c r="G3372">
        <v>6.5737360000000002</v>
      </c>
      <c r="H3372">
        <v>6.692939</v>
      </c>
      <c r="I3372">
        <v>6.7920670000000003</v>
      </c>
      <c r="J3372">
        <v>6.8759459999999999</v>
      </c>
      <c r="K3372">
        <v>6.9470999999999998</v>
      </c>
      <c r="L3372" s="5">
        <v>7.0071159999999999</v>
      </c>
      <c r="M3372">
        <v>7.0572499999999998</v>
      </c>
      <c r="N3372">
        <v>7.0986669999999998</v>
      </c>
      <c r="O3372">
        <v>7.1324990000000001</v>
      </c>
      <c r="P3372">
        <v>7.1598360000000003</v>
      </c>
      <c r="Q3372">
        <v>7.1817029999999997</v>
      </c>
      <c r="R3372">
        <v>7.199033</v>
      </c>
      <c r="S3372">
        <v>7.2126520000000003</v>
      </c>
      <c r="T3372">
        <v>7.2232719999999997</v>
      </c>
      <c r="U3372">
        <v>7.2314959999999999</v>
      </c>
      <c r="V3372">
        <v>7.2378239999999998</v>
      </c>
      <c r="W3372">
        <v>7.2426659999999998</v>
      </c>
      <c r="X3372">
        <v>7.2463499999999996</v>
      </c>
      <c r="Y3372">
        <v>7.2491399999999997</v>
      </c>
      <c r="Z3372">
        <v>7.2512429999999997</v>
      </c>
      <c r="AA3372">
        <v>7.2528230000000002</v>
      </c>
      <c r="AB3372">
        <v>7.2540050000000003</v>
      </c>
      <c r="AC3372">
        <v>7.2548859999999999</v>
      </c>
      <c r="AD3372">
        <v>7.2555399999999999</v>
      </c>
      <c r="AE3372">
        <v>7.2560250000000002</v>
      </c>
      <c r="AF3372">
        <v>7.2563829999999996</v>
      </c>
    </row>
    <row r="3373" spans="1:32" x14ac:dyDescent="0.2">
      <c r="A3373" s="8">
        <v>44918</v>
      </c>
      <c r="B3373">
        <v>4.7460069999999996</v>
      </c>
      <c r="C3373">
        <v>5.4954809999999998</v>
      </c>
      <c r="D3373">
        <v>5.9614529999999997</v>
      </c>
      <c r="E3373">
        <v>6.2422420000000001</v>
      </c>
      <c r="F3373">
        <v>6.4320769999999996</v>
      </c>
      <c r="G3373">
        <v>6.575615</v>
      </c>
      <c r="H3373">
        <v>6.6928989999999997</v>
      </c>
      <c r="I3373">
        <v>6.7924160000000002</v>
      </c>
      <c r="J3373">
        <v>6.8776580000000003</v>
      </c>
      <c r="K3373">
        <v>6.9502430000000004</v>
      </c>
      <c r="L3373" s="5">
        <v>7.0112670000000001</v>
      </c>
      <c r="M3373">
        <v>7.0618109999999996</v>
      </c>
      <c r="N3373">
        <v>7.1030519999999999</v>
      </c>
      <c r="O3373">
        <v>7.1362300000000003</v>
      </c>
      <c r="P3373">
        <v>7.1625800000000002</v>
      </c>
      <c r="Q3373">
        <v>7.1832649999999996</v>
      </c>
      <c r="R3373">
        <v>7.1993359999999997</v>
      </c>
      <c r="S3373">
        <v>7.2117060000000004</v>
      </c>
      <c r="T3373">
        <v>7.2211480000000003</v>
      </c>
      <c r="U3373">
        <v>7.2283010000000001</v>
      </c>
      <c r="V3373">
        <v>7.2336840000000002</v>
      </c>
      <c r="W3373">
        <v>7.2377099999999999</v>
      </c>
      <c r="X3373">
        <v>7.2407050000000002</v>
      </c>
      <c r="Y3373">
        <v>7.2429209999999999</v>
      </c>
      <c r="Z3373">
        <v>7.2445539999999999</v>
      </c>
      <c r="AA3373">
        <v>7.2457520000000004</v>
      </c>
      <c r="AB3373">
        <v>7.2466270000000002</v>
      </c>
      <c r="AC3373">
        <v>7.2472640000000004</v>
      </c>
      <c r="AD3373">
        <v>7.2477270000000003</v>
      </c>
      <c r="AE3373">
        <v>7.248062</v>
      </c>
      <c r="AF3373">
        <v>7.2483029999999999</v>
      </c>
    </row>
    <row r="3374" spans="1:32" x14ac:dyDescent="0.2">
      <c r="A3374" s="8">
        <v>44921</v>
      </c>
      <c r="B3374">
        <v>4.7086379999999997</v>
      </c>
      <c r="C3374">
        <v>5.4489710000000002</v>
      </c>
      <c r="D3374">
        <v>5.9207900000000002</v>
      </c>
      <c r="E3374">
        <v>6.2124610000000002</v>
      </c>
      <c r="F3374">
        <v>6.4125579999999998</v>
      </c>
      <c r="G3374">
        <v>6.5638750000000003</v>
      </c>
      <c r="H3374">
        <v>6.6862820000000003</v>
      </c>
      <c r="I3374">
        <v>6.7887250000000003</v>
      </c>
      <c r="J3374">
        <v>6.8753060000000001</v>
      </c>
      <c r="K3374">
        <v>6.948188</v>
      </c>
      <c r="L3374" s="5">
        <v>7.0088980000000003</v>
      </c>
      <c r="M3374">
        <v>7.0588129999999998</v>
      </c>
      <c r="N3374">
        <v>7.0993069999999996</v>
      </c>
      <c r="O3374">
        <v>7.1317380000000004</v>
      </c>
      <c r="P3374">
        <v>7.1574039999999997</v>
      </c>
      <c r="Q3374">
        <v>7.1774979999999999</v>
      </c>
      <c r="R3374">
        <v>7.1930750000000003</v>
      </c>
      <c r="S3374">
        <v>7.2050450000000001</v>
      </c>
      <c r="T3374">
        <v>7.2141710000000003</v>
      </c>
      <c r="U3374">
        <v>7.2210780000000003</v>
      </c>
      <c r="V3374">
        <v>7.2262719999999998</v>
      </c>
      <c r="W3374">
        <v>7.2301549999999999</v>
      </c>
      <c r="X3374">
        <v>7.2330420000000002</v>
      </c>
      <c r="Y3374">
        <v>7.2351789999999996</v>
      </c>
      <c r="Z3374">
        <v>7.2367530000000002</v>
      </c>
      <c r="AA3374">
        <v>7.237908</v>
      </c>
      <c r="AB3374">
        <v>7.2387519999999999</v>
      </c>
      <c r="AC3374">
        <v>7.2393660000000004</v>
      </c>
      <c r="AD3374">
        <v>7.2398129999999998</v>
      </c>
      <c r="AE3374">
        <v>7.2401359999999997</v>
      </c>
      <c r="AF3374">
        <v>7.2403690000000003</v>
      </c>
    </row>
    <row r="3375" spans="1:32" x14ac:dyDescent="0.2">
      <c r="A3375" s="8">
        <v>44922</v>
      </c>
      <c r="B3375">
        <v>4.656288</v>
      </c>
      <c r="C3375">
        <v>5.4704470000000001</v>
      </c>
      <c r="D3375">
        <v>5.960191</v>
      </c>
      <c r="E3375">
        <v>6.2446700000000002</v>
      </c>
      <c r="F3375">
        <v>6.4315740000000003</v>
      </c>
      <c r="G3375">
        <v>6.5713350000000004</v>
      </c>
      <c r="H3375">
        <v>6.6860439999999999</v>
      </c>
      <c r="I3375">
        <v>6.7845610000000001</v>
      </c>
      <c r="J3375">
        <v>6.8701059999999998</v>
      </c>
      <c r="K3375">
        <v>6.9438579999999996</v>
      </c>
      <c r="L3375" s="5">
        <v>7.0065140000000001</v>
      </c>
      <c r="M3375">
        <v>7.0588480000000002</v>
      </c>
      <c r="N3375">
        <v>7.101839</v>
      </c>
      <c r="O3375">
        <v>7.1366120000000004</v>
      </c>
      <c r="P3375">
        <v>7.1643470000000002</v>
      </c>
      <c r="Q3375">
        <v>7.1861949999999997</v>
      </c>
      <c r="R3375">
        <v>7.2032150000000001</v>
      </c>
      <c r="S3375">
        <v>7.2163440000000003</v>
      </c>
      <c r="T3375">
        <v>7.2263820000000001</v>
      </c>
      <c r="U3375">
        <v>7.2339969999999996</v>
      </c>
      <c r="V3375">
        <v>7.2397340000000003</v>
      </c>
      <c r="W3375">
        <v>7.2440280000000001</v>
      </c>
      <c r="X3375">
        <v>7.2472240000000001</v>
      </c>
      <c r="Y3375">
        <v>7.2495890000000003</v>
      </c>
      <c r="Z3375">
        <v>7.2513329999999998</v>
      </c>
      <c r="AA3375">
        <v>7.2526120000000001</v>
      </c>
      <c r="AB3375">
        <v>7.253546</v>
      </c>
      <c r="AC3375">
        <v>7.2542270000000002</v>
      </c>
      <c r="AD3375">
        <v>7.254721</v>
      </c>
      <c r="AE3375">
        <v>7.2550780000000001</v>
      </c>
      <c r="AF3375">
        <v>7.2553349999999996</v>
      </c>
    </row>
    <row r="3376" spans="1:32" x14ac:dyDescent="0.2">
      <c r="A3376" s="8">
        <v>44923</v>
      </c>
      <c r="B3376">
        <v>4.6817739999999999</v>
      </c>
      <c r="C3376">
        <v>5.4622260000000002</v>
      </c>
      <c r="D3376">
        <v>5.9408539999999999</v>
      </c>
      <c r="E3376">
        <v>6.224958</v>
      </c>
      <c r="F3376">
        <v>6.4147629999999998</v>
      </c>
      <c r="G3376">
        <v>6.5577139999999998</v>
      </c>
      <c r="H3376">
        <v>6.6749450000000001</v>
      </c>
      <c r="I3376">
        <v>6.7751950000000001</v>
      </c>
      <c r="J3376">
        <v>6.861847</v>
      </c>
      <c r="K3376">
        <v>6.936286</v>
      </c>
      <c r="L3376" s="5">
        <v>6.9993809999999996</v>
      </c>
      <c r="M3376">
        <v>7.0520240000000003</v>
      </c>
      <c r="N3376">
        <v>7.0952609999999998</v>
      </c>
      <c r="O3376">
        <v>7.1302529999999997</v>
      </c>
      <c r="P3376">
        <v>7.1581960000000002</v>
      </c>
      <c r="Q3376">
        <v>7.1802440000000001</v>
      </c>
      <c r="R3376">
        <v>7.1974539999999996</v>
      </c>
      <c r="S3376">
        <v>7.2107599999999996</v>
      </c>
      <c r="T3376">
        <v>7.2209589999999997</v>
      </c>
      <c r="U3376">
        <v>7.2287179999999998</v>
      </c>
      <c r="V3376">
        <v>7.2345790000000001</v>
      </c>
      <c r="W3376">
        <v>7.2389799999999997</v>
      </c>
      <c r="X3376">
        <v>7.2422649999999997</v>
      </c>
      <c r="Y3376">
        <v>7.2447049999999997</v>
      </c>
      <c r="Z3376">
        <v>7.2465089999999996</v>
      </c>
      <c r="AA3376">
        <v>7.2478369999999996</v>
      </c>
      <c r="AB3376">
        <v>7.2488099999999998</v>
      </c>
      <c r="AC3376">
        <v>7.2495219999999998</v>
      </c>
      <c r="AD3376">
        <v>7.2500390000000001</v>
      </c>
      <c r="AE3376">
        <v>7.2504150000000003</v>
      </c>
      <c r="AF3376">
        <v>7.2506880000000002</v>
      </c>
    </row>
    <row r="3377" spans="1:32" x14ac:dyDescent="0.2">
      <c r="A3377" s="8">
        <v>44924</v>
      </c>
      <c r="B3377">
        <v>4.7601769999999997</v>
      </c>
      <c r="C3377">
        <v>5.4593530000000001</v>
      </c>
      <c r="D3377">
        <v>5.9164960000000004</v>
      </c>
      <c r="E3377">
        <v>6.2040860000000002</v>
      </c>
      <c r="F3377">
        <v>6.4026909999999999</v>
      </c>
      <c r="G3377">
        <v>6.5528959999999996</v>
      </c>
      <c r="H3377">
        <v>6.6744149999999998</v>
      </c>
      <c r="I3377">
        <v>6.7765180000000003</v>
      </c>
      <c r="J3377">
        <v>6.86355</v>
      </c>
      <c r="K3377">
        <v>6.9377269999999998</v>
      </c>
      <c r="L3377" s="5">
        <v>7.0004600000000003</v>
      </c>
      <c r="M3377">
        <v>7.0529310000000001</v>
      </c>
      <c r="N3377">
        <v>7.0962909999999999</v>
      </c>
      <c r="O3377">
        <v>7.1316959999999998</v>
      </c>
      <c r="P3377">
        <v>7.1602800000000002</v>
      </c>
      <c r="Q3377">
        <v>7.1831189999999996</v>
      </c>
      <c r="R3377">
        <v>7.2011940000000001</v>
      </c>
      <c r="S3377">
        <v>7.215376</v>
      </c>
      <c r="T3377">
        <v>7.2264179999999998</v>
      </c>
      <c r="U3377">
        <v>7.2349540000000001</v>
      </c>
      <c r="V3377">
        <v>7.2415099999999999</v>
      </c>
      <c r="W3377">
        <v>7.2465159999999997</v>
      </c>
      <c r="X3377">
        <v>7.2503190000000002</v>
      </c>
      <c r="Y3377">
        <v>7.2531939999999997</v>
      </c>
      <c r="Z3377">
        <v>7.2553570000000001</v>
      </c>
      <c r="AA3377">
        <v>7.2569790000000003</v>
      </c>
      <c r="AB3377">
        <v>7.2581889999999998</v>
      </c>
      <c r="AC3377">
        <v>7.2590899999999996</v>
      </c>
      <c r="AD3377">
        <v>7.2597579999999997</v>
      </c>
      <c r="AE3377">
        <v>7.2602529999999996</v>
      </c>
      <c r="AF3377">
        <v>7.2606169999999999</v>
      </c>
    </row>
    <row r="3378" spans="1:32" x14ac:dyDescent="0.2">
      <c r="A3378" s="8">
        <v>44925</v>
      </c>
      <c r="B3378">
        <v>4.8665849999999997</v>
      </c>
      <c r="C3378">
        <v>5.5086300000000001</v>
      </c>
      <c r="D3378">
        <v>5.9360039999999996</v>
      </c>
      <c r="E3378">
        <v>6.211106</v>
      </c>
      <c r="F3378">
        <v>6.4053019999999998</v>
      </c>
      <c r="G3378">
        <v>6.5544830000000003</v>
      </c>
      <c r="H3378">
        <v>6.6761059999999999</v>
      </c>
      <c r="I3378">
        <v>6.7784599999999999</v>
      </c>
      <c r="J3378">
        <v>6.8655400000000002</v>
      </c>
      <c r="K3378">
        <v>6.9394999999999998</v>
      </c>
      <c r="L3378" s="5">
        <v>7.0018050000000001</v>
      </c>
      <c r="M3378">
        <v>7.0537200000000002</v>
      </c>
      <c r="N3378">
        <v>7.0964700000000001</v>
      </c>
      <c r="O3378">
        <v>7.1312699999999998</v>
      </c>
      <c r="P3378">
        <v>7.1592909999999996</v>
      </c>
      <c r="Q3378">
        <v>7.1816279999999999</v>
      </c>
      <c r="R3378">
        <v>7.1992719999999997</v>
      </c>
      <c r="S3378">
        <v>7.2130919999999996</v>
      </c>
      <c r="T3378">
        <v>7.2238360000000004</v>
      </c>
      <c r="U3378">
        <v>7.232132</v>
      </c>
      <c r="V3378">
        <v>7.2384969999999997</v>
      </c>
      <c r="W3378">
        <v>7.2433540000000001</v>
      </c>
      <c r="X3378">
        <v>7.2470410000000003</v>
      </c>
      <c r="Y3378">
        <v>7.2498259999999997</v>
      </c>
      <c r="Z3378">
        <v>7.2519200000000001</v>
      </c>
      <c r="AA3378">
        <v>7.2534900000000002</v>
      </c>
      <c r="AB3378">
        <v>7.2546609999999996</v>
      </c>
      <c r="AC3378">
        <v>7.2555329999999998</v>
      </c>
      <c r="AD3378">
        <v>7.2561790000000004</v>
      </c>
      <c r="AE3378">
        <v>7.2566569999999997</v>
      </c>
      <c r="AF3378">
        <v>7.257009</v>
      </c>
    </row>
    <row r="3379" spans="1:32" x14ac:dyDescent="0.2">
      <c r="A3379" s="8">
        <v>44928</v>
      </c>
      <c r="B3379">
        <v>4.9630979999999996</v>
      </c>
      <c r="C3379">
        <v>5.520143</v>
      </c>
      <c r="D3379">
        <v>5.9315429999999996</v>
      </c>
      <c r="E3379">
        <v>6.2163349999999999</v>
      </c>
      <c r="F3379">
        <v>6.4225250000000003</v>
      </c>
      <c r="G3379">
        <v>6.5785489999999998</v>
      </c>
      <c r="H3379">
        <v>6.7011989999999999</v>
      </c>
      <c r="I3379">
        <v>6.8004369999999996</v>
      </c>
      <c r="J3379">
        <v>6.8822869999999998</v>
      </c>
      <c r="K3379">
        <v>6.950526</v>
      </c>
      <c r="L3379" s="5">
        <v>7.0076729999999996</v>
      </c>
      <c r="M3379">
        <v>7.0555370000000002</v>
      </c>
      <c r="N3379">
        <v>7.0955180000000002</v>
      </c>
      <c r="O3379">
        <v>7.1287700000000003</v>
      </c>
      <c r="P3379">
        <v>7.1562809999999999</v>
      </c>
      <c r="Q3379">
        <v>7.1789149999999999</v>
      </c>
      <c r="R3379">
        <v>7.1974309999999999</v>
      </c>
      <c r="S3379">
        <v>7.2124930000000003</v>
      </c>
      <c r="T3379">
        <v>7.2246790000000001</v>
      </c>
      <c r="U3379">
        <v>7.2344879999999998</v>
      </c>
      <c r="V3379">
        <v>7.2423460000000004</v>
      </c>
      <c r="W3379">
        <v>7.2486110000000004</v>
      </c>
      <c r="X3379">
        <v>7.2535869999999996</v>
      </c>
      <c r="Y3379">
        <v>7.2575209999999997</v>
      </c>
      <c r="Z3379">
        <v>7.2606219999999997</v>
      </c>
      <c r="AA3379">
        <v>7.2630559999999997</v>
      </c>
      <c r="AB3379">
        <v>7.2649609999999996</v>
      </c>
      <c r="AC3379">
        <v>7.2664479999999996</v>
      </c>
      <c r="AD3379">
        <v>7.2676049999999996</v>
      </c>
      <c r="AE3379">
        <v>7.2685019999999998</v>
      </c>
      <c r="AF3379">
        <v>7.2691970000000001</v>
      </c>
    </row>
    <row r="3380" spans="1:32" x14ac:dyDescent="0.2">
      <c r="A3380" s="8">
        <v>44929</v>
      </c>
      <c r="B3380">
        <v>4.8789340000000001</v>
      </c>
      <c r="C3380">
        <v>5.4622520000000003</v>
      </c>
      <c r="D3380">
        <v>5.8921590000000004</v>
      </c>
      <c r="E3380">
        <v>6.1893159999999998</v>
      </c>
      <c r="F3380">
        <v>6.4041870000000003</v>
      </c>
      <c r="G3380">
        <v>6.5665199999999997</v>
      </c>
      <c r="H3380">
        <v>6.6938300000000002</v>
      </c>
      <c r="I3380">
        <v>6.7965010000000001</v>
      </c>
      <c r="J3380">
        <v>6.8808299999999996</v>
      </c>
      <c r="K3380">
        <v>6.9507969999999997</v>
      </c>
      <c r="L3380" s="5">
        <v>7.0090779999999997</v>
      </c>
      <c r="M3380">
        <v>7.0576140000000001</v>
      </c>
      <c r="N3380">
        <v>7.0979179999999999</v>
      </c>
      <c r="O3380">
        <v>7.1312369999999996</v>
      </c>
      <c r="P3380">
        <v>7.1586369999999997</v>
      </c>
      <c r="Q3380">
        <v>7.1810419999999997</v>
      </c>
      <c r="R3380">
        <v>7.1992589999999996</v>
      </c>
      <c r="S3380">
        <v>7.2139870000000004</v>
      </c>
      <c r="T3380">
        <v>7.2258319999999996</v>
      </c>
      <c r="U3380">
        <v>7.2353079999999999</v>
      </c>
      <c r="V3380">
        <v>7.2428530000000002</v>
      </c>
      <c r="W3380">
        <v>7.2488340000000004</v>
      </c>
      <c r="X3380">
        <v>7.2535550000000004</v>
      </c>
      <c r="Y3380">
        <v>7.2572660000000004</v>
      </c>
      <c r="Z3380">
        <v>7.260173</v>
      </c>
      <c r="AA3380">
        <v>7.2624420000000001</v>
      </c>
      <c r="AB3380">
        <v>7.2642069999999999</v>
      </c>
      <c r="AC3380">
        <v>7.2655770000000004</v>
      </c>
      <c r="AD3380">
        <v>7.2666360000000001</v>
      </c>
      <c r="AE3380">
        <v>7.2674539999999999</v>
      </c>
      <c r="AF3380">
        <v>7.2680819999999997</v>
      </c>
    </row>
    <row r="3381" spans="1:32" x14ac:dyDescent="0.2">
      <c r="A3381" s="8">
        <v>44930</v>
      </c>
      <c r="B3381">
        <v>4.9531809999999998</v>
      </c>
      <c r="C3381">
        <v>5.5403900000000004</v>
      </c>
      <c r="D3381">
        <v>5.9377389999999997</v>
      </c>
      <c r="E3381">
        <v>6.206302</v>
      </c>
      <c r="F3381">
        <v>6.4072199999999997</v>
      </c>
      <c r="G3381">
        <v>6.5681919999999998</v>
      </c>
      <c r="H3381">
        <v>6.7014860000000001</v>
      </c>
      <c r="I3381">
        <v>6.8127620000000002</v>
      </c>
      <c r="J3381">
        <v>6.9051410000000004</v>
      </c>
      <c r="K3381">
        <v>6.9809359999999998</v>
      </c>
      <c r="L3381" s="5">
        <v>7.0422659999999997</v>
      </c>
      <c r="M3381">
        <v>7.0911989999999996</v>
      </c>
      <c r="N3381">
        <v>7.1297240000000004</v>
      </c>
      <c r="O3381">
        <v>7.1596869999999999</v>
      </c>
      <c r="P3381">
        <v>7.1827329999999998</v>
      </c>
      <c r="Q3381">
        <v>7.2002839999999999</v>
      </c>
      <c r="R3381">
        <v>7.2135300000000004</v>
      </c>
      <c r="S3381">
        <v>7.2234470000000002</v>
      </c>
      <c r="T3381">
        <v>7.2308190000000003</v>
      </c>
      <c r="U3381">
        <v>7.236262</v>
      </c>
      <c r="V3381">
        <v>7.2402579999999999</v>
      </c>
      <c r="W3381">
        <v>7.2431749999999999</v>
      </c>
      <c r="X3381">
        <v>7.2452949999999996</v>
      </c>
      <c r="Y3381">
        <v>7.2468279999999998</v>
      </c>
      <c r="Z3381">
        <v>7.2479319999999996</v>
      </c>
      <c r="AA3381">
        <v>7.2487250000000003</v>
      </c>
      <c r="AB3381">
        <v>7.2492919999999996</v>
      </c>
      <c r="AC3381">
        <v>7.2496960000000001</v>
      </c>
      <c r="AD3381">
        <v>7.2499830000000003</v>
      </c>
      <c r="AE3381">
        <v>7.2501860000000002</v>
      </c>
      <c r="AF3381">
        <v>7.2503299999999999</v>
      </c>
    </row>
    <row r="3382" spans="1:32" x14ac:dyDescent="0.2">
      <c r="A3382" s="8">
        <v>44931</v>
      </c>
      <c r="B3382">
        <v>4.92178</v>
      </c>
      <c r="C3382">
        <v>5.5504470000000001</v>
      </c>
      <c r="D3382">
        <v>5.9481130000000002</v>
      </c>
      <c r="E3382">
        <v>6.2080120000000001</v>
      </c>
      <c r="F3382">
        <v>6.4030440000000004</v>
      </c>
      <c r="G3382">
        <v>6.5622480000000003</v>
      </c>
      <c r="H3382">
        <v>6.6963090000000003</v>
      </c>
      <c r="I3382">
        <v>6.8091470000000003</v>
      </c>
      <c r="J3382">
        <v>6.9027609999999999</v>
      </c>
      <c r="K3382">
        <v>6.9789649999999996</v>
      </c>
      <c r="L3382" s="5">
        <v>7.039809</v>
      </c>
      <c r="M3382">
        <v>7.0875219999999999</v>
      </c>
      <c r="N3382">
        <v>7.1243369999999997</v>
      </c>
      <c r="O3382">
        <v>7.152336</v>
      </c>
      <c r="P3382">
        <v>7.1733640000000003</v>
      </c>
      <c r="Q3382">
        <v>7.1889799999999999</v>
      </c>
      <c r="R3382">
        <v>7.2004630000000001</v>
      </c>
      <c r="S3382">
        <v>7.2088330000000003</v>
      </c>
      <c r="T3382">
        <v>7.2148870000000001</v>
      </c>
      <c r="U3382">
        <v>7.2192350000000003</v>
      </c>
      <c r="V3382">
        <v>7.2223379999999997</v>
      </c>
      <c r="W3382">
        <v>7.2245400000000002</v>
      </c>
      <c r="X3382">
        <v>7.2260939999999998</v>
      </c>
      <c r="Y3382">
        <v>7.2271859999999997</v>
      </c>
      <c r="Z3382">
        <v>7.227951</v>
      </c>
      <c r="AA3382">
        <v>7.2284829999999998</v>
      </c>
      <c r="AB3382">
        <v>7.228853</v>
      </c>
      <c r="AC3382">
        <v>7.2291090000000002</v>
      </c>
      <c r="AD3382">
        <v>7.2292860000000001</v>
      </c>
      <c r="AE3382">
        <v>7.2294070000000001</v>
      </c>
      <c r="AF3382">
        <v>7.2294910000000003</v>
      </c>
    </row>
    <row r="3383" spans="1:32" x14ac:dyDescent="0.2">
      <c r="A3383" s="8">
        <v>44932</v>
      </c>
      <c r="B3383">
        <v>4.8453989999999996</v>
      </c>
      <c r="C3383">
        <v>5.5291350000000001</v>
      </c>
      <c r="D3383">
        <v>5.9403519999999999</v>
      </c>
      <c r="E3383">
        <v>6.1993669999999996</v>
      </c>
      <c r="F3383">
        <v>6.3917070000000002</v>
      </c>
      <c r="G3383">
        <v>6.5497180000000004</v>
      </c>
      <c r="H3383">
        <v>6.6841499999999998</v>
      </c>
      <c r="I3383">
        <v>6.7982069999999997</v>
      </c>
      <c r="J3383">
        <v>6.8932349999999998</v>
      </c>
      <c r="K3383">
        <v>6.9706570000000001</v>
      </c>
      <c r="L3383" s="5">
        <v>7.0323599999999997</v>
      </c>
      <c r="M3383">
        <v>7.0805600000000002</v>
      </c>
      <c r="N3383">
        <v>7.1175499999999996</v>
      </c>
      <c r="O3383">
        <v>7.145499</v>
      </c>
      <c r="P3383">
        <v>7.166334</v>
      </c>
      <c r="Q3383">
        <v>7.1816810000000002</v>
      </c>
      <c r="R3383">
        <v>7.192869</v>
      </c>
      <c r="S3383">
        <v>7.2009509999999999</v>
      </c>
      <c r="T3383">
        <v>7.2067410000000001</v>
      </c>
      <c r="U3383">
        <v>7.2108590000000001</v>
      </c>
      <c r="V3383">
        <v>7.2137690000000001</v>
      </c>
      <c r="W3383">
        <v>7.2158129999999998</v>
      </c>
      <c r="X3383">
        <v>7.2172409999999996</v>
      </c>
      <c r="Y3383">
        <v>7.218235</v>
      </c>
      <c r="Z3383">
        <v>7.2189220000000001</v>
      </c>
      <c r="AA3383">
        <v>7.2193959999999997</v>
      </c>
      <c r="AB3383">
        <v>7.219722</v>
      </c>
      <c r="AC3383">
        <v>7.2199450000000001</v>
      </c>
      <c r="AD3383">
        <v>7.220097</v>
      </c>
      <c r="AE3383">
        <v>7.2202010000000003</v>
      </c>
      <c r="AF3383">
        <v>7.2202710000000003</v>
      </c>
    </row>
    <row r="3384" spans="1:32" x14ac:dyDescent="0.2">
      <c r="A3384" s="8">
        <v>44935</v>
      </c>
      <c r="B3384">
        <v>4.8265200000000004</v>
      </c>
      <c r="C3384">
        <v>5.5640049999999999</v>
      </c>
      <c r="D3384">
        <v>5.9645239999999999</v>
      </c>
      <c r="E3384">
        <v>6.2021430000000004</v>
      </c>
      <c r="F3384">
        <v>6.3804949999999998</v>
      </c>
      <c r="G3384">
        <v>6.5333069999999998</v>
      </c>
      <c r="H3384">
        <v>6.6682759999999996</v>
      </c>
      <c r="I3384">
        <v>6.7854669999999997</v>
      </c>
      <c r="J3384">
        <v>6.8841349999999997</v>
      </c>
      <c r="K3384">
        <v>6.9646270000000001</v>
      </c>
      <c r="L3384" s="5">
        <v>7.0284599999999999</v>
      </c>
      <c r="M3384">
        <v>7.0778610000000004</v>
      </c>
      <c r="N3384">
        <v>7.1153069999999996</v>
      </c>
      <c r="O3384">
        <v>7.1431930000000001</v>
      </c>
      <c r="P3384">
        <v>7.1636480000000002</v>
      </c>
      <c r="Q3384">
        <v>7.178458</v>
      </c>
      <c r="R3384">
        <v>7.1890599999999996</v>
      </c>
      <c r="S3384">
        <v>7.1965750000000002</v>
      </c>
      <c r="T3384">
        <v>7.2018550000000001</v>
      </c>
      <c r="U3384">
        <v>7.2055369999999996</v>
      </c>
      <c r="V3384">
        <v>7.2080869999999999</v>
      </c>
      <c r="W3384">
        <v>7.2098420000000001</v>
      </c>
      <c r="X3384">
        <v>7.2110430000000001</v>
      </c>
      <c r="Y3384">
        <v>7.2118609999999999</v>
      </c>
      <c r="Z3384">
        <v>7.212415</v>
      </c>
      <c r="AA3384">
        <v>7.21279</v>
      </c>
      <c r="AB3384">
        <v>7.2130409999999996</v>
      </c>
      <c r="AC3384">
        <v>7.2132100000000001</v>
      </c>
      <c r="AD3384">
        <v>7.2133229999999999</v>
      </c>
      <c r="AE3384">
        <v>7.2133979999999998</v>
      </c>
      <c r="AF3384">
        <v>7.2134470000000004</v>
      </c>
    </row>
    <row r="3385" spans="1:32" x14ac:dyDescent="0.2">
      <c r="A3385" s="8">
        <v>44936</v>
      </c>
      <c r="B3385">
        <v>4.9920960000000001</v>
      </c>
      <c r="C3385">
        <v>5.5458759999999998</v>
      </c>
      <c r="D3385">
        <v>5.9057909999999998</v>
      </c>
      <c r="E3385">
        <v>6.1529360000000004</v>
      </c>
      <c r="F3385">
        <v>6.3470240000000002</v>
      </c>
      <c r="G3385">
        <v>6.5097240000000003</v>
      </c>
      <c r="H3385">
        <v>6.6480230000000002</v>
      </c>
      <c r="I3385">
        <v>6.7642749999999996</v>
      </c>
      <c r="J3385">
        <v>6.8600399999999997</v>
      </c>
      <c r="K3385">
        <v>6.9372210000000001</v>
      </c>
      <c r="L3385" s="5">
        <v>6.9981499999999999</v>
      </c>
      <c r="M3385">
        <v>7.0453619999999999</v>
      </c>
      <c r="N3385">
        <v>7.0813509999999997</v>
      </c>
      <c r="O3385">
        <v>7.1083930000000004</v>
      </c>
      <c r="P3385">
        <v>7.1284580000000002</v>
      </c>
      <c r="Q3385">
        <v>7.1431829999999996</v>
      </c>
      <c r="R3385">
        <v>7.1538839999999997</v>
      </c>
      <c r="S3385">
        <v>7.1615950000000002</v>
      </c>
      <c r="T3385">
        <v>7.1671079999999998</v>
      </c>
      <c r="U3385">
        <v>7.1710229999999999</v>
      </c>
      <c r="V3385">
        <v>7.1737859999999998</v>
      </c>
      <c r="W3385">
        <v>7.1757249999999999</v>
      </c>
      <c r="X3385">
        <v>7.177079</v>
      </c>
      <c r="Y3385">
        <v>7.1780200000000001</v>
      </c>
      <c r="Z3385">
        <v>7.1786719999999997</v>
      </c>
      <c r="AA3385">
        <v>7.1791210000000003</v>
      </c>
      <c r="AB3385">
        <v>7.1794289999999998</v>
      </c>
      <c r="AC3385">
        <v>7.1796410000000002</v>
      </c>
      <c r="AD3385">
        <v>7.1797849999999999</v>
      </c>
      <c r="AE3385">
        <v>7.1798830000000002</v>
      </c>
      <c r="AF3385">
        <v>7.1799499999999998</v>
      </c>
    </row>
    <row r="3386" spans="1:32" x14ac:dyDescent="0.2">
      <c r="A3386" s="8">
        <v>44937</v>
      </c>
      <c r="B3386">
        <v>4.951829</v>
      </c>
      <c r="C3386">
        <v>5.5289469999999996</v>
      </c>
      <c r="D3386">
        <v>5.8938090000000001</v>
      </c>
      <c r="E3386">
        <v>6.1375520000000003</v>
      </c>
      <c r="F3386">
        <v>6.3259699999999999</v>
      </c>
      <c r="G3386">
        <v>6.4831859999999999</v>
      </c>
      <c r="H3386">
        <v>6.6169890000000002</v>
      </c>
      <c r="I3386">
        <v>6.7298299999999998</v>
      </c>
      <c r="J3386">
        <v>6.8231200000000003</v>
      </c>
      <c r="K3386">
        <v>6.8985500000000002</v>
      </c>
      <c r="L3386" s="5">
        <v>6.958259</v>
      </c>
      <c r="M3386">
        <v>7.0046270000000002</v>
      </c>
      <c r="N3386">
        <v>7.0400320000000001</v>
      </c>
      <c r="O3386">
        <v>7.0666710000000004</v>
      </c>
      <c r="P3386">
        <v>7.0864570000000002</v>
      </c>
      <c r="Q3386">
        <v>7.1009869999999999</v>
      </c>
      <c r="R3386">
        <v>7.1115529999999998</v>
      </c>
      <c r="S3386">
        <v>7.119167</v>
      </c>
      <c r="T3386">
        <v>7.1246119999999999</v>
      </c>
      <c r="U3386">
        <v>7.1284789999999996</v>
      </c>
      <c r="V3386">
        <v>7.1312069999999999</v>
      </c>
      <c r="W3386">
        <v>7.1331220000000002</v>
      </c>
      <c r="X3386">
        <v>7.1344580000000004</v>
      </c>
      <c r="Y3386">
        <v>7.1353869999999997</v>
      </c>
      <c r="Z3386">
        <v>7.1360289999999997</v>
      </c>
      <c r="AA3386">
        <v>7.1364720000000004</v>
      </c>
      <c r="AB3386">
        <v>7.1367760000000002</v>
      </c>
      <c r="AC3386">
        <v>7.136984</v>
      </c>
      <c r="AD3386">
        <v>7.1371260000000003</v>
      </c>
      <c r="AE3386">
        <v>7.1372220000000004</v>
      </c>
      <c r="AF3386">
        <v>7.1372879999999999</v>
      </c>
    </row>
    <row r="3387" spans="1:32" x14ac:dyDescent="0.2">
      <c r="A3387" s="8">
        <v>44938</v>
      </c>
      <c r="B3387">
        <v>5.0427679999999997</v>
      </c>
      <c r="C3387">
        <v>5.5363429999999996</v>
      </c>
      <c r="D3387">
        <v>5.9001960000000002</v>
      </c>
      <c r="E3387">
        <v>6.1536860000000004</v>
      </c>
      <c r="F3387">
        <v>6.3400290000000004</v>
      </c>
      <c r="G3387">
        <v>6.4841620000000004</v>
      </c>
      <c r="H3387">
        <v>6.6003420000000004</v>
      </c>
      <c r="I3387">
        <v>6.6967150000000002</v>
      </c>
      <c r="J3387">
        <v>6.7780129999999996</v>
      </c>
      <c r="K3387">
        <v>6.8471169999999999</v>
      </c>
      <c r="L3387" s="5">
        <v>6.9059290000000004</v>
      </c>
      <c r="M3387">
        <v>6.9558429999999998</v>
      </c>
      <c r="N3387">
        <v>6.9979909999999999</v>
      </c>
      <c r="O3387">
        <v>7.0333610000000002</v>
      </c>
      <c r="P3387">
        <v>7.0628440000000001</v>
      </c>
      <c r="Q3387">
        <v>7.0872539999999997</v>
      </c>
      <c r="R3387">
        <v>7.1073310000000003</v>
      </c>
      <c r="S3387">
        <v>7.1237399999999997</v>
      </c>
      <c r="T3387">
        <v>7.1370709999999997</v>
      </c>
      <c r="U3387">
        <v>7.1478419999999998</v>
      </c>
      <c r="V3387">
        <v>7.1565000000000003</v>
      </c>
      <c r="W3387">
        <v>7.1634250000000002</v>
      </c>
      <c r="X3387">
        <v>7.1689400000000001</v>
      </c>
      <c r="Y3387">
        <v>7.1733140000000004</v>
      </c>
      <c r="Z3387">
        <v>7.1767690000000002</v>
      </c>
      <c r="AA3387">
        <v>7.1794890000000002</v>
      </c>
      <c r="AB3387">
        <v>7.1816230000000001</v>
      </c>
      <c r="AC3387">
        <v>7.1832909999999996</v>
      </c>
      <c r="AD3387">
        <v>7.1845929999999996</v>
      </c>
      <c r="AE3387">
        <v>7.1856049999999998</v>
      </c>
      <c r="AF3387">
        <v>7.1863900000000003</v>
      </c>
    </row>
    <row r="3388" spans="1:32" x14ac:dyDescent="0.2">
      <c r="A3388" s="8">
        <v>44939</v>
      </c>
      <c r="B3388">
        <v>5.0656379999999999</v>
      </c>
      <c r="C3388">
        <v>5.505763</v>
      </c>
      <c r="D3388">
        <v>5.8415109999999997</v>
      </c>
      <c r="E3388">
        <v>6.084155</v>
      </c>
      <c r="F3388">
        <v>6.268364</v>
      </c>
      <c r="G3388">
        <v>6.4142849999999996</v>
      </c>
      <c r="H3388">
        <v>6.5336059999999998</v>
      </c>
      <c r="I3388">
        <v>6.6331959999999999</v>
      </c>
      <c r="J3388">
        <v>6.7172340000000004</v>
      </c>
      <c r="K3388">
        <v>6.7884279999999997</v>
      </c>
      <c r="L3388" s="5">
        <v>6.8486979999999997</v>
      </c>
      <c r="M3388">
        <v>6.8995360000000003</v>
      </c>
      <c r="N3388">
        <v>6.942196</v>
      </c>
      <c r="O3388">
        <v>6.9777769999999997</v>
      </c>
      <c r="P3388">
        <v>7.007269</v>
      </c>
      <c r="Q3388">
        <v>7.0315589999999997</v>
      </c>
      <c r="R3388">
        <v>7.051444</v>
      </c>
      <c r="S3388">
        <v>7.067628</v>
      </c>
      <c r="T3388">
        <v>7.0807279999999997</v>
      </c>
      <c r="U3388">
        <v>7.0912769999999998</v>
      </c>
      <c r="V3388">
        <v>7.0997320000000004</v>
      </c>
      <c r="W3388">
        <v>7.1064769999999999</v>
      </c>
      <c r="X3388">
        <v>7.1118370000000004</v>
      </c>
      <c r="Y3388">
        <v>7.116079</v>
      </c>
      <c r="Z3388">
        <v>7.1194240000000004</v>
      </c>
      <c r="AA3388">
        <v>7.1220530000000002</v>
      </c>
      <c r="AB3388">
        <v>7.1241130000000004</v>
      </c>
      <c r="AC3388">
        <v>7.1257229999999998</v>
      </c>
      <c r="AD3388">
        <v>7.1269770000000001</v>
      </c>
      <c r="AE3388">
        <v>7.1279510000000004</v>
      </c>
      <c r="AF3388">
        <v>7.1287060000000002</v>
      </c>
    </row>
    <row r="3389" spans="1:32" x14ac:dyDescent="0.2">
      <c r="A3389" s="8">
        <v>44942</v>
      </c>
      <c r="B3389">
        <v>4.9964510000000004</v>
      </c>
      <c r="C3389">
        <v>5.5332759999999999</v>
      </c>
      <c r="D3389">
        <v>5.8825209999999997</v>
      </c>
      <c r="E3389">
        <v>6.1060749999999997</v>
      </c>
      <c r="F3389">
        <v>6.2671539999999997</v>
      </c>
      <c r="G3389">
        <v>6.3959539999999997</v>
      </c>
      <c r="H3389">
        <v>6.5058999999999996</v>
      </c>
      <c r="I3389">
        <v>6.6024089999999998</v>
      </c>
      <c r="J3389">
        <v>6.6874390000000004</v>
      </c>
      <c r="K3389">
        <v>6.7617139999999996</v>
      </c>
      <c r="L3389" s="5">
        <v>6.8257079999999997</v>
      </c>
      <c r="M3389">
        <v>6.8800169999999996</v>
      </c>
      <c r="N3389">
        <v>6.925427</v>
      </c>
      <c r="O3389">
        <v>6.9628779999999999</v>
      </c>
      <c r="P3389">
        <v>6.9933810000000003</v>
      </c>
      <c r="Q3389">
        <v>7.0179460000000002</v>
      </c>
      <c r="R3389">
        <v>7.0375319999999997</v>
      </c>
      <c r="S3389">
        <v>7.053007</v>
      </c>
      <c r="T3389">
        <v>7.0651349999999997</v>
      </c>
      <c r="U3389">
        <v>7.0745719999999999</v>
      </c>
      <c r="V3389">
        <v>7.0818669999999999</v>
      </c>
      <c r="W3389">
        <v>7.0874730000000001</v>
      </c>
      <c r="X3389">
        <v>7.0917579999999996</v>
      </c>
      <c r="Y3389">
        <v>7.0950160000000002</v>
      </c>
      <c r="Z3389">
        <v>7.0974839999999997</v>
      </c>
      <c r="AA3389">
        <v>7.0993449999999996</v>
      </c>
      <c r="AB3389">
        <v>7.1007420000000003</v>
      </c>
      <c r="AC3389">
        <v>7.1017890000000001</v>
      </c>
      <c r="AD3389">
        <v>7.1025700000000001</v>
      </c>
      <c r="AE3389">
        <v>7.1031510000000004</v>
      </c>
      <c r="AF3389">
        <v>7.1035820000000003</v>
      </c>
    </row>
    <row r="3390" spans="1:32" x14ac:dyDescent="0.2">
      <c r="A3390" s="8">
        <v>44943</v>
      </c>
      <c r="B3390">
        <v>4.9257179999999998</v>
      </c>
      <c r="C3390">
        <v>5.5129999999999999</v>
      </c>
      <c r="D3390">
        <v>5.8921789999999996</v>
      </c>
      <c r="E3390">
        <v>6.1292489999999997</v>
      </c>
      <c r="F3390">
        <v>6.2943899999999999</v>
      </c>
      <c r="G3390">
        <v>6.4223470000000002</v>
      </c>
      <c r="H3390">
        <v>6.5293349999999997</v>
      </c>
      <c r="I3390">
        <v>6.6223660000000004</v>
      </c>
      <c r="J3390">
        <v>6.7042169999999999</v>
      </c>
      <c r="K3390">
        <v>6.7759559999999999</v>
      </c>
      <c r="L3390" s="5">
        <v>6.8381360000000004</v>
      </c>
      <c r="M3390">
        <v>6.8912890000000004</v>
      </c>
      <c r="N3390">
        <v>6.9360840000000001</v>
      </c>
      <c r="O3390">
        <v>6.9733270000000003</v>
      </c>
      <c r="P3390">
        <v>7.0039059999999997</v>
      </c>
      <c r="Q3390">
        <v>7.0287300000000004</v>
      </c>
      <c r="R3390">
        <v>7.0486779999999998</v>
      </c>
      <c r="S3390">
        <v>7.0645610000000003</v>
      </c>
      <c r="T3390">
        <v>7.0771040000000003</v>
      </c>
      <c r="U3390">
        <v>7.0869359999999997</v>
      </c>
      <c r="V3390">
        <v>7.0945910000000003</v>
      </c>
      <c r="W3390">
        <v>7.1005159999999998</v>
      </c>
      <c r="X3390">
        <v>7.1050769999999996</v>
      </c>
      <c r="Y3390">
        <v>7.1085690000000001</v>
      </c>
      <c r="Z3390">
        <v>7.1112320000000002</v>
      </c>
      <c r="AA3390">
        <v>7.1132540000000004</v>
      </c>
      <c r="AB3390">
        <v>7.1147819999999999</v>
      </c>
      <c r="AC3390">
        <v>7.1159340000000002</v>
      </c>
      <c r="AD3390">
        <v>7.1167999999999996</v>
      </c>
      <c r="AE3390">
        <v>7.1174470000000003</v>
      </c>
      <c r="AF3390">
        <v>7.1179309999999996</v>
      </c>
    </row>
    <row r="3391" spans="1:32" x14ac:dyDescent="0.2">
      <c r="A3391" s="8">
        <v>44944</v>
      </c>
      <c r="B3391">
        <v>4.835585</v>
      </c>
      <c r="C3391">
        <v>5.519444</v>
      </c>
      <c r="D3391">
        <v>5.9160339999999998</v>
      </c>
      <c r="E3391">
        <v>6.1437850000000003</v>
      </c>
      <c r="F3391">
        <v>6.2981509999999998</v>
      </c>
      <c r="G3391">
        <v>6.4205589999999999</v>
      </c>
      <c r="H3391">
        <v>6.5269250000000003</v>
      </c>
      <c r="I3391">
        <v>6.6221129999999997</v>
      </c>
      <c r="J3391">
        <v>6.706887</v>
      </c>
      <c r="K3391">
        <v>6.7810040000000003</v>
      </c>
      <c r="L3391" s="5">
        <v>6.8443880000000004</v>
      </c>
      <c r="M3391">
        <v>6.897437</v>
      </c>
      <c r="N3391">
        <v>6.940976</v>
      </c>
      <c r="O3391">
        <v>6.9760939999999998</v>
      </c>
      <c r="P3391">
        <v>7.0039949999999997</v>
      </c>
      <c r="Q3391">
        <v>7.025868</v>
      </c>
      <c r="R3391">
        <v>7.0428179999999996</v>
      </c>
      <c r="S3391">
        <v>7.0558199999999998</v>
      </c>
      <c r="T3391">
        <v>7.0657030000000001</v>
      </c>
      <c r="U3391">
        <v>7.0731549999999999</v>
      </c>
      <c r="V3391">
        <v>7.0787339999999999</v>
      </c>
      <c r="W3391">
        <v>7.082884</v>
      </c>
      <c r="X3391">
        <v>7.0859529999999999</v>
      </c>
      <c r="Y3391">
        <v>7.0882110000000003</v>
      </c>
      <c r="Z3391">
        <v>7.0898649999999996</v>
      </c>
      <c r="AA3391">
        <v>7.0910700000000002</v>
      </c>
      <c r="AB3391">
        <v>7.0919449999999999</v>
      </c>
      <c r="AC3391">
        <v>7.0925779999999996</v>
      </c>
      <c r="AD3391">
        <v>7.0930350000000004</v>
      </c>
      <c r="AE3391">
        <v>7.0933630000000001</v>
      </c>
      <c r="AF3391">
        <v>7.0935980000000001</v>
      </c>
    </row>
    <row r="3392" spans="1:32" x14ac:dyDescent="0.2">
      <c r="A3392" s="8">
        <v>44945</v>
      </c>
      <c r="B3392">
        <v>4.7823799999999999</v>
      </c>
      <c r="C3392">
        <v>5.5325300000000004</v>
      </c>
      <c r="D3392">
        <v>5.9413850000000004</v>
      </c>
      <c r="E3392">
        <v>6.1585559999999999</v>
      </c>
      <c r="F3392">
        <v>6.2980809999999998</v>
      </c>
      <c r="G3392">
        <v>6.4085140000000003</v>
      </c>
      <c r="H3392">
        <v>6.5075620000000001</v>
      </c>
      <c r="I3392">
        <v>6.5996689999999996</v>
      </c>
      <c r="J3392">
        <v>6.6844809999999999</v>
      </c>
      <c r="K3392">
        <v>6.7606070000000003</v>
      </c>
      <c r="L3392" s="5">
        <v>6.8270419999999996</v>
      </c>
      <c r="M3392">
        <v>6.8835220000000001</v>
      </c>
      <c r="N3392">
        <v>6.9304490000000003</v>
      </c>
      <c r="O3392">
        <v>6.9686709999999996</v>
      </c>
      <c r="P3392">
        <v>6.9992780000000003</v>
      </c>
      <c r="Q3392">
        <v>7.0234300000000003</v>
      </c>
      <c r="R3392">
        <v>7.0422459999999996</v>
      </c>
      <c r="S3392">
        <v>7.0567450000000003</v>
      </c>
      <c r="T3392">
        <v>7.0678080000000003</v>
      </c>
      <c r="U3392">
        <v>7.0761779999999996</v>
      </c>
      <c r="V3392">
        <v>7.0824629999999997</v>
      </c>
      <c r="W3392">
        <v>7.0871490000000001</v>
      </c>
      <c r="X3392">
        <v>7.0906229999999999</v>
      </c>
      <c r="Y3392">
        <v>7.0931829999999998</v>
      </c>
      <c r="Z3392">
        <v>7.0950620000000004</v>
      </c>
      <c r="AA3392">
        <v>7.0964330000000002</v>
      </c>
      <c r="AB3392">
        <v>7.0974300000000001</v>
      </c>
      <c r="AC3392">
        <v>7.0981519999999998</v>
      </c>
      <c r="AD3392">
        <v>7.0986739999999999</v>
      </c>
      <c r="AE3392">
        <v>7.0990489999999999</v>
      </c>
      <c r="AF3392">
        <v>7.0993180000000002</v>
      </c>
    </row>
    <row r="3393" spans="1:32" x14ac:dyDescent="0.2">
      <c r="A3393" s="8">
        <v>44946</v>
      </c>
      <c r="B3393">
        <v>4.8449010000000001</v>
      </c>
      <c r="C3393">
        <v>5.5149400000000002</v>
      </c>
      <c r="D3393">
        <v>5.8985130000000003</v>
      </c>
      <c r="E3393">
        <v>6.1134409999999999</v>
      </c>
      <c r="F3393">
        <v>6.2562850000000001</v>
      </c>
      <c r="G3393">
        <v>6.3697910000000002</v>
      </c>
      <c r="H3393">
        <v>6.4705279999999998</v>
      </c>
      <c r="I3393">
        <v>6.5633319999999999</v>
      </c>
      <c r="J3393">
        <v>6.6484909999999999</v>
      </c>
      <c r="K3393">
        <v>6.7250800000000002</v>
      </c>
      <c r="L3393" s="5">
        <v>6.7923220000000004</v>
      </c>
      <c r="M3393">
        <v>6.8499939999999997</v>
      </c>
      <c r="N3393">
        <v>6.898428</v>
      </c>
      <c r="O3393">
        <v>6.9383590000000002</v>
      </c>
      <c r="P3393">
        <v>6.9707540000000003</v>
      </c>
      <c r="Q3393">
        <v>6.9966710000000001</v>
      </c>
      <c r="R3393">
        <v>7.0171539999999997</v>
      </c>
      <c r="S3393">
        <v>7.0331700000000001</v>
      </c>
      <c r="T3393">
        <v>7.0455759999999996</v>
      </c>
      <c r="U3393">
        <v>7.0551069999999996</v>
      </c>
      <c r="V3393">
        <v>7.0623740000000002</v>
      </c>
      <c r="W3393">
        <v>7.0678789999999996</v>
      </c>
      <c r="X3393">
        <v>7.0720239999999999</v>
      </c>
      <c r="Y3393">
        <v>7.0751280000000003</v>
      </c>
      <c r="Z3393">
        <v>7.0774419999999996</v>
      </c>
      <c r="AA3393">
        <v>7.0791579999999996</v>
      </c>
      <c r="AB3393">
        <v>7.0804260000000001</v>
      </c>
      <c r="AC3393">
        <v>7.0813600000000001</v>
      </c>
      <c r="AD3393">
        <v>7.0820449999999999</v>
      </c>
      <c r="AE3393">
        <v>7.0825459999999998</v>
      </c>
      <c r="AF3393">
        <v>7.0829110000000002</v>
      </c>
    </row>
    <row r="3394" spans="1:32" x14ac:dyDescent="0.2">
      <c r="A3394" s="8">
        <v>44950</v>
      </c>
      <c r="B3394">
        <v>4.8821669999999999</v>
      </c>
      <c r="C3394">
        <v>5.5228789999999996</v>
      </c>
      <c r="D3394">
        <v>5.9160870000000001</v>
      </c>
      <c r="E3394">
        <v>6.1455580000000003</v>
      </c>
      <c r="F3394">
        <v>6.2955569999999996</v>
      </c>
      <c r="G3394">
        <v>6.4080190000000004</v>
      </c>
      <c r="H3394">
        <v>6.502338</v>
      </c>
      <c r="I3394">
        <v>6.5864979999999997</v>
      </c>
      <c r="J3394">
        <v>6.6631330000000002</v>
      </c>
      <c r="K3394">
        <v>6.7326790000000001</v>
      </c>
      <c r="L3394" s="5">
        <v>6.7949289999999998</v>
      </c>
      <c r="M3394">
        <v>6.8496949999999996</v>
      </c>
      <c r="N3394">
        <v>6.8970440000000002</v>
      </c>
      <c r="O3394">
        <v>6.9373180000000003</v>
      </c>
      <c r="P3394">
        <v>6.9710729999999996</v>
      </c>
      <c r="Q3394">
        <v>6.9989929999999996</v>
      </c>
      <c r="R3394">
        <v>7.0218170000000004</v>
      </c>
      <c r="S3394">
        <v>7.0402839999999998</v>
      </c>
      <c r="T3394">
        <v>7.0550870000000003</v>
      </c>
      <c r="U3394">
        <v>7.0668559999999996</v>
      </c>
      <c r="V3394">
        <v>7.0761440000000002</v>
      </c>
      <c r="W3394">
        <v>7.0834250000000001</v>
      </c>
      <c r="X3394">
        <v>7.0891000000000002</v>
      </c>
      <c r="Y3394">
        <v>7.0934980000000003</v>
      </c>
      <c r="Z3394">
        <v>7.0968910000000003</v>
      </c>
      <c r="AA3394">
        <v>7.0994960000000003</v>
      </c>
      <c r="AB3394">
        <v>7.1014869999999997</v>
      </c>
      <c r="AC3394">
        <v>7.1030049999999996</v>
      </c>
      <c r="AD3394">
        <v>7.1041569999999998</v>
      </c>
      <c r="AE3394">
        <v>7.1050279999999999</v>
      </c>
      <c r="AF3394">
        <v>7.1056860000000004</v>
      </c>
    </row>
    <row r="3395" spans="1:32" x14ac:dyDescent="0.2">
      <c r="A3395" s="8">
        <v>44951</v>
      </c>
      <c r="B3395">
        <v>4.9424919999999997</v>
      </c>
      <c r="C3395">
        <v>5.5892200000000001</v>
      </c>
      <c r="D3395">
        <v>5.9523229999999998</v>
      </c>
      <c r="E3395">
        <v>6.1496769999999996</v>
      </c>
      <c r="F3395">
        <v>6.2774530000000004</v>
      </c>
      <c r="G3395">
        <v>6.3784910000000004</v>
      </c>
      <c r="H3395">
        <v>6.4693909999999999</v>
      </c>
      <c r="I3395">
        <v>6.5548310000000001</v>
      </c>
      <c r="J3395">
        <v>6.634792</v>
      </c>
      <c r="K3395">
        <v>6.707967</v>
      </c>
      <c r="L3395" s="5">
        <v>6.7731820000000003</v>
      </c>
      <c r="M3395">
        <v>6.829853</v>
      </c>
      <c r="N3395">
        <v>6.8780010000000003</v>
      </c>
      <c r="O3395">
        <v>6.9181140000000001</v>
      </c>
      <c r="P3395">
        <v>6.9509730000000003</v>
      </c>
      <c r="Q3395">
        <v>6.9774969999999996</v>
      </c>
      <c r="R3395">
        <v>6.9986379999999997</v>
      </c>
      <c r="S3395">
        <v>7.0153020000000001</v>
      </c>
      <c r="T3395">
        <v>7.0283119999999997</v>
      </c>
      <c r="U3395">
        <v>7.0383800000000001</v>
      </c>
      <c r="V3395">
        <v>7.0461140000000002</v>
      </c>
      <c r="W3395">
        <v>7.0520139999999998</v>
      </c>
      <c r="X3395">
        <v>7.0564869999999997</v>
      </c>
      <c r="Y3395">
        <v>7.0598599999999996</v>
      </c>
      <c r="Z3395">
        <v>7.0623909999999999</v>
      </c>
      <c r="AA3395">
        <v>7.0642810000000003</v>
      </c>
      <c r="AB3395">
        <v>7.0656860000000004</v>
      </c>
      <c r="AC3395">
        <v>7.0667280000000003</v>
      </c>
      <c r="AD3395">
        <v>7.0674970000000004</v>
      </c>
      <c r="AE3395">
        <v>7.0680630000000004</v>
      </c>
      <c r="AF3395">
        <v>7.0684779999999998</v>
      </c>
    </row>
    <row r="3396" spans="1:32" x14ac:dyDescent="0.2">
      <c r="A3396" s="8">
        <v>44952</v>
      </c>
      <c r="B3396">
        <v>4.8518369999999997</v>
      </c>
      <c r="C3396">
        <v>5.6110559999999996</v>
      </c>
      <c r="D3396">
        <v>5.9840590000000002</v>
      </c>
      <c r="E3396">
        <v>6.1642479999999997</v>
      </c>
      <c r="F3396">
        <v>6.2790419999999996</v>
      </c>
      <c r="G3396">
        <v>6.3768849999999997</v>
      </c>
      <c r="H3396">
        <v>6.4716290000000001</v>
      </c>
      <c r="I3396">
        <v>6.5638680000000003</v>
      </c>
      <c r="J3396">
        <v>6.6505020000000004</v>
      </c>
      <c r="K3396">
        <v>6.7285370000000002</v>
      </c>
      <c r="L3396" s="5">
        <v>6.7962199999999999</v>
      </c>
      <c r="M3396">
        <v>6.8530819999999997</v>
      </c>
      <c r="N3396">
        <v>6.8996029999999999</v>
      </c>
      <c r="O3396">
        <v>6.9368309999999997</v>
      </c>
      <c r="P3396">
        <v>6.9660760000000002</v>
      </c>
      <c r="Q3396">
        <v>6.9886929999999996</v>
      </c>
      <c r="R3396">
        <v>7.0059500000000003</v>
      </c>
      <c r="S3396">
        <v>7.0189659999999998</v>
      </c>
      <c r="T3396">
        <v>7.0286850000000003</v>
      </c>
      <c r="U3396">
        <v>7.0358790000000004</v>
      </c>
      <c r="V3396">
        <v>7.0411609999999998</v>
      </c>
      <c r="W3396">
        <v>7.0450140000000001</v>
      </c>
      <c r="X3396">
        <v>7.0478059999999996</v>
      </c>
      <c r="Y3396">
        <v>7.0498180000000001</v>
      </c>
      <c r="Z3396">
        <v>7.0512620000000004</v>
      </c>
      <c r="AA3396">
        <v>7.0522919999999996</v>
      </c>
      <c r="AB3396">
        <v>7.0530239999999997</v>
      </c>
      <c r="AC3396">
        <v>7.0535420000000002</v>
      </c>
      <c r="AD3396">
        <v>7.0539079999999998</v>
      </c>
      <c r="AE3396">
        <v>7.0541650000000002</v>
      </c>
      <c r="AF3396">
        <v>7.0543459999999998</v>
      </c>
    </row>
    <row r="3397" spans="1:32" x14ac:dyDescent="0.2">
      <c r="A3397" s="8">
        <v>44953</v>
      </c>
      <c r="B3397">
        <v>4.9189619999999996</v>
      </c>
      <c r="C3397">
        <v>5.6706589999999997</v>
      </c>
      <c r="D3397">
        <v>6.0220390000000004</v>
      </c>
      <c r="E3397">
        <v>6.1840339999999996</v>
      </c>
      <c r="F3397">
        <v>6.2877970000000003</v>
      </c>
      <c r="G3397">
        <v>6.3805129999999997</v>
      </c>
      <c r="H3397">
        <v>6.4737720000000003</v>
      </c>
      <c r="I3397">
        <v>6.5662830000000003</v>
      </c>
      <c r="J3397">
        <v>6.6537319999999998</v>
      </c>
      <c r="K3397">
        <v>6.7324809999999999</v>
      </c>
      <c r="L3397" s="5">
        <v>6.800522</v>
      </c>
      <c r="M3397">
        <v>6.8573510000000004</v>
      </c>
      <c r="N3397">
        <v>6.903518</v>
      </c>
      <c r="O3397">
        <v>6.9401770000000003</v>
      </c>
      <c r="P3397">
        <v>6.9687400000000004</v>
      </c>
      <c r="Q3397">
        <v>6.9906410000000001</v>
      </c>
      <c r="R3397">
        <v>7.007206</v>
      </c>
      <c r="S3397">
        <v>7.01959</v>
      </c>
      <c r="T3397">
        <v>7.0287550000000003</v>
      </c>
      <c r="U3397">
        <v>7.0354770000000002</v>
      </c>
      <c r="V3397">
        <v>7.040368</v>
      </c>
      <c r="W3397">
        <v>7.0439030000000002</v>
      </c>
      <c r="X3397">
        <v>7.0464419999999999</v>
      </c>
      <c r="Y3397">
        <v>7.0482550000000002</v>
      </c>
      <c r="Z3397">
        <v>7.0495429999999999</v>
      </c>
      <c r="AA3397">
        <v>7.0504540000000002</v>
      </c>
      <c r="AB3397">
        <v>7.0510960000000003</v>
      </c>
      <c r="AC3397">
        <v>7.0515460000000001</v>
      </c>
      <c r="AD3397">
        <v>7.0518609999999997</v>
      </c>
      <c r="AE3397">
        <v>7.0520800000000001</v>
      </c>
      <c r="AF3397">
        <v>7.0522320000000001</v>
      </c>
    </row>
    <row r="3398" spans="1:32" x14ac:dyDescent="0.2">
      <c r="A3398" s="8">
        <v>44956</v>
      </c>
      <c r="B3398">
        <v>4.8888220000000002</v>
      </c>
      <c r="C3398">
        <v>5.6850690000000004</v>
      </c>
      <c r="D3398">
        <v>6.0406360000000001</v>
      </c>
      <c r="E3398">
        <v>6.1964509999999997</v>
      </c>
      <c r="F3398">
        <v>6.2952380000000003</v>
      </c>
      <c r="G3398">
        <v>6.3859909999999998</v>
      </c>
      <c r="H3398">
        <v>6.4792769999999997</v>
      </c>
      <c r="I3398">
        <v>6.5724999999999998</v>
      </c>
      <c r="J3398">
        <v>6.6604850000000004</v>
      </c>
      <c r="K3398">
        <v>6.7392139999999996</v>
      </c>
      <c r="L3398" s="5">
        <v>6.806629</v>
      </c>
      <c r="M3398">
        <v>6.8623479999999999</v>
      </c>
      <c r="N3398">
        <v>6.9071009999999999</v>
      </c>
      <c r="O3398">
        <v>6.9422160000000002</v>
      </c>
      <c r="P3398">
        <v>6.969239</v>
      </c>
      <c r="Q3398">
        <v>6.9897</v>
      </c>
      <c r="R3398">
        <v>7.0049809999999999</v>
      </c>
      <c r="S3398">
        <v>7.0162579999999997</v>
      </c>
      <c r="T3398">
        <v>7.0244960000000001</v>
      </c>
      <c r="U3398">
        <v>7.0304589999999996</v>
      </c>
      <c r="V3398">
        <v>7.0347429999999997</v>
      </c>
      <c r="W3398">
        <v>7.0377970000000003</v>
      </c>
      <c r="X3398">
        <v>7.0399630000000002</v>
      </c>
      <c r="Y3398">
        <v>7.0414890000000003</v>
      </c>
      <c r="Z3398">
        <v>7.0425579999999997</v>
      </c>
      <c r="AA3398">
        <v>7.0433050000000001</v>
      </c>
      <c r="AB3398">
        <v>7.0438239999999999</v>
      </c>
      <c r="AC3398">
        <v>7.0441839999999996</v>
      </c>
      <c r="AD3398">
        <v>7.0444319999999996</v>
      </c>
      <c r="AE3398">
        <v>7.0446020000000003</v>
      </c>
      <c r="AF3398">
        <v>7.0447189999999997</v>
      </c>
    </row>
    <row r="3399" spans="1:32" x14ac:dyDescent="0.2">
      <c r="A3399" s="8">
        <v>44957</v>
      </c>
      <c r="B3399">
        <v>4.9817200000000001</v>
      </c>
      <c r="C3399">
        <v>5.6788829999999999</v>
      </c>
      <c r="D3399">
        <v>6.0214800000000004</v>
      </c>
      <c r="E3399">
        <v>6.1886720000000004</v>
      </c>
      <c r="F3399">
        <v>6.2974009999999998</v>
      </c>
      <c r="G3399">
        <v>6.3915540000000002</v>
      </c>
      <c r="H3399">
        <v>6.4832289999999997</v>
      </c>
      <c r="I3399">
        <v>6.5725009999999999</v>
      </c>
      <c r="J3399">
        <v>6.6562289999999997</v>
      </c>
      <c r="K3399">
        <v>6.7315170000000002</v>
      </c>
      <c r="L3399" s="5">
        <v>6.7967149999999998</v>
      </c>
      <c r="M3399">
        <v>6.8514140000000001</v>
      </c>
      <c r="N3399">
        <v>6.896115</v>
      </c>
      <c r="O3399">
        <v>6.9318520000000001</v>
      </c>
      <c r="P3399">
        <v>6.9599039999999999</v>
      </c>
      <c r="Q3399">
        <v>6.9815839999999998</v>
      </c>
      <c r="R3399">
        <v>6.9981159999999996</v>
      </c>
      <c r="S3399">
        <v>7.01058</v>
      </c>
      <c r="T3399">
        <v>7.0198830000000001</v>
      </c>
      <c r="U3399">
        <v>7.0267670000000004</v>
      </c>
      <c r="V3399">
        <v>7.0318199999999997</v>
      </c>
      <c r="W3399">
        <v>7.0355049999999997</v>
      </c>
      <c r="X3399">
        <v>7.0381739999999997</v>
      </c>
      <c r="Y3399">
        <v>7.0400980000000004</v>
      </c>
      <c r="Z3399">
        <v>7.0414779999999997</v>
      </c>
      <c r="AA3399">
        <v>7.0424620000000004</v>
      </c>
      <c r="AB3399">
        <v>7.0431619999999997</v>
      </c>
      <c r="AC3399">
        <v>7.0436579999999998</v>
      </c>
      <c r="AD3399">
        <v>7.0440069999999997</v>
      </c>
      <c r="AE3399">
        <v>7.0442530000000003</v>
      </c>
      <c r="AF3399">
        <v>7.0444259999999996</v>
      </c>
    </row>
    <row r="3400" spans="1:32" x14ac:dyDescent="0.2">
      <c r="A3400" s="8">
        <v>44958</v>
      </c>
      <c r="B3400">
        <v>5.0593349999999999</v>
      </c>
      <c r="C3400">
        <v>5.618042</v>
      </c>
      <c r="D3400">
        <v>5.9548249999999996</v>
      </c>
      <c r="E3400">
        <v>6.150245</v>
      </c>
      <c r="F3400">
        <v>6.2803310000000003</v>
      </c>
      <c r="G3400">
        <v>6.3816269999999999</v>
      </c>
      <c r="H3400">
        <v>6.4700600000000001</v>
      </c>
      <c r="I3400">
        <v>6.5514210000000004</v>
      </c>
      <c r="J3400">
        <v>6.6269809999999998</v>
      </c>
      <c r="K3400">
        <v>6.6963590000000002</v>
      </c>
      <c r="L3400" s="5">
        <v>6.7588660000000003</v>
      </c>
      <c r="M3400">
        <v>6.8140450000000001</v>
      </c>
      <c r="N3400">
        <v>6.8618240000000004</v>
      </c>
      <c r="O3400">
        <v>6.9024780000000003</v>
      </c>
      <c r="P3400">
        <v>6.9365389999999998</v>
      </c>
      <c r="Q3400">
        <v>6.9646889999999999</v>
      </c>
      <c r="R3400">
        <v>6.9876769999999997</v>
      </c>
      <c r="S3400">
        <v>7.0062530000000001</v>
      </c>
      <c r="T3400">
        <v>7.0211230000000002</v>
      </c>
      <c r="U3400">
        <v>7.0329290000000002</v>
      </c>
      <c r="V3400">
        <v>7.0422330000000004</v>
      </c>
      <c r="W3400">
        <v>7.0495169999999998</v>
      </c>
      <c r="X3400">
        <v>7.0551849999999998</v>
      </c>
      <c r="Y3400">
        <v>7.059571</v>
      </c>
      <c r="Z3400">
        <v>7.0629499999999998</v>
      </c>
      <c r="AA3400">
        <v>7.0655400000000004</v>
      </c>
      <c r="AB3400">
        <v>7.0675179999999997</v>
      </c>
      <c r="AC3400">
        <v>7.0690229999999996</v>
      </c>
      <c r="AD3400">
        <v>7.070163</v>
      </c>
      <c r="AE3400">
        <v>7.0710249999999997</v>
      </c>
      <c r="AF3400">
        <v>7.0716749999999999</v>
      </c>
    </row>
    <row r="3401" spans="1:32" x14ac:dyDescent="0.2">
      <c r="A3401" s="8">
        <v>44959</v>
      </c>
      <c r="B3401">
        <v>5.0831359999999997</v>
      </c>
      <c r="C3401">
        <v>5.6677749999999998</v>
      </c>
      <c r="D3401">
        <v>5.9967509999999997</v>
      </c>
      <c r="E3401">
        <v>6.1750699999999998</v>
      </c>
      <c r="F3401">
        <v>6.2901150000000001</v>
      </c>
      <c r="G3401">
        <v>6.3814029999999997</v>
      </c>
      <c r="H3401">
        <v>6.4644700000000004</v>
      </c>
      <c r="I3401">
        <v>6.5437149999999997</v>
      </c>
      <c r="J3401">
        <v>6.6190239999999996</v>
      </c>
      <c r="K3401">
        <v>6.6889620000000001</v>
      </c>
      <c r="L3401" s="5">
        <v>6.7521709999999997</v>
      </c>
      <c r="M3401">
        <v>6.8078349999999999</v>
      </c>
      <c r="N3401">
        <v>6.8557370000000004</v>
      </c>
      <c r="O3401">
        <v>6.8961439999999996</v>
      </c>
      <c r="P3401">
        <v>6.929646</v>
      </c>
      <c r="Q3401">
        <v>6.9570129999999999</v>
      </c>
      <c r="R3401">
        <v>6.9790809999999999</v>
      </c>
      <c r="S3401">
        <v>6.9966790000000003</v>
      </c>
      <c r="T3401">
        <v>7.0105740000000001</v>
      </c>
      <c r="U3401">
        <v>7.0214509999999999</v>
      </c>
      <c r="V3401">
        <v>7.0298999999999996</v>
      </c>
      <c r="W3401">
        <v>7.0364170000000001</v>
      </c>
      <c r="X3401">
        <v>7.0414139999999996</v>
      </c>
      <c r="Y3401">
        <v>7.0452240000000002</v>
      </c>
      <c r="Z3401">
        <v>7.048114</v>
      </c>
      <c r="AA3401">
        <v>7.0502969999999996</v>
      </c>
      <c r="AB3401">
        <v>7.0519379999999998</v>
      </c>
      <c r="AC3401">
        <v>7.0531670000000002</v>
      </c>
      <c r="AD3401">
        <v>7.0540849999999997</v>
      </c>
      <c r="AE3401">
        <v>7.0547680000000001</v>
      </c>
      <c r="AF3401">
        <v>7.0552739999999998</v>
      </c>
    </row>
    <row r="3402" spans="1:32" x14ac:dyDescent="0.2">
      <c r="A3402" s="8">
        <v>44960</v>
      </c>
      <c r="B3402">
        <v>5.0139889999999996</v>
      </c>
      <c r="C3402">
        <v>5.597734</v>
      </c>
      <c r="D3402">
        <v>5.9402119999999998</v>
      </c>
      <c r="E3402">
        <v>6.1317919999999999</v>
      </c>
      <c r="F3402">
        <v>6.2553479999999997</v>
      </c>
      <c r="G3402">
        <v>6.3505539999999998</v>
      </c>
      <c r="H3402">
        <v>6.4344960000000002</v>
      </c>
      <c r="I3402">
        <v>6.5131500000000004</v>
      </c>
      <c r="J3402">
        <v>6.5875459999999997</v>
      </c>
      <c r="K3402">
        <v>6.6569260000000003</v>
      </c>
      <c r="L3402" s="5">
        <v>6.7202190000000002</v>
      </c>
      <c r="M3402">
        <v>6.7766539999999997</v>
      </c>
      <c r="N3402">
        <v>6.8259150000000002</v>
      </c>
      <c r="O3402">
        <v>6.868106</v>
      </c>
      <c r="P3402">
        <v>6.9036479999999996</v>
      </c>
      <c r="Q3402">
        <v>6.9331579999999997</v>
      </c>
      <c r="R3402">
        <v>6.9573530000000003</v>
      </c>
      <c r="S3402">
        <v>6.9769699999999997</v>
      </c>
      <c r="T3402">
        <v>6.9927229999999998</v>
      </c>
      <c r="U3402">
        <v>7.0052640000000004</v>
      </c>
      <c r="V3402">
        <v>7.0151709999999996</v>
      </c>
      <c r="W3402">
        <v>7.0229429999999997</v>
      </c>
      <c r="X3402">
        <v>7.0290049999999997</v>
      </c>
      <c r="Y3402">
        <v>7.0337050000000003</v>
      </c>
      <c r="Z3402">
        <v>7.037331</v>
      </c>
      <c r="AA3402">
        <v>7.0401160000000003</v>
      </c>
      <c r="AB3402">
        <v>7.0422459999999996</v>
      </c>
      <c r="AC3402">
        <v>7.0438679999999998</v>
      </c>
      <c r="AD3402">
        <v>7.0450999999999997</v>
      </c>
      <c r="AE3402">
        <v>7.0460320000000003</v>
      </c>
      <c r="AF3402">
        <v>7.046735</v>
      </c>
    </row>
    <row r="3403" spans="1:32" x14ac:dyDescent="0.2">
      <c r="A3403" s="8">
        <v>44963</v>
      </c>
      <c r="B3403">
        <v>5.0270210000000004</v>
      </c>
      <c r="C3403">
        <v>5.6373699999999998</v>
      </c>
      <c r="D3403">
        <v>5.9662470000000001</v>
      </c>
      <c r="E3403">
        <v>6.1358920000000001</v>
      </c>
      <c r="F3403">
        <v>6.2426729999999999</v>
      </c>
      <c r="G3403">
        <v>6.3289479999999996</v>
      </c>
      <c r="H3403">
        <v>6.4104179999999999</v>
      </c>
      <c r="I3403">
        <v>6.490685</v>
      </c>
      <c r="J3403">
        <v>6.5686629999999999</v>
      </c>
      <c r="K3403">
        <v>6.6420899999999996</v>
      </c>
      <c r="L3403" s="5">
        <v>6.7090050000000003</v>
      </c>
      <c r="M3403">
        <v>6.7682130000000003</v>
      </c>
      <c r="N3403">
        <v>6.8192870000000001</v>
      </c>
      <c r="O3403">
        <v>6.8624039999999997</v>
      </c>
      <c r="P3403">
        <v>6.8981409999999999</v>
      </c>
      <c r="Q3403">
        <v>6.9273030000000002</v>
      </c>
      <c r="R3403">
        <v>6.95078</v>
      </c>
      <c r="S3403">
        <v>6.9694630000000002</v>
      </c>
      <c r="T3403">
        <v>6.9841800000000003</v>
      </c>
      <c r="U3403">
        <v>6.9956690000000004</v>
      </c>
      <c r="V3403">
        <v>7.004569</v>
      </c>
      <c r="W3403">
        <v>7.0114140000000003</v>
      </c>
      <c r="X3403">
        <v>7.0166459999999997</v>
      </c>
      <c r="Y3403">
        <v>7.0206229999999996</v>
      </c>
      <c r="Z3403">
        <v>7.0236289999999997</v>
      </c>
      <c r="AA3403">
        <v>7.0258919999999998</v>
      </c>
      <c r="AB3403">
        <v>7.0275879999999997</v>
      </c>
      <c r="AC3403">
        <v>7.0288539999999999</v>
      </c>
      <c r="AD3403">
        <v>7.029795</v>
      </c>
      <c r="AE3403">
        <v>7.030494</v>
      </c>
      <c r="AF3403">
        <v>7.0310100000000002</v>
      </c>
    </row>
    <row r="3404" spans="1:32" x14ac:dyDescent="0.2">
      <c r="A3404" s="8">
        <v>44964</v>
      </c>
      <c r="B3404">
        <v>5.1330619999999998</v>
      </c>
      <c r="C3404">
        <v>5.6809630000000002</v>
      </c>
      <c r="D3404">
        <v>5.9968110000000001</v>
      </c>
      <c r="E3404">
        <v>6.1699099999999998</v>
      </c>
      <c r="F3404">
        <v>6.2804359999999999</v>
      </c>
      <c r="G3404">
        <v>6.3665139999999996</v>
      </c>
      <c r="H3404">
        <v>6.4442459999999997</v>
      </c>
      <c r="I3404">
        <v>6.5189029999999999</v>
      </c>
      <c r="J3404">
        <v>6.5909760000000004</v>
      </c>
      <c r="K3404">
        <v>6.6592669999999998</v>
      </c>
      <c r="L3404" s="5">
        <v>6.7223560000000004</v>
      </c>
      <c r="M3404">
        <v>6.7791860000000002</v>
      </c>
      <c r="N3404">
        <v>6.8292210000000004</v>
      </c>
      <c r="O3404">
        <v>6.8723999999999998</v>
      </c>
      <c r="P3404">
        <v>6.9090189999999998</v>
      </c>
      <c r="Q3404">
        <v>6.9396129999999996</v>
      </c>
      <c r="R3404">
        <v>6.964842</v>
      </c>
      <c r="S3404">
        <v>6.985411</v>
      </c>
      <c r="T3404">
        <v>7.002014</v>
      </c>
      <c r="U3404">
        <v>7.0152989999999997</v>
      </c>
      <c r="V3404">
        <v>7.0258459999999996</v>
      </c>
      <c r="W3404">
        <v>7.0341610000000001</v>
      </c>
      <c r="X3404">
        <v>7.0406750000000002</v>
      </c>
      <c r="Y3404">
        <v>7.04575</v>
      </c>
      <c r="Z3404">
        <v>7.0496840000000001</v>
      </c>
      <c r="AA3404">
        <v>7.0527179999999996</v>
      </c>
      <c r="AB3404">
        <v>7.0550499999999996</v>
      </c>
      <c r="AC3404">
        <v>7.0568340000000003</v>
      </c>
      <c r="AD3404">
        <v>7.0581940000000003</v>
      </c>
      <c r="AE3404">
        <v>7.0592280000000001</v>
      </c>
      <c r="AF3404">
        <v>7.0600120000000004</v>
      </c>
    </row>
    <row r="3405" spans="1:32" x14ac:dyDescent="0.2">
      <c r="A3405" s="8">
        <v>44965</v>
      </c>
      <c r="B3405">
        <v>5.1845920000000003</v>
      </c>
      <c r="C3405">
        <v>5.752243</v>
      </c>
      <c r="D3405">
        <v>6.044244</v>
      </c>
      <c r="E3405">
        <v>6.1918439999999997</v>
      </c>
      <c r="F3405">
        <v>6.2885489999999997</v>
      </c>
      <c r="G3405">
        <v>6.3721420000000002</v>
      </c>
      <c r="H3405">
        <v>6.4544360000000003</v>
      </c>
      <c r="I3405">
        <v>6.5364339999999999</v>
      </c>
      <c r="J3405">
        <v>6.6156180000000004</v>
      </c>
      <c r="K3405">
        <v>6.6891360000000004</v>
      </c>
      <c r="L3405" s="5">
        <v>6.7549549999999998</v>
      </c>
      <c r="M3405">
        <v>6.8120770000000004</v>
      </c>
      <c r="N3405">
        <v>6.8603750000000003</v>
      </c>
      <c r="O3405">
        <v>6.9003319999999997</v>
      </c>
      <c r="P3405">
        <v>6.9327860000000001</v>
      </c>
      <c r="Q3405">
        <v>6.9587389999999996</v>
      </c>
      <c r="R3405">
        <v>6.9792180000000004</v>
      </c>
      <c r="S3405">
        <v>6.9951930000000004</v>
      </c>
      <c r="T3405">
        <v>7.00753</v>
      </c>
      <c r="U3405">
        <v>7.0169740000000003</v>
      </c>
      <c r="V3405">
        <v>7.0241470000000001</v>
      </c>
      <c r="W3405">
        <v>7.0295569999999996</v>
      </c>
      <c r="X3405">
        <v>7.0336129999999999</v>
      </c>
      <c r="Y3405">
        <v>7.0366369999999998</v>
      </c>
      <c r="Z3405">
        <v>7.0388799999999998</v>
      </c>
      <c r="AA3405">
        <v>7.0405350000000002</v>
      </c>
      <c r="AB3405">
        <v>7.0417529999999999</v>
      </c>
      <c r="AC3405">
        <v>7.0426440000000001</v>
      </c>
      <c r="AD3405">
        <v>7.0432949999999996</v>
      </c>
      <c r="AE3405">
        <v>7.043768</v>
      </c>
      <c r="AF3405">
        <v>7.0441120000000002</v>
      </c>
    </row>
    <row r="3406" spans="1:32" x14ac:dyDescent="0.2">
      <c r="A3406" s="8">
        <v>44966</v>
      </c>
      <c r="B3406">
        <v>5.1551819999999999</v>
      </c>
      <c r="C3406">
        <v>5.7103149999999996</v>
      </c>
      <c r="D3406">
        <v>6.0079099999999999</v>
      </c>
      <c r="E3406">
        <v>6.1638840000000004</v>
      </c>
      <c r="F3406">
        <v>6.2663310000000001</v>
      </c>
      <c r="G3406">
        <v>6.3526309999999997</v>
      </c>
      <c r="H3406">
        <v>6.4356819999999999</v>
      </c>
      <c r="I3406">
        <v>6.5176530000000001</v>
      </c>
      <c r="J3406">
        <v>6.5968309999999999</v>
      </c>
      <c r="K3406">
        <v>6.670782</v>
      </c>
      <c r="L3406" s="5">
        <v>6.7375959999999999</v>
      </c>
      <c r="M3406">
        <v>6.7962179999999996</v>
      </c>
      <c r="N3406">
        <v>6.846381</v>
      </c>
      <c r="O3406">
        <v>6.8884090000000002</v>
      </c>
      <c r="P3406">
        <v>6.922993</v>
      </c>
      <c r="Q3406">
        <v>6.9510209999999999</v>
      </c>
      <c r="R3406">
        <v>6.9734379999999998</v>
      </c>
      <c r="S3406">
        <v>6.9911649999999996</v>
      </c>
      <c r="T3406">
        <v>7.0050429999999997</v>
      </c>
      <c r="U3406">
        <v>7.0158139999999998</v>
      </c>
      <c r="V3406">
        <v>7.0241090000000002</v>
      </c>
      <c r="W3406">
        <v>7.0304520000000004</v>
      </c>
      <c r="X3406">
        <v>7.0352740000000002</v>
      </c>
      <c r="Y3406">
        <v>7.0389189999999999</v>
      </c>
      <c r="Z3406">
        <v>7.0416600000000003</v>
      </c>
      <c r="AA3406">
        <v>7.0437120000000002</v>
      </c>
      <c r="AB3406">
        <v>7.045242</v>
      </c>
      <c r="AC3406">
        <v>7.0463779999999998</v>
      </c>
      <c r="AD3406">
        <v>7.0472190000000001</v>
      </c>
      <c r="AE3406">
        <v>7.0478389999999997</v>
      </c>
      <c r="AF3406">
        <v>7.0482950000000004</v>
      </c>
    </row>
    <row r="3407" spans="1:32" x14ac:dyDescent="0.2">
      <c r="A3407" s="8">
        <v>44967</v>
      </c>
      <c r="B3407">
        <v>5.1500199999999996</v>
      </c>
      <c r="C3407">
        <v>5.7035679999999997</v>
      </c>
      <c r="D3407">
        <v>6.0018589999999996</v>
      </c>
      <c r="E3407">
        <v>6.156612</v>
      </c>
      <c r="F3407">
        <v>6.2558040000000004</v>
      </c>
      <c r="G3407">
        <v>6.3379890000000003</v>
      </c>
      <c r="H3407">
        <v>6.4172060000000002</v>
      </c>
      <c r="I3407">
        <v>6.4963379999999997</v>
      </c>
      <c r="J3407">
        <v>6.5739640000000001</v>
      </c>
      <c r="K3407">
        <v>6.6476259999999998</v>
      </c>
      <c r="L3407" s="5">
        <v>6.7152139999999996</v>
      </c>
      <c r="M3407">
        <v>6.7754000000000003</v>
      </c>
      <c r="N3407">
        <v>6.8276399999999997</v>
      </c>
      <c r="O3407">
        <v>6.8720129999999999</v>
      </c>
      <c r="P3407">
        <v>6.9090179999999997</v>
      </c>
      <c r="Q3407">
        <v>6.9393989999999999</v>
      </c>
      <c r="R3407">
        <v>6.9640110000000002</v>
      </c>
      <c r="S3407">
        <v>6.9837170000000004</v>
      </c>
      <c r="T3407">
        <v>6.9993369999999997</v>
      </c>
      <c r="U3407">
        <v>7.0116079999999998</v>
      </c>
      <c r="V3407">
        <v>7.0211730000000001</v>
      </c>
      <c r="W3407">
        <v>7.0285760000000002</v>
      </c>
      <c r="X3407">
        <v>7.0342700000000002</v>
      </c>
      <c r="Y3407">
        <v>7.0386249999999997</v>
      </c>
      <c r="Z3407">
        <v>7.0419390000000002</v>
      </c>
      <c r="AA3407">
        <v>7.0444490000000002</v>
      </c>
      <c r="AB3407">
        <v>7.0463420000000001</v>
      </c>
      <c r="AC3407">
        <v>7.0477639999999999</v>
      </c>
      <c r="AD3407">
        <v>7.0488289999999996</v>
      </c>
      <c r="AE3407">
        <v>7.0496239999999997</v>
      </c>
      <c r="AF3407">
        <v>7.0502149999999997</v>
      </c>
    </row>
    <row r="3408" spans="1:32" x14ac:dyDescent="0.2">
      <c r="A3408" s="8">
        <v>44970</v>
      </c>
      <c r="B3408">
        <v>5.1534300000000002</v>
      </c>
      <c r="C3408">
        <v>5.7417249999999997</v>
      </c>
      <c r="D3408">
        <v>6.039803</v>
      </c>
      <c r="E3408">
        <v>6.1836320000000002</v>
      </c>
      <c r="F3408">
        <v>6.2726870000000003</v>
      </c>
      <c r="G3408">
        <v>6.34856</v>
      </c>
      <c r="H3408">
        <v>6.4250259999999999</v>
      </c>
      <c r="I3408">
        <v>6.5037640000000003</v>
      </c>
      <c r="J3408">
        <v>6.5821719999999999</v>
      </c>
      <c r="K3408">
        <v>6.6569419999999999</v>
      </c>
      <c r="L3408" s="5">
        <v>6.7254620000000003</v>
      </c>
      <c r="M3408">
        <v>6.7861750000000001</v>
      </c>
      <c r="N3408">
        <v>6.8384900000000002</v>
      </c>
      <c r="O3408">
        <v>6.8825349999999998</v>
      </c>
      <c r="P3408">
        <v>6.9189059999999998</v>
      </c>
      <c r="Q3408">
        <v>6.9484529999999998</v>
      </c>
      <c r="R3408">
        <v>6.972124</v>
      </c>
      <c r="S3408">
        <v>6.9908609999999998</v>
      </c>
      <c r="T3408">
        <v>7.0055399999999999</v>
      </c>
      <c r="U3408">
        <v>7.0169350000000001</v>
      </c>
      <c r="V3408">
        <v>7.0257100000000001</v>
      </c>
      <c r="W3408">
        <v>7.032419</v>
      </c>
      <c r="X3408">
        <v>7.0375160000000001</v>
      </c>
      <c r="Y3408">
        <v>7.041366</v>
      </c>
      <c r="Z3408">
        <v>7.0442590000000003</v>
      </c>
      <c r="AA3408">
        <v>7.0464229999999999</v>
      </c>
      <c r="AB3408">
        <v>7.0480349999999996</v>
      </c>
      <c r="AC3408">
        <v>7.0492309999999998</v>
      </c>
      <c r="AD3408">
        <v>7.0501149999999999</v>
      </c>
      <c r="AE3408">
        <v>7.0507660000000003</v>
      </c>
      <c r="AF3408">
        <v>7.0512439999999996</v>
      </c>
    </row>
    <row r="3409" spans="1:32" x14ac:dyDescent="0.2">
      <c r="A3409" s="8">
        <v>44971</v>
      </c>
      <c r="B3409">
        <v>5.1025020000000003</v>
      </c>
      <c r="C3409">
        <v>5.7694640000000001</v>
      </c>
      <c r="D3409">
        <v>6.074668</v>
      </c>
      <c r="E3409">
        <v>6.2055220000000002</v>
      </c>
      <c r="F3409">
        <v>6.2838570000000002</v>
      </c>
      <c r="G3409">
        <v>6.3558940000000002</v>
      </c>
      <c r="H3409">
        <v>6.4339079999999997</v>
      </c>
      <c r="I3409">
        <v>6.5168410000000003</v>
      </c>
      <c r="J3409">
        <v>6.5998669999999997</v>
      </c>
      <c r="K3409">
        <v>6.6783479999999997</v>
      </c>
      <c r="L3409" s="5">
        <v>6.7491089999999998</v>
      </c>
      <c r="M3409">
        <v>6.8105440000000002</v>
      </c>
      <c r="N3409">
        <v>6.8622870000000002</v>
      </c>
      <c r="O3409">
        <v>6.9048069999999999</v>
      </c>
      <c r="P3409">
        <v>6.9390460000000003</v>
      </c>
      <c r="Q3409">
        <v>6.9661530000000003</v>
      </c>
      <c r="R3409">
        <v>6.9873070000000004</v>
      </c>
      <c r="S3409">
        <v>7.0036149999999999</v>
      </c>
      <c r="T3409">
        <v>7.0160539999999996</v>
      </c>
      <c r="U3409">
        <v>7.0254539999999999</v>
      </c>
      <c r="V3409">
        <v>7.0325009999999999</v>
      </c>
      <c r="W3409">
        <v>7.037744</v>
      </c>
      <c r="X3409">
        <v>7.0416220000000003</v>
      </c>
      <c r="Y3409">
        <v>7.0444719999999998</v>
      </c>
      <c r="Z3409">
        <v>7.046557</v>
      </c>
      <c r="AA3409">
        <v>7.0480739999999997</v>
      </c>
      <c r="AB3409">
        <v>7.0491739999999998</v>
      </c>
      <c r="AC3409">
        <v>7.0499679999999998</v>
      </c>
      <c r="AD3409">
        <v>7.0505389999999997</v>
      </c>
      <c r="AE3409">
        <v>7.0509490000000001</v>
      </c>
      <c r="AF3409">
        <v>7.0512410000000001</v>
      </c>
    </row>
    <row r="3410" spans="1:32" x14ac:dyDescent="0.2">
      <c r="A3410" s="8">
        <v>44972</v>
      </c>
      <c r="B3410">
        <v>5.1412250000000004</v>
      </c>
      <c r="C3410">
        <v>5.8671850000000001</v>
      </c>
      <c r="D3410">
        <v>6.1353770000000001</v>
      </c>
      <c r="E3410">
        <v>6.2212500000000004</v>
      </c>
      <c r="F3410">
        <v>6.2738750000000003</v>
      </c>
      <c r="G3410">
        <v>6.3392020000000002</v>
      </c>
      <c r="H3410">
        <v>6.4221589999999997</v>
      </c>
      <c r="I3410">
        <v>6.5147589999999997</v>
      </c>
      <c r="J3410">
        <v>6.6076129999999997</v>
      </c>
      <c r="K3410">
        <v>6.6937720000000001</v>
      </c>
      <c r="L3410" s="5">
        <v>6.7693219999999998</v>
      </c>
      <c r="M3410">
        <v>6.8328160000000002</v>
      </c>
      <c r="N3410">
        <v>6.8844539999999999</v>
      </c>
      <c r="O3410">
        <v>6.9253710000000002</v>
      </c>
      <c r="P3410">
        <v>6.9571129999999997</v>
      </c>
      <c r="Q3410">
        <v>6.9813130000000001</v>
      </c>
      <c r="R3410">
        <v>6.9994930000000002</v>
      </c>
      <c r="S3410">
        <v>7.0129830000000002</v>
      </c>
      <c r="T3410">
        <v>7.0228840000000003</v>
      </c>
      <c r="U3410">
        <v>7.0300849999999997</v>
      </c>
      <c r="V3410">
        <v>7.0352790000000001</v>
      </c>
      <c r="W3410">
        <v>7.0389980000000003</v>
      </c>
      <c r="X3410">
        <v>7.0416439999999998</v>
      </c>
      <c r="Y3410">
        <v>7.0435160000000003</v>
      </c>
      <c r="Z3410">
        <v>7.0448329999999997</v>
      </c>
      <c r="AA3410">
        <v>7.0457559999999999</v>
      </c>
      <c r="AB3410">
        <v>7.0463990000000001</v>
      </c>
      <c r="AC3410">
        <v>7.0468460000000004</v>
      </c>
      <c r="AD3410">
        <v>7.0471560000000002</v>
      </c>
      <c r="AE3410">
        <v>7.0473689999999998</v>
      </c>
      <c r="AF3410">
        <v>7.0475159999999999</v>
      </c>
    </row>
    <row r="3411" spans="1:32" x14ac:dyDescent="0.2">
      <c r="A3411" s="8">
        <v>44973</v>
      </c>
      <c r="B3411">
        <v>5.1872259999999999</v>
      </c>
      <c r="C3411">
        <v>5.8762949999999998</v>
      </c>
      <c r="D3411">
        <v>6.1418759999999999</v>
      </c>
      <c r="E3411">
        <v>6.2331909999999997</v>
      </c>
      <c r="F3411">
        <v>6.2894420000000002</v>
      </c>
      <c r="G3411">
        <v>6.3552479999999996</v>
      </c>
      <c r="H3411">
        <v>6.4366649999999996</v>
      </c>
      <c r="I3411">
        <v>6.5270339999999996</v>
      </c>
      <c r="J3411">
        <v>6.6178530000000002</v>
      </c>
      <c r="K3411">
        <v>6.7025930000000002</v>
      </c>
      <c r="L3411" s="5">
        <v>6.7774279999999996</v>
      </c>
      <c r="M3411">
        <v>6.8408199999999999</v>
      </c>
      <c r="N3411">
        <v>6.8928070000000004</v>
      </c>
      <c r="O3411">
        <v>6.9343570000000003</v>
      </c>
      <c r="P3411">
        <v>6.9668760000000001</v>
      </c>
      <c r="Q3411">
        <v>6.9918889999999996</v>
      </c>
      <c r="R3411">
        <v>7.0108499999999996</v>
      </c>
      <c r="S3411">
        <v>7.0250459999999997</v>
      </c>
      <c r="T3411">
        <v>7.0355619999999996</v>
      </c>
      <c r="U3411">
        <v>7.0432790000000001</v>
      </c>
      <c r="V3411">
        <v>7.0488960000000001</v>
      </c>
      <c r="W3411">
        <v>7.0529549999999999</v>
      </c>
      <c r="X3411">
        <v>7.0558699999999996</v>
      </c>
      <c r="Y3411">
        <v>7.0579510000000001</v>
      </c>
      <c r="Z3411">
        <v>7.0594279999999996</v>
      </c>
      <c r="AA3411">
        <v>7.060473</v>
      </c>
      <c r="AB3411">
        <v>7.0612079999999997</v>
      </c>
      <c r="AC3411">
        <v>7.0617229999999998</v>
      </c>
      <c r="AD3411">
        <v>7.0620830000000003</v>
      </c>
      <c r="AE3411">
        <v>7.0623339999999999</v>
      </c>
      <c r="AF3411">
        <v>7.0625080000000002</v>
      </c>
    </row>
    <row r="3412" spans="1:32" x14ac:dyDescent="0.2">
      <c r="A3412" s="8">
        <v>44974</v>
      </c>
      <c r="B3412">
        <v>5.1719530000000002</v>
      </c>
      <c r="C3412">
        <v>5.8334580000000003</v>
      </c>
      <c r="D3412">
        <v>6.1083259999999999</v>
      </c>
      <c r="E3412">
        <v>6.2142569999999999</v>
      </c>
      <c r="F3412">
        <v>6.2800120000000001</v>
      </c>
      <c r="G3412">
        <v>6.3496930000000003</v>
      </c>
      <c r="H3412">
        <v>6.4314739999999997</v>
      </c>
      <c r="I3412">
        <v>6.5207860000000002</v>
      </c>
      <c r="J3412">
        <v>6.6104919999999998</v>
      </c>
      <c r="K3412">
        <v>6.6947179999999999</v>
      </c>
      <c r="L3412" s="5">
        <v>6.7698130000000001</v>
      </c>
      <c r="M3412">
        <v>6.8341469999999997</v>
      </c>
      <c r="N3412">
        <v>6.8875570000000002</v>
      </c>
      <c r="O3412">
        <v>6.9307949999999998</v>
      </c>
      <c r="P3412">
        <v>6.9650850000000002</v>
      </c>
      <c r="Q3412">
        <v>6.9918180000000003</v>
      </c>
      <c r="R3412">
        <v>7.0123600000000001</v>
      </c>
      <c r="S3412">
        <v>7.0279530000000001</v>
      </c>
      <c r="T3412">
        <v>7.039663</v>
      </c>
      <c r="U3412">
        <v>7.0483770000000003</v>
      </c>
      <c r="V3412">
        <v>7.0548089999999997</v>
      </c>
      <c r="W3412">
        <v>7.0595220000000003</v>
      </c>
      <c r="X3412">
        <v>7.0629530000000003</v>
      </c>
      <c r="Y3412">
        <v>7.0654380000000003</v>
      </c>
      <c r="Z3412">
        <v>7.0672269999999999</v>
      </c>
      <c r="AA3412">
        <v>7.0685089999999997</v>
      </c>
      <c r="AB3412">
        <v>7.0694249999999998</v>
      </c>
      <c r="AC3412">
        <v>7.0700750000000001</v>
      </c>
      <c r="AD3412">
        <v>7.0705359999999997</v>
      </c>
      <c r="AE3412">
        <v>7.070862</v>
      </c>
      <c r="AF3412">
        <v>7.071091</v>
      </c>
    </row>
    <row r="3413" spans="1:32" x14ac:dyDescent="0.2">
      <c r="A3413" s="8">
        <v>44977</v>
      </c>
      <c r="B3413">
        <v>5.1684780000000003</v>
      </c>
      <c r="C3413">
        <v>5.8414169999999999</v>
      </c>
      <c r="D3413">
        <v>6.1276539999999997</v>
      </c>
      <c r="E3413">
        <v>6.2374309999999999</v>
      </c>
      <c r="F3413">
        <v>6.3007299999999997</v>
      </c>
      <c r="G3413">
        <v>6.3646539999999998</v>
      </c>
      <c r="H3413">
        <v>6.4399030000000002</v>
      </c>
      <c r="I3413">
        <v>6.5234550000000002</v>
      </c>
      <c r="J3413">
        <v>6.6088610000000001</v>
      </c>
      <c r="K3413">
        <v>6.6903680000000003</v>
      </c>
      <c r="L3413" s="5">
        <v>6.7641349999999996</v>
      </c>
      <c r="M3413">
        <v>6.828214</v>
      </c>
      <c r="N3413">
        <v>6.8821139999999996</v>
      </c>
      <c r="O3413">
        <v>6.9262959999999998</v>
      </c>
      <c r="P3413">
        <v>6.9617560000000003</v>
      </c>
      <c r="Q3413">
        <v>6.9897239999999998</v>
      </c>
      <c r="R3413">
        <v>7.0114599999999996</v>
      </c>
      <c r="S3413">
        <v>7.028143</v>
      </c>
      <c r="T3413">
        <v>7.0408090000000003</v>
      </c>
      <c r="U3413">
        <v>7.0503359999999997</v>
      </c>
      <c r="V3413">
        <v>7.057442</v>
      </c>
      <c r="W3413">
        <v>7.0627050000000002</v>
      </c>
      <c r="X3413">
        <v>7.0665769999999997</v>
      </c>
      <c r="Y3413">
        <v>7.0694090000000003</v>
      </c>
      <c r="Z3413">
        <v>7.0714699999999997</v>
      </c>
      <c r="AA3413">
        <v>7.0729620000000004</v>
      </c>
      <c r="AB3413">
        <v>7.0740379999999998</v>
      </c>
      <c r="AC3413">
        <v>7.0748110000000004</v>
      </c>
      <c r="AD3413">
        <v>7.0753640000000004</v>
      </c>
      <c r="AE3413">
        <v>7.0757580000000004</v>
      </c>
      <c r="AF3413">
        <v>7.0760389999999997</v>
      </c>
    </row>
    <row r="3414" spans="1:32" x14ac:dyDescent="0.2">
      <c r="A3414" s="8">
        <v>44978</v>
      </c>
      <c r="B3414">
        <v>5.1890700000000001</v>
      </c>
      <c r="C3414">
        <v>5.8966710000000004</v>
      </c>
      <c r="D3414">
        <v>6.1628740000000004</v>
      </c>
      <c r="E3414">
        <v>6.2477070000000001</v>
      </c>
      <c r="F3414">
        <v>6.2966369999999996</v>
      </c>
      <c r="G3414">
        <v>6.3566510000000003</v>
      </c>
      <c r="H3414">
        <v>6.4343349999999999</v>
      </c>
      <c r="I3414">
        <v>6.5227919999999999</v>
      </c>
      <c r="J3414">
        <v>6.613048</v>
      </c>
      <c r="K3414">
        <v>6.6981000000000002</v>
      </c>
      <c r="L3414" s="5">
        <v>6.7737439999999998</v>
      </c>
      <c r="M3414">
        <v>6.8381679999999996</v>
      </c>
      <c r="N3414">
        <v>6.8912300000000002</v>
      </c>
      <c r="O3414">
        <v>6.9337939999999998</v>
      </c>
      <c r="P3414">
        <v>6.9672099999999997</v>
      </c>
      <c r="Q3414">
        <v>6.9929860000000001</v>
      </c>
      <c r="R3414">
        <v>7.012575</v>
      </c>
      <c r="S3414">
        <v>7.0272750000000004</v>
      </c>
      <c r="T3414">
        <v>7.0381869999999997</v>
      </c>
      <c r="U3414">
        <v>7.0462119999999997</v>
      </c>
      <c r="V3414">
        <v>7.0520649999999998</v>
      </c>
      <c r="W3414">
        <v>7.0563029999999998</v>
      </c>
      <c r="X3414">
        <v>7.0593510000000004</v>
      </c>
      <c r="Y3414">
        <v>7.0615309999999996</v>
      </c>
      <c r="Z3414">
        <v>7.0630810000000004</v>
      </c>
      <c r="AA3414">
        <v>7.0641790000000002</v>
      </c>
      <c r="AB3414">
        <v>7.064953</v>
      </c>
      <c r="AC3414">
        <v>7.0654969999999997</v>
      </c>
      <c r="AD3414">
        <v>7.0658770000000004</v>
      </c>
      <c r="AE3414">
        <v>7.0661420000000001</v>
      </c>
      <c r="AF3414">
        <v>7.0663270000000002</v>
      </c>
    </row>
    <row r="3415" spans="1:32" x14ac:dyDescent="0.2">
      <c r="A3415" s="8">
        <v>44979</v>
      </c>
      <c r="B3415">
        <v>5.185829</v>
      </c>
      <c r="C3415">
        <v>5.9139400000000002</v>
      </c>
      <c r="D3415">
        <v>6.178744</v>
      </c>
      <c r="E3415">
        <v>6.2595669999999997</v>
      </c>
      <c r="F3415">
        <v>6.3074329999999996</v>
      </c>
      <c r="G3415">
        <v>6.3689619999999998</v>
      </c>
      <c r="H3415">
        <v>6.449166</v>
      </c>
      <c r="I3415">
        <v>6.5399099999999999</v>
      </c>
      <c r="J3415">
        <v>6.6315920000000004</v>
      </c>
      <c r="K3415">
        <v>6.7170639999999997</v>
      </c>
      <c r="L3415" s="5">
        <v>6.7922529999999997</v>
      </c>
      <c r="M3415">
        <v>6.8555890000000002</v>
      </c>
      <c r="N3415">
        <v>6.9071899999999999</v>
      </c>
      <c r="O3415">
        <v>6.9481349999999997</v>
      </c>
      <c r="P3415">
        <v>6.9799360000000004</v>
      </c>
      <c r="Q3415">
        <v>7.0042049999999998</v>
      </c>
      <c r="R3415">
        <v>7.0224529999999996</v>
      </c>
      <c r="S3415">
        <v>7.036003</v>
      </c>
      <c r="T3415">
        <v>7.0459560000000003</v>
      </c>
      <c r="U3415">
        <v>7.0531990000000002</v>
      </c>
      <c r="V3415">
        <v>7.0584259999999999</v>
      </c>
      <c r="W3415">
        <v>7.0621710000000002</v>
      </c>
      <c r="X3415">
        <v>7.0648359999999997</v>
      </c>
      <c r="Y3415">
        <v>7.0667229999999996</v>
      </c>
      <c r="Z3415">
        <v>7.0680509999999996</v>
      </c>
      <c r="AA3415">
        <v>7.0689820000000001</v>
      </c>
      <c r="AB3415">
        <v>7.0696310000000002</v>
      </c>
      <c r="AC3415">
        <v>7.0700830000000003</v>
      </c>
      <c r="AD3415">
        <v>7.0703950000000004</v>
      </c>
      <c r="AE3415">
        <v>7.0706110000000004</v>
      </c>
      <c r="AF3415">
        <v>7.0707589999999998</v>
      </c>
    </row>
    <row r="3416" spans="1:32" x14ac:dyDescent="0.2">
      <c r="A3416" s="8">
        <v>44980</v>
      </c>
      <c r="B3416">
        <v>5.2090379999999996</v>
      </c>
      <c r="C3416">
        <v>5.9300319999999997</v>
      </c>
      <c r="D3416">
        <v>6.1998049999999996</v>
      </c>
      <c r="E3416">
        <v>6.2871379999999997</v>
      </c>
      <c r="F3416">
        <v>6.3390610000000001</v>
      </c>
      <c r="G3416">
        <v>6.4016840000000004</v>
      </c>
      <c r="H3416">
        <v>6.4807129999999997</v>
      </c>
      <c r="I3416">
        <v>6.5689219999999997</v>
      </c>
      <c r="J3416">
        <v>6.6574669999999996</v>
      </c>
      <c r="K3416">
        <v>6.7397260000000001</v>
      </c>
      <c r="L3416" s="5">
        <v>6.8119329999999998</v>
      </c>
      <c r="M3416">
        <v>6.8726729999999998</v>
      </c>
      <c r="N3416">
        <v>6.92211</v>
      </c>
      <c r="O3416">
        <v>6.9613079999999998</v>
      </c>
      <c r="P3416">
        <v>6.9917360000000004</v>
      </c>
      <c r="Q3416">
        <v>7.014945</v>
      </c>
      <c r="R3416">
        <v>7.0323900000000004</v>
      </c>
      <c r="S3416">
        <v>7.0453380000000001</v>
      </c>
      <c r="T3416">
        <v>7.0548469999999996</v>
      </c>
      <c r="U3416">
        <v>7.0617640000000002</v>
      </c>
      <c r="V3416">
        <v>7.0667540000000004</v>
      </c>
      <c r="W3416">
        <v>7.0703290000000001</v>
      </c>
      <c r="X3416">
        <v>7.0728730000000004</v>
      </c>
      <c r="Y3416">
        <v>7.0746729999999998</v>
      </c>
      <c r="Z3416">
        <v>7.0759400000000001</v>
      </c>
      <c r="AA3416">
        <v>7.0768279999999999</v>
      </c>
      <c r="AB3416">
        <v>7.0774470000000003</v>
      </c>
      <c r="AC3416">
        <v>7.077877</v>
      </c>
      <c r="AD3416">
        <v>7.0781749999999999</v>
      </c>
      <c r="AE3416">
        <v>7.0783810000000003</v>
      </c>
      <c r="AF3416">
        <v>7.0785220000000004</v>
      </c>
    </row>
    <row r="3417" spans="1:32" x14ac:dyDescent="0.2">
      <c r="A3417" s="8">
        <v>44981</v>
      </c>
      <c r="B3417">
        <v>5.1712300000000004</v>
      </c>
      <c r="C3417">
        <v>5.9135369999999998</v>
      </c>
      <c r="D3417">
        <v>6.2043520000000001</v>
      </c>
      <c r="E3417">
        <v>6.3058339999999999</v>
      </c>
      <c r="F3417">
        <v>6.3652160000000002</v>
      </c>
      <c r="G3417">
        <v>6.4303749999999997</v>
      </c>
      <c r="H3417">
        <v>6.5088670000000004</v>
      </c>
      <c r="I3417">
        <v>6.5949159999999996</v>
      </c>
      <c r="J3417">
        <v>6.6806609999999997</v>
      </c>
      <c r="K3417">
        <v>6.7600670000000003</v>
      </c>
      <c r="L3417" s="5">
        <v>6.829682</v>
      </c>
      <c r="M3417">
        <v>6.8882199999999996</v>
      </c>
      <c r="N3417">
        <v>6.9358709999999997</v>
      </c>
      <c r="O3417">
        <v>6.973668</v>
      </c>
      <c r="P3417">
        <v>7.0030239999999999</v>
      </c>
      <c r="Q3417">
        <v>7.0254289999999999</v>
      </c>
      <c r="R3417">
        <v>7.042281</v>
      </c>
      <c r="S3417">
        <v>7.0547979999999999</v>
      </c>
      <c r="T3417">
        <v>7.0639969999999996</v>
      </c>
      <c r="U3417">
        <v>7.0706939999999996</v>
      </c>
      <c r="V3417">
        <v>7.0755290000000004</v>
      </c>
      <c r="W3417">
        <v>7.0789949999999999</v>
      </c>
      <c r="X3417">
        <v>7.0814640000000004</v>
      </c>
      <c r="Y3417">
        <v>7.0832119999999996</v>
      </c>
      <c r="Z3417">
        <v>7.0844430000000003</v>
      </c>
      <c r="AA3417">
        <v>7.0853070000000002</v>
      </c>
      <c r="AB3417">
        <v>7.085909</v>
      </c>
      <c r="AC3417">
        <v>7.086328</v>
      </c>
      <c r="AD3417">
        <v>7.0866179999999996</v>
      </c>
      <c r="AE3417">
        <v>7.0868190000000002</v>
      </c>
      <c r="AF3417">
        <v>7.086957</v>
      </c>
    </row>
    <row r="3418" spans="1:32" x14ac:dyDescent="0.2">
      <c r="A3418" s="8">
        <v>44984</v>
      </c>
      <c r="B3418">
        <v>5.1360840000000003</v>
      </c>
      <c r="C3418">
        <v>5.9412580000000004</v>
      </c>
      <c r="D3418">
        <v>6.2368129999999997</v>
      </c>
      <c r="E3418">
        <v>6.3266710000000002</v>
      </c>
      <c r="F3418">
        <v>6.3756199999999996</v>
      </c>
      <c r="G3418">
        <v>6.4352270000000003</v>
      </c>
      <c r="H3418">
        <v>6.5121880000000001</v>
      </c>
      <c r="I3418">
        <v>6.5989849999999999</v>
      </c>
      <c r="J3418">
        <v>6.6863469999999996</v>
      </c>
      <c r="K3418">
        <v>6.7673839999999998</v>
      </c>
      <c r="L3418" s="5">
        <v>6.838247</v>
      </c>
      <c r="M3418">
        <v>6.8975439999999999</v>
      </c>
      <c r="N3418">
        <v>6.9455080000000002</v>
      </c>
      <c r="O3418">
        <v>6.9832809999999998</v>
      </c>
      <c r="P3418">
        <v>7.0123899999999999</v>
      </c>
      <c r="Q3418">
        <v>7.0344249999999997</v>
      </c>
      <c r="R3418">
        <v>7.050859</v>
      </c>
      <c r="S3418">
        <v>7.0629600000000003</v>
      </c>
      <c r="T3418">
        <v>7.0717739999999996</v>
      </c>
      <c r="U3418">
        <v>7.0781330000000002</v>
      </c>
      <c r="V3418">
        <v>7.0826830000000003</v>
      </c>
      <c r="W3418">
        <v>7.0859139999999998</v>
      </c>
      <c r="X3418">
        <v>7.0881949999999998</v>
      </c>
      <c r="Y3418">
        <v>7.0897949999999996</v>
      </c>
      <c r="Z3418">
        <v>7.0909110000000002</v>
      </c>
      <c r="AA3418">
        <v>7.0916870000000003</v>
      </c>
      <c r="AB3418">
        <v>7.0922229999999997</v>
      </c>
      <c r="AC3418">
        <v>7.0925919999999998</v>
      </c>
      <c r="AD3418">
        <v>7.0928459999999998</v>
      </c>
      <c r="AE3418">
        <v>7.093019</v>
      </c>
      <c r="AF3418">
        <v>7.0931369999999996</v>
      </c>
    </row>
    <row r="3419" spans="1:32" x14ac:dyDescent="0.2">
      <c r="A3419" s="8">
        <v>44985</v>
      </c>
      <c r="B3419">
        <v>5.2858609999999997</v>
      </c>
      <c r="C3419">
        <v>5.9467150000000002</v>
      </c>
      <c r="D3419">
        <v>6.2375350000000003</v>
      </c>
      <c r="E3419">
        <v>6.3562620000000001</v>
      </c>
      <c r="F3419">
        <v>6.4260789999999997</v>
      </c>
      <c r="G3419">
        <v>6.4918699999999996</v>
      </c>
      <c r="H3419">
        <v>6.5644499999999999</v>
      </c>
      <c r="I3419">
        <v>6.6418819999999998</v>
      </c>
      <c r="J3419">
        <v>6.7190200000000004</v>
      </c>
      <c r="K3419">
        <v>6.7912780000000001</v>
      </c>
      <c r="L3419" s="5">
        <v>6.8557050000000004</v>
      </c>
      <c r="M3419">
        <v>6.9109559999999997</v>
      </c>
      <c r="N3419">
        <v>6.9568919999999999</v>
      </c>
      <c r="O3419">
        <v>6.9941389999999997</v>
      </c>
      <c r="P3419">
        <v>7.0237270000000001</v>
      </c>
      <c r="Q3419">
        <v>7.0468310000000001</v>
      </c>
      <c r="R3419">
        <v>7.0646129999999996</v>
      </c>
      <c r="S3419">
        <v>7.078131</v>
      </c>
      <c r="T3419">
        <v>7.088298</v>
      </c>
      <c r="U3419">
        <v>7.0958750000000004</v>
      </c>
      <c r="V3419">
        <v>7.1014739999999996</v>
      </c>
      <c r="W3419">
        <v>7.1055830000000002</v>
      </c>
      <c r="X3419">
        <v>7.1085779999999996</v>
      </c>
      <c r="Y3419">
        <v>7.1107500000000003</v>
      </c>
      <c r="Z3419">
        <v>7.1123149999999997</v>
      </c>
      <c r="AA3419">
        <v>7.1134389999999996</v>
      </c>
      <c r="AB3419">
        <v>7.114242</v>
      </c>
      <c r="AC3419">
        <v>7.1148129999999998</v>
      </c>
      <c r="AD3419">
        <v>7.1152179999999996</v>
      </c>
      <c r="AE3419">
        <v>7.1155049999999997</v>
      </c>
      <c r="AF3419">
        <v>7.1157069999999996</v>
      </c>
    </row>
    <row r="3420" spans="1:32" x14ac:dyDescent="0.2">
      <c r="A3420" s="8">
        <v>44986</v>
      </c>
      <c r="B3420">
        <v>5.2633270000000003</v>
      </c>
      <c r="C3420">
        <v>6.004861</v>
      </c>
      <c r="D3420">
        <v>6.278416</v>
      </c>
      <c r="E3420">
        <v>6.3673330000000004</v>
      </c>
      <c r="F3420">
        <v>6.4212150000000001</v>
      </c>
      <c r="G3420">
        <v>6.4849319999999997</v>
      </c>
      <c r="H3420">
        <v>6.5630309999999996</v>
      </c>
      <c r="I3420">
        <v>6.647996</v>
      </c>
      <c r="J3420">
        <v>6.7313619999999998</v>
      </c>
      <c r="K3420">
        <v>6.8071910000000004</v>
      </c>
      <c r="L3420" s="5">
        <v>6.8724280000000002</v>
      </c>
      <c r="M3420">
        <v>6.9262459999999999</v>
      </c>
      <c r="N3420">
        <v>6.9692210000000001</v>
      </c>
      <c r="O3420">
        <v>7.0026609999999998</v>
      </c>
      <c r="P3420">
        <v>7.0281409999999997</v>
      </c>
      <c r="Q3420">
        <v>7.0472210000000004</v>
      </c>
      <c r="R3420">
        <v>7.0613020000000004</v>
      </c>
      <c r="S3420">
        <v>7.0715649999999997</v>
      </c>
      <c r="T3420">
        <v>7.0789650000000002</v>
      </c>
      <c r="U3420">
        <v>7.0842520000000002</v>
      </c>
      <c r="V3420">
        <v>7.0879989999999999</v>
      </c>
      <c r="W3420">
        <v>7.0906339999999997</v>
      </c>
      <c r="X3420">
        <v>7.0924769999999997</v>
      </c>
      <c r="Y3420">
        <v>7.0937570000000001</v>
      </c>
      <c r="Z3420">
        <v>7.0946420000000003</v>
      </c>
      <c r="AA3420">
        <v>7.0952510000000002</v>
      </c>
      <c r="AB3420">
        <v>7.0956679999999999</v>
      </c>
      <c r="AC3420">
        <v>7.0959529999999997</v>
      </c>
      <c r="AD3420">
        <v>7.0961470000000002</v>
      </c>
      <c r="AE3420">
        <v>7.0962779999999999</v>
      </c>
      <c r="AF3420">
        <v>7.0963669999999999</v>
      </c>
    </row>
    <row r="3421" spans="1:32" x14ac:dyDescent="0.2">
      <c r="A3421" s="8">
        <v>44987</v>
      </c>
      <c r="B3421">
        <v>5.2877960000000002</v>
      </c>
      <c r="C3421">
        <v>6.0219760000000004</v>
      </c>
      <c r="D3421">
        <v>6.277298</v>
      </c>
      <c r="E3421">
        <v>6.3557319999999997</v>
      </c>
      <c r="F3421">
        <v>6.4077149999999996</v>
      </c>
      <c r="G3421">
        <v>6.4744219999999997</v>
      </c>
      <c r="H3421">
        <v>6.5570089999999999</v>
      </c>
      <c r="I3421">
        <v>6.6459390000000003</v>
      </c>
      <c r="J3421">
        <v>6.7319190000000004</v>
      </c>
      <c r="K3421">
        <v>6.8089170000000001</v>
      </c>
      <c r="L3421" s="5">
        <v>6.874142</v>
      </c>
      <c r="M3421">
        <v>6.9271380000000002</v>
      </c>
      <c r="N3421">
        <v>6.9688299999999996</v>
      </c>
      <c r="O3421">
        <v>7.0008010000000001</v>
      </c>
      <c r="P3421">
        <v>7.024813</v>
      </c>
      <c r="Q3421">
        <v>7.0425399999999998</v>
      </c>
      <c r="R3421">
        <v>7.0554389999999998</v>
      </c>
      <c r="S3421">
        <v>7.0647099999999998</v>
      </c>
      <c r="T3421">
        <v>7.0713030000000003</v>
      </c>
      <c r="U3421">
        <v>7.0759499999999997</v>
      </c>
      <c r="V3421">
        <v>7.0791969999999997</v>
      </c>
      <c r="W3421">
        <v>7.0814510000000004</v>
      </c>
      <c r="X3421">
        <v>7.083005</v>
      </c>
      <c r="Y3421">
        <v>7.0840709999999998</v>
      </c>
      <c r="Z3421">
        <v>7.084797</v>
      </c>
      <c r="AA3421">
        <v>7.0852909999999998</v>
      </c>
      <c r="AB3421">
        <v>7.0856240000000001</v>
      </c>
      <c r="AC3421">
        <v>7.0858489999999996</v>
      </c>
      <c r="AD3421">
        <v>7.0860000000000003</v>
      </c>
      <c r="AE3421">
        <v>7.0861010000000002</v>
      </c>
      <c r="AF3421">
        <v>7.0861679999999998</v>
      </c>
    </row>
    <row r="3422" spans="1:32" x14ac:dyDescent="0.2">
      <c r="A3422" s="8">
        <v>44988</v>
      </c>
      <c r="B3422">
        <v>5.4217769999999996</v>
      </c>
      <c r="C3422">
        <v>6.0439610000000004</v>
      </c>
      <c r="D3422">
        <v>6.300573</v>
      </c>
      <c r="E3422">
        <v>6.4061849999999998</v>
      </c>
      <c r="F3422">
        <v>6.4775109999999998</v>
      </c>
      <c r="G3422">
        <v>6.550421</v>
      </c>
      <c r="H3422">
        <v>6.6295109999999999</v>
      </c>
      <c r="I3422">
        <v>6.7098930000000001</v>
      </c>
      <c r="J3422">
        <v>6.7857969999999996</v>
      </c>
      <c r="K3422">
        <v>6.853275</v>
      </c>
      <c r="L3422" s="5">
        <v>6.910501</v>
      </c>
      <c r="M3422">
        <v>6.9572719999999997</v>
      </c>
      <c r="N3422">
        <v>6.9943920000000004</v>
      </c>
      <c r="O3422">
        <v>7.023161</v>
      </c>
      <c r="P3422">
        <v>7.045026</v>
      </c>
      <c r="Q3422">
        <v>7.061375</v>
      </c>
      <c r="R3422">
        <v>7.0734310000000002</v>
      </c>
      <c r="S3422">
        <v>7.082217</v>
      </c>
      <c r="T3422">
        <v>7.0885540000000002</v>
      </c>
      <c r="U3422">
        <v>7.0930850000000003</v>
      </c>
      <c r="V3422">
        <v>7.096298</v>
      </c>
      <c r="W3422">
        <v>7.0985620000000003</v>
      </c>
      <c r="X3422">
        <v>7.1001459999999996</v>
      </c>
      <c r="Y3422">
        <v>7.1012490000000001</v>
      </c>
      <c r="Z3422">
        <v>7.1020120000000002</v>
      </c>
      <c r="AA3422">
        <v>7.1025390000000002</v>
      </c>
      <c r="AB3422">
        <v>7.1029</v>
      </c>
      <c r="AC3422">
        <v>7.1031469999999999</v>
      </c>
      <c r="AD3422">
        <v>7.1033150000000003</v>
      </c>
      <c r="AE3422">
        <v>7.1034300000000004</v>
      </c>
      <c r="AF3422">
        <v>7.1035069999999996</v>
      </c>
    </row>
    <row r="3423" spans="1:32" x14ac:dyDescent="0.2">
      <c r="A3423" s="8">
        <v>44991</v>
      </c>
      <c r="B3423">
        <v>5.4839520000000004</v>
      </c>
      <c r="C3423">
        <v>6.0965870000000004</v>
      </c>
      <c r="D3423">
        <v>6.3161139999999998</v>
      </c>
      <c r="E3423">
        <v>6.4006619999999996</v>
      </c>
      <c r="F3423">
        <v>6.4692850000000002</v>
      </c>
      <c r="G3423">
        <v>6.5496819999999998</v>
      </c>
      <c r="H3423">
        <v>6.6390159999999998</v>
      </c>
      <c r="I3423">
        <v>6.728097</v>
      </c>
      <c r="J3423">
        <v>6.8095059999999998</v>
      </c>
      <c r="K3423">
        <v>6.8792359999999997</v>
      </c>
      <c r="L3423" s="5">
        <v>6.9361360000000003</v>
      </c>
      <c r="M3423">
        <v>6.9808729999999999</v>
      </c>
      <c r="N3423">
        <v>7.0150329999999999</v>
      </c>
      <c r="O3423">
        <v>7.0405110000000004</v>
      </c>
      <c r="P3423">
        <v>7.059151</v>
      </c>
      <c r="Q3423">
        <v>7.0725699999999998</v>
      </c>
      <c r="R3423">
        <v>7.0821009999999998</v>
      </c>
      <c r="S3423">
        <v>7.0887919999999998</v>
      </c>
      <c r="T3423">
        <v>7.0934419999999996</v>
      </c>
      <c r="U3423">
        <v>7.0966449999999996</v>
      </c>
      <c r="V3423">
        <v>7.0988350000000002</v>
      </c>
      <c r="W3423">
        <v>7.1003220000000002</v>
      </c>
      <c r="X3423">
        <v>7.1013250000000001</v>
      </c>
      <c r="Y3423">
        <v>7.101998</v>
      </c>
      <c r="Z3423">
        <v>7.1024469999999997</v>
      </c>
      <c r="AA3423">
        <v>7.1027459999999998</v>
      </c>
      <c r="AB3423">
        <v>7.1029439999999999</v>
      </c>
      <c r="AC3423">
        <v>7.1030740000000003</v>
      </c>
      <c r="AD3423">
        <v>7.1031599999999999</v>
      </c>
      <c r="AE3423">
        <v>7.1032159999999998</v>
      </c>
      <c r="AF3423">
        <v>7.1032529999999996</v>
      </c>
    </row>
    <row r="3424" spans="1:32" x14ac:dyDescent="0.2">
      <c r="A3424" s="8">
        <v>44992</v>
      </c>
      <c r="B3424">
        <v>5.3318479999999999</v>
      </c>
      <c r="C3424">
        <v>6.098166</v>
      </c>
      <c r="D3424">
        <v>6.3433840000000004</v>
      </c>
      <c r="E3424">
        <v>6.4163769999999998</v>
      </c>
      <c r="F3424">
        <v>6.4722710000000001</v>
      </c>
      <c r="G3424">
        <v>6.5459610000000001</v>
      </c>
      <c r="H3424">
        <v>6.6333840000000004</v>
      </c>
      <c r="I3424">
        <v>6.7228700000000003</v>
      </c>
      <c r="J3424">
        <v>6.8052330000000003</v>
      </c>
      <c r="K3424">
        <v>6.8755990000000002</v>
      </c>
      <c r="L3424" s="5">
        <v>6.9325619999999999</v>
      </c>
      <c r="M3424">
        <v>6.9768470000000002</v>
      </c>
      <c r="N3424">
        <v>7.0102130000000002</v>
      </c>
      <c r="O3424">
        <v>7.0347350000000004</v>
      </c>
      <c r="P3424">
        <v>7.0523949999999997</v>
      </c>
      <c r="Q3424">
        <v>7.0649009999999999</v>
      </c>
      <c r="R3424">
        <v>7.0736340000000002</v>
      </c>
      <c r="S3424">
        <v>7.0796580000000002</v>
      </c>
      <c r="T3424">
        <v>7.0837709999999996</v>
      </c>
      <c r="U3424">
        <v>7.0865539999999996</v>
      </c>
      <c r="V3424">
        <v>7.0884229999999997</v>
      </c>
      <c r="W3424">
        <v>7.0896679999999996</v>
      </c>
      <c r="X3424">
        <v>7.0904920000000002</v>
      </c>
      <c r="Y3424">
        <v>7.0910359999999999</v>
      </c>
      <c r="Z3424">
        <v>7.0913919999999999</v>
      </c>
      <c r="AA3424">
        <v>7.0916240000000004</v>
      </c>
      <c r="AB3424">
        <v>7.0917750000000002</v>
      </c>
      <c r="AC3424">
        <v>7.0918720000000004</v>
      </c>
      <c r="AD3424">
        <v>7.0919350000000003</v>
      </c>
      <c r="AE3424">
        <v>7.0919759999999998</v>
      </c>
      <c r="AF3424">
        <v>7.0920009999999998</v>
      </c>
    </row>
    <row r="3425" spans="1:32" x14ac:dyDescent="0.2">
      <c r="A3425" s="8">
        <v>44993</v>
      </c>
      <c r="B3425">
        <v>5.2575459999999996</v>
      </c>
      <c r="C3425">
        <v>6.0810259999999996</v>
      </c>
      <c r="D3425">
        <v>6.353396</v>
      </c>
      <c r="E3425">
        <v>6.4387559999999997</v>
      </c>
      <c r="F3425">
        <v>6.5002789999999999</v>
      </c>
      <c r="G3425">
        <v>6.5758390000000002</v>
      </c>
      <c r="H3425">
        <v>6.6627850000000004</v>
      </c>
      <c r="I3425">
        <v>6.7503609999999998</v>
      </c>
      <c r="J3425">
        <v>6.8300650000000003</v>
      </c>
      <c r="K3425">
        <v>6.8975280000000003</v>
      </c>
      <c r="L3425" s="5">
        <v>6.9516780000000002</v>
      </c>
      <c r="M3425">
        <v>6.9934370000000001</v>
      </c>
      <c r="N3425">
        <v>7.0246550000000001</v>
      </c>
      <c r="O3425">
        <v>7.0474199999999998</v>
      </c>
      <c r="P3425">
        <v>7.0636890000000001</v>
      </c>
      <c r="Q3425">
        <v>7.0751220000000004</v>
      </c>
      <c r="R3425">
        <v>7.0830450000000003</v>
      </c>
      <c r="S3425">
        <v>7.0884689999999999</v>
      </c>
      <c r="T3425">
        <v>7.0921440000000002</v>
      </c>
      <c r="U3425">
        <v>7.0946119999999997</v>
      </c>
      <c r="V3425">
        <v>7.0962560000000003</v>
      </c>
      <c r="W3425">
        <v>7.0973439999999997</v>
      </c>
      <c r="X3425">
        <v>7.0980590000000001</v>
      </c>
      <c r="Y3425">
        <v>7.0985259999999997</v>
      </c>
      <c r="Z3425">
        <v>7.0988300000000004</v>
      </c>
      <c r="AA3425">
        <v>7.0990260000000003</v>
      </c>
      <c r="AB3425">
        <v>7.0991530000000003</v>
      </c>
      <c r="AC3425">
        <v>7.0992350000000002</v>
      </c>
      <c r="AD3425">
        <v>7.0992870000000003</v>
      </c>
      <c r="AE3425">
        <v>7.0993199999999996</v>
      </c>
      <c r="AF3425">
        <v>7.0993409999999999</v>
      </c>
    </row>
    <row r="3426" spans="1:32" x14ac:dyDescent="0.2">
      <c r="A3426" s="8">
        <v>44994</v>
      </c>
      <c r="B3426">
        <v>5.2676299999999996</v>
      </c>
      <c r="C3426">
        <v>6.1131979999999997</v>
      </c>
      <c r="D3426">
        <v>6.3923990000000002</v>
      </c>
      <c r="E3426">
        <v>6.4760229999999996</v>
      </c>
      <c r="F3426">
        <v>6.5331799999999998</v>
      </c>
      <c r="G3426">
        <v>6.6046310000000004</v>
      </c>
      <c r="H3426">
        <v>6.6887420000000004</v>
      </c>
      <c r="I3426">
        <v>6.7748390000000001</v>
      </c>
      <c r="J3426">
        <v>6.8541220000000003</v>
      </c>
      <c r="K3426">
        <v>6.9218520000000003</v>
      </c>
      <c r="L3426" s="5">
        <v>6.9766409999999999</v>
      </c>
      <c r="M3426">
        <v>7.0191819999999998</v>
      </c>
      <c r="N3426">
        <v>7.0511809999999997</v>
      </c>
      <c r="O3426">
        <v>7.0746500000000001</v>
      </c>
      <c r="P3426">
        <v>7.0915140000000001</v>
      </c>
      <c r="Q3426">
        <v>7.1034269999999999</v>
      </c>
      <c r="R3426">
        <v>7.1117239999999997</v>
      </c>
      <c r="S3426">
        <v>7.117432</v>
      </c>
      <c r="T3426">
        <v>7.1213179999999996</v>
      </c>
      <c r="U3426">
        <v>7.1239400000000002</v>
      </c>
      <c r="V3426">
        <v>7.1256940000000002</v>
      </c>
      <c r="W3426">
        <v>7.1268599999999998</v>
      </c>
      <c r="X3426">
        <v>7.1276299999999999</v>
      </c>
      <c r="Y3426">
        <v>7.1281350000000003</v>
      </c>
      <c r="Z3426">
        <v>7.1284660000000004</v>
      </c>
      <c r="AA3426">
        <v>7.1286800000000001</v>
      </c>
      <c r="AB3426">
        <v>7.128819</v>
      </c>
      <c r="AC3426">
        <v>7.1289090000000002</v>
      </c>
      <c r="AD3426">
        <v>7.1289660000000001</v>
      </c>
      <c r="AE3426">
        <v>7.129003</v>
      </c>
      <c r="AF3426">
        <v>7.1290269999999998</v>
      </c>
    </row>
    <row r="3427" spans="1:32" x14ac:dyDescent="0.2">
      <c r="A3427" s="8">
        <v>44995</v>
      </c>
      <c r="B3427">
        <v>5.1805870000000001</v>
      </c>
      <c r="C3427">
        <v>6.1110439999999997</v>
      </c>
      <c r="D3427">
        <v>6.4097369999999998</v>
      </c>
      <c r="E3427">
        <v>6.4915050000000001</v>
      </c>
      <c r="F3427">
        <v>6.5443449999999999</v>
      </c>
      <c r="G3427">
        <v>6.6135299999999999</v>
      </c>
      <c r="H3427">
        <v>6.6974289999999996</v>
      </c>
      <c r="I3427">
        <v>6.7844309999999997</v>
      </c>
      <c r="J3427">
        <v>6.86496</v>
      </c>
      <c r="K3427">
        <v>6.9338350000000002</v>
      </c>
      <c r="L3427" s="5">
        <v>6.9894970000000001</v>
      </c>
      <c r="M3427">
        <v>7.0326199999999996</v>
      </c>
      <c r="N3427">
        <v>7.0649579999999998</v>
      </c>
      <c r="O3427">
        <v>7.0885910000000001</v>
      </c>
      <c r="P3427">
        <v>7.1055039999999998</v>
      </c>
      <c r="Q3427">
        <v>7.1174020000000002</v>
      </c>
      <c r="R3427">
        <v>7.1256510000000004</v>
      </c>
      <c r="S3427">
        <v>7.1313000000000004</v>
      </c>
      <c r="T3427">
        <v>7.1351279999999999</v>
      </c>
      <c r="U3427">
        <v>7.1376980000000003</v>
      </c>
      <c r="V3427">
        <v>7.1394089999999997</v>
      </c>
      <c r="W3427">
        <v>7.1405399999999997</v>
      </c>
      <c r="X3427">
        <v>7.1412839999999997</v>
      </c>
      <c r="Y3427">
        <v>7.141769</v>
      </c>
      <c r="Z3427">
        <v>7.1420849999999998</v>
      </c>
      <c r="AA3427">
        <v>7.1422889999999999</v>
      </c>
      <c r="AB3427">
        <v>7.1424200000000004</v>
      </c>
      <c r="AC3427">
        <v>7.1425049999999999</v>
      </c>
      <c r="AD3427">
        <v>7.1425590000000003</v>
      </c>
      <c r="AE3427">
        <v>7.1425929999999997</v>
      </c>
      <c r="AF3427">
        <v>7.1426150000000002</v>
      </c>
    </row>
    <row r="3428" spans="1:32" x14ac:dyDescent="0.2">
      <c r="A3428" s="8">
        <v>44998</v>
      </c>
      <c r="B3428">
        <v>5.1140109999999996</v>
      </c>
      <c r="C3428">
        <v>6.1156790000000001</v>
      </c>
      <c r="D3428">
        <v>6.4263810000000001</v>
      </c>
      <c r="E3428">
        <v>6.4977720000000003</v>
      </c>
      <c r="F3428">
        <v>6.537433</v>
      </c>
      <c r="G3428">
        <v>6.5970339999999998</v>
      </c>
      <c r="H3428">
        <v>6.6758569999999997</v>
      </c>
      <c r="I3428">
        <v>6.7613300000000001</v>
      </c>
      <c r="J3428">
        <v>6.8425729999999998</v>
      </c>
      <c r="K3428">
        <v>6.9133199999999997</v>
      </c>
      <c r="L3428" s="5">
        <v>6.9712670000000001</v>
      </c>
      <c r="M3428">
        <v>7.0166430000000002</v>
      </c>
      <c r="N3428">
        <v>7.0509779999999997</v>
      </c>
      <c r="O3428">
        <v>7.0762700000000001</v>
      </c>
      <c r="P3428">
        <v>7.0944989999999999</v>
      </c>
      <c r="Q3428">
        <v>7.1074070000000003</v>
      </c>
      <c r="R3428">
        <v>7.1164110000000003</v>
      </c>
      <c r="S3428">
        <v>7.1226120000000002</v>
      </c>
      <c r="T3428">
        <v>7.1268380000000002</v>
      </c>
      <c r="U3428">
        <v>7.1296900000000001</v>
      </c>
      <c r="V3428">
        <v>7.1315989999999996</v>
      </c>
      <c r="W3428">
        <v>7.1328670000000001</v>
      </c>
      <c r="X3428">
        <v>7.133705</v>
      </c>
      <c r="Y3428">
        <v>7.1342549999999996</v>
      </c>
      <c r="Z3428">
        <v>7.134614</v>
      </c>
      <c r="AA3428">
        <v>7.1348469999999997</v>
      </c>
      <c r="AB3428">
        <v>7.1349980000000004</v>
      </c>
      <c r="AC3428">
        <v>7.1350949999999997</v>
      </c>
      <c r="AD3428">
        <v>7.1351579999999997</v>
      </c>
      <c r="AE3428">
        <v>7.1351969999999998</v>
      </c>
      <c r="AF3428">
        <v>7.1352229999999999</v>
      </c>
    </row>
    <row r="3429" spans="1:32" x14ac:dyDescent="0.2">
      <c r="A3429" s="8">
        <v>44999</v>
      </c>
      <c r="B3429">
        <v>5.1011629999999997</v>
      </c>
      <c r="C3429">
        <v>6.0641210000000001</v>
      </c>
      <c r="D3429">
        <v>6.3814399999999996</v>
      </c>
      <c r="E3429">
        <v>6.4610120000000002</v>
      </c>
      <c r="F3429">
        <v>6.5014260000000004</v>
      </c>
      <c r="G3429">
        <v>6.5569980000000001</v>
      </c>
      <c r="H3429">
        <v>6.6307049999999998</v>
      </c>
      <c r="I3429">
        <v>6.7121719999999998</v>
      </c>
      <c r="J3429">
        <v>6.7912619999999997</v>
      </c>
      <c r="K3429">
        <v>6.8615919999999999</v>
      </c>
      <c r="L3429" s="5">
        <v>6.9203830000000002</v>
      </c>
      <c r="M3429">
        <v>6.9673449999999999</v>
      </c>
      <c r="N3429">
        <v>7.0035809999999996</v>
      </c>
      <c r="O3429">
        <v>7.0307890000000004</v>
      </c>
      <c r="P3429">
        <v>7.0507759999999999</v>
      </c>
      <c r="Q3429">
        <v>7.0651950000000001</v>
      </c>
      <c r="R3429">
        <v>7.0754419999999998</v>
      </c>
      <c r="S3429">
        <v>7.0826320000000003</v>
      </c>
      <c r="T3429">
        <v>7.0876219999999996</v>
      </c>
      <c r="U3429">
        <v>7.0910510000000002</v>
      </c>
      <c r="V3429">
        <v>7.0933890000000002</v>
      </c>
      <c r="W3429">
        <v>7.0949710000000001</v>
      </c>
      <c r="X3429">
        <v>7.0960349999999996</v>
      </c>
      <c r="Y3429">
        <v>7.0967450000000003</v>
      </c>
      <c r="Z3429">
        <v>7.0972179999999998</v>
      </c>
      <c r="AA3429">
        <v>7.097531</v>
      </c>
      <c r="AB3429">
        <v>7.0977370000000004</v>
      </c>
      <c r="AC3429">
        <v>7.0978719999999997</v>
      </c>
      <c r="AD3429">
        <v>7.0979599999999996</v>
      </c>
      <c r="AE3429">
        <v>7.0980179999999997</v>
      </c>
      <c r="AF3429">
        <v>7.0980549999999996</v>
      </c>
    </row>
    <row r="3430" spans="1:32" x14ac:dyDescent="0.2">
      <c r="A3430" s="8">
        <v>45000</v>
      </c>
      <c r="B3430">
        <v>5.1231479999999996</v>
      </c>
      <c r="C3430">
        <v>5.9994319999999997</v>
      </c>
      <c r="D3430">
        <v>6.3145319999999998</v>
      </c>
      <c r="E3430">
        <v>6.4085590000000003</v>
      </c>
      <c r="F3430">
        <v>6.4579880000000003</v>
      </c>
      <c r="G3430">
        <v>6.5155240000000001</v>
      </c>
      <c r="H3430">
        <v>6.5873049999999997</v>
      </c>
      <c r="I3430">
        <v>6.6658540000000004</v>
      </c>
      <c r="J3430">
        <v>6.7426529999999998</v>
      </c>
      <c r="K3430">
        <v>6.8118809999999996</v>
      </c>
      <c r="L3430" s="5">
        <v>6.8707130000000003</v>
      </c>
      <c r="M3430">
        <v>6.918558</v>
      </c>
      <c r="N3430">
        <v>6.9561700000000002</v>
      </c>
      <c r="O3430">
        <v>6.9849579999999998</v>
      </c>
      <c r="P3430">
        <v>7.0065179999999998</v>
      </c>
      <c r="Q3430">
        <v>7.0223800000000001</v>
      </c>
      <c r="R3430">
        <v>7.0338760000000002</v>
      </c>
      <c r="S3430">
        <v>7.042103</v>
      </c>
      <c r="T3430">
        <v>7.0479260000000004</v>
      </c>
      <c r="U3430">
        <v>7.0520079999999998</v>
      </c>
      <c r="V3430">
        <v>7.0548469999999996</v>
      </c>
      <c r="W3430">
        <v>7.0568070000000001</v>
      </c>
      <c r="X3430">
        <v>7.0581509999999996</v>
      </c>
      <c r="Y3430">
        <v>7.0590669999999998</v>
      </c>
      <c r="Z3430">
        <v>7.0596880000000004</v>
      </c>
      <c r="AA3430">
        <v>7.0601070000000004</v>
      </c>
      <c r="AB3430">
        <v>7.0603889999999998</v>
      </c>
      <c r="AC3430">
        <v>7.0605779999999996</v>
      </c>
      <c r="AD3430">
        <v>7.0607030000000002</v>
      </c>
      <c r="AE3430">
        <v>7.0607870000000004</v>
      </c>
      <c r="AF3430">
        <v>7.0608430000000002</v>
      </c>
    </row>
    <row r="3431" spans="1:32" x14ac:dyDescent="0.2">
      <c r="A3431" s="8">
        <v>45001</v>
      </c>
      <c r="B3431">
        <v>5.0359299999999996</v>
      </c>
      <c r="C3431">
        <v>5.9802109999999997</v>
      </c>
      <c r="D3431">
        <v>6.3271620000000004</v>
      </c>
      <c r="E3431">
        <v>6.4265040000000004</v>
      </c>
      <c r="F3431">
        <v>6.4696090000000002</v>
      </c>
      <c r="G3431">
        <v>6.5182770000000003</v>
      </c>
      <c r="H3431">
        <v>6.5829969999999998</v>
      </c>
      <c r="I3431">
        <v>6.6576700000000004</v>
      </c>
      <c r="J3431">
        <v>6.7336140000000002</v>
      </c>
      <c r="K3431">
        <v>6.8042400000000001</v>
      </c>
      <c r="L3431" s="5">
        <v>6.865856</v>
      </c>
      <c r="M3431">
        <v>6.9171389999999997</v>
      </c>
      <c r="N3431">
        <v>6.9583149999999998</v>
      </c>
      <c r="O3431">
        <v>6.990456</v>
      </c>
      <c r="P3431">
        <v>7.014983</v>
      </c>
      <c r="Q3431">
        <v>7.0333540000000001</v>
      </c>
      <c r="R3431">
        <v>7.0469020000000002</v>
      </c>
      <c r="S3431">
        <v>7.0567630000000001</v>
      </c>
      <c r="T3431">
        <v>7.06386</v>
      </c>
      <c r="U3431">
        <v>7.0689169999999999</v>
      </c>
      <c r="V3431">
        <v>7.0724910000000003</v>
      </c>
      <c r="W3431">
        <v>7.0749969999999998</v>
      </c>
      <c r="X3431">
        <v>7.0767429999999996</v>
      </c>
      <c r="Y3431">
        <v>7.0779519999999998</v>
      </c>
      <c r="Z3431">
        <v>7.0787849999999999</v>
      </c>
      <c r="AA3431">
        <v>7.0793559999999998</v>
      </c>
      <c r="AB3431">
        <v>7.079745</v>
      </c>
      <c r="AC3431">
        <v>7.0800099999999997</v>
      </c>
      <c r="AD3431">
        <v>7.0801889999999998</v>
      </c>
      <c r="AE3431">
        <v>7.0803099999999999</v>
      </c>
      <c r="AF3431">
        <v>7.0803909999999997</v>
      </c>
    </row>
    <row r="3432" spans="1:32" x14ac:dyDescent="0.2">
      <c r="A3432" s="8">
        <v>45002</v>
      </c>
      <c r="B3432">
        <v>5.0298540000000003</v>
      </c>
      <c r="C3432">
        <v>6.0435210000000001</v>
      </c>
      <c r="D3432">
        <v>6.3757270000000004</v>
      </c>
      <c r="E3432">
        <v>6.4495040000000001</v>
      </c>
      <c r="F3432">
        <v>6.4778460000000004</v>
      </c>
      <c r="G3432">
        <v>6.5223880000000003</v>
      </c>
      <c r="H3432">
        <v>6.5887849999999997</v>
      </c>
      <c r="I3432">
        <v>6.6668659999999997</v>
      </c>
      <c r="J3432">
        <v>6.7456649999999998</v>
      </c>
      <c r="K3432">
        <v>6.8177279999999998</v>
      </c>
      <c r="L3432" s="5">
        <v>6.8793309999999996</v>
      </c>
      <c r="M3432">
        <v>6.9294909999999996</v>
      </c>
      <c r="N3432">
        <v>6.9688610000000004</v>
      </c>
      <c r="O3432">
        <v>6.9988919999999997</v>
      </c>
      <c r="P3432">
        <v>7.02128</v>
      </c>
      <c r="Q3432">
        <v>7.0376609999999999</v>
      </c>
      <c r="R3432">
        <v>7.0494620000000001</v>
      </c>
      <c r="S3432">
        <v>7.0578510000000003</v>
      </c>
      <c r="T3432">
        <v>7.0637489999999996</v>
      </c>
      <c r="U3432">
        <v>7.0678549999999998</v>
      </c>
      <c r="V3432">
        <v>7.0706889999999998</v>
      </c>
      <c r="W3432">
        <v>7.0726300000000002</v>
      </c>
      <c r="X3432">
        <v>7.0739510000000001</v>
      </c>
      <c r="Y3432">
        <v>7.0748449999999998</v>
      </c>
      <c r="Z3432">
        <v>7.0754460000000003</v>
      </c>
      <c r="AA3432">
        <v>7.0758489999999998</v>
      </c>
      <c r="AB3432">
        <v>7.076117</v>
      </c>
      <c r="AC3432">
        <v>7.076295</v>
      </c>
      <c r="AD3432">
        <v>7.0764129999999996</v>
      </c>
      <c r="AE3432">
        <v>7.0764909999999999</v>
      </c>
      <c r="AF3432">
        <v>7.0765419999999999</v>
      </c>
    </row>
    <row r="3433" spans="1:32" x14ac:dyDescent="0.2">
      <c r="A3433" s="8">
        <v>45005</v>
      </c>
      <c r="B3433">
        <v>5.0874800000000002</v>
      </c>
      <c r="C3433">
        <v>6.0238370000000003</v>
      </c>
      <c r="D3433">
        <v>6.3384770000000001</v>
      </c>
      <c r="E3433">
        <v>6.4180859999999997</v>
      </c>
      <c r="F3433">
        <v>6.457605</v>
      </c>
      <c r="G3433">
        <v>6.5128570000000003</v>
      </c>
      <c r="H3433">
        <v>6.5881569999999998</v>
      </c>
      <c r="I3433">
        <v>6.673394</v>
      </c>
      <c r="J3433">
        <v>6.7579500000000001</v>
      </c>
      <c r="K3433">
        <v>6.8346840000000002</v>
      </c>
      <c r="L3433" s="5">
        <v>6.9001000000000001</v>
      </c>
      <c r="M3433">
        <v>6.9533649999999998</v>
      </c>
      <c r="N3433">
        <v>6.995247</v>
      </c>
      <c r="O3433">
        <v>7.0272870000000003</v>
      </c>
      <c r="P3433">
        <v>7.0512629999999996</v>
      </c>
      <c r="Q3433">
        <v>7.0688820000000003</v>
      </c>
      <c r="R3433">
        <v>7.0816340000000002</v>
      </c>
      <c r="S3433">
        <v>7.0907470000000004</v>
      </c>
      <c r="T3433">
        <v>7.0971869999999999</v>
      </c>
      <c r="U3433">
        <v>7.1016950000000003</v>
      </c>
      <c r="V3433">
        <v>7.1048239999999998</v>
      </c>
      <c r="W3433">
        <v>7.1069800000000001</v>
      </c>
      <c r="X3433">
        <v>7.1084560000000003</v>
      </c>
      <c r="Y3433">
        <v>7.1094609999999996</v>
      </c>
      <c r="Z3433">
        <v>7.1101400000000003</v>
      </c>
      <c r="AA3433">
        <v>7.1105989999999997</v>
      </c>
      <c r="AB3433">
        <v>7.1109059999999999</v>
      </c>
      <c r="AC3433">
        <v>7.1111110000000002</v>
      </c>
      <c r="AD3433">
        <v>7.1112479999999998</v>
      </c>
      <c r="AE3433">
        <v>7.1113379999999999</v>
      </c>
      <c r="AF3433">
        <v>7.1113980000000003</v>
      </c>
    </row>
    <row r="3434" spans="1:32" x14ac:dyDescent="0.2">
      <c r="A3434" s="8">
        <v>45006</v>
      </c>
      <c r="B3434">
        <v>4.8980249999999996</v>
      </c>
      <c r="C3434">
        <v>6.0139550000000002</v>
      </c>
      <c r="D3434">
        <v>6.3655879999999998</v>
      </c>
      <c r="E3434">
        <v>6.436585</v>
      </c>
      <c r="F3434">
        <v>6.4637500000000001</v>
      </c>
      <c r="G3434">
        <v>6.5127290000000002</v>
      </c>
      <c r="H3434">
        <v>6.5873790000000003</v>
      </c>
      <c r="I3434">
        <v>6.6750210000000001</v>
      </c>
      <c r="J3434">
        <v>6.7629149999999996</v>
      </c>
      <c r="K3434">
        <v>6.8427069999999999</v>
      </c>
      <c r="L3434" s="5">
        <v>6.910406</v>
      </c>
      <c r="M3434">
        <v>6.9651149999999999</v>
      </c>
      <c r="N3434">
        <v>7.0077360000000004</v>
      </c>
      <c r="O3434">
        <v>7.0400070000000001</v>
      </c>
      <c r="P3434">
        <v>7.0638909999999999</v>
      </c>
      <c r="Q3434">
        <v>7.0812410000000003</v>
      </c>
      <c r="R3434">
        <v>7.0936500000000002</v>
      </c>
      <c r="S3434">
        <v>7.1024089999999998</v>
      </c>
      <c r="T3434">
        <v>7.1085229999999999</v>
      </c>
      <c r="U3434">
        <v>7.1127500000000001</v>
      </c>
      <c r="V3434">
        <v>7.1156470000000001</v>
      </c>
      <c r="W3434">
        <v>7.1176180000000002</v>
      </c>
      <c r="X3434">
        <v>7.1189489999999997</v>
      </c>
      <c r="Y3434">
        <v>7.1198439999999996</v>
      </c>
      <c r="Z3434">
        <v>7.1204419999999997</v>
      </c>
      <c r="AA3434">
        <v>7.1208390000000001</v>
      </c>
      <c r="AB3434">
        <v>7.1211019999999996</v>
      </c>
      <c r="AC3434">
        <v>7.1212759999999999</v>
      </c>
      <c r="AD3434">
        <v>7.1213899999999999</v>
      </c>
      <c r="AE3434">
        <v>7.1214649999999997</v>
      </c>
      <c r="AF3434">
        <v>7.1215130000000002</v>
      </c>
    </row>
    <row r="3435" spans="1:32" x14ac:dyDescent="0.2">
      <c r="A3435" s="8">
        <v>45009</v>
      </c>
      <c r="B3435">
        <v>4.8126660000000001</v>
      </c>
      <c r="C3435">
        <v>5.9943530000000003</v>
      </c>
      <c r="D3435">
        <v>6.3776580000000003</v>
      </c>
      <c r="E3435">
        <v>6.4576149999999997</v>
      </c>
      <c r="F3435">
        <v>6.4832190000000001</v>
      </c>
      <c r="G3435">
        <v>6.5268740000000003</v>
      </c>
      <c r="H3435">
        <v>6.5957600000000003</v>
      </c>
      <c r="I3435">
        <v>6.6785620000000003</v>
      </c>
      <c r="J3435">
        <v>6.7628959999999996</v>
      </c>
      <c r="K3435">
        <v>6.8403090000000004</v>
      </c>
      <c r="L3435" s="5">
        <v>6.9065539999999999</v>
      </c>
      <c r="M3435">
        <v>6.960464</v>
      </c>
      <c r="N3435">
        <v>7.0027150000000002</v>
      </c>
      <c r="O3435">
        <v>7.0348759999999997</v>
      </c>
      <c r="P3435">
        <v>7.0587920000000004</v>
      </c>
      <c r="Q3435">
        <v>7.0762409999999996</v>
      </c>
      <c r="R3435">
        <v>7.0887729999999998</v>
      </c>
      <c r="S3435">
        <v>7.0976540000000004</v>
      </c>
      <c r="T3435">
        <v>7.1038769999999998</v>
      </c>
      <c r="U3435">
        <v>7.108193</v>
      </c>
      <c r="V3435">
        <v>7.1111620000000002</v>
      </c>
      <c r="W3435">
        <v>7.1131890000000002</v>
      </c>
      <c r="X3435">
        <v>7.1145630000000004</v>
      </c>
      <c r="Y3435">
        <v>7.1154890000000002</v>
      </c>
      <c r="Z3435">
        <v>7.1161099999999999</v>
      </c>
      <c r="AA3435">
        <v>7.1165240000000001</v>
      </c>
      <c r="AB3435">
        <v>7.1167990000000003</v>
      </c>
      <c r="AC3435">
        <v>7.1169799999999999</v>
      </c>
      <c r="AD3435">
        <v>7.1170999999999998</v>
      </c>
      <c r="AE3435">
        <v>7.1171790000000001</v>
      </c>
      <c r="AF3435">
        <v>7.1172300000000002</v>
      </c>
    </row>
    <row r="3436" spans="1:32" x14ac:dyDescent="0.2">
      <c r="A3436" s="8">
        <v>45012</v>
      </c>
      <c r="B3436">
        <v>4.9094699999999998</v>
      </c>
      <c r="C3436">
        <v>5.9497330000000002</v>
      </c>
      <c r="D3436">
        <v>6.3002589999999996</v>
      </c>
      <c r="E3436">
        <v>6.3867050000000001</v>
      </c>
      <c r="F3436">
        <v>6.4248859999999999</v>
      </c>
      <c r="G3436">
        <v>6.4776720000000001</v>
      </c>
      <c r="H3436">
        <v>6.551183</v>
      </c>
      <c r="I3436">
        <v>6.6353960000000001</v>
      </c>
      <c r="J3436">
        <v>6.7193959999999997</v>
      </c>
      <c r="K3436">
        <v>6.7957739999999998</v>
      </c>
      <c r="L3436" s="5">
        <v>6.860881</v>
      </c>
      <c r="M3436">
        <v>6.9138250000000001</v>
      </c>
      <c r="N3436">
        <v>6.9553659999999997</v>
      </c>
      <c r="O3436">
        <v>6.9870599999999996</v>
      </c>
      <c r="P3436">
        <v>7.0107039999999996</v>
      </c>
      <c r="Q3436">
        <v>7.0280199999999997</v>
      </c>
      <c r="R3436">
        <v>7.040508</v>
      </c>
      <c r="S3436">
        <v>7.0493980000000001</v>
      </c>
      <c r="T3436">
        <v>7.0556559999999999</v>
      </c>
      <c r="U3436">
        <v>7.0600189999999996</v>
      </c>
      <c r="V3436">
        <v>7.0630360000000003</v>
      </c>
      <c r="W3436">
        <v>7.065105</v>
      </c>
      <c r="X3436">
        <v>7.066516</v>
      </c>
      <c r="Y3436">
        <v>7.0674720000000004</v>
      </c>
      <c r="Z3436">
        <v>7.068117</v>
      </c>
      <c r="AA3436">
        <v>7.068549</v>
      </c>
      <c r="AB3436">
        <v>7.0688370000000003</v>
      </c>
      <c r="AC3436">
        <v>7.0690289999999996</v>
      </c>
      <c r="AD3436">
        <v>7.0691569999999997</v>
      </c>
      <c r="AE3436">
        <v>7.0692409999999999</v>
      </c>
      <c r="AF3436">
        <v>7.0692959999999996</v>
      </c>
    </row>
    <row r="3437" spans="1:32" x14ac:dyDescent="0.2">
      <c r="A3437" s="8">
        <v>45013</v>
      </c>
      <c r="B3437">
        <v>4.9282170000000001</v>
      </c>
      <c r="C3437">
        <v>5.8877709999999999</v>
      </c>
      <c r="D3437">
        <v>6.2336850000000004</v>
      </c>
      <c r="E3437">
        <v>6.3305949999999998</v>
      </c>
      <c r="F3437">
        <v>6.3749229999999999</v>
      </c>
      <c r="G3437">
        <v>6.4285319999999997</v>
      </c>
      <c r="H3437">
        <v>6.500521</v>
      </c>
      <c r="I3437">
        <v>6.583348</v>
      </c>
      <c r="J3437">
        <v>6.6672840000000004</v>
      </c>
      <c r="K3437">
        <v>6.7451189999999999</v>
      </c>
      <c r="L3437" s="5">
        <v>6.8128830000000002</v>
      </c>
      <c r="M3437">
        <v>6.8691969999999998</v>
      </c>
      <c r="N3437">
        <v>6.9143660000000002</v>
      </c>
      <c r="O3437">
        <v>6.9495990000000001</v>
      </c>
      <c r="P3437">
        <v>6.9764720000000002</v>
      </c>
      <c r="Q3437">
        <v>6.9965950000000001</v>
      </c>
      <c r="R3437">
        <v>7.0114340000000004</v>
      </c>
      <c r="S3437">
        <v>7.0222340000000001</v>
      </c>
      <c r="T3437">
        <v>7.0300079999999996</v>
      </c>
      <c r="U3437">
        <v>7.0355489999999996</v>
      </c>
      <c r="V3437">
        <v>7.0394649999999999</v>
      </c>
      <c r="W3437">
        <v>7.0422120000000001</v>
      </c>
      <c r="X3437">
        <v>7.0441269999999996</v>
      </c>
      <c r="Y3437">
        <v>7.0454530000000002</v>
      </c>
      <c r="Z3437">
        <v>7.046367</v>
      </c>
      <c r="AA3437">
        <v>7.0469939999999998</v>
      </c>
      <c r="AB3437">
        <v>7.0474220000000001</v>
      </c>
      <c r="AC3437">
        <v>7.0477129999999999</v>
      </c>
      <c r="AD3437">
        <v>7.0479099999999999</v>
      </c>
      <c r="AE3437">
        <v>7.0480429999999998</v>
      </c>
      <c r="AF3437">
        <v>7.048133</v>
      </c>
    </row>
    <row r="3438" spans="1:32" x14ac:dyDescent="0.2">
      <c r="A3438" s="8">
        <v>45014</v>
      </c>
      <c r="B3438">
        <v>5.0232140000000003</v>
      </c>
      <c r="C3438">
        <v>5.8674169999999997</v>
      </c>
      <c r="D3438">
        <v>6.2126469999999996</v>
      </c>
      <c r="E3438">
        <v>6.3319789999999996</v>
      </c>
      <c r="F3438">
        <v>6.389818</v>
      </c>
      <c r="G3438">
        <v>6.4450630000000002</v>
      </c>
      <c r="H3438">
        <v>6.5115569999999998</v>
      </c>
      <c r="I3438">
        <v>6.5866389999999999</v>
      </c>
      <c r="J3438">
        <v>6.6636600000000001</v>
      </c>
      <c r="K3438">
        <v>6.7367689999999998</v>
      </c>
      <c r="L3438" s="5">
        <v>6.8022140000000002</v>
      </c>
      <c r="M3438">
        <v>6.8582460000000003</v>
      </c>
      <c r="N3438">
        <v>6.9045899999999998</v>
      </c>
      <c r="O3438">
        <v>6.9418839999999999</v>
      </c>
      <c r="P3438">
        <v>6.9712370000000004</v>
      </c>
      <c r="Q3438">
        <v>6.993919</v>
      </c>
      <c r="R3438">
        <v>7.0111800000000004</v>
      </c>
      <c r="S3438">
        <v>7.0241449999999999</v>
      </c>
      <c r="T3438">
        <v>7.0337759999999996</v>
      </c>
      <c r="U3438">
        <v>7.0408600000000003</v>
      </c>
      <c r="V3438">
        <v>7.0460269999999996</v>
      </c>
      <c r="W3438">
        <v>7.0497680000000003</v>
      </c>
      <c r="X3438">
        <v>7.0524570000000004</v>
      </c>
      <c r="Y3438">
        <v>7.0543800000000001</v>
      </c>
      <c r="Z3438">
        <v>7.0557470000000002</v>
      </c>
      <c r="AA3438">
        <v>7.0567140000000004</v>
      </c>
      <c r="AB3438">
        <v>7.0573959999999998</v>
      </c>
      <c r="AC3438">
        <v>7.057874</v>
      </c>
      <c r="AD3438">
        <v>7.0582079999999996</v>
      </c>
      <c r="AE3438">
        <v>7.05844</v>
      </c>
      <c r="AF3438">
        <v>7.0586019999999996</v>
      </c>
    </row>
    <row r="3439" spans="1:32" x14ac:dyDescent="0.2">
      <c r="A3439" s="8">
        <v>45015</v>
      </c>
      <c r="B3439">
        <v>5.1177539999999997</v>
      </c>
      <c r="C3439">
        <v>5.8919959999999998</v>
      </c>
      <c r="D3439">
        <v>6.2112080000000001</v>
      </c>
      <c r="E3439">
        <v>6.3268050000000002</v>
      </c>
      <c r="F3439">
        <v>6.3884619999999996</v>
      </c>
      <c r="G3439">
        <v>6.4487639999999997</v>
      </c>
      <c r="H3439">
        <v>6.5192699999999997</v>
      </c>
      <c r="I3439">
        <v>6.5968239999999998</v>
      </c>
      <c r="J3439">
        <v>6.674976</v>
      </c>
      <c r="K3439">
        <v>6.7482610000000003</v>
      </c>
      <c r="L3439" s="5">
        <v>6.8132999999999999</v>
      </c>
      <c r="M3439">
        <v>6.8686280000000002</v>
      </c>
      <c r="N3439">
        <v>6.9141640000000004</v>
      </c>
      <c r="O3439">
        <v>6.9506639999999997</v>
      </c>
      <c r="P3439">
        <v>6.979298</v>
      </c>
      <c r="Q3439">
        <v>7.001366</v>
      </c>
      <c r="R3439">
        <v>7.0181209999999998</v>
      </c>
      <c r="S3439">
        <v>7.0306819999999997</v>
      </c>
      <c r="T3439">
        <v>7.0399950000000002</v>
      </c>
      <c r="U3439">
        <v>7.0468349999999997</v>
      </c>
      <c r="V3439">
        <v>7.0518169999999998</v>
      </c>
      <c r="W3439">
        <v>7.0554189999999997</v>
      </c>
      <c r="X3439">
        <v>7.0580069999999999</v>
      </c>
      <c r="Y3439">
        <v>7.0598539999999996</v>
      </c>
      <c r="Z3439">
        <v>7.0611660000000001</v>
      </c>
      <c r="AA3439">
        <v>7.0620940000000001</v>
      </c>
      <c r="AB3439">
        <v>7.0627459999999997</v>
      </c>
      <c r="AC3439">
        <v>7.0632039999999998</v>
      </c>
      <c r="AD3439">
        <v>7.0635240000000001</v>
      </c>
      <c r="AE3439">
        <v>7.0637460000000001</v>
      </c>
      <c r="AF3439">
        <v>7.0639000000000003</v>
      </c>
    </row>
    <row r="3440" spans="1:32" x14ac:dyDescent="0.2">
      <c r="A3440" s="8">
        <v>45016</v>
      </c>
      <c r="B3440">
        <v>5.2223940000000004</v>
      </c>
      <c r="C3440">
        <v>5.8895739999999996</v>
      </c>
      <c r="D3440">
        <v>6.1915709999999997</v>
      </c>
      <c r="E3440">
        <v>6.3176119999999996</v>
      </c>
      <c r="F3440">
        <v>6.3899429999999997</v>
      </c>
      <c r="G3440">
        <v>6.4549279999999998</v>
      </c>
      <c r="H3440">
        <v>6.5250849999999998</v>
      </c>
      <c r="I3440">
        <v>6.5997240000000001</v>
      </c>
      <c r="J3440">
        <v>6.6744130000000004</v>
      </c>
      <c r="K3440">
        <v>6.7448670000000002</v>
      </c>
      <c r="L3440" s="5">
        <v>6.808179</v>
      </c>
      <c r="M3440">
        <v>6.8629150000000001</v>
      </c>
      <c r="N3440">
        <v>6.9087930000000002</v>
      </c>
      <c r="O3440">
        <v>6.9462919999999997</v>
      </c>
      <c r="P3440">
        <v>6.976318</v>
      </c>
      <c r="Q3440">
        <v>6.9999479999999998</v>
      </c>
      <c r="R3440">
        <v>7.0182779999999996</v>
      </c>
      <c r="S3440">
        <v>7.0323190000000002</v>
      </c>
      <c r="T3440">
        <v>7.042961</v>
      </c>
      <c r="U3440">
        <v>7.0509510000000004</v>
      </c>
      <c r="V3440">
        <v>7.0568999999999997</v>
      </c>
      <c r="W3440">
        <v>7.061299</v>
      </c>
      <c r="X3440">
        <v>7.0645300000000004</v>
      </c>
      <c r="Y3440">
        <v>7.0668889999999998</v>
      </c>
      <c r="Z3440">
        <v>7.0686020000000003</v>
      </c>
      <c r="AA3440">
        <v>7.0698410000000003</v>
      </c>
      <c r="AB3440">
        <v>7.0707329999999997</v>
      </c>
      <c r="AC3440">
        <v>7.0713720000000002</v>
      </c>
      <c r="AD3440">
        <v>7.0718290000000001</v>
      </c>
      <c r="AE3440">
        <v>7.0721540000000003</v>
      </c>
      <c r="AF3440">
        <v>7.0723849999999997</v>
      </c>
    </row>
    <row r="3441" spans="1:32" x14ac:dyDescent="0.2">
      <c r="A3441" s="8">
        <v>45019</v>
      </c>
      <c r="B3441">
        <v>5.1797690000000003</v>
      </c>
      <c r="C3441">
        <v>5.8501289999999999</v>
      </c>
      <c r="D3441">
        <v>6.1633230000000001</v>
      </c>
      <c r="E3441">
        <v>6.2987120000000001</v>
      </c>
      <c r="F3441">
        <v>6.3764219999999998</v>
      </c>
      <c r="G3441">
        <v>6.443568</v>
      </c>
      <c r="H3441">
        <v>6.5140019999999996</v>
      </c>
      <c r="I3441">
        <v>6.5881270000000001</v>
      </c>
      <c r="J3441">
        <v>6.6622060000000003</v>
      </c>
      <c r="K3441">
        <v>6.732297</v>
      </c>
      <c r="L3441" s="5">
        <v>6.795604</v>
      </c>
      <c r="M3441">
        <v>6.8506669999999996</v>
      </c>
      <c r="N3441">
        <v>6.8971239999999998</v>
      </c>
      <c r="O3441">
        <v>6.9353590000000001</v>
      </c>
      <c r="P3441">
        <v>6.9661879999999998</v>
      </c>
      <c r="Q3441">
        <v>6.9906249999999996</v>
      </c>
      <c r="R3441">
        <v>7.0097139999999998</v>
      </c>
      <c r="S3441">
        <v>7.0244439999999999</v>
      </c>
      <c r="T3441">
        <v>7.0356870000000002</v>
      </c>
      <c r="U3441">
        <v>7.0441900000000004</v>
      </c>
      <c r="V3441">
        <v>7.0505680000000002</v>
      </c>
      <c r="W3441">
        <v>7.0553160000000004</v>
      </c>
      <c r="X3441">
        <v>7.0588290000000002</v>
      </c>
      <c r="Y3441">
        <v>7.0614119999999998</v>
      </c>
      <c r="Z3441">
        <v>7.0633030000000003</v>
      </c>
      <c r="AA3441">
        <v>7.0646789999999999</v>
      </c>
      <c r="AB3441">
        <v>7.0656759999999998</v>
      </c>
      <c r="AC3441">
        <v>7.0663970000000003</v>
      </c>
      <c r="AD3441">
        <v>7.0669149999999998</v>
      </c>
      <c r="AE3441">
        <v>7.0672870000000003</v>
      </c>
      <c r="AF3441">
        <v>7.0675530000000002</v>
      </c>
    </row>
    <row r="3442" spans="1:32" x14ac:dyDescent="0.2">
      <c r="A3442" s="8">
        <v>45020</v>
      </c>
      <c r="B3442">
        <v>5.0298489999999996</v>
      </c>
      <c r="C3442">
        <v>5.8423069999999999</v>
      </c>
      <c r="D3442">
        <v>6.1773499999999997</v>
      </c>
      <c r="E3442">
        <v>6.2990789999999999</v>
      </c>
      <c r="F3442">
        <v>6.3639549999999998</v>
      </c>
      <c r="G3442">
        <v>6.4267019999999997</v>
      </c>
      <c r="H3442">
        <v>6.4993280000000002</v>
      </c>
      <c r="I3442">
        <v>6.578646</v>
      </c>
      <c r="J3442">
        <v>6.6581279999999996</v>
      </c>
      <c r="K3442">
        <v>6.7322949999999997</v>
      </c>
      <c r="L3442" s="5">
        <v>6.7978160000000001</v>
      </c>
      <c r="M3442">
        <v>6.8533090000000003</v>
      </c>
      <c r="N3442">
        <v>6.8987860000000003</v>
      </c>
      <c r="O3442">
        <v>6.9350849999999999</v>
      </c>
      <c r="P3442">
        <v>6.9634429999999998</v>
      </c>
      <c r="Q3442">
        <v>6.9852069999999999</v>
      </c>
      <c r="R3442">
        <v>7.0016629999999997</v>
      </c>
      <c r="S3442">
        <v>7.0139490000000002</v>
      </c>
      <c r="T3442">
        <v>7.0230220000000001</v>
      </c>
      <c r="U3442">
        <v>7.0296580000000004</v>
      </c>
      <c r="V3442">
        <v>7.0344709999999999</v>
      </c>
      <c r="W3442">
        <v>7.0379379999999996</v>
      </c>
      <c r="X3442">
        <v>7.0404169999999997</v>
      </c>
      <c r="Y3442">
        <v>7.0421800000000001</v>
      </c>
      <c r="Z3442">
        <v>7.0434270000000003</v>
      </c>
      <c r="AA3442">
        <v>7.0443049999999996</v>
      </c>
      <c r="AB3442">
        <v>7.0449210000000004</v>
      </c>
      <c r="AC3442">
        <v>7.0453510000000001</v>
      </c>
      <c r="AD3442">
        <v>7.0456490000000001</v>
      </c>
      <c r="AE3442">
        <v>7.0458569999999998</v>
      </c>
      <c r="AF3442">
        <v>7.0460000000000003</v>
      </c>
    </row>
    <row r="3443" spans="1:32" x14ac:dyDescent="0.2">
      <c r="A3443" s="8">
        <v>45021</v>
      </c>
      <c r="B3443">
        <v>4.9669369999999997</v>
      </c>
      <c r="C3443">
        <v>5.7949999999999999</v>
      </c>
      <c r="D3443">
        <v>6.1502720000000002</v>
      </c>
      <c r="E3443">
        <v>6.2833040000000002</v>
      </c>
      <c r="F3443">
        <v>6.3508190000000004</v>
      </c>
      <c r="G3443">
        <v>6.4111070000000003</v>
      </c>
      <c r="H3443">
        <v>6.4794260000000001</v>
      </c>
      <c r="I3443">
        <v>6.554646</v>
      </c>
      <c r="J3443">
        <v>6.631202</v>
      </c>
      <c r="K3443">
        <v>6.7038539999999998</v>
      </c>
      <c r="L3443" s="5">
        <v>6.7691129999999999</v>
      </c>
      <c r="M3443">
        <v>6.8252839999999999</v>
      </c>
      <c r="N3443">
        <v>6.872039</v>
      </c>
      <c r="O3443">
        <v>6.9099269999999997</v>
      </c>
      <c r="P3443">
        <v>6.9399670000000002</v>
      </c>
      <c r="Q3443">
        <v>6.9633580000000004</v>
      </c>
      <c r="R3443">
        <v>6.9812969999999996</v>
      </c>
      <c r="S3443">
        <v>6.9948779999999999</v>
      </c>
      <c r="T3443">
        <v>7.0050470000000002</v>
      </c>
      <c r="U3443">
        <v>7.012588</v>
      </c>
      <c r="V3443">
        <v>7.0181319999999996</v>
      </c>
      <c r="W3443">
        <v>7.0221780000000003</v>
      </c>
      <c r="X3443">
        <v>7.025112</v>
      </c>
      <c r="Y3443">
        <v>7.0272259999999998</v>
      </c>
      <c r="Z3443">
        <v>7.0287410000000001</v>
      </c>
      <c r="AA3443">
        <v>7.0298220000000002</v>
      </c>
      <c r="AB3443">
        <v>7.0305900000000001</v>
      </c>
      <c r="AC3443">
        <v>7.0311329999999996</v>
      </c>
      <c r="AD3443">
        <v>7.0315159999999999</v>
      </c>
      <c r="AE3443">
        <v>7.031784</v>
      </c>
      <c r="AF3443">
        <v>7.0319729999999998</v>
      </c>
    </row>
    <row r="3444" spans="1:32" x14ac:dyDescent="0.2">
      <c r="A3444" s="8">
        <v>45022</v>
      </c>
      <c r="B3444">
        <v>5.0445089999999997</v>
      </c>
      <c r="C3444">
        <v>5.8212830000000002</v>
      </c>
      <c r="D3444">
        <v>6.1485380000000003</v>
      </c>
      <c r="E3444">
        <v>6.26952</v>
      </c>
      <c r="F3444">
        <v>6.3332240000000004</v>
      </c>
      <c r="G3444">
        <v>6.3936659999999996</v>
      </c>
      <c r="H3444">
        <v>6.4638059999999999</v>
      </c>
      <c r="I3444">
        <v>6.5413370000000004</v>
      </c>
      <c r="J3444">
        <v>6.6201340000000002</v>
      </c>
      <c r="K3444">
        <v>6.6947279999999996</v>
      </c>
      <c r="L3444" s="5">
        <v>6.7615679999999996</v>
      </c>
      <c r="M3444">
        <v>6.8189760000000001</v>
      </c>
      <c r="N3444">
        <v>6.8666720000000003</v>
      </c>
      <c r="O3444">
        <v>6.9052629999999997</v>
      </c>
      <c r="P3444">
        <v>6.9358190000000004</v>
      </c>
      <c r="Q3444">
        <v>6.9595849999999997</v>
      </c>
      <c r="R3444">
        <v>6.9777940000000003</v>
      </c>
      <c r="S3444">
        <v>6.991568</v>
      </c>
      <c r="T3444">
        <v>7.0018729999999998</v>
      </c>
      <c r="U3444">
        <v>7.0095099999999997</v>
      </c>
      <c r="V3444">
        <v>7.0151219999999999</v>
      </c>
      <c r="W3444">
        <v>7.019215</v>
      </c>
      <c r="X3444">
        <v>7.0221809999999998</v>
      </c>
      <c r="Y3444">
        <v>7.0243180000000001</v>
      </c>
      <c r="Z3444">
        <v>7.025849</v>
      </c>
      <c r="AA3444">
        <v>7.0269409999999999</v>
      </c>
      <c r="AB3444">
        <v>7.0277159999999999</v>
      </c>
      <c r="AC3444">
        <v>7.0282640000000001</v>
      </c>
      <c r="AD3444">
        <v>7.0286499999999998</v>
      </c>
      <c r="AE3444">
        <v>7.0289219999999997</v>
      </c>
      <c r="AF3444">
        <v>7.0291110000000003</v>
      </c>
    </row>
    <row r="3445" spans="1:32" x14ac:dyDescent="0.2">
      <c r="A3445" s="8">
        <v>45026</v>
      </c>
      <c r="B3445">
        <v>5.0750070000000003</v>
      </c>
      <c r="C3445">
        <v>5.8341050000000001</v>
      </c>
      <c r="D3445">
        <v>6.1519430000000002</v>
      </c>
      <c r="E3445">
        <v>6.2690650000000003</v>
      </c>
      <c r="F3445">
        <v>6.3314719999999998</v>
      </c>
      <c r="G3445">
        <v>6.3915249999999997</v>
      </c>
      <c r="H3445">
        <v>6.4613889999999996</v>
      </c>
      <c r="I3445">
        <v>6.538449</v>
      </c>
      <c r="J3445">
        <v>6.6165330000000004</v>
      </c>
      <c r="K3445">
        <v>6.690226</v>
      </c>
      <c r="L3445" s="5">
        <v>6.7560690000000001</v>
      </c>
      <c r="M3445">
        <v>6.8124669999999998</v>
      </c>
      <c r="N3445">
        <v>6.8592029999999999</v>
      </c>
      <c r="O3445">
        <v>6.8969240000000003</v>
      </c>
      <c r="P3445">
        <v>6.9267209999999997</v>
      </c>
      <c r="Q3445">
        <v>6.9498420000000003</v>
      </c>
      <c r="R3445">
        <v>6.9675159999999998</v>
      </c>
      <c r="S3445">
        <v>6.9808570000000003</v>
      </c>
      <c r="T3445">
        <v>6.9908159999999997</v>
      </c>
      <c r="U3445">
        <v>6.9981799999999996</v>
      </c>
      <c r="V3445">
        <v>7.0035800000000004</v>
      </c>
      <c r="W3445">
        <v>7.007511</v>
      </c>
      <c r="X3445">
        <v>7.0103530000000003</v>
      </c>
      <c r="Y3445">
        <v>7.0123959999999999</v>
      </c>
      <c r="Z3445">
        <v>7.0138569999999998</v>
      </c>
      <c r="AA3445">
        <v>7.0148970000000004</v>
      </c>
      <c r="AB3445">
        <v>7.0156340000000004</v>
      </c>
      <c r="AC3445">
        <v>7.0161540000000002</v>
      </c>
      <c r="AD3445">
        <v>7.0165189999999997</v>
      </c>
      <c r="AE3445">
        <v>7.016775</v>
      </c>
      <c r="AF3445">
        <v>7.0169540000000001</v>
      </c>
    </row>
    <row r="3446" spans="1:32" x14ac:dyDescent="0.2">
      <c r="A3446" s="8">
        <v>45027</v>
      </c>
      <c r="B3446">
        <v>5.1757949999999999</v>
      </c>
      <c r="C3446">
        <v>5.9281790000000001</v>
      </c>
      <c r="D3446">
        <v>6.20756</v>
      </c>
      <c r="E3446">
        <v>6.2925329999999997</v>
      </c>
      <c r="F3446">
        <v>6.337167</v>
      </c>
      <c r="G3446">
        <v>6.3909950000000002</v>
      </c>
      <c r="H3446">
        <v>6.4613370000000003</v>
      </c>
      <c r="I3446">
        <v>6.5416740000000004</v>
      </c>
      <c r="J3446">
        <v>6.6234229999999998</v>
      </c>
      <c r="K3446">
        <v>6.6999940000000002</v>
      </c>
      <c r="L3446" s="5">
        <v>6.7675470000000004</v>
      </c>
      <c r="M3446">
        <v>6.8245459999999998</v>
      </c>
      <c r="N3446">
        <v>6.8710199999999997</v>
      </c>
      <c r="O3446">
        <v>6.9079009999999998</v>
      </c>
      <c r="P3446">
        <v>6.9365370000000004</v>
      </c>
      <c r="Q3446">
        <v>6.9583740000000001</v>
      </c>
      <c r="R3446">
        <v>6.9747779999999997</v>
      </c>
      <c r="S3446">
        <v>6.9869430000000001</v>
      </c>
      <c r="T3446">
        <v>6.9958660000000004</v>
      </c>
      <c r="U3446">
        <v>7.0023499999999999</v>
      </c>
      <c r="V3446">
        <v>7.0070209999999999</v>
      </c>
      <c r="W3446">
        <v>7.0103619999999998</v>
      </c>
      <c r="X3446">
        <v>7.0127360000000003</v>
      </c>
      <c r="Y3446">
        <v>7.0144130000000002</v>
      </c>
      <c r="Z3446">
        <v>7.0155909999999997</v>
      </c>
      <c r="AA3446">
        <v>7.0164150000000003</v>
      </c>
      <c r="AB3446">
        <v>7.0169889999999997</v>
      </c>
      <c r="AC3446">
        <v>7.0173860000000001</v>
      </c>
      <c r="AD3446">
        <v>7.0176610000000004</v>
      </c>
      <c r="AE3446">
        <v>7.0178510000000003</v>
      </c>
      <c r="AF3446">
        <v>7.0179799999999997</v>
      </c>
    </row>
    <row r="3447" spans="1:32" x14ac:dyDescent="0.2">
      <c r="A3447" s="8">
        <v>45028</v>
      </c>
      <c r="B3447">
        <v>5.294251</v>
      </c>
      <c r="C3447">
        <v>5.9166100000000004</v>
      </c>
      <c r="D3447">
        <v>6.1805599999999998</v>
      </c>
      <c r="E3447">
        <v>6.2798780000000001</v>
      </c>
      <c r="F3447">
        <v>6.3350580000000001</v>
      </c>
      <c r="G3447">
        <v>6.3901899999999996</v>
      </c>
      <c r="H3447">
        <v>6.4556529999999999</v>
      </c>
      <c r="I3447">
        <v>6.5289919999999997</v>
      </c>
      <c r="J3447">
        <v>6.604444</v>
      </c>
      <c r="K3447">
        <v>6.6767810000000001</v>
      </c>
      <c r="L3447" s="5">
        <v>6.7424650000000002</v>
      </c>
      <c r="M3447">
        <v>6.7996629999999998</v>
      </c>
      <c r="N3447">
        <v>6.8478659999999998</v>
      </c>
      <c r="O3447">
        <v>6.8874380000000004</v>
      </c>
      <c r="P3447">
        <v>6.9192369999999999</v>
      </c>
      <c r="Q3447">
        <v>6.9443429999999999</v>
      </c>
      <c r="R3447">
        <v>6.9638710000000001</v>
      </c>
      <c r="S3447">
        <v>6.9788690000000004</v>
      </c>
      <c r="T3447">
        <v>6.9902639999999998</v>
      </c>
      <c r="U3447">
        <v>6.9988390000000003</v>
      </c>
      <c r="V3447">
        <v>7.0052390000000004</v>
      </c>
      <c r="W3447">
        <v>7.0099799999999997</v>
      </c>
      <c r="X3447">
        <v>7.0134699999999999</v>
      </c>
      <c r="Y3447">
        <v>7.0160229999999997</v>
      </c>
      <c r="Z3447">
        <v>7.017881</v>
      </c>
      <c r="AA3447">
        <v>7.0192269999999999</v>
      </c>
      <c r="AB3447">
        <v>7.0201979999999997</v>
      </c>
      <c r="AC3447">
        <v>7.0208959999999996</v>
      </c>
      <c r="AD3447">
        <v>7.0213950000000001</v>
      </c>
      <c r="AE3447">
        <v>7.0217510000000001</v>
      </c>
      <c r="AF3447">
        <v>7.0220039999999999</v>
      </c>
    </row>
    <row r="3448" spans="1:32" x14ac:dyDescent="0.2">
      <c r="A3448" s="8">
        <v>45029</v>
      </c>
      <c r="B3448">
        <v>5.3771269999999998</v>
      </c>
      <c r="C3448">
        <v>5.9190240000000003</v>
      </c>
      <c r="D3448">
        <v>6.1629379999999996</v>
      </c>
      <c r="E3448">
        <v>6.2670919999999999</v>
      </c>
      <c r="F3448">
        <v>6.3320049999999997</v>
      </c>
      <c r="G3448">
        <v>6.3947669999999999</v>
      </c>
      <c r="H3448">
        <v>6.4642939999999998</v>
      </c>
      <c r="I3448">
        <v>6.5387000000000004</v>
      </c>
      <c r="J3448">
        <v>6.6132739999999997</v>
      </c>
      <c r="K3448">
        <v>6.6837260000000001</v>
      </c>
      <c r="L3448" s="5">
        <v>6.7471899999999998</v>
      </c>
      <c r="M3448">
        <v>6.802238</v>
      </c>
      <c r="N3448">
        <v>6.8485680000000002</v>
      </c>
      <c r="O3448">
        <v>6.8866170000000002</v>
      </c>
      <c r="P3448">
        <v>6.9172419999999999</v>
      </c>
      <c r="Q3448">
        <v>6.9414809999999996</v>
      </c>
      <c r="R3448">
        <v>6.960394</v>
      </c>
      <c r="S3448">
        <v>6.9749730000000003</v>
      </c>
      <c r="T3448">
        <v>6.9860939999999996</v>
      </c>
      <c r="U3448">
        <v>6.9944990000000002</v>
      </c>
      <c r="V3448">
        <v>7.0007999999999999</v>
      </c>
      <c r="W3448">
        <v>7.00549</v>
      </c>
      <c r="X3448">
        <v>7.0089589999999999</v>
      </c>
      <c r="Y3448">
        <v>7.0115100000000004</v>
      </c>
      <c r="Z3448">
        <v>7.0133770000000002</v>
      </c>
      <c r="AA3448">
        <v>7.0147360000000001</v>
      </c>
      <c r="AB3448">
        <v>7.0157210000000001</v>
      </c>
      <c r="AC3448">
        <v>7.0164330000000001</v>
      </c>
      <c r="AD3448">
        <v>7.0169449999999998</v>
      </c>
      <c r="AE3448">
        <v>7.0173120000000004</v>
      </c>
      <c r="AF3448">
        <v>7.0175749999999999</v>
      </c>
    </row>
    <row r="3449" spans="1:32" x14ac:dyDescent="0.2">
      <c r="A3449" s="8">
        <v>45030</v>
      </c>
      <c r="B3449">
        <v>5.3777049999999997</v>
      </c>
      <c r="C3449">
        <v>5.9439209999999996</v>
      </c>
      <c r="D3449">
        <v>6.1782539999999999</v>
      </c>
      <c r="E3449">
        <v>6.2657730000000003</v>
      </c>
      <c r="F3449">
        <v>6.3177459999999996</v>
      </c>
      <c r="G3449">
        <v>6.3731720000000003</v>
      </c>
      <c r="H3449">
        <v>6.4398470000000003</v>
      </c>
      <c r="I3449">
        <v>6.51417</v>
      </c>
      <c r="J3449">
        <v>6.590001</v>
      </c>
      <c r="K3449">
        <v>6.6621050000000004</v>
      </c>
      <c r="L3449" s="5">
        <v>6.7270849999999998</v>
      </c>
      <c r="M3449">
        <v>6.7832850000000002</v>
      </c>
      <c r="N3449">
        <v>6.8303510000000003</v>
      </c>
      <c r="O3449">
        <v>6.8687649999999998</v>
      </c>
      <c r="P3449">
        <v>6.8994669999999996</v>
      </c>
      <c r="Q3449">
        <v>6.9235819999999997</v>
      </c>
      <c r="R3449">
        <v>6.9422470000000001</v>
      </c>
      <c r="S3449">
        <v>6.9565149999999996</v>
      </c>
      <c r="T3449">
        <v>6.9673059999999998</v>
      </c>
      <c r="U3449">
        <v>6.97539</v>
      </c>
      <c r="V3449">
        <v>6.9813970000000003</v>
      </c>
      <c r="W3449">
        <v>6.9858289999999998</v>
      </c>
      <c r="X3449">
        <v>6.989077</v>
      </c>
      <c r="Y3449">
        <v>6.9914430000000003</v>
      </c>
      <c r="Z3449">
        <v>6.9931590000000003</v>
      </c>
      <c r="AA3449">
        <v>6.9943970000000002</v>
      </c>
      <c r="AB3449">
        <v>6.9952860000000001</v>
      </c>
      <c r="AC3449">
        <v>6.9959220000000002</v>
      </c>
      <c r="AD3449">
        <v>6.9963759999999997</v>
      </c>
      <c r="AE3449">
        <v>6.9966980000000003</v>
      </c>
      <c r="AF3449">
        <v>6.9969260000000002</v>
      </c>
    </row>
    <row r="3450" spans="1:32" x14ac:dyDescent="0.2">
      <c r="A3450" s="8">
        <v>45033</v>
      </c>
      <c r="B3450">
        <v>5.4403550000000003</v>
      </c>
      <c r="C3450">
        <v>5.9749840000000001</v>
      </c>
      <c r="D3450">
        <v>6.1787590000000003</v>
      </c>
      <c r="E3450">
        <v>6.2512439999999998</v>
      </c>
      <c r="F3450">
        <v>6.3012790000000001</v>
      </c>
      <c r="G3450">
        <v>6.3622040000000002</v>
      </c>
      <c r="H3450">
        <v>6.4370289999999999</v>
      </c>
      <c r="I3450">
        <v>6.519158</v>
      </c>
      <c r="J3450">
        <v>6.601013</v>
      </c>
      <c r="K3450">
        <v>6.6769579999999999</v>
      </c>
      <c r="L3450" s="5">
        <v>6.7437779999999998</v>
      </c>
      <c r="M3450">
        <v>6.8002459999999996</v>
      </c>
      <c r="N3450">
        <v>6.8464910000000003</v>
      </c>
      <c r="O3450">
        <v>6.8834249999999999</v>
      </c>
      <c r="P3450">
        <v>6.9123250000000001</v>
      </c>
      <c r="Q3450">
        <v>6.9345590000000001</v>
      </c>
      <c r="R3450">
        <v>6.9514230000000001</v>
      </c>
      <c r="S3450">
        <v>6.9640579999999996</v>
      </c>
      <c r="T3450">
        <v>6.9734249999999998</v>
      </c>
      <c r="U3450">
        <v>6.980308</v>
      </c>
      <c r="V3450">
        <v>6.9853230000000002</v>
      </c>
      <c r="W3450">
        <v>6.9889530000000004</v>
      </c>
      <c r="X3450">
        <v>6.9915630000000002</v>
      </c>
      <c r="Y3450">
        <v>6.9934279999999998</v>
      </c>
      <c r="Z3450">
        <v>6.9947559999999998</v>
      </c>
      <c r="AA3450">
        <v>6.9956950000000004</v>
      </c>
      <c r="AB3450">
        <v>6.9963579999999999</v>
      </c>
      <c r="AC3450">
        <v>6.996823</v>
      </c>
      <c r="AD3450">
        <v>6.9971490000000003</v>
      </c>
      <c r="AE3450">
        <v>6.997376</v>
      </c>
      <c r="AF3450">
        <v>6.9975329999999998</v>
      </c>
    </row>
    <row r="3451" spans="1:32" x14ac:dyDescent="0.2">
      <c r="A3451" s="8">
        <v>45034</v>
      </c>
      <c r="B3451">
        <v>5.4488500000000002</v>
      </c>
      <c r="C3451">
        <v>5.9681790000000001</v>
      </c>
      <c r="D3451">
        <v>6.1771479999999999</v>
      </c>
      <c r="E3451">
        <v>6.2602000000000002</v>
      </c>
      <c r="F3451">
        <v>6.3190299999999997</v>
      </c>
      <c r="G3451">
        <v>6.3850470000000001</v>
      </c>
      <c r="H3451">
        <v>6.4615</v>
      </c>
      <c r="I3451">
        <v>6.5427289999999996</v>
      </c>
      <c r="J3451">
        <v>6.6221420000000002</v>
      </c>
      <c r="K3451">
        <v>6.6948999999999996</v>
      </c>
      <c r="L3451" s="5">
        <v>6.7583450000000003</v>
      </c>
      <c r="M3451">
        <v>6.811598</v>
      </c>
      <c r="N3451">
        <v>6.8549689999999996</v>
      </c>
      <c r="O3451">
        <v>6.8894489999999999</v>
      </c>
      <c r="P3451">
        <v>6.9163199999999998</v>
      </c>
      <c r="Q3451">
        <v>6.9369189999999996</v>
      </c>
      <c r="R3451">
        <v>6.9524910000000002</v>
      </c>
      <c r="S3451">
        <v>6.9641229999999998</v>
      </c>
      <c r="T3451">
        <v>6.9727230000000002</v>
      </c>
      <c r="U3451">
        <v>6.9790239999999999</v>
      </c>
      <c r="V3451">
        <v>6.9836039999999997</v>
      </c>
      <c r="W3451">
        <v>6.98691</v>
      </c>
      <c r="X3451">
        <v>6.9892810000000001</v>
      </c>
      <c r="Y3451">
        <v>6.9909730000000003</v>
      </c>
      <c r="Z3451">
        <v>6.9921730000000002</v>
      </c>
      <c r="AA3451">
        <v>6.9930209999999997</v>
      </c>
      <c r="AB3451">
        <v>6.9936170000000004</v>
      </c>
      <c r="AC3451">
        <v>6.9940350000000002</v>
      </c>
      <c r="AD3451">
        <v>6.9943270000000002</v>
      </c>
      <c r="AE3451">
        <v>6.9945300000000001</v>
      </c>
      <c r="AF3451">
        <v>6.9946710000000003</v>
      </c>
    </row>
    <row r="3452" spans="1:32" x14ac:dyDescent="0.2">
      <c r="A3452" s="8">
        <v>45042</v>
      </c>
      <c r="B3452">
        <v>5.4245599999999996</v>
      </c>
      <c r="C3452">
        <v>5.9536129999999998</v>
      </c>
      <c r="D3452">
        <v>6.1776220000000004</v>
      </c>
      <c r="E3452">
        <v>6.2703329999999999</v>
      </c>
      <c r="F3452">
        <v>6.3326140000000004</v>
      </c>
      <c r="G3452">
        <v>6.3978900000000003</v>
      </c>
      <c r="H3452">
        <v>6.4715809999999996</v>
      </c>
      <c r="I3452">
        <v>6.5495700000000001</v>
      </c>
      <c r="J3452">
        <v>6.6261239999999999</v>
      </c>
      <c r="K3452">
        <v>6.696758</v>
      </c>
      <c r="L3452" s="5">
        <v>6.7588609999999996</v>
      </c>
      <c r="M3452">
        <v>6.8114429999999997</v>
      </c>
      <c r="N3452">
        <v>6.8546519999999997</v>
      </c>
      <c r="O3452">
        <v>6.8893110000000002</v>
      </c>
      <c r="P3452">
        <v>6.9165669999999997</v>
      </c>
      <c r="Q3452">
        <v>6.9376490000000004</v>
      </c>
      <c r="R3452">
        <v>6.9537279999999999</v>
      </c>
      <c r="S3452">
        <v>6.965846</v>
      </c>
      <c r="T3452">
        <v>6.9748849999999996</v>
      </c>
      <c r="U3452">
        <v>6.9815649999999998</v>
      </c>
      <c r="V3452">
        <v>6.9864639999999998</v>
      </c>
      <c r="W3452">
        <v>6.9900320000000002</v>
      </c>
      <c r="X3452">
        <v>6.9926130000000004</v>
      </c>
      <c r="Y3452">
        <v>6.9944699999999997</v>
      </c>
      <c r="Z3452">
        <v>6.9957989999999999</v>
      </c>
      <c r="AA3452">
        <v>6.9967459999999999</v>
      </c>
      <c r="AB3452">
        <v>6.9974179999999997</v>
      </c>
      <c r="AC3452">
        <v>6.9978930000000004</v>
      </c>
      <c r="AD3452">
        <v>6.9982280000000001</v>
      </c>
      <c r="AE3452">
        <v>6.9984630000000001</v>
      </c>
      <c r="AF3452">
        <v>6.9986269999999999</v>
      </c>
    </row>
    <row r="3453" spans="1:32" x14ac:dyDescent="0.2">
      <c r="A3453" s="8">
        <v>45043</v>
      </c>
      <c r="B3453">
        <v>5.451206</v>
      </c>
      <c r="C3453">
        <v>5.9367049999999999</v>
      </c>
      <c r="D3453">
        <v>6.1470529999999997</v>
      </c>
      <c r="E3453">
        <v>6.2360150000000001</v>
      </c>
      <c r="F3453">
        <v>6.2959490000000002</v>
      </c>
      <c r="G3453">
        <v>6.3586229999999997</v>
      </c>
      <c r="H3453">
        <v>6.4298320000000002</v>
      </c>
      <c r="I3453">
        <v>6.5060609999999999</v>
      </c>
      <c r="J3453">
        <v>6.5818989999999999</v>
      </c>
      <c r="K3453">
        <v>6.6528729999999996</v>
      </c>
      <c r="L3453" s="5">
        <v>6.7161869999999997</v>
      </c>
      <c r="M3453">
        <v>6.7705859999999998</v>
      </c>
      <c r="N3453">
        <v>6.8159520000000002</v>
      </c>
      <c r="O3453">
        <v>6.852881</v>
      </c>
      <c r="P3453">
        <v>6.8823530000000002</v>
      </c>
      <c r="Q3453">
        <v>6.9054869999999999</v>
      </c>
      <c r="R3453">
        <v>6.923394</v>
      </c>
      <c r="S3453">
        <v>6.9370900000000004</v>
      </c>
      <c r="T3453">
        <v>6.9474559999999999</v>
      </c>
      <c r="U3453">
        <v>6.9552329999999998</v>
      </c>
      <c r="V3453">
        <v>6.9610190000000003</v>
      </c>
      <c r="W3453">
        <v>6.9652950000000002</v>
      </c>
      <c r="X3453">
        <v>6.9684350000000004</v>
      </c>
      <c r="Y3453">
        <v>6.9707270000000001</v>
      </c>
      <c r="Z3453">
        <v>6.9723930000000003</v>
      </c>
      <c r="AA3453">
        <v>6.9735969999999998</v>
      </c>
      <c r="AB3453">
        <v>6.9744630000000001</v>
      </c>
      <c r="AC3453">
        <v>6.975085</v>
      </c>
      <c r="AD3453">
        <v>6.97553</v>
      </c>
      <c r="AE3453">
        <v>6.9758459999999998</v>
      </c>
      <c r="AF3453">
        <v>6.9760710000000001</v>
      </c>
    </row>
    <row r="3454" spans="1:32" x14ac:dyDescent="0.2">
      <c r="A3454" s="8">
        <v>45044</v>
      </c>
      <c r="B3454">
        <v>5.3929390000000001</v>
      </c>
      <c r="C3454">
        <v>5.9469409999999998</v>
      </c>
      <c r="D3454">
        <v>6.1528099999999997</v>
      </c>
      <c r="E3454">
        <v>6.22424</v>
      </c>
      <c r="F3454">
        <v>6.2745139999999999</v>
      </c>
      <c r="G3454">
        <v>6.336989</v>
      </c>
      <c r="H3454">
        <v>6.4137310000000003</v>
      </c>
      <c r="I3454">
        <v>6.4973859999999997</v>
      </c>
      <c r="J3454">
        <v>6.5800179999999999</v>
      </c>
      <c r="K3454">
        <v>6.6559530000000002</v>
      </c>
      <c r="L3454" s="5">
        <v>6.7221149999999996</v>
      </c>
      <c r="M3454">
        <v>6.7774809999999999</v>
      </c>
      <c r="N3454">
        <v>6.822381</v>
      </c>
      <c r="O3454">
        <v>6.8578919999999997</v>
      </c>
      <c r="P3454">
        <v>6.8854100000000003</v>
      </c>
      <c r="Q3454">
        <v>6.906377</v>
      </c>
      <c r="R3454">
        <v>6.9221250000000003</v>
      </c>
      <c r="S3454">
        <v>6.9338110000000004</v>
      </c>
      <c r="T3454">
        <v>6.9423919999999999</v>
      </c>
      <c r="U3454">
        <v>6.9486359999999996</v>
      </c>
      <c r="V3454">
        <v>6.953144</v>
      </c>
      <c r="W3454">
        <v>6.9563740000000003</v>
      </c>
      <c r="X3454">
        <v>6.9586750000000004</v>
      </c>
      <c r="Y3454">
        <v>6.9603039999999998</v>
      </c>
      <c r="Z3454">
        <v>6.9614520000000004</v>
      </c>
      <c r="AA3454">
        <v>6.9622570000000001</v>
      </c>
      <c r="AB3454">
        <v>6.9628189999999996</v>
      </c>
      <c r="AC3454">
        <v>6.9632100000000001</v>
      </c>
      <c r="AD3454">
        <v>6.9634809999999998</v>
      </c>
      <c r="AE3454">
        <v>6.9636680000000002</v>
      </c>
      <c r="AF3454">
        <v>6.9637969999999996</v>
      </c>
    </row>
    <row r="3455" spans="1:32" x14ac:dyDescent="0.2">
      <c r="A3455" s="8">
        <v>45048</v>
      </c>
      <c r="B3455">
        <v>5.4336419999999999</v>
      </c>
      <c r="C3455">
        <v>5.9395980000000002</v>
      </c>
      <c r="D3455">
        <v>6.14506</v>
      </c>
      <c r="E3455">
        <v>6.2250459999999999</v>
      </c>
      <c r="F3455">
        <v>6.2796589999999997</v>
      </c>
      <c r="G3455">
        <v>6.3414359999999999</v>
      </c>
      <c r="H3455">
        <v>6.4148019999999999</v>
      </c>
      <c r="I3455">
        <v>6.4946619999999999</v>
      </c>
      <c r="J3455">
        <v>6.5744319999999998</v>
      </c>
      <c r="K3455">
        <v>6.6489529999999997</v>
      </c>
      <c r="L3455" s="5">
        <v>6.7151199999999998</v>
      </c>
      <c r="M3455">
        <v>6.771617</v>
      </c>
      <c r="N3455">
        <v>6.8183959999999999</v>
      </c>
      <c r="O3455">
        <v>6.8561860000000001</v>
      </c>
      <c r="P3455">
        <v>6.8861030000000003</v>
      </c>
      <c r="Q3455">
        <v>6.9093939999999998</v>
      </c>
      <c r="R3455">
        <v>6.9272710000000002</v>
      </c>
      <c r="S3455">
        <v>6.9408279999999998</v>
      </c>
      <c r="T3455">
        <v>6.951003</v>
      </c>
      <c r="U3455">
        <v>6.9585689999999998</v>
      </c>
      <c r="V3455">
        <v>6.9641500000000001</v>
      </c>
      <c r="W3455">
        <v>6.9682389999999996</v>
      </c>
      <c r="X3455">
        <v>6.9712149999999999</v>
      </c>
      <c r="Y3455">
        <v>6.9733689999999999</v>
      </c>
      <c r="Z3455">
        <v>6.97492</v>
      </c>
      <c r="AA3455">
        <v>6.9760309999999999</v>
      </c>
      <c r="AB3455">
        <v>6.9768249999999998</v>
      </c>
      <c r="AC3455">
        <v>6.9773889999999996</v>
      </c>
      <c r="AD3455">
        <v>6.9777880000000003</v>
      </c>
      <c r="AE3455">
        <v>6.9780709999999999</v>
      </c>
      <c r="AF3455">
        <v>6.9782690000000001</v>
      </c>
    </row>
    <row r="3456" spans="1:32" x14ac:dyDescent="0.2">
      <c r="A3456" s="8">
        <v>45049</v>
      </c>
      <c r="B3456">
        <v>5.5574170000000001</v>
      </c>
      <c r="C3456">
        <v>5.932385</v>
      </c>
      <c r="D3456">
        <v>6.1043070000000004</v>
      </c>
      <c r="E3456">
        <v>6.1930930000000002</v>
      </c>
      <c r="F3456">
        <v>6.2662250000000004</v>
      </c>
      <c r="G3456">
        <v>6.3439360000000002</v>
      </c>
      <c r="H3456">
        <v>6.427441</v>
      </c>
      <c r="I3456">
        <v>6.5120469999999999</v>
      </c>
      <c r="J3456">
        <v>6.5926489999999998</v>
      </c>
      <c r="K3456">
        <v>6.6655990000000003</v>
      </c>
      <c r="L3456" s="5">
        <v>6.7289750000000002</v>
      </c>
      <c r="M3456">
        <v>6.782267</v>
      </c>
      <c r="N3456">
        <v>6.8259119999999998</v>
      </c>
      <c r="O3456">
        <v>6.8608929999999999</v>
      </c>
      <c r="P3456">
        <v>6.8884309999999997</v>
      </c>
      <c r="Q3456">
        <v>6.9097850000000003</v>
      </c>
      <c r="R3456">
        <v>6.9261309999999998</v>
      </c>
      <c r="S3456">
        <v>6.9385060000000003</v>
      </c>
      <c r="T3456">
        <v>6.9477840000000004</v>
      </c>
      <c r="U3456">
        <v>6.9546809999999999</v>
      </c>
      <c r="V3456">
        <v>6.9597709999999999</v>
      </c>
      <c r="W3456">
        <v>6.9635020000000001</v>
      </c>
      <c r="X3456">
        <v>6.9662199999999999</v>
      </c>
      <c r="Y3456">
        <v>6.9681899999999999</v>
      </c>
      <c r="Z3456">
        <v>6.9696109999999996</v>
      </c>
      <c r="AA3456">
        <v>6.970631</v>
      </c>
      <c r="AB3456">
        <v>6.9713599999999998</v>
      </c>
      <c r="AC3456">
        <v>6.9718799999999996</v>
      </c>
      <c r="AD3456">
        <v>6.9722489999999997</v>
      </c>
      <c r="AE3456">
        <v>6.9725099999999998</v>
      </c>
      <c r="AF3456">
        <v>6.9726939999999997</v>
      </c>
    </row>
    <row r="3457" spans="1:32" x14ac:dyDescent="0.2">
      <c r="A3457" s="8">
        <v>45050</v>
      </c>
      <c r="B3457">
        <v>5.61395</v>
      </c>
      <c r="C3457">
        <v>5.9470580000000002</v>
      </c>
      <c r="D3457">
        <v>6.1040400000000004</v>
      </c>
      <c r="E3457">
        <v>6.1853600000000002</v>
      </c>
      <c r="F3457">
        <v>6.2512930000000004</v>
      </c>
      <c r="G3457">
        <v>6.3215240000000001</v>
      </c>
      <c r="H3457">
        <v>6.398358</v>
      </c>
      <c r="I3457">
        <v>6.4780470000000001</v>
      </c>
      <c r="J3457">
        <v>6.5558740000000002</v>
      </c>
      <c r="K3457">
        <v>6.6280979999999996</v>
      </c>
      <c r="L3457" s="5">
        <v>6.6924279999999996</v>
      </c>
      <c r="M3457">
        <v>6.7478759999999998</v>
      </c>
      <c r="N3457">
        <v>6.7944139999999997</v>
      </c>
      <c r="O3457">
        <v>6.8326330000000004</v>
      </c>
      <c r="P3457">
        <v>6.8634570000000004</v>
      </c>
      <c r="Q3457">
        <v>6.8879409999999996</v>
      </c>
      <c r="R3457">
        <v>6.9071389999999999</v>
      </c>
      <c r="S3457">
        <v>6.9220230000000003</v>
      </c>
      <c r="T3457">
        <v>6.9334519999999999</v>
      </c>
      <c r="U3457">
        <v>6.9421520000000001</v>
      </c>
      <c r="V3457">
        <v>6.9487259999999997</v>
      </c>
      <c r="W3457">
        <v>6.9536600000000002</v>
      </c>
      <c r="X3457">
        <v>6.9573410000000004</v>
      </c>
      <c r="Y3457">
        <v>6.9600720000000003</v>
      </c>
      <c r="Z3457">
        <v>6.9620889999999997</v>
      </c>
      <c r="AA3457">
        <v>6.963571</v>
      </c>
      <c r="AB3457">
        <v>6.9646569999999999</v>
      </c>
      <c r="AC3457">
        <v>6.9654480000000003</v>
      </c>
      <c r="AD3457">
        <v>6.966024</v>
      </c>
      <c r="AE3457">
        <v>6.9664409999999997</v>
      </c>
      <c r="AF3457">
        <v>6.966742</v>
      </c>
    </row>
    <row r="3458" spans="1:32" x14ac:dyDescent="0.2">
      <c r="A3458" s="8">
        <v>45051</v>
      </c>
      <c r="B3458">
        <v>5.6363750000000001</v>
      </c>
      <c r="C3458">
        <v>5.950895</v>
      </c>
      <c r="D3458">
        <v>6.1114459999999999</v>
      </c>
      <c r="E3458">
        <v>6.1967970000000001</v>
      </c>
      <c r="F3458">
        <v>6.2608839999999999</v>
      </c>
      <c r="G3458">
        <v>6.3242440000000002</v>
      </c>
      <c r="H3458">
        <v>6.3918090000000003</v>
      </c>
      <c r="I3458">
        <v>6.462161</v>
      </c>
      <c r="J3458">
        <v>6.5320580000000001</v>
      </c>
      <c r="K3458">
        <v>6.5984239999999996</v>
      </c>
      <c r="L3458" s="5">
        <v>6.6590619999999996</v>
      </c>
      <c r="M3458">
        <v>6.7127369999999997</v>
      </c>
      <c r="N3458">
        <v>6.7590279999999998</v>
      </c>
      <c r="O3458">
        <v>6.7980999999999998</v>
      </c>
      <c r="P3458">
        <v>6.8304910000000003</v>
      </c>
      <c r="Q3458">
        <v>6.856935</v>
      </c>
      <c r="R3458">
        <v>6.8782459999999999</v>
      </c>
      <c r="S3458">
        <v>6.8952270000000002</v>
      </c>
      <c r="T3458">
        <v>6.9086270000000001</v>
      </c>
      <c r="U3458">
        <v>6.919111</v>
      </c>
      <c r="V3458">
        <v>6.9272499999999999</v>
      </c>
      <c r="W3458">
        <v>6.9335269999999998</v>
      </c>
      <c r="X3458">
        <v>6.9383379999999999</v>
      </c>
      <c r="Y3458">
        <v>6.9420060000000001</v>
      </c>
      <c r="Z3458">
        <v>6.944788</v>
      </c>
      <c r="AA3458">
        <v>6.9468889999999996</v>
      </c>
      <c r="AB3458">
        <v>6.9484690000000002</v>
      </c>
      <c r="AC3458">
        <v>6.9496529999999996</v>
      </c>
      <c r="AD3458">
        <v>6.9505369999999997</v>
      </c>
      <c r="AE3458">
        <v>6.9511950000000002</v>
      </c>
      <c r="AF3458">
        <v>6.9516840000000002</v>
      </c>
    </row>
    <row r="3459" spans="1:32" x14ac:dyDescent="0.2">
      <c r="A3459" s="8">
        <v>45054</v>
      </c>
      <c r="B3459">
        <v>5.7401270000000002</v>
      </c>
      <c r="C3459">
        <v>5.9598680000000002</v>
      </c>
      <c r="D3459">
        <v>6.0905639999999996</v>
      </c>
      <c r="E3459">
        <v>6.175643</v>
      </c>
      <c r="F3459">
        <v>6.2472149999999997</v>
      </c>
      <c r="G3459">
        <v>6.3174349999999997</v>
      </c>
      <c r="H3459">
        <v>6.3889779999999998</v>
      </c>
      <c r="I3459">
        <v>6.4606209999999997</v>
      </c>
      <c r="J3459">
        <v>6.5300440000000002</v>
      </c>
      <c r="K3459">
        <v>6.5950949999999997</v>
      </c>
      <c r="L3459" s="5">
        <v>6.6542519999999996</v>
      </c>
      <c r="M3459">
        <v>6.7066869999999996</v>
      </c>
      <c r="N3459">
        <v>6.7521659999999999</v>
      </c>
      <c r="O3459">
        <v>6.7908929999999996</v>
      </c>
      <c r="P3459">
        <v>6.823359</v>
      </c>
      <c r="Q3459">
        <v>6.8502099999999997</v>
      </c>
      <c r="R3459">
        <v>6.8721620000000003</v>
      </c>
      <c r="S3459">
        <v>6.8899270000000001</v>
      </c>
      <c r="T3459">
        <v>6.9041759999999996</v>
      </c>
      <c r="U3459">
        <v>6.9155139999999999</v>
      </c>
      <c r="V3459">
        <v>6.924474</v>
      </c>
      <c r="W3459">
        <v>6.9315090000000001</v>
      </c>
      <c r="X3459">
        <v>6.9370019999999997</v>
      </c>
      <c r="Y3459">
        <v>6.9412700000000003</v>
      </c>
      <c r="Z3459">
        <v>6.9445690000000004</v>
      </c>
      <c r="AA3459">
        <v>6.9471100000000003</v>
      </c>
      <c r="AB3459">
        <v>6.949058</v>
      </c>
      <c r="AC3459">
        <v>6.9505470000000003</v>
      </c>
      <c r="AD3459">
        <v>6.9516819999999999</v>
      </c>
      <c r="AE3459">
        <v>6.9525430000000004</v>
      </c>
      <c r="AF3459">
        <v>6.953195</v>
      </c>
    </row>
    <row r="3460" spans="1:32" x14ac:dyDescent="0.2">
      <c r="A3460" s="8">
        <v>45055</v>
      </c>
      <c r="B3460">
        <v>5.8214689999999996</v>
      </c>
      <c r="C3460">
        <v>5.9697529999999999</v>
      </c>
      <c r="D3460">
        <v>6.0825230000000001</v>
      </c>
      <c r="E3460">
        <v>6.1720759999999997</v>
      </c>
      <c r="F3460">
        <v>6.2521079999999998</v>
      </c>
      <c r="G3460">
        <v>6.3281080000000003</v>
      </c>
      <c r="H3460">
        <v>6.401459</v>
      </c>
      <c r="I3460">
        <v>6.4717450000000003</v>
      </c>
      <c r="J3460">
        <v>6.5379829999999997</v>
      </c>
      <c r="K3460">
        <v>6.599221</v>
      </c>
      <c r="L3460" s="5">
        <v>6.6547859999999996</v>
      </c>
      <c r="M3460">
        <v>6.7043439999999999</v>
      </c>
      <c r="N3460">
        <v>6.7478689999999997</v>
      </c>
      <c r="O3460">
        <v>6.7855809999999996</v>
      </c>
      <c r="P3460">
        <v>6.8178660000000004</v>
      </c>
      <c r="Q3460">
        <v>6.8452130000000002</v>
      </c>
      <c r="R3460">
        <v>6.8681609999999997</v>
      </c>
      <c r="S3460">
        <v>6.8872580000000001</v>
      </c>
      <c r="T3460">
        <v>6.9030310000000004</v>
      </c>
      <c r="U3460">
        <v>6.9159730000000001</v>
      </c>
      <c r="V3460">
        <v>6.9265270000000001</v>
      </c>
      <c r="W3460">
        <v>6.9350870000000002</v>
      </c>
      <c r="X3460">
        <v>6.9419959999999996</v>
      </c>
      <c r="Y3460">
        <v>6.9475470000000001</v>
      </c>
      <c r="Z3460">
        <v>6.9519880000000001</v>
      </c>
      <c r="AA3460">
        <v>6.9555280000000002</v>
      </c>
      <c r="AB3460">
        <v>6.9583399999999997</v>
      </c>
      <c r="AC3460">
        <v>6.960566</v>
      </c>
      <c r="AD3460">
        <v>6.9623229999999996</v>
      </c>
      <c r="AE3460">
        <v>6.9637060000000002</v>
      </c>
      <c r="AF3460">
        <v>6.9647920000000001</v>
      </c>
    </row>
    <row r="3461" spans="1:32" x14ac:dyDescent="0.2">
      <c r="A3461" s="8">
        <v>45056</v>
      </c>
      <c r="B3461">
        <v>5.8383260000000003</v>
      </c>
      <c r="C3461">
        <v>5.9839140000000004</v>
      </c>
      <c r="D3461">
        <v>6.0877759999999999</v>
      </c>
      <c r="E3461">
        <v>6.1675690000000003</v>
      </c>
      <c r="F3461">
        <v>6.2394999999999996</v>
      </c>
      <c r="G3461">
        <v>6.3098830000000001</v>
      </c>
      <c r="H3461">
        <v>6.3800759999999999</v>
      </c>
      <c r="I3461">
        <v>6.4492659999999997</v>
      </c>
      <c r="J3461">
        <v>6.515962</v>
      </c>
      <c r="K3461">
        <v>6.5787209999999998</v>
      </c>
      <c r="L3461" s="5">
        <v>6.6364549999999998</v>
      </c>
      <c r="M3461">
        <v>6.68851</v>
      </c>
      <c r="N3461">
        <v>6.7346250000000003</v>
      </c>
      <c r="O3461">
        <v>6.7748569999999999</v>
      </c>
      <c r="P3461">
        <v>6.8094929999999998</v>
      </c>
      <c r="Q3461">
        <v>6.8389670000000002</v>
      </c>
      <c r="R3461">
        <v>6.8637940000000004</v>
      </c>
      <c r="S3461">
        <v>6.8845190000000001</v>
      </c>
      <c r="T3461">
        <v>6.901681</v>
      </c>
      <c r="U3461">
        <v>6.9157929999999999</v>
      </c>
      <c r="V3461">
        <v>6.9273230000000003</v>
      </c>
      <c r="W3461">
        <v>6.9366890000000003</v>
      </c>
      <c r="X3461">
        <v>6.9442570000000003</v>
      </c>
      <c r="Y3461">
        <v>6.9503440000000003</v>
      </c>
      <c r="Z3461">
        <v>6.9552189999999996</v>
      </c>
      <c r="AA3461">
        <v>6.9591070000000004</v>
      </c>
      <c r="AB3461">
        <v>6.9621969999999997</v>
      </c>
      <c r="AC3461">
        <v>6.964645</v>
      </c>
      <c r="AD3461">
        <v>6.9665780000000002</v>
      </c>
      <c r="AE3461">
        <v>6.9680989999999996</v>
      </c>
      <c r="AF3461">
        <v>6.9692939999999997</v>
      </c>
    </row>
    <row r="3462" spans="1:32" x14ac:dyDescent="0.2">
      <c r="A3462" s="8">
        <v>45057</v>
      </c>
      <c r="B3462">
        <v>5.8036139999999996</v>
      </c>
      <c r="C3462">
        <v>5.9442269999999997</v>
      </c>
      <c r="D3462">
        <v>6.0494000000000003</v>
      </c>
      <c r="E3462">
        <v>6.131621</v>
      </c>
      <c r="F3462">
        <v>6.2049329999999996</v>
      </c>
      <c r="G3462">
        <v>6.2753430000000003</v>
      </c>
      <c r="H3462">
        <v>6.3446230000000003</v>
      </c>
      <c r="I3462">
        <v>6.4125249999999996</v>
      </c>
      <c r="J3462">
        <v>6.4780340000000001</v>
      </c>
      <c r="K3462">
        <v>6.540025</v>
      </c>
      <c r="L3462" s="5">
        <v>6.5975679999999999</v>
      </c>
      <c r="M3462">
        <v>6.650042</v>
      </c>
      <c r="N3462">
        <v>6.6971369999999997</v>
      </c>
      <c r="O3462">
        <v>6.7388130000000004</v>
      </c>
      <c r="P3462">
        <v>6.7752379999999999</v>
      </c>
      <c r="Q3462">
        <v>6.8067260000000003</v>
      </c>
      <c r="R3462">
        <v>6.8336839999999999</v>
      </c>
      <c r="S3462">
        <v>6.8565659999999999</v>
      </c>
      <c r="T3462">
        <v>6.875839</v>
      </c>
      <c r="U3462">
        <v>6.8919610000000002</v>
      </c>
      <c r="V3462">
        <v>6.9053649999999998</v>
      </c>
      <c r="W3462">
        <v>6.9164450000000004</v>
      </c>
      <c r="X3462">
        <v>6.9255599999999999</v>
      </c>
      <c r="Y3462">
        <v>6.9330210000000001</v>
      </c>
      <c r="Z3462">
        <v>6.9391049999999996</v>
      </c>
      <c r="AA3462">
        <v>6.944045</v>
      </c>
      <c r="AB3462">
        <v>6.9480430000000002</v>
      </c>
      <c r="AC3462">
        <v>6.9512679999999998</v>
      </c>
      <c r="AD3462">
        <v>6.9538599999999997</v>
      </c>
      <c r="AE3462">
        <v>6.9559389999999999</v>
      </c>
      <c r="AF3462">
        <v>6.9576019999999996</v>
      </c>
    </row>
    <row r="3463" spans="1:32" x14ac:dyDescent="0.2">
      <c r="A3463" s="8">
        <v>45058</v>
      </c>
      <c r="B3463">
        <v>5.831734</v>
      </c>
      <c r="C3463">
        <v>5.9364280000000003</v>
      </c>
      <c r="D3463">
        <v>6.0179939999999998</v>
      </c>
      <c r="E3463">
        <v>6.0872109999999999</v>
      </c>
      <c r="F3463">
        <v>6.1542219999999999</v>
      </c>
      <c r="G3463">
        <v>6.2224430000000002</v>
      </c>
      <c r="H3463">
        <v>6.2919450000000001</v>
      </c>
      <c r="I3463">
        <v>6.3613840000000001</v>
      </c>
      <c r="J3463">
        <v>6.429055</v>
      </c>
      <c r="K3463">
        <v>6.4934079999999996</v>
      </c>
      <c r="L3463" s="5">
        <v>6.5532700000000004</v>
      </c>
      <c r="M3463">
        <v>6.6078849999999996</v>
      </c>
      <c r="N3463">
        <v>6.6568820000000004</v>
      </c>
      <c r="O3463">
        <v>6.700202</v>
      </c>
      <c r="P3463">
        <v>6.738022</v>
      </c>
      <c r="Q3463">
        <v>6.7706749999999998</v>
      </c>
      <c r="R3463">
        <v>6.7985949999999997</v>
      </c>
      <c r="S3463">
        <v>6.8222630000000004</v>
      </c>
      <c r="T3463">
        <v>6.8421729999999998</v>
      </c>
      <c r="U3463">
        <v>6.8588089999999999</v>
      </c>
      <c r="V3463">
        <v>6.8726229999999999</v>
      </c>
      <c r="W3463">
        <v>6.8840320000000004</v>
      </c>
      <c r="X3463">
        <v>6.8934059999999997</v>
      </c>
      <c r="Y3463">
        <v>6.9010740000000004</v>
      </c>
      <c r="Z3463">
        <v>6.9073200000000003</v>
      </c>
      <c r="AA3463">
        <v>6.912388</v>
      </c>
      <c r="AB3463">
        <v>6.9164849999999998</v>
      </c>
      <c r="AC3463">
        <v>6.9197879999999996</v>
      </c>
      <c r="AD3463">
        <v>6.9224420000000002</v>
      </c>
      <c r="AE3463">
        <v>6.9245679999999998</v>
      </c>
      <c r="AF3463">
        <v>6.9262680000000003</v>
      </c>
    </row>
    <row r="3464" spans="1:32" x14ac:dyDescent="0.2">
      <c r="A3464" s="8">
        <v>45061</v>
      </c>
      <c r="B3464">
        <v>5.7840090000000002</v>
      </c>
      <c r="C3464">
        <v>5.9084070000000004</v>
      </c>
      <c r="D3464">
        <v>5.9983500000000003</v>
      </c>
      <c r="E3464">
        <v>6.0697539999999996</v>
      </c>
      <c r="F3464">
        <v>6.1367010000000004</v>
      </c>
      <c r="G3464">
        <v>6.2044230000000002</v>
      </c>
      <c r="H3464">
        <v>6.2736850000000004</v>
      </c>
      <c r="I3464">
        <v>6.3432959999999996</v>
      </c>
      <c r="J3464">
        <v>6.4114709999999997</v>
      </c>
      <c r="K3464">
        <v>6.4765180000000004</v>
      </c>
      <c r="L3464" s="5">
        <v>6.5371199999999998</v>
      </c>
      <c r="M3464">
        <v>6.5924180000000003</v>
      </c>
      <c r="N3464">
        <v>6.6419740000000003</v>
      </c>
      <c r="O3464">
        <v>6.6856989999999996</v>
      </c>
      <c r="P3464">
        <v>6.7237619999999998</v>
      </c>
      <c r="Q3464">
        <v>6.7565109999999997</v>
      </c>
      <c r="R3464">
        <v>6.7843989999999996</v>
      </c>
      <c r="S3464">
        <v>6.8079349999999996</v>
      </c>
      <c r="T3464">
        <v>6.8276389999999996</v>
      </c>
      <c r="U3464">
        <v>6.844017</v>
      </c>
      <c r="V3464">
        <v>6.8575439999999999</v>
      </c>
      <c r="W3464">
        <v>6.868652</v>
      </c>
      <c r="X3464">
        <v>6.8777270000000001</v>
      </c>
      <c r="Y3464">
        <v>6.8851050000000003</v>
      </c>
      <c r="Z3464">
        <v>6.8910780000000003</v>
      </c>
      <c r="AA3464">
        <v>6.8958940000000002</v>
      </c>
      <c r="AB3464">
        <v>6.8997640000000002</v>
      </c>
      <c r="AC3464">
        <v>6.9028619999999998</v>
      </c>
      <c r="AD3464">
        <v>6.9053360000000001</v>
      </c>
      <c r="AE3464">
        <v>6.9073039999999999</v>
      </c>
      <c r="AF3464">
        <v>6.9088669999999999</v>
      </c>
    </row>
    <row r="3465" spans="1:32" x14ac:dyDescent="0.2">
      <c r="A3465" s="8">
        <v>45062</v>
      </c>
      <c r="B3465">
        <v>5.7657889999999998</v>
      </c>
      <c r="C3465">
        <v>5.8614389999999998</v>
      </c>
      <c r="D3465">
        <v>5.9518440000000004</v>
      </c>
      <c r="E3465">
        <v>6.036149</v>
      </c>
      <c r="F3465">
        <v>6.1178619999999997</v>
      </c>
      <c r="G3465">
        <v>6.1977419999999999</v>
      </c>
      <c r="H3465">
        <v>6.2752679999999996</v>
      </c>
      <c r="I3465">
        <v>6.3494640000000002</v>
      </c>
      <c r="J3465">
        <v>6.4193509999999998</v>
      </c>
      <c r="K3465">
        <v>6.4841480000000002</v>
      </c>
      <c r="L3465" s="5">
        <v>6.5433510000000004</v>
      </c>
      <c r="M3465">
        <v>6.5967260000000003</v>
      </c>
      <c r="N3465">
        <v>6.6442759999999996</v>
      </c>
      <c r="O3465">
        <v>6.6861870000000003</v>
      </c>
      <c r="P3465">
        <v>6.7227779999999999</v>
      </c>
      <c r="Q3465">
        <v>6.754454</v>
      </c>
      <c r="R3465">
        <v>6.7816669999999997</v>
      </c>
      <c r="S3465">
        <v>6.8048869999999999</v>
      </c>
      <c r="T3465">
        <v>6.8245760000000004</v>
      </c>
      <c r="U3465">
        <v>6.8411790000000003</v>
      </c>
      <c r="V3465">
        <v>6.8551080000000004</v>
      </c>
      <c r="W3465">
        <v>6.8667400000000001</v>
      </c>
      <c r="X3465">
        <v>6.8764120000000002</v>
      </c>
      <c r="Y3465">
        <v>6.8844240000000001</v>
      </c>
      <c r="Z3465">
        <v>6.8910359999999997</v>
      </c>
      <c r="AA3465">
        <v>6.8964749999999997</v>
      </c>
      <c r="AB3465">
        <v>6.9009349999999996</v>
      </c>
      <c r="AC3465">
        <v>6.9045820000000004</v>
      </c>
      <c r="AD3465">
        <v>6.9075559999999996</v>
      </c>
      <c r="AE3465">
        <v>6.9099760000000003</v>
      </c>
      <c r="AF3465">
        <v>6.9119400000000004</v>
      </c>
    </row>
    <row r="3466" spans="1:32" x14ac:dyDescent="0.2">
      <c r="A3466" s="8">
        <v>45063</v>
      </c>
      <c r="B3466">
        <v>5.7501790000000002</v>
      </c>
      <c r="C3466">
        <v>5.8229360000000003</v>
      </c>
      <c r="D3466">
        <v>5.903232</v>
      </c>
      <c r="E3466">
        <v>5.9860110000000004</v>
      </c>
      <c r="F3466">
        <v>6.0704190000000002</v>
      </c>
      <c r="G3466">
        <v>6.1546570000000003</v>
      </c>
      <c r="H3466">
        <v>6.2367819999999998</v>
      </c>
      <c r="I3466">
        <v>6.3151029999999997</v>
      </c>
      <c r="J3466">
        <v>6.3883380000000001</v>
      </c>
      <c r="K3466">
        <v>6.4556430000000002</v>
      </c>
      <c r="L3466" s="5">
        <v>6.5165740000000003</v>
      </c>
      <c r="M3466">
        <v>6.5710150000000001</v>
      </c>
      <c r="N3466">
        <v>6.619103</v>
      </c>
      <c r="O3466">
        <v>6.6611520000000004</v>
      </c>
      <c r="P3466">
        <v>6.6975939999999996</v>
      </c>
      <c r="Q3466">
        <v>6.7289269999999997</v>
      </c>
      <c r="R3466">
        <v>6.7556789999999998</v>
      </c>
      <c r="S3466">
        <v>6.7783740000000003</v>
      </c>
      <c r="T3466">
        <v>6.7975190000000003</v>
      </c>
      <c r="U3466">
        <v>6.8135839999999996</v>
      </c>
      <c r="V3466">
        <v>6.8270030000000004</v>
      </c>
      <c r="W3466">
        <v>6.8381619999999996</v>
      </c>
      <c r="X3466">
        <v>6.8474060000000003</v>
      </c>
      <c r="Y3466">
        <v>6.8550360000000001</v>
      </c>
      <c r="Z3466">
        <v>6.861313</v>
      </c>
      <c r="AA3466">
        <v>6.8664610000000001</v>
      </c>
      <c r="AB3466">
        <v>6.8706699999999996</v>
      </c>
      <c r="AC3466">
        <v>6.8741029999999999</v>
      </c>
      <c r="AD3466">
        <v>6.8768960000000003</v>
      </c>
      <c r="AE3466">
        <v>6.8791630000000001</v>
      </c>
      <c r="AF3466">
        <v>6.8809990000000001</v>
      </c>
    </row>
    <row r="3467" spans="1:32" x14ac:dyDescent="0.2">
      <c r="A3467" s="8">
        <v>45065</v>
      </c>
      <c r="B3467">
        <v>5.7220050000000002</v>
      </c>
      <c r="C3467">
        <v>5.7956510000000003</v>
      </c>
      <c r="D3467">
        <v>5.8769090000000004</v>
      </c>
      <c r="E3467">
        <v>5.9607900000000003</v>
      </c>
      <c r="F3467">
        <v>6.0464869999999999</v>
      </c>
      <c r="G3467">
        <v>6.1321899999999996</v>
      </c>
      <c r="H3467">
        <v>6.21591</v>
      </c>
      <c r="I3467">
        <v>6.2959019999999999</v>
      </c>
      <c r="J3467">
        <v>6.3708299999999998</v>
      </c>
      <c r="K3467">
        <v>6.4398049999999998</v>
      </c>
      <c r="L3467" s="5">
        <v>6.5023429999999998</v>
      </c>
      <c r="M3467">
        <v>6.5583020000000003</v>
      </c>
      <c r="N3467">
        <v>6.607799</v>
      </c>
      <c r="O3467">
        <v>6.6511380000000004</v>
      </c>
      <c r="P3467">
        <v>6.6887470000000002</v>
      </c>
      <c r="Q3467">
        <v>6.7211239999999997</v>
      </c>
      <c r="R3467">
        <v>6.7488010000000003</v>
      </c>
      <c r="S3467">
        <v>6.7723079999999998</v>
      </c>
      <c r="T3467">
        <v>6.7921610000000001</v>
      </c>
      <c r="U3467">
        <v>6.8088389999999999</v>
      </c>
      <c r="V3467">
        <v>6.8227849999999997</v>
      </c>
      <c r="W3467">
        <v>6.8343959999999999</v>
      </c>
      <c r="X3467">
        <v>6.8440250000000002</v>
      </c>
      <c r="Y3467">
        <v>6.8519819999999996</v>
      </c>
      <c r="Z3467">
        <v>6.8585330000000004</v>
      </c>
      <c r="AA3467">
        <v>6.863912</v>
      </c>
      <c r="AB3467">
        <v>6.8683149999999999</v>
      </c>
      <c r="AC3467">
        <v>6.8719099999999997</v>
      </c>
      <c r="AD3467">
        <v>6.8748379999999996</v>
      </c>
      <c r="AE3467">
        <v>6.8772159999999998</v>
      </c>
      <c r="AF3467">
        <v>6.8791450000000003</v>
      </c>
    </row>
    <row r="3468" spans="1:32" x14ac:dyDescent="0.2">
      <c r="A3468" s="8">
        <v>45068</v>
      </c>
      <c r="B3468">
        <v>5.7122359999999999</v>
      </c>
      <c r="C3468">
        <v>5.7902820000000004</v>
      </c>
      <c r="D3468">
        <v>5.8799939999999999</v>
      </c>
      <c r="E3468">
        <v>5.9729479999999997</v>
      </c>
      <c r="F3468">
        <v>6.0666539999999998</v>
      </c>
      <c r="G3468">
        <v>6.1586040000000004</v>
      </c>
      <c r="H3468">
        <v>6.2466739999999996</v>
      </c>
      <c r="I3468">
        <v>6.3292719999999996</v>
      </c>
      <c r="J3468">
        <v>6.4053459999999998</v>
      </c>
      <c r="K3468">
        <v>6.4743269999999997</v>
      </c>
      <c r="L3468" s="5">
        <v>6.5360399999999998</v>
      </c>
      <c r="M3468">
        <v>6.5906060000000002</v>
      </c>
      <c r="N3468">
        <v>6.6383599999999996</v>
      </c>
      <c r="O3468">
        <v>6.6797779999999998</v>
      </c>
      <c r="P3468">
        <v>6.715414</v>
      </c>
      <c r="Q3468">
        <v>6.7458590000000003</v>
      </c>
      <c r="R3468">
        <v>6.7717010000000002</v>
      </c>
      <c r="S3468">
        <v>6.7935129999999999</v>
      </c>
      <c r="T3468">
        <v>6.8118259999999999</v>
      </c>
      <c r="U3468">
        <v>6.8271309999999996</v>
      </c>
      <c r="V3468">
        <v>6.8398649999999996</v>
      </c>
      <c r="W3468">
        <v>6.8504189999999996</v>
      </c>
      <c r="X3468">
        <v>6.8591350000000002</v>
      </c>
      <c r="Y3468">
        <v>6.8663090000000002</v>
      </c>
      <c r="Z3468">
        <v>6.8721949999999996</v>
      </c>
      <c r="AA3468">
        <v>6.8770100000000003</v>
      </c>
      <c r="AB3468">
        <v>6.8809399999999998</v>
      </c>
      <c r="AC3468">
        <v>6.8841390000000002</v>
      </c>
      <c r="AD3468">
        <v>6.886736</v>
      </c>
      <c r="AE3468">
        <v>6.8888410000000002</v>
      </c>
      <c r="AF3468">
        <v>6.8905430000000001</v>
      </c>
    </row>
    <row r="3469" spans="1:32" x14ac:dyDescent="0.2">
      <c r="A3469" s="8">
        <v>45069</v>
      </c>
      <c r="B3469">
        <v>5.7056969999999998</v>
      </c>
      <c r="C3469">
        <v>5.7917759999999996</v>
      </c>
      <c r="D3469">
        <v>5.879327</v>
      </c>
      <c r="E3469">
        <v>5.9680070000000001</v>
      </c>
      <c r="F3469">
        <v>6.0590799999999998</v>
      </c>
      <c r="G3469">
        <v>6.1508620000000001</v>
      </c>
      <c r="H3469">
        <v>6.2408029999999997</v>
      </c>
      <c r="I3469">
        <v>6.3264940000000003</v>
      </c>
      <c r="J3469">
        <v>6.4060940000000004</v>
      </c>
      <c r="K3469">
        <v>6.4784259999999998</v>
      </c>
      <c r="L3469" s="5">
        <v>6.542923</v>
      </c>
      <c r="M3469">
        <v>6.5995059999999999</v>
      </c>
      <c r="N3469">
        <v>6.6484560000000004</v>
      </c>
      <c r="O3469">
        <v>6.6902920000000003</v>
      </c>
      <c r="P3469">
        <v>6.7256720000000003</v>
      </c>
      <c r="Q3469">
        <v>6.7553130000000001</v>
      </c>
      <c r="R3469">
        <v>6.7799449999999997</v>
      </c>
      <c r="S3469">
        <v>6.8002630000000002</v>
      </c>
      <c r="T3469">
        <v>6.8169139999999997</v>
      </c>
      <c r="U3469">
        <v>6.8304799999999997</v>
      </c>
      <c r="V3469">
        <v>6.8414739999999998</v>
      </c>
      <c r="W3469">
        <v>6.8503400000000001</v>
      </c>
      <c r="X3469">
        <v>6.8574599999999997</v>
      </c>
      <c r="Y3469">
        <v>6.8631529999999996</v>
      </c>
      <c r="Z3469">
        <v>6.8676890000000004</v>
      </c>
      <c r="AA3469">
        <v>6.8712920000000004</v>
      </c>
      <c r="AB3469">
        <v>6.8741430000000001</v>
      </c>
      <c r="AC3469">
        <v>6.8763940000000003</v>
      </c>
      <c r="AD3469">
        <v>6.8781650000000001</v>
      </c>
      <c r="AE3469">
        <v>6.879556</v>
      </c>
      <c r="AF3469">
        <v>6.8806459999999996</v>
      </c>
    </row>
    <row r="3470" spans="1:32" x14ac:dyDescent="0.2">
      <c r="A3470" s="8">
        <v>45070</v>
      </c>
      <c r="B3470">
        <v>5.7173410000000002</v>
      </c>
      <c r="C3470">
        <v>5.7967510000000004</v>
      </c>
      <c r="D3470">
        <v>5.8812220000000002</v>
      </c>
      <c r="E3470">
        <v>5.9691280000000004</v>
      </c>
      <c r="F3470">
        <v>6.0604930000000001</v>
      </c>
      <c r="G3470">
        <v>6.1529530000000001</v>
      </c>
      <c r="H3470">
        <v>6.2436020000000001</v>
      </c>
      <c r="I3470">
        <v>6.3298750000000004</v>
      </c>
      <c r="J3470">
        <v>6.409878</v>
      </c>
      <c r="K3470">
        <v>6.482437</v>
      </c>
      <c r="L3470" s="5">
        <v>6.5470110000000004</v>
      </c>
      <c r="M3470">
        <v>6.6035570000000003</v>
      </c>
      <c r="N3470">
        <v>6.6523909999999997</v>
      </c>
      <c r="O3470">
        <v>6.6940600000000003</v>
      </c>
      <c r="P3470">
        <v>6.7292459999999998</v>
      </c>
      <c r="Q3470">
        <v>6.7586839999999997</v>
      </c>
      <c r="R3470">
        <v>6.7831159999999997</v>
      </c>
      <c r="S3470">
        <v>6.8032450000000004</v>
      </c>
      <c r="T3470">
        <v>6.8197239999999999</v>
      </c>
      <c r="U3470">
        <v>6.8331350000000004</v>
      </c>
      <c r="V3470">
        <v>6.8439930000000002</v>
      </c>
      <c r="W3470">
        <v>6.8527420000000001</v>
      </c>
      <c r="X3470">
        <v>6.8597609999999998</v>
      </c>
      <c r="Y3470">
        <v>6.8653700000000004</v>
      </c>
      <c r="Z3470">
        <v>6.8698360000000003</v>
      </c>
      <c r="AA3470">
        <v>6.87338</v>
      </c>
      <c r="AB3470">
        <v>6.8761830000000002</v>
      </c>
      <c r="AC3470">
        <v>6.8783940000000001</v>
      </c>
      <c r="AD3470">
        <v>6.8801329999999998</v>
      </c>
      <c r="AE3470">
        <v>6.8814979999999997</v>
      </c>
      <c r="AF3470">
        <v>6.8825659999999997</v>
      </c>
    </row>
    <row r="3471" spans="1:32" x14ac:dyDescent="0.2">
      <c r="A3471" s="8">
        <v>45071</v>
      </c>
      <c r="B3471">
        <v>5.6710089999999997</v>
      </c>
      <c r="C3471">
        <v>5.7623230000000003</v>
      </c>
      <c r="D3471">
        <v>5.8592919999999999</v>
      </c>
      <c r="E3471">
        <v>5.9575740000000001</v>
      </c>
      <c r="F3471">
        <v>6.0567339999999996</v>
      </c>
      <c r="G3471">
        <v>6.1545620000000003</v>
      </c>
      <c r="H3471">
        <v>6.2485609999999996</v>
      </c>
      <c r="I3471">
        <v>6.336633</v>
      </c>
      <c r="J3471">
        <v>6.4173169999999997</v>
      </c>
      <c r="K3471">
        <v>6.4898040000000004</v>
      </c>
      <c r="L3471" s="5">
        <v>6.5538340000000002</v>
      </c>
      <c r="M3471">
        <v>6.6095759999999997</v>
      </c>
      <c r="N3471">
        <v>6.6574900000000001</v>
      </c>
      <c r="O3471">
        <v>6.6982239999999997</v>
      </c>
      <c r="P3471">
        <v>6.7325179999999998</v>
      </c>
      <c r="Q3471">
        <v>6.761145</v>
      </c>
      <c r="R3471">
        <v>6.7848600000000001</v>
      </c>
      <c r="S3471">
        <v>6.8043719999999999</v>
      </c>
      <c r="T3471">
        <v>6.8203279999999999</v>
      </c>
      <c r="U3471">
        <v>6.8333050000000002</v>
      </c>
      <c r="V3471">
        <v>6.8438059999999998</v>
      </c>
      <c r="W3471">
        <v>6.8522650000000001</v>
      </c>
      <c r="X3471">
        <v>6.859051</v>
      </c>
      <c r="Y3471">
        <v>6.8644740000000004</v>
      </c>
      <c r="Z3471">
        <v>6.8687930000000001</v>
      </c>
      <c r="AA3471">
        <v>6.8722209999999997</v>
      </c>
      <c r="AB3471">
        <v>6.8749339999999997</v>
      </c>
      <c r="AC3471">
        <v>6.8770759999999997</v>
      </c>
      <c r="AD3471">
        <v>6.8787609999999999</v>
      </c>
      <c r="AE3471">
        <v>6.8800850000000002</v>
      </c>
      <c r="AF3471">
        <v>6.8811220000000004</v>
      </c>
    </row>
    <row r="3472" spans="1:32" x14ac:dyDescent="0.2">
      <c r="A3472" s="8">
        <v>45072</v>
      </c>
      <c r="B3472">
        <v>5.6248100000000001</v>
      </c>
      <c r="C3472">
        <v>5.7428460000000001</v>
      </c>
      <c r="D3472">
        <v>5.8535199999999996</v>
      </c>
      <c r="E3472">
        <v>5.9566600000000003</v>
      </c>
      <c r="F3472">
        <v>6.056241</v>
      </c>
      <c r="G3472">
        <v>6.152552</v>
      </c>
      <c r="H3472">
        <v>6.2444410000000001</v>
      </c>
      <c r="I3472">
        <v>6.3304799999999997</v>
      </c>
      <c r="J3472">
        <v>6.4094930000000003</v>
      </c>
      <c r="K3472">
        <v>6.480747</v>
      </c>
      <c r="L3472" s="5">
        <v>6.5439590000000001</v>
      </c>
      <c r="M3472">
        <v>6.5992259999999998</v>
      </c>
      <c r="N3472">
        <v>6.6469319999999996</v>
      </c>
      <c r="O3472">
        <v>6.6876470000000001</v>
      </c>
      <c r="P3472">
        <v>6.7220500000000003</v>
      </c>
      <c r="Q3472">
        <v>6.7508629999999998</v>
      </c>
      <c r="R3472">
        <v>6.7748039999999996</v>
      </c>
      <c r="S3472">
        <v>6.7945549999999999</v>
      </c>
      <c r="T3472">
        <v>6.8107480000000002</v>
      </c>
      <c r="U3472">
        <v>6.8239470000000004</v>
      </c>
      <c r="V3472">
        <v>6.8346499999999999</v>
      </c>
      <c r="W3472">
        <v>6.8432880000000003</v>
      </c>
      <c r="X3472">
        <v>6.8502289999999997</v>
      </c>
      <c r="Y3472">
        <v>6.8557839999999999</v>
      </c>
      <c r="Z3472">
        <v>6.860214</v>
      </c>
      <c r="AA3472">
        <v>6.8637350000000001</v>
      </c>
      <c r="AB3472">
        <v>6.8665250000000002</v>
      </c>
      <c r="AC3472">
        <v>6.8687279999999999</v>
      </c>
      <c r="AD3472">
        <v>6.8704650000000003</v>
      </c>
      <c r="AE3472">
        <v>6.871829</v>
      </c>
      <c r="AF3472">
        <v>6.8728990000000003</v>
      </c>
    </row>
    <row r="3473" spans="1:32" x14ac:dyDescent="0.2">
      <c r="A3473" s="8">
        <v>45075</v>
      </c>
      <c r="B3473">
        <v>5.6466630000000002</v>
      </c>
      <c r="C3473">
        <v>5.7292379999999996</v>
      </c>
      <c r="D3473">
        <v>5.8288250000000001</v>
      </c>
      <c r="E3473">
        <v>5.9342870000000003</v>
      </c>
      <c r="F3473">
        <v>6.0410760000000003</v>
      </c>
      <c r="G3473">
        <v>6.1452559999999998</v>
      </c>
      <c r="H3473">
        <v>6.243843</v>
      </c>
      <c r="I3473">
        <v>6.3348339999999999</v>
      </c>
      <c r="J3473">
        <v>6.4170959999999999</v>
      </c>
      <c r="K3473">
        <v>6.4901879999999998</v>
      </c>
      <c r="L3473" s="5">
        <v>6.5541850000000004</v>
      </c>
      <c r="M3473">
        <v>6.6095189999999997</v>
      </c>
      <c r="N3473">
        <v>6.6568449999999997</v>
      </c>
      <c r="O3473">
        <v>6.6969399999999997</v>
      </c>
      <c r="P3473">
        <v>6.730626</v>
      </c>
      <c r="Q3473">
        <v>6.7587200000000003</v>
      </c>
      <c r="R3473">
        <v>6.7819969999999996</v>
      </c>
      <c r="S3473">
        <v>6.8011679999999997</v>
      </c>
      <c r="T3473">
        <v>6.8168740000000003</v>
      </c>
      <c r="U3473">
        <v>6.8296799999999998</v>
      </c>
      <c r="V3473">
        <v>6.8400749999999997</v>
      </c>
      <c r="W3473">
        <v>6.8484790000000002</v>
      </c>
      <c r="X3473">
        <v>6.8552489999999997</v>
      </c>
      <c r="Y3473">
        <v>6.8606829999999999</v>
      </c>
      <c r="Z3473">
        <v>6.8650330000000004</v>
      </c>
      <c r="AA3473">
        <v>6.8685039999999997</v>
      </c>
      <c r="AB3473">
        <v>6.8712660000000003</v>
      </c>
      <c r="AC3473">
        <v>6.8734590000000004</v>
      </c>
      <c r="AD3473">
        <v>6.8751959999999999</v>
      </c>
      <c r="AE3473">
        <v>6.8765679999999998</v>
      </c>
      <c r="AF3473">
        <v>6.87765</v>
      </c>
    </row>
    <row r="3474" spans="1:32" x14ac:dyDescent="0.2">
      <c r="A3474" s="8">
        <v>45076</v>
      </c>
      <c r="B3474">
        <v>5.6472819999999997</v>
      </c>
      <c r="C3474">
        <v>5.7160869999999999</v>
      </c>
      <c r="D3474">
        <v>5.8116279999999998</v>
      </c>
      <c r="E3474">
        <v>5.9170590000000001</v>
      </c>
      <c r="F3474">
        <v>6.0243120000000001</v>
      </c>
      <c r="G3474">
        <v>6.1281689999999998</v>
      </c>
      <c r="H3474">
        <v>6.2254509999999996</v>
      </c>
      <c r="I3474">
        <v>6.3144159999999996</v>
      </c>
      <c r="J3474">
        <v>6.3943099999999999</v>
      </c>
      <c r="K3474">
        <v>6.4650410000000003</v>
      </c>
      <c r="L3474" s="5">
        <v>6.5269409999999999</v>
      </c>
      <c r="M3474">
        <v>6.5805990000000003</v>
      </c>
      <c r="N3474">
        <v>6.626741</v>
      </c>
      <c r="O3474">
        <v>6.6661479999999997</v>
      </c>
      <c r="P3474">
        <v>6.699605</v>
      </c>
      <c r="Q3474">
        <v>6.727862</v>
      </c>
      <c r="R3474">
        <v>6.7516189999999998</v>
      </c>
      <c r="S3474">
        <v>6.7715100000000001</v>
      </c>
      <c r="T3474">
        <v>6.7881049999999998</v>
      </c>
      <c r="U3474">
        <v>6.8019030000000003</v>
      </c>
      <c r="V3474">
        <v>6.8133410000000003</v>
      </c>
      <c r="W3474">
        <v>6.8227979999999997</v>
      </c>
      <c r="X3474">
        <v>6.8305959999999999</v>
      </c>
      <c r="Y3474">
        <v>6.8370119999999996</v>
      </c>
      <c r="Z3474">
        <v>6.8422790000000004</v>
      </c>
      <c r="AA3474">
        <v>6.8465949999999998</v>
      </c>
      <c r="AB3474">
        <v>6.8501250000000002</v>
      </c>
      <c r="AC3474">
        <v>6.8530069999999998</v>
      </c>
      <c r="AD3474">
        <v>6.8553559999999996</v>
      </c>
      <c r="AE3474">
        <v>6.8572680000000004</v>
      </c>
      <c r="AF3474">
        <v>6.858822</v>
      </c>
    </row>
    <row r="3475" spans="1:32" x14ac:dyDescent="0.2">
      <c r="A3475" s="8">
        <v>45077</v>
      </c>
      <c r="B3475">
        <v>5.6237630000000003</v>
      </c>
      <c r="C3475">
        <v>5.6988940000000001</v>
      </c>
      <c r="D3475">
        <v>5.7970870000000003</v>
      </c>
      <c r="E3475">
        <v>5.9027630000000002</v>
      </c>
      <c r="F3475">
        <v>6.009131</v>
      </c>
      <c r="G3475">
        <v>6.1117229999999996</v>
      </c>
      <c r="H3475">
        <v>6.20777</v>
      </c>
      <c r="I3475">
        <v>6.295731</v>
      </c>
      <c r="J3475">
        <v>6.3749250000000002</v>
      </c>
      <c r="K3475">
        <v>6.4452619999999996</v>
      </c>
      <c r="L3475" s="5">
        <v>6.5070410000000001</v>
      </c>
      <c r="M3475">
        <v>6.5608000000000004</v>
      </c>
      <c r="N3475">
        <v>6.6072110000000004</v>
      </c>
      <c r="O3475">
        <v>6.6470050000000001</v>
      </c>
      <c r="P3475">
        <v>6.6809240000000001</v>
      </c>
      <c r="Q3475">
        <v>6.7096840000000002</v>
      </c>
      <c r="R3475">
        <v>6.7339560000000001</v>
      </c>
      <c r="S3475">
        <v>6.7543550000000003</v>
      </c>
      <c r="T3475">
        <v>6.7714340000000002</v>
      </c>
      <c r="U3475">
        <v>6.7856860000000001</v>
      </c>
      <c r="V3475">
        <v>6.7975409999999998</v>
      </c>
      <c r="W3475">
        <v>6.8073750000000004</v>
      </c>
      <c r="X3475">
        <v>6.8155109999999999</v>
      </c>
      <c r="Y3475">
        <v>6.8222250000000004</v>
      </c>
      <c r="Z3475">
        <v>6.8277539999999997</v>
      </c>
      <c r="AA3475">
        <v>6.8322979999999998</v>
      </c>
      <c r="AB3475">
        <v>6.8360250000000002</v>
      </c>
      <c r="AC3475">
        <v>6.8390750000000002</v>
      </c>
      <c r="AD3475">
        <v>6.8415689999999998</v>
      </c>
      <c r="AE3475">
        <v>6.843604</v>
      </c>
      <c r="AF3475">
        <v>6.845262</v>
      </c>
    </row>
    <row r="3476" spans="1:32" x14ac:dyDescent="0.2">
      <c r="A3476" s="8">
        <v>45082</v>
      </c>
      <c r="B3476">
        <v>5.5820179999999997</v>
      </c>
      <c r="C3476">
        <v>5.6807869999999996</v>
      </c>
      <c r="D3476">
        <v>5.7907479999999998</v>
      </c>
      <c r="E3476">
        <v>5.8990320000000001</v>
      </c>
      <c r="F3476">
        <v>6.0027809999999997</v>
      </c>
      <c r="G3476">
        <v>6.1001859999999999</v>
      </c>
      <c r="H3476">
        <v>6.1902169999999996</v>
      </c>
      <c r="I3476">
        <v>6.2724019999999996</v>
      </c>
      <c r="J3476">
        <v>6.3466699999999996</v>
      </c>
      <c r="K3476">
        <v>6.4132170000000004</v>
      </c>
      <c r="L3476" s="5">
        <v>6.472423</v>
      </c>
      <c r="M3476">
        <v>6.524775</v>
      </c>
      <c r="N3476">
        <v>6.5708219999999997</v>
      </c>
      <c r="O3476">
        <v>6.611135</v>
      </c>
      <c r="P3476">
        <v>6.6462810000000001</v>
      </c>
      <c r="Q3476">
        <v>6.6768109999999998</v>
      </c>
      <c r="R3476">
        <v>6.7032429999999996</v>
      </c>
      <c r="S3476">
        <v>6.7260600000000004</v>
      </c>
      <c r="T3476">
        <v>6.7457019999999996</v>
      </c>
      <c r="U3476">
        <v>6.7625700000000002</v>
      </c>
      <c r="V3476">
        <v>6.7770219999999997</v>
      </c>
      <c r="W3476">
        <v>6.7893780000000001</v>
      </c>
      <c r="X3476">
        <v>6.7999219999999996</v>
      </c>
      <c r="Y3476">
        <v>6.8089040000000001</v>
      </c>
      <c r="Z3476">
        <v>6.8165420000000001</v>
      </c>
      <c r="AA3476">
        <v>6.8230279999999999</v>
      </c>
      <c r="AB3476">
        <v>6.8285260000000001</v>
      </c>
      <c r="AC3476">
        <v>6.8331819999999999</v>
      </c>
      <c r="AD3476">
        <v>6.8371190000000004</v>
      </c>
      <c r="AE3476">
        <v>6.8404439999999997</v>
      </c>
      <c r="AF3476">
        <v>6.8432490000000001</v>
      </c>
    </row>
    <row r="3477" spans="1:32" x14ac:dyDescent="0.2">
      <c r="A3477" s="8">
        <v>45083</v>
      </c>
      <c r="B3477">
        <v>5.5478810000000003</v>
      </c>
      <c r="C3477">
        <v>5.6652319999999996</v>
      </c>
      <c r="D3477">
        <v>5.7852040000000002</v>
      </c>
      <c r="E3477">
        <v>5.8968249999999998</v>
      </c>
      <c r="F3477">
        <v>6.0000819999999999</v>
      </c>
      <c r="G3477">
        <v>6.0950759999999997</v>
      </c>
      <c r="H3477">
        <v>6.1820120000000003</v>
      </c>
      <c r="I3477">
        <v>6.2611809999999997</v>
      </c>
      <c r="J3477">
        <v>6.3329459999999997</v>
      </c>
      <c r="K3477">
        <v>6.3977170000000001</v>
      </c>
      <c r="L3477" s="5">
        <v>6.45594</v>
      </c>
      <c r="M3477">
        <v>6.5080809999999998</v>
      </c>
      <c r="N3477">
        <v>6.5546110000000004</v>
      </c>
      <c r="O3477">
        <v>6.5959979999999998</v>
      </c>
      <c r="P3477">
        <v>6.6326970000000003</v>
      </c>
      <c r="Q3477">
        <v>6.665146</v>
      </c>
      <c r="R3477">
        <v>6.6937600000000002</v>
      </c>
      <c r="S3477">
        <v>6.718928</v>
      </c>
      <c r="T3477">
        <v>6.7410129999999997</v>
      </c>
      <c r="U3477">
        <v>6.7603489999999997</v>
      </c>
      <c r="V3477">
        <v>6.7772439999999996</v>
      </c>
      <c r="W3477">
        <v>6.7919749999999999</v>
      </c>
      <c r="X3477">
        <v>6.8047969999999998</v>
      </c>
      <c r="Y3477">
        <v>6.8159359999999998</v>
      </c>
      <c r="Z3477">
        <v>6.8255980000000003</v>
      </c>
      <c r="AA3477">
        <v>6.8339650000000001</v>
      </c>
      <c r="AB3477">
        <v>6.8411989999999996</v>
      </c>
      <c r="AC3477">
        <v>6.8474459999999997</v>
      </c>
      <c r="AD3477">
        <v>6.8528320000000003</v>
      </c>
      <c r="AE3477">
        <v>6.8574700000000002</v>
      </c>
      <c r="AF3477">
        <v>6.8614600000000001</v>
      </c>
    </row>
    <row r="3478" spans="1:32" x14ac:dyDescent="0.2">
      <c r="A3478" s="8">
        <v>45084</v>
      </c>
      <c r="B3478">
        <v>5.5179850000000004</v>
      </c>
      <c r="C3478">
        <v>5.6549899999999997</v>
      </c>
      <c r="D3478">
        <v>5.7862390000000001</v>
      </c>
      <c r="E3478">
        <v>5.9023139999999996</v>
      </c>
      <c r="F3478">
        <v>6.0058990000000003</v>
      </c>
      <c r="G3478">
        <v>6.0989259999999996</v>
      </c>
      <c r="H3478">
        <v>6.1828180000000001</v>
      </c>
      <c r="I3478">
        <v>6.2586440000000003</v>
      </c>
      <c r="J3478">
        <v>6.3272380000000004</v>
      </c>
      <c r="K3478">
        <v>6.3892730000000002</v>
      </c>
      <c r="L3478" s="5">
        <v>6.4453170000000002</v>
      </c>
      <c r="M3478">
        <v>6.4958679999999998</v>
      </c>
      <c r="N3478">
        <v>6.5413709999999998</v>
      </c>
      <c r="O3478">
        <v>6.5822390000000004</v>
      </c>
      <c r="P3478">
        <v>6.6188529999999997</v>
      </c>
      <c r="Q3478">
        <v>6.6515760000000004</v>
      </c>
      <c r="R3478">
        <v>6.6807470000000002</v>
      </c>
      <c r="S3478">
        <v>6.7066860000000004</v>
      </c>
      <c r="T3478">
        <v>6.7296950000000004</v>
      </c>
      <c r="U3478">
        <v>6.7500559999999998</v>
      </c>
      <c r="V3478">
        <v>6.7680309999999997</v>
      </c>
      <c r="W3478">
        <v>6.7838659999999997</v>
      </c>
      <c r="X3478">
        <v>6.7977829999999999</v>
      </c>
      <c r="Y3478">
        <v>6.8099910000000001</v>
      </c>
      <c r="Z3478">
        <v>6.820678</v>
      </c>
      <c r="AA3478">
        <v>6.8300150000000004</v>
      </c>
      <c r="AB3478">
        <v>6.8381590000000001</v>
      </c>
      <c r="AC3478">
        <v>6.8452489999999999</v>
      </c>
      <c r="AD3478">
        <v>6.8514119999999998</v>
      </c>
      <c r="AE3478">
        <v>6.8567600000000004</v>
      </c>
      <c r="AF3478">
        <v>6.8613939999999998</v>
      </c>
    </row>
    <row r="3479" spans="1:32" x14ac:dyDescent="0.2">
      <c r="A3479" s="8">
        <v>45085</v>
      </c>
      <c r="B3479">
        <v>5.4754870000000002</v>
      </c>
      <c r="C3479">
        <v>5.6263550000000002</v>
      </c>
      <c r="D3479">
        <v>5.7688420000000002</v>
      </c>
      <c r="E3479">
        <v>5.8926109999999996</v>
      </c>
      <c r="F3479">
        <v>6.0009490000000003</v>
      </c>
      <c r="G3479">
        <v>6.0964070000000001</v>
      </c>
      <c r="H3479">
        <v>6.1809810000000001</v>
      </c>
      <c r="I3479">
        <v>6.2562470000000001</v>
      </c>
      <c r="J3479">
        <v>6.3234630000000003</v>
      </c>
      <c r="K3479">
        <v>6.383648</v>
      </c>
      <c r="L3479" s="5">
        <v>6.4376350000000002</v>
      </c>
      <c r="M3479">
        <v>6.4861199999999997</v>
      </c>
      <c r="N3479">
        <v>6.5296909999999997</v>
      </c>
      <c r="O3479">
        <v>6.5688529999999998</v>
      </c>
      <c r="P3479">
        <v>6.6040450000000002</v>
      </c>
      <c r="Q3479">
        <v>6.6356539999999997</v>
      </c>
      <c r="R3479">
        <v>6.6640249999999996</v>
      </c>
      <c r="S3479">
        <v>6.6894650000000002</v>
      </c>
      <c r="T3479">
        <v>6.7122529999999996</v>
      </c>
      <c r="U3479">
        <v>6.7326439999999996</v>
      </c>
      <c r="V3479">
        <v>6.7508670000000004</v>
      </c>
      <c r="W3479">
        <v>6.7671320000000001</v>
      </c>
      <c r="X3479">
        <v>6.781631</v>
      </c>
      <c r="Y3479">
        <v>6.7945380000000002</v>
      </c>
      <c r="Z3479">
        <v>6.8060150000000004</v>
      </c>
      <c r="AA3479">
        <v>6.8162050000000001</v>
      </c>
      <c r="AB3479">
        <v>6.8252430000000004</v>
      </c>
      <c r="AC3479">
        <v>6.8332470000000001</v>
      </c>
      <c r="AD3479">
        <v>6.8403280000000004</v>
      </c>
      <c r="AE3479">
        <v>6.8465850000000001</v>
      </c>
      <c r="AF3479">
        <v>6.852106</v>
      </c>
    </row>
    <row r="3480" spans="1:32" x14ac:dyDescent="0.2">
      <c r="A3480" s="8">
        <v>45086</v>
      </c>
      <c r="B3480">
        <v>5.4838709999999997</v>
      </c>
      <c r="C3480">
        <v>5.6404139999999998</v>
      </c>
      <c r="D3480">
        <v>5.7866569999999999</v>
      </c>
      <c r="E3480">
        <v>5.9123919999999996</v>
      </c>
      <c r="F3480">
        <v>6.021471</v>
      </c>
      <c r="G3480">
        <v>6.1168630000000004</v>
      </c>
      <c r="H3480">
        <v>6.2008650000000003</v>
      </c>
      <c r="I3480">
        <v>6.2752670000000004</v>
      </c>
      <c r="J3480">
        <v>6.3414780000000004</v>
      </c>
      <c r="K3480">
        <v>6.4006179999999997</v>
      </c>
      <c r="L3480" s="5">
        <v>6.4535900000000002</v>
      </c>
      <c r="M3480">
        <v>6.5011289999999997</v>
      </c>
      <c r="N3480">
        <v>6.5438479999999997</v>
      </c>
      <c r="O3480">
        <v>6.5822620000000001</v>
      </c>
      <c r="P3480">
        <v>6.6168120000000004</v>
      </c>
      <c r="Q3480">
        <v>6.6478820000000001</v>
      </c>
      <c r="R3480">
        <v>6.675808</v>
      </c>
      <c r="S3480">
        <v>6.7008910000000004</v>
      </c>
      <c r="T3480">
        <v>6.7233980000000004</v>
      </c>
      <c r="U3480">
        <v>6.7435749999999999</v>
      </c>
      <c r="V3480">
        <v>6.7616389999999997</v>
      </c>
      <c r="W3480">
        <v>6.7777940000000001</v>
      </c>
      <c r="X3480">
        <v>6.7922219999999998</v>
      </c>
      <c r="Y3480">
        <v>6.805091</v>
      </c>
      <c r="Z3480">
        <v>6.816554</v>
      </c>
      <c r="AA3480">
        <v>6.8267519999999999</v>
      </c>
      <c r="AB3480">
        <v>6.8358119999999998</v>
      </c>
      <c r="AC3480">
        <v>6.8438499999999998</v>
      </c>
      <c r="AD3480">
        <v>6.8509729999999998</v>
      </c>
      <c r="AE3480">
        <v>6.8572769999999998</v>
      </c>
      <c r="AF3480">
        <v>6.8628489999999998</v>
      </c>
    </row>
    <row r="3481" spans="1:32" x14ac:dyDescent="0.2">
      <c r="A3481" s="8">
        <v>45089</v>
      </c>
      <c r="B3481">
        <v>5.4936499999999997</v>
      </c>
      <c r="C3481">
        <v>5.6226539999999998</v>
      </c>
      <c r="D3481">
        <v>5.7520369999999996</v>
      </c>
      <c r="E3481">
        <v>5.8702329999999998</v>
      </c>
      <c r="F3481">
        <v>5.9778019999999996</v>
      </c>
      <c r="G3481">
        <v>6.075361</v>
      </c>
      <c r="H3481">
        <v>6.1635619999999998</v>
      </c>
      <c r="I3481">
        <v>6.2430659999999998</v>
      </c>
      <c r="J3481">
        <v>6.3145369999999996</v>
      </c>
      <c r="K3481">
        <v>6.3786230000000002</v>
      </c>
      <c r="L3481" s="5">
        <v>6.4359520000000003</v>
      </c>
      <c r="M3481">
        <v>6.4871230000000004</v>
      </c>
      <c r="N3481">
        <v>6.5327029999999997</v>
      </c>
      <c r="O3481">
        <v>6.5732249999999999</v>
      </c>
      <c r="P3481">
        <v>6.6091850000000001</v>
      </c>
      <c r="Q3481">
        <v>6.6410410000000004</v>
      </c>
      <c r="R3481">
        <v>6.6692150000000003</v>
      </c>
      <c r="S3481">
        <v>6.6940970000000002</v>
      </c>
      <c r="T3481">
        <v>6.716037</v>
      </c>
      <c r="U3481">
        <v>6.7353579999999997</v>
      </c>
      <c r="V3481">
        <v>6.7523499999999999</v>
      </c>
      <c r="W3481">
        <v>6.7672759999999998</v>
      </c>
      <c r="X3481">
        <v>6.7803699999999996</v>
      </c>
      <c r="Y3481">
        <v>6.7918459999999996</v>
      </c>
      <c r="Z3481">
        <v>6.8018910000000004</v>
      </c>
      <c r="AA3481">
        <v>6.810676</v>
      </c>
      <c r="AB3481">
        <v>6.818352</v>
      </c>
      <c r="AC3481">
        <v>6.8250510000000002</v>
      </c>
      <c r="AD3481">
        <v>6.8308929999999997</v>
      </c>
      <c r="AE3481">
        <v>6.8359829999999997</v>
      </c>
      <c r="AF3481">
        <v>6.8404150000000001</v>
      </c>
    </row>
    <row r="3482" spans="1:32" x14ac:dyDescent="0.2">
      <c r="A3482" s="8">
        <v>45090</v>
      </c>
      <c r="B3482">
        <v>5.493709</v>
      </c>
      <c r="C3482">
        <v>5.5967500000000001</v>
      </c>
      <c r="D3482">
        <v>5.709041</v>
      </c>
      <c r="E3482">
        <v>5.8183769999999999</v>
      </c>
      <c r="F3482">
        <v>5.9226840000000003</v>
      </c>
      <c r="G3482">
        <v>6.0206489999999997</v>
      </c>
      <c r="H3482">
        <v>6.1115320000000004</v>
      </c>
      <c r="I3482">
        <v>6.1950070000000004</v>
      </c>
      <c r="J3482">
        <v>6.2710460000000001</v>
      </c>
      <c r="K3482">
        <v>6.339836</v>
      </c>
      <c r="L3482" s="5">
        <v>6.4016989999999998</v>
      </c>
      <c r="M3482">
        <v>6.457052</v>
      </c>
      <c r="N3482">
        <v>6.5063589999999998</v>
      </c>
      <c r="O3482">
        <v>6.5501110000000002</v>
      </c>
      <c r="P3482">
        <v>6.5888</v>
      </c>
      <c r="Q3482">
        <v>6.6229060000000004</v>
      </c>
      <c r="R3482">
        <v>6.6528890000000001</v>
      </c>
      <c r="S3482">
        <v>6.679182</v>
      </c>
      <c r="T3482">
        <v>6.7021870000000003</v>
      </c>
      <c r="U3482">
        <v>6.7222739999999996</v>
      </c>
      <c r="V3482">
        <v>6.7397790000000004</v>
      </c>
      <c r="W3482">
        <v>6.7550090000000003</v>
      </c>
      <c r="X3482">
        <v>6.7682370000000001</v>
      </c>
      <c r="Y3482">
        <v>6.7797099999999997</v>
      </c>
      <c r="Z3482">
        <v>6.7896470000000004</v>
      </c>
      <c r="AA3482">
        <v>6.7982430000000003</v>
      </c>
      <c r="AB3482">
        <v>6.8056700000000001</v>
      </c>
      <c r="AC3482">
        <v>6.8120799999999999</v>
      </c>
      <c r="AD3482">
        <v>6.8176059999999996</v>
      </c>
      <c r="AE3482">
        <v>6.8223659999999997</v>
      </c>
      <c r="AF3482">
        <v>6.8264620000000003</v>
      </c>
    </row>
    <row r="3483" spans="1:32" x14ac:dyDescent="0.2">
      <c r="A3483" s="8">
        <v>45091</v>
      </c>
      <c r="B3483">
        <v>5.4543109999999997</v>
      </c>
      <c r="C3483">
        <v>5.5388809999999999</v>
      </c>
      <c r="D3483">
        <v>5.6407930000000004</v>
      </c>
      <c r="E3483">
        <v>5.7464719999999998</v>
      </c>
      <c r="F3483">
        <v>5.8513120000000001</v>
      </c>
      <c r="G3483">
        <v>5.9522329999999997</v>
      </c>
      <c r="H3483">
        <v>6.0472840000000003</v>
      </c>
      <c r="I3483">
        <v>6.1353350000000004</v>
      </c>
      <c r="J3483">
        <v>6.2158509999999998</v>
      </c>
      <c r="K3483">
        <v>6.2887089999999999</v>
      </c>
      <c r="L3483" s="5">
        <v>6.3540729999999996</v>
      </c>
      <c r="M3483">
        <v>6.412293</v>
      </c>
      <c r="N3483">
        <v>6.4638330000000002</v>
      </c>
      <c r="O3483">
        <v>6.5092189999999999</v>
      </c>
      <c r="P3483">
        <v>6.5490050000000002</v>
      </c>
      <c r="Q3483">
        <v>6.5837409999999998</v>
      </c>
      <c r="R3483">
        <v>6.6139599999999996</v>
      </c>
      <c r="S3483">
        <v>6.6401669999999999</v>
      </c>
      <c r="T3483">
        <v>6.6628299999999996</v>
      </c>
      <c r="U3483">
        <v>6.6823790000000001</v>
      </c>
      <c r="V3483">
        <v>6.6992019999999997</v>
      </c>
      <c r="W3483">
        <v>6.7136480000000001</v>
      </c>
      <c r="X3483">
        <v>6.7260299999999997</v>
      </c>
      <c r="Y3483">
        <v>6.7366239999999999</v>
      </c>
      <c r="Z3483">
        <v>6.745673</v>
      </c>
      <c r="AA3483">
        <v>6.7533909999999997</v>
      </c>
      <c r="AB3483">
        <v>6.7599640000000001</v>
      </c>
      <c r="AC3483">
        <v>6.765555</v>
      </c>
      <c r="AD3483">
        <v>6.7703059999999997</v>
      </c>
      <c r="AE3483">
        <v>6.7743370000000001</v>
      </c>
      <c r="AF3483">
        <v>6.7777539999999998</v>
      </c>
    </row>
    <row r="3484" spans="1:32" x14ac:dyDescent="0.2">
      <c r="A3484" s="8">
        <v>45092</v>
      </c>
      <c r="B3484">
        <v>5.4501229999999996</v>
      </c>
      <c r="C3484">
        <v>5.5362369999999999</v>
      </c>
      <c r="D3484">
        <v>5.6387349999999996</v>
      </c>
      <c r="E3484">
        <v>5.7441680000000002</v>
      </c>
      <c r="F3484">
        <v>5.8481769999999997</v>
      </c>
      <c r="G3484">
        <v>5.9478749999999998</v>
      </c>
      <c r="H3484">
        <v>6.0414570000000003</v>
      </c>
      <c r="I3484">
        <v>6.127904</v>
      </c>
      <c r="J3484">
        <v>6.2067629999999996</v>
      </c>
      <c r="K3484">
        <v>6.2779699999999998</v>
      </c>
      <c r="L3484" s="5">
        <v>6.3417310000000002</v>
      </c>
      <c r="M3484">
        <v>6.3984240000000003</v>
      </c>
      <c r="N3484">
        <v>6.448531</v>
      </c>
      <c r="O3484">
        <v>6.4925889999999997</v>
      </c>
      <c r="P3484">
        <v>6.5311560000000002</v>
      </c>
      <c r="Q3484">
        <v>6.5647820000000001</v>
      </c>
      <c r="R3484">
        <v>6.593998</v>
      </c>
      <c r="S3484">
        <v>6.6193030000000004</v>
      </c>
      <c r="T3484">
        <v>6.6411610000000003</v>
      </c>
      <c r="U3484">
        <v>6.6599919999999999</v>
      </c>
      <c r="V3484">
        <v>6.6761799999999996</v>
      </c>
      <c r="W3484">
        <v>6.6900659999999998</v>
      </c>
      <c r="X3484">
        <v>6.7019549999999999</v>
      </c>
      <c r="Y3484">
        <v>6.712116</v>
      </c>
      <c r="Z3484">
        <v>6.7207860000000004</v>
      </c>
      <c r="AA3484">
        <v>6.728173</v>
      </c>
      <c r="AB3484">
        <v>6.7344590000000002</v>
      </c>
      <c r="AC3484">
        <v>6.7397999999999998</v>
      </c>
      <c r="AD3484">
        <v>6.7443340000000003</v>
      </c>
      <c r="AE3484">
        <v>6.7481770000000001</v>
      </c>
      <c r="AF3484">
        <v>6.7514320000000003</v>
      </c>
    </row>
    <row r="3485" spans="1:32" x14ac:dyDescent="0.2">
      <c r="A3485" s="8">
        <v>45093</v>
      </c>
      <c r="B3485">
        <v>5.4826569999999997</v>
      </c>
      <c r="C3485">
        <v>5.5641220000000002</v>
      </c>
      <c r="D3485">
        <v>5.6625699999999997</v>
      </c>
      <c r="E3485">
        <v>5.764742</v>
      </c>
      <c r="F3485">
        <v>5.8660810000000003</v>
      </c>
      <c r="G3485">
        <v>5.963552</v>
      </c>
      <c r="H3485">
        <v>6.0552460000000004</v>
      </c>
      <c r="I3485">
        <v>6.1400690000000004</v>
      </c>
      <c r="J3485">
        <v>6.217511</v>
      </c>
      <c r="K3485">
        <v>6.2874699999999999</v>
      </c>
      <c r="L3485" s="5">
        <v>6.3501219999999998</v>
      </c>
      <c r="M3485">
        <v>6.4058250000000001</v>
      </c>
      <c r="N3485">
        <v>6.455044</v>
      </c>
      <c r="O3485">
        <v>6.4983040000000001</v>
      </c>
      <c r="P3485">
        <v>6.5361520000000004</v>
      </c>
      <c r="Q3485">
        <v>6.5691309999999996</v>
      </c>
      <c r="R3485">
        <v>6.597766</v>
      </c>
      <c r="S3485">
        <v>6.6225490000000002</v>
      </c>
      <c r="T3485">
        <v>6.6439370000000002</v>
      </c>
      <c r="U3485">
        <v>6.6623489999999999</v>
      </c>
      <c r="V3485">
        <v>6.6781620000000004</v>
      </c>
      <c r="W3485">
        <v>6.6917140000000002</v>
      </c>
      <c r="X3485">
        <v>6.7033050000000003</v>
      </c>
      <c r="Y3485">
        <v>6.7132019999999999</v>
      </c>
      <c r="Z3485">
        <v>6.7216389999999997</v>
      </c>
      <c r="AA3485">
        <v>6.7288199999999998</v>
      </c>
      <c r="AB3485">
        <v>6.7349240000000004</v>
      </c>
      <c r="AC3485">
        <v>6.7401049999999998</v>
      </c>
      <c r="AD3485">
        <v>6.7444980000000001</v>
      </c>
      <c r="AE3485">
        <v>6.7482179999999996</v>
      </c>
      <c r="AF3485">
        <v>6.7513649999999998</v>
      </c>
    </row>
    <row r="3486" spans="1:32" x14ac:dyDescent="0.2">
      <c r="A3486" s="8">
        <v>45096</v>
      </c>
      <c r="B3486">
        <v>5.4935549999999997</v>
      </c>
      <c r="C3486">
        <v>5.5708190000000002</v>
      </c>
      <c r="D3486">
        <v>5.6663259999999998</v>
      </c>
      <c r="E3486">
        <v>5.7666700000000004</v>
      </c>
      <c r="F3486">
        <v>5.8668680000000002</v>
      </c>
      <c r="G3486">
        <v>5.9636019999999998</v>
      </c>
      <c r="H3486">
        <v>6.0547750000000002</v>
      </c>
      <c r="I3486">
        <v>6.1391749999999998</v>
      </c>
      <c r="J3486">
        <v>6.2162220000000001</v>
      </c>
      <c r="K3486">
        <v>6.2857760000000003</v>
      </c>
      <c r="L3486" s="5">
        <v>6.3479939999999999</v>
      </c>
      <c r="M3486">
        <v>6.4032289999999996</v>
      </c>
      <c r="N3486">
        <v>6.4519500000000001</v>
      </c>
      <c r="O3486">
        <v>6.4946900000000003</v>
      </c>
      <c r="P3486">
        <v>6.5320039999999997</v>
      </c>
      <c r="Q3486">
        <v>6.5644450000000001</v>
      </c>
      <c r="R3486">
        <v>6.5925459999999996</v>
      </c>
      <c r="S3486">
        <v>6.6168069999999997</v>
      </c>
      <c r="T3486">
        <v>6.6376929999999996</v>
      </c>
      <c r="U3486">
        <v>6.6556259999999998</v>
      </c>
      <c r="V3486">
        <v>6.6709860000000001</v>
      </c>
      <c r="W3486">
        <v>6.6841140000000001</v>
      </c>
      <c r="X3486">
        <v>6.6953120000000004</v>
      </c>
      <c r="Y3486">
        <v>6.704847</v>
      </c>
      <c r="Z3486">
        <v>6.7129519999999996</v>
      </c>
      <c r="AA3486">
        <v>6.7198310000000001</v>
      </c>
      <c r="AB3486">
        <v>6.7256609999999997</v>
      </c>
      <c r="AC3486">
        <v>6.7305960000000002</v>
      </c>
      <c r="AD3486">
        <v>6.7347669999999997</v>
      </c>
      <c r="AE3486">
        <v>6.738289</v>
      </c>
      <c r="AF3486">
        <v>6.7412599999999996</v>
      </c>
    </row>
    <row r="3487" spans="1:32" x14ac:dyDescent="0.2">
      <c r="A3487" s="8">
        <v>45097</v>
      </c>
      <c r="B3487">
        <v>5.4911349999999999</v>
      </c>
      <c r="C3487">
        <v>5.5875360000000001</v>
      </c>
      <c r="D3487">
        <v>5.6943910000000004</v>
      </c>
      <c r="E3487">
        <v>5.7996179999999997</v>
      </c>
      <c r="F3487">
        <v>5.9007199999999997</v>
      </c>
      <c r="G3487">
        <v>5.9960800000000001</v>
      </c>
      <c r="H3487">
        <v>6.0847379999999998</v>
      </c>
      <c r="I3487">
        <v>6.1662169999999996</v>
      </c>
      <c r="J3487">
        <v>6.2403909999999998</v>
      </c>
      <c r="K3487">
        <v>6.3073800000000002</v>
      </c>
      <c r="L3487" s="5">
        <v>6.3674739999999996</v>
      </c>
      <c r="M3487">
        <v>6.4210700000000003</v>
      </c>
      <c r="N3487">
        <v>6.4686279999999998</v>
      </c>
      <c r="O3487">
        <v>6.5106419999999998</v>
      </c>
      <c r="P3487">
        <v>6.547612</v>
      </c>
      <c r="Q3487">
        <v>6.5800280000000004</v>
      </c>
      <c r="R3487">
        <v>6.6083610000000004</v>
      </c>
      <c r="S3487">
        <v>6.6330539999999996</v>
      </c>
      <c r="T3487">
        <v>6.6545189999999996</v>
      </c>
      <c r="U3487">
        <v>6.6731340000000001</v>
      </c>
      <c r="V3487">
        <v>6.689241</v>
      </c>
      <c r="W3487">
        <v>6.7031489999999998</v>
      </c>
      <c r="X3487">
        <v>6.7151379999999996</v>
      </c>
      <c r="Y3487">
        <v>6.7254529999999999</v>
      </c>
      <c r="Z3487">
        <v>6.7343140000000004</v>
      </c>
      <c r="AA3487">
        <v>6.7419149999999997</v>
      </c>
      <c r="AB3487">
        <v>6.7484250000000001</v>
      </c>
      <c r="AC3487">
        <v>6.7539939999999996</v>
      </c>
      <c r="AD3487">
        <v>6.7587510000000002</v>
      </c>
      <c r="AE3487">
        <v>6.7628110000000001</v>
      </c>
      <c r="AF3487">
        <v>6.7662709999999997</v>
      </c>
    </row>
    <row r="3488" spans="1:32" x14ac:dyDescent="0.2">
      <c r="A3488" s="8">
        <v>45098</v>
      </c>
      <c r="B3488">
        <v>5.5466139999999999</v>
      </c>
      <c r="C3488">
        <v>5.6281249999999998</v>
      </c>
      <c r="D3488">
        <v>5.7265490000000003</v>
      </c>
      <c r="E3488">
        <v>5.8283149999999999</v>
      </c>
      <c r="F3488">
        <v>5.928731</v>
      </c>
      <c r="G3488">
        <v>6.0247390000000003</v>
      </c>
      <c r="H3488">
        <v>6.1144759999999998</v>
      </c>
      <c r="I3488">
        <v>6.1969279999999998</v>
      </c>
      <c r="J3488">
        <v>6.2716799999999999</v>
      </c>
      <c r="K3488">
        <v>6.3387279999999997</v>
      </c>
      <c r="L3488" s="5">
        <v>6.398339</v>
      </c>
      <c r="M3488">
        <v>6.4509480000000003</v>
      </c>
      <c r="N3488">
        <v>6.49709</v>
      </c>
      <c r="O3488">
        <v>6.5373419999999998</v>
      </c>
      <c r="P3488">
        <v>6.5722950000000004</v>
      </c>
      <c r="Q3488">
        <v>6.6025210000000003</v>
      </c>
      <c r="R3488">
        <v>6.6285670000000003</v>
      </c>
      <c r="S3488">
        <v>6.650938</v>
      </c>
      <c r="T3488">
        <v>6.6700980000000003</v>
      </c>
      <c r="U3488">
        <v>6.6864660000000002</v>
      </c>
      <c r="V3488">
        <v>6.7004149999999996</v>
      </c>
      <c r="W3488">
        <v>6.7122780000000004</v>
      </c>
      <c r="X3488">
        <v>6.7223470000000001</v>
      </c>
      <c r="Y3488">
        <v>6.7308789999999998</v>
      </c>
      <c r="Z3488">
        <v>6.7380950000000004</v>
      </c>
      <c r="AA3488">
        <v>6.7441899999999997</v>
      </c>
      <c r="AB3488">
        <v>6.7493309999999997</v>
      </c>
      <c r="AC3488">
        <v>6.7536610000000001</v>
      </c>
      <c r="AD3488">
        <v>6.7573040000000004</v>
      </c>
      <c r="AE3488">
        <v>6.7603650000000002</v>
      </c>
      <c r="AF3488">
        <v>6.7629339999999996</v>
      </c>
    </row>
    <row r="3489" spans="1:32" x14ac:dyDescent="0.2">
      <c r="A3489" s="8">
        <v>45099</v>
      </c>
      <c r="B3489">
        <v>5.5349060000000003</v>
      </c>
      <c r="C3489">
        <v>5.6261000000000001</v>
      </c>
      <c r="D3489">
        <v>5.7268340000000002</v>
      </c>
      <c r="E3489">
        <v>5.8262070000000001</v>
      </c>
      <c r="F3489">
        <v>5.9221430000000002</v>
      </c>
      <c r="G3489">
        <v>6.0132120000000002</v>
      </c>
      <c r="H3489">
        <v>6.0984990000000003</v>
      </c>
      <c r="I3489">
        <v>6.1774839999999998</v>
      </c>
      <c r="J3489">
        <v>6.2499510000000003</v>
      </c>
      <c r="K3489">
        <v>6.3159090000000004</v>
      </c>
      <c r="L3489" s="5">
        <v>6.3755280000000001</v>
      </c>
      <c r="M3489">
        <v>6.4290929999999999</v>
      </c>
      <c r="N3489">
        <v>6.4769620000000003</v>
      </c>
      <c r="O3489">
        <v>6.5195369999999997</v>
      </c>
      <c r="P3489">
        <v>6.5572429999999997</v>
      </c>
      <c r="Q3489">
        <v>6.5905079999999998</v>
      </c>
      <c r="R3489">
        <v>6.6197530000000002</v>
      </c>
      <c r="S3489">
        <v>6.6453819999999997</v>
      </c>
      <c r="T3489">
        <v>6.6677759999999999</v>
      </c>
      <c r="U3489">
        <v>6.68729</v>
      </c>
      <c r="V3489">
        <v>6.7042539999999997</v>
      </c>
      <c r="W3489">
        <v>6.7189649999999999</v>
      </c>
      <c r="X3489">
        <v>6.7316969999999996</v>
      </c>
      <c r="Y3489">
        <v>6.742693</v>
      </c>
      <c r="Z3489">
        <v>6.7521719999999998</v>
      </c>
      <c r="AA3489">
        <v>6.7603289999999996</v>
      </c>
      <c r="AB3489">
        <v>6.7673379999999996</v>
      </c>
      <c r="AC3489">
        <v>6.7733489999999996</v>
      </c>
      <c r="AD3489">
        <v>6.7784990000000001</v>
      </c>
      <c r="AE3489">
        <v>6.7829030000000001</v>
      </c>
      <c r="AF3489">
        <v>6.7866660000000003</v>
      </c>
    </row>
    <row r="3490" spans="1:32" x14ac:dyDescent="0.2">
      <c r="A3490" s="8">
        <v>45100</v>
      </c>
      <c r="B3490">
        <v>5.5179859999999996</v>
      </c>
      <c r="C3490">
        <v>5.6217550000000003</v>
      </c>
      <c r="D3490">
        <v>5.7294219999999996</v>
      </c>
      <c r="E3490">
        <v>5.8312900000000001</v>
      </c>
      <c r="F3490">
        <v>5.9271339999999997</v>
      </c>
      <c r="G3490">
        <v>6.016756</v>
      </c>
      <c r="H3490">
        <v>6.1000360000000002</v>
      </c>
      <c r="I3490">
        <v>6.1769489999999996</v>
      </c>
      <c r="J3490">
        <v>6.24756</v>
      </c>
      <c r="K3490">
        <v>6.3120240000000001</v>
      </c>
      <c r="L3490" s="5">
        <v>6.3705660000000002</v>
      </c>
      <c r="M3490">
        <v>6.4234669999999996</v>
      </c>
      <c r="N3490">
        <v>6.4710510000000001</v>
      </c>
      <c r="O3490">
        <v>6.5136690000000002</v>
      </c>
      <c r="P3490">
        <v>6.5516860000000001</v>
      </c>
      <c r="Q3490">
        <v>6.5854749999999997</v>
      </c>
      <c r="R3490">
        <v>6.6154000000000002</v>
      </c>
      <c r="S3490">
        <v>6.6418179999999998</v>
      </c>
      <c r="T3490">
        <v>6.6650689999999999</v>
      </c>
      <c r="U3490">
        <v>6.6854760000000004</v>
      </c>
      <c r="V3490">
        <v>6.7033389999999997</v>
      </c>
      <c r="W3490">
        <v>6.7189360000000002</v>
      </c>
      <c r="X3490">
        <v>6.7325220000000003</v>
      </c>
      <c r="Y3490">
        <v>6.744332</v>
      </c>
      <c r="Z3490">
        <v>6.7545770000000003</v>
      </c>
      <c r="AA3490">
        <v>6.7634449999999999</v>
      </c>
      <c r="AB3490">
        <v>6.771109</v>
      </c>
      <c r="AC3490">
        <v>6.7777209999999997</v>
      </c>
      <c r="AD3490">
        <v>6.7834139999999996</v>
      </c>
      <c r="AE3490">
        <v>6.7883100000000001</v>
      </c>
      <c r="AF3490">
        <v>6.7925139999999997</v>
      </c>
    </row>
    <row r="3491" spans="1:32" x14ac:dyDescent="0.2">
      <c r="A3491" s="8">
        <v>45103</v>
      </c>
      <c r="B3491">
        <v>5.5566800000000001</v>
      </c>
      <c r="C3491">
        <v>5.6584190000000003</v>
      </c>
      <c r="D3491">
        <v>5.7613789999999998</v>
      </c>
      <c r="E3491">
        <v>5.8573139999999997</v>
      </c>
      <c r="F3491">
        <v>5.9469200000000004</v>
      </c>
      <c r="G3491">
        <v>6.03057</v>
      </c>
      <c r="H3491">
        <v>6.1084690000000004</v>
      </c>
      <c r="I3491">
        <v>6.1807480000000004</v>
      </c>
      <c r="J3491">
        <v>6.2475240000000003</v>
      </c>
      <c r="K3491">
        <v>6.308929</v>
      </c>
      <c r="L3491" s="5">
        <v>6.3651289999999996</v>
      </c>
      <c r="M3491">
        <v>6.4163230000000002</v>
      </c>
      <c r="N3491">
        <v>6.4627460000000001</v>
      </c>
      <c r="O3491">
        <v>6.5046569999999999</v>
      </c>
      <c r="P3491">
        <v>6.5423390000000001</v>
      </c>
      <c r="Q3491">
        <v>6.576085</v>
      </c>
      <c r="R3491">
        <v>6.6061930000000002</v>
      </c>
      <c r="S3491">
        <v>6.6329630000000002</v>
      </c>
      <c r="T3491">
        <v>6.6566850000000004</v>
      </c>
      <c r="U3491">
        <v>6.6776429999999998</v>
      </c>
      <c r="V3491">
        <v>6.6961040000000001</v>
      </c>
      <c r="W3491">
        <v>6.7123220000000003</v>
      </c>
      <c r="X3491">
        <v>6.7265319999999997</v>
      </c>
      <c r="Y3491">
        <v>6.7389530000000004</v>
      </c>
      <c r="Z3491">
        <v>6.7497850000000001</v>
      </c>
      <c r="AA3491">
        <v>6.7592119999999998</v>
      </c>
      <c r="AB3491">
        <v>6.7673990000000002</v>
      </c>
      <c r="AC3491">
        <v>6.7744949999999999</v>
      </c>
      <c r="AD3491">
        <v>6.7806350000000002</v>
      </c>
      <c r="AE3491">
        <v>6.7859379999999998</v>
      </c>
      <c r="AF3491">
        <v>6.7905110000000004</v>
      </c>
    </row>
    <row r="3492" spans="1:32" x14ac:dyDescent="0.2">
      <c r="A3492" s="8">
        <v>45104</v>
      </c>
      <c r="B3492">
        <v>5.6053519999999999</v>
      </c>
      <c r="C3492">
        <v>5.6821000000000002</v>
      </c>
      <c r="D3492">
        <v>5.7679739999999997</v>
      </c>
      <c r="E3492">
        <v>5.8540929999999998</v>
      </c>
      <c r="F3492">
        <v>5.9387049999999997</v>
      </c>
      <c r="G3492">
        <v>6.0204589999999998</v>
      </c>
      <c r="H3492">
        <v>6.0983619999999998</v>
      </c>
      <c r="I3492">
        <v>6.1717250000000003</v>
      </c>
      <c r="J3492">
        <v>6.2401169999999997</v>
      </c>
      <c r="K3492">
        <v>6.3033200000000003</v>
      </c>
      <c r="L3492" s="5">
        <v>6.3612780000000004</v>
      </c>
      <c r="M3492">
        <v>6.4140670000000002</v>
      </c>
      <c r="N3492">
        <v>6.4618570000000002</v>
      </c>
      <c r="O3492">
        <v>6.5048880000000002</v>
      </c>
      <c r="P3492">
        <v>6.5434450000000002</v>
      </c>
      <c r="Q3492">
        <v>6.577839</v>
      </c>
      <c r="R3492">
        <v>6.6083959999999999</v>
      </c>
      <c r="S3492">
        <v>6.6354439999999997</v>
      </c>
      <c r="T3492">
        <v>6.6593039999999997</v>
      </c>
      <c r="U3492">
        <v>6.680288</v>
      </c>
      <c r="V3492">
        <v>6.6986869999999996</v>
      </c>
      <c r="W3492">
        <v>6.7147779999999999</v>
      </c>
      <c r="X3492">
        <v>6.7288139999999999</v>
      </c>
      <c r="Y3492">
        <v>6.7410300000000003</v>
      </c>
      <c r="Z3492">
        <v>6.7516389999999999</v>
      </c>
      <c r="AA3492">
        <v>6.7608329999999999</v>
      </c>
      <c r="AB3492">
        <v>6.7687850000000003</v>
      </c>
      <c r="AC3492">
        <v>6.775652</v>
      </c>
      <c r="AD3492">
        <v>6.7815709999999996</v>
      </c>
      <c r="AE3492">
        <v>6.7866650000000002</v>
      </c>
      <c r="AF3492">
        <v>6.791042</v>
      </c>
    </row>
    <row r="3493" spans="1:32" x14ac:dyDescent="0.2">
      <c r="A3493" s="8">
        <v>45110</v>
      </c>
      <c r="B3493">
        <v>5.5746659999999997</v>
      </c>
      <c r="C3493">
        <v>5.6723119999999998</v>
      </c>
      <c r="D3493">
        <v>5.7694080000000003</v>
      </c>
      <c r="E3493">
        <v>5.859159</v>
      </c>
      <c r="F3493">
        <v>5.9429749999999997</v>
      </c>
      <c r="G3493">
        <v>6.0216139999999996</v>
      </c>
      <c r="H3493">
        <v>6.0954490000000003</v>
      </c>
      <c r="I3493">
        <v>6.1646450000000002</v>
      </c>
      <c r="J3493">
        <v>6.2292639999999997</v>
      </c>
      <c r="K3493">
        <v>6.2893420000000004</v>
      </c>
      <c r="L3493" s="5">
        <v>6.3449229999999996</v>
      </c>
      <c r="M3493">
        <v>6.3960840000000001</v>
      </c>
      <c r="N3493">
        <v>6.4429360000000004</v>
      </c>
      <c r="O3493">
        <v>6.4856309999999997</v>
      </c>
      <c r="P3493">
        <v>6.5243539999999998</v>
      </c>
      <c r="Q3493">
        <v>6.5593159999999999</v>
      </c>
      <c r="R3493">
        <v>6.5907489999999997</v>
      </c>
      <c r="S3493">
        <v>6.6188950000000002</v>
      </c>
      <c r="T3493">
        <v>6.6440029999999997</v>
      </c>
      <c r="U3493">
        <v>6.6663230000000002</v>
      </c>
      <c r="V3493">
        <v>6.6860980000000003</v>
      </c>
      <c r="W3493">
        <v>6.7035629999999999</v>
      </c>
      <c r="X3493">
        <v>6.7189439999999996</v>
      </c>
      <c r="Y3493">
        <v>6.7324529999999996</v>
      </c>
      <c r="Z3493">
        <v>6.7442869999999999</v>
      </c>
      <c r="AA3493">
        <v>6.7546280000000003</v>
      </c>
      <c r="AB3493">
        <v>6.7636440000000002</v>
      </c>
      <c r="AC3493">
        <v>6.7714879999999997</v>
      </c>
      <c r="AD3493">
        <v>6.7782989999999996</v>
      </c>
      <c r="AE3493">
        <v>6.7842010000000004</v>
      </c>
      <c r="AF3493">
        <v>6.789307</v>
      </c>
    </row>
    <row r="3494" spans="1:32" x14ac:dyDescent="0.2">
      <c r="A3494" s="8">
        <v>45111</v>
      </c>
      <c r="B3494">
        <v>5.5888720000000003</v>
      </c>
      <c r="C3494">
        <v>5.6743240000000004</v>
      </c>
      <c r="D3494">
        <v>5.7623620000000004</v>
      </c>
      <c r="E3494">
        <v>5.8462610000000002</v>
      </c>
      <c r="F3494">
        <v>5.9265059999999998</v>
      </c>
      <c r="G3494">
        <v>6.0031739999999996</v>
      </c>
      <c r="H3494">
        <v>6.076136</v>
      </c>
      <c r="I3494">
        <v>6.145194</v>
      </c>
      <c r="J3494">
        <v>6.2101480000000002</v>
      </c>
      <c r="K3494">
        <v>6.270848</v>
      </c>
      <c r="L3494" s="5">
        <v>6.3272069999999996</v>
      </c>
      <c r="M3494">
        <v>6.3792119999999999</v>
      </c>
      <c r="N3494">
        <v>6.4269170000000004</v>
      </c>
      <c r="O3494">
        <v>6.4704329999999999</v>
      </c>
      <c r="P3494">
        <v>6.5099239999999998</v>
      </c>
      <c r="Q3494">
        <v>6.5455870000000003</v>
      </c>
      <c r="R3494">
        <v>6.5776490000000001</v>
      </c>
      <c r="S3494">
        <v>6.6063530000000004</v>
      </c>
      <c r="T3494">
        <v>6.6319509999999999</v>
      </c>
      <c r="U3494">
        <v>6.6546950000000002</v>
      </c>
      <c r="V3494">
        <v>6.674836</v>
      </c>
      <c r="W3494">
        <v>6.692615</v>
      </c>
      <c r="X3494">
        <v>6.7082629999999996</v>
      </c>
      <c r="Y3494">
        <v>6.7219980000000001</v>
      </c>
      <c r="Z3494">
        <v>6.7340229999999996</v>
      </c>
      <c r="AA3494">
        <v>6.7445240000000002</v>
      </c>
      <c r="AB3494">
        <v>6.7536750000000003</v>
      </c>
      <c r="AC3494">
        <v>6.7616319999999996</v>
      </c>
      <c r="AD3494">
        <v>6.7685360000000001</v>
      </c>
      <c r="AE3494">
        <v>6.7745150000000001</v>
      </c>
      <c r="AF3494">
        <v>6.7796849999999997</v>
      </c>
    </row>
    <row r="3495" spans="1:32" x14ac:dyDescent="0.2">
      <c r="A3495" s="8">
        <v>45112</v>
      </c>
      <c r="B3495">
        <v>5.615418</v>
      </c>
      <c r="C3495">
        <v>5.6896440000000004</v>
      </c>
      <c r="D3495">
        <v>5.7694960000000002</v>
      </c>
      <c r="E3495">
        <v>5.8476780000000002</v>
      </c>
      <c r="F3495">
        <v>5.9235579999999999</v>
      </c>
      <c r="G3495">
        <v>5.9965570000000001</v>
      </c>
      <c r="H3495">
        <v>6.066192</v>
      </c>
      <c r="I3495">
        <v>6.1320889999999997</v>
      </c>
      <c r="J3495">
        <v>6.1939890000000002</v>
      </c>
      <c r="K3495">
        <v>6.251735</v>
      </c>
      <c r="L3495" s="5">
        <v>6.305269</v>
      </c>
      <c r="M3495">
        <v>6.3546110000000002</v>
      </c>
      <c r="N3495">
        <v>6.3998480000000004</v>
      </c>
      <c r="O3495">
        <v>6.4411180000000003</v>
      </c>
      <c r="P3495">
        <v>6.4786010000000003</v>
      </c>
      <c r="Q3495">
        <v>6.5125010000000003</v>
      </c>
      <c r="R3495">
        <v>6.5430450000000002</v>
      </c>
      <c r="S3495">
        <v>6.5704669999999998</v>
      </c>
      <c r="T3495">
        <v>6.5950040000000003</v>
      </c>
      <c r="U3495">
        <v>6.6168930000000001</v>
      </c>
      <c r="V3495">
        <v>6.6363640000000004</v>
      </c>
      <c r="W3495">
        <v>6.6536379999999999</v>
      </c>
      <c r="X3495">
        <v>6.6689239999999996</v>
      </c>
      <c r="Y3495">
        <v>6.6824199999999996</v>
      </c>
      <c r="Z3495">
        <v>6.6943089999999996</v>
      </c>
      <c r="AA3495">
        <v>6.7047619999999997</v>
      </c>
      <c r="AB3495">
        <v>6.7139329999999999</v>
      </c>
      <c r="AC3495">
        <v>6.721965</v>
      </c>
      <c r="AD3495">
        <v>6.7289870000000001</v>
      </c>
      <c r="AE3495">
        <v>6.7351169999999998</v>
      </c>
      <c r="AF3495">
        <v>6.7404599999999997</v>
      </c>
    </row>
    <row r="3496" spans="1:32" x14ac:dyDescent="0.2">
      <c r="A3496" s="8">
        <v>45113</v>
      </c>
      <c r="B3496">
        <v>5.6190389999999999</v>
      </c>
      <c r="C3496">
        <v>5.6967109999999996</v>
      </c>
      <c r="D3496">
        <v>5.7778320000000001</v>
      </c>
      <c r="E3496">
        <v>5.855321</v>
      </c>
      <c r="F3496">
        <v>5.929125</v>
      </c>
      <c r="G3496">
        <v>5.9991560000000002</v>
      </c>
      <c r="H3496">
        <v>6.0653350000000001</v>
      </c>
      <c r="I3496">
        <v>6.1276029999999997</v>
      </c>
      <c r="J3496">
        <v>6.1859380000000002</v>
      </c>
      <c r="K3496">
        <v>6.2403560000000002</v>
      </c>
      <c r="L3496" s="5">
        <v>6.2909100000000002</v>
      </c>
      <c r="M3496">
        <v>6.3376900000000003</v>
      </c>
      <c r="N3496">
        <v>6.380814</v>
      </c>
      <c r="O3496">
        <v>6.420426</v>
      </c>
      <c r="P3496">
        <v>6.4566889999999999</v>
      </c>
      <c r="Q3496">
        <v>6.4897819999999999</v>
      </c>
      <c r="R3496">
        <v>6.5198900000000002</v>
      </c>
      <c r="S3496">
        <v>6.5472049999999999</v>
      </c>
      <c r="T3496">
        <v>6.5719200000000004</v>
      </c>
      <c r="U3496">
        <v>6.5942270000000001</v>
      </c>
      <c r="V3496">
        <v>6.6143130000000001</v>
      </c>
      <c r="W3496">
        <v>6.6323569999999998</v>
      </c>
      <c r="X3496">
        <v>6.6485339999999997</v>
      </c>
      <c r="Y3496">
        <v>6.6630079999999996</v>
      </c>
      <c r="Z3496">
        <v>6.6759329999999997</v>
      </c>
      <c r="AA3496">
        <v>6.6874549999999999</v>
      </c>
      <c r="AB3496">
        <v>6.6977080000000004</v>
      </c>
      <c r="AC3496">
        <v>6.7068180000000002</v>
      </c>
      <c r="AD3496">
        <v>6.714899</v>
      </c>
      <c r="AE3496">
        <v>6.7220579999999996</v>
      </c>
      <c r="AF3496">
        <v>6.7283900000000001</v>
      </c>
    </row>
    <row r="3497" spans="1:32" x14ac:dyDescent="0.2">
      <c r="A3497" s="8">
        <v>45114</v>
      </c>
      <c r="B3497">
        <v>5.6398250000000001</v>
      </c>
      <c r="C3497">
        <v>5.7142559999999998</v>
      </c>
      <c r="D3497">
        <v>5.7931710000000001</v>
      </c>
      <c r="E3497">
        <v>5.8693530000000003</v>
      </c>
      <c r="F3497">
        <v>5.9423959999999996</v>
      </c>
      <c r="G3497">
        <v>6.0119740000000004</v>
      </c>
      <c r="H3497">
        <v>6.0778410000000003</v>
      </c>
      <c r="I3497">
        <v>6.1398359999999998</v>
      </c>
      <c r="J3497">
        <v>6.1978739999999997</v>
      </c>
      <c r="K3497">
        <v>6.2519340000000003</v>
      </c>
      <c r="L3497" s="5">
        <v>6.3020569999999996</v>
      </c>
      <c r="M3497">
        <v>6.3483299999999998</v>
      </c>
      <c r="N3497">
        <v>6.3908769999999997</v>
      </c>
      <c r="O3497">
        <v>6.4298549999999999</v>
      </c>
      <c r="P3497">
        <v>6.4654379999999998</v>
      </c>
      <c r="Q3497">
        <v>6.4978189999999998</v>
      </c>
      <c r="R3497">
        <v>6.5271980000000003</v>
      </c>
      <c r="S3497">
        <v>6.5537780000000003</v>
      </c>
      <c r="T3497">
        <v>6.577763</v>
      </c>
      <c r="U3497">
        <v>6.5993529999999998</v>
      </c>
      <c r="V3497">
        <v>6.6187420000000001</v>
      </c>
      <c r="W3497">
        <v>6.6361179999999997</v>
      </c>
      <c r="X3497">
        <v>6.6516570000000002</v>
      </c>
      <c r="Y3497">
        <v>6.6655280000000001</v>
      </c>
      <c r="Z3497">
        <v>6.677886</v>
      </c>
      <c r="AA3497">
        <v>6.6888779999999999</v>
      </c>
      <c r="AB3497">
        <v>6.6986379999999999</v>
      </c>
      <c r="AC3497">
        <v>6.7072929999999999</v>
      </c>
      <c r="AD3497">
        <v>6.7149549999999998</v>
      </c>
      <c r="AE3497">
        <v>6.7217289999999998</v>
      </c>
      <c r="AF3497">
        <v>6.7277100000000001</v>
      </c>
    </row>
    <row r="3498" spans="1:32" x14ac:dyDescent="0.2">
      <c r="A3498" s="8">
        <v>45117</v>
      </c>
      <c r="B3498">
        <v>5.7413230000000004</v>
      </c>
      <c r="C3498">
        <v>5.7850479999999997</v>
      </c>
      <c r="D3498">
        <v>5.8435680000000003</v>
      </c>
      <c r="E3498">
        <v>5.9086449999999999</v>
      </c>
      <c r="F3498">
        <v>5.9766260000000004</v>
      </c>
      <c r="G3498">
        <v>6.044867</v>
      </c>
      <c r="H3498">
        <v>6.1115060000000003</v>
      </c>
      <c r="I3498">
        <v>6.1752739999999999</v>
      </c>
      <c r="J3498">
        <v>6.2353560000000003</v>
      </c>
      <c r="K3498">
        <v>6.2912759999999999</v>
      </c>
      <c r="L3498" s="5">
        <v>6.3428069999999996</v>
      </c>
      <c r="M3498">
        <v>6.389907</v>
      </c>
      <c r="N3498">
        <v>6.4326590000000001</v>
      </c>
      <c r="O3498">
        <v>6.4712389999999997</v>
      </c>
      <c r="P3498">
        <v>6.5058769999999999</v>
      </c>
      <c r="Q3498">
        <v>6.5368389999999996</v>
      </c>
      <c r="R3498">
        <v>6.5644070000000001</v>
      </c>
      <c r="S3498">
        <v>6.5888689999999999</v>
      </c>
      <c r="T3498">
        <v>6.6105099999999997</v>
      </c>
      <c r="U3498">
        <v>6.6295999999999999</v>
      </c>
      <c r="V3498">
        <v>6.6463999999999999</v>
      </c>
      <c r="W3498">
        <v>6.6611510000000003</v>
      </c>
      <c r="X3498">
        <v>6.6740750000000002</v>
      </c>
      <c r="Y3498">
        <v>6.685378</v>
      </c>
      <c r="Z3498">
        <v>6.6952470000000002</v>
      </c>
      <c r="AA3498">
        <v>6.7038479999999998</v>
      </c>
      <c r="AB3498">
        <v>6.7113350000000001</v>
      </c>
      <c r="AC3498">
        <v>6.7178430000000002</v>
      </c>
      <c r="AD3498">
        <v>6.7234920000000002</v>
      </c>
      <c r="AE3498">
        <v>6.7283900000000001</v>
      </c>
      <c r="AF3498">
        <v>6.7326319999999997</v>
      </c>
    </row>
    <row r="3499" spans="1:32" x14ac:dyDescent="0.2">
      <c r="A3499" s="8">
        <v>45118</v>
      </c>
      <c r="B3499">
        <v>5.8225680000000004</v>
      </c>
      <c r="C3499">
        <v>5.8511230000000003</v>
      </c>
      <c r="D3499">
        <v>5.8962880000000002</v>
      </c>
      <c r="E3499">
        <v>5.9507719999999997</v>
      </c>
      <c r="F3499">
        <v>6.0104420000000003</v>
      </c>
      <c r="G3499">
        <v>6.0722480000000001</v>
      </c>
      <c r="H3499">
        <v>6.1339800000000002</v>
      </c>
      <c r="I3499">
        <v>6.194083</v>
      </c>
      <c r="J3499">
        <v>6.2514979999999998</v>
      </c>
      <c r="K3499">
        <v>6.3055500000000002</v>
      </c>
      <c r="L3499" s="5">
        <v>6.3558450000000004</v>
      </c>
      <c r="M3499">
        <v>6.4022030000000001</v>
      </c>
      <c r="N3499">
        <v>6.4445969999999999</v>
      </c>
      <c r="O3499">
        <v>6.4831079999999996</v>
      </c>
      <c r="P3499">
        <v>6.5178960000000004</v>
      </c>
      <c r="Q3499">
        <v>6.5491650000000003</v>
      </c>
      <c r="R3499">
        <v>6.5771509999999997</v>
      </c>
      <c r="S3499">
        <v>6.6021039999999998</v>
      </c>
      <c r="T3499">
        <v>6.6242789999999996</v>
      </c>
      <c r="U3499">
        <v>6.6439260000000004</v>
      </c>
      <c r="V3499">
        <v>6.6612869999999997</v>
      </c>
      <c r="W3499">
        <v>6.6765889999999999</v>
      </c>
      <c r="X3499">
        <v>6.690048</v>
      </c>
      <c r="Y3499">
        <v>6.7018610000000001</v>
      </c>
      <c r="Z3499">
        <v>6.7122099999999998</v>
      </c>
      <c r="AA3499">
        <v>6.7212630000000004</v>
      </c>
      <c r="AB3499">
        <v>6.7291679999999996</v>
      </c>
      <c r="AC3499">
        <v>6.7360610000000003</v>
      </c>
      <c r="AD3499">
        <v>6.7420629999999999</v>
      </c>
      <c r="AE3499">
        <v>6.7472839999999996</v>
      </c>
      <c r="AF3499">
        <v>6.7518190000000002</v>
      </c>
    </row>
    <row r="3500" spans="1:32" x14ac:dyDescent="0.2">
      <c r="A3500" s="8">
        <v>45119</v>
      </c>
      <c r="B3500">
        <v>5.7827200000000003</v>
      </c>
      <c r="C3500">
        <v>5.8165290000000001</v>
      </c>
      <c r="D3500">
        <v>5.8660550000000002</v>
      </c>
      <c r="E3500">
        <v>5.9238080000000002</v>
      </c>
      <c r="F3500">
        <v>5.985919</v>
      </c>
      <c r="G3500">
        <v>6.0495390000000002</v>
      </c>
      <c r="H3500">
        <v>6.112616</v>
      </c>
      <c r="I3500">
        <v>6.1737130000000002</v>
      </c>
      <c r="J3500">
        <v>6.2318619999999996</v>
      </c>
      <c r="K3500">
        <v>6.2864550000000001</v>
      </c>
      <c r="L3500" s="5">
        <v>6.3371510000000004</v>
      </c>
      <c r="M3500">
        <v>6.383807</v>
      </c>
      <c r="N3500">
        <v>6.4264250000000001</v>
      </c>
      <c r="O3500">
        <v>6.4651079999999999</v>
      </c>
      <c r="P3500">
        <v>6.5000289999999996</v>
      </c>
      <c r="Q3500">
        <v>6.5314059999999996</v>
      </c>
      <c r="R3500">
        <v>6.5594809999999999</v>
      </c>
      <c r="S3500">
        <v>6.5845120000000001</v>
      </c>
      <c r="T3500">
        <v>6.6067539999999996</v>
      </c>
      <c r="U3500">
        <v>6.6264620000000001</v>
      </c>
      <c r="V3500">
        <v>6.6438790000000001</v>
      </c>
      <c r="W3500">
        <v>6.6592339999999997</v>
      </c>
      <c r="X3500">
        <v>6.6727429999999996</v>
      </c>
      <c r="Y3500">
        <v>6.6846040000000002</v>
      </c>
      <c r="Z3500">
        <v>6.6949990000000001</v>
      </c>
      <c r="AA3500">
        <v>6.7040940000000004</v>
      </c>
      <c r="AB3500">
        <v>6.71204</v>
      </c>
      <c r="AC3500">
        <v>6.7189719999999999</v>
      </c>
      <c r="AD3500">
        <v>6.7250110000000003</v>
      </c>
      <c r="AE3500">
        <v>6.7302650000000002</v>
      </c>
      <c r="AF3500">
        <v>6.7348319999999999</v>
      </c>
    </row>
    <row r="3501" spans="1:32" x14ac:dyDescent="0.2">
      <c r="A3501" s="8">
        <v>45120</v>
      </c>
      <c r="B3501">
        <v>5.7325889999999999</v>
      </c>
      <c r="C3501">
        <v>5.7865890000000002</v>
      </c>
      <c r="D3501">
        <v>5.8481360000000002</v>
      </c>
      <c r="E3501">
        <v>5.9110189999999996</v>
      </c>
      <c r="F3501">
        <v>5.9739719999999998</v>
      </c>
      <c r="G3501">
        <v>6.0359769999999999</v>
      </c>
      <c r="H3501">
        <v>6.0962389999999997</v>
      </c>
      <c r="I3501">
        <v>6.1541550000000003</v>
      </c>
      <c r="J3501">
        <v>6.2092900000000002</v>
      </c>
      <c r="K3501">
        <v>6.2613490000000001</v>
      </c>
      <c r="L3501" s="5">
        <v>6.3101529999999997</v>
      </c>
      <c r="M3501">
        <v>6.3556169999999996</v>
      </c>
      <c r="N3501">
        <v>6.3977339999999998</v>
      </c>
      <c r="O3501">
        <v>6.4365540000000001</v>
      </c>
      <c r="P3501">
        <v>6.4721739999999999</v>
      </c>
      <c r="Q3501">
        <v>6.5047249999999996</v>
      </c>
      <c r="R3501">
        <v>6.5343609999999996</v>
      </c>
      <c r="S3501">
        <v>6.5612500000000002</v>
      </c>
      <c r="T3501">
        <v>6.5855709999999998</v>
      </c>
      <c r="U3501">
        <v>6.6075049999999997</v>
      </c>
      <c r="V3501">
        <v>6.6272349999999998</v>
      </c>
      <c r="W3501">
        <v>6.6449379999999998</v>
      </c>
      <c r="X3501">
        <v>6.6607849999999997</v>
      </c>
      <c r="Y3501">
        <v>6.6749400000000003</v>
      </c>
      <c r="Z3501">
        <v>6.6875590000000003</v>
      </c>
      <c r="AA3501">
        <v>6.6987870000000003</v>
      </c>
      <c r="AB3501">
        <v>6.7087599999999998</v>
      </c>
      <c r="AC3501">
        <v>6.7176030000000004</v>
      </c>
      <c r="AD3501">
        <v>6.7254319999999996</v>
      </c>
      <c r="AE3501">
        <v>6.7323529999999998</v>
      </c>
      <c r="AF3501">
        <v>6.7384630000000003</v>
      </c>
    </row>
    <row r="3502" spans="1:32" x14ac:dyDescent="0.2">
      <c r="A3502" s="8">
        <v>45121</v>
      </c>
      <c r="B3502">
        <v>5.7614859999999997</v>
      </c>
      <c r="C3502">
        <v>5.7959930000000002</v>
      </c>
      <c r="D3502">
        <v>5.8433960000000003</v>
      </c>
      <c r="E3502">
        <v>5.8975439999999999</v>
      </c>
      <c r="F3502">
        <v>5.9556180000000003</v>
      </c>
      <c r="G3502">
        <v>6.0154350000000001</v>
      </c>
      <c r="H3502">
        <v>6.0753349999999999</v>
      </c>
      <c r="I3502">
        <v>6.1340810000000001</v>
      </c>
      <c r="J3502">
        <v>6.1907759999999996</v>
      </c>
      <c r="K3502">
        <v>6.2447949999999999</v>
      </c>
      <c r="L3502" s="5">
        <v>6.2957280000000004</v>
      </c>
      <c r="M3502">
        <v>6.3433359999999999</v>
      </c>
      <c r="N3502">
        <v>6.3875080000000004</v>
      </c>
      <c r="O3502">
        <v>6.4282320000000004</v>
      </c>
      <c r="P3502">
        <v>6.4655699999999996</v>
      </c>
      <c r="Q3502">
        <v>6.4996400000000003</v>
      </c>
      <c r="R3502">
        <v>6.5305920000000004</v>
      </c>
      <c r="S3502">
        <v>6.558605</v>
      </c>
      <c r="T3502">
        <v>6.5838710000000003</v>
      </c>
      <c r="U3502">
        <v>6.6065870000000002</v>
      </c>
      <c r="V3502">
        <v>6.6269530000000003</v>
      </c>
      <c r="W3502">
        <v>6.6451650000000004</v>
      </c>
      <c r="X3502">
        <v>6.6614110000000002</v>
      </c>
      <c r="Y3502">
        <v>6.675872</v>
      </c>
      <c r="Z3502">
        <v>6.6887179999999997</v>
      </c>
      <c r="AA3502">
        <v>6.7001080000000002</v>
      </c>
      <c r="AB3502">
        <v>6.7101879999999996</v>
      </c>
      <c r="AC3502">
        <v>6.7190950000000003</v>
      </c>
      <c r="AD3502">
        <v>6.7269540000000001</v>
      </c>
      <c r="AE3502">
        <v>6.7338769999999997</v>
      </c>
      <c r="AF3502">
        <v>6.7399680000000002</v>
      </c>
    </row>
    <row r="3503" spans="1:32" x14ac:dyDescent="0.2">
      <c r="A3503" s="8">
        <v>45124</v>
      </c>
      <c r="B3503">
        <v>5.7626580000000001</v>
      </c>
      <c r="C3503">
        <v>5.7874639999999999</v>
      </c>
      <c r="D3503">
        <v>5.8310719999999998</v>
      </c>
      <c r="E3503">
        <v>5.8858059999999996</v>
      </c>
      <c r="F3503">
        <v>5.9468959999999997</v>
      </c>
      <c r="G3503">
        <v>6.0108309999999996</v>
      </c>
      <c r="H3503">
        <v>6.0750719999999996</v>
      </c>
      <c r="I3503">
        <v>6.1378310000000003</v>
      </c>
      <c r="J3503">
        <v>6.1978920000000004</v>
      </c>
      <c r="K3503">
        <v>6.2544740000000001</v>
      </c>
      <c r="L3503" s="5">
        <v>6.3071219999999997</v>
      </c>
      <c r="M3503">
        <v>6.35562</v>
      </c>
      <c r="N3503">
        <v>6.3999259999999998</v>
      </c>
      <c r="O3503">
        <v>6.4401210000000004</v>
      </c>
      <c r="P3503">
        <v>6.4763719999999996</v>
      </c>
      <c r="Q3503">
        <v>6.5088980000000003</v>
      </c>
      <c r="R3503">
        <v>6.5379529999999999</v>
      </c>
      <c r="S3503">
        <v>6.5638059999999996</v>
      </c>
      <c r="T3503">
        <v>6.5867300000000002</v>
      </c>
      <c r="U3503">
        <v>6.6069950000000004</v>
      </c>
      <c r="V3503">
        <v>6.6248579999999997</v>
      </c>
      <c r="W3503">
        <v>6.6405659999999997</v>
      </c>
      <c r="X3503">
        <v>6.6543479999999997</v>
      </c>
      <c r="Y3503">
        <v>6.6664139999999996</v>
      </c>
      <c r="Z3503">
        <v>6.6769579999999999</v>
      </c>
      <c r="AA3503">
        <v>6.6861560000000004</v>
      </c>
      <c r="AB3503">
        <v>6.6941670000000002</v>
      </c>
      <c r="AC3503">
        <v>6.7011339999999997</v>
      </c>
      <c r="AD3503">
        <v>6.7071839999999998</v>
      </c>
      <c r="AE3503">
        <v>6.7124329999999999</v>
      </c>
      <c r="AF3503">
        <v>6.7169790000000003</v>
      </c>
    </row>
    <row r="3504" spans="1:32" x14ac:dyDescent="0.2">
      <c r="A3504" s="8">
        <v>45125</v>
      </c>
      <c r="B3504">
        <v>5.7839710000000002</v>
      </c>
      <c r="C3504">
        <v>5.8056390000000002</v>
      </c>
      <c r="D3504">
        <v>5.8470120000000003</v>
      </c>
      <c r="E3504">
        <v>5.9003129999999997</v>
      </c>
      <c r="F3504">
        <v>5.9604609999999996</v>
      </c>
      <c r="G3504">
        <v>6.0237299999999996</v>
      </c>
      <c r="H3504">
        <v>6.0874389999999998</v>
      </c>
      <c r="I3504">
        <v>6.1497109999999999</v>
      </c>
      <c r="J3504">
        <v>6.2092749999999999</v>
      </c>
      <c r="K3504">
        <v>6.2653239999999997</v>
      </c>
      <c r="L3504" s="5">
        <v>6.3173880000000002</v>
      </c>
      <c r="M3504">
        <v>6.3652519999999999</v>
      </c>
      <c r="N3504">
        <v>6.4088799999999999</v>
      </c>
      <c r="O3504">
        <v>6.4483629999999996</v>
      </c>
      <c r="P3504">
        <v>6.4838779999999998</v>
      </c>
      <c r="Q3504">
        <v>6.515657</v>
      </c>
      <c r="R3504">
        <v>6.5439639999999999</v>
      </c>
      <c r="S3504">
        <v>6.5690780000000002</v>
      </c>
      <c r="T3504">
        <v>6.5912810000000004</v>
      </c>
      <c r="U3504">
        <v>6.6108469999999997</v>
      </c>
      <c r="V3504">
        <v>6.6280429999999999</v>
      </c>
      <c r="W3504">
        <v>6.6431149999999999</v>
      </c>
      <c r="X3504">
        <v>6.6562979999999996</v>
      </c>
      <c r="Y3504">
        <v>6.667802</v>
      </c>
      <c r="Z3504">
        <v>6.6778219999999999</v>
      </c>
      <c r="AA3504">
        <v>6.6865350000000001</v>
      </c>
      <c r="AB3504">
        <v>6.6940989999999996</v>
      </c>
      <c r="AC3504">
        <v>6.7006560000000004</v>
      </c>
      <c r="AD3504">
        <v>6.7063309999999996</v>
      </c>
      <c r="AE3504">
        <v>6.7112369999999997</v>
      </c>
      <c r="AF3504">
        <v>6.7154730000000002</v>
      </c>
    </row>
    <row r="3505" spans="1:32" x14ac:dyDescent="0.2">
      <c r="A3505" s="8">
        <v>45127</v>
      </c>
      <c r="B3505">
        <v>5.7419630000000002</v>
      </c>
      <c r="C3505">
        <v>5.7907890000000002</v>
      </c>
      <c r="D3505">
        <v>5.8486459999999996</v>
      </c>
      <c r="E3505">
        <v>5.9092859999999998</v>
      </c>
      <c r="F3505">
        <v>5.9709880000000002</v>
      </c>
      <c r="G3505">
        <v>6.0323929999999999</v>
      </c>
      <c r="H3505">
        <v>6.092454</v>
      </c>
      <c r="I3505">
        <v>6.1503899999999998</v>
      </c>
      <c r="J3505">
        <v>6.2056380000000004</v>
      </c>
      <c r="K3505">
        <v>6.2578180000000003</v>
      </c>
      <c r="L3505" s="5">
        <v>6.3066950000000004</v>
      </c>
      <c r="M3505">
        <v>6.3521559999999999</v>
      </c>
      <c r="N3505">
        <v>6.3941739999999996</v>
      </c>
      <c r="O3505">
        <v>6.4327990000000002</v>
      </c>
      <c r="P3505">
        <v>6.4681300000000004</v>
      </c>
      <c r="Q3505">
        <v>6.5003070000000003</v>
      </c>
      <c r="R3505">
        <v>6.5294939999999997</v>
      </c>
      <c r="S3505">
        <v>6.5558750000000003</v>
      </c>
      <c r="T3505">
        <v>6.5796400000000004</v>
      </c>
      <c r="U3505">
        <v>6.6009849999999997</v>
      </c>
      <c r="V3505">
        <v>6.6201030000000003</v>
      </c>
      <c r="W3505">
        <v>6.6371820000000001</v>
      </c>
      <c r="X3505">
        <v>6.6524039999999998</v>
      </c>
      <c r="Y3505">
        <v>6.6659410000000001</v>
      </c>
      <c r="Z3505">
        <v>6.6779539999999997</v>
      </c>
      <c r="AA3505">
        <v>6.6885940000000002</v>
      </c>
      <c r="AB3505">
        <v>6.6980019999999998</v>
      </c>
      <c r="AC3505">
        <v>6.7063059999999997</v>
      </c>
      <c r="AD3505">
        <v>6.7136230000000001</v>
      </c>
      <c r="AE3505">
        <v>6.7200620000000004</v>
      </c>
      <c r="AF3505">
        <v>6.7257189999999998</v>
      </c>
    </row>
    <row r="3506" spans="1:32" x14ac:dyDescent="0.2">
      <c r="A3506" s="8">
        <v>45128</v>
      </c>
      <c r="B3506">
        <v>5.7618770000000001</v>
      </c>
      <c r="C3506">
        <v>5.7988470000000003</v>
      </c>
      <c r="D3506">
        <v>5.8494089999999996</v>
      </c>
      <c r="E3506">
        <v>5.9066770000000002</v>
      </c>
      <c r="F3506">
        <v>5.9674899999999997</v>
      </c>
      <c r="G3506">
        <v>6.0294730000000003</v>
      </c>
      <c r="H3506">
        <v>6.0908800000000003</v>
      </c>
      <c r="I3506">
        <v>6.150461</v>
      </c>
      <c r="J3506">
        <v>6.2073520000000002</v>
      </c>
      <c r="K3506">
        <v>6.2609890000000004</v>
      </c>
      <c r="L3506" s="5">
        <v>6.3110410000000003</v>
      </c>
      <c r="M3506">
        <v>6.357348</v>
      </c>
      <c r="N3506">
        <v>6.399883</v>
      </c>
      <c r="O3506">
        <v>6.4387119999999998</v>
      </c>
      <c r="P3506">
        <v>6.4739690000000003</v>
      </c>
      <c r="Q3506">
        <v>6.505833</v>
      </c>
      <c r="R3506">
        <v>6.5345110000000002</v>
      </c>
      <c r="S3506">
        <v>6.5602270000000003</v>
      </c>
      <c r="T3506">
        <v>6.5832110000000004</v>
      </c>
      <c r="U3506">
        <v>6.6036910000000004</v>
      </c>
      <c r="V3506">
        <v>6.6218919999999999</v>
      </c>
      <c r="W3506">
        <v>6.638026</v>
      </c>
      <c r="X3506">
        <v>6.6522969999999999</v>
      </c>
      <c r="Y3506">
        <v>6.6648930000000002</v>
      </c>
      <c r="Z3506">
        <v>6.6759890000000004</v>
      </c>
      <c r="AA3506">
        <v>6.6857470000000001</v>
      </c>
      <c r="AB3506">
        <v>6.6943140000000003</v>
      </c>
      <c r="AC3506">
        <v>6.7018230000000001</v>
      </c>
      <c r="AD3506">
        <v>6.7083959999999996</v>
      </c>
      <c r="AE3506">
        <v>6.7141419999999998</v>
      </c>
      <c r="AF3506">
        <v>6.7191580000000002</v>
      </c>
    </row>
    <row r="3507" spans="1:32" x14ac:dyDescent="0.2">
      <c r="A3507" s="8">
        <v>45131</v>
      </c>
      <c r="B3507">
        <v>5.7324169999999999</v>
      </c>
      <c r="C3507">
        <v>5.7968019999999996</v>
      </c>
      <c r="D3507">
        <v>5.8657579999999996</v>
      </c>
      <c r="E3507">
        <v>5.9329429999999999</v>
      </c>
      <c r="F3507">
        <v>5.9978670000000003</v>
      </c>
      <c r="G3507">
        <v>6.0601130000000003</v>
      </c>
      <c r="H3507">
        <v>6.1193540000000004</v>
      </c>
      <c r="I3507">
        <v>6.1753499999999999</v>
      </c>
      <c r="J3507">
        <v>6.2279429999999998</v>
      </c>
      <c r="K3507">
        <v>6.2770539999999997</v>
      </c>
      <c r="L3507" s="5">
        <v>6.322667</v>
      </c>
      <c r="M3507">
        <v>6.3648199999999999</v>
      </c>
      <c r="N3507">
        <v>6.4036</v>
      </c>
      <c r="O3507">
        <v>6.4391259999999999</v>
      </c>
      <c r="P3507">
        <v>6.4715439999999997</v>
      </c>
      <c r="Q3507">
        <v>6.5010190000000003</v>
      </c>
      <c r="R3507">
        <v>6.5277289999999999</v>
      </c>
      <c r="S3507">
        <v>6.5518580000000002</v>
      </c>
      <c r="T3507">
        <v>6.5735919999999997</v>
      </c>
      <c r="U3507">
        <v>6.5931160000000002</v>
      </c>
      <c r="V3507">
        <v>6.6106109999999996</v>
      </c>
      <c r="W3507">
        <v>6.6262489999999996</v>
      </c>
      <c r="X3507">
        <v>6.6401969999999997</v>
      </c>
      <c r="Y3507">
        <v>6.6526110000000003</v>
      </c>
      <c r="Z3507">
        <v>6.6636389999999999</v>
      </c>
      <c r="AA3507">
        <v>6.6734169999999997</v>
      </c>
      <c r="AB3507">
        <v>6.6820709999999996</v>
      </c>
      <c r="AC3507">
        <v>6.6897180000000001</v>
      </c>
      <c r="AD3507">
        <v>6.6964649999999999</v>
      </c>
      <c r="AE3507">
        <v>6.7024080000000001</v>
      </c>
      <c r="AF3507">
        <v>6.7076359999999999</v>
      </c>
    </row>
    <row r="3508" spans="1:32" x14ac:dyDescent="0.2">
      <c r="A3508" s="8">
        <v>45132</v>
      </c>
      <c r="B3508">
        <v>5.774254</v>
      </c>
      <c r="C3508">
        <v>5.8105950000000002</v>
      </c>
      <c r="D3508">
        <v>5.8610059999999997</v>
      </c>
      <c r="E3508">
        <v>5.9184409999999996</v>
      </c>
      <c r="F3508">
        <v>5.9795689999999997</v>
      </c>
      <c r="G3508">
        <v>6.0419049999999999</v>
      </c>
      <c r="H3508">
        <v>6.103637</v>
      </c>
      <c r="I3508">
        <v>6.1634719999999996</v>
      </c>
      <c r="J3508">
        <v>6.2205300000000001</v>
      </c>
      <c r="K3508">
        <v>6.2742399999999998</v>
      </c>
      <c r="L3508" s="5">
        <v>6.324274</v>
      </c>
      <c r="M3508">
        <v>6.370482</v>
      </c>
      <c r="N3508">
        <v>6.4128470000000002</v>
      </c>
      <c r="O3508">
        <v>6.4514490000000002</v>
      </c>
      <c r="P3508">
        <v>6.486434</v>
      </c>
      <c r="Q3508">
        <v>6.5179910000000003</v>
      </c>
      <c r="R3508">
        <v>6.5463399999999998</v>
      </c>
      <c r="S3508">
        <v>6.5717129999999999</v>
      </c>
      <c r="T3508">
        <v>6.5943480000000001</v>
      </c>
      <c r="U3508">
        <v>6.6144800000000004</v>
      </c>
      <c r="V3508">
        <v>6.6323400000000001</v>
      </c>
      <c r="W3508">
        <v>6.6481430000000001</v>
      </c>
      <c r="X3508">
        <v>6.6620970000000002</v>
      </c>
      <c r="Y3508">
        <v>6.6743920000000001</v>
      </c>
      <c r="Z3508">
        <v>6.6852039999999997</v>
      </c>
      <c r="AA3508">
        <v>6.6946969999999997</v>
      </c>
      <c r="AB3508">
        <v>6.703017</v>
      </c>
      <c r="AC3508">
        <v>6.710299</v>
      </c>
      <c r="AD3508">
        <v>6.7166620000000004</v>
      </c>
      <c r="AE3508">
        <v>6.7222160000000004</v>
      </c>
      <c r="AF3508">
        <v>6.7270580000000004</v>
      </c>
    </row>
    <row r="3509" spans="1:32" x14ac:dyDescent="0.2">
      <c r="A3509" s="8">
        <v>45133</v>
      </c>
      <c r="B3509">
        <v>5.7610939999999999</v>
      </c>
      <c r="C3509">
        <v>5.793685</v>
      </c>
      <c r="D3509">
        <v>5.8437239999999999</v>
      </c>
      <c r="E3509">
        <v>5.9030639999999996</v>
      </c>
      <c r="F3509">
        <v>5.9672359999999998</v>
      </c>
      <c r="G3509">
        <v>6.0329980000000001</v>
      </c>
      <c r="H3509">
        <v>6.0980549999999996</v>
      </c>
      <c r="I3509">
        <v>6.1608260000000001</v>
      </c>
      <c r="J3509">
        <v>6.2202780000000004</v>
      </c>
      <c r="K3509">
        <v>6.2757820000000004</v>
      </c>
      <c r="L3509" s="5">
        <v>6.3270090000000003</v>
      </c>
      <c r="M3509">
        <v>6.37385</v>
      </c>
      <c r="N3509">
        <v>6.4163490000000003</v>
      </c>
      <c r="O3509">
        <v>6.4546570000000001</v>
      </c>
      <c r="P3509">
        <v>6.4889929999999998</v>
      </c>
      <c r="Q3509">
        <v>6.5196209999999999</v>
      </c>
      <c r="R3509">
        <v>6.546824</v>
      </c>
      <c r="S3509">
        <v>6.5708970000000004</v>
      </c>
      <c r="T3509">
        <v>6.5921279999999998</v>
      </c>
      <c r="U3509">
        <v>6.610798</v>
      </c>
      <c r="V3509">
        <v>6.6271709999999997</v>
      </c>
      <c r="W3509">
        <v>6.6414960000000001</v>
      </c>
      <c r="X3509">
        <v>6.6540020000000002</v>
      </c>
      <c r="Y3509">
        <v>6.6648969999999998</v>
      </c>
      <c r="Z3509">
        <v>6.674372</v>
      </c>
      <c r="AA3509">
        <v>6.6825979999999996</v>
      </c>
      <c r="AB3509">
        <v>6.6897279999999997</v>
      </c>
      <c r="AC3509">
        <v>6.6959</v>
      </c>
      <c r="AD3509">
        <v>6.7012349999999996</v>
      </c>
      <c r="AE3509">
        <v>6.7058410000000004</v>
      </c>
      <c r="AF3509">
        <v>6.7098129999999996</v>
      </c>
    </row>
    <row r="3510" spans="1:32" x14ac:dyDescent="0.2">
      <c r="A3510" s="8">
        <v>45134</v>
      </c>
      <c r="B3510">
        <v>5.7383090000000001</v>
      </c>
      <c r="C3510">
        <v>5.7829009999999998</v>
      </c>
      <c r="D3510">
        <v>5.8424469999999999</v>
      </c>
      <c r="E3510">
        <v>5.9084190000000003</v>
      </c>
      <c r="F3510">
        <v>5.9770380000000003</v>
      </c>
      <c r="G3510">
        <v>6.0456019999999997</v>
      </c>
      <c r="H3510">
        <v>6.1122350000000001</v>
      </c>
      <c r="I3510">
        <v>6.1756869999999999</v>
      </c>
      <c r="J3510">
        <v>6.2351739999999998</v>
      </c>
      <c r="K3510">
        <v>6.2902620000000002</v>
      </c>
      <c r="L3510" s="5">
        <v>6.3407710000000002</v>
      </c>
      <c r="M3510">
        <v>6.3867010000000004</v>
      </c>
      <c r="N3510">
        <v>6.4281800000000002</v>
      </c>
      <c r="O3510">
        <v>6.4654189999999998</v>
      </c>
      <c r="P3510">
        <v>6.4986810000000004</v>
      </c>
      <c r="Q3510">
        <v>6.5282600000000004</v>
      </c>
      <c r="R3510">
        <v>6.554462</v>
      </c>
      <c r="S3510">
        <v>6.5775920000000001</v>
      </c>
      <c r="T3510">
        <v>6.5979479999999997</v>
      </c>
      <c r="U3510">
        <v>6.6158130000000002</v>
      </c>
      <c r="V3510">
        <v>6.6314520000000003</v>
      </c>
      <c r="W3510">
        <v>6.6451130000000003</v>
      </c>
      <c r="X3510">
        <v>6.6570210000000003</v>
      </c>
      <c r="Y3510">
        <v>6.6673809999999998</v>
      </c>
      <c r="Z3510">
        <v>6.6763789999999998</v>
      </c>
      <c r="AA3510">
        <v>6.6841809999999997</v>
      </c>
      <c r="AB3510">
        <v>6.6909369999999999</v>
      </c>
      <c r="AC3510">
        <v>6.6967780000000001</v>
      </c>
      <c r="AD3510">
        <v>6.7018230000000001</v>
      </c>
      <c r="AE3510">
        <v>6.7061739999999999</v>
      </c>
      <c r="AF3510">
        <v>6.7099229999999999</v>
      </c>
    </row>
    <row r="3511" spans="1:32" x14ac:dyDescent="0.2">
      <c r="A3511" s="8">
        <v>45135</v>
      </c>
      <c r="B3511">
        <v>5.7322360000000003</v>
      </c>
      <c r="C3511">
        <v>5.7788310000000003</v>
      </c>
      <c r="D3511">
        <v>5.8389189999999997</v>
      </c>
      <c r="E3511">
        <v>5.9044160000000003</v>
      </c>
      <c r="F3511">
        <v>5.9720370000000003</v>
      </c>
      <c r="G3511">
        <v>6.0394100000000002</v>
      </c>
      <c r="H3511">
        <v>6.10487</v>
      </c>
      <c r="I3511">
        <v>6.1672909999999996</v>
      </c>
      <c r="J3511">
        <v>6.2259580000000003</v>
      </c>
      <c r="K3511">
        <v>6.2804650000000004</v>
      </c>
      <c r="L3511" s="5">
        <v>6.3306319999999996</v>
      </c>
      <c r="M3511">
        <v>6.3764440000000002</v>
      </c>
      <c r="N3511">
        <v>6.4180029999999997</v>
      </c>
      <c r="O3511">
        <v>6.4554910000000003</v>
      </c>
      <c r="P3511">
        <v>6.489141</v>
      </c>
      <c r="Q3511">
        <v>6.5192170000000003</v>
      </c>
      <c r="R3511">
        <v>6.5459959999999997</v>
      </c>
      <c r="S3511">
        <v>6.5697599999999996</v>
      </c>
      <c r="T3511">
        <v>6.5907850000000003</v>
      </c>
      <c r="U3511">
        <v>6.6093359999999999</v>
      </c>
      <c r="V3511">
        <v>6.6256640000000004</v>
      </c>
      <c r="W3511">
        <v>6.6400040000000002</v>
      </c>
      <c r="X3511">
        <v>6.652571</v>
      </c>
      <c r="Y3511">
        <v>6.6635650000000002</v>
      </c>
      <c r="Z3511">
        <v>6.6731660000000002</v>
      </c>
      <c r="AA3511">
        <v>6.6815360000000004</v>
      </c>
      <c r="AB3511">
        <v>6.6888230000000002</v>
      </c>
      <c r="AC3511">
        <v>6.6951590000000003</v>
      </c>
      <c r="AD3511">
        <v>6.7006600000000001</v>
      </c>
      <c r="AE3511">
        <v>6.7054309999999999</v>
      </c>
      <c r="AF3511">
        <v>6.7095640000000003</v>
      </c>
    </row>
    <row r="3512" spans="1:32" x14ac:dyDescent="0.2">
      <c r="A3512" s="8">
        <v>45138</v>
      </c>
      <c r="B3512">
        <v>5.7934210000000004</v>
      </c>
      <c r="C3512">
        <v>5.8303739999999999</v>
      </c>
      <c r="D3512">
        <v>5.8832630000000004</v>
      </c>
      <c r="E3512">
        <v>5.9439729999999997</v>
      </c>
      <c r="F3512">
        <v>6.0084410000000004</v>
      </c>
      <c r="G3512">
        <v>6.0737379999999996</v>
      </c>
      <c r="H3512">
        <v>6.1378069999999996</v>
      </c>
      <c r="I3512">
        <v>6.1992500000000001</v>
      </c>
      <c r="J3512">
        <v>6.2571700000000003</v>
      </c>
      <c r="K3512">
        <v>6.3110390000000001</v>
      </c>
      <c r="L3512" s="5">
        <v>6.3606030000000002</v>
      </c>
      <c r="M3512">
        <v>6.4058039999999998</v>
      </c>
      <c r="N3512">
        <v>6.4467230000000004</v>
      </c>
      <c r="O3512">
        <v>6.4835339999999997</v>
      </c>
      <c r="P3512">
        <v>6.5164720000000003</v>
      </c>
      <c r="Q3512">
        <v>6.5458069999999999</v>
      </c>
      <c r="R3512">
        <v>6.5718259999999997</v>
      </c>
      <c r="S3512">
        <v>6.5948219999999997</v>
      </c>
      <c r="T3512">
        <v>6.6150799999999998</v>
      </c>
      <c r="U3512">
        <v>6.6328750000000003</v>
      </c>
      <c r="V3512">
        <v>6.648466</v>
      </c>
      <c r="W3512">
        <v>6.6620939999999997</v>
      </c>
      <c r="X3512">
        <v>6.6739800000000002</v>
      </c>
      <c r="Y3512">
        <v>6.6843279999999998</v>
      </c>
      <c r="Z3512">
        <v>6.6933199999999999</v>
      </c>
      <c r="AA3512">
        <v>6.7011200000000004</v>
      </c>
      <c r="AB3512">
        <v>6.7078769999999999</v>
      </c>
      <c r="AC3512">
        <v>6.7137219999999997</v>
      </c>
      <c r="AD3512">
        <v>6.7187710000000003</v>
      </c>
      <c r="AE3512">
        <v>6.723128</v>
      </c>
      <c r="AF3512">
        <v>6.7268829999999999</v>
      </c>
    </row>
    <row r="3513" spans="1:32" x14ac:dyDescent="0.2">
      <c r="A3513" s="8">
        <v>45139</v>
      </c>
      <c r="B3513">
        <v>5.837154</v>
      </c>
      <c r="C3513">
        <v>5.8592409999999999</v>
      </c>
      <c r="D3513">
        <v>5.9001919999999997</v>
      </c>
      <c r="E3513">
        <v>5.9522870000000001</v>
      </c>
      <c r="F3513">
        <v>6.0105880000000003</v>
      </c>
      <c r="G3513">
        <v>6.0715050000000002</v>
      </c>
      <c r="H3513">
        <v>6.1324880000000004</v>
      </c>
      <c r="I3513">
        <v>6.1917720000000003</v>
      </c>
      <c r="J3513">
        <v>6.248189</v>
      </c>
      <c r="K3513">
        <v>6.3010130000000002</v>
      </c>
      <c r="L3513" s="5">
        <v>6.3498469999999996</v>
      </c>
      <c r="M3513">
        <v>6.3945290000000004</v>
      </c>
      <c r="N3513">
        <v>6.4350680000000002</v>
      </c>
      <c r="O3513">
        <v>6.4715860000000003</v>
      </c>
      <c r="P3513">
        <v>6.5042859999999996</v>
      </c>
      <c r="Q3513">
        <v>6.5334130000000004</v>
      </c>
      <c r="R3513">
        <v>6.5592420000000002</v>
      </c>
      <c r="S3513">
        <v>6.5820540000000003</v>
      </c>
      <c r="T3513">
        <v>6.6021320000000001</v>
      </c>
      <c r="U3513">
        <v>6.6197480000000004</v>
      </c>
      <c r="V3513">
        <v>6.6351610000000001</v>
      </c>
      <c r="W3513">
        <v>6.648612</v>
      </c>
      <c r="X3513">
        <v>6.660323</v>
      </c>
      <c r="Y3513">
        <v>6.6704999999999997</v>
      </c>
      <c r="Z3513">
        <v>6.6793240000000003</v>
      </c>
      <c r="AA3513">
        <v>6.6869639999999997</v>
      </c>
      <c r="AB3513">
        <v>6.693568</v>
      </c>
      <c r="AC3513">
        <v>6.6992659999999997</v>
      </c>
      <c r="AD3513">
        <v>6.7041769999999996</v>
      </c>
      <c r="AE3513">
        <v>6.708405</v>
      </c>
      <c r="AF3513">
        <v>6.7120389999999999</v>
      </c>
    </row>
    <row r="3514" spans="1:32" x14ac:dyDescent="0.2">
      <c r="A3514" s="8">
        <v>45140</v>
      </c>
      <c r="B3514">
        <v>5.8633249999999997</v>
      </c>
      <c r="C3514">
        <v>5.8605549999999997</v>
      </c>
      <c r="D3514">
        <v>5.8864340000000004</v>
      </c>
      <c r="E3514">
        <v>5.9317299999999999</v>
      </c>
      <c r="F3514">
        <v>5.9883990000000002</v>
      </c>
      <c r="G3514">
        <v>6.0507059999999999</v>
      </c>
      <c r="H3514">
        <v>6.1146440000000002</v>
      </c>
      <c r="I3514">
        <v>6.177492</v>
      </c>
      <c r="J3514">
        <v>6.237476</v>
      </c>
      <c r="K3514">
        <v>6.2935150000000002</v>
      </c>
      <c r="L3514" s="5">
        <v>6.3450249999999997</v>
      </c>
      <c r="M3514">
        <v>6.391769</v>
      </c>
      <c r="N3514">
        <v>6.4337530000000003</v>
      </c>
      <c r="O3514">
        <v>6.4711439999999998</v>
      </c>
      <c r="P3514">
        <v>6.5042070000000001</v>
      </c>
      <c r="Q3514">
        <v>6.5332660000000002</v>
      </c>
      <c r="R3514">
        <v>6.558675</v>
      </c>
      <c r="S3514">
        <v>6.5807900000000004</v>
      </c>
      <c r="T3514">
        <v>6.5999629999999998</v>
      </c>
      <c r="U3514">
        <v>6.6165269999999996</v>
      </c>
      <c r="V3514">
        <v>6.6307919999999996</v>
      </c>
      <c r="W3514">
        <v>6.6430420000000003</v>
      </c>
      <c r="X3514">
        <v>6.6535349999999998</v>
      </c>
      <c r="Y3514">
        <v>6.6625030000000001</v>
      </c>
      <c r="Z3514">
        <v>6.6701519999999999</v>
      </c>
      <c r="AA3514">
        <v>6.6766629999999996</v>
      </c>
      <c r="AB3514">
        <v>6.6821950000000001</v>
      </c>
      <c r="AC3514">
        <v>6.6868879999999997</v>
      </c>
      <c r="AD3514">
        <v>6.6908640000000004</v>
      </c>
      <c r="AE3514">
        <v>6.6942269999999997</v>
      </c>
      <c r="AF3514">
        <v>6.6970679999999998</v>
      </c>
    </row>
    <row r="3515" spans="1:32" x14ac:dyDescent="0.2">
      <c r="A3515" s="8">
        <v>45141</v>
      </c>
      <c r="B3515">
        <v>5.8771250000000004</v>
      </c>
      <c r="C3515">
        <v>5.8827160000000003</v>
      </c>
      <c r="D3515">
        <v>5.9121319999999997</v>
      </c>
      <c r="E3515">
        <v>5.957389</v>
      </c>
      <c r="F3515">
        <v>6.0120230000000001</v>
      </c>
      <c r="G3515">
        <v>6.0713460000000001</v>
      </c>
      <c r="H3515">
        <v>6.1320230000000002</v>
      </c>
      <c r="I3515">
        <v>6.1917419999999996</v>
      </c>
      <c r="J3515">
        <v>6.2489610000000004</v>
      </c>
      <c r="K3515">
        <v>6.3027069999999998</v>
      </c>
      <c r="L3515" s="5">
        <v>6.3524269999999996</v>
      </c>
      <c r="M3515">
        <v>6.397869</v>
      </c>
      <c r="N3515">
        <v>6.438993</v>
      </c>
      <c r="O3515">
        <v>6.4759089999999997</v>
      </c>
      <c r="P3515">
        <v>6.5088169999999996</v>
      </c>
      <c r="Q3515">
        <v>6.5379820000000004</v>
      </c>
      <c r="R3515">
        <v>6.5636970000000003</v>
      </c>
      <c r="S3515">
        <v>6.5862699999999998</v>
      </c>
      <c r="T3515">
        <v>6.6060059999999998</v>
      </c>
      <c r="U3515">
        <v>6.6232030000000002</v>
      </c>
      <c r="V3515">
        <v>6.6381399999999999</v>
      </c>
      <c r="W3515">
        <v>6.6510769999999999</v>
      </c>
      <c r="X3515">
        <v>6.6622539999999999</v>
      </c>
      <c r="Y3515">
        <v>6.671888</v>
      </c>
      <c r="Z3515">
        <v>6.6801740000000001</v>
      </c>
      <c r="AA3515">
        <v>6.6872870000000004</v>
      </c>
      <c r="AB3515">
        <v>6.6933829999999999</v>
      </c>
      <c r="AC3515">
        <v>6.6985970000000004</v>
      </c>
      <c r="AD3515">
        <v>6.7030510000000003</v>
      </c>
      <c r="AE3515">
        <v>6.7068490000000001</v>
      </c>
      <c r="AF3515">
        <v>6.7100850000000003</v>
      </c>
    </row>
    <row r="3516" spans="1:32" x14ac:dyDescent="0.2">
      <c r="A3516" s="8">
        <v>45142</v>
      </c>
      <c r="B3516">
        <v>5.8285299999999998</v>
      </c>
      <c r="C3516">
        <v>5.8554170000000001</v>
      </c>
      <c r="D3516">
        <v>5.9010509999999998</v>
      </c>
      <c r="E3516">
        <v>5.9572320000000003</v>
      </c>
      <c r="F3516">
        <v>6.0190190000000001</v>
      </c>
      <c r="G3516">
        <v>6.0828410000000002</v>
      </c>
      <c r="H3516">
        <v>6.1461790000000001</v>
      </c>
      <c r="I3516">
        <v>6.2073109999999998</v>
      </c>
      <c r="J3516">
        <v>6.265117</v>
      </c>
      <c r="K3516">
        <v>6.3189250000000001</v>
      </c>
      <c r="L3516" s="5">
        <v>6.3683899999999998</v>
      </c>
      <c r="M3516">
        <v>6.4134029999999997</v>
      </c>
      <c r="N3516">
        <v>6.4540220000000001</v>
      </c>
      <c r="O3516">
        <v>6.4904149999999996</v>
      </c>
      <c r="P3516">
        <v>6.522824</v>
      </c>
      <c r="Q3516">
        <v>6.5515340000000002</v>
      </c>
      <c r="R3516">
        <v>6.5768490000000002</v>
      </c>
      <c r="S3516">
        <v>6.5990799999999998</v>
      </c>
      <c r="T3516">
        <v>6.6185330000000002</v>
      </c>
      <c r="U3516">
        <v>6.6354990000000003</v>
      </c>
      <c r="V3516">
        <v>6.6502520000000001</v>
      </c>
      <c r="W3516">
        <v>6.6630479999999999</v>
      </c>
      <c r="X3516">
        <v>6.6741190000000001</v>
      </c>
      <c r="Y3516">
        <v>6.6836760000000002</v>
      </c>
      <c r="Z3516">
        <v>6.6919089999999999</v>
      </c>
      <c r="AA3516">
        <v>6.6989890000000001</v>
      </c>
      <c r="AB3516">
        <v>6.7050660000000004</v>
      </c>
      <c r="AC3516">
        <v>6.7102740000000001</v>
      </c>
      <c r="AD3516">
        <v>6.7147309999999996</v>
      </c>
      <c r="AE3516">
        <v>6.7185389999999998</v>
      </c>
      <c r="AF3516">
        <v>6.7217890000000002</v>
      </c>
    </row>
    <row r="3517" spans="1:32" x14ac:dyDescent="0.2">
      <c r="A3517" s="8">
        <v>45145</v>
      </c>
      <c r="B3517">
        <v>5.8351480000000002</v>
      </c>
      <c r="C3517">
        <v>5.8709059999999997</v>
      </c>
      <c r="D3517">
        <v>5.9219629999999999</v>
      </c>
      <c r="E3517">
        <v>5.980569</v>
      </c>
      <c r="F3517">
        <v>6.0428379999999997</v>
      </c>
      <c r="G3517">
        <v>6.1059419999999998</v>
      </c>
      <c r="H3517">
        <v>6.1678769999999998</v>
      </c>
      <c r="I3517">
        <v>6.2272699999999999</v>
      </c>
      <c r="J3517">
        <v>6.2832309999999998</v>
      </c>
      <c r="K3517">
        <v>6.3352339999999998</v>
      </c>
      <c r="L3517" s="5">
        <v>6.3830210000000003</v>
      </c>
      <c r="M3517">
        <v>6.4265280000000002</v>
      </c>
      <c r="N3517">
        <v>6.4658319999999998</v>
      </c>
      <c r="O3517">
        <v>6.5011029999999996</v>
      </c>
      <c r="P3517">
        <v>6.5325740000000003</v>
      </c>
      <c r="Q3517">
        <v>6.5605140000000004</v>
      </c>
      <c r="R3517">
        <v>6.5852069999999996</v>
      </c>
      <c r="S3517">
        <v>6.6069459999999998</v>
      </c>
      <c r="T3517">
        <v>6.626017</v>
      </c>
      <c r="U3517">
        <v>6.6426930000000004</v>
      </c>
      <c r="V3517">
        <v>6.6572319999999996</v>
      </c>
      <c r="W3517">
        <v>6.6698760000000004</v>
      </c>
      <c r="X3517">
        <v>6.6808439999999996</v>
      </c>
      <c r="Y3517">
        <v>6.6903370000000004</v>
      </c>
      <c r="Z3517">
        <v>6.698537</v>
      </c>
      <c r="AA3517">
        <v>6.7056069999999997</v>
      </c>
      <c r="AB3517">
        <v>6.7116910000000001</v>
      </c>
      <c r="AC3517">
        <v>6.7169179999999997</v>
      </c>
      <c r="AD3517">
        <v>6.7214020000000003</v>
      </c>
      <c r="AE3517">
        <v>6.725244</v>
      </c>
      <c r="AF3517">
        <v>6.728529</v>
      </c>
    </row>
    <row r="3518" spans="1:32" x14ac:dyDescent="0.2">
      <c r="A3518" s="8">
        <v>45146</v>
      </c>
      <c r="B3518">
        <v>5.8178109999999998</v>
      </c>
      <c r="C3518">
        <v>5.8703120000000002</v>
      </c>
      <c r="D3518">
        <v>5.9317469999999997</v>
      </c>
      <c r="E3518">
        <v>5.9953349999999999</v>
      </c>
      <c r="F3518">
        <v>6.0592180000000004</v>
      </c>
      <c r="G3518">
        <v>6.1219590000000004</v>
      </c>
      <c r="H3518">
        <v>6.1824859999999999</v>
      </c>
      <c r="I3518">
        <v>6.2400339999999996</v>
      </c>
      <c r="J3518">
        <v>6.2940940000000003</v>
      </c>
      <c r="K3518">
        <v>6.3443620000000003</v>
      </c>
      <c r="L3518" s="5">
        <v>6.390695</v>
      </c>
      <c r="M3518">
        <v>6.4330790000000002</v>
      </c>
      <c r="N3518">
        <v>6.4715920000000002</v>
      </c>
      <c r="O3518">
        <v>6.5063820000000003</v>
      </c>
      <c r="P3518">
        <v>6.537642</v>
      </c>
      <c r="Q3518">
        <v>6.5655979999999996</v>
      </c>
      <c r="R3518">
        <v>6.5904920000000002</v>
      </c>
      <c r="S3518">
        <v>6.6125740000000004</v>
      </c>
      <c r="T3518">
        <v>6.6320920000000001</v>
      </c>
      <c r="U3518">
        <v>6.6492870000000002</v>
      </c>
      <c r="V3518">
        <v>6.6643910000000002</v>
      </c>
      <c r="W3518">
        <v>6.6776200000000001</v>
      </c>
      <c r="X3518">
        <v>6.6891790000000002</v>
      </c>
      <c r="Y3518">
        <v>6.6992529999999997</v>
      </c>
      <c r="Z3518">
        <v>6.7080140000000004</v>
      </c>
      <c r="AA3518">
        <v>6.7156169999999999</v>
      </c>
      <c r="AB3518">
        <v>6.7222030000000004</v>
      </c>
      <c r="AC3518">
        <v>6.7278969999999996</v>
      </c>
      <c r="AD3518">
        <v>6.732812</v>
      </c>
      <c r="AE3518">
        <v>6.7370460000000003</v>
      </c>
      <c r="AF3518">
        <v>6.7406899999999998</v>
      </c>
    </row>
    <row r="3519" spans="1:32" x14ac:dyDescent="0.2">
      <c r="A3519" s="8">
        <v>45147</v>
      </c>
      <c r="B3519">
        <v>5.8216970000000003</v>
      </c>
      <c r="C3519">
        <v>5.8719200000000003</v>
      </c>
      <c r="D3519">
        <v>5.93262</v>
      </c>
      <c r="E3519">
        <v>5.9964659999999999</v>
      </c>
      <c r="F3519">
        <v>6.0610429999999997</v>
      </c>
      <c r="G3519">
        <v>6.1245659999999997</v>
      </c>
      <c r="H3519">
        <v>6.1857639999999998</v>
      </c>
      <c r="I3519">
        <v>6.2437690000000003</v>
      </c>
      <c r="J3519">
        <v>6.2980330000000002</v>
      </c>
      <c r="K3519">
        <v>6.3482510000000003</v>
      </c>
      <c r="L3519" s="5">
        <v>6.394304</v>
      </c>
      <c r="M3519">
        <v>6.4362120000000003</v>
      </c>
      <c r="N3519">
        <v>6.4740929999999999</v>
      </c>
      <c r="O3519">
        <v>6.5081340000000001</v>
      </c>
      <c r="P3519">
        <v>6.5385650000000002</v>
      </c>
      <c r="Q3519">
        <v>6.565645</v>
      </c>
      <c r="R3519">
        <v>6.5896420000000004</v>
      </c>
      <c r="S3519">
        <v>6.6108279999999997</v>
      </c>
      <c r="T3519">
        <v>6.6294690000000003</v>
      </c>
      <c r="U3519">
        <v>6.6458199999999996</v>
      </c>
      <c r="V3519">
        <v>6.6601210000000002</v>
      </c>
      <c r="W3519">
        <v>6.6725969999999997</v>
      </c>
      <c r="X3519">
        <v>6.6834540000000002</v>
      </c>
      <c r="Y3519">
        <v>6.692882</v>
      </c>
      <c r="Z3519">
        <v>6.7010509999999996</v>
      </c>
      <c r="AA3519">
        <v>6.7081150000000003</v>
      </c>
      <c r="AB3519">
        <v>6.7142140000000001</v>
      </c>
      <c r="AC3519">
        <v>6.7194690000000001</v>
      </c>
      <c r="AD3519">
        <v>6.7239909999999998</v>
      </c>
      <c r="AE3519">
        <v>6.727875</v>
      </c>
      <c r="AF3519">
        <v>6.7312079999999996</v>
      </c>
    </row>
    <row r="3520" spans="1:32" x14ac:dyDescent="0.2">
      <c r="A3520" s="8">
        <v>45148</v>
      </c>
      <c r="B3520">
        <v>5.7941159999999998</v>
      </c>
      <c r="C3520">
        <v>5.8575999999999997</v>
      </c>
      <c r="D3520">
        <v>5.9280939999999998</v>
      </c>
      <c r="E3520">
        <v>5.9981470000000003</v>
      </c>
      <c r="F3520">
        <v>6.0663349999999996</v>
      </c>
      <c r="G3520">
        <v>6.131621</v>
      </c>
      <c r="H3520">
        <v>6.1932939999999999</v>
      </c>
      <c r="I3520">
        <v>6.2509009999999998</v>
      </c>
      <c r="J3520">
        <v>6.3041999999999998</v>
      </c>
      <c r="K3520">
        <v>6.3531079999999998</v>
      </c>
      <c r="L3520" s="5">
        <v>6.3976670000000002</v>
      </c>
      <c r="M3520">
        <v>6.4380090000000001</v>
      </c>
      <c r="N3520">
        <v>6.474329</v>
      </c>
      <c r="O3520">
        <v>6.5068630000000001</v>
      </c>
      <c r="P3520">
        <v>6.5358770000000002</v>
      </c>
      <c r="Q3520">
        <v>6.5616450000000004</v>
      </c>
      <c r="R3520">
        <v>6.5844459999999998</v>
      </c>
      <c r="S3520">
        <v>6.6045530000000001</v>
      </c>
      <c r="T3520">
        <v>6.6222289999999999</v>
      </c>
      <c r="U3520">
        <v>6.6377240000000004</v>
      </c>
      <c r="V3520">
        <v>6.6512700000000002</v>
      </c>
      <c r="W3520">
        <v>6.6630830000000003</v>
      </c>
      <c r="X3520">
        <v>6.673362</v>
      </c>
      <c r="Y3520">
        <v>6.6822869999999996</v>
      </c>
      <c r="Z3520">
        <v>6.6900199999999996</v>
      </c>
      <c r="AA3520">
        <v>6.6967080000000001</v>
      </c>
      <c r="AB3520">
        <v>6.7024819999999998</v>
      </c>
      <c r="AC3520">
        <v>6.7074590000000001</v>
      </c>
      <c r="AD3520">
        <v>6.7117420000000001</v>
      </c>
      <c r="AE3520">
        <v>6.7154220000000002</v>
      </c>
      <c r="AF3520">
        <v>6.7185810000000004</v>
      </c>
    </row>
    <row r="3521" spans="1:32" x14ac:dyDescent="0.2">
      <c r="A3521" s="8">
        <v>45149</v>
      </c>
      <c r="B3521">
        <v>5.8068739999999996</v>
      </c>
      <c r="C3521">
        <v>5.8620270000000003</v>
      </c>
      <c r="D3521">
        <v>5.9275159999999998</v>
      </c>
      <c r="E3521">
        <v>5.9952579999999998</v>
      </c>
      <c r="F3521">
        <v>6.0627269999999998</v>
      </c>
      <c r="G3521">
        <v>6.1281549999999996</v>
      </c>
      <c r="H3521">
        <v>6.190353</v>
      </c>
      <c r="I3521">
        <v>6.2485739999999996</v>
      </c>
      <c r="J3521">
        <v>6.3024019999999998</v>
      </c>
      <c r="K3521">
        <v>6.3516680000000001</v>
      </c>
      <c r="L3521" s="5">
        <v>6.3963770000000002</v>
      </c>
      <c r="M3521">
        <v>6.436661</v>
      </c>
      <c r="N3521">
        <v>6.4727329999999998</v>
      </c>
      <c r="O3521">
        <v>6.5048589999999997</v>
      </c>
      <c r="P3521">
        <v>6.5333350000000001</v>
      </c>
      <c r="Q3521">
        <v>6.5584699999999998</v>
      </c>
      <c r="R3521">
        <v>6.5805720000000001</v>
      </c>
      <c r="S3521">
        <v>6.5999420000000004</v>
      </c>
      <c r="T3521">
        <v>6.6168639999999996</v>
      </c>
      <c r="U3521">
        <v>6.6316069999999998</v>
      </c>
      <c r="V3521">
        <v>6.6444179999999999</v>
      </c>
      <c r="W3521">
        <v>6.6555249999999999</v>
      </c>
      <c r="X3521">
        <v>6.665133</v>
      </c>
      <c r="Y3521">
        <v>6.6734280000000004</v>
      </c>
      <c r="Z3521">
        <v>6.6805760000000003</v>
      </c>
      <c r="AA3521">
        <v>6.6867239999999999</v>
      </c>
      <c r="AB3521">
        <v>6.692005</v>
      </c>
      <c r="AC3521">
        <v>6.6965320000000004</v>
      </c>
      <c r="AD3521">
        <v>6.7004089999999996</v>
      </c>
      <c r="AE3521">
        <v>6.7037250000000004</v>
      </c>
      <c r="AF3521">
        <v>6.706556</v>
      </c>
    </row>
    <row r="3522" spans="1:32" x14ac:dyDescent="0.2">
      <c r="A3522" s="8">
        <v>45152</v>
      </c>
      <c r="B3522">
        <v>5.8064010000000001</v>
      </c>
      <c r="C3522">
        <v>5.8720809999999997</v>
      </c>
      <c r="D3522">
        <v>5.9422119999999996</v>
      </c>
      <c r="E3522">
        <v>6.0103049999999998</v>
      </c>
      <c r="F3522">
        <v>6.0758089999999996</v>
      </c>
      <c r="G3522">
        <v>6.1382399999999997</v>
      </c>
      <c r="H3522">
        <v>6.1972199999999997</v>
      </c>
      <c r="I3522">
        <v>6.2524790000000001</v>
      </c>
      <c r="J3522">
        <v>6.3038550000000004</v>
      </c>
      <c r="K3522">
        <v>6.351286</v>
      </c>
      <c r="L3522" s="5">
        <v>6.3947900000000004</v>
      </c>
      <c r="M3522">
        <v>6.4344570000000001</v>
      </c>
      <c r="N3522">
        <v>6.4704280000000001</v>
      </c>
      <c r="O3522">
        <v>6.502885</v>
      </c>
      <c r="P3522">
        <v>6.5320369999999999</v>
      </c>
      <c r="Q3522">
        <v>6.5581100000000001</v>
      </c>
      <c r="R3522">
        <v>6.5813370000000004</v>
      </c>
      <c r="S3522">
        <v>6.6019550000000002</v>
      </c>
      <c r="T3522">
        <v>6.620196</v>
      </c>
      <c r="U3522">
        <v>6.6362829999999997</v>
      </c>
      <c r="V3522">
        <v>6.6504300000000001</v>
      </c>
      <c r="W3522">
        <v>6.6628369999999997</v>
      </c>
      <c r="X3522">
        <v>6.6736909999999998</v>
      </c>
      <c r="Y3522">
        <v>6.6831630000000004</v>
      </c>
      <c r="Z3522">
        <v>6.6914119999999997</v>
      </c>
      <c r="AA3522">
        <v>6.6985799999999998</v>
      </c>
      <c r="AB3522">
        <v>6.7047970000000001</v>
      </c>
      <c r="AC3522">
        <v>6.710178</v>
      </c>
      <c r="AD3522">
        <v>6.7148289999999999</v>
      </c>
      <c r="AE3522">
        <v>6.7188410000000003</v>
      </c>
      <c r="AF3522">
        <v>6.7222980000000003</v>
      </c>
    </row>
    <row r="3523" spans="1:32" x14ac:dyDescent="0.2">
      <c r="A3523" s="8">
        <v>45153</v>
      </c>
      <c r="B3523">
        <v>5.8542439999999996</v>
      </c>
      <c r="C3523">
        <v>5.898873</v>
      </c>
      <c r="D3523">
        <v>5.956969</v>
      </c>
      <c r="E3523">
        <v>6.0201750000000001</v>
      </c>
      <c r="F3523">
        <v>6.0849570000000002</v>
      </c>
      <c r="G3523">
        <v>6.1488500000000004</v>
      </c>
      <c r="H3523">
        <v>6.2101949999999997</v>
      </c>
      <c r="I3523">
        <v>6.2679340000000003</v>
      </c>
      <c r="J3523">
        <v>6.321453</v>
      </c>
      <c r="K3523">
        <v>6.3704619999999998</v>
      </c>
      <c r="L3523" s="5">
        <v>6.4148969999999998</v>
      </c>
      <c r="M3523">
        <v>6.4548550000000002</v>
      </c>
      <c r="N3523">
        <v>6.4905390000000001</v>
      </c>
      <c r="O3523">
        <v>6.5222170000000004</v>
      </c>
      <c r="P3523">
        <v>6.5501930000000002</v>
      </c>
      <c r="Q3523">
        <v>6.574789</v>
      </c>
      <c r="R3523">
        <v>6.5963279999999997</v>
      </c>
      <c r="S3523">
        <v>6.6151220000000004</v>
      </c>
      <c r="T3523">
        <v>6.6314690000000001</v>
      </c>
      <c r="U3523">
        <v>6.6456470000000003</v>
      </c>
      <c r="V3523">
        <v>6.6579119999999996</v>
      </c>
      <c r="W3523">
        <v>6.6684970000000003</v>
      </c>
      <c r="X3523">
        <v>6.6776119999999999</v>
      </c>
      <c r="Y3523">
        <v>6.6854459999999998</v>
      </c>
      <c r="Z3523">
        <v>6.6921660000000003</v>
      </c>
      <c r="AA3523">
        <v>6.6979220000000002</v>
      </c>
      <c r="AB3523">
        <v>6.7028429999999997</v>
      </c>
      <c r="AC3523">
        <v>6.7070439999999998</v>
      </c>
      <c r="AD3523">
        <v>6.7106260000000004</v>
      </c>
      <c r="AE3523">
        <v>6.7136760000000004</v>
      </c>
      <c r="AF3523">
        <v>6.7162699999999997</v>
      </c>
    </row>
    <row r="3524" spans="1:32" x14ac:dyDescent="0.2">
      <c r="A3524" s="8">
        <v>45154</v>
      </c>
      <c r="B3524">
        <v>5.8687339999999999</v>
      </c>
      <c r="C3524">
        <v>5.8989900000000004</v>
      </c>
      <c r="D3524">
        <v>5.9514899999999997</v>
      </c>
      <c r="E3524">
        <v>6.0152109999999999</v>
      </c>
      <c r="F3524">
        <v>6.0836230000000002</v>
      </c>
      <c r="G3524">
        <v>6.1523450000000004</v>
      </c>
      <c r="H3524">
        <v>6.2185540000000001</v>
      </c>
      <c r="I3524">
        <v>6.2805359999999997</v>
      </c>
      <c r="J3524">
        <v>6.3373559999999998</v>
      </c>
      <c r="K3524">
        <v>6.3886200000000004</v>
      </c>
      <c r="L3524" s="5">
        <v>6.434291</v>
      </c>
      <c r="M3524">
        <v>6.4745679999999997</v>
      </c>
      <c r="N3524">
        <v>6.5097930000000002</v>
      </c>
      <c r="O3524">
        <v>6.5403820000000001</v>
      </c>
      <c r="P3524">
        <v>6.5667869999999997</v>
      </c>
      <c r="Q3524">
        <v>6.5894640000000004</v>
      </c>
      <c r="R3524">
        <v>6.6088509999999996</v>
      </c>
      <c r="S3524">
        <v>6.6253599999999997</v>
      </c>
      <c r="T3524">
        <v>6.6393700000000004</v>
      </c>
      <c r="U3524">
        <v>6.6512219999999997</v>
      </c>
      <c r="V3524">
        <v>6.6612210000000003</v>
      </c>
      <c r="W3524">
        <v>6.6696350000000004</v>
      </c>
      <c r="X3524">
        <v>6.676698</v>
      </c>
      <c r="Y3524">
        <v>6.6826169999999996</v>
      </c>
      <c r="Z3524">
        <v>6.6875660000000003</v>
      </c>
      <c r="AA3524">
        <v>6.6916979999999997</v>
      </c>
      <c r="AB3524">
        <v>6.6951409999999996</v>
      </c>
      <c r="AC3524">
        <v>6.6980060000000003</v>
      </c>
      <c r="AD3524">
        <v>6.7003880000000002</v>
      </c>
      <c r="AE3524">
        <v>6.7023640000000002</v>
      </c>
      <c r="AF3524">
        <v>6.7040030000000002</v>
      </c>
    </row>
    <row r="3525" spans="1:32" x14ac:dyDescent="0.2">
      <c r="A3525" s="8">
        <v>45156</v>
      </c>
      <c r="B3525">
        <v>5.8843519999999998</v>
      </c>
      <c r="C3525">
        <v>5.9199479999999998</v>
      </c>
      <c r="D3525">
        <v>5.9763330000000003</v>
      </c>
      <c r="E3525">
        <v>6.0423489999999997</v>
      </c>
      <c r="F3525">
        <v>6.1118360000000003</v>
      </c>
      <c r="G3525">
        <v>6.1807230000000004</v>
      </c>
      <c r="H3525">
        <v>6.2464360000000001</v>
      </c>
      <c r="I3525">
        <v>6.3074630000000003</v>
      </c>
      <c r="J3525">
        <v>6.3630279999999999</v>
      </c>
      <c r="K3525">
        <v>6.4128579999999999</v>
      </c>
      <c r="L3525" s="5">
        <v>6.4570109999999996</v>
      </c>
      <c r="M3525">
        <v>6.4957529999999997</v>
      </c>
      <c r="N3525">
        <v>6.5294749999999997</v>
      </c>
      <c r="O3525">
        <v>6.5586260000000003</v>
      </c>
      <c r="P3525">
        <v>6.5836819999999996</v>
      </c>
      <c r="Q3525">
        <v>6.6051099999999998</v>
      </c>
      <c r="R3525">
        <v>6.6233550000000001</v>
      </c>
      <c r="S3525">
        <v>6.6388309999999997</v>
      </c>
      <c r="T3525">
        <v>6.6519130000000004</v>
      </c>
      <c r="U3525">
        <v>6.6629379999999996</v>
      </c>
      <c r="V3525">
        <v>6.6722039999999998</v>
      </c>
      <c r="W3525">
        <v>6.6799730000000004</v>
      </c>
      <c r="X3525">
        <v>6.6864710000000001</v>
      </c>
      <c r="Y3525">
        <v>6.6918959999999998</v>
      </c>
      <c r="Z3525">
        <v>6.6964160000000001</v>
      </c>
      <c r="AA3525">
        <v>6.700177</v>
      </c>
      <c r="AB3525">
        <v>6.7032990000000003</v>
      </c>
      <c r="AC3525">
        <v>6.705889</v>
      </c>
      <c r="AD3525">
        <v>6.7080339999999996</v>
      </c>
      <c r="AE3525">
        <v>6.7098079999999998</v>
      </c>
      <c r="AF3525">
        <v>6.7112730000000003</v>
      </c>
    </row>
    <row r="3526" spans="1:32" x14ac:dyDescent="0.2">
      <c r="A3526" s="8">
        <v>45159</v>
      </c>
      <c r="B3526">
        <v>5.9247889999999996</v>
      </c>
      <c r="C3526">
        <v>5.9627829999999999</v>
      </c>
      <c r="D3526">
        <v>6.0213720000000004</v>
      </c>
      <c r="E3526">
        <v>6.089048</v>
      </c>
      <c r="F3526">
        <v>6.1596299999999999</v>
      </c>
      <c r="G3526">
        <v>6.2290869999999998</v>
      </c>
      <c r="H3526">
        <v>6.2949159999999997</v>
      </c>
      <c r="I3526">
        <v>6.3556879999999998</v>
      </c>
      <c r="J3526">
        <v>6.4107120000000002</v>
      </c>
      <c r="K3526">
        <v>6.4597899999999999</v>
      </c>
      <c r="L3526" s="5">
        <v>6.5030479999999997</v>
      </c>
      <c r="M3526">
        <v>6.5408099999999996</v>
      </c>
      <c r="N3526">
        <v>6.5735109999999999</v>
      </c>
      <c r="O3526">
        <v>6.6016389999999996</v>
      </c>
      <c r="P3526">
        <v>6.6256940000000002</v>
      </c>
      <c r="Q3526">
        <v>6.6461629999999996</v>
      </c>
      <c r="R3526">
        <v>6.6635059999999999</v>
      </c>
      <c r="S3526">
        <v>6.6781430000000004</v>
      </c>
      <c r="T3526">
        <v>6.690455</v>
      </c>
      <c r="U3526">
        <v>6.70078</v>
      </c>
      <c r="V3526">
        <v>6.7094139999999998</v>
      </c>
      <c r="W3526">
        <v>6.7166180000000004</v>
      </c>
      <c r="X3526">
        <v>6.7226129999999999</v>
      </c>
      <c r="Y3526">
        <v>6.7275929999999997</v>
      </c>
      <c r="Z3526">
        <v>6.7317220000000004</v>
      </c>
      <c r="AA3526">
        <v>6.7351400000000003</v>
      </c>
      <c r="AB3526">
        <v>6.7379639999999998</v>
      </c>
      <c r="AC3526">
        <v>6.7402939999999996</v>
      </c>
      <c r="AD3526">
        <v>6.7422139999999997</v>
      </c>
      <c r="AE3526">
        <v>6.7437940000000003</v>
      </c>
      <c r="AF3526">
        <v>6.7450919999999996</v>
      </c>
    </row>
    <row r="3527" spans="1:32" x14ac:dyDescent="0.2">
      <c r="A3527" s="8">
        <v>45160</v>
      </c>
      <c r="B3527">
        <v>6.005128</v>
      </c>
      <c r="C3527">
        <v>6.0288550000000001</v>
      </c>
      <c r="D3527">
        <v>6.0817699999999997</v>
      </c>
      <c r="E3527">
        <v>6.1493570000000002</v>
      </c>
      <c r="F3527">
        <v>6.222404</v>
      </c>
      <c r="G3527">
        <v>6.2950889999999999</v>
      </c>
      <c r="H3527">
        <v>6.363918</v>
      </c>
      <c r="I3527">
        <v>6.4269800000000004</v>
      </c>
      <c r="J3527">
        <v>6.4834120000000004</v>
      </c>
      <c r="K3527">
        <v>6.5330240000000002</v>
      </c>
      <c r="L3527" s="5">
        <v>6.5760439999999996</v>
      </c>
      <c r="M3527">
        <v>6.6129389999999999</v>
      </c>
      <c r="N3527">
        <v>6.6442969999999999</v>
      </c>
      <c r="O3527">
        <v>6.6707489999999998</v>
      </c>
      <c r="P3527">
        <v>6.69292</v>
      </c>
      <c r="Q3527">
        <v>6.7114029999999998</v>
      </c>
      <c r="R3527">
        <v>6.7267380000000001</v>
      </c>
      <c r="S3527">
        <v>6.7394080000000001</v>
      </c>
      <c r="T3527">
        <v>6.7498389999999997</v>
      </c>
      <c r="U3527">
        <v>6.7583979999999997</v>
      </c>
      <c r="V3527">
        <v>6.7654009999999998</v>
      </c>
      <c r="W3527">
        <v>6.7711160000000001</v>
      </c>
      <c r="X3527">
        <v>6.7757680000000002</v>
      </c>
      <c r="Y3527">
        <v>6.7795480000000001</v>
      </c>
      <c r="Z3527">
        <v>6.7826120000000003</v>
      </c>
      <c r="AA3527">
        <v>6.7850919999999997</v>
      </c>
      <c r="AB3527">
        <v>6.7870949999999999</v>
      </c>
      <c r="AC3527">
        <v>6.7887110000000002</v>
      </c>
      <c r="AD3527">
        <v>6.7900140000000002</v>
      </c>
      <c r="AE3527">
        <v>6.791061</v>
      </c>
      <c r="AF3527">
        <v>6.7919029999999996</v>
      </c>
    </row>
    <row r="3528" spans="1:32" x14ac:dyDescent="0.2">
      <c r="A3528" s="8">
        <v>45161</v>
      </c>
      <c r="B3528">
        <v>6.1038379999999997</v>
      </c>
      <c r="C3528">
        <v>6.1082799999999997</v>
      </c>
      <c r="D3528">
        <v>6.1504969999999997</v>
      </c>
      <c r="E3528">
        <v>6.2137200000000004</v>
      </c>
      <c r="F3528">
        <v>6.2858299999999998</v>
      </c>
      <c r="G3528">
        <v>6.359216</v>
      </c>
      <c r="H3528">
        <v>6.4293310000000004</v>
      </c>
      <c r="I3528">
        <v>6.4936819999999997</v>
      </c>
      <c r="J3528">
        <v>6.5511179999999998</v>
      </c>
      <c r="K3528">
        <v>6.6013409999999997</v>
      </c>
      <c r="L3528" s="5">
        <v>6.6445699999999999</v>
      </c>
      <c r="M3528">
        <v>6.6813180000000001</v>
      </c>
      <c r="N3528">
        <v>6.7122409999999997</v>
      </c>
      <c r="O3528">
        <v>6.7380430000000002</v>
      </c>
      <c r="P3528">
        <v>6.7594200000000004</v>
      </c>
      <c r="Q3528">
        <v>6.7770229999999998</v>
      </c>
      <c r="R3528">
        <v>6.7914409999999998</v>
      </c>
      <c r="S3528">
        <v>6.8031959999999998</v>
      </c>
      <c r="T3528">
        <v>6.8127389999999997</v>
      </c>
      <c r="U3528">
        <v>6.8204589999999996</v>
      </c>
      <c r="V3528">
        <v>6.8266840000000002</v>
      </c>
      <c r="W3528">
        <v>6.8316860000000004</v>
      </c>
      <c r="X3528">
        <v>6.8356969999999997</v>
      </c>
      <c r="Y3528">
        <v>6.8389030000000002</v>
      </c>
      <c r="Z3528">
        <v>6.8414599999999997</v>
      </c>
      <c r="AA3528">
        <v>6.843496</v>
      </c>
      <c r="AB3528">
        <v>6.8451120000000003</v>
      </c>
      <c r="AC3528">
        <v>6.8463940000000001</v>
      </c>
      <c r="AD3528">
        <v>6.8474079999999997</v>
      </c>
      <c r="AE3528">
        <v>6.8482089999999998</v>
      </c>
      <c r="AF3528">
        <v>6.8488410000000002</v>
      </c>
    </row>
    <row r="3529" spans="1:32" x14ac:dyDescent="0.2">
      <c r="A3529" s="8">
        <v>45162</v>
      </c>
      <c r="B3529">
        <v>6.1398349999999997</v>
      </c>
      <c r="C3529">
        <v>6.1298459999999997</v>
      </c>
      <c r="D3529">
        <v>6.1638310000000001</v>
      </c>
      <c r="E3529">
        <v>6.2230879999999997</v>
      </c>
      <c r="F3529">
        <v>6.2933219999999999</v>
      </c>
      <c r="G3529">
        <v>6.3656940000000004</v>
      </c>
      <c r="H3529">
        <v>6.4350139999999998</v>
      </c>
      <c r="I3529">
        <v>6.4984890000000002</v>
      </c>
      <c r="J3529">
        <v>6.5548640000000002</v>
      </c>
      <c r="K3529">
        <v>6.6038399999999999</v>
      </c>
      <c r="L3529" s="5">
        <v>6.645683</v>
      </c>
      <c r="M3529">
        <v>6.6809659999999997</v>
      </c>
      <c r="N3529">
        <v>6.710407</v>
      </c>
      <c r="O3529">
        <v>6.7347599999999996</v>
      </c>
      <c r="P3529">
        <v>6.754759</v>
      </c>
      <c r="Q3529">
        <v>6.771083</v>
      </c>
      <c r="R3529">
        <v>6.7843349999999996</v>
      </c>
      <c r="S3529">
        <v>6.7950460000000001</v>
      </c>
      <c r="T3529">
        <v>6.8036659999999998</v>
      </c>
      <c r="U3529">
        <v>6.810581</v>
      </c>
      <c r="V3529">
        <v>6.816109</v>
      </c>
      <c r="W3529">
        <v>6.8205159999999996</v>
      </c>
      <c r="X3529">
        <v>6.82402</v>
      </c>
      <c r="Y3529">
        <v>6.8268000000000004</v>
      </c>
      <c r="Z3529">
        <v>6.829002</v>
      </c>
      <c r="AA3529">
        <v>6.8307409999999997</v>
      </c>
      <c r="AB3529">
        <v>6.8321120000000004</v>
      </c>
      <c r="AC3529">
        <v>6.8331929999999996</v>
      </c>
      <c r="AD3529">
        <v>6.8340420000000002</v>
      </c>
      <c r="AE3529">
        <v>6.8347090000000001</v>
      </c>
      <c r="AF3529">
        <v>6.8352320000000004</v>
      </c>
    </row>
    <row r="3530" spans="1:32" x14ac:dyDescent="0.2">
      <c r="A3530" s="8">
        <v>45163</v>
      </c>
      <c r="B3530">
        <v>6.1311520000000002</v>
      </c>
      <c r="C3530">
        <v>6.1534760000000004</v>
      </c>
      <c r="D3530">
        <v>6.186591</v>
      </c>
      <c r="E3530">
        <v>6.2315319999999996</v>
      </c>
      <c r="F3530">
        <v>6.2860009999999997</v>
      </c>
      <c r="G3530">
        <v>6.3460190000000001</v>
      </c>
      <c r="H3530">
        <v>6.4076469999999999</v>
      </c>
      <c r="I3530">
        <v>6.4677040000000003</v>
      </c>
      <c r="J3530">
        <v>6.5239459999999996</v>
      </c>
      <c r="K3530">
        <v>6.575005</v>
      </c>
      <c r="L3530" s="5">
        <v>6.6202220000000001</v>
      </c>
      <c r="M3530">
        <v>6.6594629999999997</v>
      </c>
      <c r="N3530">
        <v>6.6929509999999999</v>
      </c>
      <c r="O3530">
        <v>6.7211259999999999</v>
      </c>
      <c r="P3530">
        <v>6.744548</v>
      </c>
      <c r="Q3530">
        <v>6.7638150000000001</v>
      </c>
      <c r="R3530">
        <v>6.779522</v>
      </c>
      <c r="S3530">
        <v>6.7922250000000002</v>
      </c>
      <c r="T3530">
        <v>6.8024250000000004</v>
      </c>
      <c r="U3530">
        <v>6.8105640000000003</v>
      </c>
      <c r="V3530">
        <v>6.8170219999999997</v>
      </c>
      <c r="W3530">
        <v>6.8221189999999998</v>
      </c>
      <c r="X3530">
        <v>6.8261250000000002</v>
      </c>
      <c r="Y3530">
        <v>6.8292590000000004</v>
      </c>
      <c r="Z3530">
        <v>6.8317019999999999</v>
      </c>
      <c r="AA3530">
        <v>6.8335990000000004</v>
      </c>
      <c r="AB3530">
        <v>6.8350679999999997</v>
      </c>
      <c r="AC3530">
        <v>6.836201</v>
      </c>
      <c r="AD3530">
        <v>6.8370740000000003</v>
      </c>
      <c r="AE3530">
        <v>6.8377439999999998</v>
      </c>
      <c r="AF3530">
        <v>6.8382560000000003</v>
      </c>
    </row>
    <row r="3531" spans="1:32" x14ac:dyDescent="0.2">
      <c r="A3531" s="8">
        <v>45166</v>
      </c>
      <c r="B3531">
        <v>6.1411870000000004</v>
      </c>
      <c r="C3531">
        <v>6.1680080000000004</v>
      </c>
      <c r="D3531">
        <v>6.2015000000000002</v>
      </c>
      <c r="E3531">
        <v>6.2445310000000003</v>
      </c>
      <c r="F3531">
        <v>6.2962199999999999</v>
      </c>
      <c r="G3531">
        <v>6.3533410000000003</v>
      </c>
      <c r="H3531">
        <v>6.4123210000000004</v>
      </c>
      <c r="I3531">
        <v>6.4701219999999999</v>
      </c>
      <c r="J3531">
        <v>6.5245280000000001</v>
      </c>
      <c r="K3531">
        <v>6.574141</v>
      </c>
      <c r="L3531" s="5">
        <v>6.6182470000000002</v>
      </c>
      <c r="M3531">
        <v>6.65665</v>
      </c>
      <c r="N3531">
        <v>6.6895170000000004</v>
      </c>
      <c r="O3531">
        <v>6.7172400000000003</v>
      </c>
      <c r="P3531">
        <v>6.7403360000000001</v>
      </c>
      <c r="Q3531">
        <v>6.7593719999999999</v>
      </c>
      <c r="R3531">
        <v>6.7749170000000003</v>
      </c>
      <c r="S3531">
        <v>6.7875069999999997</v>
      </c>
      <c r="T3531">
        <v>6.797631</v>
      </c>
      <c r="U3531">
        <v>6.80572</v>
      </c>
      <c r="V3531">
        <v>6.812144</v>
      </c>
      <c r="W3531">
        <v>6.817221</v>
      </c>
      <c r="X3531">
        <v>6.8212140000000003</v>
      </c>
      <c r="Y3531">
        <v>6.8243400000000003</v>
      </c>
      <c r="Z3531">
        <v>6.8267790000000002</v>
      </c>
      <c r="AA3531">
        <v>6.8286740000000004</v>
      </c>
      <c r="AB3531">
        <v>6.8301429999999996</v>
      </c>
      <c r="AC3531">
        <v>6.8312759999999999</v>
      </c>
      <c r="AD3531">
        <v>6.8321500000000004</v>
      </c>
      <c r="AE3531">
        <v>6.8328199999999999</v>
      </c>
      <c r="AF3531">
        <v>6.8333339999999998</v>
      </c>
    </row>
    <row r="3532" spans="1:32" x14ac:dyDescent="0.2">
      <c r="A3532" s="8">
        <v>45167</v>
      </c>
      <c r="B3532">
        <v>6.1470310000000001</v>
      </c>
      <c r="C3532">
        <v>6.1912969999999996</v>
      </c>
      <c r="D3532">
        <v>6.2201300000000002</v>
      </c>
      <c r="E3532">
        <v>6.2496179999999999</v>
      </c>
      <c r="F3532">
        <v>6.2868930000000001</v>
      </c>
      <c r="G3532">
        <v>6.3320949999999998</v>
      </c>
      <c r="H3532">
        <v>6.382619</v>
      </c>
      <c r="I3532">
        <v>6.4352590000000003</v>
      </c>
      <c r="J3532">
        <v>6.4871829999999999</v>
      </c>
      <c r="K3532">
        <v>6.5362799999999996</v>
      </c>
      <c r="L3532" s="5">
        <v>6.5811869999999999</v>
      </c>
      <c r="M3532">
        <v>6.6211849999999997</v>
      </c>
      <c r="N3532">
        <v>6.6560480000000002</v>
      </c>
      <c r="O3532">
        <v>6.6858969999999998</v>
      </c>
      <c r="P3532">
        <v>6.7110690000000002</v>
      </c>
      <c r="Q3532">
        <v>6.7320289999999998</v>
      </c>
      <c r="R3532">
        <v>6.749288</v>
      </c>
      <c r="S3532">
        <v>6.7633660000000004</v>
      </c>
      <c r="T3532">
        <v>6.7747520000000003</v>
      </c>
      <c r="U3532">
        <v>6.783893</v>
      </c>
      <c r="V3532">
        <v>6.7911830000000002</v>
      </c>
      <c r="W3532">
        <v>6.7969629999999999</v>
      </c>
      <c r="X3532">
        <v>6.8015210000000002</v>
      </c>
      <c r="Y3532">
        <v>6.8050980000000001</v>
      </c>
      <c r="Z3532">
        <v>6.807893</v>
      </c>
      <c r="AA3532">
        <v>6.8100680000000002</v>
      </c>
      <c r="AB3532">
        <v>6.8117549999999998</v>
      </c>
      <c r="AC3532">
        <v>6.8130579999999998</v>
      </c>
      <c r="AD3532">
        <v>6.8140619999999998</v>
      </c>
      <c r="AE3532">
        <v>6.8148330000000001</v>
      </c>
      <c r="AF3532">
        <v>6.8154240000000001</v>
      </c>
    </row>
    <row r="3533" spans="1:32" x14ac:dyDescent="0.2">
      <c r="A3533" s="8">
        <v>45168</v>
      </c>
      <c r="B3533">
        <v>6.1517860000000004</v>
      </c>
      <c r="C3533">
        <v>6.1655810000000004</v>
      </c>
      <c r="D3533">
        <v>6.1810299999999998</v>
      </c>
      <c r="E3533">
        <v>6.2049370000000001</v>
      </c>
      <c r="F3533">
        <v>6.2387980000000001</v>
      </c>
      <c r="G3533">
        <v>6.2808809999999999</v>
      </c>
      <c r="H3533">
        <v>6.3283079999999998</v>
      </c>
      <c r="I3533">
        <v>6.378145</v>
      </c>
      <c r="J3533">
        <v>6.4278919999999999</v>
      </c>
      <c r="K3533">
        <v>6.4756539999999996</v>
      </c>
      <c r="L3533" s="5">
        <v>6.520143</v>
      </c>
      <c r="M3533">
        <v>6.5605890000000002</v>
      </c>
      <c r="N3533">
        <v>6.5966399999999998</v>
      </c>
      <c r="O3533">
        <v>6.6282509999999997</v>
      </c>
      <c r="P3533">
        <v>6.6555859999999996</v>
      </c>
      <c r="Q3533">
        <v>6.6789449999999997</v>
      </c>
      <c r="R3533">
        <v>6.6987050000000004</v>
      </c>
      <c r="S3533">
        <v>6.7152700000000003</v>
      </c>
      <c r="T3533">
        <v>6.72905</v>
      </c>
      <c r="U3533">
        <v>6.7404320000000002</v>
      </c>
      <c r="V3533">
        <v>6.7497759999999998</v>
      </c>
      <c r="W3533">
        <v>6.7574040000000002</v>
      </c>
      <c r="X3533">
        <v>6.7635990000000001</v>
      </c>
      <c r="Y3533">
        <v>6.7686089999999997</v>
      </c>
      <c r="Z3533">
        <v>6.7726430000000004</v>
      </c>
      <c r="AA3533">
        <v>6.7758789999999998</v>
      </c>
      <c r="AB3533">
        <v>6.7784649999999997</v>
      </c>
      <c r="AC3533">
        <v>6.7805260000000001</v>
      </c>
      <c r="AD3533">
        <v>6.7821629999999997</v>
      </c>
      <c r="AE3533">
        <v>6.7834589999999997</v>
      </c>
      <c r="AF3533">
        <v>6.784484</v>
      </c>
    </row>
    <row r="3534" spans="1:32" x14ac:dyDescent="0.2">
      <c r="A3534" s="8">
        <v>45169</v>
      </c>
      <c r="B3534">
        <v>6.1467599999999996</v>
      </c>
      <c r="C3534">
        <v>6.171996</v>
      </c>
      <c r="D3534">
        <v>6.1853389999999999</v>
      </c>
      <c r="E3534">
        <v>6.200977</v>
      </c>
      <c r="F3534">
        <v>6.2253800000000004</v>
      </c>
      <c r="G3534">
        <v>6.2591770000000002</v>
      </c>
      <c r="H3534">
        <v>6.3003859999999996</v>
      </c>
      <c r="I3534">
        <v>6.3461860000000003</v>
      </c>
      <c r="J3534">
        <v>6.3938240000000004</v>
      </c>
      <c r="K3534">
        <v>6.4410100000000003</v>
      </c>
      <c r="L3534" s="5">
        <v>6.4860449999999998</v>
      </c>
      <c r="M3534">
        <v>6.527793</v>
      </c>
      <c r="N3534">
        <v>6.5656020000000002</v>
      </c>
      <c r="O3534">
        <v>6.5991960000000001</v>
      </c>
      <c r="P3534">
        <v>6.6285720000000001</v>
      </c>
      <c r="Q3534">
        <v>6.6539159999999997</v>
      </c>
      <c r="R3534">
        <v>6.6755319999999996</v>
      </c>
      <c r="S3534">
        <v>6.6937860000000002</v>
      </c>
      <c r="T3534">
        <v>6.7090649999999998</v>
      </c>
      <c r="U3534">
        <v>6.7217580000000003</v>
      </c>
      <c r="V3534">
        <v>6.7322300000000004</v>
      </c>
      <c r="W3534">
        <v>6.740818</v>
      </c>
      <c r="X3534">
        <v>6.7478220000000002</v>
      </c>
      <c r="Y3534">
        <v>6.7535059999999998</v>
      </c>
      <c r="Z3534">
        <v>6.7580980000000004</v>
      </c>
      <c r="AA3534">
        <v>6.7617929999999999</v>
      </c>
      <c r="AB3534">
        <v>6.7647539999999999</v>
      </c>
      <c r="AC3534">
        <v>6.7671210000000004</v>
      </c>
      <c r="AD3534">
        <v>6.7690049999999999</v>
      </c>
      <c r="AE3534">
        <v>6.7705010000000003</v>
      </c>
      <c r="AF3534">
        <v>6.7716849999999997</v>
      </c>
    </row>
    <row r="3535" spans="1:32" x14ac:dyDescent="0.2">
      <c r="A3535" s="8">
        <v>45170</v>
      </c>
      <c r="B3535">
        <v>6.1486809999999998</v>
      </c>
      <c r="C3535">
        <v>6.1604619999999999</v>
      </c>
      <c r="D3535">
        <v>6.1731860000000003</v>
      </c>
      <c r="E3535">
        <v>6.1927219999999998</v>
      </c>
      <c r="F3535">
        <v>6.2208540000000001</v>
      </c>
      <c r="G3535">
        <v>6.2566100000000002</v>
      </c>
      <c r="H3535">
        <v>6.2978740000000002</v>
      </c>
      <c r="I3535">
        <v>6.3422790000000004</v>
      </c>
      <c r="J3535">
        <v>6.3876670000000004</v>
      </c>
      <c r="K3535">
        <v>6.432283</v>
      </c>
      <c r="L3535" s="5">
        <v>6.4748250000000001</v>
      </c>
      <c r="M3535">
        <v>6.5144130000000002</v>
      </c>
      <c r="N3535">
        <v>6.5505279999999999</v>
      </c>
      <c r="O3535">
        <v>6.5829339999999998</v>
      </c>
      <c r="P3535">
        <v>6.6116099999999998</v>
      </c>
      <c r="Q3535">
        <v>6.6366849999999999</v>
      </c>
      <c r="R3535">
        <v>6.6583870000000003</v>
      </c>
      <c r="S3535">
        <v>6.677003</v>
      </c>
      <c r="T3535">
        <v>6.6928460000000003</v>
      </c>
      <c r="U3535">
        <v>6.7062340000000003</v>
      </c>
      <c r="V3535">
        <v>6.717479</v>
      </c>
      <c r="W3535">
        <v>6.7268699999999999</v>
      </c>
      <c r="X3535">
        <v>6.734674</v>
      </c>
      <c r="Y3535">
        <v>6.7411289999999999</v>
      </c>
      <c r="Z3535">
        <v>6.7464459999999997</v>
      </c>
      <c r="AA3535">
        <v>6.7508090000000003</v>
      </c>
      <c r="AB3535">
        <v>6.7543759999999997</v>
      </c>
      <c r="AC3535">
        <v>6.7572840000000003</v>
      </c>
      <c r="AD3535">
        <v>6.7596470000000002</v>
      </c>
      <c r="AE3535">
        <v>6.7615619999999996</v>
      </c>
      <c r="AF3535">
        <v>6.763109</v>
      </c>
    </row>
    <row r="3536" spans="1:32" x14ac:dyDescent="0.2">
      <c r="A3536" s="8">
        <v>45173</v>
      </c>
      <c r="B3536">
        <v>6.1579879999999996</v>
      </c>
      <c r="C3536">
        <v>6.1591209999999998</v>
      </c>
      <c r="D3536">
        <v>6.162941</v>
      </c>
      <c r="E3536">
        <v>6.1763079999999997</v>
      </c>
      <c r="F3536">
        <v>6.2006500000000004</v>
      </c>
      <c r="G3536">
        <v>6.234534</v>
      </c>
      <c r="H3536">
        <v>6.2753750000000004</v>
      </c>
      <c r="I3536">
        <v>6.3203930000000001</v>
      </c>
      <c r="J3536">
        <v>6.367083</v>
      </c>
      <c r="K3536">
        <v>6.4134159999999998</v>
      </c>
      <c r="L3536" s="5">
        <v>6.4578819999999997</v>
      </c>
      <c r="M3536">
        <v>6.4994519999999998</v>
      </c>
      <c r="N3536">
        <v>6.5375030000000001</v>
      </c>
      <c r="O3536">
        <v>6.571733</v>
      </c>
      <c r="P3536">
        <v>6.6020830000000004</v>
      </c>
      <c r="Q3536">
        <v>6.6286610000000001</v>
      </c>
      <c r="R3536">
        <v>6.6516919999999997</v>
      </c>
      <c r="S3536">
        <v>6.6714659999999997</v>
      </c>
      <c r="T3536">
        <v>6.6883059999999999</v>
      </c>
      <c r="U3536">
        <v>6.702547</v>
      </c>
      <c r="V3536">
        <v>6.714512</v>
      </c>
      <c r="W3536">
        <v>6.7245090000000003</v>
      </c>
      <c r="X3536">
        <v>6.7328190000000001</v>
      </c>
      <c r="Y3536">
        <v>6.7396929999999999</v>
      </c>
      <c r="Z3536">
        <v>6.7453570000000003</v>
      </c>
      <c r="AA3536">
        <v>6.7500049999999998</v>
      </c>
      <c r="AB3536">
        <v>6.753806</v>
      </c>
      <c r="AC3536">
        <v>6.7569039999999996</v>
      </c>
      <c r="AD3536">
        <v>6.7594209999999997</v>
      </c>
      <c r="AE3536">
        <v>6.7614619999999999</v>
      </c>
      <c r="AF3536">
        <v>6.7631110000000003</v>
      </c>
    </row>
    <row r="3537" spans="1:32" x14ac:dyDescent="0.2">
      <c r="A3537" s="8">
        <v>45174</v>
      </c>
      <c r="B3537">
        <v>6.1688049999999999</v>
      </c>
      <c r="C3537">
        <v>6.1690129999999996</v>
      </c>
      <c r="D3537">
        <v>6.1703549999999998</v>
      </c>
      <c r="E3537">
        <v>6.1808449999999997</v>
      </c>
      <c r="F3537">
        <v>6.2025180000000004</v>
      </c>
      <c r="G3537">
        <v>6.2342040000000001</v>
      </c>
      <c r="H3537">
        <v>6.2733949999999998</v>
      </c>
      <c r="I3537">
        <v>6.3172790000000001</v>
      </c>
      <c r="J3537">
        <v>6.3632780000000002</v>
      </c>
      <c r="K3537">
        <v>6.4092729999999998</v>
      </c>
      <c r="L3537" s="5">
        <v>6.4536660000000001</v>
      </c>
      <c r="M3537">
        <v>6.4953510000000003</v>
      </c>
      <c r="N3537">
        <v>6.5336420000000004</v>
      </c>
      <c r="O3537">
        <v>6.5681859999999999</v>
      </c>
      <c r="P3537">
        <v>6.5988860000000003</v>
      </c>
      <c r="Q3537">
        <v>6.6258249999999999</v>
      </c>
      <c r="R3537">
        <v>6.6492079999999998</v>
      </c>
      <c r="S3537">
        <v>6.6693119999999997</v>
      </c>
      <c r="T3537">
        <v>6.6864559999999997</v>
      </c>
      <c r="U3537">
        <v>6.7009689999999997</v>
      </c>
      <c r="V3537">
        <v>6.7131749999999997</v>
      </c>
      <c r="W3537">
        <v>6.7233809999999998</v>
      </c>
      <c r="X3537">
        <v>6.7318709999999999</v>
      </c>
      <c r="Y3537">
        <v>6.738899</v>
      </c>
      <c r="Z3537">
        <v>6.7446929999999998</v>
      </c>
      <c r="AA3537">
        <v>6.7494509999999996</v>
      </c>
      <c r="AB3537">
        <v>6.7533430000000001</v>
      </c>
      <c r="AC3537">
        <v>6.7565169999999997</v>
      </c>
      <c r="AD3537">
        <v>6.7590969999999997</v>
      </c>
      <c r="AE3537">
        <v>6.7611889999999999</v>
      </c>
      <c r="AF3537">
        <v>6.76288</v>
      </c>
    </row>
    <row r="3538" spans="1:32" x14ac:dyDescent="0.2">
      <c r="A3538" s="8">
        <v>45175</v>
      </c>
      <c r="B3538">
        <v>6.1866510000000003</v>
      </c>
      <c r="C3538">
        <v>6.1799340000000003</v>
      </c>
      <c r="D3538">
        <v>6.1819639999999998</v>
      </c>
      <c r="E3538">
        <v>6.1967920000000003</v>
      </c>
      <c r="F3538">
        <v>6.2236330000000004</v>
      </c>
      <c r="G3538">
        <v>6.2599080000000002</v>
      </c>
      <c r="H3538">
        <v>6.3025260000000003</v>
      </c>
      <c r="I3538">
        <v>6.3485519999999998</v>
      </c>
      <c r="J3538">
        <v>6.3955200000000003</v>
      </c>
      <c r="K3538">
        <v>6.4415230000000001</v>
      </c>
      <c r="L3538" s="5">
        <v>6.485201</v>
      </c>
      <c r="M3538">
        <v>6.525671</v>
      </c>
      <c r="N3538">
        <v>6.5624339999999997</v>
      </c>
      <c r="O3538">
        <v>6.5952919999999997</v>
      </c>
      <c r="P3538">
        <v>6.6242609999999997</v>
      </c>
      <c r="Q3538">
        <v>6.6495059999999997</v>
      </c>
      <c r="R3538">
        <v>6.6712850000000001</v>
      </c>
      <c r="S3538">
        <v>6.6899129999999998</v>
      </c>
      <c r="T3538">
        <v>6.7057219999999997</v>
      </c>
      <c r="U3538">
        <v>6.719049</v>
      </c>
      <c r="V3538">
        <v>6.7302140000000001</v>
      </c>
      <c r="W3538">
        <v>6.7395189999999996</v>
      </c>
      <c r="X3538">
        <v>6.7472339999999997</v>
      </c>
      <c r="Y3538">
        <v>6.7536040000000002</v>
      </c>
      <c r="Z3538">
        <v>6.7588400000000002</v>
      </c>
      <c r="AA3538">
        <v>6.7631300000000003</v>
      </c>
      <c r="AB3538">
        <v>6.7666310000000003</v>
      </c>
      <c r="AC3538">
        <v>6.7694809999999999</v>
      </c>
      <c r="AD3538">
        <v>6.7717929999999997</v>
      </c>
      <c r="AE3538">
        <v>6.7736640000000001</v>
      </c>
      <c r="AF3538">
        <v>6.7751739999999998</v>
      </c>
    </row>
    <row r="3539" spans="1:32" x14ac:dyDescent="0.2">
      <c r="A3539" s="8">
        <v>45176</v>
      </c>
      <c r="B3539">
        <v>6.1939359999999999</v>
      </c>
      <c r="C3539">
        <v>6.1890850000000004</v>
      </c>
      <c r="D3539">
        <v>6.1991769999999997</v>
      </c>
      <c r="E3539">
        <v>6.2236669999999998</v>
      </c>
      <c r="F3539">
        <v>6.2592850000000002</v>
      </c>
      <c r="G3539">
        <v>6.3023949999999997</v>
      </c>
      <c r="H3539">
        <v>6.3496449999999998</v>
      </c>
      <c r="I3539">
        <v>6.3982549999999998</v>
      </c>
      <c r="J3539">
        <v>6.446097</v>
      </c>
      <c r="K3539">
        <v>6.4916580000000002</v>
      </c>
      <c r="L3539" s="5">
        <v>6.5339510000000001</v>
      </c>
      <c r="M3539">
        <v>6.572419</v>
      </c>
      <c r="N3539">
        <v>6.6068249999999997</v>
      </c>
      <c r="O3539">
        <v>6.6371729999999998</v>
      </c>
      <c r="P3539">
        <v>6.663627</v>
      </c>
      <c r="Q3539">
        <v>6.6864520000000001</v>
      </c>
      <c r="R3539">
        <v>6.705972</v>
      </c>
      <c r="S3539">
        <v>6.7225380000000001</v>
      </c>
      <c r="T3539">
        <v>6.7365009999999996</v>
      </c>
      <c r="U3539">
        <v>6.7481970000000002</v>
      </c>
      <c r="V3539">
        <v>6.7579419999999999</v>
      </c>
      <c r="W3539">
        <v>6.7660200000000001</v>
      </c>
      <c r="X3539">
        <v>6.7726870000000003</v>
      </c>
      <c r="Y3539">
        <v>6.7781669999999998</v>
      </c>
      <c r="Z3539">
        <v>6.782654</v>
      </c>
      <c r="AA3539">
        <v>6.7863160000000002</v>
      </c>
      <c r="AB3539">
        <v>6.7892950000000001</v>
      </c>
      <c r="AC3539">
        <v>6.7917120000000004</v>
      </c>
      <c r="AD3539">
        <v>6.7936670000000001</v>
      </c>
      <c r="AE3539">
        <v>6.7952440000000003</v>
      </c>
      <c r="AF3539">
        <v>6.7965140000000002</v>
      </c>
    </row>
    <row r="3540" spans="1:32" x14ac:dyDescent="0.2">
      <c r="A3540" s="8">
        <v>45177</v>
      </c>
      <c r="B3540">
        <v>6.2164960000000002</v>
      </c>
      <c r="C3540">
        <v>6.1953569999999996</v>
      </c>
      <c r="D3540">
        <v>6.2037199999999997</v>
      </c>
      <c r="E3540">
        <v>6.2338779999999998</v>
      </c>
      <c r="F3540">
        <v>6.2772069999999998</v>
      </c>
      <c r="G3540">
        <v>6.3273539999999997</v>
      </c>
      <c r="H3540">
        <v>6.3798050000000002</v>
      </c>
      <c r="I3540">
        <v>6.4314859999999996</v>
      </c>
      <c r="J3540">
        <v>6.4804240000000002</v>
      </c>
      <c r="K3540">
        <v>6.5254560000000001</v>
      </c>
      <c r="L3540" s="5">
        <v>6.5660020000000001</v>
      </c>
      <c r="M3540">
        <v>6.6018889999999999</v>
      </c>
      <c r="N3540">
        <v>6.6332149999999999</v>
      </c>
      <c r="O3540">
        <v>6.6602459999999999</v>
      </c>
      <c r="P3540">
        <v>6.683344</v>
      </c>
      <c r="Q3540">
        <v>6.7029170000000002</v>
      </c>
      <c r="R3540">
        <v>6.7193829999999997</v>
      </c>
      <c r="S3540">
        <v>6.7331469999999998</v>
      </c>
      <c r="T3540">
        <v>6.7445880000000002</v>
      </c>
      <c r="U3540">
        <v>6.7540500000000003</v>
      </c>
      <c r="V3540">
        <v>6.7618400000000003</v>
      </c>
      <c r="W3540">
        <v>6.7682270000000004</v>
      </c>
      <c r="X3540">
        <v>6.7734449999999997</v>
      </c>
      <c r="Y3540">
        <v>6.777692</v>
      </c>
      <c r="Z3540">
        <v>6.7811389999999996</v>
      </c>
      <c r="AA3540">
        <v>6.7839289999999997</v>
      </c>
      <c r="AB3540">
        <v>6.786181</v>
      </c>
      <c r="AC3540">
        <v>6.7879930000000002</v>
      </c>
      <c r="AD3540">
        <v>6.7894490000000003</v>
      </c>
      <c r="AE3540">
        <v>6.790616</v>
      </c>
      <c r="AF3540">
        <v>6.79155</v>
      </c>
    </row>
    <row r="3541" spans="1:32" x14ac:dyDescent="0.2">
      <c r="A3541" s="8">
        <v>45180</v>
      </c>
      <c r="B3541">
        <v>6.2357849999999999</v>
      </c>
      <c r="C3541">
        <v>6.1897349999999998</v>
      </c>
      <c r="D3541">
        <v>6.1860749999999998</v>
      </c>
      <c r="E3541">
        <v>6.2132430000000003</v>
      </c>
      <c r="F3541">
        <v>6.2582950000000004</v>
      </c>
      <c r="G3541">
        <v>6.312284</v>
      </c>
      <c r="H3541">
        <v>6.3692089999999997</v>
      </c>
      <c r="I3541">
        <v>6.4251990000000001</v>
      </c>
      <c r="J3541">
        <v>6.4778979999999997</v>
      </c>
      <c r="K3541">
        <v>6.526008</v>
      </c>
      <c r="L3541" s="5">
        <v>6.5689520000000003</v>
      </c>
      <c r="M3541">
        <v>6.6066240000000001</v>
      </c>
      <c r="N3541">
        <v>6.6392160000000002</v>
      </c>
      <c r="O3541">
        <v>6.6670980000000002</v>
      </c>
      <c r="P3541">
        <v>6.6907240000000003</v>
      </c>
      <c r="Q3541">
        <v>6.7105860000000002</v>
      </c>
      <c r="R3541">
        <v>6.7271660000000004</v>
      </c>
      <c r="S3541">
        <v>6.740926</v>
      </c>
      <c r="T3541">
        <v>6.7522830000000003</v>
      </c>
      <c r="U3541">
        <v>6.7616139999999998</v>
      </c>
      <c r="V3541">
        <v>6.769247</v>
      </c>
      <c r="W3541">
        <v>6.775468</v>
      </c>
      <c r="X3541">
        <v>6.7805210000000002</v>
      </c>
      <c r="Y3541">
        <v>6.7846130000000002</v>
      </c>
      <c r="Z3541">
        <v>6.7879160000000001</v>
      </c>
      <c r="AA3541">
        <v>6.7905749999999996</v>
      </c>
      <c r="AB3541">
        <v>6.7927109999999997</v>
      </c>
      <c r="AC3541">
        <v>6.7944240000000002</v>
      </c>
      <c r="AD3541">
        <v>6.7957929999999998</v>
      </c>
      <c r="AE3541">
        <v>6.7968859999999998</v>
      </c>
      <c r="AF3541">
        <v>6.7977569999999998</v>
      </c>
    </row>
    <row r="3542" spans="1:32" x14ac:dyDescent="0.2">
      <c r="A3542" s="8">
        <v>45181</v>
      </c>
      <c r="B3542">
        <v>6.2153479999999997</v>
      </c>
      <c r="C3542">
        <v>6.2030419999999999</v>
      </c>
      <c r="D3542">
        <v>6.215141</v>
      </c>
      <c r="E3542">
        <v>6.2465279999999996</v>
      </c>
      <c r="F3542">
        <v>6.2904030000000004</v>
      </c>
      <c r="G3542">
        <v>6.3411660000000003</v>
      </c>
      <c r="H3542">
        <v>6.3945169999999996</v>
      </c>
      <c r="I3542">
        <v>6.4473539999999998</v>
      </c>
      <c r="J3542">
        <v>6.4975860000000001</v>
      </c>
      <c r="K3542">
        <v>6.5439259999999999</v>
      </c>
      <c r="L3542" s="5">
        <v>6.5856969999999997</v>
      </c>
      <c r="M3542">
        <v>6.6226570000000002</v>
      </c>
      <c r="N3542">
        <v>6.654871</v>
      </c>
      <c r="O3542">
        <v>6.6825950000000001</v>
      </c>
      <c r="P3542">
        <v>6.7061999999999999</v>
      </c>
      <c r="Q3542">
        <v>6.7261119999999996</v>
      </c>
      <c r="R3542">
        <v>6.7427760000000001</v>
      </c>
      <c r="S3542">
        <v>6.7566230000000003</v>
      </c>
      <c r="T3542">
        <v>6.7680569999999998</v>
      </c>
      <c r="U3542">
        <v>6.7774460000000003</v>
      </c>
      <c r="V3542">
        <v>6.7851169999999996</v>
      </c>
      <c r="W3542">
        <v>6.7913560000000004</v>
      </c>
      <c r="X3542">
        <v>6.7964099999999998</v>
      </c>
      <c r="Y3542">
        <v>6.8004870000000004</v>
      </c>
      <c r="Z3542">
        <v>6.8037669999999997</v>
      </c>
      <c r="AA3542">
        <v>6.8063950000000002</v>
      </c>
      <c r="AB3542">
        <v>6.8084959999999999</v>
      </c>
      <c r="AC3542">
        <v>6.8101700000000003</v>
      </c>
      <c r="AD3542">
        <v>6.8115019999999999</v>
      </c>
      <c r="AE3542">
        <v>6.8125580000000001</v>
      </c>
      <c r="AF3542">
        <v>6.8133939999999997</v>
      </c>
    </row>
    <row r="3543" spans="1:32" x14ac:dyDescent="0.2">
      <c r="A3543" s="8">
        <v>45182</v>
      </c>
      <c r="B3543">
        <v>6.1960300000000004</v>
      </c>
      <c r="C3543">
        <v>6.1978549999999997</v>
      </c>
      <c r="D3543">
        <v>6.2147139999999998</v>
      </c>
      <c r="E3543">
        <v>6.2495349999999998</v>
      </c>
      <c r="F3543">
        <v>6.2985300000000004</v>
      </c>
      <c r="G3543">
        <v>6.3560679999999996</v>
      </c>
      <c r="H3543">
        <v>6.416855</v>
      </c>
      <c r="I3543">
        <v>6.4767599999999996</v>
      </c>
      <c r="J3543">
        <v>6.5329560000000004</v>
      </c>
      <c r="K3543">
        <v>6.5837709999999996</v>
      </c>
      <c r="L3543" s="5">
        <v>6.628431</v>
      </c>
      <c r="M3543">
        <v>6.6668000000000003</v>
      </c>
      <c r="N3543">
        <v>6.69916</v>
      </c>
      <c r="O3543">
        <v>6.7260340000000003</v>
      </c>
      <c r="P3543">
        <v>6.7480630000000001</v>
      </c>
      <c r="Q3543">
        <v>6.7659209999999996</v>
      </c>
      <c r="R3543">
        <v>6.780259</v>
      </c>
      <c r="S3543">
        <v>6.7916740000000004</v>
      </c>
      <c r="T3543">
        <v>6.800694</v>
      </c>
      <c r="U3543">
        <v>6.8077740000000002</v>
      </c>
      <c r="V3543">
        <v>6.8132999999999999</v>
      </c>
      <c r="W3543">
        <v>6.81759</v>
      </c>
      <c r="X3543">
        <v>6.8209039999999996</v>
      </c>
      <c r="Y3543">
        <v>6.8234529999999998</v>
      </c>
      <c r="Z3543">
        <v>6.8254060000000001</v>
      </c>
      <c r="AA3543">
        <v>6.8268959999999996</v>
      </c>
      <c r="AB3543">
        <v>6.82803</v>
      </c>
      <c r="AC3543">
        <v>6.8288900000000003</v>
      </c>
      <c r="AD3543">
        <v>6.8295409999999999</v>
      </c>
      <c r="AE3543">
        <v>6.830031</v>
      </c>
      <c r="AF3543">
        <v>6.8304</v>
      </c>
    </row>
    <row r="3544" spans="1:32" x14ac:dyDescent="0.2">
      <c r="A3544" s="8">
        <v>45183</v>
      </c>
      <c r="B3544">
        <v>6.1869139999999998</v>
      </c>
      <c r="C3544">
        <v>6.2086750000000004</v>
      </c>
      <c r="D3544">
        <v>6.2294669999999996</v>
      </c>
      <c r="E3544">
        <v>6.2633429999999999</v>
      </c>
      <c r="F3544">
        <v>6.3116729999999999</v>
      </c>
      <c r="G3544">
        <v>6.3699789999999998</v>
      </c>
      <c r="H3544">
        <v>6.4326449999999999</v>
      </c>
      <c r="I3544">
        <v>6.4948790000000001</v>
      </c>
      <c r="J3544">
        <v>6.5532919999999999</v>
      </c>
      <c r="K3544">
        <v>6.6058669999999999</v>
      </c>
      <c r="L3544" s="5">
        <v>6.6516830000000002</v>
      </c>
      <c r="M3544">
        <v>6.690601</v>
      </c>
      <c r="N3544">
        <v>6.7229809999999999</v>
      </c>
      <c r="O3544">
        <v>6.7494630000000004</v>
      </c>
      <c r="P3544">
        <v>6.7708130000000004</v>
      </c>
      <c r="Q3544">
        <v>6.7878150000000002</v>
      </c>
      <c r="R3544">
        <v>6.8012129999999997</v>
      </c>
      <c r="S3544">
        <v>6.8116750000000001</v>
      </c>
      <c r="T3544">
        <v>6.8197780000000003</v>
      </c>
      <c r="U3544">
        <v>6.8260100000000001</v>
      </c>
      <c r="V3544">
        <v>6.8307719999999996</v>
      </c>
      <c r="W3544">
        <v>6.8343910000000001</v>
      </c>
      <c r="X3544">
        <v>6.8371259999999996</v>
      </c>
      <c r="Y3544">
        <v>6.8391849999999996</v>
      </c>
      <c r="Z3544">
        <v>6.8407270000000002</v>
      </c>
      <c r="AA3544">
        <v>6.8418780000000003</v>
      </c>
      <c r="AB3544">
        <v>6.8427340000000001</v>
      </c>
      <c r="AC3544">
        <v>6.8433679999999999</v>
      </c>
      <c r="AD3544">
        <v>6.8438369999999997</v>
      </c>
      <c r="AE3544">
        <v>6.8441830000000001</v>
      </c>
      <c r="AF3544">
        <v>6.8444370000000001</v>
      </c>
    </row>
    <row r="3545" spans="1:32" x14ac:dyDescent="0.2">
      <c r="A3545" s="8">
        <v>45184</v>
      </c>
      <c r="B3545">
        <v>6.1539219999999997</v>
      </c>
      <c r="C3545">
        <v>6.186591</v>
      </c>
      <c r="D3545">
        <v>6.2066030000000003</v>
      </c>
      <c r="E3545">
        <v>6.2384079999999997</v>
      </c>
      <c r="F3545">
        <v>6.2870759999999999</v>
      </c>
      <c r="G3545">
        <v>6.3482659999999997</v>
      </c>
      <c r="H3545">
        <v>6.4154039999999997</v>
      </c>
      <c r="I3545">
        <v>6.4826680000000003</v>
      </c>
      <c r="J3545">
        <v>6.5459139999999998</v>
      </c>
      <c r="K3545">
        <v>6.6026829999999999</v>
      </c>
      <c r="L3545" s="5">
        <v>6.6518740000000003</v>
      </c>
      <c r="M3545">
        <v>6.6933350000000003</v>
      </c>
      <c r="N3545">
        <v>6.7275130000000001</v>
      </c>
      <c r="O3545">
        <v>6.7551769999999998</v>
      </c>
      <c r="P3545">
        <v>6.7772309999999996</v>
      </c>
      <c r="Q3545">
        <v>6.7945859999999998</v>
      </c>
      <c r="R3545">
        <v>6.8080930000000004</v>
      </c>
      <c r="S3545">
        <v>6.8185060000000002</v>
      </c>
      <c r="T3545">
        <v>6.8264649999999998</v>
      </c>
      <c r="U3545">
        <v>6.8325040000000001</v>
      </c>
      <c r="V3545">
        <v>6.8370559999999996</v>
      </c>
      <c r="W3545">
        <v>6.8404660000000002</v>
      </c>
      <c r="X3545">
        <v>6.8430090000000003</v>
      </c>
      <c r="Y3545">
        <v>6.8448950000000002</v>
      </c>
      <c r="Z3545">
        <v>6.8462870000000002</v>
      </c>
      <c r="AA3545">
        <v>6.8473119999999996</v>
      </c>
      <c r="AB3545">
        <v>6.8480629999999998</v>
      </c>
      <c r="AC3545">
        <v>6.848611</v>
      </c>
      <c r="AD3545">
        <v>6.849011</v>
      </c>
      <c r="AE3545">
        <v>6.8493009999999996</v>
      </c>
      <c r="AF3545">
        <v>6.8495109999999997</v>
      </c>
    </row>
    <row r="3546" spans="1:32" x14ac:dyDescent="0.2">
      <c r="A3546" s="8">
        <v>45187</v>
      </c>
      <c r="B3546">
        <v>6.1320949999999996</v>
      </c>
      <c r="C3546">
        <v>6.2180020000000003</v>
      </c>
      <c r="D3546">
        <v>6.2344989999999996</v>
      </c>
      <c r="E3546">
        <v>6.2538210000000003</v>
      </c>
      <c r="F3546">
        <v>6.2970290000000002</v>
      </c>
      <c r="G3546">
        <v>6.3603620000000003</v>
      </c>
      <c r="H3546">
        <v>6.4338040000000003</v>
      </c>
      <c r="I3546">
        <v>6.5082329999999997</v>
      </c>
      <c r="J3546">
        <v>6.5774410000000003</v>
      </c>
      <c r="K3546">
        <v>6.6380809999999997</v>
      </c>
      <c r="L3546" s="5">
        <v>6.6889570000000003</v>
      </c>
      <c r="M3546">
        <v>6.7302540000000004</v>
      </c>
      <c r="N3546">
        <v>6.7629149999999996</v>
      </c>
      <c r="O3546">
        <v>6.7882110000000004</v>
      </c>
      <c r="P3546">
        <v>6.8074669999999999</v>
      </c>
      <c r="Q3546">
        <v>6.8219149999999997</v>
      </c>
      <c r="R3546">
        <v>6.8326219999999998</v>
      </c>
      <c r="S3546">
        <v>6.8404749999999996</v>
      </c>
      <c r="T3546">
        <v>6.8461800000000004</v>
      </c>
      <c r="U3546">
        <v>6.8502929999999997</v>
      </c>
      <c r="V3546">
        <v>6.853237</v>
      </c>
      <c r="W3546">
        <v>6.8553300000000004</v>
      </c>
      <c r="X3546">
        <v>6.8568100000000003</v>
      </c>
      <c r="Y3546">
        <v>6.8578510000000001</v>
      </c>
      <c r="Z3546">
        <v>6.8585799999999999</v>
      </c>
      <c r="AA3546">
        <v>6.859089</v>
      </c>
      <c r="AB3546">
        <v>6.8594419999999996</v>
      </c>
      <c r="AC3546">
        <v>6.859686</v>
      </c>
      <c r="AD3546">
        <v>6.8598549999999996</v>
      </c>
      <c r="AE3546">
        <v>6.8599709999999998</v>
      </c>
      <c r="AF3546">
        <v>6.8600500000000002</v>
      </c>
    </row>
    <row r="3547" spans="1:32" x14ac:dyDescent="0.2">
      <c r="A3547" s="8">
        <v>45188</v>
      </c>
      <c r="B3547">
        <v>6.1223549999999998</v>
      </c>
      <c r="C3547">
        <v>6.2221029999999997</v>
      </c>
      <c r="D3547">
        <v>6.2426589999999997</v>
      </c>
      <c r="E3547">
        <v>6.2636779999999996</v>
      </c>
      <c r="F3547">
        <v>6.3092300000000003</v>
      </c>
      <c r="G3547">
        <v>6.3759600000000001</v>
      </c>
      <c r="H3547">
        <v>6.4534330000000004</v>
      </c>
      <c r="I3547">
        <v>6.5320099999999996</v>
      </c>
      <c r="J3547">
        <v>6.6050969999999998</v>
      </c>
      <c r="K3547">
        <v>6.6691330000000004</v>
      </c>
      <c r="L3547" s="5">
        <v>6.7228399999999997</v>
      </c>
      <c r="M3547">
        <v>6.7664109999999997</v>
      </c>
      <c r="N3547">
        <v>6.8008490000000004</v>
      </c>
      <c r="O3547">
        <v>6.8274990000000004</v>
      </c>
      <c r="P3547">
        <v>6.8477680000000003</v>
      </c>
      <c r="Q3547">
        <v>6.8629619999999996</v>
      </c>
      <c r="R3547">
        <v>6.874212</v>
      </c>
      <c r="S3547">
        <v>6.8824529999999999</v>
      </c>
      <c r="T3547">
        <v>6.8884350000000003</v>
      </c>
      <c r="U3547">
        <v>6.892741</v>
      </c>
      <c r="V3547">
        <v>6.8958199999999996</v>
      </c>
      <c r="W3547">
        <v>6.8980069999999998</v>
      </c>
      <c r="X3547">
        <v>6.8995519999999999</v>
      </c>
      <c r="Y3547">
        <v>6.9006369999999997</v>
      </c>
      <c r="Z3547">
        <v>6.9013960000000001</v>
      </c>
      <c r="AA3547">
        <v>6.9019250000000003</v>
      </c>
      <c r="AB3547">
        <v>6.9022920000000001</v>
      </c>
      <c r="AC3547">
        <v>6.9025449999999999</v>
      </c>
      <c r="AD3547">
        <v>6.9027200000000004</v>
      </c>
      <c r="AE3547">
        <v>6.9028400000000003</v>
      </c>
      <c r="AF3547">
        <v>6.9029220000000002</v>
      </c>
    </row>
    <row r="3548" spans="1:32" x14ac:dyDescent="0.2">
      <c r="A3548" s="8">
        <v>45189</v>
      </c>
      <c r="B3548">
        <v>6.1024900000000004</v>
      </c>
      <c r="C3548">
        <v>6.2166930000000002</v>
      </c>
      <c r="D3548">
        <v>6.231757</v>
      </c>
      <c r="E3548">
        <v>6.2517079999999998</v>
      </c>
      <c r="F3548">
        <v>6.3034600000000003</v>
      </c>
      <c r="G3548">
        <v>6.3799859999999997</v>
      </c>
      <c r="H3548">
        <v>6.467206</v>
      </c>
      <c r="I3548">
        <v>6.5533999999999999</v>
      </c>
      <c r="J3548">
        <v>6.6313060000000004</v>
      </c>
      <c r="K3548">
        <v>6.6975519999999999</v>
      </c>
      <c r="L3548" s="5">
        <v>6.7514450000000004</v>
      </c>
      <c r="M3548">
        <v>6.7938419999999997</v>
      </c>
      <c r="N3548">
        <v>6.8263280000000002</v>
      </c>
      <c r="O3548">
        <v>6.8506980000000004</v>
      </c>
      <c r="P3548">
        <v>6.8686639999999999</v>
      </c>
      <c r="Q3548">
        <v>6.8817180000000002</v>
      </c>
      <c r="R3548">
        <v>6.8910850000000003</v>
      </c>
      <c r="S3548">
        <v>6.8977349999999999</v>
      </c>
      <c r="T3548">
        <v>6.9024140000000003</v>
      </c>
      <c r="U3548">
        <v>6.9056790000000001</v>
      </c>
      <c r="V3548">
        <v>6.9079410000000001</v>
      </c>
      <c r="W3548">
        <v>6.9094980000000001</v>
      </c>
      <c r="X3548">
        <v>6.9105639999999999</v>
      </c>
      <c r="Y3548">
        <v>6.9112900000000002</v>
      </c>
      <c r="Z3548">
        <v>6.9117819999999996</v>
      </c>
      <c r="AA3548">
        <v>6.9121139999999999</v>
      </c>
      <c r="AB3548">
        <v>6.912337</v>
      </c>
      <c r="AC3548">
        <v>6.9124869999999996</v>
      </c>
      <c r="AD3548">
        <v>6.9125870000000003</v>
      </c>
      <c r="AE3548">
        <v>6.9126529999999997</v>
      </c>
      <c r="AF3548">
        <v>6.9126969999999996</v>
      </c>
    </row>
    <row r="3549" spans="1:32" x14ac:dyDescent="0.2">
      <c r="A3549" s="8">
        <v>45190</v>
      </c>
      <c r="B3549">
        <v>6.0844870000000002</v>
      </c>
      <c r="C3549">
        <v>6.2218720000000003</v>
      </c>
      <c r="D3549">
        <v>6.2437149999999999</v>
      </c>
      <c r="E3549">
        <v>6.2702939999999998</v>
      </c>
      <c r="F3549">
        <v>6.3307609999999999</v>
      </c>
      <c r="G3549">
        <v>6.4161010000000003</v>
      </c>
      <c r="H3549">
        <v>6.5104470000000001</v>
      </c>
      <c r="I3549">
        <v>6.6013450000000002</v>
      </c>
      <c r="J3549">
        <v>6.6816110000000002</v>
      </c>
      <c r="K3549">
        <v>6.748367</v>
      </c>
      <c r="L3549" s="5">
        <v>6.8015129999999999</v>
      </c>
      <c r="M3549">
        <v>6.8424449999999997</v>
      </c>
      <c r="N3549">
        <v>6.873157</v>
      </c>
      <c r="O3549">
        <v>6.895721</v>
      </c>
      <c r="P3549">
        <v>6.9120160000000004</v>
      </c>
      <c r="Q3549">
        <v>6.9236129999999996</v>
      </c>
      <c r="R3549">
        <v>6.9317659999999997</v>
      </c>
      <c r="S3549">
        <v>6.9374380000000002</v>
      </c>
      <c r="T3549">
        <v>6.9413470000000004</v>
      </c>
      <c r="U3549">
        <v>6.9440189999999999</v>
      </c>
      <c r="V3549">
        <v>6.9458339999999996</v>
      </c>
      <c r="W3549">
        <v>6.9470580000000002</v>
      </c>
      <c r="X3549">
        <v>6.9478790000000004</v>
      </c>
      <c r="Y3549">
        <v>6.9484260000000004</v>
      </c>
      <c r="Z3549">
        <v>6.9487899999999998</v>
      </c>
      <c r="AA3549">
        <v>6.9490309999999997</v>
      </c>
      <c r="AB3549">
        <v>6.9491889999999996</v>
      </c>
      <c r="AC3549">
        <v>6.9492929999999999</v>
      </c>
      <c r="AD3549">
        <v>6.9493619999999998</v>
      </c>
      <c r="AE3549">
        <v>6.9494059999999998</v>
      </c>
      <c r="AF3549">
        <v>6.9494350000000003</v>
      </c>
    </row>
    <row r="3550" spans="1:32" x14ac:dyDescent="0.2">
      <c r="A3550" s="8">
        <v>45191</v>
      </c>
      <c r="B3550">
        <v>6.0769760000000002</v>
      </c>
      <c r="C3550">
        <v>6.2148909999999997</v>
      </c>
      <c r="D3550">
        <v>6.2367119999999998</v>
      </c>
      <c r="E3550">
        <v>6.2635120000000004</v>
      </c>
      <c r="F3550">
        <v>6.3245279999999999</v>
      </c>
      <c r="G3550">
        <v>6.4106050000000003</v>
      </c>
      <c r="H3550">
        <v>6.5057270000000003</v>
      </c>
      <c r="I3550">
        <v>6.5973389999999998</v>
      </c>
      <c r="J3550">
        <v>6.6782120000000003</v>
      </c>
      <c r="K3550">
        <v>6.7454520000000002</v>
      </c>
      <c r="L3550" s="5">
        <v>6.798972</v>
      </c>
      <c r="M3550">
        <v>6.8401800000000001</v>
      </c>
      <c r="N3550">
        <v>6.8710930000000001</v>
      </c>
      <c r="O3550">
        <v>6.8937989999999996</v>
      </c>
      <c r="P3550">
        <v>6.9101929999999996</v>
      </c>
      <c r="Q3550">
        <v>6.9218580000000003</v>
      </c>
      <c r="R3550">
        <v>6.9300569999999997</v>
      </c>
      <c r="S3550">
        <v>6.935759</v>
      </c>
      <c r="T3550">
        <v>6.9396890000000004</v>
      </c>
      <c r="U3550">
        <v>6.9423750000000002</v>
      </c>
      <c r="V3550">
        <v>6.9441980000000001</v>
      </c>
      <c r="W3550">
        <v>6.9454269999999996</v>
      </c>
      <c r="X3550">
        <v>6.9462520000000003</v>
      </c>
      <c r="Y3550">
        <v>6.9468019999999999</v>
      </c>
      <c r="Z3550">
        <v>6.9471670000000003</v>
      </c>
      <c r="AA3550">
        <v>6.9474090000000004</v>
      </c>
      <c r="AB3550">
        <v>6.9475680000000004</v>
      </c>
      <c r="AC3550">
        <v>6.9476719999999998</v>
      </c>
      <c r="AD3550">
        <v>6.9477409999999997</v>
      </c>
      <c r="AE3550">
        <v>6.9477849999999997</v>
      </c>
      <c r="AF3550">
        <v>6.9478140000000002</v>
      </c>
    </row>
    <row r="3551" spans="1:32" x14ac:dyDescent="0.2">
      <c r="A3551" s="8">
        <v>45194</v>
      </c>
      <c r="B3551">
        <v>6.0736569999999999</v>
      </c>
      <c r="C3551">
        <v>6.1863289999999997</v>
      </c>
      <c r="D3551">
        <v>6.2282890000000002</v>
      </c>
      <c r="E3551">
        <v>6.2723449999999996</v>
      </c>
      <c r="F3551">
        <v>6.3378160000000001</v>
      </c>
      <c r="G3551">
        <v>6.4191390000000004</v>
      </c>
      <c r="H3551">
        <v>6.5056190000000003</v>
      </c>
      <c r="I3551">
        <v>6.5884309999999999</v>
      </c>
      <c r="J3551">
        <v>6.6622029999999999</v>
      </c>
      <c r="K3551">
        <v>6.7245860000000004</v>
      </c>
      <c r="L3551" s="5">
        <v>6.7753139999999998</v>
      </c>
      <c r="M3551">
        <v>6.8153319999999997</v>
      </c>
      <c r="N3551">
        <v>6.8461480000000003</v>
      </c>
      <c r="O3551">
        <v>6.869415</v>
      </c>
      <c r="P3551">
        <v>6.886698</v>
      </c>
      <c r="Q3551">
        <v>6.8993589999999996</v>
      </c>
      <c r="R3551">
        <v>6.9085270000000003</v>
      </c>
      <c r="S3551">
        <v>6.9150980000000004</v>
      </c>
      <c r="T3551">
        <v>6.9197660000000001</v>
      </c>
      <c r="U3551">
        <v>6.9230559999999999</v>
      </c>
      <c r="V3551">
        <v>6.9253600000000004</v>
      </c>
      <c r="W3551">
        <v>6.9269619999999996</v>
      </c>
      <c r="X3551">
        <v>6.9280710000000001</v>
      </c>
      <c r="Y3551">
        <v>6.9288350000000003</v>
      </c>
      <c r="Z3551">
        <v>6.9293579999999997</v>
      </c>
      <c r="AA3551">
        <v>6.9297149999999998</v>
      </c>
      <c r="AB3551">
        <v>6.9299580000000001</v>
      </c>
      <c r="AC3551">
        <v>6.9301219999999999</v>
      </c>
      <c r="AD3551">
        <v>6.9302330000000003</v>
      </c>
      <c r="AE3551">
        <v>6.9303080000000001</v>
      </c>
      <c r="AF3551">
        <v>6.930358</v>
      </c>
    </row>
    <row r="3552" spans="1:32" x14ac:dyDescent="0.2">
      <c r="A3552" s="8">
        <v>45195</v>
      </c>
      <c r="B3552">
        <v>6.0488670000000004</v>
      </c>
      <c r="C3552">
        <v>6.1728079999999999</v>
      </c>
      <c r="D3552">
        <v>6.2252429999999999</v>
      </c>
      <c r="E3552">
        <v>6.276116</v>
      </c>
      <c r="F3552">
        <v>6.3450369999999996</v>
      </c>
      <c r="G3552">
        <v>6.4273730000000002</v>
      </c>
      <c r="H3552">
        <v>6.5133580000000002</v>
      </c>
      <c r="I3552">
        <v>6.5948909999999996</v>
      </c>
      <c r="J3552">
        <v>6.6670829999999999</v>
      </c>
      <c r="K3552">
        <v>6.7278789999999997</v>
      </c>
      <c r="L3552" s="5">
        <v>6.7771689999999998</v>
      </c>
      <c r="M3552">
        <v>6.8159640000000001</v>
      </c>
      <c r="N3552">
        <v>6.8457819999999998</v>
      </c>
      <c r="O3552">
        <v>6.8682600000000003</v>
      </c>
      <c r="P3552">
        <v>6.8849340000000003</v>
      </c>
      <c r="Q3552">
        <v>6.8971359999999997</v>
      </c>
      <c r="R3552">
        <v>6.9059609999999996</v>
      </c>
      <c r="S3552">
        <v>6.91228</v>
      </c>
      <c r="T3552">
        <v>6.9167649999999998</v>
      </c>
      <c r="U3552">
        <v>6.919924</v>
      </c>
      <c r="V3552">
        <v>6.9221329999999996</v>
      </c>
      <c r="W3552">
        <v>6.9236690000000003</v>
      </c>
      <c r="X3552">
        <v>6.9247310000000004</v>
      </c>
      <c r="Y3552">
        <v>6.9254619999999996</v>
      </c>
      <c r="Z3552">
        <v>6.9259620000000002</v>
      </c>
      <c r="AA3552">
        <v>6.9263029999999999</v>
      </c>
      <c r="AB3552">
        <v>6.9265350000000003</v>
      </c>
      <c r="AC3552">
        <v>6.9266920000000001</v>
      </c>
      <c r="AD3552">
        <v>6.9267979999999998</v>
      </c>
      <c r="AE3552">
        <v>6.9268689999999999</v>
      </c>
      <c r="AF3552">
        <v>6.9269170000000004</v>
      </c>
    </row>
    <row r="3553" spans="1:32" x14ac:dyDescent="0.2">
      <c r="A3553" s="8">
        <v>45196</v>
      </c>
      <c r="B3553">
        <v>6.0368690000000003</v>
      </c>
      <c r="C3553">
        <v>6.1911649999999998</v>
      </c>
      <c r="D3553">
        <v>6.2649910000000002</v>
      </c>
      <c r="E3553">
        <v>6.3306180000000003</v>
      </c>
      <c r="F3553">
        <v>6.4090179999999997</v>
      </c>
      <c r="G3553">
        <v>6.4962160000000004</v>
      </c>
      <c r="H3553">
        <v>6.5833060000000003</v>
      </c>
      <c r="I3553">
        <v>6.6632230000000003</v>
      </c>
      <c r="J3553">
        <v>6.7320970000000004</v>
      </c>
      <c r="K3553">
        <v>6.7887269999999997</v>
      </c>
      <c r="L3553" s="5">
        <v>6.8336350000000001</v>
      </c>
      <c r="M3553">
        <v>6.8682460000000001</v>
      </c>
      <c r="N3553">
        <v>6.8943149999999997</v>
      </c>
      <c r="O3553">
        <v>6.913583</v>
      </c>
      <c r="P3553">
        <v>6.9276020000000003</v>
      </c>
      <c r="Q3553">
        <v>6.9376660000000001</v>
      </c>
      <c r="R3553">
        <v>6.9448090000000002</v>
      </c>
      <c r="S3553">
        <v>6.9498280000000001</v>
      </c>
      <c r="T3553">
        <v>6.9533250000000004</v>
      </c>
      <c r="U3553">
        <v>6.955743</v>
      </c>
      <c r="V3553">
        <v>6.9574030000000002</v>
      </c>
      <c r="W3553">
        <v>6.9585359999999996</v>
      </c>
      <c r="X3553">
        <v>6.9593049999999996</v>
      </c>
      <c r="Y3553">
        <v>6.9598250000000004</v>
      </c>
      <c r="Z3553">
        <v>6.9601749999999996</v>
      </c>
      <c r="AA3553">
        <v>6.9604090000000003</v>
      </c>
      <c r="AB3553">
        <v>6.9605649999999999</v>
      </c>
      <c r="AC3553">
        <v>6.9606680000000001</v>
      </c>
      <c r="AD3553">
        <v>6.960737</v>
      </c>
      <c r="AE3553">
        <v>6.9607830000000002</v>
      </c>
      <c r="AF3553">
        <v>6.9608129999999999</v>
      </c>
    </row>
    <row r="3554" spans="1:32" x14ac:dyDescent="0.2">
      <c r="A3554" s="8">
        <v>45198</v>
      </c>
      <c r="B3554">
        <v>6.0125599999999997</v>
      </c>
      <c r="C3554">
        <v>6.214677</v>
      </c>
      <c r="D3554">
        <v>6.2860800000000001</v>
      </c>
      <c r="E3554">
        <v>6.3414599999999997</v>
      </c>
      <c r="F3554">
        <v>6.4141009999999996</v>
      </c>
      <c r="G3554">
        <v>6.5000229999999997</v>
      </c>
      <c r="H3554">
        <v>6.5879300000000001</v>
      </c>
      <c r="I3554">
        <v>6.6689020000000001</v>
      </c>
      <c r="J3554">
        <v>6.7381799999999998</v>
      </c>
      <c r="K3554">
        <v>6.7943639999999998</v>
      </c>
      <c r="L3554" s="5">
        <v>6.8381340000000002</v>
      </c>
      <c r="M3554">
        <v>6.8711849999999997</v>
      </c>
      <c r="N3554">
        <v>6.8955320000000002</v>
      </c>
      <c r="O3554">
        <v>6.9131070000000001</v>
      </c>
      <c r="P3554">
        <v>6.9255839999999997</v>
      </c>
      <c r="Q3554">
        <v>6.9343180000000002</v>
      </c>
      <c r="R3554">
        <v>6.9403579999999998</v>
      </c>
      <c r="S3554">
        <v>6.9444920000000003</v>
      </c>
      <c r="T3554">
        <v>6.9472969999999998</v>
      </c>
      <c r="U3554">
        <v>6.9491839999999998</v>
      </c>
      <c r="V3554">
        <v>6.9504450000000002</v>
      </c>
      <c r="W3554">
        <v>6.9512830000000001</v>
      </c>
      <c r="X3554">
        <v>6.9518360000000001</v>
      </c>
      <c r="Y3554">
        <v>6.9521990000000002</v>
      </c>
      <c r="Z3554">
        <v>6.9524369999999998</v>
      </c>
      <c r="AA3554">
        <v>6.952591</v>
      </c>
      <c r="AB3554">
        <v>6.9526919999999999</v>
      </c>
      <c r="AC3554">
        <v>6.9527570000000001</v>
      </c>
      <c r="AD3554">
        <v>6.9527989999999997</v>
      </c>
      <c r="AE3554">
        <v>6.9528249999999998</v>
      </c>
      <c r="AF3554">
        <v>6.9528429999999997</v>
      </c>
    </row>
    <row r="3555" spans="1:32" x14ac:dyDescent="0.2">
      <c r="A3555" s="8">
        <v>45201</v>
      </c>
      <c r="B3555">
        <v>5.9749319999999999</v>
      </c>
      <c r="C3555">
        <v>6.1800050000000004</v>
      </c>
      <c r="D3555">
        <v>6.2768240000000004</v>
      </c>
      <c r="E3555">
        <v>6.3541210000000001</v>
      </c>
      <c r="F3555">
        <v>6.4396089999999999</v>
      </c>
      <c r="G3555">
        <v>6.5309059999999999</v>
      </c>
      <c r="H3555">
        <v>6.619599</v>
      </c>
      <c r="I3555">
        <v>6.6991079999999998</v>
      </c>
      <c r="J3555">
        <v>6.7661499999999997</v>
      </c>
      <c r="K3555">
        <v>6.8201150000000004</v>
      </c>
      <c r="L3555" s="5">
        <v>6.8620159999999997</v>
      </c>
      <c r="M3555">
        <v>6.8936390000000003</v>
      </c>
      <c r="N3555">
        <v>6.9169609999999997</v>
      </c>
      <c r="O3555">
        <v>6.93384</v>
      </c>
      <c r="P3555">
        <v>6.9458640000000003</v>
      </c>
      <c r="Q3555">
        <v>6.9543150000000002</v>
      </c>
      <c r="R3555">
        <v>6.9601879999999996</v>
      </c>
      <c r="S3555">
        <v>6.9642280000000003</v>
      </c>
      <c r="T3555">
        <v>6.9669829999999999</v>
      </c>
      <c r="U3555">
        <v>6.9688480000000004</v>
      </c>
      <c r="V3555">
        <v>6.9701019999999998</v>
      </c>
      <c r="W3555">
        <v>6.9709390000000004</v>
      </c>
      <c r="X3555">
        <v>6.9714960000000001</v>
      </c>
      <c r="Y3555">
        <v>6.9718640000000001</v>
      </c>
      <c r="Z3555">
        <v>6.9721060000000001</v>
      </c>
      <c r="AA3555">
        <v>6.9722650000000002</v>
      </c>
      <c r="AB3555">
        <v>6.9723680000000003</v>
      </c>
      <c r="AC3555">
        <v>6.9724360000000001</v>
      </c>
      <c r="AD3555">
        <v>6.97248</v>
      </c>
      <c r="AE3555">
        <v>6.9725080000000004</v>
      </c>
      <c r="AF3555">
        <v>6.9725260000000002</v>
      </c>
    </row>
    <row r="3556" spans="1:32" x14ac:dyDescent="0.2">
      <c r="A3556" s="8">
        <v>45202</v>
      </c>
      <c r="B3556">
        <v>5.9444749999999997</v>
      </c>
      <c r="C3556">
        <v>6.180955</v>
      </c>
      <c r="D3556">
        <v>6.3036890000000003</v>
      </c>
      <c r="E3556">
        <v>6.3965180000000004</v>
      </c>
      <c r="F3556">
        <v>6.4893219999999996</v>
      </c>
      <c r="G3556">
        <v>6.5825690000000003</v>
      </c>
      <c r="H3556">
        <v>6.6702019999999997</v>
      </c>
      <c r="I3556">
        <v>6.7472599999999998</v>
      </c>
      <c r="J3556">
        <v>6.8114520000000001</v>
      </c>
      <c r="K3556">
        <v>6.8626940000000003</v>
      </c>
      <c r="L3556" s="5">
        <v>6.9022449999999997</v>
      </c>
      <c r="M3556">
        <v>6.9319559999999996</v>
      </c>
      <c r="N3556">
        <v>6.9537899999999997</v>
      </c>
      <c r="O3556">
        <v>6.9695429999999998</v>
      </c>
      <c r="P3556">
        <v>6.9807360000000003</v>
      </c>
      <c r="Q3556">
        <v>6.9885859999999997</v>
      </c>
      <c r="R3556">
        <v>6.9940300000000004</v>
      </c>
      <c r="S3556">
        <v>6.9977679999999998</v>
      </c>
      <c r="T3556">
        <v>7.0003130000000002</v>
      </c>
      <c r="U3556">
        <v>7.002033</v>
      </c>
      <c r="V3556">
        <v>7.0031879999999997</v>
      </c>
      <c r="W3556">
        <v>7.0039579999999999</v>
      </c>
      <c r="X3556">
        <v>7.0044690000000003</v>
      </c>
      <c r="Y3556">
        <v>7.0048060000000003</v>
      </c>
      <c r="Z3556">
        <v>7.0050280000000003</v>
      </c>
      <c r="AA3556">
        <v>7.0051740000000002</v>
      </c>
      <c r="AB3556">
        <v>7.0052680000000001</v>
      </c>
      <c r="AC3556">
        <v>7.0053299999999998</v>
      </c>
      <c r="AD3556">
        <v>7.0053700000000001</v>
      </c>
      <c r="AE3556">
        <v>7.0053960000000002</v>
      </c>
      <c r="AF3556">
        <v>7.0054119999999998</v>
      </c>
    </row>
    <row r="3557" spans="1:32" x14ac:dyDescent="0.2">
      <c r="A3557" s="8">
        <v>45203</v>
      </c>
      <c r="B3557">
        <v>5.9283010000000003</v>
      </c>
      <c r="C3557">
        <v>6.1865670000000001</v>
      </c>
      <c r="D3557">
        <v>6.3605929999999997</v>
      </c>
      <c r="E3557">
        <v>6.4927630000000001</v>
      </c>
      <c r="F3557">
        <v>6.6052489999999997</v>
      </c>
      <c r="G3557">
        <v>6.7024900000000001</v>
      </c>
      <c r="H3557">
        <v>6.7845370000000003</v>
      </c>
      <c r="I3557">
        <v>6.8514699999999999</v>
      </c>
      <c r="J3557">
        <v>6.904325</v>
      </c>
      <c r="K3557">
        <v>6.9448889999999999</v>
      </c>
      <c r="L3557" s="5">
        <v>6.9752710000000002</v>
      </c>
      <c r="M3557">
        <v>6.9975639999999997</v>
      </c>
      <c r="N3557">
        <v>7.0136370000000001</v>
      </c>
      <c r="O3557">
        <v>7.0250529999999998</v>
      </c>
      <c r="P3557">
        <v>7.0330589999999997</v>
      </c>
      <c r="Q3557">
        <v>7.0386110000000004</v>
      </c>
      <c r="R3557">
        <v>7.0424230000000003</v>
      </c>
      <c r="S3557">
        <v>7.0450189999999999</v>
      </c>
      <c r="T3557">
        <v>7.046773</v>
      </c>
      <c r="U3557">
        <v>7.0479500000000002</v>
      </c>
      <c r="V3557">
        <v>7.0487349999999998</v>
      </c>
      <c r="W3557">
        <v>7.0492559999999997</v>
      </c>
      <c r="X3557">
        <v>7.0495999999999999</v>
      </c>
      <c r="Y3557">
        <v>7.0498260000000004</v>
      </c>
      <c r="Z3557">
        <v>7.0499739999999997</v>
      </c>
      <c r="AA3557">
        <v>7.0500699999999998</v>
      </c>
      <c r="AB3557">
        <v>7.0501329999999998</v>
      </c>
      <c r="AC3557">
        <v>7.050173</v>
      </c>
      <c r="AD3557">
        <v>7.0501990000000001</v>
      </c>
      <c r="AE3557">
        <v>7.0502159999999998</v>
      </c>
      <c r="AF3557">
        <v>7.0502269999999996</v>
      </c>
    </row>
    <row r="3558" spans="1:32" x14ac:dyDescent="0.2">
      <c r="A3558" s="8">
        <v>45204</v>
      </c>
      <c r="B3558">
        <v>5.9246340000000002</v>
      </c>
      <c r="C3558">
        <v>6.2368290000000002</v>
      </c>
      <c r="D3558">
        <v>6.4136439999999997</v>
      </c>
      <c r="E3558">
        <v>6.5588930000000003</v>
      </c>
      <c r="F3558">
        <v>6.6930649999999998</v>
      </c>
      <c r="G3558">
        <v>6.8098020000000004</v>
      </c>
      <c r="H3558">
        <v>6.903702</v>
      </c>
      <c r="I3558">
        <v>6.9744630000000001</v>
      </c>
      <c r="J3558">
        <v>7.0251520000000003</v>
      </c>
      <c r="K3558">
        <v>7.0600579999999997</v>
      </c>
      <c r="L3558" s="5">
        <v>7.0833579999999996</v>
      </c>
      <c r="M3558">
        <v>7.0985279999999999</v>
      </c>
      <c r="N3558">
        <v>7.1082020000000004</v>
      </c>
      <c r="O3558">
        <v>7.1142690000000002</v>
      </c>
      <c r="P3558">
        <v>7.1180180000000002</v>
      </c>
      <c r="Q3558">
        <v>7.1203070000000004</v>
      </c>
      <c r="R3558">
        <v>7.1216889999999999</v>
      </c>
      <c r="S3558">
        <v>7.1225170000000002</v>
      </c>
      <c r="T3558">
        <v>7.1230079999999996</v>
      </c>
      <c r="U3558">
        <v>7.1232980000000001</v>
      </c>
      <c r="V3558">
        <v>7.1234669999999998</v>
      </c>
      <c r="W3558">
        <v>7.1235660000000003</v>
      </c>
      <c r="X3558">
        <v>7.1236230000000003</v>
      </c>
      <c r="Y3558">
        <v>7.1236560000000004</v>
      </c>
      <c r="Z3558">
        <v>7.1236750000000004</v>
      </c>
      <c r="AA3558">
        <v>7.1236860000000002</v>
      </c>
      <c r="AB3558">
        <v>7.1236920000000001</v>
      </c>
      <c r="AC3558">
        <v>7.1236959999999998</v>
      </c>
      <c r="AD3558">
        <v>7.1236980000000001</v>
      </c>
      <c r="AE3558">
        <v>7.1236990000000002</v>
      </c>
      <c r="AF3558">
        <v>7.1236990000000002</v>
      </c>
    </row>
    <row r="3559" spans="1:32" x14ac:dyDescent="0.2">
      <c r="A3559" s="8">
        <v>45205</v>
      </c>
      <c r="B3559">
        <v>5.9180890000000002</v>
      </c>
      <c r="C3559">
        <v>6.1653820000000001</v>
      </c>
      <c r="D3559">
        <v>6.383108</v>
      </c>
      <c r="E3559">
        <v>6.557766</v>
      </c>
      <c r="F3559">
        <v>6.696485</v>
      </c>
      <c r="G3559">
        <v>6.8050249999999997</v>
      </c>
      <c r="H3559">
        <v>6.8885949999999996</v>
      </c>
      <c r="I3559">
        <v>6.9519460000000004</v>
      </c>
      <c r="J3559">
        <v>6.9992850000000004</v>
      </c>
      <c r="K3559">
        <v>7.034205</v>
      </c>
      <c r="L3559" s="5">
        <v>7.059666</v>
      </c>
      <c r="M3559">
        <v>7.0780409999999998</v>
      </c>
      <c r="N3559">
        <v>7.0911790000000003</v>
      </c>
      <c r="O3559">
        <v>7.1004959999999997</v>
      </c>
      <c r="P3559">
        <v>7.1070539999999998</v>
      </c>
      <c r="Q3559">
        <v>7.1116409999999997</v>
      </c>
      <c r="R3559">
        <v>7.1148280000000002</v>
      </c>
      <c r="S3559">
        <v>7.117032</v>
      </c>
      <c r="T3559">
        <v>7.1185479999999997</v>
      </c>
      <c r="U3559">
        <v>7.119586</v>
      </c>
      <c r="V3559">
        <v>7.1202930000000002</v>
      </c>
      <c r="W3559">
        <v>7.1207739999999999</v>
      </c>
      <c r="X3559">
        <v>7.1211000000000002</v>
      </c>
      <c r="Y3559">
        <v>7.1213189999999997</v>
      </c>
      <c r="Z3559">
        <v>7.121467</v>
      </c>
      <c r="AA3559">
        <v>7.1215659999999996</v>
      </c>
      <c r="AB3559">
        <v>7.1216330000000001</v>
      </c>
      <c r="AC3559">
        <v>7.121677</v>
      </c>
      <c r="AD3559">
        <v>7.1217059999999996</v>
      </c>
      <c r="AE3559">
        <v>7.1217259999999998</v>
      </c>
      <c r="AF3559">
        <v>7.1217389999999998</v>
      </c>
    </row>
    <row r="3560" spans="1:32" x14ac:dyDescent="0.2">
      <c r="A3560" s="8">
        <v>45208</v>
      </c>
      <c r="B3560">
        <v>5.9310640000000001</v>
      </c>
      <c r="C3560">
        <v>6.1849809999999996</v>
      </c>
      <c r="D3560">
        <v>6.4001169999999998</v>
      </c>
      <c r="E3560">
        <v>6.5733750000000004</v>
      </c>
      <c r="F3560">
        <v>6.7132860000000001</v>
      </c>
      <c r="G3560">
        <v>6.8243460000000002</v>
      </c>
      <c r="H3560">
        <v>6.9104970000000003</v>
      </c>
      <c r="I3560">
        <v>6.9757990000000003</v>
      </c>
      <c r="J3560">
        <v>7.0242630000000004</v>
      </c>
      <c r="K3560">
        <v>7.0595629999999998</v>
      </c>
      <c r="L3560" s="5">
        <v>7.0848599999999999</v>
      </c>
      <c r="M3560">
        <v>7.1027310000000003</v>
      </c>
      <c r="N3560">
        <v>7.1152009999999999</v>
      </c>
      <c r="O3560">
        <v>7.1238080000000004</v>
      </c>
      <c r="P3560">
        <v>7.1296920000000004</v>
      </c>
      <c r="Q3560">
        <v>7.13368</v>
      </c>
      <c r="R3560">
        <v>7.1363640000000004</v>
      </c>
      <c r="S3560">
        <v>7.1381569999999996</v>
      </c>
      <c r="T3560">
        <v>7.139348</v>
      </c>
      <c r="U3560">
        <v>7.1401349999999999</v>
      </c>
      <c r="V3560">
        <v>7.1406520000000002</v>
      </c>
      <c r="W3560">
        <v>7.1409909999999996</v>
      </c>
      <c r="X3560">
        <v>7.1412110000000002</v>
      </c>
      <c r="Y3560">
        <v>7.1413539999999998</v>
      </c>
      <c r="Z3560">
        <v>7.1414470000000003</v>
      </c>
      <c r="AA3560">
        <v>7.1415069999999998</v>
      </c>
      <c r="AB3560">
        <v>7.1415449999999998</v>
      </c>
      <c r="AC3560">
        <v>7.1415699999999998</v>
      </c>
      <c r="AD3560">
        <v>7.1415850000000001</v>
      </c>
      <c r="AE3560">
        <v>7.1415959999999998</v>
      </c>
      <c r="AF3560">
        <v>7.1416019999999998</v>
      </c>
    </row>
    <row r="3561" spans="1:32" x14ac:dyDescent="0.2">
      <c r="A3561" s="8">
        <v>45209</v>
      </c>
      <c r="B3561">
        <v>5.9310150000000004</v>
      </c>
      <c r="C3561">
        <v>6.2011159999999999</v>
      </c>
      <c r="D3561">
        <v>6.4009200000000002</v>
      </c>
      <c r="E3561">
        <v>6.5737579999999998</v>
      </c>
      <c r="F3561">
        <v>6.7238790000000002</v>
      </c>
      <c r="G3561">
        <v>6.8458319999999997</v>
      </c>
      <c r="H3561">
        <v>6.9385409999999998</v>
      </c>
      <c r="I3561">
        <v>7.0053130000000001</v>
      </c>
      <c r="J3561">
        <v>7.0514049999999999</v>
      </c>
      <c r="K3561">
        <v>7.0821670000000001</v>
      </c>
      <c r="L3561" s="5">
        <v>7.1021530000000004</v>
      </c>
      <c r="M3561">
        <v>7.1148530000000001</v>
      </c>
      <c r="N3561">
        <v>7.1227790000000004</v>
      </c>
      <c r="O3561">
        <v>7.1276489999999999</v>
      </c>
      <c r="P3561">
        <v>7.1306029999999998</v>
      </c>
      <c r="Q3561">
        <v>7.1323749999999997</v>
      </c>
      <c r="R3561">
        <v>7.1334270000000002</v>
      </c>
      <c r="S3561">
        <v>7.1340469999999998</v>
      </c>
      <c r="T3561">
        <v>7.1344089999999998</v>
      </c>
      <c r="U3561">
        <v>7.1346189999999998</v>
      </c>
      <c r="V3561">
        <v>7.1347399999999999</v>
      </c>
      <c r="W3561">
        <v>7.1348099999999999</v>
      </c>
      <c r="X3561">
        <v>7.1348500000000001</v>
      </c>
      <c r="Y3561">
        <v>7.1348719999999997</v>
      </c>
      <c r="Z3561">
        <v>7.1348849999999997</v>
      </c>
      <c r="AA3561">
        <v>7.1348919999999998</v>
      </c>
      <c r="AB3561">
        <v>7.1348960000000003</v>
      </c>
      <c r="AC3561">
        <v>7.1348989999999999</v>
      </c>
      <c r="AD3561">
        <v>7.1349</v>
      </c>
      <c r="AE3561">
        <v>7.1349010000000002</v>
      </c>
      <c r="AF3561">
        <v>7.1349010000000002</v>
      </c>
    </row>
    <row r="3562" spans="1:32" x14ac:dyDescent="0.2">
      <c r="A3562" s="8">
        <v>45210</v>
      </c>
      <c r="B3562">
        <v>5.9435859999999998</v>
      </c>
      <c r="C3562">
        <v>6.2126900000000003</v>
      </c>
      <c r="D3562">
        <v>6.420973</v>
      </c>
      <c r="E3562">
        <v>6.5820610000000004</v>
      </c>
      <c r="F3562">
        <v>6.7113350000000001</v>
      </c>
      <c r="G3562">
        <v>6.8148249999999999</v>
      </c>
      <c r="H3562">
        <v>6.8961589999999999</v>
      </c>
      <c r="I3562">
        <v>6.9586399999999999</v>
      </c>
      <c r="J3562">
        <v>7.0055750000000003</v>
      </c>
      <c r="K3562">
        <v>7.0401210000000001</v>
      </c>
      <c r="L3562" s="5">
        <v>7.0650950000000003</v>
      </c>
      <c r="M3562">
        <v>7.0828670000000002</v>
      </c>
      <c r="N3562">
        <v>7.0953419999999996</v>
      </c>
      <c r="O3562">
        <v>7.1039940000000001</v>
      </c>
      <c r="P3562">
        <v>7.1099319999999997</v>
      </c>
      <c r="Q3562">
        <v>7.1139700000000001</v>
      </c>
      <c r="R3562">
        <v>7.1166929999999997</v>
      </c>
      <c r="S3562">
        <v>7.1185159999999996</v>
      </c>
      <c r="T3562">
        <v>7.1197290000000004</v>
      </c>
      <c r="U3562">
        <v>7.1205299999999996</v>
      </c>
      <c r="V3562">
        <v>7.1210570000000004</v>
      </c>
      <c r="W3562">
        <v>7.1214019999999998</v>
      </c>
      <c r="X3562">
        <v>7.1216270000000002</v>
      </c>
      <c r="Y3562">
        <v>7.1217730000000001</v>
      </c>
      <c r="Z3562">
        <v>7.1218669999999999</v>
      </c>
      <c r="AA3562">
        <v>7.1219279999999996</v>
      </c>
      <c r="AB3562">
        <v>7.1219669999999997</v>
      </c>
      <c r="AC3562">
        <v>7.1219919999999997</v>
      </c>
      <c r="AD3562">
        <v>7.1220080000000001</v>
      </c>
      <c r="AE3562">
        <v>7.1220179999999997</v>
      </c>
      <c r="AF3562">
        <v>7.1220249999999998</v>
      </c>
    </row>
    <row r="3563" spans="1:32" x14ac:dyDescent="0.2">
      <c r="A3563" s="8">
        <v>45211</v>
      </c>
      <c r="B3563">
        <v>5.946669</v>
      </c>
      <c r="C3563">
        <v>6.1924359999999998</v>
      </c>
      <c r="D3563">
        <v>6.3964319999999999</v>
      </c>
      <c r="E3563">
        <v>6.5532680000000001</v>
      </c>
      <c r="F3563">
        <v>6.6754709999999999</v>
      </c>
      <c r="G3563">
        <v>6.771306</v>
      </c>
      <c r="H3563">
        <v>6.8465759999999998</v>
      </c>
      <c r="I3563">
        <v>6.905589</v>
      </c>
      <c r="J3563">
        <v>6.9516830000000001</v>
      </c>
      <c r="K3563">
        <v>6.9875109999999996</v>
      </c>
      <c r="L3563" s="5">
        <v>7.0152080000000003</v>
      </c>
      <c r="M3563">
        <v>7.0365000000000002</v>
      </c>
      <c r="N3563">
        <v>7.0527759999999997</v>
      </c>
      <c r="O3563">
        <v>7.06515</v>
      </c>
      <c r="P3563">
        <v>7.0745100000000001</v>
      </c>
      <c r="Q3563">
        <v>7.0815549999999998</v>
      </c>
      <c r="R3563">
        <v>7.0868320000000002</v>
      </c>
      <c r="S3563">
        <v>7.09077</v>
      </c>
      <c r="T3563">
        <v>7.0936950000000003</v>
      </c>
      <c r="U3563">
        <v>7.0958589999999999</v>
      </c>
      <c r="V3563">
        <v>7.0974560000000002</v>
      </c>
      <c r="W3563">
        <v>7.09863</v>
      </c>
      <c r="X3563">
        <v>7.0994900000000003</v>
      </c>
      <c r="Y3563">
        <v>7.1001180000000002</v>
      </c>
      <c r="Z3563">
        <v>7.1005760000000002</v>
      </c>
      <c r="AA3563">
        <v>7.1009089999999997</v>
      </c>
      <c r="AB3563">
        <v>7.1011509999999998</v>
      </c>
      <c r="AC3563">
        <v>7.1013250000000001</v>
      </c>
      <c r="AD3563">
        <v>7.101451</v>
      </c>
      <c r="AE3563">
        <v>7.1015420000000002</v>
      </c>
      <c r="AF3563">
        <v>7.1016069999999996</v>
      </c>
    </row>
    <row r="3564" spans="1:32" x14ac:dyDescent="0.2">
      <c r="A3564" s="8">
        <v>45212</v>
      </c>
      <c r="B3564">
        <v>5.9328409999999998</v>
      </c>
      <c r="C3564">
        <v>6.2435299999999998</v>
      </c>
      <c r="D3564">
        <v>6.4290700000000003</v>
      </c>
      <c r="E3564">
        <v>6.5484600000000004</v>
      </c>
      <c r="F3564">
        <v>6.6408170000000002</v>
      </c>
      <c r="G3564">
        <v>6.719703</v>
      </c>
      <c r="H3564">
        <v>6.7887420000000001</v>
      </c>
      <c r="I3564">
        <v>6.8484280000000002</v>
      </c>
      <c r="J3564">
        <v>6.8987790000000002</v>
      </c>
      <c r="K3564">
        <v>6.9401539999999997</v>
      </c>
      <c r="L3564" s="5">
        <v>6.9733320000000001</v>
      </c>
      <c r="M3564">
        <v>6.999371</v>
      </c>
      <c r="N3564">
        <v>7.0194289999999997</v>
      </c>
      <c r="O3564">
        <v>7.0346320000000002</v>
      </c>
      <c r="P3564">
        <v>7.0459959999999997</v>
      </c>
      <c r="Q3564">
        <v>7.0543880000000003</v>
      </c>
      <c r="R3564">
        <v>7.0605190000000002</v>
      </c>
      <c r="S3564">
        <v>7.0649569999999997</v>
      </c>
      <c r="T3564">
        <v>7.0681430000000001</v>
      </c>
      <c r="U3564">
        <v>7.0704140000000004</v>
      </c>
      <c r="V3564">
        <v>7.0720219999999996</v>
      </c>
      <c r="W3564">
        <v>7.0731529999999996</v>
      </c>
      <c r="X3564">
        <v>7.0739450000000001</v>
      </c>
      <c r="Y3564">
        <v>7.074497</v>
      </c>
      <c r="Z3564">
        <v>7.0748790000000001</v>
      </c>
      <c r="AA3564">
        <v>7.0751439999999999</v>
      </c>
      <c r="AB3564">
        <v>7.0753259999999996</v>
      </c>
      <c r="AC3564">
        <v>7.0754510000000002</v>
      </c>
      <c r="AD3564">
        <v>7.0755359999999996</v>
      </c>
      <c r="AE3564">
        <v>7.0755939999999997</v>
      </c>
      <c r="AF3564">
        <v>7.075634</v>
      </c>
    </row>
    <row r="3565" spans="1:32" x14ac:dyDescent="0.2">
      <c r="A3565" s="8">
        <v>45215</v>
      </c>
      <c r="B3565">
        <v>5.9106300000000003</v>
      </c>
      <c r="C3565">
        <v>6.20723</v>
      </c>
      <c r="D3565">
        <v>6.4062460000000003</v>
      </c>
      <c r="E3565">
        <v>6.5374739999999996</v>
      </c>
      <c r="F3565">
        <v>6.6331749999999996</v>
      </c>
      <c r="G3565">
        <v>6.7088799999999997</v>
      </c>
      <c r="H3565">
        <v>6.771782</v>
      </c>
      <c r="I3565">
        <v>6.8251470000000003</v>
      </c>
      <c r="J3565">
        <v>6.870539</v>
      </c>
      <c r="K3565">
        <v>6.908874</v>
      </c>
      <c r="L3565" s="5">
        <v>6.9408839999999996</v>
      </c>
      <c r="M3565">
        <v>6.9672689999999999</v>
      </c>
      <c r="N3565">
        <v>6.9887430000000004</v>
      </c>
      <c r="O3565">
        <v>7.0060089999999997</v>
      </c>
      <c r="P3565">
        <v>7.0197380000000003</v>
      </c>
      <c r="Q3565">
        <v>7.030545</v>
      </c>
      <c r="R3565">
        <v>7.0389739999999996</v>
      </c>
      <c r="S3565">
        <v>7.0454949999999998</v>
      </c>
      <c r="T3565">
        <v>7.0505009999999997</v>
      </c>
      <c r="U3565">
        <v>7.0543180000000003</v>
      </c>
      <c r="V3565">
        <v>7.0572119999999998</v>
      </c>
      <c r="W3565">
        <v>7.0593940000000002</v>
      </c>
      <c r="X3565">
        <v>7.0610290000000004</v>
      </c>
      <c r="Y3565">
        <v>7.0622499999999997</v>
      </c>
      <c r="Z3565">
        <v>7.0631579999999996</v>
      </c>
      <c r="AA3565">
        <v>7.0638300000000003</v>
      </c>
      <c r="AB3565">
        <v>7.0643260000000003</v>
      </c>
      <c r="AC3565">
        <v>7.0646909999999998</v>
      </c>
      <c r="AD3565">
        <v>7.0649579999999998</v>
      </c>
      <c r="AE3565">
        <v>7.0651529999999996</v>
      </c>
      <c r="AF3565">
        <v>7.065296</v>
      </c>
    </row>
    <row r="3566" spans="1:32" x14ac:dyDescent="0.2">
      <c r="A3566" s="8">
        <v>45216</v>
      </c>
      <c r="B3566">
        <v>5.8888199999999999</v>
      </c>
      <c r="C3566">
        <v>6.226464</v>
      </c>
      <c r="D3566">
        <v>6.4292509999999998</v>
      </c>
      <c r="E3566">
        <v>6.5475289999999999</v>
      </c>
      <c r="F3566">
        <v>6.6269429999999998</v>
      </c>
      <c r="G3566">
        <v>6.6888350000000001</v>
      </c>
      <c r="H3566">
        <v>6.7422589999999998</v>
      </c>
      <c r="I3566">
        <v>6.7904549999999997</v>
      </c>
      <c r="J3566">
        <v>6.8341890000000003</v>
      </c>
      <c r="K3566">
        <v>6.8733940000000002</v>
      </c>
      <c r="L3566" s="5">
        <v>6.9078910000000002</v>
      </c>
      <c r="M3566">
        <v>6.9376499999999997</v>
      </c>
      <c r="N3566">
        <v>6.9628500000000004</v>
      </c>
      <c r="O3566">
        <v>6.9838310000000003</v>
      </c>
      <c r="P3566">
        <v>7.0010399999999997</v>
      </c>
      <c r="Q3566">
        <v>7.0149699999999999</v>
      </c>
      <c r="R3566">
        <v>7.0261149999999999</v>
      </c>
      <c r="S3566">
        <v>7.034942</v>
      </c>
      <c r="T3566">
        <v>7.041868</v>
      </c>
      <c r="U3566">
        <v>7.0472599999999996</v>
      </c>
      <c r="V3566">
        <v>7.0514270000000003</v>
      </c>
      <c r="W3566">
        <v>7.0546259999999998</v>
      </c>
      <c r="X3566">
        <v>7.0570680000000001</v>
      </c>
      <c r="Y3566">
        <v>7.0589230000000001</v>
      </c>
      <c r="Z3566">
        <v>7.0603239999999996</v>
      </c>
      <c r="AA3566">
        <v>7.0613780000000004</v>
      </c>
      <c r="AB3566">
        <v>7.0621669999999996</v>
      </c>
      <c r="AC3566">
        <v>7.0627570000000004</v>
      </c>
      <c r="AD3566">
        <v>7.0631950000000003</v>
      </c>
      <c r="AE3566">
        <v>7.0635209999999997</v>
      </c>
      <c r="AF3566">
        <v>7.0637610000000004</v>
      </c>
    </row>
    <row r="3567" spans="1:32" x14ac:dyDescent="0.2">
      <c r="A3567" s="8">
        <v>45217</v>
      </c>
      <c r="B3567">
        <v>5.9212150000000001</v>
      </c>
      <c r="C3567">
        <v>6.2721619999999998</v>
      </c>
      <c r="D3567">
        <v>6.469341</v>
      </c>
      <c r="E3567">
        <v>6.5785879999999999</v>
      </c>
      <c r="F3567">
        <v>6.6516630000000001</v>
      </c>
      <c r="G3567">
        <v>6.7108350000000003</v>
      </c>
      <c r="H3567">
        <v>6.7642899999999999</v>
      </c>
      <c r="I3567">
        <v>6.8140780000000003</v>
      </c>
      <c r="J3567">
        <v>6.8599920000000001</v>
      </c>
      <c r="K3567">
        <v>6.9013309999999999</v>
      </c>
      <c r="L3567" s="5">
        <v>6.9375799999999996</v>
      </c>
      <c r="M3567">
        <v>6.9685870000000003</v>
      </c>
      <c r="N3567">
        <v>6.9945370000000002</v>
      </c>
      <c r="O3567">
        <v>7.0158449999999997</v>
      </c>
      <c r="P3567">
        <v>7.0330560000000002</v>
      </c>
      <c r="Q3567">
        <v>7.0467620000000002</v>
      </c>
      <c r="R3567">
        <v>7.057544</v>
      </c>
      <c r="S3567">
        <v>7.0659340000000004</v>
      </c>
      <c r="T3567">
        <v>7.0724010000000002</v>
      </c>
      <c r="U3567">
        <v>7.0773450000000002</v>
      </c>
      <c r="V3567">
        <v>7.0810959999999996</v>
      </c>
      <c r="W3567">
        <v>7.0839230000000004</v>
      </c>
      <c r="X3567">
        <v>7.0860409999999998</v>
      </c>
      <c r="Y3567">
        <v>7.0876190000000001</v>
      </c>
      <c r="Z3567">
        <v>7.0887890000000002</v>
      </c>
      <c r="AA3567">
        <v>7.0896530000000002</v>
      </c>
      <c r="AB3567">
        <v>7.0902880000000001</v>
      </c>
      <c r="AC3567">
        <v>7.0907539999999996</v>
      </c>
      <c r="AD3567">
        <v>7.0910929999999999</v>
      </c>
      <c r="AE3567">
        <v>7.0913399999999998</v>
      </c>
      <c r="AF3567">
        <v>7.09152</v>
      </c>
    </row>
    <row r="3568" spans="1:32" x14ac:dyDescent="0.2">
      <c r="A3568" s="8">
        <v>45218</v>
      </c>
      <c r="B3568">
        <v>5.9224560000000004</v>
      </c>
      <c r="C3568">
        <v>6.288551</v>
      </c>
      <c r="D3568">
        <v>6.4899290000000001</v>
      </c>
      <c r="E3568">
        <v>6.6011360000000003</v>
      </c>
      <c r="F3568">
        <v>6.6768669999999997</v>
      </c>
      <c r="G3568">
        <v>6.7393809999999998</v>
      </c>
      <c r="H3568">
        <v>6.7961669999999996</v>
      </c>
      <c r="I3568">
        <v>6.8486799999999999</v>
      </c>
      <c r="J3568">
        <v>6.8964220000000003</v>
      </c>
      <c r="K3568">
        <v>6.9386510000000001</v>
      </c>
      <c r="L3568" s="5">
        <v>6.9749730000000003</v>
      </c>
      <c r="M3568">
        <v>7.0054319999999999</v>
      </c>
      <c r="N3568">
        <v>7.0304149999999996</v>
      </c>
      <c r="O3568">
        <v>7.0505209999999998</v>
      </c>
      <c r="P3568">
        <v>7.0664379999999998</v>
      </c>
      <c r="Q3568">
        <v>7.0788640000000003</v>
      </c>
      <c r="R3568">
        <v>7.0884460000000002</v>
      </c>
      <c r="S3568">
        <v>7.0957559999999997</v>
      </c>
      <c r="T3568">
        <v>7.1012820000000003</v>
      </c>
      <c r="U3568">
        <v>7.105423</v>
      </c>
      <c r="V3568">
        <v>7.1085050000000001</v>
      </c>
      <c r="W3568">
        <v>7.1107839999999998</v>
      </c>
      <c r="X3568">
        <v>7.1124580000000002</v>
      </c>
      <c r="Y3568">
        <v>7.1136819999999998</v>
      </c>
      <c r="Z3568">
        <v>7.1145719999999999</v>
      </c>
      <c r="AA3568">
        <v>7.1152160000000002</v>
      </c>
      <c r="AB3568">
        <v>7.1156810000000004</v>
      </c>
      <c r="AC3568">
        <v>7.116015</v>
      </c>
      <c r="AD3568">
        <v>7.1162549999999998</v>
      </c>
      <c r="AE3568">
        <v>7.1164249999999996</v>
      </c>
      <c r="AF3568">
        <v>7.1165469999999997</v>
      </c>
    </row>
    <row r="3569" spans="1:32" x14ac:dyDescent="0.2">
      <c r="A3569" s="8">
        <v>45219</v>
      </c>
      <c r="B3569">
        <v>5.9308189999999996</v>
      </c>
      <c r="C3569">
        <v>6.2488229999999998</v>
      </c>
      <c r="D3569">
        <v>6.4712769999999997</v>
      </c>
      <c r="E3569">
        <v>6.6199120000000002</v>
      </c>
      <c r="F3569">
        <v>6.7261990000000003</v>
      </c>
      <c r="G3569">
        <v>6.8069860000000002</v>
      </c>
      <c r="H3569">
        <v>6.8712260000000001</v>
      </c>
      <c r="I3569">
        <v>6.9237270000000004</v>
      </c>
      <c r="J3569">
        <v>6.9671859999999999</v>
      </c>
      <c r="K3569">
        <v>7.0032610000000002</v>
      </c>
      <c r="L3569" s="5">
        <v>7.0331070000000002</v>
      </c>
      <c r="M3569">
        <v>7.0576410000000003</v>
      </c>
      <c r="N3569">
        <v>7.0776459999999997</v>
      </c>
      <c r="O3569">
        <v>7.0938179999999997</v>
      </c>
      <c r="P3569">
        <v>7.1067809999999998</v>
      </c>
      <c r="Q3569">
        <v>7.1170879999999999</v>
      </c>
      <c r="R3569">
        <v>7.1252199999999997</v>
      </c>
      <c r="S3569">
        <v>7.1315910000000002</v>
      </c>
      <c r="T3569">
        <v>7.1365489999999996</v>
      </c>
      <c r="U3569">
        <v>7.1403840000000001</v>
      </c>
      <c r="V3569">
        <v>7.1433340000000003</v>
      </c>
      <c r="W3569">
        <v>7.1455919999999997</v>
      </c>
      <c r="X3569">
        <v>7.1473120000000003</v>
      </c>
      <c r="Y3569">
        <v>7.1486159999999996</v>
      </c>
      <c r="Z3569">
        <v>7.1496009999999997</v>
      </c>
      <c r="AA3569">
        <v>7.1503430000000003</v>
      </c>
      <c r="AB3569">
        <v>7.1508989999999999</v>
      </c>
      <c r="AC3569">
        <v>7.1513140000000002</v>
      </c>
      <c r="AD3569">
        <v>7.151624</v>
      </c>
      <c r="AE3569">
        <v>7.1518540000000002</v>
      </c>
      <c r="AF3569">
        <v>7.1520250000000001</v>
      </c>
    </row>
    <row r="3570" spans="1:32" x14ac:dyDescent="0.2">
      <c r="A3570" s="8">
        <v>45222</v>
      </c>
      <c r="B3570">
        <v>5.952521</v>
      </c>
      <c r="C3570">
        <v>6.4201940000000004</v>
      </c>
      <c r="D3570">
        <v>6.6107839999999998</v>
      </c>
      <c r="E3570">
        <v>6.7167180000000002</v>
      </c>
      <c r="F3570">
        <v>6.8076509999999999</v>
      </c>
      <c r="G3570">
        <v>6.8929809999999998</v>
      </c>
      <c r="H3570">
        <v>6.9687219999999996</v>
      </c>
      <c r="I3570">
        <v>7.0313030000000003</v>
      </c>
      <c r="J3570">
        <v>7.0799779999999997</v>
      </c>
      <c r="K3570">
        <v>7.1160759999999996</v>
      </c>
      <c r="L3570" s="5">
        <v>7.1418629999999999</v>
      </c>
      <c r="M3570">
        <v>7.1597439999999999</v>
      </c>
      <c r="N3570">
        <v>7.1718479999999998</v>
      </c>
      <c r="O3570">
        <v>7.1798799999999998</v>
      </c>
      <c r="P3570">
        <v>7.1851219999999998</v>
      </c>
      <c r="Q3570">
        <v>7.1884969999999999</v>
      </c>
      <c r="R3570">
        <v>7.1906429999999997</v>
      </c>
      <c r="S3570">
        <v>7.1919930000000001</v>
      </c>
      <c r="T3570">
        <v>7.1928359999999998</v>
      </c>
      <c r="U3570">
        <v>7.1933569999999998</v>
      </c>
      <c r="V3570">
        <v>7.1936780000000002</v>
      </c>
      <c r="W3570">
        <v>7.193873</v>
      </c>
      <c r="X3570">
        <v>7.1939919999999997</v>
      </c>
      <c r="Y3570">
        <v>7.194064</v>
      </c>
      <c r="Z3570">
        <v>7.1941069999999998</v>
      </c>
      <c r="AA3570">
        <v>7.1941329999999999</v>
      </c>
      <c r="AB3570">
        <v>7.1941480000000002</v>
      </c>
      <c r="AC3570">
        <v>7.1941569999999997</v>
      </c>
      <c r="AD3570">
        <v>7.1941629999999996</v>
      </c>
      <c r="AE3570">
        <v>7.1941660000000001</v>
      </c>
      <c r="AF3570">
        <v>7.1941680000000003</v>
      </c>
    </row>
    <row r="3571" spans="1:32" x14ac:dyDescent="0.2">
      <c r="A3571" s="8">
        <v>45223</v>
      </c>
      <c r="B3571">
        <v>5.979152</v>
      </c>
      <c r="C3571">
        <v>6.4791990000000004</v>
      </c>
      <c r="D3571">
        <v>6.7216069999999997</v>
      </c>
      <c r="E3571">
        <v>6.8535360000000001</v>
      </c>
      <c r="F3571">
        <v>6.9471189999999998</v>
      </c>
      <c r="G3571">
        <v>7.02278</v>
      </c>
      <c r="H3571">
        <v>7.0850109999999997</v>
      </c>
      <c r="I3571">
        <v>7.1348089999999997</v>
      </c>
      <c r="J3571">
        <v>7.1732079999999998</v>
      </c>
      <c r="K3571">
        <v>7.201797</v>
      </c>
      <c r="L3571" s="5">
        <v>7.2224440000000003</v>
      </c>
      <c r="M3571">
        <v>7.2369789999999998</v>
      </c>
      <c r="N3571">
        <v>7.2469939999999999</v>
      </c>
      <c r="O3571">
        <v>7.2537690000000001</v>
      </c>
      <c r="P3571">
        <v>7.2582820000000003</v>
      </c>
      <c r="Q3571">
        <v>7.2612490000000003</v>
      </c>
      <c r="R3571">
        <v>7.2631779999999999</v>
      </c>
      <c r="S3571">
        <v>7.2644190000000002</v>
      </c>
      <c r="T3571">
        <v>7.2652099999999997</v>
      </c>
      <c r="U3571">
        <v>7.2657109999999996</v>
      </c>
      <c r="V3571">
        <v>7.2660260000000001</v>
      </c>
      <c r="W3571">
        <v>7.266222</v>
      </c>
      <c r="X3571">
        <v>7.2663440000000001</v>
      </c>
      <c r="Y3571">
        <v>7.2664200000000001</v>
      </c>
      <c r="Z3571">
        <v>7.2664660000000003</v>
      </c>
      <c r="AA3571">
        <v>7.2664949999999999</v>
      </c>
      <c r="AB3571">
        <v>7.2665119999999996</v>
      </c>
      <c r="AC3571">
        <v>7.2665230000000003</v>
      </c>
      <c r="AD3571">
        <v>7.2665290000000002</v>
      </c>
      <c r="AE3571">
        <v>7.2665329999999999</v>
      </c>
      <c r="AF3571">
        <v>7.2665350000000002</v>
      </c>
    </row>
    <row r="3572" spans="1:32" x14ac:dyDescent="0.2">
      <c r="A3572" s="8">
        <v>45224</v>
      </c>
      <c r="B3572">
        <v>5.9907399999999997</v>
      </c>
      <c r="C3572">
        <v>6.7173299999999996</v>
      </c>
      <c r="D3572">
        <v>6.8897469999999998</v>
      </c>
      <c r="E3572">
        <v>6.9825739999999996</v>
      </c>
      <c r="F3572">
        <v>7.0703810000000002</v>
      </c>
      <c r="G3572">
        <v>7.1438110000000004</v>
      </c>
      <c r="H3572">
        <v>7.196396</v>
      </c>
      <c r="I3572">
        <v>7.2301570000000002</v>
      </c>
      <c r="J3572">
        <v>7.2502529999999998</v>
      </c>
      <c r="K3572">
        <v>7.2615790000000002</v>
      </c>
      <c r="L3572" s="5">
        <v>7.2677069999999997</v>
      </c>
      <c r="M3572">
        <v>7.2709200000000003</v>
      </c>
      <c r="N3572">
        <v>7.2725629999999999</v>
      </c>
      <c r="O3572">
        <v>7.2733860000000004</v>
      </c>
      <c r="P3572">
        <v>7.2737910000000001</v>
      </c>
      <c r="Q3572">
        <v>7.2739880000000001</v>
      </c>
      <c r="R3572">
        <v>7.2740830000000001</v>
      </c>
      <c r="S3572">
        <v>7.2741280000000001</v>
      </c>
      <c r="T3572">
        <v>7.2741490000000004</v>
      </c>
      <c r="U3572">
        <v>7.274159</v>
      </c>
      <c r="V3572">
        <v>7.2741629999999997</v>
      </c>
      <c r="W3572">
        <v>7.274165</v>
      </c>
      <c r="X3572">
        <v>7.2741660000000001</v>
      </c>
      <c r="Y3572">
        <v>7.2741670000000003</v>
      </c>
      <c r="Z3572">
        <v>7.2741670000000003</v>
      </c>
      <c r="AA3572">
        <v>7.2741670000000003</v>
      </c>
      <c r="AB3572">
        <v>7.2741670000000003</v>
      </c>
      <c r="AC3572">
        <v>7.2741670000000003</v>
      </c>
      <c r="AD3572">
        <v>7.2741670000000003</v>
      </c>
      <c r="AE3572">
        <v>7.2741670000000003</v>
      </c>
      <c r="AF3572">
        <v>7.2741670000000003</v>
      </c>
    </row>
    <row r="3573" spans="1:32" x14ac:dyDescent="0.2">
      <c r="A3573" s="8">
        <v>45225</v>
      </c>
      <c r="B3573">
        <v>6.0705879999999999</v>
      </c>
      <c r="C3573">
        <v>6.603002</v>
      </c>
      <c r="D3573">
        <v>6.8119670000000001</v>
      </c>
      <c r="E3573">
        <v>6.9451619999999998</v>
      </c>
      <c r="F3573">
        <v>7.0494649999999996</v>
      </c>
      <c r="G3573">
        <v>7.1263009999999998</v>
      </c>
      <c r="H3573">
        <v>7.1779630000000001</v>
      </c>
      <c r="I3573">
        <v>7.2102009999999996</v>
      </c>
      <c r="J3573">
        <v>7.2292069999999997</v>
      </c>
      <c r="K3573">
        <v>7.2399360000000001</v>
      </c>
      <c r="L3573" s="5">
        <v>7.2457909999999996</v>
      </c>
      <c r="M3573">
        <v>7.248901</v>
      </c>
      <c r="N3573">
        <v>7.2505179999999996</v>
      </c>
      <c r="O3573">
        <v>7.2513430000000003</v>
      </c>
      <c r="P3573">
        <v>7.2517579999999997</v>
      </c>
      <c r="Q3573">
        <v>7.2519629999999999</v>
      </c>
      <c r="R3573">
        <v>7.2520639999999998</v>
      </c>
      <c r="S3573">
        <v>7.2521139999999997</v>
      </c>
      <c r="T3573">
        <v>7.2521370000000003</v>
      </c>
      <c r="U3573">
        <v>7.2521490000000002</v>
      </c>
      <c r="V3573">
        <v>7.252154</v>
      </c>
      <c r="W3573">
        <v>7.2521570000000004</v>
      </c>
      <c r="X3573">
        <v>7.2521579999999997</v>
      </c>
      <c r="Y3573">
        <v>7.2521579999999997</v>
      </c>
      <c r="Z3573">
        <v>7.2521589999999998</v>
      </c>
      <c r="AA3573">
        <v>7.2521589999999998</v>
      </c>
      <c r="AB3573">
        <v>7.2521589999999998</v>
      </c>
      <c r="AC3573">
        <v>7.2521589999999998</v>
      </c>
      <c r="AD3573">
        <v>7.2521589999999998</v>
      </c>
      <c r="AE3573">
        <v>7.2521589999999998</v>
      </c>
      <c r="AF3573">
        <v>7.2521589999999998</v>
      </c>
    </row>
    <row r="3574" spans="1:32" x14ac:dyDescent="0.2">
      <c r="A3574" s="8">
        <v>45226</v>
      </c>
      <c r="B3574">
        <v>6.161187</v>
      </c>
      <c r="C3574">
        <v>6.7485939999999998</v>
      </c>
      <c r="D3574">
        <v>6.9350589999999999</v>
      </c>
      <c r="E3574">
        <v>7.0326719999999998</v>
      </c>
      <c r="F3574">
        <v>7.1107009999999997</v>
      </c>
      <c r="G3574">
        <v>7.1723520000000001</v>
      </c>
      <c r="H3574">
        <v>7.2164960000000002</v>
      </c>
      <c r="I3574">
        <v>7.2455090000000002</v>
      </c>
      <c r="J3574">
        <v>7.2633770000000002</v>
      </c>
      <c r="K3574">
        <v>7.273854</v>
      </c>
      <c r="L3574" s="5">
        <v>7.2797700000000001</v>
      </c>
      <c r="M3574">
        <v>7.2830120000000003</v>
      </c>
      <c r="N3574">
        <v>7.2847479999999996</v>
      </c>
      <c r="O3574">
        <v>7.2856589999999999</v>
      </c>
      <c r="P3574">
        <v>7.2861289999999999</v>
      </c>
      <c r="Q3574">
        <v>7.2863689999999997</v>
      </c>
      <c r="R3574">
        <v>7.2864890000000004</v>
      </c>
      <c r="S3574">
        <v>7.2865489999999999</v>
      </c>
      <c r="T3574">
        <v>7.2865789999999997</v>
      </c>
      <c r="U3574">
        <v>7.2865929999999999</v>
      </c>
      <c r="V3574">
        <v>7.2866</v>
      </c>
      <c r="W3574">
        <v>7.2866039999999996</v>
      </c>
      <c r="X3574">
        <v>7.2866059999999999</v>
      </c>
      <c r="Y3574">
        <v>7.2866059999999999</v>
      </c>
      <c r="Z3574">
        <v>7.2866070000000001</v>
      </c>
      <c r="AA3574">
        <v>7.2866070000000001</v>
      </c>
      <c r="AB3574">
        <v>7.2866070000000001</v>
      </c>
      <c r="AC3574">
        <v>7.2866070000000001</v>
      </c>
      <c r="AD3574">
        <v>7.2866070000000001</v>
      </c>
      <c r="AE3574">
        <v>7.2866070000000001</v>
      </c>
      <c r="AF3574">
        <v>7.2866070000000001</v>
      </c>
    </row>
    <row r="3575" spans="1:32" x14ac:dyDescent="0.2">
      <c r="A3575" s="8">
        <v>45229</v>
      </c>
      <c r="B3575">
        <v>6.2248979999999996</v>
      </c>
      <c r="C3575">
        <v>6.6969139999999996</v>
      </c>
      <c r="D3575">
        <v>6.9176510000000002</v>
      </c>
      <c r="E3575">
        <v>7.0230050000000004</v>
      </c>
      <c r="F3575">
        <v>7.0847569999999997</v>
      </c>
      <c r="G3575">
        <v>7.1271440000000004</v>
      </c>
      <c r="H3575">
        <v>7.1582499999999998</v>
      </c>
      <c r="I3575">
        <v>7.1812149999999999</v>
      </c>
      <c r="J3575">
        <v>7.1978470000000003</v>
      </c>
      <c r="K3575">
        <v>7.2095799999999999</v>
      </c>
      <c r="L3575" s="5">
        <v>7.2176429999999998</v>
      </c>
      <c r="M3575">
        <v>7.2230549999999996</v>
      </c>
      <c r="N3575">
        <v>7.2266139999999996</v>
      </c>
      <c r="O3575">
        <v>7.2289130000000004</v>
      </c>
      <c r="P3575">
        <v>7.2303759999999997</v>
      </c>
      <c r="Q3575">
        <v>7.2312940000000001</v>
      </c>
      <c r="R3575">
        <v>7.2318639999999998</v>
      </c>
      <c r="S3575">
        <v>7.2322139999999999</v>
      </c>
      <c r="T3575">
        <v>7.2324270000000004</v>
      </c>
      <c r="U3575">
        <v>7.2325559999999998</v>
      </c>
      <c r="V3575">
        <v>7.2326329999999999</v>
      </c>
      <c r="W3575">
        <v>7.2326790000000001</v>
      </c>
      <c r="X3575">
        <v>7.2327070000000004</v>
      </c>
      <c r="Y3575">
        <v>7.232723</v>
      </c>
      <c r="Z3575">
        <v>7.2327320000000004</v>
      </c>
      <c r="AA3575">
        <v>7.2327380000000003</v>
      </c>
      <c r="AB3575">
        <v>7.2327409999999999</v>
      </c>
      <c r="AC3575">
        <v>7.2327430000000001</v>
      </c>
      <c r="AD3575">
        <v>7.2327440000000003</v>
      </c>
      <c r="AE3575">
        <v>7.2327440000000003</v>
      </c>
      <c r="AF3575">
        <v>7.2327450000000004</v>
      </c>
    </row>
    <row r="3576" spans="1:32" x14ac:dyDescent="0.2">
      <c r="A3576" s="8">
        <v>45230</v>
      </c>
      <c r="B3576">
        <v>6.2724080000000004</v>
      </c>
      <c r="C3576">
        <v>6.6799460000000002</v>
      </c>
      <c r="D3576">
        <v>6.9054380000000002</v>
      </c>
      <c r="E3576">
        <v>7.0230170000000003</v>
      </c>
      <c r="F3576">
        <v>7.0896090000000003</v>
      </c>
      <c r="G3576">
        <v>7.1307929999999997</v>
      </c>
      <c r="H3576">
        <v>7.158175</v>
      </c>
      <c r="I3576">
        <v>7.1772419999999997</v>
      </c>
      <c r="J3576">
        <v>7.190817</v>
      </c>
      <c r="K3576">
        <v>7.2005340000000002</v>
      </c>
      <c r="L3576" s="5">
        <v>7.2074600000000002</v>
      </c>
      <c r="M3576">
        <v>7.2123540000000004</v>
      </c>
      <c r="N3576">
        <v>7.2157739999999997</v>
      </c>
      <c r="O3576">
        <v>7.2181369999999996</v>
      </c>
      <c r="P3576">
        <v>7.2197529999999999</v>
      </c>
      <c r="Q3576">
        <v>7.2208459999999999</v>
      </c>
      <c r="R3576">
        <v>7.2215790000000002</v>
      </c>
      <c r="S3576">
        <v>7.2220649999999997</v>
      </c>
      <c r="T3576">
        <v>7.2223860000000002</v>
      </c>
      <c r="U3576">
        <v>7.2225960000000002</v>
      </c>
      <c r="V3576">
        <v>7.2227329999999998</v>
      </c>
      <c r="W3576">
        <v>7.2228209999999997</v>
      </c>
      <c r="X3576">
        <v>7.2228779999999997</v>
      </c>
      <c r="Y3576">
        <v>7.2229140000000003</v>
      </c>
      <c r="Z3576">
        <v>7.2229369999999999</v>
      </c>
      <c r="AA3576">
        <v>7.2229520000000003</v>
      </c>
      <c r="AB3576">
        <v>7.2229609999999997</v>
      </c>
      <c r="AC3576">
        <v>7.2229669999999997</v>
      </c>
      <c r="AD3576">
        <v>7.2229710000000003</v>
      </c>
      <c r="AE3576">
        <v>7.2229729999999996</v>
      </c>
      <c r="AF3576">
        <v>7.2229739999999998</v>
      </c>
    </row>
    <row r="3577" spans="1:32" x14ac:dyDescent="0.2">
      <c r="A3577" s="8">
        <v>45231</v>
      </c>
      <c r="B3577">
        <v>6.2749670000000002</v>
      </c>
      <c r="C3577">
        <v>6.7025360000000003</v>
      </c>
      <c r="D3577">
        <v>6.9135780000000002</v>
      </c>
      <c r="E3577">
        <v>7.0141479999999996</v>
      </c>
      <c r="F3577">
        <v>7.0706129999999998</v>
      </c>
      <c r="G3577">
        <v>7.1084639999999997</v>
      </c>
      <c r="H3577">
        <v>7.1369170000000004</v>
      </c>
      <c r="I3577">
        <v>7.1592180000000001</v>
      </c>
      <c r="J3577">
        <v>7.1766759999999996</v>
      </c>
      <c r="K3577">
        <v>7.1900899999999996</v>
      </c>
      <c r="L3577" s="5">
        <v>7.2001590000000002</v>
      </c>
      <c r="M3577">
        <v>7.2075430000000003</v>
      </c>
      <c r="N3577">
        <v>7.212847</v>
      </c>
      <c r="O3577">
        <v>7.2165860000000004</v>
      </c>
      <c r="P3577">
        <v>7.2191809999999998</v>
      </c>
      <c r="Q3577">
        <v>7.2209560000000002</v>
      </c>
      <c r="R3577">
        <v>7.222156</v>
      </c>
      <c r="S3577">
        <v>7.2229580000000002</v>
      </c>
      <c r="T3577">
        <v>7.2234889999999998</v>
      </c>
      <c r="U3577">
        <v>7.2238379999999998</v>
      </c>
      <c r="V3577">
        <v>7.2240659999999997</v>
      </c>
      <c r="W3577">
        <v>7.2242129999999998</v>
      </c>
      <c r="X3577">
        <v>7.2243079999999997</v>
      </c>
      <c r="Y3577">
        <v>7.2243690000000003</v>
      </c>
      <c r="Z3577">
        <v>7.2244070000000002</v>
      </c>
      <c r="AA3577">
        <v>7.2244320000000002</v>
      </c>
      <c r="AB3577">
        <v>7.2244479999999998</v>
      </c>
      <c r="AC3577">
        <v>7.2244570000000001</v>
      </c>
      <c r="AD3577">
        <v>7.2244630000000001</v>
      </c>
      <c r="AE3577">
        <v>7.2244669999999998</v>
      </c>
      <c r="AF3577">
        <v>7.2244700000000002</v>
      </c>
    </row>
    <row r="3578" spans="1:32" x14ac:dyDescent="0.2">
      <c r="A3578" s="8">
        <v>45232</v>
      </c>
      <c r="B3578">
        <v>6.2877530000000004</v>
      </c>
      <c r="C3578">
        <v>6.7306100000000004</v>
      </c>
      <c r="D3578">
        <v>6.9138529999999996</v>
      </c>
      <c r="E3578">
        <v>6.987495</v>
      </c>
      <c r="F3578">
        <v>7.0291199999999998</v>
      </c>
      <c r="G3578">
        <v>7.0627680000000002</v>
      </c>
      <c r="H3578">
        <v>7.0935499999999996</v>
      </c>
      <c r="I3578">
        <v>7.1212059999999999</v>
      </c>
      <c r="J3578">
        <v>7.144787</v>
      </c>
      <c r="K3578">
        <v>7.1638900000000003</v>
      </c>
      <c r="L3578" s="5">
        <v>7.1787140000000003</v>
      </c>
      <c r="M3578">
        <v>7.1898220000000004</v>
      </c>
      <c r="N3578">
        <v>7.1979139999999999</v>
      </c>
      <c r="O3578">
        <v>7.2036720000000001</v>
      </c>
      <c r="P3578">
        <v>7.2076919999999998</v>
      </c>
      <c r="Q3578">
        <v>7.2104520000000001</v>
      </c>
      <c r="R3578">
        <v>7.2123220000000003</v>
      </c>
      <c r="S3578">
        <v>7.2135740000000004</v>
      </c>
      <c r="T3578">
        <v>7.2144029999999999</v>
      </c>
      <c r="U3578">
        <v>7.2149479999999997</v>
      </c>
      <c r="V3578">
        <v>7.2153029999999996</v>
      </c>
      <c r="W3578">
        <v>7.2155319999999996</v>
      </c>
      <c r="X3578">
        <v>7.2156799999999999</v>
      </c>
      <c r="Y3578">
        <v>7.2157739999999997</v>
      </c>
      <c r="Z3578">
        <v>7.2158340000000001</v>
      </c>
      <c r="AA3578">
        <v>7.2158720000000001</v>
      </c>
      <c r="AB3578">
        <v>7.2158959999999999</v>
      </c>
      <c r="AC3578">
        <v>7.2159110000000002</v>
      </c>
      <c r="AD3578">
        <v>7.2159209999999998</v>
      </c>
      <c r="AE3578">
        <v>7.2159269999999998</v>
      </c>
      <c r="AF3578">
        <v>7.2159300000000002</v>
      </c>
    </row>
    <row r="3579" spans="1:32" x14ac:dyDescent="0.2">
      <c r="A3579" s="8">
        <v>45233</v>
      </c>
      <c r="B3579">
        <v>6.2928980000000001</v>
      </c>
      <c r="C3579">
        <v>6.6390840000000004</v>
      </c>
      <c r="D3579">
        <v>6.8290369999999996</v>
      </c>
      <c r="E3579">
        <v>6.9212449999999999</v>
      </c>
      <c r="F3579">
        <v>6.9687109999999999</v>
      </c>
      <c r="G3579">
        <v>6.9976289999999999</v>
      </c>
      <c r="H3579">
        <v>7.0199610000000003</v>
      </c>
      <c r="I3579">
        <v>7.0404609999999996</v>
      </c>
      <c r="J3579">
        <v>7.0604880000000003</v>
      </c>
      <c r="K3579">
        <v>7.0799909999999997</v>
      </c>
      <c r="L3579" s="5">
        <v>7.0984870000000004</v>
      </c>
      <c r="M3579">
        <v>7.1154919999999997</v>
      </c>
      <c r="N3579">
        <v>7.130681</v>
      </c>
      <c r="O3579">
        <v>7.1439060000000003</v>
      </c>
      <c r="P3579">
        <v>7.1551739999999997</v>
      </c>
      <c r="Q3579">
        <v>7.1645979999999998</v>
      </c>
      <c r="R3579">
        <v>7.1723540000000003</v>
      </c>
      <c r="S3579">
        <v>7.1786529999999997</v>
      </c>
      <c r="T3579">
        <v>7.1837059999999999</v>
      </c>
      <c r="U3579">
        <v>7.1877199999999997</v>
      </c>
      <c r="V3579">
        <v>7.1908779999999997</v>
      </c>
      <c r="W3579">
        <v>7.1933439999999997</v>
      </c>
      <c r="X3579">
        <v>7.1952550000000004</v>
      </c>
      <c r="Y3579">
        <v>7.1967270000000001</v>
      </c>
      <c r="Z3579">
        <v>7.1978540000000004</v>
      </c>
      <c r="AA3579">
        <v>7.1987120000000004</v>
      </c>
      <c r="AB3579">
        <v>7.199363</v>
      </c>
      <c r="AC3579">
        <v>7.1998550000000003</v>
      </c>
      <c r="AD3579">
        <v>7.2002240000000004</v>
      </c>
      <c r="AE3579">
        <v>7.200501</v>
      </c>
      <c r="AF3579">
        <v>7.2007079999999997</v>
      </c>
    </row>
    <row r="3580" spans="1:32" x14ac:dyDescent="0.2">
      <c r="A3580" s="8">
        <v>45236</v>
      </c>
      <c r="B3580">
        <v>6.2751150000000004</v>
      </c>
      <c r="C3580">
        <v>6.562875</v>
      </c>
      <c r="D3580">
        <v>6.7361510000000004</v>
      </c>
      <c r="E3580">
        <v>6.8257459999999996</v>
      </c>
      <c r="F3580">
        <v>6.8709239999999996</v>
      </c>
      <c r="G3580">
        <v>6.8945850000000002</v>
      </c>
      <c r="H3580">
        <v>6.9094600000000002</v>
      </c>
      <c r="I3580">
        <v>6.9221149999999998</v>
      </c>
      <c r="J3580">
        <v>6.9355140000000004</v>
      </c>
      <c r="K3580">
        <v>6.9506160000000001</v>
      </c>
      <c r="L3580" s="5">
        <v>6.9673470000000002</v>
      </c>
      <c r="M3580">
        <v>6.9851799999999997</v>
      </c>
      <c r="N3580">
        <v>7.0034559999999999</v>
      </c>
      <c r="O3580">
        <v>7.0215519999999998</v>
      </c>
      <c r="P3580">
        <v>7.0389609999999996</v>
      </c>
      <c r="Q3580">
        <v>7.0553090000000003</v>
      </c>
      <c r="R3580">
        <v>7.0703529999999999</v>
      </c>
      <c r="S3580">
        <v>7.0839650000000001</v>
      </c>
      <c r="T3580">
        <v>7.0961020000000001</v>
      </c>
      <c r="U3580">
        <v>7.1067910000000003</v>
      </c>
      <c r="V3580">
        <v>7.1161029999999998</v>
      </c>
      <c r="W3580">
        <v>7.1241399999999997</v>
      </c>
      <c r="X3580">
        <v>7.1310169999999999</v>
      </c>
      <c r="Y3580">
        <v>7.1368600000000004</v>
      </c>
      <c r="Z3580">
        <v>7.1417919999999997</v>
      </c>
      <c r="AA3580">
        <v>7.1459289999999998</v>
      </c>
      <c r="AB3580">
        <v>7.1493820000000001</v>
      </c>
      <c r="AC3580">
        <v>7.1522490000000003</v>
      </c>
      <c r="AD3580">
        <v>7.1546200000000004</v>
      </c>
      <c r="AE3580">
        <v>7.1565729999999999</v>
      </c>
      <c r="AF3580">
        <v>7.158175</v>
      </c>
    </row>
    <row r="3581" spans="1:32" x14ac:dyDescent="0.2">
      <c r="A3581" s="8">
        <v>45237</v>
      </c>
      <c r="B3581">
        <v>6.23142</v>
      </c>
      <c r="C3581">
        <v>6.4911750000000001</v>
      </c>
      <c r="D3581">
        <v>6.6428940000000001</v>
      </c>
      <c r="E3581">
        <v>6.7173699999999998</v>
      </c>
      <c r="F3581">
        <v>6.7522469999999997</v>
      </c>
      <c r="G3581">
        <v>6.7694859999999997</v>
      </c>
      <c r="H3581">
        <v>6.78118</v>
      </c>
      <c r="I3581">
        <v>6.7933830000000004</v>
      </c>
      <c r="J3581">
        <v>6.8085870000000002</v>
      </c>
      <c r="K3581">
        <v>6.8273020000000004</v>
      </c>
      <c r="L3581" s="5">
        <v>6.8490289999999998</v>
      </c>
      <c r="M3581">
        <v>6.8728480000000003</v>
      </c>
      <c r="N3581">
        <v>6.8977500000000003</v>
      </c>
      <c r="O3581">
        <v>6.9228110000000003</v>
      </c>
      <c r="P3581">
        <v>6.9472750000000003</v>
      </c>
      <c r="Q3581">
        <v>6.9705680000000001</v>
      </c>
      <c r="R3581">
        <v>6.992299</v>
      </c>
      <c r="S3581">
        <v>7.0122280000000003</v>
      </c>
      <c r="T3581">
        <v>7.0302429999999996</v>
      </c>
      <c r="U3581">
        <v>7.0463269999999998</v>
      </c>
      <c r="V3581">
        <v>7.0605349999999998</v>
      </c>
      <c r="W3581">
        <v>7.0729689999999996</v>
      </c>
      <c r="X3581">
        <v>7.0837630000000003</v>
      </c>
      <c r="Y3581">
        <v>7.0930629999999999</v>
      </c>
      <c r="Z3581">
        <v>7.1010260000000001</v>
      </c>
      <c r="AA3581">
        <v>7.1078049999999999</v>
      </c>
      <c r="AB3581">
        <v>7.1135440000000001</v>
      </c>
      <c r="AC3581">
        <v>7.1183820000000004</v>
      </c>
      <c r="AD3581">
        <v>7.1224410000000002</v>
      </c>
      <c r="AE3581">
        <v>7.1258330000000001</v>
      </c>
      <c r="AF3581">
        <v>7.1286579999999997</v>
      </c>
    </row>
    <row r="3582" spans="1:32" x14ac:dyDescent="0.2">
      <c r="A3582" s="8">
        <v>45238</v>
      </c>
      <c r="B3582">
        <v>6.2661119999999997</v>
      </c>
      <c r="C3582">
        <v>6.5189139999999997</v>
      </c>
      <c r="D3582">
        <v>6.669759</v>
      </c>
      <c r="E3582">
        <v>6.7466239999999997</v>
      </c>
      <c r="F3582">
        <v>6.7849269999999997</v>
      </c>
      <c r="G3582">
        <v>6.8054399999999999</v>
      </c>
      <c r="H3582">
        <v>6.8197010000000002</v>
      </c>
      <c r="I3582">
        <v>6.833577</v>
      </c>
      <c r="J3582">
        <v>6.8495809999999997</v>
      </c>
      <c r="K3582">
        <v>6.8683399999999999</v>
      </c>
      <c r="L3582" s="5">
        <v>6.8895150000000003</v>
      </c>
      <c r="M3582">
        <v>6.9123450000000002</v>
      </c>
      <c r="N3582">
        <v>6.9359659999999996</v>
      </c>
      <c r="O3582">
        <v>6.9595770000000003</v>
      </c>
      <c r="P3582">
        <v>6.9825169999999996</v>
      </c>
      <c r="Q3582">
        <v>7.0042879999999998</v>
      </c>
      <c r="R3582">
        <v>7.0245490000000004</v>
      </c>
      <c r="S3582">
        <v>7.0430960000000002</v>
      </c>
      <c r="T3582">
        <v>7.0598380000000001</v>
      </c>
      <c r="U3582">
        <v>7.0747679999999997</v>
      </c>
      <c r="V3582">
        <v>7.0879450000000004</v>
      </c>
      <c r="W3582">
        <v>7.099469</v>
      </c>
      <c r="X3582">
        <v>7.1094650000000001</v>
      </c>
      <c r="Y3582">
        <v>7.1180750000000002</v>
      </c>
      <c r="Z3582">
        <v>7.1254439999999999</v>
      </c>
      <c r="AA3582">
        <v>7.1317139999999997</v>
      </c>
      <c r="AB3582">
        <v>7.1370209999999998</v>
      </c>
      <c r="AC3582">
        <v>7.1414920000000004</v>
      </c>
      <c r="AD3582">
        <v>7.1452439999999999</v>
      </c>
      <c r="AE3582">
        <v>7.1483780000000001</v>
      </c>
      <c r="AF3582">
        <v>7.1509879999999999</v>
      </c>
    </row>
    <row r="3583" spans="1:32" x14ac:dyDescent="0.2">
      <c r="A3583" s="8">
        <v>45239</v>
      </c>
      <c r="B3583">
        <v>6.2980809999999998</v>
      </c>
      <c r="C3583">
        <v>6.5518280000000004</v>
      </c>
      <c r="D3583">
        <v>6.701371</v>
      </c>
      <c r="E3583">
        <v>6.7755080000000003</v>
      </c>
      <c r="F3583">
        <v>6.8103610000000003</v>
      </c>
      <c r="G3583">
        <v>6.8271639999999998</v>
      </c>
      <c r="H3583">
        <v>6.8377489999999996</v>
      </c>
      <c r="I3583">
        <v>6.84816</v>
      </c>
      <c r="J3583">
        <v>6.8610030000000002</v>
      </c>
      <c r="K3583">
        <v>6.8769499999999999</v>
      </c>
      <c r="L3583" s="5">
        <v>6.8956660000000003</v>
      </c>
      <c r="M3583">
        <v>6.9163779999999999</v>
      </c>
      <c r="N3583">
        <v>6.9381959999999996</v>
      </c>
      <c r="O3583">
        <v>6.9602880000000003</v>
      </c>
      <c r="P3583">
        <v>6.9819570000000004</v>
      </c>
      <c r="Q3583">
        <v>7.0026729999999997</v>
      </c>
      <c r="R3583">
        <v>7.0220630000000002</v>
      </c>
      <c r="S3583">
        <v>7.0398959999999997</v>
      </c>
      <c r="T3583">
        <v>7.0560539999999996</v>
      </c>
      <c r="U3583">
        <v>7.0705099999999996</v>
      </c>
      <c r="V3583">
        <v>7.0833029999999999</v>
      </c>
      <c r="W3583">
        <v>7.0945169999999997</v>
      </c>
      <c r="X3583">
        <v>7.1042639999999997</v>
      </c>
      <c r="Y3583">
        <v>7.1126740000000002</v>
      </c>
      <c r="Z3583">
        <v>7.1198819999999996</v>
      </c>
      <c r="AA3583">
        <v>7.1260250000000003</v>
      </c>
      <c r="AB3583">
        <v>7.1312309999999997</v>
      </c>
      <c r="AC3583">
        <v>7.1356219999999997</v>
      </c>
      <c r="AD3583">
        <v>7.13931</v>
      </c>
      <c r="AE3583">
        <v>7.1423940000000004</v>
      </c>
      <c r="AF3583">
        <v>7.1449639999999999</v>
      </c>
    </row>
    <row r="3584" spans="1:32" x14ac:dyDescent="0.2">
      <c r="A3584" s="8">
        <v>45240</v>
      </c>
      <c r="B3584">
        <v>6.2941900000000004</v>
      </c>
      <c r="C3584">
        <v>6.5449849999999996</v>
      </c>
      <c r="D3584">
        <v>6.6940559999999998</v>
      </c>
      <c r="E3584">
        <v>6.7694739999999998</v>
      </c>
      <c r="F3584">
        <v>6.80647</v>
      </c>
      <c r="G3584">
        <v>6.825647</v>
      </c>
      <c r="H3584">
        <v>6.8384219999999996</v>
      </c>
      <c r="I3584">
        <v>6.8506</v>
      </c>
      <c r="J3584">
        <v>6.8646789999999998</v>
      </c>
      <c r="K3584">
        <v>6.8813089999999999</v>
      </c>
      <c r="L3584" s="5">
        <v>6.9001929999999998</v>
      </c>
      <c r="M3584">
        <v>6.9206250000000002</v>
      </c>
      <c r="N3584">
        <v>6.9418009999999999</v>
      </c>
      <c r="O3584">
        <v>6.962974</v>
      </c>
      <c r="P3584">
        <v>6.98353</v>
      </c>
      <c r="Q3584">
        <v>7.0030099999999997</v>
      </c>
      <c r="R3584">
        <v>7.0211040000000002</v>
      </c>
      <c r="S3584">
        <v>7.0376279999999998</v>
      </c>
      <c r="T3584">
        <v>7.0525029999999997</v>
      </c>
      <c r="U3584">
        <v>7.0657319999999997</v>
      </c>
      <c r="V3584">
        <v>7.0773710000000003</v>
      </c>
      <c r="W3584">
        <v>7.0875159999999999</v>
      </c>
      <c r="X3584">
        <v>7.0962870000000002</v>
      </c>
      <c r="Y3584">
        <v>7.1038160000000001</v>
      </c>
      <c r="Z3584">
        <v>7.1102369999999997</v>
      </c>
      <c r="AA3584">
        <v>7.1156800000000002</v>
      </c>
      <c r="AB3584">
        <v>7.1202709999999998</v>
      </c>
      <c r="AC3584">
        <v>7.1241240000000001</v>
      </c>
      <c r="AD3584">
        <v>7.127345</v>
      </c>
      <c r="AE3584">
        <v>7.130026</v>
      </c>
      <c r="AF3584">
        <v>7.13225</v>
      </c>
    </row>
    <row r="3585" spans="1:32" x14ac:dyDescent="0.2">
      <c r="A3585" s="8">
        <v>45243</v>
      </c>
      <c r="B3585">
        <v>6.2462359999999997</v>
      </c>
      <c r="C3585">
        <v>6.571523</v>
      </c>
      <c r="D3585">
        <v>6.7437519999999997</v>
      </c>
      <c r="E3585">
        <v>6.8188899999999997</v>
      </c>
      <c r="F3585">
        <v>6.8501079999999996</v>
      </c>
      <c r="G3585">
        <v>6.8650390000000003</v>
      </c>
      <c r="H3585">
        <v>6.8768339999999997</v>
      </c>
      <c r="I3585">
        <v>6.8907829999999999</v>
      </c>
      <c r="J3585">
        <v>6.9081650000000003</v>
      </c>
      <c r="K3585">
        <v>6.9284420000000004</v>
      </c>
      <c r="L3585" s="5">
        <v>6.9504260000000002</v>
      </c>
      <c r="M3585">
        <v>6.9728760000000003</v>
      </c>
      <c r="N3585">
        <v>6.9947540000000004</v>
      </c>
      <c r="O3585">
        <v>7.0153059999999998</v>
      </c>
      <c r="P3585">
        <v>7.0340579999999999</v>
      </c>
      <c r="Q3585">
        <v>7.0507689999999998</v>
      </c>
      <c r="R3585">
        <v>7.0653730000000001</v>
      </c>
      <c r="S3585">
        <v>7.0779310000000004</v>
      </c>
      <c r="T3585">
        <v>7.0885809999999996</v>
      </c>
      <c r="U3585">
        <v>7.0975080000000004</v>
      </c>
      <c r="V3585">
        <v>7.104914</v>
      </c>
      <c r="W3585">
        <v>7.1110040000000003</v>
      </c>
      <c r="X3585">
        <v>7.1159730000000003</v>
      </c>
      <c r="Y3585">
        <v>7.1199979999999998</v>
      </c>
      <c r="Z3585">
        <v>7.1232389999999999</v>
      </c>
      <c r="AA3585">
        <v>7.1258340000000002</v>
      </c>
      <c r="AB3585">
        <v>7.1279009999999996</v>
      </c>
      <c r="AC3585">
        <v>7.1295400000000004</v>
      </c>
      <c r="AD3585">
        <v>7.1308350000000003</v>
      </c>
      <c r="AE3585">
        <v>7.1318530000000004</v>
      </c>
      <c r="AF3585">
        <v>7.1326510000000001</v>
      </c>
    </row>
    <row r="3586" spans="1:32" x14ac:dyDescent="0.2">
      <c r="A3586" s="8">
        <v>45244</v>
      </c>
      <c r="B3586">
        <v>6.2694989999999997</v>
      </c>
      <c r="C3586">
        <v>6.599291</v>
      </c>
      <c r="D3586">
        <v>6.7750209999999997</v>
      </c>
      <c r="E3586">
        <v>6.8520310000000002</v>
      </c>
      <c r="F3586">
        <v>6.8836839999999997</v>
      </c>
      <c r="G3586">
        <v>6.8979429999999997</v>
      </c>
      <c r="H3586">
        <v>6.9083050000000004</v>
      </c>
      <c r="I3586">
        <v>6.9203570000000001</v>
      </c>
      <c r="J3586">
        <v>6.9356229999999996</v>
      </c>
      <c r="K3586">
        <v>6.9537370000000003</v>
      </c>
      <c r="L3586" s="5">
        <v>6.9736330000000004</v>
      </c>
      <c r="M3586">
        <v>6.9941449999999996</v>
      </c>
      <c r="N3586">
        <v>7.0142749999999996</v>
      </c>
      <c r="O3586">
        <v>7.0332879999999998</v>
      </c>
      <c r="P3586">
        <v>7.0507090000000003</v>
      </c>
      <c r="Q3586">
        <v>7.0662839999999996</v>
      </c>
      <c r="R3586">
        <v>7.0799329999999996</v>
      </c>
      <c r="S3586">
        <v>7.0916940000000004</v>
      </c>
      <c r="T3586">
        <v>7.1016880000000002</v>
      </c>
      <c r="U3586">
        <v>7.1100779999999997</v>
      </c>
      <c r="V3586">
        <v>7.1170470000000003</v>
      </c>
      <c r="W3586">
        <v>7.1227840000000002</v>
      </c>
      <c r="X3586">
        <v>7.1274689999999996</v>
      </c>
      <c r="Y3586">
        <v>7.1312680000000004</v>
      </c>
      <c r="Z3586">
        <v>7.1343290000000001</v>
      </c>
      <c r="AA3586">
        <v>7.136781</v>
      </c>
      <c r="AB3586">
        <v>7.1387349999999996</v>
      </c>
      <c r="AC3586">
        <v>7.1402859999999997</v>
      </c>
      <c r="AD3586">
        <v>7.1415110000000004</v>
      </c>
      <c r="AE3586">
        <v>7.1424750000000001</v>
      </c>
      <c r="AF3586">
        <v>7.1432310000000001</v>
      </c>
    </row>
    <row r="3587" spans="1:32" x14ac:dyDescent="0.2">
      <c r="A3587" s="8">
        <v>45245</v>
      </c>
      <c r="B3587">
        <v>6.2691049999999997</v>
      </c>
      <c r="C3587">
        <v>6.5738960000000004</v>
      </c>
      <c r="D3587">
        <v>6.754086</v>
      </c>
      <c r="E3587">
        <v>6.8449590000000002</v>
      </c>
      <c r="F3587">
        <v>6.8893009999999997</v>
      </c>
      <c r="G3587">
        <v>6.9116850000000003</v>
      </c>
      <c r="H3587">
        <v>6.9255180000000003</v>
      </c>
      <c r="I3587">
        <v>6.9375439999999999</v>
      </c>
      <c r="J3587">
        <v>6.9506810000000003</v>
      </c>
      <c r="K3587">
        <v>6.9657640000000001</v>
      </c>
      <c r="L3587" s="5">
        <v>6.9825920000000004</v>
      </c>
      <c r="M3587">
        <v>7.0005360000000003</v>
      </c>
      <c r="N3587">
        <v>7.0188680000000003</v>
      </c>
      <c r="O3587">
        <v>7.0369279999999996</v>
      </c>
      <c r="P3587">
        <v>7.0541960000000001</v>
      </c>
      <c r="Q3587">
        <v>7.0703019999999999</v>
      </c>
      <c r="R3587">
        <v>7.085019</v>
      </c>
      <c r="S3587">
        <v>7.0982339999999997</v>
      </c>
      <c r="T3587">
        <v>7.1099290000000002</v>
      </c>
      <c r="U3587">
        <v>7.1201489999999996</v>
      </c>
      <c r="V3587">
        <v>7.128984</v>
      </c>
      <c r="W3587">
        <v>7.1365480000000003</v>
      </c>
      <c r="X3587">
        <v>7.1429720000000003</v>
      </c>
      <c r="Y3587">
        <v>7.1483850000000002</v>
      </c>
      <c r="Z3587">
        <v>7.1529189999999998</v>
      </c>
      <c r="AA3587">
        <v>7.1566919999999996</v>
      </c>
      <c r="AB3587">
        <v>7.1598160000000002</v>
      </c>
      <c r="AC3587">
        <v>7.1623890000000001</v>
      </c>
      <c r="AD3587">
        <v>7.1645009999999996</v>
      </c>
      <c r="AE3587">
        <v>7.166226</v>
      </c>
      <c r="AF3587">
        <v>7.1676299999999999</v>
      </c>
    </row>
    <row r="3588" spans="1:32" x14ac:dyDescent="0.2">
      <c r="A3588" s="8">
        <v>45246</v>
      </c>
      <c r="B3588">
        <v>6.2509649999999999</v>
      </c>
      <c r="C3588">
        <v>6.5367490000000004</v>
      </c>
      <c r="D3588">
        <v>6.6954440000000002</v>
      </c>
      <c r="E3588">
        <v>6.767989</v>
      </c>
      <c r="F3588">
        <v>6.7987010000000003</v>
      </c>
      <c r="G3588">
        <v>6.8122629999999997</v>
      </c>
      <c r="H3588">
        <v>6.8215000000000003</v>
      </c>
      <c r="I3588">
        <v>6.8323150000000004</v>
      </c>
      <c r="J3588">
        <v>6.8467529999999996</v>
      </c>
      <c r="K3588">
        <v>6.8648619999999996</v>
      </c>
      <c r="L3588" s="5">
        <v>6.8857889999999999</v>
      </c>
      <c r="M3588">
        <v>6.9083949999999996</v>
      </c>
      <c r="N3588">
        <v>6.9315749999999996</v>
      </c>
      <c r="O3588">
        <v>6.9544030000000001</v>
      </c>
      <c r="P3588">
        <v>6.9761829999999998</v>
      </c>
      <c r="Q3588">
        <v>6.9964399999999998</v>
      </c>
      <c r="R3588">
        <v>7.0148919999999997</v>
      </c>
      <c r="S3588">
        <v>7.0314120000000004</v>
      </c>
      <c r="T3588">
        <v>7.0459889999999996</v>
      </c>
      <c r="U3588">
        <v>7.0586919999999997</v>
      </c>
      <c r="V3588">
        <v>7.0696450000000004</v>
      </c>
      <c r="W3588">
        <v>7.0789999999999997</v>
      </c>
      <c r="X3588">
        <v>7.0869260000000001</v>
      </c>
      <c r="Y3588">
        <v>7.0935930000000003</v>
      </c>
      <c r="Z3588">
        <v>7.099164</v>
      </c>
      <c r="AA3588">
        <v>7.1037920000000003</v>
      </c>
      <c r="AB3588">
        <v>7.1076180000000004</v>
      </c>
      <c r="AC3588">
        <v>7.1107649999999998</v>
      </c>
      <c r="AD3588">
        <v>7.1133430000000004</v>
      </c>
      <c r="AE3588">
        <v>7.1154450000000002</v>
      </c>
      <c r="AF3588">
        <v>7.1171550000000003</v>
      </c>
    </row>
    <row r="3589" spans="1:32" x14ac:dyDescent="0.2">
      <c r="A3589" s="8">
        <v>45247</v>
      </c>
      <c r="B3589">
        <v>6.2215999999999996</v>
      </c>
      <c r="C3589">
        <v>6.4862900000000003</v>
      </c>
      <c r="D3589">
        <v>6.6386380000000003</v>
      </c>
      <c r="E3589">
        <v>6.7119619999999998</v>
      </c>
      <c r="F3589">
        <v>6.7454489999999998</v>
      </c>
      <c r="G3589">
        <v>6.7616440000000004</v>
      </c>
      <c r="H3589">
        <v>6.7727510000000004</v>
      </c>
      <c r="I3589">
        <v>6.7847239999999998</v>
      </c>
      <c r="J3589">
        <v>6.7998979999999998</v>
      </c>
      <c r="K3589">
        <v>6.818632</v>
      </c>
      <c r="L3589" s="5">
        <v>6.8403130000000001</v>
      </c>
      <c r="M3589">
        <v>6.8639510000000001</v>
      </c>
      <c r="N3589">
        <v>6.8885019999999999</v>
      </c>
      <c r="O3589">
        <v>6.9130409999999998</v>
      </c>
      <c r="P3589">
        <v>6.9368249999999998</v>
      </c>
      <c r="Q3589">
        <v>6.9593109999999996</v>
      </c>
      <c r="R3589">
        <v>6.9801390000000003</v>
      </c>
      <c r="S3589">
        <v>6.999104</v>
      </c>
      <c r="T3589">
        <v>7.016127</v>
      </c>
      <c r="U3589">
        <v>7.0312190000000001</v>
      </c>
      <c r="V3589">
        <v>7.0444570000000004</v>
      </c>
      <c r="W3589">
        <v>7.0559609999999999</v>
      </c>
      <c r="X3589">
        <v>7.0658779999999997</v>
      </c>
      <c r="Y3589">
        <v>7.0743640000000001</v>
      </c>
      <c r="Z3589">
        <v>7.0815789999999996</v>
      </c>
      <c r="AA3589">
        <v>7.0876789999999996</v>
      </c>
      <c r="AB3589">
        <v>7.0928079999999998</v>
      </c>
      <c r="AC3589">
        <v>7.0971010000000003</v>
      </c>
      <c r="AD3589">
        <v>7.1006790000000004</v>
      </c>
      <c r="AE3589">
        <v>7.1036489999999999</v>
      </c>
      <c r="AF3589">
        <v>7.1061050000000003</v>
      </c>
    </row>
    <row r="3590" spans="1:32" x14ac:dyDescent="0.2">
      <c r="A3590" s="8">
        <v>45250</v>
      </c>
      <c r="B3590">
        <v>6.2192759999999998</v>
      </c>
      <c r="C3590">
        <v>6.4387020000000001</v>
      </c>
      <c r="D3590">
        <v>6.5752940000000004</v>
      </c>
      <c r="E3590">
        <v>6.6485459999999996</v>
      </c>
      <c r="F3590">
        <v>6.6870089999999998</v>
      </c>
      <c r="G3590">
        <v>6.708145</v>
      </c>
      <c r="H3590">
        <v>6.722175</v>
      </c>
      <c r="I3590">
        <v>6.7346890000000004</v>
      </c>
      <c r="J3590">
        <v>6.748399</v>
      </c>
      <c r="K3590">
        <v>6.7643060000000004</v>
      </c>
      <c r="L3590" s="5">
        <v>6.7824450000000001</v>
      </c>
      <c r="M3590">
        <v>6.8023680000000004</v>
      </c>
      <c r="N3590">
        <v>6.8234300000000001</v>
      </c>
      <c r="O3590">
        <v>6.8449629999999999</v>
      </c>
      <c r="P3590">
        <v>6.8663639999999999</v>
      </c>
      <c r="Q3590">
        <v>6.8871339999999996</v>
      </c>
      <c r="R3590">
        <v>6.9068969999999998</v>
      </c>
      <c r="S3590">
        <v>6.925389</v>
      </c>
      <c r="T3590">
        <v>6.9424450000000002</v>
      </c>
      <c r="U3590">
        <v>6.9579839999999997</v>
      </c>
      <c r="V3590">
        <v>6.9719899999999999</v>
      </c>
      <c r="W3590">
        <v>6.9844970000000002</v>
      </c>
      <c r="X3590">
        <v>6.9955740000000004</v>
      </c>
      <c r="Y3590">
        <v>7.0053130000000001</v>
      </c>
      <c r="Z3590">
        <v>7.0138189999999998</v>
      </c>
      <c r="AA3590">
        <v>7.0212060000000003</v>
      </c>
      <c r="AB3590">
        <v>7.0275860000000003</v>
      </c>
      <c r="AC3590">
        <v>7.0330700000000004</v>
      </c>
      <c r="AD3590">
        <v>7.0377650000000003</v>
      </c>
      <c r="AE3590">
        <v>7.041766</v>
      </c>
      <c r="AF3590">
        <v>7.0451649999999999</v>
      </c>
    </row>
    <row r="3591" spans="1:32" x14ac:dyDescent="0.2">
      <c r="A3591" s="8">
        <v>45251</v>
      </c>
      <c r="B3591">
        <v>6.2433019999999999</v>
      </c>
      <c r="C3591">
        <v>6.446834</v>
      </c>
      <c r="D3591">
        <v>6.5686400000000003</v>
      </c>
      <c r="E3591">
        <v>6.6312850000000001</v>
      </c>
      <c r="F3591">
        <v>6.6633630000000004</v>
      </c>
      <c r="G3591">
        <v>6.6816529999999998</v>
      </c>
      <c r="H3591">
        <v>6.6954529999999997</v>
      </c>
      <c r="I3591">
        <v>6.7094469999999999</v>
      </c>
      <c r="J3591">
        <v>6.7255839999999996</v>
      </c>
      <c r="K3591">
        <v>6.7442700000000002</v>
      </c>
      <c r="L3591" s="5">
        <v>6.7651250000000003</v>
      </c>
      <c r="M3591">
        <v>6.7874309999999998</v>
      </c>
      <c r="N3591">
        <v>6.8103959999999999</v>
      </c>
      <c r="O3591">
        <v>6.833291</v>
      </c>
      <c r="P3591">
        <v>6.8555149999999996</v>
      </c>
      <c r="Q3591">
        <v>6.8766150000000001</v>
      </c>
      <c r="R3591">
        <v>6.8962770000000004</v>
      </c>
      <c r="S3591">
        <v>6.9143150000000002</v>
      </c>
      <c r="T3591">
        <v>6.9306409999999996</v>
      </c>
      <c r="U3591">
        <v>6.945246</v>
      </c>
      <c r="V3591">
        <v>6.9581819999999999</v>
      </c>
      <c r="W3591">
        <v>6.9695369999999999</v>
      </c>
      <c r="X3591">
        <v>6.9794280000000004</v>
      </c>
      <c r="Y3591">
        <v>6.9879829999999998</v>
      </c>
      <c r="Z3591">
        <v>6.9953370000000001</v>
      </c>
      <c r="AA3591">
        <v>7.0016230000000004</v>
      </c>
      <c r="AB3591">
        <v>7.0069689999999998</v>
      </c>
      <c r="AC3591">
        <v>7.011495</v>
      </c>
      <c r="AD3591">
        <v>7.0153109999999996</v>
      </c>
      <c r="AE3591">
        <v>7.0185149999999998</v>
      </c>
      <c r="AF3591">
        <v>7.0211969999999999</v>
      </c>
    </row>
    <row r="3592" spans="1:32" x14ac:dyDescent="0.2">
      <c r="A3592" s="8">
        <v>45252</v>
      </c>
      <c r="B3592">
        <v>6.2448090000000001</v>
      </c>
      <c r="C3592">
        <v>6.4597910000000001</v>
      </c>
      <c r="D3592">
        <v>6.587377</v>
      </c>
      <c r="E3592">
        <v>6.6514179999999996</v>
      </c>
      <c r="F3592">
        <v>6.6823759999999996</v>
      </c>
      <c r="G3592">
        <v>6.6982850000000003</v>
      </c>
      <c r="H3592">
        <v>6.7092520000000002</v>
      </c>
      <c r="I3592">
        <v>6.7204560000000004</v>
      </c>
      <c r="J3592">
        <v>6.7341240000000004</v>
      </c>
      <c r="K3592">
        <v>6.750794</v>
      </c>
      <c r="L3592" s="5">
        <v>6.770124</v>
      </c>
      <c r="M3592">
        <v>6.7913759999999996</v>
      </c>
      <c r="N3592">
        <v>6.8137080000000001</v>
      </c>
      <c r="O3592">
        <v>6.8363250000000004</v>
      </c>
      <c r="P3592">
        <v>6.8585570000000002</v>
      </c>
      <c r="Q3592">
        <v>6.8798859999999999</v>
      </c>
      <c r="R3592">
        <v>6.8999370000000004</v>
      </c>
      <c r="S3592">
        <v>6.9184729999999997</v>
      </c>
      <c r="T3592">
        <v>6.9353639999999999</v>
      </c>
      <c r="U3592">
        <v>6.9505689999999998</v>
      </c>
      <c r="V3592">
        <v>6.9641099999999998</v>
      </c>
      <c r="W3592">
        <v>6.9760600000000004</v>
      </c>
      <c r="X3592">
        <v>6.9865190000000004</v>
      </c>
      <c r="Y3592">
        <v>6.9956079999999998</v>
      </c>
      <c r="Z3592">
        <v>7.0034539999999996</v>
      </c>
      <c r="AA3592">
        <v>7.0101889999999996</v>
      </c>
      <c r="AB3592">
        <v>7.0159409999999998</v>
      </c>
      <c r="AC3592">
        <v>7.020829</v>
      </c>
      <c r="AD3592">
        <v>7.0249649999999999</v>
      </c>
      <c r="AE3592">
        <v>7.0284509999999996</v>
      </c>
      <c r="AF3592">
        <v>7.0313790000000003</v>
      </c>
    </row>
    <row r="3593" spans="1:32" x14ac:dyDescent="0.2">
      <c r="A3593" s="8">
        <v>45253</v>
      </c>
      <c r="B3593">
        <v>6.2182709999999997</v>
      </c>
      <c r="C3593">
        <v>6.4481960000000003</v>
      </c>
      <c r="D3593">
        <v>6.5896369999999997</v>
      </c>
      <c r="E3593">
        <v>6.6638390000000003</v>
      </c>
      <c r="F3593">
        <v>6.7012359999999997</v>
      </c>
      <c r="G3593">
        <v>6.7204090000000001</v>
      </c>
      <c r="H3593">
        <v>6.7322069999999998</v>
      </c>
      <c r="I3593">
        <v>6.7425519999999999</v>
      </c>
      <c r="J3593">
        <v>6.7543129999999998</v>
      </c>
      <c r="K3593">
        <v>6.7685389999999996</v>
      </c>
      <c r="L3593" s="5">
        <v>6.7852639999999997</v>
      </c>
      <c r="M3593">
        <v>6.8040120000000002</v>
      </c>
      <c r="N3593">
        <v>6.8241019999999999</v>
      </c>
      <c r="O3593">
        <v>6.8448260000000003</v>
      </c>
      <c r="P3593">
        <v>6.8655460000000001</v>
      </c>
      <c r="Q3593">
        <v>6.8857390000000001</v>
      </c>
      <c r="R3593">
        <v>6.9050039999999999</v>
      </c>
      <c r="S3593">
        <v>6.9230590000000003</v>
      </c>
      <c r="T3593">
        <v>6.9397279999999997</v>
      </c>
      <c r="U3593">
        <v>6.9549190000000003</v>
      </c>
      <c r="V3593">
        <v>6.9686120000000003</v>
      </c>
      <c r="W3593">
        <v>6.9808349999999999</v>
      </c>
      <c r="X3593">
        <v>6.9916520000000002</v>
      </c>
      <c r="Y3593">
        <v>7.0011549999999998</v>
      </c>
      <c r="Z3593">
        <v>7.0094459999999996</v>
      </c>
      <c r="AA3593">
        <v>7.0166370000000002</v>
      </c>
      <c r="AB3593">
        <v>7.0228400000000004</v>
      </c>
      <c r="AC3593">
        <v>7.0281650000000004</v>
      </c>
      <c r="AD3593">
        <v>7.0327159999999997</v>
      </c>
      <c r="AE3593">
        <v>7.0365890000000002</v>
      </c>
      <c r="AF3593">
        <v>7.039873</v>
      </c>
    </row>
    <row r="3594" spans="1:32" x14ac:dyDescent="0.2">
      <c r="A3594" s="8">
        <v>45254</v>
      </c>
      <c r="B3594">
        <v>6.2588569999999999</v>
      </c>
      <c r="C3594">
        <v>6.4537599999999999</v>
      </c>
      <c r="D3594">
        <v>6.5739830000000001</v>
      </c>
      <c r="E3594">
        <v>6.6381490000000003</v>
      </c>
      <c r="F3594">
        <v>6.6722039999999998</v>
      </c>
      <c r="G3594">
        <v>6.6917850000000003</v>
      </c>
      <c r="H3594">
        <v>6.7058629999999999</v>
      </c>
      <c r="I3594">
        <v>6.7192030000000003</v>
      </c>
      <c r="J3594">
        <v>6.7339929999999999</v>
      </c>
      <c r="K3594">
        <v>6.7509209999999999</v>
      </c>
      <c r="L3594" s="5">
        <v>6.7698539999999996</v>
      </c>
      <c r="M3594">
        <v>6.7902709999999997</v>
      </c>
      <c r="N3594">
        <v>6.811515</v>
      </c>
      <c r="O3594">
        <v>6.8329409999999999</v>
      </c>
      <c r="P3594">
        <v>6.8539870000000001</v>
      </c>
      <c r="Q3594">
        <v>6.874206</v>
      </c>
      <c r="R3594">
        <v>6.8932700000000002</v>
      </c>
      <c r="S3594">
        <v>6.9109629999999997</v>
      </c>
      <c r="T3594">
        <v>6.9271609999999999</v>
      </c>
      <c r="U3594">
        <v>6.9418160000000002</v>
      </c>
      <c r="V3594">
        <v>6.954942</v>
      </c>
      <c r="W3594">
        <v>6.9665910000000002</v>
      </c>
      <c r="X3594">
        <v>6.9768499999999998</v>
      </c>
      <c r="Y3594">
        <v>6.9858190000000002</v>
      </c>
      <c r="Z3594">
        <v>6.9936129999999999</v>
      </c>
      <c r="AA3594">
        <v>7.0003460000000004</v>
      </c>
      <c r="AB3594">
        <v>7.0061330000000002</v>
      </c>
      <c r="AC3594">
        <v>7.0110840000000003</v>
      </c>
      <c r="AD3594">
        <v>7.0153020000000001</v>
      </c>
      <c r="AE3594">
        <v>7.0188819999999996</v>
      </c>
      <c r="AF3594">
        <v>7.0219079999999998</v>
      </c>
    </row>
    <row r="3595" spans="1:32" x14ac:dyDescent="0.2">
      <c r="A3595" s="8">
        <v>45257</v>
      </c>
      <c r="B3595">
        <v>6.2590899999999996</v>
      </c>
      <c r="C3595">
        <v>6.453843</v>
      </c>
      <c r="D3595">
        <v>6.5742669999999999</v>
      </c>
      <c r="E3595">
        <v>6.6388629999999997</v>
      </c>
      <c r="F3595">
        <v>6.6734660000000003</v>
      </c>
      <c r="G3595">
        <v>6.693638</v>
      </c>
      <c r="H3595">
        <v>6.708304</v>
      </c>
      <c r="I3595">
        <v>6.7221970000000004</v>
      </c>
      <c r="J3595">
        <v>6.7374900000000002</v>
      </c>
      <c r="K3595">
        <v>6.7548630000000003</v>
      </c>
      <c r="L3595" s="5">
        <v>6.7741829999999998</v>
      </c>
      <c r="M3595">
        <v>6.7949289999999998</v>
      </c>
      <c r="N3595">
        <v>6.8164490000000004</v>
      </c>
      <c r="O3595">
        <v>6.8381049999999997</v>
      </c>
      <c r="P3595">
        <v>6.8593380000000002</v>
      </c>
      <c r="Q3595">
        <v>6.8797100000000002</v>
      </c>
      <c r="R3595">
        <v>6.8988969999999998</v>
      </c>
      <c r="S3595">
        <v>6.9166860000000003</v>
      </c>
      <c r="T3595">
        <v>6.9329599999999996</v>
      </c>
      <c r="U3595">
        <v>6.9476750000000003</v>
      </c>
      <c r="V3595">
        <v>6.9608460000000001</v>
      </c>
      <c r="W3595">
        <v>6.9725299999999999</v>
      </c>
      <c r="X3595">
        <v>6.9828140000000003</v>
      </c>
      <c r="Y3595">
        <v>6.991803</v>
      </c>
      <c r="Z3595">
        <v>6.9996099999999997</v>
      </c>
      <c r="AA3595">
        <v>7.0063519999999997</v>
      </c>
      <c r="AB3595">
        <v>7.0121460000000004</v>
      </c>
      <c r="AC3595">
        <v>7.0171010000000003</v>
      </c>
      <c r="AD3595">
        <v>7.0213210000000004</v>
      </c>
      <c r="AE3595">
        <v>7.024902</v>
      </c>
      <c r="AF3595">
        <v>7.0279280000000002</v>
      </c>
    </row>
    <row r="3596" spans="1:32" x14ac:dyDescent="0.2">
      <c r="A3596" s="8">
        <v>45258</v>
      </c>
      <c r="B3596">
        <v>6.2779109999999996</v>
      </c>
      <c r="C3596">
        <v>6.4708420000000002</v>
      </c>
      <c r="D3596">
        <v>6.5951890000000004</v>
      </c>
      <c r="E3596">
        <v>6.6659119999999996</v>
      </c>
      <c r="F3596">
        <v>6.7065619999999999</v>
      </c>
      <c r="G3596">
        <v>6.7315699999999996</v>
      </c>
      <c r="H3596">
        <v>6.7494259999999997</v>
      </c>
      <c r="I3596">
        <v>6.7648339999999996</v>
      </c>
      <c r="J3596">
        <v>6.7801470000000004</v>
      </c>
      <c r="K3596">
        <v>6.796316</v>
      </c>
      <c r="L3596" s="5">
        <v>6.8135060000000003</v>
      </c>
      <c r="M3596">
        <v>6.8314750000000002</v>
      </c>
      <c r="N3596">
        <v>6.8498150000000004</v>
      </c>
      <c r="O3596">
        <v>6.8680859999999999</v>
      </c>
      <c r="P3596">
        <v>6.8858889999999997</v>
      </c>
      <c r="Q3596">
        <v>6.9029020000000001</v>
      </c>
      <c r="R3596">
        <v>6.9188830000000001</v>
      </c>
      <c r="S3596">
        <v>6.9336770000000003</v>
      </c>
      <c r="T3596">
        <v>6.9471959999999999</v>
      </c>
      <c r="U3596">
        <v>6.9594129999999996</v>
      </c>
      <c r="V3596">
        <v>6.9703429999999997</v>
      </c>
      <c r="W3596">
        <v>6.9800389999999997</v>
      </c>
      <c r="X3596">
        <v>6.9885719999999996</v>
      </c>
      <c r="Y3596">
        <v>6.9960310000000003</v>
      </c>
      <c r="Z3596">
        <v>7.00251</v>
      </c>
      <c r="AA3596">
        <v>7.0081069999999999</v>
      </c>
      <c r="AB3596">
        <v>7.0129169999999998</v>
      </c>
      <c r="AC3596">
        <v>7.0170310000000002</v>
      </c>
      <c r="AD3596">
        <v>7.020537</v>
      </c>
      <c r="AE3596">
        <v>7.0235110000000001</v>
      </c>
      <c r="AF3596">
        <v>7.0260259999999999</v>
      </c>
    </row>
    <row r="3597" spans="1:32" x14ac:dyDescent="0.2">
      <c r="A3597" s="8">
        <v>45259</v>
      </c>
      <c r="B3597">
        <v>6.275423</v>
      </c>
      <c r="C3597">
        <v>6.4637789999999997</v>
      </c>
      <c r="D3597">
        <v>6.585248</v>
      </c>
      <c r="E3597">
        <v>6.6543520000000003</v>
      </c>
      <c r="F3597">
        <v>6.6940400000000002</v>
      </c>
      <c r="G3597">
        <v>6.7183900000000003</v>
      </c>
      <c r="H3597">
        <v>6.7356959999999999</v>
      </c>
      <c r="I3597">
        <v>6.7505600000000001</v>
      </c>
      <c r="J3597">
        <v>6.7652929999999998</v>
      </c>
      <c r="K3597">
        <v>6.7808400000000004</v>
      </c>
      <c r="L3597" s="5">
        <v>6.7973699999999999</v>
      </c>
      <c r="M3597">
        <v>6.8146610000000001</v>
      </c>
      <c r="N3597">
        <v>6.8323200000000002</v>
      </c>
      <c r="O3597">
        <v>6.8499239999999997</v>
      </c>
      <c r="P3597">
        <v>6.8670869999999997</v>
      </c>
      <c r="Q3597">
        <v>6.8834960000000001</v>
      </c>
      <c r="R3597">
        <v>6.898917</v>
      </c>
      <c r="S3597">
        <v>6.9131980000000004</v>
      </c>
      <c r="T3597">
        <v>6.926253</v>
      </c>
      <c r="U3597">
        <v>6.9380540000000002</v>
      </c>
      <c r="V3597">
        <v>6.9486150000000002</v>
      </c>
      <c r="W3597">
        <v>6.9579849999999999</v>
      </c>
      <c r="X3597">
        <v>6.966234</v>
      </c>
      <c r="Y3597">
        <v>6.973446</v>
      </c>
      <c r="Z3597">
        <v>6.9797120000000001</v>
      </c>
      <c r="AA3597">
        <v>6.985125</v>
      </c>
      <c r="AB3597">
        <v>6.9897780000000003</v>
      </c>
      <c r="AC3597">
        <v>6.99376</v>
      </c>
      <c r="AD3597">
        <v>6.9971519999999998</v>
      </c>
      <c r="AE3597">
        <v>7.0000299999999998</v>
      </c>
      <c r="AF3597">
        <v>7.0024649999999999</v>
      </c>
    </row>
    <row r="3598" spans="1:32" x14ac:dyDescent="0.2">
      <c r="A3598" s="8">
        <v>45260</v>
      </c>
      <c r="B3598">
        <v>6.2958129999999999</v>
      </c>
      <c r="C3598">
        <v>6.4271279999999997</v>
      </c>
      <c r="D3598">
        <v>6.5196880000000004</v>
      </c>
      <c r="E3598">
        <v>6.5789270000000002</v>
      </c>
      <c r="F3598">
        <v>6.6181419999999997</v>
      </c>
      <c r="G3598">
        <v>6.6459299999999999</v>
      </c>
      <c r="H3598">
        <v>6.6676700000000002</v>
      </c>
      <c r="I3598">
        <v>6.6865839999999999</v>
      </c>
      <c r="J3598">
        <v>6.7044750000000004</v>
      </c>
      <c r="K3598">
        <v>6.7222340000000003</v>
      </c>
      <c r="L3598" s="5">
        <v>6.7401960000000001</v>
      </c>
      <c r="M3598">
        <v>6.7583729999999997</v>
      </c>
      <c r="N3598">
        <v>6.7766070000000003</v>
      </c>
      <c r="O3598">
        <v>6.7946669999999996</v>
      </c>
      <c r="P3598">
        <v>6.8123129999999996</v>
      </c>
      <c r="Q3598">
        <v>6.8293249999999999</v>
      </c>
      <c r="R3598">
        <v>6.8455209999999997</v>
      </c>
      <c r="S3598">
        <v>6.8607649999999998</v>
      </c>
      <c r="T3598">
        <v>6.8749669999999998</v>
      </c>
      <c r="U3598">
        <v>6.8880730000000003</v>
      </c>
      <c r="V3598">
        <v>6.9000690000000002</v>
      </c>
      <c r="W3598">
        <v>6.910965</v>
      </c>
      <c r="X3598">
        <v>6.9207960000000002</v>
      </c>
      <c r="Y3598">
        <v>6.9296100000000003</v>
      </c>
      <c r="Z3598">
        <v>6.9374690000000001</v>
      </c>
      <c r="AA3598">
        <v>6.9444400000000002</v>
      </c>
      <c r="AB3598">
        <v>6.950596</v>
      </c>
      <c r="AC3598">
        <v>6.9560079999999997</v>
      </c>
      <c r="AD3598">
        <v>6.9607469999999996</v>
      </c>
      <c r="AE3598">
        <v>6.9648830000000004</v>
      </c>
      <c r="AF3598">
        <v>6.9684799999999996</v>
      </c>
    </row>
    <row r="3599" spans="1:32" x14ac:dyDescent="0.2">
      <c r="A3599" s="8">
        <v>45261</v>
      </c>
      <c r="B3599">
        <v>6.3220809999999998</v>
      </c>
      <c r="C3599">
        <v>6.4456369999999996</v>
      </c>
      <c r="D3599">
        <v>6.5334070000000004</v>
      </c>
      <c r="E3599">
        <v>6.5903260000000001</v>
      </c>
      <c r="F3599">
        <v>6.6287339999999997</v>
      </c>
      <c r="G3599">
        <v>6.6565849999999998</v>
      </c>
      <c r="H3599">
        <v>6.678839</v>
      </c>
      <c r="I3599">
        <v>6.6984500000000002</v>
      </c>
      <c r="J3599">
        <v>6.7170579999999998</v>
      </c>
      <c r="K3599">
        <v>6.7354640000000003</v>
      </c>
      <c r="L3599" s="5">
        <v>6.753959</v>
      </c>
      <c r="M3599">
        <v>6.7725369999999998</v>
      </c>
      <c r="N3599">
        <v>6.7910430000000002</v>
      </c>
      <c r="O3599">
        <v>6.809259</v>
      </c>
      <c r="P3599">
        <v>6.8269609999999998</v>
      </c>
      <c r="Q3599">
        <v>6.843947</v>
      </c>
      <c r="R3599">
        <v>6.860055</v>
      </c>
      <c r="S3599">
        <v>6.8751639999999998</v>
      </c>
      <c r="T3599">
        <v>6.8891970000000002</v>
      </c>
      <c r="U3599">
        <v>6.9021160000000004</v>
      </c>
      <c r="V3599">
        <v>6.9139119999999998</v>
      </c>
      <c r="W3599">
        <v>6.9246059999999998</v>
      </c>
      <c r="X3599">
        <v>6.9342360000000003</v>
      </c>
      <c r="Y3599">
        <v>6.9428570000000001</v>
      </c>
      <c r="Z3599">
        <v>6.9505330000000001</v>
      </c>
      <c r="AA3599">
        <v>6.9573340000000004</v>
      </c>
      <c r="AB3599">
        <v>6.9633320000000003</v>
      </c>
      <c r="AC3599">
        <v>6.9685990000000002</v>
      </c>
      <c r="AD3599">
        <v>6.9732079999999996</v>
      </c>
      <c r="AE3599">
        <v>6.9772259999999999</v>
      </c>
      <c r="AF3599">
        <v>6.9807180000000004</v>
      </c>
    </row>
    <row r="3600" spans="1:32" x14ac:dyDescent="0.2">
      <c r="A3600" s="8">
        <v>45264</v>
      </c>
      <c r="B3600">
        <v>6.3480600000000003</v>
      </c>
      <c r="C3600">
        <v>6.4550130000000001</v>
      </c>
      <c r="D3600">
        <v>6.5346690000000001</v>
      </c>
      <c r="E3600">
        <v>6.5887039999999999</v>
      </c>
      <c r="F3600">
        <v>6.6263629999999996</v>
      </c>
      <c r="G3600">
        <v>6.6539549999999998</v>
      </c>
      <c r="H3600">
        <v>6.6756840000000004</v>
      </c>
      <c r="I3600">
        <v>6.694261</v>
      </c>
      <c r="J3600">
        <v>6.7113630000000004</v>
      </c>
      <c r="K3600">
        <v>6.727951</v>
      </c>
      <c r="L3600" s="5">
        <v>6.744516</v>
      </c>
      <c r="M3600">
        <v>6.7612430000000003</v>
      </c>
      <c r="N3600">
        <v>6.7781310000000001</v>
      </c>
      <c r="O3600">
        <v>6.7950730000000004</v>
      </c>
      <c r="P3600">
        <v>6.8119129999999997</v>
      </c>
      <c r="Q3600">
        <v>6.8284789999999997</v>
      </c>
      <c r="R3600">
        <v>6.8446069999999999</v>
      </c>
      <c r="S3600">
        <v>6.8601530000000004</v>
      </c>
      <c r="T3600">
        <v>6.875</v>
      </c>
      <c r="U3600">
        <v>6.8890580000000003</v>
      </c>
      <c r="V3600">
        <v>6.9022649999999999</v>
      </c>
      <c r="W3600">
        <v>6.9145839999999996</v>
      </c>
      <c r="X3600">
        <v>6.9260000000000002</v>
      </c>
      <c r="Y3600">
        <v>6.9365160000000001</v>
      </c>
      <c r="Z3600">
        <v>6.9461500000000003</v>
      </c>
      <c r="AA3600">
        <v>6.9549329999999996</v>
      </c>
      <c r="AB3600">
        <v>6.9629029999999998</v>
      </c>
      <c r="AC3600">
        <v>6.9701050000000002</v>
      </c>
      <c r="AD3600">
        <v>6.9765870000000003</v>
      </c>
      <c r="AE3600">
        <v>6.9824020000000004</v>
      </c>
      <c r="AF3600">
        <v>6.9875990000000003</v>
      </c>
    </row>
    <row r="3601" spans="1:32" x14ac:dyDescent="0.2">
      <c r="A3601" s="8">
        <v>45265</v>
      </c>
      <c r="B3601">
        <v>6.3408699999999998</v>
      </c>
      <c r="C3601">
        <v>6.4365500000000004</v>
      </c>
      <c r="D3601">
        <v>6.5099309999999999</v>
      </c>
      <c r="E3601">
        <v>6.5616500000000002</v>
      </c>
      <c r="F3601">
        <v>6.5993040000000001</v>
      </c>
      <c r="G3601">
        <v>6.6280900000000003</v>
      </c>
      <c r="H3601">
        <v>6.6514870000000004</v>
      </c>
      <c r="I3601">
        <v>6.6717529999999998</v>
      </c>
      <c r="J3601">
        <v>6.6902990000000004</v>
      </c>
      <c r="K3601">
        <v>6.7079510000000004</v>
      </c>
      <c r="L3601" s="5">
        <v>6.7251510000000003</v>
      </c>
      <c r="M3601">
        <v>6.7420859999999996</v>
      </c>
      <c r="N3601">
        <v>6.7587919999999997</v>
      </c>
      <c r="O3601">
        <v>6.7752160000000003</v>
      </c>
      <c r="P3601">
        <v>6.7912619999999997</v>
      </c>
      <c r="Q3601">
        <v>6.8068179999999998</v>
      </c>
      <c r="R3601">
        <v>6.8217780000000001</v>
      </c>
      <c r="S3601">
        <v>6.8360500000000002</v>
      </c>
      <c r="T3601">
        <v>6.8495609999999996</v>
      </c>
      <c r="U3601">
        <v>6.8622579999999997</v>
      </c>
      <c r="V3601">
        <v>6.8741099999999999</v>
      </c>
      <c r="W3601">
        <v>6.885103</v>
      </c>
      <c r="X3601">
        <v>6.8952410000000004</v>
      </c>
      <c r="Y3601">
        <v>6.9045399999999999</v>
      </c>
      <c r="Z3601">
        <v>6.9130269999999996</v>
      </c>
      <c r="AA3601">
        <v>6.9207390000000002</v>
      </c>
      <c r="AB3601">
        <v>6.9277160000000002</v>
      </c>
      <c r="AC3601">
        <v>6.9340039999999998</v>
      </c>
      <c r="AD3601">
        <v>6.9396509999999996</v>
      </c>
      <c r="AE3601">
        <v>6.9447039999999998</v>
      </c>
      <c r="AF3601">
        <v>6.9492130000000003</v>
      </c>
    </row>
    <row r="3602" spans="1:32" x14ac:dyDescent="0.2">
      <c r="A3602" s="8">
        <v>45266</v>
      </c>
      <c r="B3602">
        <v>6.3439230000000002</v>
      </c>
      <c r="C3602">
        <v>6.4369329999999998</v>
      </c>
      <c r="D3602">
        <v>6.507962</v>
      </c>
      <c r="E3602">
        <v>6.5579390000000002</v>
      </c>
      <c r="F3602">
        <v>6.5944370000000001</v>
      </c>
      <c r="G3602">
        <v>6.622598</v>
      </c>
      <c r="H3602">
        <v>6.6458279999999998</v>
      </c>
      <c r="I3602">
        <v>6.666309</v>
      </c>
      <c r="J3602">
        <v>6.6853749999999996</v>
      </c>
      <c r="K3602">
        <v>6.7037820000000004</v>
      </c>
      <c r="L3602" s="5">
        <v>6.721908</v>
      </c>
      <c r="M3602">
        <v>6.7398870000000004</v>
      </c>
      <c r="N3602">
        <v>6.7577069999999999</v>
      </c>
      <c r="O3602">
        <v>6.7752790000000003</v>
      </c>
      <c r="P3602">
        <v>6.7924749999999996</v>
      </c>
      <c r="Q3602">
        <v>6.8091609999999996</v>
      </c>
      <c r="R3602">
        <v>6.8252129999999998</v>
      </c>
      <c r="S3602">
        <v>6.8405269999999998</v>
      </c>
      <c r="T3602">
        <v>6.8550190000000004</v>
      </c>
      <c r="U3602">
        <v>6.868633</v>
      </c>
      <c r="V3602">
        <v>6.8813329999999997</v>
      </c>
      <c r="W3602">
        <v>6.8931069999999997</v>
      </c>
      <c r="X3602">
        <v>6.9039580000000003</v>
      </c>
      <c r="Y3602">
        <v>6.9139039999999996</v>
      </c>
      <c r="Z3602">
        <v>6.9229779999999996</v>
      </c>
      <c r="AA3602">
        <v>6.9312170000000002</v>
      </c>
      <c r="AB3602">
        <v>6.9386659999999996</v>
      </c>
      <c r="AC3602">
        <v>6.9453769999999997</v>
      </c>
      <c r="AD3602">
        <v>6.9513990000000003</v>
      </c>
      <c r="AE3602">
        <v>6.9567860000000001</v>
      </c>
      <c r="AF3602">
        <v>6.9615900000000002</v>
      </c>
    </row>
    <row r="3603" spans="1:32" x14ac:dyDescent="0.2">
      <c r="A3603" s="8">
        <v>45267</v>
      </c>
      <c r="B3603">
        <v>6.3587870000000004</v>
      </c>
      <c r="C3603">
        <v>6.4442430000000002</v>
      </c>
      <c r="D3603">
        <v>6.5093800000000002</v>
      </c>
      <c r="E3603">
        <v>6.5552010000000003</v>
      </c>
      <c r="F3603">
        <v>6.5887560000000001</v>
      </c>
      <c r="G3603">
        <v>6.614808</v>
      </c>
      <c r="H3603">
        <v>6.6364970000000003</v>
      </c>
      <c r="I3603">
        <v>6.6558149999999996</v>
      </c>
      <c r="J3603">
        <v>6.6739680000000003</v>
      </c>
      <c r="K3603">
        <v>6.691624</v>
      </c>
      <c r="L3603" s="5">
        <v>6.7091010000000004</v>
      </c>
      <c r="M3603">
        <v>6.7264980000000003</v>
      </c>
      <c r="N3603">
        <v>6.743779</v>
      </c>
      <c r="O3603">
        <v>6.7608389999999998</v>
      </c>
      <c r="P3603">
        <v>6.7775470000000002</v>
      </c>
      <c r="Q3603">
        <v>6.7937640000000004</v>
      </c>
      <c r="R3603">
        <v>6.8093649999999997</v>
      </c>
      <c r="S3603">
        <v>6.8242450000000003</v>
      </c>
      <c r="T3603">
        <v>6.8383250000000002</v>
      </c>
      <c r="U3603">
        <v>6.8515470000000001</v>
      </c>
      <c r="V3603">
        <v>6.8638789999999998</v>
      </c>
      <c r="W3603">
        <v>6.8753070000000003</v>
      </c>
      <c r="X3603">
        <v>6.8858360000000003</v>
      </c>
      <c r="Y3603">
        <v>6.8954839999999997</v>
      </c>
      <c r="Z3603">
        <v>6.9042820000000003</v>
      </c>
      <c r="AA3603">
        <v>6.9122690000000002</v>
      </c>
      <c r="AB3603">
        <v>6.9194889999999996</v>
      </c>
      <c r="AC3603">
        <v>6.9259899999999996</v>
      </c>
      <c r="AD3603">
        <v>6.9318229999999996</v>
      </c>
      <c r="AE3603">
        <v>6.9370390000000004</v>
      </c>
      <c r="AF3603">
        <v>6.9416900000000004</v>
      </c>
    </row>
    <row r="3604" spans="1:32" x14ac:dyDescent="0.2">
      <c r="A3604" s="8">
        <v>45268</v>
      </c>
      <c r="B3604">
        <v>6.3683420000000002</v>
      </c>
      <c r="C3604">
        <v>6.449147</v>
      </c>
      <c r="D3604">
        <v>6.5124110000000002</v>
      </c>
      <c r="E3604">
        <v>6.5584189999999998</v>
      </c>
      <c r="F3604">
        <v>6.5933099999999998</v>
      </c>
      <c r="G3604">
        <v>6.6212419999999996</v>
      </c>
      <c r="H3604">
        <v>6.6449540000000002</v>
      </c>
      <c r="I3604">
        <v>6.6661979999999996</v>
      </c>
      <c r="J3604">
        <v>6.6860379999999999</v>
      </c>
      <c r="K3604">
        <v>6.705076</v>
      </c>
      <c r="L3604" s="5">
        <v>6.7236089999999997</v>
      </c>
      <c r="M3604">
        <v>6.741746</v>
      </c>
      <c r="N3604">
        <v>6.7594779999999997</v>
      </c>
      <c r="O3604">
        <v>6.7767369999999998</v>
      </c>
      <c r="P3604">
        <v>6.793431</v>
      </c>
      <c r="Q3604">
        <v>6.8094619999999999</v>
      </c>
      <c r="R3604">
        <v>6.8247419999999996</v>
      </c>
      <c r="S3604">
        <v>6.8392010000000001</v>
      </c>
      <c r="T3604">
        <v>6.852786</v>
      </c>
      <c r="U3604">
        <v>6.8654679999999999</v>
      </c>
      <c r="V3604">
        <v>6.8772339999999996</v>
      </c>
      <c r="W3604">
        <v>6.8880860000000004</v>
      </c>
      <c r="X3604">
        <v>6.8980439999999996</v>
      </c>
      <c r="Y3604">
        <v>6.9071360000000004</v>
      </c>
      <c r="Z3604">
        <v>6.9154</v>
      </c>
      <c r="AA3604">
        <v>6.9228800000000001</v>
      </c>
      <c r="AB3604">
        <v>6.9296239999999996</v>
      </c>
      <c r="AC3604">
        <v>6.9356819999999999</v>
      </c>
      <c r="AD3604">
        <v>6.9411060000000004</v>
      </c>
      <c r="AE3604">
        <v>6.9459470000000003</v>
      </c>
      <c r="AF3604">
        <v>6.9502540000000002</v>
      </c>
    </row>
    <row r="3605" spans="1:32" x14ac:dyDescent="0.2">
      <c r="A3605" s="8">
        <v>45271</v>
      </c>
      <c r="B3605">
        <v>6.3905539999999998</v>
      </c>
      <c r="C3605">
        <v>6.4473190000000002</v>
      </c>
      <c r="D3605">
        <v>6.497293</v>
      </c>
      <c r="E3605">
        <v>6.538672</v>
      </c>
      <c r="F3605">
        <v>6.5741300000000003</v>
      </c>
      <c r="G3605">
        <v>6.6054560000000002</v>
      </c>
      <c r="H3605">
        <v>6.6338189999999999</v>
      </c>
      <c r="I3605">
        <v>6.6599570000000003</v>
      </c>
      <c r="J3605">
        <v>6.6843269999999997</v>
      </c>
      <c r="K3605">
        <v>6.7071930000000002</v>
      </c>
      <c r="L3605" s="5">
        <v>6.7287030000000003</v>
      </c>
      <c r="M3605">
        <v>6.7489319999999999</v>
      </c>
      <c r="N3605">
        <v>6.7679169999999997</v>
      </c>
      <c r="O3605">
        <v>6.7856769999999997</v>
      </c>
      <c r="P3605">
        <v>6.8022270000000002</v>
      </c>
      <c r="Q3605">
        <v>6.8175829999999999</v>
      </c>
      <c r="R3605">
        <v>6.8317680000000003</v>
      </c>
      <c r="S3605">
        <v>6.8448149999999996</v>
      </c>
      <c r="T3605">
        <v>6.8567629999999999</v>
      </c>
      <c r="U3605">
        <v>6.8676589999999997</v>
      </c>
      <c r="V3605">
        <v>6.8775570000000004</v>
      </c>
      <c r="W3605">
        <v>6.886514</v>
      </c>
      <c r="X3605">
        <v>6.8945920000000003</v>
      </c>
      <c r="Y3605">
        <v>6.9018509999999997</v>
      </c>
      <c r="Z3605">
        <v>6.9083540000000001</v>
      </c>
      <c r="AA3605">
        <v>6.9141630000000003</v>
      </c>
      <c r="AB3605">
        <v>6.9193369999999996</v>
      </c>
      <c r="AC3605">
        <v>6.9239319999999998</v>
      </c>
      <c r="AD3605">
        <v>6.9280049999999997</v>
      </c>
      <c r="AE3605">
        <v>6.9316050000000002</v>
      </c>
      <c r="AF3605">
        <v>6.9347799999999999</v>
      </c>
    </row>
    <row r="3606" spans="1:32" x14ac:dyDescent="0.2">
      <c r="A3606" s="8">
        <v>45272</v>
      </c>
      <c r="B3606">
        <v>6.3705629999999998</v>
      </c>
      <c r="C3606">
        <v>6.4449839999999998</v>
      </c>
      <c r="D3606">
        <v>6.5094700000000003</v>
      </c>
      <c r="E3606">
        <v>6.5613349999999997</v>
      </c>
      <c r="F3606">
        <v>6.6040489999999998</v>
      </c>
      <c r="G3606">
        <v>6.6400699999999997</v>
      </c>
      <c r="H3606">
        <v>6.671125</v>
      </c>
      <c r="I3606">
        <v>6.6984180000000002</v>
      </c>
      <c r="J3606">
        <v>6.7227790000000001</v>
      </c>
      <c r="K3606">
        <v>6.744783</v>
      </c>
      <c r="L3606" s="5">
        <v>6.7648219999999997</v>
      </c>
      <c r="M3606">
        <v>6.783169</v>
      </c>
      <c r="N3606">
        <v>6.800014</v>
      </c>
      <c r="O3606">
        <v>6.8154940000000002</v>
      </c>
      <c r="P3606">
        <v>6.8297129999999999</v>
      </c>
      <c r="Q3606">
        <v>6.8427569999999998</v>
      </c>
      <c r="R3606">
        <v>6.8546969999999998</v>
      </c>
      <c r="S3606">
        <v>6.8655989999999996</v>
      </c>
      <c r="T3606">
        <v>6.8755249999999997</v>
      </c>
      <c r="U3606">
        <v>6.8845359999999998</v>
      </c>
      <c r="V3606">
        <v>6.8926920000000003</v>
      </c>
      <c r="W3606">
        <v>6.9000519999999996</v>
      </c>
      <c r="X3606">
        <v>6.9066749999999999</v>
      </c>
      <c r="Y3606">
        <v>6.9126159999999999</v>
      </c>
      <c r="Z3606">
        <v>6.9179320000000004</v>
      </c>
      <c r="AA3606">
        <v>6.9226760000000001</v>
      </c>
      <c r="AB3606">
        <v>6.9268980000000004</v>
      </c>
      <c r="AC3606">
        <v>6.9306469999999996</v>
      </c>
      <c r="AD3606">
        <v>6.9339680000000001</v>
      </c>
      <c r="AE3606">
        <v>6.936903</v>
      </c>
      <c r="AF3606">
        <v>6.9394920000000004</v>
      </c>
    </row>
    <row r="3607" spans="1:32" x14ac:dyDescent="0.2">
      <c r="A3607" s="8">
        <v>45273</v>
      </c>
      <c r="B3607">
        <v>6.3964660000000002</v>
      </c>
      <c r="C3607">
        <v>6.4663459999999997</v>
      </c>
      <c r="D3607">
        <v>6.5281000000000002</v>
      </c>
      <c r="E3607">
        <v>6.578811</v>
      </c>
      <c r="F3607">
        <v>6.6214009999999996</v>
      </c>
      <c r="G3607">
        <v>6.6579370000000004</v>
      </c>
      <c r="H3607">
        <v>6.6898720000000003</v>
      </c>
      <c r="I3607">
        <v>6.7182209999999998</v>
      </c>
      <c r="J3607">
        <v>6.7436920000000002</v>
      </c>
      <c r="K3607">
        <v>6.7667770000000003</v>
      </c>
      <c r="L3607" s="5">
        <v>6.78782</v>
      </c>
      <c r="M3607">
        <v>6.807067</v>
      </c>
      <c r="N3607">
        <v>6.8246969999999996</v>
      </c>
      <c r="O3607">
        <v>6.8408470000000001</v>
      </c>
      <c r="P3607">
        <v>6.855626</v>
      </c>
      <c r="Q3607">
        <v>6.8691269999999998</v>
      </c>
      <c r="R3607">
        <v>6.8814339999999996</v>
      </c>
      <c r="S3607">
        <v>6.8926230000000004</v>
      </c>
      <c r="T3607">
        <v>6.9027690000000002</v>
      </c>
      <c r="U3607">
        <v>6.9119419999999998</v>
      </c>
      <c r="V3607">
        <v>6.9202130000000004</v>
      </c>
      <c r="W3607">
        <v>6.9276499999999999</v>
      </c>
      <c r="X3607">
        <v>6.9343180000000002</v>
      </c>
      <c r="Y3607">
        <v>6.9402799999999996</v>
      </c>
      <c r="Z3607">
        <v>6.9455980000000004</v>
      </c>
      <c r="AA3607">
        <v>6.950329</v>
      </c>
      <c r="AB3607">
        <v>6.954529</v>
      </c>
      <c r="AC3607">
        <v>6.9582480000000002</v>
      </c>
      <c r="AD3607">
        <v>6.9615340000000003</v>
      </c>
      <c r="AE3607">
        <v>6.9644320000000004</v>
      </c>
      <c r="AF3607">
        <v>6.9669819999999998</v>
      </c>
    </row>
    <row r="3608" spans="1:32" x14ac:dyDescent="0.2">
      <c r="A3608" s="8">
        <v>45274</v>
      </c>
      <c r="B3608">
        <v>6.4075179999999996</v>
      </c>
      <c r="C3608">
        <v>6.487622</v>
      </c>
      <c r="D3608">
        <v>6.5556720000000004</v>
      </c>
      <c r="E3608">
        <v>6.6091340000000001</v>
      </c>
      <c r="F3608">
        <v>6.6520780000000004</v>
      </c>
      <c r="G3608">
        <v>6.6874070000000003</v>
      </c>
      <c r="H3608">
        <v>6.7171760000000003</v>
      </c>
      <c r="I3608">
        <v>6.7428290000000004</v>
      </c>
      <c r="J3608">
        <v>6.7653699999999999</v>
      </c>
      <c r="K3608">
        <v>6.7854910000000004</v>
      </c>
      <c r="L3608" s="5">
        <v>6.8036690000000002</v>
      </c>
      <c r="M3608">
        <v>6.8202309999999997</v>
      </c>
      <c r="N3608">
        <v>6.8353999999999999</v>
      </c>
      <c r="O3608">
        <v>6.8493339999999998</v>
      </c>
      <c r="P3608">
        <v>6.8621449999999999</v>
      </c>
      <c r="Q3608">
        <v>6.8739179999999998</v>
      </c>
      <c r="R3608">
        <v>6.884722</v>
      </c>
      <c r="S3608">
        <v>6.8946149999999999</v>
      </c>
      <c r="T3608">
        <v>6.903651</v>
      </c>
      <c r="U3608">
        <v>6.9118820000000003</v>
      </c>
      <c r="V3608">
        <v>6.9193550000000004</v>
      </c>
      <c r="W3608">
        <v>6.9261210000000002</v>
      </c>
      <c r="X3608">
        <v>6.9322290000000004</v>
      </c>
      <c r="Y3608">
        <v>6.9377240000000002</v>
      </c>
      <c r="Z3608">
        <v>6.9426560000000004</v>
      </c>
      <c r="AA3608">
        <v>6.9470689999999999</v>
      </c>
      <c r="AB3608">
        <v>6.9510069999999997</v>
      </c>
      <c r="AC3608">
        <v>6.9545130000000004</v>
      </c>
      <c r="AD3608">
        <v>6.9576260000000003</v>
      </c>
      <c r="AE3608">
        <v>6.9603840000000003</v>
      </c>
      <c r="AF3608">
        <v>6.9628209999999999</v>
      </c>
    </row>
    <row r="3609" spans="1:32" x14ac:dyDescent="0.2">
      <c r="A3609" s="8">
        <v>45275</v>
      </c>
      <c r="B3609">
        <v>6.4167500000000004</v>
      </c>
      <c r="C3609">
        <v>6.4680150000000003</v>
      </c>
      <c r="D3609">
        <v>6.5133939999999999</v>
      </c>
      <c r="E3609">
        <v>6.5514159999999997</v>
      </c>
      <c r="F3609">
        <v>6.58446</v>
      </c>
      <c r="G3609">
        <v>6.6140150000000002</v>
      </c>
      <c r="H3609">
        <v>6.6409830000000003</v>
      </c>
      <c r="I3609">
        <v>6.665889</v>
      </c>
      <c r="J3609">
        <v>6.6890270000000003</v>
      </c>
      <c r="K3609">
        <v>6.7105540000000001</v>
      </c>
      <c r="L3609" s="5">
        <v>6.7305489999999999</v>
      </c>
      <c r="M3609">
        <v>6.7490589999999999</v>
      </c>
      <c r="N3609">
        <v>6.7661170000000004</v>
      </c>
      <c r="O3609">
        <v>6.781758</v>
      </c>
      <c r="P3609">
        <v>6.7960240000000001</v>
      </c>
      <c r="Q3609">
        <v>6.808967</v>
      </c>
      <c r="R3609">
        <v>6.8206509999999998</v>
      </c>
      <c r="S3609">
        <v>6.8311460000000004</v>
      </c>
      <c r="T3609">
        <v>6.8405300000000002</v>
      </c>
      <c r="U3609">
        <v>6.8488819999999997</v>
      </c>
      <c r="V3609">
        <v>6.8562859999999999</v>
      </c>
      <c r="W3609">
        <v>6.8628239999999998</v>
      </c>
      <c r="X3609">
        <v>6.868576</v>
      </c>
      <c r="Y3609">
        <v>6.8736189999999997</v>
      </c>
      <c r="Z3609">
        <v>6.8780260000000002</v>
      </c>
      <c r="AA3609">
        <v>6.8818669999999997</v>
      </c>
      <c r="AB3609">
        <v>6.8852039999999999</v>
      </c>
      <c r="AC3609">
        <v>6.888096</v>
      </c>
      <c r="AD3609">
        <v>6.8905960000000004</v>
      </c>
      <c r="AE3609">
        <v>6.8927519999999998</v>
      </c>
      <c r="AF3609">
        <v>6.8946069999999997</v>
      </c>
    </row>
    <row r="3610" spans="1:32" x14ac:dyDescent="0.2">
      <c r="A3610" s="8">
        <v>45278</v>
      </c>
      <c r="B3610">
        <v>6.3921150000000004</v>
      </c>
      <c r="C3610">
        <v>6.4561060000000001</v>
      </c>
      <c r="D3610">
        <v>6.5073410000000003</v>
      </c>
      <c r="E3610">
        <v>6.5463110000000002</v>
      </c>
      <c r="F3610">
        <v>6.5777419999999998</v>
      </c>
      <c r="G3610">
        <v>6.6046079999999998</v>
      </c>
      <c r="H3610">
        <v>6.6287130000000003</v>
      </c>
      <c r="I3610">
        <v>6.6510920000000002</v>
      </c>
      <c r="J3610">
        <v>6.6722859999999997</v>
      </c>
      <c r="K3610">
        <v>6.6925400000000002</v>
      </c>
      <c r="L3610" s="5">
        <v>6.7119200000000001</v>
      </c>
      <c r="M3610">
        <v>6.7304050000000002</v>
      </c>
      <c r="N3610">
        <v>6.7479339999999999</v>
      </c>
      <c r="O3610">
        <v>6.7644409999999997</v>
      </c>
      <c r="P3610">
        <v>6.7798679999999996</v>
      </c>
      <c r="Q3610">
        <v>6.7941779999999996</v>
      </c>
      <c r="R3610">
        <v>6.8073569999999997</v>
      </c>
      <c r="S3610">
        <v>6.8194109999999997</v>
      </c>
      <c r="T3610">
        <v>6.8303649999999996</v>
      </c>
      <c r="U3610">
        <v>6.8402609999999999</v>
      </c>
      <c r="V3610">
        <v>6.8491520000000001</v>
      </c>
      <c r="W3610">
        <v>6.8570979999999997</v>
      </c>
      <c r="X3610">
        <v>6.8641680000000003</v>
      </c>
      <c r="Y3610">
        <v>6.8704289999999997</v>
      </c>
      <c r="Z3610">
        <v>6.8759519999999998</v>
      </c>
      <c r="AA3610">
        <v>6.8808049999999996</v>
      </c>
      <c r="AB3610">
        <v>6.8850559999999996</v>
      </c>
      <c r="AC3610">
        <v>6.8887660000000004</v>
      </c>
      <c r="AD3610">
        <v>6.8919949999999996</v>
      </c>
      <c r="AE3610">
        <v>6.8947979999999998</v>
      </c>
      <c r="AF3610">
        <v>6.8972230000000003</v>
      </c>
    </row>
    <row r="3611" spans="1:32" x14ac:dyDescent="0.2">
      <c r="A3611" s="8">
        <v>45279</v>
      </c>
      <c r="B3611">
        <v>6.3976980000000001</v>
      </c>
      <c r="C3611">
        <v>6.4425169999999996</v>
      </c>
      <c r="D3611">
        <v>6.4805109999999999</v>
      </c>
      <c r="E3611">
        <v>6.5117710000000004</v>
      </c>
      <c r="F3611">
        <v>6.5392099999999997</v>
      </c>
      <c r="G3611">
        <v>6.5645199999999999</v>
      </c>
      <c r="H3611">
        <v>6.588603</v>
      </c>
      <c r="I3611">
        <v>6.6118730000000001</v>
      </c>
      <c r="J3611">
        <v>6.6344519999999996</v>
      </c>
      <c r="K3611">
        <v>6.6563020000000002</v>
      </c>
      <c r="L3611" s="5">
        <v>6.6773150000000001</v>
      </c>
      <c r="M3611">
        <v>6.6973580000000004</v>
      </c>
      <c r="N3611">
        <v>6.7163120000000003</v>
      </c>
      <c r="O3611">
        <v>6.7340790000000004</v>
      </c>
      <c r="P3611">
        <v>6.7505959999999998</v>
      </c>
      <c r="Q3611">
        <v>6.7658290000000001</v>
      </c>
      <c r="R3611">
        <v>6.7797770000000002</v>
      </c>
      <c r="S3611">
        <v>6.7924610000000003</v>
      </c>
      <c r="T3611">
        <v>6.8039240000000003</v>
      </c>
      <c r="U3611">
        <v>6.8142250000000004</v>
      </c>
      <c r="V3611">
        <v>6.8234339999999998</v>
      </c>
      <c r="W3611">
        <v>6.8316249999999998</v>
      </c>
      <c r="X3611">
        <v>6.8388799999999996</v>
      </c>
      <c r="Y3611">
        <v>6.8452789999999997</v>
      </c>
      <c r="Z3611">
        <v>6.8509019999999996</v>
      </c>
      <c r="AA3611">
        <v>6.8558250000000003</v>
      </c>
      <c r="AB3611">
        <v>6.8601210000000004</v>
      </c>
      <c r="AC3611">
        <v>6.8638599999999999</v>
      </c>
      <c r="AD3611">
        <v>6.8671030000000002</v>
      </c>
      <c r="AE3611">
        <v>6.86991</v>
      </c>
      <c r="AF3611">
        <v>6.8723320000000001</v>
      </c>
    </row>
    <row r="3612" spans="1:32" x14ac:dyDescent="0.2">
      <c r="A3612" s="8">
        <v>45280</v>
      </c>
      <c r="B3612">
        <v>6.4168440000000002</v>
      </c>
      <c r="C3612">
        <v>6.462942</v>
      </c>
      <c r="D3612">
        <v>6.5023140000000001</v>
      </c>
      <c r="E3612">
        <v>6.53369</v>
      </c>
      <c r="F3612">
        <v>6.5595730000000003</v>
      </c>
      <c r="G3612">
        <v>6.581753</v>
      </c>
      <c r="H3612">
        <v>6.6014819999999999</v>
      </c>
      <c r="I3612">
        <v>6.6196190000000001</v>
      </c>
      <c r="J3612">
        <v>6.63673</v>
      </c>
      <c r="K3612">
        <v>6.6531710000000004</v>
      </c>
      <c r="L3612" s="5">
        <v>6.6691479999999999</v>
      </c>
      <c r="M3612">
        <v>6.6847649999999996</v>
      </c>
      <c r="N3612">
        <v>6.7000570000000002</v>
      </c>
      <c r="O3612">
        <v>6.7150160000000003</v>
      </c>
      <c r="P3612">
        <v>6.7296069999999997</v>
      </c>
      <c r="Q3612">
        <v>6.7437849999999999</v>
      </c>
      <c r="R3612">
        <v>6.7574990000000001</v>
      </c>
      <c r="S3612">
        <v>6.770702</v>
      </c>
      <c r="T3612">
        <v>6.7833500000000004</v>
      </c>
      <c r="U3612">
        <v>6.7954119999999998</v>
      </c>
      <c r="V3612">
        <v>6.8068600000000004</v>
      </c>
      <c r="W3612">
        <v>6.8176779999999999</v>
      </c>
      <c r="X3612">
        <v>6.8278590000000001</v>
      </c>
      <c r="Y3612">
        <v>6.837402</v>
      </c>
      <c r="Z3612">
        <v>6.8463149999999997</v>
      </c>
      <c r="AA3612">
        <v>6.8546100000000001</v>
      </c>
      <c r="AB3612">
        <v>6.862304</v>
      </c>
      <c r="AC3612">
        <v>6.8694189999999997</v>
      </c>
      <c r="AD3612">
        <v>6.8759790000000001</v>
      </c>
      <c r="AE3612">
        <v>6.8820119999999996</v>
      </c>
      <c r="AF3612">
        <v>6.8875460000000004</v>
      </c>
    </row>
    <row r="3613" spans="1:32" x14ac:dyDescent="0.2">
      <c r="A3613" s="8">
        <v>45281</v>
      </c>
      <c r="B3613">
        <v>6.4199120000000001</v>
      </c>
      <c r="C3613">
        <v>6.454415</v>
      </c>
      <c r="D3613">
        <v>6.4859999999999998</v>
      </c>
      <c r="E3613">
        <v>6.513312</v>
      </c>
      <c r="F3613">
        <v>6.5377919999999996</v>
      </c>
      <c r="G3613">
        <v>6.5604209999999998</v>
      </c>
      <c r="H3613">
        <v>6.5818399999999997</v>
      </c>
      <c r="I3613">
        <v>6.6024510000000003</v>
      </c>
      <c r="J3613">
        <v>6.6224819999999998</v>
      </c>
      <c r="K3613">
        <v>6.6420430000000001</v>
      </c>
      <c r="L3613" s="5">
        <v>6.6611690000000001</v>
      </c>
      <c r="M3613">
        <v>6.679843</v>
      </c>
      <c r="N3613">
        <v>6.6980230000000001</v>
      </c>
      <c r="O3613">
        <v>6.7156520000000004</v>
      </c>
      <c r="P3613">
        <v>6.7326709999999999</v>
      </c>
      <c r="Q3613">
        <v>6.7490240000000004</v>
      </c>
      <c r="R3613">
        <v>6.7646629999999996</v>
      </c>
      <c r="S3613">
        <v>6.7795509999999997</v>
      </c>
      <c r="T3613">
        <v>6.79366</v>
      </c>
      <c r="U3613">
        <v>6.8069740000000003</v>
      </c>
      <c r="V3613">
        <v>6.8194869999999996</v>
      </c>
      <c r="W3613">
        <v>6.8312010000000001</v>
      </c>
      <c r="X3613">
        <v>6.8421279999999998</v>
      </c>
      <c r="Y3613">
        <v>6.8522860000000003</v>
      </c>
      <c r="Z3613">
        <v>6.8616999999999999</v>
      </c>
      <c r="AA3613">
        <v>6.8703969999999996</v>
      </c>
      <c r="AB3613">
        <v>6.8784090000000004</v>
      </c>
      <c r="AC3613">
        <v>6.8857699999999999</v>
      </c>
      <c r="AD3613">
        <v>6.8925169999999998</v>
      </c>
      <c r="AE3613">
        <v>6.8986859999999997</v>
      </c>
      <c r="AF3613">
        <v>6.9043140000000003</v>
      </c>
    </row>
    <row r="3614" spans="1:32" x14ac:dyDescent="0.2">
      <c r="A3614" s="8">
        <v>45282</v>
      </c>
      <c r="B3614">
        <v>6.4053779999999998</v>
      </c>
      <c r="C3614">
        <v>6.4358930000000001</v>
      </c>
      <c r="D3614">
        <v>6.4634869999999998</v>
      </c>
      <c r="E3614">
        <v>6.487323</v>
      </c>
      <c r="F3614">
        <v>6.5089189999999997</v>
      </c>
      <c r="G3614">
        <v>6.5292770000000004</v>
      </c>
      <c r="H3614">
        <v>6.5490250000000003</v>
      </c>
      <c r="I3614">
        <v>6.5685219999999997</v>
      </c>
      <c r="J3614">
        <v>6.5879430000000001</v>
      </c>
      <c r="K3614">
        <v>6.6073380000000004</v>
      </c>
      <c r="L3614" s="5">
        <v>6.6266769999999999</v>
      </c>
      <c r="M3614">
        <v>6.6458810000000001</v>
      </c>
      <c r="N3614">
        <v>6.6648480000000001</v>
      </c>
      <c r="O3614">
        <v>6.6834670000000003</v>
      </c>
      <c r="P3614">
        <v>6.7016309999999999</v>
      </c>
      <c r="Q3614">
        <v>6.7192400000000001</v>
      </c>
      <c r="R3614">
        <v>6.7362089999999997</v>
      </c>
      <c r="S3614">
        <v>6.7524689999999996</v>
      </c>
      <c r="T3614">
        <v>6.7679660000000004</v>
      </c>
      <c r="U3614">
        <v>6.7826610000000001</v>
      </c>
      <c r="V3614">
        <v>6.7965299999999997</v>
      </c>
      <c r="W3614">
        <v>6.809564</v>
      </c>
      <c r="X3614">
        <v>6.8217619999999997</v>
      </c>
      <c r="Y3614">
        <v>6.8331340000000003</v>
      </c>
      <c r="Z3614">
        <v>6.8437000000000001</v>
      </c>
      <c r="AA3614">
        <v>6.853485</v>
      </c>
      <c r="AB3614">
        <v>6.8625170000000004</v>
      </c>
      <c r="AC3614">
        <v>6.8708320000000001</v>
      </c>
      <c r="AD3614">
        <v>6.8784650000000003</v>
      </c>
      <c r="AE3614">
        <v>6.8854550000000003</v>
      </c>
      <c r="AF3614">
        <v>6.8918400000000002</v>
      </c>
    </row>
    <row r="3615" spans="1:32" x14ac:dyDescent="0.2">
      <c r="A3615" s="8">
        <v>45287</v>
      </c>
      <c r="B3615">
        <v>6.4283349999999997</v>
      </c>
      <c r="C3615">
        <v>6.442742</v>
      </c>
      <c r="D3615">
        <v>6.457713</v>
      </c>
      <c r="E3615">
        <v>6.4729419999999998</v>
      </c>
      <c r="F3615">
        <v>6.4890160000000003</v>
      </c>
      <c r="G3615">
        <v>6.5061970000000002</v>
      </c>
      <c r="H3615">
        <v>6.5245259999999998</v>
      </c>
      <c r="I3615">
        <v>6.5438999999999998</v>
      </c>
      <c r="J3615">
        <v>6.5641319999999999</v>
      </c>
      <c r="K3615">
        <v>6.5849900000000003</v>
      </c>
      <c r="L3615" s="5">
        <v>6.6062250000000002</v>
      </c>
      <c r="M3615">
        <v>6.6275919999999999</v>
      </c>
      <c r="N3615">
        <v>6.6488639999999997</v>
      </c>
      <c r="O3615">
        <v>6.669835</v>
      </c>
      <c r="P3615">
        <v>6.6903290000000002</v>
      </c>
      <c r="Q3615">
        <v>6.7102000000000004</v>
      </c>
      <c r="R3615">
        <v>6.7293269999999996</v>
      </c>
      <c r="S3615">
        <v>6.7476200000000004</v>
      </c>
      <c r="T3615">
        <v>6.7650129999999997</v>
      </c>
      <c r="U3615">
        <v>6.7814620000000003</v>
      </c>
      <c r="V3615">
        <v>6.7969410000000003</v>
      </c>
      <c r="W3615">
        <v>6.8114429999999997</v>
      </c>
      <c r="X3615">
        <v>6.8249750000000002</v>
      </c>
      <c r="Y3615">
        <v>6.8375519999999996</v>
      </c>
      <c r="Z3615">
        <v>6.849202</v>
      </c>
      <c r="AA3615">
        <v>6.8599579999999998</v>
      </c>
      <c r="AB3615">
        <v>6.8698589999999999</v>
      </c>
      <c r="AC3615">
        <v>6.8789480000000003</v>
      </c>
      <c r="AD3615">
        <v>6.8872689999999999</v>
      </c>
      <c r="AE3615">
        <v>6.8948689999999999</v>
      </c>
      <c r="AF3615">
        <v>6.9017939999999998</v>
      </c>
    </row>
    <row r="3616" spans="1:32" x14ac:dyDescent="0.2">
      <c r="A3616" s="8">
        <v>45288</v>
      </c>
      <c r="B3616">
        <v>6.39818</v>
      </c>
      <c r="C3616">
        <v>6.4214510000000002</v>
      </c>
      <c r="D3616">
        <v>6.4446570000000003</v>
      </c>
      <c r="E3616">
        <v>6.4667469999999998</v>
      </c>
      <c r="F3616">
        <v>6.4884399999999998</v>
      </c>
      <c r="G3616">
        <v>6.5101329999999997</v>
      </c>
      <c r="H3616">
        <v>6.532</v>
      </c>
      <c r="I3616">
        <v>6.5540690000000001</v>
      </c>
      <c r="J3616">
        <v>6.5762729999999996</v>
      </c>
      <c r="K3616">
        <v>6.5984920000000002</v>
      </c>
      <c r="L3616" s="5">
        <v>6.6205769999999999</v>
      </c>
      <c r="M3616">
        <v>6.6423740000000002</v>
      </c>
      <c r="N3616">
        <v>6.6637329999999997</v>
      </c>
      <c r="O3616">
        <v>6.6845179999999997</v>
      </c>
      <c r="P3616">
        <v>6.704612</v>
      </c>
      <c r="Q3616">
        <v>6.7239180000000003</v>
      </c>
      <c r="R3616">
        <v>6.7423609999999998</v>
      </c>
      <c r="S3616">
        <v>6.7598839999999996</v>
      </c>
      <c r="T3616">
        <v>6.7764519999999999</v>
      </c>
      <c r="U3616">
        <v>6.7920449999999999</v>
      </c>
      <c r="V3616">
        <v>6.8066570000000004</v>
      </c>
      <c r="W3616">
        <v>6.8202959999999999</v>
      </c>
      <c r="X3616">
        <v>6.8329800000000001</v>
      </c>
      <c r="Y3616">
        <v>6.8447370000000003</v>
      </c>
      <c r="Z3616">
        <v>6.8555979999999996</v>
      </c>
      <c r="AA3616">
        <v>6.8656030000000001</v>
      </c>
      <c r="AB3616">
        <v>6.8747939999999996</v>
      </c>
      <c r="AC3616">
        <v>6.8832149999999999</v>
      </c>
      <c r="AD3616">
        <v>6.8909120000000001</v>
      </c>
      <c r="AE3616">
        <v>6.8979309999999998</v>
      </c>
      <c r="AF3616">
        <v>6.904318</v>
      </c>
    </row>
    <row r="3617" spans="1:32" x14ac:dyDescent="0.2">
      <c r="A3617" s="8">
        <v>45289</v>
      </c>
      <c r="B3617">
        <v>6.3786079999999998</v>
      </c>
      <c r="C3617">
        <v>6.4009450000000001</v>
      </c>
      <c r="D3617">
        <v>6.4245279999999996</v>
      </c>
      <c r="E3617">
        <v>6.4478980000000004</v>
      </c>
      <c r="F3617">
        <v>6.4713599999999998</v>
      </c>
      <c r="G3617">
        <v>6.4950210000000004</v>
      </c>
      <c r="H3617">
        <v>6.5188600000000001</v>
      </c>
      <c r="I3617">
        <v>6.5427739999999996</v>
      </c>
      <c r="J3617">
        <v>6.5666200000000003</v>
      </c>
      <c r="K3617">
        <v>6.5902339999999997</v>
      </c>
      <c r="L3617" s="5">
        <v>6.6134519999999997</v>
      </c>
      <c r="M3617">
        <v>6.6361230000000004</v>
      </c>
      <c r="N3617">
        <v>6.6581089999999996</v>
      </c>
      <c r="O3617">
        <v>6.679297</v>
      </c>
      <c r="P3617">
        <v>6.6995940000000003</v>
      </c>
      <c r="Q3617">
        <v>6.7189300000000003</v>
      </c>
      <c r="R3617">
        <v>6.7372560000000004</v>
      </c>
      <c r="S3617">
        <v>6.7545409999999997</v>
      </c>
      <c r="T3617">
        <v>6.7707740000000003</v>
      </c>
      <c r="U3617">
        <v>6.7859540000000003</v>
      </c>
      <c r="V3617">
        <v>6.8000980000000002</v>
      </c>
      <c r="W3617">
        <v>6.8132289999999998</v>
      </c>
      <c r="X3617">
        <v>6.8253789999999999</v>
      </c>
      <c r="Y3617">
        <v>6.8365869999999997</v>
      </c>
      <c r="Z3617">
        <v>6.8468970000000002</v>
      </c>
      <c r="AA3617">
        <v>6.8563559999999999</v>
      </c>
      <c r="AB3617">
        <v>6.865011</v>
      </c>
      <c r="AC3617">
        <v>6.8729129999999996</v>
      </c>
      <c r="AD3617">
        <v>6.8801110000000003</v>
      </c>
      <c r="AE3617">
        <v>6.8866540000000001</v>
      </c>
      <c r="AF3617">
        <v>6.8925910000000004</v>
      </c>
    </row>
    <row r="3618" spans="1:32" x14ac:dyDescent="0.2">
      <c r="A3618" s="8">
        <v>45293</v>
      </c>
      <c r="B3618">
        <v>6.3389040000000003</v>
      </c>
      <c r="C3618">
        <v>6.3681799999999997</v>
      </c>
      <c r="D3618">
        <v>6.3972490000000004</v>
      </c>
      <c r="E3618">
        <v>6.4245140000000003</v>
      </c>
      <c r="F3618">
        <v>6.4507279999999998</v>
      </c>
      <c r="G3618">
        <v>6.4763349999999997</v>
      </c>
      <c r="H3618">
        <v>6.501563</v>
      </c>
      <c r="I3618">
        <v>6.526491</v>
      </c>
      <c r="J3618">
        <v>6.5511080000000002</v>
      </c>
      <c r="K3618">
        <v>6.575342</v>
      </c>
      <c r="L3618" s="5">
        <v>6.5990970000000004</v>
      </c>
      <c r="M3618">
        <v>6.622261</v>
      </c>
      <c r="N3618">
        <v>6.6447260000000004</v>
      </c>
      <c r="O3618">
        <v>6.6663949999999996</v>
      </c>
      <c r="P3618">
        <v>6.6871830000000001</v>
      </c>
      <c r="Q3618">
        <v>6.7070230000000004</v>
      </c>
      <c r="R3618">
        <v>6.7258649999999998</v>
      </c>
      <c r="S3618">
        <v>6.7436759999999998</v>
      </c>
      <c r="T3618">
        <v>6.76044</v>
      </c>
      <c r="U3618">
        <v>6.776154</v>
      </c>
      <c r="V3618">
        <v>6.7908270000000002</v>
      </c>
      <c r="W3618">
        <v>6.8044789999999997</v>
      </c>
      <c r="X3618">
        <v>6.8171379999999999</v>
      </c>
      <c r="Y3618">
        <v>6.8288409999999997</v>
      </c>
      <c r="Z3618">
        <v>6.8396270000000001</v>
      </c>
      <c r="AA3618">
        <v>6.8495419999999996</v>
      </c>
      <c r="AB3618">
        <v>6.8586309999999999</v>
      </c>
      <c r="AC3618">
        <v>6.8669440000000002</v>
      </c>
      <c r="AD3618">
        <v>6.8745289999999999</v>
      </c>
      <c r="AE3618">
        <v>6.8814359999999999</v>
      </c>
      <c r="AF3618">
        <v>6.8877110000000004</v>
      </c>
    </row>
    <row r="3619" spans="1:32" x14ac:dyDescent="0.2">
      <c r="A3619" s="8">
        <v>45294</v>
      </c>
      <c r="B3619">
        <v>6.3404689999999997</v>
      </c>
      <c r="C3619">
        <v>6.3621559999999997</v>
      </c>
      <c r="D3619">
        <v>6.3882389999999996</v>
      </c>
      <c r="E3619">
        <v>6.4161190000000001</v>
      </c>
      <c r="F3619">
        <v>6.4451130000000001</v>
      </c>
      <c r="G3619">
        <v>6.4746389999999998</v>
      </c>
      <c r="H3619">
        <v>6.5042080000000002</v>
      </c>
      <c r="I3619">
        <v>6.5334209999999997</v>
      </c>
      <c r="J3619">
        <v>6.5619569999999996</v>
      </c>
      <c r="K3619">
        <v>6.5895640000000002</v>
      </c>
      <c r="L3619" s="5">
        <v>6.616053</v>
      </c>
      <c r="M3619">
        <v>6.6412870000000002</v>
      </c>
      <c r="N3619">
        <v>6.6651730000000002</v>
      </c>
      <c r="O3619">
        <v>6.6876559999999996</v>
      </c>
      <c r="P3619">
        <v>6.7087130000000004</v>
      </c>
      <c r="Q3619">
        <v>6.728345</v>
      </c>
      <c r="R3619">
        <v>6.7465739999999998</v>
      </c>
      <c r="S3619">
        <v>6.7634379999999998</v>
      </c>
      <c r="T3619">
        <v>6.7789849999999996</v>
      </c>
      <c r="U3619">
        <v>6.7932740000000003</v>
      </c>
      <c r="V3619">
        <v>6.806368</v>
      </c>
      <c r="W3619">
        <v>6.8183369999999996</v>
      </c>
      <c r="X3619">
        <v>6.8292479999999998</v>
      </c>
      <c r="Y3619">
        <v>6.8391739999999999</v>
      </c>
      <c r="Z3619">
        <v>6.8481829999999997</v>
      </c>
      <c r="AA3619">
        <v>6.8563450000000001</v>
      </c>
      <c r="AB3619">
        <v>6.8637240000000004</v>
      </c>
      <c r="AC3619">
        <v>6.8703849999999997</v>
      </c>
      <c r="AD3619">
        <v>6.8763860000000001</v>
      </c>
      <c r="AE3619">
        <v>6.881786</v>
      </c>
      <c r="AF3619">
        <v>6.8866360000000002</v>
      </c>
    </row>
    <row r="3620" spans="1:32" x14ac:dyDescent="0.2">
      <c r="A3620" s="8">
        <v>45295</v>
      </c>
      <c r="B3620">
        <v>6.3835410000000001</v>
      </c>
      <c r="C3620">
        <v>6.3992319999999996</v>
      </c>
      <c r="D3620">
        <v>6.4220459999999999</v>
      </c>
      <c r="E3620">
        <v>6.448779</v>
      </c>
      <c r="F3620">
        <v>6.477805</v>
      </c>
      <c r="G3620">
        <v>6.5078899999999997</v>
      </c>
      <c r="H3620">
        <v>6.5381080000000003</v>
      </c>
      <c r="I3620">
        <v>6.5677830000000004</v>
      </c>
      <c r="J3620">
        <v>6.5964309999999999</v>
      </c>
      <c r="K3620">
        <v>6.6237219999999999</v>
      </c>
      <c r="L3620" s="5">
        <v>6.6494419999999996</v>
      </c>
      <c r="M3620">
        <v>6.6734710000000002</v>
      </c>
      <c r="N3620">
        <v>6.695754</v>
      </c>
      <c r="O3620">
        <v>6.716291</v>
      </c>
      <c r="P3620">
        <v>6.7351159999999997</v>
      </c>
      <c r="Q3620">
        <v>6.7522929999999999</v>
      </c>
      <c r="R3620">
        <v>6.7679020000000003</v>
      </c>
      <c r="S3620">
        <v>6.7820340000000003</v>
      </c>
      <c r="T3620">
        <v>6.7947899999999999</v>
      </c>
      <c r="U3620">
        <v>6.8062690000000003</v>
      </c>
      <c r="V3620">
        <v>6.8165740000000001</v>
      </c>
      <c r="W3620">
        <v>6.8258010000000002</v>
      </c>
      <c r="X3620">
        <v>6.834047</v>
      </c>
      <c r="Y3620">
        <v>6.8414010000000003</v>
      </c>
      <c r="Z3620">
        <v>6.8479489999999998</v>
      </c>
      <c r="AA3620">
        <v>6.8537679999999996</v>
      </c>
      <c r="AB3620">
        <v>6.8589320000000003</v>
      </c>
      <c r="AC3620">
        <v>6.8635089999999996</v>
      </c>
      <c r="AD3620">
        <v>6.867559</v>
      </c>
      <c r="AE3620">
        <v>6.8711399999999996</v>
      </c>
      <c r="AF3620">
        <v>6.874301</v>
      </c>
    </row>
    <row r="3621" spans="1:32" x14ac:dyDescent="0.2">
      <c r="A3621" s="8">
        <v>45296</v>
      </c>
      <c r="B3621">
        <v>6.3644270000000001</v>
      </c>
      <c r="C3621">
        <v>6.4045199999999998</v>
      </c>
      <c r="D3621">
        <v>6.4422810000000004</v>
      </c>
      <c r="E3621">
        <v>6.4756790000000004</v>
      </c>
      <c r="F3621">
        <v>6.5060279999999997</v>
      </c>
      <c r="G3621">
        <v>6.5342209999999996</v>
      </c>
      <c r="H3621">
        <v>6.5608449999999996</v>
      </c>
      <c r="I3621">
        <v>6.5862720000000001</v>
      </c>
      <c r="J3621">
        <v>6.6107170000000002</v>
      </c>
      <c r="K3621">
        <v>6.6342939999999997</v>
      </c>
      <c r="L3621" s="5">
        <v>6.6570470000000004</v>
      </c>
      <c r="M3621">
        <v>6.678979</v>
      </c>
      <c r="N3621">
        <v>6.7000669999999998</v>
      </c>
      <c r="O3621">
        <v>6.7202809999999999</v>
      </c>
      <c r="P3621">
        <v>6.7395880000000004</v>
      </c>
      <c r="Q3621">
        <v>6.7579560000000001</v>
      </c>
      <c r="R3621">
        <v>6.7753639999999997</v>
      </c>
      <c r="S3621">
        <v>6.7917990000000001</v>
      </c>
      <c r="T3621">
        <v>6.8072549999999996</v>
      </c>
      <c r="U3621">
        <v>6.8217400000000001</v>
      </c>
      <c r="V3621">
        <v>6.8352649999999997</v>
      </c>
      <c r="W3621">
        <v>6.8478539999999999</v>
      </c>
      <c r="X3621">
        <v>6.8595329999999999</v>
      </c>
      <c r="Y3621">
        <v>6.870336</v>
      </c>
      <c r="Z3621">
        <v>6.8803000000000001</v>
      </c>
      <c r="AA3621">
        <v>6.8894659999999996</v>
      </c>
      <c r="AB3621">
        <v>6.8978770000000003</v>
      </c>
      <c r="AC3621">
        <v>6.9055759999999999</v>
      </c>
      <c r="AD3621">
        <v>6.9126070000000004</v>
      </c>
      <c r="AE3621">
        <v>6.9190139999999998</v>
      </c>
      <c r="AF3621">
        <v>6.9248419999999999</v>
      </c>
    </row>
    <row r="3622" spans="1:32" x14ac:dyDescent="0.2">
      <c r="A3622" s="8">
        <v>45299</v>
      </c>
      <c r="B3622">
        <v>6.3237810000000003</v>
      </c>
      <c r="C3622">
        <v>6.3811640000000001</v>
      </c>
      <c r="D3622">
        <v>6.4328469999999998</v>
      </c>
      <c r="E3622">
        <v>6.4761839999999999</v>
      </c>
      <c r="F3622">
        <v>6.5134179999999997</v>
      </c>
      <c r="G3622">
        <v>6.5461790000000004</v>
      </c>
      <c r="H3622">
        <v>6.5756309999999996</v>
      </c>
      <c r="I3622">
        <v>6.6025939999999999</v>
      </c>
      <c r="J3622">
        <v>6.627637</v>
      </c>
      <c r="K3622">
        <v>6.651141</v>
      </c>
      <c r="L3622" s="5">
        <v>6.6733589999999996</v>
      </c>
      <c r="M3622">
        <v>6.6944480000000004</v>
      </c>
      <c r="N3622">
        <v>6.7145070000000002</v>
      </c>
      <c r="O3622">
        <v>6.7335900000000004</v>
      </c>
      <c r="P3622">
        <v>6.7517290000000001</v>
      </c>
      <c r="Q3622">
        <v>6.7689370000000002</v>
      </c>
      <c r="R3622">
        <v>6.7852249999999996</v>
      </c>
      <c r="S3622">
        <v>6.8005990000000001</v>
      </c>
      <c r="T3622">
        <v>6.8150680000000001</v>
      </c>
      <c r="U3622">
        <v>6.8286439999999997</v>
      </c>
      <c r="V3622">
        <v>6.8413430000000002</v>
      </c>
      <c r="W3622">
        <v>6.8531849999999999</v>
      </c>
      <c r="X3622">
        <v>6.8641959999999997</v>
      </c>
      <c r="Y3622">
        <v>6.8744059999999996</v>
      </c>
      <c r="Z3622">
        <v>6.883845</v>
      </c>
      <c r="AA3622">
        <v>6.8925489999999998</v>
      </c>
      <c r="AB3622">
        <v>6.9005549999999998</v>
      </c>
      <c r="AC3622">
        <v>6.9079009999999998</v>
      </c>
      <c r="AD3622">
        <v>6.9146270000000003</v>
      </c>
      <c r="AE3622">
        <v>6.9207700000000001</v>
      </c>
      <c r="AF3622">
        <v>6.9263700000000004</v>
      </c>
    </row>
    <row r="3623" spans="1:32" x14ac:dyDescent="0.2">
      <c r="A3623" s="8">
        <v>45300</v>
      </c>
      <c r="B3623">
        <v>6.3214350000000001</v>
      </c>
      <c r="C3623">
        <v>6.3839199999999998</v>
      </c>
      <c r="D3623">
        <v>6.4401679999999999</v>
      </c>
      <c r="E3623">
        <v>6.4870910000000004</v>
      </c>
      <c r="F3623">
        <v>6.527018</v>
      </c>
      <c r="G3623">
        <v>6.5616729999999999</v>
      </c>
      <c r="H3623">
        <v>6.5923220000000002</v>
      </c>
      <c r="I3623">
        <v>6.6198839999999999</v>
      </c>
      <c r="J3623">
        <v>6.645022</v>
      </c>
      <c r="K3623">
        <v>6.6682059999999996</v>
      </c>
      <c r="L3623" s="5">
        <v>6.6897690000000001</v>
      </c>
      <c r="M3623">
        <v>6.7099409999999997</v>
      </c>
      <c r="N3623">
        <v>6.7288810000000003</v>
      </c>
      <c r="O3623">
        <v>6.7466999999999997</v>
      </c>
      <c r="P3623">
        <v>6.7634740000000004</v>
      </c>
      <c r="Q3623">
        <v>6.7792579999999996</v>
      </c>
      <c r="R3623">
        <v>6.7940930000000002</v>
      </c>
      <c r="S3623">
        <v>6.8080119999999997</v>
      </c>
      <c r="T3623">
        <v>6.8210449999999998</v>
      </c>
      <c r="U3623">
        <v>6.833221</v>
      </c>
      <c r="V3623">
        <v>6.8445679999999998</v>
      </c>
      <c r="W3623">
        <v>6.8551159999999998</v>
      </c>
      <c r="X3623">
        <v>6.8648980000000002</v>
      </c>
      <c r="Y3623">
        <v>6.8739460000000001</v>
      </c>
      <c r="Z3623">
        <v>6.8822950000000001</v>
      </c>
      <c r="AA3623">
        <v>6.8899809999999997</v>
      </c>
      <c r="AB3623">
        <v>6.8970399999999996</v>
      </c>
      <c r="AC3623">
        <v>6.9035089999999997</v>
      </c>
      <c r="AD3623">
        <v>6.9094249999999997</v>
      </c>
      <c r="AE3623">
        <v>6.9148230000000002</v>
      </c>
      <c r="AF3623">
        <v>6.91974</v>
      </c>
    </row>
    <row r="3624" spans="1:32" x14ac:dyDescent="0.2">
      <c r="A3624" s="8">
        <v>45301</v>
      </c>
      <c r="B3624">
        <v>6.3273260000000002</v>
      </c>
      <c r="C3624">
        <v>6.3854660000000001</v>
      </c>
      <c r="D3624">
        <v>6.4399509999999998</v>
      </c>
      <c r="E3624">
        <v>6.4871740000000004</v>
      </c>
      <c r="F3624">
        <v>6.5286749999999998</v>
      </c>
      <c r="G3624">
        <v>6.5656140000000001</v>
      </c>
      <c r="H3624">
        <v>6.5988550000000004</v>
      </c>
      <c r="I3624">
        <v>6.6290449999999996</v>
      </c>
      <c r="J3624">
        <v>6.6566660000000004</v>
      </c>
      <c r="K3624">
        <v>6.6820779999999997</v>
      </c>
      <c r="L3624" s="5">
        <v>6.7055530000000001</v>
      </c>
      <c r="M3624">
        <v>6.7272959999999999</v>
      </c>
      <c r="N3624">
        <v>6.7474670000000003</v>
      </c>
      <c r="O3624">
        <v>6.7661920000000002</v>
      </c>
      <c r="P3624">
        <v>6.7835739999999998</v>
      </c>
      <c r="Q3624">
        <v>6.7996990000000004</v>
      </c>
      <c r="R3624">
        <v>6.8146430000000002</v>
      </c>
      <c r="S3624">
        <v>6.8284739999999999</v>
      </c>
      <c r="T3624">
        <v>6.8412559999999996</v>
      </c>
      <c r="U3624">
        <v>6.8530470000000001</v>
      </c>
      <c r="V3624">
        <v>6.8639060000000001</v>
      </c>
      <c r="W3624">
        <v>6.873888</v>
      </c>
      <c r="X3624">
        <v>6.8830470000000004</v>
      </c>
      <c r="Y3624">
        <v>6.8914340000000003</v>
      </c>
      <c r="Z3624">
        <v>6.8991009999999999</v>
      </c>
      <c r="AA3624">
        <v>6.9060969999999999</v>
      </c>
      <c r="AB3624">
        <v>6.9124699999999999</v>
      </c>
      <c r="AC3624">
        <v>6.9182649999999999</v>
      </c>
      <c r="AD3624">
        <v>6.9235249999999997</v>
      </c>
      <c r="AE3624">
        <v>6.928293</v>
      </c>
      <c r="AF3624">
        <v>6.932607</v>
      </c>
    </row>
    <row r="3625" spans="1:32" x14ac:dyDescent="0.2">
      <c r="A3625" s="8">
        <v>45302</v>
      </c>
      <c r="B3625">
        <v>6.2918320000000003</v>
      </c>
      <c r="C3625">
        <v>6.36219</v>
      </c>
      <c r="D3625">
        <v>6.4270100000000001</v>
      </c>
      <c r="E3625">
        <v>6.4820679999999999</v>
      </c>
      <c r="F3625">
        <v>6.5294179999999997</v>
      </c>
      <c r="G3625">
        <v>6.5706309999999997</v>
      </c>
      <c r="H3625">
        <v>6.6069079999999998</v>
      </c>
      <c r="I3625">
        <v>6.6391679999999997</v>
      </c>
      <c r="J3625">
        <v>6.6681090000000003</v>
      </c>
      <c r="K3625">
        <v>6.6942680000000001</v>
      </c>
      <c r="L3625" s="5">
        <v>6.7180549999999997</v>
      </c>
      <c r="M3625">
        <v>6.7397869999999998</v>
      </c>
      <c r="N3625">
        <v>6.7597110000000002</v>
      </c>
      <c r="O3625">
        <v>6.7780230000000001</v>
      </c>
      <c r="P3625">
        <v>6.7948779999999998</v>
      </c>
      <c r="Q3625">
        <v>6.8104069999999997</v>
      </c>
      <c r="R3625">
        <v>6.8247150000000003</v>
      </c>
      <c r="S3625">
        <v>6.8378949999999996</v>
      </c>
      <c r="T3625">
        <v>6.8500290000000001</v>
      </c>
      <c r="U3625">
        <v>6.8611880000000003</v>
      </c>
      <c r="V3625">
        <v>6.8714399999999998</v>
      </c>
      <c r="W3625">
        <v>6.880846</v>
      </c>
      <c r="X3625">
        <v>6.8894630000000001</v>
      </c>
      <c r="Y3625">
        <v>6.8973459999999998</v>
      </c>
      <c r="Z3625">
        <v>6.904547</v>
      </c>
      <c r="AA3625">
        <v>6.9111140000000004</v>
      </c>
      <c r="AB3625">
        <v>6.9170939999999996</v>
      </c>
      <c r="AC3625">
        <v>6.9225300000000001</v>
      </c>
      <c r="AD3625">
        <v>6.9274659999999999</v>
      </c>
      <c r="AE3625">
        <v>6.9319389999999999</v>
      </c>
      <c r="AF3625">
        <v>6.935988</v>
      </c>
    </row>
    <row r="3626" spans="1:32" x14ac:dyDescent="0.2">
      <c r="A3626" s="8">
        <v>45303</v>
      </c>
      <c r="B3626">
        <v>6.2951379999999997</v>
      </c>
      <c r="C3626">
        <v>6.3462690000000004</v>
      </c>
      <c r="D3626">
        <v>6.3983470000000002</v>
      </c>
      <c r="E3626">
        <v>6.4467619999999997</v>
      </c>
      <c r="F3626">
        <v>6.4916559999999999</v>
      </c>
      <c r="G3626">
        <v>6.5331770000000002</v>
      </c>
      <c r="H3626">
        <v>6.5714819999999996</v>
      </c>
      <c r="I3626">
        <v>6.6067369999999999</v>
      </c>
      <c r="J3626">
        <v>6.6391070000000001</v>
      </c>
      <c r="K3626">
        <v>6.6687620000000001</v>
      </c>
      <c r="L3626" s="5">
        <v>6.6958710000000004</v>
      </c>
      <c r="M3626">
        <v>6.7206010000000003</v>
      </c>
      <c r="N3626">
        <v>6.7431179999999999</v>
      </c>
      <c r="O3626">
        <v>6.763579</v>
      </c>
      <c r="P3626">
        <v>6.7821410000000002</v>
      </c>
      <c r="Q3626">
        <v>6.7989490000000004</v>
      </c>
      <c r="R3626">
        <v>6.8141439999999998</v>
      </c>
      <c r="S3626">
        <v>6.8278610000000004</v>
      </c>
      <c r="T3626">
        <v>6.8402240000000001</v>
      </c>
      <c r="U3626">
        <v>6.8513500000000001</v>
      </c>
      <c r="V3626">
        <v>6.8613499999999998</v>
      </c>
      <c r="W3626">
        <v>6.8703260000000004</v>
      </c>
      <c r="X3626">
        <v>6.8783729999999998</v>
      </c>
      <c r="Y3626">
        <v>6.8855789999999999</v>
      </c>
      <c r="Z3626">
        <v>6.892023</v>
      </c>
      <c r="AA3626">
        <v>6.89778</v>
      </c>
      <c r="AB3626">
        <v>6.9029179999999997</v>
      </c>
      <c r="AC3626">
        <v>6.9074980000000004</v>
      </c>
      <c r="AD3626">
        <v>6.9115780000000004</v>
      </c>
      <c r="AE3626">
        <v>6.9152079999999998</v>
      </c>
      <c r="AF3626">
        <v>6.9184359999999998</v>
      </c>
    </row>
    <row r="3627" spans="1:32" x14ac:dyDescent="0.2">
      <c r="A3627" s="8">
        <v>45306</v>
      </c>
      <c r="B3627">
        <v>6.2657369999999997</v>
      </c>
      <c r="C3627">
        <v>6.3126280000000001</v>
      </c>
      <c r="D3627">
        <v>6.3622230000000002</v>
      </c>
      <c r="E3627">
        <v>6.4097989999999996</v>
      </c>
      <c r="F3627">
        <v>6.4550280000000004</v>
      </c>
      <c r="G3627">
        <v>6.4977</v>
      </c>
      <c r="H3627">
        <v>6.5376979999999998</v>
      </c>
      <c r="I3627">
        <v>6.5749750000000002</v>
      </c>
      <c r="J3627">
        <v>6.6095470000000001</v>
      </c>
      <c r="K3627">
        <v>6.6414679999999997</v>
      </c>
      <c r="L3627" s="5">
        <v>6.6708259999999999</v>
      </c>
      <c r="M3627">
        <v>6.6977339999999996</v>
      </c>
      <c r="N3627">
        <v>6.7223160000000002</v>
      </c>
      <c r="O3627">
        <v>6.7447090000000003</v>
      </c>
      <c r="P3627">
        <v>6.7650550000000003</v>
      </c>
      <c r="Q3627">
        <v>6.7834969999999997</v>
      </c>
      <c r="R3627">
        <v>6.8001740000000002</v>
      </c>
      <c r="S3627">
        <v>6.8152249999999999</v>
      </c>
      <c r="T3627">
        <v>6.8287829999999996</v>
      </c>
      <c r="U3627">
        <v>6.8409740000000001</v>
      </c>
      <c r="V3627">
        <v>6.8519180000000004</v>
      </c>
      <c r="W3627">
        <v>6.8617270000000001</v>
      </c>
      <c r="X3627">
        <v>6.8705059999999998</v>
      </c>
      <c r="Y3627">
        <v>6.8783519999999996</v>
      </c>
      <c r="Z3627">
        <v>6.8853559999999998</v>
      </c>
      <c r="AA3627">
        <v>6.8916000000000004</v>
      </c>
      <c r="AB3627">
        <v>6.8971609999999997</v>
      </c>
      <c r="AC3627">
        <v>6.9021080000000001</v>
      </c>
      <c r="AD3627">
        <v>6.9065029999999998</v>
      </c>
      <c r="AE3627">
        <v>6.910406</v>
      </c>
      <c r="AF3627">
        <v>6.9138669999999998</v>
      </c>
    </row>
    <row r="3628" spans="1:32" x14ac:dyDescent="0.2">
      <c r="A3628" s="8">
        <v>45307</v>
      </c>
      <c r="B3628">
        <v>6.2399040000000001</v>
      </c>
      <c r="C3628">
        <v>6.2960950000000002</v>
      </c>
      <c r="D3628">
        <v>6.3513840000000004</v>
      </c>
      <c r="E3628">
        <v>6.4015430000000002</v>
      </c>
      <c r="F3628">
        <v>6.4473909999999997</v>
      </c>
      <c r="G3628">
        <v>6.4895399999999999</v>
      </c>
      <c r="H3628">
        <v>6.5284500000000003</v>
      </c>
      <c r="I3628">
        <v>6.56447</v>
      </c>
      <c r="J3628">
        <v>6.5978709999999996</v>
      </c>
      <c r="K3628">
        <v>6.6288660000000004</v>
      </c>
      <c r="L3628" s="5">
        <v>6.657629</v>
      </c>
      <c r="M3628">
        <v>6.6843060000000003</v>
      </c>
      <c r="N3628">
        <v>6.7090240000000003</v>
      </c>
      <c r="O3628">
        <v>6.731897</v>
      </c>
      <c r="P3628">
        <v>6.7530320000000001</v>
      </c>
      <c r="Q3628">
        <v>6.7725270000000002</v>
      </c>
      <c r="R3628">
        <v>6.7904790000000004</v>
      </c>
      <c r="S3628">
        <v>6.806978</v>
      </c>
      <c r="T3628">
        <v>6.8221160000000003</v>
      </c>
      <c r="U3628">
        <v>6.8359769999999997</v>
      </c>
      <c r="V3628">
        <v>6.8486479999999998</v>
      </c>
      <c r="W3628">
        <v>6.8602080000000001</v>
      </c>
      <c r="X3628">
        <v>6.8707380000000002</v>
      </c>
      <c r="Y3628">
        <v>6.8803109999999998</v>
      </c>
      <c r="Z3628">
        <v>6.8890010000000004</v>
      </c>
      <c r="AA3628">
        <v>6.8968769999999999</v>
      </c>
      <c r="AB3628">
        <v>6.9040030000000003</v>
      </c>
      <c r="AC3628">
        <v>6.9104409999999996</v>
      </c>
      <c r="AD3628">
        <v>6.9162489999999996</v>
      </c>
      <c r="AE3628">
        <v>6.9214820000000001</v>
      </c>
      <c r="AF3628">
        <v>6.9261900000000001</v>
      </c>
    </row>
    <row r="3629" spans="1:32" x14ac:dyDescent="0.2">
      <c r="A3629" s="8">
        <v>45308</v>
      </c>
      <c r="B3629">
        <v>6.2424720000000002</v>
      </c>
      <c r="C3629">
        <v>6.2846140000000004</v>
      </c>
      <c r="D3629">
        <v>6.33385</v>
      </c>
      <c r="E3629">
        <v>6.3842739999999996</v>
      </c>
      <c r="F3629">
        <v>6.4341989999999996</v>
      </c>
      <c r="G3629">
        <v>6.4824580000000003</v>
      </c>
      <c r="H3629">
        <v>6.5282739999999997</v>
      </c>
      <c r="I3629">
        <v>6.5711680000000001</v>
      </c>
      <c r="J3629">
        <v>6.6108789999999997</v>
      </c>
      <c r="K3629">
        <v>6.6473100000000001</v>
      </c>
      <c r="L3629" s="5">
        <v>6.6804779999999999</v>
      </c>
      <c r="M3629">
        <v>6.7104819999999998</v>
      </c>
      <c r="N3629">
        <v>6.7374749999999999</v>
      </c>
      <c r="O3629">
        <v>6.7616430000000003</v>
      </c>
      <c r="P3629">
        <v>6.7831910000000004</v>
      </c>
      <c r="Q3629">
        <v>6.802333</v>
      </c>
      <c r="R3629">
        <v>6.8192820000000003</v>
      </c>
      <c r="S3629">
        <v>6.8342460000000003</v>
      </c>
      <c r="T3629">
        <v>6.8474209999999998</v>
      </c>
      <c r="U3629">
        <v>6.858994</v>
      </c>
      <c r="V3629">
        <v>6.8691380000000004</v>
      </c>
      <c r="W3629">
        <v>6.8780109999999999</v>
      </c>
      <c r="X3629">
        <v>6.8857600000000003</v>
      </c>
      <c r="Y3629">
        <v>6.8925140000000003</v>
      </c>
      <c r="Z3629">
        <v>6.8983930000000004</v>
      </c>
      <c r="AA3629">
        <v>6.9035029999999997</v>
      </c>
      <c r="AB3629">
        <v>6.9079379999999997</v>
      </c>
      <c r="AC3629">
        <v>6.9117819999999996</v>
      </c>
      <c r="AD3629">
        <v>6.9151119999999997</v>
      </c>
      <c r="AE3629">
        <v>6.9179919999999999</v>
      </c>
      <c r="AF3629">
        <v>6.9204800000000004</v>
      </c>
    </row>
    <row r="3630" spans="1:32" x14ac:dyDescent="0.2">
      <c r="A3630" s="8">
        <v>45309</v>
      </c>
      <c r="B3630">
        <v>6.2609729999999999</v>
      </c>
      <c r="C3630">
        <v>6.3008139999999999</v>
      </c>
      <c r="D3630">
        <v>6.3491999999999997</v>
      </c>
      <c r="E3630">
        <v>6.3997820000000001</v>
      </c>
      <c r="F3630">
        <v>6.450367</v>
      </c>
      <c r="G3630">
        <v>6.4994550000000002</v>
      </c>
      <c r="H3630">
        <v>6.5460599999999998</v>
      </c>
      <c r="I3630">
        <v>6.5895809999999999</v>
      </c>
      <c r="J3630">
        <v>6.6296989999999996</v>
      </c>
      <c r="K3630">
        <v>6.6662949999999999</v>
      </c>
      <c r="L3630" s="5">
        <v>6.6993919999999996</v>
      </c>
      <c r="M3630">
        <v>6.7291100000000004</v>
      </c>
      <c r="N3630">
        <v>6.7556310000000002</v>
      </c>
      <c r="O3630">
        <v>6.7791740000000003</v>
      </c>
      <c r="P3630">
        <v>6.7999790000000004</v>
      </c>
      <c r="Q3630">
        <v>6.8182910000000003</v>
      </c>
      <c r="R3630">
        <v>6.8343509999999998</v>
      </c>
      <c r="S3630">
        <v>6.8483919999999996</v>
      </c>
      <c r="T3630">
        <v>6.8606319999999998</v>
      </c>
      <c r="U3630">
        <v>6.8712759999999999</v>
      </c>
      <c r="V3630">
        <v>6.8805110000000003</v>
      </c>
      <c r="W3630">
        <v>6.8885050000000003</v>
      </c>
      <c r="X3630">
        <v>6.8954129999999996</v>
      </c>
      <c r="Y3630">
        <v>6.9013710000000001</v>
      </c>
      <c r="Z3630">
        <v>6.9065019999999997</v>
      </c>
      <c r="AA3630">
        <v>6.910914</v>
      </c>
      <c r="AB3630">
        <v>6.9147030000000003</v>
      </c>
      <c r="AC3630">
        <v>6.9179510000000004</v>
      </c>
      <c r="AD3630">
        <v>6.9207340000000004</v>
      </c>
      <c r="AE3630">
        <v>6.923114</v>
      </c>
      <c r="AF3630">
        <v>6.9251490000000002</v>
      </c>
    </row>
    <row r="3631" spans="1:32" x14ac:dyDescent="0.2">
      <c r="A3631" s="8">
        <v>45310</v>
      </c>
      <c r="B3631">
        <v>6.26187</v>
      </c>
      <c r="C3631">
        <v>6.3010859999999997</v>
      </c>
      <c r="D3631">
        <v>6.3476850000000002</v>
      </c>
      <c r="E3631">
        <v>6.3959299999999999</v>
      </c>
      <c r="F3631">
        <v>6.4440400000000002</v>
      </c>
      <c r="G3631">
        <v>6.4907690000000002</v>
      </c>
      <c r="H3631">
        <v>6.5352810000000003</v>
      </c>
      <c r="I3631">
        <v>6.5770489999999997</v>
      </c>
      <c r="J3631">
        <v>6.6157779999999997</v>
      </c>
      <c r="K3631">
        <v>6.6513400000000003</v>
      </c>
      <c r="L3631" s="5">
        <v>6.6837330000000001</v>
      </c>
      <c r="M3631">
        <v>6.7130380000000001</v>
      </c>
      <c r="N3631">
        <v>6.739395</v>
      </c>
      <c r="O3631">
        <v>6.762982</v>
      </c>
      <c r="P3631">
        <v>6.7839960000000001</v>
      </c>
      <c r="Q3631">
        <v>6.8026460000000002</v>
      </c>
      <c r="R3631">
        <v>6.8191389999999998</v>
      </c>
      <c r="S3631">
        <v>6.8336810000000003</v>
      </c>
      <c r="T3631">
        <v>6.8464650000000002</v>
      </c>
      <c r="U3631">
        <v>6.8576769999999998</v>
      </c>
      <c r="V3631">
        <v>6.8674869999999997</v>
      </c>
      <c r="W3631">
        <v>6.8760519999999996</v>
      </c>
      <c r="X3631">
        <v>6.8835160000000002</v>
      </c>
      <c r="Y3631">
        <v>6.8900079999999999</v>
      </c>
      <c r="Z3631">
        <v>6.8956460000000002</v>
      </c>
      <c r="AA3631">
        <v>6.9005349999999996</v>
      </c>
      <c r="AB3631">
        <v>6.9047679999999998</v>
      </c>
      <c r="AC3631">
        <v>6.9084289999999999</v>
      </c>
      <c r="AD3631">
        <v>6.9115900000000003</v>
      </c>
      <c r="AE3631">
        <v>6.9143169999999996</v>
      </c>
      <c r="AF3631">
        <v>6.9166670000000003</v>
      </c>
    </row>
    <row r="3632" spans="1:32" x14ac:dyDescent="0.2">
      <c r="A3632" s="8">
        <v>45313</v>
      </c>
      <c r="B3632">
        <v>6.2447319999999999</v>
      </c>
      <c r="C3632">
        <v>6.2755580000000002</v>
      </c>
      <c r="D3632">
        <v>6.3163580000000001</v>
      </c>
      <c r="E3632">
        <v>6.3614179999999996</v>
      </c>
      <c r="F3632">
        <v>6.4082569999999999</v>
      </c>
      <c r="G3632">
        <v>6.4550890000000001</v>
      </c>
      <c r="H3632">
        <v>6.5006620000000002</v>
      </c>
      <c r="I3632">
        <v>6.5441310000000001</v>
      </c>
      <c r="J3632">
        <v>6.5849630000000001</v>
      </c>
      <c r="K3632">
        <v>6.6228530000000001</v>
      </c>
      <c r="L3632" s="5">
        <v>6.657667</v>
      </c>
      <c r="M3632">
        <v>6.6893929999999999</v>
      </c>
      <c r="N3632">
        <v>6.7181059999999997</v>
      </c>
      <c r="O3632">
        <v>6.7439390000000001</v>
      </c>
      <c r="P3632">
        <v>6.7670630000000003</v>
      </c>
      <c r="Q3632">
        <v>6.787668</v>
      </c>
      <c r="R3632">
        <v>6.8059580000000004</v>
      </c>
      <c r="S3632">
        <v>6.8221350000000003</v>
      </c>
      <c r="T3632">
        <v>6.8363990000000001</v>
      </c>
      <c r="U3632">
        <v>6.8489409999999999</v>
      </c>
      <c r="V3632">
        <v>6.8599410000000001</v>
      </c>
      <c r="W3632">
        <v>6.8695649999999997</v>
      </c>
      <c r="X3632">
        <v>6.8779690000000002</v>
      </c>
      <c r="Y3632">
        <v>6.8852919999999997</v>
      </c>
      <c r="Z3632">
        <v>6.8916620000000002</v>
      </c>
      <c r="AA3632">
        <v>6.8971929999999997</v>
      </c>
      <c r="AB3632">
        <v>6.9019899999999996</v>
      </c>
      <c r="AC3632">
        <v>6.9061430000000001</v>
      </c>
      <c r="AD3632">
        <v>6.9097340000000003</v>
      </c>
      <c r="AE3632">
        <v>6.9128360000000004</v>
      </c>
      <c r="AF3632">
        <v>6.9155110000000004</v>
      </c>
    </row>
    <row r="3633" spans="1:32" x14ac:dyDescent="0.2">
      <c r="A3633" s="8">
        <v>45314</v>
      </c>
      <c r="B3633">
        <v>6.2390670000000004</v>
      </c>
      <c r="C3633">
        <v>6.2652960000000002</v>
      </c>
      <c r="D3633">
        <v>6.3033140000000003</v>
      </c>
      <c r="E3633">
        <v>6.3471659999999996</v>
      </c>
      <c r="F3633">
        <v>6.3938129999999997</v>
      </c>
      <c r="G3633">
        <v>6.4410740000000004</v>
      </c>
      <c r="H3633">
        <v>6.4874200000000002</v>
      </c>
      <c r="I3633">
        <v>6.531822</v>
      </c>
      <c r="J3633">
        <v>6.57362</v>
      </c>
      <c r="K3633">
        <v>6.6124330000000002</v>
      </c>
      <c r="L3633" s="5">
        <v>6.6480810000000004</v>
      </c>
      <c r="M3633">
        <v>6.6805289999999999</v>
      </c>
      <c r="N3633">
        <v>6.7098440000000004</v>
      </c>
      <c r="O3633">
        <v>6.7361610000000001</v>
      </c>
      <c r="P3633">
        <v>6.7596569999999998</v>
      </c>
      <c r="Q3633">
        <v>6.7805369999999998</v>
      </c>
      <c r="R3633">
        <v>6.7990149999999998</v>
      </c>
      <c r="S3633">
        <v>6.8153069999999998</v>
      </c>
      <c r="T3633">
        <v>6.8296250000000001</v>
      </c>
      <c r="U3633">
        <v>6.8421719999999997</v>
      </c>
      <c r="V3633">
        <v>6.8531380000000004</v>
      </c>
      <c r="W3633">
        <v>6.8627000000000002</v>
      </c>
      <c r="X3633">
        <v>6.8710180000000003</v>
      </c>
      <c r="Y3633">
        <v>6.878241</v>
      </c>
      <c r="Z3633">
        <v>6.8845020000000003</v>
      </c>
      <c r="AA3633">
        <v>6.8899189999999999</v>
      </c>
      <c r="AB3633">
        <v>6.8945990000000004</v>
      </c>
      <c r="AC3633">
        <v>6.8986359999999998</v>
      </c>
      <c r="AD3633">
        <v>6.9021140000000001</v>
      </c>
      <c r="AE3633">
        <v>6.9051080000000002</v>
      </c>
      <c r="AF3633">
        <v>6.90768</v>
      </c>
    </row>
    <row r="3634" spans="1:32" x14ac:dyDescent="0.2">
      <c r="A3634" s="8">
        <v>45315</v>
      </c>
      <c r="B3634">
        <v>6.2166410000000001</v>
      </c>
      <c r="C3634">
        <v>6.2515599999999996</v>
      </c>
      <c r="D3634">
        <v>6.295007</v>
      </c>
      <c r="E3634">
        <v>6.3415790000000003</v>
      </c>
      <c r="F3634">
        <v>6.3893240000000002</v>
      </c>
      <c r="G3634">
        <v>6.4367970000000003</v>
      </c>
      <c r="H3634">
        <v>6.4829569999999999</v>
      </c>
      <c r="I3634">
        <v>6.5270830000000002</v>
      </c>
      <c r="J3634">
        <v>6.5686999999999998</v>
      </c>
      <c r="K3634">
        <v>6.6075229999999996</v>
      </c>
      <c r="L3634" s="5">
        <v>6.6434139999999999</v>
      </c>
      <c r="M3634">
        <v>6.6763399999999997</v>
      </c>
      <c r="N3634">
        <v>6.7063490000000003</v>
      </c>
      <c r="O3634">
        <v>6.7335459999999996</v>
      </c>
      <c r="P3634">
        <v>6.75807</v>
      </c>
      <c r="Q3634">
        <v>6.7800880000000001</v>
      </c>
      <c r="R3634">
        <v>6.7997779999999999</v>
      </c>
      <c r="S3634">
        <v>6.8173250000000003</v>
      </c>
      <c r="T3634">
        <v>6.8329120000000003</v>
      </c>
      <c r="U3634">
        <v>6.8467169999999999</v>
      </c>
      <c r="V3634">
        <v>6.8589140000000004</v>
      </c>
      <c r="W3634">
        <v>6.8696619999999999</v>
      </c>
      <c r="X3634">
        <v>6.8791130000000003</v>
      </c>
      <c r="Y3634">
        <v>6.8874060000000004</v>
      </c>
      <c r="Z3634">
        <v>6.8946690000000004</v>
      </c>
      <c r="AA3634">
        <v>6.9010189999999998</v>
      </c>
      <c r="AB3634">
        <v>6.9065620000000001</v>
      </c>
      <c r="AC3634">
        <v>6.9113920000000002</v>
      </c>
      <c r="AD3634">
        <v>6.9155949999999997</v>
      </c>
      <c r="AE3634">
        <v>6.9192479999999996</v>
      </c>
      <c r="AF3634">
        <v>6.9224180000000004</v>
      </c>
    </row>
    <row r="3635" spans="1:32" x14ac:dyDescent="0.2">
      <c r="A3635" s="8">
        <v>45316</v>
      </c>
      <c r="B3635">
        <v>6.2217190000000002</v>
      </c>
      <c r="C3635">
        <v>6.2653509999999999</v>
      </c>
      <c r="D3635">
        <v>6.3149069999999998</v>
      </c>
      <c r="E3635">
        <v>6.365056</v>
      </c>
      <c r="F3635">
        <v>6.414612</v>
      </c>
      <c r="G3635">
        <v>6.4626929999999998</v>
      </c>
      <c r="H3635">
        <v>6.5086719999999998</v>
      </c>
      <c r="I3635">
        <v>6.5521209999999996</v>
      </c>
      <c r="J3635">
        <v>6.592778</v>
      </c>
      <c r="K3635">
        <v>6.6305040000000002</v>
      </c>
      <c r="L3635" s="5">
        <v>6.6652589999999998</v>
      </c>
      <c r="M3635">
        <v>6.6970770000000002</v>
      </c>
      <c r="N3635">
        <v>6.7260460000000002</v>
      </c>
      <c r="O3635">
        <v>6.7522919999999997</v>
      </c>
      <c r="P3635">
        <v>6.7759679999999998</v>
      </c>
      <c r="Q3635">
        <v>6.7972409999999996</v>
      </c>
      <c r="R3635">
        <v>6.8162859999999998</v>
      </c>
      <c r="S3635">
        <v>6.8332829999999998</v>
      </c>
      <c r="T3635">
        <v>6.8484049999999996</v>
      </c>
      <c r="U3635">
        <v>6.8618230000000002</v>
      </c>
      <c r="V3635">
        <v>6.8737000000000004</v>
      </c>
      <c r="W3635">
        <v>6.8841869999999998</v>
      </c>
      <c r="X3635">
        <v>6.893427</v>
      </c>
      <c r="Y3635">
        <v>6.9015529999999998</v>
      </c>
      <c r="Z3635">
        <v>6.908684</v>
      </c>
      <c r="AA3635">
        <v>6.9149320000000003</v>
      </c>
      <c r="AB3635">
        <v>6.9203970000000004</v>
      </c>
      <c r="AC3635">
        <v>6.9251690000000004</v>
      </c>
      <c r="AD3635">
        <v>6.9293310000000004</v>
      </c>
      <c r="AE3635">
        <v>6.9329549999999998</v>
      </c>
      <c r="AF3635">
        <v>6.9361059999999997</v>
      </c>
    </row>
    <row r="3636" spans="1:32" x14ac:dyDescent="0.2">
      <c r="A3636" s="8">
        <v>45317</v>
      </c>
      <c r="B3636">
        <v>6.2225039999999998</v>
      </c>
      <c r="C3636">
        <v>6.2637320000000001</v>
      </c>
      <c r="D3636">
        <v>6.313377</v>
      </c>
      <c r="E3636">
        <v>6.3652790000000001</v>
      </c>
      <c r="F3636">
        <v>6.4174280000000001</v>
      </c>
      <c r="G3636">
        <v>6.4683979999999996</v>
      </c>
      <c r="H3636">
        <v>6.5172140000000001</v>
      </c>
      <c r="I3636">
        <v>6.5632400000000004</v>
      </c>
      <c r="J3636">
        <v>6.6061040000000002</v>
      </c>
      <c r="K3636">
        <v>6.6456210000000002</v>
      </c>
      <c r="L3636" s="5">
        <v>6.6817510000000002</v>
      </c>
      <c r="M3636">
        <v>6.7145510000000002</v>
      </c>
      <c r="N3636">
        <v>6.7441509999999996</v>
      </c>
      <c r="O3636">
        <v>6.7707220000000001</v>
      </c>
      <c r="P3636">
        <v>6.794467</v>
      </c>
      <c r="Q3636">
        <v>6.8155999999999999</v>
      </c>
      <c r="R3636">
        <v>6.8343420000000004</v>
      </c>
      <c r="S3636">
        <v>6.8509099999999998</v>
      </c>
      <c r="T3636">
        <v>6.8655140000000001</v>
      </c>
      <c r="U3636">
        <v>6.8783529999999997</v>
      </c>
      <c r="V3636">
        <v>6.8896129999999998</v>
      </c>
      <c r="W3636">
        <v>6.8994669999999996</v>
      </c>
      <c r="X3636">
        <v>6.908074</v>
      </c>
      <c r="Y3636">
        <v>6.9155759999999997</v>
      </c>
      <c r="Z3636">
        <v>6.9221060000000003</v>
      </c>
      <c r="AA3636">
        <v>6.9277790000000001</v>
      </c>
      <c r="AB3636">
        <v>6.9327009999999998</v>
      </c>
      <c r="AC3636">
        <v>6.9369649999999998</v>
      </c>
      <c r="AD3636">
        <v>6.9406549999999996</v>
      </c>
      <c r="AE3636">
        <v>6.9438430000000002</v>
      </c>
      <c r="AF3636">
        <v>6.9465960000000004</v>
      </c>
    </row>
    <row r="3637" spans="1:32" x14ac:dyDescent="0.2">
      <c r="A3637" s="8">
        <v>45320</v>
      </c>
      <c r="B3637">
        <v>6.2141830000000002</v>
      </c>
      <c r="C3637">
        <v>6.27217</v>
      </c>
      <c r="D3637">
        <v>6.3312549999999996</v>
      </c>
      <c r="E3637">
        <v>6.3867830000000003</v>
      </c>
      <c r="F3637">
        <v>6.4391230000000004</v>
      </c>
      <c r="G3637">
        <v>6.4884300000000001</v>
      </c>
      <c r="H3637">
        <v>6.5347489999999997</v>
      </c>
      <c r="I3637">
        <v>6.5780770000000004</v>
      </c>
      <c r="J3637">
        <v>6.6184079999999996</v>
      </c>
      <c r="K3637">
        <v>6.6557519999999997</v>
      </c>
      <c r="L3637" s="5">
        <v>6.6901479999999998</v>
      </c>
      <c r="M3637">
        <v>6.7216630000000004</v>
      </c>
      <c r="N3637">
        <v>6.7503919999999997</v>
      </c>
      <c r="O3637">
        <v>6.7764569999999997</v>
      </c>
      <c r="P3637">
        <v>6.7999970000000003</v>
      </c>
      <c r="Q3637">
        <v>6.821167</v>
      </c>
      <c r="R3637">
        <v>6.840128</v>
      </c>
      <c r="S3637">
        <v>6.8570479999999998</v>
      </c>
      <c r="T3637">
        <v>6.8720929999999996</v>
      </c>
      <c r="U3637">
        <v>6.885427</v>
      </c>
      <c r="V3637">
        <v>6.8972069999999999</v>
      </c>
      <c r="W3637">
        <v>6.9075860000000002</v>
      </c>
      <c r="X3637">
        <v>6.9167040000000002</v>
      </c>
      <c r="Y3637">
        <v>6.9246939999999997</v>
      </c>
      <c r="Z3637">
        <v>6.9316800000000001</v>
      </c>
      <c r="AA3637">
        <v>6.937773</v>
      </c>
      <c r="AB3637">
        <v>6.9430769999999997</v>
      </c>
      <c r="AC3637">
        <v>6.9476839999999997</v>
      </c>
      <c r="AD3637">
        <v>6.9516790000000004</v>
      </c>
      <c r="AE3637">
        <v>6.9551360000000004</v>
      </c>
      <c r="AF3637">
        <v>6.9581229999999996</v>
      </c>
    </row>
    <row r="3638" spans="1:32" x14ac:dyDescent="0.2">
      <c r="A3638" s="8">
        <v>45321</v>
      </c>
      <c r="B3638">
        <v>6.1958780000000004</v>
      </c>
      <c r="C3638">
        <v>6.2577949999999998</v>
      </c>
      <c r="D3638">
        <v>6.3190289999999996</v>
      </c>
      <c r="E3638">
        <v>6.3753760000000002</v>
      </c>
      <c r="F3638">
        <v>6.4278230000000001</v>
      </c>
      <c r="G3638">
        <v>6.4769220000000001</v>
      </c>
      <c r="H3638">
        <v>6.5229609999999996</v>
      </c>
      <c r="I3638">
        <v>6.5660780000000001</v>
      </c>
      <c r="J3638">
        <v>6.6063390000000002</v>
      </c>
      <c r="K3638">
        <v>6.6437780000000002</v>
      </c>
      <c r="L3638" s="5">
        <v>6.6784330000000001</v>
      </c>
      <c r="M3638">
        <v>6.7103539999999997</v>
      </c>
      <c r="N3638">
        <v>6.739611</v>
      </c>
      <c r="O3638">
        <v>6.7662969999999998</v>
      </c>
      <c r="P3638">
        <v>6.7905239999999996</v>
      </c>
      <c r="Q3638">
        <v>6.8124219999999998</v>
      </c>
      <c r="R3638">
        <v>6.8321300000000003</v>
      </c>
      <c r="S3638">
        <v>6.8497969999999997</v>
      </c>
      <c r="T3638">
        <v>6.8655739999999996</v>
      </c>
      <c r="U3638">
        <v>6.8796150000000003</v>
      </c>
      <c r="V3638">
        <v>6.8920680000000001</v>
      </c>
      <c r="W3638">
        <v>6.903079</v>
      </c>
      <c r="X3638">
        <v>6.9127869999999998</v>
      </c>
      <c r="Y3638">
        <v>6.9213230000000001</v>
      </c>
      <c r="Z3638">
        <v>6.9288080000000001</v>
      </c>
      <c r="AA3638">
        <v>6.9353559999999996</v>
      </c>
      <c r="AB3638">
        <v>6.9410720000000001</v>
      </c>
      <c r="AC3638">
        <v>6.9460499999999996</v>
      </c>
      <c r="AD3638">
        <v>6.9503760000000003</v>
      </c>
      <c r="AE3638">
        <v>6.9541300000000001</v>
      </c>
      <c r="AF3638">
        <v>6.9573799999999997</v>
      </c>
    </row>
    <row r="3639" spans="1:32" x14ac:dyDescent="0.2">
      <c r="A3639" s="8">
        <v>45322</v>
      </c>
      <c r="B3639">
        <v>6.185549</v>
      </c>
      <c r="C3639">
        <v>6.2616100000000001</v>
      </c>
      <c r="D3639">
        <v>6.3214930000000003</v>
      </c>
      <c r="E3639">
        <v>6.3696739999999998</v>
      </c>
      <c r="F3639">
        <v>6.4130229999999999</v>
      </c>
      <c r="G3639">
        <v>6.4548290000000001</v>
      </c>
      <c r="H3639">
        <v>6.4963160000000002</v>
      </c>
      <c r="I3639">
        <v>6.5376010000000004</v>
      </c>
      <c r="J3639">
        <v>6.5782749999999997</v>
      </c>
      <c r="K3639">
        <v>6.6177530000000004</v>
      </c>
      <c r="L3639" s="5">
        <v>6.6554539999999998</v>
      </c>
      <c r="M3639">
        <v>6.6909010000000002</v>
      </c>
      <c r="N3639">
        <v>6.7237539999999996</v>
      </c>
      <c r="O3639">
        <v>6.7538090000000004</v>
      </c>
      <c r="P3639">
        <v>6.7809869999999997</v>
      </c>
      <c r="Q3639">
        <v>6.8053100000000004</v>
      </c>
      <c r="R3639">
        <v>6.8268789999999999</v>
      </c>
      <c r="S3639">
        <v>6.845847</v>
      </c>
      <c r="T3639">
        <v>6.8624049999999999</v>
      </c>
      <c r="U3639">
        <v>6.8767639999999997</v>
      </c>
      <c r="V3639">
        <v>6.8891410000000004</v>
      </c>
      <c r="W3639">
        <v>6.89975</v>
      </c>
      <c r="X3639">
        <v>6.9088010000000004</v>
      </c>
      <c r="Y3639">
        <v>6.9164859999999999</v>
      </c>
      <c r="Z3639">
        <v>6.9229839999999996</v>
      </c>
      <c r="AA3639">
        <v>6.9284590000000001</v>
      </c>
      <c r="AB3639">
        <v>6.9330540000000003</v>
      </c>
      <c r="AC3639">
        <v>6.9368999999999996</v>
      </c>
      <c r="AD3639">
        <v>6.9401070000000002</v>
      </c>
      <c r="AE3639">
        <v>6.9427760000000003</v>
      </c>
      <c r="AF3639">
        <v>6.9449899999999998</v>
      </c>
    </row>
    <row r="3640" spans="1:32" x14ac:dyDescent="0.2">
      <c r="A3640" s="8">
        <v>45323</v>
      </c>
      <c r="B3640">
        <v>6.1855909999999996</v>
      </c>
      <c r="C3640">
        <v>6.2474939999999997</v>
      </c>
      <c r="D3640">
        <v>6.3025630000000001</v>
      </c>
      <c r="E3640">
        <v>6.3512310000000003</v>
      </c>
      <c r="F3640">
        <v>6.3969709999999997</v>
      </c>
      <c r="G3640">
        <v>6.441287</v>
      </c>
      <c r="H3640">
        <v>6.4845819999999996</v>
      </c>
      <c r="I3640">
        <v>6.5267010000000001</v>
      </c>
      <c r="J3640">
        <v>6.5672579999999998</v>
      </c>
      <c r="K3640">
        <v>6.6058250000000003</v>
      </c>
      <c r="L3640" s="5">
        <v>6.6420300000000001</v>
      </c>
      <c r="M3640">
        <v>6.6755979999999999</v>
      </c>
      <c r="N3640">
        <v>6.7063649999999999</v>
      </c>
      <c r="O3640">
        <v>6.7342700000000004</v>
      </c>
      <c r="P3640">
        <v>6.759341</v>
      </c>
      <c r="Q3640">
        <v>6.7816710000000002</v>
      </c>
      <c r="R3640">
        <v>6.8014070000000002</v>
      </c>
      <c r="S3640">
        <v>6.8187290000000003</v>
      </c>
      <c r="T3640">
        <v>6.8338349999999997</v>
      </c>
      <c r="U3640">
        <v>6.8469329999999999</v>
      </c>
      <c r="V3640">
        <v>6.858231</v>
      </c>
      <c r="W3640">
        <v>6.8679300000000003</v>
      </c>
      <c r="X3640">
        <v>6.8762189999999999</v>
      </c>
      <c r="Y3640">
        <v>6.8832750000000003</v>
      </c>
      <c r="Z3640">
        <v>6.8892579999999999</v>
      </c>
      <c r="AA3640">
        <v>6.8943159999999999</v>
      </c>
      <c r="AB3640">
        <v>6.8985760000000003</v>
      </c>
      <c r="AC3640">
        <v>6.9021549999999996</v>
      </c>
      <c r="AD3640">
        <v>6.9051530000000003</v>
      </c>
      <c r="AE3640">
        <v>6.9076579999999996</v>
      </c>
      <c r="AF3640">
        <v>6.9097460000000002</v>
      </c>
    </row>
    <row r="3641" spans="1:32" x14ac:dyDescent="0.2">
      <c r="A3641" s="8">
        <v>45324</v>
      </c>
      <c r="B3641">
        <v>6.1839120000000003</v>
      </c>
      <c r="C3641">
        <v>6.2210080000000003</v>
      </c>
      <c r="D3641">
        <v>6.2652089999999996</v>
      </c>
      <c r="E3641">
        <v>6.3120209999999997</v>
      </c>
      <c r="F3641">
        <v>6.36008</v>
      </c>
      <c r="G3641">
        <v>6.4081609999999998</v>
      </c>
      <c r="H3641">
        <v>6.4552420000000001</v>
      </c>
      <c r="I3641">
        <v>6.5005189999999997</v>
      </c>
      <c r="J3641">
        <v>6.5434000000000001</v>
      </c>
      <c r="K3641">
        <v>6.5834820000000001</v>
      </c>
      <c r="L3641" s="5">
        <v>6.6205270000000001</v>
      </c>
      <c r="M3641">
        <v>6.6544290000000004</v>
      </c>
      <c r="N3641">
        <v>6.6851859999999999</v>
      </c>
      <c r="O3641">
        <v>6.7128779999999999</v>
      </c>
      <c r="P3641">
        <v>6.737641</v>
      </c>
      <c r="Q3641">
        <v>6.7596489999999996</v>
      </c>
      <c r="R3641">
        <v>6.7791009999999998</v>
      </c>
      <c r="S3641">
        <v>6.7962090000000002</v>
      </c>
      <c r="T3641">
        <v>6.8111879999999996</v>
      </c>
      <c r="U3641">
        <v>6.8242479999999999</v>
      </c>
      <c r="V3641">
        <v>6.8355920000000001</v>
      </c>
      <c r="W3641">
        <v>6.8454119999999996</v>
      </c>
      <c r="X3641">
        <v>6.8538839999999999</v>
      </c>
      <c r="Y3641">
        <v>6.8611719999999998</v>
      </c>
      <c r="Z3641">
        <v>6.8674249999999999</v>
      </c>
      <c r="AA3641">
        <v>6.8727749999999999</v>
      </c>
      <c r="AB3641">
        <v>6.8773419999999996</v>
      </c>
      <c r="AC3641">
        <v>6.8812319999999998</v>
      </c>
      <c r="AD3641">
        <v>6.8845390000000002</v>
      </c>
      <c r="AE3641">
        <v>6.8873430000000004</v>
      </c>
      <c r="AF3641">
        <v>6.8897180000000002</v>
      </c>
    </row>
    <row r="3642" spans="1:32" x14ac:dyDescent="0.2">
      <c r="A3642" s="8">
        <v>45327</v>
      </c>
      <c r="B3642">
        <v>6.1634399999999996</v>
      </c>
      <c r="C3642">
        <v>6.202248</v>
      </c>
      <c r="D3642">
        <v>6.2482670000000002</v>
      </c>
      <c r="E3642">
        <v>6.296678</v>
      </c>
      <c r="F3642">
        <v>6.3460369999999999</v>
      </c>
      <c r="G3642">
        <v>6.3951029999999998</v>
      </c>
      <c r="H3642">
        <v>6.4428669999999997</v>
      </c>
      <c r="I3642">
        <v>6.4885609999999998</v>
      </c>
      <c r="J3642">
        <v>6.5316330000000002</v>
      </c>
      <c r="K3642">
        <v>6.5717249999999998</v>
      </c>
      <c r="L3642" s="5">
        <v>6.6086410000000004</v>
      </c>
      <c r="M3642">
        <v>6.6423110000000003</v>
      </c>
      <c r="N3642">
        <v>6.6727650000000001</v>
      </c>
      <c r="O3642">
        <v>6.7001080000000002</v>
      </c>
      <c r="P3642">
        <v>6.7244970000000004</v>
      </c>
      <c r="Q3642">
        <v>6.7461229999999999</v>
      </c>
      <c r="R3642">
        <v>6.765199</v>
      </c>
      <c r="S3642">
        <v>6.7819430000000001</v>
      </c>
      <c r="T3642">
        <v>6.7965770000000001</v>
      </c>
      <c r="U3642">
        <v>6.8093149999999998</v>
      </c>
      <c r="V3642">
        <v>6.8203630000000004</v>
      </c>
      <c r="W3642">
        <v>6.8299120000000002</v>
      </c>
      <c r="X3642">
        <v>6.8381410000000002</v>
      </c>
      <c r="Y3642">
        <v>6.8452109999999999</v>
      </c>
      <c r="Z3642">
        <v>6.8512690000000003</v>
      </c>
      <c r="AA3642">
        <v>6.8564470000000002</v>
      </c>
      <c r="AB3642">
        <v>6.860862</v>
      </c>
      <c r="AC3642">
        <v>6.8646200000000004</v>
      </c>
      <c r="AD3642">
        <v>6.8678100000000004</v>
      </c>
      <c r="AE3642">
        <v>6.870514</v>
      </c>
      <c r="AF3642">
        <v>6.8728020000000001</v>
      </c>
    </row>
    <row r="3643" spans="1:32" x14ac:dyDescent="0.2">
      <c r="A3643" s="8">
        <v>45328</v>
      </c>
      <c r="B3643">
        <v>6.1753159999999996</v>
      </c>
      <c r="C3643">
        <v>6.2335890000000003</v>
      </c>
      <c r="D3643">
        <v>6.2923169999999997</v>
      </c>
      <c r="E3643">
        <v>6.3474500000000003</v>
      </c>
      <c r="F3643">
        <v>6.3996399999999998</v>
      </c>
      <c r="G3643">
        <v>6.4490959999999999</v>
      </c>
      <c r="H3643">
        <v>6.4958</v>
      </c>
      <c r="I3643">
        <v>6.53965</v>
      </c>
      <c r="J3643">
        <v>6.5805300000000004</v>
      </c>
      <c r="K3643">
        <v>6.6183589999999999</v>
      </c>
      <c r="L3643" s="5">
        <v>6.6531039999999999</v>
      </c>
      <c r="M3643">
        <v>6.6847890000000003</v>
      </c>
      <c r="N3643">
        <v>6.7134869999999998</v>
      </c>
      <c r="O3643">
        <v>6.7393150000000004</v>
      </c>
      <c r="P3643">
        <v>6.7624230000000001</v>
      </c>
      <c r="Q3643">
        <v>6.7829839999999999</v>
      </c>
      <c r="R3643">
        <v>6.8011860000000004</v>
      </c>
      <c r="S3643">
        <v>6.8172249999999996</v>
      </c>
      <c r="T3643">
        <v>6.8312949999999999</v>
      </c>
      <c r="U3643">
        <v>6.8435899999999998</v>
      </c>
      <c r="V3643">
        <v>6.8542930000000002</v>
      </c>
      <c r="W3643">
        <v>6.8635780000000004</v>
      </c>
      <c r="X3643">
        <v>6.871607</v>
      </c>
      <c r="Y3643">
        <v>6.8785280000000002</v>
      </c>
      <c r="Z3643">
        <v>6.8844789999999998</v>
      </c>
      <c r="AA3643">
        <v>6.8895819999999999</v>
      </c>
      <c r="AB3643">
        <v>6.8939459999999997</v>
      </c>
      <c r="AC3643">
        <v>6.8976709999999999</v>
      </c>
      <c r="AD3643">
        <v>6.9008430000000001</v>
      </c>
      <c r="AE3643">
        <v>6.9035380000000002</v>
      </c>
      <c r="AF3643">
        <v>6.905824</v>
      </c>
    </row>
    <row r="3644" spans="1:32" x14ac:dyDescent="0.2">
      <c r="A3644" s="8">
        <v>45329</v>
      </c>
      <c r="B3644">
        <v>6.2012280000000004</v>
      </c>
      <c r="C3644">
        <v>6.2386470000000003</v>
      </c>
      <c r="D3644">
        <v>6.2881450000000001</v>
      </c>
      <c r="E3644">
        <v>6.3422179999999999</v>
      </c>
      <c r="F3644">
        <v>6.3975530000000003</v>
      </c>
      <c r="G3644">
        <v>6.451873</v>
      </c>
      <c r="H3644">
        <v>6.5036810000000003</v>
      </c>
      <c r="I3644">
        <v>6.552054</v>
      </c>
      <c r="J3644">
        <v>6.5964850000000004</v>
      </c>
      <c r="K3644">
        <v>6.6367710000000004</v>
      </c>
      <c r="L3644" s="5">
        <v>6.6729120000000002</v>
      </c>
      <c r="M3644">
        <v>6.7050510000000001</v>
      </c>
      <c r="N3644">
        <v>6.7334170000000002</v>
      </c>
      <c r="O3644">
        <v>6.7582950000000004</v>
      </c>
      <c r="P3644">
        <v>6.7799909999999999</v>
      </c>
      <c r="Q3644">
        <v>6.7988210000000002</v>
      </c>
      <c r="R3644">
        <v>6.8150919999999999</v>
      </c>
      <c r="S3644">
        <v>6.8290980000000001</v>
      </c>
      <c r="T3644">
        <v>6.8411119999999999</v>
      </c>
      <c r="U3644">
        <v>6.8513859999999998</v>
      </c>
      <c r="V3644">
        <v>6.8601460000000003</v>
      </c>
      <c r="W3644">
        <v>6.8675959999999998</v>
      </c>
      <c r="X3644">
        <v>6.8739169999999996</v>
      </c>
      <c r="Y3644">
        <v>6.8792669999999996</v>
      </c>
      <c r="Z3644">
        <v>6.883788</v>
      </c>
      <c r="AA3644">
        <v>6.8875989999999998</v>
      </c>
      <c r="AB3644">
        <v>6.8908069999999997</v>
      </c>
      <c r="AC3644">
        <v>6.8935029999999999</v>
      </c>
      <c r="AD3644">
        <v>6.8957649999999999</v>
      </c>
      <c r="AE3644">
        <v>6.8976600000000001</v>
      </c>
      <c r="AF3644">
        <v>6.8992459999999998</v>
      </c>
    </row>
    <row r="3645" spans="1:32" x14ac:dyDescent="0.2">
      <c r="A3645" s="8">
        <v>45334</v>
      </c>
      <c r="B3645">
        <v>6.1702149999999998</v>
      </c>
      <c r="C3645">
        <v>6.2234629999999997</v>
      </c>
      <c r="D3645">
        <v>6.2823909999999996</v>
      </c>
      <c r="E3645">
        <v>6.3408259999999999</v>
      </c>
      <c r="F3645">
        <v>6.3975759999999999</v>
      </c>
      <c r="G3645">
        <v>6.4517449999999998</v>
      </c>
      <c r="H3645">
        <v>6.5026989999999998</v>
      </c>
      <c r="I3645">
        <v>6.5500369999999997</v>
      </c>
      <c r="J3645">
        <v>6.5935449999999998</v>
      </c>
      <c r="K3645">
        <v>6.6331600000000002</v>
      </c>
      <c r="L3645" s="5">
        <v>6.6689360000000004</v>
      </c>
      <c r="M3645">
        <v>6.7010110000000003</v>
      </c>
      <c r="N3645">
        <v>6.7295809999999996</v>
      </c>
      <c r="O3645">
        <v>6.7548820000000003</v>
      </c>
      <c r="P3645">
        <v>6.7771710000000001</v>
      </c>
      <c r="Q3645">
        <v>6.7967129999999996</v>
      </c>
      <c r="R3645">
        <v>6.8137740000000004</v>
      </c>
      <c r="S3645">
        <v>6.8286090000000002</v>
      </c>
      <c r="T3645">
        <v>6.8414619999999999</v>
      </c>
      <c r="U3645">
        <v>6.8525619999999998</v>
      </c>
      <c r="V3645">
        <v>6.8621169999999996</v>
      </c>
      <c r="W3645">
        <v>6.8703190000000003</v>
      </c>
      <c r="X3645">
        <v>6.8773410000000004</v>
      </c>
      <c r="Y3645">
        <v>6.8833390000000003</v>
      </c>
      <c r="Z3645">
        <v>6.8884489999999996</v>
      </c>
      <c r="AA3645">
        <v>6.8927940000000003</v>
      </c>
      <c r="AB3645">
        <v>6.8964800000000004</v>
      </c>
      <c r="AC3645">
        <v>6.8996019999999998</v>
      </c>
      <c r="AD3645">
        <v>6.9022420000000002</v>
      </c>
      <c r="AE3645">
        <v>6.9044699999999999</v>
      </c>
      <c r="AF3645">
        <v>6.9063470000000002</v>
      </c>
    </row>
    <row r="3646" spans="1:32" x14ac:dyDescent="0.2">
      <c r="A3646" s="8">
        <v>45335</v>
      </c>
      <c r="B3646">
        <v>6.1556620000000004</v>
      </c>
      <c r="C3646">
        <v>6.2167760000000003</v>
      </c>
      <c r="D3646">
        <v>6.2831530000000004</v>
      </c>
      <c r="E3646">
        <v>6.3476999999999997</v>
      </c>
      <c r="F3646">
        <v>6.4092269999999996</v>
      </c>
      <c r="G3646">
        <v>6.4669400000000001</v>
      </c>
      <c r="H3646">
        <v>6.5203610000000003</v>
      </c>
      <c r="I3646">
        <v>6.5692599999999999</v>
      </c>
      <c r="J3646">
        <v>6.6135950000000001</v>
      </c>
      <c r="K3646">
        <v>6.6534610000000001</v>
      </c>
      <c r="L3646" s="5">
        <v>6.6890510000000001</v>
      </c>
      <c r="M3646">
        <v>6.7206200000000003</v>
      </c>
      <c r="N3646">
        <v>6.7484659999999996</v>
      </c>
      <c r="O3646">
        <v>6.7729020000000002</v>
      </c>
      <c r="P3646">
        <v>6.7942470000000004</v>
      </c>
      <c r="Q3646">
        <v>6.8128159999999998</v>
      </c>
      <c r="R3646">
        <v>6.8289080000000002</v>
      </c>
      <c r="S3646">
        <v>6.8428050000000002</v>
      </c>
      <c r="T3646">
        <v>6.8547690000000001</v>
      </c>
      <c r="U3646">
        <v>6.8650380000000002</v>
      </c>
      <c r="V3646">
        <v>6.8738279999999996</v>
      </c>
      <c r="W3646">
        <v>6.8813339999999998</v>
      </c>
      <c r="X3646">
        <v>6.8877269999999999</v>
      </c>
      <c r="Y3646">
        <v>6.8931620000000002</v>
      </c>
      <c r="Z3646">
        <v>6.8977719999999998</v>
      </c>
      <c r="AA3646">
        <v>6.9016739999999999</v>
      </c>
      <c r="AB3646">
        <v>6.9049719999999999</v>
      </c>
      <c r="AC3646">
        <v>6.9077549999999999</v>
      </c>
      <c r="AD3646">
        <v>6.9100979999999996</v>
      </c>
      <c r="AE3646">
        <v>6.9120689999999998</v>
      </c>
      <c r="AF3646">
        <v>6.9137250000000003</v>
      </c>
    </row>
    <row r="3647" spans="1:32" x14ac:dyDescent="0.2">
      <c r="A3647" s="8">
        <v>45337</v>
      </c>
      <c r="B3647">
        <v>6.1557250000000003</v>
      </c>
      <c r="C3647">
        <v>6.2143110000000004</v>
      </c>
      <c r="D3647">
        <v>6.2787579999999998</v>
      </c>
      <c r="E3647">
        <v>6.3421159999999999</v>
      </c>
      <c r="F3647">
        <v>6.4030670000000001</v>
      </c>
      <c r="G3647">
        <v>6.4606880000000002</v>
      </c>
      <c r="H3647">
        <v>6.5143880000000003</v>
      </c>
      <c r="I3647">
        <v>6.5638360000000002</v>
      </c>
      <c r="J3647">
        <v>6.608905</v>
      </c>
      <c r="K3647">
        <v>6.6496219999999999</v>
      </c>
      <c r="L3647" s="5">
        <v>6.6861249999999997</v>
      </c>
      <c r="M3647">
        <v>6.718629</v>
      </c>
      <c r="N3647">
        <v>6.7473979999999996</v>
      </c>
      <c r="O3647">
        <v>6.7727240000000002</v>
      </c>
      <c r="P3647">
        <v>6.7949109999999999</v>
      </c>
      <c r="Q3647">
        <v>6.8142639999999997</v>
      </c>
      <c r="R3647">
        <v>6.8310760000000004</v>
      </c>
      <c r="S3647">
        <v>6.8456289999999997</v>
      </c>
      <c r="T3647">
        <v>6.8581830000000004</v>
      </c>
      <c r="U3647">
        <v>6.8689809999999998</v>
      </c>
      <c r="V3647">
        <v>6.8782399999999999</v>
      </c>
      <c r="W3647">
        <v>6.8861600000000003</v>
      </c>
      <c r="X3647">
        <v>6.8929179999999999</v>
      </c>
      <c r="Y3647">
        <v>6.8986700000000001</v>
      </c>
      <c r="Z3647">
        <v>6.9035570000000002</v>
      </c>
      <c r="AA3647">
        <v>6.907699</v>
      </c>
      <c r="AB3647">
        <v>6.9112039999999997</v>
      </c>
      <c r="AC3647">
        <v>6.9141649999999997</v>
      </c>
      <c r="AD3647">
        <v>6.9166619999999996</v>
      </c>
      <c r="AE3647">
        <v>6.9187630000000002</v>
      </c>
      <c r="AF3647">
        <v>6.9205300000000003</v>
      </c>
    </row>
    <row r="3648" spans="1:32" x14ac:dyDescent="0.2">
      <c r="A3648" s="8">
        <v>45338</v>
      </c>
      <c r="B3648">
        <v>6.1118560000000004</v>
      </c>
      <c r="C3648">
        <v>6.2060680000000001</v>
      </c>
      <c r="D3648">
        <v>6.2918779999999996</v>
      </c>
      <c r="E3648">
        <v>6.3649789999999999</v>
      </c>
      <c r="F3648">
        <v>6.4286640000000004</v>
      </c>
      <c r="G3648">
        <v>6.485074</v>
      </c>
      <c r="H3648">
        <v>6.535596</v>
      </c>
      <c r="I3648">
        <v>6.5811359999999999</v>
      </c>
      <c r="J3648">
        <v>6.622306</v>
      </c>
      <c r="K3648">
        <v>6.6595370000000003</v>
      </c>
      <c r="L3648" s="5">
        <v>6.693155</v>
      </c>
      <c r="M3648">
        <v>6.7234299999999996</v>
      </c>
      <c r="N3648">
        <v>6.750604</v>
      </c>
      <c r="O3648">
        <v>6.7749009999999998</v>
      </c>
      <c r="P3648">
        <v>6.7965390000000001</v>
      </c>
      <c r="Q3648">
        <v>6.8157329999999998</v>
      </c>
      <c r="R3648">
        <v>6.8326909999999996</v>
      </c>
      <c r="S3648">
        <v>6.8476150000000002</v>
      </c>
      <c r="T3648">
        <v>6.8607009999999997</v>
      </c>
      <c r="U3648">
        <v>6.872134</v>
      </c>
      <c r="V3648">
        <v>6.8820889999999997</v>
      </c>
      <c r="W3648">
        <v>6.8907299999999996</v>
      </c>
      <c r="X3648">
        <v>6.8982070000000002</v>
      </c>
      <c r="Y3648">
        <v>6.9046580000000004</v>
      </c>
      <c r="Z3648">
        <v>6.9102100000000002</v>
      </c>
      <c r="AA3648">
        <v>6.9149750000000001</v>
      </c>
      <c r="AB3648">
        <v>6.919054</v>
      </c>
      <c r="AC3648">
        <v>6.9225399999999997</v>
      </c>
      <c r="AD3648">
        <v>6.9255100000000001</v>
      </c>
      <c r="AE3648">
        <v>6.9280379999999999</v>
      </c>
      <c r="AF3648">
        <v>6.9301839999999997</v>
      </c>
    </row>
    <row r="3649" spans="1:32" x14ac:dyDescent="0.2">
      <c r="A3649" s="8">
        <v>45341</v>
      </c>
      <c r="B3649">
        <v>6.1184209999999997</v>
      </c>
      <c r="C3649">
        <v>6.2063639999999998</v>
      </c>
      <c r="D3649">
        <v>6.2891709999999996</v>
      </c>
      <c r="E3649">
        <v>6.3616279999999996</v>
      </c>
      <c r="F3649">
        <v>6.4259269999999997</v>
      </c>
      <c r="G3649">
        <v>6.483511</v>
      </c>
      <c r="H3649">
        <v>6.5353430000000001</v>
      </c>
      <c r="I3649">
        <v>6.5820910000000001</v>
      </c>
      <c r="J3649">
        <v>6.6242460000000003</v>
      </c>
      <c r="K3649">
        <v>6.6621920000000001</v>
      </c>
      <c r="L3649" s="5">
        <v>6.6962570000000001</v>
      </c>
      <c r="M3649">
        <v>6.7267349999999997</v>
      </c>
      <c r="N3649">
        <v>6.7539049999999996</v>
      </c>
      <c r="O3649">
        <v>6.7780319999999996</v>
      </c>
      <c r="P3649">
        <v>6.7993740000000003</v>
      </c>
      <c r="Q3649">
        <v>6.8181820000000002</v>
      </c>
      <c r="R3649">
        <v>6.8346939999999998</v>
      </c>
      <c r="S3649">
        <v>6.8491400000000002</v>
      </c>
      <c r="T3649">
        <v>6.8617350000000004</v>
      </c>
      <c r="U3649">
        <v>6.872681</v>
      </c>
      <c r="V3649">
        <v>6.8821640000000004</v>
      </c>
      <c r="W3649">
        <v>6.8903559999999997</v>
      </c>
      <c r="X3649">
        <v>6.8974130000000002</v>
      </c>
      <c r="Y3649">
        <v>6.9034769999999996</v>
      </c>
      <c r="Z3649">
        <v>6.9086740000000004</v>
      </c>
      <c r="AA3649">
        <v>6.9131179999999999</v>
      </c>
      <c r="AB3649">
        <v>6.9169090000000004</v>
      </c>
      <c r="AC3649">
        <v>6.9201379999999997</v>
      </c>
      <c r="AD3649">
        <v>6.9228810000000003</v>
      </c>
      <c r="AE3649">
        <v>6.9252079999999996</v>
      </c>
      <c r="AF3649">
        <v>6.9271779999999996</v>
      </c>
    </row>
    <row r="3650" spans="1:32" x14ac:dyDescent="0.2">
      <c r="A3650" s="8">
        <v>45342</v>
      </c>
      <c r="B3650">
        <v>6.1188700000000003</v>
      </c>
      <c r="C3650">
        <v>6.1987110000000003</v>
      </c>
      <c r="D3650">
        <v>6.27705</v>
      </c>
      <c r="E3650">
        <v>6.3479669999999997</v>
      </c>
      <c r="F3650">
        <v>6.4125030000000001</v>
      </c>
      <c r="G3650">
        <v>6.4713229999999999</v>
      </c>
      <c r="H3650">
        <v>6.5248840000000001</v>
      </c>
      <c r="I3650">
        <v>6.5735270000000003</v>
      </c>
      <c r="J3650">
        <v>6.6175459999999999</v>
      </c>
      <c r="K3650">
        <v>6.6572120000000004</v>
      </c>
      <c r="L3650" s="5">
        <v>6.6927960000000004</v>
      </c>
      <c r="M3650">
        <v>6.7245749999999997</v>
      </c>
      <c r="N3650">
        <v>6.7528269999999999</v>
      </c>
      <c r="O3650">
        <v>6.7778349999999996</v>
      </c>
      <c r="P3650">
        <v>6.7998789999999998</v>
      </c>
      <c r="Q3650">
        <v>6.8192320000000004</v>
      </c>
      <c r="R3650">
        <v>6.8361599999999996</v>
      </c>
      <c r="S3650">
        <v>6.8509140000000004</v>
      </c>
      <c r="T3650">
        <v>6.8637290000000002</v>
      </c>
      <c r="U3650">
        <v>6.8748250000000004</v>
      </c>
      <c r="V3650">
        <v>6.884404</v>
      </c>
      <c r="W3650">
        <v>6.8926509999999999</v>
      </c>
      <c r="X3650">
        <v>6.8997320000000002</v>
      </c>
      <c r="Y3650">
        <v>6.9057959999999996</v>
      </c>
      <c r="Z3650">
        <v>6.9109780000000001</v>
      </c>
      <c r="AA3650">
        <v>6.9153960000000003</v>
      </c>
      <c r="AB3650">
        <v>6.9191549999999999</v>
      </c>
      <c r="AC3650">
        <v>6.9223460000000001</v>
      </c>
      <c r="AD3650">
        <v>6.925052</v>
      </c>
      <c r="AE3650">
        <v>6.9273400000000001</v>
      </c>
      <c r="AF3650">
        <v>6.9292730000000002</v>
      </c>
    </row>
    <row r="3651" spans="1:32" x14ac:dyDescent="0.2">
      <c r="A3651" s="8">
        <v>45343</v>
      </c>
      <c r="B3651">
        <v>6.1356989999999998</v>
      </c>
      <c r="C3651">
        <v>6.2056089999999999</v>
      </c>
      <c r="D3651">
        <v>6.2776389999999997</v>
      </c>
      <c r="E3651">
        <v>6.3452919999999997</v>
      </c>
      <c r="F3651">
        <v>6.4084390000000004</v>
      </c>
      <c r="G3651">
        <v>6.4669670000000004</v>
      </c>
      <c r="H3651">
        <v>6.5208209999999998</v>
      </c>
      <c r="I3651">
        <v>6.5700190000000003</v>
      </c>
      <c r="J3651">
        <v>6.6146589999999996</v>
      </c>
      <c r="K3651">
        <v>6.6548999999999996</v>
      </c>
      <c r="L3651" s="5">
        <v>6.6909580000000002</v>
      </c>
      <c r="M3651">
        <v>6.7230850000000002</v>
      </c>
      <c r="N3651">
        <v>6.751563</v>
      </c>
      <c r="O3651">
        <v>6.7766820000000001</v>
      </c>
      <c r="P3651">
        <v>6.7987409999999997</v>
      </c>
      <c r="Q3651">
        <v>6.8180329999999998</v>
      </c>
      <c r="R3651">
        <v>6.8348389999999997</v>
      </c>
      <c r="S3651">
        <v>6.8494270000000004</v>
      </c>
      <c r="T3651">
        <v>6.8620489999999998</v>
      </c>
      <c r="U3651">
        <v>6.8729360000000002</v>
      </c>
      <c r="V3651">
        <v>6.8822979999999996</v>
      </c>
      <c r="W3651">
        <v>6.8903290000000004</v>
      </c>
      <c r="X3651">
        <v>6.8971989999999996</v>
      </c>
      <c r="Y3651">
        <v>6.9030630000000004</v>
      </c>
      <c r="Z3651">
        <v>6.9080570000000003</v>
      </c>
      <c r="AA3651">
        <v>6.9123010000000003</v>
      </c>
      <c r="AB3651">
        <v>6.9159009999999999</v>
      </c>
      <c r="AC3651">
        <v>6.9189489999999996</v>
      </c>
      <c r="AD3651">
        <v>6.9215239999999998</v>
      </c>
      <c r="AE3651">
        <v>6.9236969999999998</v>
      </c>
      <c r="AF3651">
        <v>6.9255279999999999</v>
      </c>
    </row>
    <row r="3652" spans="1:32" x14ac:dyDescent="0.2">
      <c r="A3652" s="8">
        <v>45344</v>
      </c>
      <c r="B3652">
        <v>6.0996959999999998</v>
      </c>
      <c r="C3652">
        <v>6.1978770000000001</v>
      </c>
      <c r="D3652">
        <v>6.2830519999999996</v>
      </c>
      <c r="E3652">
        <v>6.353472</v>
      </c>
      <c r="F3652">
        <v>6.4141940000000002</v>
      </c>
      <c r="G3652">
        <v>6.4682060000000003</v>
      </c>
      <c r="H3652">
        <v>6.5172100000000004</v>
      </c>
      <c r="I3652">
        <v>6.5621320000000001</v>
      </c>
      <c r="J3652">
        <v>6.6034569999999997</v>
      </c>
      <c r="K3652">
        <v>6.6414309999999999</v>
      </c>
      <c r="L3652" s="5">
        <v>6.6761939999999997</v>
      </c>
      <c r="M3652">
        <v>6.7078480000000003</v>
      </c>
      <c r="N3652">
        <v>6.7364949999999997</v>
      </c>
      <c r="O3652">
        <v>6.762257</v>
      </c>
      <c r="P3652">
        <v>6.7852779999999999</v>
      </c>
      <c r="Q3652">
        <v>6.8057249999999998</v>
      </c>
      <c r="R3652">
        <v>6.8237800000000002</v>
      </c>
      <c r="S3652">
        <v>6.8396359999999996</v>
      </c>
      <c r="T3652">
        <v>6.8534889999999997</v>
      </c>
      <c r="U3652">
        <v>6.8655350000000004</v>
      </c>
      <c r="V3652">
        <v>6.8759629999999996</v>
      </c>
      <c r="W3652">
        <v>6.8849530000000003</v>
      </c>
      <c r="X3652">
        <v>6.8926720000000001</v>
      </c>
      <c r="Y3652">
        <v>6.8992779999999998</v>
      </c>
      <c r="Z3652">
        <v>6.9049120000000004</v>
      </c>
      <c r="AA3652">
        <v>6.9097010000000001</v>
      </c>
      <c r="AB3652">
        <v>6.913761</v>
      </c>
      <c r="AC3652">
        <v>6.9171930000000001</v>
      </c>
      <c r="AD3652">
        <v>6.9200860000000004</v>
      </c>
      <c r="AE3652">
        <v>6.9225199999999996</v>
      </c>
      <c r="AF3652">
        <v>6.924563</v>
      </c>
    </row>
    <row r="3653" spans="1:32" x14ac:dyDescent="0.2">
      <c r="A3653" s="8">
        <v>45345</v>
      </c>
      <c r="B3653">
        <v>6.1198129999999997</v>
      </c>
      <c r="C3653">
        <v>6.1886840000000003</v>
      </c>
      <c r="D3653">
        <v>6.2589620000000004</v>
      </c>
      <c r="E3653">
        <v>6.325018</v>
      </c>
      <c r="F3653">
        <v>6.387067</v>
      </c>
      <c r="G3653">
        <v>6.4450719999999997</v>
      </c>
      <c r="H3653">
        <v>6.4989140000000001</v>
      </c>
      <c r="I3653">
        <v>6.5484920000000004</v>
      </c>
      <c r="J3653">
        <v>6.5937710000000003</v>
      </c>
      <c r="K3653">
        <v>6.634792</v>
      </c>
      <c r="L3653" s="5">
        <v>6.671672</v>
      </c>
      <c r="M3653">
        <v>6.704593</v>
      </c>
      <c r="N3653">
        <v>6.733784</v>
      </c>
      <c r="O3653">
        <v>6.7595099999999997</v>
      </c>
      <c r="P3653">
        <v>6.7820530000000003</v>
      </c>
      <c r="Q3653">
        <v>6.8017050000000001</v>
      </c>
      <c r="R3653">
        <v>6.8187530000000001</v>
      </c>
      <c r="S3653">
        <v>6.8334770000000002</v>
      </c>
      <c r="T3653">
        <v>6.8461420000000004</v>
      </c>
      <c r="U3653">
        <v>6.8569940000000003</v>
      </c>
      <c r="V3653">
        <v>6.8662609999999997</v>
      </c>
      <c r="W3653">
        <v>6.8741469999999998</v>
      </c>
      <c r="X3653">
        <v>6.8808379999999998</v>
      </c>
      <c r="Y3653">
        <v>6.8864999999999998</v>
      </c>
      <c r="Z3653">
        <v>6.8912769999999997</v>
      </c>
      <c r="AA3653">
        <v>6.8952980000000004</v>
      </c>
      <c r="AB3653">
        <v>6.8986749999999999</v>
      </c>
      <c r="AC3653">
        <v>6.9015050000000002</v>
      </c>
      <c r="AD3653">
        <v>6.9038719999999998</v>
      </c>
      <c r="AE3653">
        <v>6.9058469999999996</v>
      </c>
      <c r="AF3653">
        <v>6.9074920000000004</v>
      </c>
    </row>
    <row r="3654" spans="1:32" x14ac:dyDescent="0.2">
      <c r="A3654" s="8">
        <v>45348</v>
      </c>
      <c r="B3654">
        <v>6.1359079999999997</v>
      </c>
      <c r="C3654">
        <v>6.2032290000000003</v>
      </c>
      <c r="D3654">
        <v>6.2691549999999996</v>
      </c>
      <c r="E3654">
        <v>6.3298620000000003</v>
      </c>
      <c r="F3654">
        <v>6.3866319999999996</v>
      </c>
      <c r="G3654">
        <v>6.4399870000000004</v>
      </c>
      <c r="H3654">
        <v>6.490049</v>
      </c>
      <c r="I3654">
        <v>6.5367689999999996</v>
      </c>
      <c r="J3654">
        <v>6.5800530000000004</v>
      </c>
      <c r="K3654">
        <v>6.6198319999999997</v>
      </c>
      <c r="L3654" s="5">
        <v>6.656091</v>
      </c>
      <c r="M3654">
        <v>6.6888829999999997</v>
      </c>
      <c r="N3654">
        <v>6.7183140000000003</v>
      </c>
      <c r="O3654">
        <v>6.7445449999999996</v>
      </c>
      <c r="P3654">
        <v>6.7677719999999999</v>
      </c>
      <c r="Q3654">
        <v>6.788214</v>
      </c>
      <c r="R3654">
        <v>6.8061059999999998</v>
      </c>
      <c r="S3654">
        <v>6.8216850000000004</v>
      </c>
      <c r="T3654">
        <v>6.8351870000000003</v>
      </c>
      <c r="U3654">
        <v>6.846838</v>
      </c>
      <c r="V3654">
        <v>6.8568499999999997</v>
      </c>
      <c r="W3654">
        <v>6.8654229999999998</v>
      </c>
      <c r="X3654">
        <v>6.872738</v>
      </c>
      <c r="Y3654">
        <v>6.878959</v>
      </c>
      <c r="Z3654">
        <v>6.8842340000000002</v>
      </c>
      <c r="AA3654">
        <v>6.8886940000000001</v>
      </c>
      <c r="AB3654">
        <v>6.8924560000000001</v>
      </c>
      <c r="AC3654">
        <v>6.8956210000000002</v>
      </c>
      <c r="AD3654">
        <v>6.8982780000000004</v>
      </c>
      <c r="AE3654">
        <v>6.9005029999999996</v>
      </c>
      <c r="AF3654">
        <v>6.9023620000000001</v>
      </c>
    </row>
    <row r="3655" spans="1:32" x14ac:dyDescent="0.2">
      <c r="A3655" s="8">
        <v>45349</v>
      </c>
      <c r="B3655">
        <v>6.0998029999999996</v>
      </c>
      <c r="C3655">
        <v>6.21183</v>
      </c>
      <c r="D3655">
        <v>6.295693</v>
      </c>
      <c r="E3655">
        <v>6.3573700000000004</v>
      </c>
      <c r="F3655">
        <v>6.4074770000000001</v>
      </c>
      <c r="G3655">
        <v>6.4518009999999997</v>
      </c>
      <c r="H3655">
        <v>6.49322</v>
      </c>
      <c r="I3655">
        <v>6.5329360000000003</v>
      </c>
      <c r="J3655">
        <v>6.5712380000000001</v>
      </c>
      <c r="K3655">
        <v>6.6079840000000001</v>
      </c>
      <c r="L3655" s="5">
        <v>6.6428700000000003</v>
      </c>
      <c r="M3655">
        <v>6.6755820000000003</v>
      </c>
      <c r="N3655">
        <v>6.7058710000000001</v>
      </c>
      <c r="O3655">
        <v>6.7335779999999996</v>
      </c>
      <c r="P3655">
        <v>6.7586430000000002</v>
      </c>
      <c r="Q3655">
        <v>6.7810860000000002</v>
      </c>
      <c r="R3655">
        <v>6.8009969999999997</v>
      </c>
      <c r="S3655">
        <v>6.8185140000000004</v>
      </c>
      <c r="T3655">
        <v>6.8338080000000003</v>
      </c>
      <c r="U3655">
        <v>6.8470709999999997</v>
      </c>
      <c r="V3655">
        <v>6.8585019999999997</v>
      </c>
      <c r="W3655">
        <v>6.8682970000000001</v>
      </c>
      <c r="X3655">
        <v>6.8766480000000003</v>
      </c>
      <c r="Y3655">
        <v>6.8837349999999997</v>
      </c>
      <c r="Z3655">
        <v>6.8897219999999999</v>
      </c>
      <c r="AA3655">
        <v>6.8947620000000001</v>
      </c>
      <c r="AB3655">
        <v>6.898987</v>
      </c>
      <c r="AC3655">
        <v>6.9025179999999997</v>
      </c>
      <c r="AD3655">
        <v>6.9054599999999997</v>
      </c>
      <c r="AE3655">
        <v>6.9079030000000001</v>
      </c>
      <c r="AF3655">
        <v>6.9099269999999997</v>
      </c>
    </row>
    <row r="3656" spans="1:32" x14ac:dyDescent="0.2">
      <c r="A3656" s="8">
        <v>45350</v>
      </c>
      <c r="B3656">
        <v>6.0860190000000003</v>
      </c>
      <c r="C3656">
        <v>6.1845679999999996</v>
      </c>
      <c r="D3656">
        <v>6.2682539999999998</v>
      </c>
      <c r="E3656">
        <v>6.3365080000000003</v>
      </c>
      <c r="F3656">
        <v>6.3951029999999998</v>
      </c>
      <c r="G3656">
        <v>6.447362</v>
      </c>
      <c r="H3656">
        <v>6.4950999999999999</v>
      </c>
      <c r="I3656">
        <v>6.5392340000000004</v>
      </c>
      <c r="J3656">
        <v>6.5801829999999999</v>
      </c>
      <c r="K3656">
        <v>6.618106</v>
      </c>
      <c r="L3656" s="5">
        <v>6.6530550000000002</v>
      </c>
      <c r="M3656">
        <v>6.6850519999999998</v>
      </c>
      <c r="N3656">
        <v>6.7141339999999996</v>
      </c>
      <c r="O3656">
        <v>6.7403729999999999</v>
      </c>
      <c r="P3656">
        <v>6.7638749999999996</v>
      </c>
      <c r="Q3656">
        <v>6.784783</v>
      </c>
      <c r="R3656">
        <v>6.803261</v>
      </c>
      <c r="S3656">
        <v>6.8194939999999997</v>
      </c>
      <c r="T3656">
        <v>6.8336750000000004</v>
      </c>
      <c r="U3656">
        <v>6.8459989999999999</v>
      </c>
      <c r="V3656">
        <v>6.8566580000000004</v>
      </c>
      <c r="W3656">
        <v>6.8658349999999997</v>
      </c>
      <c r="X3656">
        <v>6.873704</v>
      </c>
      <c r="Y3656">
        <v>6.8804259999999999</v>
      </c>
      <c r="Z3656">
        <v>6.8861470000000002</v>
      </c>
      <c r="AA3656">
        <v>6.8910010000000002</v>
      </c>
      <c r="AB3656">
        <v>6.8951070000000003</v>
      </c>
      <c r="AC3656">
        <v>6.8985690000000002</v>
      </c>
      <c r="AD3656">
        <v>6.9014810000000004</v>
      </c>
      <c r="AE3656">
        <v>6.9039239999999999</v>
      </c>
      <c r="AF3656">
        <v>6.9059679999999997</v>
      </c>
    </row>
    <row r="3657" spans="1:32" x14ac:dyDescent="0.2">
      <c r="A3657" s="8">
        <v>45351</v>
      </c>
      <c r="B3657">
        <v>6.0774889999999999</v>
      </c>
      <c r="C3657">
        <v>6.190887</v>
      </c>
      <c r="D3657">
        <v>6.2793989999999997</v>
      </c>
      <c r="E3657">
        <v>6.3463969999999996</v>
      </c>
      <c r="F3657">
        <v>6.4012079999999996</v>
      </c>
      <c r="G3657">
        <v>6.4491480000000001</v>
      </c>
      <c r="H3657">
        <v>6.4930510000000004</v>
      </c>
      <c r="I3657">
        <v>6.5342750000000001</v>
      </c>
      <c r="J3657">
        <v>6.5733410000000001</v>
      </c>
      <c r="K3657">
        <v>6.6103339999999999</v>
      </c>
      <c r="L3657" s="5">
        <v>6.6451479999999998</v>
      </c>
      <c r="M3657">
        <v>6.6776239999999998</v>
      </c>
      <c r="N3657">
        <v>6.7076229999999999</v>
      </c>
      <c r="O3657">
        <v>6.7350649999999996</v>
      </c>
      <c r="P3657">
        <v>6.7599299999999998</v>
      </c>
      <c r="Q3657">
        <v>6.7822630000000004</v>
      </c>
      <c r="R3657">
        <v>6.8021570000000002</v>
      </c>
      <c r="S3657">
        <v>6.8197460000000003</v>
      </c>
      <c r="T3657">
        <v>6.8351899999999999</v>
      </c>
      <c r="U3657">
        <v>6.8486649999999996</v>
      </c>
      <c r="V3657">
        <v>6.8603560000000003</v>
      </c>
      <c r="W3657">
        <v>6.870444</v>
      </c>
      <c r="X3657">
        <v>6.8791089999999997</v>
      </c>
      <c r="Y3657">
        <v>6.8865170000000004</v>
      </c>
      <c r="Z3657">
        <v>6.8928240000000001</v>
      </c>
      <c r="AA3657">
        <v>6.8981750000000002</v>
      </c>
      <c r="AB3657">
        <v>6.9026990000000001</v>
      </c>
      <c r="AC3657">
        <v>6.9065099999999999</v>
      </c>
      <c r="AD3657">
        <v>6.9097119999999999</v>
      </c>
      <c r="AE3657">
        <v>6.9123939999999999</v>
      </c>
      <c r="AF3657">
        <v>6.9146349999999996</v>
      </c>
    </row>
    <row r="3658" spans="1:32" x14ac:dyDescent="0.2">
      <c r="A3658" s="8">
        <v>45352</v>
      </c>
      <c r="B3658">
        <v>6.0754070000000002</v>
      </c>
      <c r="C3658">
        <v>6.1917739999999997</v>
      </c>
      <c r="D3658">
        <v>6.2852610000000002</v>
      </c>
      <c r="E3658">
        <v>6.3573149999999998</v>
      </c>
      <c r="F3658">
        <v>6.4163430000000004</v>
      </c>
      <c r="G3658">
        <v>6.4672900000000002</v>
      </c>
      <c r="H3658">
        <v>6.5129359999999998</v>
      </c>
      <c r="I3658">
        <v>6.5547529999999998</v>
      </c>
      <c r="J3658">
        <v>6.5934540000000004</v>
      </c>
      <c r="K3658">
        <v>6.62934</v>
      </c>
      <c r="L3658" s="5">
        <v>6.6625129999999997</v>
      </c>
      <c r="M3658">
        <v>6.6929959999999999</v>
      </c>
      <c r="N3658">
        <v>6.7208040000000002</v>
      </c>
      <c r="O3658">
        <v>6.7459759999999998</v>
      </c>
      <c r="P3658">
        <v>6.768586</v>
      </c>
      <c r="Q3658">
        <v>6.7887420000000001</v>
      </c>
      <c r="R3658">
        <v>6.806584</v>
      </c>
      <c r="S3658">
        <v>6.8222740000000002</v>
      </c>
      <c r="T3658">
        <v>6.8359870000000003</v>
      </c>
      <c r="U3658">
        <v>6.8479029999999996</v>
      </c>
      <c r="V3658">
        <v>6.8582039999999997</v>
      </c>
      <c r="W3658">
        <v>6.8670660000000003</v>
      </c>
      <c r="X3658">
        <v>6.8746559999999999</v>
      </c>
      <c r="Y3658">
        <v>6.8811289999999996</v>
      </c>
      <c r="Z3658">
        <v>6.886628</v>
      </c>
      <c r="AA3658">
        <v>6.8912839999999997</v>
      </c>
      <c r="AB3658">
        <v>6.895213</v>
      </c>
      <c r="AC3658">
        <v>6.898517</v>
      </c>
      <c r="AD3658">
        <v>6.9012890000000002</v>
      </c>
      <c r="AE3658">
        <v>6.9036080000000002</v>
      </c>
      <c r="AF3658">
        <v>6.9055429999999998</v>
      </c>
    </row>
    <row r="3659" spans="1:32" x14ac:dyDescent="0.2">
      <c r="A3659" s="8">
        <v>45355</v>
      </c>
      <c r="B3659">
        <v>6.0912949999999997</v>
      </c>
      <c r="C3659">
        <v>6.2013369999999997</v>
      </c>
      <c r="D3659">
        <v>6.2921699999999996</v>
      </c>
      <c r="E3659">
        <v>6.3640040000000004</v>
      </c>
      <c r="F3659">
        <v>6.4239759999999997</v>
      </c>
      <c r="G3659">
        <v>6.4762709999999997</v>
      </c>
      <c r="H3659">
        <v>6.5232510000000001</v>
      </c>
      <c r="I3659">
        <v>6.5661759999999996</v>
      </c>
      <c r="J3659">
        <v>6.6056749999999997</v>
      </c>
      <c r="K3659">
        <v>6.642042</v>
      </c>
      <c r="L3659" s="5">
        <v>6.6754090000000001</v>
      </c>
      <c r="M3659">
        <v>6.7058470000000003</v>
      </c>
      <c r="N3659">
        <v>6.7334259999999997</v>
      </c>
      <c r="O3659">
        <v>6.7582360000000001</v>
      </c>
      <c r="P3659">
        <v>6.7803930000000001</v>
      </c>
      <c r="Q3659">
        <v>6.800046</v>
      </c>
      <c r="R3659">
        <v>6.8173630000000003</v>
      </c>
      <c r="S3659">
        <v>6.8325290000000001</v>
      </c>
      <c r="T3659">
        <v>6.8457330000000001</v>
      </c>
      <c r="U3659">
        <v>6.85717</v>
      </c>
      <c r="V3659">
        <v>6.8670260000000001</v>
      </c>
      <c r="W3659">
        <v>6.8754809999999997</v>
      </c>
      <c r="X3659">
        <v>6.8827049999999996</v>
      </c>
      <c r="Y3659">
        <v>6.8888509999999998</v>
      </c>
      <c r="Z3659">
        <v>6.8940619999999999</v>
      </c>
      <c r="AA3659">
        <v>6.8984649999999998</v>
      </c>
      <c r="AB3659">
        <v>6.9021730000000003</v>
      </c>
      <c r="AC3659">
        <v>6.9052879999999996</v>
      </c>
      <c r="AD3659">
        <v>6.907896</v>
      </c>
      <c r="AE3659">
        <v>6.910075</v>
      </c>
      <c r="AF3659">
        <v>6.9118899999999996</v>
      </c>
    </row>
    <row r="3660" spans="1:32" x14ac:dyDescent="0.2">
      <c r="A3660" s="8">
        <v>45356</v>
      </c>
      <c r="B3660">
        <v>6.1155689999999998</v>
      </c>
      <c r="C3660">
        <v>6.209435</v>
      </c>
      <c r="D3660">
        <v>6.2923010000000001</v>
      </c>
      <c r="E3660">
        <v>6.361853</v>
      </c>
      <c r="F3660">
        <v>6.4223889999999999</v>
      </c>
      <c r="G3660">
        <v>6.4763989999999998</v>
      </c>
      <c r="H3660">
        <v>6.5252809999999997</v>
      </c>
      <c r="I3660">
        <v>6.569801</v>
      </c>
      <c r="J3660">
        <v>6.6103779999999999</v>
      </c>
      <c r="K3660">
        <v>6.647259</v>
      </c>
      <c r="L3660" s="5">
        <v>6.6806219999999996</v>
      </c>
      <c r="M3660">
        <v>6.7106250000000003</v>
      </c>
      <c r="N3660">
        <v>6.7374390000000002</v>
      </c>
      <c r="O3660">
        <v>6.7612490000000003</v>
      </c>
      <c r="P3660">
        <v>6.7822610000000001</v>
      </c>
      <c r="Q3660">
        <v>6.800694</v>
      </c>
      <c r="R3660">
        <v>6.8167730000000004</v>
      </c>
      <c r="S3660">
        <v>6.8307260000000003</v>
      </c>
      <c r="T3660">
        <v>6.8427730000000002</v>
      </c>
      <c r="U3660">
        <v>6.8531259999999996</v>
      </c>
      <c r="V3660">
        <v>6.8619870000000001</v>
      </c>
      <c r="W3660">
        <v>6.8695399999999998</v>
      </c>
      <c r="X3660">
        <v>6.8759540000000001</v>
      </c>
      <c r="Y3660">
        <v>6.8813820000000003</v>
      </c>
      <c r="Z3660">
        <v>6.885961</v>
      </c>
      <c r="AA3660">
        <v>6.889812</v>
      </c>
      <c r="AB3660">
        <v>6.8930420000000003</v>
      </c>
      <c r="AC3660">
        <v>6.8957430000000004</v>
      </c>
      <c r="AD3660">
        <v>6.8979970000000002</v>
      </c>
      <c r="AE3660">
        <v>6.8998730000000004</v>
      </c>
      <c r="AF3660">
        <v>6.9014319999999998</v>
      </c>
    </row>
    <row r="3661" spans="1:32" x14ac:dyDescent="0.2">
      <c r="A3661" s="8">
        <v>45357</v>
      </c>
      <c r="B3661">
        <v>6.1117809999999997</v>
      </c>
      <c r="C3661">
        <v>6.2133479999999999</v>
      </c>
      <c r="D3661">
        <v>6.3021219999999998</v>
      </c>
      <c r="E3661">
        <v>6.3756370000000002</v>
      </c>
      <c r="F3661">
        <v>6.438707</v>
      </c>
      <c r="G3661">
        <v>6.4942149999999996</v>
      </c>
      <c r="H3661">
        <v>6.5438609999999997</v>
      </c>
      <c r="I3661">
        <v>6.5886329999999997</v>
      </c>
      <c r="J3661">
        <v>6.6291190000000002</v>
      </c>
      <c r="K3661">
        <v>6.6656890000000004</v>
      </c>
      <c r="L3661" s="5">
        <v>6.6986080000000001</v>
      </c>
      <c r="M3661">
        <v>6.7281009999999997</v>
      </c>
      <c r="N3661">
        <v>6.754378</v>
      </c>
      <c r="O3661">
        <v>6.7776579999999997</v>
      </c>
      <c r="P3661">
        <v>6.7981639999999999</v>
      </c>
      <c r="Q3661">
        <v>6.8161259999999997</v>
      </c>
      <c r="R3661">
        <v>6.8317769999999998</v>
      </c>
      <c r="S3661">
        <v>6.8453439999999999</v>
      </c>
      <c r="T3661">
        <v>6.8570489999999999</v>
      </c>
      <c r="U3661">
        <v>6.8671030000000002</v>
      </c>
      <c r="V3661">
        <v>6.8757029999999997</v>
      </c>
      <c r="W3661">
        <v>6.8830309999999999</v>
      </c>
      <c r="X3661">
        <v>6.8892509999999998</v>
      </c>
      <c r="Y3661">
        <v>6.894514</v>
      </c>
      <c r="Z3661">
        <v>6.8989520000000004</v>
      </c>
      <c r="AA3661">
        <v>6.9026839999999998</v>
      </c>
      <c r="AB3661">
        <v>6.9058130000000002</v>
      </c>
      <c r="AC3661">
        <v>6.9084300000000001</v>
      </c>
      <c r="AD3661">
        <v>6.9106139999999998</v>
      </c>
      <c r="AE3661">
        <v>6.9124309999999998</v>
      </c>
      <c r="AF3661">
        <v>6.9139410000000003</v>
      </c>
    </row>
    <row r="3662" spans="1:32" x14ac:dyDescent="0.2">
      <c r="A3662" s="8">
        <v>45358</v>
      </c>
      <c r="B3662">
        <v>6.0983980000000004</v>
      </c>
      <c r="C3662">
        <v>6.2157119999999999</v>
      </c>
      <c r="D3662">
        <v>6.3097969999999997</v>
      </c>
      <c r="E3662">
        <v>6.3820860000000001</v>
      </c>
      <c r="F3662">
        <v>6.441071</v>
      </c>
      <c r="G3662">
        <v>6.4917699999999998</v>
      </c>
      <c r="H3662">
        <v>6.5370270000000001</v>
      </c>
      <c r="I3662">
        <v>6.5783630000000004</v>
      </c>
      <c r="J3662">
        <v>6.6165320000000003</v>
      </c>
      <c r="K3662">
        <v>6.6518649999999999</v>
      </c>
      <c r="L3662" s="5">
        <v>6.6844859999999997</v>
      </c>
      <c r="M3662">
        <v>6.7144360000000001</v>
      </c>
      <c r="N3662">
        <v>6.7417400000000001</v>
      </c>
      <c r="O3662">
        <v>6.7664429999999998</v>
      </c>
      <c r="P3662">
        <v>6.7886240000000004</v>
      </c>
      <c r="Q3662">
        <v>6.8083920000000004</v>
      </c>
      <c r="R3662">
        <v>6.8258869999999998</v>
      </c>
      <c r="S3662">
        <v>6.8412689999999996</v>
      </c>
      <c r="T3662">
        <v>6.8547099999999999</v>
      </c>
      <c r="U3662">
        <v>6.8663879999999997</v>
      </c>
      <c r="V3662">
        <v>6.8764830000000003</v>
      </c>
      <c r="W3662">
        <v>6.8851659999999999</v>
      </c>
      <c r="X3662">
        <v>6.892601</v>
      </c>
      <c r="Y3662">
        <v>6.8989419999999999</v>
      </c>
      <c r="Z3662">
        <v>6.9043289999999997</v>
      </c>
      <c r="AA3662">
        <v>6.9088880000000001</v>
      </c>
      <c r="AB3662">
        <v>6.9127359999999998</v>
      </c>
      <c r="AC3662">
        <v>6.9159709999999999</v>
      </c>
      <c r="AD3662">
        <v>6.918685</v>
      </c>
      <c r="AE3662">
        <v>6.9209550000000002</v>
      </c>
      <c r="AF3662">
        <v>6.9228490000000003</v>
      </c>
    </row>
    <row r="3663" spans="1:32" x14ac:dyDescent="0.2">
      <c r="A3663" s="8">
        <v>45359</v>
      </c>
      <c r="B3663">
        <v>6.0806259999999996</v>
      </c>
      <c r="C3663">
        <v>6.2017100000000003</v>
      </c>
      <c r="D3663">
        <v>6.2999320000000001</v>
      </c>
      <c r="E3663">
        <v>6.3759959999999998</v>
      </c>
      <c r="F3663">
        <v>6.438205</v>
      </c>
      <c r="G3663">
        <v>6.4915240000000001</v>
      </c>
      <c r="H3663">
        <v>6.538818</v>
      </c>
      <c r="I3663">
        <v>6.5816689999999998</v>
      </c>
      <c r="J3663">
        <v>6.6209100000000003</v>
      </c>
      <c r="K3663">
        <v>6.6569529999999997</v>
      </c>
      <c r="L3663" s="5">
        <v>6.689997</v>
      </c>
      <c r="M3663">
        <v>6.7201510000000004</v>
      </c>
      <c r="N3663">
        <v>6.7474970000000001</v>
      </c>
      <c r="O3663">
        <v>6.7721270000000002</v>
      </c>
      <c r="P3663">
        <v>6.7941560000000001</v>
      </c>
      <c r="Q3663">
        <v>6.8137239999999997</v>
      </c>
      <c r="R3663">
        <v>6.8309920000000002</v>
      </c>
      <c r="S3663">
        <v>6.8461350000000003</v>
      </c>
      <c r="T3663">
        <v>6.8593400000000004</v>
      </c>
      <c r="U3663">
        <v>6.8707900000000004</v>
      </c>
      <c r="V3663">
        <v>6.8806710000000004</v>
      </c>
      <c r="W3663">
        <v>6.889157</v>
      </c>
      <c r="X3663">
        <v>6.896414</v>
      </c>
      <c r="Y3663">
        <v>6.902596</v>
      </c>
      <c r="Z3663">
        <v>6.9078410000000003</v>
      </c>
      <c r="AA3663">
        <v>6.9122769999999996</v>
      </c>
      <c r="AB3663">
        <v>6.9160149999999998</v>
      </c>
      <c r="AC3663">
        <v>6.9191580000000004</v>
      </c>
      <c r="AD3663">
        <v>6.9217909999999998</v>
      </c>
      <c r="AE3663">
        <v>6.9239920000000001</v>
      </c>
      <c r="AF3663">
        <v>6.9258280000000001</v>
      </c>
    </row>
    <row r="3664" spans="1:32" x14ac:dyDescent="0.2">
      <c r="A3664" s="8">
        <v>45364</v>
      </c>
      <c r="B3664">
        <v>6.0659799999999997</v>
      </c>
      <c r="C3664">
        <v>6.1983259999999998</v>
      </c>
      <c r="D3664">
        <v>6.3027090000000001</v>
      </c>
      <c r="E3664">
        <v>6.3810250000000002</v>
      </c>
      <c r="F3664">
        <v>6.443244</v>
      </c>
      <c r="G3664">
        <v>6.4953969999999996</v>
      </c>
      <c r="H3664">
        <v>6.5410110000000001</v>
      </c>
      <c r="I3664">
        <v>6.5820610000000004</v>
      </c>
      <c r="J3664">
        <v>6.6196000000000002</v>
      </c>
      <c r="K3664">
        <v>6.6541490000000003</v>
      </c>
      <c r="L3664" s="5">
        <v>6.6859469999999996</v>
      </c>
      <c r="M3664">
        <v>6.7151050000000003</v>
      </c>
      <c r="N3664">
        <v>6.7416840000000002</v>
      </c>
      <c r="O3664">
        <v>6.7657470000000002</v>
      </c>
      <c r="P3664">
        <v>6.7873749999999999</v>
      </c>
      <c r="Q3664">
        <v>6.8066750000000003</v>
      </c>
      <c r="R3664">
        <v>6.823779</v>
      </c>
      <c r="S3664">
        <v>6.838838</v>
      </c>
      <c r="T3664">
        <v>6.8520159999999999</v>
      </c>
      <c r="U3664">
        <v>6.8634820000000003</v>
      </c>
      <c r="V3664">
        <v>6.873405</v>
      </c>
      <c r="W3664">
        <v>6.8819509999999999</v>
      </c>
      <c r="X3664">
        <v>6.889278</v>
      </c>
      <c r="Y3664">
        <v>6.8955330000000004</v>
      </c>
      <c r="Z3664">
        <v>6.9008529999999997</v>
      </c>
      <c r="AA3664">
        <v>6.9053599999999999</v>
      </c>
      <c r="AB3664">
        <v>6.9091659999999999</v>
      </c>
      <c r="AC3664">
        <v>6.9123700000000001</v>
      </c>
      <c r="AD3664">
        <v>6.9150600000000004</v>
      </c>
      <c r="AE3664">
        <v>6.9173109999999998</v>
      </c>
      <c r="AF3664">
        <v>6.9191900000000004</v>
      </c>
    </row>
    <row r="3665" spans="1:32" x14ac:dyDescent="0.2">
      <c r="A3665" s="8">
        <v>45365</v>
      </c>
      <c r="B3665">
        <v>6.0195809999999996</v>
      </c>
      <c r="C3665">
        <v>6.1596849999999996</v>
      </c>
      <c r="D3665">
        <v>6.2714800000000004</v>
      </c>
      <c r="E3665">
        <v>6.3562320000000003</v>
      </c>
      <c r="F3665">
        <v>6.4240219999999999</v>
      </c>
      <c r="G3665">
        <v>6.4809749999999999</v>
      </c>
      <c r="H3665">
        <v>6.5307069999999996</v>
      </c>
      <c r="I3665">
        <v>6.575278</v>
      </c>
      <c r="J3665">
        <v>6.6158140000000003</v>
      </c>
      <c r="K3665">
        <v>6.6529040000000004</v>
      </c>
      <c r="L3665" s="5">
        <v>6.6868489999999996</v>
      </c>
      <c r="M3665">
        <v>6.7178149999999999</v>
      </c>
      <c r="N3665">
        <v>6.7459110000000004</v>
      </c>
      <c r="O3665">
        <v>6.7712430000000001</v>
      </c>
      <c r="P3665">
        <v>6.7939290000000003</v>
      </c>
      <c r="Q3665">
        <v>6.8141090000000002</v>
      </c>
      <c r="R3665">
        <v>6.8319429999999999</v>
      </c>
      <c r="S3665">
        <v>6.847607</v>
      </c>
      <c r="T3665">
        <v>6.8612830000000002</v>
      </c>
      <c r="U3665">
        <v>6.8731600000000004</v>
      </c>
      <c r="V3665">
        <v>6.8834200000000001</v>
      </c>
      <c r="W3665">
        <v>6.8922439999999998</v>
      </c>
      <c r="X3665">
        <v>6.8997970000000004</v>
      </c>
      <c r="Y3665">
        <v>6.906237</v>
      </c>
      <c r="Z3665">
        <v>6.911708</v>
      </c>
      <c r="AA3665">
        <v>6.9163379999999997</v>
      </c>
      <c r="AB3665">
        <v>6.9202440000000003</v>
      </c>
      <c r="AC3665">
        <v>6.9235290000000003</v>
      </c>
      <c r="AD3665">
        <v>6.9262839999999999</v>
      </c>
      <c r="AE3665">
        <v>6.9285889999999997</v>
      </c>
      <c r="AF3665">
        <v>6.9305110000000001</v>
      </c>
    </row>
    <row r="3666" spans="1:32" x14ac:dyDescent="0.2">
      <c r="A3666" s="8">
        <v>45366</v>
      </c>
      <c r="B3666">
        <v>6.0291399999999999</v>
      </c>
      <c r="C3666">
        <v>6.1711159999999996</v>
      </c>
      <c r="D3666">
        <v>6.2827489999999999</v>
      </c>
      <c r="E3666">
        <v>6.3661979999999998</v>
      </c>
      <c r="F3666">
        <v>6.4322619999999997</v>
      </c>
      <c r="G3666">
        <v>6.4874770000000002</v>
      </c>
      <c r="H3666">
        <v>6.5356719999999999</v>
      </c>
      <c r="I3666">
        <v>6.5789980000000003</v>
      </c>
      <c r="J3666">
        <v>6.6185999999999998</v>
      </c>
      <c r="K3666">
        <v>6.6550459999999996</v>
      </c>
      <c r="L3666" s="5">
        <v>6.6886000000000001</v>
      </c>
      <c r="M3666">
        <v>6.7193779999999999</v>
      </c>
      <c r="N3666">
        <v>6.7474460000000001</v>
      </c>
      <c r="O3666">
        <v>6.7728679999999999</v>
      </c>
      <c r="P3666">
        <v>6.7957270000000003</v>
      </c>
      <c r="Q3666">
        <v>6.8161329999999998</v>
      </c>
      <c r="R3666">
        <v>6.8342229999999997</v>
      </c>
      <c r="S3666">
        <v>6.8501560000000001</v>
      </c>
      <c r="T3666">
        <v>6.8641019999999999</v>
      </c>
      <c r="U3666">
        <v>6.8762379999999999</v>
      </c>
      <c r="V3666">
        <v>6.8867440000000002</v>
      </c>
      <c r="W3666">
        <v>6.8957940000000004</v>
      </c>
      <c r="X3666">
        <v>6.9035529999999996</v>
      </c>
      <c r="Y3666">
        <v>6.9101790000000003</v>
      </c>
      <c r="Z3666">
        <v>6.915813</v>
      </c>
      <c r="AA3666">
        <v>6.9205880000000004</v>
      </c>
      <c r="AB3666">
        <v>6.92462</v>
      </c>
      <c r="AC3666">
        <v>6.9280150000000003</v>
      </c>
      <c r="AD3666">
        <v>6.9308639999999997</v>
      </c>
      <c r="AE3666">
        <v>6.9332500000000001</v>
      </c>
      <c r="AF3666">
        <v>6.9352410000000004</v>
      </c>
    </row>
    <row r="3667" spans="1:32" x14ac:dyDescent="0.2">
      <c r="A3667" s="8">
        <v>45369</v>
      </c>
      <c r="B3667">
        <v>6.0053179999999999</v>
      </c>
      <c r="C3667">
        <v>6.1603539999999999</v>
      </c>
      <c r="D3667">
        <v>6.2814240000000003</v>
      </c>
      <c r="E3667">
        <v>6.3709259999999999</v>
      </c>
      <c r="F3667">
        <v>6.4408010000000004</v>
      </c>
      <c r="G3667">
        <v>6.4983649999999997</v>
      </c>
      <c r="H3667">
        <v>6.5479690000000002</v>
      </c>
      <c r="I3667">
        <v>6.5921130000000003</v>
      </c>
      <c r="J3667">
        <v>6.6321680000000001</v>
      </c>
      <c r="K3667">
        <v>6.6688530000000004</v>
      </c>
      <c r="L3667" s="5">
        <v>6.7025240000000004</v>
      </c>
      <c r="M3667">
        <v>6.7333540000000003</v>
      </c>
      <c r="N3667">
        <v>6.7614450000000001</v>
      </c>
      <c r="O3667">
        <v>6.7868789999999999</v>
      </c>
      <c r="P3667">
        <v>6.8097490000000001</v>
      </c>
      <c r="Q3667">
        <v>6.830171</v>
      </c>
      <c r="R3667">
        <v>6.8482830000000003</v>
      </c>
      <c r="S3667">
        <v>6.8642409999999998</v>
      </c>
      <c r="T3667">
        <v>6.8782170000000002</v>
      </c>
      <c r="U3667">
        <v>6.8903860000000003</v>
      </c>
      <c r="V3667">
        <v>6.9009260000000001</v>
      </c>
      <c r="W3667">
        <v>6.9100089999999996</v>
      </c>
      <c r="X3667">
        <v>6.9178009999999999</v>
      </c>
      <c r="Y3667">
        <v>6.9244579999999996</v>
      </c>
      <c r="Z3667">
        <v>6.9301209999999998</v>
      </c>
      <c r="AA3667">
        <v>6.9349220000000003</v>
      </c>
      <c r="AB3667">
        <v>6.9389779999999996</v>
      </c>
      <c r="AC3667">
        <v>6.942393</v>
      </c>
      <c r="AD3667">
        <v>6.9452610000000004</v>
      </c>
      <c r="AE3667">
        <v>6.9476630000000004</v>
      </c>
      <c r="AF3667">
        <v>6.949668</v>
      </c>
    </row>
    <row r="3668" spans="1:32" x14ac:dyDescent="0.2">
      <c r="A3668" s="8">
        <v>45370</v>
      </c>
      <c r="B3668">
        <v>5.9767419999999998</v>
      </c>
      <c r="C3668">
        <v>6.1383070000000002</v>
      </c>
      <c r="D3668">
        <v>6.2660539999999996</v>
      </c>
      <c r="E3668">
        <v>6.3612929999999999</v>
      </c>
      <c r="F3668">
        <v>6.4357860000000002</v>
      </c>
      <c r="G3668">
        <v>6.4968500000000002</v>
      </c>
      <c r="H3668">
        <v>6.5489430000000004</v>
      </c>
      <c r="I3668">
        <v>6.5947139999999997</v>
      </c>
      <c r="J3668">
        <v>6.6356960000000003</v>
      </c>
      <c r="K3668">
        <v>6.6727600000000002</v>
      </c>
      <c r="L3668" s="5">
        <v>6.7064009999999996</v>
      </c>
      <c r="M3668">
        <v>6.73691</v>
      </c>
      <c r="N3668">
        <v>6.764481</v>
      </c>
      <c r="O3668">
        <v>6.7892729999999997</v>
      </c>
      <c r="P3668">
        <v>6.8114379999999999</v>
      </c>
      <c r="Q3668">
        <v>6.8311330000000003</v>
      </c>
      <c r="R3668">
        <v>6.8485290000000001</v>
      </c>
      <c r="S3668">
        <v>6.8638019999999997</v>
      </c>
      <c r="T3668">
        <v>6.8771380000000004</v>
      </c>
      <c r="U3668">
        <v>6.8887179999999999</v>
      </c>
      <c r="V3668">
        <v>6.8987259999999999</v>
      </c>
      <c r="W3668">
        <v>6.9073330000000004</v>
      </c>
      <c r="X3668">
        <v>6.9147040000000004</v>
      </c>
      <c r="Y3668">
        <v>6.9209909999999999</v>
      </c>
      <c r="Z3668">
        <v>6.9263320000000004</v>
      </c>
      <c r="AA3668">
        <v>6.9308540000000001</v>
      </c>
      <c r="AB3668">
        <v>6.9346699999999997</v>
      </c>
      <c r="AC3668">
        <v>6.937881</v>
      </c>
      <c r="AD3668">
        <v>6.9405739999999998</v>
      </c>
      <c r="AE3668">
        <v>6.9428270000000003</v>
      </c>
      <c r="AF3668">
        <v>6.9447070000000002</v>
      </c>
    </row>
    <row r="3669" spans="1:32" x14ac:dyDescent="0.2">
      <c r="A3669" s="8">
        <v>45371</v>
      </c>
      <c r="B3669">
        <v>5.9055859999999996</v>
      </c>
      <c r="C3669">
        <v>6.1315470000000003</v>
      </c>
      <c r="D3669">
        <v>6.2854830000000002</v>
      </c>
      <c r="E3669">
        <v>6.3845429999999999</v>
      </c>
      <c r="F3669">
        <v>6.4538479999999998</v>
      </c>
      <c r="G3669">
        <v>6.5075219999999998</v>
      </c>
      <c r="H3669">
        <v>6.5530920000000004</v>
      </c>
      <c r="I3669">
        <v>6.5942670000000003</v>
      </c>
      <c r="J3669">
        <v>6.6326359999999998</v>
      </c>
      <c r="K3669">
        <v>6.6686940000000003</v>
      </c>
      <c r="L3669" s="5">
        <v>6.7024400000000002</v>
      </c>
      <c r="M3669">
        <v>6.7336980000000004</v>
      </c>
      <c r="N3669">
        <v>6.7622910000000003</v>
      </c>
      <c r="O3669">
        <v>6.7881070000000001</v>
      </c>
      <c r="P3669">
        <v>6.8111280000000001</v>
      </c>
      <c r="Q3669">
        <v>6.8314209999999997</v>
      </c>
      <c r="R3669">
        <v>6.8491220000000004</v>
      </c>
      <c r="S3669">
        <v>6.8644150000000002</v>
      </c>
      <c r="T3669">
        <v>6.8775130000000004</v>
      </c>
      <c r="U3669">
        <v>6.8886459999999996</v>
      </c>
      <c r="V3669">
        <v>6.8980410000000001</v>
      </c>
      <c r="W3669">
        <v>6.9059200000000001</v>
      </c>
      <c r="X3669">
        <v>6.9124889999999999</v>
      </c>
      <c r="Y3669">
        <v>6.9179370000000002</v>
      </c>
      <c r="Z3669">
        <v>6.9224350000000001</v>
      </c>
      <c r="AA3669">
        <v>6.9261299999999997</v>
      </c>
      <c r="AB3669">
        <v>6.9291549999999997</v>
      </c>
      <c r="AC3669">
        <v>6.9316209999999998</v>
      </c>
      <c r="AD3669">
        <v>6.9336260000000003</v>
      </c>
      <c r="AE3669">
        <v>6.9352489999999998</v>
      </c>
      <c r="AF3669">
        <v>6.9365600000000001</v>
      </c>
    </row>
    <row r="3670" spans="1:32" x14ac:dyDescent="0.2">
      <c r="A3670" s="8">
        <v>45372</v>
      </c>
      <c r="B3670">
        <v>5.9292870000000004</v>
      </c>
      <c r="C3670">
        <v>6.1264209999999997</v>
      </c>
      <c r="D3670">
        <v>6.2673699999999997</v>
      </c>
      <c r="E3670">
        <v>6.3628010000000002</v>
      </c>
      <c r="F3670">
        <v>6.4323790000000001</v>
      </c>
      <c r="G3670">
        <v>6.4875249999999998</v>
      </c>
      <c r="H3670">
        <v>6.5345849999999999</v>
      </c>
      <c r="I3670">
        <v>6.5768680000000002</v>
      </c>
      <c r="J3670">
        <v>6.6159340000000002</v>
      </c>
      <c r="K3670">
        <v>6.6523960000000004</v>
      </c>
      <c r="L3670" s="5">
        <v>6.6863960000000002</v>
      </c>
      <c r="M3670">
        <v>6.7178829999999996</v>
      </c>
      <c r="N3670">
        <v>6.7467649999999999</v>
      </c>
      <c r="O3670">
        <v>6.7729799999999996</v>
      </c>
      <c r="P3670">
        <v>6.7965260000000001</v>
      </c>
      <c r="Q3670">
        <v>6.8174630000000001</v>
      </c>
      <c r="R3670">
        <v>6.8359069999999997</v>
      </c>
      <c r="S3670">
        <v>6.8520159999999999</v>
      </c>
      <c r="T3670">
        <v>6.8659749999999997</v>
      </c>
      <c r="U3670">
        <v>6.8779859999999999</v>
      </c>
      <c r="V3670">
        <v>6.8882519999999996</v>
      </c>
      <c r="W3670">
        <v>6.8969750000000003</v>
      </c>
      <c r="X3670">
        <v>6.9043460000000003</v>
      </c>
      <c r="Y3670">
        <v>6.9105449999999999</v>
      </c>
      <c r="Z3670">
        <v>6.9157330000000004</v>
      </c>
      <c r="AA3670">
        <v>6.920058</v>
      </c>
      <c r="AB3670">
        <v>6.9236490000000002</v>
      </c>
      <c r="AC3670">
        <v>6.9266199999999998</v>
      </c>
      <c r="AD3670">
        <v>6.9290700000000003</v>
      </c>
      <c r="AE3670">
        <v>6.9310840000000002</v>
      </c>
      <c r="AF3670">
        <v>6.9327350000000001</v>
      </c>
    </row>
    <row r="3671" spans="1:32" x14ac:dyDescent="0.2">
      <c r="A3671" s="8">
        <v>45373</v>
      </c>
      <c r="B3671">
        <v>5.9324940000000002</v>
      </c>
      <c r="C3671">
        <v>6.1137959999999998</v>
      </c>
      <c r="D3671">
        <v>6.2513860000000001</v>
      </c>
      <c r="E3671">
        <v>6.3493620000000002</v>
      </c>
      <c r="F3671">
        <v>6.4228620000000003</v>
      </c>
      <c r="G3671">
        <v>6.4813039999999997</v>
      </c>
      <c r="H3671">
        <v>6.5303899999999997</v>
      </c>
      <c r="I3671">
        <v>6.5734519999999996</v>
      </c>
      <c r="J3671">
        <v>6.6123529999999997</v>
      </c>
      <c r="K3671">
        <v>6.6480730000000001</v>
      </c>
      <c r="L3671" s="5">
        <v>6.6810859999999996</v>
      </c>
      <c r="M3671">
        <v>6.7115980000000004</v>
      </c>
      <c r="N3671">
        <v>6.7396890000000003</v>
      </c>
      <c r="O3671">
        <v>6.765396</v>
      </c>
      <c r="P3671">
        <v>6.7887560000000002</v>
      </c>
      <c r="Q3671">
        <v>6.8098289999999997</v>
      </c>
      <c r="R3671">
        <v>6.8286990000000003</v>
      </c>
      <c r="S3671">
        <v>6.8454800000000002</v>
      </c>
      <c r="T3671">
        <v>6.860303</v>
      </c>
      <c r="U3671">
        <v>6.873316</v>
      </c>
      <c r="V3671">
        <v>6.8846749999999997</v>
      </c>
      <c r="W3671">
        <v>6.8945369999999997</v>
      </c>
      <c r="X3671">
        <v>6.9030570000000004</v>
      </c>
      <c r="Y3671">
        <v>6.9103830000000004</v>
      </c>
      <c r="Z3671">
        <v>6.9166559999999997</v>
      </c>
      <c r="AA3671">
        <v>6.9220069999999998</v>
      </c>
      <c r="AB3671">
        <v>6.9265549999999996</v>
      </c>
      <c r="AC3671">
        <v>6.9304059999999996</v>
      </c>
      <c r="AD3671">
        <v>6.9336580000000003</v>
      </c>
      <c r="AE3671">
        <v>6.9363950000000001</v>
      </c>
      <c r="AF3671">
        <v>6.9386929999999998</v>
      </c>
    </row>
    <row r="3672" spans="1:32" x14ac:dyDescent="0.2">
      <c r="A3672" s="8">
        <v>45376</v>
      </c>
      <c r="B3672">
        <v>5.9107130000000003</v>
      </c>
      <c r="C3672">
        <v>6.1101910000000004</v>
      </c>
      <c r="D3672">
        <v>6.2572239999999999</v>
      </c>
      <c r="E3672">
        <v>6.3586989999999997</v>
      </c>
      <c r="F3672">
        <v>6.4327589999999999</v>
      </c>
      <c r="G3672">
        <v>6.4905439999999999</v>
      </c>
      <c r="H3672">
        <v>6.5386749999999996</v>
      </c>
      <c r="I3672">
        <v>6.5809329999999999</v>
      </c>
      <c r="J3672">
        <v>6.6193489999999997</v>
      </c>
      <c r="K3672">
        <v>6.654928</v>
      </c>
      <c r="L3672" s="5">
        <v>6.6880949999999997</v>
      </c>
      <c r="M3672">
        <v>6.7189829999999997</v>
      </c>
      <c r="N3672">
        <v>6.7475940000000003</v>
      </c>
      <c r="O3672">
        <v>6.7738959999999997</v>
      </c>
      <c r="P3672">
        <v>6.7978730000000001</v>
      </c>
      <c r="Q3672">
        <v>6.8195449999999997</v>
      </c>
      <c r="R3672">
        <v>6.8389689999999996</v>
      </c>
      <c r="S3672">
        <v>6.8562430000000001</v>
      </c>
      <c r="T3672">
        <v>6.8714919999999999</v>
      </c>
      <c r="U3672">
        <v>6.884862</v>
      </c>
      <c r="V3672">
        <v>6.8965110000000003</v>
      </c>
      <c r="W3672">
        <v>6.9066020000000004</v>
      </c>
      <c r="X3672">
        <v>6.9152979999999999</v>
      </c>
      <c r="Y3672">
        <v>6.9227530000000002</v>
      </c>
      <c r="Z3672">
        <v>6.9291179999999999</v>
      </c>
      <c r="AA3672">
        <v>6.9345280000000002</v>
      </c>
      <c r="AB3672">
        <v>6.9391090000000002</v>
      </c>
      <c r="AC3672">
        <v>6.9429749999999997</v>
      </c>
      <c r="AD3672">
        <v>6.9462260000000002</v>
      </c>
      <c r="AE3672">
        <v>6.9489510000000001</v>
      </c>
      <c r="AF3672">
        <v>6.9512299999999998</v>
      </c>
    </row>
    <row r="3673" spans="1:32" x14ac:dyDescent="0.2">
      <c r="A3673" s="8">
        <v>45377</v>
      </c>
      <c r="B3673">
        <v>5.9276669999999996</v>
      </c>
      <c r="C3673">
        <v>6.1308629999999997</v>
      </c>
      <c r="D3673">
        <v>6.2745689999999996</v>
      </c>
      <c r="E3673">
        <v>6.370654</v>
      </c>
      <c r="F3673">
        <v>6.4399449999999998</v>
      </c>
      <c r="G3673">
        <v>6.4945130000000004</v>
      </c>
      <c r="H3673">
        <v>6.5410380000000004</v>
      </c>
      <c r="I3673">
        <v>6.582973</v>
      </c>
      <c r="J3673">
        <v>6.6219200000000003</v>
      </c>
      <c r="K3673">
        <v>6.6584770000000004</v>
      </c>
      <c r="L3673" s="5">
        <v>6.6927450000000004</v>
      </c>
      <c r="M3673">
        <v>6.7246290000000002</v>
      </c>
      <c r="N3673">
        <v>6.7539899999999999</v>
      </c>
      <c r="O3673">
        <v>6.7807279999999999</v>
      </c>
      <c r="P3673">
        <v>6.8048089999999997</v>
      </c>
      <c r="Q3673">
        <v>6.8262720000000003</v>
      </c>
      <c r="R3673">
        <v>6.8452159999999997</v>
      </c>
      <c r="S3673">
        <v>6.8617889999999999</v>
      </c>
      <c r="T3673">
        <v>6.8761700000000001</v>
      </c>
      <c r="U3673">
        <v>6.8885579999999997</v>
      </c>
      <c r="V3673">
        <v>6.8991569999999998</v>
      </c>
      <c r="W3673">
        <v>6.9081710000000003</v>
      </c>
      <c r="X3673">
        <v>6.915794</v>
      </c>
      <c r="Y3673">
        <v>6.9222080000000004</v>
      </c>
      <c r="Z3673">
        <v>6.9275799999999998</v>
      </c>
      <c r="AA3673">
        <v>6.9320599999999999</v>
      </c>
      <c r="AB3673">
        <v>6.9357810000000004</v>
      </c>
      <c r="AC3673">
        <v>6.9388610000000002</v>
      </c>
      <c r="AD3673">
        <v>6.9414020000000001</v>
      </c>
      <c r="AE3673">
        <v>6.9434909999999999</v>
      </c>
      <c r="AF3673">
        <v>6.9452030000000002</v>
      </c>
    </row>
    <row r="3674" spans="1:32" x14ac:dyDescent="0.2">
      <c r="A3674" s="8">
        <v>45378</v>
      </c>
      <c r="B3674">
        <v>5.9309079999999996</v>
      </c>
      <c r="C3674">
        <v>6.1404949999999996</v>
      </c>
      <c r="D3674">
        <v>6.2883620000000002</v>
      </c>
      <c r="E3674">
        <v>6.3867620000000001</v>
      </c>
      <c r="F3674">
        <v>6.4572459999999996</v>
      </c>
      <c r="G3674">
        <v>6.5123439999999997</v>
      </c>
      <c r="H3674">
        <v>6.5590219999999997</v>
      </c>
      <c r="I3674">
        <v>6.6009120000000001</v>
      </c>
      <c r="J3674">
        <v>6.6397199999999996</v>
      </c>
      <c r="K3674">
        <v>6.6761030000000003</v>
      </c>
      <c r="L3674" s="5">
        <v>6.7101980000000001</v>
      </c>
      <c r="M3674">
        <v>6.7419229999999999</v>
      </c>
      <c r="N3674">
        <v>6.771147</v>
      </c>
      <c r="O3674">
        <v>6.797771</v>
      </c>
      <c r="P3674">
        <v>6.8217600000000003</v>
      </c>
      <c r="Q3674">
        <v>6.8431490000000004</v>
      </c>
      <c r="R3674">
        <v>6.8620349999999997</v>
      </c>
      <c r="S3674">
        <v>6.8785619999999996</v>
      </c>
      <c r="T3674">
        <v>6.8929070000000001</v>
      </c>
      <c r="U3674">
        <v>6.9052670000000003</v>
      </c>
      <c r="V3674">
        <v>6.9158439999999999</v>
      </c>
      <c r="W3674">
        <v>6.9248409999999998</v>
      </c>
      <c r="X3674">
        <v>6.9324500000000002</v>
      </c>
      <c r="Y3674">
        <v>6.9388540000000001</v>
      </c>
      <c r="Z3674">
        <v>6.9442170000000001</v>
      </c>
      <c r="AA3674">
        <v>6.9486889999999999</v>
      </c>
      <c r="AB3674">
        <v>6.9524049999999997</v>
      </c>
      <c r="AC3674">
        <v>6.9554790000000004</v>
      </c>
      <c r="AD3674">
        <v>6.9580159999999998</v>
      </c>
      <c r="AE3674">
        <v>6.9601009999999999</v>
      </c>
      <c r="AF3674">
        <v>6.961811</v>
      </c>
    </row>
    <row r="3675" spans="1:32" x14ac:dyDescent="0.2">
      <c r="A3675" s="8">
        <v>45379</v>
      </c>
      <c r="B3675">
        <v>5.8700679999999998</v>
      </c>
      <c r="C3675">
        <v>6.1341450000000002</v>
      </c>
      <c r="D3675">
        <v>6.3081139999999998</v>
      </c>
      <c r="E3675">
        <v>6.4149279999999997</v>
      </c>
      <c r="F3675">
        <v>6.4858330000000004</v>
      </c>
      <c r="G3675">
        <v>6.5383800000000001</v>
      </c>
      <c r="H3675">
        <v>6.5819190000000001</v>
      </c>
      <c r="I3675">
        <v>6.6210490000000002</v>
      </c>
      <c r="J3675">
        <v>6.6577310000000001</v>
      </c>
      <c r="K3675">
        <v>6.6925629999999998</v>
      </c>
      <c r="L3675" s="5">
        <v>6.7255120000000002</v>
      </c>
      <c r="M3675">
        <v>6.7563199999999997</v>
      </c>
      <c r="N3675">
        <v>6.7847169999999997</v>
      </c>
      <c r="O3675">
        <v>6.8105079999999996</v>
      </c>
      <c r="P3675">
        <v>6.8336079999999999</v>
      </c>
      <c r="Q3675">
        <v>6.8540320000000001</v>
      </c>
      <c r="R3675">
        <v>6.8718820000000003</v>
      </c>
      <c r="S3675">
        <v>6.8873199999999999</v>
      </c>
      <c r="T3675">
        <v>6.9005479999999997</v>
      </c>
      <c r="U3675">
        <v>6.9117870000000003</v>
      </c>
      <c r="V3675">
        <v>6.921265</v>
      </c>
      <c r="W3675">
        <v>6.9292030000000002</v>
      </c>
      <c r="X3675">
        <v>6.93581</v>
      </c>
      <c r="Y3675">
        <v>6.9412799999999999</v>
      </c>
      <c r="Z3675">
        <v>6.9457849999999999</v>
      </c>
      <c r="AA3675">
        <v>6.9494790000000002</v>
      </c>
      <c r="AB3675">
        <v>6.9524939999999997</v>
      </c>
      <c r="AC3675">
        <v>6.9549450000000004</v>
      </c>
      <c r="AD3675">
        <v>6.9569320000000001</v>
      </c>
      <c r="AE3675">
        <v>6.9585359999999996</v>
      </c>
      <c r="AF3675">
        <v>6.9598269999999998</v>
      </c>
    </row>
    <row r="3676" spans="1:32" x14ac:dyDescent="0.2">
      <c r="A3676" s="8">
        <v>45383</v>
      </c>
      <c r="B3676">
        <v>5.821364</v>
      </c>
      <c r="C3676">
        <v>6.1033559999999998</v>
      </c>
      <c r="D3676">
        <v>6.2950400000000002</v>
      </c>
      <c r="E3676">
        <v>6.4145490000000001</v>
      </c>
      <c r="F3676">
        <v>6.492775</v>
      </c>
      <c r="G3676">
        <v>6.5481980000000002</v>
      </c>
      <c r="H3676">
        <v>6.5914789999999996</v>
      </c>
      <c r="I3676">
        <v>6.6284669999999997</v>
      </c>
      <c r="J3676">
        <v>6.662134</v>
      </c>
      <c r="K3676">
        <v>6.6938060000000004</v>
      </c>
      <c r="L3676" s="5">
        <v>6.723916</v>
      </c>
      <c r="M3676">
        <v>6.7524670000000002</v>
      </c>
      <c r="N3676">
        <v>6.7792940000000002</v>
      </c>
      <c r="O3676">
        <v>6.8042040000000004</v>
      </c>
      <c r="P3676">
        <v>6.8270460000000002</v>
      </c>
      <c r="Q3676">
        <v>6.8477399999999999</v>
      </c>
      <c r="R3676">
        <v>6.866276</v>
      </c>
      <c r="S3676">
        <v>6.882708</v>
      </c>
      <c r="T3676">
        <v>6.8971369999999999</v>
      </c>
      <c r="U3676">
        <v>6.9096989999999998</v>
      </c>
      <c r="V3676">
        <v>6.9205519999999998</v>
      </c>
      <c r="W3676">
        <v>6.929862</v>
      </c>
      <c r="X3676">
        <v>6.937799</v>
      </c>
      <c r="Y3676">
        <v>6.9445259999999998</v>
      </c>
      <c r="Z3676">
        <v>6.9501970000000002</v>
      </c>
      <c r="AA3676">
        <v>6.9549560000000001</v>
      </c>
      <c r="AB3676">
        <v>6.9589309999999998</v>
      </c>
      <c r="AC3676">
        <v>6.9622390000000003</v>
      </c>
      <c r="AD3676">
        <v>6.9649809999999999</v>
      </c>
      <c r="AE3676">
        <v>6.9672460000000003</v>
      </c>
      <c r="AF3676">
        <v>6.9691109999999998</v>
      </c>
    </row>
    <row r="3677" spans="1:32" x14ac:dyDescent="0.2">
      <c r="A3677" s="8">
        <v>45384</v>
      </c>
      <c r="B3677">
        <v>5.8178470000000004</v>
      </c>
      <c r="C3677">
        <v>6.1012149999999998</v>
      </c>
      <c r="D3677">
        <v>6.2909179999999996</v>
      </c>
      <c r="E3677">
        <v>6.4073929999999999</v>
      </c>
      <c r="F3677">
        <v>6.4828229999999998</v>
      </c>
      <c r="G3677">
        <v>6.5361940000000001</v>
      </c>
      <c r="H3677">
        <v>6.5782610000000004</v>
      </c>
      <c r="I3677">
        <v>6.6147729999999996</v>
      </c>
      <c r="J3677">
        <v>6.6485279999999998</v>
      </c>
      <c r="K3677">
        <v>6.6806720000000004</v>
      </c>
      <c r="L3677" s="5">
        <v>6.711481</v>
      </c>
      <c r="M3677">
        <v>6.7408349999999997</v>
      </c>
      <c r="N3677">
        <v>6.7684790000000001</v>
      </c>
      <c r="O3677">
        <v>6.7941589999999996</v>
      </c>
      <c r="P3677">
        <v>6.8176920000000001</v>
      </c>
      <c r="Q3677">
        <v>6.8389769999999999</v>
      </c>
      <c r="R3677">
        <v>6.8580019999999999</v>
      </c>
      <c r="S3677">
        <v>6.8748240000000003</v>
      </c>
      <c r="T3677">
        <v>6.8895530000000003</v>
      </c>
      <c r="U3677">
        <v>6.9023380000000003</v>
      </c>
      <c r="V3677">
        <v>6.9133469999999999</v>
      </c>
      <c r="W3677">
        <v>6.9227590000000001</v>
      </c>
      <c r="X3677">
        <v>6.9307559999999997</v>
      </c>
      <c r="Y3677">
        <v>6.9375099999999996</v>
      </c>
      <c r="Z3677">
        <v>6.9431839999999996</v>
      </c>
      <c r="AA3677">
        <v>6.9479280000000001</v>
      </c>
      <c r="AB3677">
        <v>6.9518760000000004</v>
      </c>
      <c r="AC3677">
        <v>6.9551499999999997</v>
      </c>
      <c r="AD3677">
        <v>6.9578530000000001</v>
      </c>
      <c r="AE3677">
        <v>6.9600790000000003</v>
      </c>
      <c r="AF3677">
        <v>6.9619039999999996</v>
      </c>
    </row>
    <row r="3678" spans="1:32" x14ac:dyDescent="0.2">
      <c r="A3678" s="8">
        <v>45385</v>
      </c>
      <c r="B3678">
        <v>5.8015650000000001</v>
      </c>
      <c r="C3678">
        <v>6.1068129999999998</v>
      </c>
      <c r="D3678">
        <v>6.3005509999999996</v>
      </c>
      <c r="E3678">
        <v>6.4134969999999996</v>
      </c>
      <c r="F3678">
        <v>6.4842890000000004</v>
      </c>
      <c r="G3678">
        <v>6.5344610000000003</v>
      </c>
      <c r="H3678">
        <v>6.5753560000000002</v>
      </c>
      <c r="I3678">
        <v>6.612438</v>
      </c>
      <c r="J3678">
        <v>6.6479309999999998</v>
      </c>
      <c r="K3678">
        <v>6.6823969999999999</v>
      </c>
      <c r="L3678" s="5">
        <v>6.7156419999999999</v>
      </c>
      <c r="M3678">
        <v>6.7472180000000002</v>
      </c>
      <c r="N3678">
        <v>6.7766739999999999</v>
      </c>
      <c r="O3678">
        <v>6.8036719999999997</v>
      </c>
      <c r="P3678">
        <v>6.8280149999999997</v>
      </c>
      <c r="Q3678">
        <v>6.8496439999999996</v>
      </c>
      <c r="R3678">
        <v>6.8686119999999997</v>
      </c>
      <c r="S3678">
        <v>6.8850540000000002</v>
      </c>
      <c r="T3678">
        <v>6.8991619999999996</v>
      </c>
      <c r="U3678">
        <v>6.9111570000000002</v>
      </c>
      <c r="V3678">
        <v>6.9212730000000002</v>
      </c>
      <c r="W3678">
        <v>6.9297420000000001</v>
      </c>
      <c r="X3678">
        <v>6.9367859999999997</v>
      </c>
      <c r="Y3678">
        <v>6.9426100000000002</v>
      </c>
      <c r="Z3678">
        <v>6.9474010000000002</v>
      </c>
      <c r="AA3678">
        <v>6.9513210000000001</v>
      </c>
      <c r="AB3678">
        <v>6.9545159999999999</v>
      </c>
      <c r="AC3678">
        <v>6.9571079999999998</v>
      </c>
      <c r="AD3678">
        <v>6.9592039999999997</v>
      </c>
      <c r="AE3678">
        <v>6.9608920000000003</v>
      </c>
      <c r="AF3678">
        <v>6.9622479999999998</v>
      </c>
    </row>
    <row r="3679" spans="1:32" x14ac:dyDescent="0.2">
      <c r="A3679" s="8">
        <v>45386</v>
      </c>
      <c r="B3679">
        <v>5.7835970000000003</v>
      </c>
      <c r="C3679">
        <v>6.1128869999999997</v>
      </c>
      <c r="D3679">
        <v>6.3144939999999998</v>
      </c>
      <c r="E3679">
        <v>6.4269959999999999</v>
      </c>
      <c r="F3679">
        <v>6.494707</v>
      </c>
      <c r="G3679">
        <v>6.5417459999999998</v>
      </c>
      <c r="H3679">
        <v>6.5804090000000004</v>
      </c>
      <c r="I3679">
        <v>6.6163169999999996</v>
      </c>
      <c r="J3679">
        <v>6.6515180000000003</v>
      </c>
      <c r="K3679">
        <v>6.6862969999999997</v>
      </c>
      <c r="L3679" s="5">
        <v>6.7201940000000002</v>
      </c>
      <c r="M3679">
        <v>6.7525519999999997</v>
      </c>
      <c r="N3679">
        <v>6.782775</v>
      </c>
      <c r="O3679">
        <v>6.8104380000000004</v>
      </c>
      <c r="P3679">
        <v>6.835299</v>
      </c>
      <c r="Q3679">
        <v>6.8572879999999996</v>
      </c>
      <c r="R3679">
        <v>6.8764659999999997</v>
      </c>
      <c r="S3679">
        <v>6.892989</v>
      </c>
      <c r="T3679">
        <v>6.90707</v>
      </c>
      <c r="U3679">
        <v>6.9189579999999999</v>
      </c>
      <c r="V3679">
        <v>6.9289100000000001</v>
      </c>
      <c r="W3679">
        <v>6.9371780000000003</v>
      </c>
      <c r="X3679">
        <v>6.9440010000000001</v>
      </c>
      <c r="Y3679">
        <v>6.9495979999999999</v>
      </c>
      <c r="Z3679">
        <v>6.9541649999999997</v>
      </c>
      <c r="AA3679">
        <v>6.9578709999999999</v>
      </c>
      <c r="AB3679">
        <v>6.9608660000000002</v>
      </c>
      <c r="AC3679">
        <v>6.9632769999999997</v>
      </c>
      <c r="AD3679">
        <v>6.9652089999999998</v>
      </c>
      <c r="AE3679">
        <v>6.9667529999999998</v>
      </c>
      <c r="AF3679">
        <v>6.9679830000000003</v>
      </c>
    </row>
    <row r="3680" spans="1:32" x14ac:dyDescent="0.2">
      <c r="A3680" s="8">
        <v>45387</v>
      </c>
      <c r="B3680">
        <v>5.8027509999999998</v>
      </c>
      <c r="C3680">
        <v>6.1269099999999996</v>
      </c>
      <c r="D3680">
        <v>6.3244999999999996</v>
      </c>
      <c r="E3680">
        <v>6.4339890000000004</v>
      </c>
      <c r="F3680">
        <v>6.4993049999999997</v>
      </c>
      <c r="G3680">
        <v>6.544346</v>
      </c>
      <c r="H3680">
        <v>6.5812860000000004</v>
      </c>
      <c r="I3680">
        <v>6.6156800000000002</v>
      </c>
      <c r="J3680">
        <v>6.6495410000000001</v>
      </c>
      <c r="K3680">
        <v>6.6831319999999996</v>
      </c>
      <c r="L3680" s="5">
        <v>6.7159800000000001</v>
      </c>
      <c r="M3680">
        <v>6.7474179999999997</v>
      </c>
      <c r="N3680">
        <v>6.7768410000000001</v>
      </c>
      <c r="O3680">
        <v>6.8038109999999996</v>
      </c>
      <c r="P3680">
        <v>6.8280789999999998</v>
      </c>
      <c r="Q3680">
        <v>6.8495629999999998</v>
      </c>
      <c r="R3680">
        <v>6.8683139999999998</v>
      </c>
      <c r="S3680">
        <v>6.8844779999999997</v>
      </c>
      <c r="T3680">
        <v>6.8982609999999998</v>
      </c>
      <c r="U3680">
        <v>6.9099000000000004</v>
      </c>
      <c r="V3680">
        <v>6.9196470000000003</v>
      </c>
      <c r="W3680">
        <v>6.927746</v>
      </c>
      <c r="X3680">
        <v>6.9344320000000002</v>
      </c>
      <c r="Y3680">
        <v>6.9399170000000003</v>
      </c>
      <c r="Z3680">
        <v>6.9443919999999997</v>
      </c>
      <c r="AA3680">
        <v>6.9480250000000003</v>
      </c>
      <c r="AB3680">
        <v>6.9509610000000004</v>
      </c>
      <c r="AC3680">
        <v>6.9533240000000003</v>
      </c>
      <c r="AD3680">
        <v>6.9552180000000003</v>
      </c>
      <c r="AE3680">
        <v>6.9567319999999997</v>
      </c>
      <c r="AF3680">
        <v>6.9579370000000003</v>
      </c>
    </row>
    <row r="3681" spans="1:32" x14ac:dyDescent="0.2">
      <c r="A3681" s="8">
        <v>45398</v>
      </c>
      <c r="B3681">
        <v>5.835159</v>
      </c>
      <c r="C3681">
        <v>6.1359180000000002</v>
      </c>
      <c r="D3681">
        <v>6.3192219999999999</v>
      </c>
      <c r="E3681">
        <v>6.4216059999999997</v>
      </c>
      <c r="F3681">
        <v>6.4840039999999997</v>
      </c>
      <c r="G3681">
        <v>6.5284360000000001</v>
      </c>
      <c r="H3681">
        <v>6.5659289999999997</v>
      </c>
      <c r="I3681">
        <v>6.6013650000000004</v>
      </c>
      <c r="J3681">
        <v>6.6363750000000001</v>
      </c>
      <c r="K3681">
        <v>6.6710269999999996</v>
      </c>
      <c r="L3681" s="5">
        <v>6.7047650000000001</v>
      </c>
      <c r="M3681">
        <v>6.7368959999999998</v>
      </c>
      <c r="N3681">
        <v>6.766826</v>
      </c>
      <c r="O3681">
        <v>6.7941419999999999</v>
      </c>
      <c r="P3681">
        <v>6.8186270000000002</v>
      </c>
      <c r="Q3681">
        <v>6.8402269999999996</v>
      </c>
      <c r="R3681">
        <v>6.8590210000000003</v>
      </c>
      <c r="S3681">
        <v>6.8751759999999997</v>
      </c>
      <c r="T3681">
        <v>6.8889149999999999</v>
      </c>
      <c r="U3681">
        <v>6.9004909999999997</v>
      </c>
      <c r="V3681">
        <v>6.910164</v>
      </c>
      <c r="W3681">
        <v>6.9181860000000004</v>
      </c>
      <c r="X3681">
        <v>6.9247949999999996</v>
      </c>
      <c r="Y3681">
        <v>6.9302080000000004</v>
      </c>
      <c r="Z3681">
        <v>6.9346170000000003</v>
      </c>
      <c r="AA3681">
        <v>6.9381909999999998</v>
      </c>
      <c r="AB3681">
        <v>6.9410749999999997</v>
      </c>
      <c r="AC3681">
        <v>6.9433920000000002</v>
      </c>
      <c r="AD3681">
        <v>6.9452480000000003</v>
      </c>
      <c r="AE3681">
        <v>6.9467280000000002</v>
      </c>
      <c r="AF3681">
        <v>6.9479059999999997</v>
      </c>
    </row>
    <row r="3682" spans="1:32" x14ac:dyDescent="0.2">
      <c r="A3682" s="8">
        <v>45399</v>
      </c>
      <c r="B3682">
        <v>5.7887389999999996</v>
      </c>
      <c r="C3682">
        <v>6.2277899999999997</v>
      </c>
      <c r="D3682">
        <v>6.4396360000000001</v>
      </c>
      <c r="E3682">
        <v>6.5337690000000004</v>
      </c>
      <c r="F3682">
        <v>6.5863480000000001</v>
      </c>
      <c r="G3682">
        <v>6.6283659999999998</v>
      </c>
      <c r="H3682">
        <v>6.6699299999999999</v>
      </c>
      <c r="I3682">
        <v>6.71244</v>
      </c>
      <c r="J3682">
        <v>6.7543819999999997</v>
      </c>
      <c r="K3682">
        <v>6.7938280000000004</v>
      </c>
      <c r="L3682" s="5">
        <v>6.829345</v>
      </c>
      <c r="M3682">
        <v>6.8601809999999999</v>
      </c>
      <c r="N3682">
        <v>6.886164</v>
      </c>
      <c r="O3682">
        <v>6.9075259999999998</v>
      </c>
      <c r="P3682">
        <v>6.9247339999999999</v>
      </c>
      <c r="Q3682">
        <v>6.9383600000000003</v>
      </c>
      <c r="R3682">
        <v>6.9489939999999999</v>
      </c>
      <c r="S3682">
        <v>6.9571899999999998</v>
      </c>
      <c r="T3682">
        <v>6.9634390000000002</v>
      </c>
      <c r="U3682">
        <v>6.968159</v>
      </c>
      <c r="V3682">
        <v>6.9716950000000004</v>
      </c>
      <c r="W3682">
        <v>6.9743240000000002</v>
      </c>
      <c r="X3682">
        <v>6.976267</v>
      </c>
      <c r="Y3682">
        <v>6.9776939999999996</v>
      </c>
      <c r="Z3682">
        <v>6.9787359999999996</v>
      </c>
      <c r="AA3682">
        <v>6.9794939999999999</v>
      </c>
      <c r="AB3682">
        <v>6.9800420000000001</v>
      </c>
      <c r="AC3682">
        <v>6.9804380000000004</v>
      </c>
      <c r="AD3682">
        <v>6.9807220000000001</v>
      </c>
      <c r="AE3682">
        <v>6.980925</v>
      </c>
      <c r="AF3682">
        <v>6.9810699999999999</v>
      </c>
    </row>
    <row r="3683" spans="1:32" x14ac:dyDescent="0.2">
      <c r="A3683" s="8">
        <v>45400</v>
      </c>
      <c r="B3683">
        <v>5.7378929999999997</v>
      </c>
      <c r="C3683">
        <v>6.2409670000000004</v>
      </c>
      <c r="D3683">
        <v>6.5028579999999998</v>
      </c>
      <c r="E3683">
        <v>6.627294</v>
      </c>
      <c r="F3683">
        <v>6.6946269999999997</v>
      </c>
      <c r="G3683">
        <v>6.7405799999999996</v>
      </c>
      <c r="H3683">
        <v>6.7793190000000001</v>
      </c>
      <c r="I3683">
        <v>6.8153069999999998</v>
      </c>
      <c r="J3683">
        <v>6.8491390000000001</v>
      </c>
      <c r="K3683">
        <v>6.8802240000000001</v>
      </c>
      <c r="L3683" s="5">
        <v>6.907902</v>
      </c>
      <c r="M3683">
        <v>6.9318049999999998</v>
      </c>
      <c r="N3683">
        <v>6.9518979999999999</v>
      </c>
      <c r="O3683">
        <v>6.9683999999999999</v>
      </c>
      <c r="P3683">
        <v>6.9816890000000003</v>
      </c>
      <c r="Q3683">
        <v>6.9922120000000003</v>
      </c>
      <c r="R3683">
        <v>7.0004239999999998</v>
      </c>
      <c r="S3683">
        <v>7.0067539999999999</v>
      </c>
      <c r="T3683">
        <v>7.0115809999999996</v>
      </c>
      <c r="U3683">
        <v>7.0152260000000002</v>
      </c>
      <c r="V3683">
        <v>7.0179559999999999</v>
      </c>
      <c r="W3683">
        <v>7.0199850000000001</v>
      </c>
      <c r="X3683">
        <v>7.0214840000000001</v>
      </c>
      <c r="Y3683">
        <v>7.0225840000000002</v>
      </c>
      <c r="Z3683">
        <v>7.0233869999999996</v>
      </c>
      <c r="AA3683">
        <v>7.0239710000000004</v>
      </c>
      <c r="AB3683">
        <v>7.0243929999999999</v>
      </c>
      <c r="AC3683">
        <v>7.0246969999999997</v>
      </c>
      <c r="AD3683">
        <v>7.024915</v>
      </c>
      <c r="AE3683">
        <v>7.0250709999999996</v>
      </c>
      <c r="AF3683">
        <v>7.025182</v>
      </c>
    </row>
    <row r="3684" spans="1:32" x14ac:dyDescent="0.2">
      <c r="A3684" s="8">
        <v>45401</v>
      </c>
      <c r="B3684">
        <v>5.6796379999999997</v>
      </c>
      <c r="C3684">
        <v>6.1910020000000001</v>
      </c>
      <c r="D3684">
        <v>6.4811439999999996</v>
      </c>
      <c r="E3684">
        <v>6.6314849999999996</v>
      </c>
      <c r="F3684">
        <v>6.7158110000000004</v>
      </c>
      <c r="G3684">
        <v>6.7701019999999996</v>
      </c>
      <c r="H3684">
        <v>6.8108769999999996</v>
      </c>
      <c r="I3684">
        <v>6.8450819999999997</v>
      </c>
      <c r="J3684">
        <v>6.875248</v>
      </c>
      <c r="K3684">
        <v>6.9020820000000001</v>
      </c>
      <c r="L3684" s="5">
        <v>6.9256789999999997</v>
      </c>
      <c r="M3684">
        <v>6.9460449999999998</v>
      </c>
      <c r="N3684">
        <v>6.9632719999999999</v>
      </c>
      <c r="O3684">
        <v>6.9775700000000001</v>
      </c>
      <c r="P3684">
        <v>6.9892329999999996</v>
      </c>
      <c r="Q3684">
        <v>6.998602</v>
      </c>
      <c r="R3684">
        <v>7.0060279999999997</v>
      </c>
      <c r="S3684">
        <v>7.011844</v>
      </c>
      <c r="T3684">
        <v>7.0163520000000004</v>
      </c>
      <c r="U3684">
        <v>7.0198130000000001</v>
      </c>
      <c r="V3684">
        <v>7.0224500000000001</v>
      </c>
      <c r="W3684">
        <v>7.0244429999999998</v>
      </c>
      <c r="X3684">
        <v>7.0259400000000003</v>
      </c>
      <c r="Y3684">
        <v>7.0270580000000002</v>
      </c>
      <c r="Z3684">
        <v>7.0278879999999999</v>
      </c>
      <c r="AA3684">
        <v>7.0285010000000003</v>
      </c>
      <c r="AB3684">
        <v>7.0289520000000003</v>
      </c>
      <c r="AC3684">
        <v>7.0292830000000004</v>
      </c>
      <c r="AD3684">
        <v>7.0295240000000003</v>
      </c>
      <c r="AE3684">
        <v>7.0297000000000001</v>
      </c>
      <c r="AF3684">
        <v>7.029827</v>
      </c>
    </row>
    <row r="3685" spans="1:32" x14ac:dyDescent="0.2">
      <c r="A3685" s="8">
        <v>45404</v>
      </c>
      <c r="B3685">
        <v>5.6042560000000003</v>
      </c>
      <c r="C3685">
        <v>6.2165970000000002</v>
      </c>
      <c r="D3685">
        <v>6.5426859999999998</v>
      </c>
      <c r="E3685">
        <v>6.7015529999999996</v>
      </c>
      <c r="F3685">
        <v>6.786397</v>
      </c>
      <c r="G3685">
        <v>6.839232</v>
      </c>
      <c r="H3685">
        <v>6.8778550000000003</v>
      </c>
      <c r="I3685">
        <v>6.909198</v>
      </c>
      <c r="J3685">
        <v>6.9356850000000003</v>
      </c>
      <c r="K3685">
        <v>6.9581</v>
      </c>
      <c r="L3685" s="5">
        <v>6.9767749999999999</v>
      </c>
      <c r="M3685">
        <v>6.9920090000000004</v>
      </c>
      <c r="N3685">
        <v>7.0041760000000002</v>
      </c>
      <c r="O3685">
        <v>7.0137029999999996</v>
      </c>
      <c r="P3685">
        <v>7.0210350000000004</v>
      </c>
      <c r="Q3685">
        <v>7.0265899999999997</v>
      </c>
      <c r="R3685">
        <v>7.030742</v>
      </c>
      <c r="S3685">
        <v>7.0338099999999999</v>
      </c>
      <c r="T3685">
        <v>7.0360529999999999</v>
      </c>
      <c r="U3685">
        <v>7.0376770000000004</v>
      </c>
      <c r="V3685">
        <v>7.0388440000000001</v>
      </c>
      <c r="W3685">
        <v>7.0396770000000002</v>
      </c>
      <c r="X3685">
        <v>7.0402670000000001</v>
      </c>
      <c r="Y3685">
        <v>7.0406820000000003</v>
      </c>
      <c r="Z3685">
        <v>7.0409740000000003</v>
      </c>
      <c r="AA3685">
        <v>7.0411770000000002</v>
      </c>
      <c r="AB3685">
        <v>7.0413180000000004</v>
      </c>
      <c r="AC3685">
        <v>7.0414149999999998</v>
      </c>
      <c r="AD3685">
        <v>7.0414820000000002</v>
      </c>
      <c r="AE3685">
        <v>7.0415279999999996</v>
      </c>
      <c r="AF3685">
        <v>7.0415599999999996</v>
      </c>
    </row>
    <row r="3686" spans="1:32" x14ac:dyDescent="0.2">
      <c r="A3686" s="8">
        <v>45405</v>
      </c>
      <c r="B3686">
        <v>5.593674</v>
      </c>
      <c r="C3686">
        <v>6.3268649999999997</v>
      </c>
      <c r="D3686">
        <v>6.630369</v>
      </c>
      <c r="E3686">
        <v>6.7551519999999998</v>
      </c>
      <c r="F3686">
        <v>6.8254469999999996</v>
      </c>
      <c r="G3686">
        <v>6.878825</v>
      </c>
      <c r="H3686">
        <v>6.9239410000000001</v>
      </c>
      <c r="I3686">
        <v>6.961678</v>
      </c>
      <c r="J3686">
        <v>6.991905</v>
      </c>
      <c r="K3686">
        <v>7.015053</v>
      </c>
      <c r="L3686" s="5">
        <v>7.0321009999999999</v>
      </c>
      <c r="M3686">
        <v>7.0442559999999999</v>
      </c>
      <c r="N3686">
        <v>7.0526949999999999</v>
      </c>
      <c r="O3686">
        <v>7.0584259999999999</v>
      </c>
      <c r="P3686">
        <v>7.062246</v>
      </c>
      <c r="Q3686">
        <v>7.0647529999999996</v>
      </c>
      <c r="R3686">
        <v>7.0663770000000001</v>
      </c>
      <c r="S3686">
        <v>7.0674159999999997</v>
      </c>
      <c r="T3686">
        <v>7.0680750000000003</v>
      </c>
      <c r="U3686">
        <v>7.0684889999999996</v>
      </c>
      <c r="V3686">
        <v>7.0687480000000003</v>
      </c>
      <c r="W3686">
        <v>7.0689070000000003</v>
      </c>
      <c r="X3686">
        <v>7.0690059999999999</v>
      </c>
      <c r="Y3686">
        <v>7.0690660000000003</v>
      </c>
      <c r="Z3686">
        <v>7.0691030000000001</v>
      </c>
      <c r="AA3686">
        <v>7.0691249999999997</v>
      </c>
      <c r="AB3686">
        <v>7.0691379999999997</v>
      </c>
      <c r="AC3686">
        <v>7.0691459999999999</v>
      </c>
      <c r="AD3686">
        <v>7.0691509999999997</v>
      </c>
      <c r="AE3686">
        <v>7.0691540000000002</v>
      </c>
      <c r="AF3686">
        <v>7.0691560000000004</v>
      </c>
    </row>
    <row r="3687" spans="1:32" x14ac:dyDescent="0.2">
      <c r="A3687" s="8">
        <v>45406</v>
      </c>
      <c r="B3687">
        <v>5.5933000000000002</v>
      </c>
      <c r="C3687">
        <v>6.3687019999999999</v>
      </c>
      <c r="D3687">
        <v>6.6934750000000003</v>
      </c>
      <c r="E3687">
        <v>6.8177989999999999</v>
      </c>
      <c r="F3687">
        <v>6.8777990000000004</v>
      </c>
      <c r="G3687">
        <v>6.9193569999999998</v>
      </c>
      <c r="H3687">
        <v>6.9549580000000004</v>
      </c>
      <c r="I3687">
        <v>6.9864389999999998</v>
      </c>
      <c r="J3687">
        <v>7.0132649999999996</v>
      </c>
      <c r="K3687">
        <v>7.0350460000000004</v>
      </c>
      <c r="L3687" s="5">
        <v>7.0519730000000003</v>
      </c>
      <c r="M3687">
        <v>7.0646570000000004</v>
      </c>
      <c r="N3687">
        <v>7.0738799999999999</v>
      </c>
      <c r="O3687">
        <v>7.0804239999999998</v>
      </c>
      <c r="P3687">
        <v>7.0849729999999997</v>
      </c>
      <c r="Q3687">
        <v>7.0880809999999999</v>
      </c>
      <c r="R3687">
        <v>7.0901750000000003</v>
      </c>
      <c r="S3687">
        <v>7.0915670000000004</v>
      </c>
      <c r="T3687">
        <v>7.0924839999999998</v>
      </c>
      <c r="U3687">
        <v>7.0930809999999997</v>
      </c>
      <c r="V3687">
        <v>7.0934670000000004</v>
      </c>
      <c r="W3687">
        <v>7.0937150000000004</v>
      </c>
      <c r="X3687">
        <v>7.0938730000000003</v>
      </c>
      <c r="Y3687">
        <v>7.0939730000000001</v>
      </c>
      <c r="Z3687">
        <v>7.094036</v>
      </c>
      <c r="AA3687">
        <v>7.0940760000000003</v>
      </c>
      <c r="AB3687">
        <v>7.0941000000000001</v>
      </c>
      <c r="AC3687">
        <v>7.0941159999999996</v>
      </c>
      <c r="AD3687">
        <v>7.094125</v>
      </c>
      <c r="AE3687">
        <v>7.094131</v>
      </c>
      <c r="AF3687">
        <v>7.0941349999999996</v>
      </c>
    </row>
    <row r="3688" spans="1:32" x14ac:dyDescent="0.2">
      <c r="A3688" s="8">
        <v>45407</v>
      </c>
      <c r="B3688">
        <v>5.5655979999999996</v>
      </c>
      <c r="C3688">
        <v>6.3515519999999999</v>
      </c>
      <c r="D3688">
        <v>6.7016249999999999</v>
      </c>
      <c r="E3688">
        <v>6.8307539999999998</v>
      </c>
      <c r="F3688">
        <v>6.8799489999999999</v>
      </c>
      <c r="G3688">
        <v>6.9058929999999998</v>
      </c>
      <c r="H3688">
        <v>6.9281449999999998</v>
      </c>
      <c r="I3688">
        <v>6.9513090000000002</v>
      </c>
      <c r="J3688">
        <v>6.9748979999999996</v>
      </c>
      <c r="K3688">
        <v>6.9973530000000004</v>
      </c>
      <c r="L3688" s="5">
        <v>7.0174289999999999</v>
      </c>
      <c r="M3688">
        <v>7.0344939999999996</v>
      </c>
      <c r="N3688">
        <v>7.048432</v>
      </c>
      <c r="O3688">
        <v>7.0594599999999996</v>
      </c>
      <c r="P3688">
        <v>7.0679650000000001</v>
      </c>
      <c r="Q3688">
        <v>7.0743879999999999</v>
      </c>
      <c r="R3688">
        <v>7.0791550000000001</v>
      </c>
      <c r="S3688">
        <v>7.0826409999999997</v>
      </c>
      <c r="T3688">
        <v>7.0851579999999998</v>
      </c>
      <c r="U3688">
        <v>7.086957</v>
      </c>
      <c r="V3688">
        <v>7.0882290000000001</v>
      </c>
      <c r="W3688">
        <v>7.0891219999999997</v>
      </c>
      <c r="X3688">
        <v>7.0897439999999996</v>
      </c>
      <c r="Y3688">
        <v>7.0901750000000003</v>
      </c>
      <c r="Z3688">
        <v>7.090471</v>
      </c>
      <c r="AA3688">
        <v>7.0906739999999999</v>
      </c>
      <c r="AB3688">
        <v>7.0908119999999997</v>
      </c>
      <c r="AC3688">
        <v>7.0909060000000004</v>
      </c>
      <c r="AD3688">
        <v>7.0909690000000003</v>
      </c>
      <c r="AE3688">
        <v>7.0910120000000001</v>
      </c>
      <c r="AF3688">
        <v>7.0910409999999997</v>
      </c>
    </row>
    <row r="3689" spans="1:32" x14ac:dyDescent="0.2">
      <c r="A3689" s="8">
        <v>45408</v>
      </c>
      <c r="B3689">
        <v>5.5571869999999999</v>
      </c>
      <c r="C3689">
        <v>6.4810499999999998</v>
      </c>
      <c r="D3689">
        <v>6.8246339999999996</v>
      </c>
      <c r="E3689">
        <v>6.9224550000000002</v>
      </c>
      <c r="F3689">
        <v>6.9510630000000004</v>
      </c>
      <c r="G3689">
        <v>6.9683440000000001</v>
      </c>
      <c r="H3689">
        <v>6.9881679999999999</v>
      </c>
      <c r="I3689">
        <v>7.010548</v>
      </c>
      <c r="J3689">
        <v>7.0327089999999997</v>
      </c>
      <c r="K3689">
        <v>7.0524709999999997</v>
      </c>
      <c r="L3689" s="5">
        <v>7.0688129999999996</v>
      </c>
      <c r="M3689">
        <v>7.081601</v>
      </c>
      <c r="N3689">
        <v>7.0912040000000003</v>
      </c>
      <c r="O3689">
        <v>7.098185</v>
      </c>
      <c r="P3689">
        <v>7.1031339999999998</v>
      </c>
      <c r="Q3689">
        <v>7.1065690000000004</v>
      </c>
      <c r="R3689">
        <v>7.1089130000000003</v>
      </c>
      <c r="S3689">
        <v>7.1104900000000004</v>
      </c>
      <c r="T3689">
        <v>7.1115370000000002</v>
      </c>
      <c r="U3689">
        <v>7.1122259999999997</v>
      </c>
      <c r="V3689">
        <v>7.1126740000000002</v>
      </c>
      <c r="W3689">
        <v>7.1129639999999998</v>
      </c>
      <c r="X3689">
        <v>7.1131500000000001</v>
      </c>
      <c r="Y3689">
        <v>7.1132679999999997</v>
      </c>
      <c r="Z3689">
        <v>7.1133439999999997</v>
      </c>
      <c r="AA3689">
        <v>7.113391</v>
      </c>
      <c r="AB3689">
        <v>7.1134209999999998</v>
      </c>
      <c r="AC3689">
        <v>7.1134389999999996</v>
      </c>
      <c r="AD3689">
        <v>7.1134510000000004</v>
      </c>
      <c r="AE3689">
        <v>7.1134579999999996</v>
      </c>
      <c r="AF3689">
        <v>7.1134620000000002</v>
      </c>
    </row>
    <row r="3690" spans="1:32" x14ac:dyDescent="0.2">
      <c r="A3690" s="8">
        <v>45411</v>
      </c>
      <c r="B3690">
        <v>5.5471209999999997</v>
      </c>
      <c r="C3690">
        <v>6.5907260000000001</v>
      </c>
      <c r="D3690">
        <v>6.9156909999999998</v>
      </c>
      <c r="E3690">
        <v>6.983498</v>
      </c>
      <c r="F3690">
        <v>6.9960829999999996</v>
      </c>
      <c r="G3690">
        <v>7.0068359999999998</v>
      </c>
      <c r="H3690">
        <v>7.0231669999999999</v>
      </c>
      <c r="I3690">
        <v>7.0418099999999999</v>
      </c>
      <c r="J3690">
        <v>7.0592230000000002</v>
      </c>
      <c r="K3690">
        <v>7.0735939999999999</v>
      </c>
      <c r="L3690" s="5">
        <v>7.0845269999999996</v>
      </c>
      <c r="M3690">
        <v>7.0923819999999997</v>
      </c>
      <c r="N3690">
        <v>7.0977940000000004</v>
      </c>
      <c r="O3690">
        <v>7.1014039999999996</v>
      </c>
      <c r="P3690">
        <v>7.1037509999999999</v>
      </c>
      <c r="Q3690">
        <v>7.1052460000000002</v>
      </c>
      <c r="R3690">
        <v>7.1061820000000004</v>
      </c>
      <c r="S3690">
        <v>7.1067600000000004</v>
      </c>
      <c r="T3690">
        <v>7.1071119999999999</v>
      </c>
      <c r="U3690">
        <v>7.1073250000000003</v>
      </c>
      <c r="V3690">
        <v>7.1074520000000003</v>
      </c>
      <c r="W3690">
        <v>7.1075280000000003</v>
      </c>
      <c r="X3690">
        <v>7.1075720000000002</v>
      </c>
      <c r="Y3690">
        <v>7.1075980000000003</v>
      </c>
      <c r="Z3690">
        <v>7.1076129999999997</v>
      </c>
      <c r="AA3690">
        <v>7.1076220000000001</v>
      </c>
      <c r="AB3690">
        <v>7.1076269999999999</v>
      </c>
      <c r="AC3690">
        <v>7.1076300000000003</v>
      </c>
      <c r="AD3690">
        <v>7.1076319999999997</v>
      </c>
      <c r="AE3690">
        <v>7.1076329999999999</v>
      </c>
      <c r="AF3690">
        <v>7.1076329999999999</v>
      </c>
    </row>
    <row r="3691" spans="1:32" x14ac:dyDescent="0.2">
      <c r="A3691" s="8">
        <v>45412</v>
      </c>
      <c r="B3691">
        <v>5.5472229999999998</v>
      </c>
      <c r="C3691">
        <v>6.6924250000000001</v>
      </c>
      <c r="D3691">
        <v>6.9947520000000001</v>
      </c>
      <c r="E3691">
        <v>7.0451410000000001</v>
      </c>
      <c r="F3691">
        <v>7.0526720000000003</v>
      </c>
      <c r="G3691">
        <v>7.0604509999999996</v>
      </c>
      <c r="H3691">
        <v>7.0712840000000003</v>
      </c>
      <c r="I3691">
        <v>7.0820179999999997</v>
      </c>
      <c r="J3691">
        <v>7.090706</v>
      </c>
      <c r="K3691">
        <v>7.0969329999999999</v>
      </c>
      <c r="L3691" s="5">
        <v>7.1010549999999997</v>
      </c>
      <c r="M3691">
        <v>7.1036349999999997</v>
      </c>
      <c r="N3691">
        <v>7.1051859999999998</v>
      </c>
      <c r="O3691">
        <v>7.1060889999999999</v>
      </c>
      <c r="P3691">
        <v>7.1066010000000004</v>
      </c>
      <c r="Q3691">
        <v>7.1068860000000003</v>
      </c>
      <c r="R3691">
        <v>7.1070419999999999</v>
      </c>
      <c r="S3691">
        <v>7.1071260000000001</v>
      </c>
      <c r="T3691">
        <v>7.1071710000000001</v>
      </c>
      <c r="U3691">
        <v>7.1071949999999999</v>
      </c>
      <c r="V3691">
        <v>7.1072069999999998</v>
      </c>
      <c r="W3691">
        <v>7.1072139999999999</v>
      </c>
      <c r="X3691">
        <v>7.1072170000000003</v>
      </c>
      <c r="Y3691">
        <v>7.1072189999999997</v>
      </c>
      <c r="Z3691">
        <v>7.1072199999999999</v>
      </c>
      <c r="AA3691">
        <v>7.1072199999999999</v>
      </c>
      <c r="AB3691">
        <v>7.1072199999999999</v>
      </c>
      <c r="AC3691">
        <v>7.1072199999999999</v>
      </c>
      <c r="AD3691">
        <v>7.107221</v>
      </c>
      <c r="AE3691">
        <v>7.107221</v>
      </c>
      <c r="AF3691">
        <v>7.107221</v>
      </c>
    </row>
    <row r="3692" spans="1:32" x14ac:dyDescent="0.2">
      <c r="A3692" s="8">
        <v>45414</v>
      </c>
      <c r="B3692">
        <v>5.5407520000000003</v>
      </c>
      <c r="C3692">
        <v>6.6691779999999996</v>
      </c>
      <c r="D3692">
        <v>6.9962730000000004</v>
      </c>
      <c r="E3692">
        <v>7.0649740000000003</v>
      </c>
      <c r="F3692">
        <v>7.0799770000000004</v>
      </c>
      <c r="G3692">
        <v>7.088991</v>
      </c>
      <c r="H3692">
        <v>7.0986320000000003</v>
      </c>
      <c r="I3692">
        <v>7.107691</v>
      </c>
      <c r="J3692">
        <v>7.11496</v>
      </c>
      <c r="K3692">
        <v>7.1201809999999996</v>
      </c>
      <c r="L3692" s="5">
        <v>7.1236560000000004</v>
      </c>
      <c r="M3692">
        <v>7.1258460000000001</v>
      </c>
      <c r="N3692">
        <v>7.1271699999999996</v>
      </c>
      <c r="O3692">
        <v>7.1279459999999997</v>
      </c>
      <c r="P3692">
        <v>7.1283890000000003</v>
      </c>
      <c r="Q3692">
        <v>7.1286370000000003</v>
      </c>
      <c r="R3692">
        <v>7.1287729999999998</v>
      </c>
      <c r="S3692">
        <v>7.1288479999999996</v>
      </c>
      <c r="T3692">
        <v>7.1288869999999998</v>
      </c>
      <c r="U3692">
        <v>7.128908</v>
      </c>
      <c r="V3692">
        <v>7.1289189999999998</v>
      </c>
      <c r="W3692">
        <v>7.1289249999999997</v>
      </c>
      <c r="X3692">
        <v>7.1289280000000002</v>
      </c>
      <c r="Y3692">
        <v>7.1289300000000004</v>
      </c>
      <c r="Z3692">
        <v>7.1289309999999997</v>
      </c>
      <c r="AA3692">
        <v>7.1289309999999997</v>
      </c>
      <c r="AB3692">
        <v>7.1289309999999997</v>
      </c>
      <c r="AC3692">
        <v>7.1289309999999997</v>
      </c>
      <c r="AD3692">
        <v>7.1289309999999997</v>
      </c>
      <c r="AE3692">
        <v>7.1289309999999997</v>
      </c>
      <c r="AF3692">
        <v>7.1289309999999997</v>
      </c>
    </row>
    <row r="3693" spans="1:32" x14ac:dyDescent="0.2">
      <c r="A3693" s="8">
        <v>45415</v>
      </c>
      <c r="B3693">
        <v>5.5341139999999998</v>
      </c>
      <c r="C3693">
        <v>6.6582920000000003</v>
      </c>
      <c r="D3693">
        <v>6.9544430000000004</v>
      </c>
      <c r="E3693">
        <v>7.011247</v>
      </c>
      <c r="F3693">
        <v>7.0295139999999998</v>
      </c>
      <c r="G3693">
        <v>7.0475390000000004</v>
      </c>
      <c r="H3693">
        <v>7.0663689999999999</v>
      </c>
      <c r="I3693">
        <v>7.0827010000000001</v>
      </c>
      <c r="J3693">
        <v>7.0950449999999998</v>
      </c>
      <c r="K3693">
        <v>7.103548</v>
      </c>
      <c r="L3693" s="5">
        <v>7.1090359999999997</v>
      </c>
      <c r="M3693">
        <v>7.1124140000000002</v>
      </c>
      <c r="N3693">
        <v>7.11442</v>
      </c>
      <c r="O3693">
        <v>7.1155780000000002</v>
      </c>
      <c r="P3693">
        <v>7.116231</v>
      </c>
      <c r="Q3693">
        <v>7.1165929999999999</v>
      </c>
      <c r="R3693">
        <v>7.1167910000000001</v>
      </c>
      <c r="S3693">
        <v>7.1168969999999998</v>
      </c>
      <c r="T3693">
        <v>7.1169539999999998</v>
      </c>
      <c r="U3693">
        <v>7.1169830000000003</v>
      </c>
      <c r="V3693">
        <v>7.1169989999999999</v>
      </c>
      <c r="W3693">
        <v>7.1170070000000001</v>
      </c>
      <c r="X3693">
        <v>7.1170109999999998</v>
      </c>
      <c r="Y3693">
        <v>7.117013</v>
      </c>
      <c r="Z3693">
        <v>7.1170150000000003</v>
      </c>
      <c r="AA3693">
        <v>7.1170150000000003</v>
      </c>
      <c r="AB3693">
        <v>7.1170150000000003</v>
      </c>
      <c r="AC3693">
        <v>7.1170159999999996</v>
      </c>
      <c r="AD3693">
        <v>7.1170159999999996</v>
      </c>
      <c r="AE3693">
        <v>7.1170159999999996</v>
      </c>
      <c r="AF3693">
        <v>7.1170159999999996</v>
      </c>
    </row>
    <row r="3694" spans="1:32" x14ac:dyDescent="0.2">
      <c r="A3694" s="8">
        <v>45418</v>
      </c>
      <c r="B3694">
        <v>5.533963</v>
      </c>
      <c r="C3694">
        <v>6.7381500000000001</v>
      </c>
      <c r="D3694">
        <v>6.9165270000000003</v>
      </c>
      <c r="E3694">
        <v>6.925554</v>
      </c>
      <c r="F3694">
        <v>6.9414660000000001</v>
      </c>
      <c r="G3694">
        <v>6.9670319999999997</v>
      </c>
      <c r="H3694">
        <v>6.9904120000000001</v>
      </c>
      <c r="I3694">
        <v>7.007123</v>
      </c>
      <c r="J3694">
        <v>7.0175530000000004</v>
      </c>
      <c r="K3694">
        <v>7.0235310000000002</v>
      </c>
      <c r="L3694" s="5">
        <v>7.0267619999999997</v>
      </c>
      <c r="M3694">
        <v>7.028435</v>
      </c>
      <c r="N3694">
        <v>7.0292729999999999</v>
      </c>
      <c r="O3694">
        <v>7.0296830000000003</v>
      </c>
      <c r="P3694">
        <v>7.0298790000000002</v>
      </c>
      <c r="Q3694">
        <v>7.0299709999999997</v>
      </c>
      <c r="R3694">
        <v>7.0300140000000004</v>
      </c>
      <c r="S3694">
        <v>7.0300339999999997</v>
      </c>
      <c r="T3694">
        <v>7.030043</v>
      </c>
      <c r="U3694">
        <v>7.0300469999999997</v>
      </c>
      <c r="V3694">
        <v>7.0300479999999999</v>
      </c>
      <c r="W3694">
        <v>7.030049</v>
      </c>
      <c r="X3694">
        <v>7.0300500000000001</v>
      </c>
      <c r="Y3694">
        <v>7.0300500000000001</v>
      </c>
      <c r="Z3694">
        <v>7.0300500000000001</v>
      </c>
      <c r="AA3694">
        <v>7.0300500000000001</v>
      </c>
      <c r="AB3694">
        <v>7.0300500000000001</v>
      </c>
      <c r="AC3694">
        <v>7.0300500000000001</v>
      </c>
      <c r="AD3694">
        <v>7.0300500000000001</v>
      </c>
      <c r="AE3694">
        <v>7.0300500000000001</v>
      </c>
      <c r="AF3694">
        <v>7.0300500000000001</v>
      </c>
    </row>
    <row r="3695" spans="1:32" x14ac:dyDescent="0.2">
      <c r="A3695" s="8">
        <v>45419</v>
      </c>
      <c r="B3695">
        <v>5.5314129999999997</v>
      </c>
      <c r="C3695">
        <v>6.7320310000000001</v>
      </c>
      <c r="D3695">
        <v>6.8700330000000003</v>
      </c>
      <c r="E3695">
        <v>6.8781020000000002</v>
      </c>
      <c r="F3695">
        <v>6.9017860000000004</v>
      </c>
      <c r="G3695">
        <v>6.9309390000000004</v>
      </c>
      <c r="H3695">
        <v>6.9536930000000003</v>
      </c>
      <c r="I3695">
        <v>6.9680739999999997</v>
      </c>
      <c r="J3695">
        <v>6.9761319999999998</v>
      </c>
      <c r="K3695">
        <v>6.9803100000000002</v>
      </c>
      <c r="L3695" s="5">
        <v>6.9823630000000003</v>
      </c>
      <c r="M3695">
        <v>6.9833309999999997</v>
      </c>
      <c r="N3695">
        <v>6.9837740000000004</v>
      </c>
      <c r="O3695">
        <v>6.9839719999999996</v>
      </c>
      <c r="P3695">
        <v>6.9840590000000002</v>
      </c>
      <c r="Q3695">
        <v>6.9840960000000001</v>
      </c>
      <c r="R3695">
        <v>6.9841119999999997</v>
      </c>
      <c r="S3695">
        <v>6.9841189999999997</v>
      </c>
      <c r="T3695">
        <v>6.9841220000000002</v>
      </c>
      <c r="U3695">
        <v>6.9841230000000003</v>
      </c>
      <c r="V3695">
        <v>6.9841230000000003</v>
      </c>
      <c r="W3695">
        <v>6.9841230000000003</v>
      </c>
      <c r="X3695">
        <v>6.9841240000000004</v>
      </c>
      <c r="Y3695">
        <v>6.9841240000000004</v>
      </c>
      <c r="Z3695">
        <v>6.9841240000000004</v>
      </c>
      <c r="AA3695">
        <v>6.9841240000000004</v>
      </c>
      <c r="AB3695">
        <v>6.9841240000000004</v>
      </c>
      <c r="AC3695">
        <v>6.9841240000000004</v>
      </c>
      <c r="AD3695">
        <v>6.9841240000000004</v>
      </c>
      <c r="AE3695">
        <v>6.9841240000000004</v>
      </c>
      <c r="AF3695">
        <v>6.9841240000000004</v>
      </c>
    </row>
    <row r="3696" spans="1:32" x14ac:dyDescent="0.2">
      <c r="A3696" s="8">
        <v>45420</v>
      </c>
      <c r="B3696">
        <v>5.5285310000000001</v>
      </c>
      <c r="C3696">
        <v>6.7798590000000001</v>
      </c>
      <c r="D3696">
        <v>6.8262330000000002</v>
      </c>
      <c r="E3696">
        <v>6.886628</v>
      </c>
      <c r="F3696">
        <v>6.9301630000000003</v>
      </c>
      <c r="G3696">
        <v>6.9493260000000001</v>
      </c>
      <c r="H3696">
        <v>6.956067</v>
      </c>
      <c r="I3696">
        <v>6.9581580000000001</v>
      </c>
      <c r="J3696">
        <v>6.958755</v>
      </c>
      <c r="K3696">
        <v>6.9589169999999996</v>
      </c>
      <c r="L3696" s="5">
        <v>6.9589590000000001</v>
      </c>
      <c r="M3696">
        <v>6.9589699999999999</v>
      </c>
      <c r="N3696">
        <v>6.9589720000000002</v>
      </c>
      <c r="O3696">
        <v>6.9589730000000003</v>
      </c>
      <c r="P3696">
        <v>6.9589730000000003</v>
      </c>
      <c r="Q3696">
        <v>6.9589730000000003</v>
      </c>
      <c r="R3696">
        <v>6.9589730000000003</v>
      </c>
      <c r="S3696">
        <v>6.9589730000000003</v>
      </c>
      <c r="T3696">
        <v>6.9589730000000003</v>
      </c>
      <c r="U3696">
        <v>6.9589730000000003</v>
      </c>
      <c r="V3696">
        <v>6.9589730000000003</v>
      </c>
      <c r="W3696">
        <v>6.9589730000000003</v>
      </c>
      <c r="X3696">
        <v>6.9589730000000003</v>
      </c>
      <c r="Y3696">
        <v>6.9589730000000003</v>
      </c>
      <c r="Z3696">
        <v>6.9589730000000003</v>
      </c>
      <c r="AA3696">
        <v>6.9589730000000003</v>
      </c>
      <c r="AB3696">
        <v>6.9589730000000003</v>
      </c>
      <c r="AC3696">
        <v>6.9589730000000003</v>
      </c>
      <c r="AD3696">
        <v>6.9589730000000003</v>
      </c>
      <c r="AE3696">
        <v>6.9589730000000003</v>
      </c>
      <c r="AF3696">
        <v>6.9589730000000003</v>
      </c>
    </row>
    <row r="3697" spans="1:32" x14ac:dyDescent="0.2">
      <c r="A3697" s="8">
        <v>45425</v>
      </c>
      <c r="B3697">
        <v>5.5197419999999999</v>
      </c>
      <c r="C3697">
        <v>6.7330420000000002</v>
      </c>
      <c r="D3697">
        <v>6.8081829999999997</v>
      </c>
      <c r="E3697">
        <v>6.892296</v>
      </c>
      <c r="F3697">
        <v>6.9367830000000001</v>
      </c>
      <c r="G3697">
        <v>6.952547</v>
      </c>
      <c r="H3697">
        <v>6.9571430000000003</v>
      </c>
      <c r="I3697">
        <v>6.9583389999999996</v>
      </c>
      <c r="J3697">
        <v>6.9586269999999999</v>
      </c>
      <c r="K3697">
        <v>6.9586940000000004</v>
      </c>
      <c r="L3697" s="5">
        <v>6.9587079999999997</v>
      </c>
      <c r="M3697">
        <v>6.9587110000000001</v>
      </c>
      <c r="N3697">
        <v>6.9587120000000002</v>
      </c>
      <c r="O3697">
        <v>6.9587120000000002</v>
      </c>
      <c r="P3697">
        <v>6.9587120000000002</v>
      </c>
      <c r="Q3697">
        <v>6.9587120000000002</v>
      </c>
      <c r="R3697">
        <v>6.9587120000000002</v>
      </c>
      <c r="S3697">
        <v>6.9587120000000002</v>
      </c>
      <c r="T3697">
        <v>6.9587120000000002</v>
      </c>
      <c r="U3697">
        <v>6.9587120000000002</v>
      </c>
      <c r="V3697">
        <v>6.9587120000000002</v>
      </c>
      <c r="W3697">
        <v>6.9587120000000002</v>
      </c>
      <c r="X3697">
        <v>6.9587120000000002</v>
      </c>
      <c r="Y3697">
        <v>6.9587120000000002</v>
      </c>
      <c r="Z3697">
        <v>6.9587120000000002</v>
      </c>
      <c r="AA3697">
        <v>6.9587120000000002</v>
      </c>
      <c r="AB3697">
        <v>6.9587120000000002</v>
      </c>
      <c r="AC3697">
        <v>6.9587120000000002</v>
      </c>
      <c r="AD3697">
        <v>6.9587120000000002</v>
      </c>
      <c r="AE3697">
        <v>6.9587120000000002</v>
      </c>
      <c r="AF3697">
        <v>6.9587120000000002</v>
      </c>
    </row>
    <row r="3698" spans="1:32" x14ac:dyDescent="0.2">
      <c r="A3698" s="8">
        <v>45426</v>
      </c>
      <c r="B3698">
        <v>5.5098909999999997</v>
      </c>
      <c r="C3698">
        <v>6.6827050000000003</v>
      </c>
      <c r="D3698">
        <v>6.8288250000000001</v>
      </c>
      <c r="E3698">
        <v>6.8886180000000001</v>
      </c>
      <c r="F3698">
        <v>6.9347099999999999</v>
      </c>
      <c r="G3698">
        <v>6.9621230000000001</v>
      </c>
      <c r="H3698">
        <v>6.9755019999999996</v>
      </c>
      <c r="I3698">
        <v>6.9812719999999997</v>
      </c>
      <c r="J3698">
        <v>6.9835649999999996</v>
      </c>
      <c r="K3698">
        <v>6.984426</v>
      </c>
      <c r="L3698" s="5">
        <v>6.9847359999999998</v>
      </c>
      <c r="M3698">
        <v>6.9848439999999998</v>
      </c>
      <c r="N3698">
        <v>6.9848800000000004</v>
      </c>
      <c r="O3698">
        <v>6.9848929999999996</v>
      </c>
      <c r="P3698">
        <v>6.9848970000000001</v>
      </c>
      <c r="Q3698">
        <v>6.9848980000000003</v>
      </c>
      <c r="R3698">
        <v>6.9848980000000003</v>
      </c>
      <c r="S3698">
        <v>6.9848980000000003</v>
      </c>
      <c r="T3698">
        <v>6.9848980000000003</v>
      </c>
      <c r="U3698">
        <v>6.9848980000000003</v>
      </c>
      <c r="V3698">
        <v>6.9848980000000003</v>
      </c>
      <c r="W3698">
        <v>6.9848980000000003</v>
      </c>
      <c r="X3698">
        <v>6.9848980000000003</v>
      </c>
      <c r="Y3698">
        <v>6.9848980000000003</v>
      </c>
      <c r="Z3698">
        <v>6.9848980000000003</v>
      </c>
      <c r="AA3698">
        <v>6.9848980000000003</v>
      </c>
      <c r="AB3698">
        <v>6.9848980000000003</v>
      </c>
      <c r="AC3698">
        <v>6.9848980000000003</v>
      </c>
      <c r="AD3698">
        <v>6.9848980000000003</v>
      </c>
      <c r="AE3698">
        <v>6.9848980000000003</v>
      </c>
      <c r="AF3698">
        <v>6.9848980000000003</v>
      </c>
    </row>
    <row r="3699" spans="1:32" x14ac:dyDescent="0.2">
      <c r="A3699" s="8">
        <v>45427</v>
      </c>
      <c r="B3699">
        <v>5.5046809999999997</v>
      </c>
      <c r="C3699">
        <v>6.6063840000000003</v>
      </c>
      <c r="D3699">
        <v>6.812246</v>
      </c>
      <c r="E3699">
        <v>6.8814359999999999</v>
      </c>
      <c r="F3699">
        <v>6.9307509999999999</v>
      </c>
      <c r="G3699">
        <v>6.9644870000000001</v>
      </c>
      <c r="H3699">
        <v>6.9843000000000002</v>
      </c>
      <c r="I3699">
        <v>6.9946789999999996</v>
      </c>
      <c r="J3699">
        <v>6.9996989999999997</v>
      </c>
      <c r="K3699">
        <v>7.0019900000000002</v>
      </c>
      <c r="L3699" s="5">
        <v>7.002993</v>
      </c>
      <c r="M3699">
        <v>7.0034169999999998</v>
      </c>
      <c r="N3699">
        <v>7.0035920000000003</v>
      </c>
      <c r="O3699">
        <v>7.0036630000000004</v>
      </c>
      <c r="P3699">
        <v>7.0036909999999999</v>
      </c>
      <c r="Q3699">
        <v>7.0037019999999997</v>
      </c>
      <c r="R3699">
        <v>7.0037060000000002</v>
      </c>
      <c r="S3699">
        <v>7.0037079999999996</v>
      </c>
      <c r="T3699">
        <v>7.0037079999999996</v>
      </c>
      <c r="U3699">
        <v>7.0037079999999996</v>
      </c>
      <c r="V3699">
        <v>7.0037089999999997</v>
      </c>
      <c r="W3699">
        <v>7.0037089999999997</v>
      </c>
      <c r="X3699">
        <v>7.0037089999999997</v>
      </c>
      <c r="Y3699">
        <v>7.0037089999999997</v>
      </c>
      <c r="Z3699">
        <v>7.0037089999999997</v>
      </c>
      <c r="AA3699">
        <v>7.0037089999999997</v>
      </c>
      <c r="AB3699">
        <v>7.0037089999999997</v>
      </c>
      <c r="AC3699">
        <v>7.0037089999999997</v>
      </c>
      <c r="AD3699">
        <v>7.0037089999999997</v>
      </c>
      <c r="AE3699">
        <v>7.0037089999999997</v>
      </c>
      <c r="AF3699">
        <v>7.0037089999999997</v>
      </c>
    </row>
    <row r="3700" spans="1:32" x14ac:dyDescent="0.2">
      <c r="A3700" s="8">
        <v>45428</v>
      </c>
      <c r="B3700">
        <v>5.4986839999999999</v>
      </c>
      <c r="C3700">
        <v>6.5440019999999999</v>
      </c>
      <c r="D3700">
        <v>6.7827789999999997</v>
      </c>
      <c r="E3700">
        <v>6.8446179999999996</v>
      </c>
      <c r="F3700">
        <v>6.8837719999999996</v>
      </c>
      <c r="G3700">
        <v>6.9165390000000002</v>
      </c>
      <c r="H3700">
        <v>6.9410970000000001</v>
      </c>
      <c r="I3700">
        <v>6.9573749999999999</v>
      </c>
      <c r="J3700">
        <v>6.9672299999999998</v>
      </c>
      <c r="K3700">
        <v>6.9728190000000003</v>
      </c>
      <c r="L3700" s="5">
        <v>6.9758389999999997</v>
      </c>
      <c r="M3700">
        <v>6.9774120000000002</v>
      </c>
      <c r="N3700">
        <v>6.9782080000000004</v>
      </c>
      <c r="O3700">
        <v>6.9786020000000004</v>
      </c>
      <c r="P3700">
        <v>6.9787929999999996</v>
      </c>
      <c r="Q3700">
        <v>6.9788839999999999</v>
      </c>
      <c r="R3700">
        <v>6.9789269999999997</v>
      </c>
      <c r="S3700">
        <v>6.9789469999999998</v>
      </c>
      <c r="T3700">
        <v>6.9789560000000002</v>
      </c>
      <c r="U3700">
        <v>6.9789599999999998</v>
      </c>
      <c r="V3700">
        <v>6.9789620000000001</v>
      </c>
      <c r="W3700">
        <v>6.9789630000000002</v>
      </c>
      <c r="X3700">
        <v>6.9789630000000002</v>
      </c>
      <c r="Y3700">
        <v>6.9789640000000004</v>
      </c>
      <c r="Z3700">
        <v>6.9789640000000004</v>
      </c>
      <c r="AA3700">
        <v>6.9789640000000004</v>
      </c>
      <c r="AB3700">
        <v>6.9789640000000004</v>
      </c>
      <c r="AC3700">
        <v>6.9789640000000004</v>
      </c>
      <c r="AD3700">
        <v>6.9789640000000004</v>
      </c>
      <c r="AE3700">
        <v>6.9789640000000004</v>
      </c>
      <c r="AF3700">
        <v>6.9789640000000004</v>
      </c>
    </row>
    <row r="3701" spans="1:32" x14ac:dyDescent="0.2">
      <c r="A3701" s="8">
        <v>45429</v>
      </c>
      <c r="B3701">
        <v>5.4938380000000002</v>
      </c>
      <c r="C3701">
        <v>6.4608809999999997</v>
      </c>
      <c r="D3701">
        <v>6.7144380000000004</v>
      </c>
      <c r="E3701">
        <v>6.7781729999999998</v>
      </c>
      <c r="F3701">
        <v>6.8138459999999998</v>
      </c>
      <c r="G3701">
        <v>6.846616</v>
      </c>
      <c r="H3701">
        <v>6.8750939999999998</v>
      </c>
      <c r="I3701">
        <v>6.8969300000000002</v>
      </c>
      <c r="J3701">
        <v>6.9121139999999999</v>
      </c>
      <c r="K3701">
        <v>6.9219530000000002</v>
      </c>
      <c r="L3701" s="5">
        <v>6.9280049999999997</v>
      </c>
      <c r="M3701">
        <v>6.931584</v>
      </c>
      <c r="N3701">
        <v>6.9336370000000001</v>
      </c>
      <c r="O3701">
        <v>6.9347849999999998</v>
      </c>
      <c r="P3701">
        <v>6.9354149999999999</v>
      </c>
      <c r="Q3701">
        <v>6.9357550000000003</v>
      </c>
      <c r="R3701">
        <v>6.9359349999999997</v>
      </c>
      <c r="S3701">
        <v>6.9360299999999997</v>
      </c>
      <c r="T3701">
        <v>6.9360799999999996</v>
      </c>
      <c r="U3701">
        <v>6.9361050000000004</v>
      </c>
      <c r="V3701">
        <v>6.9361179999999996</v>
      </c>
      <c r="W3701">
        <v>6.9361249999999997</v>
      </c>
      <c r="X3701">
        <v>6.9361280000000001</v>
      </c>
      <c r="Y3701">
        <v>6.9361300000000004</v>
      </c>
      <c r="Z3701">
        <v>6.9361309999999996</v>
      </c>
      <c r="AA3701">
        <v>6.9361309999999996</v>
      </c>
      <c r="AB3701">
        <v>6.9361309999999996</v>
      </c>
      <c r="AC3701">
        <v>6.9361309999999996</v>
      </c>
      <c r="AD3701">
        <v>6.9361309999999996</v>
      </c>
      <c r="AE3701">
        <v>6.9361309999999996</v>
      </c>
      <c r="AF3701">
        <v>6.9361309999999996</v>
      </c>
    </row>
    <row r="3702" spans="1:32" x14ac:dyDescent="0.2">
      <c r="A3702" s="8">
        <v>45432</v>
      </c>
      <c r="B3702">
        <v>5.5094960000000004</v>
      </c>
      <c r="C3702">
        <v>6.2882639999999999</v>
      </c>
      <c r="D3702">
        <v>6.6346119999999997</v>
      </c>
      <c r="E3702">
        <v>6.7604490000000004</v>
      </c>
      <c r="F3702">
        <v>6.8046949999999997</v>
      </c>
      <c r="G3702">
        <v>6.8236420000000004</v>
      </c>
      <c r="H3702">
        <v>6.8373850000000003</v>
      </c>
      <c r="I3702">
        <v>6.8513669999999998</v>
      </c>
      <c r="J3702">
        <v>6.8658770000000002</v>
      </c>
      <c r="K3702">
        <v>6.879918</v>
      </c>
      <c r="L3702" s="5">
        <v>6.8925780000000003</v>
      </c>
      <c r="M3702">
        <v>6.9033550000000004</v>
      </c>
      <c r="N3702">
        <v>6.9121290000000002</v>
      </c>
      <c r="O3702">
        <v>6.9190240000000003</v>
      </c>
      <c r="P3702">
        <v>6.9242920000000003</v>
      </c>
      <c r="Q3702">
        <v>6.9282269999999997</v>
      </c>
      <c r="R3702">
        <v>6.9311100000000003</v>
      </c>
      <c r="S3702">
        <v>6.9331909999999999</v>
      </c>
      <c r="T3702">
        <v>6.9346719999999999</v>
      </c>
      <c r="U3702">
        <v>6.9357139999999999</v>
      </c>
      <c r="V3702">
        <v>6.9364400000000002</v>
      </c>
      <c r="W3702">
        <v>6.936941</v>
      </c>
      <c r="X3702">
        <v>6.9372850000000001</v>
      </c>
      <c r="Y3702">
        <v>6.937519</v>
      </c>
      <c r="Z3702">
        <v>6.9376769999999999</v>
      </c>
      <c r="AA3702">
        <v>6.9377839999999997</v>
      </c>
      <c r="AB3702">
        <v>6.9378549999999999</v>
      </c>
      <c r="AC3702">
        <v>6.9379020000000002</v>
      </c>
      <c r="AD3702">
        <v>6.9379340000000003</v>
      </c>
      <c r="AE3702">
        <v>6.9379549999999997</v>
      </c>
      <c r="AF3702">
        <v>6.9379679999999997</v>
      </c>
    </row>
    <row r="3703" spans="1:32" x14ac:dyDescent="0.2">
      <c r="A3703" s="8">
        <v>45433</v>
      </c>
      <c r="B3703">
        <v>5.5288700000000004</v>
      </c>
      <c r="C3703">
        <v>6.3116719999999997</v>
      </c>
      <c r="D3703">
        <v>6.6578229999999996</v>
      </c>
      <c r="E3703">
        <v>6.779433</v>
      </c>
      <c r="F3703">
        <v>6.8180500000000004</v>
      </c>
      <c r="G3703">
        <v>6.8319070000000002</v>
      </c>
      <c r="H3703">
        <v>6.8419939999999997</v>
      </c>
      <c r="I3703">
        <v>6.8538940000000004</v>
      </c>
      <c r="J3703">
        <v>6.8676450000000004</v>
      </c>
      <c r="K3703">
        <v>6.8818729999999997</v>
      </c>
      <c r="L3703" s="5">
        <v>6.8952939999999998</v>
      </c>
      <c r="M3703">
        <v>6.9071170000000004</v>
      </c>
      <c r="N3703">
        <v>6.9170119999999997</v>
      </c>
      <c r="O3703">
        <v>6.9249780000000003</v>
      </c>
      <c r="P3703">
        <v>6.9311980000000002</v>
      </c>
      <c r="Q3703">
        <v>6.9359380000000002</v>
      </c>
      <c r="R3703">
        <v>6.9394780000000003</v>
      </c>
      <c r="S3703">
        <v>6.9420799999999998</v>
      </c>
      <c r="T3703">
        <v>6.9439640000000002</v>
      </c>
      <c r="U3703">
        <v>6.9453129999999996</v>
      </c>
      <c r="V3703">
        <v>6.946269</v>
      </c>
      <c r="W3703">
        <v>6.9469409999999998</v>
      </c>
      <c r="X3703">
        <v>6.9474080000000002</v>
      </c>
      <c r="Y3703">
        <v>6.9477320000000002</v>
      </c>
      <c r="Z3703">
        <v>6.9479540000000002</v>
      </c>
      <c r="AA3703">
        <v>6.9481060000000001</v>
      </c>
      <c r="AB3703">
        <v>6.9482100000000004</v>
      </c>
      <c r="AC3703">
        <v>6.9482799999999996</v>
      </c>
      <c r="AD3703">
        <v>6.9483269999999999</v>
      </c>
      <c r="AE3703">
        <v>6.9483579999999998</v>
      </c>
      <c r="AF3703">
        <v>6.9483800000000002</v>
      </c>
    </row>
    <row r="3704" spans="1:32" x14ac:dyDescent="0.2">
      <c r="A3704" s="8">
        <v>45434</v>
      </c>
      <c r="B3704">
        <v>5.5393369999999997</v>
      </c>
      <c r="C3704">
        <v>6.2832879999999998</v>
      </c>
      <c r="D3704">
        <v>6.63687</v>
      </c>
      <c r="E3704">
        <v>6.7722300000000004</v>
      </c>
      <c r="F3704">
        <v>6.8187389999999999</v>
      </c>
      <c r="G3704">
        <v>6.8346090000000004</v>
      </c>
      <c r="H3704">
        <v>6.8435509999999997</v>
      </c>
      <c r="I3704">
        <v>6.8535000000000004</v>
      </c>
      <c r="J3704">
        <v>6.8658320000000002</v>
      </c>
      <c r="K3704">
        <v>6.8796660000000003</v>
      </c>
      <c r="L3704" s="5">
        <v>6.8937059999999999</v>
      </c>
      <c r="M3704">
        <v>6.9069120000000002</v>
      </c>
      <c r="N3704">
        <v>6.9186529999999999</v>
      </c>
      <c r="O3704">
        <v>6.9286529999999997</v>
      </c>
      <c r="P3704">
        <v>6.9368939999999997</v>
      </c>
      <c r="Q3704">
        <v>6.9435089999999997</v>
      </c>
      <c r="R3704">
        <v>6.9487050000000004</v>
      </c>
      <c r="S3704">
        <v>6.9527159999999997</v>
      </c>
      <c r="T3704">
        <v>6.9557659999999997</v>
      </c>
      <c r="U3704">
        <v>6.9580570000000002</v>
      </c>
      <c r="V3704">
        <v>6.9597579999999999</v>
      </c>
      <c r="W3704">
        <v>6.9610099999999999</v>
      </c>
      <c r="X3704">
        <v>6.9619239999999998</v>
      </c>
      <c r="Y3704">
        <v>6.9625859999999999</v>
      </c>
      <c r="Z3704">
        <v>6.9630619999999999</v>
      </c>
      <c r="AA3704">
        <v>6.9634029999999996</v>
      </c>
      <c r="AB3704">
        <v>6.9636459999999998</v>
      </c>
      <c r="AC3704">
        <v>6.9638169999999997</v>
      </c>
      <c r="AD3704">
        <v>6.9639389999999999</v>
      </c>
      <c r="AE3704">
        <v>6.9640240000000002</v>
      </c>
      <c r="AF3704">
        <v>6.9640829999999996</v>
      </c>
    </row>
    <row r="3705" spans="1:32" x14ac:dyDescent="0.2">
      <c r="A3705" s="8">
        <v>45439</v>
      </c>
      <c r="B3705">
        <v>5.5463190000000004</v>
      </c>
      <c r="C3705">
        <v>6.2999510000000001</v>
      </c>
      <c r="D3705">
        <v>6.64438</v>
      </c>
      <c r="E3705">
        <v>6.7671099999999997</v>
      </c>
      <c r="F3705">
        <v>6.8038730000000003</v>
      </c>
      <c r="G3705">
        <v>6.8141720000000001</v>
      </c>
      <c r="H3705">
        <v>6.8210990000000002</v>
      </c>
      <c r="I3705">
        <v>6.8314769999999996</v>
      </c>
      <c r="J3705">
        <v>6.8456570000000001</v>
      </c>
      <c r="K3705">
        <v>6.8619849999999998</v>
      </c>
      <c r="L3705" s="5">
        <v>6.87866</v>
      </c>
      <c r="M3705">
        <v>6.8943450000000004</v>
      </c>
      <c r="N3705">
        <v>6.9082619999999997</v>
      </c>
      <c r="O3705">
        <v>6.9200879999999998</v>
      </c>
      <c r="P3705">
        <v>6.9298080000000004</v>
      </c>
      <c r="Q3705">
        <v>6.9375910000000003</v>
      </c>
      <c r="R3705">
        <v>6.9436920000000004</v>
      </c>
      <c r="S3705">
        <v>6.9483920000000001</v>
      </c>
      <c r="T3705">
        <v>6.9519599999999997</v>
      </c>
      <c r="U3705">
        <v>6.9546340000000004</v>
      </c>
      <c r="V3705">
        <v>6.9566179999999997</v>
      </c>
      <c r="W3705">
        <v>6.958075</v>
      </c>
      <c r="X3705">
        <v>6.9591380000000003</v>
      </c>
      <c r="Y3705">
        <v>6.9599070000000003</v>
      </c>
      <c r="Z3705">
        <v>6.9604590000000002</v>
      </c>
      <c r="AA3705">
        <v>6.9608540000000003</v>
      </c>
      <c r="AB3705">
        <v>6.9611349999999996</v>
      </c>
      <c r="AC3705">
        <v>6.9613339999999999</v>
      </c>
      <c r="AD3705">
        <v>6.9614739999999999</v>
      </c>
      <c r="AE3705">
        <v>6.9615720000000003</v>
      </c>
      <c r="AF3705">
        <v>6.9616410000000002</v>
      </c>
    </row>
    <row r="3706" spans="1:32" x14ac:dyDescent="0.2">
      <c r="A3706" s="8">
        <v>45440</v>
      </c>
      <c r="B3706">
        <v>5.5524440000000004</v>
      </c>
      <c r="C3706">
        <v>6.3002130000000003</v>
      </c>
      <c r="D3706">
        <v>6.6494840000000002</v>
      </c>
      <c r="E3706">
        <v>6.7795540000000001</v>
      </c>
      <c r="F3706">
        <v>6.8225189999999998</v>
      </c>
      <c r="G3706">
        <v>6.8369669999999996</v>
      </c>
      <c r="H3706">
        <v>6.8461550000000004</v>
      </c>
      <c r="I3706">
        <v>6.8574000000000002</v>
      </c>
      <c r="J3706">
        <v>6.8715489999999999</v>
      </c>
      <c r="K3706">
        <v>6.8873449999999998</v>
      </c>
      <c r="L3706" s="5">
        <v>6.9032609999999996</v>
      </c>
      <c r="M3706">
        <v>6.9181350000000004</v>
      </c>
      <c r="N3706">
        <v>6.9312870000000002</v>
      </c>
      <c r="O3706">
        <v>6.9424419999999998</v>
      </c>
      <c r="P3706">
        <v>6.9516</v>
      </c>
      <c r="Q3706">
        <v>6.9589290000000004</v>
      </c>
      <c r="R3706">
        <v>6.9646720000000002</v>
      </c>
      <c r="S3706">
        <v>6.9690960000000004</v>
      </c>
      <c r="T3706">
        <v>6.9724529999999998</v>
      </c>
      <c r="U3706">
        <v>6.9749699999999999</v>
      </c>
      <c r="V3706">
        <v>6.9768369999999997</v>
      </c>
      <c r="W3706">
        <v>6.9782089999999997</v>
      </c>
      <c r="X3706">
        <v>6.9792100000000001</v>
      </c>
      <c r="Y3706">
        <v>6.9799329999999999</v>
      </c>
      <c r="Z3706">
        <v>6.9804539999999999</v>
      </c>
      <c r="AA3706">
        <v>6.9808260000000004</v>
      </c>
      <c r="AB3706">
        <v>6.98109</v>
      </c>
      <c r="AC3706">
        <v>6.9812779999999997</v>
      </c>
      <c r="AD3706">
        <v>6.9814100000000003</v>
      </c>
      <c r="AE3706">
        <v>6.981503</v>
      </c>
      <c r="AF3706">
        <v>6.9815670000000001</v>
      </c>
    </row>
    <row r="3707" spans="1:32" x14ac:dyDescent="0.2">
      <c r="A3707" s="8">
        <v>45441</v>
      </c>
      <c r="B3707">
        <v>5.5531360000000003</v>
      </c>
      <c r="C3707">
        <v>6.2762029999999998</v>
      </c>
      <c r="D3707">
        <v>6.6274639999999998</v>
      </c>
      <c r="E3707">
        <v>6.7655370000000001</v>
      </c>
      <c r="F3707">
        <v>6.8144400000000003</v>
      </c>
      <c r="G3707">
        <v>6.8314859999999999</v>
      </c>
      <c r="H3707">
        <v>6.8408090000000001</v>
      </c>
      <c r="I3707">
        <v>6.8509120000000001</v>
      </c>
      <c r="J3707">
        <v>6.8635419999999998</v>
      </c>
      <c r="K3707">
        <v>6.8779690000000002</v>
      </c>
      <c r="L3707" s="5">
        <v>6.8928940000000001</v>
      </c>
      <c r="M3707">
        <v>6.9071999999999996</v>
      </c>
      <c r="N3707">
        <v>6.920153</v>
      </c>
      <c r="O3707">
        <v>6.9313849999999997</v>
      </c>
      <c r="P3707">
        <v>6.940804</v>
      </c>
      <c r="Q3707">
        <v>6.9484950000000003</v>
      </c>
      <c r="R3707">
        <v>6.9546409999999996</v>
      </c>
      <c r="S3707">
        <v>6.9594659999999999</v>
      </c>
      <c r="T3707">
        <v>6.9631959999999999</v>
      </c>
      <c r="U3707">
        <v>6.9660440000000001</v>
      </c>
      <c r="V3707">
        <v>6.9681949999999997</v>
      </c>
      <c r="W3707">
        <v>6.9698039999999999</v>
      </c>
      <c r="X3707">
        <v>6.9709979999999998</v>
      </c>
      <c r="Y3707">
        <v>6.9718770000000001</v>
      </c>
      <c r="Z3707">
        <v>6.9725200000000003</v>
      </c>
      <c r="AA3707">
        <v>6.9729869999999998</v>
      </c>
      <c r="AB3707">
        <v>6.9733260000000001</v>
      </c>
      <c r="AC3707">
        <v>6.9735690000000004</v>
      </c>
      <c r="AD3707">
        <v>6.9737439999999999</v>
      </c>
      <c r="AE3707">
        <v>6.9738680000000004</v>
      </c>
      <c r="AF3707">
        <v>6.9739570000000004</v>
      </c>
    </row>
    <row r="3708" spans="1:32" x14ac:dyDescent="0.2">
      <c r="A3708" s="8">
        <v>45442</v>
      </c>
      <c r="B3708">
        <v>5.549239</v>
      </c>
      <c r="C3708">
        <v>6.251976</v>
      </c>
      <c r="D3708">
        <v>6.606827</v>
      </c>
      <c r="E3708">
        <v>6.7568049999999999</v>
      </c>
      <c r="F3708">
        <v>6.8177469999999998</v>
      </c>
      <c r="G3708">
        <v>6.8441679999999998</v>
      </c>
      <c r="H3708">
        <v>6.859788</v>
      </c>
      <c r="I3708">
        <v>6.8735949999999999</v>
      </c>
      <c r="J3708">
        <v>6.8880420000000004</v>
      </c>
      <c r="K3708">
        <v>6.9030500000000004</v>
      </c>
      <c r="L3708" s="5">
        <v>6.917821</v>
      </c>
      <c r="M3708">
        <v>6.9315920000000002</v>
      </c>
      <c r="N3708">
        <v>6.9438550000000001</v>
      </c>
      <c r="O3708">
        <v>6.9543790000000003</v>
      </c>
      <c r="P3708">
        <v>6.9631439999999998</v>
      </c>
      <c r="Q3708">
        <v>6.9702700000000002</v>
      </c>
      <c r="R3708">
        <v>6.9759460000000004</v>
      </c>
      <c r="S3708">
        <v>6.9803920000000002</v>
      </c>
      <c r="T3708">
        <v>6.9838250000000004</v>
      </c>
      <c r="U3708">
        <v>6.9864439999999997</v>
      </c>
      <c r="V3708">
        <v>6.9884209999999998</v>
      </c>
      <c r="W3708">
        <v>6.9898990000000003</v>
      </c>
      <c r="X3708">
        <v>6.990996</v>
      </c>
      <c r="Y3708">
        <v>6.991803</v>
      </c>
      <c r="Z3708">
        <v>6.992394</v>
      </c>
      <c r="AA3708">
        <v>6.9928239999999997</v>
      </c>
      <c r="AB3708">
        <v>6.9931349999999997</v>
      </c>
      <c r="AC3708">
        <v>6.9933589999999999</v>
      </c>
      <c r="AD3708">
        <v>6.9935200000000002</v>
      </c>
      <c r="AE3708">
        <v>6.9936350000000003</v>
      </c>
      <c r="AF3708">
        <v>6.993716</v>
      </c>
    </row>
    <row r="3709" spans="1:32" x14ac:dyDescent="0.2">
      <c r="A3709" s="8">
        <v>45443</v>
      </c>
      <c r="B3709">
        <v>5.573188</v>
      </c>
      <c r="C3709">
        <v>6.3038220000000003</v>
      </c>
      <c r="D3709">
        <v>6.6445590000000001</v>
      </c>
      <c r="E3709">
        <v>6.7783119999999997</v>
      </c>
      <c r="F3709">
        <v>6.831537</v>
      </c>
      <c r="G3709">
        <v>6.8574520000000003</v>
      </c>
      <c r="H3709">
        <v>6.8761200000000002</v>
      </c>
      <c r="I3709">
        <v>6.8936260000000003</v>
      </c>
      <c r="J3709">
        <v>6.9108229999999997</v>
      </c>
      <c r="K3709">
        <v>6.9270639999999997</v>
      </c>
      <c r="L3709" s="5">
        <v>6.9416079999999996</v>
      </c>
      <c r="M3709">
        <v>6.954027</v>
      </c>
      <c r="N3709">
        <v>6.9642239999999997</v>
      </c>
      <c r="O3709">
        <v>6.9723319999999998</v>
      </c>
      <c r="P3709">
        <v>6.9786149999999996</v>
      </c>
      <c r="Q3709">
        <v>6.9833800000000004</v>
      </c>
      <c r="R3709">
        <v>6.9869289999999999</v>
      </c>
      <c r="S3709">
        <v>6.9895339999999999</v>
      </c>
      <c r="T3709">
        <v>6.9914209999999999</v>
      </c>
      <c r="U3709">
        <v>6.9927720000000004</v>
      </c>
      <c r="V3709">
        <v>6.9937310000000004</v>
      </c>
      <c r="W3709">
        <v>6.9944059999999997</v>
      </c>
      <c r="X3709">
        <v>6.9948759999999996</v>
      </c>
      <c r="Y3709">
        <v>6.9952030000000001</v>
      </c>
      <c r="Z3709">
        <v>6.9954280000000004</v>
      </c>
      <c r="AA3709">
        <v>6.9955819999999997</v>
      </c>
      <c r="AB3709">
        <v>6.9956880000000004</v>
      </c>
      <c r="AC3709">
        <v>6.9957589999999996</v>
      </c>
      <c r="AD3709">
        <v>6.9958080000000002</v>
      </c>
      <c r="AE3709">
        <v>6.9958400000000003</v>
      </c>
      <c r="AF3709">
        <v>6.9958619999999998</v>
      </c>
    </row>
    <row r="3710" spans="1:32" x14ac:dyDescent="0.2">
      <c r="A3710" s="8">
        <v>45446</v>
      </c>
      <c r="B3710">
        <v>5.5879219999999998</v>
      </c>
      <c r="C3710">
        <v>6.3035899999999998</v>
      </c>
      <c r="D3710">
        <v>6.6291719999999996</v>
      </c>
      <c r="E3710">
        <v>6.7530729999999997</v>
      </c>
      <c r="F3710">
        <v>6.801609</v>
      </c>
      <c r="G3710">
        <v>6.8265390000000004</v>
      </c>
      <c r="H3710">
        <v>6.8464309999999999</v>
      </c>
      <c r="I3710">
        <v>6.866225</v>
      </c>
      <c r="J3710">
        <v>6.8860299999999999</v>
      </c>
      <c r="K3710">
        <v>6.9047739999999997</v>
      </c>
      <c r="L3710" s="5">
        <v>6.9215109999999997</v>
      </c>
      <c r="M3710">
        <v>6.9357410000000002</v>
      </c>
      <c r="N3710">
        <v>6.9473760000000002</v>
      </c>
      <c r="O3710">
        <v>6.9565919999999997</v>
      </c>
      <c r="P3710">
        <v>6.9637089999999997</v>
      </c>
      <c r="Q3710">
        <v>6.9690890000000003</v>
      </c>
      <c r="R3710">
        <v>6.9730869999999996</v>
      </c>
      <c r="S3710">
        <v>6.976013</v>
      </c>
      <c r="T3710">
        <v>6.978129</v>
      </c>
      <c r="U3710">
        <v>6.979641</v>
      </c>
      <c r="V3710">
        <v>6.9807119999999996</v>
      </c>
      <c r="W3710">
        <v>6.981465</v>
      </c>
      <c r="X3710">
        <v>6.9819889999999996</v>
      </c>
      <c r="Y3710">
        <v>6.9823519999999997</v>
      </c>
      <c r="Z3710">
        <v>6.982602</v>
      </c>
      <c r="AA3710">
        <v>6.982774</v>
      </c>
      <c r="AB3710">
        <v>6.9828910000000004</v>
      </c>
      <c r="AC3710">
        <v>6.9829699999999999</v>
      </c>
      <c r="AD3710">
        <v>6.9830230000000002</v>
      </c>
      <c r="AE3710">
        <v>6.9830589999999999</v>
      </c>
      <c r="AF3710">
        <v>6.9830839999999998</v>
      </c>
    </row>
    <row r="3711" spans="1:32" x14ac:dyDescent="0.2">
      <c r="A3711" s="8">
        <v>45447</v>
      </c>
      <c r="B3711">
        <v>5.5747660000000003</v>
      </c>
      <c r="C3711">
        <v>6.3044359999999999</v>
      </c>
      <c r="D3711">
        <v>6.6378159999999999</v>
      </c>
      <c r="E3711">
        <v>6.7607809999999997</v>
      </c>
      <c r="F3711">
        <v>6.8035569999999996</v>
      </c>
      <c r="G3711">
        <v>6.8215789999999998</v>
      </c>
      <c r="H3711">
        <v>6.8355980000000001</v>
      </c>
      <c r="I3711">
        <v>6.8514270000000002</v>
      </c>
      <c r="J3711">
        <v>6.8692149999999996</v>
      </c>
      <c r="K3711">
        <v>6.8875310000000001</v>
      </c>
      <c r="L3711" s="5">
        <v>6.9049500000000004</v>
      </c>
      <c r="M3711">
        <v>6.9205269999999999</v>
      </c>
      <c r="N3711">
        <v>6.9338150000000001</v>
      </c>
      <c r="O3711">
        <v>6.944744</v>
      </c>
      <c r="P3711">
        <v>6.9534779999999996</v>
      </c>
      <c r="Q3711">
        <v>6.9602950000000003</v>
      </c>
      <c r="R3711">
        <v>6.965516</v>
      </c>
      <c r="S3711">
        <v>6.9694510000000003</v>
      </c>
      <c r="T3711">
        <v>6.9723759999999997</v>
      </c>
      <c r="U3711">
        <v>6.974526</v>
      </c>
      <c r="V3711">
        <v>6.9760900000000001</v>
      </c>
      <c r="W3711">
        <v>6.9772179999999997</v>
      </c>
      <c r="X3711">
        <v>6.9780249999999997</v>
      </c>
      <c r="Y3711">
        <v>6.9785979999999999</v>
      </c>
      <c r="Z3711">
        <v>6.9790039999999998</v>
      </c>
      <c r="AA3711">
        <v>6.9792880000000004</v>
      </c>
      <c r="AB3711">
        <v>6.9794869999999998</v>
      </c>
      <c r="AC3711">
        <v>6.9796250000000004</v>
      </c>
      <c r="AD3711">
        <v>6.9797209999999996</v>
      </c>
      <c r="AE3711">
        <v>6.979787</v>
      </c>
      <c r="AF3711">
        <v>6.9798330000000002</v>
      </c>
    </row>
    <row r="3712" spans="1:32" x14ac:dyDescent="0.2">
      <c r="A3712" s="8">
        <v>45448</v>
      </c>
      <c r="B3712">
        <v>5.5614889999999999</v>
      </c>
      <c r="C3712">
        <v>6.3081290000000001</v>
      </c>
      <c r="D3712">
        <v>6.6382599999999998</v>
      </c>
      <c r="E3712">
        <v>6.7530210000000004</v>
      </c>
      <c r="F3712">
        <v>6.789269</v>
      </c>
      <c r="G3712">
        <v>6.8039240000000003</v>
      </c>
      <c r="H3712">
        <v>6.8173079999999997</v>
      </c>
      <c r="I3712">
        <v>6.8343179999999997</v>
      </c>
      <c r="J3712">
        <v>6.8542569999999996</v>
      </c>
      <c r="K3712">
        <v>6.8750739999999997</v>
      </c>
      <c r="L3712" s="5">
        <v>6.8949559999999996</v>
      </c>
      <c r="M3712">
        <v>6.9127479999999997</v>
      </c>
      <c r="N3712">
        <v>6.9279159999999997</v>
      </c>
      <c r="O3712">
        <v>6.9403779999999999</v>
      </c>
      <c r="P3712">
        <v>6.950323</v>
      </c>
      <c r="Q3712">
        <v>6.958075</v>
      </c>
      <c r="R3712">
        <v>6.9640040000000001</v>
      </c>
      <c r="S3712">
        <v>6.9684670000000004</v>
      </c>
      <c r="T3712">
        <v>6.971781</v>
      </c>
      <c r="U3712">
        <v>6.9742129999999998</v>
      </c>
      <c r="V3712">
        <v>6.975981</v>
      </c>
      <c r="W3712">
        <v>6.9772550000000004</v>
      </c>
      <c r="X3712">
        <v>6.9781649999999997</v>
      </c>
      <c r="Y3712">
        <v>6.9788119999999996</v>
      </c>
      <c r="Z3712">
        <v>6.9792680000000002</v>
      </c>
      <c r="AA3712">
        <v>6.9795879999999997</v>
      </c>
      <c r="AB3712">
        <v>6.9798109999999998</v>
      </c>
      <c r="AC3712">
        <v>6.9799670000000003</v>
      </c>
      <c r="AD3712">
        <v>6.9800740000000001</v>
      </c>
      <c r="AE3712">
        <v>6.9801489999999999</v>
      </c>
      <c r="AF3712">
        <v>6.9802</v>
      </c>
    </row>
    <row r="3713" spans="1:32" x14ac:dyDescent="0.2">
      <c r="A3713" s="8">
        <v>45449</v>
      </c>
      <c r="B3713">
        <v>5.5765580000000003</v>
      </c>
      <c r="C3713">
        <v>6.2916480000000004</v>
      </c>
      <c r="D3713">
        <v>6.6114550000000003</v>
      </c>
      <c r="E3713">
        <v>6.7337569999999998</v>
      </c>
      <c r="F3713">
        <v>6.7846970000000004</v>
      </c>
      <c r="G3713">
        <v>6.8137559999999997</v>
      </c>
      <c r="H3713">
        <v>6.8376950000000001</v>
      </c>
      <c r="I3713">
        <v>6.8605460000000003</v>
      </c>
      <c r="J3713">
        <v>6.8821859999999999</v>
      </c>
      <c r="K3713">
        <v>6.9016830000000002</v>
      </c>
      <c r="L3713" s="5">
        <v>6.9183750000000002</v>
      </c>
      <c r="M3713">
        <v>6.9320579999999996</v>
      </c>
      <c r="N3713">
        <v>6.9428830000000001</v>
      </c>
      <c r="O3713">
        <v>6.9512039999999997</v>
      </c>
      <c r="P3713">
        <v>6.9574509999999998</v>
      </c>
      <c r="Q3713">
        <v>6.9620490000000004</v>
      </c>
      <c r="R3713">
        <v>6.9653780000000003</v>
      </c>
      <c r="S3713">
        <v>6.9677550000000004</v>
      </c>
      <c r="T3713">
        <v>6.9694320000000003</v>
      </c>
      <c r="U3713">
        <v>6.9706029999999997</v>
      </c>
      <c r="V3713">
        <v>6.9714140000000002</v>
      </c>
      <c r="W3713">
        <v>6.9719699999999998</v>
      </c>
      <c r="X3713">
        <v>6.9723490000000004</v>
      </c>
      <c r="Y3713">
        <v>6.9726049999999997</v>
      </c>
      <c r="Z3713">
        <v>6.9727779999999999</v>
      </c>
      <c r="AA3713">
        <v>6.9728940000000001</v>
      </c>
      <c r="AB3713">
        <v>6.9729710000000003</v>
      </c>
      <c r="AC3713">
        <v>6.9730220000000003</v>
      </c>
      <c r="AD3713">
        <v>6.9730559999999997</v>
      </c>
      <c r="AE3713">
        <v>6.9730780000000001</v>
      </c>
      <c r="AF3713">
        <v>6.9730930000000004</v>
      </c>
    </row>
    <row r="3714" spans="1:32" x14ac:dyDescent="0.2">
      <c r="A3714" s="8">
        <v>45450</v>
      </c>
      <c r="B3714">
        <v>5.5570680000000001</v>
      </c>
      <c r="C3714">
        <v>6.3397319999999997</v>
      </c>
      <c r="D3714">
        <v>6.6486539999999996</v>
      </c>
      <c r="E3714">
        <v>6.7516160000000003</v>
      </c>
      <c r="F3714">
        <v>6.7927429999999998</v>
      </c>
      <c r="G3714">
        <v>6.8201340000000004</v>
      </c>
      <c r="H3714">
        <v>6.8460729999999996</v>
      </c>
      <c r="I3714">
        <v>6.8714170000000001</v>
      </c>
      <c r="J3714">
        <v>6.894584</v>
      </c>
      <c r="K3714">
        <v>6.9143239999999997</v>
      </c>
      <c r="L3714" s="5">
        <v>6.9302060000000001</v>
      </c>
      <c r="M3714">
        <v>6.9424210000000004</v>
      </c>
      <c r="N3714">
        <v>6.9514880000000003</v>
      </c>
      <c r="O3714">
        <v>6.9580310000000001</v>
      </c>
      <c r="P3714">
        <v>6.9626460000000003</v>
      </c>
      <c r="Q3714">
        <v>6.9658389999999999</v>
      </c>
      <c r="R3714">
        <v>6.9680140000000002</v>
      </c>
      <c r="S3714">
        <v>6.9694750000000001</v>
      </c>
      <c r="T3714">
        <v>6.9704459999999999</v>
      </c>
      <c r="U3714">
        <v>6.9710840000000003</v>
      </c>
      <c r="V3714">
        <v>6.9714999999999998</v>
      </c>
      <c r="W3714">
        <v>6.9717690000000001</v>
      </c>
      <c r="X3714">
        <v>6.9719420000000003</v>
      </c>
      <c r="Y3714">
        <v>6.9720529999999998</v>
      </c>
      <c r="Z3714">
        <v>6.9721229999999998</v>
      </c>
      <c r="AA3714">
        <v>6.9721669999999998</v>
      </c>
      <c r="AB3714">
        <v>6.9721950000000001</v>
      </c>
      <c r="AC3714">
        <v>6.9722119999999999</v>
      </c>
      <c r="AD3714">
        <v>6.9722229999999996</v>
      </c>
      <c r="AE3714">
        <v>6.9722299999999997</v>
      </c>
      <c r="AF3714">
        <v>6.9722340000000003</v>
      </c>
    </row>
    <row r="3715" spans="1:32" x14ac:dyDescent="0.2">
      <c r="A3715" s="8">
        <v>45453</v>
      </c>
      <c r="B3715">
        <v>5.5503679999999997</v>
      </c>
      <c r="C3715">
        <v>6.3184990000000001</v>
      </c>
      <c r="D3715">
        <v>6.6280729999999997</v>
      </c>
      <c r="E3715">
        <v>6.7376300000000002</v>
      </c>
      <c r="F3715">
        <v>6.7855590000000001</v>
      </c>
      <c r="G3715">
        <v>6.8178770000000002</v>
      </c>
      <c r="H3715">
        <v>6.8466079999999998</v>
      </c>
      <c r="I3715">
        <v>6.8730539999999998</v>
      </c>
      <c r="J3715">
        <v>6.8962260000000004</v>
      </c>
      <c r="K3715">
        <v>6.9153729999999998</v>
      </c>
      <c r="L3715" s="5">
        <v>6.9304170000000003</v>
      </c>
      <c r="M3715">
        <v>6.941764</v>
      </c>
      <c r="N3715">
        <v>6.9500469999999996</v>
      </c>
      <c r="O3715">
        <v>6.9559350000000002</v>
      </c>
      <c r="P3715">
        <v>6.9600299999999997</v>
      </c>
      <c r="Q3715">
        <v>6.9628269999999999</v>
      </c>
      <c r="R3715">
        <v>6.964709</v>
      </c>
      <c r="S3715">
        <v>6.9659589999999998</v>
      </c>
      <c r="T3715">
        <v>6.9667789999999998</v>
      </c>
      <c r="U3715">
        <v>6.9673129999999999</v>
      </c>
      <c r="V3715">
        <v>6.967657</v>
      </c>
      <c r="W3715">
        <v>6.9678769999999997</v>
      </c>
      <c r="X3715">
        <v>6.9680169999999997</v>
      </c>
      <c r="Y3715">
        <v>6.9681050000000004</v>
      </c>
      <c r="Z3715">
        <v>6.9681600000000001</v>
      </c>
      <c r="AA3715">
        <v>6.9681949999999997</v>
      </c>
      <c r="AB3715">
        <v>6.9682170000000001</v>
      </c>
      <c r="AC3715">
        <v>6.9682300000000001</v>
      </c>
      <c r="AD3715">
        <v>6.9682380000000004</v>
      </c>
      <c r="AE3715">
        <v>6.9682430000000002</v>
      </c>
      <c r="AF3715">
        <v>6.9682469999999999</v>
      </c>
    </row>
    <row r="3716" spans="1:32" x14ac:dyDescent="0.2">
      <c r="A3716" s="8">
        <v>45454</v>
      </c>
      <c r="B3716">
        <v>5.5748119999999997</v>
      </c>
      <c r="C3716">
        <v>6.3873660000000001</v>
      </c>
      <c r="D3716">
        <v>6.6730429999999998</v>
      </c>
      <c r="E3716">
        <v>6.7685909999999998</v>
      </c>
      <c r="F3716">
        <v>6.8172230000000003</v>
      </c>
      <c r="G3716">
        <v>6.8555289999999998</v>
      </c>
      <c r="H3716">
        <v>6.8891559999999998</v>
      </c>
      <c r="I3716">
        <v>6.9173210000000003</v>
      </c>
      <c r="J3716">
        <v>6.9393359999999999</v>
      </c>
      <c r="K3716">
        <v>6.955546</v>
      </c>
      <c r="L3716" s="5">
        <v>6.9669249999999998</v>
      </c>
      <c r="M3716">
        <v>6.9746199999999998</v>
      </c>
      <c r="N3716">
        <v>6.9796699999999996</v>
      </c>
      <c r="O3716">
        <v>6.9829049999999997</v>
      </c>
      <c r="P3716">
        <v>6.9849360000000003</v>
      </c>
      <c r="Q3716">
        <v>6.9861899999999997</v>
      </c>
      <c r="R3716">
        <v>6.9869539999999999</v>
      </c>
      <c r="S3716">
        <v>6.9874140000000002</v>
      </c>
      <c r="T3716">
        <v>6.9876870000000002</v>
      </c>
      <c r="U3716">
        <v>6.9878489999999998</v>
      </c>
      <c r="V3716">
        <v>6.9879429999999996</v>
      </c>
      <c r="W3716">
        <v>6.9879980000000002</v>
      </c>
      <c r="X3716">
        <v>6.9880300000000002</v>
      </c>
      <c r="Y3716">
        <v>6.988048</v>
      </c>
      <c r="Z3716">
        <v>6.9880579999999997</v>
      </c>
      <c r="AA3716">
        <v>6.9880639999999996</v>
      </c>
      <c r="AB3716">
        <v>6.9880680000000002</v>
      </c>
      <c r="AC3716">
        <v>6.9880690000000003</v>
      </c>
      <c r="AD3716">
        <v>6.9880709999999997</v>
      </c>
      <c r="AE3716">
        <v>6.9880709999999997</v>
      </c>
      <c r="AF3716">
        <v>6.9880709999999997</v>
      </c>
    </row>
    <row r="3717" spans="1:32" x14ac:dyDescent="0.2">
      <c r="A3717" s="8">
        <v>45455</v>
      </c>
      <c r="B3717">
        <v>5.570265</v>
      </c>
      <c r="C3717">
        <v>6.449573</v>
      </c>
      <c r="D3717">
        <v>6.6544730000000003</v>
      </c>
      <c r="E3717">
        <v>6.7352800000000004</v>
      </c>
      <c r="F3717">
        <v>6.8084600000000002</v>
      </c>
      <c r="G3717">
        <v>6.8742219999999996</v>
      </c>
      <c r="H3717">
        <v>6.9248390000000004</v>
      </c>
      <c r="I3717">
        <v>6.9594560000000003</v>
      </c>
      <c r="J3717">
        <v>6.981255</v>
      </c>
      <c r="K3717">
        <v>6.9941940000000002</v>
      </c>
      <c r="L3717" s="5">
        <v>7.001544</v>
      </c>
      <c r="M3717">
        <v>7.0055810000000003</v>
      </c>
      <c r="N3717">
        <v>7.0077400000000001</v>
      </c>
      <c r="O3717">
        <v>7.0088710000000001</v>
      </c>
      <c r="P3717">
        <v>7.0094519999999996</v>
      </c>
      <c r="Q3717">
        <v>7.0097459999999998</v>
      </c>
      <c r="R3717">
        <v>7.0098940000000001</v>
      </c>
      <c r="S3717">
        <v>7.0099669999999996</v>
      </c>
      <c r="T3717">
        <v>7.0100020000000001</v>
      </c>
      <c r="U3717">
        <v>7.0100199999999999</v>
      </c>
      <c r="V3717">
        <v>7.0100280000000001</v>
      </c>
      <c r="W3717">
        <v>7.0100319999999998</v>
      </c>
      <c r="X3717">
        <v>7.0100340000000001</v>
      </c>
      <c r="Y3717">
        <v>7.0100350000000002</v>
      </c>
      <c r="Z3717">
        <v>7.0100350000000002</v>
      </c>
      <c r="AA3717">
        <v>7.0100360000000004</v>
      </c>
      <c r="AB3717">
        <v>7.0100360000000004</v>
      </c>
      <c r="AC3717">
        <v>7.0100360000000004</v>
      </c>
      <c r="AD3717">
        <v>7.0100360000000004</v>
      </c>
      <c r="AE3717">
        <v>7.0100360000000004</v>
      </c>
      <c r="AF3717">
        <v>7.0100360000000004</v>
      </c>
    </row>
    <row r="3718" spans="1:32" x14ac:dyDescent="0.2">
      <c r="A3718" s="8">
        <v>45456</v>
      </c>
      <c r="B3718">
        <v>5.5626829999999998</v>
      </c>
      <c r="C3718">
        <v>6.3750210000000003</v>
      </c>
      <c r="D3718">
        <v>6.6353390000000001</v>
      </c>
      <c r="E3718">
        <v>6.7301060000000001</v>
      </c>
      <c r="F3718">
        <v>6.7938020000000003</v>
      </c>
      <c r="G3718">
        <v>6.8502559999999999</v>
      </c>
      <c r="H3718">
        <v>6.8987410000000002</v>
      </c>
      <c r="I3718">
        <v>6.9369569999999996</v>
      </c>
      <c r="J3718">
        <v>6.9649099999999997</v>
      </c>
      <c r="K3718">
        <v>6.9842060000000004</v>
      </c>
      <c r="L3718" s="5">
        <v>6.9969469999999996</v>
      </c>
      <c r="M3718">
        <v>7.0050730000000003</v>
      </c>
      <c r="N3718">
        <v>7.0101139999999997</v>
      </c>
      <c r="O3718">
        <v>7.0131730000000001</v>
      </c>
      <c r="P3718">
        <v>7.0149949999999999</v>
      </c>
      <c r="Q3718">
        <v>7.0160629999999999</v>
      </c>
      <c r="R3718">
        <v>7.0166810000000002</v>
      </c>
      <c r="S3718">
        <v>7.0170349999999999</v>
      </c>
      <c r="T3718">
        <v>7.0172359999999996</v>
      </c>
      <c r="U3718">
        <v>7.0173480000000001</v>
      </c>
      <c r="V3718">
        <v>7.0174110000000001</v>
      </c>
      <c r="W3718">
        <v>7.0174459999999996</v>
      </c>
      <c r="X3718">
        <v>7.0174649999999996</v>
      </c>
      <c r="Y3718">
        <v>7.0174760000000003</v>
      </c>
      <c r="Z3718">
        <v>7.0174810000000001</v>
      </c>
      <c r="AA3718">
        <v>7.0174839999999996</v>
      </c>
      <c r="AB3718">
        <v>7.0174859999999999</v>
      </c>
      <c r="AC3718">
        <v>7.017487</v>
      </c>
      <c r="AD3718">
        <v>7.0174880000000002</v>
      </c>
      <c r="AE3718">
        <v>7.0174880000000002</v>
      </c>
      <c r="AF3718">
        <v>7.0174880000000002</v>
      </c>
    </row>
    <row r="3719" spans="1:32" x14ac:dyDescent="0.2">
      <c r="A3719" s="8">
        <v>45457</v>
      </c>
      <c r="B3719">
        <v>5.5619240000000003</v>
      </c>
      <c r="C3719">
        <v>6.371931</v>
      </c>
      <c r="D3719">
        <v>6.6409380000000002</v>
      </c>
      <c r="E3719">
        <v>6.731166</v>
      </c>
      <c r="F3719">
        <v>6.7859449999999999</v>
      </c>
      <c r="G3719">
        <v>6.8363009999999997</v>
      </c>
      <c r="H3719">
        <v>6.8832469999999999</v>
      </c>
      <c r="I3719">
        <v>6.9234099999999996</v>
      </c>
      <c r="J3719">
        <v>6.955101</v>
      </c>
      <c r="K3719">
        <v>6.97858</v>
      </c>
      <c r="L3719" s="5">
        <v>6.995158</v>
      </c>
      <c r="M3719">
        <v>7.0064349999999997</v>
      </c>
      <c r="N3719">
        <v>7.0138829999999999</v>
      </c>
      <c r="O3719">
        <v>7.0186869999999999</v>
      </c>
      <c r="P3719">
        <v>7.0217260000000001</v>
      </c>
      <c r="Q3719">
        <v>7.0236169999999998</v>
      </c>
      <c r="R3719">
        <v>7.0247780000000004</v>
      </c>
      <c r="S3719">
        <v>7.0254820000000002</v>
      </c>
      <c r="T3719">
        <v>7.0259049999999998</v>
      </c>
      <c r="U3719">
        <v>7.0261560000000003</v>
      </c>
      <c r="V3719">
        <v>7.0263049999999998</v>
      </c>
      <c r="W3719">
        <v>7.0263920000000004</v>
      </c>
      <c r="X3719">
        <v>7.0264430000000004</v>
      </c>
      <c r="Y3719">
        <v>7.0264720000000001</v>
      </c>
      <c r="Z3719">
        <v>7.0264889999999998</v>
      </c>
      <c r="AA3719">
        <v>7.0264990000000003</v>
      </c>
      <c r="AB3719">
        <v>7.0265040000000001</v>
      </c>
      <c r="AC3719">
        <v>7.0265079999999998</v>
      </c>
      <c r="AD3719">
        <v>7.0265089999999999</v>
      </c>
      <c r="AE3719">
        <v>7.02651</v>
      </c>
      <c r="AF3719">
        <v>7.0265110000000002</v>
      </c>
    </row>
    <row r="3720" spans="1:32" x14ac:dyDescent="0.2">
      <c r="A3720" s="8">
        <v>45462</v>
      </c>
      <c r="B3720">
        <v>5.559971</v>
      </c>
      <c r="C3720">
        <v>6.4422160000000002</v>
      </c>
      <c r="D3720">
        <v>6.6735499999999996</v>
      </c>
      <c r="E3720">
        <v>6.7601019999999998</v>
      </c>
      <c r="F3720">
        <v>6.8317930000000002</v>
      </c>
      <c r="G3720">
        <v>6.8974609999999998</v>
      </c>
      <c r="H3720">
        <v>6.9506220000000001</v>
      </c>
      <c r="I3720">
        <v>6.989109</v>
      </c>
      <c r="J3720">
        <v>7.0147919999999999</v>
      </c>
      <c r="K3720">
        <v>7.0309439999999999</v>
      </c>
      <c r="L3720" s="5">
        <v>7.0406610000000001</v>
      </c>
      <c r="M3720">
        <v>7.0463120000000004</v>
      </c>
      <c r="N3720">
        <v>7.0495089999999996</v>
      </c>
      <c r="O3720">
        <v>7.0512800000000002</v>
      </c>
      <c r="P3720">
        <v>7.0522429999999998</v>
      </c>
      <c r="Q3720">
        <v>7.052759</v>
      </c>
      <c r="R3720">
        <v>7.053032</v>
      </c>
      <c r="S3720">
        <v>7.0531750000000004</v>
      </c>
      <c r="T3720">
        <v>7.0532490000000001</v>
      </c>
      <c r="U3720">
        <v>7.0532870000000001</v>
      </c>
      <c r="V3720">
        <v>7.0533070000000002</v>
      </c>
      <c r="W3720">
        <v>7.0533159999999997</v>
      </c>
      <c r="X3720">
        <v>7.0533210000000004</v>
      </c>
      <c r="Y3720">
        <v>7.0533239999999999</v>
      </c>
      <c r="Z3720">
        <v>7.0533250000000001</v>
      </c>
      <c r="AA3720">
        <v>7.0533260000000002</v>
      </c>
      <c r="AB3720">
        <v>7.0533260000000002</v>
      </c>
      <c r="AC3720">
        <v>7.0533260000000002</v>
      </c>
      <c r="AD3720">
        <v>7.0533260000000002</v>
      </c>
      <c r="AE3720">
        <v>7.0533260000000002</v>
      </c>
      <c r="AF3720">
        <v>7.0533260000000002</v>
      </c>
    </row>
    <row r="3721" spans="1:32" x14ac:dyDescent="0.2">
      <c r="A3721" s="8">
        <v>45463</v>
      </c>
      <c r="B3721">
        <v>5.5581440000000004</v>
      </c>
      <c r="C3721">
        <v>6.5155329999999996</v>
      </c>
      <c r="D3721">
        <v>6.7296269999999998</v>
      </c>
      <c r="E3721">
        <v>6.8003679999999997</v>
      </c>
      <c r="F3721">
        <v>6.8674790000000003</v>
      </c>
      <c r="G3721">
        <v>6.9339310000000003</v>
      </c>
      <c r="H3721">
        <v>6.9890179999999997</v>
      </c>
      <c r="I3721">
        <v>7.0289989999999998</v>
      </c>
      <c r="J3721">
        <v>7.0555060000000003</v>
      </c>
      <c r="K3721">
        <v>7.0719950000000003</v>
      </c>
      <c r="L3721" s="5">
        <v>7.0817860000000001</v>
      </c>
      <c r="M3721">
        <v>7.087396</v>
      </c>
      <c r="N3721">
        <v>7.090522</v>
      </c>
      <c r="O3721">
        <v>7.0922260000000001</v>
      </c>
      <c r="P3721">
        <v>7.0931379999999997</v>
      </c>
      <c r="Q3721">
        <v>7.0936180000000002</v>
      </c>
      <c r="R3721">
        <v>7.0938679999999996</v>
      </c>
      <c r="S3721">
        <v>7.0939959999999997</v>
      </c>
      <c r="T3721">
        <v>7.0940620000000001</v>
      </c>
      <c r="U3721">
        <v>7.0940950000000003</v>
      </c>
      <c r="V3721">
        <v>7.0941109999999998</v>
      </c>
      <c r="W3721">
        <v>7.0941190000000001</v>
      </c>
      <c r="X3721">
        <v>7.0941229999999997</v>
      </c>
      <c r="Y3721">
        <v>7.094125</v>
      </c>
      <c r="Z3721">
        <v>7.0941260000000002</v>
      </c>
      <c r="AA3721">
        <v>7.0941270000000003</v>
      </c>
      <c r="AB3721">
        <v>7.0941270000000003</v>
      </c>
      <c r="AC3721">
        <v>7.0941270000000003</v>
      </c>
      <c r="AD3721">
        <v>7.0941270000000003</v>
      </c>
      <c r="AE3721">
        <v>7.0941270000000003</v>
      </c>
      <c r="AF3721">
        <v>7.0941270000000003</v>
      </c>
    </row>
    <row r="3722" spans="1:32" x14ac:dyDescent="0.2">
      <c r="A3722" s="8">
        <v>45464</v>
      </c>
      <c r="B3722">
        <v>5.5301460000000002</v>
      </c>
      <c r="C3722">
        <v>6.4967459999999999</v>
      </c>
      <c r="D3722">
        <v>6.7497109999999996</v>
      </c>
      <c r="E3722">
        <v>6.8338650000000003</v>
      </c>
      <c r="F3722">
        <v>6.8992719999999998</v>
      </c>
      <c r="G3722">
        <v>6.9604629999999998</v>
      </c>
      <c r="H3722">
        <v>7.0114520000000002</v>
      </c>
      <c r="I3722">
        <v>7.0492850000000002</v>
      </c>
      <c r="J3722">
        <v>7.0750549999999999</v>
      </c>
      <c r="K3722">
        <v>7.0915540000000004</v>
      </c>
      <c r="L3722" s="5">
        <v>7.1016399999999997</v>
      </c>
      <c r="M3722">
        <v>7.1075920000000004</v>
      </c>
      <c r="N3722">
        <v>7.1110069999999999</v>
      </c>
      <c r="O3722">
        <v>7.1129230000000003</v>
      </c>
      <c r="P3722">
        <v>7.1139789999999996</v>
      </c>
      <c r="Q3722">
        <v>7.1145519999999998</v>
      </c>
      <c r="R3722">
        <v>7.1148579999999999</v>
      </c>
      <c r="S3722">
        <v>7.1150200000000003</v>
      </c>
      <c r="T3722">
        <v>7.1151049999999998</v>
      </c>
      <c r="U3722">
        <v>7.1151499999999999</v>
      </c>
      <c r="V3722">
        <v>7.1151720000000003</v>
      </c>
      <c r="W3722">
        <v>7.1151840000000002</v>
      </c>
      <c r="X3722">
        <v>7.1151900000000001</v>
      </c>
      <c r="Y3722">
        <v>7.1151929999999997</v>
      </c>
      <c r="Z3722">
        <v>7.1151939999999998</v>
      </c>
      <c r="AA3722">
        <v>7.1151949999999999</v>
      </c>
      <c r="AB3722">
        <v>7.1151960000000001</v>
      </c>
      <c r="AC3722">
        <v>7.1151960000000001</v>
      </c>
      <c r="AD3722">
        <v>7.1151960000000001</v>
      </c>
      <c r="AE3722">
        <v>7.1151960000000001</v>
      </c>
      <c r="AF3722">
        <v>7.1151960000000001</v>
      </c>
    </row>
    <row r="3723" spans="1:32" x14ac:dyDescent="0.2">
      <c r="A3723" s="8">
        <v>45467</v>
      </c>
      <c r="B3723">
        <v>5.5056580000000004</v>
      </c>
      <c r="C3723">
        <v>6.5496309999999998</v>
      </c>
      <c r="D3723">
        <v>6.7842719999999996</v>
      </c>
      <c r="E3723">
        <v>6.8563679999999998</v>
      </c>
      <c r="F3723">
        <v>6.9192590000000003</v>
      </c>
      <c r="G3723">
        <v>6.9798799999999996</v>
      </c>
      <c r="H3723">
        <v>7.029293</v>
      </c>
      <c r="I3723">
        <v>7.0645709999999999</v>
      </c>
      <c r="J3723">
        <v>7.0875630000000003</v>
      </c>
      <c r="K3723">
        <v>7.1016139999999996</v>
      </c>
      <c r="L3723" s="5">
        <v>7.1098039999999996</v>
      </c>
      <c r="M3723">
        <v>7.1144109999999996</v>
      </c>
      <c r="N3723">
        <v>7.11693</v>
      </c>
      <c r="O3723">
        <v>7.1182759999999998</v>
      </c>
      <c r="P3723">
        <v>7.1189830000000001</v>
      </c>
      <c r="Q3723">
        <v>7.1193479999999996</v>
      </c>
      <c r="R3723">
        <v>7.1195339999999998</v>
      </c>
      <c r="S3723">
        <v>7.1196279999999996</v>
      </c>
      <c r="T3723">
        <v>7.119675</v>
      </c>
      <c r="U3723">
        <v>7.1196979999999996</v>
      </c>
      <c r="V3723">
        <v>7.1197090000000003</v>
      </c>
      <c r="W3723">
        <v>7.1197150000000002</v>
      </c>
      <c r="X3723">
        <v>7.1197169999999996</v>
      </c>
      <c r="Y3723">
        <v>7.1197189999999999</v>
      </c>
      <c r="Z3723">
        <v>7.1197189999999999</v>
      </c>
      <c r="AA3723">
        <v>7.11972</v>
      </c>
      <c r="AB3723">
        <v>7.11972</v>
      </c>
      <c r="AC3723">
        <v>7.11972</v>
      </c>
      <c r="AD3723">
        <v>7.11972</v>
      </c>
      <c r="AE3723">
        <v>7.11972</v>
      </c>
      <c r="AF3723">
        <v>7.11972</v>
      </c>
    </row>
    <row r="3724" spans="1:32" x14ac:dyDescent="0.2">
      <c r="A3724" s="8">
        <v>45468</v>
      </c>
      <c r="B3724">
        <v>5.5028259999999998</v>
      </c>
      <c r="C3724">
        <v>6.5776839999999996</v>
      </c>
      <c r="D3724">
        <v>6.807372</v>
      </c>
      <c r="E3724">
        <v>6.856439</v>
      </c>
      <c r="F3724">
        <v>6.9017499999999998</v>
      </c>
      <c r="G3724">
        <v>6.9554590000000003</v>
      </c>
      <c r="H3724">
        <v>7.005579</v>
      </c>
      <c r="I3724">
        <v>7.0450540000000004</v>
      </c>
      <c r="J3724">
        <v>7.0729379999999997</v>
      </c>
      <c r="K3724">
        <v>7.0912379999999997</v>
      </c>
      <c r="L3724" s="5">
        <v>7.1026319999999998</v>
      </c>
      <c r="M3724">
        <v>7.1094530000000002</v>
      </c>
      <c r="N3724">
        <v>7.1134149999999998</v>
      </c>
      <c r="O3724">
        <v>7.1156600000000001</v>
      </c>
      <c r="P3724">
        <v>7.1169089999999997</v>
      </c>
      <c r="Q3724">
        <v>7.117591</v>
      </c>
      <c r="R3724">
        <v>7.1179589999999999</v>
      </c>
      <c r="S3724">
        <v>7.1181559999999999</v>
      </c>
      <c r="T3724">
        <v>7.1182590000000001</v>
      </c>
      <c r="U3724">
        <v>7.1183129999999997</v>
      </c>
      <c r="V3724">
        <v>7.1183420000000002</v>
      </c>
      <c r="W3724">
        <v>7.1183560000000003</v>
      </c>
      <c r="X3724">
        <v>7.1183630000000004</v>
      </c>
      <c r="Y3724">
        <v>7.1183670000000001</v>
      </c>
      <c r="Z3724">
        <v>7.1183690000000004</v>
      </c>
      <c r="AA3724">
        <v>7.1183699999999996</v>
      </c>
      <c r="AB3724">
        <v>7.1183709999999998</v>
      </c>
      <c r="AC3724">
        <v>7.1183709999999998</v>
      </c>
      <c r="AD3724">
        <v>7.1183709999999998</v>
      </c>
      <c r="AE3724">
        <v>7.1183709999999998</v>
      </c>
      <c r="AF3724">
        <v>7.1183709999999998</v>
      </c>
    </row>
    <row r="3725" spans="1:32" x14ac:dyDescent="0.2">
      <c r="A3725" s="8">
        <v>45469</v>
      </c>
      <c r="B3725">
        <v>5.4928689999999998</v>
      </c>
      <c r="C3725">
        <v>6.5662900000000004</v>
      </c>
      <c r="D3725">
        <v>6.8022679999999998</v>
      </c>
      <c r="E3725">
        <v>6.8490180000000001</v>
      </c>
      <c r="F3725">
        <v>6.8893079999999998</v>
      </c>
      <c r="G3725">
        <v>6.9394090000000004</v>
      </c>
      <c r="H3725">
        <v>6.9881019999999996</v>
      </c>
      <c r="I3725">
        <v>7.0276909999999999</v>
      </c>
      <c r="J3725">
        <v>7.0564220000000004</v>
      </c>
      <c r="K3725">
        <v>7.075742</v>
      </c>
      <c r="L3725" s="5">
        <v>7.0880479999999997</v>
      </c>
      <c r="M3725">
        <v>7.0955769999999996</v>
      </c>
      <c r="N3725">
        <v>7.1000420000000002</v>
      </c>
      <c r="O3725">
        <v>7.1026259999999999</v>
      </c>
      <c r="P3725">
        <v>7.1040919999999996</v>
      </c>
      <c r="Q3725">
        <v>7.1049100000000003</v>
      </c>
      <c r="R3725">
        <v>7.1053600000000001</v>
      </c>
      <c r="S3725">
        <v>7.1056039999999996</v>
      </c>
      <c r="T3725">
        <v>7.1057360000000003</v>
      </c>
      <c r="U3725">
        <v>7.1058060000000003</v>
      </c>
      <c r="V3725">
        <v>7.1058430000000001</v>
      </c>
      <c r="W3725">
        <v>7.1058620000000001</v>
      </c>
      <c r="X3725">
        <v>7.1058729999999999</v>
      </c>
      <c r="Y3725">
        <v>7.1058779999999997</v>
      </c>
      <c r="Z3725">
        <v>7.1058810000000001</v>
      </c>
      <c r="AA3725">
        <v>7.1058820000000003</v>
      </c>
      <c r="AB3725">
        <v>7.1058830000000004</v>
      </c>
      <c r="AC3725">
        <v>7.1058830000000004</v>
      </c>
      <c r="AD3725">
        <v>7.1058830000000004</v>
      </c>
      <c r="AE3725">
        <v>7.1058830000000004</v>
      </c>
      <c r="AF3725">
        <v>7.1058839999999996</v>
      </c>
    </row>
    <row r="3726" spans="1:32" x14ac:dyDescent="0.2">
      <c r="A3726" s="8">
        <v>45470</v>
      </c>
      <c r="B3726">
        <v>5.4893939999999999</v>
      </c>
      <c r="C3726">
        <v>6.5869840000000002</v>
      </c>
      <c r="D3726">
        <v>6.8097219999999998</v>
      </c>
      <c r="E3726">
        <v>6.8530059999999997</v>
      </c>
      <c r="F3726">
        <v>6.8956419999999996</v>
      </c>
      <c r="G3726">
        <v>6.9477760000000002</v>
      </c>
      <c r="H3726">
        <v>6.9964620000000002</v>
      </c>
      <c r="I3726">
        <v>7.0345240000000002</v>
      </c>
      <c r="J3726">
        <v>7.0611360000000003</v>
      </c>
      <c r="K3726">
        <v>7.0784010000000004</v>
      </c>
      <c r="L3726" s="5">
        <v>7.0890230000000001</v>
      </c>
      <c r="M3726">
        <v>7.0953039999999996</v>
      </c>
      <c r="N3726">
        <v>7.0989060000000004</v>
      </c>
      <c r="O3726">
        <v>7.1009229999999999</v>
      </c>
      <c r="P3726">
        <v>7.1020289999999999</v>
      </c>
      <c r="Q3726">
        <v>7.102627</v>
      </c>
      <c r="R3726">
        <v>7.1029450000000001</v>
      </c>
      <c r="S3726">
        <v>7.1031120000000003</v>
      </c>
      <c r="T3726">
        <v>7.1032000000000002</v>
      </c>
      <c r="U3726">
        <v>7.1032450000000003</v>
      </c>
      <c r="V3726">
        <v>7.1032679999999999</v>
      </c>
      <c r="W3726">
        <v>7.1032789999999997</v>
      </c>
      <c r="X3726">
        <v>7.1032849999999996</v>
      </c>
      <c r="Y3726">
        <v>7.103288</v>
      </c>
      <c r="Z3726">
        <v>7.1032900000000003</v>
      </c>
      <c r="AA3726">
        <v>7.1032909999999996</v>
      </c>
      <c r="AB3726">
        <v>7.1032909999999996</v>
      </c>
      <c r="AC3726">
        <v>7.1032909999999996</v>
      </c>
      <c r="AD3726">
        <v>7.1032909999999996</v>
      </c>
      <c r="AE3726">
        <v>7.1032909999999996</v>
      </c>
      <c r="AF3726">
        <v>7.1032909999999996</v>
      </c>
    </row>
    <row r="3727" spans="1:32" x14ac:dyDescent="0.2">
      <c r="A3727" s="8">
        <v>45471</v>
      </c>
      <c r="B3727">
        <v>5.4887699999999997</v>
      </c>
      <c r="C3727">
        <v>6.6007280000000002</v>
      </c>
      <c r="D3727">
        <v>6.7715860000000001</v>
      </c>
      <c r="E3727">
        <v>6.8216840000000003</v>
      </c>
      <c r="F3727">
        <v>6.8889820000000004</v>
      </c>
      <c r="G3727">
        <v>6.9581600000000003</v>
      </c>
      <c r="H3727">
        <v>7.0127189999999997</v>
      </c>
      <c r="I3727">
        <v>7.0495609999999997</v>
      </c>
      <c r="J3727">
        <v>7.0721220000000002</v>
      </c>
      <c r="K3727">
        <v>7.085051</v>
      </c>
      <c r="L3727" s="5">
        <v>7.0921139999999996</v>
      </c>
      <c r="M3727">
        <v>7.0958350000000001</v>
      </c>
      <c r="N3727">
        <v>7.0977420000000002</v>
      </c>
      <c r="O3727">
        <v>7.0986969999999996</v>
      </c>
      <c r="P3727">
        <v>7.0991669999999996</v>
      </c>
      <c r="Q3727">
        <v>7.0993940000000002</v>
      </c>
      <c r="R3727">
        <v>7.0995030000000003</v>
      </c>
      <c r="S3727">
        <v>7.0995540000000004</v>
      </c>
      <c r="T3727">
        <v>7.0995790000000003</v>
      </c>
      <c r="U3727">
        <v>7.0995900000000001</v>
      </c>
      <c r="V3727">
        <v>7.0995949999999999</v>
      </c>
      <c r="W3727">
        <v>7.0995970000000002</v>
      </c>
      <c r="X3727">
        <v>7.0995980000000003</v>
      </c>
      <c r="Y3727">
        <v>7.0995990000000004</v>
      </c>
      <c r="Z3727">
        <v>7.0995990000000004</v>
      </c>
      <c r="AA3727">
        <v>7.0995990000000004</v>
      </c>
      <c r="AB3727">
        <v>7.0995990000000004</v>
      </c>
      <c r="AC3727">
        <v>7.0995990000000004</v>
      </c>
      <c r="AD3727">
        <v>7.0995990000000004</v>
      </c>
      <c r="AE3727">
        <v>7.0995990000000004</v>
      </c>
      <c r="AF3727">
        <v>7.0995990000000004</v>
      </c>
    </row>
    <row r="3728" spans="1:32" x14ac:dyDescent="0.2">
      <c r="A3728" s="8">
        <v>45474</v>
      </c>
      <c r="B3728">
        <v>5.486421</v>
      </c>
      <c r="C3728">
        <v>6.5464260000000003</v>
      </c>
      <c r="D3728">
        <v>6.7424419999999996</v>
      </c>
      <c r="E3728">
        <v>6.8070979999999999</v>
      </c>
      <c r="F3728">
        <v>6.8753700000000002</v>
      </c>
      <c r="G3728">
        <v>6.9403579999999998</v>
      </c>
      <c r="H3728">
        <v>6.9903649999999997</v>
      </c>
      <c r="I3728">
        <v>7.0238230000000001</v>
      </c>
      <c r="J3728">
        <v>7.0442460000000002</v>
      </c>
      <c r="K3728">
        <v>7.0559430000000001</v>
      </c>
      <c r="L3728" s="5">
        <v>7.0623379999999996</v>
      </c>
      <c r="M3728">
        <v>7.0657129999999997</v>
      </c>
      <c r="N3728">
        <v>7.0674460000000003</v>
      </c>
      <c r="O3728">
        <v>7.0683160000000003</v>
      </c>
      <c r="P3728">
        <v>7.0687449999999998</v>
      </c>
      <c r="Q3728">
        <v>7.0689539999999997</v>
      </c>
      <c r="R3728">
        <v>7.0690540000000004</v>
      </c>
      <c r="S3728">
        <v>7.0691009999999999</v>
      </c>
      <c r="T3728">
        <v>7.0691230000000003</v>
      </c>
      <c r="U3728">
        <v>7.069134</v>
      </c>
      <c r="V3728">
        <v>7.0691379999999997</v>
      </c>
      <c r="W3728">
        <v>7.0691410000000001</v>
      </c>
      <c r="X3728">
        <v>7.0691420000000003</v>
      </c>
      <c r="Y3728">
        <v>7.0691420000000003</v>
      </c>
      <c r="Z3728">
        <v>7.0691420000000003</v>
      </c>
      <c r="AA3728">
        <v>7.0691420000000003</v>
      </c>
      <c r="AB3728">
        <v>7.0691420000000003</v>
      </c>
      <c r="AC3728">
        <v>7.0691420000000003</v>
      </c>
      <c r="AD3728">
        <v>7.0691420000000003</v>
      </c>
      <c r="AE3728">
        <v>7.0691420000000003</v>
      </c>
      <c r="AF3728">
        <v>7.0691420000000003</v>
      </c>
    </row>
    <row r="3729" spans="1:32" x14ac:dyDescent="0.2">
      <c r="A3729" s="8">
        <v>45475</v>
      </c>
      <c r="B3729">
        <v>5.4817640000000001</v>
      </c>
      <c r="C3729">
        <v>6.5876939999999999</v>
      </c>
      <c r="D3729">
        <v>6.757377</v>
      </c>
      <c r="E3729">
        <v>6.8019699999999998</v>
      </c>
      <c r="F3729">
        <v>6.8647619999999998</v>
      </c>
      <c r="G3729">
        <v>6.9320519999999997</v>
      </c>
      <c r="H3729">
        <v>6.986586</v>
      </c>
      <c r="I3729">
        <v>7.0242060000000004</v>
      </c>
      <c r="J3729">
        <v>7.0476780000000003</v>
      </c>
      <c r="K3729">
        <v>7.0613630000000001</v>
      </c>
      <c r="L3729" s="5">
        <v>7.068962</v>
      </c>
      <c r="M3729">
        <v>7.0730300000000002</v>
      </c>
      <c r="N3729">
        <v>7.0751470000000003</v>
      </c>
      <c r="O3729">
        <v>7.0762229999999997</v>
      </c>
      <c r="P3729">
        <v>7.0767610000000003</v>
      </c>
      <c r="Q3729">
        <v>7.0770249999999999</v>
      </c>
      <c r="R3729">
        <v>7.077153</v>
      </c>
      <c r="S3729">
        <v>7.0772139999999997</v>
      </c>
      <c r="T3729">
        <v>7.0772440000000003</v>
      </c>
      <c r="U3729">
        <v>7.0772570000000004</v>
      </c>
      <c r="V3729">
        <v>7.0772640000000004</v>
      </c>
      <c r="W3729">
        <v>7.077267</v>
      </c>
      <c r="X3729">
        <v>7.0772680000000001</v>
      </c>
      <c r="Y3729">
        <v>7.0772690000000003</v>
      </c>
      <c r="Z3729">
        <v>7.0772690000000003</v>
      </c>
      <c r="AA3729">
        <v>7.0772690000000003</v>
      </c>
      <c r="AB3729">
        <v>7.0772690000000003</v>
      </c>
      <c r="AC3729">
        <v>7.0772690000000003</v>
      </c>
      <c r="AD3729">
        <v>7.0772690000000003</v>
      </c>
      <c r="AE3729">
        <v>7.0772690000000003</v>
      </c>
      <c r="AF3729">
        <v>7.0772690000000003</v>
      </c>
    </row>
    <row r="3730" spans="1:32" x14ac:dyDescent="0.2">
      <c r="A3730" s="8">
        <v>45476</v>
      </c>
      <c r="B3730">
        <v>5.4928619999999997</v>
      </c>
      <c r="C3730">
        <v>6.6055580000000003</v>
      </c>
      <c r="D3730">
        <v>6.7439309999999999</v>
      </c>
      <c r="E3730">
        <v>6.7924759999999997</v>
      </c>
      <c r="F3730">
        <v>6.8681099999999997</v>
      </c>
      <c r="G3730">
        <v>6.9434269999999998</v>
      </c>
      <c r="H3730">
        <v>7.0002219999999999</v>
      </c>
      <c r="I3730">
        <v>7.0369149999999996</v>
      </c>
      <c r="J3730">
        <v>7.058446</v>
      </c>
      <c r="K3730">
        <v>7.0702829999999999</v>
      </c>
      <c r="L3730" s="5">
        <v>7.076492</v>
      </c>
      <c r="M3730">
        <v>7.0796359999999998</v>
      </c>
      <c r="N3730">
        <v>7.0811849999999996</v>
      </c>
      <c r="O3730">
        <v>7.081931</v>
      </c>
      <c r="P3730">
        <v>7.0822830000000003</v>
      </c>
      <c r="Q3730">
        <v>7.0824480000000003</v>
      </c>
      <c r="R3730">
        <v>7.0825240000000003</v>
      </c>
      <c r="S3730">
        <v>7.0825579999999997</v>
      </c>
      <c r="T3730">
        <v>7.0825740000000001</v>
      </c>
      <c r="U3730">
        <v>7.0825800000000001</v>
      </c>
      <c r="V3730">
        <v>7.0825839999999998</v>
      </c>
      <c r="W3730">
        <v>7.0825849999999999</v>
      </c>
      <c r="X3730">
        <v>7.0825849999999999</v>
      </c>
      <c r="Y3730">
        <v>7.082586</v>
      </c>
      <c r="Z3730">
        <v>7.082586</v>
      </c>
      <c r="AA3730">
        <v>7.082586</v>
      </c>
      <c r="AB3730">
        <v>7.082586</v>
      </c>
      <c r="AC3730">
        <v>7.082586</v>
      </c>
      <c r="AD3730">
        <v>7.082586</v>
      </c>
      <c r="AE3730">
        <v>7.082586</v>
      </c>
      <c r="AF3730">
        <v>7.082586</v>
      </c>
    </row>
    <row r="3731" spans="1:32" x14ac:dyDescent="0.2">
      <c r="A3731" s="8">
        <v>45477</v>
      </c>
      <c r="B3731">
        <v>5.4746249999999996</v>
      </c>
      <c r="C3731">
        <v>6.5931360000000003</v>
      </c>
      <c r="D3731">
        <v>6.730054</v>
      </c>
      <c r="E3731">
        <v>6.7832730000000003</v>
      </c>
      <c r="F3731">
        <v>6.8647460000000002</v>
      </c>
      <c r="G3731">
        <v>6.9443400000000004</v>
      </c>
      <c r="H3731">
        <v>7.0036180000000003</v>
      </c>
      <c r="I3731">
        <v>7.0415539999999996</v>
      </c>
      <c r="J3731">
        <v>7.0636400000000004</v>
      </c>
      <c r="K3731">
        <v>7.0756969999999999</v>
      </c>
      <c r="L3731" s="5">
        <v>7.0819799999999997</v>
      </c>
      <c r="M3731">
        <v>7.0851420000000003</v>
      </c>
      <c r="N3731">
        <v>7.0866899999999999</v>
      </c>
      <c r="O3731">
        <v>7.0874319999999997</v>
      </c>
      <c r="P3731">
        <v>7.0877800000000004</v>
      </c>
      <c r="Q3731">
        <v>7.087942</v>
      </c>
      <c r="R3731">
        <v>7.0880159999999997</v>
      </c>
      <c r="S3731">
        <v>7.0880489999999998</v>
      </c>
      <c r="T3731">
        <v>7.0880640000000001</v>
      </c>
      <c r="U3731">
        <v>7.0880710000000002</v>
      </c>
      <c r="V3731">
        <v>7.0880739999999998</v>
      </c>
      <c r="W3731">
        <v>7.0880749999999999</v>
      </c>
      <c r="X3731">
        <v>7.088076</v>
      </c>
      <c r="Y3731">
        <v>7.088076</v>
      </c>
      <c r="Z3731">
        <v>7.088076</v>
      </c>
      <c r="AA3731">
        <v>7.088076</v>
      </c>
      <c r="AB3731">
        <v>7.088076</v>
      </c>
      <c r="AC3731">
        <v>7.088076</v>
      </c>
      <c r="AD3731">
        <v>7.088076</v>
      </c>
      <c r="AE3731">
        <v>7.088076</v>
      </c>
      <c r="AF3731">
        <v>7.088076</v>
      </c>
    </row>
    <row r="3732" spans="1:32" x14ac:dyDescent="0.2">
      <c r="A3732" s="8">
        <v>45478</v>
      </c>
      <c r="B3732">
        <v>5.4633500000000002</v>
      </c>
      <c r="C3732">
        <v>6.6093849999999996</v>
      </c>
      <c r="D3732">
        <v>6.7222369999999998</v>
      </c>
      <c r="E3732">
        <v>6.7590120000000002</v>
      </c>
      <c r="F3732">
        <v>6.8379349999999999</v>
      </c>
      <c r="G3732">
        <v>6.9220730000000001</v>
      </c>
      <c r="H3732">
        <v>6.9874549999999997</v>
      </c>
      <c r="I3732">
        <v>7.0305559999999998</v>
      </c>
      <c r="J3732">
        <v>7.0562699999999996</v>
      </c>
      <c r="K3732">
        <v>7.0706199999999999</v>
      </c>
      <c r="L3732" s="5">
        <v>7.0782540000000003</v>
      </c>
      <c r="M3732">
        <v>7.0821719999999999</v>
      </c>
      <c r="N3732">
        <v>7.0841279999999998</v>
      </c>
      <c r="O3732">
        <v>7.0850819999999999</v>
      </c>
      <c r="P3732">
        <v>7.0855399999999999</v>
      </c>
      <c r="Q3732">
        <v>7.0857559999999999</v>
      </c>
      <c r="R3732">
        <v>7.0858559999999997</v>
      </c>
      <c r="S3732">
        <v>7.0859030000000001</v>
      </c>
      <c r="T3732">
        <v>7.0859240000000003</v>
      </c>
      <c r="U3732">
        <v>7.0859329999999998</v>
      </c>
      <c r="V3732">
        <v>7.0859379999999996</v>
      </c>
      <c r="W3732">
        <v>7.0859399999999999</v>
      </c>
      <c r="X3732">
        <v>7.085941</v>
      </c>
      <c r="Y3732">
        <v>7.085941</v>
      </c>
      <c r="Z3732">
        <v>7.085941</v>
      </c>
      <c r="AA3732">
        <v>7.085941</v>
      </c>
      <c r="AB3732">
        <v>7.085941</v>
      </c>
      <c r="AC3732">
        <v>7.085941</v>
      </c>
      <c r="AD3732">
        <v>7.085941</v>
      </c>
      <c r="AE3732">
        <v>7.085941</v>
      </c>
      <c r="AF3732">
        <v>7.085941</v>
      </c>
    </row>
    <row r="3733" spans="1:32" x14ac:dyDescent="0.2">
      <c r="A3733" s="8">
        <v>45481</v>
      </c>
      <c r="B3733">
        <v>5.4646039999999996</v>
      </c>
      <c r="C3733">
        <v>6.5467199999999997</v>
      </c>
      <c r="D3733">
        <v>6.7145539999999997</v>
      </c>
      <c r="E3733">
        <v>6.7726639999999998</v>
      </c>
      <c r="F3733">
        <v>6.8486089999999997</v>
      </c>
      <c r="G3733">
        <v>6.9240250000000003</v>
      </c>
      <c r="H3733">
        <v>6.9823890000000004</v>
      </c>
      <c r="I3733">
        <v>7.0213349999999997</v>
      </c>
      <c r="J3733">
        <v>7.0449869999999999</v>
      </c>
      <c r="K3733">
        <v>7.0584540000000002</v>
      </c>
      <c r="L3733" s="5">
        <v>7.0657719999999999</v>
      </c>
      <c r="M3733">
        <v>7.0696099999999999</v>
      </c>
      <c r="N3733">
        <v>7.0715690000000002</v>
      </c>
      <c r="O3733">
        <v>7.0725470000000001</v>
      </c>
      <c r="P3733">
        <v>7.0730259999999996</v>
      </c>
      <c r="Q3733">
        <v>7.0732569999999999</v>
      </c>
      <c r="R3733">
        <v>7.0733680000000003</v>
      </c>
      <c r="S3733">
        <v>7.0734199999999996</v>
      </c>
      <c r="T3733">
        <v>7.0734440000000003</v>
      </c>
      <c r="U3733">
        <v>7.073455</v>
      </c>
      <c r="V3733">
        <v>7.0734599999999999</v>
      </c>
      <c r="W3733">
        <v>7.0734630000000003</v>
      </c>
      <c r="X3733">
        <v>7.0734640000000004</v>
      </c>
      <c r="Y3733">
        <v>7.0734640000000004</v>
      </c>
      <c r="Z3733">
        <v>7.0734640000000004</v>
      </c>
      <c r="AA3733">
        <v>7.0734640000000004</v>
      </c>
      <c r="AB3733">
        <v>7.0734640000000004</v>
      </c>
      <c r="AC3733">
        <v>7.0734640000000004</v>
      </c>
      <c r="AD3733">
        <v>7.0734640000000004</v>
      </c>
      <c r="AE3733">
        <v>7.0734649999999997</v>
      </c>
      <c r="AF3733">
        <v>7.0734649999999997</v>
      </c>
    </row>
    <row r="3734" spans="1:32" x14ac:dyDescent="0.2">
      <c r="A3734" s="8">
        <v>45482</v>
      </c>
      <c r="B3734">
        <v>5.4032850000000003</v>
      </c>
      <c r="C3734">
        <v>6.5026960000000003</v>
      </c>
      <c r="D3734">
        <v>6.7082030000000001</v>
      </c>
      <c r="E3734">
        <v>6.7553470000000004</v>
      </c>
      <c r="F3734">
        <v>6.8126670000000003</v>
      </c>
      <c r="G3734">
        <v>6.8799250000000001</v>
      </c>
      <c r="H3734">
        <v>6.9401029999999997</v>
      </c>
      <c r="I3734">
        <v>6.9856670000000003</v>
      </c>
      <c r="J3734">
        <v>7.0167289999999998</v>
      </c>
      <c r="K3734">
        <v>7.0364589999999998</v>
      </c>
      <c r="L3734" s="5">
        <v>7.0483719999999996</v>
      </c>
      <c r="M3734">
        <v>7.0552979999999996</v>
      </c>
      <c r="N3734">
        <v>7.0592079999999999</v>
      </c>
      <c r="O3734">
        <v>7.0613640000000002</v>
      </c>
      <c r="P3734">
        <v>7.0625309999999999</v>
      </c>
      <c r="Q3734">
        <v>7.0631519999999997</v>
      </c>
      <c r="R3734">
        <v>7.0634779999999999</v>
      </c>
      <c r="S3734">
        <v>7.0636479999999997</v>
      </c>
      <c r="T3734">
        <v>7.0637350000000003</v>
      </c>
      <c r="U3734">
        <v>7.0637790000000003</v>
      </c>
      <c r="V3734">
        <v>7.0638019999999999</v>
      </c>
      <c r="W3734">
        <v>7.0638129999999997</v>
      </c>
      <c r="X3734">
        <v>7.0638189999999996</v>
      </c>
      <c r="Y3734">
        <v>7.063822</v>
      </c>
      <c r="Z3734">
        <v>7.0638230000000002</v>
      </c>
      <c r="AA3734">
        <v>7.0638240000000003</v>
      </c>
      <c r="AB3734">
        <v>7.0638240000000003</v>
      </c>
      <c r="AC3734">
        <v>7.0638240000000003</v>
      </c>
      <c r="AD3734">
        <v>7.0638240000000003</v>
      </c>
      <c r="AE3734">
        <v>7.0638240000000003</v>
      </c>
      <c r="AF3734">
        <v>7.0638240000000003</v>
      </c>
    </row>
    <row r="3735" spans="1:32" x14ac:dyDescent="0.2">
      <c r="A3735" s="8">
        <v>45483</v>
      </c>
      <c r="B3735">
        <v>5.4029980000000002</v>
      </c>
      <c r="C3735">
        <v>6.5274830000000001</v>
      </c>
      <c r="D3735">
        <v>6.7184790000000003</v>
      </c>
      <c r="E3735">
        <v>6.7566680000000003</v>
      </c>
      <c r="F3735">
        <v>6.8128799999999998</v>
      </c>
      <c r="G3735">
        <v>6.8823670000000003</v>
      </c>
      <c r="H3735">
        <v>6.9452379999999998</v>
      </c>
      <c r="I3735">
        <v>6.9929040000000002</v>
      </c>
      <c r="J3735">
        <v>7.0253399999999999</v>
      </c>
      <c r="K3735">
        <v>7.0458759999999998</v>
      </c>
      <c r="L3735" s="5">
        <v>7.0582289999999999</v>
      </c>
      <c r="M3735">
        <v>7.0653810000000004</v>
      </c>
      <c r="N3735">
        <v>7.069401</v>
      </c>
      <c r="O3735">
        <v>7.0716080000000003</v>
      </c>
      <c r="P3735">
        <v>7.0727969999999996</v>
      </c>
      <c r="Q3735">
        <v>7.0734269999999997</v>
      </c>
      <c r="R3735">
        <v>7.0737560000000004</v>
      </c>
      <c r="S3735">
        <v>7.0739260000000002</v>
      </c>
      <c r="T3735">
        <v>7.074014</v>
      </c>
      <c r="U3735">
        <v>7.074058</v>
      </c>
      <c r="V3735">
        <v>7.0740800000000004</v>
      </c>
      <c r="W3735">
        <v>7.0740910000000001</v>
      </c>
      <c r="X3735">
        <v>7.0740970000000001</v>
      </c>
      <c r="Y3735">
        <v>7.0740999999999996</v>
      </c>
      <c r="Z3735">
        <v>7.0741009999999998</v>
      </c>
      <c r="AA3735">
        <v>7.0741019999999999</v>
      </c>
      <c r="AB3735">
        <v>7.0741019999999999</v>
      </c>
      <c r="AC3735">
        <v>7.0741019999999999</v>
      </c>
      <c r="AD3735">
        <v>7.0741019999999999</v>
      </c>
      <c r="AE3735">
        <v>7.0741019999999999</v>
      </c>
      <c r="AF3735">
        <v>7.0741019999999999</v>
      </c>
    </row>
    <row r="3736" spans="1:32" x14ac:dyDescent="0.2">
      <c r="A3736" s="8">
        <v>45484</v>
      </c>
      <c r="B3736">
        <v>5.4016999999999999</v>
      </c>
      <c r="C3736">
        <v>6.5406500000000003</v>
      </c>
      <c r="D3736">
        <v>6.7333629999999998</v>
      </c>
      <c r="E3736">
        <v>6.7640710000000004</v>
      </c>
      <c r="F3736">
        <v>6.8132799999999998</v>
      </c>
      <c r="G3736">
        <v>6.8792439999999999</v>
      </c>
      <c r="H3736">
        <v>6.9414860000000003</v>
      </c>
      <c r="I3736">
        <v>6.9900539999999998</v>
      </c>
      <c r="J3736">
        <v>7.0238800000000001</v>
      </c>
      <c r="K3736">
        <v>7.0457400000000003</v>
      </c>
      <c r="L3736" s="5">
        <v>7.0591390000000001</v>
      </c>
      <c r="M3736">
        <v>7.067037</v>
      </c>
      <c r="N3736">
        <v>7.0715529999999998</v>
      </c>
      <c r="O3736">
        <v>7.0740749999999997</v>
      </c>
      <c r="P3736">
        <v>7.0754549999999998</v>
      </c>
      <c r="Q3736">
        <v>7.0761989999999999</v>
      </c>
      <c r="R3736">
        <v>7.0765940000000001</v>
      </c>
      <c r="S3736">
        <v>7.0768009999999997</v>
      </c>
      <c r="T3736">
        <v>7.0769089999999997</v>
      </c>
      <c r="U3736">
        <v>7.0769650000000004</v>
      </c>
      <c r="V3736">
        <v>7.076994</v>
      </c>
      <c r="W3736">
        <v>7.0770080000000002</v>
      </c>
      <c r="X3736">
        <v>7.0770150000000003</v>
      </c>
      <c r="Y3736">
        <v>7.0770189999999999</v>
      </c>
      <c r="Z3736">
        <v>7.0770210000000002</v>
      </c>
      <c r="AA3736">
        <v>7.0770220000000004</v>
      </c>
      <c r="AB3736">
        <v>7.0770220000000004</v>
      </c>
      <c r="AC3736">
        <v>7.0770220000000004</v>
      </c>
      <c r="AD3736">
        <v>7.0770229999999996</v>
      </c>
      <c r="AE3736">
        <v>7.0770229999999996</v>
      </c>
      <c r="AF3736">
        <v>7.0770229999999996</v>
      </c>
    </row>
    <row r="3737" spans="1:32" x14ac:dyDescent="0.2">
      <c r="A3737" s="8">
        <v>45485</v>
      </c>
      <c r="B3737">
        <v>5.4029100000000003</v>
      </c>
      <c r="C3737">
        <v>6.5444630000000004</v>
      </c>
      <c r="D3737">
        <v>6.7240729999999997</v>
      </c>
      <c r="E3737">
        <v>6.7550660000000002</v>
      </c>
      <c r="F3737">
        <v>6.8088819999999997</v>
      </c>
      <c r="G3737">
        <v>6.8777239999999997</v>
      </c>
      <c r="H3737">
        <v>6.9402059999999999</v>
      </c>
      <c r="I3737">
        <v>6.9873839999999996</v>
      </c>
      <c r="J3737">
        <v>7.019279</v>
      </c>
      <c r="K3737">
        <v>7.0393220000000003</v>
      </c>
      <c r="L3737" s="5">
        <v>7.0512819999999996</v>
      </c>
      <c r="M3737">
        <v>7.0581490000000002</v>
      </c>
      <c r="N3737">
        <v>7.0619759999999996</v>
      </c>
      <c r="O3737">
        <v>7.0640590000000003</v>
      </c>
      <c r="P3737">
        <v>7.0651719999999996</v>
      </c>
      <c r="Q3737">
        <v>7.0657560000000004</v>
      </c>
      <c r="R3737">
        <v>7.0660590000000001</v>
      </c>
      <c r="S3737">
        <v>7.0662149999999997</v>
      </c>
      <c r="T3737">
        <v>7.0662929999999999</v>
      </c>
      <c r="U3737">
        <v>7.0663330000000002</v>
      </c>
      <c r="V3737">
        <v>7.0663530000000003</v>
      </c>
      <c r="W3737">
        <v>7.0663629999999999</v>
      </c>
      <c r="X3737">
        <v>7.0663669999999996</v>
      </c>
      <c r="Y3737">
        <v>7.06637</v>
      </c>
      <c r="Z3737">
        <v>7.0663710000000002</v>
      </c>
      <c r="AA3737">
        <v>7.0663720000000003</v>
      </c>
      <c r="AB3737">
        <v>7.0663720000000003</v>
      </c>
      <c r="AC3737">
        <v>7.0663720000000003</v>
      </c>
      <c r="AD3737">
        <v>7.0663720000000003</v>
      </c>
      <c r="AE3737">
        <v>7.0663720000000003</v>
      </c>
      <c r="AF3737">
        <v>7.0663720000000003</v>
      </c>
    </row>
    <row r="3738" spans="1:32" x14ac:dyDescent="0.2">
      <c r="A3738" s="8">
        <v>45488</v>
      </c>
      <c r="B3738">
        <v>5.4541870000000001</v>
      </c>
      <c r="C3738">
        <v>6.5159710000000004</v>
      </c>
      <c r="D3738">
        <v>6.7006100000000002</v>
      </c>
      <c r="E3738">
        <v>6.7277490000000002</v>
      </c>
      <c r="F3738">
        <v>6.7722189999999998</v>
      </c>
      <c r="G3738">
        <v>6.835051</v>
      </c>
      <c r="H3738">
        <v>6.8965100000000001</v>
      </c>
      <c r="I3738">
        <v>6.9459229999999996</v>
      </c>
      <c r="J3738">
        <v>6.9812900000000004</v>
      </c>
      <c r="K3738">
        <v>7.0047449999999998</v>
      </c>
      <c r="L3738" s="5">
        <v>7.0194890000000001</v>
      </c>
      <c r="M3738">
        <v>7.0283959999999999</v>
      </c>
      <c r="N3738">
        <v>7.0336150000000002</v>
      </c>
      <c r="O3738">
        <v>7.0365989999999998</v>
      </c>
      <c r="P3738">
        <v>7.0382730000000002</v>
      </c>
      <c r="Q3738">
        <v>7.0391959999999996</v>
      </c>
      <c r="R3738">
        <v>7.0396989999999997</v>
      </c>
      <c r="S3738">
        <v>7.0399690000000001</v>
      </c>
      <c r="T3738">
        <v>7.0401129999999998</v>
      </c>
      <c r="U3738">
        <v>7.0401889999999998</v>
      </c>
      <c r="V3738">
        <v>7.0402290000000001</v>
      </c>
      <c r="W3738">
        <v>7.0402490000000002</v>
      </c>
      <c r="X3738">
        <v>7.04026</v>
      </c>
      <c r="Y3738">
        <v>7.0402659999999999</v>
      </c>
      <c r="Z3738">
        <v>7.0402680000000002</v>
      </c>
      <c r="AA3738">
        <v>7.0402699999999996</v>
      </c>
      <c r="AB3738">
        <v>7.0402709999999997</v>
      </c>
      <c r="AC3738">
        <v>7.0402709999999997</v>
      </c>
      <c r="AD3738">
        <v>7.0402709999999997</v>
      </c>
      <c r="AE3738">
        <v>7.0402709999999997</v>
      </c>
      <c r="AF3738">
        <v>7.0402709999999997</v>
      </c>
    </row>
    <row r="3739" spans="1:32" x14ac:dyDescent="0.2">
      <c r="A3739" s="8">
        <v>45489</v>
      </c>
      <c r="B3739">
        <v>5.4853290000000001</v>
      </c>
      <c r="C3739">
        <v>6.5124089999999999</v>
      </c>
      <c r="D3739">
        <v>6.7268720000000002</v>
      </c>
      <c r="E3739">
        <v>6.7612420000000002</v>
      </c>
      <c r="F3739">
        <v>6.7977340000000002</v>
      </c>
      <c r="G3739">
        <v>6.850949</v>
      </c>
      <c r="H3739">
        <v>6.9065029999999998</v>
      </c>
      <c r="I3739">
        <v>6.9539229999999996</v>
      </c>
      <c r="J3739">
        <v>6.9897770000000001</v>
      </c>
      <c r="K3739">
        <v>7.0148140000000003</v>
      </c>
      <c r="L3739" s="5">
        <v>7.0313499999999998</v>
      </c>
      <c r="M3739">
        <v>7.04183</v>
      </c>
      <c r="N3739">
        <v>7.0482659999999999</v>
      </c>
      <c r="O3739">
        <v>7.0521209999999996</v>
      </c>
      <c r="P3739">
        <v>7.0543839999999998</v>
      </c>
      <c r="Q3739">
        <v>7.0556900000000002</v>
      </c>
      <c r="R3739">
        <v>7.0564330000000002</v>
      </c>
      <c r="S3739">
        <v>7.056851</v>
      </c>
      <c r="T3739">
        <v>7.0570839999999997</v>
      </c>
      <c r="U3739">
        <v>7.0572119999999998</v>
      </c>
      <c r="V3739">
        <v>7.0572819999999998</v>
      </c>
      <c r="W3739">
        <v>7.0573199999999998</v>
      </c>
      <c r="X3739">
        <v>7.0573410000000001</v>
      </c>
      <c r="Y3739">
        <v>7.0573519999999998</v>
      </c>
      <c r="Z3739">
        <v>7.0573579999999998</v>
      </c>
      <c r="AA3739">
        <v>7.0573610000000002</v>
      </c>
      <c r="AB3739">
        <v>7.0573629999999996</v>
      </c>
      <c r="AC3739">
        <v>7.0573639999999997</v>
      </c>
      <c r="AD3739">
        <v>7.0573639999999997</v>
      </c>
      <c r="AE3739">
        <v>7.0573639999999997</v>
      </c>
      <c r="AF3739">
        <v>7.0573639999999997</v>
      </c>
    </row>
    <row r="3740" spans="1:32" x14ac:dyDescent="0.2">
      <c r="A3740" s="8">
        <v>45490</v>
      </c>
      <c r="B3740">
        <v>5.5236299999999998</v>
      </c>
      <c r="C3740">
        <v>6.4906889999999997</v>
      </c>
      <c r="D3740">
        <v>6.7276290000000003</v>
      </c>
      <c r="E3740">
        <v>6.7724500000000001</v>
      </c>
      <c r="F3740">
        <v>6.8048830000000002</v>
      </c>
      <c r="G3740">
        <v>6.8503160000000003</v>
      </c>
      <c r="H3740">
        <v>6.9001400000000004</v>
      </c>
      <c r="I3740">
        <v>6.9450609999999999</v>
      </c>
      <c r="J3740">
        <v>6.9808570000000003</v>
      </c>
      <c r="K3740">
        <v>7.007142</v>
      </c>
      <c r="L3740" s="5">
        <v>7.0253649999999999</v>
      </c>
      <c r="M3740">
        <v>7.0374739999999996</v>
      </c>
      <c r="N3740">
        <v>7.0452630000000003</v>
      </c>
      <c r="O3740">
        <v>7.0501459999999998</v>
      </c>
      <c r="P3740">
        <v>7.0531449999999998</v>
      </c>
      <c r="Q3740">
        <v>7.0549549999999996</v>
      </c>
      <c r="R3740">
        <v>7.0560320000000001</v>
      </c>
      <c r="S3740">
        <v>7.0566649999999997</v>
      </c>
      <c r="T3740">
        <v>7.0570339999999998</v>
      </c>
      <c r="U3740">
        <v>7.0572460000000001</v>
      </c>
      <c r="V3740">
        <v>7.0573670000000002</v>
      </c>
      <c r="W3740">
        <v>7.057436</v>
      </c>
      <c r="X3740">
        <v>7.0574750000000002</v>
      </c>
      <c r="Y3740">
        <v>7.0574969999999997</v>
      </c>
      <c r="Z3740">
        <v>7.0575089999999996</v>
      </c>
      <c r="AA3740">
        <v>7.0575159999999997</v>
      </c>
      <c r="AB3740">
        <v>7.0575190000000001</v>
      </c>
      <c r="AC3740">
        <v>7.0575210000000004</v>
      </c>
      <c r="AD3740">
        <v>7.0575229999999998</v>
      </c>
      <c r="AE3740">
        <v>7.0575229999999998</v>
      </c>
      <c r="AF3740">
        <v>7.0575229999999998</v>
      </c>
    </row>
    <row r="3741" spans="1:32" x14ac:dyDescent="0.2">
      <c r="A3741" s="8">
        <v>45491</v>
      </c>
      <c r="B3741">
        <v>5.5388919999999997</v>
      </c>
      <c r="C3741">
        <v>6.4992000000000001</v>
      </c>
      <c r="D3741">
        <v>6.7328869999999998</v>
      </c>
      <c r="E3741">
        <v>6.7659649999999996</v>
      </c>
      <c r="F3741">
        <v>6.7858419999999997</v>
      </c>
      <c r="G3741">
        <v>6.8229600000000001</v>
      </c>
      <c r="H3741">
        <v>6.8694369999999996</v>
      </c>
      <c r="I3741">
        <v>6.9146489999999998</v>
      </c>
      <c r="J3741">
        <v>6.9527089999999996</v>
      </c>
      <c r="K3741">
        <v>6.981948</v>
      </c>
      <c r="L3741" s="5">
        <v>7.0030479999999997</v>
      </c>
      <c r="M3741">
        <v>7.0175979999999996</v>
      </c>
      <c r="N3741">
        <v>7.027291</v>
      </c>
      <c r="O3741">
        <v>7.0335780000000003</v>
      </c>
      <c r="P3741">
        <v>7.0375680000000003</v>
      </c>
      <c r="Q3741">
        <v>7.0400559999999999</v>
      </c>
      <c r="R3741">
        <v>7.0415840000000003</v>
      </c>
      <c r="S3741">
        <v>7.0425110000000002</v>
      </c>
      <c r="T3741">
        <v>7.0430669999999997</v>
      </c>
      <c r="U3741">
        <v>7.0433979999999998</v>
      </c>
      <c r="V3741">
        <v>7.0435930000000004</v>
      </c>
      <c r="W3741">
        <v>7.0437070000000004</v>
      </c>
      <c r="X3741">
        <v>7.0437729999999998</v>
      </c>
      <c r="Y3741">
        <v>7.043812</v>
      </c>
      <c r="Z3741">
        <v>7.0438340000000004</v>
      </c>
      <c r="AA3741">
        <v>7.0438460000000003</v>
      </c>
      <c r="AB3741">
        <v>7.0438539999999996</v>
      </c>
      <c r="AC3741">
        <v>7.0438580000000002</v>
      </c>
      <c r="AD3741">
        <v>7.0438599999999996</v>
      </c>
      <c r="AE3741">
        <v>7.0438609999999997</v>
      </c>
      <c r="AF3741">
        <v>7.0438619999999998</v>
      </c>
    </row>
    <row r="3742" spans="1:32" x14ac:dyDescent="0.2">
      <c r="A3742" s="8">
        <v>45492</v>
      </c>
      <c r="B3742">
        <v>5.6127520000000004</v>
      </c>
      <c r="C3742">
        <v>6.4005089999999996</v>
      </c>
      <c r="D3742">
        <v>6.666315</v>
      </c>
      <c r="E3742">
        <v>6.7392060000000003</v>
      </c>
      <c r="F3742">
        <v>6.7727310000000003</v>
      </c>
      <c r="G3742">
        <v>6.808192</v>
      </c>
      <c r="H3742">
        <v>6.8496290000000002</v>
      </c>
      <c r="I3742">
        <v>6.8921159999999997</v>
      </c>
      <c r="J3742">
        <v>6.9309390000000004</v>
      </c>
      <c r="K3742">
        <v>6.963584</v>
      </c>
      <c r="L3742" s="5">
        <v>6.9894309999999997</v>
      </c>
      <c r="M3742">
        <v>7.0090000000000003</v>
      </c>
      <c r="N3742">
        <v>7.0233129999999999</v>
      </c>
      <c r="O3742">
        <v>7.0335020000000004</v>
      </c>
      <c r="P3742">
        <v>7.0405980000000001</v>
      </c>
      <c r="Q3742">
        <v>7.0454499999999998</v>
      </c>
      <c r="R3742">
        <v>7.0487190000000002</v>
      </c>
      <c r="S3742">
        <v>7.0508930000000003</v>
      </c>
      <c r="T3742">
        <v>7.0523230000000003</v>
      </c>
      <c r="U3742">
        <v>7.0532550000000001</v>
      </c>
      <c r="V3742">
        <v>7.0538559999999997</v>
      </c>
      <c r="W3742">
        <v>7.0542420000000003</v>
      </c>
      <c r="X3742">
        <v>7.0544880000000001</v>
      </c>
      <c r="Y3742">
        <v>7.0546439999999997</v>
      </c>
      <c r="Z3742">
        <v>7.0547420000000001</v>
      </c>
      <c r="AA3742">
        <v>7.0548029999999997</v>
      </c>
      <c r="AB3742">
        <v>7.0548419999999998</v>
      </c>
      <c r="AC3742">
        <v>7.0548659999999996</v>
      </c>
      <c r="AD3742">
        <v>7.0548799999999998</v>
      </c>
      <c r="AE3742">
        <v>7.0548900000000003</v>
      </c>
      <c r="AF3742">
        <v>7.0548950000000001</v>
      </c>
    </row>
    <row r="3743" spans="1:32" x14ac:dyDescent="0.2">
      <c r="A3743" s="8">
        <v>45495</v>
      </c>
      <c r="B3743">
        <v>5.6350040000000003</v>
      </c>
      <c r="C3743">
        <v>6.3937569999999999</v>
      </c>
      <c r="D3743">
        <v>6.6757179999999998</v>
      </c>
      <c r="E3743">
        <v>6.7597930000000002</v>
      </c>
      <c r="F3743">
        <v>6.7930720000000004</v>
      </c>
      <c r="G3743">
        <v>6.8222680000000002</v>
      </c>
      <c r="H3743">
        <v>6.8565659999999999</v>
      </c>
      <c r="I3743">
        <v>6.8936840000000004</v>
      </c>
      <c r="J3743">
        <v>6.9295999999999998</v>
      </c>
      <c r="K3743">
        <v>6.9614760000000002</v>
      </c>
      <c r="L3743" s="5">
        <v>6.9880250000000004</v>
      </c>
      <c r="M3743">
        <v>7.0091140000000003</v>
      </c>
      <c r="N3743">
        <v>7.0252689999999998</v>
      </c>
      <c r="O3743">
        <v>7.037293</v>
      </c>
      <c r="P3743">
        <v>7.0460399999999996</v>
      </c>
      <c r="Q3743">
        <v>7.0522830000000001</v>
      </c>
      <c r="R3743">
        <v>7.0566690000000003</v>
      </c>
      <c r="S3743">
        <v>7.0597099999999999</v>
      </c>
      <c r="T3743">
        <v>7.0617939999999999</v>
      </c>
      <c r="U3743">
        <v>7.0632089999999996</v>
      </c>
      <c r="V3743">
        <v>7.0641600000000002</v>
      </c>
      <c r="W3743">
        <v>7.0647950000000002</v>
      </c>
      <c r="X3743">
        <v>7.0652169999999996</v>
      </c>
      <c r="Y3743">
        <v>7.0654940000000002</v>
      </c>
      <c r="Z3743">
        <v>7.0656759999999998</v>
      </c>
      <c r="AA3743">
        <v>7.0657949999999996</v>
      </c>
      <c r="AB3743">
        <v>7.0658719999999997</v>
      </c>
      <c r="AC3743">
        <v>7.0659219999999996</v>
      </c>
      <c r="AD3743">
        <v>7.0659539999999996</v>
      </c>
      <c r="AE3743">
        <v>7.0659749999999999</v>
      </c>
      <c r="AF3743">
        <v>7.0659879999999999</v>
      </c>
    </row>
    <row r="3744" spans="1:32" x14ac:dyDescent="0.2">
      <c r="A3744" s="8">
        <v>45496</v>
      </c>
      <c r="B3744">
        <v>5.6414999999999997</v>
      </c>
      <c r="C3744">
        <v>6.4396560000000003</v>
      </c>
      <c r="D3744">
        <v>6.7052160000000001</v>
      </c>
      <c r="E3744">
        <v>6.7744470000000003</v>
      </c>
      <c r="F3744">
        <v>6.8039769999999997</v>
      </c>
      <c r="G3744">
        <v>6.835985</v>
      </c>
      <c r="H3744">
        <v>6.8746479999999996</v>
      </c>
      <c r="I3744">
        <v>6.9149719999999997</v>
      </c>
      <c r="J3744">
        <v>6.952134</v>
      </c>
      <c r="K3744">
        <v>6.9835180000000001</v>
      </c>
      <c r="L3744" s="5">
        <v>7.0084200000000001</v>
      </c>
      <c r="M3744">
        <v>7.0272870000000003</v>
      </c>
      <c r="N3744">
        <v>7.0410880000000002</v>
      </c>
      <c r="O3744">
        <v>7.0509060000000003</v>
      </c>
      <c r="P3744">
        <v>7.0577370000000004</v>
      </c>
      <c r="Q3744">
        <v>7.0624029999999998</v>
      </c>
      <c r="R3744">
        <v>7.0655419999999998</v>
      </c>
      <c r="S3744">
        <v>7.0676259999999997</v>
      </c>
      <c r="T3744">
        <v>7.0689950000000001</v>
      </c>
      <c r="U3744">
        <v>7.0698850000000002</v>
      </c>
      <c r="V3744">
        <v>7.0704589999999996</v>
      </c>
      <c r="W3744">
        <v>7.0708260000000003</v>
      </c>
      <c r="X3744">
        <v>7.0710600000000001</v>
      </c>
      <c r="Y3744">
        <v>7.0712070000000002</v>
      </c>
      <c r="Z3744">
        <v>7.0712999999999999</v>
      </c>
      <c r="AA3744">
        <v>7.071358</v>
      </c>
      <c r="AB3744">
        <v>7.0713939999999997</v>
      </c>
      <c r="AC3744">
        <v>7.0714170000000003</v>
      </c>
      <c r="AD3744">
        <v>7.0714309999999996</v>
      </c>
      <c r="AE3744">
        <v>7.0714389999999998</v>
      </c>
      <c r="AF3744">
        <v>7.0714449999999998</v>
      </c>
    </row>
    <row r="3745" spans="1:32" x14ac:dyDescent="0.2">
      <c r="A3745" s="8">
        <v>45497</v>
      </c>
      <c r="B3745">
        <v>5.6208359999999997</v>
      </c>
      <c r="C3745">
        <v>6.4875740000000004</v>
      </c>
      <c r="D3745">
        <v>6.7112220000000002</v>
      </c>
      <c r="E3745">
        <v>6.7573270000000001</v>
      </c>
      <c r="F3745">
        <v>6.7907659999999996</v>
      </c>
      <c r="G3745">
        <v>6.8373860000000004</v>
      </c>
      <c r="H3745">
        <v>6.8896839999999999</v>
      </c>
      <c r="I3745">
        <v>6.9382659999999996</v>
      </c>
      <c r="J3745">
        <v>6.9782440000000001</v>
      </c>
      <c r="K3745">
        <v>7.0085850000000001</v>
      </c>
      <c r="L3745" s="5">
        <v>7.0303339999999999</v>
      </c>
      <c r="M3745">
        <v>7.0452810000000001</v>
      </c>
      <c r="N3745">
        <v>7.0552250000000001</v>
      </c>
      <c r="O3745">
        <v>7.0616729999999999</v>
      </c>
      <c r="P3745">
        <v>7.0657699999999997</v>
      </c>
      <c r="Q3745">
        <v>7.068327</v>
      </c>
      <c r="R3745">
        <v>7.0699019999999999</v>
      </c>
      <c r="S3745">
        <v>7.0708589999999996</v>
      </c>
      <c r="T3745">
        <v>7.0714350000000001</v>
      </c>
      <c r="U3745">
        <v>7.0717780000000001</v>
      </c>
      <c r="V3745">
        <v>7.0719820000000002</v>
      </c>
      <c r="W3745">
        <v>7.072101</v>
      </c>
      <c r="X3745">
        <v>7.072171</v>
      </c>
      <c r="Y3745">
        <v>7.0722110000000002</v>
      </c>
      <c r="Z3745">
        <v>7.0722339999999999</v>
      </c>
      <c r="AA3745">
        <v>7.0722480000000001</v>
      </c>
      <c r="AB3745">
        <v>7.0722550000000002</v>
      </c>
      <c r="AC3745">
        <v>7.07226</v>
      </c>
      <c r="AD3745">
        <v>7.0722620000000003</v>
      </c>
      <c r="AE3745">
        <v>7.0722639999999997</v>
      </c>
      <c r="AF3745">
        <v>7.0722639999999997</v>
      </c>
    </row>
    <row r="3746" spans="1:32" x14ac:dyDescent="0.2">
      <c r="A3746" s="8">
        <v>45498</v>
      </c>
      <c r="B3746">
        <v>5.6322080000000003</v>
      </c>
      <c r="C3746">
        <v>6.48027</v>
      </c>
      <c r="D3746">
        <v>6.6952850000000002</v>
      </c>
      <c r="E3746">
        <v>6.7393559999999999</v>
      </c>
      <c r="F3746">
        <v>6.7739820000000002</v>
      </c>
      <c r="G3746">
        <v>6.8230599999999999</v>
      </c>
      <c r="H3746">
        <v>6.8780380000000001</v>
      </c>
      <c r="I3746">
        <v>6.9290200000000004</v>
      </c>
      <c r="J3746">
        <v>6.970942</v>
      </c>
      <c r="K3746">
        <v>7.0027590000000002</v>
      </c>
      <c r="L3746" s="5">
        <v>7.0255780000000003</v>
      </c>
      <c r="M3746">
        <v>7.0412739999999996</v>
      </c>
      <c r="N3746">
        <v>7.0517279999999998</v>
      </c>
      <c r="O3746">
        <v>7.0585170000000002</v>
      </c>
      <c r="P3746">
        <v>7.0628359999999999</v>
      </c>
      <c r="Q3746">
        <v>7.065537</v>
      </c>
      <c r="R3746">
        <v>7.0672030000000001</v>
      </c>
      <c r="S3746">
        <v>7.0682169999999998</v>
      </c>
      <c r="T3746">
        <v>7.068829</v>
      </c>
      <c r="U3746">
        <v>7.0691940000000004</v>
      </c>
      <c r="V3746">
        <v>7.0694109999999997</v>
      </c>
      <c r="W3746">
        <v>7.0695379999999997</v>
      </c>
      <c r="X3746">
        <v>7.0696130000000004</v>
      </c>
      <c r="Y3746">
        <v>7.0696560000000002</v>
      </c>
      <c r="Z3746">
        <v>7.0696810000000001</v>
      </c>
      <c r="AA3746">
        <v>7.0696950000000003</v>
      </c>
      <c r="AB3746">
        <v>7.0697039999999998</v>
      </c>
      <c r="AC3746">
        <v>7.0697080000000003</v>
      </c>
      <c r="AD3746">
        <v>7.0697109999999999</v>
      </c>
      <c r="AE3746">
        <v>7.0697130000000001</v>
      </c>
      <c r="AF3746">
        <v>7.0697130000000001</v>
      </c>
    </row>
    <row r="3747" spans="1:32" x14ac:dyDescent="0.2">
      <c r="A3747" s="8">
        <v>45499</v>
      </c>
      <c r="B3747">
        <v>5.6438629999999996</v>
      </c>
      <c r="C3747">
        <v>6.4778330000000004</v>
      </c>
      <c r="D3747">
        <v>6.6959989999999996</v>
      </c>
      <c r="E3747">
        <v>6.7377050000000001</v>
      </c>
      <c r="F3747">
        <v>6.7667630000000001</v>
      </c>
      <c r="G3747">
        <v>6.811388</v>
      </c>
      <c r="H3747">
        <v>6.8646580000000004</v>
      </c>
      <c r="I3747">
        <v>6.9164009999999996</v>
      </c>
      <c r="J3747">
        <v>6.9606029999999999</v>
      </c>
      <c r="K3747">
        <v>6.9953070000000004</v>
      </c>
      <c r="L3747" s="5">
        <v>7.020994</v>
      </c>
      <c r="M3747">
        <v>7.0392000000000001</v>
      </c>
      <c r="N3747">
        <v>7.0516829999999997</v>
      </c>
      <c r="O3747">
        <v>7.0600230000000002</v>
      </c>
      <c r="P3747">
        <v>7.0654779999999997</v>
      </c>
      <c r="Q3747">
        <v>7.0689849999999996</v>
      </c>
      <c r="R3747">
        <v>7.0712070000000002</v>
      </c>
      <c r="S3747">
        <v>7.072597</v>
      </c>
      <c r="T3747">
        <v>7.0734579999999996</v>
      </c>
      <c r="U3747">
        <v>7.0739859999999997</v>
      </c>
      <c r="V3747">
        <v>7.0743080000000003</v>
      </c>
      <c r="W3747">
        <v>7.0745019999999998</v>
      </c>
      <c r="X3747">
        <v>7.0746190000000002</v>
      </c>
      <c r="Y3747">
        <v>7.0746880000000001</v>
      </c>
      <c r="Z3747">
        <v>7.0747289999999996</v>
      </c>
      <c r="AA3747">
        <v>7.0747540000000004</v>
      </c>
      <c r="AB3747">
        <v>7.0747679999999997</v>
      </c>
      <c r="AC3747">
        <v>7.0747770000000001</v>
      </c>
      <c r="AD3747">
        <v>7.0747819999999999</v>
      </c>
      <c r="AE3747">
        <v>7.0747840000000002</v>
      </c>
      <c r="AF3747">
        <v>7.0747859999999996</v>
      </c>
    </row>
    <row r="3748" spans="1:32" x14ac:dyDescent="0.2">
      <c r="A3748" s="8">
        <v>45502</v>
      </c>
      <c r="B3748">
        <v>5.730588</v>
      </c>
      <c r="C3748">
        <v>6.3482960000000004</v>
      </c>
      <c r="D3748">
        <v>6.6168269999999998</v>
      </c>
      <c r="E3748">
        <v>6.7226160000000004</v>
      </c>
      <c r="F3748">
        <v>6.7766570000000002</v>
      </c>
      <c r="G3748">
        <v>6.8187350000000002</v>
      </c>
      <c r="H3748">
        <v>6.859623</v>
      </c>
      <c r="I3748">
        <v>6.8998670000000004</v>
      </c>
      <c r="J3748">
        <v>6.9374960000000003</v>
      </c>
      <c r="K3748">
        <v>6.9707629999999998</v>
      </c>
      <c r="L3748" s="5">
        <v>6.998799</v>
      </c>
      <c r="M3748">
        <v>7.021528</v>
      </c>
      <c r="N3748">
        <v>7.0393879999999998</v>
      </c>
      <c r="O3748">
        <v>7.05307</v>
      </c>
      <c r="P3748">
        <v>7.0633340000000002</v>
      </c>
      <c r="Q3748">
        <v>7.0709010000000001</v>
      </c>
      <c r="R3748">
        <v>7.076397</v>
      </c>
      <c r="S3748">
        <v>7.0803399999999996</v>
      </c>
      <c r="T3748">
        <v>7.0831369999999998</v>
      </c>
      <c r="U3748">
        <v>7.0851030000000002</v>
      </c>
      <c r="V3748">
        <v>7.0864739999999999</v>
      </c>
      <c r="W3748">
        <v>7.0874220000000001</v>
      </c>
      <c r="X3748">
        <v>7.0880729999999996</v>
      </c>
      <c r="Y3748">
        <v>7.0885189999999998</v>
      </c>
      <c r="Z3748">
        <v>7.0888210000000003</v>
      </c>
      <c r="AA3748">
        <v>7.0890259999999996</v>
      </c>
      <c r="AB3748">
        <v>7.0891640000000002</v>
      </c>
      <c r="AC3748">
        <v>7.0892559999999998</v>
      </c>
      <c r="AD3748">
        <v>7.0893179999999996</v>
      </c>
      <c r="AE3748">
        <v>7.089359</v>
      </c>
      <c r="AF3748">
        <v>7.0893860000000002</v>
      </c>
    </row>
    <row r="3749" spans="1:32" x14ac:dyDescent="0.2">
      <c r="A3749" s="8">
        <v>45503</v>
      </c>
      <c r="B3749">
        <v>5.7349740000000002</v>
      </c>
      <c r="C3749">
        <v>6.3557370000000004</v>
      </c>
      <c r="D3749">
        <v>6.6182559999999997</v>
      </c>
      <c r="E3749">
        <v>6.7167779999999997</v>
      </c>
      <c r="F3749">
        <v>6.7651700000000003</v>
      </c>
      <c r="G3749">
        <v>6.8036459999999996</v>
      </c>
      <c r="H3749">
        <v>6.8425919999999998</v>
      </c>
      <c r="I3749">
        <v>6.8820170000000003</v>
      </c>
      <c r="J3749">
        <v>6.9194950000000004</v>
      </c>
      <c r="K3749">
        <v>6.9529560000000004</v>
      </c>
      <c r="L3749" s="5">
        <v>6.9813289999999997</v>
      </c>
      <c r="M3749">
        <v>7.0044250000000003</v>
      </c>
      <c r="N3749">
        <v>7.0226220000000001</v>
      </c>
      <c r="O3749">
        <v>7.0365880000000001</v>
      </c>
      <c r="P3749">
        <v>7.047078</v>
      </c>
      <c r="Q3749">
        <v>7.0548190000000002</v>
      </c>
      <c r="R3749">
        <v>7.0604459999999998</v>
      </c>
      <c r="S3749">
        <v>7.0644830000000001</v>
      </c>
      <c r="T3749">
        <v>7.067348</v>
      </c>
      <c r="U3749">
        <v>7.0693630000000001</v>
      </c>
      <c r="V3749">
        <v>7.0707659999999999</v>
      </c>
      <c r="W3749">
        <v>7.0717379999999999</v>
      </c>
      <c r="X3749">
        <v>7.0724049999999998</v>
      </c>
      <c r="Y3749">
        <v>7.0728609999999996</v>
      </c>
      <c r="Z3749">
        <v>7.0731710000000003</v>
      </c>
      <c r="AA3749">
        <v>7.0733800000000002</v>
      </c>
      <c r="AB3749">
        <v>7.0735210000000004</v>
      </c>
      <c r="AC3749">
        <v>7.0736160000000003</v>
      </c>
      <c r="AD3749">
        <v>7.0736790000000003</v>
      </c>
      <c r="AE3749">
        <v>7.0737209999999999</v>
      </c>
      <c r="AF3749">
        <v>7.0737490000000003</v>
      </c>
    </row>
    <row r="3750" spans="1:32" x14ac:dyDescent="0.2">
      <c r="A3750" s="8">
        <v>45504</v>
      </c>
      <c r="B3750">
        <v>5.7929040000000001</v>
      </c>
      <c r="C3750">
        <v>6.3219789999999998</v>
      </c>
      <c r="D3750">
        <v>6.5623659999999999</v>
      </c>
      <c r="E3750">
        <v>6.6684140000000003</v>
      </c>
      <c r="F3750">
        <v>6.7311690000000004</v>
      </c>
      <c r="G3750">
        <v>6.7824410000000004</v>
      </c>
      <c r="H3750">
        <v>6.8304400000000003</v>
      </c>
      <c r="I3750">
        <v>6.8753799999999998</v>
      </c>
      <c r="J3750">
        <v>6.9157380000000002</v>
      </c>
      <c r="K3750">
        <v>6.9503560000000002</v>
      </c>
      <c r="L3750" s="5">
        <v>6.9788769999999998</v>
      </c>
      <c r="M3750">
        <v>7.0016030000000002</v>
      </c>
      <c r="N3750">
        <v>7.0192180000000004</v>
      </c>
      <c r="O3750">
        <v>7.0325639999999998</v>
      </c>
      <c r="P3750">
        <v>7.0424860000000002</v>
      </c>
      <c r="Q3750">
        <v>7.0497430000000003</v>
      </c>
      <c r="R3750">
        <v>7.0549799999999996</v>
      </c>
      <c r="S3750">
        <v>7.0587150000000003</v>
      </c>
      <c r="T3750">
        <v>7.0613520000000003</v>
      </c>
      <c r="U3750">
        <v>7.0631969999999997</v>
      </c>
      <c r="V3750">
        <v>7.0644770000000001</v>
      </c>
      <c r="W3750">
        <v>7.0653589999999999</v>
      </c>
      <c r="X3750">
        <v>7.0659640000000001</v>
      </c>
      <c r="Y3750">
        <v>7.0663749999999999</v>
      </c>
      <c r="Z3750">
        <v>7.0666539999999998</v>
      </c>
      <c r="AA3750">
        <v>7.0668420000000003</v>
      </c>
      <c r="AB3750">
        <v>7.0669690000000003</v>
      </c>
      <c r="AC3750">
        <v>7.0670529999999996</v>
      </c>
      <c r="AD3750">
        <v>7.0671099999999996</v>
      </c>
      <c r="AE3750">
        <v>7.0671470000000003</v>
      </c>
      <c r="AF3750">
        <v>7.0671720000000002</v>
      </c>
    </row>
    <row r="3751" spans="1:32" x14ac:dyDescent="0.2">
      <c r="A3751" s="8">
        <v>45505</v>
      </c>
      <c r="B3751">
        <v>5.8590840000000002</v>
      </c>
      <c r="C3751">
        <v>6.3127769999999996</v>
      </c>
      <c r="D3751">
        <v>6.5449799999999998</v>
      </c>
      <c r="E3751">
        <v>6.6552819999999997</v>
      </c>
      <c r="F3751">
        <v>6.7174339999999999</v>
      </c>
      <c r="G3751">
        <v>6.7629799999999998</v>
      </c>
      <c r="H3751">
        <v>6.8035649999999999</v>
      </c>
      <c r="I3751">
        <v>6.8422169999999998</v>
      </c>
      <c r="J3751">
        <v>6.8787700000000003</v>
      </c>
      <c r="K3751">
        <v>6.9122779999999997</v>
      </c>
      <c r="L3751" s="5">
        <v>6.9419529999999998</v>
      </c>
      <c r="M3751">
        <v>6.9674189999999996</v>
      </c>
      <c r="N3751">
        <v>6.9886910000000002</v>
      </c>
      <c r="O3751">
        <v>7.0060549999999999</v>
      </c>
      <c r="P3751">
        <v>7.0199590000000001</v>
      </c>
      <c r="Q3751">
        <v>7.0309080000000002</v>
      </c>
      <c r="R3751">
        <v>7.0394110000000003</v>
      </c>
      <c r="S3751">
        <v>7.0459339999999999</v>
      </c>
      <c r="T3751">
        <v>7.0508850000000001</v>
      </c>
      <c r="U3751">
        <v>7.0546090000000001</v>
      </c>
      <c r="V3751">
        <v>7.0573860000000002</v>
      </c>
      <c r="W3751">
        <v>7.0594419999999998</v>
      </c>
      <c r="X3751">
        <v>7.0609549999999999</v>
      </c>
      <c r="Y3751">
        <v>7.0620620000000001</v>
      </c>
      <c r="Z3751">
        <v>7.0628669999999998</v>
      </c>
      <c r="AA3751">
        <v>7.0634499999999996</v>
      </c>
      <c r="AB3751">
        <v>7.0638699999999996</v>
      </c>
      <c r="AC3751">
        <v>7.0641720000000001</v>
      </c>
      <c r="AD3751">
        <v>7.0643880000000001</v>
      </c>
      <c r="AE3751">
        <v>7.0645420000000003</v>
      </c>
      <c r="AF3751">
        <v>7.0646509999999996</v>
      </c>
    </row>
    <row r="3752" spans="1:32" x14ac:dyDescent="0.2">
      <c r="A3752" s="8">
        <v>45506</v>
      </c>
      <c r="B3752">
        <v>5.9174670000000003</v>
      </c>
      <c r="C3752">
        <v>6.3250019999999996</v>
      </c>
      <c r="D3752">
        <v>6.5301850000000004</v>
      </c>
      <c r="E3752">
        <v>6.6281340000000002</v>
      </c>
      <c r="F3752">
        <v>6.6860229999999996</v>
      </c>
      <c r="G3752">
        <v>6.7313299999999998</v>
      </c>
      <c r="H3752">
        <v>6.773352</v>
      </c>
      <c r="I3752">
        <v>6.8138639999999997</v>
      </c>
      <c r="J3752">
        <v>6.8521070000000002</v>
      </c>
      <c r="K3752">
        <v>6.8869150000000001</v>
      </c>
      <c r="L3752" s="5">
        <v>6.9174699999999998</v>
      </c>
      <c r="M3752">
        <v>6.9434550000000002</v>
      </c>
      <c r="N3752">
        <v>6.9649679999999998</v>
      </c>
      <c r="O3752">
        <v>6.9823810000000002</v>
      </c>
      <c r="P3752">
        <v>6.9962119999999999</v>
      </c>
      <c r="Q3752">
        <v>7.0070209999999999</v>
      </c>
      <c r="R3752">
        <v>7.0153530000000002</v>
      </c>
      <c r="S3752">
        <v>7.0217000000000001</v>
      </c>
      <c r="T3752">
        <v>7.026484</v>
      </c>
      <c r="U3752">
        <v>7.0300589999999996</v>
      </c>
      <c r="V3752">
        <v>7.0327080000000004</v>
      </c>
      <c r="W3752">
        <v>7.0346570000000002</v>
      </c>
      <c r="X3752">
        <v>7.0360820000000004</v>
      </c>
      <c r="Y3752">
        <v>7.0371180000000004</v>
      </c>
      <c r="Z3752">
        <v>7.0378679999999996</v>
      </c>
      <c r="AA3752">
        <v>7.0384070000000003</v>
      </c>
      <c r="AB3752">
        <v>7.0387940000000002</v>
      </c>
      <c r="AC3752">
        <v>7.0390699999999997</v>
      </c>
      <c r="AD3752">
        <v>7.0392659999999996</v>
      </c>
      <c r="AE3752">
        <v>7.0394050000000004</v>
      </c>
      <c r="AF3752">
        <v>7.039504</v>
      </c>
    </row>
    <row r="3753" spans="1:32" x14ac:dyDescent="0.2">
      <c r="A3753" s="8">
        <v>45509</v>
      </c>
      <c r="B3753">
        <v>5.943994</v>
      </c>
      <c r="C3753">
        <v>6.3331689999999998</v>
      </c>
      <c r="D3753">
        <v>6.5277260000000004</v>
      </c>
      <c r="E3753">
        <v>6.6205730000000003</v>
      </c>
      <c r="F3753">
        <v>6.6763050000000002</v>
      </c>
      <c r="G3753">
        <v>6.720942</v>
      </c>
      <c r="H3753">
        <v>6.7629789999999996</v>
      </c>
      <c r="I3753">
        <v>6.8037720000000004</v>
      </c>
      <c r="J3753">
        <v>6.8423540000000003</v>
      </c>
      <c r="K3753">
        <v>6.8774680000000004</v>
      </c>
      <c r="L3753" s="5">
        <v>6.9082660000000002</v>
      </c>
      <c r="M3753">
        <v>6.9344289999999997</v>
      </c>
      <c r="N3753">
        <v>6.9560630000000003</v>
      </c>
      <c r="O3753">
        <v>6.9735550000000002</v>
      </c>
      <c r="P3753">
        <v>6.9874320000000001</v>
      </c>
      <c r="Q3753">
        <v>6.9982660000000001</v>
      </c>
      <c r="R3753">
        <v>7.0066090000000001</v>
      </c>
      <c r="S3753">
        <v>7.0129580000000002</v>
      </c>
      <c r="T3753">
        <v>7.0177399999999999</v>
      </c>
      <c r="U3753">
        <v>7.0213089999999996</v>
      </c>
      <c r="V3753">
        <v>7.0239520000000004</v>
      </c>
      <c r="W3753">
        <v>7.0258960000000004</v>
      </c>
      <c r="X3753">
        <v>7.0273159999999999</v>
      </c>
      <c r="Y3753">
        <v>7.0283470000000001</v>
      </c>
      <c r="Z3753">
        <v>7.0290920000000003</v>
      </c>
      <c r="AA3753">
        <v>7.0296289999999999</v>
      </c>
      <c r="AB3753">
        <v>7.0300130000000003</v>
      </c>
      <c r="AC3753">
        <v>7.0302870000000004</v>
      </c>
      <c r="AD3753">
        <v>7.0304820000000001</v>
      </c>
      <c r="AE3753">
        <v>7.0306199999999999</v>
      </c>
      <c r="AF3753">
        <v>7.0307170000000001</v>
      </c>
    </row>
    <row r="3754" spans="1:32" x14ac:dyDescent="0.2">
      <c r="A3754" s="8">
        <v>45510</v>
      </c>
      <c r="B3754">
        <v>5.9509860000000003</v>
      </c>
      <c r="C3754">
        <v>6.3253329999999997</v>
      </c>
      <c r="D3754">
        <v>6.4995159999999998</v>
      </c>
      <c r="E3754">
        <v>6.5767660000000001</v>
      </c>
      <c r="F3754">
        <v>6.6236490000000003</v>
      </c>
      <c r="G3754">
        <v>6.6651809999999996</v>
      </c>
      <c r="H3754">
        <v>6.7080869999999999</v>
      </c>
      <c r="I3754">
        <v>6.7520699999999998</v>
      </c>
      <c r="J3754">
        <v>6.7949109999999999</v>
      </c>
      <c r="K3754">
        <v>6.8345250000000002</v>
      </c>
      <c r="L3754" s="5">
        <v>6.8695700000000004</v>
      </c>
      <c r="M3754">
        <v>6.8994799999999996</v>
      </c>
      <c r="N3754">
        <v>6.9242730000000003</v>
      </c>
      <c r="O3754">
        <v>6.9443400000000004</v>
      </c>
      <c r="P3754">
        <v>6.9602630000000003</v>
      </c>
      <c r="Q3754">
        <v>6.9726900000000001</v>
      </c>
      <c r="R3754">
        <v>6.982253</v>
      </c>
      <c r="S3754">
        <v>6.9895240000000003</v>
      </c>
      <c r="T3754">
        <v>6.9949950000000003</v>
      </c>
      <c r="U3754">
        <v>6.9990730000000001</v>
      </c>
      <c r="V3754">
        <v>7.0020899999999999</v>
      </c>
      <c r="W3754">
        <v>7.0043040000000003</v>
      </c>
      <c r="X3754">
        <v>7.0059199999999997</v>
      </c>
      <c r="Y3754">
        <v>7.0070930000000002</v>
      </c>
      <c r="Z3754">
        <v>7.0079390000000004</v>
      </c>
      <c r="AA3754">
        <v>7.0085459999999999</v>
      </c>
      <c r="AB3754">
        <v>7.0089810000000003</v>
      </c>
      <c r="AC3754">
        <v>7.0092910000000002</v>
      </c>
      <c r="AD3754">
        <v>7.0095109999999998</v>
      </c>
      <c r="AE3754">
        <v>7.0096660000000002</v>
      </c>
      <c r="AF3754">
        <v>7.0097759999999996</v>
      </c>
    </row>
    <row r="3755" spans="1:32" x14ac:dyDescent="0.2">
      <c r="A3755" s="8">
        <v>45511</v>
      </c>
      <c r="B3755">
        <v>5.9619400000000002</v>
      </c>
      <c r="C3755">
        <v>6.338114</v>
      </c>
      <c r="D3755">
        <v>6.5164879999999998</v>
      </c>
      <c r="E3755">
        <v>6.5967750000000001</v>
      </c>
      <c r="F3755">
        <v>6.6446839999999998</v>
      </c>
      <c r="G3755">
        <v>6.685492</v>
      </c>
      <c r="H3755">
        <v>6.7264989999999996</v>
      </c>
      <c r="I3755">
        <v>6.7679650000000002</v>
      </c>
      <c r="J3755">
        <v>6.8080990000000003</v>
      </c>
      <c r="K3755">
        <v>6.8450949999999997</v>
      </c>
      <c r="L3755" s="5">
        <v>6.8777739999999996</v>
      </c>
      <c r="M3755">
        <v>6.9056410000000001</v>
      </c>
      <c r="N3755">
        <v>6.9287289999999997</v>
      </c>
      <c r="O3755">
        <v>6.9474090000000004</v>
      </c>
      <c r="P3755">
        <v>6.9622279999999996</v>
      </c>
      <c r="Q3755">
        <v>6.9737910000000003</v>
      </c>
      <c r="R3755">
        <v>6.9826879999999996</v>
      </c>
      <c r="S3755">
        <v>6.9894499999999997</v>
      </c>
      <c r="T3755">
        <v>6.9945370000000002</v>
      </c>
      <c r="U3755">
        <v>6.9983279999999999</v>
      </c>
      <c r="V3755">
        <v>7.001131</v>
      </c>
      <c r="W3755">
        <v>7.0031889999999999</v>
      </c>
      <c r="X3755">
        <v>7.0046900000000001</v>
      </c>
      <c r="Y3755">
        <v>7.0057790000000004</v>
      </c>
      <c r="Z3755">
        <v>7.006564</v>
      </c>
      <c r="AA3755">
        <v>7.0071279999999998</v>
      </c>
      <c r="AB3755">
        <v>7.0075310000000002</v>
      </c>
      <c r="AC3755">
        <v>7.0078189999999996</v>
      </c>
      <c r="AD3755">
        <v>7.0080220000000004</v>
      </c>
      <c r="AE3755">
        <v>7.0081670000000003</v>
      </c>
      <c r="AF3755">
        <v>7.0082680000000002</v>
      </c>
    </row>
    <row r="3756" spans="1:32" x14ac:dyDescent="0.2">
      <c r="A3756" s="8">
        <v>45512</v>
      </c>
      <c r="B3756">
        <v>6.0456479999999999</v>
      </c>
      <c r="C3756">
        <v>6.3502419999999997</v>
      </c>
      <c r="D3756">
        <v>6.5133099999999997</v>
      </c>
      <c r="E3756">
        <v>6.5973879999999996</v>
      </c>
      <c r="F3756">
        <v>6.650487</v>
      </c>
      <c r="G3756">
        <v>6.6932790000000004</v>
      </c>
      <c r="H3756">
        <v>6.7332359999999998</v>
      </c>
      <c r="I3756">
        <v>6.7720050000000001</v>
      </c>
      <c r="J3756">
        <v>6.8090710000000003</v>
      </c>
      <c r="K3756">
        <v>6.843432</v>
      </c>
      <c r="L3756" s="5">
        <v>6.8742770000000002</v>
      </c>
      <c r="M3756">
        <v>6.9011760000000004</v>
      </c>
      <c r="N3756">
        <v>6.9240539999999999</v>
      </c>
      <c r="O3756">
        <v>6.9431019999999997</v>
      </c>
      <c r="P3756">
        <v>6.9586779999999999</v>
      </c>
      <c r="Q3756">
        <v>6.9712189999999996</v>
      </c>
      <c r="R3756">
        <v>6.9811829999999997</v>
      </c>
      <c r="S3756">
        <v>6.9890090000000002</v>
      </c>
      <c r="T3756">
        <v>6.9950950000000001</v>
      </c>
      <c r="U3756">
        <v>6.9997850000000001</v>
      </c>
      <c r="V3756">
        <v>7.0033709999999996</v>
      </c>
      <c r="W3756">
        <v>7.0060950000000002</v>
      </c>
      <c r="X3756">
        <v>7.0081499999999997</v>
      </c>
      <c r="Y3756">
        <v>7.0096920000000003</v>
      </c>
      <c r="Z3756">
        <v>7.0108439999999996</v>
      </c>
      <c r="AA3756">
        <v>7.0116990000000001</v>
      </c>
      <c r="AB3756">
        <v>7.0123319999999998</v>
      </c>
      <c r="AC3756">
        <v>7.0127990000000002</v>
      </c>
      <c r="AD3756">
        <v>7.0131420000000002</v>
      </c>
      <c r="AE3756">
        <v>7.0133929999999998</v>
      </c>
      <c r="AF3756">
        <v>7.0135759999999996</v>
      </c>
    </row>
    <row r="3757" spans="1:32" x14ac:dyDescent="0.2">
      <c r="A3757" s="8">
        <v>45513</v>
      </c>
      <c r="B3757">
        <v>6.1161669999999999</v>
      </c>
      <c r="C3757">
        <v>6.3797290000000002</v>
      </c>
      <c r="D3757">
        <v>6.5105230000000001</v>
      </c>
      <c r="E3757">
        <v>6.5763870000000004</v>
      </c>
      <c r="F3757">
        <v>6.6217750000000004</v>
      </c>
      <c r="G3757">
        <v>6.6632020000000001</v>
      </c>
      <c r="H3757">
        <v>6.7048680000000003</v>
      </c>
      <c r="I3757">
        <v>6.7462900000000001</v>
      </c>
      <c r="J3757">
        <v>6.7857750000000001</v>
      </c>
      <c r="K3757">
        <v>6.8218069999999997</v>
      </c>
      <c r="L3757" s="5">
        <v>6.8534649999999999</v>
      </c>
      <c r="M3757">
        <v>6.8804150000000002</v>
      </c>
      <c r="N3757">
        <v>6.9027659999999997</v>
      </c>
      <c r="O3757">
        <v>6.9209040000000002</v>
      </c>
      <c r="P3757">
        <v>6.9353600000000002</v>
      </c>
      <c r="Q3757">
        <v>6.9467040000000004</v>
      </c>
      <c r="R3757">
        <v>6.9554900000000002</v>
      </c>
      <c r="S3757">
        <v>6.962218</v>
      </c>
      <c r="T3757">
        <v>6.96732</v>
      </c>
      <c r="U3757">
        <v>6.9711540000000003</v>
      </c>
      <c r="V3757">
        <v>6.9740149999999996</v>
      </c>
      <c r="W3757">
        <v>6.9761340000000001</v>
      </c>
      <c r="X3757">
        <v>6.9776939999999996</v>
      </c>
      <c r="Y3757">
        <v>6.9788370000000004</v>
      </c>
      <c r="Z3757">
        <v>6.9796699999999996</v>
      </c>
      <c r="AA3757">
        <v>6.9802739999999996</v>
      </c>
      <c r="AB3757">
        <v>6.9807100000000002</v>
      </c>
      <c r="AC3757">
        <v>6.9810239999999997</v>
      </c>
      <c r="AD3757">
        <v>6.981249</v>
      </c>
      <c r="AE3757">
        <v>6.9814100000000003</v>
      </c>
      <c r="AF3757">
        <v>6.9815250000000004</v>
      </c>
    </row>
    <row r="3758" spans="1:32" x14ac:dyDescent="0.2">
      <c r="A3758" s="8">
        <v>45516</v>
      </c>
      <c r="B3758">
        <v>6.1878739999999999</v>
      </c>
      <c r="C3758">
        <v>6.3801889999999997</v>
      </c>
      <c r="D3758">
        <v>6.4983849999999999</v>
      </c>
      <c r="E3758">
        <v>6.5700849999999997</v>
      </c>
      <c r="F3758">
        <v>6.6210870000000002</v>
      </c>
      <c r="G3758">
        <v>6.6634900000000004</v>
      </c>
      <c r="H3758">
        <v>6.7022690000000003</v>
      </c>
      <c r="I3758">
        <v>6.7389450000000002</v>
      </c>
      <c r="J3758">
        <v>6.7735609999999999</v>
      </c>
      <c r="K3758">
        <v>6.8056830000000001</v>
      </c>
      <c r="L3758" s="5">
        <v>6.8348620000000002</v>
      </c>
      <c r="M3758">
        <v>6.8608130000000003</v>
      </c>
      <c r="N3758">
        <v>6.8834479999999996</v>
      </c>
      <c r="O3758">
        <v>6.9028530000000003</v>
      </c>
      <c r="P3758">
        <v>6.9192390000000001</v>
      </c>
      <c r="Q3758">
        <v>6.932893</v>
      </c>
      <c r="R3758">
        <v>6.9441389999999998</v>
      </c>
      <c r="S3758">
        <v>6.9533069999999997</v>
      </c>
      <c r="T3758">
        <v>6.9607130000000002</v>
      </c>
      <c r="U3758">
        <v>6.9666480000000002</v>
      </c>
      <c r="V3758">
        <v>6.9713700000000003</v>
      </c>
      <c r="W3758">
        <v>6.9751029999999998</v>
      </c>
      <c r="X3758">
        <v>6.9780369999999996</v>
      </c>
      <c r="Y3758">
        <v>6.9803300000000004</v>
      </c>
      <c r="Z3758">
        <v>6.9821150000000003</v>
      </c>
      <c r="AA3758">
        <v>6.9834969999999998</v>
      </c>
      <c r="AB3758">
        <v>6.9845629999999996</v>
      </c>
      <c r="AC3758">
        <v>6.9853829999999997</v>
      </c>
      <c r="AD3758">
        <v>6.9860110000000004</v>
      </c>
      <c r="AE3758">
        <v>6.986491</v>
      </c>
      <c r="AF3758">
        <v>6.9868560000000004</v>
      </c>
    </row>
    <row r="3759" spans="1:32" x14ac:dyDescent="0.2">
      <c r="A3759" s="8">
        <v>45517</v>
      </c>
      <c r="B3759">
        <v>6.2191450000000001</v>
      </c>
      <c r="C3759">
        <v>6.4089270000000003</v>
      </c>
      <c r="D3759">
        <v>6.5200870000000002</v>
      </c>
      <c r="E3759">
        <v>6.5855990000000002</v>
      </c>
      <c r="F3759">
        <v>6.632701</v>
      </c>
      <c r="G3759">
        <v>6.6732680000000002</v>
      </c>
      <c r="H3759">
        <v>6.7115749999999998</v>
      </c>
      <c r="I3759">
        <v>6.7484590000000004</v>
      </c>
      <c r="J3759">
        <v>6.7834640000000004</v>
      </c>
      <c r="K3759">
        <v>6.8158560000000001</v>
      </c>
      <c r="L3759" s="5">
        <v>6.845046</v>
      </c>
      <c r="M3759">
        <v>6.8707190000000002</v>
      </c>
      <c r="N3759">
        <v>6.8928190000000003</v>
      </c>
      <c r="O3759">
        <v>6.9114950000000004</v>
      </c>
      <c r="P3759">
        <v>6.9270269999999998</v>
      </c>
      <c r="Q3759">
        <v>6.9397659999999997</v>
      </c>
      <c r="R3759">
        <v>6.9500890000000002</v>
      </c>
      <c r="S3759">
        <v>6.9583680000000001</v>
      </c>
      <c r="T3759">
        <v>6.9649460000000003</v>
      </c>
      <c r="U3759">
        <v>6.970129</v>
      </c>
      <c r="V3759">
        <v>6.9741840000000002</v>
      </c>
      <c r="W3759">
        <v>6.9773360000000002</v>
      </c>
      <c r="X3759">
        <v>6.9797710000000004</v>
      </c>
      <c r="Y3759">
        <v>6.981643</v>
      </c>
      <c r="Z3759">
        <v>6.9830750000000004</v>
      </c>
      <c r="AA3759">
        <v>6.984165</v>
      </c>
      <c r="AB3759">
        <v>6.9849920000000001</v>
      </c>
      <c r="AC3759">
        <v>6.9856170000000004</v>
      </c>
      <c r="AD3759">
        <v>6.9860879999999996</v>
      </c>
      <c r="AE3759">
        <v>6.9864410000000001</v>
      </c>
      <c r="AF3759">
        <v>6.9867059999999999</v>
      </c>
    </row>
    <row r="3760" spans="1:32" x14ac:dyDescent="0.2">
      <c r="A3760" s="8">
        <v>45518</v>
      </c>
      <c r="B3760">
        <v>6.2488070000000002</v>
      </c>
      <c r="C3760">
        <v>6.4168799999999999</v>
      </c>
      <c r="D3760">
        <v>6.5157280000000002</v>
      </c>
      <c r="E3760">
        <v>6.5754640000000002</v>
      </c>
      <c r="F3760">
        <v>6.6201850000000002</v>
      </c>
      <c r="G3760">
        <v>6.6600279999999996</v>
      </c>
      <c r="H3760">
        <v>6.6983329999999999</v>
      </c>
      <c r="I3760">
        <v>6.7354669999999999</v>
      </c>
      <c r="J3760">
        <v>6.7707499999999996</v>
      </c>
      <c r="K3760">
        <v>6.8033609999999998</v>
      </c>
      <c r="L3760" s="5">
        <v>6.8326880000000001</v>
      </c>
      <c r="M3760">
        <v>6.858422</v>
      </c>
      <c r="N3760">
        <v>6.8805249999999996</v>
      </c>
      <c r="O3760">
        <v>6.899165</v>
      </c>
      <c r="P3760">
        <v>6.9146369999999999</v>
      </c>
      <c r="Q3760">
        <v>6.9273049999999996</v>
      </c>
      <c r="R3760">
        <v>6.9375559999999998</v>
      </c>
      <c r="S3760">
        <v>6.9457649999999997</v>
      </c>
      <c r="T3760">
        <v>6.9522779999999997</v>
      </c>
      <c r="U3760">
        <v>6.9574059999999998</v>
      </c>
      <c r="V3760">
        <v>6.9614130000000003</v>
      </c>
      <c r="W3760">
        <v>6.9645250000000001</v>
      </c>
      <c r="X3760">
        <v>6.9669270000000001</v>
      </c>
      <c r="Y3760">
        <v>6.9687720000000004</v>
      </c>
      <c r="Z3760">
        <v>6.9701820000000003</v>
      </c>
      <c r="AA3760">
        <v>6.9712550000000002</v>
      </c>
      <c r="AB3760">
        <v>6.9720690000000003</v>
      </c>
      <c r="AC3760">
        <v>6.972683</v>
      </c>
      <c r="AD3760">
        <v>6.9731459999999998</v>
      </c>
      <c r="AE3760">
        <v>6.9734930000000004</v>
      </c>
      <c r="AF3760">
        <v>6.9737520000000002</v>
      </c>
    </row>
    <row r="3761" spans="1:32" x14ac:dyDescent="0.2">
      <c r="A3761" s="8">
        <v>45519</v>
      </c>
      <c r="B3761">
        <v>6.2797710000000002</v>
      </c>
      <c r="C3761">
        <v>6.4301009999999996</v>
      </c>
      <c r="D3761">
        <v>6.5100530000000001</v>
      </c>
      <c r="E3761">
        <v>6.5551950000000003</v>
      </c>
      <c r="F3761">
        <v>6.5904319999999998</v>
      </c>
      <c r="G3761">
        <v>6.6252930000000001</v>
      </c>
      <c r="H3761">
        <v>6.6620460000000001</v>
      </c>
      <c r="I3761">
        <v>6.6999719999999998</v>
      </c>
      <c r="J3761">
        <v>6.7374809999999998</v>
      </c>
      <c r="K3761">
        <v>6.7730589999999999</v>
      </c>
      <c r="L3761" s="5">
        <v>6.8056130000000001</v>
      </c>
      <c r="M3761">
        <v>6.8345200000000004</v>
      </c>
      <c r="N3761">
        <v>6.859559</v>
      </c>
      <c r="O3761">
        <v>6.8808030000000002</v>
      </c>
      <c r="P3761">
        <v>6.898517</v>
      </c>
      <c r="Q3761">
        <v>6.9130719999999997</v>
      </c>
      <c r="R3761">
        <v>6.9248789999999998</v>
      </c>
      <c r="S3761">
        <v>6.9343529999999998</v>
      </c>
      <c r="T3761">
        <v>6.9418829999999998</v>
      </c>
      <c r="U3761">
        <v>6.9478179999999998</v>
      </c>
      <c r="V3761">
        <v>6.9524600000000003</v>
      </c>
      <c r="W3761">
        <v>6.9560680000000001</v>
      </c>
      <c r="X3761">
        <v>6.9588539999999997</v>
      </c>
      <c r="Y3761">
        <v>6.9609949999999996</v>
      </c>
      <c r="Z3761">
        <v>6.9626320000000002</v>
      </c>
      <c r="AA3761">
        <v>6.9638790000000004</v>
      </c>
      <c r="AB3761">
        <v>6.964823</v>
      </c>
      <c r="AC3761">
        <v>6.9655370000000003</v>
      </c>
      <c r="AD3761">
        <v>6.9660739999999999</v>
      </c>
      <c r="AE3761">
        <v>6.9664770000000003</v>
      </c>
      <c r="AF3761">
        <v>6.9667789999999998</v>
      </c>
    </row>
    <row r="3762" spans="1:32" x14ac:dyDescent="0.2">
      <c r="A3762" s="8">
        <v>45520</v>
      </c>
      <c r="B3762">
        <v>6.3233790000000001</v>
      </c>
      <c r="C3762">
        <v>6.4134890000000002</v>
      </c>
      <c r="D3762">
        <v>6.479895</v>
      </c>
      <c r="E3762">
        <v>6.529833</v>
      </c>
      <c r="F3762">
        <v>6.5721730000000003</v>
      </c>
      <c r="G3762">
        <v>6.6109929999999997</v>
      </c>
      <c r="H3762">
        <v>6.647818</v>
      </c>
      <c r="I3762">
        <v>6.6829270000000003</v>
      </c>
      <c r="J3762">
        <v>6.7160869999999999</v>
      </c>
      <c r="K3762">
        <v>6.7469320000000002</v>
      </c>
      <c r="L3762" s="5">
        <v>6.77515</v>
      </c>
      <c r="M3762">
        <v>6.8005529999999998</v>
      </c>
      <c r="N3762">
        <v>6.8230829999999996</v>
      </c>
      <c r="O3762">
        <v>6.8427990000000003</v>
      </c>
      <c r="P3762">
        <v>6.8598480000000004</v>
      </c>
      <c r="Q3762">
        <v>6.8744339999999999</v>
      </c>
      <c r="R3762">
        <v>6.8867950000000002</v>
      </c>
      <c r="S3762">
        <v>6.8971819999999999</v>
      </c>
      <c r="T3762">
        <v>6.9058440000000001</v>
      </c>
      <c r="U3762">
        <v>6.9130180000000001</v>
      </c>
      <c r="V3762">
        <v>6.9189249999999998</v>
      </c>
      <c r="W3762">
        <v>6.9237590000000004</v>
      </c>
      <c r="X3762">
        <v>6.9276970000000002</v>
      </c>
      <c r="Y3762">
        <v>6.9308899999999998</v>
      </c>
      <c r="Z3762">
        <v>6.9334680000000004</v>
      </c>
      <c r="AA3762">
        <v>6.9355409999999997</v>
      </c>
      <c r="AB3762">
        <v>6.9372020000000001</v>
      </c>
      <c r="AC3762">
        <v>6.9385279999999998</v>
      </c>
      <c r="AD3762">
        <v>6.939584</v>
      </c>
      <c r="AE3762">
        <v>6.940423</v>
      </c>
      <c r="AF3762">
        <v>6.9410869999999996</v>
      </c>
    </row>
    <row r="3763" spans="1:32" x14ac:dyDescent="0.2">
      <c r="A3763" s="8">
        <v>45523</v>
      </c>
      <c r="B3763">
        <v>6.3493659999999998</v>
      </c>
      <c r="C3763">
        <v>6.4298849999999996</v>
      </c>
      <c r="D3763">
        <v>6.4906199999999998</v>
      </c>
      <c r="E3763">
        <v>6.537445</v>
      </c>
      <c r="F3763">
        <v>6.5778359999999996</v>
      </c>
      <c r="G3763">
        <v>6.6151489999999997</v>
      </c>
      <c r="H3763">
        <v>6.6505729999999996</v>
      </c>
      <c r="I3763">
        <v>6.6842600000000001</v>
      </c>
      <c r="J3763">
        <v>6.7159550000000001</v>
      </c>
      <c r="K3763">
        <v>6.7453180000000001</v>
      </c>
      <c r="L3763" s="5">
        <v>6.7720779999999996</v>
      </c>
      <c r="M3763">
        <v>6.7960830000000003</v>
      </c>
      <c r="N3763">
        <v>6.8173089999999998</v>
      </c>
      <c r="O3763">
        <v>6.8358319999999999</v>
      </c>
      <c r="P3763">
        <v>6.8518119999999998</v>
      </c>
      <c r="Q3763">
        <v>6.8654529999999996</v>
      </c>
      <c r="R3763">
        <v>6.8769920000000004</v>
      </c>
      <c r="S3763">
        <v>6.8866719999999999</v>
      </c>
      <c r="T3763">
        <v>6.8947329999999996</v>
      </c>
      <c r="U3763">
        <v>6.9013999999999998</v>
      </c>
      <c r="V3763">
        <v>6.9068820000000004</v>
      </c>
      <c r="W3763">
        <v>6.911365</v>
      </c>
      <c r="X3763">
        <v>6.9150130000000001</v>
      </c>
      <c r="Y3763">
        <v>6.917967</v>
      </c>
      <c r="Z3763">
        <v>6.9203510000000001</v>
      </c>
      <c r="AA3763">
        <v>6.9222659999999996</v>
      </c>
      <c r="AB3763">
        <v>6.9237989999999998</v>
      </c>
      <c r="AC3763">
        <v>6.9250239999999996</v>
      </c>
      <c r="AD3763">
        <v>6.9259979999999999</v>
      </c>
      <c r="AE3763">
        <v>6.9267709999999996</v>
      </c>
      <c r="AF3763">
        <v>6.9273819999999997</v>
      </c>
    </row>
    <row r="3764" spans="1:32" x14ac:dyDescent="0.2">
      <c r="A3764" s="8">
        <v>45524</v>
      </c>
      <c r="B3764">
        <v>6.3757739999999998</v>
      </c>
      <c r="C3764">
        <v>6.4379689999999998</v>
      </c>
      <c r="D3764">
        <v>6.4859980000000004</v>
      </c>
      <c r="E3764">
        <v>6.5247840000000004</v>
      </c>
      <c r="F3764">
        <v>6.5600490000000002</v>
      </c>
      <c r="G3764">
        <v>6.5941200000000002</v>
      </c>
      <c r="H3764">
        <v>6.6275680000000001</v>
      </c>
      <c r="I3764">
        <v>6.6601650000000001</v>
      </c>
      <c r="J3764">
        <v>6.6914020000000001</v>
      </c>
      <c r="K3764">
        <v>6.7207650000000001</v>
      </c>
      <c r="L3764" s="5">
        <v>6.7478530000000001</v>
      </c>
      <c r="M3764">
        <v>6.7724130000000002</v>
      </c>
      <c r="N3764">
        <v>6.7943420000000003</v>
      </c>
      <c r="O3764">
        <v>6.8136570000000001</v>
      </c>
      <c r="P3764">
        <v>6.8304660000000004</v>
      </c>
      <c r="Q3764">
        <v>6.8449390000000001</v>
      </c>
      <c r="R3764">
        <v>6.8572850000000001</v>
      </c>
      <c r="S3764">
        <v>6.8677279999999996</v>
      </c>
      <c r="T3764">
        <v>6.8764969999999996</v>
      </c>
      <c r="U3764">
        <v>6.8838090000000003</v>
      </c>
      <c r="V3764">
        <v>6.8898720000000004</v>
      </c>
      <c r="W3764">
        <v>6.8948700000000001</v>
      </c>
      <c r="X3764">
        <v>6.8989700000000003</v>
      </c>
      <c r="Y3764">
        <v>6.9023190000000003</v>
      </c>
      <c r="Z3764">
        <v>6.9050419999999999</v>
      </c>
      <c r="AA3764">
        <v>6.9072490000000002</v>
      </c>
      <c r="AB3764">
        <v>6.9090299999999996</v>
      </c>
      <c r="AC3764">
        <v>6.9104640000000002</v>
      </c>
      <c r="AD3764">
        <v>6.9116140000000001</v>
      </c>
      <c r="AE3764">
        <v>6.9125350000000001</v>
      </c>
      <c r="AF3764">
        <v>6.9132689999999997</v>
      </c>
    </row>
    <row r="3765" spans="1:32" x14ac:dyDescent="0.2">
      <c r="A3765" s="8">
        <v>45525</v>
      </c>
      <c r="B3765">
        <v>6.3927969999999998</v>
      </c>
      <c r="C3765">
        <v>6.4302919999999997</v>
      </c>
      <c r="D3765">
        <v>6.4663830000000004</v>
      </c>
      <c r="E3765">
        <v>6.5012930000000004</v>
      </c>
      <c r="F3765">
        <v>6.5363769999999999</v>
      </c>
      <c r="G3765">
        <v>6.571663</v>
      </c>
      <c r="H3765">
        <v>6.6066029999999998</v>
      </c>
      <c r="I3765">
        <v>6.6404889999999996</v>
      </c>
      <c r="J3765">
        <v>6.6726720000000004</v>
      </c>
      <c r="K3765">
        <v>6.7026519999999996</v>
      </c>
      <c r="L3765" s="5">
        <v>6.7301010000000003</v>
      </c>
      <c r="M3765">
        <v>6.7548510000000004</v>
      </c>
      <c r="N3765">
        <v>6.7768730000000001</v>
      </c>
      <c r="O3765">
        <v>6.7962389999999999</v>
      </c>
      <c r="P3765">
        <v>6.8130940000000004</v>
      </c>
      <c r="Q3765">
        <v>6.8276300000000001</v>
      </c>
      <c r="R3765">
        <v>6.8400660000000002</v>
      </c>
      <c r="S3765">
        <v>6.8506270000000002</v>
      </c>
      <c r="T3765">
        <v>6.8595389999999998</v>
      </c>
      <c r="U3765">
        <v>6.8670140000000002</v>
      </c>
      <c r="V3765">
        <v>6.8732519999999999</v>
      </c>
      <c r="W3765">
        <v>6.8784320000000001</v>
      </c>
      <c r="X3765">
        <v>6.882714</v>
      </c>
      <c r="Y3765">
        <v>6.8862410000000001</v>
      </c>
      <c r="Z3765">
        <v>6.8891340000000003</v>
      </c>
      <c r="AA3765">
        <v>6.8914989999999996</v>
      </c>
      <c r="AB3765">
        <v>6.893427</v>
      </c>
      <c r="AC3765">
        <v>6.8949930000000004</v>
      </c>
      <c r="AD3765">
        <v>6.8962630000000003</v>
      </c>
      <c r="AE3765">
        <v>6.8972889999999998</v>
      </c>
      <c r="AF3765">
        <v>6.8981170000000001</v>
      </c>
    </row>
    <row r="3766" spans="1:32" x14ac:dyDescent="0.2">
      <c r="A3766" s="8">
        <v>45526</v>
      </c>
      <c r="B3766">
        <v>6.3809230000000001</v>
      </c>
      <c r="C3766">
        <v>6.406873</v>
      </c>
      <c r="D3766">
        <v>6.4355460000000004</v>
      </c>
      <c r="E3766">
        <v>6.4664390000000003</v>
      </c>
      <c r="F3766">
        <v>6.4996530000000003</v>
      </c>
      <c r="G3766">
        <v>6.5344379999999997</v>
      </c>
      <c r="H3766">
        <v>6.5697599999999996</v>
      </c>
      <c r="I3766">
        <v>6.6046019999999999</v>
      </c>
      <c r="J3766">
        <v>6.6381059999999996</v>
      </c>
      <c r="K3766">
        <v>6.6696299999999997</v>
      </c>
      <c r="L3766" s="5">
        <v>6.6987420000000002</v>
      </c>
      <c r="M3766">
        <v>6.7252039999999997</v>
      </c>
      <c r="N3766">
        <v>6.7489290000000004</v>
      </c>
      <c r="O3766">
        <v>6.7699499999999997</v>
      </c>
      <c r="P3766">
        <v>6.7883810000000002</v>
      </c>
      <c r="Q3766">
        <v>6.8043969999999998</v>
      </c>
      <c r="R3766">
        <v>6.8182020000000003</v>
      </c>
      <c r="S3766">
        <v>6.8300169999999998</v>
      </c>
      <c r="T3766">
        <v>6.8400629999999998</v>
      </c>
      <c r="U3766">
        <v>6.8485569999999996</v>
      </c>
      <c r="V3766">
        <v>6.8557009999999998</v>
      </c>
      <c r="W3766">
        <v>6.8616809999999999</v>
      </c>
      <c r="X3766">
        <v>6.8666650000000002</v>
      </c>
      <c r="Y3766">
        <v>6.8708030000000004</v>
      </c>
      <c r="Z3766">
        <v>6.8742260000000002</v>
      </c>
      <c r="AA3766">
        <v>6.8770470000000001</v>
      </c>
      <c r="AB3766">
        <v>6.8793670000000002</v>
      </c>
      <c r="AC3766">
        <v>6.8812670000000002</v>
      </c>
      <c r="AD3766">
        <v>6.8828209999999999</v>
      </c>
      <c r="AE3766">
        <v>6.8840870000000001</v>
      </c>
      <c r="AF3766">
        <v>6.8851180000000003</v>
      </c>
    </row>
    <row r="3767" spans="1:32" x14ac:dyDescent="0.2">
      <c r="A3767" s="8">
        <v>45527</v>
      </c>
      <c r="B3767">
        <v>6.3664820000000004</v>
      </c>
      <c r="C3767">
        <v>6.4056550000000003</v>
      </c>
      <c r="D3767">
        <v>6.444197</v>
      </c>
      <c r="E3767">
        <v>6.4810999999999996</v>
      </c>
      <c r="F3767">
        <v>6.5173319999999997</v>
      </c>
      <c r="G3767">
        <v>6.5529169999999999</v>
      </c>
      <c r="H3767">
        <v>6.5874709999999999</v>
      </c>
      <c r="I3767">
        <v>6.6204970000000003</v>
      </c>
      <c r="J3767">
        <v>6.6515449999999996</v>
      </c>
      <c r="K3767">
        <v>6.6802770000000002</v>
      </c>
      <c r="L3767" s="5">
        <v>6.7064830000000004</v>
      </c>
      <c r="M3767">
        <v>6.7300760000000004</v>
      </c>
      <c r="N3767">
        <v>6.7510719999999997</v>
      </c>
      <c r="O3767">
        <v>6.7695650000000001</v>
      </c>
      <c r="P3767">
        <v>6.785704</v>
      </c>
      <c r="Q3767">
        <v>6.7996730000000003</v>
      </c>
      <c r="R3767">
        <v>6.8116750000000001</v>
      </c>
      <c r="S3767">
        <v>6.8219190000000003</v>
      </c>
      <c r="T3767">
        <v>6.8306110000000002</v>
      </c>
      <c r="U3767">
        <v>6.8379450000000004</v>
      </c>
      <c r="V3767">
        <v>6.8441020000000004</v>
      </c>
      <c r="W3767">
        <v>6.8492499999999996</v>
      </c>
      <c r="X3767">
        <v>6.8535349999999999</v>
      </c>
      <c r="Y3767">
        <v>6.8570880000000001</v>
      </c>
      <c r="Z3767">
        <v>6.8600240000000001</v>
      </c>
      <c r="AA3767">
        <v>6.8624429999999998</v>
      </c>
      <c r="AB3767">
        <v>6.8644290000000003</v>
      </c>
      <c r="AC3767">
        <v>6.8660560000000004</v>
      </c>
      <c r="AD3767">
        <v>6.8673849999999996</v>
      </c>
      <c r="AE3767">
        <v>6.868468</v>
      </c>
      <c r="AF3767">
        <v>6.8693479999999996</v>
      </c>
    </row>
    <row r="3768" spans="1:32" x14ac:dyDescent="0.2">
      <c r="A3768" s="8">
        <v>45530</v>
      </c>
      <c r="B3768">
        <v>6.3594369999999998</v>
      </c>
      <c r="C3768">
        <v>6.3947200000000004</v>
      </c>
      <c r="D3768">
        <v>6.4312230000000001</v>
      </c>
      <c r="E3768">
        <v>6.4675549999999999</v>
      </c>
      <c r="F3768">
        <v>6.5041029999999997</v>
      </c>
      <c r="G3768">
        <v>6.540502</v>
      </c>
      <c r="H3768">
        <v>6.5761130000000003</v>
      </c>
      <c r="I3768">
        <v>6.6102790000000002</v>
      </c>
      <c r="J3768">
        <v>6.6424500000000002</v>
      </c>
      <c r="K3768">
        <v>6.672231</v>
      </c>
      <c r="L3768" s="5">
        <v>6.6993830000000001</v>
      </c>
      <c r="M3768">
        <v>6.7238090000000001</v>
      </c>
      <c r="N3768">
        <v>6.7455249999999998</v>
      </c>
      <c r="O3768">
        <v>6.7646309999999996</v>
      </c>
      <c r="P3768">
        <v>6.7812859999999997</v>
      </c>
      <c r="Q3768">
        <v>6.7956849999999998</v>
      </c>
      <c r="R3768">
        <v>6.8080429999999996</v>
      </c>
      <c r="S3768">
        <v>6.8185799999999999</v>
      </c>
      <c r="T3768">
        <v>6.8275100000000002</v>
      </c>
      <c r="U3768">
        <v>6.8350379999999999</v>
      </c>
      <c r="V3768">
        <v>6.8413539999999999</v>
      </c>
      <c r="W3768">
        <v>6.8466279999999999</v>
      </c>
      <c r="X3768">
        <v>6.8510140000000002</v>
      </c>
      <c r="Y3768">
        <v>6.8546490000000002</v>
      </c>
      <c r="Z3768">
        <v>6.8576509999999997</v>
      </c>
      <c r="AA3768">
        <v>6.8601210000000004</v>
      </c>
      <c r="AB3768">
        <v>6.8621489999999996</v>
      </c>
      <c r="AC3768">
        <v>6.8638079999999997</v>
      </c>
      <c r="AD3768">
        <v>6.8651629999999999</v>
      </c>
      <c r="AE3768">
        <v>6.8662660000000004</v>
      </c>
      <c r="AF3768">
        <v>6.8671620000000004</v>
      </c>
    </row>
    <row r="3769" spans="1:32" x14ac:dyDescent="0.2">
      <c r="A3769" s="8">
        <v>45531</v>
      </c>
      <c r="B3769">
        <v>6.3362509999999999</v>
      </c>
      <c r="C3769">
        <v>6.3958680000000001</v>
      </c>
      <c r="D3769">
        <v>6.4457019999999998</v>
      </c>
      <c r="E3769">
        <v>6.4854430000000001</v>
      </c>
      <c r="F3769">
        <v>6.5188550000000003</v>
      </c>
      <c r="G3769">
        <v>6.5482639999999996</v>
      </c>
      <c r="H3769">
        <v>6.5750489999999999</v>
      </c>
      <c r="I3769">
        <v>6.5999809999999997</v>
      </c>
      <c r="J3769">
        <v>6.6234529999999996</v>
      </c>
      <c r="K3769">
        <v>6.6456330000000001</v>
      </c>
      <c r="L3769" s="5">
        <v>6.666569</v>
      </c>
      <c r="M3769">
        <v>6.6862469999999998</v>
      </c>
      <c r="N3769">
        <v>6.7046390000000002</v>
      </c>
      <c r="O3769">
        <v>6.7217149999999997</v>
      </c>
      <c r="P3769">
        <v>6.7374640000000001</v>
      </c>
      <c r="Q3769">
        <v>6.7518909999999996</v>
      </c>
      <c r="R3769">
        <v>6.7650240000000004</v>
      </c>
      <c r="S3769">
        <v>6.7769060000000003</v>
      </c>
      <c r="T3769">
        <v>6.7875949999999996</v>
      </c>
      <c r="U3769">
        <v>6.7971589999999997</v>
      </c>
      <c r="V3769">
        <v>6.8056749999999999</v>
      </c>
      <c r="W3769">
        <v>6.8132229999999998</v>
      </c>
      <c r="X3769">
        <v>6.8198829999999999</v>
      </c>
      <c r="Y3769">
        <v>6.8257370000000002</v>
      </c>
      <c r="Z3769">
        <v>6.830864</v>
      </c>
      <c r="AA3769">
        <v>6.8353390000000003</v>
      </c>
      <c r="AB3769">
        <v>6.8392309999999998</v>
      </c>
      <c r="AC3769">
        <v>6.8426070000000001</v>
      </c>
      <c r="AD3769">
        <v>6.8455269999999997</v>
      </c>
      <c r="AE3769">
        <v>6.8480460000000001</v>
      </c>
      <c r="AF3769">
        <v>6.8502140000000002</v>
      </c>
    </row>
    <row r="3770" spans="1:32" x14ac:dyDescent="0.2">
      <c r="A3770" s="8">
        <v>45532</v>
      </c>
      <c r="B3770">
        <v>6.3365549999999997</v>
      </c>
      <c r="C3770">
        <v>6.3988519999999998</v>
      </c>
      <c r="D3770">
        <v>6.4487589999999999</v>
      </c>
      <c r="E3770">
        <v>6.4875420000000004</v>
      </c>
      <c r="F3770">
        <v>6.5200060000000004</v>
      </c>
      <c r="G3770">
        <v>6.5489319999999998</v>
      </c>
      <c r="H3770">
        <v>6.5758210000000004</v>
      </c>
      <c r="I3770">
        <v>6.6013929999999998</v>
      </c>
      <c r="J3770">
        <v>6.6259129999999997</v>
      </c>
      <c r="K3770">
        <v>6.6494020000000003</v>
      </c>
      <c r="L3770" s="5">
        <v>6.6717690000000003</v>
      </c>
      <c r="M3770">
        <v>6.6928879999999999</v>
      </c>
      <c r="N3770">
        <v>6.7126419999999998</v>
      </c>
      <c r="O3770">
        <v>6.730944</v>
      </c>
      <c r="P3770">
        <v>6.7477489999999998</v>
      </c>
      <c r="Q3770">
        <v>6.7630460000000001</v>
      </c>
      <c r="R3770">
        <v>6.7768610000000002</v>
      </c>
      <c r="S3770">
        <v>6.7892460000000003</v>
      </c>
      <c r="T3770">
        <v>6.8002750000000001</v>
      </c>
      <c r="U3770">
        <v>6.8100360000000002</v>
      </c>
      <c r="V3770">
        <v>6.8186270000000002</v>
      </c>
      <c r="W3770">
        <v>6.8261479999999999</v>
      </c>
      <c r="X3770">
        <v>6.8327030000000004</v>
      </c>
      <c r="Y3770">
        <v>6.8383890000000003</v>
      </c>
      <c r="Z3770">
        <v>6.8433029999999997</v>
      </c>
      <c r="AA3770">
        <v>6.8475339999999996</v>
      </c>
      <c r="AB3770">
        <v>6.8511639999999998</v>
      </c>
      <c r="AC3770">
        <v>6.8542680000000002</v>
      </c>
      <c r="AD3770">
        <v>6.8569149999999999</v>
      </c>
      <c r="AE3770">
        <v>6.8591660000000001</v>
      </c>
      <c r="AF3770">
        <v>6.8610749999999996</v>
      </c>
    </row>
    <row r="3771" spans="1:32" x14ac:dyDescent="0.2">
      <c r="A3771" s="8">
        <v>45533</v>
      </c>
      <c r="B3771">
        <v>6.3559049999999999</v>
      </c>
      <c r="C3771">
        <v>6.3996729999999999</v>
      </c>
      <c r="D3771">
        <v>6.4406350000000003</v>
      </c>
      <c r="E3771">
        <v>6.477341</v>
      </c>
      <c r="F3771">
        <v>6.5113479999999999</v>
      </c>
      <c r="G3771">
        <v>6.5434130000000001</v>
      </c>
      <c r="H3771">
        <v>6.5738289999999999</v>
      </c>
      <c r="I3771">
        <v>6.6026439999999997</v>
      </c>
      <c r="J3771">
        <v>6.6297959999999998</v>
      </c>
      <c r="K3771">
        <v>6.655189</v>
      </c>
      <c r="L3771" s="5">
        <v>6.6787409999999996</v>
      </c>
      <c r="M3771">
        <v>6.7004010000000003</v>
      </c>
      <c r="N3771">
        <v>6.7201589999999998</v>
      </c>
      <c r="O3771">
        <v>6.7380420000000001</v>
      </c>
      <c r="P3771">
        <v>6.7541099999999998</v>
      </c>
      <c r="Q3771">
        <v>6.7684509999999998</v>
      </c>
      <c r="R3771">
        <v>6.7811719999999998</v>
      </c>
      <c r="S3771">
        <v>6.7923910000000003</v>
      </c>
      <c r="T3771">
        <v>6.8022330000000002</v>
      </c>
      <c r="U3771">
        <v>6.8108259999999996</v>
      </c>
      <c r="V3771">
        <v>6.818295</v>
      </c>
      <c r="W3771">
        <v>6.8247609999999996</v>
      </c>
      <c r="X3771">
        <v>6.830336</v>
      </c>
      <c r="Y3771">
        <v>6.8351259999999998</v>
      </c>
      <c r="Z3771">
        <v>6.8392289999999996</v>
      </c>
      <c r="AA3771">
        <v>6.8427319999999998</v>
      </c>
      <c r="AB3771">
        <v>6.8457150000000002</v>
      </c>
      <c r="AC3771">
        <v>6.8482469999999998</v>
      </c>
      <c r="AD3771">
        <v>6.8503930000000004</v>
      </c>
      <c r="AE3771">
        <v>6.8522059999999998</v>
      </c>
      <c r="AF3771">
        <v>6.8537340000000002</v>
      </c>
    </row>
    <row r="3772" spans="1:32" x14ac:dyDescent="0.2">
      <c r="A3772" s="8">
        <v>45534</v>
      </c>
      <c r="B3772">
        <v>6.3618880000000004</v>
      </c>
      <c r="C3772">
        <v>6.3959270000000004</v>
      </c>
      <c r="D3772">
        <v>6.4306289999999997</v>
      </c>
      <c r="E3772">
        <v>6.4640449999999996</v>
      </c>
      <c r="F3772">
        <v>6.496626</v>
      </c>
      <c r="G3772">
        <v>6.5283870000000004</v>
      </c>
      <c r="H3772">
        <v>6.5591290000000004</v>
      </c>
      <c r="I3772">
        <v>6.588584</v>
      </c>
      <c r="J3772">
        <v>6.6164909999999999</v>
      </c>
      <c r="K3772">
        <v>6.6426360000000004</v>
      </c>
      <c r="L3772" s="5">
        <v>6.666874</v>
      </c>
      <c r="M3772">
        <v>6.6891220000000002</v>
      </c>
      <c r="N3772">
        <v>6.7093590000000001</v>
      </c>
      <c r="O3772">
        <v>6.7276179999999997</v>
      </c>
      <c r="P3772">
        <v>6.7439679999999997</v>
      </c>
      <c r="Q3772">
        <v>6.7585090000000001</v>
      </c>
      <c r="R3772">
        <v>6.771363</v>
      </c>
      <c r="S3772">
        <v>6.7826599999999999</v>
      </c>
      <c r="T3772">
        <v>6.7925389999999997</v>
      </c>
      <c r="U3772">
        <v>6.8011359999999996</v>
      </c>
      <c r="V3772">
        <v>6.808586</v>
      </c>
      <c r="W3772">
        <v>6.815016</v>
      </c>
      <c r="X3772">
        <v>6.8205460000000002</v>
      </c>
      <c r="Y3772">
        <v>6.8252839999999999</v>
      </c>
      <c r="Z3772">
        <v>6.8293330000000001</v>
      </c>
      <c r="AA3772">
        <v>6.8327809999999998</v>
      </c>
      <c r="AB3772">
        <v>6.8357109999999999</v>
      </c>
      <c r="AC3772">
        <v>6.8381930000000004</v>
      </c>
      <c r="AD3772">
        <v>6.8402909999999997</v>
      </c>
      <c r="AE3772">
        <v>6.8420610000000002</v>
      </c>
      <c r="AF3772">
        <v>6.8435509999999997</v>
      </c>
    </row>
    <row r="3773" spans="1:32" x14ac:dyDescent="0.2">
      <c r="A3773" s="8">
        <v>45537</v>
      </c>
      <c r="B3773">
        <v>6.3491749999999998</v>
      </c>
      <c r="C3773">
        <v>6.3811470000000003</v>
      </c>
      <c r="D3773">
        <v>6.4186829999999997</v>
      </c>
      <c r="E3773">
        <v>6.4573330000000002</v>
      </c>
      <c r="F3773">
        <v>6.4957440000000002</v>
      </c>
      <c r="G3773">
        <v>6.532915</v>
      </c>
      <c r="H3773">
        <v>6.5681500000000002</v>
      </c>
      <c r="I3773">
        <v>6.6009960000000003</v>
      </c>
      <c r="J3773">
        <v>6.6311989999999996</v>
      </c>
      <c r="K3773">
        <v>6.6586509999999999</v>
      </c>
      <c r="L3773" s="5">
        <v>6.6833580000000001</v>
      </c>
      <c r="M3773">
        <v>6.705406</v>
      </c>
      <c r="N3773">
        <v>6.7249359999999996</v>
      </c>
      <c r="O3773">
        <v>6.742121</v>
      </c>
      <c r="P3773">
        <v>6.7571539999999999</v>
      </c>
      <c r="Q3773">
        <v>6.770238</v>
      </c>
      <c r="R3773">
        <v>6.7815700000000003</v>
      </c>
      <c r="S3773">
        <v>6.7913439999999996</v>
      </c>
      <c r="T3773">
        <v>6.799741</v>
      </c>
      <c r="U3773">
        <v>6.8069290000000002</v>
      </c>
      <c r="V3773">
        <v>6.8130629999999996</v>
      </c>
      <c r="W3773">
        <v>6.8182809999999998</v>
      </c>
      <c r="X3773">
        <v>6.8227080000000004</v>
      </c>
      <c r="Y3773">
        <v>6.8264529999999999</v>
      </c>
      <c r="Z3773">
        <v>6.8296150000000004</v>
      </c>
      <c r="AA3773">
        <v>6.8322779999999996</v>
      </c>
      <c r="AB3773">
        <v>6.8345159999999998</v>
      </c>
      <c r="AC3773">
        <v>6.8363940000000003</v>
      </c>
      <c r="AD3773">
        <v>6.8379659999999998</v>
      </c>
      <c r="AE3773">
        <v>6.8392799999999996</v>
      </c>
      <c r="AF3773">
        <v>6.840376</v>
      </c>
    </row>
    <row r="3774" spans="1:32" x14ac:dyDescent="0.2">
      <c r="A3774" s="8">
        <v>45538</v>
      </c>
      <c r="B3774">
        <v>6.3623409999999998</v>
      </c>
      <c r="C3774">
        <v>6.3971749999999998</v>
      </c>
      <c r="D3774">
        <v>6.4366250000000003</v>
      </c>
      <c r="E3774">
        <v>6.4760850000000003</v>
      </c>
      <c r="F3774">
        <v>6.5143930000000001</v>
      </c>
      <c r="G3774">
        <v>6.5507520000000001</v>
      </c>
      <c r="H3774">
        <v>6.584651</v>
      </c>
      <c r="I3774">
        <v>6.6158029999999997</v>
      </c>
      <c r="J3774">
        <v>6.6440910000000004</v>
      </c>
      <c r="K3774">
        <v>6.6695190000000002</v>
      </c>
      <c r="L3774" s="5">
        <v>6.6921790000000003</v>
      </c>
      <c r="M3774">
        <v>6.7122200000000003</v>
      </c>
      <c r="N3774">
        <v>6.7298289999999996</v>
      </c>
      <c r="O3774">
        <v>6.7452100000000002</v>
      </c>
      <c r="P3774">
        <v>6.7585759999999997</v>
      </c>
      <c r="Q3774">
        <v>6.7701359999999999</v>
      </c>
      <c r="R3774">
        <v>6.7800909999999996</v>
      </c>
      <c r="S3774">
        <v>6.7886319999999998</v>
      </c>
      <c r="T3774">
        <v>6.7959339999999999</v>
      </c>
      <c r="U3774">
        <v>6.8021570000000002</v>
      </c>
      <c r="V3774">
        <v>6.8074440000000003</v>
      </c>
      <c r="W3774">
        <v>6.8119230000000002</v>
      </c>
      <c r="X3774">
        <v>6.815709</v>
      </c>
      <c r="Y3774">
        <v>6.8189010000000003</v>
      </c>
      <c r="Z3774">
        <v>6.8215870000000001</v>
      </c>
      <c r="AA3774">
        <v>6.823842</v>
      </c>
      <c r="AB3774">
        <v>6.8257310000000002</v>
      </c>
      <c r="AC3774">
        <v>6.827312</v>
      </c>
      <c r="AD3774">
        <v>6.8286319999999998</v>
      </c>
      <c r="AE3774">
        <v>6.8297319999999999</v>
      </c>
      <c r="AF3774">
        <v>6.8306480000000001</v>
      </c>
    </row>
    <row r="3775" spans="1:32" x14ac:dyDescent="0.2">
      <c r="A3775" s="8">
        <v>45539</v>
      </c>
      <c r="B3775">
        <v>6.3600680000000001</v>
      </c>
      <c r="C3775">
        <v>6.3927069999999997</v>
      </c>
      <c r="D3775">
        <v>6.4318020000000002</v>
      </c>
      <c r="E3775">
        <v>6.4721840000000004</v>
      </c>
      <c r="F3775">
        <v>6.5121070000000003</v>
      </c>
      <c r="G3775">
        <v>6.5503910000000003</v>
      </c>
      <c r="H3775">
        <v>6.5862850000000002</v>
      </c>
      <c r="I3775">
        <v>6.6193549999999997</v>
      </c>
      <c r="J3775">
        <v>6.6494030000000004</v>
      </c>
      <c r="K3775">
        <v>6.6763969999999997</v>
      </c>
      <c r="L3775" s="5">
        <v>6.7004149999999996</v>
      </c>
      <c r="M3775">
        <v>6.7216149999999999</v>
      </c>
      <c r="N3775">
        <v>6.7401960000000001</v>
      </c>
      <c r="O3775">
        <v>6.7563820000000003</v>
      </c>
      <c r="P3775">
        <v>6.7704079999999998</v>
      </c>
      <c r="Q3775">
        <v>6.7825030000000002</v>
      </c>
      <c r="R3775">
        <v>6.7928889999999997</v>
      </c>
      <c r="S3775">
        <v>6.8017729999999998</v>
      </c>
      <c r="T3775">
        <v>6.8093459999999997</v>
      </c>
      <c r="U3775">
        <v>6.8157810000000003</v>
      </c>
      <c r="V3775">
        <v>6.8212320000000002</v>
      </c>
      <c r="W3775">
        <v>6.8258390000000002</v>
      </c>
      <c r="X3775">
        <v>6.8297210000000002</v>
      </c>
      <c r="Y3775">
        <v>6.832986</v>
      </c>
      <c r="Z3775">
        <v>6.8357260000000002</v>
      </c>
      <c r="AA3775">
        <v>6.8380210000000003</v>
      </c>
      <c r="AB3775">
        <v>6.8399390000000002</v>
      </c>
      <c r="AC3775">
        <v>6.841539</v>
      </c>
      <c r="AD3775">
        <v>6.842873</v>
      </c>
      <c r="AE3775">
        <v>6.8439819999999996</v>
      </c>
      <c r="AF3775">
        <v>6.8449030000000004</v>
      </c>
    </row>
    <row r="3776" spans="1:32" x14ac:dyDescent="0.2">
      <c r="A3776" s="8">
        <v>45540</v>
      </c>
      <c r="B3776">
        <v>6.3679050000000004</v>
      </c>
      <c r="C3776">
        <v>6.3994580000000001</v>
      </c>
      <c r="D3776">
        <v>6.4398559999999998</v>
      </c>
      <c r="E3776">
        <v>6.4825619999999997</v>
      </c>
      <c r="F3776">
        <v>6.5248900000000001</v>
      </c>
      <c r="G3776">
        <v>6.5651640000000002</v>
      </c>
      <c r="H3776">
        <v>6.6024190000000003</v>
      </c>
      <c r="I3776">
        <v>6.636177</v>
      </c>
      <c r="J3776">
        <v>6.6662889999999999</v>
      </c>
      <c r="K3776">
        <v>6.6928159999999997</v>
      </c>
      <c r="L3776" s="5">
        <v>6.7159500000000003</v>
      </c>
      <c r="M3776">
        <v>6.7359580000000001</v>
      </c>
      <c r="N3776">
        <v>6.7531420000000004</v>
      </c>
      <c r="O3776">
        <v>6.7678130000000003</v>
      </c>
      <c r="P3776">
        <v>6.7802749999999996</v>
      </c>
      <c r="Q3776">
        <v>6.7908109999999997</v>
      </c>
      <c r="R3776">
        <v>6.7996860000000003</v>
      </c>
      <c r="S3776">
        <v>6.8071349999999997</v>
      </c>
      <c r="T3776">
        <v>6.8133670000000004</v>
      </c>
      <c r="U3776">
        <v>6.8185669999999998</v>
      </c>
      <c r="V3776">
        <v>6.8228949999999999</v>
      </c>
      <c r="W3776">
        <v>6.8264880000000003</v>
      </c>
      <c r="X3776">
        <v>6.829466</v>
      </c>
      <c r="Y3776">
        <v>6.8319279999999996</v>
      </c>
      <c r="Z3776">
        <v>6.8339619999999996</v>
      </c>
      <c r="AA3776">
        <v>6.8356370000000002</v>
      </c>
      <c r="AB3776">
        <v>6.8370160000000002</v>
      </c>
      <c r="AC3776">
        <v>6.8381499999999997</v>
      </c>
      <c r="AD3776">
        <v>6.83908</v>
      </c>
      <c r="AE3776">
        <v>6.8398430000000001</v>
      </c>
      <c r="AF3776">
        <v>6.8404670000000003</v>
      </c>
    </row>
    <row r="3777" spans="1:32" x14ac:dyDescent="0.2">
      <c r="A3777" s="8">
        <v>45541</v>
      </c>
      <c r="B3777">
        <v>6.3688650000000004</v>
      </c>
      <c r="C3777">
        <v>6.3952359999999997</v>
      </c>
      <c r="D3777">
        <v>6.4301240000000002</v>
      </c>
      <c r="E3777">
        <v>6.4680720000000003</v>
      </c>
      <c r="F3777">
        <v>6.5066629999999996</v>
      </c>
      <c r="G3777">
        <v>6.5442739999999997</v>
      </c>
      <c r="H3777">
        <v>6.5798649999999999</v>
      </c>
      <c r="I3777">
        <v>6.6128220000000004</v>
      </c>
      <c r="J3777">
        <v>6.6428390000000004</v>
      </c>
      <c r="K3777">
        <v>6.6698170000000001</v>
      </c>
      <c r="L3777" s="5">
        <v>6.6938050000000002</v>
      </c>
      <c r="M3777">
        <v>6.7149450000000002</v>
      </c>
      <c r="N3777">
        <v>6.7334329999999998</v>
      </c>
      <c r="O3777">
        <v>6.749498</v>
      </c>
      <c r="P3777">
        <v>6.7633789999999996</v>
      </c>
      <c r="Q3777">
        <v>6.7753119999999996</v>
      </c>
      <c r="R3777">
        <v>6.7855270000000001</v>
      </c>
      <c r="S3777">
        <v>6.7942359999999997</v>
      </c>
      <c r="T3777">
        <v>6.8016350000000001</v>
      </c>
      <c r="U3777">
        <v>6.8079020000000003</v>
      </c>
      <c r="V3777">
        <v>6.8131940000000002</v>
      </c>
      <c r="W3777">
        <v>6.8176500000000004</v>
      </c>
      <c r="X3777">
        <v>6.8213949999999999</v>
      </c>
      <c r="Y3777">
        <v>6.8245329999999997</v>
      </c>
      <c r="Z3777">
        <v>6.827159</v>
      </c>
      <c r="AA3777">
        <v>6.8293509999999999</v>
      </c>
      <c r="AB3777">
        <v>6.8311780000000004</v>
      </c>
      <c r="AC3777">
        <v>6.8326989999999999</v>
      </c>
      <c r="AD3777">
        <v>6.8339610000000004</v>
      </c>
      <c r="AE3777">
        <v>6.8350090000000003</v>
      </c>
      <c r="AF3777">
        <v>6.835877</v>
      </c>
    </row>
    <row r="3778" spans="1:32" x14ac:dyDescent="0.2">
      <c r="A3778" s="8">
        <v>45544</v>
      </c>
      <c r="B3778">
        <v>6.3692729999999997</v>
      </c>
      <c r="C3778">
        <v>6.3908969999999998</v>
      </c>
      <c r="D3778">
        <v>6.4200860000000004</v>
      </c>
      <c r="E3778">
        <v>6.4529649999999998</v>
      </c>
      <c r="F3778">
        <v>6.4876950000000004</v>
      </c>
      <c r="G3778">
        <v>6.5228330000000003</v>
      </c>
      <c r="H3778">
        <v>6.5572920000000003</v>
      </c>
      <c r="I3778">
        <v>6.590293</v>
      </c>
      <c r="J3778">
        <v>6.621308</v>
      </c>
      <c r="K3778">
        <v>6.6500170000000001</v>
      </c>
      <c r="L3778" s="5">
        <v>6.6762540000000001</v>
      </c>
      <c r="M3778">
        <v>6.6999769999999996</v>
      </c>
      <c r="N3778">
        <v>6.7212290000000001</v>
      </c>
      <c r="O3778">
        <v>6.7401169999999997</v>
      </c>
      <c r="P3778">
        <v>6.7567849999999998</v>
      </c>
      <c r="Q3778">
        <v>6.7714040000000004</v>
      </c>
      <c r="R3778">
        <v>6.784154</v>
      </c>
      <c r="S3778">
        <v>6.7952199999999996</v>
      </c>
      <c r="T3778">
        <v>6.8047800000000001</v>
      </c>
      <c r="U3778">
        <v>6.8130050000000004</v>
      </c>
      <c r="V3778">
        <v>6.8200560000000001</v>
      </c>
      <c r="W3778">
        <v>6.8260800000000001</v>
      </c>
      <c r="X3778">
        <v>6.8312109999999997</v>
      </c>
      <c r="Y3778">
        <v>6.8355670000000002</v>
      </c>
      <c r="Z3778">
        <v>6.8392559999999998</v>
      </c>
      <c r="AA3778">
        <v>6.8423730000000003</v>
      </c>
      <c r="AB3778">
        <v>6.8449999999999998</v>
      </c>
      <c r="AC3778">
        <v>6.8472090000000003</v>
      </c>
      <c r="AD3778">
        <v>6.8490630000000001</v>
      </c>
      <c r="AE3778">
        <v>6.8506169999999997</v>
      </c>
      <c r="AF3778">
        <v>6.851915</v>
      </c>
    </row>
    <row r="3779" spans="1:32" x14ac:dyDescent="0.2">
      <c r="A3779" s="8">
        <v>45545</v>
      </c>
      <c r="B3779">
        <v>6.3676940000000002</v>
      </c>
      <c r="C3779">
        <v>6.3981859999999999</v>
      </c>
      <c r="D3779">
        <v>6.433065</v>
      </c>
      <c r="E3779">
        <v>6.4687270000000003</v>
      </c>
      <c r="F3779">
        <v>6.5042689999999999</v>
      </c>
      <c r="G3779">
        <v>6.5389249999999999</v>
      </c>
      <c r="H3779">
        <v>6.5720960000000002</v>
      </c>
      <c r="I3779">
        <v>6.603345</v>
      </c>
      <c r="J3779">
        <v>6.6323819999999998</v>
      </c>
      <c r="K3779">
        <v>6.6590480000000003</v>
      </c>
      <c r="L3779" s="5">
        <v>6.6832839999999996</v>
      </c>
      <c r="M3779">
        <v>6.7051119999999997</v>
      </c>
      <c r="N3779">
        <v>6.7246160000000001</v>
      </c>
      <c r="O3779">
        <v>6.7419180000000001</v>
      </c>
      <c r="P3779">
        <v>6.7571690000000002</v>
      </c>
      <c r="Q3779">
        <v>6.7705349999999997</v>
      </c>
      <c r="R3779">
        <v>6.7821889999999998</v>
      </c>
      <c r="S3779">
        <v>6.7923030000000004</v>
      </c>
      <c r="T3779">
        <v>6.8010409999999997</v>
      </c>
      <c r="U3779">
        <v>6.8085610000000001</v>
      </c>
      <c r="V3779">
        <v>6.8150110000000002</v>
      </c>
      <c r="W3779">
        <v>6.8205229999999997</v>
      </c>
      <c r="X3779">
        <v>6.8252199999999998</v>
      </c>
      <c r="Y3779">
        <v>6.8292099999999998</v>
      </c>
      <c r="Z3779">
        <v>6.832592</v>
      </c>
      <c r="AA3779">
        <v>6.8354499999999998</v>
      </c>
      <c r="AB3779">
        <v>6.83786</v>
      </c>
      <c r="AC3779">
        <v>6.8398890000000003</v>
      </c>
      <c r="AD3779">
        <v>6.8415920000000003</v>
      </c>
      <c r="AE3779">
        <v>6.8430200000000001</v>
      </c>
      <c r="AF3779">
        <v>6.8442150000000002</v>
      </c>
    </row>
    <row r="3780" spans="1:32" x14ac:dyDescent="0.2">
      <c r="A3780" s="8">
        <v>45546</v>
      </c>
      <c r="B3780">
        <v>6.3731390000000001</v>
      </c>
      <c r="C3780">
        <v>6.4001450000000002</v>
      </c>
      <c r="D3780">
        <v>6.4326670000000004</v>
      </c>
      <c r="E3780">
        <v>6.4669100000000004</v>
      </c>
      <c r="F3780">
        <v>6.5015869999999998</v>
      </c>
      <c r="G3780">
        <v>6.5356880000000004</v>
      </c>
      <c r="H3780">
        <v>6.5684639999999996</v>
      </c>
      <c r="I3780">
        <v>6.5993880000000003</v>
      </c>
      <c r="J3780">
        <v>6.6281249999999998</v>
      </c>
      <c r="K3780">
        <v>6.6544889999999999</v>
      </c>
      <c r="L3780" s="5">
        <v>6.6784140000000001</v>
      </c>
      <c r="M3780">
        <v>6.6999219999999999</v>
      </c>
      <c r="N3780">
        <v>6.7190989999999999</v>
      </c>
      <c r="O3780">
        <v>6.7360749999999996</v>
      </c>
      <c r="P3780">
        <v>6.7510060000000003</v>
      </c>
      <c r="Q3780">
        <v>6.7640640000000003</v>
      </c>
      <c r="R3780">
        <v>6.7754240000000001</v>
      </c>
      <c r="S3780">
        <v>6.7852620000000003</v>
      </c>
      <c r="T3780">
        <v>6.7937450000000004</v>
      </c>
      <c r="U3780">
        <v>6.8010330000000003</v>
      </c>
      <c r="V3780">
        <v>6.8072699999999999</v>
      </c>
      <c r="W3780">
        <v>6.8125920000000004</v>
      </c>
      <c r="X3780">
        <v>6.8171189999999999</v>
      </c>
      <c r="Y3780">
        <v>6.8209580000000001</v>
      </c>
      <c r="Z3780">
        <v>6.8242070000000004</v>
      </c>
      <c r="AA3780">
        <v>6.8269489999999999</v>
      </c>
      <c r="AB3780">
        <v>6.8292580000000003</v>
      </c>
      <c r="AC3780">
        <v>6.8311979999999997</v>
      </c>
      <c r="AD3780">
        <v>6.8328249999999997</v>
      </c>
      <c r="AE3780">
        <v>6.8341880000000002</v>
      </c>
      <c r="AF3780">
        <v>6.8353260000000002</v>
      </c>
    </row>
    <row r="3781" spans="1:32" x14ac:dyDescent="0.2">
      <c r="A3781" s="8">
        <v>45547</v>
      </c>
      <c r="B3781">
        <v>6.3805540000000001</v>
      </c>
      <c r="C3781">
        <v>6.3969550000000002</v>
      </c>
      <c r="D3781">
        <v>6.4211919999999996</v>
      </c>
      <c r="E3781">
        <v>6.4498239999999996</v>
      </c>
      <c r="F3781">
        <v>6.4809369999999999</v>
      </c>
      <c r="G3781">
        <v>6.5130129999999999</v>
      </c>
      <c r="H3781">
        <v>6.5448940000000002</v>
      </c>
      <c r="I3781">
        <v>6.5757329999999996</v>
      </c>
      <c r="J3781">
        <v>6.6049410000000002</v>
      </c>
      <c r="K3781">
        <v>6.6321440000000003</v>
      </c>
      <c r="L3781" s="5">
        <v>6.6571309999999997</v>
      </c>
      <c r="M3781">
        <v>6.6798169999999999</v>
      </c>
      <c r="N3781">
        <v>6.7002119999999996</v>
      </c>
      <c r="O3781">
        <v>6.7183919999999997</v>
      </c>
      <c r="P3781">
        <v>6.734477</v>
      </c>
      <c r="Q3781">
        <v>6.748615</v>
      </c>
      <c r="R3781">
        <v>6.7609700000000004</v>
      </c>
      <c r="S3781">
        <v>6.7717109999999998</v>
      </c>
      <c r="T3781">
        <v>6.7810050000000004</v>
      </c>
      <c r="U3781">
        <v>6.7890119999999996</v>
      </c>
      <c r="V3781">
        <v>6.7958850000000002</v>
      </c>
      <c r="W3781">
        <v>6.8017620000000001</v>
      </c>
      <c r="X3781">
        <v>6.8067729999999997</v>
      </c>
      <c r="Y3781">
        <v>6.8110309999999998</v>
      </c>
      <c r="Z3781">
        <v>6.8146399999999998</v>
      </c>
      <c r="AA3781">
        <v>6.8176920000000001</v>
      </c>
      <c r="AB3781">
        <v>6.820265</v>
      </c>
      <c r="AC3781">
        <v>6.8224309999999999</v>
      </c>
      <c r="AD3781">
        <v>6.824249</v>
      </c>
      <c r="AE3781">
        <v>6.8257729999999999</v>
      </c>
      <c r="AF3781">
        <v>6.8270479999999996</v>
      </c>
    </row>
    <row r="3782" spans="1:32" x14ac:dyDescent="0.2">
      <c r="A3782" s="8">
        <v>45548</v>
      </c>
      <c r="B3782">
        <v>6.3855959999999996</v>
      </c>
      <c r="C3782">
        <v>6.4060129999999997</v>
      </c>
      <c r="D3782">
        <v>6.4309450000000004</v>
      </c>
      <c r="E3782">
        <v>6.4582649999999999</v>
      </c>
      <c r="F3782">
        <v>6.4872370000000004</v>
      </c>
      <c r="G3782">
        <v>6.5170360000000001</v>
      </c>
      <c r="H3782">
        <v>6.5468799999999998</v>
      </c>
      <c r="I3782">
        <v>6.576098</v>
      </c>
      <c r="J3782">
        <v>6.6041569999999998</v>
      </c>
      <c r="K3782">
        <v>6.6306630000000002</v>
      </c>
      <c r="L3782" s="5">
        <v>6.6553519999999997</v>
      </c>
      <c r="M3782">
        <v>6.67807</v>
      </c>
      <c r="N3782">
        <v>6.6987540000000001</v>
      </c>
      <c r="O3782">
        <v>6.7174120000000004</v>
      </c>
      <c r="P3782">
        <v>6.7341040000000003</v>
      </c>
      <c r="Q3782">
        <v>6.7489290000000004</v>
      </c>
      <c r="R3782">
        <v>6.7620110000000002</v>
      </c>
      <c r="S3782">
        <v>6.7734870000000003</v>
      </c>
      <c r="T3782">
        <v>6.7835000000000001</v>
      </c>
      <c r="U3782">
        <v>6.7921959999999997</v>
      </c>
      <c r="V3782">
        <v>6.799715</v>
      </c>
      <c r="W3782">
        <v>6.80619</v>
      </c>
      <c r="X3782">
        <v>6.8117450000000002</v>
      </c>
      <c r="Y3782">
        <v>6.8164959999999999</v>
      </c>
      <c r="Z3782">
        <v>6.8205460000000002</v>
      </c>
      <c r="AA3782">
        <v>6.8239879999999999</v>
      </c>
      <c r="AB3782">
        <v>6.8269060000000001</v>
      </c>
      <c r="AC3782">
        <v>6.8293730000000004</v>
      </c>
      <c r="AD3782">
        <v>6.8314550000000001</v>
      </c>
      <c r="AE3782">
        <v>6.8332069999999998</v>
      </c>
      <c r="AF3782">
        <v>6.8346790000000004</v>
      </c>
    </row>
    <row r="3783" spans="1:32" x14ac:dyDescent="0.2">
      <c r="A3783" s="8">
        <v>45552</v>
      </c>
      <c r="B3783">
        <v>6.3914710000000001</v>
      </c>
      <c r="C3783">
        <v>6.4155340000000001</v>
      </c>
      <c r="D3783">
        <v>6.4399360000000003</v>
      </c>
      <c r="E3783">
        <v>6.4644009999999996</v>
      </c>
      <c r="F3783">
        <v>6.4896950000000002</v>
      </c>
      <c r="G3783">
        <v>6.5158569999999996</v>
      </c>
      <c r="H3783">
        <v>6.5425610000000001</v>
      </c>
      <c r="I3783">
        <v>6.5693289999999998</v>
      </c>
      <c r="J3783">
        <v>6.5956679999999999</v>
      </c>
      <c r="K3783">
        <v>6.6211359999999999</v>
      </c>
      <c r="L3783" s="5">
        <v>6.6453749999999996</v>
      </c>
      <c r="M3783">
        <v>6.6681229999999996</v>
      </c>
      <c r="N3783">
        <v>6.6892069999999997</v>
      </c>
      <c r="O3783">
        <v>6.7085350000000004</v>
      </c>
      <c r="P3783">
        <v>6.7260809999999998</v>
      </c>
      <c r="Q3783">
        <v>6.741873</v>
      </c>
      <c r="R3783">
        <v>6.7559750000000003</v>
      </c>
      <c r="S3783">
        <v>6.7684829999999998</v>
      </c>
      <c r="T3783">
        <v>6.7795069999999997</v>
      </c>
      <c r="U3783">
        <v>6.7891680000000001</v>
      </c>
      <c r="V3783">
        <v>6.7975919999999999</v>
      </c>
      <c r="W3783">
        <v>6.8049030000000004</v>
      </c>
      <c r="X3783">
        <v>6.8112209999999997</v>
      </c>
      <c r="Y3783">
        <v>6.8166599999999997</v>
      </c>
      <c r="Z3783">
        <v>6.8213249999999999</v>
      </c>
      <c r="AA3783">
        <v>6.8253130000000004</v>
      </c>
      <c r="AB3783">
        <v>6.8287110000000002</v>
      </c>
      <c r="AC3783">
        <v>6.8315989999999998</v>
      </c>
      <c r="AD3783">
        <v>6.834047</v>
      </c>
      <c r="AE3783">
        <v>6.8361169999999998</v>
      </c>
      <c r="AF3783">
        <v>6.8378629999999996</v>
      </c>
    </row>
    <row r="3784" spans="1:32" x14ac:dyDescent="0.2">
      <c r="A3784" s="8">
        <v>45553</v>
      </c>
      <c r="B3784">
        <v>6.3936799999999998</v>
      </c>
      <c r="C3784">
        <v>6.4024599999999996</v>
      </c>
      <c r="D3784">
        <v>6.4156319999999996</v>
      </c>
      <c r="E3784">
        <v>6.433154</v>
      </c>
      <c r="F3784">
        <v>6.4546720000000004</v>
      </c>
      <c r="G3784">
        <v>6.4793469999999997</v>
      </c>
      <c r="H3784">
        <v>6.5061710000000001</v>
      </c>
      <c r="I3784">
        <v>6.5341459999999998</v>
      </c>
      <c r="J3784">
        <v>6.5623880000000003</v>
      </c>
      <c r="K3784">
        <v>6.5901620000000003</v>
      </c>
      <c r="L3784" s="5">
        <v>6.6169029999999998</v>
      </c>
      <c r="M3784">
        <v>6.6421960000000002</v>
      </c>
      <c r="N3784">
        <v>6.6657669999999998</v>
      </c>
      <c r="O3784">
        <v>6.6874570000000002</v>
      </c>
      <c r="P3784">
        <v>6.7072000000000003</v>
      </c>
      <c r="Q3784">
        <v>6.7249999999999996</v>
      </c>
      <c r="R3784">
        <v>6.7409160000000004</v>
      </c>
      <c r="S3784">
        <v>6.7550420000000004</v>
      </c>
      <c r="T3784">
        <v>6.7674979999999998</v>
      </c>
      <c r="U3784">
        <v>6.7784170000000001</v>
      </c>
      <c r="V3784">
        <v>6.7879379999999996</v>
      </c>
      <c r="W3784">
        <v>6.7961999999999998</v>
      </c>
      <c r="X3784">
        <v>6.8033380000000001</v>
      </c>
      <c r="Y3784">
        <v>6.809482</v>
      </c>
      <c r="Z3784">
        <v>6.8147489999999999</v>
      </c>
      <c r="AA3784">
        <v>6.8192510000000004</v>
      </c>
      <c r="AB3784">
        <v>6.823086</v>
      </c>
      <c r="AC3784">
        <v>6.8263429999999996</v>
      </c>
      <c r="AD3784">
        <v>6.8291029999999999</v>
      </c>
      <c r="AE3784">
        <v>6.8314349999999999</v>
      </c>
      <c r="AF3784">
        <v>6.8334020000000004</v>
      </c>
    </row>
    <row r="3785" spans="1:32" x14ac:dyDescent="0.2">
      <c r="A3785" s="8">
        <v>45554</v>
      </c>
      <c r="B3785">
        <v>6.2850099999999998</v>
      </c>
      <c r="C3785">
        <v>6.3287680000000002</v>
      </c>
      <c r="D3785">
        <v>6.3676159999999999</v>
      </c>
      <c r="E3785">
        <v>6.4019599999999999</v>
      </c>
      <c r="F3785">
        <v>6.434399</v>
      </c>
      <c r="G3785">
        <v>6.4661150000000003</v>
      </c>
      <c r="H3785">
        <v>6.4974720000000001</v>
      </c>
      <c r="I3785">
        <v>6.5283910000000001</v>
      </c>
      <c r="J3785">
        <v>6.5585899999999997</v>
      </c>
      <c r="K3785">
        <v>6.5877280000000003</v>
      </c>
      <c r="L3785" s="5">
        <v>6.6154830000000002</v>
      </c>
      <c r="M3785">
        <v>6.6415959999999998</v>
      </c>
      <c r="N3785">
        <v>6.6658790000000003</v>
      </c>
      <c r="O3785">
        <v>6.6882229999999998</v>
      </c>
      <c r="P3785">
        <v>6.7085850000000002</v>
      </c>
      <c r="Q3785">
        <v>6.7269810000000003</v>
      </c>
      <c r="R3785">
        <v>6.7434700000000003</v>
      </c>
      <c r="S3785">
        <v>6.7581449999999998</v>
      </c>
      <c r="T3785">
        <v>6.7711220000000001</v>
      </c>
      <c r="U3785">
        <v>6.7825319999999998</v>
      </c>
      <c r="V3785">
        <v>6.7925089999999999</v>
      </c>
      <c r="W3785">
        <v>6.8011920000000003</v>
      </c>
      <c r="X3785">
        <v>6.8087150000000003</v>
      </c>
      <c r="Y3785">
        <v>6.8152059999999999</v>
      </c>
      <c r="Z3785">
        <v>6.8207870000000002</v>
      </c>
      <c r="AA3785">
        <v>6.8255670000000004</v>
      </c>
      <c r="AB3785">
        <v>6.8296489999999999</v>
      </c>
      <c r="AC3785">
        <v>6.8331239999999998</v>
      </c>
      <c r="AD3785">
        <v>6.8360750000000001</v>
      </c>
      <c r="AE3785">
        <v>6.8385740000000004</v>
      </c>
      <c r="AF3785">
        <v>6.8406849999999997</v>
      </c>
    </row>
    <row r="3786" spans="1:32" x14ac:dyDescent="0.2">
      <c r="A3786" s="8">
        <v>45555</v>
      </c>
      <c r="B3786">
        <v>6.257746</v>
      </c>
      <c r="C3786">
        <v>6.2922149999999997</v>
      </c>
      <c r="D3786">
        <v>6.3245750000000003</v>
      </c>
      <c r="E3786">
        <v>6.3554389999999996</v>
      </c>
      <c r="F3786">
        <v>6.3866949999999996</v>
      </c>
      <c r="G3786">
        <v>6.4189249999999998</v>
      </c>
      <c r="H3786">
        <v>6.4519950000000001</v>
      </c>
      <c r="I3786">
        <v>6.4854269999999996</v>
      </c>
      <c r="J3786">
        <v>6.5186279999999996</v>
      </c>
      <c r="K3786">
        <v>6.5510190000000001</v>
      </c>
      <c r="L3786" s="5">
        <v>6.5821019999999999</v>
      </c>
      <c r="M3786">
        <v>6.6114889999999997</v>
      </c>
      <c r="N3786">
        <v>6.6389060000000004</v>
      </c>
      <c r="O3786">
        <v>6.6641870000000001</v>
      </c>
      <c r="P3786">
        <v>6.6872569999999998</v>
      </c>
      <c r="Q3786">
        <v>6.7081160000000004</v>
      </c>
      <c r="R3786">
        <v>6.72682</v>
      </c>
      <c r="S3786">
        <v>6.7434690000000002</v>
      </c>
      <c r="T3786">
        <v>6.7581910000000001</v>
      </c>
      <c r="U3786">
        <v>6.7711309999999996</v>
      </c>
      <c r="V3786">
        <v>6.7824439999999999</v>
      </c>
      <c r="W3786">
        <v>6.7922859999999998</v>
      </c>
      <c r="X3786">
        <v>6.8008090000000001</v>
      </c>
      <c r="Y3786">
        <v>6.80816</v>
      </c>
      <c r="Z3786">
        <v>6.814476</v>
      </c>
      <c r="AA3786">
        <v>6.8198850000000002</v>
      </c>
      <c r="AB3786">
        <v>6.8245009999999997</v>
      </c>
      <c r="AC3786">
        <v>6.8284279999999997</v>
      </c>
      <c r="AD3786">
        <v>6.8317620000000003</v>
      </c>
      <c r="AE3786">
        <v>6.8345830000000003</v>
      </c>
      <c r="AF3786">
        <v>6.8369650000000002</v>
      </c>
    </row>
    <row r="3787" spans="1:32" x14ac:dyDescent="0.2">
      <c r="A3787" s="8">
        <v>45558</v>
      </c>
      <c r="B3787">
        <v>5.9906879999999996</v>
      </c>
      <c r="C3787">
        <v>6.1412979999999999</v>
      </c>
      <c r="D3787">
        <v>6.2288620000000003</v>
      </c>
      <c r="E3787">
        <v>6.2751999999999999</v>
      </c>
      <c r="F3787">
        <v>6.3035610000000002</v>
      </c>
      <c r="G3787">
        <v>6.3265830000000003</v>
      </c>
      <c r="H3787">
        <v>6.3504339999999999</v>
      </c>
      <c r="I3787">
        <v>6.3775029999999999</v>
      </c>
      <c r="J3787">
        <v>6.4080959999999996</v>
      </c>
      <c r="K3787">
        <v>6.4414910000000001</v>
      </c>
      <c r="L3787" s="5">
        <v>6.4765629999999996</v>
      </c>
      <c r="M3787">
        <v>6.5121359999999999</v>
      </c>
      <c r="N3787">
        <v>6.547167</v>
      </c>
      <c r="O3787">
        <v>6.580819</v>
      </c>
      <c r="P3787">
        <v>6.6124830000000001</v>
      </c>
      <c r="Q3787">
        <v>6.6417590000000004</v>
      </c>
      <c r="R3787">
        <v>6.6684260000000002</v>
      </c>
      <c r="S3787">
        <v>6.6924080000000004</v>
      </c>
      <c r="T3787">
        <v>6.7137380000000002</v>
      </c>
      <c r="U3787">
        <v>6.7325249999999999</v>
      </c>
      <c r="V3787">
        <v>6.7489330000000001</v>
      </c>
      <c r="W3787">
        <v>6.7631550000000002</v>
      </c>
      <c r="X3787">
        <v>6.7754000000000003</v>
      </c>
      <c r="Y3787">
        <v>6.7858799999999997</v>
      </c>
      <c r="Z3787">
        <v>6.7947990000000003</v>
      </c>
      <c r="AA3787">
        <v>6.8023540000000002</v>
      </c>
      <c r="AB3787">
        <v>6.8087239999999998</v>
      </c>
      <c r="AC3787">
        <v>6.8140729999999996</v>
      </c>
      <c r="AD3787">
        <v>6.818549</v>
      </c>
      <c r="AE3787">
        <v>6.8222800000000001</v>
      </c>
      <c r="AF3787">
        <v>6.8253810000000001</v>
      </c>
    </row>
    <row r="3788" spans="1:32" x14ac:dyDescent="0.2">
      <c r="A3788" s="8">
        <v>45559</v>
      </c>
      <c r="B3788">
        <v>6.0528329999999997</v>
      </c>
      <c r="C3788">
        <v>6.1392329999999999</v>
      </c>
      <c r="D3788">
        <v>6.2012070000000001</v>
      </c>
      <c r="E3788">
        <v>6.2462039999999996</v>
      </c>
      <c r="F3788">
        <v>6.2840199999999999</v>
      </c>
      <c r="G3788">
        <v>6.319782</v>
      </c>
      <c r="H3788">
        <v>6.3557899999999998</v>
      </c>
      <c r="I3788">
        <v>6.3927139999999998</v>
      </c>
      <c r="J3788">
        <v>6.4303629999999998</v>
      </c>
      <c r="K3788">
        <v>6.4681519999999999</v>
      </c>
      <c r="L3788" s="5">
        <v>6.5053789999999996</v>
      </c>
      <c r="M3788">
        <v>6.541385</v>
      </c>
      <c r="N3788">
        <v>6.5756199999999998</v>
      </c>
      <c r="O3788">
        <v>6.6076800000000002</v>
      </c>
      <c r="P3788">
        <v>6.6372989999999996</v>
      </c>
      <c r="Q3788">
        <v>6.6643369999999997</v>
      </c>
      <c r="R3788">
        <v>6.6887590000000001</v>
      </c>
      <c r="S3788">
        <v>6.7106110000000001</v>
      </c>
      <c r="T3788">
        <v>6.7300019999999998</v>
      </c>
      <c r="U3788">
        <v>6.7470819999999998</v>
      </c>
      <c r="V3788">
        <v>6.7620240000000003</v>
      </c>
      <c r="W3788">
        <v>6.7750180000000002</v>
      </c>
      <c r="X3788">
        <v>6.7862559999999998</v>
      </c>
      <c r="Y3788">
        <v>6.795928</v>
      </c>
      <c r="Z3788">
        <v>6.8042129999999998</v>
      </c>
      <c r="AA3788">
        <v>6.8112820000000003</v>
      </c>
      <c r="AB3788">
        <v>6.8172899999999998</v>
      </c>
      <c r="AC3788">
        <v>6.8223789999999997</v>
      </c>
      <c r="AD3788">
        <v>6.8266739999999997</v>
      </c>
      <c r="AE3788">
        <v>6.8302899999999998</v>
      </c>
      <c r="AF3788">
        <v>6.8333240000000002</v>
      </c>
    </row>
    <row r="3789" spans="1:32" x14ac:dyDescent="0.2">
      <c r="A3789" s="8">
        <v>45560</v>
      </c>
      <c r="B3789">
        <v>6.0757190000000003</v>
      </c>
      <c r="C3789">
        <v>6.143268</v>
      </c>
      <c r="D3789">
        <v>6.193587</v>
      </c>
      <c r="E3789">
        <v>6.2329140000000001</v>
      </c>
      <c r="F3789">
        <v>6.2687470000000003</v>
      </c>
      <c r="G3789">
        <v>6.3046860000000002</v>
      </c>
      <c r="H3789">
        <v>6.3420360000000002</v>
      </c>
      <c r="I3789">
        <v>6.3808369999999996</v>
      </c>
      <c r="J3789">
        <v>6.4205110000000003</v>
      </c>
      <c r="K3789">
        <v>6.4602500000000003</v>
      </c>
      <c r="L3789" s="5">
        <v>6.4992340000000004</v>
      </c>
      <c r="M3789">
        <v>6.536753</v>
      </c>
      <c r="N3789">
        <v>6.5722480000000001</v>
      </c>
      <c r="O3789">
        <v>6.6053259999999998</v>
      </c>
      <c r="P3789">
        <v>6.6357480000000004</v>
      </c>
      <c r="Q3789">
        <v>6.6634029999999997</v>
      </c>
      <c r="R3789">
        <v>6.6882859999999997</v>
      </c>
      <c r="S3789">
        <v>6.7104749999999997</v>
      </c>
      <c r="T3789">
        <v>6.7301019999999996</v>
      </c>
      <c r="U3789">
        <v>6.7473380000000001</v>
      </c>
      <c r="V3789">
        <v>6.7623769999999999</v>
      </c>
      <c r="W3789">
        <v>6.775423</v>
      </c>
      <c r="X3789">
        <v>6.7866809999999997</v>
      </c>
      <c r="Y3789">
        <v>6.7963500000000003</v>
      </c>
      <c r="Z3789">
        <v>6.8046160000000002</v>
      </c>
      <c r="AA3789">
        <v>6.8116570000000003</v>
      </c>
      <c r="AB3789">
        <v>6.8176300000000003</v>
      </c>
      <c r="AC3789">
        <v>6.8226820000000004</v>
      </c>
      <c r="AD3789">
        <v>6.8269399999999996</v>
      </c>
      <c r="AE3789">
        <v>6.8305189999999998</v>
      </c>
      <c r="AF3789">
        <v>6.8335189999999999</v>
      </c>
    </row>
    <row r="3790" spans="1:32" x14ac:dyDescent="0.2">
      <c r="A3790" s="8">
        <v>45561</v>
      </c>
      <c r="B3790">
        <v>6.0572559999999998</v>
      </c>
      <c r="C3790">
        <v>6.1096009999999996</v>
      </c>
      <c r="D3790">
        <v>6.154903</v>
      </c>
      <c r="E3790">
        <v>6.1959689999999998</v>
      </c>
      <c r="F3790">
        <v>6.2368480000000002</v>
      </c>
      <c r="G3790">
        <v>6.2790439999999998</v>
      </c>
      <c r="H3790">
        <v>6.3226579999999997</v>
      </c>
      <c r="I3790">
        <v>6.3670929999999997</v>
      </c>
      <c r="J3790">
        <v>6.4114909999999998</v>
      </c>
      <c r="K3790">
        <v>6.4549760000000003</v>
      </c>
      <c r="L3790" s="5">
        <v>6.4967800000000002</v>
      </c>
      <c r="M3790">
        <v>6.5363020000000001</v>
      </c>
      <c r="N3790">
        <v>6.5731169999999999</v>
      </c>
      <c r="O3790">
        <v>6.6069680000000002</v>
      </c>
      <c r="P3790">
        <v>6.6377379999999997</v>
      </c>
      <c r="Q3790">
        <v>6.6654270000000002</v>
      </c>
      <c r="R3790">
        <v>6.6901190000000001</v>
      </c>
      <c r="S3790">
        <v>6.7119650000000002</v>
      </c>
      <c r="T3790">
        <v>6.7311540000000001</v>
      </c>
      <c r="U3790">
        <v>6.747903</v>
      </c>
      <c r="V3790">
        <v>6.7624370000000003</v>
      </c>
      <c r="W3790">
        <v>6.7749829999999998</v>
      </c>
      <c r="X3790">
        <v>6.7857620000000001</v>
      </c>
      <c r="Y3790">
        <v>6.7949809999999999</v>
      </c>
      <c r="Z3790">
        <v>6.8028360000000001</v>
      </c>
      <c r="AA3790">
        <v>6.8095039999999996</v>
      </c>
      <c r="AB3790">
        <v>6.8151450000000002</v>
      </c>
      <c r="AC3790">
        <v>6.8199019999999999</v>
      </c>
      <c r="AD3790">
        <v>6.8239029999999996</v>
      </c>
      <c r="AE3790">
        <v>6.8272579999999996</v>
      </c>
      <c r="AF3790">
        <v>6.8300640000000001</v>
      </c>
    </row>
    <row r="3791" spans="1:32" x14ac:dyDescent="0.2">
      <c r="A3791" s="8">
        <v>45562</v>
      </c>
      <c r="B3791">
        <v>6.055148</v>
      </c>
      <c r="C3791">
        <v>6.1115659999999998</v>
      </c>
      <c r="D3791">
        <v>6.1609740000000004</v>
      </c>
      <c r="E3791">
        <v>6.2055600000000002</v>
      </c>
      <c r="F3791">
        <v>6.2492830000000001</v>
      </c>
      <c r="G3791">
        <v>6.29366</v>
      </c>
      <c r="H3791">
        <v>6.3388520000000002</v>
      </c>
      <c r="I3791">
        <v>6.3843500000000004</v>
      </c>
      <c r="J3791">
        <v>6.4293880000000003</v>
      </c>
      <c r="K3791">
        <v>6.4731779999999999</v>
      </c>
      <c r="L3791" s="5">
        <v>6.515034</v>
      </c>
      <c r="M3791">
        <v>6.5544219999999997</v>
      </c>
      <c r="N3791">
        <v>6.5909750000000003</v>
      </c>
      <c r="O3791">
        <v>6.624479</v>
      </c>
      <c r="P3791">
        <v>6.6548540000000003</v>
      </c>
      <c r="Q3791">
        <v>6.6821250000000001</v>
      </c>
      <c r="R3791">
        <v>6.7063990000000002</v>
      </c>
      <c r="S3791">
        <v>6.7278390000000003</v>
      </c>
      <c r="T3791">
        <v>6.7466429999999997</v>
      </c>
      <c r="U3791">
        <v>6.7630350000000004</v>
      </c>
      <c r="V3791">
        <v>6.7772420000000002</v>
      </c>
      <c r="W3791">
        <v>6.7894930000000002</v>
      </c>
      <c r="X3791">
        <v>6.8000080000000001</v>
      </c>
      <c r="Y3791">
        <v>6.8089940000000002</v>
      </c>
      <c r="Z3791">
        <v>6.8166440000000001</v>
      </c>
      <c r="AA3791">
        <v>6.8231330000000003</v>
      </c>
      <c r="AB3791">
        <v>6.8286189999999998</v>
      </c>
      <c r="AC3791">
        <v>6.8332420000000003</v>
      </c>
      <c r="AD3791">
        <v>6.8371269999999997</v>
      </c>
      <c r="AE3791">
        <v>6.8403830000000001</v>
      </c>
      <c r="AF3791">
        <v>6.8431059999999997</v>
      </c>
    </row>
    <row r="3792" spans="1:32" x14ac:dyDescent="0.2">
      <c r="A3792" s="8">
        <v>45565</v>
      </c>
      <c r="B3792">
        <v>6.0126869999999997</v>
      </c>
      <c r="C3792">
        <v>6.0791199999999996</v>
      </c>
      <c r="D3792">
        <v>6.1353160000000004</v>
      </c>
      <c r="E3792">
        <v>6.184183</v>
      </c>
      <c r="F3792">
        <v>6.2308300000000001</v>
      </c>
      <c r="G3792">
        <v>6.2774520000000003</v>
      </c>
      <c r="H3792">
        <v>6.3245899999999997</v>
      </c>
      <c r="I3792">
        <v>6.3719340000000004</v>
      </c>
      <c r="J3792">
        <v>6.4188020000000003</v>
      </c>
      <c r="K3792">
        <v>6.4644279999999998</v>
      </c>
      <c r="L3792" s="5">
        <v>6.508114</v>
      </c>
      <c r="M3792">
        <v>6.5493050000000004</v>
      </c>
      <c r="N3792">
        <v>6.5876029999999997</v>
      </c>
      <c r="O3792">
        <v>6.6227729999999996</v>
      </c>
      <c r="P3792">
        <v>6.654712</v>
      </c>
      <c r="Q3792">
        <v>6.6834340000000001</v>
      </c>
      <c r="R3792">
        <v>6.7090360000000002</v>
      </c>
      <c r="S3792">
        <v>6.7316789999999997</v>
      </c>
      <c r="T3792">
        <v>6.751563</v>
      </c>
      <c r="U3792">
        <v>6.7689139999999997</v>
      </c>
      <c r="V3792">
        <v>6.7839679999999998</v>
      </c>
      <c r="W3792">
        <v>6.7969609999999996</v>
      </c>
      <c r="X3792">
        <v>6.8081230000000001</v>
      </c>
      <c r="Y3792">
        <v>6.8176690000000004</v>
      </c>
      <c r="Z3792">
        <v>6.8258010000000002</v>
      </c>
      <c r="AA3792">
        <v>6.8327030000000004</v>
      </c>
      <c r="AB3792">
        <v>6.8385420000000003</v>
      </c>
      <c r="AC3792">
        <v>6.8434650000000001</v>
      </c>
      <c r="AD3792">
        <v>6.8476049999999997</v>
      </c>
      <c r="AE3792">
        <v>6.8510759999999999</v>
      </c>
      <c r="AF3792">
        <v>6.8539789999999998</v>
      </c>
    </row>
    <row r="3793" spans="1:32" x14ac:dyDescent="0.2">
      <c r="A3793" s="8">
        <v>45566</v>
      </c>
      <c r="B3793">
        <v>5.9904210000000004</v>
      </c>
      <c r="C3793">
        <v>6.079796</v>
      </c>
      <c r="D3793">
        <v>6.1413900000000003</v>
      </c>
      <c r="E3793">
        <v>6.1877180000000003</v>
      </c>
      <c r="F3793">
        <v>6.2303499999999996</v>
      </c>
      <c r="G3793">
        <v>6.2742300000000002</v>
      </c>
      <c r="H3793">
        <v>6.3206759999999997</v>
      </c>
      <c r="I3793">
        <v>6.3692060000000001</v>
      </c>
      <c r="J3793">
        <v>6.4185999999999996</v>
      </c>
      <c r="K3793">
        <v>6.4674870000000002</v>
      </c>
      <c r="L3793" s="5">
        <v>6.5146430000000004</v>
      </c>
      <c r="M3793">
        <v>6.5591150000000003</v>
      </c>
      <c r="N3793">
        <v>6.6002470000000004</v>
      </c>
      <c r="O3793">
        <v>6.6376609999999996</v>
      </c>
      <c r="P3793">
        <v>6.6712040000000004</v>
      </c>
      <c r="Q3793">
        <v>6.7009049999999997</v>
      </c>
      <c r="R3793">
        <v>6.7269189999999996</v>
      </c>
      <c r="S3793">
        <v>6.7494860000000001</v>
      </c>
      <c r="T3793">
        <v>6.7689000000000004</v>
      </c>
      <c r="U3793">
        <v>6.7854749999999999</v>
      </c>
      <c r="V3793">
        <v>6.7995320000000001</v>
      </c>
      <c r="W3793">
        <v>6.811382</v>
      </c>
      <c r="X3793">
        <v>6.8213179999999998</v>
      </c>
      <c r="Y3793">
        <v>6.8296080000000003</v>
      </c>
      <c r="Z3793">
        <v>6.8364940000000001</v>
      </c>
      <c r="AA3793">
        <v>6.8421890000000003</v>
      </c>
      <c r="AB3793">
        <v>6.8468830000000001</v>
      </c>
      <c r="AC3793">
        <v>6.8507379999999998</v>
      </c>
      <c r="AD3793">
        <v>6.8538930000000002</v>
      </c>
      <c r="AE3793">
        <v>6.8564679999999996</v>
      </c>
      <c r="AF3793">
        <v>6.8585649999999996</v>
      </c>
    </row>
    <row r="3794" spans="1:32" x14ac:dyDescent="0.2">
      <c r="A3794" s="8">
        <v>45567</v>
      </c>
      <c r="B3794">
        <v>6.0035299999999996</v>
      </c>
      <c r="C3794">
        <v>6.1016279999999998</v>
      </c>
      <c r="D3794">
        <v>6.1641719999999998</v>
      </c>
      <c r="E3794">
        <v>6.2089239999999997</v>
      </c>
      <c r="F3794">
        <v>6.250254</v>
      </c>
      <c r="G3794">
        <v>6.2939299999999996</v>
      </c>
      <c r="H3794">
        <v>6.3412009999999999</v>
      </c>
      <c r="I3794">
        <v>6.3911949999999997</v>
      </c>
      <c r="J3794">
        <v>6.4422620000000004</v>
      </c>
      <c r="K3794">
        <v>6.4926880000000002</v>
      </c>
      <c r="L3794" s="5">
        <v>6.5410209999999998</v>
      </c>
      <c r="M3794">
        <v>6.5861919999999996</v>
      </c>
      <c r="N3794">
        <v>6.6275149999999998</v>
      </c>
      <c r="O3794">
        <v>6.6646419999999997</v>
      </c>
      <c r="P3794">
        <v>6.6974879999999999</v>
      </c>
      <c r="Q3794">
        <v>6.7261670000000002</v>
      </c>
      <c r="R3794">
        <v>6.7509209999999999</v>
      </c>
      <c r="S3794">
        <v>6.7720750000000001</v>
      </c>
      <c r="T3794">
        <v>6.7899950000000002</v>
      </c>
      <c r="U3794">
        <v>6.8050569999999997</v>
      </c>
      <c r="V3794">
        <v>6.8176300000000003</v>
      </c>
      <c r="W3794">
        <v>6.8280609999999999</v>
      </c>
      <c r="X3794">
        <v>6.8366660000000001</v>
      </c>
      <c r="Y3794">
        <v>6.8437289999999997</v>
      </c>
      <c r="Z3794">
        <v>6.8494999999999999</v>
      </c>
      <c r="AA3794">
        <v>6.8541949999999998</v>
      </c>
      <c r="AB3794">
        <v>6.8580009999999998</v>
      </c>
      <c r="AC3794">
        <v>6.8610749999999996</v>
      </c>
      <c r="AD3794">
        <v>6.8635489999999999</v>
      </c>
      <c r="AE3794">
        <v>6.8655350000000004</v>
      </c>
      <c r="AF3794">
        <v>6.8671249999999997</v>
      </c>
    </row>
    <row r="3795" spans="1:32" x14ac:dyDescent="0.2">
      <c r="A3795" s="8">
        <v>45568</v>
      </c>
      <c r="B3795">
        <v>6.0069840000000001</v>
      </c>
      <c r="C3795">
        <v>6.1163800000000004</v>
      </c>
      <c r="D3795">
        <v>6.1861449999999998</v>
      </c>
      <c r="E3795">
        <v>6.2345600000000001</v>
      </c>
      <c r="F3795">
        <v>6.2772540000000001</v>
      </c>
      <c r="G3795">
        <v>6.3208609999999998</v>
      </c>
      <c r="H3795">
        <v>6.367216</v>
      </c>
      <c r="I3795">
        <v>6.4158390000000001</v>
      </c>
      <c r="J3795">
        <v>6.4653400000000003</v>
      </c>
      <c r="K3795">
        <v>6.5141640000000001</v>
      </c>
      <c r="L3795" s="5">
        <v>6.5609599999999997</v>
      </c>
      <c r="M3795">
        <v>6.6047120000000001</v>
      </c>
      <c r="N3795">
        <v>6.6447630000000002</v>
      </c>
      <c r="O3795">
        <v>6.680771</v>
      </c>
      <c r="P3795">
        <v>6.7126489999999999</v>
      </c>
      <c r="Q3795">
        <v>6.7404989999999998</v>
      </c>
      <c r="R3795">
        <v>6.7645520000000001</v>
      </c>
      <c r="S3795">
        <v>6.7851179999999998</v>
      </c>
      <c r="T3795">
        <v>6.8025479999999998</v>
      </c>
      <c r="U3795">
        <v>6.8172040000000003</v>
      </c>
      <c r="V3795">
        <v>6.8294430000000004</v>
      </c>
      <c r="W3795">
        <v>6.8395989999999998</v>
      </c>
      <c r="X3795">
        <v>6.8479799999999997</v>
      </c>
      <c r="Y3795">
        <v>6.8548609999999996</v>
      </c>
      <c r="Z3795">
        <v>6.8604839999999996</v>
      </c>
      <c r="AA3795">
        <v>6.8650599999999997</v>
      </c>
      <c r="AB3795">
        <v>6.8687699999999996</v>
      </c>
      <c r="AC3795">
        <v>6.871766</v>
      </c>
      <c r="AD3795">
        <v>6.8741789999999998</v>
      </c>
      <c r="AE3795">
        <v>6.8761150000000004</v>
      </c>
      <c r="AF3795">
        <v>6.8776650000000004</v>
      </c>
    </row>
    <row r="3796" spans="1:32" x14ac:dyDescent="0.2">
      <c r="A3796" s="8">
        <v>45569</v>
      </c>
      <c r="B3796">
        <v>5.9885729999999997</v>
      </c>
      <c r="C3796">
        <v>6.127542</v>
      </c>
      <c r="D3796">
        <v>6.2140329999999997</v>
      </c>
      <c r="E3796">
        <v>6.2703449999999998</v>
      </c>
      <c r="F3796">
        <v>6.3163390000000001</v>
      </c>
      <c r="G3796">
        <v>6.3609270000000002</v>
      </c>
      <c r="H3796">
        <v>6.407127</v>
      </c>
      <c r="I3796">
        <v>6.4550460000000003</v>
      </c>
      <c r="J3796">
        <v>6.5035759999999998</v>
      </c>
      <c r="K3796">
        <v>6.5512920000000001</v>
      </c>
      <c r="L3796" s="5">
        <v>6.5969040000000003</v>
      </c>
      <c r="M3796">
        <v>6.6394279999999997</v>
      </c>
      <c r="N3796">
        <v>6.6782310000000003</v>
      </c>
      <c r="O3796">
        <v>6.7129919999999998</v>
      </c>
      <c r="P3796">
        <v>6.7436439999999997</v>
      </c>
      <c r="Q3796">
        <v>6.7703069999999999</v>
      </c>
      <c r="R3796">
        <v>6.793228</v>
      </c>
      <c r="S3796">
        <v>6.8127300000000002</v>
      </c>
      <c r="T3796">
        <v>6.8291729999999999</v>
      </c>
      <c r="U3796">
        <v>6.8429260000000003</v>
      </c>
      <c r="V3796">
        <v>6.8543469999999997</v>
      </c>
      <c r="W3796">
        <v>6.863772</v>
      </c>
      <c r="X3796">
        <v>6.8715039999999998</v>
      </c>
      <c r="Y3796">
        <v>6.8778139999999999</v>
      </c>
      <c r="Z3796">
        <v>6.8829399999999996</v>
      </c>
      <c r="AA3796">
        <v>6.887086</v>
      </c>
      <c r="AB3796">
        <v>6.8904259999999997</v>
      </c>
      <c r="AC3796">
        <v>6.8931069999999997</v>
      </c>
      <c r="AD3796">
        <v>6.8952520000000002</v>
      </c>
      <c r="AE3796">
        <v>6.8969630000000004</v>
      </c>
      <c r="AF3796">
        <v>6.8983239999999997</v>
      </c>
    </row>
    <row r="3797" spans="1:32" x14ac:dyDescent="0.2">
      <c r="A3797" s="8">
        <v>45572</v>
      </c>
      <c r="B3797">
        <v>5.9829559999999997</v>
      </c>
      <c r="C3797">
        <v>6.133381</v>
      </c>
      <c r="D3797">
        <v>6.2295720000000001</v>
      </c>
      <c r="E3797">
        <v>6.2933209999999997</v>
      </c>
      <c r="F3797">
        <v>6.3449410000000004</v>
      </c>
      <c r="G3797">
        <v>6.3936780000000004</v>
      </c>
      <c r="H3797">
        <v>6.4428239999999999</v>
      </c>
      <c r="I3797">
        <v>6.4927219999999997</v>
      </c>
      <c r="J3797">
        <v>6.5424639999999998</v>
      </c>
      <c r="K3797">
        <v>6.5908009999999999</v>
      </c>
      <c r="L3797" s="5">
        <v>6.6365920000000003</v>
      </c>
      <c r="M3797">
        <v>6.6789779999999999</v>
      </c>
      <c r="N3797">
        <v>6.7174240000000003</v>
      </c>
      <c r="O3797">
        <v>6.7516889999999998</v>
      </c>
      <c r="P3797">
        <v>6.7817679999999996</v>
      </c>
      <c r="Q3797">
        <v>6.8078269999999996</v>
      </c>
      <c r="R3797">
        <v>6.8301449999999999</v>
      </c>
      <c r="S3797">
        <v>6.8490679999999999</v>
      </c>
      <c r="T3797">
        <v>6.8649699999999996</v>
      </c>
      <c r="U3797">
        <v>6.8782290000000001</v>
      </c>
      <c r="V3797">
        <v>6.8892069999999999</v>
      </c>
      <c r="W3797">
        <v>6.8982390000000002</v>
      </c>
      <c r="X3797">
        <v>6.9056280000000001</v>
      </c>
      <c r="Y3797">
        <v>6.9116419999999996</v>
      </c>
      <c r="Z3797">
        <v>6.9165140000000003</v>
      </c>
      <c r="AA3797">
        <v>6.9204439999999998</v>
      </c>
      <c r="AB3797">
        <v>6.9236009999999997</v>
      </c>
      <c r="AC3797">
        <v>6.9261299999999997</v>
      </c>
      <c r="AD3797">
        <v>6.9281470000000001</v>
      </c>
      <c r="AE3797">
        <v>6.9297519999999997</v>
      </c>
      <c r="AF3797">
        <v>6.931025</v>
      </c>
    </row>
    <row r="3798" spans="1:32" x14ac:dyDescent="0.2">
      <c r="A3798" s="8">
        <v>45573</v>
      </c>
      <c r="B3798">
        <v>5.9851840000000003</v>
      </c>
      <c r="C3798">
        <v>6.1754540000000002</v>
      </c>
      <c r="D3798">
        <v>6.2904840000000002</v>
      </c>
      <c r="E3798">
        <v>6.3630300000000002</v>
      </c>
      <c r="F3798">
        <v>6.4200819999999998</v>
      </c>
      <c r="G3798">
        <v>6.4730590000000001</v>
      </c>
      <c r="H3798">
        <v>6.5255840000000003</v>
      </c>
      <c r="I3798">
        <v>6.5777640000000002</v>
      </c>
      <c r="J3798">
        <v>6.6284330000000002</v>
      </c>
      <c r="K3798">
        <v>6.6762459999999999</v>
      </c>
      <c r="L3798" s="5">
        <v>6.7201360000000001</v>
      </c>
      <c r="M3798">
        <v>6.7594479999999999</v>
      </c>
      <c r="N3798">
        <v>6.7939220000000002</v>
      </c>
      <c r="O3798">
        <v>6.823607</v>
      </c>
      <c r="P3798">
        <v>6.8487720000000003</v>
      </c>
      <c r="Q3798">
        <v>6.8698199999999998</v>
      </c>
      <c r="R3798">
        <v>6.8872179999999998</v>
      </c>
      <c r="S3798">
        <v>6.9014530000000001</v>
      </c>
      <c r="T3798">
        <v>6.9129959999999997</v>
      </c>
      <c r="U3798">
        <v>6.9222809999999999</v>
      </c>
      <c r="V3798">
        <v>6.9296959999999999</v>
      </c>
      <c r="W3798">
        <v>6.9355820000000001</v>
      </c>
      <c r="X3798">
        <v>6.940226</v>
      </c>
      <c r="Y3798">
        <v>6.9438719999999998</v>
      </c>
      <c r="Z3798">
        <v>6.94672</v>
      </c>
      <c r="AA3798">
        <v>6.9489359999999998</v>
      </c>
      <c r="AB3798">
        <v>6.950653</v>
      </c>
      <c r="AC3798">
        <v>6.9519789999999997</v>
      </c>
      <c r="AD3798">
        <v>6.9530000000000003</v>
      </c>
      <c r="AE3798">
        <v>6.9537829999999996</v>
      </c>
      <c r="AF3798">
        <v>6.9543809999999997</v>
      </c>
    </row>
    <row r="3799" spans="1:32" x14ac:dyDescent="0.2">
      <c r="A3799" s="8">
        <v>45574</v>
      </c>
      <c r="B3799">
        <v>5.9892409999999998</v>
      </c>
      <c r="C3799">
        <v>6.2164289999999998</v>
      </c>
      <c r="D3799">
        <v>6.3307200000000003</v>
      </c>
      <c r="E3799">
        <v>6.3947609999999999</v>
      </c>
      <c r="F3799">
        <v>6.4469950000000003</v>
      </c>
      <c r="G3799">
        <v>6.5000809999999998</v>
      </c>
      <c r="H3799">
        <v>6.5556739999999998</v>
      </c>
      <c r="I3799">
        <v>6.6116200000000003</v>
      </c>
      <c r="J3799">
        <v>6.6651579999999999</v>
      </c>
      <c r="K3799">
        <v>6.7141419999999998</v>
      </c>
      <c r="L3799" s="5">
        <v>6.7573189999999999</v>
      </c>
      <c r="M3799">
        <v>6.7942390000000001</v>
      </c>
      <c r="N3799">
        <v>6.8250310000000001</v>
      </c>
      <c r="O3799">
        <v>6.8501880000000002</v>
      </c>
      <c r="P3799">
        <v>6.8703880000000002</v>
      </c>
      <c r="Q3799">
        <v>6.8863729999999999</v>
      </c>
      <c r="R3799">
        <v>6.8988649999999998</v>
      </c>
      <c r="S3799">
        <v>6.9085210000000004</v>
      </c>
      <c r="T3799">
        <v>6.915915</v>
      </c>
      <c r="U3799">
        <v>6.9215299999999997</v>
      </c>
      <c r="V3799">
        <v>6.9257629999999999</v>
      </c>
      <c r="W3799">
        <v>6.9289329999999998</v>
      </c>
      <c r="X3799">
        <v>6.9312930000000001</v>
      </c>
      <c r="Y3799">
        <v>6.9330400000000001</v>
      </c>
      <c r="Z3799">
        <v>6.9343279999999998</v>
      </c>
      <c r="AA3799">
        <v>6.9352729999999996</v>
      </c>
      <c r="AB3799">
        <v>6.9359640000000002</v>
      </c>
      <c r="AC3799">
        <v>6.9364670000000004</v>
      </c>
      <c r="AD3799">
        <v>6.9368319999999999</v>
      </c>
      <c r="AE3799">
        <v>6.9370960000000004</v>
      </c>
      <c r="AF3799">
        <v>6.9372870000000004</v>
      </c>
    </row>
    <row r="3800" spans="1:32" x14ac:dyDescent="0.2">
      <c r="A3800" s="8">
        <v>45575</v>
      </c>
      <c r="B3800">
        <v>6.0032249999999996</v>
      </c>
      <c r="C3800">
        <v>6.2250139999999998</v>
      </c>
      <c r="D3800">
        <v>6.3283149999999999</v>
      </c>
      <c r="E3800">
        <v>6.3823309999999998</v>
      </c>
      <c r="F3800">
        <v>6.427575</v>
      </c>
      <c r="G3800">
        <v>6.4767710000000003</v>
      </c>
      <c r="H3800">
        <v>6.5309280000000003</v>
      </c>
      <c r="I3800">
        <v>6.5871089999999999</v>
      </c>
      <c r="J3800">
        <v>6.6418749999999998</v>
      </c>
      <c r="K3800">
        <v>6.6925730000000003</v>
      </c>
      <c r="L3800" s="5">
        <v>6.7376079999999998</v>
      </c>
      <c r="M3800">
        <v>6.7763220000000004</v>
      </c>
      <c r="N3800">
        <v>6.8087299999999997</v>
      </c>
      <c r="O3800">
        <v>6.8352779999999997</v>
      </c>
      <c r="P3800">
        <v>6.8566370000000001</v>
      </c>
      <c r="Q3800">
        <v>6.8735629999999999</v>
      </c>
      <c r="R3800">
        <v>6.8868020000000003</v>
      </c>
      <c r="S3800">
        <v>6.8970440000000002</v>
      </c>
      <c r="T3800">
        <v>6.9048910000000001</v>
      </c>
      <c r="U3800">
        <v>6.9108510000000001</v>
      </c>
      <c r="V3800">
        <v>6.9153450000000003</v>
      </c>
      <c r="W3800">
        <v>6.9187110000000001</v>
      </c>
      <c r="X3800">
        <v>6.9212160000000003</v>
      </c>
      <c r="Y3800">
        <v>6.9230710000000002</v>
      </c>
      <c r="Z3800">
        <v>6.9244380000000003</v>
      </c>
      <c r="AA3800">
        <v>6.9254410000000002</v>
      </c>
      <c r="AB3800">
        <v>6.9261739999999996</v>
      </c>
      <c r="AC3800">
        <v>6.9267070000000004</v>
      </c>
      <c r="AD3800">
        <v>6.9270940000000003</v>
      </c>
      <c r="AE3800">
        <v>6.9273740000000004</v>
      </c>
      <c r="AF3800">
        <v>6.9275760000000002</v>
      </c>
    </row>
    <row r="3801" spans="1:32" x14ac:dyDescent="0.2">
      <c r="A3801" s="8">
        <v>45576</v>
      </c>
      <c r="B3801">
        <v>6.014913</v>
      </c>
      <c r="C3801">
        <v>6.223414</v>
      </c>
      <c r="D3801">
        <v>6.3238339999999997</v>
      </c>
      <c r="E3801">
        <v>6.3793410000000002</v>
      </c>
      <c r="F3801">
        <v>6.4268330000000002</v>
      </c>
      <c r="G3801">
        <v>6.477665</v>
      </c>
      <c r="H3801">
        <v>6.5325259999999998</v>
      </c>
      <c r="I3801">
        <v>6.5885889999999998</v>
      </c>
      <c r="J3801">
        <v>6.6426619999999996</v>
      </c>
      <c r="K3801">
        <v>6.6923329999999996</v>
      </c>
      <c r="L3801" s="5">
        <v>6.7362029999999997</v>
      </c>
      <c r="M3801">
        <v>6.7737470000000002</v>
      </c>
      <c r="N3801">
        <v>6.8050649999999999</v>
      </c>
      <c r="O3801">
        <v>6.8306449999999996</v>
      </c>
      <c r="P3801">
        <v>6.8511759999999997</v>
      </c>
      <c r="Q3801">
        <v>6.8674109999999997</v>
      </c>
      <c r="R3801">
        <v>6.8800869999999996</v>
      </c>
      <c r="S3801">
        <v>6.8898780000000004</v>
      </c>
      <c r="T3801">
        <v>6.8973690000000003</v>
      </c>
      <c r="U3801">
        <v>6.9030509999999996</v>
      </c>
      <c r="V3801">
        <v>6.9073310000000001</v>
      </c>
      <c r="W3801">
        <v>6.9105319999999999</v>
      </c>
      <c r="X3801">
        <v>6.9129129999999996</v>
      </c>
      <c r="Y3801">
        <v>6.9146749999999999</v>
      </c>
      <c r="Z3801">
        <v>6.915972</v>
      </c>
      <c r="AA3801">
        <v>6.9169219999999996</v>
      </c>
      <c r="AB3801">
        <v>6.9176159999999998</v>
      </c>
      <c r="AC3801">
        <v>6.9181210000000002</v>
      </c>
      <c r="AD3801">
        <v>6.9184869999999998</v>
      </c>
      <c r="AE3801">
        <v>6.9187510000000003</v>
      </c>
      <c r="AF3801">
        <v>6.9189420000000004</v>
      </c>
    </row>
    <row r="3802" spans="1:32" x14ac:dyDescent="0.2">
      <c r="A3802" s="8">
        <v>45579</v>
      </c>
      <c r="B3802">
        <v>6.0229429999999997</v>
      </c>
      <c r="C3802">
        <v>6.2062359999999996</v>
      </c>
      <c r="D3802">
        <v>6.2929979999999999</v>
      </c>
      <c r="E3802">
        <v>6.346063</v>
      </c>
      <c r="F3802">
        <v>6.3974500000000001</v>
      </c>
      <c r="G3802">
        <v>6.4545519999999996</v>
      </c>
      <c r="H3802">
        <v>6.5155589999999997</v>
      </c>
      <c r="I3802">
        <v>6.5764009999999997</v>
      </c>
      <c r="J3802">
        <v>6.6334939999999998</v>
      </c>
      <c r="K3802">
        <v>6.684526</v>
      </c>
      <c r="L3802" s="5">
        <v>6.7284220000000001</v>
      </c>
      <c r="M3802">
        <v>6.7650439999999996</v>
      </c>
      <c r="N3802">
        <v>6.7948519999999997</v>
      </c>
      <c r="O3802">
        <v>6.8186249999999999</v>
      </c>
      <c r="P3802">
        <v>6.8372669999999998</v>
      </c>
      <c r="Q3802">
        <v>6.8516769999999996</v>
      </c>
      <c r="R3802">
        <v>6.8626810000000003</v>
      </c>
      <c r="S3802">
        <v>6.8709949999999997</v>
      </c>
      <c r="T3802">
        <v>6.8772200000000003</v>
      </c>
      <c r="U3802">
        <v>6.8818419999999998</v>
      </c>
      <c r="V3802">
        <v>6.8852500000000001</v>
      </c>
      <c r="W3802">
        <v>6.8877459999999999</v>
      </c>
      <c r="X3802">
        <v>6.889564</v>
      </c>
      <c r="Y3802">
        <v>6.8908820000000004</v>
      </c>
      <c r="Z3802">
        <v>6.891832</v>
      </c>
      <c r="AA3802">
        <v>6.8925140000000003</v>
      </c>
      <c r="AB3802">
        <v>6.8930020000000001</v>
      </c>
      <c r="AC3802">
        <v>6.8933499999999999</v>
      </c>
      <c r="AD3802">
        <v>6.8935969999999998</v>
      </c>
      <c r="AE3802">
        <v>6.8937720000000002</v>
      </c>
      <c r="AF3802">
        <v>6.8938949999999997</v>
      </c>
    </row>
    <row r="3803" spans="1:32" x14ac:dyDescent="0.2">
      <c r="A3803" s="8">
        <v>45580</v>
      </c>
      <c r="B3803">
        <v>6.0243539999999998</v>
      </c>
      <c r="C3803">
        <v>6.1953100000000001</v>
      </c>
      <c r="D3803">
        <v>6.2744090000000003</v>
      </c>
      <c r="E3803">
        <v>6.3249050000000002</v>
      </c>
      <c r="F3803">
        <v>6.3771969999999998</v>
      </c>
      <c r="G3803">
        <v>6.4371859999999996</v>
      </c>
      <c r="H3803">
        <v>6.5019499999999999</v>
      </c>
      <c r="I3803">
        <v>6.5666929999999999</v>
      </c>
      <c r="J3803">
        <v>6.6274160000000002</v>
      </c>
      <c r="K3803">
        <v>6.6816060000000004</v>
      </c>
      <c r="L3803" s="5">
        <v>6.7281279999999999</v>
      </c>
      <c r="M3803">
        <v>6.7668609999999996</v>
      </c>
      <c r="N3803">
        <v>6.7983209999999996</v>
      </c>
      <c r="O3803">
        <v>6.8233620000000004</v>
      </c>
      <c r="P3803">
        <v>6.8429599999999997</v>
      </c>
      <c r="Q3803">
        <v>6.8580819999999996</v>
      </c>
      <c r="R3803">
        <v>6.8696070000000002</v>
      </c>
      <c r="S3803">
        <v>6.8783010000000004</v>
      </c>
      <c r="T3803">
        <v>6.884798</v>
      </c>
      <c r="U3803">
        <v>6.889615</v>
      </c>
      <c r="V3803">
        <v>6.89316</v>
      </c>
      <c r="W3803">
        <v>6.895753</v>
      </c>
      <c r="X3803">
        <v>6.8976389999999999</v>
      </c>
      <c r="Y3803">
        <v>6.8990039999999997</v>
      </c>
      <c r="Z3803">
        <v>6.8999860000000002</v>
      </c>
      <c r="AA3803">
        <v>6.9006910000000001</v>
      </c>
      <c r="AB3803">
        <v>6.9011940000000003</v>
      </c>
      <c r="AC3803">
        <v>6.9015519999999997</v>
      </c>
      <c r="AD3803">
        <v>6.9018059999999997</v>
      </c>
      <c r="AE3803">
        <v>6.901986</v>
      </c>
      <c r="AF3803">
        <v>6.9021119999999998</v>
      </c>
    </row>
    <row r="3804" spans="1:32" x14ac:dyDescent="0.2">
      <c r="A3804" s="8">
        <v>45581</v>
      </c>
      <c r="B3804">
        <v>6.0031569999999999</v>
      </c>
      <c r="C3804">
        <v>6.19895</v>
      </c>
      <c r="D3804">
        <v>6.2845180000000003</v>
      </c>
      <c r="E3804">
        <v>6.333367</v>
      </c>
      <c r="F3804">
        <v>6.3821459999999997</v>
      </c>
      <c r="G3804">
        <v>6.4391769999999999</v>
      </c>
      <c r="H3804">
        <v>6.5021969999999998</v>
      </c>
      <c r="I3804">
        <v>6.5663369999999999</v>
      </c>
      <c r="J3804">
        <v>6.6272909999999996</v>
      </c>
      <c r="K3804">
        <v>6.6822239999999997</v>
      </c>
      <c r="L3804" s="5">
        <v>6.7297399999999996</v>
      </c>
      <c r="M3804">
        <v>6.7695360000000004</v>
      </c>
      <c r="N3804">
        <v>6.8020149999999999</v>
      </c>
      <c r="O3804">
        <v>6.8279690000000004</v>
      </c>
      <c r="P3804">
        <v>6.8483489999999998</v>
      </c>
      <c r="Q3804">
        <v>6.8641180000000004</v>
      </c>
      <c r="R3804">
        <v>6.8761679999999998</v>
      </c>
      <c r="S3804">
        <v>6.8852760000000002</v>
      </c>
      <c r="T3804">
        <v>6.8920960000000004</v>
      </c>
      <c r="U3804">
        <v>6.8971600000000004</v>
      </c>
      <c r="V3804">
        <v>6.9008940000000001</v>
      </c>
      <c r="W3804">
        <v>6.9036289999999996</v>
      </c>
      <c r="X3804">
        <v>6.9056199999999999</v>
      </c>
      <c r="Y3804">
        <v>6.907063</v>
      </c>
      <c r="Z3804">
        <v>6.9081020000000004</v>
      </c>
      <c r="AA3804">
        <v>6.908849</v>
      </c>
      <c r="AB3804">
        <v>6.9093819999999999</v>
      </c>
      <c r="AC3804">
        <v>6.9097629999999999</v>
      </c>
      <c r="AD3804">
        <v>6.9100320000000002</v>
      </c>
      <c r="AE3804">
        <v>6.9102240000000004</v>
      </c>
      <c r="AF3804">
        <v>6.9103579999999996</v>
      </c>
    </row>
    <row r="3805" spans="1:32" x14ac:dyDescent="0.2">
      <c r="A3805" s="8">
        <v>45582</v>
      </c>
      <c r="B3805">
        <v>5.9597150000000001</v>
      </c>
      <c r="C3805">
        <v>6.1973649999999996</v>
      </c>
      <c r="D3805">
        <v>6.2971570000000003</v>
      </c>
      <c r="E3805">
        <v>6.3444779999999996</v>
      </c>
      <c r="F3805">
        <v>6.3859389999999996</v>
      </c>
      <c r="G3805">
        <v>6.4349590000000001</v>
      </c>
      <c r="H3805">
        <v>6.491492</v>
      </c>
      <c r="I3805">
        <v>6.5513209999999997</v>
      </c>
      <c r="J3805">
        <v>6.610023</v>
      </c>
      <c r="K3805">
        <v>6.6643340000000002</v>
      </c>
      <c r="L3805" s="5">
        <v>6.7123689999999998</v>
      </c>
      <c r="M3805">
        <v>6.7533890000000003</v>
      </c>
      <c r="N3805">
        <v>6.7874530000000002</v>
      </c>
      <c r="O3805">
        <v>6.8151089999999996</v>
      </c>
      <c r="P3805">
        <v>6.8371469999999999</v>
      </c>
      <c r="Q3805">
        <v>6.8544369999999999</v>
      </c>
      <c r="R3805">
        <v>6.8678229999999996</v>
      </c>
      <c r="S3805">
        <v>6.878069</v>
      </c>
      <c r="T3805">
        <v>6.8858350000000002</v>
      </c>
      <c r="U3805">
        <v>6.8916709999999997</v>
      </c>
      <c r="V3805">
        <v>6.8960220000000003</v>
      </c>
      <c r="W3805">
        <v>6.8992459999999998</v>
      </c>
      <c r="X3805">
        <v>6.9016190000000002</v>
      </c>
      <c r="Y3805">
        <v>6.9033559999999996</v>
      </c>
      <c r="Z3805">
        <v>6.9046219999999998</v>
      </c>
      <c r="AA3805">
        <v>6.9055400000000002</v>
      </c>
      <c r="AB3805">
        <v>6.9062039999999998</v>
      </c>
      <c r="AC3805">
        <v>6.9066809999999998</v>
      </c>
      <c r="AD3805">
        <v>6.9070239999999998</v>
      </c>
      <c r="AE3805">
        <v>6.9072680000000002</v>
      </c>
      <c r="AF3805">
        <v>6.9074429999999998</v>
      </c>
    </row>
    <row r="3806" spans="1:32" x14ac:dyDescent="0.2">
      <c r="A3806" s="8">
        <v>45583</v>
      </c>
      <c r="B3806">
        <v>5.9669970000000001</v>
      </c>
      <c r="C3806">
        <v>6.2054819999999999</v>
      </c>
      <c r="D3806">
        <v>6.3049660000000003</v>
      </c>
      <c r="E3806">
        <v>6.3515709999999999</v>
      </c>
      <c r="F3806">
        <v>6.392296</v>
      </c>
      <c r="G3806">
        <v>6.4407019999999999</v>
      </c>
      <c r="H3806">
        <v>6.496772</v>
      </c>
      <c r="I3806">
        <v>6.5562740000000002</v>
      </c>
      <c r="J3806">
        <v>6.6147530000000003</v>
      </c>
      <c r="K3806">
        <v>6.6689170000000004</v>
      </c>
      <c r="L3806" s="5">
        <v>6.7168590000000004</v>
      </c>
      <c r="M3806">
        <v>6.7578199999999997</v>
      </c>
      <c r="N3806">
        <v>6.791849</v>
      </c>
      <c r="O3806">
        <v>6.819483</v>
      </c>
      <c r="P3806">
        <v>6.8415080000000001</v>
      </c>
      <c r="Q3806">
        <v>6.8587899999999999</v>
      </c>
      <c r="R3806">
        <v>6.8721709999999998</v>
      </c>
      <c r="S3806">
        <v>6.8824149999999999</v>
      </c>
      <c r="T3806">
        <v>6.8901789999999998</v>
      </c>
      <c r="U3806">
        <v>6.8960129999999999</v>
      </c>
      <c r="V3806">
        <v>6.9003629999999996</v>
      </c>
      <c r="W3806">
        <v>6.9035859999999998</v>
      </c>
      <c r="X3806">
        <v>6.905958</v>
      </c>
      <c r="Y3806">
        <v>6.9076950000000004</v>
      </c>
      <c r="Z3806">
        <v>6.9089609999999997</v>
      </c>
      <c r="AA3806">
        <v>6.9098790000000001</v>
      </c>
      <c r="AB3806">
        <v>6.9105420000000004</v>
      </c>
      <c r="AC3806">
        <v>6.9110189999999996</v>
      </c>
      <c r="AD3806">
        <v>6.9113610000000003</v>
      </c>
      <c r="AE3806">
        <v>6.9116059999999999</v>
      </c>
      <c r="AF3806">
        <v>6.9117800000000003</v>
      </c>
    </row>
    <row r="3807" spans="1:32" x14ac:dyDescent="0.2">
      <c r="A3807" s="8">
        <v>45586</v>
      </c>
      <c r="B3807">
        <v>5.9361899999999999</v>
      </c>
      <c r="C3807">
        <v>6.1916859999999998</v>
      </c>
      <c r="D3807">
        <v>6.3011150000000002</v>
      </c>
      <c r="E3807">
        <v>6.3524760000000002</v>
      </c>
      <c r="F3807">
        <v>6.39513</v>
      </c>
      <c r="G3807">
        <v>6.4440179999999998</v>
      </c>
      <c r="H3807">
        <v>6.4999029999999998</v>
      </c>
      <c r="I3807">
        <v>6.5589700000000004</v>
      </c>
      <c r="J3807">
        <v>6.6169750000000001</v>
      </c>
      <c r="K3807">
        <v>6.6707200000000002</v>
      </c>
      <c r="L3807" s="5">
        <v>6.7183279999999996</v>
      </c>
      <c r="M3807">
        <v>6.7590409999999999</v>
      </c>
      <c r="N3807">
        <v>6.7928959999999998</v>
      </c>
      <c r="O3807">
        <v>6.8204149999999997</v>
      </c>
      <c r="P3807">
        <v>6.8423689999999997</v>
      </c>
      <c r="Q3807">
        <v>6.8596089999999998</v>
      </c>
      <c r="R3807">
        <v>6.8729699999999996</v>
      </c>
      <c r="S3807">
        <v>6.8832050000000002</v>
      </c>
      <c r="T3807">
        <v>6.8909690000000001</v>
      </c>
      <c r="U3807">
        <v>6.8968069999999999</v>
      </c>
      <c r="V3807">
        <v>6.9011639999999996</v>
      </c>
      <c r="W3807">
        <v>6.9043939999999999</v>
      </c>
      <c r="X3807">
        <v>6.9067720000000001</v>
      </c>
      <c r="Y3807">
        <v>6.9085150000000004</v>
      </c>
      <c r="Z3807">
        <v>6.9097860000000004</v>
      </c>
      <c r="AA3807">
        <v>6.9107079999999996</v>
      </c>
      <c r="AB3807">
        <v>6.9113749999999996</v>
      </c>
      <c r="AC3807">
        <v>6.9118550000000001</v>
      </c>
      <c r="AD3807">
        <v>6.9121990000000002</v>
      </c>
      <c r="AE3807">
        <v>6.9124460000000001</v>
      </c>
      <c r="AF3807">
        <v>6.9126209999999997</v>
      </c>
    </row>
    <row r="3808" spans="1:32" x14ac:dyDescent="0.2">
      <c r="A3808" s="8">
        <v>45587</v>
      </c>
      <c r="B3808">
        <v>5.9868880000000004</v>
      </c>
      <c r="C3808">
        <v>6.2031619999999998</v>
      </c>
      <c r="D3808">
        <v>6.2934369999999999</v>
      </c>
      <c r="E3808">
        <v>6.336964</v>
      </c>
      <c r="F3808">
        <v>6.3768719999999997</v>
      </c>
      <c r="G3808">
        <v>6.4253879999999999</v>
      </c>
      <c r="H3808">
        <v>6.4821</v>
      </c>
      <c r="I3808">
        <v>6.5426549999999999</v>
      </c>
      <c r="J3808">
        <v>6.6025219999999996</v>
      </c>
      <c r="K3808">
        <v>6.6583170000000003</v>
      </c>
      <c r="L3808" s="5">
        <v>6.7080260000000003</v>
      </c>
      <c r="M3808">
        <v>6.7507869999999999</v>
      </c>
      <c r="N3808">
        <v>6.786562</v>
      </c>
      <c r="O3808">
        <v>6.8158260000000004</v>
      </c>
      <c r="P3808">
        <v>6.8393230000000003</v>
      </c>
      <c r="Q3808">
        <v>6.8578989999999997</v>
      </c>
      <c r="R3808">
        <v>6.8723919999999996</v>
      </c>
      <c r="S3808">
        <v>6.8835709999999999</v>
      </c>
      <c r="T3808">
        <v>6.8921109999999999</v>
      </c>
      <c r="U3808">
        <v>6.8985779999999997</v>
      </c>
      <c r="V3808">
        <v>6.9034380000000004</v>
      </c>
      <c r="W3808">
        <v>6.9070669999999996</v>
      </c>
      <c r="X3808">
        <v>6.9097590000000002</v>
      </c>
      <c r="Y3808">
        <v>6.9117459999999999</v>
      </c>
      <c r="Z3808">
        <v>6.9132059999999997</v>
      </c>
      <c r="AA3808">
        <v>6.9142720000000004</v>
      </c>
      <c r="AB3808">
        <v>6.9150489999999998</v>
      </c>
      <c r="AC3808">
        <v>6.9156129999999996</v>
      </c>
      <c r="AD3808">
        <v>6.9160209999999998</v>
      </c>
      <c r="AE3808">
        <v>6.9163139999999999</v>
      </c>
      <c r="AF3808">
        <v>6.916525</v>
      </c>
    </row>
    <row r="3809" spans="1:32" x14ac:dyDescent="0.2">
      <c r="A3809" s="8">
        <v>45588</v>
      </c>
      <c r="B3809">
        <v>5.9608860000000004</v>
      </c>
      <c r="C3809">
        <v>6.2452370000000004</v>
      </c>
      <c r="D3809">
        <v>6.3615579999999996</v>
      </c>
      <c r="E3809">
        <v>6.4086480000000003</v>
      </c>
      <c r="F3809">
        <v>6.4435609999999999</v>
      </c>
      <c r="G3809">
        <v>6.4848189999999999</v>
      </c>
      <c r="H3809">
        <v>6.5345709999999997</v>
      </c>
      <c r="I3809">
        <v>6.589302</v>
      </c>
      <c r="J3809">
        <v>6.6445819999999998</v>
      </c>
      <c r="K3809">
        <v>6.6968610000000002</v>
      </c>
      <c r="L3809" s="5">
        <v>6.7438979999999997</v>
      </c>
      <c r="M3809">
        <v>6.7846250000000001</v>
      </c>
      <c r="N3809">
        <v>6.8188409999999999</v>
      </c>
      <c r="O3809">
        <v>6.8468970000000002</v>
      </c>
      <c r="P3809">
        <v>6.8694499999999996</v>
      </c>
      <c r="Q3809">
        <v>6.8872819999999999</v>
      </c>
      <c r="R3809">
        <v>6.9011849999999999</v>
      </c>
      <c r="S3809">
        <v>6.9118969999999997</v>
      </c>
      <c r="T3809">
        <v>6.920064</v>
      </c>
      <c r="U3809">
        <v>6.9262370000000004</v>
      </c>
      <c r="V3809">
        <v>6.9308639999999997</v>
      </c>
      <c r="W3809">
        <v>6.9343089999999998</v>
      </c>
      <c r="X3809">
        <v>6.936858</v>
      </c>
      <c r="Y3809">
        <v>6.938733</v>
      </c>
      <c r="Z3809">
        <v>6.9401060000000001</v>
      </c>
      <c r="AA3809">
        <v>6.9411050000000003</v>
      </c>
      <c r="AB3809">
        <v>6.9418309999999996</v>
      </c>
      <c r="AC3809">
        <v>6.9423550000000001</v>
      </c>
      <c r="AD3809">
        <v>6.9427329999999996</v>
      </c>
      <c r="AE3809">
        <v>6.9430040000000002</v>
      </c>
      <c r="AF3809">
        <v>6.9431979999999998</v>
      </c>
    </row>
    <row r="3810" spans="1:32" x14ac:dyDescent="0.2">
      <c r="A3810" s="8">
        <v>45589</v>
      </c>
      <c r="B3810">
        <v>5.9462020000000004</v>
      </c>
      <c r="C3810">
        <v>6.2307079999999999</v>
      </c>
      <c r="D3810">
        <v>6.3630250000000004</v>
      </c>
      <c r="E3810">
        <v>6.4354259999999996</v>
      </c>
      <c r="F3810">
        <v>6.4963240000000004</v>
      </c>
      <c r="G3810">
        <v>6.5586450000000003</v>
      </c>
      <c r="H3810">
        <v>6.6222469999999998</v>
      </c>
      <c r="I3810">
        <v>6.6836180000000001</v>
      </c>
      <c r="J3810">
        <v>6.7395529999999999</v>
      </c>
      <c r="K3810">
        <v>6.7881580000000001</v>
      </c>
      <c r="L3810" s="5">
        <v>6.8288019999999996</v>
      </c>
      <c r="M3810">
        <v>6.8617559999999997</v>
      </c>
      <c r="N3810">
        <v>6.8878130000000004</v>
      </c>
      <c r="O3810">
        <v>6.9079949999999997</v>
      </c>
      <c r="P3810">
        <v>6.9233599999999997</v>
      </c>
      <c r="Q3810">
        <v>6.9348879999999999</v>
      </c>
      <c r="R3810">
        <v>6.9434290000000001</v>
      </c>
      <c r="S3810">
        <v>6.9496909999999996</v>
      </c>
      <c r="T3810">
        <v>6.954237</v>
      </c>
      <c r="U3810">
        <v>6.9575120000000004</v>
      </c>
      <c r="V3810">
        <v>6.9598529999999998</v>
      </c>
      <c r="W3810">
        <v>6.9615169999999997</v>
      </c>
      <c r="X3810">
        <v>6.9626910000000004</v>
      </c>
      <c r="Y3810">
        <v>6.9635160000000003</v>
      </c>
      <c r="Z3810">
        <v>6.9640930000000001</v>
      </c>
      <c r="AA3810">
        <v>6.9644940000000002</v>
      </c>
      <c r="AB3810">
        <v>6.9647730000000001</v>
      </c>
      <c r="AC3810">
        <v>6.9649650000000003</v>
      </c>
      <c r="AD3810">
        <v>6.9650970000000001</v>
      </c>
      <c r="AE3810">
        <v>6.9651880000000004</v>
      </c>
      <c r="AF3810">
        <v>6.9652500000000002</v>
      </c>
    </row>
    <row r="3811" spans="1:32" x14ac:dyDescent="0.2">
      <c r="A3811" s="8">
        <v>45590</v>
      </c>
      <c r="B3811">
        <v>5.929951</v>
      </c>
      <c r="C3811">
        <v>6.2109449999999997</v>
      </c>
      <c r="D3811">
        <v>6.362025</v>
      </c>
      <c r="E3811">
        <v>6.4464730000000001</v>
      </c>
      <c r="F3811">
        <v>6.5084090000000003</v>
      </c>
      <c r="G3811">
        <v>6.5647520000000004</v>
      </c>
      <c r="H3811">
        <v>6.6200830000000002</v>
      </c>
      <c r="I3811">
        <v>6.6741140000000003</v>
      </c>
      <c r="J3811">
        <v>6.7251880000000002</v>
      </c>
      <c r="K3811">
        <v>6.7717559999999999</v>
      </c>
      <c r="L3811" s="5">
        <v>6.8128440000000001</v>
      </c>
      <c r="M3811">
        <v>6.8480939999999997</v>
      </c>
      <c r="N3811">
        <v>6.8776270000000004</v>
      </c>
      <c r="O3811">
        <v>6.9018810000000004</v>
      </c>
      <c r="P3811">
        <v>6.9214650000000004</v>
      </c>
      <c r="Q3811">
        <v>6.9370520000000004</v>
      </c>
      <c r="R3811">
        <v>6.9493049999999998</v>
      </c>
      <c r="S3811">
        <v>6.9588320000000001</v>
      </c>
      <c r="T3811">
        <v>6.9661710000000001</v>
      </c>
      <c r="U3811">
        <v>6.9717770000000003</v>
      </c>
      <c r="V3811">
        <v>6.9760280000000003</v>
      </c>
      <c r="W3811">
        <v>6.9792300000000003</v>
      </c>
      <c r="X3811">
        <v>6.9816279999999997</v>
      </c>
      <c r="Y3811">
        <v>6.9834139999999998</v>
      </c>
      <c r="Z3811">
        <v>6.9847380000000001</v>
      </c>
      <c r="AA3811">
        <v>6.9857149999999999</v>
      </c>
      <c r="AB3811">
        <v>6.9864329999999999</v>
      </c>
      <c r="AC3811">
        <v>6.9869589999999997</v>
      </c>
      <c r="AD3811">
        <v>6.9873419999999999</v>
      </c>
      <c r="AE3811">
        <v>6.9876209999999999</v>
      </c>
      <c r="AF3811">
        <v>6.9878239999999998</v>
      </c>
    </row>
    <row r="3812" spans="1:32" x14ac:dyDescent="0.2">
      <c r="A3812" s="8">
        <v>45593</v>
      </c>
      <c r="B3812">
        <v>5.9384129999999997</v>
      </c>
      <c r="C3812">
        <v>6.2396750000000001</v>
      </c>
      <c r="D3812">
        <v>6.37249</v>
      </c>
      <c r="E3812">
        <v>6.4365009999999998</v>
      </c>
      <c r="F3812">
        <v>6.4869180000000002</v>
      </c>
      <c r="G3812">
        <v>6.540311</v>
      </c>
      <c r="H3812">
        <v>6.5979380000000001</v>
      </c>
      <c r="I3812">
        <v>6.6563730000000003</v>
      </c>
      <c r="J3812">
        <v>6.7118729999999998</v>
      </c>
      <c r="K3812">
        <v>6.7618140000000002</v>
      </c>
      <c r="L3812" s="5">
        <v>6.8048719999999996</v>
      </c>
      <c r="M3812">
        <v>6.8407580000000001</v>
      </c>
      <c r="N3812">
        <v>6.8698629999999996</v>
      </c>
      <c r="O3812">
        <v>6.8929499999999999</v>
      </c>
      <c r="P3812">
        <v>6.9109299999999996</v>
      </c>
      <c r="Q3812">
        <v>6.9247160000000001</v>
      </c>
      <c r="R3812">
        <v>6.9351500000000001</v>
      </c>
      <c r="S3812">
        <v>6.9429569999999998</v>
      </c>
      <c r="T3812">
        <v>6.9487410000000001</v>
      </c>
      <c r="U3812">
        <v>6.9529909999999999</v>
      </c>
      <c r="V3812">
        <v>6.9560890000000004</v>
      </c>
      <c r="W3812">
        <v>6.9583320000000004</v>
      </c>
      <c r="X3812">
        <v>6.9599460000000004</v>
      </c>
      <c r="Y3812">
        <v>6.9611020000000003</v>
      </c>
      <c r="Z3812">
        <v>6.9619249999999999</v>
      </c>
      <c r="AA3812">
        <v>6.9625089999999998</v>
      </c>
      <c r="AB3812">
        <v>6.9629219999999998</v>
      </c>
      <c r="AC3812">
        <v>6.9632120000000004</v>
      </c>
      <c r="AD3812">
        <v>6.9634150000000004</v>
      </c>
      <c r="AE3812">
        <v>6.9635569999999998</v>
      </c>
      <c r="AF3812">
        <v>6.9636560000000003</v>
      </c>
    </row>
    <row r="3813" spans="1:32" x14ac:dyDescent="0.2">
      <c r="A3813" s="8">
        <v>45594</v>
      </c>
      <c r="B3813">
        <v>5.9123929999999998</v>
      </c>
      <c r="C3813">
        <v>6.2879069999999997</v>
      </c>
      <c r="D3813">
        <v>6.4181460000000001</v>
      </c>
      <c r="E3813">
        <v>6.4737280000000004</v>
      </c>
      <c r="F3813">
        <v>6.5263010000000001</v>
      </c>
      <c r="G3813">
        <v>6.5887830000000003</v>
      </c>
      <c r="H3813">
        <v>6.656326</v>
      </c>
      <c r="I3813">
        <v>6.7216909999999999</v>
      </c>
      <c r="J3813">
        <v>6.7798429999999996</v>
      </c>
      <c r="K3813">
        <v>6.8284799999999999</v>
      </c>
      <c r="L3813" s="5">
        <v>6.867324</v>
      </c>
      <c r="M3813">
        <v>6.8972639999999998</v>
      </c>
      <c r="N3813">
        <v>6.9197030000000002</v>
      </c>
      <c r="O3813">
        <v>6.9361449999999998</v>
      </c>
      <c r="P3813">
        <v>6.9479709999999999</v>
      </c>
      <c r="Q3813">
        <v>6.9563459999999999</v>
      </c>
      <c r="R3813">
        <v>6.962199</v>
      </c>
      <c r="S3813">
        <v>6.9662439999999997</v>
      </c>
      <c r="T3813">
        <v>6.9690120000000002</v>
      </c>
      <c r="U3813">
        <v>6.9708899999999998</v>
      </c>
      <c r="V3813">
        <v>6.9721549999999999</v>
      </c>
      <c r="W3813">
        <v>6.973001</v>
      </c>
      <c r="X3813">
        <v>6.9735639999999997</v>
      </c>
      <c r="Y3813">
        <v>6.9739360000000001</v>
      </c>
      <c r="Z3813">
        <v>6.9741809999999997</v>
      </c>
      <c r="AA3813">
        <v>6.9743409999999999</v>
      </c>
      <c r="AB3813">
        <v>6.9744460000000004</v>
      </c>
      <c r="AC3813">
        <v>6.9745140000000001</v>
      </c>
      <c r="AD3813">
        <v>6.974558</v>
      </c>
      <c r="AE3813">
        <v>6.9745860000000004</v>
      </c>
      <c r="AF3813">
        <v>6.9746050000000004</v>
      </c>
    </row>
    <row r="3814" spans="1:32" x14ac:dyDescent="0.2">
      <c r="A3814" s="8">
        <v>45595</v>
      </c>
      <c r="B3814">
        <v>5.9512320000000001</v>
      </c>
      <c r="C3814">
        <v>6.2752679999999996</v>
      </c>
      <c r="D3814">
        <v>6.4199400000000004</v>
      </c>
      <c r="E3814">
        <v>6.5002279999999999</v>
      </c>
      <c r="F3814">
        <v>6.5692339999999998</v>
      </c>
      <c r="G3814">
        <v>6.6384129999999999</v>
      </c>
      <c r="H3814">
        <v>6.7060129999999996</v>
      </c>
      <c r="I3814">
        <v>6.768046</v>
      </c>
      <c r="J3814">
        <v>6.8217379999999999</v>
      </c>
      <c r="K3814">
        <v>6.8660500000000004</v>
      </c>
      <c r="L3814" s="5">
        <v>6.9012599999999997</v>
      </c>
      <c r="M3814">
        <v>6.928401</v>
      </c>
      <c r="N3814">
        <v>6.9488139999999996</v>
      </c>
      <c r="O3814">
        <v>6.963857</v>
      </c>
      <c r="P3814">
        <v>6.9747579999999996</v>
      </c>
      <c r="Q3814">
        <v>6.9825439999999999</v>
      </c>
      <c r="R3814">
        <v>6.9880380000000004</v>
      </c>
      <c r="S3814">
        <v>6.9918740000000001</v>
      </c>
      <c r="T3814">
        <v>6.9945269999999997</v>
      </c>
      <c r="U3814">
        <v>6.9963480000000002</v>
      </c>
      <c r="V3814">
        <v>6.9975880000000004</v>
      </c>
      <c r="W3814">
        <v>6.9984270000000004</v>
      </c>
      <c r="X3814">
        <v>6.9989920000000003</v>
      </c>
      <c r="Y3814">
        <v>6.999371</v>
      </c>
      <c r="Z3814">
        <v>6.9996229999999997</v>
      </c>
      <c r="AA3814">
        <v>6.99979</v>
      </c>
      <c r="AB3814">
        <v>6.9999000000000002</v>
      </c>
      <c r="AC3814">
        <v>6.9999729999999998</v>
      </c>
      <c r="AD3814">
        <v>7.0000210000000003</v>
      </c>
      <c r="AE3814">
        <v>7.0000520000000002</v>
      </c>
      <c r="AF3814">
        <v>7.0000720000000003</v>
      </c>
    </row>
    <row r="3815" spans="1:32" x14ac:dyDescent="0.2">
      <c r="A3815" s="8">
        <v>45596</v>
      </c>
      <c r="B3815">
        <v>5.9900450000000003</v>
      </c>
      <c r="C3815">
        <v>6.2785419999999998</v>
      </c>
      <c r="D3815">
        <v>6.436795</v>
      </c>
      <c r="E3815">
        <v>6.5299189999999996</v>
      </c>
      <c r="F3815">
        <v>6.6000459999999999</v>
      </c>
      <c r="G3815">
        <v>6.6619710000000003</v>
      </c>
      <c r="H3815">
        <v>6.7192569999999998</v>
      </c>
      <c r="I3815">
        <v>6.7716310000000002</v>
      </c>
      <c r="J3815">
        <v>6.818092</v>
      </c>
      <c r="K3815">
        <v>6.8579980000000003</v>
      </c>
      <c r="L3815" s="5">
        <v>6.8912829999999996</v>
      </c>
      <c r="M3815">
        <v>6.9183490000000001</v>
      </c>
      <c r="N3815">
        <v>6.9398879999999998</v>
      </c>
      <c r="O3815">
        <v>6.9567170000000003</v>
      </c>
      <c r="P3815">
        <v>6.9696610000000003</v>
      </c>
      <c r="Q3815">
        <v>6.9794840000000002</v>
      </c>
      <c r="R3815">
        <v>6.9868519999999998</v>
      </c>
      <c r="S3815">
        <v>6.9923219999999997</v>
      </c>
      <c r="T3815">
        <v>6.9963470000000001</v>
      </c>
      <c r="U3815">
        <v>6.9992850000000004</v>
      </c>
      <c r="V3815">
        <v>7.0014149999999997</v>
      </c>
      <c r="W3815">
        <v>7.0029500000000002</v>
      </c>
      <c r="X3815">
        <v>7.0040490000000002</v>
      </c>
      <c r="Y3815">
        <v>7.0048320000000004</v>
      </c>
      <c r="Z3815">
        <v>7.0053869999999998</v>
      </c>
      <c r="AA3815">
        <v>7.0057790000000004</v>
      </c>
      <c r="AB3815">
        <v>7.0060549999999999</v>
      </c>
      <c r="AC3815">
        <v>7.0062490000000004</v>
      </c>
      <c r="AD3815">
        <v>7.0063839999999997</v>
      </c>
      <c r="AE3815">
        <v>7.0064780000000004</v>
      </c>
      <c r="AF3815">
        <v>7.0065429999999997</v>
      </c>
    </row>
    <row r="3816" spans="1:32" x14ac:dyDescent="0.2">
      <c r="A3816" s="8">
        <v>45597</v>
      </c>
      <c r="B3816">
        <v>5.9945040000000001</v>
      </c>
      <c r="C3816">
        <v>6.3031040000000003</v>
      </c>
      <c r="D3816">
        <v>6.4529019999999999</v>
      </c>
      <c r="E3816">
        <v>6.532718</v>
      </c>
      <c r="F3816">
        <v>6.5929960000000003</v>
      </c>
      <c r="G3816">
        <v>6.6494070000000001</v>
      </c>
      <c r="H3816">
        <v>6.7042520000000003</v>
      </c>
      <c r="I3816">
        <v>6.7558379999999998</v>
      </c>
      <c r="J3816">
        <v>6.8021539999999998</v>
      </c>
      <c r="K3816">
        <v>6.8419939999999997</v>
      </c>
      <c r="L3816" s="5">
        <v>6.8750470000000004</v>
      </c>
      <c r="M3816">
        <v>6.9016650000000004</v>
      </c>
      <c r="N3816">
        <v>6.9225830000000004</v>
      </c>
      <c r="O3816">
        <v>6.9386890000000001</v>
      </c>
      <c r="P3816">
        <v>6.9508799999999997</v>
      </c>
      <c r="Q3816">
        <v>6.9599739999999999</v>
      </c>
      <c r="R3816">
        <v>6.9666750000000004</v>
      </c>
      <c r="S3816">
        <v>6.9715579999999999</v>
      </c>
      <c r="T3816">
        <v>6.9750839999999998</v>
      </c>
      <c r="U3816">
        <v>6.9776090000000002</v>
      </c>
      <c r="V3816">
        <v>6.9794029999999996</v>
      </c>
      <c r="W3816">
        <v>6.9806710000000001</v>
      </c>
      <c r="X3816">
        <v>6.98156</v>
      </c>
      <c r="Y3816">
        <v>6.9821819999999999</v>
      </c>
      <c r="Z3816">
        <v>6.9826129999999997</v>
      </c>
      <c r="AA3816">
        <v>6.9829119999999998</v>
      </c>
      <c r="AB3816">
        <v>6.9831180000000002</v>
      </c>
      <c r="AC3816">
        <v>6.9832590000000003</v>
      </c>
      <c r="AD3816">
        <v>6.9833559999999997</v>
      </c>
      <c r="AE3816">
        <v>6.983422</v>
      </c>
      <c r="AF3816">
        <v>6.9834670000000001</v>
      </c>
    </row>
    <row r="3817" spans="1:32" x14ac:dyDescent="0.2">
      <c r="A3817" s="8">
        <v>45600</v>
      </c>
      <c r="B3817">
        <v>6.0363980000000002</v>
      </c>
      <c r="C3817">
        <v>6.2939259999999999</v>
      </c>
      <c r="D3817">
        <v>6.4434810000000002</v>
      </c>
      <c r="E3817">
        <v>6.5349349999999999</v>
      </c>
      <c r="F3817">
        <v>6.6034389999999998</v>
      </c>
      <c r="G3817">
        <v>6.6622190000000003</v>
      </c>
      <c r="H3817">
        <v>6.7151560000000003</v>
      </c>
      <c r="I3817">
        <v>6.7627100000000002</v>
      </c>
      <c r="J3817">
        <v>6.8044979999999997</v>
      </c>
      <c r="K3817">
        <v>6.840255</v>
      </c>
      <c r="L3817" s="5">
        <v>6.8700799999999997</v>
      </c>
      <c r="M3817">
        <v>6.8943960000000004</v>
      </c>
      <c r="N3817">
        <v>6.9138310000000001</v>
      </c>
      <c r="O3817">
        <v>6.9291020000000003</v>
      </c>
      <c r="P3817">
        <v>6.9409229999999997</v>
      </c>
      <c r="Q3817">
        <v>6.9499570000000004</v>
      </c>
      <c r="R3817">
        <v>6.956785</v>
      </c>
      <c r="S3817">
        <v>6.9618950000000002</v>
      </c>
      <c r="T3817">
        <v>6.965687</v>
      </c>
      <c r="U3817">
        <v>6.9684780000000002</v>
      </c>
      <c r="V3817">
        <v>6.9705190000000004</v>
      </c>
      <c r="W3817">
        <v>6.9720019999999998</v>
      </c>
      <c r="X3817">
        <v>6.9730740000000004</v>
      </c>
      <c r="Y3817">
        <v>6.9738439999999997</v>
      </c>
      <c r="Z3817">
        <v>6.9743959999999996</v>
      </c>
      <c r="AA3817">
        <v>6.9747890000000003</v>
      </c>
      <c r="AB3817">
        <v>6.9750680000000003</v>
      </c>
      <c r="AC3817">
        <v>6.9752660000000004</v>
      </c>
      <c r="AD3817">
        <v>6.9754050000000003</v>
      </c>
      <c r="AE3817">
        <v>6.9755029999999998</v>
      </c>
      <c r="AF3817">
        <v>6.9755719999999997</v>
      </c>
    </row>
    <row r="3818" spans="1:32" x14ac:dyDescent="0.2">
      <c r="A3818" s="8">
        <v>45601</v>
      </c>
      <c r="B3818">
        <v>6.027482</v>
      </c>
      <c r="C3818">
        <v>6.2955139999999998</v>
      </c>
      <c r="D3818">
        <v>6.4534130000000003</v>
      </c>
      <c r="E3818">
        <v>6.548737</v>
      </c>
      <c r="F3818">
        <v>6.617686</v>
      </c>
      <c r="G3818">
        <v>6.6749460000000003</v>
      </c>
      <c r="H3818">
        <v>6.7255669999999999</v>
      </c>
      <c r="I3818">
        <v>6.7707550000000003</v>
      </c>
      <c r="J3818">
        <v>6.8105130000000003</v>
      </c>
      <c r="K3818">
        <v>6.8447209999999998</v>
      </c>
      <c r="L3818" s="5">
        <v>6.8734770000000003</v>
      </c>
      <c r="M3818">
        <v>6.8971340000000003</v>
      </c>
      <c r="N3818">
        <v>6.9162290000000004</v>
      </c>
      <c r="O3818">
        <v>6.9313830000000003</v>
      </c>
      <c r="P3818">
        <v>6.9432369999999999</v>
      </c>
      <c r="Q3818">
        <v>6.9523919999999997</v>
      </c>
      <c r="R3818">
        <v>6.959384</v>
      </c>
      <c r="S3818">
        <v>6.9646710000000001</v>
      </c>
      <c r="T3818">
        <v>6.9686360000000001</v>
      </c>
      <c r="U3818">
        <v>6.9715850000000001</v>
      </c>
      <c r="V3818">
        <v>6.9737640000000001</v>
      </c>
      <c r="W3818">
        <v>6.9753639999999999</v>
      </c>
      <c r="X3818">
        <v>6.9765329999999999</v>
      </c>
      <c r="Y3818">
        <v>6.9773820000000004</v>
      </c>
      <c r="Z3818">
        <v>6.9779960000000001</v>
      </c>
      <c r="AA3818">
        <v>6.9784379999999997</v>
      </c>
      <c r="AB3818">
        <v>6.9787549999999996</v>
      </c>
      <c r="AC3818">
        <v>6.9789820000000002</v>
      </c>
      <c r="AD3818">
        <v>6.9791429999999997</v>
      </c>
      <c r="AE3818">
        <v>6.9792579999999997</v>
      </c>
      <c r="AF3818">
        <v>6.9793390000000004</v>
      </c>
    </row>
    <row r="3819" spans="1:32" x14ac:dyDescent="0.2">
      <c r="A3819" s="8">
        <v>45602</v>
      </c>
      <c r="B3819">
        <v>6.0331210000000004</v>
      </c>
      <c r="C3819">
        <v>6.3269669999999998</v>
      </c>
      <c r="D3819">
        <v>6.4677660000000001</v>
      </c>
      <c r="E3819">
        <v>6.5421060000000004</v>
      </c>
      <c r="F3819">
        <v>6.5985469999999999</v>
      </c>
      <c r="G3819">
        <v>6.6519389999999996</v>
      </c>
      <c r="H3819">
        <v>6.7042489999999999</v>
      </c>
      <c r="I3819">
        <v>6.7536659999999999</v>
      </c>
      <c r="J3819">
        <v>6.7981360000000004</v>
      </c>
      <c r="K3819">
        <v>6.8364269999999996</v>
      </c>
      <c r="L3819" s="5">
        <v>6.868207</v>
      </c>
      <c r="M3819">
        <v>6.8937980000000003</v>
      </c>
      <c r="N3819">
        <v>6.9139020000000002</v>
      </c>
      <c r="O3819">
        <v>6.929373</v>
      </c>
      <c r="P3819">
        <v>6.9410749999999997</v>
      </c>
      <c r="Q3819">
        <v>6.9497989999999996</v>
      </c>
      <c r="R3819">
        <v>6.9562200000000001</v>
      </c>
      <c r="S3819">
        <v>6.9608970000000001</v>
      </c>
      <c r="T3819">
        <v>6.96427</v>
      </c>
      <c r="U3819">
        <v>6.9666829999999997</v>
      </c>
      <c r="V3819">
        <v>6.9683970000000004</v>
      </c>
      <c r="W3819">
        <v>6.9696059999999997</v>
      </c>
      <c r="X3819">
        <v>6.9704540000000001</v>
      </c>
      <c r="Y3819">
        <v>6.9710460000000003</v>
      </c>
      <c r="Z3819">
        <v>6.971457</v>
      </c>
      <c r="AA3819">
        <v>6.9717399999999996</v>
      </c>
      <c r="AB3819">
        <v>6.9719360000000004</v>
      </c>
      <c r="AC3819">
        <v>6.9720700000000004</v>
      </c>
      <c r="AD3819">
        <v>6.972162</v>
      </c>
      <c r="AE3819">
        <v>6.9722239999999998</v>
      </c>
      <c r="AF3819">
        <v>6.9722670000000004</v>
      </c>
    </row>
    <row r="3820" spans="1:32" x14ac:dyDescent="0.2">
      <c r="A3820" s="8">
        <v>45603</v>
      </c>
      <c r="B3820">
        <v>6.0456979999999998</v>
      </c>
      <c r="C3820">
        <v>6.3248179999999996</v>
      </c>
      <c r="D3820">
        <v>6.4796639999999996</v>
      </c>
      <c r="E3820">
        <v>6.5718370000000004</v>
      </c>
      <c r="F3820">
        <v>6.6405250000000002</v>
      </c>
      <c r="G3820">
        <v>6.6993309999999999</v>
      </c>
      <c r="H3820">
        <v>6.7517430000000003</v>
      </c>
      <c r="I3820">
        <v>6.7979649999999996</v>
      </c>
      <c r="J3820">
        <v>6.8376250000000001</v>
      </c>
      <c r="K3820">
        <v>6.870654</v>
      </c>
      <c r="L3820" s="5">
        <v>6.8974140000000004</v>
      </c>
      <c r="M3820">
        <v>6.9185819999999998</v>
      </c>
      <c r="N3820">
        <v>6.9349860000000003</v>
      </c>
      <c r="O3820">
        <v>6.9474749999999998</v>
      </c>
      <c r="P3820">
        <v>6.9568409999999998</v>
      </c>
      <c r="Q3820">
        <v>6.9637739999999999</v>
      </c>
      <c r="R3820">
        <v>6.9688489999999996</v>
      </c>
      <c r="S3820">
        <v>6.9725260000000002</v>
      </c>
      <c r="T3820">
        <v>6.9751669999999999</v>
      </c>
      <c r="U3820">
        <v>6.9770500000000002</v>
      </c>
      <c r="V3820">
        <v>6.978383</v>
      </c>
      <c r="W3820">
        <v>6.9793209999999997</v>
      </c>
      <c r="X3820">
        <v>6.9799769999999999</v>
      </c>
      <c r="Y3820">
        <v>6.9804339999999998</v>
      </c>
      <c r="Z3820">
        <v>6.9807509999999997</v>
      </c>
      <c r="AA3820">
        <v>6.980969</v>
      </c>
      <c r="AB3820">
        <v>6.9811189999999996</v>
      </c>
      <c r="AC3820">
        <v>6.9812219999999998</v>
      </c>
      <c r="AD3820">
        <v>6.9812919999999998</v>
      </c>
      <c r="AE3820">
        <v>6.9813400000000003</v>
      </c>
      <c r="AF3820">
        <v>6.9813720000000004</v>
      </c>
    </row>
    <row r="3821" spans="1:32" x14ac:dyDescent="0.2">
      <c r="A3821" s="8">
        <v>45604</v>
      </c>
      <c r="B3821">
        <v>6.0610179999999998</v>
      </c>
      <c r="C3821">
        <v>6.303159</v>
      </c>
      <c r="D3821">
        <v>6.4537529999999999</v>
      </c>
      <c r="E3821">
        <v>6.5503179999999999</v>
      </c>
      <c r="F3821">
        <v>6.622611</v>
      </c>
      <c r="G3821">
        <v>6.6826910000000002</v>
      </c>
      <c r="H3821">
        <v>6.7348369999999997</v>
      </c>
      <c r="I3821">
        <v>6.7802879999999996</v>
      </c>
      <c r="J3821">
        <v>6.8193650000000003</v>
      </c>
      <c r="K3821">
        <v>6.8523059999999996</v>
      </c>
      <c r="L3821" s="5">
        <v>6.8795120000000001</v>
      </c>
      <c r="M3821">
        <v>6.901554</v>
      </c>
      <c r="N3821">
        <v>6.9191070000000003</v>
      </c>
      <c r="O3821">
        <v>6.932874</v>
      </c>
      <c r="P3821">
        <v>6.9435289999999998</v>
      </c>
      <c r="Q3821">
        <v>6.9516790000000004</v>
      </c>
      <c r="R3821">
        <v>6.9578470000000001</v>
      </c>
      <c r="S3821">
        <v>6.9624740000000003</v>
      </c>
      <c r="T3821">
        <v>6.9659170000000001</v>
      </c>
      <c r="U3821">
        <v>6.9684590000000002</v>
      </c>
      <c r="V3821">
        <v>6.9703239999999997</v>
      </c>
      <c r="W3821">
        <v>6.9716849999999999</v>
      </c>
      <c r="X3821">
        <v>6.9726720000000002</v>
      </c>
      <c r="Y3821">
        <v>6.9733850000000004</v>
      </c>
      <c r="Z3821">
        <v>6.9738980000000002</v>
      </c>
      <c r="AA3821">
        <v>6.9742649999999999</v>
      </c>
      <c r="AB3821">
        <v>6.974526</v>
      </c>
      <c r="AC3821">
        <v>6.9747120000000002</v>
      </c>
      <c r="AD3821">
        <v>6.974844</v>
      </c>
      <c r="AE3821">
        <v>6.9749369999999997</v>
      </c>
      <c r="AF3821">
        <v>6.9750030000000001</v>
      </c>
    </row>
    <row r="3822" spans="1:32" x14ac:dyDescent="0.2">
      <c r="A3822" s="8">
        <v>45607</v>
      </c>
      <c r="B3822">
        <v>6.0371449999999998</v>
      </c>
      <c r="C3822">
        <v>6.3115959999999998</v>
      </c>
      <c r="D3822">
        <v>6.4472519999999998</v>
      </c>
      <c r="E3822">
        <v>6.5235339999999997</v>
      </c>
      <c r="F3822">
        <v>6.5838169999999998</v>
      </c>
      <c r="G3822">
        <v>6.6406229999999997</v>
      </c>
      <c r="H3822">
        <v>6.6951450000000001</v>
      </c>
      <c r="I3822">
        <v>6.7455420000000004</v>
      </c>
      <c r="J3822">
        <v>6.7900239999999998</v>
      </c>
      <c r="K3822">
        <v>6.8276880000000002</v>
      </c>
      <c r="L3822" s="5">
        <v>6.8584889999999996</v>
      </c>
      <c r="M3822">
        <v>6.8829669999999998</v>
      </c>
      <c r="N3822">
        <v>6.9019649999999997</v>
      </c>
      <c r="O3822">
        <v>6.9164219999999998</v>
      </c>
      <c r="P3822">
        <v>6.9272419999999997</v>
      </c>
      <c r="Q3822">
        <v>6.9352280000000004</v>
      </c>
      <c r="R3822">
        <v>6.9410499999999997</v>
      </c>
      <c r="S3822">
        <v>6.9452509999999998</v>
      </c>
      <c r="T3822">
        <v>6.9482540000000004</v>
      </c>
      <c r="U3822">
        <v>6.9503830000000004</v>
      </c>
      <c r="V3822">
        <v>6.9518820000000003</v>
      </c>
      <c r="W3822">
        <v>6.9529310000000004</v>
      </c>
      <c r="X3822">
        <v>6.9536610000000003</v>
      </c>
      <c r="Y3822">
        <v>6.9541649999999997</v>
      </c>
      <c r="Z3822">
        <v>6.9545130000000004</v>
      </c>
      <c r="AA3822">
        <v>6.9547509999999999</v>
      </c>
      <c r="AB3822">
        <v>6.9549139999999996</v>
      </c>
      <c r="AC3822">
        <v>6.955025</v>
      </c>
      <c r="AD3822">
        <v>6.9550999999999998</v>
      </c>
      <c r="AE3822">
        <v>6.9551499999999997</v>
      </c>
      <c r="AF3822">
        <v>6.9551850000000002</v>
      </c>
    </row>
    <row r="3823" spans="1:32" x14ac:dyDescent="0.2">
      <c r="A3823" s="8">
        <v>45608</v>
      </c>
      <c r="B3823">
        <v>6.0435999999999996</v>
      </c>
      <c r="C3823">
        <v>6.2751419999999998</v>
      </c>
      <c r="D3823">
        <v>6.4007379999999996</v>
      </c>
      <c r="E3823">
        <v>6.477474</v>
      </c>
      <c r="F3823">
        <v>6.5396919999999996</v>
      </c>
      <c r="G3823">
        <v>6.5981420000000002</v>
      </c>
      <c r="H3823">
        <v>6.6542630000000003</v>
      </c>
      <c r="I3823">
        <v>6.7066569999999999</v>
      </c>
      <c r="J3823">
        <v>6.7537149999999997</v>
      </c>
      <c r="K3823">
        <v>6.7944620000000002</v>
      </c>
      <c r="L3823" s="5">
        <v>6.8286509999999998</v>
      </c>
      <c r="M3823">
        <v>6.8565880000000003</v>
      </c>
      <c r="N3823">
        <v>6.8789150000000001</v>
      </c>
      <c r="O3823">
        <v>6.8964290000000004</v>
      </c>
      <c r="P3823">
        <v>6.9099519999999997</v>
      </c>
      <c r="Q3823">
        <v>6.9202529999999998</v>
      </c>
      <c r="R3823">
        <v>6.9280090000000003</v>
      </c>
      <c r="S3823">
        <v>6.933789</v>
      </c>
      <c r="T3823">
        <v>6.9380579999999998</v>
      </c>
      <c r="U3823">
        <v>6.9411870000000002</v>
      </c>
      <c r="V3823">
        <v>6.9434639999999996</v>
      </c>
      <c r="W3823">
        <v>6.9451109999999998</v>
      </c>
      <c r="X3823">
        <v>6.9462950000000001</v>
      </c>
      <c r="Y3823">
        <v>6.9471420000000004</v>
      </c>
      <c r="Z3823">
        <v>6.9477450000000003</v>
      </c>
      <c r="AA3823">
        <v>6.9481729999999997</v>
      </c>
      <c r="AB3823">
        <v>6.9484750000000002</v>
      </c>
      <c r="AC3823">
        <v>6.9486879999999998</v>
      </c>
      <c r="AD3823">
        <v>6.9488370000000002</v>
      </c>
      <c r="AE3823">
        <v>6.9489409999999996</v>
      </c>
      <c r="AF3823">
        <v>6.949014</v>
      </c>
    </row>
    <row r="3824" spans="1:32" x14ac:dyDescent="0.2">
      <c r="A3824" s="8">
        <v>45609</v>
      </c>
      <c r="B3824">
        <v>6.0531170000000003</v>
      </c>
      <c r="C3824">
        <v>6.2944259999999996</v>
      </c>
      <c r="D3824">
        <v>6.4309710000000004</v>
      </c>
      <c r="E3824">
        <v>6.5165139999999999</v>
      </c>
      <c r="F3824">
        <v>6.584619</v>
      </c>
      <c r="G3824">
        <v>6.64621</v>
      </c>
      <c r="H3824">
        <v>6.7032949999999998</v>
      </c>
      <c r="I3824">
        <v>6.7551300000000003</v>
      </c>
      <c r="J3824">
        <v>6.800694</v>
      </c>
      <c r="K3824">
        <v>6.8394709999999996</v>
      </c>
      <c r="L3824" s="5">
        <v>6.8715400000000004</v>
      </c>
      <c r="M3824">
        <v>6.8974169999999999</v>
      </c>
      <c r="N3824">
        <v>6.9178670000000002</v>
      </c>
      <c r="O3824">
        <v>6.933745</v>
      </c>
      <c r="P3824">
        <v>6.9458880000000001</v>
      </c>
      <c r="Q3824">
        <v>6.9550539999999996</v>
      </c>
      <c r="R3824">
        <v>6.9618960000000003</v>
      </c>
      <c r="S3824">
        <v>6.966952</v>
      </c>
      <c r="T3824">
        <v>6.970656</v>
      </c>
      <c r="U3824">
        <v>6.9733499999999999</v>
      </c>
      <c r="V3824">
        <v>6.9752939999999999</v>
      </c>
      <c r="W3824">
        <v>6.9766899999999996</v>
      </c>
      <c r="X3824">
        <v>6.9776860000000003</v>
      </c>
      <c r="Y3824">
        <v>6.9783929999999996</v>
      </c>
      <c r="Z3824">
        <v>6.9788930000000002</v>
      </c>
      <c r="AA3824">
        <v>6.9792449999999997</v>
      </c>
      <c r="AB3824">
        <v>6.9794919999999996</v>
      </c>
      <c r="AC3824">
        <v>6.9796639999999996</v>
      </c>
      <c r="AD3824">
        <v>6.9797849999999997</v>
      </c>
      <c r="AE3824">
        <v>6.9798679999999997</v>
      </c>
      <c r="AF3824">
        <v>6.9799259999999999</v>
      </c>
    </row>
    <row r="3825" spans="1:32" x14ac:dyDescent="0.2">
      <c r="A3825" s="8">
        <v>45610</v>
      </c>
      <c r="B3825">
        <v>6.0693219999999997</v>
      </c>
      <c r="C3825">
        <v>6.3380010000000002</v>
      </c>
      <c r="D3825">
        <v>6.4720409999999999</v>
      </c>
      <c r="E3825">
        <v>6.5572309999999998</v>
      </c>
      <c r="F3825">
        <v>6.6315679999999997</v>
      </c>
      <c r="G3825">
        <v>6.7020900000000001</v>
      </c>
      <c r="H3825">
        <v>6.76701</v>
      </c>
      <c r="I3825">
        <v>6.8236780000000001</v>
      </c>
      <c r="J3825">
        <v>6.8707500000000001</v>
      </c>
      <c r="K3825">
        <v>6.9082730000000003</v>
      </c>
      <c r="L3825" s="5">
        <v>6.9371999999999998</v>
      </c>
      <c r="M3825">
        <v>6.958901</v>
      </c>
      <c r="N3825">
        <v>6.9748210000000004</v>
      </c>
      <c r="O3825">
        <v>6.9862849999999996</v>
      </c>
      <c r="P3825">
        <v>6.9944110000000004</v>
      </c>
      <c r="Q3825">
        <v>7.000095</v>
      </c>
      <c r="R3825">
        <v>7.0040250000000004</v>
      </c>
      <c r="S3825">
        <v>7.0067159999999999</v>
      </c>
      <c r="T3825">
        <v>7.0085420000000003</v>
      </c>
      <c r="U3825">
        <v>7.0097709999999998</v>
      </c>
      <c r="V3825">
        <v>7.0105940000000002</v>
      </c>
      <c r="W3825">
        <v>7.0111400000000001</v>
      </c>
      <c r="X3825">
        <v>7.011501</v>
      </c>
      <c r="Y3825">
        <v>7.0117390000000004</v>
      </c>
      <c r="Z3825">
        <v>7.0118939999999998</v>
      </c>
      <c r="AA3825">
        <v>7.0119959999999999</v>
      </c>
      <c r="AB3825">
        <v>7.0120620000000002</v>
      </c>
      <c r="AC3825">
        <v>7.0121039999999999</v>
      </c>
      <c r="AD3825">
        <v>7.0121320000000003</v>
      </c>
      <c r="AE3825">
        <v>7.0121500000000001</v>
      </c>
      <c r="AF3825">
        <v>7.0121609999999999</v>
      </c>
    </row>
    <row r="3826" spans="1:32" x14ac:dyDescent="0.2">
      <c r="A3826" s="8">
        <v>45611</v>
      </c>
      <c r="B3826">
        <v>6.1605150000000002</v>
      </c>
      <c r="C3826">
        <v>6.377135</v>
      </c>
      <c r="D3826">
        <v>6.4950900000000003</v>
      </c>
      <c r="E3826">
        <v>6.581029</v>
      </c>
      <c r="F3826">
        <v>6.6606920000000001</v>
      </c>
      <c r="G3826">
        <v>6.7362270000000004</v>
      </c>
      <c r="H3826">
        <v>6.8044140000000004</v>
      </c>
      <c r="I3826">
        <v>6.8626019999999999</v>
      </c>
      <c r="J3826">
        <v>6.9099120000000003</v>
      </c>
      <c r="K3826">
        <v>6.9468940000000003</v>
      </c>
      <c r="L3826" s="5">
        <v>6.9749020000000002</v>
      </c>
      <c r="M3826">
        <v>6.9955749999999997</v>
      </c>
      <c r="N3826">
        <v>7.0105120000000003</v>
      </c>
      <c r="O3826">
        <v>7.0211170000000003</v>
      </c>
      <c r="P3826">
        <v>7.0285339999999996</v>
      </c>
      <c r="Q3826">
        <v>7.0336559999999997</v>
      </c>
      <c r="R3826">
        <v>7.0371540000000001</v>
      </c>
      <c r="S3826">
        <v>7.0395209999999997</v>
      </c>
      <c r="T3826">
        <v>7.0411080000000004</v>
      </c>
      <c r="U3826">
        <v>7.0421649999999998</v>
      </c>
      <c r="V3826">
        <v>7.0428639999999998</v>
      </c>
      <c r="W3826">
        <v>7.0433240000000001</v>
      </c>
      <c r="X3826">
        <v>7.0436240000000003</v>
      </c>
      <c r="Y3826">
        <v>7.0438200000000002</v>
      </c>
      <c r="Z3826">
        <v>7.0439470000000002</v>
      </c>
      <c r="AA3826">
        <v>7.0440290000000001</v>
      </c>
      <c r="AB3826">
        <v>7.0440810000000003</v>
      </c>
      <c r="AC3826">
        <v>7.0441149999999997</v>
      </c>
      <c r="AD3826">
        <v>7.0441370000000001</v>
      </c>
      <c r="AE3826">
        <v>7.0441500000000001</v>
      </c>
      <c r="AF3826">
        <v>7.0441589999999996</v>
      </c>
    </row>
    <row r="3827" spans="1:32" x14ac:dyDescent="0.2">
      <c r="A3827" s="8">
        <v>45614</v>
      </c>
      <c r="B3827">
        <v>6.1617759999999997</v>
      </c>
      <c r="C3827">
        <v>6.3951000000000002</v>
      </c>
      <c r="D3827">
        <v>6.4998339999999999</v>
      </c>
      <c r="E3827">
        <v>6.5733889999999997</v>
      </c>
      <c r="F3827">
        <v>6.6473490000000002</v>
      </c>
      <c r="G3827">
        <v>6.7218349999999996</v>
      </c>
      <c r="H3827">
        <v>6.7909199999999998</v>
      </c>
      <c r="I3827">
        <v>6.850257</v>
      </c>
      <c r="J3827">
        <v>6.8982409999999996</v>
      </c>
      <c r="K3827">
        <v>6.9352859999999996</v>
      </c>
      <c r="L3827" s="5">
        <v>6.9628730000000001</v>
      </c>
      <c r="M3827">
        <v>6.982837</v>
      </c>
      <c r="N3827">
        <v>6.9969539999999997</v>
      </c>
      <c r="O3827">
        <v>7.0067469999999998</v>
      </c>
      <c r="P3827">
        <v>7.0134340000000002</v>
      </c>
      <c r="Q3827">
        <v>7.017938</v>
      </c>
      <c r="R3827">
        <v>7.020937</v>
      </c>
      <c r="S3827">
        <v>7.0229140000000001</v>
      </c>
      <c r="T3827">
        <v>7.0242060000000004</v>
      </c>
      <c r="U3827">
        <v>7.0250440000000003</v>
      </c>
      <c r="V3827">
        <v>7.0255830000000001</v>
      </c>
      <c r="W3827">
        <v>7.0259280000000004</v>
      </c>
      <c r="X3827">
        <v>7.0261480000000001</v>
      </c>
      <c r="Y3827">
        <v>7.0262869999999999</v>
      </c>
      <c r="Z3827">
        <v>7.0263749999999998</v>
      </c>
      <c r="AA3827">
        <v>7.0264300000000004</v>
      </c>
      <c r="AB3827">
        <v>7.026465</v>
      </c>
      <c r="AC3827">
        <v>7.0264860000000002</v>
      </c>
      <c r="AD3827">
        <v>7.0264990000000003</v>
      </c>
      <c r="AE3827">
        <v>7.0265079999999998</v>
      </c>
      <c r="AF3827">
        <v>7.0265129999999996</v>
      </c>
    </row>
    <row r="3828" spans="1:32" x14ac:dyDescent="0.2">
      <c r="A3828" s="8">
        <v>45615</v>
      </c>
      <c r="B3828">
        <v>6.1118610000000002</v>
      </c>
      <c r="C3828">
        <v>6.3292729999999997</v>
      </c>
      <c r="D3828">
        <v>6.4651509999999996</v>
      </c>
      <c r="E3828">
        <v>6.5643969999999996</v>
      </c>
      <c r="F3828">
        <v>6.6492459999999998</v>
      </c>
      <c r="G3828">
        <v>6.724132</v>
      </c>
      <c r="H3828">
        <v>6.7887259999999996</v>
      </c>
      <c r="I3828">
        <v>6.8424430000000003</v>
      </c>
      <c r="J3828">
        <v>6.8855469999999999</v>
      </c>
      <c r="K3828">
        <v>6.9190709999999997</v>
      </c>
      <c r="L3828" s="5">
        <v>6.9444650000000001</v>
      </c>
      <c r="M3828">
        <v>6.9632779999999999</v>
      </c>
      <c r="N3828">
        <v>6.9769569999999996</v>
      </c>
      <c r="O3828">
        <v>6.9867460000000001</v>
      </c>
      <c r="P3828">
        <v>6.9936579999999999</v>
      </c>
      <c r="Q3828">
        <v>6.9984799999999998</v>
      </c>
      <c r="R3828">
        <v>7.0018099999999999</v>
      </c>
      <c r="S3828">
        <v>7.0040889999999996</v>
      </c>
      <c r="T3828">
        <v>7.0056370000000001</v>
      </c>
      <c r="U3828">
        <v>7.0066800000000002</v>
      </c>
      <c r="V3828">
        <v>7.0073790000000002</v>
      </c>
      <c r="W3828">
        <v>7.0078449999999997</v>
      </c>
      <c r="X3828">
        <v>7.0081540000000002</v>
      </c>
      <c r="Y3828">
        <v>7.0083580000000003</v>
      </c>
      <c r="Z3828">
        <v>7.0084920000000004</v>
      </c>
      <c r="AA3828">
        <v>7.0085790000000001</v>
      </c>
      <c r="AB3828">
        <v>7.0086360000000001</v>
      </c>
      <c r="AC3828">
        <v>7.0086729999999999</v>
      </c>
      <c r="AD3828">
        <v>7.0086969999999997</v>
      </c>
      <c r="AE3828">
        <v>7.0087130000000002</v>
      </c>
      <c r="AF3828">
        <v>7.0087229999999998</v>
      </c>
    </row>
    <row r="3829" spans="1:32" x14ac:dyDescent="0.2">
      <c r="A3829" s="8">
        <v>45616</v>
      </c>
      <c r="B3829">
        <v>6.1144579999999999</v>
      </c>
      <c r="C3829">
        <v>6.3322240000000001</v>
      </c>
      <c r="D3829">
        <v>6.4670759999999996</v>
      </c>
      <c r="E3829">
        <v>6.5643950000000002</v>
      </c>
      <c r="F3829">
        <v>6.6469620000000003</v>
      </c>
      <c r="G3829">
        <v>6.7195900000000002</v>
      </c>
      <c r="H3829">
        <v>6.7821559999999996</v>
      </c>
      <c r="I3829">
        <v>6.8341669999999999</v>
      </c>
      <c r="J3829">
        <v>6.8758990000000004</v>
      </c>
      <c r="K3829">
        <v>6.9083560000000004</v>
      </c>
      <c r="L3829" s="5">
        <v>6.9329419999999997</v>
      </c>
      <c r="M3829">
        <v>6.9511560000000001</v>
      </c>
      <c r="N3829">
        <v>6.9643980000000001</v>
      </c>
      <c r="O3829">
        <v>6.9738740000000004</v>
      </c>
      <c r="P3829">
        <v>6.9805630000000001</v>
      </c>
      <c r="Q3829">
        <v>6.9852290000000004</v>
      </c>
      <c r="R3829">
        <v>6.9884510000000004</v>
      </c>
      <c r="S3829">
        <v>6.9906550000000003</v>
      </c>
      <c r="T3829">
        <v>6.9921519999999999</v>
      </c>
      <c r="U3829">
        <v>6.9931599999999996</v>
      </c>
      <c r="V3829">
        <v>6.9938359999999999</v>
      </c>
      <c r="W3829">
        <v>6.9942859999999998</v>
      </c>
      <c r="X3829">
        <v>6.9945839999999997</v>
      </c>
      <c r="Y3829">
        <v>6.9947809999999997</v>
      </c>
      <c r="Z3829">
        <v>6.99491</v>
      </c>
      <c r="AA3829">
        <v>6.9949940000000002</v>
      </c>
      <c r="AB3829">
        <v>6.99505</v>
      </c>
      <c r="AC3829">
        <v>6.9950850000000004</v>
      </c>
      <c r="AD3829">
        <v>6.9951080000000001</v>
      </c>
      <c r="AE3829">
        <v>6.9951230000000004</v>
      </c>
      <c r="AF3829">
        <v>6.995133</v>
      </c>
    </row>
    <row r="3830" spans="1:32" x14ac:dyDescent="0.2">
      <c r="A3830" s="8">
        <v>45617</v>
      </c>
      <c r="B3830">
        <v>6.1563610000000004</v>
      </c>
      <c r="C3830">
        <v>6.3651559999999998</v>
      </c>
      <c r="D3830">
        <v>6.4854849999999997</v>
      </c>
      <c r="E3830">
        <v>6.5732160000000004</v>
      </c>
      <c r="F3830">
        <v>6.6515909999999998</v>
      </c>
      <c r="G3830">
        <v>6.7234780000000001</v>
      </c>
      <c r="H3830">
        <v>6.7869260000000002</v>
      </c>
      <c r="I3830">
        <v>6.8402779999999996</v>
      </c>
      <c r="J3830">
        <v>6.8832300000000002</v>
      </c>
      <c r="K3830">
        <v>6.9165789999999996</v>
      </c>
      <c r="L3830" s="5">
        <v>6.941713</v>
      </c>
      <c r="M3830">
        <v>6.9601990000000002</v>
      </c>
      <c r="N3830">
        <v>6.9735230000000001</v>
      </c>
      <c r="O3830">
        <v>6.9829629999999998</v>
      </c>
      <c r="P3830">
        <v>6.9895569999999996</v>
      </c>
      <c r="Q3830">
        <v>6.9941050000000002</v>
      </c>
      <c r="R3830">
        <v>6.9972089999999998</v>
      </c>
      <c r="S3830">
        <v>6.9993069999999999</v>
      </c>
      <c r="T3830">
        <v>7.0007149999999996</v>
      </c>
      <c r="U3830">
        <v>7.0016509999999998</v>
      </c>
      <c r="V3830">
        <v>7.0022710000000004</v>
      </c>
      <c r="W3830">
        <v>7.0026780000000004</v>
      </c>
      <c r="X3830">
        <v>7.0029440000000003</v>
      </c>
      <c r="Y3830">
        <v>7.0031179999999997</v>
      </c>
      <c r="Z3830">
        <v>7.0032300000000003</v>
      </c>
      <c r="AA3830">
        <v>7.0033029999999998</v>
      </c>
      <c r="AB3830">
        <v>7.003349</v>
      </c>
      <c r="AC3830">
        <v>7.0033789999999998</v>
      </c>
      <c r="AD3830">
        <v>7.0033979999999998</v>
      </c>
      <c r="AE3830">
        <v>7.0034109999999998</v>
      </c>
      <c r="AF3830">
        <v>7.0034179999999999</v>
      </c>
    </row>
    <row r="3831" spans="1:32" x14ac:dyDescent="0.2">
      <c r="A3831" s="8">
        <v>45618</v>
      </c>
      <c r="B3831">
        <v>6.1806080000000003</v>
      </c>
      <c r="C3831">
        <v>6.3674239999999998</v>
      </c>
      <c r="D3831">
        <v>6.4900380000000002</v>
      </c>
      <c r="E3831">
        <v>6.5859589999999999</v>
      </c>
      <c r="F3831">
        <v>6.67103</v>
      </c>
      <c r="G3831">
        <v>6.7466730000000004</v>
      </c>
      <c r="H3831">
        <v>6.8114530000000002</v>
      </c>
      <c r="I3831">
        <v>6.864611</v>
      </c>
      <c r="J3831">
        <v>6.9065969999999997</v>
      </c>
      <c r="K3831">
        <v>6.9387119999999998</v>
      </c>
      <c r="L3831" s="5">
        <v>6.9626289999999997</v>
      </c>
      <c r="M3831">
        <v>6.9800509999999996</v>
      </c>
      <c r="N3831">
        <v>6.9925090000000001</v>
      </c>
      <c r="O3831">
        <v>7.001277</v>
      </c>
      <c r="P3831">
        <v>7.0073670000000003</v>
      </c>
      <c r="Q3831">
        <v>7.0115480000000003</v>
      </c>
      <c r="R3831">
        <v>7.0143890000000004</v>
      </c>
      <c r="S3831">
        <v>7.0163029999999997</v>
      </c>
      <c r="T3831">
        <v>7.017582</v>
      </c>
      <c r="U3831">
        <v>7.0184309999999996</v>
      </c>
      <c r="V3831">
        <v>7.0189909999999998</v>
      </c>
      <c r="W3831">
        <v>7.0193589999999997</v>
      </c>
      <c r="X3831">
        <v>7.0195990000000004</v>
      </c>
      <c r="Y3831">
        <v>7.0197539999999998</v>
      </c>
      <c r="Z3831">
        <v>7.0198549999999997</v>
      </c>
      <c r="AA3831">
        <v>7.0199199999999999</v>
      </c>
      <c r="AB3831">
        <v>7.0199619999999996</v>
      </c>
      <c r="AC3831">
        <v>7.0199889999999998</v>
      </c>
      <c r="AD3831">
        <v>7.0200060000000004</v>
      </c>
      <c r="AE3831">
        <v>7.0200170000000002</v>
      </c>
      <c r="AF3831">
        <v>7.0200230000000001</v>
      </c>
    </row>
    <row r="3832" spans="1:32" x14ac:dyDescent="0.2">
      <c r="A3832" s="8">
        <v>45621</v>
      </c>
      <c r="B3832">
        <v>6.1918420000000003</v>
      </c>
      <c r="C3832">
        <v>6.4008269999999996</v>
      </c>
      <c r="D3832">
        <v>6.5375740000000002</v>
      </c>
      <c r="E3832">
        <v>6.6319600000000003</v>
      </c>
      <c r="F3832">
        <v>6.7066109999999997</v>
      </c>
      <c r="G3832">
        <v>6.7698450000000001</v>
      </c>
      <c r="H3832">
        <v>6.8242880000000001</v>
      </c>
      <c r="I3832">
        <v>6.8707019999999996</v>
      </c>
      <c r="J3832">
        <v>6.9095019999999998</v>
      </c>
      <c r="K3832">
        <v>6.9412440000000002</v>
      </c>
      <c r="L3832" s="5">
        <v>6.9666810000000003</v>
      </c>
      <c r="M3832">
        <v>6.9866910000000004</v>
      </c>
      <c r="N3832">
        <v>7.0021740000000001</v>
      </c>
      <c r="O3832">
        <v>7.0139829999999996</v>
      </c>
      <c r="P3832">
        <v>7.0228770000000003</v>
      </c>
      <c r="Q3832">
        <v>7.0295019999999999</v>
      </c>
      <c r="R3832">
        <v>7.034389</v>
      </c>
      <c r="S3832">
        <v>7.0379620000000003</v>
      </c>
      <c r="T3832">
        <v>7.0405550000000003</v>
      </c>
      <c r="U3832">
        <v>7.0424239999999996</v>
      </c>
      <c r="V3832">
        <v>7.0437620000000001</v>
      </c>
      <c r="W3832">
        <v>7.0447160000000002</v>
      </c>
      <c r="X3832">
        <v>7.0453910000000004</v>
      </c>
      <c r="Y3832">
        <v>7.0458670000000003</v>
      </c>
      <c r="Z3832">
        <v>7.0462020000000001</v>
      </c>
      <c r="AA3832">
        <v>7.0464359999999999</v>
      </c>
      <c r="AB3832">
        <v>7.0465989999999996</v>
      </c>
      <c r="AC3832">
        <v>7.0467129999999996</v>
      </c>
      <c r="AD3832">
        <v>7.0467909999999998</v>
      </c>
      <c r="AE3832">
        <v>7.0468460000000004</v>
      </c>
      <c r="AF3832">
        <v>7.0468830000000002</v>
      </c>
    </row>
    <row r="3833" spans="1:32" x14ac:dyDescent="0.2">
      <c r="A3833" s="8">
        <v>45622</v>
      </c>
      <c r="B3833">
        <v>6.2333699999999999</v>
      </c>
      <c r="C3833">
        <v>6.4394640000000001</v>
      </c>
      <c r="D3833">
        <v>6.5689310000000001</v>
      </c>
      <c r="E3833">
        <v>6.6556119999999996</v>
      </c>
      <c r="F3833">
        <v>6.7236570000000002</v>
      </c>
      <c r="G3833">
        <v>6.7817429999999996</v>
      </c>
      <c r="H3833">
        <v>6.8323879999999999</v>
      </c>
      <c r="I3833">
        <v>6.876093</v>
      </c>
      <c r="J3833">
        <v>6.9130050000000001</v>
      </c>
      <c r="K3833">
        <v>6.9434509999999996</v>
      </c>
      <c r="L3833" s="5">
        <v>6.9680070000000001</v>
      </c>
      <c r="M3833">
        <v>6.9874219999999996</v>
      </c>
      <c r="N3833">
        <v>7.0025040000000001</v>
      </c>
      <c r="O3833">
        <v>7.014043</v>
      </c>
      <c r="P3833">
        <v>7.0227550000000001</v>
      </c>
      <c r="Q3833">
        <v>7.0292570000000003</v>
      </c>
      <c r="R3833">
        <v>7.0340590000000001</v>
      </c>
      <c r="S3833">
        <v>7.0375750000000004</v>
      </c>
      <c r="T3833">
        <v>7.0401290000000003</v>
      </c>
      <c r="U3833">
        <v>7.0419700000000001</v>
      </c>
      <c r="V3833">
        <v>7.0432889999999997</v>
      </c>
      <c r="W3833">
        <v>7.0442289999999996</v>
      </c>
      <c r="X3833">
        <v>7.0448950000000004</v>
      </c>
      <c r="Y3833">
        <v>7.0453650000000003</v>
      </c>
      <c r="Z3833">
        <v>7.0456940000000001</v>
      </c>
      <c r="AA3833">
        <v>7.0459250000000004</v>
      </c>
      <c r="AB3833">
        <v>7.0460859999999998</v>
      </c>
      <c r="AC3833">
        <v>7.0461980000000004</v>
      </c>
      <c r="AD3833">
        <v>7.0462749999999996</v>
      </c>
      <c r="AE3833">
        <v>7.0463279999999999</v>
      </c>
      <c r="AF3833">
        <v>7.0463649999999998</v>
      </c>
    </row>
    <row r="3834" spans="1:32" x14ac:dyDescent="0.2">
      <c r="A3834" s="8">
        <v>45624</v>
      </c>
      <c r="B3834">
        <v>6.2419750000000001</v>
      </c>
      <c r="C3834">
        <v>6.4388649999999998</v>
      </c>
      <c r="D3834">
        <v>6.576327</v>
      </c>
      <c r="E3834">
        <v>6.6740139999999997</v>
      </c>
      <c r="F3834">
        <v>6.750305</v>
      </c>
      <c r="G3834">
        <v>6.8127930000000001</v>
      </c>
      <c r="H3834">
        <v>6.864636</v>
      </c>
      <c r="I3834">
        <v>6.9073950000000002</v>
      </c>
      <c r="J3834">
        <v>6.9421689999999998</v>
      </c>
      <c r="K3834">
        <v>6.9699859999999996</v>
      </c>
      <c r="L3834" s="5">
        <v>6.9918750000000003</v>
      </c>
      <c r="M3834">
        <v>7.0088359999999996</v>
      </c>
      <c r="N3834">
        <v>7.0217960000000001</v>
      </c>
      <c r="O3834">
        <v>7.0315770000000004</v>
      </c>
      <c r="P3834">
        <v>7.0388780000000004</v>
      </c>
      <c r="Q3834">
        <v>7.0442729999999996</v>
      </c>
      <c r="R3834">
        <v>7.0482250000000004</v>
      </c>
      <c r="S3834">
        <v>7.0510970000000004</v>
      </c>
      <c r="T3834">
        <v>7.0531699999999997</v>
      </c>
      <c r="U3834">
        <v>7.0546559999999996</v>
      </c>
      <c r="V3834">
        <v>7.0557160000000003</v>
      </c>
      <c r="W3834">
        <v>7.0564669999999996</v>
      </c>
      <c r="X3834">
        <v>7.0569980000000001</v>
      </c>
      <c r="Y3834">
        <v>7.0573709999999998</v>
      </c>
      <c r="Z3834">
        <v>7.0576319999999999</v>
      </c>
      <c r="AA3834">
        <v>7.0578139999999996</v>
      </c>
      <c r="AB3834">
        <v>7.0579400000000003</v>
      </c>
      <c r="AC3834">
        <v>7.0580280000000002</v>
      </c>
      <c r="AD3834">
        <v>7.0580879999999997</v>
      </c>
      <c r="AE3834">
        <v>7.0581300000000002</v>
      </c>
      <c r="AF3834">
        <v>7.0581589999999998</v>
      </c>
    </row>
    <row r="3835" spans="1:32" x14ac:dyDescent="0.2">
      <c r="A3835" s="8">
        <v>45625</v>
      </c>
      <c r="B3835">
        <v>6.2663279999999997</v>
      </c>
      <c r="C3835">
        <v>6.440512</v>
      </c>
      <c r="D3835">
        <v>6.5718610000000002</v>
      </c>
      <c r="E3835">
        <v>6.6679830000000004</v>
      </c>
      <c r="F3835">
        <v>6.7426490000000001</v>
      </c>
      <c r="G3835">
        <v>6.8029039999999998</v>
      </c>
      <c r="H3835">
        <v>6.8524500000000002</v>
      </c>
      <c r="I3835">
        <v>6.8934049999999996</v>
      </c>
      <c r="J3835">
        <v>6.9271609999999999</v>
      </c>
      <c r="K3835">
        <v>6.9547829999999999</v>
      </c>
      <c r="L3835" s="5">
        <v>6.9771789999999996</v>
      </c>
      <c r="M3835">
        <v>6.9951619999999997</v>
      </c>
      <c r="N3835">
        <v>7.0094630000000002</v>
      </c>
      <c r="O3835">
        <v>7.0207319999999998</v>
      </c>
      <c r="P3835">
        <v>7.0295350000000001</v>
      </c>
      <c r="Q3835">
        <v>7.0363569999999998</v>
      </c>
      <c r="R3835">
        <v>7.0416069999999999</v>
      </c>
      <c r="S3835">
        <v>7.0456200000000004</v>
      </c>
      <c r="T3835">
        <v>7.0486680000000002</v>
      </c>
      <c r="U3835">
        <v>7.0509709999999997</v>
      </c>
      <c r="V3835">
        <v>7.052702</v>
      </c>
      <c r="W3835">
        <v>7.0539969999999999</v>
      </c>
      <c r="X3835">
        <v>7.0549619999999997</v>
      </c>
      <c r="Y3835">
        <v>7.0556780000000003</v>
      </c>
      <c r="Z3835">
        <v>7.0562069999999997</v>
      </c>
      <c r="AA3835">
        <v>7.056597</v>
      </c>
      <c r="AB3835">
        <v>7.056883</v>
      </c>
      <c r="AC3835">
        <v>7.0570930000000001</v>
      </c>
      <c r="AD3835">
        <v>7.0572460000000001</v>
      </c>
      <c r="AE3835">
        <v>7.0573569999999997</v>
      </c>
      <c r="AF3835">
        <v>7.0574380000000003</v>
      </c>
    </row>
    <row r="3836" spans="1:32" x14ac:dyDescent="0.2">
      <c r="A3836" s="8">
        <v>45628</v>
      </c>
      <c r="B3836">
        <v>6.2539720000000001</v>
      </c>
      <c r="C3836">
        <v>6.45885</v>
      </c>
      <c r="D3836">
        <v>6.5863389999999997</v>
      </c>
      <c r="E3836">
        <v>6.6665140000000003</v>
      </c>
      <c r="F3836">
        <v>6.7253889999999998</v>
      </c>
      <c r="G3836">
        <v>6.7743080000000004</v>
      </c>
      <c r="H3836">
        <v>6.8176059999999996</v>
      </c>
      <c r="I3836">
        <v>6.85656</v>
      </c>
      <c r="J3836">
        <v>6.8913310000000001</v>
      </c>
      <c r="K3836">
        <v>6.9218279999999996</v>
      </c>
      <c r="L3836" s="5">
        <v>6.9480500000000003</v>
      </c>
      <c r="M3836">
        <v>6.9701639999999996</v>
      </c>
      <c r="N3836">
        <v>6.9884880000000003</v>
      </c>
      <c r="O3836">
        <v>7.0034359999999998</v>
      </c>
      <c r="P3836">
        <v>7.0154610000000002</v>
      </c>
      <c r="Q3836">
        <v>7.0250180000000002</v>
      </c>
      <c r="R3836">
        <v>7.0325319999999998</v>
      </c>
      <c r="S3836">
        <v>7.0383839999999998</v>
      </c>
      <c r="T3836">
        <v>7.0429029999999999</v>
      </c>
      <c r="U3836">
        <v>7.046367</v>
      </c>
      <c r="V3836">
        <v>7.049004</v>
      </c>
      <c r="W3836">
        <v>7.050999</v>
      </c>
      <c r="X3836">
        <v>7.0525000000000002</v>
      </c>
      <c r="Y3836">
        <v>7.0536240000000001</v>
      </c>
      <c r="Z3836">
        <v>7.054462</v>
      </c>
      <c r="AA3836">
        <v>7.0550839999999999</v>
      </c>
      <c r="AB3836">
        <v>7.0555440000000003</v>
      </c>
      <c r="AC3836">
        <v>7.0558829999999997</v>
      </c>
      <c r="AD3836">
        <v>7.0561309999999997</v>
      </c>
      <c r="AE3836">
        <v>7.0563140000000004</v>
      </c>
      <c r="AF3836">
        <v>7.0564470000000004</v>
      </c>
    </row>
    <row r="3837" spans="1:32" x14ac:dyDescent="0.2">
      <c r="A3837" s="8">
        <v>45629</v>
      </c>
      <c r="B3837">
        <v>6.2804310000000001</v>
      </c>
      <c r="C3837">
        <v>6.4809539999999997</v>
      </c>
      <c r="D3837">
        <v>6.604393</v>
      </c>
      <c r="E3837">
        <v>6.6828979999999998</v>
      </c>
      <c r="F3837">
        <v>6.7419700000000002</v>
      </c>
      <c r="G3837">
        <v>6.7919749999999999</v>
      </c>
      <c r="H3837">
        <v>6.8364549999999999</v>
      </c>
      <c r="I3837">
        <v>6.8762270000000001</v>
      </c>
      <c r="J3837">
        <v>6.9112669999999996</v>
      </c>
      <c r="K3837">
        <v>6.9414899999999999</v>
      </c>
      <c r="L3837" s="5">
        <v>6.9669949999999998</v>
      </c>
      <c r="M3837">
        <v>6.988086</v>
      </c>
      <c r="N3837">
        <v>7.0052130000000004</v>
      </c>
      <c r="O3837">
        <v>7.0189029999999999</v>
      </c>
      <c r="P3837">
        <v>7.0296940000000001</v>
      </c>
      <c r="Q3837">
        <v>7.0380969999999996</v>
      </c>
      <c r="R3837">
        <v>7.0445710000000004</v>
      </c>
      <c r="S3837">
        <v>7.0495109999999999</v>
      </c>
      <c r="T3837">
        <v>7.0532500000000002</v>
      </c>
      <c r="U3837">
        <v>7.0560590000000003</v>
      </c>
      <c r="V3837">
        <v>7.058154</v>
      </c>
      <c r="W3837">
        <v>7.0597089999999998</v>
      </c>
      <c r="X3837">
        <v>7.0608550000000001</v>
      </c>
      <c r="Y3837">
        <v>7.0616969999999997</v>
      </c>
      <c r="Z3837">
        <v>7.0623120000000004</v>
      </c>
      <c r="AA3837">
        <v>7.0627589999999998</v>
      </c>
      <c r="AB3837">
        <v>7.0630839999999999</v>
      </c>
      <c r="AC3837">
        <v>7.0633179999999998</v>
      </c>
      <c r="AD3837">
        <v>7.0634870000000003</v>
      </c>
      <c r="AE3837">
        <v>7.0636080000000003</v>
      </c>
      <c r="AF3837">
        <v>7.0636950000000001</v>
      </c>
    </row>
    <row r="3838" spans="1:32" x14ac:dyDescent="0.2">
      <c r="A3838" s="8">
        <v>45630</v>
      </c>
      <c r="B3838">
        <v>6.2833500000000004</v>
      </c>
      <c r="C3838">
        <v>6.5017610000000001</v>
      </c>
      <c r="D3838">
        <v>6.6173120000000001</v>
      </c>
      <c r="E3838">
        <v>6.6837499999999999</v>
      </c>
      <c r="F3838">
        <v>6.7345170000000003</v>
      </c>
      <c r="G3838">
        <v>6.7808999999999999</v>
      </c>
      <c r="H3838">
        <v>6.8251609999999996</v>
      </c>
      <c r="I3838">
        <v>6.8665630000000002</v>
      </c>
      <c r="J3838">
        <v>6.9039010000000003</v>
      </c>
      <c r="K3838">
        <v>6.9363640000000002</v>
      </c>
      <c r="L3838" s="5">
        <v>6.9636969999999998</v>
      </c>
      <c r="M3838">
        <v>6.9860930000000003</v>
      </c>
      <c r="N3838">
        <v>7.0040300000000002</v>
      </c>
      <c r="O3838">
        <v>7.018122</v>
      </c>
      <c r="P3838">
        <v>7.0290160000000004</v>
      </c>
      <c r="Q3838">
        <v>7.0373200000000002</v>
      </c>
      <c r="R3838">
        <v>7.0435749999999997</v>
      </c>
      <c r="S3838">
        <v>7.0482379999999996</v>
      </c>
      <c r="T3838">
        <v>7.0516819999999996</v>
      </c>
      <c r="U3838">
        <v>7.0542049999999996</v>
      </c>
      <c r="V3838">
        <v>7.0560400000000003</v>
      </c>
      <c r="W3838">
        <v>7.0573670000000002</v>
      </c>
      <c r="X3838">
        <v>7.0583200000000001</v>
      </c>
      <c r="Y3838">
        <v>7.0590020000000004</v>
      </c>
      <c r="Z3838">
        <v>7.0594869999999998</v>
      </c>
      <c r="AA3838">
        <v>7.0598299999999998</v>
      </c>
      <c r="AB3838">
        <v>7.060073</v>
      </c>
      <c r="AC3838">
        <v>7.0602429999999998</v>
      </c>
      <c r="AD3838">
        <v>7.0603629999999997</v>
      </c>
      <c r="AE3838">
        <v>7.0604459999999998</v>
      </c>
      <c r="AF3838">
        <v>7.0605039999999999</v>
      </c>
    </row>
    <row r="3839" spans="1:32" x14ac:dyDescent="0.2">
      <c r="A3839" s="8">
        <v>45631</v>
      </c>
      <c r="B3839">
        <v>6.3052609999999998</v>
      </c>
      <c r="C3839">
        <v>6.535825</v>
      </c>
      <c r="D3839">
        <v>6.6545129999999997</v>
      </c>
      <c r="E3839">
        <v>6.7187710000000003</v>
      </c>
      <c r="F3839">
        <v>6.7650930000000002</v>
      </c>
      <c r="G3839">
        <v>6.8064159999999996</v>
      </c>
      <c r="H3839">
        <v>6.8458310000000004</v>
      </c>
      <c r="I3839">
        <v>6.8829700000000003</v>
      </c>
      <c r="J3839">
        <v>6.9167420000000002</v>
      </c>
      <c r="K3839">
        <v>6.9463200000000001</v>
      </c>
      <c r="L3839" s="5">
        <v>6.9713750000000001</v>
      </c>
      <c r="M3839">
        <v>6.9920059999999999</v>
      </c>
      <c r="N3839">
        <v>7.0085949999999997</v>
      </c>
      <c r="O3839">
        <v>7.0216690000000002</v>
      </c>
      <c r="P3839">
        <v>7.0318009999999997</v>
      </c>
      <c r="Q3839">
        <v>7.0395409999999998</v>
      </c>
      <c r="R3839">
        <v>7.0453799999999998</v>
      </c>
      <c r="S3839">
        <v>7.0497389999999998</v>
      </c>
      <c r="T3839">
        <v>7.0529609999999998</v>
      </c>
      <c r="U3839">
        <v>7.0553239999999997</v>
      </c>
      <c r="V3839">
        <v>7.0570440000000003</v>
      </c>
      <c r="W3839">
        <v>7.0582880000000001</v>
      </c>
      <c r="X3839">
        <v>7.0591819999999998</v>
      </c>
      <c r="Y3839">
        <v>7.0598210000000003</v>
      </c>
      <c r="Z3839">
        <v>7.060276</v>
      </c>
      <c r="AA3839">
        <v>7.0605979999999997</v>
      </c>
      <c r="AB3839">
        <v>7.0608259999999996</v>
      </c>
      <c r="AC3839">
        <v>7.0609859999999998</v>
      </c>
      <c r="AD3839">
        <v>7.0610980000000003</v>
      </c>
      <c r="AE3839">
        <v>7.0611759999999997</v>
      </c>
      <c r="AF3839">
        <v>7.0612300000000001</v>
      </c>
    </row>
    <row r="3840" spans="1:32" x14ac:dyDescent="0.2">
      <c r="A3840" s="8">
        <v>45632</v>
      </c>
      <c r="B3840">
        <v>6.3239799999999997</v>
      </c>
      <c r="C3840">
        <v>6.5211519999999998</v>
      </c>
      <c r="D3840">
        <v>6.6324110000000003</v>
      </c>
      <c r="E3840">
        <v>6.7010750000000003</v>
      </c>
      <c r="F3840">
        <v>6.754607</v>
      </c>
      <c r="G3840">
        <v>6.8022200000000002</v>
      </c>
      <c r="H3840">
        <v>6.8458839999999999</v>
      </c>
      <c r="I3840">
        <v>6.8852580000000003</v>
      </c>
      <c r="J3840">
        <v>6.9196970000000002</v>
      </c>
      <c r="K3840">
        <v>6.9488880000000002</v>
      </c>
      <c r="L3840" s="5">
        <v>6.9729429999999999</v>
      </c>
      <c r="M3840">
        <v>6.9922890000000004</v>
      </c>
      <c r="N3840">
        <v>7.0075289999999999</v>
      </c>
      <c r="O3840">
        <v>7.0193240000000001</v>
      </c>
      <c r="P3840">
        <v>7.0283160000000002</v>
      </c>
      <c r="Q3840">
        <v>7.0350830000000002</v>
      </c>
      <c r="R3840">
        <v>7.0401170000000004</v>
      </c>
      <c r="S3840">
        <v>7.0438260000000001</v>
      </c>
      <c r="T3840">
        <v>7.0465340000000003</v>
      </c>
      <c r="U3840">
        <v>7.0484970000000002</v>
      </c>
      <c r="V3840">
        <v>7.0499099999999997</v>
      </c>
      <c r="W3840">
        <v>7.0509209999999998</v>
      </c>
      <c r="X3840">
        <v>7.0516399999999999</v>
      </c>
      <c r="Y3840">
        <v>7.052149</v>
      </c>
      <c r="Z3840">
        <v>7.0525070000000003</v>
      </c>
      <c r="AA3840">
        <v>7.052759</v>
      </c>
      <c r="AB3840">
        <v>7.0529349999999997</v>
      </c>
      <c r="AC3840">
        <v>7.0530569999999999</v>
      </c>
      <c r="AD3840">
        <v>7.0531420000000002</v>
      </c>
      <c r="AE3840">
        <v>7.0532009999999996</v>
      </c>
      <c r="AF3840">
        <v>7.0532409999999999</v>
      </c>
    </row>
    <row r="3841" spans="1:32" x14ac:dyDescent="0.2">
      <c r="A3841" s="8">
        <v>45635</v>
      </c>
      <c r="B3841">
        <v>6.3657919999999999</v>
      </c>
      <c r="C3841">
        <v>6.5611030000000001</v>
      </c>
      <c r="D3841">
        <v>6.6672099999999999</v>
      </c>
      <c r="E3841">
        <v>6.7303439999999997</v>
      </c>
      <c r="F3841">
        <v>6.7791079999999999</v>
      </c>
      <c r="G3841">
        <v>6.8229920000000002</v>
      </c>
      <c r="H3841">
        <v>6.8638919999999999</v>
      </c>
      <c r="I3841">
        <v>6.9012869999999999</v>
      </c>
      <c r="J3841">
        <v>6.9343380000000003</v>
      </c>
      <c r="K3841">
        <v>6.9625690000000002</v>
      </c>
      <c r="L3841" s="5">
        <v>6.9859660000000003</v>
      </c>
      <c r="M3841">
        <v>7.0048630000000003</v>
      </c>
      <c r="N3841">
        <v>7.0197960000000004</v>
      </c>
      <c r="O3841">
        <v>7.0313809999999997</v>
      </c>
      <c r="P3841">
        <v>7.0402290000000001</v>
      </c>
      <c r="Q3841">
        <v>7.0468970000000004</v>
      </c>
      <c r="R3841">
        <v>7.051863</v>
      </c>
      <c r="S3841">
        <v>7.0555240000000001</v>
      </c>
      <c r="T3841">
        <v>7.0581990000000001</v>
      </c>
      <c r="U3841">
        <v>7.0601380000000002</v>
      </c>
      <c r="V3841">
        <v>7.0615350000000001</v>
      </c>
      <c r="W3841">
        <v>7.0625330000000002</v>
      </c>
      <c r="X3841">
        <v>7.0632440000000001</v>
      </c>
      <c r="Y3841">
        <v>7.0637470000000002</v>
      </c>
      <c r="Z3841">
        <v>7.064101</v>
      </c>
      <c r="AA3841">
        <v>7.064349</v>
      </c>
      <c r="AB3841">
        <v>7.0645230000000003</v>
      </c>
      <c r="AC3841">
        <v>7.0646440000000004</v>
      </c>
      <c r="AD3841">
        <v>7.0647279999999997</v>
      </c>
      <c r="AE3841">
        <v>7.0647859999999998</v>
      </c>
      <c r="AF3841">
        <v>7.0648260000000001</v>
      </c>
    </row>
    <row r="3842" spans="1:32" x14ac:dyDescent="0.2">
      <c r="A3842" s="8">
        <v>45636</v>
      </c>
      <c r="B3842">
        <v>6.4317169999999999</v>
      </c>
      <c r="C3842">
        <v>6.6080909999999999</v>
      </c>
      <c r="D3842">
        <v>6.702839</v>
      </c>
      <c r="E3842">
        <v>6.7595749999999999</v>
      </c>
      <c r="F3842">
        <v>6.8043610000000001</v>
      </c>
      <c r="G3842">
        <v>6.8454370000000004</v>
      </c>
      <c r="H3842">
        <v>6.8841260000000002</v>
      </c>
      <c r="I3842">
        <v>6.9196590000000002</v>
      </c>
      <c r="J3842">
        <v>6.9511029999999998</v>
      </c>
      <c r="K3842">
        <v>6.9779489999999997</v>
      </c>
      <c r="L3842" s="5">
        <v>7.000165</v>
      </c>
      <c r="M3842">
        <v>7.0180749999999996</v>
      </c>
      <c r="N3842">
        <v>7.0321959999999999</v>
      </c>
      <c r="O3842">
        <v>7.043126</v>
      </c>
      <c r="P3842">
        <v>7.0514530000000004</v>
      </c>
      <c r="Q3842">
        <v>7.0577110000000003</v>
      </c>
      <c r="R3842">
        <v>7.0623610000000001</v>
      </c>
      <c r="S3842">
        <v>7.065779</v>
      </c>
      <c r="T3842">
        <v>7.0682710000000002</v>
      </c>
      <c r="U3842">
        <v>7.0700729999999998</v>
      </c>
      <c r="V3842">
        <v>7.0713670000000004</v>
      </c>
      <c r="W3842">
        <v>7.0722899999999997</v>
      </c>
      <c r="X3842">
        <v>7.0729449999999998</v>
      </c>
      <c r="Y3842">
        <v>7.0734070000000004</v>
      </c>
      <c r="Z3842">
        <v>7.0737319999999997</v>
      </c>
      <c r="AA3842">
        <v>7.0739590000000003</v>
      </c>
      <c r="AB3842">
        <v>7.0741170000000002</v>
      </c>
      <c r="AC3842">
        <v>7.0742269999999996</v>
      </c>
      <c r="AD3842">
        <v>7.0743039999999997</v>
      </c>
      <c r="AE3842">
        <v>7.0743559999999999</v>
      </c>
      <c r="AF3842">
        <v>7.0743919999999996</v>
      </c>
    </row>
    <row r="3843" spans="1:32" x14ac:dyDescent="0.2">
      <c r="A3843" s="8">
        <v>45637</v>
      </c>
      <c r="B3843">
        <v>6.4359400000000004</v>
      </c>
      <c r="C3843">
        <v>6.6501239999999999</v>
      </c>
      <c r="D3843">
        <v>6.7436569999999998</v>
      </c>
      <c r="E3843">
        <v>6.7894139999999998</v>
      </c>
      <c r="F3843">
        <v>6.8250729999999997</v>
      </c>
      <c r="G3843">
        <v>6.8609970000000002</v>
      </c>
      <c r="H3843">
        <v>6.8976490000000004</v>
      </c>
      <c r="I3843">
        <v>6.9329210000000003</v>
      </c>
      <c r="J3843">
        <v>6.9648409999999998</v>
      </c>
      <c r="K3843">
        <v>6.9922839999999997</v>
      </c>
      <c r="L3843" s="5">
        <v>7.0149299999999997</v>
      </c>
      <c r="M3843">
        <v>7.0330170000000001</v>
      </c>
      <c r="N3843">
        <v>7.0470860000000002</v>
      </c>
      <c r="O3843">
        <v>7.0577959999999997</v>
      </c>
      <c r="P3843">
        <v>7.065804</v>
      </c>
      <c r="Q3843">
        <v>7.0717020000000002</v>
      </c>
      <c r="R3843">
        <v>7.07599</v>
      </c>
      <c r="S3843">
        <v>7.079072</v>
      </c>
      <c r="T3843">
        <v>7.0812670000000004</v>
      </c>
      <c r="U3843">
        <v>7.0828170000000004</v>
      </c>
      <c r="V3843">
        <v>7.0839030000000003</v>
      </c>
      <c r="W3843">
        <v>7.0846590000000003</v>
      </c>
      <c r="X3843">
        <v>7.0851819999999996</v>
      </c>
      <c r="Y3843">
        <v>7.0855430000000004</v>
      </c>
      <c r="Z3843">
        <v>7.0857890000000001</v>
      </c>
      <c r="AA3843">
        <v>7.0859569999999996</v>
      </c>
      <c r="AB3843">
        <v>7.0860709999999996</v>
      </c>
      <c r="AC3843">
        <v>7.0861489999999998</v>
      </c>
      <c r="AD3843">
        <v>7.086201</v>
      </c>
      <c r="AE3843">
        <v>7.0862360000000004</v>
      </c>
      <c r="AF3843">
        <v>7.0862590000000001</v>
      </c>
    </row>
    <row r="3844" spans="1:32" x14ac:dyDescent="0.2">
      <c r="A3844" s="8">
        <v>45638</v>
      </c>
      <c r="B3844">
        <v>6.4564060000000003</v>
      </c>
      <c r="C3844">
        <v>6.6704109999999996</v>
      </c>
      <c r="D3844">
        <v>6.7617380000000002</v>
      </c>
      <c r="E3844">
        <v>6.8048149999999996</v>
      </c>
      <c r="F3844">
        <v>6.8379770000000004</v>
      </c>
      <c r="G3844">
        <v>6.8717899999999998</v>
      </c>
      <c r="H3844">
        <v>6.9067360000000004</v>
      </c>
      <c r="I3844">
        <v>6.9406619999999997</v>
      </c>
      <c r="J3844">
        <v>6.9715350000000003</v>
      </c>
      <c r="K3844">
        <v>6.99817</v>
      </c>
      <c r="L3844" s="5">
        <v>7.0201989999999999</v>
      </c>
      <c r="M3844">
        <v>7.0378170000000004</v>
      </c>
      <c r="N3844">
        <v>7.0515319999999999</v>
      </c>
      <c r="O3844">
        <v>7.0619769999999997</v>
      </c>
      <c r="P3844">
        <v>7.0697869999999998</v>
      </c>
      <c r="Q3844">
        <v>7.0755379999999999</v>
      </c>
      <c r="R3844">
        <v>7.0797179999999997</v>
      </c>
      <c r="S3844">
        <v>7.0827220000000004</v>
      </c>
      <c r="T3844">
        <v>7.0848599999999999</v>
      </c>
      <c r="U3844">
        <v>7.0863680000000002</v>
      </c>
      <c r="V3844">
        <v>7.0874249999999996</v>
      </c>
      <c r="W3844">
        <v>7.0881590000000001</v>
      </c>
      <c r="X3844">
        <v>7.0886680000000002</v>
      </c>
      <c r="Y3844">
        <v>7.0890170000000001</v>
      </c>
      <c r="Z3844">
        <v>7.0892559999999998</v>
      </c>
      <c r="AA3844">
        <v>7.0894190000000004</v>
      </c>
      <c r="AB3844">
        <v>7.0895299999999999</v>
      </c>
      <c r="AC3844">
        <v>7.0896039999999996</v>
      </c>
      <c r="AD3844">
        <v>7.0896549999999996</v>
      </c>
      <c r="AE3844">
        <v>7.0896879999999998</v>
      </c>
      <c r="AF3844">
        <v>7.0897110000000003</v>
      </c>
    </row>
    <row r="3845" spans="1:32" x14ac:dyDescent="0.2">
      <c r="A3845" s="8">
        <v>45639</v>
      </c>
      <c r="B3845">
        <v>6.4713089999999998</v>
      </c>
      <c r="C3845">
        <v>6.7002769999999998</v>
      </c>
      <c r="D3845">
        <v>6.7844610000000003</v>
      </c>
      <c r="E3845">
        <v>6.821008</v>
      </c>
      <c r="F3845">
        <v>6.8523069999999997</v>
      </c>
      <c r="G3845">
        <v>6.8870639999999996</v>
      </c>
      <c r="H3845">
        <v>6.9235429999999996</v>
      </c>
      <c r="I3845">
        <v>6.9583259999999996</v>
      </c>
      <c r="J3845">
        <v>6.9889849999999996</v>
      </c>
      <c r="K3845">
        <v>7.0144500000000001</v>
      </c>
      <c r="L3845" s="5">
        <v>7.0346669999999998</v>
      </c>
      <c r="M3845">
        <v>7.0501659999999999</v>
      </c>
      <c r="N3845">
        <v>7.0617229999999998</v>
      </c>
      <c r="O3845">
        <v>7.0701479999999997</v>
      </c>
      <c r="P3845">
        <v>7.0761789999999998</v>
      </c>
      <c r="Q3845">
        <v>7.0804280000000004</v>
      </c>
      <c r="R3845">
        <v>7.0833839999999997</v>
      </c>
      <c r="S3845">
        <v>7.0854169999999996</v>
      </c>
      <c r="T3845">
        <v>7.0868010000000004</v>
      </c>
      <c r="U3845">
        <v>7.0877359999999996</v>
      </c>
      <c r="V3845">
        <v>7.0883620000000001</v>
      </c>
      <c r="W3845">
        <v>7.0887789999999997</v>
      </c>
      <c r="X3845">
        <v>7.0890550000000001</v>
      </c>
      <c r="Y3845">
        <v>7.0892359999999996</v>
      </c>
      <c r="Z3845">
        <v>7.0893550000000003</v>
      </c>
      <c r="AA3845">
        <v>7.0894320000000004</v>
      </c>
      <c r="AB3845">
        <v>7.0894830000000004</v>
      </c>
      <c r="AC3845">
        <v>7.0895149999999996</v>
      </c>
      <c r="AD3845">
        <v>7.0895359999999998</v>
      </c>
      <c r="AE3845">
        <v>7.08955</v>
      </c>
      <c r="AF3845">
        <v>7.0895580000000002</v>
      </c>
    </row>
    <row r="3846" spans="1:32" x14ac:dyDescent="0.2">
      <c r="A3846" s="8">
        <v>45642</v>
      </c>
      <c r="B3846">
        <v>6.5162329999999997</v>
      </c>
      <c r="C3846">
        <v>6.7351289999999997</v>
      </c>
      <c r="D3846">
        <v>6.8137619999999997</v>
      </c>
      <c r="E3846">
        <v>6.8483580000000002</v>
      </c>
      <c r="F3846">
        <v>6.8789629999999997</v>
      </c>
      <c r="G3846">
        <v>6.9129480000000001</v>
      </c>
      <c r="H3846">
        <v>6.9481279999999996</v>
      </c>
      <c r="I3846">
        <v>6.9811209999999999</v>
      </c>
      <c r="J3846">
        <v>7.0097199999999997</v>
      </c>
      <c r="K3846">
        <v>7.0330870000000001</v>
      </c>
      <c r="L3846" s="5">
        <v>7.0513430000000001</v>
      </c>
      <c r="M3846">
        <v>7.0651200000000003</v>
      </c>
      <c r="N3846">
        <v>7.0752350000000002</v>
      </c>
      <c r="O3846">
        <v>7.082497</v>
      </c>
      <c r="P3846">
        <v>7.0876159999999997</v>
      </c>
      <c r="Q3846">
        <v>7.09117</v>
      </c>
      <c r="R3846">
        <v>7.0936060000000003</v>
      </c>
      <c r="S3846">
        <v>7.095256</v>
      </c>
      <c r="T3846">
        <v>7.0963630000000002</v>
      </c>
      <c r="U3846">
        <v>7.0971000000000002</v>
      </c>
      <c r="V3846">
        <v>7.0975859999999997</v>
      </c>
      <c r="W3846">
        <v>7.0979049999999999</v>
      </c>
      <c r="X3846">
        <v>7.0981129999999997</v>
      </c>
      <c r="Y3846">
        <v>7.0982479999999999</v>
      </c>
      <c r="Z3846">
        <v>7.0983349999999996</v>
      </c>
      <c r="AA3846">
        <v>7.0983910000000003</v>
      </c>
      <c r="AB3846">
        <v>7.098427</v>
      </c>
      <c r="AC3846">
        <v>7.0984499999999997</v>
      </c>
      <c r="AD3846">
        <v>7.0984639999999999</v>
      </c>
      <c r="AE3846">
        <v>7.0984730000000003</v>
      </c>
      <c r="AF3846">
        <v>7.0984790000000002</v>
      </c>
    </row>
    <row r="3847" spans="1:32" x14ac:dyDescent="0.2">
      <c r="A3847" s="8">
        <v>45643</v>
      </c>
      <c r="B3847">
        <v>6.5452190000000003</v>
      </c>
      <c r="C3847">
        <v>6.7579380000000002</v>
      </c>
      <c r="D3847">
        <v>6.8297920000000003</v>
      </c>
      <c r="E3847">
        <v>6.8627269999999996</v>
      </c>
      <c r="F3847">
        <v>6.8946560000000003</v>
      </c>
      <c r="G3847">
        <v>6.9304750000000004</v>
      </c>
      <c r="H3847">
        <v>6.9667139999999996</v>
      </c>
      <c r="I3847">
        <v>6.9996900000000002</v>
      </c>
      <c r="J3847">
        <v>7.0273919999999999</v>
      </c>
      <c r="K3847">
        <v>7.049334</v>
      </c>
      <c r="L3847" s="5">
        <v>7.0659619999999999</v>
      </c>
      <c r="M3847">
        <v>7.0781400000000003</v>
      </c>
      <c r="N3847">
        <v>7.0868200000000003</v>
      </c>
      <c r="O3847">
        <v>7.0928740000000001</v>
      </c>
      <c r="P3847">
        <v>7.0970199999999997</v>
      </c>
      <c r="Q3847">
        <v>7.0998169999999998</v>
      </c>
      <c r="R3847">
        <v>7.1016789999999999</v>
      </c>
      <c r="S3847">
        <v>7.1029059999999999</v>
      </c>
      <c r="T3847">
        <v>7.103707</v>
      </c>
      <c r="U3847">
        <v>7.1042249999999996</v>
      </c>
      <c r="V3847">
        <v>7.1045569999999998</v>
      </c>
      <c r="W3847">
        <v>7.1047690000000001</v>
      </c>
      <c r="X3847">
        <v>7.1049040000000003</v>
      </c>
      <c r="Y3847">
        <v>7.1049889999999998</v>
      </c>
      <c r="Z3847">
        <v>7.1050420000000001</v>
      </c>
      <c r="AA3847">
        <v>7.1050750000000003</v>
      </c>
      <c r="AB3847">
        <v>7.1050959999999996</v>
      </c>
      <c r="AC3847">
        <v>7.1051089999999997</v>
      </c>
      <c r="AD3847">
        <v>7.1051169999999999</v>
      </c>
      <c r="AE3847">
        <v>7.1051219999999997</v>
      </c>
      <c r="AF3847">
        <v>7.1051250000000001</v>
      </c>
    </row>
    <row r="3848" spans="1:32" x14ac:dyDescent="0.2">
      <c r="A3848" s="8">
        <v>45644</v>
      </c>
      <c r="B3848">
        <v>6.560473</v>
      </c>
      <c r="C3848">
        <v>6.7717179999999999</v>
      </c>
      <c r="D3848">
        <v>6.8515170000000003</v>
      </c>
      <c r="E3848">
        <v>6.8913510000000002</v>
      </c>
      <c r="F3848">
        <v>6.926037</v>
      </c>
      <c r="G3848">
        <v>6.960877</v>
      </c>
      <c r="H3848">
        <v>6.9937860000000001</v>
      </c>
      <c r="I3848">
        <v>7.0223950000000004</v>
      </c>
      <c r="J3848">
        <v>7.0456209999999997</v>
      </c>
      <c r="K3848">
        <v>7.0635079999999997</v>
      </c>
      <c r="L3848" s="5">
        <v>7.0767319999999998</v>
      </c>
      <c r="M3848">
        <v>7.0861999999999998</v>
      </c>
      <c r="N3848">
        <v>7.0928079999999998</v>
      </c>
      <c r="O3848">
        <v>7.0973230000000003</v>
      </c>
      <c r="P3848">
        <v>7.1003550000000004</v>
      </c>
      <c r="Q3848">
        <v>7.1023620000000003</v>
      </c>
      <c r="R3848">
        <v>7.1036729999999997</v>
      </c>
      <c r="S3848">
        <v>7.1045210000000001</v>
      </c>
      <c r="T3848">
        <v>7.1050649999999997</v>
      </c>
      <c r="U3848">
        <v>7.10541</v>
      </c>
      <c r="V3848">
        <v>7.1056270000000001</v>
      </c>
      <c r="W3848">
        <v>7.1057639999999997</v>
      </c>
      <c r="X3848">
        <v>7.1058490000000001</v>
      </c>
      <c r="Y3848">
        <v>7.1059010000000002</v>
      </c>
      <c r="Z3848">
        <v>7.1059340000000004</v>
      </c>
      <c r="AA3848">
        <v>7.1059539999999997</v>
      </c>
      <c r="AB3848">
        <v>7.1059659999999996</v>
      </c>
      <c r="AC3848">
        <v>7.1059729999999997</v>
      </c>
      <c r="AD3848">
        <v>7.1059780000000003</v>
      </c>
      <c r="AE3848">
        <v>7.1059809999999999</v>
      </c>
      <c r="AF3848">
        <v>7.105982</v>
      </c>
    </row>
    <row r="3849" spans="1:32" x14ac:dyDescent="0.2">
      <c r="A3849" s="8">
        <v>45645</v>
      </c>
      <c r="B3849">
        <v>6.6415709999999999</v>
      </c>
      <c r="C3849">
        <v>6.8128200000000003</v>
      </c>
      <c r="D3849">
        <v>6.874269</v>
      </c>
      <c r="E3849">
        <v>6.9074790000000004</v>
      </c>
      <c r="F3849">
        <v>6.9399709999999999</v>
      </c>
      <c r="G3849">
        <v>6.9739259999999996</v>
      </c>
      <c r="H3849">
        <v>7.0061340000000003</v>
      </c>
      <c r="I3849">
        <v>7.0339510000000001</v>
      </c>
      <c r="J3849">
        <v>7.0563149999999997</v>
      </c>
      <c r="K3849">
        <v>7.0733550000000003</v>
      </c>
      <c r="L3849" s="5">
        <v>7.08582</v>
      </c>
      <c r="M3849">
        <v>7.0946509999999998</v>
      </c>
      <c r="N3849">
        <v>7.1007499999999997</v>
      </c>
      <c r="O3849">
        <v>7.1048749999999998</v>
      </c>
      <c r="P3849">
        <v>7.1076189999999997</v>
      </c>
      <c r="Q3849">
        <v>7.1094169999999997</v>
      </c>
      <c r="R3849">
        <v>7.1105799999999997</v>
      </c>
      <c r="S3849">
        <v>7.111326</v>
      </c>
      <c r="T3849">
        <v>7.1117990000000004</v>
      </c>
      <c r="U3849">
        <v>7.1120960000000002</v>
      </c>
      <c r="V3849">
        <v>7.1122820000000004</v>
      </c>
      <c r="W3849">
        <v>7.1123979999999998</v>
      </c>
      <c r="X3849">
        <v>7.1124689999999999</v>
      </c>
      <c r="Y3849">
        <v>7.1125129999999999</v>
      </c>
      <c r="Z3849">
        <v>7.1125400000000001</v>
      </c>
      <c r="AA3849">
        <v>7.1125559999999997</v>
      </c>
      <c r="AB3849">
        <v>7.1125660000000002</v>
      </c>
      <c r="AC3849">
        <v>7.1125720000000001</v>
      </c>
      <c r="AD3849">
        <v>7.1125749999999996</v>
      </c>
      <c r="AE3849">
        <v>7.1125780000000001</v>
      </c>
      <c r="AF3849">
        <v>7.1125790000000002</v>
      </c>
    </row>
    <row r="3850" spans="1:32" x14ac:dyDescent="0.2">
      <c r="A3850" s="8">
        <v>45646</v>
      </c>
      <c r="B3850">
        <v>6.6356200000000003</v>
      </c>
      <c r="C3850">
        <v>6.836849</v>
      </c>
      <c r="D3850">
        <v>6.8991540000000002</v>
      </c>
      <c r="E3850">
        <v>6.9284239999999997</v>
      </c>
      <c r="F3850">
        <v>6.9587149999999998</v>
      </c>
      <c r="G3850">
        <v>6.9922570000000004</v>
      </c>
      <c r="H3850">
        <v>7.0248549999999996</v>
      </c>
      <c r="I3850">
        <v>7.0531709999999999</v>
      </c>
      <c r="J3850">
        <v>7.0758520000000003</v>
      </c>
      <c r="K3850">
        <v>7.0929830000000003</v>
      </c>
      <c r="L3850" s="5">
        <v>7.1053660000000001</v>
      </c>
      <c r="M3850">
        <v>7.1140179999999997</v>
      </c>
      <c r="N3850">
        <v>7.1199050000000002</v>
      </c>
      <c r="O3850">
        <v>7.1238229999999998</v>
      </c>
      <c r="P3850">
        <v>7.1263860000000001</v>
      </c>
      <c r="Q3850">
        <v>7.128037</v>
      </c>
      <c r="R3850">
        <v>7.1290880000000003</v>
      </c>
      <c r="S3850">
        <v>7.1297490000000003</v>
      </c>
      <c r="T3850">
        <v>7.1301600000000001</v>
      </c>
      <c r="U3850">
        <v>7.1304150000000002</v>
      </c>
      <c r="V3850">
        <v>7.1305709999999998</v>
      </c>
      <c r="W3850">
        <v>7.1306669999999999</v>
      </c>
      <c r="X3850">
        <v>7.1307239999999998</v>
      </c>
      <c r="Y3850">
        <v>7.1307590000000003</v>
      </c>
      <c r="Z3850">
        <v>7.1307799999999997</v>
      </c>
      <c r="AA3850">
        <v>7.1307919999999996</v>
      </c>
      <c r="AB3850">
        <v>7.1307999999999998</v>
      </c>
      <c r="AC3850">
        <v>7.1308040000000004</v>
      </c>
      <c r="AD3850">
        <v>7.1308069999999999</v>
      </c>
      <c r="AE3850">
        <v>7.130808</v>
      </c>
      <c r="AF3850">
        <v>7.1308090000000002</v>
      </c>
    </row>
    <row r="3851" spans="1:32" x14ac:dyDescent="0.2">
      <c r="A3851" s="8">
        <v>45649</v>
      </c>
      <c r="B3851">
        <v>6.6585010000000002</v>
      </c>
      <c r="C3851">
        <v>6.8973979999999999</v>
      </c>
      <c r="D3851">
        <v>6.9433699999999998</v>
      </c>
      <c r="E3851">
        <v>6.9523520000000003</v>
      </c>
      <c r="F3851">
        <v>6.9700199999999999</v>
      </c>
      <c r="G3851">
        <v>6.9974939999999997</v>
      </c>
      <c r="H3851">
        <v>7.0276829999999997</v>
      </c>
      <c r="I3851">
        <v>7.0551909999999998</v>
      </c>
      <c r="J3851">
        <v>7.0775959999999998</v>
      </c>
      <c r="K3851">
        <v>7.0945419999999997</v>
      </c>
      <c r="L3851" s="5">
        <v>7.1067039999999997</v>
      </c>
      <c r="M3851">
        <v>7.1151</v>
      </c>
      <c r="N3851">
        <v>7.1207260000000003</v>
      </c>
      <c r="O3851">
        <v>7.1244059999999996</v>
      </c>
      <c r="P3851">
        <v>7.1267659999999999</v>
      </c>
      <c r="Q3851">
        <v>7.1282569999999996</v>
      </c>
      <c r="R3851">
        <v>7.1291849999999997</v>
      </c>
      <c r="S3851">
        <v>7.1297569999999997</v>
      </c>
      <c r="T3851">
        <v>7.1301050000000004</v>
      </c>
      <c r="U3851">
        <v>7.1303159999999997</v>
      </c>
      <c r="V3851">
        <v>7.1304420000000004</v>
      </c>
      <c r="W3851">
        <v>7.1305170000000002</v>
      </c>
      <c r="X3851">
        <v>7.1305620000000003</v>
      </c>
      <c r="Y3851">
        <v>7.1305880000000004</v>
      </c>
      <c r="Z3851">
        <v>7.1306029999999998</v>
      </c>
      <c r="AA3851">
        <v>7.1306120000000002</v>
      </c>
      <c r="AB3851">
        <v>7.130617</v>
      </c>
      <c r="AC3851">
        <v>7.1306200000000004</v>
      </c>
      <c r="AD3851">
        <v>7.1306219999999998</v>
      </c>
      <c r="AE3851">
        <v>7.1306229999999999</v>
      </c>
      <c r="AF3851">
        <v>7.1306240000000001</v>
      </c>
    </row>
    <row r="3852" spans="1:32" x14ac:dyDescent="0.2">
      <c r="A3852" s="8">
        <v>45650</v>
      </c>
      <c r="B3852">
        <v>6.7270630000000002</v>
      </c>
      <c r="C3852">
        <v>6.9083629999999996</v>
      </c>
      <c r="D3852">
        <v>6.9584570000000001</v>
      </c>
      <c r="E3852">
        <v>6.9710919999999996</v>
      </c>
      <c r="F3852">
        <v>6.9833100000000004</v>
      </c>
      <c r="G3852">
        <v>7.0014139999999996</v>
      </c>
      <c r="H3852">
        <v>7.0229499999999998</v>
      </c>
      <c r="I3852">
        <v>7.0444769999999997</v>
      </c>
      <c r="J3852">
        <v>7.0636999999999999</v>
      </c>
      <c r="K3852">
        <v>7.0796049999999999</v>
      </c>
      <c r="L3852" s="5">
        <v>7.0920699999999997</v>
      </c>
      <c r="M3852">
        <v>7.1014520000000001</v>
      </c>
      <c r="N3852">
        <v>7.1082970000000003</v>
      </c>
      <c r="O3852">
        <v>7.1131690000000001</v>
      </c>
      <c r="P3852">
        <v>7.1165669999999999</v>
      </c>
      <c r="Q3852">
        <v>7.1188979999999997</v>
      </c>
      <c r="R3852">
        <v>7.1204749999999999</v>
      </c>
      <c r="S3852">
        <v>7.1215299999999999</v>
      </c>
      <c r="T3852">
        <v>7.1222269999999996</v>
      </c>
      <c r="U3852">
        <v>7.1226849999999997</v>
      </c>
      <c r="V3852">
        <v>7.1229820000000004</v>
      </c>
      <c r="W3852">
        <v>7.1231749999999998</v>
      </c>
      <c r="X3852">
        <v>7.1232980000000001</v>
      </c>
      <c r="Y3852">
        <v>7.1233769999999996</v>
      </c>
      <c r="Z3852">
        <v>7.1234270000000004</v>
      </c>
      <c r="AA3852">
        <v>7.1234590000000004</v>
      </c>
      <c r="AB3852">
        <v>7.1234789999999997</v>
      </c>
      <c r="AC3852">
        <v>7.1234909999999996</v>
      </c>
      <c r="AD3852">
        <v>7.1234989999999998</v>
      </c>
      <c r="AE3852">
        <v>7.1235039999999996</v>
      </c>
      <c r="AF3852">
        <v>7.123507</v>
      </c>
    </row>
    <row r="3853" spans="1:32" x14ac:dyDescent="0.2">
      <c r="A3853" s="8">
        <v>45653</v>
      </c>
      <c r="B3853">
        <v>6.7136829999999996</v>
      </c>
      <c r="C3853">
        <v>6.9160370000000002</v>
      </c>
      <c r="D3853">
        <v>6.9661489999999997</v>
      </c>
      <c r="E3853">
        <v>6.975962</v>
      </c>
      <c r="F3853">
        <v>6.9867600000000003</v>
      </c>
      <c r="G3853">
        <v>7.0044779999999998</v>
      </c>
      <c r="H3853">
        <v>7.0258099999999999</v>
      </c>
      <c r="I3853">
        <v>7.0468770000000003</v>
      </c>
      <c r="J3853">
        <v>7.065315</v>
      </c>
      <c r="K3853">
        <v>7.0802160000000001</v>
      </c>
      <c r="L3853" s="5">
        <v>7.0916040000000002</v>
      </c>
      <c r="M3853">
        <v>7.0999549999999996</v>
      </c>
      <c r="N3853">
        <v>7.1058880000000002</v>
      </c>
      <c r="O3853">
        <v>7.1099990000000002</v>
      </c>
      <c r="P3853">
        <v>7.1127900000000004</v>
      </c>
      <c r="Q3853">
        <v>7.1146529999999997</v>
      </c>
      <c r="R3853">
        <v>7.1158789999999996</v>
      </c>
      <c r="S3853">
        <v>7.1166770000000001</v>
      </c>
      <c r="T3853">
        <v>7.1171899999999999</v>
      </c>
      <c r="U3853">
        <v>7.1175179999999996</v>
      </c>
      <c r="V3853">
        <v>7.1177250000000001</v>
      </c>
      <c r="W3853">
        <v>7.1178559999999997</v>
      </c>
      <c r="X3853">
        <v>7.1179370000000004</v>
      </c>
      <c r="Y3853">
        <v>7.1179870000000003</v>
      </c>
      <c r="Z3853">
        <v>7.1180190000000003</v>
      </c>
      <c r="AA3853">
        <v>7.1180380000000003</v>
      </c>
      <c r="AB3853">
        <v>7.1180500000000002</v>
      </c>
      <c r="AC3853">
        <v>7.1180570000000003</v>
      </c>
      <c r="AD3853">
        <v>7.118061</v>
      </c>
      <c r="AE3853">
        <v>7.1180640000000004</v>
      </c>
      <c r="AF3853">
        <v>7.1180649999999996</v>
      </c>
    </row>
    <row r="3854" spans="1:32" x14ac:dyDescent="0.2">
      <c r="A3854" s="8">
        <v>45656</v>
      </c>
      <c r="B3854">
        <v>6.7012099999999997</v>
      </c>
      <c r="C3854">
        <v>6.9120119999999998</v>
      </c>
      <c r="D3854">
        <v>6.9650610000000004</v>
      </c>
      <c r="E3854">
        <v>6.974526</v>
      </c>
      <c r="F3854">
        <v>6.983619</v>
      </c>
      <c r="G3854">
        <v>6.9992890000000001</v>
      </c>
      <c r="H3854">
        <v>7.0187119999999998</v>
      </c>
      <c r="I3854">
        <v>7.0381919999999996</v>
      </c>
      <c r="J3854">
        <v>7.0553920000000003</v>
      </c>
      <c r="K3854">
        <v>7.0693720000000004</v>
      </c>
      <c r="L3854" s="5">
        <v>7.0800960000000002</v>
      </c>
      <c r="M3854">
        <v>7.0879810000000001</v>
      </c>
      <c r="N3854">
        <v>7.0935920000000001</v>
      </c>
      <c r="O3854">
        <v>7.0974839999999997</v>
      </c>
      <c r="P3854">
        <v>7.1001279999999998</v>
      </c>
      <c r="Q3854">
        <v>7.1018949999999998</v>
      </c>
      <c r="R3854">
        <v>7.1030579999999999</v>
      </c>
      <c r="S3854">
        <v>7.1038139999999999</v>
      </c>
      <c r="T3854">
        <v>7.1043010000000004</v>
      </c>
      <c r="U3854">
        <v>7.1046120000000004</v>
      </c>
      <c r="V3854">
        <v>7.1048080000000002</v>
      </c>
      <c r="W3854">
        <v>7.1049309999999997</v>
      </c>
      <c r="X3854">
        <v>7.1050089999999999</v>
      </c>
      <c r="Y3854">
        <v>7.1050560000000003</v>
      </c>
      <c r="Z3854">
        <v>7.105086</v>
      </c>
      <c r="AA3854">
        <v>7.1051039999999999</v>
      </c>
      <c r="AB3854">
        <v>7.1051149999999996</v>
      </c>
      <c r="AC3854">
        <v>7.1051219999999997</v>
      </c>
      <c r="AD3854">
        <v>7.1051260000000003</v>
      </c>
      <c r="AE3854">
        <v>7.1051289999999998</v>
      </c>
      <c r="AF3854">
        <v>7.1051299999999999</v>
      </c>
    </row>
    <row r="3855" spans="1:32" x14ac:dyDescent="0.2">
      <c r="A3855" s="8">
        <v>45659</v>
      </c>
      <c r="B3855">
        <v>6.7160390000000003</v>
      </c>
      <c r="C3855">
        <v>6.8789870000000004</v>
      </c>
      <c r="D3855">
        <v>6.9495019999999998</v>
      </c>
      <c r="E3855">
        <v>6.9768359999999996</v>
      </c>
      <c r="F3855">
        <v>6.9912190000000001</v>
      </c>
      <c r="G3855">
        <v>7.0036779999999998</v>
      </c>
      <c r="H3855">
        <v>7.0170579999999996</v>
      </c>
      <c r="I3855">
        <v>7.0311870000000001</v>
      </c>
      <c r="J3855">
        <v>7.0451249999999996</v>
      </c>
      <c r="K3855">
        <v>7.0580239999999996</v>
      </c>
      <c r="L3855" s="5">
        <v>7.0693609999999998</v>
      </c>
      <c r="M3855">
        <v>7.0789280000000003</v>
      </c>
      <c r="N3855">
        <v>7.0867449999999996</v>
      </c>
      <c r="O3855">
        <v>7.0929679999999999</v>
      </c>
      <c r="P3855">
        <v>7.0978180000000002</v>
      </c>
      <c r="Q3855">
        <v>7.1015319999999997</v>
      </c>
      <c r="R3855">
        <v>7.1043329999999996</v>
      </c>
      <c r="S3855">
        <v>7.10642</v>
      </c>
      <c r="T3855">
        <v>7.1079569999999999</v>
      </c>
      <c r="U3855">
        <v>7.1090790000000004</v>
      </c>
      <c r="V3855">
        <v>7.1098910000000002</v>
      </c>
      <c r="W3855">
        <v>7.110474</v>
      </c>
      <c r="X3855">
        <v>7.1108900000000004</v>
      </c>
      <c r="Y3855">
        <v>7.1111849999999999</v>
      </c>
      <c r="Z3855">
        <v>7.1113939999999998</v>
      </c>
      <c r="AA3855">
        <v>7.1115399999999998</v>
      </c>
      <c r="AB3855">
        <v>7.1116419999999998</v>
      </c>
      <c r="AC3855">
        <v>7.1117140000000001</v>
      </c>
      <c r="AD3855">
        <v>7.1117629999999998</v>
      </c>
      <c r="AE3855">
        <v>7.1117970000000001</v>
      </c>
      <c r="AF3855">
        <v>7.1118209999999999</v>
      </c>
    </row>
    <row r="3856" spans="1:32" x14ac:dyDescent="0.2">
      <c r="A3856" s="8">
        <v>45660</v>
      </c>
      <c r="B3856">
        <v>6.677187</v>
      </c>
      <c r="C3856">
        <v>6.8529629999999999</v>
      </c>
      <c r="D3856">
        <v>6.9259130000000004</v>
      </c>
      <c r="E3856">
        <v>6.9518930000000001</v>
      </c>
      <c r="F3856">
        <v>6.9645520000000003</v>
      </c>
      <c r="G3856">
        <v>6.9759820000000001</v>
      </c>
      <c r="H3856">
        <v>6.9891350000000001</v>
      </c>
      <c r="I3856">
        <v>7.0036329999999998</v>
      </c>
      <c r="J3856">
        <v>7.0182830000000003</v>
      </c>
      <c r="K3856">
        <v>7.0320320000000001</v>
      </c>
      <c r="L3856" s="5">
        <v>7.0442210000000003</v>
      </c>
      <c r="M3856">
        <v>7.0545650000000002</v>
      </c>
      <c r="N3856">
        <v>7.0630480000000002</v>
      </c>
      <c r="O3856">
        <v>7.0698189999999999</v>
      </c>
      <c r="P3856">
        <v>7.0751049999999998</v>
      </c>
      <c r="Q3856">
        <v>7.0791570000000004</v>
      </c>
      <c r="R3856">
        <v>7.0822159999999998</v>
      </c>
      <c r="S3856">
        <v>7.0844959999999997</v>
      </c>
      <c r="T3856">
        <v>7.086176</v>
      </c>
      <c r="U3856">
        <v>7.087402</v>
      </c>
      <c r="V3856">
        <v>7.0882889999999996</v>
      </c>
      <c r="W3856">
        <v>7.0889259999999998</v>
      </c>
      <c r="X3856">
        <v>7.0893810000000004</v>
      </c>
      <c r="Y3856">
        <v>7.0897030000000001</v>
      </c>
      <c r="Z3856">
        <v>7.0899299999999998</v>
      </c>
      <c r="AA3856">
        <v>7.09009</v>
      </c>
      <c r="AB3856">
        <v>7.0902010000000004</v>
      </c>
      <c r="AC3856">
        <v>7.0902789999999998</v>
      </c>
      <c r="AD3856">
        <v>7.0903330000000002</v>
      </c>
      <c r="AE3856">
        <v>7.0903700000000001</v>
      </c>
      <c r="AF3856">
        <v>7.0903960000000001</v>
      </c>
    </row>
    <row r="3857" spans="1:32" x14ac:dyDescent="0.2">
      <c r="A3857" s="8">
        <v>45663</v>
      </c>
      <c r="B3857">
        <v>6.6010730000000004</v>
      </c>
      <c r="C3857">
        <v>6.8338359999999998</v>
      </c>
      <c r="D3857">
        <v>6.9283939999999999</v>
      </c>
      <c r="E3857">
        <v>6.9588219999999996</v>
      </c>
      <c r="F3857">
        <v>6.9704819999999996</v>
      </c>
      <c r="G3857">
        <v>6.9801679999999999</v>
      </c>
      <c r="H3857">
        <v>6.9923520000000003</v>
      </c>
      <c r="I3857">
        <v>7.0068599999999996</v>
      </c>
      <c r="J3857">
        <v>7.0222579999999999</v>
      </c>
      <c r="K3857">
        <v>7.037172</v>
      </c>
      <c r="L3857" s="5">
        <v>7.0506799999999998</v>
      </c>
      <c r="M3857">
        <v>7.0623180000000003</v>
      </c>
      <c r="N3857">
        <v>7.0719709999999996</v>
      </c>
      <c r="O3857">
        <v>7.0797420000000004</v>
      </c>
      <c r="P3857">
        <v>7.0858489999999996</v>
      </c>
      <c r="Q3857">
        <v>7.0905570000000004</v>
      </c>
      <c r="R3857">
        <v>7.0941260000000002</v>
      </c>
      <c r="S3857">
        <v>7.0967960000000003</v>
      </c>
      <c r="T3857">
        <v>7.0987689999999999</v>
      </c>
      <c r="U3857">
        <v>7.1002130000000001</v>
      </c>
      <c r="V3857">
        <v>7.1012599999999999</v>
      </c>
      <c r="W3857">
        <v>7.1020139999999996</v>
      </c>
      <c r="X3857">
        <v>7.1025520000000002</v>
      </c>
      <c r="Y3857">
        <v>7.1029350000000004</v>
      </c>
      <c r="Z3857">
        <v>7.103205</v>
      </c>
      <c r="AA3857">
        <v>7.1033939999999998</v>
      </c>
      <c r="AB3857">
        <v>7.1035269999999997</v>
      </c>
      <c r="AC3857">
        <v>7.1036200000000003</v>
      </c>
      <c r="AD3857">
        <v>7.1036840000000003</v>
      </c>
      <c r="AE3857">
        <v>7.1037280000000003</v>
      </c>
      <c r="AF3857">
        <v>7.1037590000000002</v>
      </c>
    </row>
    <row r="3858" spans="1:32" x14ac:dyDescent="0.2">
      <c r="A3858" s="8">
        <v>45664</v>
      </c>
      <c r="B3858">
        <v>6.5886110000000002</v>
      </c>
      <c r="C3858">
        <v>6.8521150000000004</v>
      </c>
      <c r="D3858">
        <v>6.9159360000000003</v>
      </c>
      <c r="E3858">
        <v>6.9307610000000004</v>
      </c>
      <c r="F3858">
        <v>6.9469810000000001</v>
      </c>
      <c r="G3858">
        <v>6.9700709999999999</v>
      </c>
      <c r="H3858">
        <v>6.9954809999999998</v>
      </c>
      <c r="I3858">
        <v>7.0189250000000003</v>
      </c>
      <c r="J3858">
        <v>7.0382720000000001</v>
      </c>
      <c r="K3858">
        <v>7.0530860000000004</v>
      </c>
      <c r="L3858" s="5">
        <v>7.0638389999999998</v>
      </c>
      <c r="M3858">
        <v>7.0713410000000003</v>
      </c>
      <c r="N3858">
        <v>7.0764170000000002</v>
      </c>
      <c r="O3858">
        <v>7.0797689999999998</v>
      </c>
      <c r="P3858">
        <v>7.0819390000000002</v>
      </c>
      <c r="Q3858">
        <v>7.0833209999999998</v>
      </c>
      <c r="R3858">
        <v>7.0841890000000003</v>
      </c>
      <c r="S3858">
        <v>7.084727</v>
      </c>
      <c r="T3858">
        <v>7.0850580000000001</v>
      </c>
      <c r="U3858">
        <v>7.0852599999999999</v>
      </c>
      <c r="V3858">
        <v>7.0853820000000001</v>
      </c>
      <c r="W3858">
        <v>7.0854549999999996</v>
      </c>
      <c r="X3858">
        <v>7.0854980000000003</v>
      </c>
      <c r="Y3858">
        <v>7.0855240000000004</v>
      </c>
      <c r="Z3858">
        <v>7.0855399999999999</v>
      </c>
      <c r="AA3858">
        <v>7.0855480000000002</v>
      </c>
      <c r="AB3858">
        <v>7.0855540000000001</v>
      </c>
      <c r="AC3858">
        <v>7.0855569999999997</v>
      </c>
      <c r="AD3858">
        <v>7.0855589999999999</v>
      </c>
      <c r="AE3858">
        <v>7.0855600000000001</v>
      </c>
      <c r="AF3858">
        <v>7.0855600000000001</v>
      </c>
    </row>
    <row r="3859" spans="1:32" x14ac:dyDescent="0.2">
      <c r="A3859" s="8">
        <v>45665</v>
      </c>
      <c r="B3859">
        <v>6.5442939999999998</v>
      </c>
      <c r="C3859">
        <v>6.8514239999999997</v>
      </c>
      <c r="D3859">
        <v>6.9195820000000001</v>
      </c>
      <c r="E3859">
        <v>6.9385870000000001</v>
      </c>
      <c r="F3859">
        <v>6.9619970000000002</v>
      </c>
      <c r="G3859">
        <v>6.9918100000000001</v>
      </c>
      <c r="H3859">
        <v>7.0215670000000001</v>
      </c>
      <c r="I3859">
        <v>7.0468840000000004</v>
      </c>
      <c r="J3859">
        <v>7.066325</v>
      </c>
      <c r="K3859">
        <v>7.0802500000000004</v>
      </c>
      <c r="L3859" s="5">
        <v>7.0897350000000001</v>
      </c>
      <c r="M3859">
        <v>7.0959580000000004</v>
      </c>
      <c r="N3859">
        <v>7.0999230000000004</v>
      </c>
      <c r="O3859">
        <v>7.1023909999999999</v>
      </c>
      <c r="P3859">
        <v>7.103898</v>
      </c>
      <c r="Q3859">
        <v>7.1048039999999997</v>
      </c>
      <c r="R3859">
        <v>7.1053410000000001</v>
      </c>
      <c r="S3859">
        <v>7.1056559999999998</v>
      </c>
      <c r="T3859">
        <v>7.1058389999999996</v>
      </c>
      <c r="U3859">
        <v>7.105944</v>
      </c>
      <c r="V3859">
        <v>7.1060040000000004</v>
      </c>
      <c r="W3859">
        <v>7.1060379999999999</v>
      </c>
      <c r="X3859">
        <v>7.106058</v>
      </c>
      <c r="Y3859">
        <v>7.1060679999999996</v>
      </c>
      <c r="Z3859">
        <v>7.1060739999999996</v>
      </c>
      <c r="AA3859">
        <v>7.1060780000000001</v>
      </c>
      <c r="AB3859">
        <v>7.1060800000000004</v>
      </c>
      <c r="AC3859">
        <v>7.1060809999999996</v>
      </c>
      <c r="AD3859">
        <v>7.1060809999999996</v>
      </c>
      <c r="AE3859">
        <v>7.1060819999999998</v>
      </c>
      <c r="AF3859">
        <v>7.1060819999999998</v>
      </c>
    </row>
    <row r="3860" spans="1:32" x14ac:dyDescent="0.2">
      <c r="A3860" s="8">
        <v>45666</v>
      </c>
      <c r="B3860">
        <v>6.5296139999999996</v>
      </c>
      <c r="C3860">
        <v>6.8197679999999998</v>
      </c>
      <c r="D3860">
        <v>6.9184260000000002</v>
      </c>
      <c r="E3860">
        <v>6.9562650000000001</v>
      </c>
      <c r="F3860">
        <v>6.9847460000000003</v>
      </c>
      <c r="G3860">
        <v>7.0136919999999998</v>
      </c>
      <c r="H3860">
        <v>7.0418339999999997</v>
      </c>
      <c r="I3860">
        <v>7.0667010000000001</v>
      </c>
      <c r="J3860">
        <v>7.086989</v>
      </c>
      <c r="K3860">
        <v>7.1025679999999998</v>
      </c>
      <c r="L3860" s="5">
        <v>7.1139939999999999</v>
      </c>
      <c r="M3860">
        <v>7.1220809999999997</v>
      </c>
      <c r="N3860">
        <v>7.1276460000000004</v>
      </c>
      <c r="O3860">
        <v>7.1313880000000003</v>
      </c>
      <c r="P3860">
        <v>7.133858</v>
      </c>
      <c r="Q3860">
        <v>7.1354639999999998</v>
      </c>
      <c r="R3860">
        <v>7.1364929999999998</v>
      </c>
      <c r="S3860">
        <v>7.1371450000000003</v>
      </c>
      <c r="T3860">
        <v>7.1375549999999999</v>
      </c>
      <c r="U3860">
        <v>7.13781</v>
      </c>
      <c r="V3860">
        <v>7.1379669999999997</v>
      </c>
      <c r="W3860">
        <v>7.138064</v>
      </c>
      <c r="X3860">
        <v>7.1381230000000002</v>
      </c>
      <c r="Y3860">
        <v>7.1381579999999998</v>
      </c>
      <c r="Z3860">
        <v>7.1381800000000002</v>
      </c>
      <c r="AA3860">
        <v>7.1381930000000002</v>
      </c>
      <c r="AB3860">
        <v>7.1382009999999996</v>
      </c>
      <c r="AC3860">
        <v>7.1382050000000001</v>
      </c>
      <c r="AD3860">
        <v>7.1382079999999997</v>
      </c>
      <c r="AE3860">
        <v>7.1382099999999999</v>
      </c>
      <c r="AF3860">
        <v>7.1382110000000001</v>
      </c>
    </row>
    <row r="3861" spans="1:32" x14ac:dyDescent="0.2">
      <c r="A3861" s="8">
        <v>45667</v>
      </c>
      <c r="B3861">
        <v>6.5256999999999996</v>
      </c>
      <c r="C3861">
        <v>6.8274749999999997</v>
      </c>
      <c r="D3861">
        <v>6.9301570000000003</v>
      </c>
      <c r="E3861">
        <v>6.9733960000000002</v>
      </c>
      <c r="F3861">
        <v>7.0077350000000003</v>
      </c>
      <c r="G3861">
        <v>7.0412280000000003</v>
      </c>
      <c r="H3861">
        <v>7.0720070000000002</v>
      </c>
      <c r="I3861">
        <v>7.0978459999999997</v>
      </c>
      <c r="J3861">
        <v>7.117985</v>
      </c>
      <c r="K3861">
        <v>7.1328189999999996</v>
      </c>
      <c r="L3861" s="5">
        <v>7.143281</v>
      </c>
      <c r="M3861">
        <v>7.1504149999999997</v>
      </c>
      <c r="N3861">
        <v>7.155151</v>
      </c>
      <c r="O3861">
        <v>7.158226</v>
      </c>
      <c r="P3861">
        <v>7.1601879999999998</v>
      </c>
      <c r="Q3861">
        <v>7.1614209999999998</v>
      </c>
      <c r="R3861">
        <v>7.162185</v>
      </c>
      <c r="S3861">
        <v>7.1626539999999999</v>
      </c>
      <c r="T3861">
        <v>7.1629389999999997</v>
      </c>
      <c r="U3861">
        <v>7.1631109999999998</v>
      </c>
      <c r="V3861">
        <v>7.163214</v>
      </c>
      <c r="W3861">
        <v>7.1632749999999996</v>
      </c>
      <c r="X3861">
        <v>7.1633110000000002</v>
      </c>
      <c r="Y3861">
        <v>7.1633319999999996</v>
      </c>
      <c r="Z3861">
        <v>7.1633440000000004</v>
      </c>
      <c r="AA3861">
        <v>7.1633509999999996</v>
      </c>
      <c r="AB3861">
        <v>7.1633550000000001</v>
      </c>
      <c r="AC3861">
        <v>7.1633579999999997</v>
      </c>
      <c r="AD3861">
        <v>7.1633589999999998</v>
      </c>
      <c r="AE3861">
        <v>7.1633599999999999</v>
      </c>
      <c r="AF3861">
        <v>7.1633599999999999</v>
      </c>
    </row>
    <row r="3862" spans="1:32" x14ac:dyDescent="0.2">
      <c r="A3862" s="8">
        <v>45670</v>
      </c>
      <c r="B3862">
        <v>6.6149899999999997</v>
      </c>
      <c r="C3862">
        <v>6.8893190000000004</v>
      </c>
      <c r="D3862">
        <v>6.9537769999999997</v>
      </c>
      <c r="E3862">
        <v>6.9824299999999999</v>
      </c>
      <c r="F3862">
        <v>7.0166060000000003</v>
      </c>
      <c r="G3862">
        <v>7.0539800000000001</v>
      </c>
      <c r="H3862">
        <v>7.0877679999999996</v>
      </c>
      <c r="I3862">
        <v>7.1145849999999999</v>
      </c>
      <c r="J3862">
        <v>7.1340870000000001</v>
      </c>
      <c r="K3862">
        <v>7.1474270000000004</v>
      </c>
      <c r="L3862" s="5">
        <v>7.1561490000000001</v>
      </c>
      <c r="M3862">
        <v>7.1616590000000002</v>
      </c>
      <c r="N3862">
        <v>7.1650479999999996</v>
      </c>
      <c r="O3862">
        <v>7.1670870000000004</v>
      </c>
      <c r="P3862">
        <v>7.1682920000000001</v>
      </c>
      <c r="Q3862">
        <v>7.1689930000000004</v>
      </c>
      <c r="R3862">
        <v>7.1693959999999999</v>
      </c>
      <c r="S3862">
        <v>7.1696260000000001</v>
      </c>
      <c r="T3862">
        <v>7.1697550000000003</v>
      </c>
      <c r="U3862">
        <v>7.1698269999999997</v>
      </c>
      <c r="V3862">
        <v>7.169867</v>
      </c>
      <c r="W3862">
        <v>7.1698890000000004</v>
      </c>
      <c r="X3862">
        <v>7.1699010000000003</v>
      </c>
      <c r="Y3862">
        <v>7.1699080000000004</v>
      </c>
      <c r="Z3862">
        <v>7.1699109999999999</v>
      </c>
      <c r="AA3862">
        <v>7.1699130000000002</v>
      </c>
      <c r="AB3862">
        <v>7.1699140000000003</v>
      </c>
      <c r="AC3862">
        <v>7.1699149999999996</v>
      </c>
      <c r="AD3862">
        <v>7.1699149999999996</v>
      </c>
      <c r="AE3862">
        <v>7.1699149999999996</v>
      </c>
      <c r="AF3862">
        <v>7.1699149999999996</v>
      </c>
    </row>
    <row r="3863" spans="1:32" x14ac:dyDescent="0.2">
      <c r="A3863" s="8">
        <v>45671</v>
      </c>
      <c r="B3863">
        <v>6.5983980000000004</v>
      </c>
      <c r="C3863">
        <v>6.9222580000000002</v>
      </c>
      <c r="D3863">
        <v>6.995946</v>
      </c>
      <c r="E3863">
        <v>7.0208969999999997</v>
      </c>
      <c r="F3863">
        <v>7.0516569999999996</v>
      </c>
      <c r="G3863">
        <v>7.0887700000000002</v>
      </c>
      <c r="H3863">
        <v>7.124733</v>
      </c>
      <c r="I3863">
        <v>7.1548119999999997</v>
      </c>
      <c r="J3863">
        <v>7.1776629999999999</v>
      </c>
      <c r="K3863">
        <v>7.1939080000000004</v>
      </c>
      <c r="L3863" s="5">
        <v>7.2049139999999996</v>
      </c>
      <c r="M3863">
        <v>7.2121050000000002</v>
      </c>
      <c r="N3863">
        <v>7.2166709999999998</v>
      </c>
      <c r="O3863">
        <v>7.219506</v>
      </c>
      <c r="P3863">
        <v>7.2212329999999998</v>
      </c>
      <c r="Q3863">
        <v>7.2222689999999998</v>
      </c>
      <c r="R3863">
        <v>7.2228830000000004</v>
      </c>
      <c r="S3863">
        <v>7.2232419999999999</v>
      </c>
      <c r="T3863">
        <v>7.2234499999999997</v>
      </c>
      <c r="U3863">
        <v>7.2235699999999996</v>
      </c>
      <c r="V3863">
        <v>7.2236380000000002</v>
      </c>
      <c r="W3863">
        <v>7.2236770000000003</v>
      </c>
      <c r="X3863">
        <v>7.2236989999999999</v>
      </c>
      <c r="Y3863">
        <v>7.2237109999999998</v>
      </c>
      <c r="Z3863">
        <v>7.2237179999999999</v>
      </c>
      <c r="AA3863">
        <v>7.2237210000000003</v>
      </c>
      <c r="AB3863">
        <v>7.2237239999999998</v>
      </c>
      <c r="AC3863">
        <v>7.223725</v>
      </c>
      <c r="AD3863">
        <v>7.223725</v>
      </c>
      <c r="AE3863">
        <v>7.2237260000000001</v>
      </c>
      <c r="AF3863">
        <v>7.2237260000000001</v>
      </c>
    </row>
    <row r="3864" spans="1:32" x14ac:dyDescent="0.2">
      <c r="A3864" s="8">
        <v>45672</v>
      </c>
      <c r="B3864">
        <v>6.5978500000000002</v>
      </c>
      <c r="C3864">
        <v>6.9140629999999996</v>
      </c>
      <c r="D3864">
        <v>6.978974</v>
      </c>
      <c r="E3864">
        <v>7.0188199999999998</v>
      </c>
      <c r="F3864">
        <v>7.0690119999999999</v>
      </c>
      <c r="G3864">
        <v>7.1191269999999998</v>
      </c>
      <c r="H3864">
        <v>7.1602249999999996</v>
      </c>
      <c r="I3864">
        <v>7.1899759999999997</v>
      </c>
      <c r="J3864">
        <v>7.2098050000000002</v>
      </c>
      <c r="K3864">
        <v>7.2222770000000001</v>
      </c>
      <c r="L3864" s="5">
        <v>7.2297919999999998</v>
      </c>
      <c r="M3864">
        <v>7.2341749999999996</v>
      </c>
      <c r="N3864">
        <v>7.2366659999999996</v>
      </c>
      <c r="O3864">
        <v>7.2380519999999997</v>
      </c>
      <c r="P3864">
        <v>7.2388110000000001</v>
      </c>
      <c r="Q3864">
        <v>7.2392190000000003</v>
      </c>
      <c r="R3864">
        <v>7.2394369999999997</v>
      </c>
      <c r="S3864">
        <v>7.2395519999999998</v>
      </c>
      <c r="T3864">
        <v>7.2396120000000002</v>
      </c>
      <c r="U3864">
        <v>7.2396430000000001</v>
      </c>
      <c r="V3864">
        <v>7.2396589999999996</v>
      </c>
      <c r="W3864">
        <v>7.2396669999999999</v>
      </c>
      <c r="X3864">
        <v>7.2396710000000004</v>
      </c>
      <c r="Y3864">
        <v>7.2396729999999998</v>
      </c>
      <c r="Z3864">
        <v>7.2396739999999999</v>
      </c>
      <c r="AA3864">
        <v>7.2396750000000001</v>
      </c>
      <c r="AB3864">
        <v>7.2396750000000001</v>
      </c>
      <c r="AC3864">
        <v>7.2396750000000001</v>
      </c>
      <c r="AD3864">
        <v>7.2396750000000001</v>
      </c>
      <c r="AE3864">
        <v>7.2396750000000001</v>
      </c>
      <c r="AF3864">
        <v>7.2396760000000002</v>
      </c>
    </row>
    <row r="3865" spans="1:32" x14ac:dyDescent="0.2">
      <c r="A3865" s="8">
        <v>45673</v>
      </c>
      <c r="B3865">
        <v>6.5741250000000004</v>
      </c>
      <c r="C3865">
        <v>6.9149890000000003</v>
      </c>
      <c r="D3865">
        <v>6.9790919999999996</v>
      </c>
      <c r="E3865">
        <v>7.0101000000000004</v>
      </c>
      <c r="F3865">
        <v>7.0572330000000001</v>
      </c>
      <c r="G3865">
        <v>7.1117189999999999</v>
      </c>
      <c r="H3865">
        <v>7.1615070000000003</v>
      </c>
      <c r="I3865">
        <v>7.2009930000000004</v>
      </c>
      <c r="J3865">
        <v>7.229584</v>
      </c>
      <c r="K3865">
        <v>7.2490290000000002</v>
      </c>
      <c r="L3865" s="5">
        <v>7.2616630000000004</v>
      </c>
      <c r="M3865">
        <v>7.2695939999999997</v>
      </c>
      <c r="N3865">
        <v>7.2744390000000001</v>
      </c>
      <c r="O3865">
        <v>7.2773349999999999</v>
      </c>
      <c r="P3865">
        <v>7.2790350000000004</v>
      </c>
      <c r="Q3865">
        <v>7.2800180000000001</v>
      </c>
      <c r="R3865">
        <v>7.2805799999999996</v>
      </c>
      <c r="S3865">
        <v>7.2808970000000004</v>
      </c>
      <c r="T3865">
        <v>7.2810750000000004</v>
      </c>
      <c r="U3865">
        <v>7.2811729999999999</v>
      </c>
      <c r="V3865">
        <v>7.2812279999999996</v>
      </c>
      <c r="W3865">
        <v>7.2812580000000002</v>
      </c>
      <c r="X3865">
        <v>7.2812739999999998</v>
      </c>
      <c r="Y3865">
        <v>7.281282</v>
      </c>
      <c r="Z3865">
        <v>7.2812869999999998</v>
      </c>
      <c r="AA3865">
        <v>7.2812900000000003</v>
      </c>
      <c r="AB3865">
        <v>7.2812910000000004</v>
      </c>
      <c r="AC3865">
        <v>7.2812919999999997</v>
      </c>
      <c r="AD3865">
        <v>7.2812919999999997</v>
      </c>
      <c r="AE3865">
        <v>7.2812919999999997</v>
      </c>
      <c r="AF3865">
        <v>7.2812919999999997</v>
      </c>
    </row>
    <row r="3866" spans="1:32" x14ac:dyDescent="0.2">
      <c r="A3866" s="8">
        <v>45674</v>
      </c>
      <c r="B3866">
        <v>6.5631329999999997</v>
      </c>
      <c r="C3866">
        <v>6.8569120000000003</v>
      </c>
      <c r="D3866">
        <v>6.9254379999999998</v>
      </c>
      <c r="E3866">
        <v>6.9460319999999998</v>
      </c>
      <c r="F3866">
        <v>6.9775660000000004</v>
      </c>
      <c r="G3866">
        <v>7.0237639999999999</v>
      </c>
      <c r="H3866">
        <v>7.0756500000000004</v>
      </c>
      <c r="I3866">
        <v>7.125076</v>
      </c>
      <c r="J3866">
        <v>7.1675170000000001</v>
      </c>
      <c r="K3866">
        <v>7.2014899999999997</v>
      </c>
      <c r="L3866" s="5">
        <v>7.2273509999999996</v>
      </c>
      <c r="M3866">
        <v>7.2463090000000001</v>
      </c>
      <c r="N3866">
        <v>7.2598060000000002</v>
      </c>
      <c r="O3866">
        <v>7.2691929999999996</v>
      </c>
      <c r="P3866">
        <v>7.2755979999999996</v>
      </c>
      <c r="Q3866">
        <v>7.2798999999999996</v>
      </c>
      <c r="R3866">
        <v>7.2827510000000002</v>
      </c>
      <c r="S3866">
        <v>7.2846190000000002</v>
      </c>
      <c r="T3866">
        <v>7.2858309999999999</v>
      </c>
      <c r="U3866">
        <v>7.2866109999999997</v>
      </c>
      <c r="V3866">
        <v>7.2871079999999999</v>
      </c>
      <c r="W3866">
        <v>7.2874239999999997</v>
      </c>
      <c r="X3866">
        <v>7.2876219999999998</v>
      </c>
      <c r="Y3866">
        <v>7.2877470000000004</v>
      </c>
      <c r="Z3866">
        <v>7.2878249999999998</v>
      </c>
      <c r="AA3866">
        <v>7.2878730000000003</v>
      </c>
      <c r="AB3866">
        <v>7.287903</v>
      </c>
      <c r="AC3866">
        <v>7.2879209999999999</v>
      </c>
      <c r="AD3866">
        <v>7.2879329999999998</v>
      </c>
      <c r="AE3866">
        <v>7.2879399999999999</v>
      </c>
      <c r="AF3866">
        <v>7.2879440000000004</v>
      </c>
    </row>
    <row r="3867" spans="1:32" x14ac:dyDescent="0.2">
      <c r="A3867" s="8">
        <v>45677</v>
      </c>
      <c r="B3867">
        <v>6.5317619999999996</v>
      </c>
      <c r="C3867">
        <v>6.7813809999999997</v>
      </c>
      <c r="D3867">
        <v>6.8596459999999997</v>
      </c>
      <c r="E3867">
        <v>6.8880790000000003</v>
      </c>
      <c r="F3867">
        <v>6.9182629999999996</v>
      </c>
      <c r="G3867">
        <v>6.9595089999999997</v>
      </c>
      <c r="H3867">
        <v>7.0077369999999997</v>
      </c>
      <c r="I3867">
        <v>7.0567960000000003</v>
      </c>
      <c r="J3867">
        <v>7.1020960000000004</v>
      </c>
      <c r="K3867">
        <v>7.1411740000000004</v>
      </c>
      <c r="L3867" s="5">
        <v>7.1732529999999999</v>
      </c>
      <c r="M3867">
        <v>7.1986160000000003</v>
      </c>
      <c r="N3867">
        <v>7.2180900000000001</v>
      </c>
      <c r="O3867">
        <v>7.2326959999999998</v>
      </c>
      <c r="P3867">
        <v>7.2434419999999999</v>
      </c>
      <c r="Q3867">
        <v>7.2512239999999997</v>
      </c>
      <c r="R3867">
        <v>7.2567830000000004</v>
      </c>
      <c r="S3867">
        <v>7.2607090000000003</v>
      </c>
      <c r="T3867">
        <v>7.2634540000000003</v>
      </c>
      <c r="U3867">
        <v>7.2653569999999998</v>
      </c>
      <c r="V3867">
        <v>7.2666659999999998</v>
      </c>
      <c r="W3867">
        <v>7.2675599999999996</v>
      </c>
      <c r="X3867">
        <v>7.268167</v>
      </c>
      <c r="Y3867">
        <v>7.2685769999999996</v>
      </c>
      <c r="Z3867">
        <v>7.2688519999999999</v>
      </c>
      <c r="AA3867">
        <v>7.269037</v>
      </c>
      <c r="AB3867">
        <v>7.2691600000000003</v>
      </c>
      <c r="AC3867">
        <v>7.2692410000000001</v>
      </c>
      <c r="AD3867">
        <v>7.2692949999999996</v>
      </c>
      <c r="AE3867">
        <v>7.2693310000000002</v>
      </c>
      <c r="AF3867">
        <v>7.2693539999999999</v>
      </c>
    </row>
    <row r="3868" spans="1:32" x14ac:dyDescent="0.2">
      <c r="A3868" s="8">
        <v>45678</v>
      </c>
      <c r="B3868">
        <v>6.46122</v>
      </c>
      <c r="C3868">
        <v>6.7601649999999998</v>
      </c>
      <c r="D3868">
        <v>6.8422210000000003</v>
      </c>
      <c r="E3868">
        <v>6.869491</v>
      </c>
      <c r="F3868">
        <v>6.9031039999999999</v>
      </c>
      <c r="G3868">
        <v>6.9507389999999996</v>
      </c>
      <c r="H3868">
        <v>7.0054129999999999</v>
      </c>
      <c r="I3868">
        <v>7.0592629999999996</v>
      </c>
      <c r="J3868">
        <v>7.1072179999999996</v>
      </c>
      <c r="K3868">
        <v>7.1470649999999996</v>
      </c>
      <c r="L3868" s="5">
        <v>7.1785579999999998</v>
      </c>
      <c r="M3868">
        <v>7.2025269999999999</v>
      </c>
      <c r="N3868">
        <v>7.2202440000000001</v>
      </c>
      <c r="O3868">
        <v>7.2330350000000001</v>
      </c>
      <c r="P3868">
        <v>7.2420960000000001</v>
      </c>
      <c r="Q3868">
        <v>7.2484120000000001</v>
      </c>
      <c r="R3868">
        <v>7.2527569999999999</v>
      </c>
      <c r="S3868">
        <v>7.2557119999999999</v>
      </c>
      <c r="T3868">
        <v>7.257701</v>
      </c>
      <c r="U3868">
        <v>7.259029</v>
      </c>
      <c r="V3868">
        <v>7.2599080000000002</v>
      </c>
      <c r="W3868">
        <v>7.2604870000000004</v>
      </c>
      <c r="X3868">
        <v>7.2608649999999999</v>
      </c>
      <c r="Y3868">
        <v>7.2611109999999996</v>
      </c>
      <c r="Z3868">
        <v>7.2612699999999997</v>
      </c>
      <c r="AA3868">
        <v>7.2613729999999999</v>
      </c>
      <c r="AB3868">
        <v>7.2614390000000002</v>
      </c>
      <c r="AC3868">
        <v>7.2614809999999999</v>
      </c>
      <c r="AD3868">
        <v>7.2615080000000001</v>
      </c>
      <c r="AE3868">
        <v>7.2615249999999998</v>
      </c>
      <c r="AF3868">
        <v>7.2615360000000004</v>
      </c>
    </row>
    <row r="3869" spans="1:32" x14ac:dyDescent="0.2">
      <c r="A3869" s="8">
        <v>45679</v>
      </c>
      <c r="B3869">
        <v>6.4376309999999997</v>
      </c>
      <c r="C3869">
        <v>6.7454270000000003</v>
      </c>
      <c r="D3869">
        <v>6.8157680000000003</v>
      </c>
      <c r="E3869">
        <v>6.8317170000000003</v>
      </c>
      <c r="F3869">
        <v>6.8599240000000004</v>
      </c>
      <c r="G3869">
        <v>6.9073719999999996</v>
      </c>
      <c r="H3869">
        <v>6.965014</v>
      </c>
      <c r="I3869">
        <v>7.023193</v>
      </c>
      <c r="J3869">
        <v>7.0756639999999997</v>
      </c>
      <c r="K3869">
        <v>7.1195880000000002</v>
      </c>
      <c r="L3869" s="5">
        <v>7.1544699999999999</v>
      </c>
      <c r="M3869">
        <v>7.1811049999999996</v>
      </c>
      <c r="N3869">
        <v>7.2008380000000001</v>
      </c>
      <c r="O3869">
        <v>7.2151100000000001</v>
      </c>
      <c r="P3869">
        <v>7.2252330000000002</v>
      </c>
      <c r="Q3869">
        <v>7.232297</v>
      </c>
      <c r="R3869">
        <v>7.2371610000000004</v>
      </c>
      <c r="S3869">
        <v>7.2404700000000002</v>
      </c>
      <c r="T3869">
        <v>7.242699</v>
      </c>
      <c r="U3869">
        <v>7.2441880000000003</v>
      </c>
      <c r="V3869">
        <v>7.2451739999999996</v>
      </c>
      <c r="W3869">
        <v>7.2458229999999997</v>
      </c>
      <c r="X3869">
        <v>7.2462479999999996</v>
      </c>
      <c r="Y3869">
        <v>7.246524</v>
      </c>
      <c r="Z3869">
        <v>7.2467030000000001</v>
      </c>
      <c r="AA3869">
        <v>7.2468180000000002</v>
      </c>
      <c r="AB3869">
        <v>7.2468919999999999</v>
      </c>
      <c r="AC3869">
        <v>7.2469390000000002</v>
      </c>
      <c r="AD3869">
        <v>7.246969</v>
      </c>
      <c r="AE3869">
        <v>7.246988</v>
      </c>
      <c r="AF3869">
        <v>7.2469999999999999</v>
      </c>
    </row>
    <row r="3870" spans="1:32" x14ac:dyDescent="0.2">
      <c r="A3870" s="8">
        <v>45680</v>
      </c>
      <c r="B3870">
        <v>6.3848089999999997</v>
      </c>
      <c r="C3870">
        <v>6.6953259999999997</v>
      </c>
      <c r="D3870">
        <v>6.7865409999999997</v>
      </c>
      <c r="E3870">
        <v>6.8176449999999997</v>
      </c>
      <c r="F3870">
        <v>6.8526230000000004</v>
      </c>
      <c r="G3870">
        <v>6.9015149999999998</v>
      </c>
      <c r="H3870">
        <v>6.9583550000000001</v>
      </c>
      <c r="I3870">
        <v>7.0153549999999996</v>
      </c>
      <c r="J3870">
        <v>7.0670909999999996</v>
      </c>
      <c r="K3870">
        <v>7.1109099999999996</v>
      </c>
      <c r="L3870" s="5">
        <v>7.1462089999999998</v>
      </c>
      <c r="M3870">
        <v>7.1735879999999996</v>
      </c>
      <c r="N3870">
        <v>7.1942079999999997</v>
      </c>
      <c r="O3870">
        <v>7.2093769999999999</v>
      </c>
      <c r="P3870">
        <v>7.2203229999999996</v>
      </c>
      <c r="Q3870">
        <v>7.228097</v>
      </c>
      <c r="R3870">
        <v>7.2335440000000002</v>
      </c>
      <c r="S3870">
        <v>7.2373159999999999</v>
      </c>
      <c r="T3870">
        <v>7.239903</v>
      </c>
      <c r="U3870">
        <v>7.2416619999999998</v>
      </c>
      <c r="V3870">
        <v>7.2428480000000004</v>
      </c>
      <c r="W3870">
        <v>7.2436429999999996</v>
      </c>
      <c r="X3870">
        <v>7.2441719999999998</v>
      </c>
      <c r="Y3870">
        <v>7.244523</v>
      </c>
      <c r="Z3870">
        <v>7.2447540000000004</v>
      </c>
      <c r="AA3870">
        <v>7.2449050000000002</v>
      </c>
      <c r="AB3870">
        <v>7.2450039999999998</v>
      </c>
      <c r="AC3870">
        <v>7.245069</v>
      </c>
      <c r="AD3870">
        <v>7.2451109999999996</v>
      </c>
      <c r="AE3870">
        <v>7.2451379999999999</v>
      </c>
      <c r="AF3870">
        <v>7.2451549999999996</v>
      </c>
    </row>
    <row r="3871" spans="1:32" x14ac:dyDescent="0.2">
      <c r="A3871" s="8">
        <v>45681</v>
      </c>
      <c r="B3871">
        <v>6.3543890000000003</v>
      </c>
      <c r="C3871">
        <v>6.6954339999999997</v>
      </c>
      <c r="D3871">
        <v>6.7929779999999997</v>
      </c>
      <c r="E3871">
        <v>6.8199170000000002</v>
      </c>
      <c r="F3871">
        <v>6.8483640000000001</v>
      </c>
      <c r="G3871">
        <v>6.8914739999999997</v>
      </c>
      <c r="H3871">
        <v>6.9441249999999997</v>
      </c>
      <c r="I3871">
        <v>6.9984580000000003</v>
      </c>
      <c r="J3871">
        <v>7.0486899999999997</v>
      </c>
      <c r="K3871">
        <v>7.0917919999999999</v>
      </c>
      <c r="L3871" s="5">
        <v>7.1268560000000001</v>
      </c>
      <c r="M3871">
        <v>7.1542680000000001</v>
      </c>
      <c r="N3871">
        <v>7.1750480000000003</v>
      </c>
      <c r="O3871">
        <v>7.1904199999999996</v>
      </c>
      <c r="P3871">
        <v>7.2015669999999998</v>
      </c>
      <c r="Q3871">
        <v>7.2095190000000002</v>
      </c>
      <c r="R3871">
        <v>7.2151129999999997</v>
      </c>
      <c r="S3871">
        <v>7.2190019999999997</v>
      </c>
      <c r="T3871">
        <v>7.2216779999999998</v>
      </c>
      <c r="U3871">
        <v>7.2235040000000001</v>
      </c>
      <c r="V3871">
        <v>7.2247389999999996</v>
      </c>
      <c r="W3871">
        <v>7.2255690000000001</v>
      </c>
      <c r="X3871">
        <v>7.2261230000000003</v>
      </c>
      <c r="Y3871">
        <v>7.2264920000000004</v>
      </c>
      <c r="Z3871">
        <v>7.2267349999999997</v>
      </c>
      <c r="AA3871">
        <v>7.2268949999999998</v>
      </c>
      <c r="AB3871">
        <v>7.2270000000000003</v>
      </c>
      <c r="AC3871">
        <v>7.2270690000000002</v>
      </c>
      <c r="AD3871">
        <v>7.2271130000000001</v>
      </c>
      <c r="AE3871">
        <v>7.2271419999999997</v>
      </c>
      <c r="AF3871">
        <v>7.2271609999999997</v>
      </c>
    </row>
    <row r="3872" spans="1:32" x14ac:dyDescent="0.2">
      <c r="A3872" s="8">
        <v>45687</v>
      </c>
      <c r="B3872">
        <v>6.350892</v>
      </c>
      <c r="C3872">
        <v>6.5974719999999998</v>
      </c>
      <c r="D3872">
        <v>6.7118840000000004</v>
      </c>
      <c r="E3872">
        <v>6.7674760000000003</v>
      </c>
      <c r="F3872">
        <v>6.8084340000000001</v>
      </c>
      <c r="G3872">
        <v>6.8496480000000002</v>
      </c>
      <c r="H3872">
        <v>6.8936260000000003</v>
      </c>
      <c r="I3872">
        <v>6.9385640000000004</v>
      </c>
      <c r="J3872">
        <v>6.9818819999999997</v>
      </c>
      <c r="K3872">
        <v>7.0215490000000003</v>
      </c>
      <c r="L3872" s="5">
        <v>7.0563830000000003</v>
      </c>
      <c r="M3872">
        <v>7.0859620000000003</v>
      </c>
      <c r="N3872">
        <v>7.1104060000000002</v>
      </c>
      <c r="O3872">
        <v>7.1301600000000001</v>
      </c>
      <c r="P3872">
        <v>7.1458310000000003</v>
      </c>
      <c r="Q3872">
        <v>7.1580709999999996</v>
      </c>
      <c r="R3872">
        <v>7.1675050000000002</v>
      </c>
      <c r="S3872">
        <v>7.1746930000000004</v>
      </c>
      <c r="T3872">
        <v>7.1801170000000001</v>
      </c>
      <c r="U3872">
        <v>7.1841739999999996</v>
      </c>
      <c r="V3872">
        <v>7.1871850000000004</v>
      </c>
      <c r="W3872">
        <v>7.1894049999999998</v>
      </c>
      <c r="X3872">
        <v>7.1910309999999997</v>
      </c>
      <c r="Y3872">
        <v>7.1922160000000002</v>
      </c>
      <c r="Z3872">
        <v>7.1930750000000003</v>
      </c>
      <c r="AA3872">
        <v>7.193695</v>
      </c>
      <c r="AB3872">
        <v>7.1941410000000001</v>
      </c>
      <c r="AC3872">
        <v>7.1944600000000003</v>
      </c>
      <c r="AD3872">
        <v>7.1946880000000002</v>
      </c>
      <c r="AE3872">
        <v>7.1948499999999997</v>
      </c>
      <c r="AF3872">
        <v>7.1949649999999998</v>
      </c>
    </row>
    <row r="3873" spans="1:32" x14ac:dyDescent="0.2">
      <c r="A3873" s="8">
        <v>45688</v>
      </c>
      <c r="B3873">
        <v>6.2776370000000004</v>
      </c>
      <c r="C3873">
        <v>6.5667090000000004</v>
      </c>
      <c r="D3873">
        <v>6.703862</v>
      </c>
      <c r="E3873">
        <v>6.7685129999999996</v>
      </c>
      <c r="F3873">
        <v>6.8114179999999998</v>
      </c>
      <c r="G3873">
        <v>6.8511870000000004</v>
      </c>
      <c r="H3873">
        <v>6.8923629999999996</v>
      </c>
      <c r="I3873">
        <v>6.934202</v>
      </c>
      <c r="J3873">
        <v>6.9746290000000002</v>
      </c>
      <c r="K3873">
        <v>7.0118169999999997</v>
      </c>
      <c r="L3873" s="5">
        <v>7.0446289999999996</v>
      </c>
      <c r="M3873">
        <v>7.0726129999999996</v>
      </c>
      <c r="N3873">
        <v>7.095828</v>
      </c>
      <c r="O3873">
        <v>7.1146529999999997</v>
      </c>
      <c r="P3873">
        <v>7.1296299999999997</v>
      </c>
      <c r="Q3873">
        <v>7.1413589999999996</v>
      </c>
      <c r="R3873">
        <v>7.1504190000000003</v>
      </c>
      <c r="S3873">
        <v>7.1573359999999999</v>
      </c>
      <c r="T3873">
        <v>7.1625639999999997</v>
      </c>
      <c r="U3873">
        <v>7.1664810000000001</v>
      </c>
      <c r="V3873">
        <v>7.1693920000000002</v>
      </c>
      <c r="W3873">
        <v>7.1715410000000004</v>
      </c>
      <c r="X3873">
        <v>7.1731170000000004</v>
      </c>
      <c r="Y3873">
        <v>7.1742660000000003</v>
      </c>
      <c r="Z3873">
        <v>7.1751009999999997</v>
      </c>
      <c r="AA3873">
        <v>7.1757030000000004</v>
      </c>
      <c r="AB3873">
        <v>7.1761369999999998</v>
      </c>
      <c r="AC3873">
        <v>7.1764479999999997</v>
      </c>
      <c r="AD3873">
        <v>7.1766699999999997</v>
      </c>
      <c r="AE3873">
        <v>7.1768280000000004</v>
      </c>
      <c r="AF3873">
        <v>7.1769400000000001</v>
      </c>
    </row>
    <row r="3874" spans="1:32" x14ac:dyDescent="0.2">
      <c r="A3874" s="8">
        <v>45691</v>
      </c>
      <c r="B3874">
        <v>6.2397419999999997</v>
      </c>
      <c r="C3874">
        <v>6.5958050000000004</v>
      </c>
      <c r="D3874">
        <v>6.7200319999999998</v>
      </c>
      <c r="E3874">
        <v>6.7652710000000003</v>
      </c>
      <c r="F3874">
        <v>6.8018890000000001</v>
      </c>
      <c r="G3874">
        <v>6.8462630000000004</v>
      </c>
      <c r="H3874">
        <v>6.8966570000000003</v>
      </c>
      <c r="I3874">
        <v>6.9475319999999998</v>
      </c>
      <c r="J3874">
        <v>6.9943780000000002</v>
      </c>
      <c r="K3874">
        <v>7.0347090000000003</v>
      </c>
      <c r="L3874" s="5">
        <v>7.067742</v>
      </c>
      <c r="M3874">
        <v>7.093788</v>
      </c>
      <c r="N3874">
        <v>7.113721</v>
      </c>
      <c r="O3874">
        <v>7.1286170000000002</v>
      </c>
      <c r="P3874">
        <v>7.1395340000000003</v>
      </c>
      <c r="Q3874">
        <v>7.1474039999999999</v>
      </c>
      <c r="R3874">
        <v>7.1530019999999999</v>
      </c>
      <c r="S3874">
        <v>7.156936</v>
      </c>
      <c r="T3874">
        <v>7.1596729999999997</v>
      </c>
      <c r="U3874">
        <v>7.1615609999999998</v>
      </c>
      <c r="V3874">
        <v>7.1628530000000001</v>
      </c>
      <c r="W3874">
        <v>7.1637310000000003</v>
      </c>
      <c r="X3874">
        <v>7.1643239999999997</v>
      </c>
      <c r="Y3874">
        <v>7.1647220000000003</v>
      </c>
      <c r="Z3874">
        <v>7.1649880000000001</v>
      </c>
      <c r="AA3874">
        <v>7.165165</v>
      </c>
      <c r="AB3874">
        <v>7.1652820000000004</v>
      </c>
      <c r="AC3874">
        <v>7.1653599999999997</v>
      </c>
      <c r="AD3874">
        <v>7.1654099999999996</v>
      </c>
      <c r="AE3874">
        <v>7.1654439999999999</v>
      </c>
      <c r="AF3874">
        <v>7.1654660000000003</v>
      </c>
    </row>
    <row r="3875" spans="1:32" x14ac:dyDescent="0.2">
      <c r="A3875" s="8">
        <v>45692</v>
      </c>
      <c r="B3875">
        <v>6.2718619999999996</v>
      </c>
      <c r="C3875">
        <v>6.6202360000000002</v>
      </c>
      <c r="D3875">
        <v>6.7502930000000001</v>
      </c>
      <c r="E3875">
        <v>6.8034330000000001</v>
      </c>
      <c r="F3875">
        <v>6.8453039999999996</v>
      </c>
      <c r="G3875">
        <v>6.8914960000000001</v>
      </c>
      <c r="H3875">
        <v>6.9409720000000004</v>
      </c>
      <c r="I3875">
        <v>6.9892310000000002</v>
      </c>
      <c r="J3875">
        <v>7.032667</v>
      </c>
      <c r="K3875">
        <v>7.0694350000000004</v>
      </c>
      <c r="L3875" s="5">
        <v>7.0991410000000004</v>
      </c>
      <c r="M3875">
        <v>7.1222899999999996</v>
      </c>
      <c r="N3875">
        <v>7.1398210000000004</v>
      </c>
      <c r="O3875">
        <v>7.1527950000000002</v>
      </c>
      <c r="P3875">
        <v>7.1622159999999999</v>
      </c>
      <c r="Q3875">
        <v>7.1689489999999996</v>
      </c>
      <c r="R3875">
        <v>7.1736969999999998</v>
      </c>
      <c r="S3875">
        <v>7.1770069999999997</v>
      </c>
      <c r="T3875">
        <v>7.1792910000000001</v>
      </c>
      <c r="U3875">
        <v>7.1808540000000001</v>
      </c>
      <c r="V3875">
        <v>7.1819160000000002</v>
      </c>
      <c r="W3875">
        <v>7.1826309999999998</v>
      </c>
      <c r="X3875">
        <v>7.1831110000000002</v>
      </c>
      <c r="Y3875">
        <v>7.1834300000000004</v>
      </c>
      <c r="Z3875">
        <v>7.1836419999999999</v>
      </c>
      <c r="AA3875">
        <v>7.1837819999999999</v>
      </c>
      <c r="AB3875">
        <v>7.1838740000000003</v>
      </c>
      <c r="AC3875">
        <v>7.183935</v>
      </c>
      <c r="AD3875">
        <v>7.1839740000000001</v>
      </c>
      <c r="AE3875">
        <v>7.1840000000000002</v>
      </c>
      <c r="AF3875">
        <v>7.1840159999999997</v>
      </c>
    </row>
    <row r="3876" spans="1:32" x14ac:dyDescent="0.2">
      <c r="A3876" s="8">
        <v>45693</v>
      </c>
      <c r="B3876">
        <v>6.2857029999999998</v>
      </c>
      <c r="C3876">
        <v>6.6203440000000002</v>
      </c>
      <c r="D3876">
        <v>6.7399940000000003</v>
      </c>
      <c r="E3876">
        <v>6.7817999999999996</v>
      </c>
      <c r="F3876">
        <v>6.813199</v>
      </c>
      <c r="G3876">
        <v>6.8518829999999999</v>
      </c>
      <c r="H3876">
        <v>6.8975749999999998</v>
      </c>
      <c r="I3876">
        <v>6.9454279999999997</v>
      </c>
      <c r="J3876">
        <v>6.9909549999999996</v>
      </c>
      <c r="K3876">
        <v>7.031339</v>
      </c>
      <c r="L3876" s="5">
        <v>7.0653519999999999</v>
      </c>
      <c r="M3876">
        <v>7.0928969999999998</v>
      </c>
      <c r="N3876">
        <v>7.1145290000000001</v>
      </c>
      <c r="O3876">
        <v>7.1311070000000001</v>
      </c>
      <c r="P3876">
        <v>7.1435579999999996</v>
      </c>
      <c r="Q3876">
        <v>7.1527570000000003</v>
      </c>
      <c r="R3876">
        <v>7.159459</v>
      </c>
      <c r="S3876">
        <v>7.164282</v>
      </c>
      <c r="T3876">
        <v>7.167719</v>
      </c>
      <c r="U3876">
        <v>7.1701449999999998</v>
      </c>
      <c r="V3876">
        <v>7.1718440000000001</v>
      </c>
      <c r="W3876">
        <v>7.1730260000000001</v>
      </c>
      <c r="X3876">
        <v>7.1738429999999997</v>
      </c>
      <c r="Y3876">
        <v>7.1744050000000001</v>
      </c>
      <c r="Z3876">
        <v>7.1747889999999996</v>
      </c>
      <c r="AA3876">
        <v>7.1750509999999998</v>
      </c>
      <c r="AB3876">
        <v>7.1752279999999997</v>
      </c>
      <c r="AC3876">
        <v>7.1753470000000004</v>
      </c>
      <c r="AD3876">
        <v>7.1754280000000001</v>
      </c>
      <c r="AE3876">
        <v>7.1754819999999997</v>
      </c>
      <c r="AF3876">
        <v>7.1755180000000003</v>
      </c>
    </row>
    <row r="3877" spans="1:32" x14ac:dyDescent="0.2">
      <c r="A3877" s="8">
        <v>45694</v>
      </c>
      <c r="B3877">
        <v>6.2781529999999997</v>
      </c>
      <c r="C3877">
        <v>6.5586209999999996</v>
      </c>
      <c r="D3877">
        <v>6.6703289999999997</v>
      </c>
      <c r="E3877">
        <v>6.7133459999999996</v>
      </c>
      <c r="F3877">
        <v>6.7434370000000001</v>
      </c>
      <c r="G3877">
        <v>6.7780990000000001</v>
      </c>
      <c r="H3877">
        <v>6.8192529999999998</v>
      </c>
      <c r="I3877">
        <v>6.8637639999999998</v>
      </c>
      <c r="J3877">
        <v>6.9078689999999998</v>
      </c>
      <c r="K3877">
        <v>6.9487319999999997</v>
      </c>
      <c r="L3877" s="5">
        <v>6.9847130000000002</v>
      </c>
      <c r="M3877">
        <v>7.0151859999999999</v>
      </c>
      <c r="N3877">
        <v>7.0402139999999997</v>
      </c>
      <c r="O3877">
        <v>7.0602710000000002</v>
      </c>
      <c r="P3877">
        <v>7.0760249999999996</v>
      </c>
      <c r="Q3877">
        <v>7.0881939999999997</v>
      </c>
      <c r="R3877">
        <v>7.0974620000000002</v>
      </c>
      <c r="S3877">
        <v>7.1044369999999999</v>
      </c>
      <c r="T3877">
        <v>7.1096300000000001</v>
      </c>
      <c r="U3877">
        <v>7.1134630000000003</v>
      </c>
      <c r="V3877">
        <v>7.1162700000000001</v>
      </c>
      <c r="W3877">
        <v>7.1183100000000001</v>
      </c>
      <c r="X3877">
        <v>7.119783</v>
      </c>
      <c r="Y3877">
        <v>7.1208419999999997</v>
      </c>
      <c r="Z3877">
        <v>7.1215979999999997</v>
      </c>
      <c r="AA3877">
        <v>7.1221360000000002</v>
      </c>
      <c r="AB3877">
        <v>7.1225170000000002</v>
      </c>
      <c r="AC3877">
        <v>7.1227859999999996</v>
      </c>
      <c r="AD3877">
        <v>7.1229750000000003</v>
      </c>
      <c r="AE3877">
        <v>7.1231080000000002</v>
      </c>
      <c r="AF3877">
        <v>7.1232009999999999</v>
      </c>
    </row>
    <row r="3878" spans="1:32" x14ac:dyDescent="0.2">
      <c r="A3878" s="8">
        <v>45695</v>
      </c>
      <c r="B3878">
        <v>6.164161</v>
      </c>
      <c r="C3878">
        <v>6.4926380000000004</v>
      </c>
      <c r="D3878">
        <v>6.6256430000000002</v>
      </c>
      <c r="E3878">
        <v>6.6746759999999998</v>
      </c>
      <c r="F3878">
        <v>6.7046739999999998</v>
      </c>
      <c r="G3878">
        <v>6.7375290000000003</v>
      </c>
      <c r="H3878">
        <v>6.7770279999999996</v>
      </c>
      <c r="I3878">
        <v>6.8206389999999999</v>
      </c>
      <c r="J3878">
        <v>6.8646330000000004</v>
      </c>
      <c r="K3878">
        <v>6.9059879999999998</v>
      </c>
      <c r="L3878" s="5">
        <v>6.9428429999999999</v>
      </c>
      <c r="M3878">
        <v>6.9743740000000001</v>
      </c>
      <c r="N3878">
        <v>7.0004999999999997</v>
      </c>
      <c r="O3878">
        <v>7.021604</v>
      </c>
      <c r="P3878">
        <v>7.0382980000000002</v>
      </c>
      <c r="Q3878">
        <v>7.0512779999999999</v>
      </c>
      <c r="R3878">
        <v>7.0612250000000003</v>
      </c>
      <c r="S3878">
        <v>7.0687530000000001</v>
      </c>
      <c r="T3878">
        <v>7.0743910000000003</v>
      </c>
      <c r="U3878">
        <v>7.0785739999999997</v>
      </c>
      <c r="V3878">
        <v>7.0816509999999999</v>
      </c>
      <c r="W3878">
        <v>7.0838999999999999</v>
      </c>
      <c r="X3878">
        <v>7.0855319999999997</v>
      </c>
      <c r="Y3878">
        <v>7.0867100000000001</v>
      </c>
      <c r="Z3878">
        <v>7.087555</v>
      </c>
      <c r="AA3878">
        <v>7.0881600000000002</v>
      </c>
      <c r="AB3878">
        <v>7.0885899999999999</v>
      </c>
      <c r="AC3878">
        <v>7.0888939999999998</v>
      </c>
      <c r="AD3878">
        <v>7.0891099999999998</v>
      </c>
      <c r="AE3878">
        <v>7.0892609999999996</v>
      </c>
      <c r="AF3878">
        <v>7.0893670000000002</v>
      </c>
    </row>
    <row r="3879" spans="1:32" x14ac:dyDescent="0.2">
      <c r="A3879" s="8">
        <v>45698</v>
      </c>
      <c r="B3879">
        <v>6.1582780000000001</v>
      </c>
      <c r="C3879">
        <v>6.4860819999999997</v>
      </c>
      <c r="D3879">
        <v>6.6069180000000003</v>
      </c>
      <c r="E3879">
        <v>6.645384</v>
      </c>
      <c r="F3879">
        <v>6.6699190000000002</v>
      </c>
      <c r="G3879">
        <v>6.7018890000000004</v>
      </c>
      <c r="H3879">
        <v>6.7435029999999996</v>
      </c>
      <c r="I3879">
        <v>6.7907440000000001</v>
      </c>
      <c r="J3879">
        <v>6.8388179999999998</v>
      </c>
      <c r="K3879">
        <v>6.8840620000000001</v>
      </c>
      <c r="L3879" s="5">
        <v>6.9242939999999997</v>
      </c>
      <c r="M3879">
        <v>6.9585819999999998</v>
      </c>
      <c r="N3879">
        <v>6.9868600000000001</v>
      </c>
      <c r="O3879">
        <v>7.0095830000000001</v>
      </c>
      <c r="P3879">
        <v>7.0274609999999997</v>
      </c>
      <c r="Q3879">
        <v>7.0412850000000002</v>
      </c>
      <c r="R3879">
        <v>7.0518169999999998</v>
      </c>
      <c r="S3879">
        <v>7.0597440000000002</v>
      </c>
      <c r="T3879">
        <v>7.065645</v>
      </c>
      <c r="U3879">
        <v>7.0699969999999999</v>
      </c>
      <c r="V3879">
        <v>7.0731820000000001</v>
      </c>
      <c r="W3879">
        <v>7.0754950000000001</v>
      </c>
      <c r="X3879">
        <v>7.0771639999999998</v>
      </c>
      <c r="Y3879">
        <v>7.0783610000000001</v>
      </c>
      <c r="Z3879">
        <v>7.0792159999999997</v>
      </c>
      <c r="AA3879">
        <v>7.0798240000000003</v>
      </c>
      <c r="AB3879">
        <v>7.0802529999999999</v>
      </c>
      <c r="AC3879">
        <v>7.0805559999999996</v>
      </c>
      <c r="AD3879">
        <v>7.080768</v>
      </c>
      <c r="AE3879">
        <v>7.0809170000000003</v>
      </c>
      <c r="AF3879">
        <v>7.0810209999999998</v>
      </c>
    </row>
    <row r="3880" spans="1:32" x14ac:dyDescent="0.2">
      <c r="A3880" s="8">
        <v>45699</v>
      </c>
      <c r="B3880">
        <v>6.0510120000000001</v>
      </c>
      <c r="C3880">
        <v>6.4120119999999998</v>
      </c>
      <c r="D3880">
        <v>6.5559820000000002</v>
      </c>
      <c r="E3880">
        <v>6.6108690000000001</v>
      </c>
      <c r="F3880">
        <v>6.647335</v>
      </c>
      <c r="G3880">
        <v>6.6875169999999997</v>
      </c>
      <c r="H3880">
        <v>6.7341610000000003</v>
      </c>
      <c r="I3880">
        <v>6.7838479999999999</v>
      </c>
      <c r="J3880">
        <v>6.8324319999999998</v>
      </c>
      <c r="K3880">
        <v>6.8768630000000002</v>
      </c>
      <c r="L3880" s="5">
        <v>6.9154819999999999</v>
      </c>
      <c r="M3880">
        <v>6.947762</v>
      </c>
      <c r="N3880">
        <v>6.9739250000000004</v>
      </c>
      <c r="O3880">
        <v>6.9946140000000003</v>
      </c>
      <c r="P3880">
        <v>7.0106469999999996</v>
      </c>
      <c r="Q3880">
        <v>7.0228640000000002</v>
      </c>
      <c r="R3880">
        <v>7.0320429999999998</v>
      </c>
      <c r="S3880">
        <v>7.038856</v>
      </c>
      <c r="T3880">
        <v>7.0438609999999997</v>
      </c>
      <c r="U3880">
        <v>7.047504</v>
      </c>
      <c r="V3880">
        <v>7.0501339999999999</v>
      </c>
      <c r="W3880">
        <v>7.0520199999999997</v>
      </c>
      <c r="X3880">
        <v>7.053363</v>
      </c>
      <c r="Y3880">
        <v>7.0543149999999999</v>
      </c>
      <c r="Z3880">
        <v>7.0549860000000004</v>
      </c>
      <c r="AA3880">
        <v>7.0554569999999996</v>
      </c>
      <c r="AB3880">
        <v>7.0557850000000002</v>
      </c>
      <c r="AC3880">
        <v>7.0560140000000002</v>
      </c>
      <c r="AD3880">
        <v>7.0561730000000003</v>
      </c>
      <c r="AE3880">
        <v>7.0562820000000004</v>
      </c>
      <c r="AF3880">
        <v>7.0563580000000004</v>
      </c>
    </row>
    <row r="3881" spans="1:32" x14ac:dyDescent="0.2">
      <c r="A3881" s="8">
        <v>45700</v>
      </c>
      <c r="B3881">
        <v>6.0992629999999997</v>
      </c>
      <c r="C3881">
        <v>6.4128780000000001</v>
      </c>
      <c r="D3881">
        <v>6.5442869999999997</v>
      </c>
      <c r="E3881">
        <v>6.5955589999999997</v>
      </c>
      <c r="F3881">
        <v>6.6283659999999998</v>
      </c>
      <c r="G3881">
        <v>6.6642510000000001</v>
      </c>
      <c r="H3881">
        <v>6.7072690000000001</v>
      </c>
      <c r="I3881">
        <v>6.7550480000000004</v>
      </c>
      <c r="J3881">
        <v>6.8037939999999999</v>
      </c>
      <c r="K3881">
        <v>6.8502720000000004</v>
      </c>
      <c r="L3881" s="5">
        <v>6.8923500000000004</v>
      </c>
      <c r="M3881">
        <v>6.9289569999999996</v>
      </c>
      <c r="N3881">
        <v>6.9598190000000004</v>
      </c>
      <c r="O3881">
        <v>6.9851929999999998</v>
      </c>
      <c r="P3881">
        <v>7.0056310000000002</v>
      </c>
      <c r="Q3881">
        <v>7.0218129999999999</v>
      </c>
      <c r="R3881">
        <v>7.0344429999999996</v>
      </c>
      <c r="S3881">
        <v>7.044181</v>
      </c>
      <c r="T3881">
        <v>7.051609</v>
      </c>
      <c r="U3881">
        <v>7.0572229999999996</v>
      </c>
      <c r="V3881">
        <v>7.0614330000000001</v>
      </c>
      <c r="W3881">
        <v>7.0645660000000001</v>
      </c>
      <c r="X3881">
        <v>7.0668829999999998</v>
      </c>
      <c r="Y3881">
        <v>7.068587</v>
      </c>
      <c r="Z3881">
        <v>7.0698340000000002</v>
      </c>
      <c r="AA3881">
        <v>7.0707420000000001</v>
      </c>
      <c r="AB3881">
        <v>7.0713999999999997</v>
      </c>
      <c r="AC3881">
        <v>7.0718750000000004</v>
      </c>
      <c r="AD3881">
        <v>7.0722170000000002</v>
      </c>
      <c r="AE3881">
        <v>7.0724629999999999</v>
      </c>
      <c r="AF3881">
        <v>7.0726380000000004</v>
      </c>
    </row>
    <row r="3882" spans="1:32" x14ac:dyDescent="0.2">
      <c r="A3882" s="8">
        <v>45701</v>
      </c>
      <c r="B3882">
        <v>6.1374209999999998</v>
      </c>
      <c r="C3882">
        <v>6.4005260000000002</v>
      </c>
      <c r="D3882">
        <v>6.5188940000000004</v>
      </c>
      <c r="E3882">
        <v>6.5736400000000001</v>
      </c>
      <c r="F3882">
        <v>6.6140689999999998</v>
      </c>
      <c r="G3882">
        <v>6.657044</v>
      </c>
      <c r="H3882">
        <v>6.7053339999999997</v>
      </c>
      <c r="I3882">
        <v>6.7566090000000001</v>
      </c>
      <c r="J3882">
        <v>6.8075200000000002</v>
      </c>
      <c r="K3882">
        <v>6.8552879999999998</v>
      </c>
      <c r="L3882" s="5">
        <v>6.8981430000000001</v>
      </c>
      <c r="M3882">
        <v>6.9352479999999996</v>
      </c>
      <c r="N3882">
        <v>6.9664760000000001</v>
      </c>
      <c r="O3882">
        <v>6.9921569999999997</v>
      </c>
      <c r="P3882">
        <v>7.0128769999999996</v>
      </c>
      <c r="Q3882">
        <v>7.0293279999999996</v>
      </c>
      <c r="R3882">
        <v>7.0422149999999997</v>
      </c>
      <c r="S3882">
        <v>7.0521919999999998</v>
      </c>
      <c r="T3882">
        <v>7.0598390000000002</v>
      </c>
      <c r="U3882">
        <v>7.0656489999999996</v>
      </c>
      <c r="V3882">
        <v>7.0700279999999998</v>
      </c>
      <c r="W3882">
        <v>7.0733069999999998</v>
      </c>
      <c r="X3882">
        <v>7.0757459999999996</v>
      </c>
      <c r="Y3882">
        <v>7.0775499999999996</v>
      </c>
      <c r="Z3882">
        <v>7.0788789999999997</v>
      </c>
      <c r="AA3882">
        <v>7.079853</v>
      </c>
      <c r="AB3882">
        <v>7.0805629999999997</v>
      </c>
      <c r="AC3882">
        <v>7.08108</v>
      </c>
      <c r="AD3882">
        <v>7.0814539999999999</v>
      </c>
      <c r="AE3882">
        <v>7.0817240000000004</v>
      </c>
      <c r="AF3882">
        <v>7.0819190000000001</v>
      </c>
    </row>
    <row r="3883" spans="1:32" x14ac:dyDescent="0.2">
      <c r="A3883" s="8">
        <v>45702</v>
      </c>
      <c r="B3883">
        <v>6.1479619999999997</v>
      </c>
      <c r="C3883">
        <v>6.3939709999999996</v>
      </c>
      <c r="D3883">
        <v>6.5193190000000003</v>
      </c>
      <c r="E3883">
        <v>6.585121</v>
      </c>
      <c r="F3883">
        <v>6.6328880000000003</v>
      </c>
      <c r="G3883">
        <v>6.6783770000000002</v>
      </c>
      <c r="H3883">
        <v>6.7255440000000002</v>
      </c>
      <c r="I3883">
        <v>6.7736409999999996</v>
      </c>
      <c r="J3883">
        <v>6.8206040000000003</v>
      </c>
      <c r="K3883">
        <v>6.8645019999999999</v>
      </c>
      <c r="L3883" s="5">
        <v>6.9040169999999996</v>
      </c>
      <c r="M3883">
        <v>6.938491</v>
      </c>
      <c r="N3883">
        <v>6.9677990000000003</v>
      </c>
      <c r="O3883">
        <v>6.9921870000000004</v>
      </c>
      <c r="P3883">
        <v>7.0121190000000002</v>
      </c>
      <c r="Q3883">
        <v>7.0281630000000002</v>
      </c>
      <c r="R3883">
        <v>7.0409110000000004</v>
      </c>
      <c r="S3883">
        <v>7.0509259999999996</v>
      </c>
      <c r="T3883">
        <v>7.0587169999999997</v>
      </c>
      <c r="U3883">
        <v>7.0647260000000003</v>
      </c>
      <c r="V3883">
        <v>7.0693260000000002</v>
      </c>
      <c r="W3883">
        <v>7.0728229999999996</v>
      </c>
      <c r="X3883">
        <v>7.0754659999999996</v>
      </c>
      <c r="Y3883">
        <v>7.0774520000000001</v>
      </c>
      <c r="Z3883">
        <v>7.0789369999999998</v>
      </c>
      <c r="AA3883">
        <v>7.0800429999999999</v>
      </c>
      <c r="AB3883">
        <v>7.0808629999999999</v>
      </c>
      <c r="AC3883">
        <v>7.0814690000000002</v>
      </c>
      <c r="AD3883">
        <v>7.0819150000000004</v>
      </c>
      <c r="AE3883">
        <v>7.0822419999999999</v>
      </c>
      <c r="AF3883">
        <v>7.0824809999999996</v>
      </c>
    </row>
    <row r="3884" spans="1:32" x14ac:dyDescent="0.2">
      <c r="A3884" s="8">
        <v>45705</v>
      </c>
      <c r="B3884">
        <v>6.17394</v>
      </c>
      <c r="C3884">
        <v>6.3849239999999998</v>
      </c>
      <c r="D3884">
        <v>6.4896399999999996</v>
      </c>
      <c r="E3884">
        <v>6.5422630000000002</v>
      </c>
      <c r="F3884">
        <v>6.5804850000000004</v>
      </c>
      <c r="G3884">
        <v>6.6191069999999996</v>
      </c>
      <c r="H3884">
        <v>6.6619349999999997</v>
      </c>
      <c r="I3884">
        <v>6.7081119999999999</v>
      </c>
      <c r="J3884">
        <v>6.7553039999999998</v>
      </c>
      <c r="K3884">
        <v>6.8011720000000002</v>
      </c>
      <c r="L3884" s="5">
        <v>6.8439269999999999</v>
      </c>
      <c r="M3884">
        <v>6.8824529999999999</v>
      </c>
      <c r="N3884">
        <v>6.9162239999999997</v>
      </c>
      <c r="O3884">
        <v>6.9451640000000001</v>
      </c>
      <c r="P3884">
        <v>6.9695020000000003</v>
      </c>
      <c r="Q3884">
        <v>6.9896479999999999</v>
      </c>
      <c r="R3884">
        <v>7.0061010000000001</v>
      </c>
      <c r="S3884">
        <v>7.0193830000000004</v>
      </c>
      <c r="T3884">
        <v>7.0299969999999998</v>
      </c>
      <c r="U3884">
        <v>7.0384060000000002</v>
      </c>
      <c r="V3884">
        <v>7.0450150000000002</v>
      </c>
      <c r="W3884">
        <v>7.0501740000000002</v>
      </c>
      <c r="X3884">
        <v>7.054176</v>
      </c>
      <c r="Y3884">
        <v>7.057264</v>
      </c>
      <c r="Z3884">
        <v>7.059634</v>
      </c>
      <c r="AA3884">
        <v>7.061445</v>
      </c>
      <c r="AB3884">
        <v>7.0628229999999999</v>
      </c>
      <c r="AC3884">
        <v>7.0638680000000003</v>
      </c>
      <c r="AD3884">
        <v>7.0646570000000004</v>
      </c>
      <c r="AE3884">
        <v>7.0652509999999999</v>
      </c>
      <c r="AF3884">
        <v>7.0656970000000001</v>
      </c>
    </row>
    <row r="3885" spans="1:32" x14ac:dyDescent="0.2">
      <c r="A3885" s="8">
        <v>45706</v>
      </c>
      <c r="B3885">
        <v>6.1276359999999999</v>
      </c>
      <c r="C3885">
        <v>6.3515920000000001</v>
      </c>
      <c r="D3885">
        <v>6.4687260000000002</v>
      </c>
      <c r="E3885">
        <v>6.5288950000000003</v>
      </c>
      <c r="F3885">
        <v>6.5700700000000003</v>
      </c>
      <c r="G3885">
        <v>6.6084540000000001</v>
      </c>
      <c r="H3885">
        <v>6.649305</v>
      </c>
      <c r="I3885">
        <v>6.6928859999999997</v>
      </c>
      <c r="J3885">
        <v>6.7375879999999997</v>
      </c>
      <c r="K3885">
        <v>6.7814579999999998</v>
      </c>
      <c r="L3885" s="5">
        <v>6.8228549999999997</v>
      </c>
      <c r="M3885">
        <v>6.8606559999999996</v>
      </c>
      <c r="N3885">
        <v>6.8942500000000004</v>
      </c>
      <c r="O3885">
        <v>6.9234400000000003</v>
      </c>
      <c r="P3885">
        <v>6.9483309999999996</v>
      </c>
      <c r="Q3885">
        <v>6.9692220000000002</v>
      </c>
      <c r="R3885">
        <v>6.9865180000000002</v>
      </c>
      <c r="S3885">
        <v>7.0006719999999998</v>
      </c>
      <c r="T3885">
        <v>7.0121370000000001</v>
      </c>
      <c r="U3885">
        <v>7.0213419999999998</v>
      </c>
      <c r="V3885">
        <v>7.0286749999999998</v>
      </c>
      <c r="W3885">
        <v>7.0344749999999996</v>
      </c>
      <c r="X3885">
        <v>7.0390350000000002</v>
      </c>
      <c r="Y3885">
        <v>7.0425990000000001</v>
      </c>
      <c r="Z3885">
        <v>7.0453710000000003</v>
      </c>
      <c r="AA3885">
        <v>7.047517</v>
      </c>
      <c r="AB3885">
        <v>7.0491720000000004</v>
      </c>
      <c r="AC3885">
        <v>7.0504420000000003</v>
      </c>
      <c r="AD3885">
        <v>7.0514140000000003</v>
      </c>
      <c r="AE3885">
        <v>7.052155</v>
      </c>
      <c r="AF3885">
        <v>7.0527189999999997</v>
      </c>
    </row>
    <row r="3886" spans="1:32" x14ac:dyDescent="0.2">
      <c r="A3886" s="8">
        <v>45707</v>
      </c>
      <c r="B3886">
        <v>6.131068</v>
      </c>
      <c r="C3886">
        <v>6.3012829999999997</v>
      </c>
      <c r="D3886">
        <v>6.4101540000000004</v>
      </c>
      <c r="E3886">
        <v>6.4807430000000004</v>
      </c>
      <c r="F3886">
        <v>6.5353709999999996</v>
      </c>
      <c r="G3886">
        <v>6.5844779999999998</v>
      </c>
      <c r="H3886">
        <v>6.6321250000000003</v>
      </c>
      <c r="I3886">
        <v>6.6791999999999998</v>
      </c>
      <c r="J3886">
        <v>6.7252130000000001</v>
      </c>
      <c r="K3886">
        <v>6.7692480000000002</v>
      </c>
      <c r="L3886" s="5">
        <v>6.8104310000000003</v>
      </c>
      <c r="M3886">
        <v>6.8481180000000004</v>
      </c>
      <c r="N3886">
        <v>6.8819410000000003</v>
      </c>
      <c r="O3886">
        <v>6.9117810000000004</v>
      </c>
      <c r="P3886">
        <v>6.9377170000000001</v>
      </c>
      <c r="Q3886">
        <v>6.9599679999999999</v>
      </c>
      <c r="R3886">
        <v>6.9788410000000001</v>
      </c>
      <c r="S3886">
        <v>6.9946900000000003</v>
      </c>
      <c r="T3886">
        <v>7.0078810000000002</v>
      </c>
      <c r="U3886">
        <v>7.0187739999999996</v>
      </c>
      <c r="V3886">
        <v>7.0277060000000002</v>
      </c>
      <c r="W3886">
        <v>7.0349849999999998</v>
      </c>
      <c r="X3886">
        <v>7.0408819999999999</v>
      </c>
      <c r="Y3886">
        <v>7.0456349999999999</v>
      </c>
      <c r="Z3886">
        <v>7.0494490000000001</v>
      </c>
      <c r="AA3886">
        <v>7.0524959999999997</v>
      </c>
      <c r="AB3886">
        <v>7.0549200000000001</v>
      </c>
      <c r="AC3886">
        <v>7.0568419999999996</v>
      </c>
      <c r="AD3886">
        <v>7.0583609999999997</v>
      </c>
      <c r="AE3886">
        <v>7.0595569999999999</v>
      </c>
      <c r="AF3886">
        <v>7.0604969999999998</v>
      </c>
    </row>
    <row r="3887" spans="1:32" x14ac:dyDescent="0.2">
      <c r="A3887" s="8">
        <v>45708</v>
      </c>
      <c r="B3887">
        <v>6.1123539999999998</v>
      </c>
      <c r="C3887">
        <v>6.2809030000000003</v>
      </c>
      <c r="D3887">
        <v>6.3904180000000004</v>
      </c>
      <c r="E3887">
        <v>6.4641570000000002</v>
      </c>
      <c r="F3887">
        <v>6.5234899999999998</v>
      </c>
      <c r="G3887">
        <v>6.5778080000000001</v>
      </c>
      <c r="H3887">
        <v>6.6303549999999998</v>
      </c>
      <c r="I3887">
        <v>6.6815100000000003</v>
      </c>
      <c r="J3887">
        <v>6.7305409999999997</v>
      </c>
      <c r="K3887">
        <v>6.7764959999999999</v>
      </c>
      <c r="L3887" s="5">
        <v>6.8185919999999998</v>
      </c>
      <c r="M3887">
        <v>6.8563460000000003</v>
      </c>
      <c r="N3887">
        <v>6.8895749999999998</v>
      </c>
      <c r="O3887">
        <v>6.9183450000000004</v>
      </c>
      <c r="P3887">
        <v>6.9428999999999998</v>
      </c>
      <c r="Q3887">
        <v>6.9635959999999999</v>
      </c>
      <c r="R3887">
        <v>6.9808500000000002</v>
      </c>
      <c r="S3887">
        <v>6.9950970000000003</v>
      </c>
      <c r="T3887">
        <v>7.0067589999999997</v>
      </c>
      <c r="U3887">
        <v>7.016235</v>
      </c>
      <c r="V3887">
        <v>7.0238800000000001</v>
      </c>
      <c r="W3887">
        <v>7.0300130000000003</v>
      </c>
      <c r="X3887">
        <v>7.0349029999999999</v>
      </c>
      <c r="Y3887">
        <v>7.0387849999999998</v>
      </c>
      <c r="Z3887">
        <v>7.0418510000000003</v>
      </c>
      <c r="AA3887">
        <v>7.0442640000000001</v>
      </c>
      <c r="AB3887">
        <v>7.0461539999999996</v>
      </c>
      <c r="AC3887">
        <v>7.047631</v>
      </c>
      <c r="AD3887">
        <v>7.0487799999999998</v>
      </c>
      <c r="AE3887">
        <v>7.0496720000000002</v>
      </c>
      <c r="AF3887">
        <v>7.0503619999999998</v>
      </c>
    </row>
    <row r="3888" spans="1:32" x14ac:dyDescent="0.2">
      <c r="A3888" s="8">
        <v>45709</v>
      </c>
      <c r="B3888">
        <v>6.1128010000000002</v>
      </c>
      <c r="C3888">
        <v>6.2752509999999999</v>
      </c>
      <c r="D3888">
        <v>6.3769090000000004</v>
      </c>
      <c r="E3888">
        <v>6.4461500000000003</v>
      </c>
      <c r="F3888">
        <v>6.5049479999999997</v>
      </c>
      <c r="G3888">
        <v>6.5616960000000004</v>
      </c>
      <c r="H3888">
        <v>6.618322</v>
      </c>
      <c r="I3888">
        <v>6.6740779999999997</v>
      </c>
      <c r="J3888">
        <v>6.7274620000000001</v>
      </c>
      <c r="K3888">
        <v>6.777075</v>
      </c>
      <c r="L3888" s="5">
        <v>6.821949</v>
      </c>
      <c r="M3888">
        <v>6.8615890000000004</v>
      </c>
      <c r="N3888">
        <v>6.8959000000000001</v>
      </c>
      <c r="O3888">
        <v>6.92509</v>
      </c>
      <c r="P3888">
        <v>6.9495550000000001</v>
      </c>
      <c r="Q3888">
        <v>6.9697990000000001</v>
      </c>
      <c r="R3888">
        <v>6.9863619999999997</v>
      </c>
      <c r="S3888">
        <v>6.9997819999999997</v>
      </c>
      <c r="T3888">
        <v>7.0105620000000002</v>
      </c>
      <c r="U3888">
        <v>7.0191549999999996</v>
      </c>
      <c r="V3888">
        <v>7.0259590000000003</v>
      </c>
      <c r="W3888">
        <v>7.0313119999999998</v>
      </c>
      <c r="X3888">
        <v>7.0355020000000001</v>
      </c>
      <c r="Y3888">
        <v>7.0387639999999996</v>
      </c>
      <c r="Z3888">
        <v>7.0412920000000003</v>
      </c>
      <c r="AA3888">
        <v>7.0432439999999996</v>
      </c>
      <c r="AB3888">
        <v>7.0447439999999997</v>
      </c>
      <c r="AC3888">
        <v>7.0458939999999997</v>
      </c>
      <c r="AD3888">
        <v>7.0467719999999998</v>
      </c>
      <c r="AE3888">
        <v>7.0474410000000001</v>
      </c>
      <c r="AF3888">
        <v>7.047949</v>
      </c>
    </row>
    <row r="3889" spans="1:32" x14ac:dyDescent="0.2">
      <c r="A3889" s="8">
        <v>45712</v>
      </c>
      <c r="B3889">
        <v>6.1143879999999999</v>
      </c>
      <c r="C3889">
        <v>6.2668330000000001</v>
      </c>
      <c r="D3889">
        <v>6.3621999999999996</v>
      </c>
      <c r="E3889">
        <v>6.4283219999999996</v>
      </c>
      <c r="F3889">
        <v>6.4859900000000001</v>
      </c>
      <c r="G3889">
        <v>6.5427939999999998</v>
      </c>
      <c r="H3889">
        <v>6.6001269999999996</v>
      </c>
      <c r="I3889">
        <v>6.6568990000000001</v>
      </c>
      <c r="J3889">
        <v>6.7113950000000004</v>
      </c>
      <c r="K3889">
        <v>6.7620950000000004</v>
      </c>
      <c r="L3889" s="5">
        <v>6.8079619999999998</v>
      </c>
      <c r="M3889">
        <v>6.8484730000000003</v>
      </c>
      <c r="N3889">
        <v>6.8835259999999998</v>
      </c>
      <c r="O3889">
        <v>6.9133339999999999</v>
      </c>
      <c r="P3889">
        <v>6.9383049999999997</v>
      </c>
      <c r="Q3889">
        <v>6.9589559999999997</v>
      </c>
      <c r="R3889">
        <v>6.9758459999999998</v>
      </c>
      <c r="S3889">
        <v>6.9895240000000003</v>
      </c>
      <c r="T3889">
        <v>7.0005059999999997</v>
      </c>
      <c r="U3889">
        <v>7.0092559999999997</v>
      </c>
      <c r="V3889">
        <v>7.0161819999999997</v>
      </c>
      <c r="W3889">
        <v>7.0216289999999999</v>
      </c>
      <c r="X3889">
        <v>7.0258900000000004</v>
      </c>
      <c r="Y3889">
        <v>7.0292070000000004</v>
      </c>
      <c r="Z3889">
        <v>7.0317769999999999</v>
      </c>
      <c r="AA3889">
        <v>7.03376</v>
      </c>
      <c r="AB3889">
        <v>7.0352839999999999</v>
      </c>
      <c r="AC3889">
        <v>7.0364519999999997</v>
      </c>
      <c r="AD3889">
        <v>7.0373429999999999</v>
      </c>
      <c r="AE3889">
        <v>7.0380219999999998</v>
      </c>
      <c r="AF3889">
        <v>7.0385369999999998</v>
      </c>
    </row>
    <row r="3890" spans="1:32" x14ac:dyDescent="0.2">
      <c r="A3890" s="8">
        <v>45713</v>
      </c>
      <c r="B3890">
        <v>6.0854660000000003</v>
      </c>
      <c r="C3890">
        <v>6.2377820000000002</v>
      </c>
      <c r="D3890">
        <v>6.3428959999999996</v>
      </c>
      <c r="E3890">
        <v>6.4207130000000001</v>
      </c>
      <c r="F3890">
        <v>6.4882369999999998</v>
      </c>
      <c r="G3890">
        <v>6.5518580000000002</v>
      </c>
      <c r="H3890">
        <v>6.6130060000000004</v>
      </c>
      <c r="I3890">
        <v>6.6711340000000003</v>
      </c>
      <c r="J3890">
        <v>6.7251960000000004</v>
      </c>
      <c r="K3890">
        <v>6.7742889999999996</v>
      </c>
      <c r="L3890" s="5">
        <v>6.8178830000000001</v>
      </c>
      <c r="M3890">
        <v>6.8558250000000003</v>
      </c>
      <c r="N3890">
        <v>6.888274</v>
      </c>
      <c r="O3890">
        <v>6.9156050000000002</v>
      </c>
      <c r="P3890">
        <v>6.9383229999999996</v>
      </c>
      <c r="Q3890">
        <v>6.9569869999999998</v>
      </c>
      <c r="R3890">
        <v>6.9721659999999996</v>
      </c>
      <c r="S3890">
        <v>6.9843999999999999</v>
      </c>
      <c r="T3890">
        <v>6.9941810000000002</v>
      </c>
      <c r="U3890">
        <v>7.0019470000000004</v>
      </c>
      <c r="V3890">
        <v>7.0080730000000004</v>
      </c>
      <c r="W3890">
        <v>7.0128779999999997</v>
      </c>
      <c r="X3890">
        <v>7.0166269999999997</v>
      </c>
      <c r="Y3890">
        <v>7.0195379999999998</v>
      </c>
      <c r="Z3890">
        <v>7.0217879999999999</v>
      </c>
      <c r="AA3890">
        <v>7.0235219999999998</v>
      </c>
      <c r="AB3890">
        <v>7.0248520000000001</v>
      </c>
      <c r="AC3890">
        <v>7.0258690000000001</v>
      </c>
      <c r="AD3890">
        <v>7.0266450000000003</v>
      </c>
      <c r="AE3890">
        <v>7.0272350000000001</v>
      </c>
      <c r="AF3890">
        <v>7.0276820000000004</v>
      </c>
    </row>
    <row r="3891" spans="1:32" x14ac:dyDescent="0.2">
      <c r="A3891" s="8">
        <v>45714</v>
      </c>
      <c r="B3891">
        <v>6.0644429999999998</v>
      </c>
      <c r="C3891">
        <v>6.2549910000000004</v>
      </c>
      <c r="D3891">
        <v>6.371461</v>
      </c>
      <c r="E3891">
        <v>6.4487220000000001</v>
      </c>
      <c r="F3891">
        <v>6.5127240000000004</v>
      </c>
      <c r="G3891">
        <v>6.5731619999999999</v>
      </c>
      <c r="H3891">
        <v>6.632269</v>
      </c>
      <c r="I3891">
        <v>6.6893409999999998</v>
      </c>
      <c r="J3891">
        <v>6.7429300000000003</v>
      </c>
      <c r="K3891">
        <v>6.7917690000000004</v>
      </c>
      <c r="L3891" s="5">
        <v>6.8350819999999999</v>
      </c>
      <c r="M3891">
        <v>6.8725909999999999</v>
      </c>
      <c r="N3891">
        <v>6.9044189999999999</v>
      </c>
      <c r="O3891">
        <v>6.9309599999999998</v>
      </c>
      <c r="P3891">
        <v>6.9527640000000002</v>
      </c>
      <c r="Q3891">
        <v>6.9704459999999999</v>
      </c>
      <c r="R3891">
        <v>6.9846250000000003</v>
      </c>
      <c r="S3891">
        <v>6.9958840000000002</v>
      </c>
      <c r="T3891">
        <v>7.0047480000000002</v>
      </c>
      <c r="U3891">
        <v>7.0116709999999998</v>
      </c>
      <c r="V3891">
        <v>7.0170430000000001</v>
      </c>
      <c r="W3891">
        <v>7.021185</v>
      </c>
      <c r="X3891">
        <v>7.024362</v>
      </c>
      <c r="Y3891">
        <v>7.0267850000000003</v>
      </c>
      <c r="Z3891">
        <v>7.028626</v>
      </c>
      <c r="AA3891">
        <v>7.0300180000000001</v>
      </c>
      <c r="AB3891">
        <v>7.0310670000000002</v>
      </c>
      <c r="AC3891">
        <v>7.0318550000000002</v>
      </c>
      <c r="AD3891">
        <v>7.0324439999999999</v>
      </c>
      <c r="AE3891">
        <v>7.0328840000000001</v>
      </c>
      <c r="AF3891">
        <v>7.0332109999999997</v>
      </c>
    </row>
    <row r="3892" spans="1:32" x14ac:dyDescent="0.2">
      <c r="A3892" s="8">
        <v>45715</v>
      </c>
      <c r="B3892">
        <v>6.0529950000000001</v>
      </c>
      <c r="C3892">
        <v>6.259163</v>
      </c>
      <c r="D3892">
        <v>6.3953680000000004</v>
      </c>
      <c r="E3892">
        <v>6.487565</v>
      </c>
      <c r="F3892">
        <v>6.559863</v>
      </c>
      <c r="G3892">
        <v>6.6227359999999997</v>
      </c>
      <c r="H3892">
        <v>6.6800189999999997</v>
      </c>
      <c r="I3892">
        <v>6.7326199999999998</v>
      </c>
      <c r="J3892">
        <v>6.7803959999999996</v>
      </c>
      <c r="K3892">
        <v>6.8230180000000002</v>
      </c>
      <c r="L3892" s="5">
        <v>6.8603129999999997</v>
      </c>
      <c r="M3892">
        <v>6.8923519999999998</v>
      </c>
      <c r="N3892">
        <v>6.9194170000000002</v>
      </c>
      <c r="O3892">
        <v>6.9419420000000001</v>
      </c>
      <c r="P3892">
        <v>6.9604429999999997</v>
      </c>
      <c r="Q3892">
        <v>6.9754630000000004</v>
      </c>
      <c r="R3892">
        <v>6.987533</v>
      </c>
      <c r="S3892">
        <v>6.9971449999999997</v>
      </c>
      <c r="T3892">
        <v>7.0047360000000003</v>
      </c>
      <c r="U3892">
        <v>7.0106890000000002</v>
      </c>
      <c r="V3892">
        <v>7.0153270000000001</v>
      </c>
      <c r="W3892">
        <v>7.0189190000000004</v>
      </c>
      <c r="X3892">
        <v>7.0216859999999999</v>
      </c>
      <c r="Y3892">
        <v>7.0238079999999998</v>
      </c>
      <c r="Z3892">
        <v>7.0254269999999996</v>
      </c>
      <c r="AA3892">
        <v>7.0266580000000003</v>
      </c>
      <c r="AB3892">
        <v>7.02759</v>
      </c>
      <c r="AC3892">
        <v>7.0282939999999998</v>
      </c>
      <c r="AD3892">
        <v>7.0288240000000002</v>
      </c>
      <c r="AE3892">
        <v>7.0292209999999997</v>
      </c>
      <c r="AF3892">
        <v>7.0295180000000004</v>
      </c>
    </row>
    <row r="3893" spans="1:32" x14ac:dyDescent="0.2">
      <c r="A3893" s="8">
        <v>45716</v>
      </c>
      <c r="B3893">
        <v>6.1076649999999999</v>
      </c>
      <c r="C3893">
        <v>6.3054459999999999</v>
      </c>
      <c r="D3893">
        <v>6.4412190000000002</v>
      </c>
      <c r="E3893">
        <v>6.5352550000000003</v>
      </c>
      <c r="F3893">
        <v>6.6086960000000001</v>
      </c>
      <c r="G3893">
        <v>6.6711299999999998</v>
      </c>
      <c r="H3893">
        <v>6.726451</v>
      </c>
      <c r="I3893">
        <v>6.7759780000000003</v>
      </c>
      <c r="J3893">
        <v>6.8200339999999997</v>
      </c>
      <c r="K3893">
        <v>6.858695</v>
      </c>
      <c r="L3893" s="5">
        <v>6.8920880000000002</v>
      </c>
      <c r="M3893">
        <v>6.9204790000000003</v>
      </c>
      <c r="N3893">
        <v>6.9442640000000004</v>
      </c>
      <c r="O3893">
        <v>6.9639249999999997</v>
      </c>
      <c r="P3893">
        <v>6.9799829999999998</v>
      </c>
      <c r="Q3893">
        <v>6.9929569999999996</v>
      </c>
      <c r="R3893">
        <v>7.0033409999999998</v>
      </c>
      <c r="S3893">
        <v>7.0115800000000004</v>
      </c>
      <c r="T3893">
        <v>7.0180680000000004</v>
      </c>
      <c r="U3893">
        <v>7.0231409999999999</v>
      </c>
      <c r="V3893">
        <v>7.0270840000000003</v>
      </c>
      <c r="W3893">
        <v>7.0301299999999998</v>
      </c>
      <c r="X3893">
        <v>7.0324730000000004</v>
      </c>
      <c r="Y3893">
        <v>7.0342650000000004</v>
      </c>
      <c r="Z3893">
        <v>7.0356310000000004</v>
      </c>
      <c r="AA3893">
        <v>7.0366679999999997</v>
      </c>
      <c r="AB3893">
        <v>7.037452</v>
      </c>
      <c r="AC3893">
        <v>7.038043</v>
      </c>
      <c r="AD3893">
        <v>7.0384869999999999</v>
      </c>
      <c r="AE3893">
        <v>7.0388200000000003</v>
      </c>
      <c r="AF3893">
        <v>7.0390680000000003</v>
      </c>
    </row>
    <row r="3894" spans="1:32" x14ac:dyDescent="0.2">
      <c r="A3894" s="8">
        <v>45719</v>
      </c>
      <c r="B3894">
        <v>6.1701499999999996</v>
      </c>
      <c r="C3894">
        <v>6.3708179999999999</v>
      </c>
      <c r="D3894">
        <v>6.5051639999999997</v>
      </c>
      <c r="E3894">
        <v>6.5961470000000002</v>
      </c>
      <c r="F3894">
        <v>6.666029</v>
      </c>
      <c r="G3894">
        <v>6.7246969999999999</v>
      </c>
      <c r="H3894">
        <v>6.776097</v>
      </c>
      <c r="I3894">
        <v>6.8215810000000001</v>
      </c>
      <c r="J3894">
        <v>6.8615349999999999</v>
      </c>
      <c r="K3894">
        <v>6.8961249999999996</v>
      </c>
      <c r="L3894" s="5">
        <v>6.9255800000000001</v>
      </c>
      <c r="M3894">
        <v>6.9502519999999999</v>
      </c>
      <c r="N3894">
        <v>6.9706080000000004</v>
      </c>
      <c r="O3894">
        <v>6.9871720000000002</v>
      </c>
      <c r="P3894">
        <v>7.0004860000000004</v>
      </c>
      <c r="Q3894">
        <v>7.0110720000000004</v>
      </c>
      <c r="R3894">
        <v>7.019406</v>
      </c>
      <c r="S3894">
        <v>7.0259109999999998</v>
      </c>
      <c r="T3894">
        <v>7.0309489999999997</v>
      </c>
      <c r="U3894">
        <v>7.0348240000000004</v>
      </c>
      <c r="V3894">
        <v>7.0377850000000004</v>
      </c>
      <c r="W3894">
        <v>7.0400359999999997</v>
      </c>
      <c r="X3894">
        <v>7.0417370000000004</v>
      </c>
      <c r="Y3894">
        <v>7.0430169999999999</v>
      </c>
      <c r="Z3894">
        <v>7.0439759999999998</v>
      </c>
      <c r="AA3894">
        <v>7.0446920000000004</v>
      </c>
      <c r="AB3894">
        <v>7.0452240000000002</v>
      </c>
      <c r="AC3894">
        <v>7.0456180000000002</v>
      </c>
      <c r="AD3894">
        <v>7.045909</v>
      </c>
      <c r="AE3894">
        <v>7.0461239999999998</v>
      </c>
      <c r="AF3894">
        <v>7.0462819999999997</v>
      </c>
    </row>
    <row r="3895" spans="1:32" x14ac:dyDescent="0.2">
      <c r="A3895" s="8">
        <v>45720</v>
      </c>
      <c r="B3895">
        <v>6.1815709999999999</v>
      </c>
      <c r="C3895">
        <v>6.3729209999999998</v>
      </c>
      <c r="D3895">
        <v>6.4964199999999996</v>
      </c>
      <c r="E3895">
        <v>6.57897</v>
      </c>
      <c r="F3895">
        <v>6.6435760000000004</v>
      </c>
      <c r="G3895">
        <v>6.6997710000000001</v>
      </c>
      <c r="H3895">
        <v>6.7507999999999999</v>
      </c>
      <c r="I3895">
        <v>6.7972970000000004</v>
      </c>
      <c r="J3895">
        <v>6.8390599999999999</v>
      </c>
      <c r="K3895">
        <v>6.8758169999999996</v>
      </c>
      <c r="L3895" s="5">
        <v>6.9075009999999999</v>
      </c>
      <c r="M3895">
        <v>6.9342879999999996</v>
      </c>
      <c r="N3895">
        <v>6.9565429999999999</v>
      </c>
      <c r="O3895">
        <v>6.9747519999999996</v>
      </c>
      <c r="P3895">
        <v>6.9894499999999997</v>
      </c>
      <c r="Q3895">
        <v>7.0011760000000001</v>
      </c>
      <c r="R3895">
        <v>7.0104340000000001</v>
      </c>
      <c r="S3895">
        <v>7.0176759999999998</v>
      </c>
      <c r="T3895">
        <v>7.0232939999999999</v>
      </c>
      <c r="U3895">
        <v>7.027622</v>
      </c>
      <c r="V3895">
        <v>7.0309330000000001</v>
      </c>
      <c r="W3895">
        <v>7.0334519999999996</v>
      </c>
      <c r="X3895">
        <v>7.0353579999999996</v>
      </c>
      <c r="Y3895">
        <v>7.0367930000000003</v>
      </c>
      <c r="Z3895">
        <v>7.0378689999999997</v>
      </c>
      <c r="AA3895">
        <v>7.038672</v>
      </c>
      <c r="AB3895">
        <v>7.0392700000000001</v>
      </c>
      <c r="AC3895">
        <v>7.0397119999999997</v>
      </c>
      <c r="AD3895">
        <v>7.0400400000000003</v>
      </c>
      <c r="AE3895">
        <v>7.0402810000000002</v>
      </c>
      <c r="AF3895">
        <v>7.0404580000000001</v>
      </c>
    </row>
    <row r="3896" spans="1:32" x14ac:dyDescent="0.2">
      <c r="A3896" s="8">
        <v>45721</v>
      </c>
      <c r="B3896">
        <v>6.1440570000000001</v>
      </c>
      <c r="C3896">
        <v>6.3478659999999998</v>
      </c>
      <c r="D3896">
        <v>6.4663029999999999</v>
      </c>
      <c r="E3896">
        <v>6.5414409999999998</v>
      </c>
      <c r="F3896">
        <v>6.6021700000000001</v>
      </c>
      <c r="G3896">
        <v>6.658747</v>
      </c>
      <c r="H3896">
        <v>6.7133399999999996</v>
      </c>
      <c r="I3896">
        <v>6.76518</v>
      </c>
      <c r="J3896">
        <v>6.8129010000000001</v>
      </c>
      <c r="K3896">
        <v>6.8554430000000002</v>
      </c>
      <c r="L3896" s="5">
        <v>6.89229</v>
      </c>
      <c r="M3896">
        <v>6.9234220000000004</v>
      </c>
      <c r="N3896">
        <v>6.9491750000000003</v>
      </c>
      <c r="O3896">
        <v>6.9700990000000003</v>
      </c>
      <c r="P3896">
        <v>6.9868399999999999</v>
      </c>
      <c r="Q3896">
        <v>7.0000590000000003</v>
      </c>
      <c r="R3896">
        <v>7.0103780000000002</v>
      </c>
      <c r="S3896">
        <v>7.0183530000000003</v>
      </c>
      <c r="T3896">
        <v>7.0244619999999998</v>
      </c>
      <c r="U3896">
        <v>7.0291050000000004</v>
      </c>
      <c r="V3896">
        <v>7.0326110000000002</v>
      </c>
      <c r="W3896">
        <v>7.0352399999999999</v>
      </c>
      <c r="X3896">
        <v>7.0372019999999997</v>
      </c>
      <c r="Y3896">
        <v>7.0386579999999999</v>
      </c>
      <c r="Z3896">
        <v>7.039733</v>
      </c>
      <c r="AA3896">
        <v>7.0405249999999997</v>
      </c>
      <c r="AB3896">
        <v>7.0411049999999999</v>
      </c>
      <c r="AC3896">
        <v>7.0415279999999996</v>
      </c>
      <c r="AD3896">
        <v>7.041836</v>
      </c>
      <c r="AE3896">
        <v>7.0420600000000002</v>
      </c>
      <c r="AF3896">
        <v>7.0422219999999998</v>
      </c>
    </row>
    <row r="3897" spans="1:32" x14ac:dyDescent="0.2">
      <c r="A3897" s="8">
        <v>45722</v>
      </c>
      <c r="B3897">
        <v>6.0706490000000004</v>
      </c>
      <c r="C3897">
        <v>6.3032539999999999</v>
      </c>
      <c r="D3897">
        <v>6.4333359999999997</v>
      </c>
      <c r="E3897">
        <v>6.5124810000000002</v>
      </c>
      <c r="F3897">
        <v>6.5752189999999997</v>
      </c>
      <c r="G3897">
        <v>6.6337809999999999</v>
      </c>
      <c r="H3897">
        <v>6.6907500000000004</v>
      </c>
      <c r="I3897">
        <v>6.7452269999999999</v>
      </c>
      <c r="J3897">
        <v>6.7955930000000002</v>
      </c>
      <c r="K3897">
        <v>6.8405839999999998</v>
      </c>
      <c r="L3897" s="5">
        <v>6.8795609999999998</v>
      </c>
      <c r="M3897">
        <v>6.912458</v>
      </c>
      <c r="N3897">
        <v>6.939616</v>
      </c>
      <c r="O3897">
        <v>6.9616210000000001</v>
      </c>
      <c r="P3897">
        <v>6.979171</v>
      </c>
      <c r="Q3897">
        <v>6.9929779999999999</v>
      </c>
      <c r="R3897">
        <v>7.0037120000000002</v>
      </c>
      <c r="S3897">
        <v>7.0119730000000002</v>
      </c>
      <c r="T3897">
        <v>7.0182729999999998</v>
      </c>
      <c r="U3897">
        <v>7.0230399999999999</v>
      </c>
      <c r="V3897">
        <v>7.0266209999999996</v>
      </c>
      <c r="W3897">
        <v>7.0292940000000002</v>
      </c>
      <c r="X3897">
        <v>7.0312789999999996</v>
      </c>
      <c r="Y3897">
        <v>7.0327440000000001</v>
      </c>
      <c r="Z3897">
        <v>7.0338209999999997</v>
      </c>
      <c r="AA3897">
        <v>7.0346089999999997</v>
      </c>
      <c r="AB3897">
        <v>7.0351840000000001</v>
      </c>
      <c r="AC3897">
        <v>7.0356019999999999</v>
      </c>
      <c r="AD3897">
        <v>7.0359040000000004</v>
      </c>
      <c r="AE3897">
        <v>7.0361219999999998</v>
      </c>
      <c r="AF3897">
        <v>7.0362790000000004</v>
      </c>
    </row>
    <row r="3898" spans="1:32" x14ac:dyDescent="0.2">
      <c r="A3898" s="8">
        <v>45723</v>
      </c>
      <c r="B3898">
        <v>6.0760259999999997</v>
      </c>
      <c r="C3898">
        <v>6.3317439999999996</v>
      </c>
      <c r="D3898">
        <v>6.4525329999999999</v>
      </c>
      <c r="E3898">
        <v>6.5183299999999997</v>
      </c>
      <c r="F3898">
        <v>6.5731120000000001</v>
      </c>
      <c r="G3898">
        <v>6.6294880000000003</v>
      </c>
      <c r="H3898">
        <v>6.6879090000000003</v>
      </c>
      <c r="I3898">
        <v>6.7453279999999998</v>
      </c>
      <c r="J3898">
        <v>6.798667</v>
      </c>
      <c r="K3898">
        <v>6.8459060000000003</v>
      </c>
      <c r="L3898" s="5">
        <v>6.8861600000000003</v>
      </c>
      <c r="M3898">
        <v>6.9194110000000002</v>
      </c>
      <c r="N3898">
        <v>6.9461919999999999</v>
      </c>
      <c r="O3898">
        <v>6.9673179999999997</v>
      </c>
      <c r="P3898">
        <v>6.9836960000000001</v>
      </c>
      <c r="Q3898">
        <v>6.9962070000000001</v>
      </c>
      <c r="R3898">
        <v>7.0056459999999996</v>
      </c>
      <c r="S3898">
        <v>7.012689</v>
      </c>
      <c r="T3898">
        <v>7.0178960000000004</v>
      </c>
      <c r="U3898">
        <v>7.0217130000000001</v>
      </c>
      <c r="V3898">
        <v>7.0244910000000003</v>
      </c>
      <c r="W3898">
        <v>7.0265000000000004</v>
      </c>
      <c r="X3898">
        <v>7.0279429999999996</v>
      </c>
      <c r="Y3898">
        <v>7.028975</v>
      </c>
      <c r="Z3898">
        <v>7.0297099999999997</v>
      </c>
      <c r="AA3898">
        <v>7.0302300000000004</v>
      </c>
      <c r="AB3898">
        <v>7.0305970000000002</v>
      </c>
      <c r="AC3898">
        <v>7.0308549999999999</v>
      </c>
      <c r="AD3898">
        <v>7.0310360000000003</v>
      </c>
      <c r="AE3898">
        <v>7.0311620000000001</v>
      </c>
      <c r="AF3898">
        <v>7.03125</v>
      </c>
    </row>
    <row r="3899" spans="1:32" x14ac:dyDescent="0.2">
      <c r="A3899" s="8">
        <v>45726</v>
      </c>
      <c r="B3899">
        <v>6.1068059999999997</v>
      </c>
      <c r="C3899">
        <v>6.3437340000000004</v>
      </c>
      <c r="D3899">
        <v>6.4626390000000002</v>
      </c>
      <c r="E3899">
        <v>6.5310420000000002</v>
      </c>
      <c r="F3899">
        <v>6.5876989999999997</v>
      </c>
      <c r="G3899">
        <v>6.6442100000000002</v>
      </c>
      <c r="H3899">
        <v>6.7014290000000001</v>
      </c>
      <c r="I3899">
        <v>6.7569730000000003</v>
      </c>
      <c r="J3899">
        <v>6.8082989999999999</v>
      </c>
      <c r="K3899">
        <v>6.8537090000000003</v>
      </c>
      <c r="L3899" s="5">
        <v>6.8924690000000002</v>
      </c>
      <c r="M3899">
        <v>6.9245919999999996</v>
      </c>
      <c r="N3899">
        <v>6.9505809999999997</v>
      </c>
      <c r="O3899">
        <v>6.9711889999999999</v>
      </c>
      <c r="P3899">
        <v>6.9872569999999996</v>
      </c>
      <c r="Q3899">
        <v>6.9996080000000003</v>
      </c>
      <c r="R3899">
        <v>7.0089870000000003</v>
      </c>
      <c r="S3899">
        <v>7.016032</v>
      </c>
      <c r="T3899">
        <v>7.0212770000000004</v>
      </c>
      <c r="U3899">
        <v>7.0251489999999999</v>
      </c>
      <c r="V3899">
        <v>7.0279870000000004</v>
      </c>
      <c r="W3899">
        <v>7.0300539999999998</v>
      </c>
      <c r="X3899">
        <v>7.0315500000000002</v>
      </c>
      <c r="Y3899">
        <v>7.0326279999999999</v>
      </c>
      <c r="Z3899">
        <v>7.0334009999999996</v>
      </c>
      <c r="AA3899">
        <v>7.0339520000000002</v>
      </c>
      <c r="AB3899">
        <v>7.0343439999999999</v>
      </c>
      <c r="AC3899">
        <v>7.0346219999999997</v>
      </c>
      <c r="AD3899">
        <v>7.0348179999999996</v>
      </c>
      <c r="AE3899">
        <v>7.0349560000000002</v>
      </c>
      <c r="AF3899">
        <v>7.0350529999999996</v>
      </c>
    </row>
    <row r="3900" spans="1:32" x14ac:dyDescent="0.2">
      <c r="A3900" s="8">
        <v>45727</v>
      </c>
      <c r="B3900">
        <v>6.0556929999999998</v>
      </c>
      <c r="C3900">
        <v>6.3096629999999996</v>
      </c>
      <c r="D3900">
        <v>6.4545300000000001</v>
      </c>
      <c r="E3900">
        <v>6.5405680000000004</v>
      </c>
      <c r="F3900">
        <v>6.604584</v>
      </c>
      <c r="G3900">
        <v>6.6610360000000002</v>
      </c>
      <c r="H3900">
        <v>6.7142249999999999</v>
      </c>
      <c r="I3900">
        <v>6.7643990000000001</v>
      </c>
      <c r="J3900">
        <v>6.8106220000000004</v>
      </c>
      <c r="K3900">
        <v>6.8519740000000002</v>
      </c>
      <c r="L3900" s="5">
        <v>6.8879440000000001</v>
      </c>
      <c r="M3900">
        <v>6.9184650000000003</v>
      </c>
      <c r="N3900">
        <v>6.9438120000000003</v>
      </c>
      <c r="O3900">
        <v>6.9644810000000001</v>
      </c>
      <c r="P3900">
        <v>6.981071</v>
      </c>
      <c r="Q3900">
        <v>6.9942070000000003</v>
      </c>
      <c r="R3900">
        <v>7.0044870000000001</v>
      </c>
      <c r="S3900">
        <v>7.012448</v>
      </c>
      <c r="T3900">
        <v>7.0185589999999998</v>
      </c>
      <c r="U3900">
        <v>7.023212</v>
      </c>
      <c r="V3900">
        <v>7.0267299999999997</v>
      </c>
      <c r="W3900">
        <v>7.0293729999999996</v>
      </c>
      <c r="X3900">
        <v>7.0313460000000001</v>
      </c>
      <c r="Y3900">
        <v>7.032813</v>
      </c>
      <c r="Z3900">
        <v>7.0338969999999996</v>
      </c>
      <c r="AA3900">
        <v>7.0346950000000001</v>
      </c>
      <c r="AB3900">
        <v>7.0352810000000003</v>
      </c>
      <c r="AC3900">
        <v>7.0357089999999998</v>
      </c>
      <c r="AD3900">
        <v>7.0360209999999999</v>
      </c>
      <c r="AE3900">
        <v>7.0362470000000004</v>
      </c>
      <c r="AF3900">
        <v>7.0364110000000002</v>
      </c>
    </row>
    <row r="3901" spans="1:32" x14ac:dyDescent="0.2">
      <c r="A3901" s="8">
        <v>45728</v>
      </c>
      <c r="B3901">
        <v>6.1096709999999996</v>
      </c>
      <c r="C3901">
        <v>6.316611</v>
      </c>
      <c r="D3901">
        <v>6.4538409999999997</v>
      </c>
      <c r="E3901">
        <v>6.5487000000000002</v>
      </c>
      <c r="F3901">
        <v>6.6242989999999997</v>
      </c>
      <c r="G3901">
        <v>6.6898299999999997</v>
      </c>
      <c r="H3901">
        <v>6.7483000000000004</v>
      </c>
      <c r="I3901">
        <v>6.8003340000000003</v>
      </c>
      <c r="J3901">
        <v>6.8459050000000001</v>
      </c>
      <c r="K3901">
        <v>6.8850239999999996</v>
      </c>
      <c r="L3901" s="5">
        <v>6.9179389999999996</v>
      </c>
      <c r="M3901">
        <v>6.9451280000000004</v>
      </c>
      <c r="N3901">
        <v>6.9672190000000001</v>
      </c>
      <c r="O3901">
        <v>6.984909</v>
      </c>
      <c r="P3901">
        <v>6.9988939999999999</v>
      </c>
      <c r="Q3901">
        <v>7.0098260000000003</v>
      </c>
      <c r="R3901">
        <v>7.0182880000000001</v>
      </c>
      <c r="S3901">
        <v>7.0247789999999997</v>
      </c>
      <c r="T3901">
        <v>7.0297200000000002</v>
      </c>
      <c r="U3901">
        <v>7.0334539999999999</v>
      </c>
      <c r="V3901">
        <v>7.0362590000000003</v>
      </c>
      <c r="W3901">
        <v>7.038354</v>
      </c>
      <c r="X3901">
        <v>7.0399099999999999</v>
      </c>
      <c r="Y3901">
        <v>7.041061</v>
      </c>
      <c r="Z3901">
        <v>7.0419080000000003</v>
      </c>
      <c r="AA3901">
        <v>7.0425300000000002</v>
      </c>
      <c r="AB3901">
        <v>7.0429839999999997</v>
      </c>
      <c r="AC3901">
        <v>7.0433149999999998</v>
      </c>
      <c r="AD3901">
        <v>7.0435549999999996</v>
      </c>
      <c r="AE3901">
        <v>7.0437289999999999</v>
      </c>
      <c r="AF3901">
        <v>7.0438539999999996</v>
      </c>
    </row>
    <row r="3902" spans="1:32" x14ac:dyDescent="0.2">
      <c r="A3902" s="8">
        <v>45729</v>
      </c>
      <c r="B3902">
        <v>6.097156</v>
      </c>
      <c r="C3902">
        <v>6.330082</v>
      </c>
      <c r="D3902">
        <v>6.4719540000000002</v>
      </c>
      <c r="E3902">
        <v>6.5627560000000003</v>
      </c>
      <c r="F3902">
        <v>6.6327550000000004</v>
      </c>
      <c r="G3902">
        <v>6.6937179999999996</v>
      </c>
      <c r="H3902">
        <v>6.7492169999999998</v>
      </c>
      <c r="I3902">
        <v>6.7996730000000003</v>
      </c>
      <c r="J3902">
        <v>6.8446480000000003</v>
      </c>
      <c r="K3902">
        <v>6.883769</v>
      </c>
      <c r="L3902" s="5">
        <v>6.9169919999999996</v>
      </c>
      <c r="M3902">
        <v>6.9446050000000001</v>
      </c>
      <c r="N3902">
        <v>6.967123</v>
      </c>
      <c r="O3902">
        <v>6.985188</v>
      </c>
      <c r="P3902">
        <v>6.9994730000000001</v>
      </c>
      <c r="Q3902">
        <v>7.0106299999999999</v>
      </c>
      <c r="R3902">
        <v>7.0192500000000004</v>
      </c>
      <c r="S3902">
        <v>7.0258450000000003</v>
      </c>
      <c r="T3902">
        <v>7.0308489999999999</v>
      </c>
      <c r="U3902">
        <v>7.034618</v>
      </c>
      <c r="V3902">
        <v>7.0374359999999996</v>
      </c>
      <c r="W3902">
        <v>7.0395320000000003</v>
      </c>
      <c r="X3902">
        <v>7.0410810000000001</v>
      </c>
      <c r="Y3902">
        <v>7.0422209999999996</v>
      </c>
      <c r="Z3902">
        <v>7.043056</v>
      </c>
      <c r="AA3902">
        <v>7.0436649999999998</v>
      </c>
      <c r="AB3902">
        <v>7.0441079999999996</v>
      </c>
      <c r="AC3902">
        <v>7.0444279999999999</v>
      </c>
      <c r="AD3902">
        <v>7.0446590000000002</v>
      </c>
      <c r="AE3902">
        <v>7.0448259999999996</v>
      </c>
      <c r="AF3902">
        <v>7.0449450000000002</v>
      </c>
    </row>
    <row r="3903" spans="1:32" x14ac:dyDescent="0.2">
      <c r="A3903" s="8">
        <v>45730</v>
      </c>
      <c r="B3903">
        <v>6.079701</v>
      </c>
      <c r="C3903">
        <v>6.3339439999999998</v>
      </c>
      <c r="D3903">
        <v>6.4803069999999998</v>
      </c>
      <c r="E3903">
        <v>6.5710959999999998</v>
      </c>
      <c r="F3903">
        <v>6.6413630000000001</v>
      </c>
      <c r="G3903">
        <v>6.7035200000000001</v>
      </c>
      <c r="H3903">
        <v>6.7606080000000004</v>
      </c>
      <c r="I3903">
        <v>6.8124479999999998</v>
      </c>
      <c r="J3903">
        <v>6.8582530000000004</v>
      </c>
      <c r="K3903">
        <v>6.8975460000000002</v>
      </c>
      <c r="L3903" s="5">
        <v>6.9303480000000004</v>
      </c>
      <c r="M3903">
        <v>6.9570879999999997</v>
      </c>
      <c r="N3903">
        <v>6.9784459999999999</v>
      </c>
      <c r="O3903">
        <v>6.9952110000000003</v>
      </c>
      <c r="P3903">
        <v>7.0081749999999996</v>
      </c>
      <c r="Q3903">
        <v>7.0180699999999998</v>
      </c>
      <c r="R3903">
        <v>7.0255390000000002</v>
      </c>
      <c r="S3903">
        <v>7.0311209999999997</v>
      </c>
      <c r="T3903">
        <v>7.0352560000000004</v>
      </c>
      <c r="U3903">
        <v>7.038297</v>
      </c>
      <c r="V3903">
        <v>7.0405170000000004</v>
      </c>
      <c r="W3903">
        <v>7.0421279999999999</v>
      </c>
      <c r="X3903">
        <v>7.0432899999999998</v>
      </c>
      <c r="Y3903">
        <v>7.0441250000000002</v>
      </c>
      <c r="Z3903">
        <v>7.0447220000000002</v>
      </c>
      <c r="AA3903">
        <v>7.045147</v>
      </c>
      <c r="AB3903">
        <v>7.0454480000000004</v>
      </c>
      <c r="AC3903">
        <v>7.045661</v>
      </c>
      <c r="AD3903">
        <v>7.0458109999999996</v>
      </c>
      <c r="AE3903">
        <v>7.0459160000000001</v>
      </c>
      <c r="AF3903">
        <v>7.0459899999999998</v>
      </c>
    </row>
    <row r="3904" spans="1:32" x14ac:dyDescent="0.2">
      <c r="A3904" s="8">
        <v>45733</v>
      </c>
      <c r="B3904">
        <v>6.1069500000000003</v>
      </c>
      <c r="C3904">
        <v>6.3623219999999998</v>
      </c>
      <c r="D3904">
        <v>6.4893679999999998</v>
      </c>
      <c r="E3904">
        <v>6.5665769999999997</v>
      </c>
      <c r="F3904">
        <v>6.6330770000000001</v>
      </c>
      <c r="G3904">
        <v>6.6981000000000002</v>
      </c>
      <c r="H3904">
        <v>6.7608119999999996</v>
      </c>
      <c r="I3904">
        <v>6.8183559999999996</v>
      </c>
      <c r="J3904">
        <v>6.8685869999999998</v>
      </c>
      <c r="K3904">
        <v>6.9106170000000002</v>
      </c>
      <c r="L3904" s="5">
        <v>6.9445889999999997</v>
      </c>
      <c r="M3904">
        <v>6.971285</v>
      </c>
      <c r="N3904">
        <v>6.9917829999999999</v>
      </c>
      <c r="O3904">
        <v>7.0072219999999996</v>
      </c>
      <c r="P3904">
        <v>7.0186650000000004</v>
      </c>
      <c r="Q3904">
        <v>7.0270289999999997</v>
      </c>
      <c r="R3904">
        <v>7.0330709999999996</v>
      </c>
      <c r="S3904">
        <v>7.0373910000000004</v>
      </c>
      <c r="T3904">
        <v>7.0404520000000002</v>
      </c>
      <c r="U3904">
        <v>7.042605</v>
      </c>
      <c r="V3904">
        <v>7.0441070000000003</v>
      </c>
      <c r="W3904">
        <v>7.0451499999999996</v>
      </c>
      <c r="X3904">
        <v>7.0458689999999997</v>
      </c>
      <c r="Y3904">
        <v>7.0463620000000002</v>
      </c>
      <c r="Z3904">
        <v>7.0466990000000003</v>
      </c>
      <c r="AA3904">
        <v>7.0469290000000004</v>
      </c>
      <c r="AB3904">
        <v>7.0470839999999999</v>
      </c>
      <c r="AC3904">
        <v>7.0471890000000004</v>
      </c>
      <c r="AD3904">
        <v>7.0472599999999996</v>
      </c>
      <c r="AE3904">
        <v>7.047307</v>
      </c>
      <c r="AF3904">
        <v>7.047339</v>
      </c>
    </row>
    <row r="3905" spans="1:32" x14ac:dyDescent="0.2">
      <c r="A3905" s="8">
        <v>45734</v>
      </c>
      <c r="B3905">
        <v>6.0934419999999996</v>
      </c>
      <c r="C3905">
        <v>6.3416969999999999</v>
      </c>
      <c r="D3905">
        <v>6.4731319999999997</v>
      </c>
      <c r="E3905">
        <v>6.5576920000000003</v>
      </c>
      <c r="F3905">
        <v>6.6306950000000002</v>
      </c>
      <c r="G3905">
        <v>6.7003729999999999</v>
      </c>
      <c r="H3905">
        <v>6.7659890000000003</v>
      </c>
      <c r="I3905">
        <v>6.8251119999999998</v>
      </c>
      <c r="J3905">
        <v>6.8760380000000003</v>
      </c>
      <c r="K3905">
        <v>6.9182300000000003</v>
      </c>
      <c r="L3905" s="5">
        <v>6.9520780000000002</v>
      </c>
      <c r="M3905">
        <v>6.9785199999999996</v>
      </c>
      <c r="N3905">
        <v>6.998729</v>
      </c>
      <c r="O3905">
        <v>7.0138920000000002</v>
      </c>
      <c r="P3905">
        <v>7.025093</v>
      </c>
      <c r="Q3905">
        <v>7.0332600000000003</v>
      </c>
      <c r="R3905">
        <v>7.0391450000000004</v>
      </c>
      <c r="S3905">
        <v>7.0433450000000004</v>
      </c>
      <c r="T3905">
        <v>7.046316</v>
      </c>
      <c r="U3905">
        <v>7.0484020000000003</v>
      </c>
      <c r="V3905">
        <v>7.049855</v>
      </c>
      <c r="W3905">
        <v>7.0508629999999997</v>
      </c>
      <c r="X3905">
        <v>7.0515569999999999</v>
      </c>
      <c r="Y3905">
        <v>7.0520329999999998</v>
      </c>
      <c r="Z3905">
        <v>7.0523569999999998</v>
      </c>
      <c r="AA3905">
        <v>7.0525779999999996</v>
      </c>
      <c r="AB3905">
        <v>7.0527280000000001</v>
      </c>
      <c r="AC3905">
        <v>7.052829</v>
      </c>
      <c r="AD3905">
        <v>7.0528959999999996</v>
      </c>
      <c r="AE3905">
        <v>7.0529419999999998</v>
      </c>
      <c r="AF3905">
        <v>7.0529719999999996</v>
      </c>
    </row>
    <row r="3906" spans="1:32" x14ac:dyDescent="0.2">
      <c r="A3906" s="8">
        <v>45735</v>
      </c>
      <c r="B3906">
        <v>6.1115209999999998</v>
      </c>
      <c r="C3906">
        <v>6.3521530000000004</v>
      </c>
      <c r="D3906">
        <v>6.4843599999999997</v>
      </c>
      <c r="E3906">
        <v>6.5724210000000003</v>
      </c>
      <c r="F3906">
        <v>6.6486700000000001</v>
      </c>
      <c r="G3906">
        <v>6.7203860000000004</v>
      </c>
      <c r="H3906">
        <v>6.7867990000000002</v>
      </c>
      <c r="I3906">
        <v>6.8457710000000001</v>
      </c>
      <c r="J3906">
        <v>6.8959489999999999</v>
      </c>
      <c r="K3906">
        <v>6.9370940000000001</v>
      </c>
      <c r="L3906" s="5">
        <v>6.9698060000000002</v>
      </c>
      <c r="M3906">
        <v>6.9951590000000001</v>
      </c>
      <c r="N3906">
        <v>7.0143940000000002</v>
      </c>
      <c r="O3906">
        <v>7.0287309999999996</v>
      </c>
      <c r="P3906">
        <v>7.039256</v>
      </c>
      <c r="Q3906">
        <v>7.0468830000000002</v>
      </c>
      <c r="R3906">
        <v>7.0523490000000004</v>
      </c>
      <c r="S3906">
        <v>7.0562279999999999</v>
      </c>
      <c r="T3906">
        <v>7.0589579999999996</v>
      </c>
      <c r="U3906">
        <v>7.0608639999999996</v>
      </c>
      <c r="V3906">
        <v>7.0621859999999996</v>
      </c>
      <c r="W3906">
        <v>7.063097</v>
      </c>
      <c r="X3906">
        <v>7.0637220000000003</v>
      </c>
      <c r="Y3906">
        <v>7.0641489999999996</v>
      </c>
      <c r="Z3906">
        <v>7.064438</v>
      </c>
      <c r="AA3906">
        <v>7.0646339999999999</v>
      </c>
      <c r="AB3906">
        <v>7.0647659999999997</v>
      </c>
      <c r="AC3906">
        <v>7.0648549999999997</v>
      </c>
      <c r="AD3906">
        <v>7.0649139999999999</v>
      </c>
      <c r="AE3906">
        <v>7.0649540000000002</v>
      </c>
      <c r="AF3906">
        <v>7.0649800000000003</v>
      </c>
    </row>
    <row r="3907" spans="1:32" x14ac:dyDescent="0.2">
      <c r="A3907" s="8">
        <v>45736</v>
      </c>
      <c r="B3907">
        <v>6.1155540000000004</v>
      </c>
      <c r="C3907">
        <v>6.3800239999999997</v>
      </c>
      <c r="D3907">
        <v>6.4956810000000003</v>
      </c>
      <c r="E3907">
        <v>6.5734250000000003</v>
      </c>
      <c r="F3907">
        <v>6.651516</v>
      </c>
      <c r="G3907">
        <v>6.7315990000000001</v>
      </c>
      <c r="H3907">
        <v>6.8073600000000001</v>
      </c>
      <c r="I3907">
        <v>6.8736329999999999</v>
      </c>
      <c r="J3907">
        <v>6.9281360000000003</v>
      </c>
      <c r="K3907">
        <v>6.9708800000000002</v>
      </c>
      <c r="L3907" s="5">
        <v>7.0031889999999999</v>
      </c>
      <c r="M3907">
        <v>7.0269060000000003</v>
      </c>
      <c r="N3907">
        <v>7.0439109999999996</v>
      </c>
      <c r="O3907">
        <v>7.0558680000000003</v>
      </c>
      <c r="P3907">
        <v>7.0641410000000002</v>
      </c>
      <c r="Q3907">
        <v>7.0697869999999998</v>
      </c>
      <c r="R3907">
        <v>7.0735960000000002</v>
      </c>
      <c r="S3907">
        <v>7.0761380000000003</v>
      </c>
      <c r="T3907">
        <v>7.0778210000000001</v>
      </c>
      <c r="U3907">
        <v>7.0789260000000001</v>
      </c>
      <c r="V3907">
        <v>7.0796460000000003</v>
      </c>
      <c r="W3907">
        <v>7.0801129999999999</v>
      </c>
      <c r="X3907">
        <v>7.0804140000000002</v>
      </c>
      <c r="Y3907">
        <v>7.0806069999999997</v>
      </c>
      <c r="Z3907">
        <v>7.08073</v>
      </c>
      <c r="AA3907">
        <v>7.0808090000000004</v>
      </c>
      <c r="AB3907">
        <v>7.0808580000000001</v>
      </c>
      <c r="AC3907">
        <v>7.080889</v>
      </c>
      <c r="AD3907">
        <v>7.0809090000000001</v>
      </c>
      <c r="AE3907">
        <v>7.080921</v>
      </c>
      <c r="AF3907">
        <v>7.0809290000000003</v>
      </c>
    </row>
    <row r="3908" spans="1:32" x14ac:dyDescent="0.2">
      <c r="A3908" s="8">
        <v>45737</v>
      </c>
      <c r="B3908">
        <v>6.1057430000000004</v>
      </c>
      <c r="C3908">
        <v>6.4031770000000003</v>
      </c>
      <c r="D3908">
        <v>6.5165100000000002</v>
      </c>
      <c r="E3908">
        <v>6.5919080000000001</v>
      </c>
      <c r="F3908">
        <v>6.6724709999999998</v>
      </c>
      <c r="G3908">
        <v>6.7567589999999997</v>
      </c>
      <c r="H3908">
        <v>6.8357950000000001</v>
      </c>
      <c r="I3908">
        <v>6.9034190000000004</v>
      </c>
      <c r="J3908">
        <v>6.9574670000000003</v>
      </c>
      <c r="K3908">
        <v>6.9985239999999997</v>
      </c>
      <c r="L3908" s="5">
        <v>7.0285270000000004</v>
      </c>
      <c r="M3908">
        <v>7.0497959999999997</v>
      </c>
      <c r="N3908">
        <v>7.0645110000000004</v>
      </c>
      <c r="O3908">
        <v>7.0744920000000002</v>
      </c>
      <c r="P3908">
        <v>7.0811489999999999</v>
      </c>
      <c r="Q3908">
        <v>7.0855290000000002</v>
      </c>
      <c r="R3908">
        <v>7.0883760000000002</v>
      </c>
      <c r="S3908">
        <v>7.0902079999999996</v>
      </c>
      <c r="T3908">
        <v>7.0913760000000003</v>
      </c>
      <c r="U3908">
        <v>7.0921149999999997</v>
      </c>
      <c r="V3908">
        <v>7.0925789999999997</v>
      </c>
      <c r="W3908">
        <v>7.0928690000000003</v>
      </c>
      <c r="X3908">
        <v>7.0930489999999997</v>
      </c>
      <c r="Y3908">
        <v>7.0931600000000001</v>
      </c>
      <c r="Z3908">
        <v>7.0932279999999999</v>
      </c>
      <c r="AA3908">
        <v>7.0932700000000004</v>
      </c>
      <c r="AB3908">
        <v>7.0932959999999996</v>
      </c>
      <c r="AC3908">
        <v>7.0933109999999999</v>
      </c>
      <c r="AD3908">
        <v>7.0933210000000004</v>
      </c>
      <c r="AE3908">
        <v>7.0933260000000002</v>
      </c>
      <c r="AF3908">
        <v>7.0933299999999999</v>
      </c>
    </row>
    <row r="3909" spans="1:32" x14ac:dyDescent="0.2">
      <c r="A3909" s="8">
        <v>45740</v>
      </c>
      <c r="B3909">
        <v>6.0888530000000003</v>
      </c>
      <c r="C3909">
        <v>6.4412710000000004</v>
      </c>
      <c r="D3909">
        <v>6.5592269999999999</v>
      </c>
      <c r="E3909">
        <v>6.6362889999999997</v>
      </c>
      <c r="F3909">
        <v>6.7216610000000001</v>
      </c>
      <c r="G3909">
        <v>6.8105510000000002</v>
      </c>
      <c r="H3909">
        <v>6.8917010000000003</v>
      </c>
      <c r="I3909">
        <v>6.9586870000000003</v>
      </c>
      <c r="J3909">
        <v>7.0101259999999996</v>
      </c>
      <c r="K3909">
        <v>7.0475909999999997</v>
      </c>
      <c r="L3909" s="5">
        <v>7.0738089999999998</v>
      </c>
      <c r="M3909">
        <v>7.0915970000000002</v>
      </c>
      <c r="N3909">
        <v>7.1033679999999997</v>
      </c>
      <c r="O3909">
        <v>7.1110030000000002</v>
      </c>
      <c r="P3909">
        <v>7.1158729999999997</v>
      </c>
      <c r="Q3909">
        <v>7.1189359999999997</v>
      </c>
      <c r="R3909">
        <v>7.1208390000000001</v>
      </c>
      <c r="S3909">
        <v>7.1220090000000003</v>
      </c>
      <c r="T3909">
        <v>7.1227229999999997</v>
      </c>
      <c r="U3909">
        <v>7.1231540000000004</v>
      </c>
      <c r="V3909">
        <v>7.1234130000000002</v>
      </c>
      <c r="W3909">
        <v>7.1235670000000004</v>
      </c>
      <c r="X3909">
        <v>7.123659</v>
      </c>
      <c r="Y3909">
        <v>7.1237130000000004</v>
      </c>
      <c r="Z3909">
        <v>7.1237450000000004</v>
      </c>
      <c r="AA3909">
        <v>7.1237630000000003</v>
      </c>
      <c r="AB3909">
        <v>7.1237740000000001</v>
      </c>
      <c r="AC3909">
        <v>7.12378</v>
      </c>
      <c r="AD3909">
        <v>7.1237839999999997</v>
      </c>
      <c r="AE3909">
        <v>7.123786</v>
      </c>
      <c r="AF3909">
        <v>7.1237870000000001</v>
      </c>
    </row>
    <row r="3910" spans="1:32" x14ac:dyDescent="0.2">
      <c r="A3910" s="8">
        <v>45741</v>
      </c>
      <c r="B3910">
        <v>6.1838509999999998</v>
      </c>
      <c r="C3910">
        <v>6.4632959999999997</v>
      </c>
      <c r="D3910">
        <v>6.5928779999999998</v>
      </c>
      <c r="E3910">
        <v>6.7002090000000001</v>
      </c>
      <c r="F3910">
        <v>6.807315</v>
      </c>
      <c r="G3910">
        <v>6.9051539999999996</v>
      </c>
      <c r="H3910">
        <v>6.9857829999999996</v>
      </c>
      <c r="I3910">
        <v>7.0471539999999999</v>
      </c>
      <c r="J3910">
        <v>7.091189</v>
      </c>
      <c r="K3910">
        <v>7.1214089999999999</v>
      </c>
      <c r="L3910" s="5">
        <v>7.1414460000000002</v>
      </c>
      <c r="M3910">
        <v>7.1543749999999999</v>
      </c>
      <c r="N3910">
        <v>7.1625350000000001</v>
      </c>
      <c r="O3910">
        <v>7.167592</v>
      </c>
      <c r="P3910">
        <v>7.1706789999999998</v>
      </c>
      <c r="Q3910">
        <v>7.1725380000000003</v>
      </c>
      <c r="R3910">
        <v>7.1736469999999999</v>
      </c>
      <c r="S3910">
        <v>7.1743009999999998</v>
      </c>
      <c r="T3910">
        <v>7.1746829999999999</v>
      </c>
      <c r="U3910">
        <v>7.174906</v>
      </c>
      <c r="V3910">
        <v>7.1750340000000001</v>
      </c>
      <c r="W3910">
        <v>7.1751069999999997</v>
      </c>
      <c r="X3910">
        <v>7.1751490000000002</v>
      </c>
      <c r="Y3910">
        <v>7.175173</v>
      </c>
      <c r="Z3910">
        <v>7.1751870000000002</v>
      </c>
      <c r="AA3910">
        <v>7.1751940000000003</v>
      </c>
      <c r="AB3910">
        <v>7.175198</v>
      </c>
      <c r="AC3910">
        <v>7.1752010000000004</v>
      </c>
      <c r="AD3910">
        <v>7.1752019999999996</v>
      </c>
      <c r="AE3910">
        <v>7.1752029999999998</v>
      </c>
      <c r="AF3910">
        <v>7.1752029999999998</v>
      </c>
    </row>
    <row r="3911" spans="1:32" x14ac:dyDescent="0.2">
      <c r="A3911" s="8">
        <v>45742</v>
      </c>
      <c r="B3911">
        <v>6.1873360000000002</v>
      </c>
      <c r="C3911">
        <v>6.5266409999999997</v>
      </c>
      <c r="D3911">
        <v>6.6350769999999999</v>
      </c>
      <c r="E3911">
        <v>6.7278529999999996</v>
      </c>
      <c r="F3911">
        <v>6.83432</v>
      </c>
      <c r="G3911">
        <v>6.9372490000000004</v>
      </c>
      <c r="H3911">
        <v>7.023028</v>
      </c>
      <c r="I3911">
        <v>7.0876299999999999</v>
      </c>
      <c r="J3911">
        <v>7.1329789999999997</v>
      </c>
      <c r="K3911">
        <v>7.1632319999999998</v>
      </c>
      <c r="L3911" s="5">
        <v>7.1826540000000003</v>
      </c>
      <c r="M3911">
        <v>7.1947559999999999</v>
      </c>
      <c r="N3911">
        <v>7.2021189999999997</v>
      </c>
      <c r="O3911">
        <v>7.2065130000000002</v>
      </c>
      <c r="P3911">
        <v>7.2090930000000002</v>
      </c>
      <c r="Q3911">
        <v>7.2105870000000003</v>
      </c>
      <c r="R3911">
        <v>7.2114419999999999</v>
      </c>
      <c r="S3911">
        <v>7.2119270000000002</v>
      </c>
      <c r="T3911">
        <v>7.212199</v>
      </c>
      <c r="U3911">
        <v>7.212351</v>
      </c>
      <c r="V3911">
        <v>7.2124350000000002</v>
      </c>
      <c r="W3911">
        <v>7.2124819999999996</v>
      </c>
      <c r="X3911">
        <v>7.2125069999999996</v>
      </c>
      <c r="Y3911">
        <v>7.2125209999999997</v>
      </c>
      <c r="Z3911">
        <v>7.2125279999999998</v>
      </c>
      <c r="AA3911">
        <v>7.2125320000000004</v>
      </c>
      <c r="AB3911">
        <v>7.2125339999999998</v>
      </c>
      <c r="AC3911">
        <v>7.2125349999999999</v>
      </c>
      <c r="AD3911">
        <v>7.2125360000000001</v>
      </c>
      <c r="AE3911">
        <v>7.2125360000000001</v>
      </c>
      <c r="AF3911">
        <v>7.2125370000000002</v>
      </c>
    </row>
    <row r="3912" spans="1:32" x14ac:dyDescent="0.2">
      <c r="A3912" s="8">
        <v>45743</v>
      </c>
      <c r="B3912">
        <v>6.2613399999999997</v>
      </c>
      <c r="C3912">
        <v>6.5663280000000004</v>
      </c>
      <c r="D3912">
        <v>6.6556350000000002</v>
      </c>
      <c r="E3912">
        <v>6.7281129999999996</v>
      </c>
      <c r="F3912">
        <v>6.8184630000000004</v>
      </c>
      <c r="G3912">
        <v>6.9126979999999998</v>
      </c>
      <c r="H3912">
        <v>6.996359</v>
      </c>
      <c r="I3912">
        <v>7.0630069999999998</v>
      </c>
      <c r="J3912">
        <v>7.112298</v>
      </c>
      <c r="K3912">
        <v>7.1468590000000001</v>
      </c>
      <c r="L3912" s="5">
        <v>7.1701430000000004</v>
      </c>
      <c r="M3912">
        <v>7.1853530000000001</v>
      </c>
      <c r="N3912">
        <v>7.1950469999999997</v>
      </c>
      <c r="O3912">
        <v>7.2011029999999998</v>
      </c>
      <c r="P3912">
        <v>7.2048249999999996</v>
      </c>
      <c r="Q3912">
        <v>7.2070809999999996</v>
      </c>
      <c r="R3912">
        <v>7.208431</v>
      </c>
      <c r="S3912">
        <v>7.2092320000000001</v>
      </c>
      <c r="T3912">
        <v>7.2097020000000001</v>
      </c>
      <c r="U3912">
        <v>7.2099760000000002</v>
      </c>
      <c r="V3912">
        <v>7.2101350000000002</v>
      </c>
      <c r="W3912">
        <v>7.2102259999999996</v>
      </c>
      <c r="X3912">
        <v>7.2102779999999997</v>
      </c>
      <c r="Y3912">
        <v>7.2103080000000004</v>
      </c>
      <c r="Z3912">
        <v>7.2103250000000001</v>
      </c>
      <c r="AA3912">
        <v>7.2103339999999996</v>
      </c>
      <c r="AB3912">
        <v>7.2103400000000004</v>
      </c>
      <c r="AC3912">
        <v>7.2103429999999999</v>
      </c>
      <c r="AD3912">
        <v>7.2103440000000001</v>
      </c>
      <c r="AE3912">
        <v>7.2103450000000002</v>
      </c>
      <c r="AF3912">
        <v>7.2103460000000004</v>
      </c>
    </row>
    <row r="3913" spans="1:32" x14ac:dyDescent="0.2">
      <c r="A3913" s="8">
        <v>45755</v>
      </c>
      <c r="B3913">
        <v>6.2646750000000004</v>
      </c>
      <c r="C3913">
        <v>6.5301559999999998</v>
      </c>
      <c r="D3913">
        <v>6.6135650000000004</v>
      </c>
      <c r="E3913">
        <v>6.6756789999999997</v>
      </c>
      <c r="F3913">
        <v>6.7531780000000001</v>
      </c>
      <c r="G3913">
        <v>6.8379649999999996</v>
      </c>
      <c r="H3913">
        <v>6.9175459999999998</v>
      </c>
      <c r="I3913">
        <v>6.9846329999999996</v>
      </c>
      <c r="J3913">
        <v>7.0371199999999998</v>
      </c>
      <c r="K3913">
        <v>7.0760319999999997</v>
      </c>
      <c r="L3913" s="5">
        <v>7.1037400000000002</v>
      </c>
      <c r="M3913">
        <v>7.1228639999999999</v>
      </c>
      <c r="N3913">
        <v>7.1357390000000001</v>
      </c>
      <c r="O3913">
        <v>7.144234</v>
      </c>
      <c r="P3913">
        <v>7.1497460000000004</v>
      </c>
      <c r="Q3913">
        <v>7.1532720000000003</v>
      </c>
      <c r="R3913">
        <v>7.1555020000000003</v>
      </c>
      <c r="S3913">
        <v>7.1568959999999997</v>
      </c>
      <c r="T3913">
        <v>7.1577609999999998</v>
      </c>
      <c r="U3913">
        <v>7.1582929999999996</v>
      </c>
      <c r="V3913">
        <v>7.1586179999999997</v>
      </c>
      <c r="W3913">
        <v>7.1588149999999997</v>
      </c>
      <c r="X3913">
        <v>7.1589340000000004</v>
      </c>
      <c r="Y3913">
        <v>7.1590059999999998</v>
      </c>
      <c r="Z3913">
        <v>7.1590480000000003</v>
      </c>
      <c r="AA3913">
        <v>7.1590740000000004</v>
      </c>
      <c r="AB3913">
        <v>7.1590889999999998</v>
      </c>
      <c r="AC3913">
        <v>7.1590980000000002</v>
      </c>
      <c r="AD3913">
        <v>7.159103</v>
      </c>
      <c r="AE3913">
        <v>7.1591060000000004</v>
      </c>
      <c r="AF3913">
        <v>7.1591079999999998</v>
      </c>
    </row>
    <row r="3914" spans="1:32" x14ac:dyDescent="0.2">
      <c r="A3914" s="8">
        <v>45756</v>
      </c>
      <c r="B3914">
        <v>6.2424549999999996</v>
      </c>
      <c r="C3914">
        <v>6.6123010000000004</v>
      </c>
      <c r="D3914">
        <v>6.71075</v>
      </c>
      <c r="E3914">
        <v>6.757574</v>
      </c>
      <c r="F3914">
        <v>6.8164569999999998</v>
      </c>
      <c r="G3914">
        <v>6.8868929999999997</v>
      </c>
      <c r="H3914">
        <v>6.9571360000000002</v>
      </c>
      <c r="I3914">
        <v>7.0187379999999999</v>
      </c>
      <c r="J3914">
        <v>7.0682580000000002</v>
      </c>
      <c r="K3914">
        <v>7.1056980000000003</v>
      </c>
      <c r="L3914" s="5">
        <v>7.1327559999999997</v>
      </c>
      <c r="M3914">
        <v>7.1516489999999999</v>
      </c>
      <c r="N3914">
        <v>7.1644880000000004</v>
      </c>
      <c r="O3914">
        <v>7.173025</v>
      </c>
      <c r="P3914">
        <v>7.1786000000000003</v>
      </c>
      <c r="Q3914">
        <v>7.1821869999999999</v>
      </c>
      <c r="R3914">
        <v>7.1844650000000003</v>
      </c>
      <c r="S3914">
        <v>7.1858969999999998</v>
      </c>
      <c r="T3914">
        <v>7.1867869999999998</v>
      </c>
      <c r="U3914">
        <v>7.1873370000000003</v>
      </c>
      <c r="V3914">
        <v>7.1876740000000003</v>
      </c>
      <c r="W3914">
        <v>7.1878789999999997</v>
      </c>
      <c r="X3914">
        <v>7.1880030000000001</v>
      </c>
      <c r="Y3914">
        <v>7.188078</v>
      </c>
      <c r="Z3914">
        <v>7.188123</v>
      </c>
      <c r="AA3914">
        <v>7.1881490000000001</v>
      </c>
      <c r="AB3914">
        <v>7.1881649999999997</v>
      </c>
      <c r="AC3914">
        <v>7.1881750000000002</v>
      </c>
      <c r="AD3914">
        <v>7.18818</v>
      </c>
      <c r="AE3914">
        <v>7.1881830000000004</v>
      </c>
      <c r="AF3914">
        <v>7.1881849999999998</v>
      </c>
    </row>
    <row r="3915" spans="1:32" x14ac:dyDescent="0.2">
      <c r="A3915" s="8">
        <v>45757</v>
      </c>
      <c r="B3915">
        <v>6.2927549999999997</v>
      </c>
      <c r="C3915">
        <v>6.6547419999999997</v>
      </c>
      <c r="D3915">
        <v>6.739738</v>
      </c>
      <c r="E3915">
        <v>6.7846789999999997</v>
      </c>
      <c r="F3915">
        <v>6.8472010000000001</v>
      </c>
      <c r="G3915">
        <v>6.920922</v>
      </c>
      <c r="H3915">
        <v>6.9918979999999999</v>
      </c>
      <c r="I3915">
        <v>7.051806</v>
      </c>
      <c r="J3915">
        <v>7.0981569999999996</v>
      </c>
      <c r="K3915">
        <v>7.1319030000000003</v>
      </c>
      <c r="L3915" s="5">
        <v>7.1554000000000002</v>
      </c>
      <c r="M3915">
        <v>7.1712129999999998</v>
      </c>
      <c r="N3915">
        <v>7.1815740000000003</v>
      </c>
      <c r="O3915">
        <v>7.188218</v>
      </c>
      <c r="P3915">
        <v>7.1924039999999998</v>
      </c>
      <c r="Q3915">
        <v>7.1950029999999998</v>
      </c>
      <c r="R3915">
        <v>7.1965950000000003</v>
      </c>
      <c r="S3915">
        <v>7.1975610000000003</v>
      </c>
      <c r="T3915">
        <v>7.1981409999999997</v>
      </c>
      <c r="U3915">
        <v>7.1984870000000001</v>
      </c>
      <c r="V3915">
        <v>7.1986910000000002</v>
      </c>
      <c r="W3915">
        <v>7.1988110000000001</v>
      </c>
      <c r="X3915">
        <v>7.1988810000000001</v>
      </c>
      <c r="Y3915">
        <v>7.1989219999999996</v>
      </c>
      <c r="Z3915">
        <v>7.1989460000000003</v>
      </c>
      <c r="AA3915">
        <v>7.1989590000000003</v>
      </c>
      <c r="AB3915">
        <v>7.1989669999999997</v>
      </c>
      <c r="AC3915">
        <v>7.1989710000000002</v>
      </c>
      <c r="AD3915">
        <v>7.1989739999999998</v>
      </c>
      <c r="AE3915">
        <v>7.1989749999999999</v>
      </c>
      <c r="AF3915">
        <v>7.198976</v>
      </c>
    </row>
    <row r="3916" spans="1:32" x14ac:dyDescent="0.2">
      <c r="A3916" s="8">
        <v>45758</v>
      </c>
      <c r="B3916">
        <v>6.3195569999999996</v>
      </c>
      <c r="C3916">
        <v>6.6436159999999997</v>
      </c>
      <c r="D3916">
        <v>6.7144349999999999</v>
      </c>
      <c r="E3916">
        <v>6.7516499999999997</v>
      </c>
      <c r="F3916">
        <v>6.809463</v>
      </c>
      <c r="G3916">
        <v>6.8812850000000001</v>
      </c>
      <c r="H3916">
        <v>6.9526919999999999</v>
      </c>
      <c r="I3916">
        <v>7.0145239999999998</v>
      </c>
      <c r="J3916">
        <v>7.0634680000000003</v>
      </c>
      <c r="K3916">
        <v>7.0998770000000002</v>
      </c>
      <c r="L3916" s="5">
        <v>7.1257599999999996</v>
      </c>
      <c r="M3916">
        <v>7.1435389999999996</v>
      </c>
      <c r="N3916">
        <v>7.1554250000000001</v>
      </c>
      <c r="O3916">
        <v>7.1631999999999998</v>
      </c>
      <c r="P3916">
        <v>7.1681970000000002</v>
      </c>
      <c r="Q3916">
        <v>7.17136</v>
      </c>
      <c r="R3916">
        <v>7.1733380000000002</v>
      </c>
      <c r="S3916">
        <v>7.1745599999999996</v>
      </c>
      <c r="T3916">
        <v>7.1753090000000004</v>
      </c>
      <c r="U3916">
        <v>7.175764</v>
      </c>
      <c r="V3916">
        <v>7.1760390000000003</v>
      </c>
      <c r="W3916">
        <v>7.1762030000000001</v>
      </c>
      <c r="X3916">
        <v>7.1763009999999996</v>
      </c>
      <c r="Y3916">
        <v>7.1763589999999997</v>
      </c>
      <c r="Z3916">
        <v>7.176393</v>
      </c>
      <c r="AA3916">
        <v>7.1764130000000002</v>
      </c>
      <c r="AB3916">
        <v>7.1764250000000001</v>
      </c>
      <c r="AC3916">
        <v>7.1764320000000001</v>
      </c>
      <c r="AD3916">
        <v>7.1764359999999998</v>
      </c>
      <c r="AE3916">
        <v>7.1764380000000001</v>
      </c>
      <c r="AF3916">
        <v>7.1764400000000004</v>
      </c>
    </row>
    <row r="3917" spans="1:32" x14ac:dyDescent="0.2">
      <c r="A3917" s="8">
        <v>45761</v>
      </c>
      <c r="B3917">
        <v>6.3744490000000003</v>
      </c>
      <c r="C3917">
        <v>6.6330270000000002</v>
      </c>
      <c r="D3917">
        <v>6.7058600000000004</v>
      </c>
      <c r="E3917">
        <v>6.7535939999999997</v>
      </c>
      <c r="F3917">
        <v>6.8165100000000001</v>
      </c>
      <c r="G3917">
        <v>6.888973</v>
      </c>
      <c r="H3917">
        <v>6.9593030000000002</v>
      </c>
      <c r="I3917">
        <v>7.0200110000000002</v>
      </c>
      <c r="J3917">
        <v>7.0683879999999997</v>
      </c>
      <c r="K3917">
        <v>7.1048049999999998</v>
      </c>
      <c r="L3917" s="5">
        <v>7.1310830000000003</v>
      </c>
      <c r="M3917">
        <v>7.1494400000000002</v>
      </c>
      <c r="N3917">
        <v>7.1619380000000001</v>
      </c>
      <c r="O3917">
        <v>7.1702700000000004</v>
      </c>
      <c r="P3917">
        <v>7.175732</v>
      </c>
      <c r="Q3917">
        <v>7.1792600000000002</v>
      </c>
      <c r="R3917">
        <v>7.1815110000000004</v>
      </c>
      <c r="S3917">
        <v>7.1829330000000002</v>
      </c>
      <c r="T3917">
        <v>7.1838220000000002</v>
      </c>
      <c r="U3917">
        <v>7.184374</v>
      </c>
      <c r="V3917">
        <v>7.1847139999999996</v>
      </c>
      <c r="W3917">
        <v>7.1849220000000003</v>
      </c>
      <c r="X3917">
        <v>7.1850490000000002</v>
      </c>
      <c r="Y3917">
        <v>7.1851250000000002</v>
      </c>
      <c r="Z3917">
        <v>7.1851719999999997</v>
      </c>
      <c r="AA3917">
        <v>7.1852</v>
      </c>
      <c r="AB3917">
        <v>7.1852159999999996</v>
      </c>
      <c r="AC3917">
        <v>7.1852260000000001</v>
      </c>
      <c r="AD3917">
        <v>7.1852320000000001</v>
      </c>
      <c r="AE3917">
        <v>7.1852349999999996</v>
      </c>
      <c r="AF3917">
        <v>7.1852369999999999</v>
      </c>
    </row>
    <row r="3918" spans="1:32" x14ac:dyDescent="0.2">
      <c r="A3918" s="8">
        <v>45762</v>
      </c>
      <c r="B3918">
        <v>6.3630610000000001</v>
      </c>
      <c r="C3918">
        <v>6.622179</v>
      </c>
      <c r="D3918">
        <v>6.7063379999999997</v>
      </c>
      <c r="E3918">
        <v>6.7534580000000002</v>
      </c>
      <c r="F3918">
        <v>6.8085000000000004</v>
      </c>
      <c r="G3918">
        <v>6.8726820000000002</v>
      </c>
      <c r="H3918">
        <v>6.9377420000000001</v>
      </c>
      <c r="I3918">
        <v>6.9967649999999999</v>
      </c>
      <c r="J3918">
        <v>7.046246</v>
      </c>
      <c r="K3918">
        <v>7.0854210000000002</v>
      </c>
      <c r="L3918" s="5">
        <v>7.1151390000000001</v>
      </c>
      <c r="M3918">
        <v>7.136952</v>
      </c>
      <c r="N3918">
        <v>7.1525489999999996</v>
      </c>
      <c r="O3918">
        <v>7.1634679999999999</v>
      </c>
      <c r="P3918">
        <v>7.170979</v>
      </c>
      <c r="Q3918">
        <v>7.1760710000000003</v>
      </c>
      <c r="R3918">
        <v>7.1794799999999999</v>
      </c>
      <c r="S3918">
        <v>7.1817380000000002</v>
      </c>
      <c r="T3918">
        <v>7.1832200000000004</v>
      </c>
      <c r="U3918">
        <v>7.1841840000000001</v>
      </c>
      <c r="V3918">
        <v>7.1848070000000002</v>
      </c>
      <c r="W3918">
        <v>7.1852070000000001</v>
      </c>
      <c r="X3918">
        <v>7.1854630000000004</v>
      </c>
      <c r="Y3918">
        <v>7.1856249999999999</v>
      </c>
      <c r="Z3918">
        <v>7.185727</v>
      </c>
      <c r="AA3918">
        <v>7.1857920000000002</v>
      </c>
      <c r="AB3918">
        <v>7.1858320000000004</v>
      </c>
      <c r="AC3918">
        <v>7.1858570000000004</v>
      </c>
      <c r="AD3918">
        <v>7.185873</v>
      </c>
      <c r="AE3918">
        <v>7.1858829999999996</v>
      </c>
      <c r="AF3918">
        <v>7.1858890000000004</v>
      </c>
    </row>
    <row r="3919" spans="1:32" x14ac:dyDescent="0.2">
      <c r="A3919" s="8">
        <v>45763</v>
      </c>
      <c r="B3919">
        <v>6.3095829999999999</v>
      </c>
      <c r="C3919">
        <v>6.5995480000000004</v>
      </c>
      <c r="D3919">
        <v>6.6844720000000004</v>
      </c>
      <c r="E3919">
        <v>6.7257579999999999</v>
      </c>
      <c r="F3919">
        <v>6.7768889999999997</v>
      </c>
      <c r="G3919">
        <v>6.8402240000000001</v>
      </c>
      <c r="H3919">
        <v>6.9065770000000004</v>
      </c>
      <c r="I3919">
        <v>6.9679149999999996</v>
      </c>
      <c r="J3919">
        <v>7.0199400000000001</v>
      </c>
      <c r="K3919">
        <v>7.0614499999999998</v>
      </c>
      <c r="L3919" s="5">
        <v>7.0931110000000004</v>
      </c>
      <c r="M3919">
        <v>7.116441</v>
      </c>
      <c r="N3919">
        <v>7.1331720000000001</v>
      </c>
      <c r="O3919">
        <v>7.1449109999999996</v>
      </c>
      <c r="P3919">
        <v>7.1529999999999996</v>
      </c>
      <c r="Q3919">
        <v>7.1584919999999999</v>
      </c>
      <c r="R3919">
        <v>7.162172</v>
      </c>
      <c r="S3919">
        <v>7.1646109999999998</v>
      </c>
      <c r="T3919">
        <v>7.1662129999999999</v>
      </c>
      <c r="U3919">
        <v>7.1672560000000001</v>
      </c>
      <c r="V3919">
        <v>7.1679300000000001</v>
      </c>
      <c r="W3919">
        <v>7.1683630000000003</v>
      </c>
      <c r="X3919">
        <v>7.1686399999999999</v>
      </c>
      <c r="Y3919">
        <v>7.1688150000000004</v>
      </c>
      <c r="Z3919">
        <v>7.1689259999999999</v>
      </c>
      <c r="AA3919">
        <v>7.1689959999999999</v>
      </c>
      <c r="AB3919">
        <v>7.1690399999999999</v>
      </c>
      <c r="AC3919">
        <v>7.1690670000000001</v>
      </c>
      <c r="AD3919">
        <v>7.1690839999999998</v>
      </c>
      <c r="AE3919">
        <v>7.1690950000000004</v>
      </c>
      <c r="AF3919">
        <v>7.1691010000000004</v>
      </c>
    </row>
    <row r="3920" spans="1:32" x14ac:dyDescent="0.2">
      <c r="A3920" s="8">
        <v>45764</v>
      </c>
      <c r="B3920">
        <v>6.3449770000000001</v>
      </c>
      <c r="C3920">
        <v>6.5411219999999997</v>
      </c>
      <c r="D3920">
        <v>6.6312639999999998</v>
      </c>
      <c r="E3920">
        <v>6.6913749999999999</v>
      </c>
      <c r="F3920">
        <v>6.7520009999999999</v>
      </c>
      <c r="G3920">
        <v>6.8164540000000002</v>
      </c>
      <c r="H3920">
        <v>6.8804610000000004</v>
      </c>
      <c r="I3920">
        <v>6.9394629999999999</v>
      </c>
      <c r="J3920">
        <v>6.9906499999999996</v>
      </c>
      <c r="K3920">
        <v>7.0330060000000003</v>
      </c>
      <c r="L3920" s="5">
        <v>7.0667859999999996</v>
      </c>
      <c r="M3920">
        <v>7.0929450000000003</v>
      </c>
      <c r="N3920">
        <v>7.1127279999999997</v>
      </c>
      <c r="O3920">
        <v>7.1273989999999996</v>
      </c>
      <c r="P3920">
        <v>7.1381030000000001</v>
      </c>
      <c r="Q3920">
        <v>7.1458069999999996</v>
      </c>
      <c r="R3920">
        <v>7.1512849999999997</v>
      </c>
      <c r="S3920">
        <v>7.1551410000000004</v>
      </c>
      <c r="T3920">
        <v>7.1578309999999998</v>
      </c>
      <c r="U3920">
        <v>7.1596929999999999</v>
      </c>
      <c r="V3920">
        <v>7.1609720000000001</v>
      </c>
      <c r="W3920">
        <v>7.1618469999999999</v>
      </c>
      <c r="X3920">
        <v>7.1624400000000001</v>
      </c>
      <c r="Y3920">
        <v>7.1628420000000004</v>
      </c>
      <c r="Z3920">
        <v>7.1631119999999999</v>
      </c>
      <c r="AA3920">
        <v>7.1632930000000004</v>
      </c>
      <c r="AB3920">
        <v>7.1634130000000003</v>
      </c>
      <c r="AC3920">
        <v>7.1634929999999999</v>
      </c>
      <c r="AD3920">
        <v>7.1635470000000003</v>
      </c>
      <c r="AE3920">
        <v>7.1635819999999999</v>
      </c>
      <c r="AF3920">
        <v>7.1636050000000004</v>
      </c>
    </row>
    <row r="3921" spans="1:32" x14ac:dyDescent="0.2">
      <c r="A3921" s="8">
        <v>45768</v>
      </c>
      <c r="B3921">
        <v>6.3328470000000001</v>
      </c>
      <c r="C3921">
        <v>6.5035259999999999</v>
      </c>
      <c r="D3921">
        <v>6.6023250000000004</v>
      </c>
      <c r="E3921">
        <v>6.672269</v>
      </c>
      <c r="F3921">
        <v>6.7360639999999998</v>
      </c>
      <c r="G3921">
        <v>6.798705</v>
      </c>
      <c r="H3921">
        <v>6.8590489999999997</v>
      </c>
      <c r="I3921">
        <v>6.9147449999999999</v>
      </c>
      <c r="J3921">
        <v>6.9640060000000004</v>
      </c>
      <c r="K3921">
        <v>7.0060010000000004</v>
      </c>
      <c r="L3921" s="5">
        <v>7.0407250000000001</v>
      </c>
      <c r="M3921">
        <v>7.0687189999999998</v>
      </c>
      <c r="N3921">
        <v>7.0908170000000004</v>
      </c>
      <c r="O3921">
        <v>7.1079549999999996</v>
      </c>
      <c r="P3921">
        <v>7.1210490000000002</v>
      </c>
      <c r="Q3921">
        <v>7.1309259999999997</v>
      </c>
      <c r="R3921">
        <v>7.1382940000000001</v>
      </c>
      <c r="S3921">
        <v>7.1437359999999996</v>
      </c>
      <c r="T3921">
        <v>7.147723</v>
      </c>
      <c r="U3921">
        <v>7.1506220000000003</v>
      </c>
      <c r="V3921">
        <v>7.1527149999999997</v>
      </c>
      <c r="W3921">
        <v>7.1542180000000002</v>
      </c>
      <c r="X3921">
        <v>7.1552910000000001</v>
      </c>
      <c r="Y3921">
        <v>7.156053</v>
      </c>
      <c r="Z3921">
        <v>7.1565919999999998</v>
      </c>
      <c r="AA3921">
        <v>7.1569719999999997</v>
      </c>
      <c r="AB3921">
        <v>7.1572380000000004</v>
      </c>
      <c r="AC3921">
        <v>7.1574239999999998</v>
      </c>
      <c r="AD3921">
        <v>7.1575540000000002</v>
      </c>
      <c r="AE3921">
        <v>7.1576449999999996</v>
      </c>
      <c r="AF3921">
        <v>7.1577070000000003</v>
      </c>
    </row>
    <row r="3922" spans="1:32" x14ac:dyDescent="0.2">
      <c r="A3922" s="8">
        <v>45769</v>
      </c>
      <c r="B3922">
        <v>6.329726</v>
      </c>
      <c r="C3922">
        <v>6.4978610000000003</v>
      </c>
      <c r="D3922">
        <v>6.5989050000000002</v>
      </c>
      <c r="E3922">
        <v>6.6716749999999996</v>
      </c>
      <c r="F3922">
        <v>6.7373079999999996</v>
      </c>
      <c r="G3922">
        <v>6.8006010000000003</v>
      </c>
      <c r="H3922">
        <v>6.8606910000000001</v>
      </c>
      <c r="I3922">
        <v>6.9155810000000004</v>
      </c>
      <c r="J3922">
        <v>6.9637840000000004</v>
      </c>
      <c r="K3922">
        <v>7.0046730000000004</v>
      </c>
      <c r="L3922" s="5">
        <v>7.0383630000000004</v>
      </c>
      <c r="M3922">
        <v>7.065455</v>
      </c>
      <c r="N3922">
        <v>7.0868029999999997</v>
      </c>
      <c r="O3922">
        <v>7.1033379999999999</v>
      </c>
      <c r="P3922">
        <v>7.1159600000000003</v>
      </c>
      <c r="Q3922">
        <v>7.1254749999999998</v>
      </c>
      <c r="R3922">
        <v>7.1325700000000003</v>
      </c>
      <c r="S3922">
        <v>7.1378110000000001</v>
      </c>
      <c r="T3922">
        <v>7.1416500000000003</v>
      </c>
      <c r="U3922">
        <v>7.1444409999999996</v>
      </c>
      <c r="V3922">
        <v>7.1464559999999997</v>
      </c>
      <c r="W3922">
        <v>7.1479039999999996</v>
      </c>
      <c r="X3922">
        <v>7.1489380000000002</v>
      </c>
      <c r="Y3922">
        <v>7.1496719999999998</v>
      </c>
      <c r="Z3922">
        <v>7.1501919999999997</v>
      </c>
      <c r="AA3922">
        <v>7.1505580000000002</v>
      </c>
      <c r="AB3922">
        <v>7.1508159999999998</v>
      </c>
      <c r="AC3922">
        <v>7.1509960000000001</v>
      </c>
      <c r="AD3922">
        <v>7.1511209999999998</v>
      </c>
      <c r="AE3922">
        <v>7.1512079999999996</v>
      </c>
      <c r="AF3922">
        <v>7.1512690000000001</v>
      </c>
    </row>
    <row r="3923" spans="1:32" x14ac:dyDescent="0.2">
      <c r="A3923" s="8">
        <v>45770</v>
      </c>
      <c r="B3923">
        <v>6.3599519999999998</v>
      </c>
      <c r="C3923">
        <v>6.4821369999999998</v>
      </c>
      <c r="D3923">
        <v>6.5690160000000004</v>
      </c>
      <c r="E3923">
        <v>6.643173</v>
      </c>
      <c r="F3923">
        <v>6.7150090000000002</v>
      </c>
      <c r="G3923">
        <v>6.7847520000000001</v>
      </c>
      <c r="H3923">
        <v>6.8499350000000003</v>
      </c>
      <c r="I3923">
        <v>6.9082860000000004</v>
      </c>
      <c r="J3923">
        <v>6.9585520000000001</v>
      </c>
      <c r="K3923">
        <v>7.0004780000000002</v>
      </c>
      <c r="L3923" s="5">
        <v>7.0345250000000004</v>
      </c>
      <c r="M3923">
        <v>7.0615639999999997</v>
      </c>
      <c r="N3923">
        <v>7.082643</v>
      </c>
      <c r="O3923">
        <v>7.0988179999999996</v>
      </c>
      <c r="P3923">
        <v>7.111065</v>
      </c>
      <c r="Q3923">
        <v>7.1202300000000003</v>
      </c>
      <c r="R3923">
        <v>7.1270189999999998</v>
      </c>
      <c r="S3923">
        <v>7.1320050000000004</v>
      </c>
      <c r="T3923">
        <v>7.1356380000000001</v>
      </c>
      <c r="U3923">
        <v>7.1382669999999999</v>
      </c>
      <c r="V3923">
        <v>7.1401570000000003</v>
      </c>
      <c r="W3923">
        <v>7.1415090000000001</v>
      </c>
      <c r="X3923">
        <v>7.1424700000000003</v>
      </c>
      <c r="Y3923">
        <v>7.1431509999999996</v>
      </c>
      <c r="Z3923">
        <v>7.1436310000000001</v>
      </c>
      <c r="AA3923">
        <v>7.1439690000000002</v>
      </c>
      <c r="AB3923">
        <v>7.1442050000000004</v>
      </c>
      <c r="AC3923">
        <v>7.1443700000000003</v>
      </c>
      <c r="AD3923">
        <v>7.1444840000000003</v>
      </c>
      <c r="AE3923">
        <v>7.1445639999999999</v>
      </c>
      <c r="AF3923">
        <v>7.1446189999999996</v>
      </c>
    </row>
    <row r="3924" spans="1:32" x14ac:dyDescent="0.2">
      <c r="A3924" s="8">
        <v>45771</v>
      </c>
      <c r="B3924">
        <v>6.333869</v>
      </c>
      <c r="C3924">
        <v>6.4798</v>
      </c>
      <c r="D3924">
        <v>6.5510190000000001</v>
      </c>
      <c r="E3924">
        <v>6.6053810000000004</v>
      </c>
      <c r="F3924">
        <v>6.6651350000000003</v>
      </c>
      <c r="G3924">
        <v>6.7311709999999998</v>
      </c>
      <c r="H3924">
        <v>6.798438</v>
      </c>
      <c r="I3924">
        <v>6.8618940000000004</v>
      </c>
      <c r="J3924">
        <v>6.9182480000000002</v>
      </c>
      <c r="K3924">
        <v>6.9660250000000001</v>
      </c>
      <c r="L3924" s="5">
        <v>7.0050910000000002</v>
      </c>
      <c r="M3924">
        <v>7.03613</v>
      </c>
      <c r="N3924">
        <v>7.0602260000000001</v>
      </c>
      <c r="O3924">
        <v>7.0785780000000003</v>
      </c>
      <c r="P3924">
        <v>7.0923340000000001</v>
      </c>
      <c r="Q3924">
        <v>7.102506</v>
      </c>
      <c r="R3924">
        <v>7.1099399999999999</v>
      </c>
      <c r="S3924">
        <v>7.1153209999999998</v>
      </c>
      <c r="T3924">
        <v>7.1191800000000001</v>
      </c>
      <c r="U3924">
        <v>7.1219260000000002</v>
      </c>
      <c r="V3924">
        <v>7.1238679999999999</v>
      </c>
      <c r="W3924">
        <v>7.1252319999999996</v>
      </c>
      <c r="X3924">
        <v>7.1261850000000004</v>
      </c>
      <c r="Y3924">
        <v>7.1268469999999997</v>
      </c>
      <c r="Z3924">
        <v>7.1273059999999999</v>
      </c>
      <c r="AA3924">
        <v>7.1276219999999997</v>
      </c>
      <c r="AB3924">
        <v>7.1278389999999998</v>
      </c>
      <c r="AC3924">
        <v>7.1279870000000001</v>
      </c>
      <c r="AD3924">
        <v>7.128088</v>
      </c>
      <c r="AE3924">
        <v>7.1281569999999999</v>
      </c>
      <c r="AF3924">
        <v>7.1282040000000002</v>
      </c>
    </row>
    <row r="3925" spans="1:32" x14ac:dyDescent="0.2">
      <c r="A3925" s="8">
        <v>45772</v>
      </c>
      <c r="B3925">
        <v>6.3346020000000003</v>
      </c>
      <c r="C3925">
        <v>6.4642580000000001</v>
      </c>
      <c r="D3925">
        <v>6.5291439999999996</v>
      </c>
      <c r="E3925">
        <v>6.5825979999999999</v>
      </c>
      <c r="F3925">
        <v>6.6436700000000002</v>
      </c>
      <c r="G3925">
        <v>6.7117760000000004</v>
      </c>
      <c r="H3925">
        <v>6.7812080000000003</v>
      </c>
      <c r="I3925">
        <v>6.8466550000000002</v>
      </c>
      <c r="J3925">
        <v>6.9047299999999998</v>
      </c>
      <c r="K3925">
        <v>6.9539439999999999</v>
      </c>
      <c r="L3925" s="5">
        <v>6.9941839999999997</v>
      </c>
      <c r="M3925">
        <v>7.0261649999999998</v>
      </c>
      <c r="N3925">
        <v>7.0510060000000001</v>
      </c>
      <c r="O3925">
        <v>7.069941</v>
      </c>
      <c r="P3925">
        <v>7.0841479999999999</v>
      </c>
      <c r="Q3925">
        <v>7.094665</v>
      </c>
      <c r="R3925">
        <v>7.1023630000000004</v>
      </c>
      <c r="S3925">
        <v>7.1079410000000003</v>
      </c>
      <c r="T3925">
        <v>7.1119469999999998</v>
      </c>
      <c r="U3925">
        <v>7.1148040000000004</v>
      </c>
      <c r="V3925">
        <v>7.1168259999999997</v>
      </c>
      <c r="W3925">
        <v>7.1182489999999996</v>
      </c>
      <c r="X3925">
        <v>7.1192450000000003</v>
      </c>
      <c r="Y3925">
        <v>7.1199380000000003</v>
      </c>
      <c r="Z3925">
        <v>7.1204190000000001</v>
      </c>
      <c r="AA3925">
        <v>7.1207510000000003</v>
      </c>
      <c r="AB3925">
        <v>7.1209800000000003</v>
      </c>
      <c r="AC3925">
        <v>7.1211359999999999</v>
      </c>
      <c r="AD3925">
        <v>7.1212429999999998</v>
      </c>
      <c r="AE3925">
        <v>7.1213160000000002</v>
      </c>
      <c r="AF3925">
        <v>7.1213649999999999</v>
      </c>
    </row>
    <row r="3926" spans="1:32" x14ac:dyDescent="0.2">
      <c r="A3926" s="8">
        <v>45775</v>
      </c>
      <c r="B3926">
        <v>6.3302189999999996</v>
      </c>
      <c r="C3926">
        <v>6.4288299999999996</v>
      </c>
      <c r="D3926">
        <v>6.4800779999999998</v>
      </c>
      <c r="E3926">
        <v>6.5313129999999999</v>
      </c>
      <c r="F3926">
        <v>6.5955589999999997</v>
      </c>
      <c r="G3926">
        <v>6.668831</v>
      </c>
      <c r="H3926">
        <v>6.7436509999999998</v>
      </c>
      <c r="I3926">
        <v>6.8138959999999997</v>
      </c>
      <c r="J3926">
        <v>6.8759009999999998</v>
      </c>
      <c r="K3926">
        <v>6.9281649999999999</v>
      </c>
      <c r="L3926" s="5">
        <v>6.9706830000000002</v>
      </c>
      <c r="M3926">
        <v>7.0043179999999996</v>
      </c>
      <c r="N3926">
        <v>7.0303310000000003</v>
      </c>
      <c r="O3926">
        <v>7.0500790000000002</v>
      </c>
      <c r="P3926">
        <v>7.0648410000000004</v>
      </c>
      <c r="Q3926">
        <v>7.0757310000000002</v>
      </c>
      <c r="R3926">
        <v>7.0836750000000004</v>
      </c>
      <c r="S3926">
        <v>7.0894130000000004</v>
      </c>
      <c r="T3926">
        <v>7.0935220000000001</v>
      </c>
      <c r="U3926">
        <v>7.0964429999999998</v>
      </c>
      <c r="V3926">
        <v>7.0985060000000004</v>
      </c>
      <c r="W3926">
        <v>7.0999530000000002</v>
      </c>
      <c r="X3926">
        <v>7.1009630000000001</v>
      </c>
      <c r="Y3926">
        <v>7.1016649999999997</v>
      </c>
      <c r="Z3926">
        <v>7.1021510000000001</v>
      </c>
      <c r="AA3926">
        <v>7.1024849999999997</v>
      </c>
      <c r="AB3926">
        <v>7.1027139999999997</v>
      </c>
      <c r="AC3926">
        <v>7.1028710000000004</v>
      </c>
      <c r="AD3926">
        <v>7.1029780000000002</v>
      </c>
      <c r="AE3926">
        <v>7.1030509999999998</v>
      </c>
      <c r="AF3926">
        <v>7.1031000000000004</v>
      </c>
    </row>
    <row r="3927" spans="1:32" x14ac:dyDescent="0.2">
      <c r="A3927" s="8">
        <v>45776</v>
      </c>
      <c r="B3927">
        <v>6.3049819999999999</v>
      </c>
      <c r="C3927">
        <v>6.4099349999999999</v>
      </c>
      <c r="D3927">
        <v>6.4686089999999998</v>
      </c>
      <c r="E3927">
        <v>6.5235399999999997</v>
      </c>
      <c r="F3927">
        <v>6.5881530000000001</v>
      </c>
      <c r="G3927">
        <v>6.6599579999999996</v>
      </c>
      <c r="H3927">
        <v>6.7327380000000003</v>
      </c>
      <c r="I3927">
        <v>6.8011270000000001</v>
      </c>
      <c r="J3927">
        <v>6.8617889999999999</v>
      </c>
      <c r="K3927">
        <v>6.9132809999999996</v>
      </c>
      <c r="L3927" s="5">
        <v>6.9555179999999996</v>
      </c>
      <c r="M3927">
        <v>6.9892329999999996</v>
      </c>
      <c r="N3927">
        <v>7.0155570000000003</v>
      </c>
      <c r="O3927">
        <v>7.0357399999999997</v>
      </c>
      <c r="P3927">
        <v>7.0509789999999999</v>
      </c>
      <c r="Q3927">
        <v>7.0623370000000003</v>
      </c>
      <c r="R3927">
        <v>7.0707079999999998</v>
      </c>
      <c r="S3927">
        <v>7.0768180000000003</v>
      </c>
      <c r="T3927">
        <v>7.0812410000000003</v>
      </c>
      <c r="U3927">
        <v>7.0844180000000003</v>
      </c>
      <c r="V3927">
        <v>7.0866850000000001</v>
      </c>
      <c r="W3927">
        <v>7.0882930000000002</v>
      </c>
      <c r="X3927">
        <v>7.0894279999999998</v>
      </c>
      <c r="Y3927">
        <v>7.0902240000000001</v>
      </c>
      <c r="Z3927">
        <v>7.0907809999999998</v>
      </c>
      <c r="AA3927">
        <v>7.0911689999999998</v>
      </c>
      <c r="AB3927">
        <v>7.0914380000000001</v>
      </c>
      <c r="AC3927">
        <v>7.0916240000000004</v>
      </c>
      <c r="AD3927">
        <v>7.0917519999999996</v>
      </c>
      <c r="AE3927">
        <v>7.0918400000000004</v>
      </c>
      <c r="AF3927">
        <v>7.0918999999999999</v>
      </c>
    </row>
    <row r="3928" spans="1:32" x14ac:dyDescent="0.2">
      <c r="A3928" s="8">
        <v>45777</v>
      </c>
      <c r="B3928">
        <v>6.2804779999999996</v>
      </c>
      <c r="C3928">
        <v>6.3415350000000004</v>
      </c>
      <c r="D3928">
        <v>6.4099680000000001</v>
      </c>
      <c r="E3928">
        <v>6.4851539999999996</v>
      </c>
      <c r="F3928">
        <v>6.5644270000000002</v>
      </c>
      <c r="G3928">
        <v>6.6432169999999999</v>
      </c>
      <c r="H3928">
        <v>6.7175250000000002</v>
      </c>
      <c r="I3928">
        <v>6.7846780000000004</v>
      </c>
      <c r="J3928">
        <v>6.8433190000000002</v>
      </c>
      <c r="K3928">
        <v>6.8931290000000001</v>
      </c>
      <c r="L3928" s="5">
        <v>6.9344900000000003</v>
      </c>
      <c r="M3928">
        <v>6.9681949999999997</v>
      </c>
      <c r="N3928">
        <v>6.9952310000000004</v>
      </c>
      <c r="O3928">
        <v>7.0166279999999999</v>
      </c>
      <c r="P3928">
        <v>7.0333670000000001</v>
      </c>
      <c r="Q3928">
        <v>7.0463329999999997</v>
      </c>
      <c r="R3928">
        <v>7.0562870000000002</v>
      </c>
      <c r="S3928">
        <v>7.0638699999999996</v>
      </c>
      <c r="T3928">
        <v>7.0696079999999997</v>
      </c>
      <c r="U3928">
        <v>7.0739219999999996</v>
      </c>
      <c r="V3928">
        <v>7.0771480000000002</v>
      </c>
      <c r="W3928">
        <v>7.0795490000000001</v>
      </c>
      <c r="X3928">
        <v>7.0813269999999999</v>
      </c>
      <c r="Y3928">
        <v>7.0826380000000002</v>
      </c>
      <c r="Z3928">
        <v>7.083602</v>
      </c>
      <c r="AA3928">
        <v>7.084308</v>
      </c>
      <c r="AB3928">
        <v>7.0848230000000001</v>
      </c>
      <c r="AC3928">
        <v>7.0851980000000001</v>
      </c>
      <c r="AD3928">
        <v>7.0854699999999999</v>
      </c>
      <c r="AE3928">
        <v>7.0856669999999999</v>
      </c>
      <c r="AF3928">
        <v>7.0858090000000002</v>
      </c>
    </row>
    <row r="3929" spans="1:32" x14ac:dyDescent="0.2">
      <c r="A3929" s="8">
        <v>45779</v>
      </c>
      <c r="B3929">
        <v>6.2190060000000003</v>
      </c>
      <c r="C3929">
        <v>6.2964700000000002</v>
      </c>
      <c r="D3929">
        <v>6.371283</v>
      </c>
      <c r="E3929">
        <v>6.4479920000000002</v>
      </c>
      <c r="F3929">
        <v>6.5273589999999997</v>
      </c>
      <c r="G3929">
        <v>6.6062060000000002</v>
      </c>
      <c r="H3929">
        <v>6.6809599999999998</v>
      </c>
      <c r="I3929">
        <v>6.7489569999999999</v>
      </c>
      <c r="J3929">
        <v>6.8087150000000003</v>
      </c>
      <c r="K3929">
        <v>6.8597650000000003</v>
      </c>
      <c r="L3929" s="5">
        <v>6.9023669999999999</v>
      </c>
      <c r="M3929">
        <v>6.9372340000000001</v>
      </c>
      <c r="N3929">
        <v>6.9653070000000001</v>
      </c>
      <c r="O3929">
        <v>6.9875949999999998</v>
      </c>
      <c r="P3929">
        <v>7.0050809999999997</v>
      </c>
      <c r="Q3929">
        <v>7.018656</v>
      </c>
      <c r="R3929">
        <v>7.0290999999999997</v>
      </c>
      <c r="S3929">
        <v>7.0370710000000001</v>
      </c>
      <c r="T3929">
        <v>7.0431109999999997</v>
      </c>
      <c r="U3929">
        <v>7.0476580000000002</v>
      </c>
      <c r="V3929">
        <v>7.0510630000000001</v>
      </c>
      <c r="W3929">
        <v>7.0535990000000002</v>
      </c>
      <c r="X3929">
        <v>7.0554790000000001</v>
      </c>
      <c r="Y3929">
        <v>7.0568669999999996</v>
      </c>
      <c r="Z3929">
        <v>7.057887</v>
      </c>
      <c r="AA3929">
        <v>7.0586349999999998</v>
      </c>
      <c r="AB3929">
        <v>7.0591809999999997</v>
      </c>
      <c r="AC3929">
        <v>7.0595780000000001</v>
      </c>
      <c r="AD3929">
        <v>7.0598669999999997</v>
      </c>
      <c r="AE3929">
        <v>7.0600759999999996</v>
      </c>
      <c r="AF3929">
        <v>7.0602260000000001</v>
      </c>
    </row>
    <row r="3930" spans="1:32" x14ac:dyDescent="0.2">
      <c r="A3930" s="8">
        <v>45782</v>
      </c>
      <c r="B3930">
        <v>6.1811100000000003</v>
      </c>
      <c r="C3930">
        <v>6.2747609999999998</v>
      </c>
      <c r="D3930">
        <v>6.3646859999999998</v>
      </c>
      <c r="E3930">
        <v>6.4520799999999996</v>
      </c>
      <c r="F3930">
        <v>6.5378410000000002</v>
      </c>
      <c r="G3930">
        <v>6.6196799999999998</v>
      </c>
      <c r="H3930">
        <v>6.6950339999999997</v>
      </c>
      <c r="I3930">
        <v>6.7621270000000004</v>
      </c>
      <c r="J3930">
        <v>6.8201489999999998</v>
      </c>
      <c r="K3930">
        <v>6.8691060000000004</v>
      </c>
      <c r="L3930" s="5">
        <v>6.9095649999999997</v>
      </c>
      <c r="M3930">
        <v>6.942418</v>
      </c>
      <c r="N3930">
        <v>6.9686979999999998</v>
      </c>
      <c r="O3930">
        <v>6.9894499999999997</v>
      </c>
      <c r="P3930">
        <v>7.005655</v>
      </c>
      <c r="Q3930">
        <v>7.018186</v>
      </c>
      <c r="R3930">
        <v>7.0277940000000001</v>
      </c>
      <c r="S3930">
        <v>7.0351039999999996</v>
      </c>
      <c r="T3930">
        <v>7.040629</v>
      </c>
      <c r="U3930">
        <v>7.0447790000000001</v>
      </c>
      <c r="V3930">
        <v>7.047879</v>
      </c>
      <c r="W3930">
        <v>7.0501829999999996</v>
      </c>
      <c r="X3930">
        <v>7.0518879999999999</v>
      </c>
      <c r="Y3930">
        <v>7.0531449999999998</v>
      </c>
      <c r="Z3930">
        <v>7.0540669999999999</v>
      </c>
      <c r="AA3930">
        <v>7.0547420000000001</v>
      </c>
      <c r="AB3930">
        <v>7.0552339999999996</v>
      </c>
      <c r="AC3930">
        <v>7.0555919999999999</v>
      </c>
      <c r="AD3930">
        <v>7.0558519999999998</v>
      </c>
      <c r="AE3930">
        <v>7.0560400000000003</v>
      </c>
      <c r="AF3930">
        <v>7.0561749999999996</v>
      </c>
    </row>
    <row r="3931" spans="1:32" x14ac:dyDescent="0.2">
      <c r="A3931" s="8">
        <v>45783</v>
      </c>
      <c r="B3931">
        <v>6.1706110000000001</v>
      </c>
      <c r="C3931">
        <v>6.2740650000000002</v>
      </c>
      <c r="D3931">
        <v>6.3681369999999999</v>
      </c>
      <c r="E3931">
        <v>6.4565739999999998</v>
      </c>
      <c r="F3931">
        <v>6.542198</v>
      </c>
      <c r="G3931">
        <v>6.6235999999999997</v>
      </c>
      <c r="H3931">
        <v>6.6985789999999996</v>
      </c>
      <c r="I3931">
        <v>6.7654620000000003</v>
      </c>
      <c r="J3931">
        <v>6.8234380000000003</v>
      </c>
      <c r="K3931">
        <v>6.8724720000000001</v>
      </c>
      <c r="L3931" s="5">
        <v>6.9130830000000003</v>
      </c>
      <c r="M3931">
        <v>6.9461269999999997</v>
      </c>
      <c r="N3931">
        <v>6.9726059999999999</v>
      </c>
      <c r="O3931">
        <v>6.9935499999999999</v>
      </c>
      <c r="P3931">
        <v>7.0099270000000002</v>
      </c>
      <c r="Q3931">
        <v>7.022608</v>
      </c>
      <c r="R3931">
        <v>7.0323419999999999</v>
      </c>
      <c r="S3931">
        <v>7.0397550000000004</v>
      </c>
      <c r="T3931">
        <v>7.0453619999999999</v>
      </c>
      <c r="U3931">
        <v>7.0495770000000002</v>
      </c>
      <c r="V3931">
        <v>7.0527280000000001</v>
      </c>
      <c r="W3931">
        <v>7.055072</v>
      </c>
      <c r="X3931">
        <v>7.0568080000000002</v>
      </c>
      <c r="Y3931">
        <v>7.0580870000000004</v>
      </c>
      <c r="Z3931">
        <v>7.0590270000000004</v>
      </c>
      <c r="AA3931">
        <v>7.0597149999999997</v>
      </c>
      <c r="AB3931">
        <v>7.0602169999999997</v>
      </c>
      <c r="AC3931">
        <v>7.0605820000000001</v>
      </c>
      <c r="AD3931">
        <v>7.0608469999999999</v>
      </c>
      <c r="AE3931">
        <v>7.0610379999999999</v>
      </c>
      <c r="AF3931">
        <v>7.0611759999999997</v>
      </c>
    </row>
    <row r="3932" spans="1:32" x14ac:dyDescent="0.2">
      <c r="A3932" s="8">
        <v>45784</v>
      </c>
      <c r="B3932">
        <v>6.1336170000000001</v>
      </c>
      <c r="C3932">
        <v>6.2584470000000003</v>
      </c>
      <c r="D3932">
        <v>6.3562900000000004</v>
      </c>
      <c r="E3932">
        <v>6.4418119999999996</v>
      </c>
      <c r="F3932">
        <v>6.5239909999999997</v>
      </c>
      <c r="G3932">
        <v>6.6035570000000003</v>
      </c>
      <c r="H3932">
        <v>6.6786240000000001</v>
      </c>
      <c r="I3932">
        <v>6.747134</v>
      </c>
      <c r="J3932">
        <v>6.8077170000000002</v>
      </c>
      <c r="K3932">
        <v>6.8598319999999999</v>
      </c>
      <c r="L3932" s="5">
        <v>6.9036200000000001</v>
      </c>
      <c r="M3932">
        <v>6.9396829999999996</v>
      </c>
      <c r="N3932">
        <v>6.9688850000000002</v>
      </c>
      <c r="O3932">
        <v>6.9921899999999999</v>
      </c>
      <c r="P3932">
        <v>7.0105570000000004</v>
      </c>
      <c r="Q3932">
        <v>7.0248739999999996</v>
      </c>
      <c r="R3932">
        <v>7.0359299999999996</v>
      </c>
      <c r="S3932">
        <v>7.0443959999999999</v>
      </c>
      <c r="T3932">
        <v>7.0508290000000002</v>
      </c>
      <c r="U3932">
        <v>7.0556859999999997</v>
      </c>
      <c r="V3932">
        <v>7.0593310000000002</v>
      </c>
      <c r="W3932">
        <v>7.0620520000000004</v>
      </c>
      <c r="X3932">
        <v>7.0640729999999996</v>
      </c>
      <c r="Y3932">
        <v>7.0655679999999998</v>
      </c>
      <c r="Z3932">
        <v>7.0666679999999999</v>
      </c>
      <c r="AA3932">
        <v>7.0674760000000001</v>
      </c>
      <c r="AB3932">
        <v>7.068066</v>
      </c>
      <c r="AC3932">
        <v>7.0684969999999998</v>
      </c>
      <c r="AD3932">
        <v>7.0688089999999999</v>
      </c>
      <c r="AE3932">
        <v>7.0690359999999997</v>
      </c>
      <c r="AF3932">
        <v>7.0692000000000004</v>
      </c>
    </row>
    <row r="3933" spans="1:32" x14ac:dyDescent="0.2">
      <c r="A3933" s="8">
        <v>45785</v>
      </c>
      <c r="B3933">
        <v>6.1252310000000003</v>
      </c>
      <c r="C3933">
        <v>6.2498750000000003</v>
      </c>
      <c r="D3933">
        <v>6.3392270000000002</v>
      </c>
      <c r="E3933">
        <v>6.4173790000000004</v>
      </c>
      <c r="F3933">
        <v>6.4961029999999997</v>
      </c>
      <c r="G3933">
        <v>6.5758999999999999</v>
      </c>
      <c r="H3933">
        <v>6.6537350000000002</v>
      </c>
      <c r="I3933">
        <v>6.726369</v>
      </c>
      <c r="J3933">
        <v>6.791525</v>
      </c>
      <c r="K3933">
        <v>6.8480670000000003</v>
      </c>
      <c r="L3933" s="5">
        <v>6.89581</v>
      </c>
      <c r="M3933">
        <v>6.9352179999999999</v>
      </c>
      <c r="N3933">
        <v>6.9671349999999999</v>
      </c>
      <c r="O3933">
        <v>6.9925740000000003</v>
      </c>
      <c r="P3933">
        <v>7.0125739999999999</v>
      </c>
      <c r="Q3933">
        <v>7.0281149999999997</v>
      </c>
      <c r="R3933">
        <v>7.0400669999999996</v>
      </c>
      <c r="S3933">
        <v>7.0491780000000004</v>
      </c>
      <c r="T3933">
        <v>7.0560669999999996</v>
      </c>
      <c r="U3933">
        <v>7.0612409999999999</v>
      </c>
      <c r="V3933">
        <v>7.0651020000000004</v>
      </c>
      <c r="W3933">
        <v>7.0679670000000003</v>
      </c>
      <c r="X3933">
        <v>7.0700820000000002</v>
      </c>
      <c r="Y3933">
        <v>7.0716359999999998</v>
      </c>
      <c r="Z3933">
        <v>7.0727729999999998</v>
      </c>
      <c r="AA3933">
        <v>7.0736020000000002</v>
      </c>
      <c r="AB3933">
        <v>7.0742039999999999</v>
      </c>
      <c r="AC3933">
        <v>7.0746399999999996</v>
      </c>
      <c r="AD3933">
        <v>7.0749550000000001</v>
      </c>
      <c r="AE3933">
        <v>7.0751809999999997</v>
      </c>
      <c r="AF3933">
        <v>7.0753440000000003</v>
      </c>
    </row>
    <row r="3934" spans="1:32" x14ac:dyDescent="0.2">
      <c r="A3934" s="8">
        <v>45786</v>
      </c>
      <c r="B3934">
        <v>6.1401770000000004</v>
      </c>
      <c r="C3934">
        <v>6.2519749999999998</v>
      </c>
      <c r="D3934">
        <v>6.3286389999999999</v>
      </c>
      <c r="E3934">
        <v>6.3983569999999999</v>
      </c>
      <c r="F3934">
        <v>6.4728579999999996</v>
      </c>
      <c r="G3934">
        <v>6.5515780000000001</v>
      </c>
      <c r="H3934">
        <v>6.6303169999999998</v>
      </c>
      <c r="I3934">
        <v>6.7048920000000001</v>
      </c>
      <c r="J3934">
        <v>6.7723709999999997</v>
      </c>
      <c r="K3934">
        <v>6.8312169999999997</v>
      </c>
      <c r="L3934" s="5">
        <v>6.8810289999999998</v>
      </c>
      <c r="M3934">
        <v>6.9221820000000003</v>
      </c>
      <c r="N3934">
        <v>6.9555069999999999</v>
      </c>
      <c r="O3934">
        <v>6.9820419999999999</v>
      </c>
      <c r="P3934">
        <v>7.002872</v>
      </c>
      <c r="Q3934">
        <v>7.0190260000000002</v>
      </c>
      <c r="R3934">
        <v>7.0314220000000001</v>
      </c>
      <c r="S3934">
        <v>7.0408470000000003</v>
      </c>
      <c r="T3934">
        <v>7.047955</v>
      </c>
      <c r="U3934">
        <v>7.0532769999999996</v>
      </c>
      <c r="V3934">
        <v>7.0572369999999998</v>
      </c>
      <c r="W3934">
        <v>7.0601659999999997</v>
      </c>
      <c r="X3934">
        <v>7.0623209999999998</v>
      </c>
      <c r="Y3934">
        <v>7.0639000000000003</v>
      </c>
      <c r="Z3934">
        <v>7.0650510000000004</v>
      </c>
      <c r="AA3934">
        <v>7.065887</v>
      </c>
      <c r="AB3934">
        <v>7.0664930000000004</v>
      </c>
      <c r="AC3934">
        <v>7.066929</v>
      </c>
      <c r="AD3934">
        <v>7.0672439999999996</v>
      </c>
      <c r="AE3934">
        <v>7.067469</v>
      </c>
      <c r="AF3934">
        <v>7.0676300000000003</v>
      </c>
    </row>
    <row r="3935" spans="1:32" x14ac:dyDescent="0.2">
      <c r="A3935" s="8">
        <v>45791</v>
      </c>
      <c r="B3935">
        <v>6.1234900000000003</v>
      </c>
      <c r="C3935">
        <v>6.2337220000000002</v>
      </c>
      <c r="D3935">
        <v>6.3226170000000002</v>
      </c>
      <c r="E3935">
        <v>6.4036140000000001</v>
      </c>
      <c r="F3935">
        <v>6.4842310000000003</v>
      </c>
      <c r="G3935">
        <v>6.5643419999999999</v>
      </c>
      <c r="H3935">
        <v>6.6414429999999998</v>
      </c>
      <c r="I3935">
        <v>6.7129729999999999</v>
      </c>
      <c r="J3935">
        <v>6.7771499999999998</v>
      </c>
      <c r="K3935">
        <v>6.8330989999999998</v>
      </c>
      <c r="L3935" s="5">
        <v>6.8807080000000003</v>
      </c>
      <c r="M3935">
        <v>6.9204049999999997</v>
      </c>
      <c r="N3935">
        <v>6.9529370000000004</v>
      </c>
      <c r="O3935">
        <v>6.9792100000000001</v>
      </c>
      <c r="P3935">
        <v>7.0001600000000002</v>
      </c>
      <c r="Q3935">
        <v>7.0166839999999997</v>
      </c>
      <c r="R3935">
        <v>7.0295930000000002</v>
      </c>
      <c r="S3935">
        <v>7.0395919999999998</v>
      </c>
      <c r="T3935">
        <v>7.0472799999999998</v>
      </c>
      <c r="U3935">
        <v>7.0531519999999999</v>
      </c>
      <c r="V3935">
        <v>7.0576100000000004</v>
      </c>
      <c r="W3935">
        <v>7.0609760000000001</v>
      </c>
      <c r="X3935">
        <v>7.0635050000000001</v>
      </c>
      <c r="Y3935">
        <v>7.0653969999999999</v>
      </c>
      <c r="Z3935">
        <v>7.0668059999999997</v>
      </c>
      <c r="AA3935">
        <v>7.0678520000000002</v>
      </c>
      <c r="AB3935">
        <v>7.0686260000000001</v>
      </c>
      <c r="AC3935">
        <v>7.069197</v>
      </c>
      <c r="AD3935">
        <v>7.0696159999999999</v>
      </c>
      <c r="AE3935">
        <v>7.0699240000000003</v>
      </c>
      <c r="AF3935">
        <v>7.0701489999999998</v>
      </c>
    </row>
    <row r="3936" spans="1:32" x14ac:dyDescent="0.2">
      <c r="A3936" s="8">
        <v>45792</v>
      </c>
      <c r="B3936">
        <v>6.0727409999999997</v>
      </c>
      <c r="C3936">
        <v>6.1872829999999999</v>
      </c>
      <c r="D3936">
        <v>6.2932860000000002</v>
      </c>
      <c r="E3936">
        <v>6.3924659999999998</v>
      </c>
      <c r="F3936">
        <v>6.4875470000000002</v>
      </c>
      <c r="G3936">
        <v>6.5773070000000002</v>
      </c>
      <c r="H3936">
        <v>6.6597340000000003</v>
      </c>
      <c r="I3936">
        <v>6.7332879999999999</v>
      </c>
      <c r="J3936">
        <v>6.7972320000000002</v>
      </c>
      <c r="K3936">
        <v>6.8515730000000001</v>
      </c>
      <c r="L3936" s="5">
        <v>6.8968569999999998</v>
      </c>
      <c r="M3936">
        <v>6.9339680000000001</v>
      </c>
      <c r="N3936">
        <v>6.9639430000000004</v>
      </c>
      <c r="O3936">
        <v>6.9878549999999997</v>
      </c>
      <c r="P3936">
        <v>7.006723</v>
      </c>
      <c r="Q3936">
        <v>7.0214699999999999</v>
      </c>
      <c r="R3936">
        <v>7.0328989999999996</v>
      </c>
      <c r="S3936">
        <v>7.04169</v>
      </c>
      <c r="T3936">
        <v>7.0484070000000001</v>
      </c>
      <c r="U3936">
        <v>7.053509</v>
      </c>
      <c r="V3936">
        <v>7.0573629999999996</v>
      </c>
      <c r="W3936">
        <v>7.0602600000000004</v>
      </c>
      <c r="X3936">
        <v>7.0624269999999996</v>
      </c>
      <c r="Y3936">
        <v>7.0640429999999999</v>
      </c>
      <c r="Z3936">
        <v>7.0652429999999997</v>
      </c>
      <c r="AA3936">
        <v>7.0661300000000002</v>
      </c>
      <c r="AB3936">
        <v>7.0667850000000003</v>
      </c>
      <c r="AC3936">
        <v>7.067266</v>
      </c>
      <c r="AD3936">
        <v>7.0676189999999997</v>
      </c>
      <c r="AE3936">
        <v>7.0678780000000003</v>
      </c>
      <c r="AF3936">
        <v>7.068066</v>
      </c>
    </row>
    <row r="3937" spans="1:32" x14ac:dyDescent="0.2">
      <c r="A3937" s="8">
        <v>45793</v>
      </c>
      <c r="B3937">
        <v>6.0485189999999998</v>
      </c>
      <c r="C3937">
        <v>6.182836</v>
      </c>
      <c r="D3937">
        <v>6.3026150000000003</v>
      </c>
      <c r="E3937">
        <v>6.409516</v>
      </c>
      <c r="F3937">
        <v>6.5081110000000004</v>
      </c>
      <c r="G3937">
        <v>6.5986409999999998</v>
      </c>
      <c r="H3937">
        <v>6.6801820000000003</v>
      </c>
      <c r="I3937">
        <v>6.7519559999999998</v>
      </c>
      <c r="J3937">
        <v>6.8137369999999997</v>
      </c>
      <c r="K3937">
        <v>6.8658469999999996</v>
      </c>
      <c r="L3937" s="5">
        <v>6.9090239999999996</v>
      </c>
      <c r="M3937">
        <v>6.9442449999999996</v>
      </c>
      <c r="N3937">
        <v>6.972588</v>
      </c>
      <c r="O3937">
        <v>6.995126</v>
      </c>
      <c r="P3937">
        <v>7.0128630000000003</v>
      </c>
      <c r="Q3937">
        <v>7.0266919999999997</v>
      </c>
      <c r="R3937">
        <v>7.037388</v>
      </c>
      <c r="S3937">
        <v>7.0456000000000003</v>
      </c>
      <c r="T3937">
        <v>7.0518640000000001</v>
      </c>
      <c r="U3937">
        <v>7.0566139999999997</v>
      </c>
      <c r="V3937">
        <v>7.0601969999999996</v>
      </c>
      <c r="W3937">
        <v>7.0628859999999998</v>
      </c>
      <c r="X3937">
        <v>7.0648960000000001</v>
      </c>
      <c r="Y3937">
        <v>7.0663919999999996</v>
      </c>
      <c r="Z3937">
        <v>7.0675020000000002</v>
      </c>
      <c r="AA3937">
        <v>7.0683220000000002</v>
      </c>
      <c r="AB3937">
        <v>7.0689260000000003</v>
      </c>
      <c r="AC3937">
        <v>7.0693700000000002</v>
      </c>
      <c r="AD3937">
        <v>7.0696950000000003</v>
      </c>
      <c r="AE3937">
        <v>7.0699319999999997</v>
      </c>
      <c r="AF3937">
        <v>7.070106</v>
      </c>
    </row>
    <row r="3938" spans="1:32" x14ac:dyDescent="0.2">
      <c r="A3938" s="8">
        <v>45796</v>
      </c>
      <c r="B3938">
        <v>6.0287740000000003</v>
      </c>
      <c r="C3938">
        <v>6.1644740000000002</v>
      </c>
      <c r="D3938">
        <v>6.2715750000000003</v>
      </c>
      <c r="E3938">
        <v>6.3663189999999998</v>
      </c>
      <c r="F3938">
        <v>6.4580140000000004</v>
      </c>
      <c r="G3938">
        <v>6.5469330000000001</v>
      </c>
      <c r="H3938">
        <v>6.6306659999999997</v>
      </c>
      <c r="I3938">
        <v>6.7067969999999999</v>
      </c>
      <c r="J3938">
        <v>6.7737990000000003</v>
      </c>
      <c r="K3938">
        <v>6.8311289999999998</v>
      </c>
      <c r="L3938" s="5">
        <v>6.8790279999999999</v>
      </c>
      <c r="M3938">
        <v>6.9182499999999996</v>
      </c>
      <c r="N3938">
        <v>6.949821</v>
      </c>
      <c r="O3938">
        <v>6.9748669999999997</v>
      </c>
      <c r="P3938">
        <v>6.9944879999999996</v>
      </c>
      <c r="Q3938">
        <v>7.0096920000000003</v>
      </c>
      <c r="R3938">
        <v>7.0213609999999997</v>
      </c>
      <c r="S3938">
        <v>7.0302420000000003</v>
      </c>
      <c r="T3938">
        <v>7.0369510000000002</v>
      </c>
      <c r="U3938">
        <v>7.0419859999999996</v>
      </c>
      <c r="V3938">
        <v>7.0457409999999996</v>
      </c>
      <c r="W3938">
        <v>7.048527</v>
      </c>
      <c r="X3938">
        <v>7.0505839999999997</v>
      </c>
      <c r="Y3938">
        <v>7.0520959999999997</v>
      </c>
      <c r="Z3938">
        <v>7.0532029999999999</v>
      </c>
      <c r="AA3938">
        <v>7.054011</v>
      </c>
      <c r="AB3938">
        <v>7.0545970000000002</v>
      </c>
      <c r="AC3938">
        <v>7.0550220000000001</v>
      </c>
      <c r="AD3938">
        <v>7.0553299999999997</v>
      </c>
      <c r="AE3938">
        <v>7.0555510000000004</v>
      </c>
      <c r="AF3938">
        <v>7.0557100000000004</v>
      </c>
    </row>
    <row r="3939" spans="1:32" x14ac:dyDescent="0.2">
      <c r="A3939" s="8">
        <v>45797</v>
      </c>
      <c r="B3939">
        <v>6.0212960000000004</v>
      </c>
      <c r="C3939">
        <v>6.154096</v>
      </c>
      <c r="D3939">
        <v>6.2648000000000001</v>
      </c>
      <c r="E3939">
        <v>6.3640910000000002</v>
      </c>
      <c r="F3939">
        <v>6.458933</v>
      </c>
      <c r="G3939">
        <v>6.5491320000000002</v>
      </c>
      <c r="H3939">
        <v>6.6325630000000002</v>
      </c>
      <c r="I3939">
        <v>6.7073090000000004</v>
      </c>
      <c r="J3939">
        <v>6.7723149999999999</v>
      </c>
      <c r="K3939">
        <v>6.8274090000000003</v>
      </c>
      <c r="L3939" s="5">
        <v>6.8730820000000001</v>
      </c>
      <c r="M3939">
        <v>6.9102399999999999</v>
      </c>
      <c r="N3939">
        <v>6.9399899999999999</v>
      </c>
      <c r="O3939">
        <v>6.9634830000000001</v>
      </c>
      <c r="P3939">
        <v>6.981814</v>
      </c>
      <c r="Q3939">
        <v>6.9959699999999998</v>
      </c>
      <c r="R3939">
        <v>7.0068020000000004</v>
      </c>
      <c r="S3939">
        <v>7.0150240000000004</v>
      </c>
      <c r="T3939">
        <v>7.0212209999999997</v>
      </c>
      <c r="U3939">
        <v>7.0258609999999999</v>
      </c>
      <c r="V3939">
        <v>7.0293150000000004</v>
      </c>
      <c r="W3939">
        <v>7.031873</v>
      </c>
      <c r="X3939">
        <v>7.0337589999999999</v>
      </c>
      <c r="Y3939">
        <v>7.0351429999999997</v>
      </c>
      <c r="Z3939">
        <v>7.0361539999999998</v>
      </c>
      <c r="AA3939">
        <v>7.0368909999999998</v>
      </c>
      <c r="AB3939">
        <v>7.037426</v>
      </c>
      <c r="AC3939">
        <v>7.0378129999999999</v>
      </c>
      <c r="AD3939">
        <v>7.0380929999999999</v>
      </c>
      <c r="AE3939">
        <v>7.0382939999999996</v>
      </c>
      <c r="AF3939">
        <v>7.0384380000000002</v>
      </c>
    </row>
    <row r="3940" spans="1:32" x14ac:dyDescent="0.2">
      <c r="A3940" s="8">
        <v>45798</v>
      </c>
      <c r="B3940">
        <v>6.069102</v>
      </c>
      <c r="C3940">
        <v>6.1517850000000003</v>
      </c>
      <c r="D3940">
        <v>6.2392849999999997</v>
      </c>
      <c r="E3940">
        <v>6.3325189999999996</v>
      </c>
      <c r="F3940">
        <v>6.4293979999999999</v>
      </c>
      <c r="G3940">
        <v>6.524864</v>
      </c>
      <c r="H3940">
        <v>6.6143130000000001</v>
      </c>
      <c r="I3940">
        <v>6.6946700000000003</v>
      </c>
      <c r="J3940">
        <v>6.7644349999999998</v>
      </c>
      <c r="K3940">
        <v>6.8233430000000004</v>
      </c>
      <c r="L3940" s="5">
        <v>6.871963</v>
      </c>
      <c r="M3940">
        <v>6.9113379999999998</v>
      </c>
      <c r="N3940">
        <v>6.9427219999999998</v>
      </c>
      <c r="O3940">
        <v>6.9673999999999996</v>
      </c>
      <c r="P3940">
        <v>6.9865789999999999</v>
      </c>
      <c r="Q3940">
        <v>7.0013350000000001</v>
      </c>
      <c r="R3940">
        <v>7.0125869999999999</v>
      </c>
      <c r="S3940">
        <v>7.0211009999999998</v>
      </c>
      <c r="T3940">
        <v>7.0274979999999996</v>
      </c>
      <c r="U3940">
        <v>7.0322750000000003</v>
      </c>
      <c r="V3940">
        <v>7.0358219999999996</v>
      </c>
      <c r="W3940">
        <v>7.0384419999999999</v>
      </c>
      <c r="X3940">
        <v>7.0403700000000002</v>
      </c>
      <c r="Y3940">
        <v>7.0417810000000003</v>
      </c>
      <c r="Z3940">
        <v>7.0428110000000004</v>
      </c>
      <c r="AA3940">
        <v>7.0435600000000003</v>
      </c>
      <c r="AB3940">
        <v>7.0441019999999996</v>
      </c>
      <c r="AC3940">
        <v>7.0444940000000003</v>
      </c>
      <c r="AD3940">
        <v>7.0447769999999998</v>
      </c>
      <c r="AE3940">
        <v>7.0449799999999998</v>
      </c>
      <c r="AF3940">
        <v>7.0451249999999996</v>
      </c>
    </row>
    <row r="3941" spans="1:32" x14ac:dyDescent="0.2">
      <c r="A3941" s="8">
        <v>45799</v>
      </c>
      <c r="B3941">
        <v>6.1191930000000001</v>
      </c>
      <c r="C3941">
        <v>6.135885</v>
      </c>
      <c r="D3941">
        <v>6.2076820000000001</v>
      </c>
      <c r="E3941">
        <v>6.305974</v>
      </c>
      <c r="F3941">
        <v>6.4119070000000002</v>
      </c>
      <c r="G3941">
        <v>6.5145039999999996</v>
      </c>
      <c r="H3941">
        <v>6.6079549999999996</v>
      </c>
      <c r="I3941">
        <v>6.6897200000000003</v>
      </c>
      <c r="J3941">
        <v>6.7592449999999999</v>
      </c>
      <c r="K3941">
        <v>6.8171090000000003</v>
      </c>
      <c r="L3941" s="5">
        <v>6.864465</v>
      </c>
      <c r="M3941">
        <v>6.9027019999999997</v>
      </c>
      <c r="N3941">
        <v>6.9332330000000004</v>
      </c>
      <c r="O3941">
        <v>6.9573840000000002</v>
      </c>
      <c r="P3941">
        <v>6.9763349999999997</v>
      </c>
      <c r="Q3941">
        <v>6.9911019999999997</v>
      </c>
      <c r="R3941">
        <v>7.0025399999999998</v>
      </c>
      <c r="S3941">
        <v>7.0113519999999996</v>
      </c>
      <c r="T3941">
        <v>7.0181069999999997</v>
      </c>
      <c r="U3941">
        <v>7.0232650000000003</v>
      </c>
      <c r="V3941">
        <v>7.0271860000000004</v>
      </c>
      <c r="W3941">
        <v>7.0301580000000001</v>
      </c>
      <c r="X3941">
        <v>7.0324030000000004</v>
      </c>
      <c r="Y3941">
        <v>7.0340930000000004</v>
      </c>
      <c r="Z3941">
        <v>7.0353630000000003</v>
      </c>
      <c r="AA3941">
        <v>7.036314</v>
      </c>
      <c r="AB3941">
        <v>7.0370239999999997</v>
      </c>
      <c r="AC3941">
        <v>7.0375550000000002</v>
      </c>
      <c r="AD3941">
        <v>7.0379490000000002</v>
      </c>
      <c r="AE3941">
        <v>7.0382420000000003</v>
      </c>
      <c r="AF3941">
        <v>7.0384599999999997</v>
      </c>
    </row>
    <row r="3942" spans="1:32" x14ac:dyDescent="0.2">
      <c r="A3942" s="8">
        <v>45800</v>
      </c>
      <c r="B3942">
        <v>6.1156639999999998</v>
      </c>
      <c r="C3942">
        <v>6.1415430000000004</v>
      </c>
      <c r="D3942">
        <v>6.2175500000000001</v>
      </c>
      <c r="E3942">
        <v>6.3169389999999996</v>
      </c>
      <c r="F3942">
        <v>6.422542</v>
      </c>
      <c r="G3942">
        <v>6.5242750000000003</v>
      </c>
      <c r="H3942">
        <v>6.6167670000000003</v>
      </c>
      <c r="I3942">
        <v>6.6976740000000001</v>
      </c>
      <c r="J3942">
        <v>6.7665090000000001</v>
      </c>
      <c r="K3942">
        <v>6.8238539999999999</v>
      </c>
      <c r="L3942" s="5">
        <v>6.8708429999999998</v>
      </c>
      <c r="M3942">
        <v>6.90883</v>
      </c>
      <c r="N3942">
        <v>6.9392009999999997</v>
      </c>
      <c r="O3942">
        <v>6.9632560000000003</v>
      </c>
      <c r="P3942">
        <v>6.9821530000000003</v>
      </c>
      <c r="Q3942">
        <v>6.9968969999999997</v>
      </c>
      <c r="R3942">
        <v>7.0083279999999997</v>
      </c>
      <c r="S3942">
        <v>7.017144</v>
      </c>
      <c r="T3942">
        <v>7.0239089999999997</v>
      </c>
      <c r="U3942">
        <v>7.0290780000000002</v>
      </c>
      <c r="V3942">
        <v>7.0330120000000003</v>
      </c>
      <c r="W3942">
        <v>7.0359949999999998</v>
      </c>
      <c r="X3942">
        <v>7.0382499999999997</v>
      </c>
      <c r="Y3942">
        <v>7.039949</v>
      </c>
      <c r="Z3942">
        <v>7.041226</v>
      </c>
      <c r="AA3942">
        <v>7.0421829999999996</v>
      </c>
      <c r="AB3942">
        <v>7.0428980000000001</v>
      </c>
      <c r="AC3942">
        <v>7.0434320000000001</v>
      </c>
      <c r="AD3942">
        <v>7.0438299999999998</v>
      </c>
      <c r="AE3942">
        <v>7.0441250000000002</v>
      </c>
      <c r="AF3942">
        <v>7.0443449999999999</v>
      </c>
    </row>
    <row r="3943" spans="1:32" x14ac:dyDescent="0.2">
      <c r="A3943" s="8">
        <v>45803</v>
      </c>
      <c r="B3943">
        <v>6.1357049999999997</v>
      </c>
      <c r="C3943">
        <v>6.1392749999999996</v>
      </c>
      <c r="D3943">
        <v>6.2000409999999997</v>
      </c>
      <c r="E3943">
        <v>6.2914690000000002</v>
      </c>
      <c r="F3943">
        <v>6.3941330000000001</v>
      </c>
      <c r="G3943">
        <v>6.4960779999999998</v>
      </c>
      <c r="H3943">
        <v>6.5905399999999998</v>
      </c>
      <c r="I3943">
        <v>6.67422</v>
      </c>
      <c r="J3943">
        <v>6.7460269999999998</v>
      </c>
      <c r="K3943">
        <v>6.80619</v>
      </c>
      <c r="L3943" s="5">
        <v>6.8556650000000001</v>
      </c>
      <c r="M3943">
        <v>6.8957420000000003</v>
      </c>
      <c r="N3943">
        <v>6.9278050000000002</v>
      </c>
      <c r="O3943">
        <v>6.9531890000000001</v>
      </c>
      <c r="P3943">
        <v>6.9731059999999996</v>
      </c>
      <c r="Q3943">
        <v>6.9886140000000001</v>
      </c>
      <c r="R3943">
        <v>7.0006060000000003</v>
      </c>
      <c r="S3943">
        <v>7.0098240000000001</v>
      </c>
      <c r="T3943">
        <v>7.0168720000000002</v>
      </c>
      <c r="U3943">
        <v>7.0222350000000002</v>
      </c>
      <c r="V3943">
        <v>7.0262979999999997</v>
      </c>
      <c r="W3943">
        <v>7.0293650000000003</v>
      </c>
      <c r="X3943">
        <v>7.0316710000000002</v>
      </c>
      <c r="Y3943">
        <v>7.0333990000000002</v>
      </c>
      <c r="Z3943">
        <v>7.0346909999999996</v>
      </c>
      <c r="AA3943">
        <v>7.0356529999999999</v>
      </c>
      <c r="AB3943">
        <v>7.0363680000000004</v>
      </c>
      <c r="AC3943">
        <v>7.036899</v>
      </c>
      <c r="AD3943">
        <v>7.0372909999999997</v>
      </c>
      <c r="AE3943">
        <v>7.0375810000000003</v>
      </c>
      <c r="AF3943">
        <v>7.0377939999999999</v>
      </c>
    </row>
    <row r="3944" spans="1:32" x14ac:dyDescent="0.2">
      <c r="A3944" s="8">
        <v>45804</v>
      </c>
      <c r="B3944">
        <v>6.1306969999999996</v>
      </c>
      <c r="C3944">
        <v>6.1469529999999999</v>
      </c>
      <c r="D3944">
        <v>6.1984859999999999</v>
      </c>
      <c r="E3944">
        <v>6.2785159999999998</v>
      </c>
      <c r="F3944">
        <v>6.3745039999999999</v>
      </c>
      <c r="G3944">
        <v>6.4748950000000001</v>
      </c>
      <c r="H3944">
        <v>6.5713080000000001</v>
      </c>
      <c r="I3944">
        <v>6.6586550000000004</v>
      </c>
      <c r="J3944">
        <v>6.7345030000000001</v>
      </c>
      <c r="K3944">
        <v>6.798273</v>
      </c>
      <c r="L3944" s="5">
        <v>6.8505469999999997</v>
      </c>
      <c r="M3944">
        <v>6.8925289999999997</v>
      </c>
      <c r="N3944">
        <v>6.9256799999999998</v>
      </c>
      <c r="O3944">
        <v>6.9514909999999999</v>
      </c>
      <c r="P3944">
        <v>6.9713459999999996</v>
      </c>
      <c r="Q3944">
        <v>6.9864629999999996</v>
      </c>
      <c r="R3944">
        <v>6.9978680000000004</v>
      </c>
      <c r="S3944">
        <v>7.0064060000000001</v>
      </c>
      <c r="T3944">
        <v>7.0127519999999999</v>
      </c>
      <c r="U3944">
        <v>7.0174409999999998</v>
      </c>
      <c r="V3944">
        <v>7.0208839999999997</v>
      </c>
      <c r="W3944">
        <v>7.0234009999999998</v>
      </c>
      <c r="X3944">
        <v>7.0252330000000001</v>
      </c>
      <c r="Y3944">
        <v>7.0265589999999998</v>
      </c>
      <c r="Z3944">
        <v>7.0275169999999996</v>
      </c>
      <c r="AA3944">
        <v>7.028206</v>
      </c>
      <c r="AB3944">
        <v>7.0286999999999997</v>
      </c>
      <c r="AC3944">
        <v>7.0290530000000002</v>
      </c>
      <c r="AD3944">
        <v>7.0293039999999998</v>
      </c>
      <c r="AE3944">
        <v>7.0294829999999999</v>
      </c>
      <c r="AF3944">
        <v>7.0296099999999999</v>
      </c>
    </row>
    <row r="3945" spans="1:32" x14ac:dyDescent="0.2">
      <c r="A3945" s="8">
        <v>45805</v>
      </c>
      <c r="B3945">
        <v>6.097353</v>
      </c>
      <c r="C3945">
        <v>6.1566549999999998</v>
      </c>
      <c r="D3945">
        <v>6.2279669999999996</v>
      </c>
      <c r="E3945">
        <v>6.311318</v>
      </c>
      <c r="F3945">
        <v>6.4026829999999997</v>
      </c>
      <c r="G3945">
        <v>6.4957710000000004</v>
      </c>
      <c r="H3945">
        <v>6.5850679999999997</v>
      </c>
      <c r="I3945">
        <v>6.6667870000000002</v>
      </c>
      <c r="J3945">
        <v>6.738861</v>
      </c>
      <c r="K3945">
        <v>6.8005880000000003</v>
      </c>
      <c r="L3945" s="5">
        <v>6.8522119999999997</v>
      </c>
      <c r="M3945">
        <v>6.8945509999999999</v>
      </c>
      <c r="N3945">
        <v>6.928712</v>
      </c>
      <c r="O3945">
        <v>6.9558949999999999</v>
      </c>
      <c r="P3945">
        <v>6.977271</v>
      </c>
      <c r="Q3945">
        <v>6.9939099999999996</v>
      </c>
      <c r="R3945">
        <v>7.0067449999999996</v>
      </c>
      <c r="S3945">
        <v>7.0165680000000004</v>
      </c>
      <c r="T3945">
        <v>7.0240340000000003</v>
      </c>
      <c r="U3945">
        <v>7.0296719999999997</v>
      </c>
      <c r="V3945">
        <v>7.0339070000000001</v>
      </c>
      <c r="W3945">
        <v>7.0370710000000001</v>
      </c>
      <c r="X3945">
        <v>7.0394249999999996</v>
      </c>
      <c r="Y3945">
        <v>7.0411679999999999</v>
      </c>
      <c r="Z3945">
        <v>7.0424540000000002</v>
      </c>
      <c r="AA3945">
        <v>7.0434000000000001</v>
      </c>
      <c r="AB3945">
        <v>7.0440930000000002</v>
      </c>
      <c r="AC3945">
        <v>7.0446</v>
      </c>
      <c r="AD3945">
        <v>7.044969</v>
      </c>
      <c r="AE3945">
        <v>7.0452370000000002</v>
      </c>
      <c r="AF3945">
        <v>7.0454309999999998</v>
      </c>
    </row>
    <row r="3946" spans="1:32" x14ac:dyDescent="0.2">
      <c r="A3946" s="8">
        <v>45810</v>
      </c>
      <c r="B3946">
        <v>6.113175</v>
      </c>
      <c r="C3946">
        <v>6.1427560000000003</v>
      </c>
      <c r="D3946">
        <v>6.2097100000000003</v>
      </c>
      <c r="E3946">
        <v>6.3001050000000003</v>
      </c>
      <c r="F3946">
        <v>6.4009010000000002</v>
      </c>
      <c r="G3946">
        <v>6.5019710000000002</v>
      </c>
      <c r="H3946">
        <v>6.5966129999999996</v>
      </c>
      <c r="I3946">
        <v>6.6810790000000004</v>
      </c>
      <c r="J3946">
        <v>6.753819</v>
      </c>
      <c r="K3946">
        <v>6.814756</v>
      </c>
      <c r="L3946" s="5">
        <v>6.8646940000000001</v>
      </c>
      <c r="M3946">
        <v>6.9048889999999998</v>
      </c>
      <c r="N3946">
        <v>6.9367619999999999</v>
      </c>
      <c r="O3946">
        <v>6.9617180000000003</v>
      </c>
      <c r="P3946">
        <v>6.9810470000000002</v>
      </c>
      <c r="Q3946">
        <v>6.9958780000000003</v>
      </c>
      <c r="R3946">
        <v>7.0071649999999996</v>
      </c>
      <c r="S3946">
        <v>7.0156919999999996</v>
      </c>
      <c r="T3946">
        <v>7.0220929999999999</v>
      </c>
      <c r="U3946">
        <v>7.0268709999999999</v>
      </c>
      <c r="V3946">
        <v>7.0304180000000001</v>
      </c>
      <c r="W3946">
        <v>7.0330389999999996</v>
      </c>
      <c r="X3946">
        <v>7.0349680000000001</v>
      </c>
      <c r="Y3946">
        <v>7.0363819999999997</v>
      </c>
      <c r="Z3946">
        <v>7.0374150000000002</v>
      </c>
      <c r="AA3946">
        <v>7.0381660000000004</v>
      </c>
      <c r="AB3946">
        <v>7.0387120000000003</v>
      </c>
      <c r="AC3946">
        <v>7.0391069999999996</v>
      </c>
      <c r="AD3946">
        <v>7.0393920000000003</v>
      </c>
      <c r="AE3946">
        <v>7.0395969999999997</v>
      </c>
      <c r="AF3946">
        <v>7.0397439999999998</v>
      </c>
    </row>
    <row r="3947" spans="1:32" x14ac:dyDescent="0.2">
      <c r="A3947" s="8">
        <v>45811</v>
      </c>
      <c r="B3947">
        <v>6.1097710000000003</v>
      </c>
      <c r="C3947">
        <v>6.1554130000000002</v>
      </c>
      <c r="D3947">
        <v>6.2147430000000004</v>
      </c>
      <c r="E3947">
        <v>6.2971250000000003</v>
      </c>
      <c r="F3947">
        <v>6.3956160000000004</v>
      </c>
      <c r="G3947">
        <v>6.4990050000000004</v>
      </c>
      <c r="H3947">
        <v>6.5980590000000001</v>
      </c>
      <c r="I3947">
        <v>6.6870019999999997</v>
      </c>
      <c r="J3947">
        <v>6.7631480000000002</v>
      </c>
      <c r="K3947">
        <v>6.8260149999999999</v>
      </c>
      <c r="L3947" s="5">
        <v>6.8764649999999996</v>
      </c>
      <c r="M3947">
        <v>6.9160360000000001</v>
      </c>
      <c r="N3947">
        <v>6.9464969999999999</v>
      </c>
      <c r="O3947">
        <v>6.9695830000000001</v>
      </c>
      <c r="P3947">
        <v>6.9868499999999996</v>
      </c>
      <c r="Q3947">
        <v>6.9996179999999999</v>
      </c>
      <c r="R3947">
        <v>7.0089680000000003</v>
      </c>
      <c r="S3947">
        <v>7.0157569999999998</v>
      </c>
      <c r="T3947">
        <v>7.0206480000000004</v>
      </c>
      <c r="U3947">
        <v>7.0241490000000004</v>
      </c>
      <c r="V3947">
        <v>7.0266390000000003</v>
      </c>
      <c r="W3947">
        <v>7.0284019999999998</v>
      </c>
      <c r="X3947">
        <v>7.0296430000000001</v>
      </c>
      <c r="Y3947">
        <v>7.0305119999999999</v>
      </c>
      <c r="Z3947">
        <v>7.0311199999999996</v>
      </c>
      <c r="AA3947">
        <v>7.031542</v>
      </c>
      <c r="AB3947">
        <v>7.0318350000000001</v>
      </c>
      <c r="AC3947">
        <v>7.032038</v>
      </c>
      <c r="AD3947">
        <v>7.0321769999999999</v>
      </c>
      <c r="AE3947">
        <v>7.032273</v>
      </c>
      <c r="AF3947">
        <v>7.0323390000000003</v>
      </c>
    </row>
    <row r="3948" spans="1:32" x14ac:dyDescent="0.2">
      <c r="A3948" s="8">
        <v>45812</v>
      </c>
      <c r="B3948">
        <v>5.9873029999999998</v>
      </c>
      <c r="C3948">
        <v>6.1073269999999997</v>
      </c>
      <c r="D3948">
        <v>6.2110529999999997</v>
      </c>
      <c r="E3948">
        <v>6.3112370000000002</v>
      </c>
      <c r="F3948">
        <v>6.4123669999999997</v>
      </c>
      <c r="G3948">
        <v>6.5114650000000003</v>
      </c>
      <c r="H3948">
        <v>6.604298</v>
      </c>
      <c r="I3948">
        <v>6.687665</v>
      </c>
      <c r="J3948">
        <v>6.7598950000000002</v>
      </c>
      <c r="K3948">
        <v>6.8206480000000003</v>
      </c>
      <c r="L3948" s="5">
        <v>6.8705129999999999</v>
      </c>
      <c r="M3948">
        <v>6.9106139999999998</v>
      </c>
      <c r="N3948">
        <v>6.9423170000000001</v>
      </c>
      <c r="O3948">
        <v>6.9670170000000002</v>
      </c>
      <c r="P3948">
        <v>6.9860239999999996</v>
      </c>
      <c r="Q3948">
        <v>7.0004920000000004</v>
      </c>
      <c r="R3948">
        <v>7.0114020000000004</v>
      </c>
      <c r="S3948">
        <v>7.0195600000000002</v>
      </c>
      <c r="T3948">
        <v>7.0256169999999996</v>
      </c>
      <c r="U3948">
        <v>7.0300830000000003</v>
      </c>
      <c r="V3948">
        <v>7.0333579999999998</v>
      </c>
      <c r="W3948">
        <v>7.0357459999999996</v>
      </c>
      <c r="X3948">
        <v>7.0374790000000003</v>
      </c>
      <c r="Y3948">
        <v>7.0387320000000004</v>
      </c>
      <c r="Z3948">
        <v>7.0396330000000003</v>
      </c>
      <c r="AA3948">
        <v>7.040279</v>
      </c>
      <c r="AB3948">
        <v>7.0407409999999997</v>
      </c>
      <c r="AC3948">
        <v>7.0410700000000004</v>
      </c>
      <c r="AD3948">
        <v>7.0413040000000002</v>
      </c>
      <c r="AE3948">
        <v>7.0414700000000003</v>
      </c>
      <c r="AF3948">
        <v>7.0415869999999998</v>
      </c>
    </row>
    <row r="3949" spans="1:32" x14ac:dyDescent="0.2">
      <c r="A3949" s="8">
        <v>45813</v>
      </c>
      <c r="B3949">
        <v>5.9882980000000003</v>
      </c>
      <c r="C3949">
        <v>6.093655</v>
      </c>
      <c r="D3949">
        <v>6.199306</v>
      </c>
      <c r="E3949">
        <v>6.3040620000000001</v>
      </c>
      <c r="F3949">
        <v>6.4075420000000003</v>
      </c>
      <c r="G3949">
        <v>6.5064909999999996</v>
      </c>
      <c r="H3949">
        <v>6.5977009999999998</v>
      </c>
      <c r="I3949">
        <v>6.6790200000000004</v>
      </c>
      <c r="J3949">
        <v>6.7494810000000003</v>
      </c>
      <c r="K3949">
        <v>6.8090830000000002</v>
      </c>
      <c r="L3949" s="5">
        <v>6.8584889999999996</v>
      </c>
      <c r="M3949">
        <v>6.8987480000000003</v>
      </c>
      <c r="N3949">
        <v>6.9310770000000002</v>
      </c>
      <c r="O3949">
        <v>6.956715</v>
      </c>
      <c r="P3949">
        <v>6.9768239999999997</v>
      </c>
      <c r="Q3949">
        <v>6.9924480000000004</v>
      </c>
      <c r="R3949">
        <v>7.0044849999999999</v>
      </c>
      <c r="S3949">
        <v>7.0136909999999997</v>
      </c>
      <c r="T3949">
        <v>7.020683</v>
      </c>
      <c r="U3949">
        <v>7.0259640000000001</v>
      </c>
      <c r="V3949">
        <v>7.0299300000000002</v>
      </c>
      <c r="W3949">
        <v>7.0328939999999998</v>
      </c>
      <c r="X3949">
        <v>7.0350999999999999</v>
      </c>
      <c r="Y3949">
        <v>7.0367350000000002</v>
      </c>
      <c r="Z3949">
        <v>7.0379420000000001</v>
      </c>
      <c r="AA3949">
        <v>7.0388299999999999</v>
      </c>
      <c r="AB3949">
        <v>7.0394810000000003</v>
      </c>
      <c r="AC3949">
        <v>7.0399570000000002</v>
      </c>
      <c r="AD3949">
        <v>7.040305</v>
      </c>
      <c r="AE3949">
        <v>7.0405579999999999</v>
      </c>
      <c r="AF3949">
        <v>7.0407409999999997</v>
      </c>
    </row>
    <row r="3950" spans="1:32" x14ac:dyDescent="0.2">
      <c r="A3950" s="8">
        <v>45818</v>
      </c>
      <c r="B3950">
        <v>5.9869199999999996</v>
      </c>
      <c r="C3950">
        <v>6.0729009999999999</v>
      </c>
      <c r="D3950">
        <v>6.1649929999999999</v>
      </c>
      <c r="E3950">
        <v>6.2625200000000003</v>
      </c>
      <c r="F3950">
        <v>6.3633139999999999</v>
      </c>
      <c r="G3950">
        <v>6.4625469999999998</v>
      </c>
      <c r="H3950">
        <v>6.55579</v>
      </c>
      <c r="I3950">
        <v>6.6400180000000004</v>
      </c>
      <c r="J3950">
        <v>6.7136810000000002</v>
      </c>
      <c r="K3950">
        <v>6.776421</v>
      </c>
      <c r="L3950" s="5">
        <v>6.8286990000000003</v>
      </c>
      <c r="M3950">
        <v>6.8714729999999999</v>
      </c>
      <c r="N3950">
        <v>6.9059330000000001</v>
      </c>
      <c r="O3950">
        <v>6.9333330000000002</v>
      </c>
      <c r="P3950">
        <v>6.9548740000000002</v>
      </c>
      <c r="Q3950">
        <v>6.9716399999999998</v>
      </c>
      <c r="R3950">
        <v>6.9845790000000001</v>
      </c>
      <c r="S3950">
        <v>6.9944870000000003</v>
      </c>
      <c r="T3950">
        <v>7.0020230000000003</v>
      </c>
      <c r="U3950">
        <v>7.0077199999999999</v>
      </c>
      <c r="V3950">
        <v>7.012003</v>
      </c>
      <c r="W3950">
        <v>7.0152080000000003</v>
      </c>
      <c r="X3950">
        <v>7.0175939999999999</v>
      </c>
      <c r="Y3950">
        <v>7.0193630000000002</v>
      </c>
      <c r="Z3950">
        <v>7.0206710000000001</v>
      </c>
      <c r="AA3950">
        <v>7.0216339999999997</v>
      </c>
      <c r="AB3950">
        <v>7.0223399999999998</v>
      </c>
      <c r="AC3950">
        <v>7.0228570000000001</v>
      </c>
      <c r="AD3950">
        <v>7.0232349999999997</v>
      </c>
      <c r="AE3950">
        <v>7.0235089999999998</v>
      </c>
      <c r="AF3950">
        <v>7.0237090000000002</v>
      </c>
    </row>
    <row r="3951" spans="1:32" x14ac:dyDescent="0.2">
      <c r="A3951" s="8">
        <v>45819</v>
      </c>
      <c r="B3951">
        <v>5.9980580000000003</v>
      </c>
      <c r="C3951">
        <v>6.0821069999999997</v>
      </c>
      <c r="D3951">
        <v>6.1640329999999999</v>
      </c>
      <c r="E3951">
        <v>6.2514269999999996</v>
      </c>
      <c r="F3951">
        <v>6.3452089999999997</v>
      </c>
      <c r="G3951">
        <v>6.4409780000000003</v>
      </c>
      <c r="H3951">
        <v>6.5336819999999998</v>
      </c>
      <c r="I3951">
        <v>6.6194030000000001</v>
      </c>
      <c r="J3951">
        <v>6.6957639999999996</v>
      </c>
      <c r="K3951">
        <v>6.7617630000000002</v>
      </c>
      <c r="L3951" s="5">
        <v>6.8174149999999996</v>
      </c>
      <c r="M3951">
        <v>6.8633959999999998</v>
      </c>
      <c r="N3951">
        <v>6.9007420000000002</v>
      </c>
      <c r="O3951">
        <v>6.9306419999999997</v>
      </c>
      <c r="P3951">
        <v>6.9542840000000004</v>
      </c>
      <c r="Q3951">
        <v>6.9727790000000001</v>
      </c>
      <c r="R3951">
        <v>6.987114</v>
      </c>
      <c r="S3951">
        <v>6.9981330000000002</v>
      </c>
      <c r="T3951">
        <v>7.0065419999999996</v>
      </c>
      <c r="U3951">
        <v>7.012918</v>
      </c>
      <c r="V3951">
        <v>7.0177230000000002</v>
      </c>
      <c r="W3951">
        <v>7.0213270000000003</v>
      </c>
      <c r="X3951">
        <v>7.0240159999999996</v>
      </c>
      <c r="Y3951">
        <v>7.026014</v>
      </c>
      <c r="Z3951">
        <v>7.0274929999999998</v>
      </c>
      <c r="AA3951">
        <v>7.0285830000000002</v>
      </c>
      <c r="AB3951">
        <v>7.0293850000000004</v>
      </c>
      <c r="AC3951">
        <v>7.0299719999999999</v>
      </c>
      <c r="AD3951">
        <v>7.0304010000000003</v>
      </c>
      <c r="AE3951">
        <v>7.0307139999999997</v>
      </c>
      <c r="AF3951">
        <v>7.0309410000000003</v>
      </c>
    </row>
    <row r="3952" spans="1:32" x14ac:dyDescent="0.2">
      <c r="A3952" s="8">
        <v>45820</v>
      </c>
      <c r="B3952">
        <v>5.9640630000000003</v>
      </c>
      <c r="C3952">
        <v>6.0998590000000004</v>
      </c>
      <c r="D3952">
        <v>6.18553</v>
      </c>
      <c r="E3952">
        <v>6.2599650000000002</v>
      </c>
      <c r="F3952">
        <v>6.3400210000000001</v>
      </c>
      <c r="G3952">
        <v>6.426202</v>
      </c>
      <c r="H3952">
        <v>6.5138319999999998</v>
      </c>
      <c r="I3952">
        <v>6.5978750000000002</v>
      </c>
      <c r="J3952">
        <v>6.6746359999999996</v>
      </c>
      <c r="K3952">
        <v>6.7420520000000002</v>
      </c>
      <c r="L3952" s="5">
        <v>6.7994300000000001</v>
      </c>
      <c r="M3952">
        <v>6.8470339999999998</v>
      </c>
      <c r="N3952">
        <v>6.8857119999999998</v>
      </c>
      <c r="O3952">
        <v>6.9165919999999996</v>
      </c>
      <c r="P3952">
        <v>6.9408849999999997</v>
      </c>
      <c r="Q3952">
        <v>6.9597579999999999</v>
      </c>
      <c r="R3952">
        <v>6.9742610000000003</v>
      </c>
      <c r="S3952">
        <v>6.9853009999999998</v>
      </c>
      <c r="T3952">
        <v>6.9936350000000003</v>
      </c>
      <c r="U3952">
        <v>6.9998800000000001</v>
      </c>
      <c r="V3952">
        <v>7.0045289999999998</v>
      </c>
      <c r="W3952">
        <v>7.0079700000000003</v>
      </c>
      <c r="X3952">
        <v>7.0105029999999999</v>
      </c>
      <c r="Y3952">
        <v>7.012359</v>
      </c>
      <c r="Z3952">
        <v>7.0137119999999999</v>
      </c>
      <c r="AA3952">
        <v>7.0146959999999998</v>
      </c>
      <c r="AB3952">
        <v>7.0154079999999999</v>
      </c>
      <c r="AC3952">
        <v>7.0159219999999998</v>
      </c>
      <c r="AD3952">
        <v>7.0162909999999998</v>
      </c>
      <c r="AE3952">
        <v>7.0165559999999996</v>
      </c>
      <c r="AF3952">
        <v>7.0167450000000002</v>
      </c>
    </row>
    <row r="3953" spans="1:32" x14ac:dyDescent="0.2">
      <c r="A3953" s="8">
        <v>45821</v>
      </c>
      <c r="B3953">
        <v>5.9277049999999996</v>
      </c>
      <c r="C3953">
        <v>6.0552640000000002</v>
      </c>
      <c r="D3953">
        <v>6.1474010000000003</v>
      </c>
      <c r="E3953">
        <v>6.2277979999999999</v>
      </c>
      <c r="F3953">
        <v>6.3095489999999996</v>
      </c>
      <c r="G3953">
        <v>6.39419</v>
      </c>
      <c r="H3953">
        <v>6.4790270000000003</v>
      </c>
      <c r="I3953">
        <v>6.5605929999999999</v>
      </c>
      <c r="J3953">
        <v>6.6360599999999996</v>
      </c>
      <c r="K3953">
        <v>6.70364</v>
      </c>
      <c r="L3953" s="5">
        <v>6.7625349999999997</v>
      </c>
      <c r="M3953">
        <v>6.81271</v>
      </c>
      <c r="N3953">
        <v>6.8546529999999999</v>
      </c>
      <c r="O3953">
        <v>6.8891559999999998</v>
      </c>
      <c r="P3953">
        <v>6.9171529999999999</v>
      </c>
      <c r="Q3953">
        <v>6.939603</v>
      </c>
      <c r="R3953">
        <v>6.9574220000000002</v>
      </c>
      <c r="S3953">
        <v>6.971438</v>
      </c>
      <c r="T3953">
        <v>6.9823750000000002</v>
      </c>
      <c r="U3953">
        <v>6.99085</v>
      </c>
      <c r="V3953">
        <v>6.9973749999999999</v>
      </c>
      <c r="W3953">
        <v>7.0023710000000001</v>
      </c>
      <c r="X3953">
        <v>7.0061770000000001</v>
      </c>
      <c r="Y3953">
        <v>7.0090620000000001</v>
      </c>
      <c r="Z3953">
        <v>7.0112399999999999</v>
      </c>
      <c r="AA3953">
        <v>7.0128779999999997</v>
      </c>
      <c r="AB3953">
        <v>7.014106</v>
      </c>
      <c r="AC3953">
        <v>7.0150230000000002</v>
      </c>
      <c r="AD3953">
        <v>7.0157049999999996</v>
      </c>
      <c r="AE3953">
        <v>7.0162120000000003</v>
      </c>
      <c r="AF3953">
        <v>7.0165879999999996</v>
      </c>
    </row>
    <row r="3954" spans="1:32" x14ac:dyDescent="0.2">
      <c r="A3954" s="8">
        <v>45824</v>
      </c>
      <c r="B3954">
        <v>5.9006530000000001</v>
      </c>
      <c r="C3954">
        <v>6.0661050000000003</v>
      </c>
      <c r="D3954">
        <v>6.1672229999999999</v>
      </c>
      <c r="E3954">
        <v>6.2451749999999997</v>
      </c>
      <c r="F3954">
        <v>6.322597</v>
      </c>
      <c r="G3954">
        <v>6.4041680000000003</v>
      </c>
      <c r="H3954">
        <v>6.4876630000000004</v>
      </c>
      <c r="I3954">
        <v>6.5691670000000002</v>
      </c>
      <c r="J3954">
        <v>6.6452499999999999</v>
      </c>
      <c r="K3954">
        <v>6.7136459999999998</v>
      </c>
      <c r="L3954" s="5">
        <v>6.7732520000000003</v>
      </c>
      <c r="M3954">
        <v>6.8238919999999998</v>
      </c>
      <c r="N3954">
        <v>6.8660139999999998</v>
      </c>
      <c r="O3954">
        <v>6.900436</v>
      </c>
      <c r="P3954">
        <v>6.9281490000000003</v>
      </c>
      <c r="Q3954">
        <v>6.9501749999999998</v>
      </c>
      <c r="R3954">
        <v>6.9674889999999996</v>
      </c>
      <c r="S3954">
        <v>6.9809669999999997</v>
      </c>
      <c r="T3954">
        <v>6.9913720000000001</v>
      </c>
      <c r="U3954">
        <v>6.9993439999999998</v>
      </c>
      <c r="V3954">
        <v>7.0054100000000004</v>
      </c>
      <c r="W3954">
        <v>7.01</v>
      </c>
      <c r="X3954">
        <v>7.0134530000000002</v>
      </c>
      <c r="Y3954">
        <v>7.0160390000000001</v>
      </c>
      <c r="Z3954">
        <v>7.0179660000000004</v>
      </c>
      <c r="AA3954">
        <v>7.0193969999999997</v>
      </c>
      <c r="AB3954">
        <v>7.0204560000000003</v>
      </c>
      <c r="AC3954">
        <v>7.021236</v>
      </c>
      <c r="AD3954">
        <v>7.0218090000000002</v>
      </c>
      <c r="AE3954">
        <v>7.0222290000000003</v>
      </c>
      <c r="AF3954">
        <v>7.0225359999999997</v>
      </c>
    </row>
    <row r="3955" spans="1:32" x14ac:dyDescent="0.2">
      <c r="A3955" s="8">
        <v>45825</v>
      </c>
      <c r="B3955">
        <v>5.8787140000000004</v>
      </c>
      <c r="C3955">
        <v>6.042872</v>
      </c>
      <c r="D3955">
        <v>6.1504120000000002</v>
      </c>
      <c r="E3955">
        <v>6.2368889999999997</v>
      </c>
      <c r="F3955">
        <v>6.3221030000000003</v>
      </c>
      <c r="G3955">
        <v>6.4097239999999998</v>
      </c>
      <c r="H3955">
        <v>6.4974100000000004</v>
      </c>
      <c r="I3955">
        <v>6.5815029999999997</v>
      </c>
      <c r="J3955">
        <v>6.6589470000000004</v>
      </c>
      <c r="K3955">
        <v>6.7278339999999996</v>
      </c>
      <c r="L3955" s="5">
        <v>6.7873669999999997</v>
      </c>
      <c r="M3955">
        <v>6.8375979999999998</v>
      </c>
      <c r="N3955">
        <v>6.8791409999999997</v>
      </c>
      <c r="O3955">
        <v>6.9129240000000003</v>
      </c>
      <c r="P3955">
        <v>6.9400060000000003</v>
      </c>
      <c r="Q3955">
        <v>6.9614500000000001</v>
      </c>
      <c r="R3955">
        <v>6.9782500000000001</v>
      </c>
      <c r="S3955">
        <v>6.9912879999999999</v>
      </c>
      <c r="T3955">
        <v>7.0013249999999996</v>
      </c>
      <c r="U3955">
        <v>7.0089940000000004</v>
      </c>
      <c r="V3955">
        <v>7.0148169999999999</v>
      </c>
      <c r="W3955">
        <v>7.0192119999999996</v>
      </c>
      <c r="X3955">
        <v>7.0225119999999999</v>
      </c>
      <c r="Y3955">
        <v>7.0249769999999998</v>
      </c>
      <c r="Z3955">
        <v>7.0268119999999996</v>
      </c>
      <c r="AA3955">
        <v>7.0281710000000004</v>
      </c>
      <c r="AB3955">
        <v>7.0291750000000004</v>
      </c>
      <c r="AC3955">
        <v>7.0299129999999996</v>
      </c>
      <c r="AD3955">
        <v>7.0304549999999999</v>
      </c>
      <c r="AE3955">
        <v>7.0308510000000002</v>
      </c>
      <c r="AF3955">
        <v>7.0311399999999997</v>
      </c>
    </row>
    <row r="3956" spans="1:32" x14ac:dyDescent="0.2">
      <c r="A3956" s="8">
        <v>45826</v>
      </c>
      <c r="B3956">
        <v>5.8729630000000004</v>
      </c>
      <c r="C3956">
        <v>6.009538</v>
      </c>
      <c r="D3956">
        <v>6.1272950000000002</v>
      </c>
      <c r="E3956">
        <v>6.2310420000000004</v>
      </c>
      <c r="F3956">
        <v>6.3280849999999997</v>
      </c>
      <c r="G3956">
        <v>6.4200939999999997</v>
      </c>
      <c r="H3956">
        <v>6.5064849999999996</v>
      </c>
      <c r="I3956">
        <v>6.5861169999999998</v>
      </c>
      <c r="J3956">
        <v>6.6580329999999996</v>
      </c>
      <c r="K3956">
        <v>6.7217229999999999</v>
      </c>
      <c r="L3956" s="5">
        <v>6.7771350000000004</v>
      </c>
      <c r="M3956">
        <v>6.8245909999999999</v>
      </c>
      <c r="N3956">
        <v>6.8646750000000001</v>
      </c>
      <c r="O3956">
        <v>6.8981199999999996</v>
      </c>
      <c r="P3956">
        <v>6.9257289999999996</v>
      </c>
      <c r="Q3956">
        <v>6.9483040000000003</v>
      </c>
      <c r="R3956">
        <v>6.9666090000000001</v>
      </c>
      <c r="S3956">
        <v>6.9813390000000002</v>
      </c>
      <c r="T3956">
        <v>6.9931130000000001</v>
      </c>
      <c r="U3956">
        <v>7.0024680000000004</v>
      </c>
      <c r="V3956">
        <v>7.0098599999999998</v>
      </c>
      <c r="W3956">
        <v>7.0156720000000004</v>
      </c>
      <c r="X3956">
        <v>7.0202200000000001</v>
      </c>
      <c r="Y3956">
        <v>7.023765</v>
      </c>
      <c r="Z3956">
        <v>7.0265180000000003</v>
      </c>
      <c r="AA3956">
        <v>7.0286479999999996</v>
      </c>
      <c r="AB3956">
        <v>7.0302910000000001</v>
      </c>
      <c r="AC3956">
        <v>7.0315539999999999</v>
      </c>
      <c r="AD3956">
        <v>7.0325220000000002</v>
      </c>
      <c r="AE3956">
        <v>7.0332629999999998</v>
      </c>
      <c r="AF3956">
        <v>7.0338279999999997</v>
      </c>
    </row>
    <row r="3957" spans="1:32" x14ac:dyDescent="0.2">
      <c r="A3957" s="8">
        <v>45827</v>
      </c>
      <c r="B3957">
        <v>5.8027189999999997</v>
      </c>
      <c r="C3957">
        <v>5.9602089999999999</v>
      </c>
      <c r="D3957">
        <v>6.095574</v>
      </c>
      <c r="E3957">
        <v>6.2117110000000002</v>
      </c>
      <c r="F3957">
        <v>6.3168680000000004</v>
      </c>
      <c r="G3957">
        <v>6.4138120000000001</v>
      </c>
      <c r="H3957">
        <v>6.5029459999999997</v>
      </c>
      <c r="I3957">
        <v>6.5839059999999998</v>
      </c>
      <c r="J3957">
        <v>6.6563059999999998</v>
      </c>
      <c r="K3957">
        <v>6.7200240000000004</v>
      </c>
      <c r="L3957" s="5">
        <v>6.7752569999999999</v>
      </c>
      <c r="M3957">
        <v>6.8224770000000001</v>
      </c>
      <c r="N3957">
        <v>6.8623459999999996</v>
      </c>
      <c r="O3957">
        <v>6.8956359999999997</v>
      </c>
      <c r="P3957">
        <v>6.9231579999999999</v>
      </c>
      <c r="Q3957">
        <v>6.9457110000000002</v>
      </c>
      <c r="R3957">
        <v>6.9640449999999996</v>
      </c>
      <c r="S3957">
        <v>6.9788449999999997</v>
      </c>
      <c r="T3957">
        <v>6.9907139999999997</v>
      </c>
      <c r="U3957">
        <v>7.000178</v>
      </c>
      <c r="V3957">
        <v>7.0076840000000002</v>
      </c>
      <c r="W3957">
        <v>7.0136099999999999</v>
      </c>
      <c r="X3957">
        <v>7.0182669999999998</v>
      </c>
      <c r="Y3957">
        <v>7.0219120000000004</v>
      </c>
      <c r="Z3957">
        <v>7.0247539999999997</v>
      </c>
      <c r="AA3957">
        <v>7.0269640000000004</v>
      </c>
      <c r="AB3957">
        <v>7.0286749999999998</v>
      </c>
      <c r="AC3957">
        <v>7.029998</v>
      </c>
      <c r="AD3957">
        <v>7.0310160000000002</v>
      </c>
      <c r="AE3957">
        <v>7.0317990000000004</v>
      </c>
      <c r="AF3957">
        <v>7.0323989999999998</v>
      </c>
    </row>
    <row r="3958" spans="1:32" x14ac:dyDescent="0.2">
      <c r="A3958" s="8">
        <v>45828</v>
      </c>
      <c r="B3958">
        <v>5.7460509999999996</v>
      </c>
      <c r="C3958">
        <v>5.9608150000000002</v>
      </c>
      <c r="D3958">
        <v>6.1189790000000004</v>
      </c>
      <c r="E3958">
        <v>6.2379429999999996</v>
      </c>
      <c r="F3958">
        <v>6.3379190000000003</v>
      </c>
      <c r="G3958">
        <v>6.4277179999999996</v>
      </c>
      <c r="H3958">
        <v>6.5104850000000001</v>
      </c>
      <c r="I3958">
        <v>6.5868349999999998</v>
      </c>
      <c r="J3958">
        <v>6.6564899999999998</v>
      </c>
      <c r="K3958">
        <v>6.7190539999999999</v>
      </c>
      <c r="L3958" s="5">
        <v>6.7743310000000001</v>
      </c>
      <c r="M3958">
        <v>6.8224090000000004</v>
      </c>
      <c r="N3958">
        <v>6.8636249999999999</v>
      </c>
      <c r="O3958">
        <v>6.8985029999999998</v>
      </c>
      <c r="P3958">
        <v>6.9276770000000001</v>
      </c>
      <c r="Q3958">
        <v>6.9518300000000002</v>
      </c>
      <c r="R3958">
        <v>6.971641</v>
      </c>
      <c r="S3958">
        <v>6.9877599999999997</v>
      </c>
      <c r="T3958">
        <v>7.0007760000000001</v>
      </c>
      <c r="U3958">
        <v>7.0112189999999996</v>
      </c>
      <c r="V3958">
        <v>7.0195470000000002</v>
      </c>
      <c r="W3958">
        <v>7.0261509999999996</v>
      </c>
      <c r="X3958">
        <v>7.0313639999999999</v>
      </c>
      <c r="Y3958">
        <v>7.0354590000000004</v>
      </c>
      <c r="Z3958">
        <v>7.0386629999999997</v>
      </c>
      <c r="AA3958">
        <v>7.0411609999999998</v>
      </c>
      <c r="AB3958">
        <v>7.0430999999999999</v>
      </c>
      <c r="AC3958">
        <v>7.0446020000000003</v>
      </c>
      <c r="AD3958">
        <v>7.0457609999999997</v>
      </c>
      <c r="AE3958">
        <v>7.0466540000000002</v>
      </c>
      <c r="AF3958">
        <v>7.047339</v>
      </c>
    </row>
    <row r="3959" spans="1:32" x14ac:dyDescent="0.2">
      <c r="A3959" s="8">
        <v>45831</v>
      </c>
      <c r="B3959">
        <v>5.7133279999999997</v>
      </c>
      <c r="C3959">
        <v>5.9478049999999998</v>
      </c>
      <c r="D3959">
        <v>6.1213090000000001</v>
      </c>
      <c r="E3959">
        <v>6.250267</v>
      </c>
      <c r="F3959">
        <v>6.3560949999999998</v>
      </c>
      <c r="G3959">
        <v>6.4487170000000003</v>
      </c>
      <c r="H3959">
        <v>6.5322079999999998</v>
      </c>
      <c r="I3959">
        <v>6.60792</v>
      </c>
      <c r="J3959">
        <v>6.6761200000000001</v>
      </c>
      <c r="K3959">
        <v>6.7368069999999998</v>
      </c>
      <c r="L3959" s="5">
        <v>6.7900539999999996</v>
      </c>
      <c r="M3959">
        <v>6.8361210000000003</v>
      </c>
      <c r="N3959">
        <v>6.8754520000000001</v>
      </c>
      <c r="O3959">
        <v>6.9086280000000002</v>
      </c>
      <c r="P3959">
        <v>6.9363060000000001</v>
      </c>
      <c r="Q3959">
        <v>6.9591710000000004</v>
      </c>
      <c r="R3959">
        <v>6.9778929999999999</v>
      </c>
      <c r="S3959">
        <v>6.9931010000000002</v>
      </c>
      <c r="T3959">
        <v>7.0053660000000004</v>
      </c>
      <c r="U3959">
        <v>7.0151940000000002</v>
      </c>
      <c r="V3959">
        <v>7.0230230000000002</v>
      </c>
      <c r="W3959">
        <v>7.0292269999999997</v>
      </c>
      <c r="X3959">
        <v>7.0341180000000003</v>
      </c>
      <c r="Y3959">
        <v>7.0379579999999997</v>
      </c>
      <c r="Z3959">
        <v>7.0409610000000002</v>
      </c>
      <c r="AA3959">
        <v>7.0432990000000002</v>
      </c>
      <c r="AB3959">
        <v>7.0451139999999999</v>
      </c>
      <c r="AC3959">
        <v>7.0465179999999998</v>
      </c>
      <c r="AD3959">
        <v>7.0476020000000004</v>
      </c>
      <c r="AE3959">
        <v>7.0484349999999996</v>
      </c>
      <c r="AF3959">
        <v>7.0490750000000002</v>
      </c>
    </row>
    <row r="3960" spans="1:32" x14ac:dyDescent="0.2">
      <c r="A3960" s="8">
        <v>45832</v>
      </c>
      <c r="B3960">
        <v>5.7210650000000003</v>
      </c>
      <c r="C3960">
        <v>5.9547540000000003</v>
      </c>
      <c r="D3960">
        <v>6.1366509999999996</v>
      </c>
      <c r="E3960">
        <v>6.2757560000000003</v>
      </c>
      <c r="F3960">
        <v>6.3898729999999997</v>
      </c>
      <c r="G3960">
        <v>6.4877760000000002</v>
      </c>
      <c r="H3960">
        <v>6.5735869999999998</v>
      </c>
      <c r="I3960">
        <v>6.6492019999999998</v>
      </c>
      <c r="J3960">
        <v>6.7155659999999999</v>
      </c>
      <c r="K3960">
        <v>6.7733080000000001</v>
      </c>
      <c r="L3960" s="5">
        <v>6.8230180000000002</v>
      </c>
      <c r="M3960">
        <v>6.8653440000000003</v>
      </c>
      <c r="N3960">
        <v>6.9009970000000003</v>
      </c>
      <c r="O3960">
        <v>6.9307290000000004</v>
      </c>
      <c r="P3960">
        <v>6.9552909999999999</v>
      </c>
      <c r="Q3960">
        <v>6.9754110000000003</v>
      </c>
      <c r="R3960">
        <v>6.991765</v>
      </c>
      <c r="S3960">
        <v>7.0049630000000001</v>
      </c>
      <c r="T3960">
        <v>7.0155479999999999</v>
      </c>
      <c r="U3960">
        <v>7.0239849999999997</v>
      </c>
      <c r="V3960">
        <v>7.0306759999999997</v>
      </c>
      <c r="W3960">
        <v>7.0359559999999997</v>
      </c>
      <c r="X3960">
        <v>7.0401040000000004</v>
      </c>
      <c r="Y3960">
        <v>7.0433490000000001</v>
      </c>
      <c r="Z3960">
        <v>7.0458769999999999</v>
      </c>
      <c r="AA3960">
        <v>7.047841</v>
      </c>
      <c r="AB3960">
        <v>7.0493620000000004</v>
      </c>
      <c r="AC3960">
        <v>7.050535</v>
      </c>
      <c r="AD3960">
        <v>7.0514380000000001</v>
      </c>
      <c r="AE3960">
        <v>7.0521310000000001</v>
      </c>
      <c r="AF3960">
        <v>7.0526619999999998</v>
      </c>
    </row>
    <row r="3961" spans="1:32" x14ac:dyDescent="0.2">
      <c r="A3961" s="8">
        <v>45833</v>
      </c>
      <c r="B3961">
        <v>5.7566569999999997</v>
      </c>
      <c r="C3961">
        <v>5.9641609999999998</v>
      </c>
      <c r="D3961">
        <v>6.1217110000000003</v>
      </c>
      <c r="E3961">
        <v>6.2435650000000003</v>
      </c>
      <c r="F3961">
        <v>6.3474209999999998</v>
      </c>
      <c r="G3961">
        <v>6.440747</v>
      </c>
      <c r="H3961">
        <v>6.5260850000000001</v>
      </c>
      <c r="I3961">
        <v>6.6038920000000001</v>
      </c>
      <c r="J3961">
        <v>6.6739689999999996</v>
      </c>
      <c r="K3961">
        <v>6.7361079999999998</v>
      </c>
      <c r="L3961" s="5">
        <v>6.7903380000000002</v>
      </c>
      <c r="M3961">
        <v>6.8369549999999997</v>
      </c>
      <c r="N3961">
        <v>6.8764789999999998</v>
      </c>
      <c r="O3961">
        <v>6.9095750000000002</v>
      </c>
      <c r="P3961">
        <v>6.9369829999999997</v>
      </c>
      <c r="Q3961">
        <v>6.9594579999999997</v>
      </c>
      <c r="R3961">
        <v>6.9777240000000003</v>
      </c>
      <c r="S3961">
        <v>6.9924530000000003</v>
      </c>
      <c r="T3961">
        <v>7.0042450000000001</v>
      </c>
      <c r="U3961">
        <v>7.0136269999999996</v>
      </c>
      <c r="V3961">
        <v>7.0210470000000003</v>
      </c>
      <c r="W3961">
        <v>7.026885</v>
      </c>
      <c r="X3961">
        <v>7.0314560000000004</v>
      </c>
      <c r="Y3961">
        <v>7.0350190000000001</v>
      </c>
      <c r="Z3961">
        <v>7.0377859999999997</v>
      </c>
      <c r="AA3961">
        <v>7.0399269999999996</v>
      </c>
      <c r="AB3961">
        <v>7.0415770000000002</v>
      </c>
      <c r="AC3961">
        <v>7.0428459999999999</v>
      </c>
      <c r="AD3961">
        <v>7.0438169999999998</v>
      </c>
      <c r="AE3961">
        <v>7.0445599999999997</v>
      </c>
      <c r="AF3961">
        <v>7.0451259999999998</v>
      </c>
    </row>
    <row r="3962" spans="1:32" x14ac:dyDescent="0.2">
      <c r="A3962" s="8">
        <v>45834</v>
      </c>
      <c r="B3962">
        <v>5.7611730000000003</v>
      </c>
      <c r="C3962">
        <v>5.9438579999999996</v>
      </c>
      <c r="D3962">
        <v>6.0833370000000002</v>
      </c>
      <c r="E3962">
        <v>6.1949300000000003</v>
      </c>
      <c r="F3962">
        <v>6.2944170000000002</v>
      </c>
      <c r="G3962">
        <v>6.3874750000000002</v>
      </c>
      <c r="H3962">
        <v>6.4751709999999996</v>
      </c>
      <c r="I3962">
        <v>6.5568369999999998</v>
      </c>
      <c r="J3962">
        <v>6.6314650000000004</v>
      </c>
      <c r="K3962">
        <v>6.6983069999999998</v>
      </c>
      <c r="L3962" s="5">
        <v>6.757047</v>
      </c>
      <c r="M3962">
        <v>6.8077880000000004</v>
      </c>
      <c r="N3962">
        <v>6.850956</v>
      </c>
      <c r="O3962">
        <v>6.8871929999999999</v>
      </c>
      <c r="P3962">
        <v>6.9172549999999999</v>
      </c>
      <c r="Q3962">
        <v>6.9419339999999998</v>
      </c>
      <c r="R3962">
        <v>6.9620100000000003</v>
      </c>
      <c r="S3962">
        <v>6.9782060000000001</v>
      </c>
      <c r="T3962">
        <v>6.9911789999999998</v>
      </c>
      <c r="U3962">
        <v>7.0015000000000001</v>
      </c>
      <c r="V3962">
        <v>7.0096639999999999</v>
      </c>
      <c r="W3962">
        <v>7.0160859999999996</v>
      </c>
      <c r="X3962">
        <v>7.021115</v>
      </c>
      <c r="Y3962">
        <v>7.0250339999999998</v>
      </c>
      <c r="Z3962">
        <v>7.0280760000000004</v>
      </c>
      <c r="AA3962">
        <v>7.0304289999999998</v>
      </c>
      <c r="AB3962">
        <v>7.0322420000000001</v>
      </c>
      <c r="AC3962">
        <v>7.0336350000000003</v>
      </c>
      <c r="AD3962">
        <v>7.0347030000000004</v>
      </c>
      <c r="AE3962">
        <v>7.0355179999999997</v>
      </c>
      <c r="AF3962">
        <v>7.0361390000000004</v>
      </c>
    </row>
    <row r="3963" spans="1:32" x14ac:dyDescent="0.2">
      <c r="A3963" s="8">
        <v>45838</v>
      </c>
      <c r="B3963">
        <v>5.7451540000000003</v>
      </c>
      <c r="C3963">
        <v>5.910037</v>
      </c>
      <c r="D3963">
        <v>6.0501139999999998</v>
      </c>
      <c r="E3963">
        <v>6.1682139999999999</v>
      </c>
      <c r="F3963">
        <v>6.2737080000000001</v>
      </c>
      <c r="G3963">
        <v>6.3703560000000001</v>
      </c>
      <c r="H3963">
        <v>6.4592530000000004</v>
      </c>
      <c r="I3963">
        <v>6.5404289999999996</v>
      </c>
      <c r="J3963">
        <v>6.6136559999999998</v>
      </c>
      <c r="K3963">
        <v>6.6788090000000002</v>
      </c>
      <c r="L3963" s="5">
        <v>6.7359910000000003</v>
      </c>
      <c r="M3963">
        <v>6.7855379999999998</v>
      </c>
      <c r="N3963">
        <v>6.8279649999999998</v>
      </c>
      <c r="O3963">
        <v>6.8639089999999996</v>
      </c>
      <c r="P3963">
        <v>6.8940710000000003</v>
      </c>
      <c r="Q3963">
        <v>6.919162</v>
      </c>
      <c r="R3963">
        <v>6.9398730000000004</v>
      </c>
      <c r="S3963">
        <v>6.9568490000000001</v>
      </c>
      <c r="T3963">
        <v>6.9706760000000001</v>
      </c>
      <c r="U3963">
        <v>6.9818730000000002</v>
      </c>
      <c r="V3963">
        <v>6.9908939999999999</v>
      </c>
      <c r="W3963">
        <v>6.9981260000000001</v>
      </c>
      <c r="X3963">
        <v>7.0038989999999997</v>
      </c>
      <c r="Y3963">
        <v>7.008489</v>
      </c>
      <c r="Z3963">
        <v>7.012124</v>
      </c>
      <c r="AA3963">
        <v>7.0149939999999997</v>
      </c>
      <c r="AB3963">
        <v>7.0172530000000002</v>
      </c>
      <c r="AC3963">
        <v>7.0190250000000001</v>
      </c>
      <c r="AD3963">
        <v>7.0204120000000003</v>
      </c>
      <c r="AE3963">
        <v>7.0214939999999997</v>
      </c>
      <c r="AF3963">
        <v>7.0223360000000001</v>
      </c>
    </row>
    <row r="3964" spans="1:32" x14ac:dyDescent="0.2">
      <c r="A3964" s="8">
        <v>45839</v>
      </c>
      <c r="B3964">
        <v>5.7191850000000004</v>
      </c>
      <c r="C3964">
        <v>5.8818219999999997</v>
      </c>
      <c r="D3964">
        <v>6.0251380000000001</v>
      </c>
      <c r="E3964">
        <v>6.1484389999999998</v>
      </c>
      <c r="F3964">
        <v>6.2591520000000003</v>
      </c>
      <c r="G3964">
        <v>6.3602610000000004</v>
      </c>
      <c r="H3964">
        <v>6.4526750000000002</v>
      </c>
      <c r="I3964">
        <v>6.5364950000000004</v>
      </c>
      <c r="J3964">
        <v>6.6116609999999998</v>
      </c>
      <c r="K3964">
        <v>6.6782269999999997</v>
      </c>
      <c r="L3964" s="5">
        <v>6.7364490000000004</v>
      </c>
      <c r="M3964">
        <v>6.7867810000000004</v>
      </c>
      <c r="N3964">
        <v>6.8298249999999996</v>
      </c>
      <c r="O3964">
        <v>6.8662770000000002</v>
      </c>
      <c r="P3964">
        <v>6.8968730000000003</v>
      </c>
      <c r="Q3964">
        <v>6.9223489999999996</v>
      </c>
      <c r="R3964">
        <v>6.9434079999999998</v>
      </c>
      <c r="S3964">
        <v>6.9607020000000004</v>
      </c>
      <c r="T3964">
        <v>6.9748190000000001</v>
      </c>
      <c r="U3964">
        <v>6.9862799999999998</v>
      </c>
      <c r="V3964">
        <v>6.995539</v>
      </c>
      <c r="W3964">
        <v>7.0029859999999999</v>
      </c>
      <c r="X3964">
        <v>7.0089499999999996</v>
      </c>
      <c r="Y3964">
        <v>7.0137080000000003</v>
      </c>
      <c r="Z3964">
        <v>7.0174899999999996</v>
      </c>
      <c r="AA3964">
        <v>7.0204870000000001</v>
      </c>
      <c r="AB3964">
        <v>7.0228549999999998</v>
      </c>
      <c r="AC3964">
        <v>7.0247200000000003</v>
      </c>
      <c r="AD3964">
        <v>7.0261849999999999</v>
      </c>
      <c r="AE3964">
        <v>7.0273339999999997</v>
      </c>
      <c r="AF3964">
        <v>7.028232</v>
      </c>
    </row>
    <row r="3965" spans="1:32" x14ac:dyDescent="0.2">
      <c r="A3965" s="8">
        <v>45840</v>
      </c>
      <c r="B3965">
        <v>5.6877579999999996</v>
      </c>
      <c r="C3965">
        <v>5.8719539999999997</v>
      </c>
      <c r="D3965">
        <v>6.0257459999999998</v>
      </c>
      <c r="E3965">
        <v>6.150595</v>
      </c>
      <c r="F3965">
        <v>6.2577780000000001</v>
      </c>
      <c r="G3965">
        <v>6.3530850000000001</v>
      </c>
      <c r="H3965">
        <v>6.4392829999999996</v>
      </c>
      <c r="I3965">
        <v>6.5175850000000004</v>
      </c>
      <c r="J3965">
        <v>6.588489</v>
      </c>
      <c r="K3965">
        <v>6.6522379999999997</v>
      </c>
      <c r="L3965" s="5">
        <v>6.7090420000000002</v>
      </c>
      <c r="M3965">
        <v>6.7591789999999996</v>
      </c>
      <c r="N3965">
        <v>6.8030160000000004</v>
      </c>
      <c r="O3965">
        <v>6.8410039999999999</v>
      </c>
      <c r="P3965">
        <v>6.8736480000000002</v>
      </c>
      <c r="Q3965">
        <v>6.901484</v>
      </c>
      <c r="R3965">
        <v>6.9250530000000001</v>
      </c>
      <c r="S3965">
        <v>6.9448780000000001</v>
      </c>
      <c r="T3965">
        <v>6.9614549999999999</v>
      </c>
      <c r="U3965">
        <v>6.9752409999999996</v>
      </c>
      <c r="V3965">
        <v>6.9866479999999997</v>
      </c>
      <c r="W3965">
        <v>6.9960440000000004</v>
      </c>
      <c r="X3965">
        <v>7.0037500000000001</v>
      </c>
      <c r="Y3965">
        <v>7.010046</v>
      </c>
      <c r="Z3965">
        <v>7.0151709999999996</v>
      </c>
      <c r="AA3965">
        <v>7.0193279999999998</v>
      </c>
      <c r="AB3965">
        <v>7.022691</v>
      </c>
      <c r="AC3965">
        <v>7.0254029999999998</v>
      </c>
      <c r="AD3965">
        <v>7.0275840000000001</v>
      </c>
      <c r="AE3965">
        <v>7.0293330000000003</v>
      </c>
      <c r="AF3965">
        <v>7.0307339999999998</v>
      </c>
    </row>
    <row r="3966" spans="1:32" x14ac:dyDescent="0.2">
      <c r="A3966" s="8">
        <v>45841</v>
      </c>
      <c r="B3966">
        <v>5.6906270000000001</v>
      </c>
      <c r="C3966">
        <v>5.9019209999999998</v>
      </c>
      <c r="D3966">
        <v>6.0499200000000002</v>
      </c>
      <c r="E3966">
        <v>6.158461</v>
      </c>
      <c r="F3966">
        <v>6.2506690000000003</v>
      </c>
      <c r="G3966">
        <v>6.3361999999999998</v>
      </c>
      <c r="H3966">
        <v>6.4180060000000001</v>
      </c>
      <c r="I3966">
        <v>6.4960659999999999</v>
      </c>
      <c r="J3966">
        <v>6.5693489999999999</v>
      </c>
      <c r="K3966">
        <v>6.6367560000000001</v>
      </c>
      <c r="L3966" s="5">
        <v>6.6975049999999996</v>
      </c>
      <c r="M3966">
        <v>6.7512369999999997</v>
      </c>
      <c r="N3966">
        <v>6.7979710000000004</v>
      </c>
      <c r="O3966">
        <v>6.8380239999999999</v>
      </c>
      <c r="P3966">
        <v>6.8719080000000003</v>
      </c>
      <c r="Q3966">
        <v>6.9002489999999996</v>
      </c>
      <c r="R3966">
        <v>6.9237149999999996</v>
      </c>
      <c r="S3966">
        <v>6.9429740000000004</v>
      </c>
      <c r="T3966">
        <v>6.9586540000000001</v>
      </c>
      <c r="U3966">
        <v>6.9713310000000002</v>
      </c>
      <c r="V3966">
        <v>6.9815139999999998</v>
      </c>
      <c r="W3966">
        <v>6.9896469999999997</v>
      </c>
      <c r="X3966">
        <v>6.9961099999999998</v>
      </c>
      <c r="Y3966">
        <v>7.0012210000000001</v>
      </c>
      <c r="Z3966">
        <v>7.0052450000000004</v>
      </c>
      <c r="AA3966">
        <v>7.0084010000000001</v>
      </c>
      <c r="AB3966">
        <v>7.0108670000000002</v>
      </c>
      <c r="AC3966">
        <v>7.0127879999999996</v>
      </c>
      <c r="AD3966">
        <v>7.0142790000000002</v>
      </c>
      <c r="AE3966">
        <v>7.0154339999999999</v>
      </c>
      <c r="AF3966">
        <v>7.0163250000000001</v>
      </c>
    </row>
    <row r="3967" spans="1:32" x14ac:dyDescent="0.2">
      <c r="A3967" s="8">
        <v>45842</v>
      </c>
      <c r="B3967">
        <v>5.7106760000000003</v>
      </c>
      <c r="C3967">
        <v>5.89574</v>
      </c>
      <c r="D3967">
        <v>6.034516</v>
      </c>
      <c r="E3967">
        <v>6.1422679999999996</v>
      </c>
      <c r="F3967">
        <v>6.2363429999999997</v>
      </c>
      <c r="G3967">
        <v>6.3239919999999996</v>
      </c>
      <c r="H3967">
        <v>6.4073919999999998</v>
      </c>
      <c r="I3967">
        <v>6.4864579999999998</v>
      </c>
      <c r="J3967">
        <v>6.5603410000000002</v>
      </c>
      <c r="K3967">
        <v>6.628158</v>
      </c>
      <c r="L3967" s="5">
        <v>6.6892990000000001</v>
      </c>
      <c r="M3967">
        <v>6.7435070000000001</v>
      </c>
      <c r="N3967">
        <v>6.7908470000000003</v>
      </c>
      <c r="O3967">
        <v>6.8316379999999999</v>
      </c>
      <c r="P3967">
        <v>6.8663689999999997</v>
      </c>
      <c r="Q3967">
        <v>6.8956309999999998</v>
      </c>
      <c r="R3967">
        <v>6.9200540000000004</v>
      </c>
      <c r="S3967">
        <v>6.9402699999999999</v>
      </c>
      <c r="T3967">
        <v>6.9568779999999997</v>
      </c>
      <c r="U3967">
        <v>6.9704319999999997</v>
      </c>
      <c r="V3967">
        <v>6.9814259999999999</v>
      </c>
      <c r="W3967">
        <v>6.9902959999999998</v>
      </c>
      <c r="X3967">
        <v>6.9974160000000003</v>
      </c>
      <c r="Y3967">
        <v>7.0031059999999998</v>
      </c>
      <c r="Z3967">
        <v>7.0076340000000004</v>
      </c>
      <c r="AA3967">
        <v>7.0112230000000002</v>
      </c>
      <c r="AB3967">
        <v>7.0140589999999996</v>
      </c>
      <c r="AC3967">
        <v>7.016292</v>
      </c>
      <c r="AD3967">
        <v>7.0180449999999999</v>
      </c>
      <c r="AE3967">
        <v>7.0194169999999998</v>
      </c>
      <c r="AF3967">
        <v>7.0204890000000004</v>
      </c>
    </row>
    <row r="3968" spans="1:32" x14ac:dyDescent="0.2">
      <c r="A3968" s="8">
        <v>45845</v>
      </c>
      <c r="B3968">
        <v>5.727144</v>
      </c>
      <c r="C3968">
        <v>5.8986939999999999</v>
      </c>
      <c r="D3968">
        <v>6.0261930000000001</v>
      </c>
      <c r="E3968">
        <v>6.1261349999999997</v>
      </c>
      <c r="F3968">
        <v>6.2153489999999998</v>
      </c>
      <c r="G3968">
        <v>6.3004429999999996</v>
      </c>
      <c r="H3968">
        <v>6.3829739999999999</v>
      </c>
      <c r="I3968">
        <v>6.4623299999999997</v>
      </c>
      <c r="J3968">
        <v>6.5372380000000003</v>
      </c>
      <c r="K3968">
        <v>6.6064990000000003</v>
      </c>
      <c r="L3968" s="5">
        <v>6.6692729999999996</v>
      </c>
      <c r="M3968">
        <v>6.725149</v>
      </c>
      <c r="N3968">
        <v>6.7740900000000002</v>
      </c>
      <c r="O3968">
        <v>6.8163559999999999</v>
      </c>
      <c r="P3968">
        <v>6.8524070000000004</v>
      </c>
      <c r="Q3968">
        <v>6.882822</v>
      </c>
      <c r="R3968">
        <v>6.9082379999999999</v>
      </c>
      <c r="S3968">
        <v>6.9292930000000004</v>
      </c>
      <c r="T3968">
        <v>6.9466039999999998</v>
      </c>
      <c r="U3968">
        <v>6.9607400000000004</v>
      </c>
      <c r="V3968">
        <v>6.972213</v>
      </c>
      <c r="W3968">
        <v>6.9814720000000001</v>
      </c>
      <c r="X3968">
        <v>6.9889070000000002</v>
      </c>
      <c r="Y3968">
        <v>6.9948499999999996</v>
      </c>
      <c r="Z3968">
        <v>6.9995810000000001</v>
      </c>
      <c r="AA3968">
        <v>7.0033320000000003</v>
      </c>
      <c r="AB3968">
        <v>7.0062959999999999</v>
      </c>
      <c r="AC3968">
        <v>7.0086300000000001</v>
      </c>
      <c r="AD3968">
        <v>7.0104629999999997</v>
      </c>
      <c r="AE3968">
        <v>7.0118980000000004</v>
      </c>
      <c r="AF3968">
        <v>7.0130179999999998</v>
      </c>
    </row>
    <row r="3969" spans="1:32" x14ac:dyDescent="0.2">
      <c r="A3969" s="8">
        <v>45846</v>
      </c>
      <c r="B3969">
        <v>5.7409689999999998</v>
      </c>
      <c r="C3969">
        <v>5.8931690000000003</v>
      </c>
      <c r="D3969">
        <v>6.0151209999999997</v>
      </c>
      <c r="E3969">
        <v>6.1154599999999997</v>
      </c>
      <c r="F3969">
        <v>6.2061929999999998</v>
      </c>
      <c r="G3969">
        <v>6.2921389999999997</v>
      </c>
      <c r="H3969">
        <v>6.3745010000000004</v>
      </c>
      <c r="I3969">
        <v>6.4528840000000001</v>
      </c>
      <c r="J3969">
        <v>6.5263949999999999</v>
      </c>
      <c r="K3969">
        <v>6.5941789999999996</v>
      </c>
      <c r="L3969" s="5">
        <v>6.6556449999999998</v>
      </c>
      <c r="M3969">
        <v>6.7105220000000001</v>
      </c>
      <c r="N3969">
        <v>6.7588350000000004</v>
      </c>
      <c r="O3969">
        <v>6.8008379999999997</v>
      </c>
      <c r="P3969">
        <v>6.8369520000000001</v>
      </c>
      <c r="Q3969">
        <v>6.8676959999999996</v>
      </c>
      <c r="R3969">
        <v>6.8936390000000003</v>
      </c>
      <c r="S3969">
        <v>6.9153570000000002</v>
      </c>
      <c r="T3969">
        <v>6.9334119999999997</v>
      </c>
      <c r="U3969">
        <v>6.9483249999999996</v>
      </c>
      <c r="V3969">
        <v>6.960572</v>
      </c>
      <c r="W3969">
        <v>6.9705779999999997</v>
      </c>
      <c r="X3969">
        <v>6.9787140000000001</v>
      </c>
      <c r="Y3969">
        <v>6.9852999999999996</v>
      </c>
      <c r="Z3969">
        <v>6.9906110000000004</v>
      </c>
      <c r="AA3969">
        <v>6.9948769999999998</v>
      </c>
      <c r="AB3969">
        <v>6.9982930000000003</v>
      </c>
      <c r="AC3969">
        <v>7.0010199999999996</v>
      </c>
      <c r="AD3969">
        <v>7.0031889999999999</v>
      </c>
      <c r="AE3969">
        <v>7.0049109999999999</v>
      </c>
      <c r="AF3969">
        <v>7.0062749999999996</v>
      </c>
    </row>
    <row r="3970" spans="1:32" x14ac:dyDescent="0.2">
      <c r="A3970" s="8">
        <v>45847</v>
      </c>
      <c r="B3970">
        <v>5.7423010000000003</v>
      </c>
      <c r="C3970">
        <v>5.887842</v>
      </c>
      <c r="D3970">
        <v>6.0108300000000003</v>
      </c>
      <c r="E3970">
        <v>6.1149779999999998</v>
      </c>
      <c r="F3970">
        <v>6.2094719999999999</v>
      </c>
      <c r="G3970">
        <v>6.2980840000000002</v>
      </c>
      <c r="H3970">
        <v>6.3818380000000001</v>
      </c>
      <c r="I3970">
        <v>6.4605430000000004</v>
      </c>
      <c r="J3970">
        <v>6.5336230000000004</v>
      </c>
      <c r="K3970">
        <v>6.6005289999999999</v>
      </c>
      <c r="L3970" s="5">
        <v>6.6609220000000002</v>
      </c>
      <c r="M3970">
        <v>6.714709</v>
      </c>
      <c r="N3970">
        <v>6.7620269999999998</v>
      </c>
      <c r="O3970">
        <v>6.8031930000000003</v>
      </c>
      <c r="P3970">
        <v>6.8386500000000003</v>
      </c>
      <c r="Q3970">
        <v>6.8689159999999996</v>
      </c>
      <c r="R3970">
        <v>6.8945439999999998</v>
      </c>
      <c r="S3970">
        <v>6.916086</v>
      </c>
      <c r="T3970">
        <v>6.9340770000000003</v>
      </c>
      <c r="U3970">
        <v>6.9490119999999997</v>
      </c>
      <c r="V3970">
        <v>6.9613430000000003</v>
      </c>
      <c r="W3970">
        <v>6.971476</v>
      </c>
      <c r="X3970">
        <v>6.9797630000000002</v>
      </c>
      <c r="Y3970">
        <v>6.9865139999999997</v>
      </c>
      <c r="Z3970">
        <v>6.9919919999999998</v>
      </c>
      <c r="AA3970">
        <v>6.9964219999999999</v>
      </c>
      <c r="AB3970">
        <v>6.9999929999999999</v>
      </c>
      <c r="AC3970">
        <v>7.0028620000000004</v>
      </c>
      <c r="AD3970">
        <v>7.0051620000000003</v>
      </c>
      <c r="AE3970">
        <v>7.0069999999999997</v>
      </c>
      <c r="AF3970">
        <v>7.0084650000000002</v>
      </c>
    </row>
    <row r="3971" spans="1:32" x14ac:dyDescent="0.2">
      <c r="A3971" s="8">
        <v>45848</v>
      </c>
      <c r="B3971">
        <v>5.7808679999999999</v>
      </c>
      <c r="C3971">
        <v>5.8870620000000002</v>
      </c>
      <c r="D3971">
        <v>5.9938180000000001</v>
      </c>
      <c r="E3971">
        <v>6.0962050000000003</v>
      </c>
      <c r="F3971">
        <v>6.1953820000000004</v>
      </c>
      <c r="G3971">
        <v>6.2906880000000003</v>
      </c>
      <c r="H3971">
        <v>6.3808850000000001</v>
      </c>
      <c r="I3971">
        <v>6.464785</v>
      </c>
      <c r="J3971">
        <v>6.5415200000000002</v>
      </c>
      <c r="K3971">
        <v>6.6106129999999999</v>
      </c>
      <c r="L3971" s="5">
        <v>6.6719549999999996</v>
      </c>
      <c r="M3971">
        <v>6.7257379999999998</v>
      </c>
      <c r="N3971">
        <v>6.7723690000000003</v>
      </c>
      <c r="O3971">
        <v>6.8124029999999998</v>
      </c>
      <c r="P3971">
        <v>6.8464689999999999</v>
      </c>
      <c r="Q3971">
        <v>6.8752310000000003</v>
      </c>
      <c r="R3971">
        <v>6.899343</v>
      </c>
      <c r="S3971">
        <v>6.9194300000000002</v>
      </c>
      <c r="T3971">
        <v>6.9360660000000003</v>
      </c>
      <c r="U3971">
        <v>6.9497730000000004</v>
      </c>
      <c r="V3971">
        <v>6.9610130000000003</v>
      </c>
      <c r="W3971">
        <v>6.9701899999999997</v>
      </c>
      <c r="X3971">
        <v>6.9776530000000001</v>
      </c>
      <c r="Y3971">
        <v>6.9836999999999998</v>
      </c>
      <c r="Z3971">
        <v>6.9885830000000002</v>
      </c>
      <c r="AA3971">
        <v>6.9925129999999998</v>
      </c>
      <c r="AB3971">
        <v>6.9956680000000002</v>
      </c>
      <c r="AC3971">
        <v>6.9981939999999998</v>
      </c>
      <c r="AD3971">
        <v>7.00021</v>
      </c>
      <c r="AE3971">
        <v>7.001817</v>
      </c>
      <c r="AF3971">
        <v>7.0030929999999998</v>
      </c>
    </row>
    <row r="3972" spans="1:32" x14ac:dyDescent="0.2">
      <c r="A3972" s="8">
        <v>45849</v>
      </c>
      <c r="B3972">
        <v>5.7595499999999999</v>
      </c>
      <c r="C3972">
        <v>5.8630300000000002</v>
      </c>
      <c r="D3972">
        <v>5.9700819999999997</v>
      </c>
      <c r="E3972">
        <v>6.0729259999999998</v>
      </c>
      <c r="F3972">
        <v>6.1716420000000003</v>
      </c>
      <c r="G3972">
        <v>6.2655620000000001</v>
      </c>
      <c r="H3972">
        <v>6.3538370000000004</v>
      </c>
      <c r="I3972">
        <v>6.4357319999999998</v>
      </c>
      <c r="J3972">
        <v>6.5107460000000001</v>
      </c>
      <c r="K3972">
        <v>6.5786429999999996</v>
      </c>
      <c r="L3972" s="5">
        <v>6.6394299999999999</v>
      </c>
      <c r="M3972">
        <v>6.6933150000000001</v>
      </c>
      <c r="N3972">
        <v>6.7406579999999998</v>
      </c>
      <c r="O3972">
        <v>6.781917</v>
      </c>
      <c r="P3972">
        <v>6.8176129999999997</v>
      </c>
      <c r="Q3972">
        <v>6.8482950000000002</v>
      </c>
      <c r="R3972">
        <v>6.8745079999999996</v>
      </c>
      <c r="S3972">
        <v>6.896782</v>
      </c>
      <c r="T3972">
        <v>6.9156149999999998</v>
      </c>
      <c r="U3972">
        <v>6.9314679999999997</v>
      </c>
      <c r="V3972">
        <v>6.9447549999999998</v>
      </c>
      <c r="W3972">
        <v>6.955851</v>
      </c>
      <c r="X3972">
        <v>6.9650829999999999</v>
      </c>
      <c r="Y3972">
        <v>6.9727389999999998</v>
      </c>
      <c r="Z3972">
        <v>6.979069</v>
      </c>
      <c r="AA3972">
        <v>6.9842890000000004</v>
      </c>
      <c r="AB3972">
        <v>6.9885809999999999</v>
      </c>
      <c r="AC3972">
        <v>6.992102</v>
      </c>
      <c r="AD3972">
        <v>6.9949830000000004</v>
      </c>
      <c r="AE3972">
        <v>6.9973369999999999</v>
      </c>
      <c r="AF3972">
        <v>6.9992549999999998</v>
      </c>
    </row>
    <row r="3973" spans="1:32" x14ac:dyDescent="0.2">
      <c r="A3973" s="8">
        <v>45852</v>
      </c>
      <c r="B3973">
        <v>5.7758190000000003</v>
      </c>
      <c r="C3973">
        <v>5.8570010000000003</v>
      </c>
      <c r="D3973">
        <v>5.9546700000000001</v>
      </c>
      <c r="E3973">
        <v>6.0566579999999997</v>
      </c>
      <c r="F3973">
        <v>6.158595</v>
      </c>
      <c r="G3973">
        <v>6.2572089999999996</v>
      </c>
      <c r="H3973">
        <v>6.3502219999999996</v>
      </c>
      <c r="I3973">
        <v>6.4361889999999997</v>
      </c>
      <c r="J3973">
        <v>6.5143319999999996</v>
      </c>
      <c r="K3973">
        <v>6.5843850000000002</v>
      </c>
      <c r="L3973" s="5">
        <v>6.6464470000000002</v>
      </c>
      <c r="M3973">
        <v>6.7008749999999999</v>
      </c>
      <c r="N3973">
        <v>6.7481900000000001</v>
      </c>
      <c r="O3973">
        <v>6.7890040000000003</v>
      </c>
      <c r="P3973">
        <v>6.8239700000000001</v>
      </c>
      <c r="Q3973">
        <v>6.853745</v>
      </c>
      <c r="R3973">
        <v>6.8789600000000002</v>
      </c>
      <c r="S3973">
        <v>6.9002080000000001</v>
      </c>
      <c r="T3973">
        <v>6.9180349999999997</v>
      </c>
      <c r="U3973">
        <v>6.9329289999999997</v>
      </c>
      <c r="V3973">
        <v>6.9453269999999998</v>
      </c>
      <c r="W3973">
        <v>6.9556129999999996</v>
      </c>
      <c r="X3973">
        <v>6.964118</v>
      </c>
      <c r="Y3973">
        <v>6.9711309999999997</v>
      </c>
      <c r="Z3973">
        <v>6.9768980000000003</v>
      </c>
      <c r="AA3973">
        <v>6.9816289999999999</v>
      </c>
      <c r="AB3973">
        <v>6.9855</v>
      </c>
      <c r="AC3973">
        <v>6.9886609999999996</v>
      </c>
      <c r="AD3973">
        <v>6.9912369999999999</v>
      </c>
      <c r="AE3973">
        <v>6.9933310000000004</v>
      </c>
      <c r="AF3973">
        <v>6.9950320000000001</v>
      </c>
    </row>
    <row r="3974" spans="1:32" x14ac:dyDescent="0.2">
      <c r="A3974" s="8">
        <v>45853</v>
      </c>
      <c r="B3974">
        <v>5.7644830000000002</v>
      </c>
      <c r="C3974">
        <v>5.8412769999999998</v>
      </c>
      <c r="D3974">
        <v>5.9406809999999997</v>
      </c>
      <c r="E3974">
        <v>6.047364</v>
      </c>
      <c r="F3974">
        <v>6.1546900000000004</v>
      </c>
      <c r="G3974">
        <v>6.2582079999999998</v>
      </c>
      <c r="H3974">
        <v>6.3551140000000004</v>
      </c>
      <c r="I3974">
        <v>6.4438180000000003</v>
      </c>
      <c r="J3974">
        <v>6.5236049999999999</v>
      </c>
      <c r="K3974">
        <v>6.5943639999999997</v>
      </c>
      <c r="L3974" s="5">
        <v>6.6563889999999999</v>
      </c>
      <c r="M3974">
        <v>6.7102279999999999</v>
      </c>
      <c r="N3974">
        <v>6.75657</v>
      </c>
      <c r="O3974">
        <v>6.7961710000000002</v>
      </c>
      <c r="P3974">
        <v>6.8297970000000001</v>
      </c>
      <c r="Q3974">
        <v>6.8581890000000003</v>
      </c>
      <c r="R3974">
        <v>6.8820420000000002</v>
      </c>
      <c r="S3974">
        <v>6.9019909999999998</v>
      </c>
      <c r="T3974">
        <v>6.9186079999999999</v>
      </c>
      <c r="U3974">
        <v>6.9323990000000002</v>
      </c>
      <c r="V3974">
        <v>6.9438050000000002</v>
      </c>
      <c r="W3974">
        <v>6.9532100000000003</v>
      </c>
      <c r="X3974">
        <v>6.9609430000000003</v>
      </c>
      <c r="Y3974">
        <v>6.9672850000000004</v>
      </c>
      <c r="Z3974">
        <v>6.9724719999999998</v>
      </c>
      <c r="AA3974">
        <v>6.9767070000000002</v>
      </c>
      <c r="AB3974">
        <v>6.980156</v>
      </c>
      <c r="AC3974">
        <v>6.9829600000000003</v>
      </c>
      <c r="AD3974">
        <v>6.9852340000000002</v>
      </c>
      <c r="AE3974">
        <v>6.9870770000000002</v>
      </c>
      <c r="AF3974">
        <v>6.9885669999999998</v>
      </c>
    </row>
    <row r="3975" spans="1:32" x14ac:dyDescent="0.2">
      <c r="A3975" s="8">
        <v>45854</v>
      </c>
      <c r="B3975">
        <v>5.7381799999999998</v>
      </c>
      <c r="C3975">
        <v>5.8298420000000002</v>
      </c>
      <c r="D3975">
        <v>5.9370859999999999</v>
      </c>
      <c r="E3975">
        <v>6.0466839999999999</v>
      </c>
      <c r="F3975">
        <v>6.1544179999999997</v>
      </c>
      <c r="G3975">
        <v>6.2572609999999997</v>
      </c>
      <c r="H3975">
        <v>6.3532080000000004</v>
      </c>
      <c r="I3975">
        <v>6.4410769999999999</v>
      </c>
      <c r="J3975">
        <v>6.5203309999999997</v>
      </c>
      <c r="K3975">
        <v>6.5909009999999997</v>
      </c>
      <c r="L3975" s="5">
        <v>6.6530570000000004</v>
      </c>
      <c r="M3975">
        <v>6.707287</v>
      </c>
      <c r="N3975">
        <v>6.754213</v>
      </c>
      <c r="O3975">
        <v>6.7945250000000001</v>
      </c>
      <c r="P3975">
        <v>6.8289350000000004</v>
      </c>
      <c r="Q3975">
        <v>6.858136</v>
      </c>
      <c r="R3975">
        <v>6.8827910000000001</v>
      </c>
      <c r="S3975">
        <v>6.9035099999999998</v>
      </c>
      <c r="T3975">
        <v>6.9208460000000001</v>
      </c>
      <c r="U3975">
        <v>6.9352980000000004</v>
      </c>
      <c r="V3975">
        <v>6.9473000000000003</v>
      </c>
      <c r="W3975">
        <v>6.9572370000000001</v>
      </c>
      <c r="X3975">
        <v>6.9654389999999999</v>
      </c>
      <c r="Y3975">
        <v>6.9721900000000003</v>
      </c>
      <c r="Z3975">
        <v>6.9777319999999996</v>
      </c>
      <c r="AA3975">
        <v>6.9822699999999998</v>
      </c>
      <c r="AB3975">
        <v>6.9859790000000004</v>
      </c>
      <c r="AC3975">
        <v>6.9890030000000003</v>
      </c>
      <c r="AD3975">
        <v>6.9914639999999997</v>
      </c>
      <c r="AE3975">
        <v>6.9934630000000002</v>
      </c>
      <c r="AF3975">
        <v>6.9950840000000003</v>
      </c>
    </row>
    <row r="3976" spans="1:32" x14ac:dyDescent="0.2">
      <c r="A3976" s="8">
        <v>45855</v>
      </c>
      <c r="B3976">
        <v>5.7377770000000003</v>
      </c>
      <c r="C3976">
        <v>5.8326599999999997</v>
      </c>
      <c r="D3976">
        <v>5.939616</v>
      </c>
      <c r="E3976">
        <v>6.047212</v>
      </c>
      <c r="F3976">
        <v>6.1525429999999997</v>
      </c>
      <c r="G3976">
        <v>6.2532550000000002</v>
      </c>
      <c r="H3976">
        <v>6.3476340000000002</v>
      </c>
      <c r="I3976">
        <v>6.4345720000000002</v>
      </c>
      <c r="J3976">
        <v>6.5134829999999999</v>
      </c>
      <c r="K3976">
        <v>6.5842039999999997</v>
      </c>
      <c r="L3976" s="5">
        <v>6.6468860000000003</v>
      </c>
      <c r="M3976">
        <v>6.7019080000000004</v>
      </c>
      <c r="N3976">
        <v>6.7497959999999999</v>
      </c>
      <c r="O3976">
        <v>6.7911590000000004</v>
      </c>
      <c r="P3976">
        <v>6.8266460000000002</v>
      </c>
      <c r="Q3976">
        <v>6.8569069999999996</v>
      </c>
      <c r="R3976">
        <v>6.8825719999999997</v>
      </c>
      <c r="S3976">
        <v>6.9042300000000001</v>
      </c>
      <c r="T3976">
        <v>6.9224240000000004</v>
      </c>
      <c r="U3976">
        <v>6.937646</v>
      </c>
      <c r="V3976">
        <v>6.9503339999999998</v>
      </c>
      <c r="W3976">
        <v>6.9608720000000002</v>
      </c>
      <c r="X3976">
        <v>6.9695960000000001</v>
      </c>
      <c r="Y3976">
        <v>6.9767979999999996</v>
      </c>
      <c r="Z3976">
        <v>6.9827269999999997</v>
      </c>
      <c r="AA3976">
        <v>6.9875939999999996</v>
      </c>
      <c r="AB3976">
        <v>6.991581</v>
      </c>
      <c r="AC3976">
        <v>6.9948399999999999</v>
      </c>
      <c r="AD3976">
        <v>6.9974980000000002</v>
      </c>
      <c r="AE3976">
        <v>6.9996609999999997</v>
      </c>
      <c r="AF3976">
        <v>7.0014180000000001</v>
      </c>
    </row>
    <row r="3977" spans="1:32" x14ac:dyDescent="0.2">
      <c r="A3977" s="8">
        <v>45856</v>
      </c>
      <c r="B3977">
        <v>5.7353069999999997</v>
      </c>
      <c r="C3977">
        <v>5.8240350000000003</v>
      </c>
      <c r="D3977">
        <v>5.9306270000000003</v>
      </c>
      <c r="E3977">
        <v>6.0410950000000003</v>
      </c>
      <c r="F3977">
        <v>6.1504690000000002</v>
      </c>
      <c r="G3977">
        <v>6.2552580000000004</v>
      </c>
      <c r="H3977">
        <v>6.35318</v>
      </c>
      <c r="I3977">
        <v>6.4428999999999998</v>
      </c>
      <c r="J3977">
        <v>6.523803</v>
      </c>
      <c r="K3977">
        <v>6.595796</v>
      </c>
      <c r="L3977" s="5">
        <v>6.6591480000000001</v>
      </c>
      <c r="M3977">
        <v>6.7143629999999996</v>
      </c>
      <c r="N3977">
        <v>6.7620880000000003</v>
      </c>
      <c r="O3977">
        <v>6.8030390000000001</v>
      </c>
      <c r="P3977">
        <v>6.8379529999999997</v>
      </c>
      <c r="Q3977">
        <v>6.8675499999999996</v>
      </c>
      <c r="R3977">
        <v>6.8925090000000004</v>
      </c>
      <c r="S3977">
        <v>6.9134609999999999</v>
      </c>
      <c r="T3977">
        <v>6.930974</v>
      </c>
      <c r="U3977">
        <v>6.945557</v>
      </c>
      <c r="V3977">
        <v>6.9576580000000003</v>
      </c>
      <c r="W3977">
        <v>6.9676660000000004</v>
      </c>
      <c r="X3977">
        <v>6.9759190000000002</v>
      </c>
      <c r="Y3977">
        <v>6.9827070000000004</v>
      </c>
      <c r="Z3977">
        <v>6.9882739999999997</v>
      </c>
      <c r="AA3977">
        <v>6.9928290000000004</v>
      </c>
      <c r="AB3977">
        <v>6.9965489999999999</v>
      </c>
      <c r="AC3977">
        <v>6.9995789999999998</v>
      </c>
      <c r="AD3977">
        <v>7.0020439999999997</v>
      </c>
      <c r="AE3977">
        <v>7.0040440000000004</v>
      </c>
      <c r="AF3977">
        <v>7.0056649999999996</v>
      </c>
    </row>
    <row r="3978" spans="1:32" x14ac:dyDescent="0.2">
      <c r="A3978" s="8">
        <v>45859</v>
      </c>
      <c r="B3978">
        <v>5.7182810000000002</v>
      </c>
      <c r="C3978">
        <v>5.8031420000000002</v>
      </c>
      <c r="D3978">
        <v>5.9047840000000003</v>
      </c>
      <c r="E3978">
        <v>6.010904</v>
      </c>
      <c r="F3978">
        <v>6.1171490000000004</v>
      </c>
      <c r="G3978">
        <v>6.2201740000000001</v>
      </c>
      <c r="H3978">
        <v>6.3175929999999996</v>
      </c>
      <c r="I3978">
        <v>6.4078590000000002</v>
      </c>
      <c r="J3978">
        <v>6.4901070000000001</v>
      </c>
      <c r="K3978">
        <v>6.5640029999999996</v>
      </c>
      <c r="L3978" s="5">
        <v>6.6296049999999997</v>
      </c>
      <c r="M3978">
        <v>6.6872470000000002</v>
      </c>
      <c r="N3978">
        <v>6.7374429999999998</v>
      </c>
      <c r="O3978">
        <v>6.7808109999999999</v>
      </c>
      <c r="P3978">
        <v>6.8180199999999997</v>
      </c>
      <c r="Q3978">
        <v>6.8497469999999998</v>
      </c>
      <c r="R3978">
        <v>6.8766489999999996</v>
      </c>
      <c r="S3978">
        <v>6.8993450000000003</v>
      </c>
      <c r="T3978">
        <v>6.9184060000000001</v>
      </c>
      <c r="U3978">
        <v>6.9343469999999998</v>
      </c>
      <c r="V3978">
        <v>6.9476290000000001</v>
      </c>
      <c r="W3978">
        <v>6.9586569999999996</v>
      </c>
      <c r="X3978">
        <v>6.9677829999999998</v>
      </c>
      <c r="Y3978">
        <v>6.975314</v>
      </c>
      <c r="Z3978">
        <v>6.9815110000000002</v>
      </c>
      <c r="AA3978">
        <v>6.9865969999999997</v>
      </c>
      <c r="AB3978">
        <v>6.9907620000000001</v>
      </c>
      <c r="AC3978">
        <v>6.9941639999999996</v>
      </c>
      <c r="AD3978">
        <v>6.9969380000000001</v>
      </c>
      <c r="AE3978">
        <v>6.9991960000000004</v>
      </c>
      <c r="AF3978">
        <v>7.0010289999999999</v>
      </c>
    </row>
    <row r="3979" spans="1:32" x14ac:dyDescent="0.2">
      <c r="A3979" s="8">
        <v>45860</v>
      </c>
      <c r="B3979">
        <v>5.6887179999999997</v>
      </c>
      <c r="C3979">
        <v>5.7704250000000004</v>
      </c>
      <c r="D3979">
        <v>5.8720129999999999</v>
      </c>
      <c r="E3979">
        <v>5.9799389999999999</v>
      </c>
      <c r="F3979">
        <v>6.0887890000000002</v>
      </c>
      <c r="G3979">
        <v>6.1946009999999996</v>
      </c>
      <c r="H3979">
        <v>6.2946520000000001</v>
      </c>
      <c r="I3979">
        <v>6.3872289999999996</v>
      </c>
      <c r="J3979">
        <v>6.4714119999999999</v>
      </c>
      <c r="K3979">
        <v>6.5468659999999996</v>
      </c>
      <c r="L3979" s="5">
        <v>6.613683</v>
      </c>
      <c r="M3979">
        <v>6.6722460000000003</v>
      </c>
      <c r="N3979">
        <v>6.7231170000000002</v>
      </c>
      <c r="O3979">
        <v>6.7669639999999998</v>
      </c>
      <c r="P3979">
        <v>6.8044979999999997</v>
      </c>
      <c r="Q3979">
        <v>6.8364320000000003</v>
      </c>
      <c r="R3979">
        <v>6.8634539999999999</v>
      </c>
      <c r="S3979">
        <v>6.8862079999999999</v>
      </c>
      <c r="T3979">
        <v>6.9052819999999997</v>
      </c>
      <c r="U3979">
        <v>6.9212059999999997</v>
      </c>
      <c r="V3979">
        <v>6.9344530000000004</v>
      </c>
      <c r="W3979">
        <v>6.9454339999999997</v>
      </c>
      <c r="X3979">
        <v>6.9545089999999998</v>
      </c>
      <c r="Y3979">
        <v>6.9619869999999997</v>
      </c>
      <c r="Z3979">
        <v>6.9681319999999998</v>
      </c>
      <c r="AA3979">
        <v>6.9731699999999996</v>
      </c>
      <c r="AB3979">
        <v>6.97729</v>
      </c>
      <c r="AC3979">
        <v>6.9806530000000002</v>
      </c>
      <c r="AD3979">
        <v>6.9833910000000001</v>
      </c>
      <c r="AE3979">
        <v>6.9856170000000004</v>
      </c>
      <c r="AF3979">
        <v>6.9874239999999999</v>
      </c>
    </row>
    <row r="3980" spans="1:32" x14ac:dyDescent="0.2">
      <c r="A3980" s="8">
        <v>45861</v>
      </c>
      <c r="B3980">
        <v>5.6519440000000003</v>
      </c>
      <c r="C3980">
        <v>5.7344290000000004</v>
      </c>
      <c r="D3980">
        <v>5.8368869999999999</v>
      </c>
      <c r="E3980">
        <v>5.9457589999999998</v>
      </c>
      <c r="F3980">
        <v>6.0556349999999997</v>
      </c>
      <c r="G3980">
        <v>6.1625269999999999</v>
      </c>
      <c r="H3980">
        <v>6.2636830000000003</v>
      </c>
      <c r="I3980">
        <v>6.3573589999999998</v>
      </c>
      <c r="J3980">
        <v>6.4426040000000002</v>
      </c>
      <c r="K3980">
        <v>6.5190669999999997</v>
      </c>
      <c r="L3980" s="5">
        <v>6.5868229999999999</v>
      </c>
      <c r="M3980">
        <v>6.6462450000000004</v>
      </c>
      <c r="N3980">
        <v>6.6978929999999997</v>
      </c>
      <c r="O3980">
        <v>6.7424340000000003</v>
      </c>
      <c r="P3980">
        <v>6.7805819999999999</v>
      </c>
      <c r="Q3980">
        <v>6.8130540000000002</v>
      </c>
      <c r="R3980">
        <v>6.8405430000000003</v>
      </c>
      <c r="S3980">
        <v>6.8636999999999997</v>
      </c>
      <c r="T3980">
        <v>6.8831189999999998</v>
      </c>
      <c r="U3980">
        <v>6.8993390000000003</v>
      </c>
      <c r="V3980">
        <v>6.9128350000000003</v>
      </c>
      <c r="W3980">
        <v>6.9240269999999997</v>
      </c>
      <c r="X3980">
        <v>6.9332789999999997</v>
      </c>
      <c r="Y3980">
        <v>6.940906</v>
      </c>
      <c r="Z3980">
        <v>6.9471749999999997</v>
      </c>
      <c r="AA3980">
        <v>6.9523159999999997</v>
      </c>
      <c r="AB3980">
        <v>6.9565210000000004</v>
      </c>
      <c r="AC3980">
        <v>6.9599539999999998</v>
      </c>
      <c r="AD3980">
        <v>6.9627509999999999</v>
      </c>
      <c r="AE3980">
        <v>6.9650249999999998</v>
      </c>
      <c r="AF3980">
        <v>6.9668710000000003</v>
      </c>
    </row>
    <row r="3981" spans="1:32" x14ac:dyDescent="0.2">
      <c r="A3981" s="8">
        <v>45862</v>
      </c>
      <c r="B3981">
        <v>5.5961340000000002</v>
      </c>
      <c r="C3981">
        <v>5.6829679999999998</v>
      </c>
      <c r="D3981">
        <v>5.7929079999999997</v>
      </c>
      <c r="E3981">
        <v>5.9100580000000003</v>
      </c>
      <c r="F3981">
        <v>6.0278239999999998</v>
      </c>
      <c r="G3981">
        <v>6.1416409999999999</v>
      </c>
      <c r="H3981">
        <v>6.2485400000000002</v>
      </c>
      <c r="I3981">
        <v>6.3467739999999999</v>
      </c>
      <c r="J3981">
        <v>6.4354959999999997</v>
      </c>
      <c r="K3981">
        <v>6.5145039999999996</v>
      </c>
      <c r="L3981" s="5">
        <v>6.5840420000000002</v>
      </c>
      <c r="M3981">
        <v>6.6446379999999996</v>
      </c>
      <c r="N3981">
        <v>6.696993</v>
      </c>
      <c r="O3981">
        <v>6.7418930000000001</v>
      </c>
      <c r="P3981">
        <v>6.7801479999999996</v>
      </c>
      <c r="Q3981">
        <v>6.8125530000000003</v>
      </c>
      <c r="R3981">
        <v>6.8398620000000001</v>
      </c>
      <c r="S3981">
        <v>6.862768</v>
      </c>
      <c r="T3981">
        <v>6.881901</v>
      </c>
      <c r="U3981">
        <v>6.8978210000000004</v>
      </c>
      <c r="V3981">
        <v>6.911022</v>
      </c>
      <c r="W3981">
        <v>6.921932</v>
      </c>
      <c r="X3981">
        <v>6.9309229999999999</v>
      </c>
      <c r="Y3981">
        <v>6.938313</v>
      </c>
      <c r="Z3981">
        <v>6.9443700000000002</v>
      </c>
      <c r="AA3981">
        <v>6.9493239999999998</v>
      </c>
      <c r="AB3981">
        <v>6.9533670000000001</v>
      </c>
      <c r="AC3981">
        <v>6.9566590000000001</v>
      </c>
      <c r="AD3981">
        <v>6.9593340000000001</v>
      </c>
      <c r="AE3981">
        <v>6.9615049999999998</v>
      </c>
      <c r="AF3981">
        <v>6.9632639999999997</v>
      </c>
    </row>
    <row r="3982" spans="1:32" x14ac:dyDescent="0.2">
      <c r="A3982" s="8">
        <v>45863</v>
      </c>
      <c r="B3982">
        <v>5.5527879999999996</v>
      </c>
      <c r="C3982">
        <v>5.6702769999999996</v>
      </c>
      <c r="D3982">
        <v>5.7991229999999998</v>
      </c>
      <c r="E3982">
        <v>5.925535</v>
      </c>
      <c r="F3982">
        <v>6.0466850000000001</v>
      </c>
      <c r="G3982">
        <v>6.1604669999999997</v>
      </c>
      <c r="H3982">
        <v>6.2654880000000004</v>
      </c>
      <c r="I3982">
        <v>6.3609850000000003</v>
      </c>
      <c r="J3982">
        <v>6.4467049999999997</v>
      </c>
      <c r="K3982">
        <v>6.5227890000000004</v>
      </c>
      <c r="L3982" s="5">
        <v>6.5896569999999999</v>
      </c>
      <c r="M3982">
        <v>6.6479169999999996</v>
      </c>
      <c r="N3982">
        <v>6.6982869999999997</v>
      </c>
      <c r="O3982">
        <v>6.7415370000000001</v>
      </c>
      <c r="P3982">
        <v>6.7784459999999997</v>
      </c>
      <c r="Q3982">
        <v>6.8097669999999999</v>
      </c>
      <c r="R3982">
        <v>6.8362129999999999</v>
      </c>
      <c r="S3982">
        <v>6.8584420000000001</v>
      </c>
      <c r="T3982">
        <v>6.877046</v>
      </c>
      <c r="U3982">
        <v>6.8925590000000003</v>
      </c>
      <c r="V3982">
        <v>6.9054469999999997</v>
      </c>
      <c r="W3982">
        <v>6.9161200000000003</v>
      </c>
      <c r="X3982">
        <v>6.9249330000000002</v>
      </c>
      <c r="Y3982">
        <v>6.932188</v>
      </c>
      <c r="Z3982">
        <v>6.9381469999999998</v>
      </c>
      <c r="AA3982">
        <v>6.943028</v>
      </c>
      <c r="AB3982">
        <v>6.9470179999999999</v>
      </c>
      <c r="AC3982">
        <v>6.950272</v>
      </c>
      <c r="AD3982">
        <v>6.9529199999999998</v>
      </c>
      <c r="AE3982">
        <v>6.9550720000000004</v>
      </c>
      <c r="AF3982">
        <v>6.9568180000000002</v>
      </c>
    </row>
    <row r="3983" spans="1:32" x14ac:dyDescent="0.2">
      <c r="A3983" s="8">
        <v>45866</v>
      </c>
      <c r="B3983">
        <v>5.5628330000000004</v>
      </c>
      <c r="C3983">
        <v>5.6621350000000001</v>
      </c>
      <c r="D3983">
        <v>5.7841529999999999</v>
      </c>
      <c r="E3983">
        <v>5.9110079999999998</v>
      </c>
      <c r="F3983">
        <v>6.035933</v>
      </c>
      <c r="G3983">
        <v>6.1545430000000003</v>
      </c>
      <c r="H3983">
        <v>6.2642179999999996</v>
      </c>
      <c r="I3983">
        <v>6.3636090000000003</v>
      </c>
      <c r="J3983">
        <v>6.4522599999999999</v>
      </c>
      <c r="K3983">
        <v>6.5303139999999997</v>
      </c>
      <c r="L3983" s="5">
        <v>6.5983049999999999</v>
      </c>
      <c r="M3983">
        <v>6.6569929999999999</v>
      </c>
      <c r="N3983">
        <v>6.7072570000000002</v>
      </c>
      <c r="O3983">
        <v>6.7500159999999996</v>
      </c>
      <c r="P3983">
        <v>6.7861739999999999</v>
      </c>
      <c r="Q3983">
        <v>6.8165889999999996</v>
      </c>
      <c r="R3983">
        <v>6.8420529999999999</v>
      </c>
      <c r="S3983">
        <v>6.8632809999999997</v>
      </c>
      <c r="T3983">
        <v>6.8809100000000001</v>
      </c>
      <c r="U3983">
        <v>6.895499</v>
      </c>
      <c r="V3983">
        <v>6.9075350000000002</v>
      </c>
      <c r="W3983">
        <v>6.9174340000000001</v>
      </c>
      <c r="X3983">
        <v>6.925554</v>
      </c>
      <c r="Y3983">
        <v>6.9321979999999996</v>
      </c>
      <c r="Z3983">
        <v>6.9376220000000002</v>
      </c>
      <c r="AA3983">
        <v>6.9420400000000004</v>
      </c>
      <c r="AB3983">
        <v>6.9456319999999998</v>
      </c>
      <c r="AC3983">
        <v>6.9485460000000003</v>
      </c>
      <c r="AD3983">
        <v>6.9509069999999999</v>
      </c>
      <c r="AE3983">
        <v>6.9528150000000002</v>
      </c>
      <c r="AF3983">
        <v>6.9543559999999998</v>
      </c>
    </row>
    <row r="3984" spans="1:32" x14ac:dyDescent="0.2">
      <c r="A3984" s="8">
        <v>45867</v>
      </c>
      <c r="B3984">
        <v>5.5121919999999998</v>
      </c>
      <c r="C3984">
        <v>5.6305079999999998</v>
      </c>
      <c r="D3984">
        <v>5.7695499999999997</v>
      </c>
      <c r="E3984">
        <v>5.9095120000000003</v>
      </c>
      <c r="F3984">
        <v>6.0439629999999998</v>
      </c>
      <c r="G3984">
        <v>6.1690469999999999</v>
      </c>
      <c r="H3984">
        <v>6.2827200000000003</v>
      </c>
      <c r="I3984">
        <v>6.3841830000000002</v>
      </c>
      <c r="J3984">
        <v>6.4734660000000002</v>
      </c>
      <c r="K3984">
        <v>6.551126</v>
      </c>
      <c r="L3984" s="5">
        <v>6.6180260000000004</v>
      </c>
      <c r="M3984">
        <v>6.6751870000000002</v>
      </c>
      <c r="N3984">
        <v>6.7236849999999997</v>
      </c>
      <c r="O3984">
        <v>6.764583</v>
      </c>
      <c r="P3984">
        <v>6.7988850000000003</v>
      </c>
      <c r="Q3984">
        <v>6.8275199999999998</v>
      </c>
      <c r="R3984">
        <v>6.8513219999999997</v>
      </c>
      <c r="S3984">
        <v>6.8710300000000002</v>
      </c>
      <c r="T3984">
        <v>6.8872929999999997</v>
      </c>
      <c r="U3984">
        <v>6.9006699999999999</v>
      </c>
      <c r="V3984">
        <v>6.9116419999999996</v>
      </c>
      <c r="W3984">
        <v>6.9206180000000002</v>
      </c>
      <c r="X3984">
        <v>6.9279419999999998</v>
      </c>
      <c r="Y3984">
        <v>6.9339050000000002</v>
      </c>
      <c r="Z3984">
        <v>6.9387489999999996</v>
      </c>
      <c r="AA3984">
        <v>6.9426779999999999</v>
      </c>
      <c r="AB3984">
        <v>6.9458570000000002</v>
      </c>
      <c r="AC3984">
        <v>6.9484260000000004</v>
      </c>
      <c r="AD3984">
        <v>6.9504989999999998</v>
      </c>
      <c r="AE3984">
        <v>6.9521680000000003</v>
      </c>
      <c r="AF3984">
        <v>6.9535109999999998</v>
      </c>
    </row>
    <row r="3985" spans="1:32" x14ac:dyDescent="0.2">
      <c r="A3985" s="8">
        <v>45868</v>
      </c>
      <c r="B3985">
        <v>5.472162</v>
      </c>
      <c r="C3985">
        <v>5.6153139999999997</v>
      </c>
      <c r="D3985">
        <v>5.7699369999999996</v>
      </c>
      <c r="E3985">
        <v>5.9180440000000001</v>
      </c>
      <c r="F3985">
        <v>6.0562420000000001</v>
      </c>
      <c r="G3985">
        <v>6.1825979999999996</v>
      </c>
      <c r="H3985">
        <v>6.2962550000000004</v>
      </c>
      <c r="I3985">
        <v>6.397125</v>
      </c>
      <c r="J3985">
        <v>6.4856449999999999</v>
      </c>
      <c r="K3985">
        <v>6.5625840000000002</v>
      </c>
      <c r="L3985" s="5">
        <v>6.6289040000000004</v>
      </c>
      <c r="M3985">
        <v>6.6856580000000001</v>
      </c>
      <c r="N3985">
        <v>6.7339169999999999</v>
      </c>
      <c r="O3985">
        <v>6.7747190000000002</v>
      </c>
      <c r="P3985">
        <v>6.8090419999999998</v>
      </c>
      <c r="Q3985">
        <v>6.8377819999999998</v>
      </c>
      <c r="R3985">
        <v>6.8617470000000003</v>
      </c>
      <c r="S3985">
        <v>6.8816560000000004</v>
      </c>
      <c r="T3985">
        <v>6.8981380000000003</v>
      </c>
      <c r="U3985">
        <v>6.9117389999999999</v>
      </c>
      <c r="V3985">
        <v>6.92293</v>
      </c>
      <c r="W3985">
        <v>6.9321130000000002</v>
      </c>
      <c r="X3985">
        <v>6.939629</v>
      </c>
      <c r="Y3985">
        <v>6.945767</v>
      </c>
      <c r="Z3985">
        <v>6.9507690000000002</v>
      </c>
      <c r="AA3985">
        <v>6.9548360000000002</v>
      </c>
      <c r="AB3985">
        <v>6.9581359999999997</v>
      </c>
      <c r="AC3985">
        <v>6.9608100000000004</v>
      </c>
      <c r="AD3985">
        <v>6.9629729999999999</v>
      </c>
      <c r="AE3985">
        <v>6.9647189999999997</v>
      </c>
      <c r="AF3985">
        <v>6.9661270000000002</v>
      </c>
    </row>
    <row r="3986" spans="1:32" x14ac:dyDescent="0.2">
      <c r="A3986" s="8">
        <v>45869</v>
      </c>
      <c r="B3986">
        <v>5.4273850000000001</v>
      </c>
      <c r="C3986">
        <v>5.5915439999999998</v>
      </c>
      <c r="D3986">
        <v>5.7581610000000003</v>
      </c>
      <c r="E3986">
        <v>5.9114760000000004</v>
      </c>
      <c r="F3986">
        <v>6.0511010000000001</v>
      </c>
      <c r="G3986">
        <v>6.1769530000000001</v>
      </c>
      <c r="H3986">
        <v>6.2892780000000004</v>
      </c>
      <c r="I3986">
        <v>6.3886139999999996</v>
      </c>
      <c r="J3986">
        <v>6.4757220000000002</v>
      </c>
      <c r="K3986">
        <v>6.5515179999999997</v>
      </c>
      <c r="L3986" s="5">
        <v>6.6170070000000001</v>
      </c>
      <c r="M3986">
        <v>6.6732269999999998</v>
      </c>
      <c r="N3986">
        <v>6.7212059999999996</v>
      </c>
      <c r="O3986">
        <v>6.7619319999999998</v>
      </c>
      <c r="P3986">
        <v>6.7963329999999997</v>
      </c>
      <c r="Q3986">
        <v>6.8252579999999998</v>
      </c>
      <c r="R3986">
        <v>6.8494799999999998</v>
      </c>
      <c r="S3986">
        <v>6.8696840000000003</v>
      </c>
      <c r="T3986">
        <v>6.8864780000000003</v>
      </c>
      <c r="U3986">
        <v>6.9003920000000001</v>
      </c>
      <c r="V3986">
        <v>6.9118839999999997</v>
      </c>
      <c r="W3986">
        <v>6.9213490000000002</v>
      </c>
      <c r="X3986">
        <v>6.9291229999999997</v>
      </c>
      <c r="Y3986">
        <v>6.9354940000000003</v>
      </c>
      <c r="Z3986">
        <v>6.9407019999999999</v>
      </c>
      <c r="AA3986">
        <v>6.9449500000000004</v>
      </c>
      <c r="AB3986">
        <v>6.9484089999999998</v>
      </c>
      <c r="AC3986">
        <v>6.951219</v>
      </c>
      <c r="AD3986">
        <v>6.9534979999999997</v>
      </c>
      <c r="AE3986">
        <v>6.9553430000000001</v>
      </c>
      <c r="AF3986">
        <v>6.9568339999999997</v>
      </c>
    </row>
    <row r="3987" spans="1:32" x14ac:dyDescent="0.2">
      <c r="A3987" s="8">
        <v>45870</v>
      </c>
      <c r="B3987">
        <v>5.4537399999999998</v>
      </c>
      <c r="C3987">
        <v>5.6117049999999997</v>
      </c>
      <c r="D3987">
        <v>5.7780990000000001</v>
      </c>
      <c r="E3987">
        <v>5.9340010000000003</v>
      </c>
      <c r="F3987">
        <v>6.0767340000000001</v>
      </c>
      <c r="G3987">
        <v>6.2050789999999996</v>
      </c>
      <c r="H3987">
        <v>6.3188310000000003</v>
      </c>
      <c r="I3987">
        <v>6.4184559999999999</v>
      </c>
      <c r="J3987">
        <v>6.5048399999999997</v>
      </c>
      <c r="K3987">
        <v>6.5791060000000003</v>
      </c>
      <c r="L3987" s="5">
        <v>6.6424859999999999</v>
      </c>
      <c r="M3987">
        <v>6.6962270000000004</v>
      </c>
      <c r="N3987">
        <v>6.741536</v>
      </c>
      <c r="O3987">
        <v>6.7795420000000002</v>
      </c>
      <c r="P3987">
        <v>6.8112779999999997</v>
      </c>
      <c r="Q3987">
        <v>6.837669</v>
      </c>
      <c r="R3987">
        <v>6.859534</v>
      </c>
      <c r="S3987">
        <v>6.8775880000000003</v>
      </c>
      <c r="T3987">
        <v>6.892449</v>
      </c>
      <c r="U3987">
        <v>6.9046459999999996</v>
      </c>
      <c r="V3987">
        <v>6.9146299999999998</v>
      </c>
      <c r="W3987">
        <v>6.922784</v>
      </c>
      <c r="X3987">
        <v>6.9294260000000003</v>
      </c>
      <c r="Y3987">
        <v>6.9348270000000003</v>
      </c>
      <c r="Z3987">
        <v>6.9392079999999998</v>
      </c>
      <c r="AA3987">
        <v>6.9427570000000003</v>
      </c>
      <c r="AB3987">
        <v>6.9456259999999999</v>
      </c>
      <c r="AC3987">
        <v>6.9479420000000003</v>
      </c>
      <c r="AD3987">
        <v>6.949808</v>
      </c>
      <c r="AE3987">
        <v>6.9513100000000003</v>
      </c>
      <c r="AF3987">
        <v>6.9525170000000003</v>
      </c>
    </row>
    <row r="3988" spans="1:32" x14ac:dyDescent="0.2">
      <c r="A3988" s="8">
        <v>45873</v>
      </c>
      <c r="B3988">
        <v>5.4320599999999999</v>
      </c>
      <c r="C3988">
        <v>5.6192310000000001</v>
      </c>
      <c r="D3988">
        <v>5.8002130000000003</v>
      </c>
      <c r="E3988">
        <v>5.9601660000000001</v>
      </c>
      <c r="F3988">
        <v>6.1012829999999996</v>
      </c>
      <c r="G3988">
        <v>6.2253309999999997</v>
      </c>
      <c r="H3988">
        <v>6.3338660000000004</v>
      </c>
      <c r="I3988">
        <v>6.4283349999999997</v>
      </c>
      <c r="J3988">
        <v>6.5101180000000003</v>
      </c>
      <c r="K3988">
        <v>6.5805400000000001</v>
      </c>
      <c r="L3988" s="5">
        <v>6.6408620000000003</v>
      </c>
      <c r="M3988">
        <v>6.6922769999999998</v>
      </c>
      <c r="N3988">
        <v>6.7358919999999998</v>
      </c>
      <c r="O3988">
        <v>6.7727250000000003</v>
      </c>
      <c r="P3988">
        <v>6.8037000000000001</v>
      </c>
      <c r="Q3988">
        <v>6.8296479999999997</v>
      </c>
      <c r="R3988">
        <v>6.8513039999999998</v>
      </c>
      <c r="S3988">
        <v>6.8693150000000003</v>
      </c>
      <c r="T3988">
        <v>6.8842480000000004</v>
      </c>
      <c r="U3988">
        <v>6.8965899999999998</v>
      </c>
      <c r="V3988">
        <v>6.9067619999999996</v>
      </c>
      <c r="W3988">
        <v>6.9151239999999996</v>
      </c>
      <c r="X3988">
        <v>6.9219799999999996</v>
      </c>
      <c r="Y3988">
        <v>6.9275890000000002</v>
      </c>
      <c r="Z3988">
        <v>6.9321669999999997</v>
      </c>
      <c r="AA3988">
        <v>6.9358959999999996</v>
      </c>
      <c r="AB3988">
        <v>6.9389279999999998</v>
      </c>
      <c r="AC3988">
        <v>6.9413869999999998</v>
      </c>
      <c r="AD3988">
        <v>6.9433800000000003</v>
      </c>
      <c r="AE3988">
        <v>6.9449909999999999</v>
      </c>
      <c r="AF3988">
        <v>6.9462919999999997</v>
      </c>
    </row>
    <row r="3989" spans="1:32" x14ac:dyDescent="0.2">
      <c r="A3989" s="8">
        <v>45874</v>
      </c>
      <c r="B3989">
        <v>5.4490619999999996</v>
      </c>
      <c r="C3989">
        <v>5.6051270000000004</v>
      </c>
      <c r="D3989">
        <v>5.764583</v>
      </c>
      <c r="E3989">
        <v>5.9122849999999998</v>
      </c>
      <c r="F3989">
        <v>6.0476179999999999</v>
      </c>
      <c r="G3989">
        <v>6.1702630000000003</v>
      </c>
      <c r="H3989">
        <v>6.2802519999999999</v>
      </c>
      <c r="I3989">
        <v>6.3779310000000002</v>
      </c>
      <c r="J3989">
        <v>6.463902</v>
      </c>
      <c r="K3989">
        <v>6.5389520000000001</v>
      </c>
      <c r="L3989" s="5">
        <v>6.6039810000000001</v>
      </c>
      <c r="M3989">
        <v>6.6599459999999997</v>
      </c>
      <c r="N3989">
        <v>6.7078139999999999</v>
      </c>
      <c r="O3989">
        <v>6.748526</v>
      </c>
      <c r="P3989">
        <v>6.7829740000000003</v>
      </c>
      <c r="Q3989">
        <v>6.811985</v>
      </c>
      <c r="R3989">
        <v>6.8363110000000002</v>
      </c>
      <c r="S3989">
        <v>6.8566289999999999</v>
      </c>
      <c r="T3989">
        <v>6.8735350000000004</v>
      </c>
      <c r="U3989">
        <v>6.8875549999999999</v>
      </c>
      <c r="V3989">
        <v>6.899146</v>
      </c>
      <c r="W3989">
        <v>6.9086999999999996</v>
      </c>
      <c r="X3989">
        <v>6.9165530000000004</v>
      </c>
      <c r="Y3989">
        <v>6.9229919999999998</v>
      </c>
      <c r="Z3989">
        <v>6.9282589999999997</v>
      </c>
      <c r="AA3989">
        <v>6.9325580000000002</v>
      </c>
      <c r="AB3989">
        <v>6.9360590000000002</v>
      </c>
      <c r="AC3989">
        <v>6.938904</v>
      </c>
      <c r="AD3989">
        <v>6.9412130000000003</v>
      </c>
      <c r="AE3989">
        <v>6.9430829999999997</v>
      </c>
      <c r="AF3989">
        <v>6.9445949999999996</v>
      </c>
    </row>
    <row r="3990" spans="1:32" x14ac:dyDescent="0.2">
      <c r="A3990" s="8">
        <v>45875</v>
      </c>
      <c r="B3990">
        <v>5.4704090000000001</v>
      </c>
      <c r="C3990">
        <v>5.6157130000000004</v>
      </c>
      <c r="D3990">
        <v>5.7658690000000004</v>
      </c>
      <c r="E3990">
        <v>5.9067230000000004</v>
      </c>
      <c r="F3990">
        <v>6.0373700000000001</v>
      </c>
      <c r="G3990">
        <v>6.1571220000000002</v>
      </c>
      <c r="H3990">
        <v>6.2656299999999998</v>
      </c>
      <c r="I3990">
        <v>6.3628920000000004</v>
      </c>
      <c r="J3990">
        <v>6.4492099999999999</v>
      </c>
      <c r="K3990">
        <v>6.5251250000000001</v>
      </c>
      <c r="L3990" s="5">
        <v>6.5913430000000002</v>
      </c>
      <c r="M3990">
        <v>6.6486729999999996</v>
      </c>
      <c r="N3990">
        <v>6.6979730000000002</v>
      </c>
      <c r="O3990">
        <v>6.7401080000000002</v>
      </c>
      <c r="P3990">
        <v>6.775919</v>
      </c>
      <c r="Q3990">
        <v>6.8061990000000003</v>
      </c>
      <c r="R3990">
        <v>6.8316840000000001</v>
      </c>
      <c r="S3990">
        <v>6.8530410000000002</v>
      </c>
      <c r="T3990">
        <v>6.8708669999999996</v>
      </c>
      <c r="U3990">
        <v>6.8856929999999998</v>
      </c>
      <c r="V3990">
        <v>6.8979819999999998</v>
      </c>
      <c r="W3990">
        <v>6.908137</v>
      </c>
      <c r="X3990">
        <v>6.9165029999999996</v>
      </c>
      <c r="Y3990">
        <v>6.9233779999999996</v>
      </c>
      <c r="Z3990">
        <v>6.9290120000000002</v>
      </c>
      <c r="AA3990">
        <v>6.9336190000000002</v>
      </c>
      <c r="AB3990">
        <v>6.9373779999999998</v>
      </c>
      <c r="AC3990">
        <v>6.9404380000000003</v>
      </c>
      <c r="AD3990">
        <v>6.9429249999999998</v>
      </c>
      <c r="AE3990">
        <v>6.9449420000000002</v>
      </c>
      <c r="AF3990">
        <v>6.9465750000000002</v>
      </c>
    </row>
    <row r="3991" spans="1:32" x14ac:dyDescent="0.2">
      <c r="A3991" s="8">
        <v>45876</v>
      </c>
      <c r="B3991">
        <v>5.4661309999999999</v>
      </c>
      <c r="C3991">
        <v>5.5925580000000004</v>
      </c>
      <c r="D3991">
        <v>5.7390049999999997</v>
      </c>
      <c r="E3991">
        <v>5.8847209999999999</v>
      </c>
      <c r="F3991">
        <v>6.0233499999999998</v>
      </c>
      <c r="G3991">
        <v>6.1512310000000001</v>
      </c>
      <c r="H3991">
        <v>6.2665629999999997</v>
      </c>
      <c r="I3991">
        <v>6.3687909999999999</v>
      </c>
      <c r="J3991">
        <v>6.45817</v>
      </c>
      <c r="K3991">
        <v>6.5354450000000002</v>
      </c>
      <c r="L3991" s="5">
        <v>6.6016370000000002</v>
      </c>
      <c r="M3991">
        <v>6.6578920000000004</v>
      </c>
      <c r="N3991">
        <v>6.7053799999999999</v>
      </c>
      <c r="O3991">
        <v>6.7452319999999997</v>
      </c>
      <c r="P3991">
        <v>6.778505</v>
      </c>
      <c r="Q3991">
        <v>6.8061569999999998</v>
      </c>
      <c r="R3991">
        <v>6.8290449999999998</v>
      </c>
      <c r="S3991">
        <v>6.8479200000000002</v>
      </c>
      <c r="T3991">
        <v>6.8634339999999998</v>
      </c>
      <c r="U3991">
        <v>6.8761479999999997</v>
      </c>
      <c r="V3991">
        <v>6.8865369999999997</v>
      </c>
      <c r="W3991">
        <v>6.8950060000000004</v>
      </c>
      <c r="X3991">
        <v>6.9018930000000003</v>
      </c>
      <c r="Y3991">
        <v>6.9074819999999999</v>
      </c>
      <c r="Z3991">
        <v>6.9120080000000002</v>
      </c>
      <c r="AA3991">
        <v>6.9156659999999999</v>
      </c>
      <c r="AB3991">
        <v>6.9186180000000004</v>
      </c>
      <c r="AC3991">
        <v>6.9209959999999997</v>
      </c>
      <c r="AD3991">
        <v>6.9229089999999998</v>
      </c>
      <c r="AE3991">
        <v>6.9244459999999997</v>
      </c>
      <c r="AF3991">
        <v>6.9256779999999996</v>
      </c>
    </row>
    <row r="3992" spans="1:32" x14ac:dyDescent="0.2">
      <c r="A3992" s="8">
        <v>45877</v>
      </c>
      <c r="B3992">
        <v>5.4606199999999996</v>
      </c>
      <c r="C3992">
        <v>5.5555149999999998</v>
      </c>
      <c r="D3992">
        <v>5.68675</v>
      </c>
      <c r="E3992">
        <v>5.8288789999999997</v>
      </c>
      <c r="F3992">
        <v>5.9700980000000001</v>
      </c>
      <c r="G3992">
        <v>6.103415</v>
      </c>
      <c r="H3992">
        <v>6.2250699999999997</v>
      </c>
      <c r="I3992">
        <v>6.3334320000000002</v>
      </c>
      <c r="J3992">
        <v>6.4282190000000003</v>
      </c>
      <c r="K3992">
        <v>6.5099710000000002</v>
      </c>
      <c r="L3992" s="5">
        <v>6.5796900000000003</v>
      </c>
      <c r="M3992">
        <v>6.6386010000000004</v>
      </c>
      <c r="N3992">
        <v>6.6879960000000001</v>
      </c>
      <c r="O3992">
        <v>6.7291439999999998</v>
      </c>
      <c r="P3992">
        <v>6.7632289999999999</v>
      </c>
      <c r="Q3992">
        <v>6.7913269999999999</v>
      </c>
      <c r="R3992">
        <v>6.8143909999999996</v>
      </c>
      <c r="S3992">
        <v>6.8332519999999999</v>
      </c>
      <c r="T3992">
        <v>6.8486229999999999</v>
      </c>
      <c r="U3992">
        <v>6.8611129999999996</v>
      </c>
      <c r="V3992">
        <v>6.8712350000000004</v>
      </c>
      <c r="W3992">
        <v>6.879416</v>
      </c>
      <c r="X3992">
        <v>6.8860150000000004</v>
      </c>
      <c r="Y3992">
        <v>6.8913260000000003</v>
      </c>
      <c r="Z3992">
        <v>6.8955929999999999</v>
      </c>
      <c r="AA3992">
        <v>6.8990150000000003</v>
      </c>
      <c r="AB3992">
        <v>6.9017549999999996</v>
      </c>
      <c r="AC3992">
        <v>6.9039450000000002</v>
      </c>
      <c r="AD3992">
        <v>6.9056940000000004</v>
      </c>
      <c r="AE3992">
        <v>6.9070879999999999</v>
      </c>
      <c r="AF3992">
        <v>6.9081979999999996</v>
      </c>
    </row>
    <row r="3993" spans="1:32" x14ac:dyDescent="0.2">
      <c r="A3993" s="8">
        <v>45880</v>
      </c>
      <c r="B3993">
        <v>5.4051119999999999</v>
      </c>
      <c r="C3993">
        <v>5.4915469999999997</v>
      </c>
      <c r="D3993">
        <v>5.6206759999999996</v>
      </c>
      <c r="E3993">
        <v>5.7650569999999997</v>
      </c>
      <c r="F3993">
        <v>5.9108260000000001</v>
      </c>
      <c r="G3993">
        <v>6.04969</v>
      </c>
      <c r="H3993">
        <v>6.1770969999999998</v>
      </c>
      <c r="I3993">
        <v>6.2909579999999998</v>
      </c>
      <c r="J3993">
        <v>6.3907499999999997</v>
      </c>
      <c r="K3993">
        <v>6.4769110000000003</v>
      </c>
      <c r="L3993" s="5">
        <v>6.5504220000000002</v>
      </c>
      <c r="M3993">
        <v>6.6125360000000004</v>
      </c>
      <c r="N3993">
        <v>6.6646000000000001</v>
      </c>
      <c r="O3993">
        <v>6.7079449999999996</v>
      </c>
      <c r="P3993">
        <v>6.743824</v>
      </c>
      <c r="Q3993">
        <v>6.7733739999999996</v>
      </c>
      <c r="R3993">
        <v>6.7976039999999998</v>
      </c>
      <c r="S3993">
        <v>6.8173969999999997</v>
      </c>
      <c r="T3993">
        <v>6.8335090000000003</v>
      </c>
      <c r="U3993">
        <v>6.8465860000000003</v>
      </c>
      <c r="V3993">
        <v>6.8571689999999998</v>
      </c>
      <c r="W3993">
        <v>6.8657130000000004</v>
      </c>
      <c r="X3993">
        <v>6.8725949999999996</v>
      </c>
      <c r="Y3993">
        <v>6.8781270000000001</v>
      </c>
      <c r="Z3993">
        <v>6.8825649999999996</v>
      </c>
      <c r="AA3993">
        <v>6.88612</v>
      </c>
      <c r="AB3993">
        <v>6.8889620000000003</v>
      </c>
      <c r="AC3993">
        <v>6.8912319999999996</v>
      </c>
      <c r="AD3993">
        <v>6.8930410000000002</v>
      </c>
      <c r="AE3993">
        <v>6.894482</v>
      </c>
      <c r="AF3993">
        <v>6.8956280000000003</v>
      </c>
    </row>
    <row r="3994" spans="1:32" x14ac:dyDescent="0.2">
      <c r="A3994" s="8">
        <v>45881</v>
      </c>
      <c r="B3994">
        <v>5.3686199999999999</v>
      </c>
      <c r="C3994">
        <v>5.4822790000000001</v>
      </c>
      <c r="D3994">
        <v>5.6275899999999996</v>
      </c>
      <c r="E3994">
        <v>5.7795120000000004</v>
      </c>
      <c r="F3994">
        <v>5.9278029999999999</v>
      </c>
      <c r="G3994">
        <v>6.0664610000000003</v>
      </c>
      <c r="H3994">
        <v>6.1923389999999996</v>
      </c>
      <c r="I3994">
        <v>6.3041809999999998</v>
      </c>
      <c r="J3994">
        <v>6.4019320000000004</v>
      </c>
      <c r="K3994">
        <v>6.4862659999999996</v>
      </c>
      <c r="L3994" s="5">
        <v>6.5582649999999996</v>
      </c>
      <c r="M3994">
        <v>6.6192010000000003</v>
      </c>
      <c r="N3994">
        <v>6.6703979999999996</v>
      </c>
      <c r="O3994">
        <v>6.7131449999999999</v>
      </c>
      <c r="P3994">
        <v>6.7486439999999996</v>
      </c>
      <c r="Q3994">
        <v>6.7779860000000003</v>
      </c>
      <c r="R3994">
        <v>6.8021370000000001</v>
      </c>
      <c r="S3994">
        <v>6.8219440000000002</v>
      </c>
      <c r="T3994">
        <v>6.838133</v>
      </c>
      <c r="U3994">
        <v>6.8513260000000002</v>
      </c>
      <c r="V3994">
        <v>6.8620479999999997</v>
      </c>
      <c r="W3994">
        <v>6.8707419999999999</v>
      </c>
      <c r="X3994">
        <v>6.8777739999999996</v>
      </c>
      <c r="Y3994">
        <v>6.8834499999999998</v>
      </c>
      <c r="Z3994">
        <v>6.8880239999999997</v>
      </c>
      <c r="AA3994">
        <v>6.8917020000000004</v>
      </c>
      <c r="AB3994">
        <v>6.8946560000000003</v>
      </c>
      <c r="AC3994">
        <v>6.897024</v>
      </c>
      <c r="AD3994">
        <v>6.8989200000000004</v>
      </c>
      <c r="AE3994">
        <v>6.900436</v>
      </c>
      <c r="AF3994">
        <v>6.9016460000000004</v>
      </c>
    </row>
    <row r="3995" spans="1:32" x14ac:dyDescent="0.2">
      <c r="A3995" s="8">
        <v>45882</v>
      </c>
      <c r="B3995">
        <v>5.3217400000000001</v>
      </c>
      <c r="C3995">
        <v>5.4621230000000001</v>
      </c>
      <c r="D3995">
        <v>5.6186470000000002</v>
      </c>
      <c r="E3995">
        <v>5.7720710000000004</v>
      </c>
      <c r="F3995">
        <v>5.9176589999999996</v>
      </c>
      <c r="G3995">
        <v>6.0524849999999999</v>
      </c>
      <c r="H3995">
        <v>6.1749890000000001</v>
      </c>
      <c r="I3995">
        <v>6.2845950000000004</v>
      </c>
      <c r="J3995">
        <v>6.381424</v>
      </c>
      <c r="K3995">
        <v>6.4660529999999996</v>
      </c>
      <c r="L3995" s="5">
        <v>6.539345</v>
      </c>
      <c r="M3995">
        <v>6.6023180000000004</v>
      </c>
      <c r="N3995">
        <v>6.6560509999999997</v>
      </c>
      <c r="O3995">
        <v>6.7016179999999999</v>
      </c>
      <c r="P3995">
        <v>6.740049</v>
      </c>
      <c r="Q3995">
        <v>6.7723050000000002</v>
      </c>
      <c r="R3995">
        <v>6.7992569999999999</v>
      </c>
      <c r="S3995">
        <v>6.821688</v>
      </c>
      <c r="T3995">
        <v>6.840287</v>
      </c>
      <c r="U3995">
        <v>6.855658</v>
      </c>
      <c r="V3995">
        <v>6.868322</v>
      </c>
      <c r="W3995">
        <v>6.8787260000000003</v>
      </c>
      <c r="X3995">
        <v>6.887251</v>
      </c>
      <c r="Y3995">
        <v>6.8942180000000004</v>
      </c>
      <c r="Z3995">
        <v>6.8999009999999998</v>
      </c>
      <c r="AA3995">
        <v>6.9045249999999996</v>
      </c>
      <c r="AB3995">
        <v>6.9082800000000004</v>
      </c>
      <c r="AC3995">
        <v>6.9113249999999997</v>
      </c>
      <c r="AD3995">
        <v>6.9137890000000004</v>
      </c>
      <c r="AE3995">
        <v>6.9157789999999997</v>
      </c>
      <c r="AF3995">
        <v>6.9173840000000002</v>
      </c>
    </row>
    <row r="3996" spans="1:32" x14ac:dyDescent="0.2">
      <c r="A3996" s="8">
        <v>45883</v>
      </c>
      <c r="B3996">
        <v>5.3117799999999997</v>
      </c>
      <c r="C3996">
        <v>5.4356369999999998</v>
      </c>
      <c r="D3996">
        <v>5.5780219999999998</v>
      </c>
      <c r="E3996">
        <v>5.7231519999999998</v>
      </c>
      <c r="F3996">
        <v>5.8659400000000002</v>
      </c>
      <c r="G3996">
        <v>6.0022099999999998</v>
      </c>
      <c r="H3996">
        <v>6.1289680000000004</v>
      </c>
      <c r="I3996">
        <v>6.2443679999999997</v>
      </c>
      <c r="J3996">
        <v>6.3475390000000003</v>
      </c>
      <c r="K3996">
        <v>6.4383650000000001</v>
      </c>
      <c r="L3996" s="5">
        <v>6.5172720000000002</v>
      </c>
      <c r="M3996">
        <v>6.585045</v>
      </c>
      <c r="N3996">
        <v>6.6426769999999999</v>
      </c>
      <c r="O3996">
        <v>6.6912589999999996</v>
      </c>
      <c r="P3996">
        <v>6.7318949999999997</v>
      </c>
      <c r="Q3996">
        <v>6.7656510000000001</v>
      </c>
      <c r="R3996">
        <v>6.7935189999999999</v>
      </c>
      <c r="S3996">
        <v>6.8163980000000004</v>
      </c>
      <c r="T3996">
        <v>6.8350879999999998</v>
      </c>
      <c r="U3996">
        <v>6.8502850000000004</v>
      </c>
      <c r="V3996">
        <v>6.8625920000000002</v>
      </c>
      <c r="W3996">
        <v>6.8725180000000003</v>
      </c>
      <c r="X3996">
        <v>6.8804980000000002</v>
      </c>
      <c r="Y3996">
        <v>6.8868910000000003</v>
      </c>
      <c r="Z3996">
        <v>6.8919990000000002</v>
      </c>
      <c r="AA3996">
        <v>6.8960670000000004</v>
      </c>
      <c r="AB3996">
        <v>6.8993000000000002</v>
      </c>
      <c r="AC3996">
        <v>6.9018620000000004</v>
      </c>
      <c r="AD3996">
        <v>6.9038880000000002</v>
      </c>
      <c r="AE3996">
        <v>6.9054869999999999</v>
      </c>
      <c r="AF3996">
        <v>6.9067460000000001</v>
      </c>
    </row>
    <row r="3997" spans="1:32" x14ac:dyDescent="0.2">
      <c r="A3997" s="8">
        <v>45884</v>
      </c>
      <c r="B3997">
        <v>5.3107420000000003</v>
      </c>
      <c r="C3997">
        <v>5.4179029999999999</v>
      </c>
      <c r="D3997">
        <v>5.5459569999999996</v>
      </c>
      <c r="E3997">
        <v>5.6811680000000004</v>
      </c>
      <c r="F3997">
        <v>5.818066</v>
      </c>
      <c r="G3997">
        <v>5.9517519999999999</v>
      </c>
      <c r="H3997">
        <v>6.078436</v>
      </c>
      <c r="I3997">
        <v>6.1955330000000002</v>
      </c>
      <c r="J3997">
        <v>6.3015489999999996</v>
      </c>
      <c r="K3997">
        <v>6.3958740000000001</v>
      </c>
      <c r="L3997" s="5">
        <v>6.4785649999999997</v>
      </c>
      <c r="M3997">
        <v>6.5501430000000003</v>
      </c>
      <c r="N3997">
        <v>6.6114269999999999</v>
      </c>
      <c r="O3997">
        <v>6.6633950000000004</v>
      </c>
      <c r="P3997">
        <v>6.7070949999999998</v>
      </c>
      <c r="Q3997">
        <v>6.7435689999999999</v>
      </c>
      <c r="R3997">
        <v>6.7738100000000001</v>
      </c>
      <c r="S3997">
        <v>6.7987339999999996</v>
      </c>
      <c r="T3997">
        <v>6.8191649999999999</v>
      </c>
      <c r="U3997">
        <v>6.835833</v>
      </c>
      <c r="V3997">
        <v>6.8493700000000004</v>
      </c>
      <c r="W3997">
        <v>6.8603189999999996</v>
      </c>
      <c r="X3997">
        <v>6.8691440000000004</v>
      </c>
      <c r="Y3997">
        <v>6.8762309999999998</v>
      </c>
      <c r="Z3997">
        <v>6.8819049999999997</v>
      </c>
      <c r="AA3997">
        <v>6.8864340000000004</v>
      </c>
      <c r="AB3997">
        <v>6.8900399999999999</v>
      </c>
      <c r="AC3997">
        <v>6.8929039999999997</v>
      </c>
      <c r="AD3997">
        <v>6.8951719999999996</v>
      </c>
      <c r="AE3997">
        <v>6.8969659999999999</v>
      </c>
      <c r="AF3997">
        <v>6.8983800000000004</v>
      </c>
    </row>
    <row r="3998" spans="1:32" x14ac:dyDescent="0.2">
      <c r="A3998" s="8">
        <v>45888</v>
      </c>
      <c r="B3998">
        <v>5.3253430000000002</v>
      </c>
      <c r="C3998">
        <v>5.4483129999999997</v>
      </c>
      <c r="D3998">
        <v>5.5838390000000002</v>
      </c>
      <c r="E3998">
        <v>5.7208540000000001</v>
      </c>
      <c r="F3998">
        <v>5.8566289999999999</v>
      </c>
      <c r="G3998">
        <v>5.9878309999999999</v>
      </c>
      <c r="H3998">
        <v>6.1115320000000004</v>
      </c>
      <c r="I3998">
        <v>6.2256030000000004</v>
      </c>
      <c r="J3998">
        <v>6.3287719999999998</v>
      </c>
      <c r="K3998">
        <v>6.4205220000000001</v>
      </c>
      <c r="L3998" s="5">
        <v>6.5009360000000003</v>
      </c>
      <c r="M3998">
        <v>6.5705260000000001</v>
      </c>
      <c r="N3998">
        <v>6.6300860000000004</v>
      </c>
      <c r="O3998">
        <v>6.6805669999999999</v>
      </c>
      <c r="P3998">
        <v>6.7229869999999998</v>
      </c>
      <c r="Q3998">
        <v>6.758362</v>
      </c>
      <c r="R3998">
        <v>6.7876609999999999</v>
      </c>
      <c r="S3998">
        <v>6.8117799999999997</v>
      </c>
      <c r="T3998">
        <v>6.8315250000000001</v>
      </c>
      <c r="U3998">
        <v>6.847607</v>
      </c>
      <c r="V3998">
        <v>6.8606480000000003</v>
      </c>
      <c r="W3998">
        <v>6.8711770000000003</v>
      </c>
      <c r="X3998">
        <v>6.8796470000000003</v>
      </c>
      <c r="Y3998">
        <v>6.8864359999999998</v>
      </c>
      <c r="Z3998">
        <v>6.8918590000000002</v>
      </c>
      <c r="AA3998">
        <v>6.8961800000000002</v>
      </c>
      <c r="AB3998">
        <v>6.8996110000000002</v>
      </c>
      <c r="AC3998">
        <v>6.9023300000000001</v>
      </c>
      <c r="AD3998">
        <v>6.9044790000000003</v>
      </c>
      <c r="AE3998">
        <v>6.9061729999999999</v>
      </c>
      <c r="AF3998">
        <v>6.9075069999999998</v>
      </c>
    </row>
    <row r="3999" spans="1:32" x14ac:dyDescent="0.2">
      <c r="A3999" s="8">
        <v>45889</v>
      </c>
      <c r="B3999">
        <v>5.2782400000000003</v>
      </c>
      <c r="C3999">
        <v>5.4182050000000004</v>
      </c>
      <c r="D3999">
        <v>5.5710059999999997</v>
      </c>
      <c r="E3999">
        <v>5.721222</v>
      </c>
      <c r="F3999">
        <v>5.8656459999999999</v>
      </c>
      <c r="G3999">
        <v>6.0015609999999997</v>
      </c>
      <c r="H3999">
        <v>6.1270189999999998</v>
      </c>
      <c r="I3999">
        <v>6.2408640000000002</v>
      </c>
      <c r="J3999">
        <v>6.342638</v>
      </c>
      <c r="K3999">
        <v>6.4324409999999999</v>
      </c>
      <c r="L3999" s="5">
        <v>6.5107790000000003</v>
      </c>
      <c r="M3999">
        <v>6.5784310000000001</v>
      </c>
      <c r="N3999">
        <v>6.6363370000000002</v>
      </c>
      <c r="O3999">
        <v>6.6855089999999997</v>
      </c>
      <c r="P3999">
        <v>6.7269709999999998</v>
      </c>
      <c r="Q3999">
        <v>6.7617099999999999</v>
      </c>
      <c r="R3999">
        <v>6.7906510000000004</v>
      </c>
      <c r="S3999">
        <v>6.8146360000000001</v>
      </c>
      <c r="T3999">
        <v>6.8344199999999997</v>
      </c>
      <c r="U3999">
        <v>6.8506689999999999</v>
      </c>
      <c r="V3999">
        <v>6.863963</v>
      </c>
      <c r="W3999">
        <v>6.8747980000000002</v>
      </c>
      <c r="X3999">
        <v>6.8836009999999996</v>
      </c>
      <c r="Y3999">
        <v>6.8907299999999996</v>
      </c>
      <c r="Z3999">
        <v>6.8964869999999996</v>
      </c>
      <c r="AA3999">
        <v>6.9011240000000003</v>
      </c>
      <c r="AB3999">
        <v>6.9048499999999997</v>
      </c>
      <c r="AC3999">
        <v>6.9078350000000004</v>
      </c>
      <c r="AD3999">
        <v>6.9102240000000004</v>
      </c>
      <c r="AE3999">
        <v>6.9121300000000003</v>
      </c>
      <c r="AF3999">
        <v>6.9136480000000002</v>
      </c>
    </row>
    <row r="4000" spans="1:32" x14ac:dyDescent="0.2">
      <c r="A4000" s="8">
        <v>45890</v>
      </c>
      <c r="B4000">
        <v>5.2431809999999999</v>
      </c>
      <c r="C4000">
        <v>5.3672370000000003</v>
      </c>
      <c r="D4000">
        <v>5.5160559999999998</v>
      </c>
      <c r="E4000">
        <v>5.6695669999999998</v>
      </c>
      <c r="F4000">
        <v>5.8204659999999997</v>
      </c>
      <c r="G4000">
        <v>5.9637130000000003</v>
      </c>
      <c r="H4000">
        <v>6.0961369999999997</v>
      </c>
      <c r="I4000">
        <v>6.2160149999999996</v>
      </c>
      <c r="J4000">
        <v>6.3227070000000003</v>
      </c>
      <c r="K4000">
        <v>6.4163329999999998</v>
      </c>
      <c r="L4000" s="5">
        <v>6.4975209999999999</v>
      </c>
      <c r="M4000">
        <v>6.5672100000000002</v>
      </c>
      <c r="N4000">
        <v>6.6265020000000003</v>
      </c>
      <c r="O4000">
        <v>6.6765600000000003</v>
      </c>
      <c r="P4000">
        <v>6.7185350000000001</v>
      </c>
      <c r="Q4000">
        <v>6.7535189999999998</v>
      </c>
      <c r="R4000">
        <v>6.7825179999999996</v>
      </c>
      <c r="S4000">
        <v>6.806438</v>
      </c>
      <c r="T4000">
        <v>6.8260820000000004</v>
      </c>
      <c r="U4000">
        <v>6.842149</v>
      </c>
      <c r="V4000">
        <v>6.8552419999999996</v>
      </c>
      <c r="W4000">
        <v>6.865875</v>
      </c>
      <c r="X4000">
        <v>6.8744829999999997</v>
      </c>
      <c r="Y4000">
        <v>6.8814320000000002</v>
      </c>
      <c r="Z4000">
        <v>6.8870259999999996</v>
      </c>
      <c r="AA4000">
        <v>6.8915189999999997</v>
      </c>
      <c r="AB4000">
        <v>6.8951190000000002</v>
      </c>
      <c r="AC4000">
        <v>6.8979970000000002</v>
      </c>
      <c r="AD4000">
        <v>6.9002939999999997</v>
      </c>
      <c r="AE4000">
        <v>6.9021220000000003</v>
      </c>
      <c r="AF4000">
        <v>6.9035760000000002</v>
      </c>
    </row>
    <row r="4001" spans="1:32" x14ac:dyDescent="0.2">
      <c r="A4001" s="8">
        <v>45891</v>
      </c>
      <c r="B4001">
        <v>5.2384259999999996</v>
      </c>
      <c r="C4001">
        <v>5.3666710000000002</v>
      </c>
      <c r="D4001">
        <v>5.5103840000000002</v>
      </c>
      <c r="E4001">
        <v>5.6550900000000004</v>
      </c>
      <c r="F4001">
        <v>5.7970079999999999</v>
      </c>
      <c r="G4001">
        <v>5.9327529999999999</v>
      </c>
      <c r="H4001">
        <v>6.0597349999999999</v>
      </c>
      <c r="I4001">
        <v>6.1762410000000001</v>
      </c>
      <c r="J4001">
        <v>6.2813619999999997</v>
      </c>
      <c r="K4001">
        <v>6.3748480000000001</v>
      </c>
      <c r="L4001" s="5">
        <v>6.4569489999999998</v>
      </c>
      <c r="M4001">
        <v>6.5282650000000002</v>
      </c>
      <c r="N4001">
        <v>6.58962</v>
      </c>
      <c r="O4001">
        <v>6.6419579999999998</v>
      </c>
      <c r="P4001">
        <v>6.6862659999999998</v>
      </c>
      <c r="Q4001">
        <v>6.7235250000000004</v>
      </c>
      <c r="R4001">
        <v>6.7546660000000003</v>
      </c>
      <c r="S4001">
        <v>6.7805520000000001</v>
      </c>
      <c r="T4001">
        <v>6.8019629999999998</v>
      </c>
      <c r="U4001">
        <v>6.8195920000000001</v>
      </c>
      <c r="V4001">
        <v>6.8340480000000001</v>
      </c>
      <c r="W4001">
        <v>6.8458569999999996</v>
      </c>
      <c r="X4001">
        <v>6.8554700000000004</v>
      </c>
      <c r="Y4001">
        <v>6.8632689999999998</v>
      </c>
      <c r="Z4001">
        <v>6.86958</v>
      </c>
      <c r="AA4001">
        <v>6.8746700000000001</v>
      </c>
      <c r="AB4001">
        <v>6.8787669999999999</v>
      </c>
      <c r="AC4001">
        <v>6.8820550000000003</v>
      </c>
      <c r="AD4001">
        <v>6.8846889999999998</v>
      </c>
      <c r="AE4001">
        <v>6.8867940000000001</v>
      </c>
      <c r="AF4001">
        <v>6.8884730000000003</v>
      </c>
    </row>
    <row r="4002" spans="1:32" x14ac:dyDescent="0.2">
      <c r="A4002" s="8">
        <v>45894</v>
      </c>
      <c r="B4002">
        <v>5.2133849999999997</v>
      </c>
      <c r="C4002">
        <v>5.3543520000000004</v>
      </c>
      <c r="D4002">
        <v>5.5090430000000001</v>
      </c>
      <c r="E4002">
        <v>5.6613670000000003</v>
      </c>
      <c r="F4002">
        <v>5.8079510000000001</v>
      </c>
      <c r="G4002">
        <v>5.946097</v>
      </c>
      <c r="H4002">
        <v>6.0739219999999996</v>
      </c>
      <c r="I4002">
        <v>6.1903170000000003</v>
      </c>
      <c r="J4002">
        <v>6.294835</v>
      </c>
      <c r="K4002">
        <v>6.3875520000000003</v>
      </c>
      <c r="L4002" s="5">
        <v>6.468928</v>
      </c>
      <c r="M4002">
        <v>6.5396809999999999</v>
      </c>
      <c r="N4002">
        <v>6.6006879999999999</v>
      </c>
      <c r="O4002">
        <v>6.6529020000000001</v>
      </c>
      <c r="P4002">
        <v>6.6972940000000003</v>
      </c>
      <c r="Q4002">
        <v>6.7348119999999998</v>
      </c>
      <c r="R4002">
        <v>6.7663489999999999</v>
      </c>
      <c r="S4002">
        <v>6.7927289999999996</v>
      </c>
      <c r="T4002">
        <v>6.8146959999999996</v>
      </c>
      <c r="U4002">
        <v>6.8329139999999997</v>
      </c>
      <c r="V4002">
        <v>6.8479669999999997</v>
      </c>
      <c r="W4002">
        <v>6.8603610000000002</v>
      </c>
      <c r="X4002">
        <v>6.870533</v>
      </c>
      <c r="Y4002">
        <v>6.8788580000000001</v>
      </c>
      <c r="Z4002">
        <v>6.8856510000000002</v>
      </c>
      <c r="AA4002">
        <v>6.8911809999999996</v>
      </c>
      <c r="AB4002">
        <v>6.8956710000000001</v>
      </c>
      <c r="AC4002">
        <v>6.8993099999999998</v>
      </c>
      <c r="AD4002">
        <v>6.9022519999999998</v>
      </c>
      <c r="AE4002">
        <v>6.9046260000000004</v>
      </c>
      <c r="AF4002">
        <v>6.9065380000000003</v>
      </c>
    </row>
    <row r="4003" spans="1:32" x14ac:dyDescent="0.2">
      <c r="A4003" s="8">
        <v>45895</v>
      </c>
      <c r="B4003">
        <v>5.1520979999999996</v>
      </c>
      <c r="C4003">
        <v>5.2872079999999997</v>
      </c>
      <c r="D4003">
        <v>5.4441459999999999</v>
      </c>
      <c r="E4003">
        <v>5.6031089999999999</v>
      </c>
      <c r="F4003">
        <v>5.757898</v>
      </c>
      <c r="G4003">
        <v>5.9042409999999999</v>
      </c>
      <c r="H4003">
        <v>6.039453</v>
      </c>
      <c r="I4003">
        <v>6.1620920000000003</v>
      </c>
      <c r="J4003">
        <v>6.2716479999999999</v>
      </c>
      <c r="K4003">
        <v>6.3682749999999997</v>
      </c>
      <c r="L4003" s="5">
        <v>6.4525779999999999</v>
      </c>
      <c r="M4003">
        <v>6.5254440000000002</v>
      </c>
      <c r="N4003">
        <v>6.5879099999999999</v>
      </c>
      <c r="O4003">
        <v>6.6410790000000004</v>
      </c>
      <c r="P4003">
        <v>6.686045</v>
      </c>
      <c r="Q4003">
        <v>6.7238579999999999</v>
      </c>
      <c r="R4003">
        <v>6.7554939999999997</v>
      </c>
      <c r="S4003">
        <v>6.7818389999999997</v>
      </c>
      <c r="T4003">
        <v>6.8036859999999999</v>
      </c>
      <c r="U4003">
        <v>6.821733</v>
      </c>
      <c r="V4003">
        <v>6.836589</v>
      </c>
      <c r="W4003">
        <v>6.8487790000000004</v>
      </c>
      <c r="X4003">
        <v>6.8587509999999998</v>
      </c>
      <c r="Y4003">
        <v>6.866886</v>
      </c>
      <c r="Z4003">
        <v>6.8735059999999999</v>
      </c>
      <c r="AA4003">
        <v>6.8788790000000004</v>
      </c>
      <c r="AB4003">
        <v>6.8832319999999996</v>
      </c>
      <c r="AC4003">
        <v>6.886749</v>
      </c>
      <c r="AD4003">
        <v>6.8895869999999997</v>
      </c>
      <c r="AE4003">
        <v>6.8918720000000002</v>
      </c>
      <c r="AF4003">
        <v>6.8937080000000002</v>
      </c>
    </row>
    <row r="4004" spans="1:32" x14ac:dyDescent="0.2">
      <c r="A4004" s="8">
        <v>45896</v>
      </c>
      <c r="B4004">
        <v>4.9397650000000004</v>
      </c>
      <c r="C4004">
        <v>5.2278500000000001</v>
      </c>
      <c r="D4004">
        <v>5.4331519999999998</v>
      </c>
      <c r="E4004">
        <v>5.5934990000000004</v>
      </c>
      <c r="F4004">
        <v>5.7386270000000001</v>
      </c>
      <c r="G4004">
        <v>5.8779539999999999</v>
      </c>
      <c r="H4004">
        <v>6.0120979999999999</v>
      </c>
      <c r="I4004">
        <v>6.1386979999999998</v>
      </c>
      <c r="J4004">
        <v>6.2551040000000002</v>
      </c>
      <c r="K4004">
        <v>6.3594330000000001</v>
      </c>
      <c r="L4004" s="5">
        <v>6.450806</v>
      </c>
      <c r="M4004">
        <v>6.529236</v>
      </c>
      <c r="N4004">
        <v>6.5953949999999999</v>
      </c>
      <c r="O4004">
        <v>6.6503690000000004</v>
      </c>
      <c r="P4004">
        <v>6.6954549999999999</v>
      </c>
      <c r="Q4004">
        <v>6.7320159999999998</v>
      </c>
      <c r="R4004">
        <v>6.761368</v>
      </c>
      <c r="S4004">
        <v>6.784726</v>
      </c>
      <c r="T4004">
        <v>6.8031699999999997</v>
      </c>
      <c r="U4004">
        <v>6.8176319999999997</v>
      </c>
      <c r="V4004">
        <v>6.8289020000000002</v>
      </c>
      <c r="W4004">
        <v>6.8376349999999997</v>
      </c>
      <c r="X4004">
        <v>6.8443670000000001</v>
      </c>
      <c r="Y4004">
        <v>6.8495330000000001</v>
      </c>
      <c r="Z4004">
        <v>6.8534800000000002</v>
      </c>
      <c r="AA4004">
        <v>6.8564850000000002</v>
      </c>
      <c r="AB4004">
        <v>6.8587639999999999</v>
      </c>
      <c r="AC4004">
        <v>6.8604859999999999</v>
      </c>
      <c r="AD4004">
        <v>6.8617850000000002</v>
      </c>
      <c r="AE4004">
        <v>6.8627599999999997</v>
      </c>
      <c r="AF4004">
        <v>6.8634919999999999</v>
      </c>
    </row>
    <row r="4005" spans="1:32" x14ac:dyDescent="0.2">
      <c r="A4005" s="8">
        <v>45897</v>
      </c>
      <c r="B4005">
        <v>4.9366560000000002</v>
      </c>
      <c r="C4005">
        <v>5.1691750000000001</v>
      </c>
      <c r="D4005">
        <v>5.3678150000000002</v>
      </c>
      <c r="E4005">
        <v>5.5412129999999999</v>
      </c>
      <c r="F4005">
        <v>5.7023760000000001</v>
      </c>
      <c r="G4005">
        <v>5.854622</v>
      </c>
      <c r="H4005">
        <v>5.9973179999999999</v>
      </c>
      <c r="I4005">
        <v>6.1287529999999997</v>
      </c>
      <c r="J4005">
        <v>6.2474400000000001</v>
      </c>
      <c r="K4005">
        <v>6.3525749999999999</v>
      </c>
      <c r="L4005" s="5">
        <v>6.444083</v>
      </c>
      <c r="M4005">
        <v>6.5224929999999999</v>
      </c>
      <c r="N4005">
        <v>6.5887570000000002</v>
      </c>
      <c r="O4005">
        <v>6.6440799999999998</v>
      </c>
      <c r="P4005">
        <v>6.6897760000000002</v>
      </c>
      <c r="Q4005">
        <v>6.727163</v>
      </c>
      <c r="R4005">
        <v>6.7574940000000003</v>
      </c>
      <c r="S4005">
        <v>6.7819180000000001</v>
      </c>
      <c r="T4005">
        <v>6.8014510000000001</v>
      </c>
      <c r="U4005">
        <v>6.8169789999999999</v>
      </c>
      <c r="V4005">
        <v>6.829256</v>
      </c>
      <c r="W4005">
        <v>6.8389129999999998</v>
      </c>
      <c r="X4005">
        <v>6.8464749999999999</v>
      </c>
      <c r="Y4005">
        <v>6.8523719999999999</v>
      </c>
      <c r="Z4005">
        <v>6.856954</v>
      </c>
      <c r="AA4005">
        <v>6.8605</v>
      </c>
      <c r="AB4005">
        <v>6.8632369999999998</v>
      </c>
      <c r="AC4005">
        <v>6.8653420000000001</v>
      </c>
      <c r="AD4005">
        <v>6.8669570000000002</v>
      </c>
      <c r="AE4005">
        <v>6.8681929999999998</v>
      </c>
      <c r="AF4005">
        <v>6.8691360000000001</v>
      </c>
    </row>
    <row r="4006" spans="1:32" x14ac:dyDescent="0.2">
      <c r="A4006" s="8">
        <v>45898</v>
      </c>
      <c r="B4006">
        <v>4.9648680000000001</v>
      </c>
      <c r="C4006">
        <v>5.1235489999999997</v>
      </c>
      <c r="D4006">
        <v>5.3042809999999996</v>
      </c>
      <c r="E4006">
        <v>5.4858669999999998</v>
      </c>
      <c r="F4006">
        <v>5.6619060000000001</v>
      </c>
      <c r="G4006">
        <v>5.8276310000000002</v>
      </c>
      <c r="H4006">
        <v>5.9799189999999998</v>
      </c>
      <c r="I4006">
        <v>6.117076</v>
      </c>
      <c r="J4006">
        <v>6.2385380000000001</v>
      </c>
      <c r="K4006">
        <v>6.3445689999999999</v>
      </c>
      <c r="L4006" s="5">
        <v>6.4359979999999997</v>
      </c>
      <c r="M4006">
        <v>6.5140000000000002</v>
      </c>
      <c r="N4006">
        <v>6.5799300000000001</v>
      </c>
      <c r="O4006">
        <v>6.6352019999999996</v>
      </c>
      <c r="P4006">
        <v>6.681203</v>
      </c>
      <c r="Q4006">
        <v>6.7192410000000002</v>
      </c>
      <c r="R4006">
        <v>6.7505110000000004</v>
      </c>
      <c r="S4006">
        <v>6.7760829999999999</v>
      </c>
      <c r="T4006">
        <v>6.7968960000000003</v>
      </c>
      <c r="U4006">
        <v>6.8137619999999997</v>
      </c>
      <c r="V4006">
        <v>6.8273760000000001</v>
      </c>
      <c r="W4006">
        <v>6.8383250000000002</v>
      </c>
      <c r="X4006">
        <v>6.8471000000000002</v>
      </c>
      <c r="Y4006">
        <v>6.8541129999999999</v>
      </c>
      <c r="Z4006">
        <v>6.8597000000000001</v>
      </c>
      <c r="AA4006">
        <v>6.8641399999999999</v>
      </c>
      <c r="AB4006">
        <v>6.8676599999999999</v>
      </c>
      <c r="AC4006">
        <v>6.8704429999999999</v>
      </c>
      <c r="AD4006">
        <v>6.8726399999999996</v>
      </c>
      <c r="AE4006">
        <v>6.8743699999999999</v>
      </c>
      <c r="AF4006">
        <v>6.8757289999999998</v>
      </c>
    </row>
    <row r="4007" spans="1:32" x14ac:dyDescent="0.2">
      <c r="A4007" s="8">
        <v>45901</v>
      </c>
      <c r="B4007">
        <v>4.9920119999999999</v>
      </c>
      <c r="C4007">
        <v>5.1702009999999996</v>
      </c>
      <c r="D4007">
        <v>5.3438400000000001</v>
      </c>
      <c r="E4007">
        <v>5.5121079999999996</v>
      </c>
      <c r="F4007">
        <v>5.6779130000000002</v>
      </c>
      <c r="G4007">
        <v>5.8386389999999997</v>
      </c>
      <c r="H4007">
        <v>5.9903849999999998</v>
      </c>
      <c r="I4007">
        <v>6.1298260000000004</v>
      </c>
      <c r="J4007">
        <v>6.2548339999999998</v>
      </c>
      <c r="K4007">
        <v>6.3645100000000001</v>
      </c>
      <c r="L4007" s="5">
        <v>6.4589569999999998</v>
      </c>
      <c r="M4007">
        <v>6.5389939999999998</v>
      </c>
      <c r="N4007">
        <v>6.6058870000000001</v>
      </c>
      <c r="O4007">
        <v>6.6611229999999999</v>
      </c>
      <c r="P4007">
        <v>6.7062569999999999</v>
      </c>
      <c r="Q4007">
        <v>6.7427960000000002</v>
      </c>
      <c r="R4007">
        <v>6.7721359999999997</v>
      </c>
      <c r="S4007">
        <v>6.7955230000000002</v>
      </c>
      <c r="T4007">
        <v>6.8140460000000003</v>
      </c>
      <c r="U4007">
        <v>6.8286280000000001</v>
      </c>
      <c r="V4007">
        <v>6.8400489999999996</v>
      </c>
      <c r="W4007">
        <v>6.8489500000000003</v>
      </c>
      <c r="X4007">
        <v>6.8558579999999996</v>
      </c>
      <c r="Y4007">
        <v>6.8611959999999996</v>
      </c>
      <c r="Z4007">
        <v>6.8653069999999996</v>
      </c>
      <c r="AA4007">
        <v>6.8684609999999999</v>
      </c>
      <c r="AB4007">
        <v>6.8708749999999998</v>
      </c>
      <c r="AC4007">
        <v>6.8727150000000004</v>
      </c>
      <c r="AD4007">
        <v>6.8741159999999999</v>
      </c>
      <c r="AE4007">
        <v>6.875178</v>
      </c>
      <c r="AF4007">
        <v>6.8759829999999997</v>
      </c>
    </row>
    <row r="4008" spans="1:32" x14ac:dyDescent="0.2">
      <c r="A4008" s="8">
        <v>45902</v>
      </c>
      <c r="B4008">
        <v>5.024966</v>
      </c>
      <c r="C4008">
        <v>5.2200819999999997</v>
      </c>
      <c r="D4008">
        <v>5.3922499999999998</v>
      </c>
      <c r="E4008">
        <v>5.5542720000000001</v>
      </c>
      <c r="F4008">
        <v>5.7150660000000002</v>
      </c>
      <c r="G4008">
        <v>5.8732699999999998</v>
      </c>
      <c r="H4008">
        <v>6.02447</v>
      </c>
      <c r="I4008">
        <v>6.1644199999999998</v>
      </c>
      <c r="J4008">
        <v>6.290203</v>
      </c>
      <c r="K4008">
        <v>6.4004070000000004</v>
      </c>
      <c r="L4008" s="5">
        <v>6.4948829999999997</v>
      </c>
      <c r="M4008">
        <v>6.5743919999999996</v>
      </c>
      <c r="N4008">
        <v>6.6402539999999997</v>
      </c>
      <c r="O4008">
        <v>6.6940759999999999</v>
      </c>
      <c r="P4008">
        <v>6.7375439999999998</v>
      </c>
      <c r="Q4008">
        <v>6.7722920000000002</v>
      </c>
      <c r="R4008">
        <v>6.7998190000000003</v>
      </c>
      <c r="S4008">
        <v>6.8214519999999998</v>
      </c>
      <c r="T4008">
        <v>6.8383339999999997</v>
      </c>
      <c r="U4008">
        <v>6.8514239999999997</v>
      </c>
      <c r="V4008">
        <v>6.8615159999999999</v>
      </c>
      <c r="W4008">
        <v>6.8692570000000002</v>
      </c>
      <c r="X4008">
        <v>6.8751660000000001</v>
      </c>
      <c r="Y4008">
        <v>6.8796580000000001</v>
      </c>
      <c r="Z4008">
        <v>6.8830590000000003</v>
      </c>
      <c r="AA4008">
        <v>6.8856250000000001</v>
      </c>
      <c r="AB4008">
        <v>6.8875549999999999</v>
      </c>
      <c r="AC4008">
        <v>6.8890010000000004</v>
      </c>
      <c r="AD4008">
        <v>6.8900819999999996</v>
      </c>
      <c r="AE4008">
        <v>6.8908880000000003</v>
      </c>
      <c r="AF4008">
        <v>6.8914879999999998</v>
      </c>
    </row>
    <row r="4009" spans="1:32" x14ac:dyDescent="0.2">
      <c r="A4009" s="8">
        <v>45903</v>
      </c>
      <c r="B4009">
        <v>5.0444709999999997</v>
      </c>
      <c r="C4009">
        <v>5.2018060000000004</v>
      </c>
      <c r="D4009">
        <v>5.3583939999999997</v>
      </c>
      <c r="E4009">
        <v>5.5153569999999998</v>
      </c>
      <c r="F4009">
        <v>5.6745520000000003</v>
      </c>
      <c r="G4009">
        <v>5.8321170000000002</v>
      </c>
      <c r="H4009">
        <v>5.9830249999999996</v>
      </c>
      <c r="I4009">
        <v>6.1230580000000003</v>
      </c>
      <c r="J4009">
        <v>6.2494399999999999</v>
      </c>
      <c r="K4009">
        <v>6.3608269999999996</v>
      </c>
      <c r="L4009" s="5">
        <v>6.4570400000000001</v>
      </c>
      <c r="M4009">
        <v>6.538735</v>
      </c>
      <c r="N4009">
        <v>6.6070929999999999</v>
      </c>
      <c r="O4009">
        <v>6.6635730000000004</v>
      </c>
      <c r="P4009">
        <v>6.7097290000000003</v>
      </c>
      <c r="Q4009">
        <v>6.7470869999999996</v>
      </c>
      <c r="R4009">
        <v>6.777069</v>
      </c>
      <c r="S4009">
        <v>6.8009519999999997</v>
      </c>
      <c r="T4009">
        <v>6.8198489999999996</v>
      </c>
      <c r="U4009">
        <v>6.8347110000000004</v>
      </c>
      <c r="V4009">
        <v>6.846336</v>
      </c>
      <c r="W4009">
        <v>6.8553850000000001</v>
      </c>
      <c r="X4009">
        <v>6.8623969999999996</v>
      </c>
      <c r="Y4009">
        <v>6.8678090000000003</v>
      </c>
      <c r="Z4009">
        <v>6.8719700000000001</v>
      </c>
      <c r="AA4009">
        <v>6.8751579999999999</v>
      </c>
      <c r="AB4009">
        <v>6.8775930000000001</v>
      </c>
      <c r="AC4009">
        <v>6.8794469999999999</v>
      </c>
      <c r="AD4009">
        <v>6.8808550000000004</v>
      </c>
      <c r="AE4009">
        <v>6.8819220000000003</v>
      </c>
      <c r="AF4009">
        <v>6.8827280000000002</v>
      </c>
    </row>
    <row r="4010" spans="1:32" x14ac:dyDescent="0.2">
      <c r="A4010" s="8">
        <v>45904</v>
      </c>
      <c r="B4010">
        <v>5.0656749999999997</v>
      </c>
      <c r="C4010">
        <v>5.231814</v>
      </c>
      <c r="D4010">
        <v>5.3890099999999999</v>
      </c>
      <c r="E4010">
        <v>5.5425240000000002</v>
      </c>
      <c r="F4010">
        <v>5.6970749999999999</v>
      </c>
      <c r="G4010">
        <v>5.8501640000000004</v>
      </c>
      <c r="H4010">
        <v>5.9973109999999998</v>
      </c>
      <c r="I4010">
        <v>6.1344310000000002</v>
      </c>
      <c r="J4010">
        <v>6.258686</v>
      </c>
      <c r="K4010">
        <v>6.3685960000000001</v>
      </c>
      <c r="L4010" s="5">
        <v>6.4638369999999998</v>
      </c>
      <c r="M4010">
        <v>6.5449279999999996</v>
      </c>
      <c r="N4010">
        <v>6.6129420000000003</v>
      </c>
      <c r="O4010">
        <v>6.6692520000000002</v>
      </c>
      <c r="P4010">
        <v>6.7153489999999998</v>
      </c>
      <c r="Q4010">
        <v>6.7527169999999996</v>
      </c>
      <c r="R4010">
        <v>6.7827450000000002</v>
      </c>
      <c r="S4010">
        <v>6.806692</v>
      </c>
      <c r="T4010">
        <v>6.8256579999999998</v>
      </c>
      <c r="U4010">
        <v>6.8405870000000002</v>
      </c>
      <c r="V4010">
        <v>6.8522740000000004</v>
      </c>
      <c r="W4010">
        <v>6.8613759999999999</v>
      </c>
      <c r="X4010">
        <v>6.8684329999999996</v>
      </c>
      <c r="Y4010">
        <v>6.873882</v>
      </c>
      <c r="Z4010">
        <v>6.8780729999999997</v>
      </c>
      <c r="AA4010">
        <v>6.8812860000000002</v>
      </c>
      <c r="AB4010">
        <v>6.8837400000000004</v>
      </c>
      <c r="AC4010">
        <v>6.8856099999999998</v>
      </c>
      <c r="AD4010">
        <v>6.8870290000000001</v>
      </c>
      <c r="AE4010">
        <v>6.8881050000000004</v>
      </c>
      <c r="AF4010">
        <v>6.8889180000000003</v>
      </c>
    </row>
    <row r="4011" spans="1:32" x14ac:dyDescent="0.2">
      <c r="A4011" s="8">
        <v>45908</v>
      </c>
      <c r="B4011">
        <v>5.078748</v>
      </c>
      <c r="C4011">
        <v>5.2332879999999999</v>
      </c>
      <c r="D4011">
        <v>5.3881610000000002</v>
      </c>
      <c r="E4011">
        <v>5.5430830000000002</v>
      </c>
      <c r="F4011">
        <v>5.6995889999999996</v>
      </c>
      <c r="G4011">
        <v>5.8540479999999997</v>
      </c>
      <c r="H4011">
        <v>6.0017800000000001</v>
      </c>
      <c r="I4011">
        <v>6.1388559999999996</v>
      </c>
      <c r="J4011">
        <v>6.2626799999999996</v>
      </c>
      <c r="K4011">
        <v>6.3719910000000004</v>
      </c>
      <c r="L4011" s="5">
        <v>6.4666170000000003</v>
      </c>
      <c r="M4011">
        <v>6.5471719999999998</v>
      </c>
      <c r="N4011">
        <v>6.6147720000000003</v>
      </c>
      <c r="O4011">
        <v>6.670801</v>
      </c>
      <c r="P4011">
        <v>6.716742</v>
      </c>
      <c r="Q4011">
        <v>6.7540560000000003</v>
      </c>
      <c r="R4011">
        <v>6.7841110000000002</v>
      </c>
      <c r="S4011">
        <v>6.808141</v>
      </c>
      <c r="T4011">
        <v>6.8272269999999997</v>
      </c>
      <c r="U4011">
        <v>6.8422960000000002</v>
      </c>
      <c r="V4011">
        <v>6.8541299999999996</v>
      </c>
      <c r="W4011">
        <v>6.863378</v>
      </c>
      <c r="X4011">
        <v>6.8705740000000004</v>
      </c>
      <c r="Y4011">
        <v>6.8761489999999998</v>
      </c>
      <c r="Z4011">
        <v>6.8804540000000003</v>
      </c>
      <c r="AA4011">
        <v>6.8837659999999996</v>
      </c>
      <c r="AB4011">
        <v>6.8863060000000003</v>
      </c>
      <c r="AC4011">
        <v>6.8882479999999999</v>
      </c>
      <c r="AD4011">
        <v>6.8897300000000001</v>
      </c>
      <c r="AE4011">
        <v>6.8908569999999996</v>
      </c>
      <c r="AF4011">
        <v>6.8917120000000001</v>
      </c>
    </row>
    <row r="4012" spans="1:32" x14ac:dyDescent="0.2">
      <c r="A4012" s="8">
        <v>45909</v>
      </c>
      <c r="B4012">
        <v>5.0774819999999998</v>
      </c>
      <c r="C4012">
        <v>5.1808389999999997</v>
      </c>
      <c r="D4012">
        <v>5.3205720000000003</v>
      </c>
      <c r="E4012">
        <v>5.4780110000000004</v>
      </c>
      <c r="F4012">
        <v>5.6424380000000003</v>
      </c>
      <c r="G4012">
        <v>5.8050249999999997</v>
      </c>
      <c r="H4012">
        <v>5.9593470000000002</v>
      </c>
      <c r="I4012">
        <v>6.1012599999999999</v>
      </c>
      <c r="J4012">
        <v>6.2285250000000003</v>
      </c>
      <c r="K4012">
        <v>6.3403450000000001</v>
      </c>
      <c r="L4012" s="5">
        <v>6.4369500000000004</v>
      </c>
      <c r="M4012">
        <v>6.5192300000000003</v>
      </c>
      <c r="N4012">
        <v>6.5884660000000004</v>
      </c>
      <c r="O4012">
        <v>6.6461220000000001</v>
      </c>
      <c r="P4012">
        <v>6.6936980000000004</v>
      </c>
      <c r="Q4012">
        <v>6.7326449999999998</v>
      </c>
      <c r="R4012">
        <v>6.764303</v>
      </c>
      <c r="S4012">
        <v>6.7898750000000003</v>
      </c>
      <c r="T4012">
        <v>6.8104129999999996</v>
      </c>
      <c r="U4012">
        <v>6.8268250000000004</v>
      </c>
      <c r="V4012">
        <v>6.8398789999999998</v>
      </c>
      <c r="W4012">
        <v>6.8502190000000001</v>
      </c>
      <c r="X4012">
        <v>6.8583769999999999</v>
      </c>
      <c r="Y4012">
        <v>6.8647919999999996</v>
      </c>
      <c r="Z4012">
        <v>6.8698180000000004</v>
      </c>
      <c r="AA4012">
        <v>6.8737459999999997</v>
      </c>
      <c r="AB4012">
        <v>6.8768060000000002</v>
      </c>
      <c r="AC4012">
        <v>6.8791840000000004</v>
      </c>
      <c r="AD4012">
        <v>6.8810269999999996</v>
      </c>
      <c r="AE4012">
        <v>6.8824529999999999</v>
      </c>
      <c r="AF4012">
        <v>6.8835540000000002</v>
      </c>
    </row>
    <row r="4013" spans="1:32" x14ac:dyDescent="0.2">
      <c r="A4013" s="8">
        <v>45910</v>
      </c>
      <c r="B4013">
        <v>5.111853</v>
      </c>
      <c r="C4013">
        <v>5.3117390000000002</v>
      </c>
      <c r="D4013">
        <v>5.4666170000000003</v>
      </c>
      <c r="E4013">
        <v>5.6109179999999999</v>
      </c>
      <c r="F4013">
        <v>5.7604199999999999</v>
      </c>
      <c r="G4013">
        <v>5.91371</v>
      </c>
      <c r="H4013">
        <v>6.0642550000000002</v>
      </c>
      <c r="I4013">
        <v>6.2056310000000003</v>
      </c>
      <c r="J4013">
        <v>6.3333360000000001</v>
      </c>
      <c r="K4013">
        <v>6.4450250000000002</v>
      </c>
      <c r="L4013" s="5">
        <v>6.5401439999999997</v>
      </c>
      <c r="M4013">
        <v>6.619383</v>
      </c>
      <c r="N4013">
        <v>6.6841879999999998</v>
      </c>
      <c r="O4013">
        <v>6.7363679999999997</v>
      </c>
      <c r="P4013">
        <v>6.7778270000000003</v>
      </c>
      <c r="Q4013">
        <v>6.8103920000000002</v>
      </c>
      <c r="R4013">
        <v>6.8357169999999998</v>
      </c>
      <c r="S4013">
        <v>6.8552390000000001</v>
      </c>
      <c r="T4013">
        <v>6.8701720000000002</v>
      </c>
      <c r="U4013">
        <v>6.8815160000000004</v>
      </c>
      <c r="V4013">
        <v>6.8900810000000003</v>
      </c>
      <c r="W4013">
        <v>6.8965129999999997</v>
      </c>
      <c r="X4013">
        <v>6.9013169999999997</v>
      </c>
      <c r="Y4013">
        <v>6.90489</v>
      </c>
      <c r="Z4013">
        <v>6.9075369999999996</v>
      </c>
      <c r="AA4013">
        <v>6.9094889999999998</v>
      </c>
      <c r="AB4013">
        <v>6.9109239999999996</v>
      </c>
      <c r="AC4013">
        <v>6.9119760000000001</v>
      </c>
      <c r="AD4013">
        <v>6.9127450000000001</v>
      </c>
      <c r="AE4013">
        <v>6.9133050000000003</v>
      </c>
      <c r="AF4013">
        <v>6.9137120000000003</v>
      </c>
    </row>
    <row r="4014" spans="1:32" x14ac:dyDescent="0.2">
      <c r="A4014" s="8">
        <v>45911</v>
      </c>
      <c r="B4014">
        <v>5.107837</v>
      </c>
      <c r="C4014">
        <v>5.2561119999999999</v>
      </c>
      <c r="D4014">
        <v>5.4034550000000001</v>
      </c>
      <c r="E4014">
        <v>5.5555500000000002</v>
      </c>
      <c r="F4014">
        <v>5.7140219999999999</v>
      </c>
      <c r="G4014">
        <v>5.8734960000000003</v>
      </c>
      <c r="H4014">
        <v>6.0274190000000001</v>
      </c>
      <c r="I4014">
        <v>6.1704549999999996</v>
      </c>
      <c r="J4014">
        <v>6.299175</v>
      </c>
      <c r="K4014">
        <v>6.4119549999999998</v>
      </c>
      <c r="L4014" s="5">
        <v>6.508597</v>
      </c>
      <c r="M4014">
        <v>6.5898760000000003</v>
      </c>
      <c r="N4014">
        <v>6.657165</v>
      </c>
      <c r="O4014">
        <v>6.7121240000000002</v>
      </c>
      <c r="P4014">
        <v>6.7564929999999999</v>
      </c>
      <c r="Q4014">
        <v>6.7919510000000001</v>
      </c>
      <c r="R4014">
        <v>6.8200370000000001</v>
      </c>
      <c r="S4014">
        <v>6.8421089999999998</v>
      </c>
      <c r="T4014">
        <v>6.8593349999999997</v>
      </c>
      <c r="U4014">
        <v>6.8726960000000004</v>
      </c>
      <c r="V4014">
        <v>6.8829989999999999</v>
      </c>
      <c r="W4014">
        <v>6.8909050000000001</v>
      </c>
      <c r="X4014">
        <v>6.8969440000000004</v>
      </c>
      <c r="Y4014">
        <v>6.9015370000000003</v>
      </c>
      <c r="Z4014">
        <v>6.905017</v>
      </c>
      <c r="AA4014">
        <v>6.9076440000000003</v>
      </c>
      <c r="AB4014">
        <v>6.9096209999999996</v>
      </c>
      <c r="AC4014">
        <v>6.9111039999999999</v>
      </c>
      <c r="AD4014">
        <v>6.9122139999999996</v>
      </c>
      <c r="AE4014">
        <v>6.9130419999999999</v>
      </c>
      <c r="AF4014">
        <v>6.9136579999999999</v>
      </c>
    </row>
    <row r="4015" spans="1:32" x14ac:dyDescent="0.2">
      <c r="A4015" s="8">
        <v>45912</v>
      </c>
      <c r="B4015">
        <v>5.0772729999999999</v>
      </c>
      <c r="C4015">
        <v>5.1917390000000001</v>
      </c>
      <c r="D4015">
        <v>5.3302630000000004</v>
      </c>
      <c r="E4015">
        <v>5.4867800000000004</v>
      </c>
      <c r="F4015">
        <v>5.6544990000000004</v>
      </c>
      <c r="G4015">
        <v>5.8240670000000003</v>
      </c>
      <c r="H4015">
        <v>5.987247</v>
      </c>
      <c r="I4015">
        <v>6.1381509999999997</v>
      </c>
      <c r="J4015">
        <v>6.2733119999999998</v>
      </c>
      <c r="K4015">
        <v>6.3912750000000003</v>
      </c>
      <c r="L4015" s="5">
        <v>6.492057</v>
      </c>
      <c r="M4015">
        <v>6.5766460000000002</v>
      </c>
      <c r="N4015">
        <v>6.6465889999999996</v>
      </c>
      <c r="O4015">
        <v>6.7036879999999996</v>
      </c>
      <c r="P4015">
        <v>6.7497889999999998</v>
      </c>
      <c r="Q4015">
        <v>6.7866569999999999</v>
      </c>
      <c r="R4015">
        <v>6.8158919999999998</v>
      </c>
      <c r="S4015">
        <v>6.838902</v>
      </c>
      <c r="T4015">
        <v>6.8568939999999996</v>
      </c>
      <c r="U4015">
        <v>6.8708780000000003</v>
      </c>
      <c r="V4015">
        <v>6.8816889999999997</v>
      </c>
      <c r="W4015">
        <v>6.8900069999999998</v>
      </c>
      <c r="X4015">
        <v>6.8963780000000003</v>
      </c>
      <c r="Y4015">
        <v>6.9012390000000003</v>
      </c>
      <c r="Z4015">
        <v>6.9049329999999998</v>
      </c>
      <c r="AA4015">
        <v>6.9077310000000001</v>
      </c>
      <c r="AB4015">
        <v>6.9098439999999997</v>
      </c>
      <c r="AC4015">
        <v>6.911435</v>
      </c>
      <c r="AD4015">
        <v>6.9126300000000001</v>
      </c>
      <c r="AE4015">
        <v>6.9135249999999999</v>
      </c>
      <c r="AF4015">
        <v>6.9141940000000002</v>
      </c>
    </row>
    <row r="4016" spans="1:32" x14ac:dyDescent="0.2">
      <c r="A4016" s="8">
        <v>45915</v>
      </c>
      <c r="B4016">
        <v>5.0020309999999997</v>
      </c>
      <c r="C4016">
        <v>5.122255</v>
      </c>
      <c r="D4016">
        <v>5.2578259999999997</v>
      </c>
      <c r="E4016">
        <v>5.4099149999999998</v>
      </c>
      <c r="F4016">
        <v>5.575221</v>
      </c>
      <c r="G4016">
        <v>5.7453089999999998</v>
      </c>
      <c r="H4016">
        <v>5.9116689999999998</v>
      </c>
      <c r="I4016">
        <v>6.0677019999999997</v>
      </c>
      <c r="J4016">
        <v>6.2091659999999997</v>
      </c>
      <c r="K4016">
        <v>6.3339379999999998</v>
      </c>
      <c r="L4016" s="5">
        <v>6.4415290000000001</v>
      </c>
      <c r="M4016">
        <v>6.5325769999999999</v>
      </c>
      <c r="N4016">
        <v>6.6084199999999997</v>
      </c>
      <c r="O4016">
        <v>6.6707510000000001</v>
      </c>
      <c r="P4016">
        <v>6.7213890000000003</v>
      </c>
      <c r="Q4016">
        <v>6.7621159999999998</v>
      </c>
      <c r="R4016">
        <v>6.7945849999999997</v>
      </c>
      <c r="S4016">
        <v>6.820271</v>
      </c>
      <c r="T4016">
        <v>6.8404489999999996</v>
      </c>
      <c r="U4016">
        <v>6.8562050000000001</v>
      </c>
      <c r="V4016">
        <v>6.8684380000000003</v>
      </c>
      <c r="W4016">
        <v>6.8778889999999997</v>
      </c>
      <c r="X4016">
        <v>6.8851579999999997</v>
      </c>
      <c r="Y4016">
        <v>6.8907249999999998</v>
      </c>
      <c r="Z4016">
        <v>6.8949720000000001</v>
      </c>
      <c r="AA4016">
        <v>6.8982010000000002</v>
      </c>
      <c r="AB4016">
        <v>6.9006480000000003</v>
      </c>
      <c r="AC4016">
        <v>6.9024970000000003</v>
      </c>
      <c r="AD4016">
        <v>6.9038899999999996</v>
      </c>
      <c r="AE4016">
        <v>6.9049370000000003</v>
      </c>
      <c r="AF4016">
        <v>6.9057219999999999</v>
      </c>
    </row>
    <row r="4017" spans="1:32" x14ac:dyDescent="0.2">
      <c r="A4017" s="8">
        <v>45916</v>
      </c>
      <c r="B4017">
        <v>4.9995659999999997</v>
      </c>
      <c r="C4017">
        <v>5.1028820000000001</v>
      </c>
      <c r="D4017">
        <v>5.2254139999999998</v>
      </c>
      <c r="E4017">
        <v>5.3735470000000003</v>
      </c>
      <c r="F4017">
        <v>5.5421430000000003</v>
      </c>
      <c r="G4017">
        <v>5.7196100000000003</v>
      </c>
      <c r="H4017">
        <v>5.8946839999999998</v>
      </c>
      <c r="I4017">
        <v>6.0589050000000002</v>
      </c>
      <c r="J4017">
        <v>6.2070169999999996</v>
      </c>
      <c r="K4017">
        <v>6.3365229999999997</v>
      </c>
      <c r="L4017" s="5">
        <v>6.4469690000000002</v>
      </c>
      <c r="M4017">
        <v>6.5392549999999998</v>
      </c>
      <c r="N4017">
        <v>6.6150659999999997</v>
      </c>
      <c r="O4017">
        <v>6.6764570000000001</v>
      </c>
      <c r="P4017">
        <v>6.7255640000000003</v>
      </c>
      <c r="Q4017">
        <v>6.7644320000000002</v>
      </c>
      <c r="R4017">
        <v>6.7949130000000002</v>
      </c>
      <c r="S4017">
        <v>6.8186239999999998</v>
      </c>
      <c r="T4017">
        <v>6.8369369999999998</v>
      </c>
      <c r="U4017">
        <v>6.8509900000000004</v>
      </c>
      <c r="V4017">
        <v>6.8617119999999998</v>
      </c>
      <c r="W4017">
        <v>6.8698509999999997</v>
      </c>
      <c r="X4017">
        <v>6.8760000000000003</v>
      </c>
      <c r="Y4017">
        <v>6.8806250000000002</v>
      </c>
      <c r="Z4017">
        <v>6.8840909999999997</v>
      </c>
      <c r="AA4017">
        <v>6.886679</v>
      </c>
      <c r="AB4017">
        <v>6.8886050000000001</v>
      </c>
      <c r="AC4017">
        <v>6.890034</v>
      </c>
      <c r="AD4017">
        <v>6.8910910000000003</v>
      </c>
      <c r="AE4017">
        <v>6.8918710000000001</v>
      </c>
      <c r="AF4017">
        <v>6.8924450000000004</v>
      </c>
    </row>
    <row r="4018" spans="1:32" x14ac:dyDescent="0.2">
      <c r="A4018" s="8">
        <v>45917</v>
      </c>
      <c r="B4018">
        <v>4.9613750000000003</v>
      </c>
      <c r="C4018">
        <v>5.0828439999999997</v>
      </c>
      <c r="D4018">
        <v>5.2021649999999999</v>
      </c>
      <c r="E4018">
        <v>5.3415739999999996</v>
      </c>
      <c r="F4018">
        <v>5.5033409999999998</v>
      </c>
      <c r="G4018">
        <v>5.6777499999999996</v>
      </c>
      <c r="H4018">
        <v>5.8531649999999997</v>
      </c>
      <c r="I4018">
        <v>6.0200649999999998</v>
      </c>
      <c r="J4018">
        <v>6.1721339999999998</v>
      </c>
      <c r="K4018">
        <v>6.3060489999999998</v>
      </c>
      <c r="L4018" s="5">
        <v>6.4208059999999998</v>
      </c>
      <c r="M4018">
        <v>6.5169879999999996</v>
      </c>
      <c r="N4018">
        <v>6.5961350000000003</v>
      </c>
      <c r="O4018">
        <v>6.6602680000000003</v>
      </c>
      <c r="P4018">
        <v>6.7115590000000003</v>
      </c>
      <c r="Q4018">
        <v>6.7521199999999997</v>
      </c>
      <c r="R4018">
        <v>6.7838830000000003</v>
      </c>
      <c r="S4018">
        <v>6.8085449999999996</v>
      </c>
      <c r="T4018">
        <v>6.8275480000000002</v>
      </c>
      <c r="U4018">
        <v>6.8420940000000003</v>
      </c>
      <c r="V4018">
        <v>6.8531599999999999</v>
      </c>
      <c r="W4018">
        <v>6.8615339999999998</v>
      </c>
      <c r="X4018">
        <v>6.867839</v>
      </c>
      <c r="Y4018">
        <v>6.872566</v>
      </c>
      <c r="Z4018">
        <v>6.8760950000000003</v>
      </c>
      <c r="AA4018">
        <v>6.8787200000000004</v>
      </c>
      <c r="AB4018">
        <v>6.8806659999999997</v>
      </c>
      <c r="AC4018">
        <v>6.882104</v>
      </c>
      <c r="AD4018">
        <v>6.8831629999999997</v>
      </c>
      <c r="AE4018">
        <v>6.8839420000000002</v>
      </c>
      <c r="AF4018">
        <v>6.884512</v>
      </c>
    </row>
    <row r="4019" spans="1:32" x14ac:dyDescent="0.2">
      <c r="A4019" s="8">
        <v>45918</v>
      </c>
      <c r="B4019">
        <v>5.0028579999999998</v>
      </c>
      <c r="C4019">
        <v>4.9706029999999997</v>
      </c>
      <c r="D4019">
        <v>5.0521500000000001</v>
      </c>
      <c r="E4019">
        <v>5.2074350000000003</v>
      </c>
      <c r="F4019">
        <v>5.3994260000000001</v>
      </c>
      <c r="G4019">
        <v>5.6023649999999998</v>
      </c>
      <c r="H4019">
        <v>5.799614</v>
      </c>
      <c r="I4019">
        <v>5.9813989999999997</v>
      </c>
      <c r="J4019">
        <v>6.1428200000000004</v>
      </c>
      <c r="K4019">
        <v>6.2822490000000002</v>
      </c>
      <c r="L4019" s="5">
        <v>6.4001250000000001</v>
      </c>
      <c r="M4019">
        <v>6.4980770000000003</v>
      </c>
      <c r="N4019">
        <v>6.5783290000000001</v>
      </c>
      <c r="O4019">
        <v>6.6433030000000004</v>
      </c>
      <c r="P4019">
        <v>6.6953779999999998</v>
      </c>
      <c r="Q4019">
        <v>6.7367509999999999</v>
      </c>
      <c r="R4019">
        <v>6.7693729999999999</v>
      </c>
      <c r="S4019">
        <v>6.7949219999999997</v>
      </c>
      <c r="T4019">
        <v>6.814813</v>
      </c>
      <c r="U4019">
        <v>6.8302160000000001</v>
      </c>
      <c r="V4019">
        <v>6.8420870000000003</v>
      </c>
      <c r="W4019">
        <v>6.851197</v>
      </c>
      <c r="X4019">
        <v>6.8581589999999997</v>
      </c>
      <c r="Y4019">
        <v>6.863461</v>
      </c>
      <c r="Z4019">
        <v>6.8674850000000003</v>
      </c>
      <c r="AA4019">
        <v>6.8705299999999996</v>
      </c>
      <c r="AB4019">
        <v>6.8728280000000002</v>
      </c>
      <c r="AC4019">
        <v>6.8745580000000004</v>
      </c>
      <c r="AD4019">
        <v>6.8758559999999997</v>
      </c>
      <c r="AE4019">
        <v>6.8768279999999997</v>
      </c>
      <c r="AF4019">
        <v>6.8775550000000001</v>
      </c>
    </row>
    <row r="4020" spans="1:32" x14ac:dyDescent="0.2">
      <c r="A4020" s="8">
        <v>45919</v>
      </c>
      <c r="B4020">
        <v>4.821574</v>
      </c>
      <c r="C4020">
        <v>4.8800549999999996</v>
      </c>
      <c r="D4020">
        <v>4.9419529999999998</v>
      </c>
      <c r="E4020">
        <v>5.0589190000000004</v>
      </c>
      <c r="F4020">
        <v>5.2294640000000001</v>
      </c>
      <c r="G4020">
        <v>5.4322970000000002</v>
      </c>
      <c r="H4020">
        <v>5.6448029999999996</v>
      </c>
      <c r="I4020">
        <v>5.8496249999999996</v>
      </c>
      <c r="J4020">
        <v>6.0358460000000003</v>
      </c>
      <c r="K4020">
        <v>6.1980380000000004</v>
      </c>
      <c r="L4020" s="5">
        <v>6.3347350000000002</v>
      </c>
      <c r="M4020">
        <v>6.4470010000000002</v>
      </c>
      <c r="N4020">
        <v>6.5372909999999997</v>
      </c>
      <c r="O4020">
        <v>6.6086669999999996</v>
      </c>
      <c r="P4020">
        <v>6.6642789999999996</v>
      </c>
      <c r="Q4020">
        <v>6.7070790000000002</v>
      </c>
      <c r="R4020">
        <v>6.7396729999999998</v>
      </c>
      <c r="S4020">
        <v>6.7642660000000001</v>
      </c>
      <c r="T4020">
        <v>6.7826740000000001</v>
      </c>
      <c r="U4020">
        <v>6.796354</v>
      </c>
      <c r="V4020">
        <v>6.8064559999999998</v>
      </c>
      <c r="W4020">
        <v>6.8138730000000001</v>
      </c>
      <c r="X4020">
        <v>6.8192909999999998</v>
      </c>
      <c r="Y4020">
        <v>6.8232309999999998</v>
      </c>
      <c r="Z4020">
        <v>6.8260829999999997</v>
      </c>
      <c r="AA4020">
        <v>6.8281400000000003</v>
      </c>
      <c r="AB4020">
        <v>6.8296190000000001</v>
      </c>
      <c r="AC4020">
        <v>6.8306779999999998</v>
      </c>
      <c r="AD4020">
        <v>6.8314339999999998</v>
      </c>
      <c r="AE4020">
        <v>6.8319729999999996</v>
      </c>
      <c r="AF4020">
        <v>6.8323549999999997</v>
      </c>
    </row>
    <row r="4021" spans="1:32" x14ac:dyDescent="0.2">
      <c r="A4021" s="8">
        <v>45922</v>
      </c>
      <c r="B4021">
        <v>4.8245620000000002</v>
      </c>
      <c r="C4021">
        <v>4.8442619999999996</v>
      </c>
      <c r="D4021">
        <v>4.8879840000000003</v>
      </c>
      <c r="E4021">
        <v>5.0065739999999996</v>
      </c>
      <c r="F4021">
        <v>5.1897060000000002</v>
      </c>
      <c r="G4021">
        <v>5.408836</v>
      </c>
      <c r="H4021">
        <v>5.6368039999999997</v>
      </c>
      <c r="I4021">
        <v>5.8540279999999996</v>
      </c>
      <c r="J4021">
        <v>6.0489360000000003</v>
      </c>
      <c r="K4021">
        <v>6.216342</v>
      </c>
      <c r="L4021" s="5">
        <v>6.3554329999999997</v>
      </c>
      <c r="M4021">
        <v>6.4680270000000002</v>
      </c>
      <c r="N4021">
        <v>6.557277</v>
      </c>
      <c r="O4021">
        <v>6.6268120000000001</v>
      </c>
      <c r="P4021">
        <v>6.6802089999999996</v>
      </c>
      <c r="Q4021">
        <v>6.7207129999999999</v>
      </c>
      <c r="R4021">
        <v>6.7511140000000003</v>
      </c>
      <c r="S4021">
        <v>6.7737230000000004</v>
      </c>
      <c r="T4021">
        <v>6.7904030000000004</v>
      </c>
      <c r="U4021">
        <v>6.8026220000000004</v>
      </c>
      <c r="V4021">
        <v>6.811515</v>
      </c>
      <c r="W4021">
        <v>6.817952</v>
      </c>
      <c r="X4021">
        <v>6.8225870000000004</v>
      </c>
      <c r="Y4021">
        <v>6.8259090000000002</v>
      </c>
      <c r="Z4021">
        <v>6.8282800000000003</v>
      </c>
      <c r="AA4021">
        <v>6.8299649999999996</v>
      </c>
      <c r="AB4021">
        <v>6.8311590000000004</v>
      </c>
      <c r="AC4021">
        <v>6.8320030000000003</v>
      </c>
      <c r="AD4021">
        <v>6.8325959999999997</v>
      </c>
      <c r="AE4021">
        <v>6.8330130000000002</v>
      </c>
      <c r="AF4021">
        <v>6.8333050000000002</v>
      </c>
    </row>
    <row r="4022" spans="1:32" x14ac:dyDescent="0.2">
      <c r="A4022" s="8">
        <v>45923</v>
      </c>
      <c r="B4022">
        <v>4.7925360000000001</v>
      </c>
      <c r="C4022">
        <v>4.8066560000000003</v>
      </c>
      <c r="D4022">
        <v>4.8863120000000002</v>
      </c>
      <c r="E4022">
        <v>5.0358960000000002</v>
      </c>
      <c r="F4022">
        <v>5.233676</v>
      </c>
      <c r="G4022">
        <v>5.4538659999999997</v>
      </c>
      <c r="H4022">
        <v>5.6751829999999996</v>
      </c>
      <c r="I4022">
        <v>5.8830499999999999</v>
      </c>
      <c r="J4022">
        <v>6.0690809999999997</v>
      </c>
      <c r="K4022">
        <v>6.2296639999999996</v>
      </c>
      <c r="L4022" s="5">
        <v>6.3644449999999999</v>
      </c>
      <c r="M4022">
        <v>6.4750620000000003</v>
      </c>
      <c r="N4022">
        <v>6.5641999999999996</v>
      </c>
      <c r="O4022">
        <v>6.6349419999999997</v>
      </c>
      <c r="P4022">
        <v>6.6903649999999999</v>
      </c>
      <c r="Q4022">
        <v>6.7333080000000001</v>
      </c>
      <c r="R4022">
        <v>6.7662659999999999</v>
      </c>
      <c r="S4022">
        <v>6.7913490000000003</v>
      </c>
      <c r="T4022">
        <v>6.8102980000000004</v>
      </c>
      <c r="U4022">
        <v>6.8245199999999997</v>
      </c>
      <c r="V4022">
        <v>6.8351309999999996</v>
      </c>
      <c r="W4022">
        <v>6.8430059999999999</v>
      </c>
      <c r="X4022">
        <v>6.8488239999999996</v>
      </c>
      <c r="Y4022">
        <v>6.8531019999999998</v>
      </c>
      <c r="Z4022">
        <v>6.856236</v>
      </c>
      <c r="AA4022">
        <v>6.8585240000000001</v>
      </c>
      <c r="AB4022">
        <v>6.860188</v>
      </c>
      <c r="AC4022">
        <v>6.8613949999999999</v>
      </c>
      <c r="AD4022">
        <v>6.8622680000000003</v>
      </c>
      <c r="AE4022">
        <v>6.8628970000000002</v>
      </c>
      <c r="AF4022">
        <v>6.8633499999999996</v>
      </c>
    </row>
    <row r="4023" spans="1:32" x14ac:dyDescent="0.2">
      <c r="A4023" s="8">
        <v>45924</v>
      </c>
      <c r="B4023">
        <v>4.8077730000000001</v>
      </c>
      <c r="C4023">
        <v>4.7945159999999998</v>
      </c>
      <c r="D4023">
        <v>4.8873430000000004</v>
      </c>
      <c r="E4023">
        <v>5.0560409999999996</v>
      </c>
      <c r="F4023">
        <v>5.2658719999999999</v>
      </c>
      <c r="G4023">
        <v>5.4895940000000003</v>
      </c>
      <c r="H4023">
        <v>5.7083009999999996</v>
      </c>
      <c r="I4023">
        <v>5.9103329999999996</v>
      </c>
      <c r="J4023">
        <v>6.0895999999999999</v>
      </c>
      <c r="K4023">
        <v>6.2439299999999998</v>
      </c>
      <c r="L4023" s="5">
        <v>6.373691</v>
      </c>
      <c r="M4023">
        <v>6.4807379999999997</v>
      </c>
      <c r="N4023">
        <v>6.5676759999999996</v>
      </c>
      <c r="O4023">
        <v>6.6373620000000004</v>
      </c>
      <c r="P4023">
        <v>6.6925980000000003</v>
      </c>
      <c r="Q4023">
        <v>6.7359609999999996</v>
      </c>
      <c r="R4023">
        <v>6.769717</v>
      </c>
      <c r="S4023">
        <v>6.7958020000000001</v>
      </c>
      <c r="T4023">
        <v>6.8158269999999996</v>
      </c>
      <c r="U4023">
        <v>6.8311109999999999</v>
      </c>
      <c r="V4023">
        <v>6.8427150000000001</v>
      </c>
      <c r="W4023">
        <v>6.851483</v>
      </c>
      <c r="X4023">
        <v>6.8580800000000002</v>
      </c>
      <c r="Y4023">
        <v>6.8630240000000002</v>
      </c>
      <c r="Z4023">
        <v>6.8667150000000001</v>
      </c>
      <c r="AA4023">
        <v>6.8694629999999997</v>
      </c>
      <c r="AB4023">
        <v>6.8715020000000004</v>
      </c>
      <c r="AC4023">
        <v>6.8730099999999998</v>
      </c>
      <c r="AD4023">
        <v>6.874123</v>
      </c>
      <c r="AE4023">
        <v>6.8749419999999999</v>
      </c>
      <c r="AF4023">
        <v>6.8755439999999997</v>
      </c>
    </row>
    <row r="4024" spans="1:32" x14ac:dyDescent="0.2">
      <c r="A4024" s="8">
        <v>45925</v>
      </c>
      <c r="B4024">
        <v>4.8096889999999997</v>
      </c>
      <c r="C4024">
        <v>4.83169</v>
      </c>
      <c r="D4024">
        <v>4.9440140000000001</v>
      </c>
      <c r="E4024">
        <v>5.1199859999999999</v>
      </c>
      <c r="F4024">
        <v>5.3298959999999997</v>
      </c>
      <c r="G4024">
        <v>5.5497199999999998</v>
      </c>
      <c r="H4024">
        <v>5.7625820000000001</v>
      </c>
      <c r="I4024">
        <v>5.9580729999999997</v>
      </c>
      <c r="J4024">
        <v>6.1308449999999999</v>
      </c>
      <c r="K4024">
        <v>6.2791379999999997</v>
      </c>
      <c r="L4024" s="5">
        <v>6.4035159999999998</v>
      </c>
      <c r="M4024">
        <v>6.5059050000000003</v>
      </c>
      <c r="N4024">
        <v>6.5889009999999999</v>
      </c>
      <c r="O4024">
        <v>6.6553060000000004</v>
      </c>
      <c r="P4024">
        <v>6.7078509999999998</v>
      </c>
      <c r="Q4024">
        <v>6.7490309999999996</v>
      </c>
      <c r="R4024">
        <v>6.7810350000000001</v>
      </c>
      <c r="S4024">
        <v>6.8057259999999999</v>
      </c>
      <c r="T4024">
        <v>6.8246500000000001</v>
      </c>
      <c r="U4024">
        <v>6.8390690000000003</v>
      </c>
      <c r="V4024">
        <v>6.8499980000000003</v>
      </c>
      <c r="W4024">
        <v>6.8582429999999999</v>
      </c>
      <c r="X4024">
        <v>6.8644360000000004</v>
      </c>
      <c r="Y4024">
        <v>6.8690689999999996</v>
      </c>
      <c r="Z4024">
        <v>6.8725230000000002</v>
      </c>
      <c r="AA4024">
        <v>6.8750900000000001</v>
      </c>
      <c r="AB4024">
        <v>6.8769910000000003</v>
      </c>
      <c r="AC4024">
        <v>6.8783950000000003</v>
      </c>
      <c r="AD4024">
        <v>6.879429</v>
      </c>
      <c r="AE4024">
        <v>6.8801889999999997</v>
      </c>
      <c r="AF4024">
        <v>6.8807470000000004</v>
      </c>
    </row>
    <row r="4025" spans="1:32" x14ac:dyDescent="0.2">
      <c r="A4025" s="8">
        <v>45926</v>
      </c>
      <c r="B4025">
        <v>4.8191050000000004</v>
      </c>
      <c r="C4025">
        <v>4.9059549999999996</v>
      </c>
      <c r="D4025">
        <v>5.0387389999999996</v>
      </c>
      <c r="E4025">
        <v>5.2134980000000004</v>
      </c>
      <c r="F4025">
        <v>5.4150869999999998</v>
      </c>
      <c r="G4025">
        <v>5.6254929999999996</v>
      </c>
      <c r="H4025">
        <v>5.8299149999999997</v>
      </c>
      <c r="I4025">
        <v>6.0183730000000004</v>
      </c>
      <c r="J4025">
        <v>6.1853619999999996</v>
      </c>
      <c r="K4025">
        <v>6.3288339999999996</v>
      </c>
      <c r="L4025" s="5">
        <v>6.449103</v>
      </c>
      <c r="M4025">
        <v>6.5479190000000003</v>
      </c>
      <c r="N4025">
        <v>6.6277679999999997</v>
      </c>
      <c r="O4025">
        <v>6.6913929999999997</v>
      </c>
      <c r="P4025">
        <v>6.7414870000000002</v>
      </c>
      <c r="Q4025">
        <v>6.7805210000000002</v>
      </c>
      <c r="R4025">
        <v>6.8106650000000002</v>
      </c>
      <c r="S4025">
        <v>6.8337599999999998</v>
      </c>
      <c r="T4025">
        <v>6.8513299999999999</v>
      </c>
      <c r="U4025">
        <v>6.8646140000000004</v>
      </c>
      <c r="V4025">
        <v>6.8746010000000002</v>
      </c>
      <c r="W4025">
        <v>6.8820709999999998</v>
      </c>
      <c r="X4025">
        <v>6.8876340000000003</v>
      </c>
      <c r="Y4025">
        <v>6.8917580000000003</v>
      </c>
      <c r="Z4025">
        <v>6.8948039999999997</v>
      </c>
      <c r="AA4025">
        <v>6.8970459999999996</v>
      </c>
      <c r="AB4025">
        <v>6.8986910000000004</v>
      </c>
      <c r="AC4025">
        <v>6.8998939999999997</v>
      </c>
      <c r="AD4025">
        <v>6.9007719999999999</v>
      </c>
      <c r="AE4025">
        <v>6.9014100000000003</v>
      </c>
      <c r="AF4025">
        <v>6.9018730000000001</v>
      </c>
    </row>
    <row r="4026" spans="1:32" x14ac:dyDescent="0.2">
      <c r="A4026" s="8">
        <v>45929</v>
      </c>
      <c r="B4026">
        <v>4.8275899999999998</v>
      </c>
      <c r="C4026">
        <v>4.9093559999999998</v>
      </c>
      <c r="D4026">
        <v>5.0430380000000001</v>
      </c>
      <c r="E4026">
        <v>5.2205459999999997</v>
      </c>
      <c r="F4026">
        <v>5.4245720000000004</v>
      </c>
      <c r="G4026">
        <v>5.6364029999999996</v>
      </c>
      <c r="H4026">
        <v>5.8412050000000004</v>
      </c>
      <c r="I4026">
        <v>6.0292219999999999</v>
      </c>
      <c r="J4026">
        <v>6.1952249999999998</v>
      </c>
      <c r="K4026">
        <v>6.3374139999999999</v>
      </c>
      <c r="L4026" s="5">
        <v>6.4562949999999999</v>
      </c>
      <c r="M4026">
        <v>6.5537460000000003</v>
      </c>
      <c r="N4026">
        <v>6.6323319999999999</v>
      </c>
      <c r="O4026">
        <v>6.6948359999999996</v>
      </c>
      <c r="P4026">
        <v>6.7439660000000003</v>
      </c>
      <c r="Q4026">
        <v>6.7821920000000002</v>
      </c>
      <c r="R4026">
        <v>6.8116719999999997</v>
      </c>
      <c r="S4026">
        <v>6.8342289999999997</v>
      </c>
      <c r="T4026">
        <v>6.851369</v>
      </c>
      <c r="U4026">
        <v>6.8643140000000002</v>
      </c>
      <c r="V4026">
        <v>6.8740360000000003</v>
      </c>
      <c r="W4026">
        <v>6.8813000000000004</v>
      </c>
      <c r="X4026">
        <v>6.8867039999999999</v>
      </c>
      <c r="Y4026">
        <v>6.8907069999999999</v>
      </c>
      <c r="Z4026">
        <v>6.893662</v>
      </c>
      <c r="AA4026">
        <v>6.8958339999999998</v>
      </c>
      <c r="AB4026">
        <v>6.8974270000000004</v>
      </c>
      <c r="AC4026">
        <v>6.8985909999999997</v>
      </c>
      <c r="AD4026">
        <v>6.8994390000000001</v>
      </c>
      <c r="AE4026">
        <v>6.9000560000000002</v>
      </c>
      <c r="AF4026">
        <v>6.9005039999999997</v>
      </c>
    </row>
    <row r="4027" spans="1:32" x14ac:dyDescent="0.2">
      <c r="A4027" s="8">
        <v>45930</v>
      </c>
      <c r="B4027">
        <v>4.8062430000000003</v>
      </c>
      <c r="C4027">
        <v>4.9019589999999997</v>
      </c>
      <c r="D4027">
        <v>5.0277279999999998</v>
      </c>
      <c r="E4027">
        <v>5.1936489999999997</v>
      </c>
      <c r="F4027">
        <v>5.3897430000000002</v>
      </c>
      <c r="G4027">
        <v>5.5985079999999998</v>
      </c>
      <c r="H4027">
        <v>5.8041080000000003</v>
      </c>
      <c r="I4027">
        <v>5.9953070000000004</v>
      </c>
      <c r="J4027">
        <v>6.165597</v>
      </c>
      <c r="K4027">
        <v>6.3122780000000001</v>
      </c>
      <c r="L4027" s="5">
        <v>6.4353160000000003</v>
      </c>
      <c r="M4027">
        <v>6.536327</v>
      </c>
      <c r="N4027">
        <v>6.6177950000000001</v>
      </c>
      <c r="O4027">
        <v>6.6825299999999999</v>
      </c>
      <c r="P4027">
        <v>6.7333210000000001</v>
      </c>
      <c r="Q4027">
        <v>6.7727409999999999</v>
      </c>
      <c r="R4027">
        <v>6.8030460000000001</v>
      </c>
      <c r="S4027">
        <v>6.8261529999999997</v>
      </c>
      <c r="T4027">
        <v>6.8436409999999999</v>
      </c>
      <c r="U4027">
        <v>6.8567910000000003</v>
      </c>
      <c r="V4027">
        <v>6.8666219999999996</v>
      </c>
      <c r="W4027">
        <v>6.8739319999999999</v>
      </c>
      <c r="X4027">
        <v>6.8793420000000003</v>
      </c>
      <c r="Y4027">
        <v>6.8833289999999998</v>
      </c>
      <c r="Z4027">
        <v>6.8862550000000002</v>
      </c>
      <c r="AA4027">
        <v>6.888395</v>
      </c>
      <c r="AB4027">
        <v>6.8899549999999996</v>
      </c>
      <c r="AC4027">
        <v>6.8910879999999999</v>
      </c>
      <c r="AD4027">
        <v>6.8919100000000002</v>
      </c>
      <c r="AE4027">
        <v>6.8925029999999996</v>
      </c>
      <c r="AF4027">
        <v>6.8929309999999999</v>
      </c>
    </row>
    <row r="4028" spans="1:32" x14ac:dyDescent="0.2">
      <c r="A4028" s="8">
        <v>45931</v>
      </c>
      <c r="B4028">
        <v>4.7952209999999997</v>
      </c>
      <c r="C4028">
        <v>4.8973979999999999</v>
      </c>
      <c r="D4028">
        <v>5.0362790000000004</v>
      </c>
      <c r="E4028">
        <v>5.2135790000000002</v>
      </c>
      <c r="F4028">
        <v>5.4167269999999998</v>
      </c>
      <c r="G4028">
        <v>5.628247</v>
      </c>
      <c r="H4028">
        <v>5.8332769999999998</v>
      </c>
      <c r="I4028">
        <v>6.0217200000000002</v>
      </c>
      <c r="J4028">
        <v>6.1880540000000002</v>
      </c>
      <c r="K4028">
        <v>6.3303130000000003</v>
      </c>
      <c r="L4028" s="5">
        <v>6.4489559999999999</v>
      </c>
      <c r="M4028">
        <v>6.5458939999999997</v>
      </c>
      <c r="N4028">
        <v>6.6237599999999999</v>
      </c>
      <c r="O4028">
        <v>6.6854170000000002</v>
      </c>
      <c r="P4028">
        <v>6.7336470000000004</v>
      </c>
      <c r="Q4028">
        <v>6.7709770000000002</v>
      </c>
      <c r="R4028">
        <v>6.799607</v>
      </c>
      <c r="S4028">
        <v>6.8213879999999998</v>
      </c>
      <c r="T4028">
        <v>6.8378410000000001</v>
      </c>
      <c r="U4028">
        <v>6.8501890000000003</v>
      </c>
      <c r="V4028">
        <v>6.8594049999999998</v>
      </c>
      <c r="W4028">
        <v>6.8662479999999997</v>
      </c>
      <c r="X4028">
        <v>6.8713050000000004</v>
      </c>
      <c r="Y4028">
        <v>6.8750260000000001</v>
      </c>
      <c r="Z4028">
        <v>6.8777530000000002</v>
      </c>
      <c r="AA4028">
        <v>6.8797449999999998</v>
      </c>
      <c r="AB4028">
        <v>6.8811960000000001</v>
      </c>
      <c r="AC4028">
        <v>6.8822489999999998</v>
      </c>
      <c r="AD4028">
        <v>6.8830109999999998</v>
      </c>
      <c r="AE4028">
        <v>6.8835610000000003</v>
      </c>
      <c r="AF4028">
        <v>6.8839569999999997</v>
      </c>
    </row>
    <row r="4029" spans="1:32" x14ac:dyDescent="0.2">
      <c r="A4029" s="8">
        <v>45932</v>
      </c>
      <c r="B4029">
        <v>4.7732479999999997</v>
      </c>
      <c r="C4029">
        <v>4.9033629999999997</v>
      </c>
      <c r="D4029">
        <v>5.0421389999999997</v>
      </c>
      <c r="E4029">
        <v>5.2089990000000004</v>
      </c>
      <c r="F4029">
        <v>5.4011719999999999</v>
      </c>
      <c r="G4029">
        <v>5.6046649999999998</v>
      </c>
      <c r="H4029">
        <v>5.8052039999999998</v>
      </c>
      <c r="I4029">
        <v>5.9921319999999998</v>
      </c>
      <c r="J4029">
        <v>6.1590540000000003</v>
      </c>
      <c r="K4029">
        <v>6.3031870000000003</v>
      </c>
      <c r="L4029" s="5">
        <v>6.4243499999999996</v>
      </c>
      <c r="M4029">
        <v>6.5240049999999998</v>
      </c>
      <c r="N4029">
        <v>6.6045049999999996</v>
      </c>
      <c r="O4029">
        <v>6.6685530000000002</v>
      </c>
      <c r="P4029">
        <v>6.7188600000000003</v>
      </c>
      <c r="Q4029">
        <v>6.7579380000000002</v>
      </c>
      <c r="R4029">
        <v>6.7880019999999996</v>
      </c>
      <c r="S4029">
        <v>6.810937</v>
      </c>
      <c r="T4029">
        <v>6.8283040000000002</v>
      </c>
      <c r="U4029">
        <v>6.841367</v>
      </c>
      <c r="V4029">
        <v>6.8511350000000002</v>
      </c>
      <c r="W4029">
        <v>6.8583990000000004</v>
      </c>
      <c r="X4029">
        <v>6.8637759999999997</v>
      </c>
      <c r="Y4029">
        <v>6.8677390000000003</v>
      </c>
      <c r="Z4029">
        <v>6.8706469999999999</v>
      </c>
      <c r="AA4029">
        <v>6.8727729999999996</v>
      </c>
      <c r="AB4029">
        <v>6.8743230000000004</v>
      </c>
      <c r="AC4029">
        <v>6.8754489999999997</v>
      </c>
      <c r="AD4029">
        <v>6.8762650000000001</v>
      </c>
      <c r="AE4029">
        <v>6.8768539999999998</v>
      </c>
      <c r="AF4029">
        <v>6.8772789999999997</v>
      </c>
    </row>
    <row r="4030" spans="1:32" x14ac:dyDescent="0.2">
      <c r="A4030" s="8">
        <v>45933</v>
      </c>
      <c r="B4030">
        <v>4.7617339999999997</v>
      </c>
      <c r="C4030">
        <v>4.8802060000000003</v>
      </c>
      <c r="D4030">
        <v>5.0153980000000002</v>
      </c>
      <c r="E4030">
        <v>5.1805729999999999</v>
      </c>
      <c r="F4030">
        <v>5.3710060000000004</v>
      </c>
      <c r="G4030">
        <v>5.5728099999999996</v>
      </c>
      <c r="H4030">
        <v>5.7722189999999998</v>
      </c>
      <c r="I4030">
        <v>5.9589249999999998</v>
      </c>
      <c r="J4030">
        <v>6.1266189999999998</v>
      </c>
      <c r="K4030">
        <v>6.2724060000000001</v>
      </c>
      <c r="L4030" s="5">
        <v>6.3958849999999998</v>
      </c>
      <c r="M4030">
        <v>6.4982680000000004</v>
      </c>
      <c r="N4030">
        <v>6.5816780000000001</v>
      </c>
      <c r="O4030">
        <v>6.6486299999999998</v>
      </c>
      <c r="P4030">
        <v>6.7016970000000002</v>
      </c>
      <c r="Q4030">
        <v>6.7433040000000002</v>
      </c>
      <c r="R4030">
        <v>6.7756179999999997</v>
      </c>
      <c r="S4030">
        <v>6.8005079999999998</v>
      </c>
      <c r="T4030">
        <v>6.8195389999999998</v>
      </c>
      <c r="U4030">
        <v>6.8339949999999998</v>
      </c>
      <c r="V4030">
        <v>6.8449119999999999</v>
      </c>
      <c r="W4030">
        <v>6.8531129999999996</v>
      </c>
      <c r="X4030">
        <v>6.8592440000000003</v>
      </c>
      <c r="Y4030">
        <v>6.8638079999999997</v>
      </c>
      <c r="Z4030">
        <v>6.867191</v>
      </c>
      <c r="AA4030">
        <v>6.8696910000000004</v>
      </c>
      <c r="AB4030">
        <v>6.8715320000000002</v>
      </c>
      <c r="AC4030">
        <v>6.8728829999999999</v>
      </c>
      <c r="AD4030">
        <v>6.8738710000000003</v>
      </c>
      <c r="AE4030">
        <v>6.874593</v>
      </c>
      <c r="AF4030">
        <v>6.8751179999999996</v>
      </c>
    </row>
    <row r="4031" spans="1:32" x14ac:dyDescent="0.2">
      <c r="A4031" s="8">
        <v>45936</v>
      </c>
      <c r="B4031">
        <v>4.7552490000000001</v>
      </c>
      <c r="C4031">
        <v>4.869192</v>
      </c>
      <c r="D4031">
        <v>5.0055430000000003</v>
      </c>
      <c r="E4031">
        <v>5.1739850000000001</v>
      </c>
      <c r="F4031">
        <v>5.3677580000000003</v>
      </c>
      <c r="G4031">
        <v>5.5721910000000001</v>
      </c>
      <c r="H4031">
        <v>5.7733480000000004</v>
      </c>
      <c r="I4031">
        <v>5.9610149999999997</v>
      </c>
      <c r="J4031">
        <v>6.129067</v>
      </c>
      <c r="K4031">
        <v>6.2747979999999997</v>
      </c>
      <c r="L4031" s="5">
        <v>6.3979650000000001</v>
      </c>
      <c r="M4031">
        <v>6.4999029999999998</v>
      </c>
      <c r="N4031">
        <v>6.5828150000000001</v>
      </c>
      <c r="O4031">
        <v>6.649273</v>
      </c>
      <c r="P4031">
        <v>6.7018820000000003</v>
      </c>
      <c r="Q4031">
        <v>6.7430820000000002</v>
      </c>
      <c r="R4031">
        <v>6.7750469999999998</v>
      </c>
      <c r="S4031">
        <v>6.7996439999999998</v>
      </c>
      <c r="T4031">
        <v>6.8184339999999999</v>
      </c>
      <c r="U4031">
        <v>6.8326960000000003</v>
      </c>
      <c r="V4031">
        <v>6.843458</v>
      </c>
      <c r="W4031">
        <v>6.8515360000000003</v>
      </c>
      <c r="X4031">
        <v>6.8575710000000001</v>
      </c>
      <c r="Y4031">
        <v>6.8620609999999997</v>
      </c>
      <c r="Z4031">
        <v>6.8653880000000003</v>
      </c>
      <c r="AA4031">
        <v>6.8678439999999998</v>
      </c>
      <c r="AB4031">
        <v>6.8696510000000002</v>
      </c>
      <c r="AC4031">
        <v>6.8709769999999999</v>
      </c>
      <c r="AD4031">
        <v>6.8719469999999996</v>
      </c>
      <c r="AE4031">
        <v>6.8726539999999998</v>
      </c>
      <c r="AF4031">
        <v>6.8731689999999999</v>
      </c>
    </row>
    <row r="4032" spans="1:32" x14ac:dyDescent="0.2">
      <c r="A4032" s="8">
        <v>45937</v>
      </c>
      <c r="B4032">
        <v>4.748551</v>
      </c>
      <c r="C4032">
        <v>4.8510030000000004</v>
      </c>
      <c r="D4032">
        <v>4.9856280000000002</v>
      </c>
      <c r="E4032">
        <v>5.1539669999999997</v>
      </c>
      <c r="F4032">
        <v>5.3465749999999996</v>
      </c>
      <c r="G4032">
        <v>5.5488650000000002</v>
      </c>
      <c r="H4032">
        <v>5.7476710000000004</v>
      </c>
      <c r="I4032">
        <v>5.9334519999999999</v>
      </c>
      <c r="J4032">
        <v>6.1004529999999999</v>
      </c>
      <c r="K4032">
        <v>6.2460639999999996</v>
      </c>
      <c r="L4032" s="5">
        <v>6.3699500000000002</v>
      </c>
      <c r="M4032">
        <v>6.4732609999999999</v>
      </c>
      <c r="N4032">
        <v>6.5579890000000001</v>
      </c>
      <c r="O4032">
        <v>6.6265039999999997</v>
      </c>
      <c r="P4032">
        <v>6.6812459999999998</v>
      </c>
      <c r="Q4032">
        <v>6.724532</v>
      </c>
      <c r="R4032">
        <v>6.7584499999999998</v>
      </c>
      <c r="S4032">
        <v>6.7848170000000003</v>
      </c>
      <c r="T4032">
        <v>6.8051690000000002</v>
      </c>
      <c r="U4032">
        <v>6.8207789999999999</v>
      </c>
      <c r="V4032">
        <v>6.8326859999999998</v>
      </c>
      <c r="W4032">
        <v>6.8417199999999996</v>
      </c>
      <c r="X4032">
        <v>6.8485440000000004</v>
      </c>
      <c r="Y4032">
        <v>6.8536770000000002</v>
      </c>
      <c r="Z4032">
        <v>6.8575220000000003</v>
      </c>
      <c r="AA4032">
        <v>6.8603930000000002</v>
      </c>
      <c r="AB4032">
        <v>6.8625299999999996</v>
      </c>
      <c r="AC4032">
        <v>6.864115</v>
      </c>
      <c r="AD4032">
        <v>6.8652870000000004</v>
      </c>
      <c r="AE4032">
        <v>6.8661529999999997</v>
      </c>
      <c r="AF4032">
        <v>6.8667899999999999</v>
      </c>
    </row>
    <row r="4033" spans="1:32" x14ac:dyDescent="0.2">
      <c r="A4033" s="8">
        <v>45938</v>
      </c>
      <c r="B4033">
        <v>4.797307</v>
      </c>
      <c r="C4033">
        <v>4.8574869999999999</v>
      </c>
      <c r="D4033">
        <v>4.973077</v>
      </c>
      <c r="E4033">
        <v>5.1334249999999999</v>
      </c>
      <c r="F4033">
        <v>5.3218420000000002</v>
      </c>
      <c r="G4033">
        <v>5.5212870000000001</v>
      </c>
      <c r="H4033">
        <v>5.7180330000000001</v>
      </c>
      <c r="I4033">
        <v>5.9025629999999998</v>
      </c>
      <c r="J4033">
        <v>6.0692139999999997</v>
      </c>
      <c r="K4033">
        <v>6.2153660000000004</v>
      </c>
      <c r="L4033" s="5">
        <v>6.3405750000000003</v>
      </c>
      <c r="M4033">
        <v>6.4458149999999996</v>
      </c>
      <c r="N4033">
        <v>6.5328780000000002</v>
      </c>
      <c r="O4033">
        <v>6.6039450000000004</v>
      </c>
      <c r="P4033">
        <v>6.661295</v>
      </c>
      <c r="Q4033">
        <v>6.7071189999999996</v>
      </c>
      <c r="R4033">
        <v>6.7434180000000001</v>
      </c>
      <c r="S4033">
        <v>6.771954</v>
      </c>
      <c r="T4033">
        <v>6.7942359999999997</v>
      </c>
      <c r="U4033">
        <v>6.8115300000000003</v>
      </c>
      <c r="V4033">
        <v>6.8248800000000003</v>
      </c>
      <c r="W4033">
        <v>6.8351350000000002</v>
      </c>
      <c r="X4033">
        <v>6.8429770000000003</v>
      </c>
      <c r="Y4033">
        <v>6.8489500000000003</v>
      </c>
      <c r="Z4033">
        <v>6.8534819999999996</v>
      </c>
      <c r="AA4033">
        <v>6.8569100000000001</v>
      </c>
      <c r="AB4033">
        <v>6.8594939999999998</v>
      </c>
      <c r="AC4033">
        <v>6.8614360000000003</v>
      </c>
      <c r="AD4033">
        <v>6.8628920000000004</v>
      </c>
      <c r="AE4033">
        <v>6.8639809999999999</v>
      </c>
      <c r="AF4033">
        <v>6.8647929999999997</v>
      </c>
    </row>
    <row r="4034" spans="1:32" x14ac:dyDescent="0.2">
      <c r="A4034" s="8">
        <v>45939</v>
      </c>
      <c r="B4034">
        <v>4.7673509999999997</v>
      </c>
      <c r="C4034">
        <v>4.8174010000000003</v>
      </c>
      <c r="D4034">
        <v>4.94163</v>
      </c>
      <c r="E4034">
        <v>5.1120140000000003</v>
      </c>
      <c r="F4034">
        <v>5.3057879999999997</v>
      </c>
      <c r="G4034">
        <v>5.5057270000000003</v>
      </c>
      <c r="H4034">
        <v>5.6998340000000001</v>
      </c>
      <c r="I4034">
        <v>5.8804850000000002</v>
      </c>
      <c r="J4034">
        <v>6.0434450000000002</v>
      </c>
      <c r="K4034">
        <v>6.1869389999999997</v>
      </c>
      <c r="L4034" s="5">
        <v>6.3108789999999999</v>
      </c>
      <c r="M4034">
        <v>6.4162520000000001</v>
      </c>
      <c r="N4034">
        <v>6.5046650000000001</v>
      </c>
      <c r="O4034">
        <v>6.5780219999999998</v>
      </c>
      <c r="P4034">
        <v>6.6383029999999996</v>
      </c>
      <c r="Q4034">
        <v>6.6874250000000002</v>
      </c>
      <c r="R4034">
        <v>6.7271609999999997</v>
      </c>
      <c r="S4034">
        <v>6.7590940000000002</v>
      </c>
      <c r="T4034">
        <v>6.7846089999999997</v>
      </c>
      <c r="U4034">
        <v>6.8048890000000002</v>
      </c>
      <c r="V4034">
        <v>6.820932</v>
      </c>
      <c r="W4034">
        <v>6.8335689999999998</v>
      </c>
      <c r="X4034">
        <v>6.8434840000000001</v>
      </c>
      <c r="Y4034">
        <v>6.8512360000000001</v>
      </c>
      <c r="Z4034">
        <v>6.8572769999999998</v>
      </c>
      <c r="AA4034">
        <v>6.8619709999999996</v>
      </c>
      <c r="AB4034">
        <v>6.8656069999999998</v>
      </c>
      <c r="AC4034">
        <v>6.8684159999999999</v>
      </c>
      <c r="AD4034">
        <v>6.8705819999999997</v>
      </c>
      <c r="AE4034">
        <v>6.8722479999999999</v>
      </c>
      <c r="AF4034">
        <v>6.873526</v>
      </c>
    </row>
    <row r="4035" spans="1:32" x14ac:dyDescent="0.2">
      <c r="A4035" s="8">
        <v>45940</v>
      </c>
      <c r="B4035">
        <v>4.7338820000000004</v>
      </c>
      <c r="C4035">
        <v>4.7907539999999997</v>
      </c>
      <c r="D4035">
        <v>4.9102769999999998</v>
      </c>
      <c r="E4035">
        <v>5.0733569999999997</v>
      </c>
      <c r="F4035">
        <v>5.2614580000000002</v>
      </c>
      <c r="G4035">
        <v>5.4584809999999999</v>
      </c>
      <c r="H4035">
        <v>5.6522009999999998</v>
      </c>
      <c r="I4035">
        <v>5.8343020000000001</v>
      </c>
      <c r="J4035">
        <v>5.9998139999999998</v>
      </c>
      <c r="K4035">
        <v>6.1463530000000004</v>
      </c>
      <c r="L4035" s="5">
        <v>6.2733980000000003</v>
      </c>
      <c r="M4035">
        <v>6.3816600000000001</v>
      </c>
      <c r="N4035">
        <v>6.4725979999999996</v>
      </c>
      <c r="O4035">
        <v>6.548057</v>
      </c>
      <c r="P4035">
        <v>6.6100190000000003</v>
      </c>
      <c r="Q4035">
        <v>6.6604380000000001</v>
      </c>
      <c r="R4035">
        <v>6.7011370000000001</v>
      </c>
      <c r="S4035">
        <v>6.7337590000000001</v>
      </c>
      <c r="T4035">
        <v>6.7597440000000004</v>
      </c>
      <c r="U4035">
        <v>6.7803250000000004</v>
      </c>
      <c r="V4035">
        <v>6.7965439999999999</v>
      </c>
      <c r="W4035">
        <v>6.8092670000000002</v>
      </c>
      <c r="X4035">
        <v>6.8192060000000003</v>
      </c>
      <c r="Y4035">
        <v>6.8269399999999996</v>
      </c>
      <c r="Z4035">
        <v>6.8329380000000004</v>
      </c>
      <c r="AA4035">
        <v>6.837574</v>
      </c>
      <c r="AB4035">
        <v>6.8411460000000002</v>
      </c>
      <c r="AC4035">
        <v>6.8438920000000003</v>
      </c>
      <c r="AD4035">
        <v>6.8459960000000004</v>
      </c>
      <c r="AE4035">
        <v>6.8476059999999999</v>
      </c>
      <c r="AF4035">
        <v>6.8488340000000001</v>
      </c>
    </row>
    <row r="4036" spans="1:32" x14ac:dyDescent="0.2">
      <c r="A4036" s="8">
        <v>45943</v>
      </c>
      <c r="B4036">
        <v>4.7429750000000004</v>
      </c>
      <c r="C4036">
        <v>4.7903169999999999</v>
      </c>
      <c r="D4036">
        <v>4.9149669999999999</v>
      </c>
      <c r="E4036">
        <v>5.0838109999999999</v>
      </c>
      <c r="F4036">
        <v>5.2731389999999996</v>
      </c>
      <c r="G4036">
        <v>5.4666540000000001</v>
      </c>
      <c r="H4036">
        <v>5.6536999999999997</v>
      </c>
      <c r="I4036">
        <v>5.8277970000000003</v>
      </c>
      <c r="J4036">
        <v>5.9854570000000002</v>
      </c>
      <c r="K4036">
        <v>6.1252760000000004</v>
      </c>
      <c r="L4036" s="5">
        <v>6.2472329999999996</v>
      </c>
      <c r="M4036">
        <v>6.3521830000000001</v>
      </c>
      <c r="N4036">
        <v>6.4414889999999998</v>
      </c>
      <c r="O4036">
        <v>6.5167619999999999</v>
      </c>
      <c r="P4036">
        <v>6.5796910000000004</v>
      </c>
      <c r="Q4036">
        <v>6.6319270000000001</v>
      </c>
      <c r="R4036">
        <v>6.6750150000000001</v>
      </c>
      <c r="S4036">
        <v>6.7103619999999999</v>
      </c>
      <c r="T4036">
        <v>6.7392139999999996</v>
      </c>
      <c r="U4036">
        <v>6.7626600000000003</v>
      </c>
      <c r="V4036">
        <v>6.7816359999999998</v>
      </c>
      <c r="W4036">
        <v>6.7969390000000001</v>
      </c>
      <c r="X4036">
        <v>6.8092370000000004</v>
      </c>
      <c r="Y4036">
        <v>6.8190910000000002</v>
      </c>
      <c r="Z4036">
        <v>6.8269630000000001</v>
      </c>
      <c r="AA4036">
        <v>6.8332360000000003</v>
      </c>
      <c r="AB4036">
        <v>6.8382230000000002</v>
      </c>
      <c r="AC4036">
        <v>6.8421779999999996</v>
      </c>
      <c r="AD4036">
        <v>6.8453080000000002</v>
      </c>
      <c r="AE4036">
        <v>6.8477800000000002</v>
      </c>
      <c r="AF4036">
        <v>6.849729</v>
      </c>
    </row>
    <row r="4037" spans="1:32" x14ac:dyDescent="0.2">
      <c r="A4037" s="8">
        <v>45944</v>
      </c>
      <c r="B4037">
        <v>4.7005660000000002</v>
      </c>
      <c r="C4037">
        <v>4.7562850000000001</v>
      </c>
      <c r="D4037">
        <v>4.8907340000000001</v>
      </c>
      <c r="E4037">
        <v>5.0682020000000003</v>
      </c>
      <c r="F4037">
        <v>5.2642420000000003</v>
      </c>
      <c r="G4037">
        <v>5.4624709999999999</v>
      </c>
      <c r="H4037">
        <v>5.6524590000000003</v>
      </c>
      <c r="I4037">
        <v>5.828068</v>
      </c>
      <c r="J4037">
        <v>5.9861680000000002</v>
      </c>
      <c r="K4037">
        <v>6.1256750000000002</v>
      </c>
      <c r="L4037" s="5">
        <v>6.2468320000000004</v>
      </c>
      <c r="M4037">
        <v>6.3506980000000004</v>
      </c>
      <c r="N4037">
        <v>6.4387889999999999</v>
      </c>
      <c r="O4037">
        <v>6.5128209999999997</v>
      </c>
      <c r="P4037">
        <v>6.5745519999999997</v>
      </c>
      <c r="Q4037">
        <v>6.6256760000000003</v>
      </c>
      <c r="R4037">
        <v>6.6677629999999999</v>
      </c>
      <c r="S4037">
        <v>6.7022259999999996</v>
      </c>
      <c r="T4037">
        <v>6.7303129999999998</v>
      </c>
      <c r="U4037">
        <v>6.7531059999999998</v>
      </c>
      <c r="V4037">
        <v>6.7715310000000004</v>
      </c>
      <c r="W4037">
        <v>6.7863720000000001</v>
      </c>
      <c r="X4037">
        <v>6.7982889999999996</v>
      </c>
      <c r="Y4037">
        <v>6.80783</v>
      </c>
      <c r="Z4037">
        <v>6.8154469999999998</v>
      </c>
      <c r="AA4037">
        <v>6.8215120000000002</v>
      </c>
      <c r="AB4037">
        <v>6.8263319999999998</v>
      </c>
      <c r="AC4037">
        <v>6.8301530000000001</v>
      </c>
      <c r="AD4037">
        <v>6.8331759999999999</v>
      </c>
      <c r="AE4037">
        <v>6.8355629999999996</v>
      </c>
      <c r="AF4037">
        <v>6.8374439999999996</v>
      </c>
    </row>
    <row r="4038" spans="1:32" x14ac:dyDescent="0.2">
      <c r="A4038" s="8">
        <v>45945</v>
      </c>
      <c r="B4038">
        <v>4.687201</v>
      </c>
      <c r="C4038">
        <v>4.7592910000000002</v>
      </c>
      <c r="D4038">
        <v>4.8884439999999998</v>
      </c>
      <c r="E4038">
        <v>5.0531480000000002</v>
      </c>
      <c r="F4038">
        <v>5.236955</v>
      </c>
      <c r="G4038">
        <v>5.4264559999999999</v>
      </c>
      <c r="H4038">
        <v>5.611707</v>
      </c>
      <c r="I4038">
        <v>5.7859749999999996</v>
      </c>
      <c r="J4038">
        <v>5.9451910000000003</v>
      </c>
      <c r="K4038">
        <v>6.0873499999999998</v>
      </c>
      <c r="L4038" s="5">
        <v>6.2119369999999998</v>
      </c>
      <c r="M4038">
        <v>6.319458</v>
      </c>
      <c r="N4038">
        <v>6.4110560000000003</v>
      </c>
      <c r="O4038">
        <v>6.4882330000000001</v>
      </c>
      <c r="P4038">
        <v>6.5526400000000002</v>
      </c>
      <c r="Q4038">
        <v>6.6059450000000002</v>
      </c>
      <c r="R4038">
        <v>6.6497390000000003</v>
      </c>
      <c r="S4038">
        <v>6.685486</v>
      </c>
      <c r="T4038">
        <v>6.7144940000000002</v>
      </c>
      <c r="U4038">
        <v>6.7379119999999997</v>
      </c>
      <c r="V4038">
        <v>6.7567269999999997</v>
      </c>
      <c r="W4038">
        <v>6.7717790000000004</v>
      </c>
      <c r="X4038">
        <v>6.7837740000000002</v>
      </c>
      <c r="Y4038">
        <v>6.7932980000000001</v>
      </c>
      <c r="Z4038">
        <v>6.8008350000000002</v>
      </c>
      <c r="AA4038">
        <v>6.8067820000000001</v>
      </c>
      <c r="AB4038">
        <v>6.8114610000000004</v>
      </c>
      <c r="AC4038">
        <v>6.8151330000000003</v>
      </c>
      <c r="AD4038">
        <v>6.8180069999999997</v>
      </c>
      <c r="AE4038">
        <v>6.8202509999999998</v>
      </c>
      <c r="AF4038">
        <v>6.8220010000000002</v>
      </c>
    </row>
    <row r="4039" spans="1:32" x14ac:dyDescent="0.2">
      <c r="A4039" s="8">
        <v>45946</v>
      </c>
      <c r="B4039">
        <v>4.6868949999999998</v>
      </c>
      <c r="C4039">
        <v>4.7541440000000001</v>
      </c>
      <c r="D4039">
        <v>4.8813219999999999</v>
      </c>
      <c r="E4039">
        <v>5.0437050000000001</v>
      </c>
      <c r="F4039">
        <v>5.2238369999999996</v>
      </c>
      <c r="G4039">
        <v>5.4085640000000001</v>
      </c>
      <c r="H4039">
        <v>5.5885850000000001</v>
      </c>
      <c r="I4039">
        <v>5.7577910000000001</v>
      </c>
      <c r="J4039">
        <v>5.9125690000000004</v>
      </c>
      <c r="K4039">
        <v>6.0511749999999997</v>
      </c>
      <c r="L4039" s="5">
        <v>6.1731889999999998</v>
      </c>
      <c r="M4039">
        <v>6.2790910000000002</v>
      </c>
      <c r="N4039">
        <v>6.3699209999999997</v>
      </c>
      <c r="O4039">
        <v>6.4470369999999999</v>
      </c>
      <c r="P4039">
        <v>6.5119389999999999</v>
      </c>
      <c r="Q4039">
        <v>6.5661430000000003</v>
      </c>
      <c r="R4039">
        <v>6.6111079999999998</v>
      </c>
      <c r="S4039">
        <v>6.6481849999999998</v>
      </c>
      <c r="T4039">
        <v>6.6785930000000002</v>
      </c>
      <c r="U4039">
        <v>6.7034120000000001</v>
      </c>
      <c r="V4039">
        <v>6.723579</v>
      </c>
      <c r="W4039">
        <v>6.7399019999999998</v>
      </c>
      <c r="X4039">
        <v>6.7530650000000003</v>
      </c>
      <c r="Y4039">
        <v>6.7636450000000004</v>
      </c>
      <c r="Z4039">
        <v>6.7721210000000003</v>
      </c>
      <c r="AA4039">
        <v>6.7788930000000001</v>
      </c>
      <c r="AB4039">
        <v>6.7842900000000004</v>
      </c>
      <c r="AC4039">
        <v>6.7885790000000004</v>
      </c>
      <c r="AD4039">
        <v>6.7919809999999998</v>
      </c>
      <c r="AE4039">
        <v>6.7946730000000004</v>
      </c>
      <c r="AF4039">
        <v>6.796799</v>
      </c>
    </row>
    <row r="4040" spans="1:32" x14ac:dyDescent="0.2">
      <c r="A4040" s="8">
        <v>45947</v>
      </c>
      <c r="B4040">
        <v>4.6536619999999997</v>
      </c>
      <c r="C4040">
        <v>4.7229409999999996</v>
      </c>
      <c r="D4040">
        <v>4.8524750000000001</v>
      </c>
      <c r="E4040">
        <v>5.0130819999999998</v>
      </c>
      <c r="F4040">
        <v>5.1867960000000002</v>
      </c>
      <c r="G4040">
        <v>5.3616529999999996</v>
      </c>
      <c r="H4040">
        <v>5.5299959999999997</v>
      </c>
      <c r="I4040">
        <v>5.6872290000000003</v>
      </c>
      <c r="J4040">
        <v>5.8308879999999998</v>
      </c>
      <c r="K4040">
        <v>5.9599690000000001</v>
      </c>
      <c r="L4040" s="5">
        <v>6.0744389999999999</v>
      </c>
      <c r="M4040">
        <v>6.1748810000000001</v>
      </c>
      <c r="N4040">
        <v>6.2622470000000003</v>
      </c>
      <c r="O4040">
        <v>6.3376830000000002</v>
      </c>
      <c r="P4040">
        <v>6.4024130000000001</v>
      </c>
      <c r="Q4040">
        <v>6.4576589999999996</v>
      </c>
      <c r="R4040">
        <v>6.5045869999999999</v>
      </c>
      <c r="S4040">
        <v>6.5442879999999999</v>
      </c>
      <c r="T4040">
        <v>6.57775</v>
      </c>
      <c r="U4040">
        <v>6.6058620000000001</v>
      </c>
      <c r="V4040">
        <v>6.62941</v>
      </c>
      <c r="W4040">
        <v>6.6490819999999999</v>
      </c>
      <c r="X4040">
        <v>6.6654770000000001</v>
      </c>
      <c r="Y4040">
        <v>6.6791109999999998</v>
      </c>
      <c r="Z4040">
        <v>6.6904240000000001</v>
      </c>
      <c r="AA4040">
        <v>6.6997960000000001</v>
      </c>
      <c r="AB4040">
        <v>6.7075449999999996</v>
      </c>
      <c r="AC4040">
        <v>6.7139430000000004</v>
      </c>
      <c r="AD4040">
        <v>6.7192170000000004</v>
      </c>
      <c r="AE4040">
        <v>6.7235579999999997</v>
      </c>
      <c r="AF4040">
        <v>6.7271280000000004</v>
      </c>
    </row>
    <row r="4041" spans="1:32" x14ac:dyDescent="0.2">
      <c r="A4041" s="8">
        <v>45950</v>
      </c>
      <c r="B4041">
        <v>4.5987039999999997</v>
      </c>
      <c r="C4041">
        <v>4.7132290000000001</v>
      </c>
      <c r="D4041">
        <v>4.8681570000000001</v>
      </c>
      <c r="E4041">
        <v>5.0382259999999999</v>
      </c>
      <c r="F4041">
        <v>5.211856</v>
      </c>
      <c r="G4041">
        <v>5.3813680000000002</v>
      </c>
      <c r="H4041">
        <v>5.5419039999999997</v>
      </c>
      <c r="I4041">
        <v>5.6906330000000001</v>
      </c>
      <c r="J4041">
        <v>5.8261459999999996</v>
      </c>
      <c r="K4041">
        <v>5.9480130000000004</v>
      </c>
      <c r="L4041" s="5">
        <v>6.0564619999999998</v>
      </c>
      <c r="M4041">
        <v>6.1521400000000002</v>
      </c>
      <c r="N4041">
        <v>6.2359390000000001</v>
      </c>
      <c r="O4041">
        <v>6.3088860000000002</v>
      </c>
      <c r="P4041">
        <v>6.3720499999999998</v>
      </c>
      <c r="Q4041">
        <v>6.4264929999999998</v>
      </c>
      <c r="R4041">
        <v>6.4732279999999998</v>
      </c>
      <c r="S4041">
        <v>6.5132050000000001</v>
      </c>
      <c r="T4041">
        <v>6.5472929999999998</v>
      </c>
      <c r="U4041">
        <v>6.5762749999999999</v>
      </c>
      <c r="V4041">
        <v>6.600854</v>
      </c>
      <c r="W4041">
        <v>6.6216499999999998</v>
      </c>
      <c r="X4041">
        <v>6.6392069999999999</v>
      </c>
      <c r="Y4041">
        <v>6.6540020000000002</v>
      </c>
      <c r="Z4041">
        <v>6.6664469999999998</v>
      </c>
      <c r="AA4041">
        <v>6.6768980000000004</v>
      </c>
      <c r="AB4041">
        <v>6.6856609999999996</v>
      </c>
      <c r="AC4041">
        <v>6.6929980000000002</v>
      </c>
      <c r="AD4041">
        <v>6.6991339999999999</v>
      </c>
      <c r="AE4041">
        <v>6.7042580000000003</v>
      </c>
      <c r="AF4041">
        <v>6.7085340000000002</v>
      </c>
    </row>
    <row r="4042" spans="1:32" x14ac:dyDescent="0.2">
      <c r="A4042" s="8">
        <v>45951</v>
      </c>
      <c r="B4042">
        <v>4.6007999999999996</v>
      </c>
      <c r="C4042">
        <v>4.7253689999999997</v>
      </c>
      <c r="D4042">
        <v>4.8880660000000002</v>
      </c>
      <c r="E4042">
        <v>5.0632229999999998</v>
      </c>
      <c r="F4042">
        <v>5.2398280000000002</v>
      </c>
      <c r="G4042">
        <v>5.4106829999999997</v>
      </c>
      <c r="H4042">
        <v>5.5713379999999999</v>
      </c>
      <c r="I4042">
        <v>5.7192910000000001</v>
      </c>
      <c r="J4042">
        <v>5.853402</v>
      </c>
      <c r="K4042">
        <v>5.9734530000000001</v>
      </c>
      <c r="L4042" s="5">
        <v>6.0798389999999998</v>
      </c>
      <c r="M4042">
        <v>6.1733289999999998</v>
      </c>
      <c r="N4042">
        <v>6.2549149999999996</v>
      </c>
      <c r="O4042">
        <v>6.3256880000000004</v>
      </c>
      <c r="P4042">
        <v>6.3867659999999997</v>
      </c>
      <c r="Q4042">
        <v>6.4392420000000001</v>
      </c>
      <c r="R4042">
        <v>6.4841509999999998</v>
      </c>
      <c r="S4042">
        <v>6.5224510000000002</v>
      </c>
      <c r="T4042">
        <v>6.5550119999999996</v>
      </c>
      <c r="U4042">
        <v>6.5826180000000001</v>
      </c>
      <c r="V4042">
        <v>6.6059640000000002</v>
      </c>
      <c r="W4042">
        <v>6.6256620000000002</v>
      </c>
      <c r="X4042">
        <v>6.6422480000000004</v>
      </c>
      <c r="Y4042">
        <v>6.6561870000000001</v>
      </c>
      <c r="Z4042">
        <v>6.6678810000000004</v>
      </c>
      <c r="AA4042">
        <v>6.6776759999999999</v>
      </c>
      <c r="AB4042">
        <v>6.6858680000000001</v>
      </c>
      <c r="AC4042">
        <v>6.6927099999999999</v>
      </c>
      <c r="AD4042">
        <v>6.6984170000000001</v>
      </c>
      <c r="AE4042">
        <v>6.7031720000000004</v>
      </c>
      <c r="AF4042">
        <v>6.7071290000000001</v>
      </c>
    </row>
    <row r="4043" spans="1:32" x14ac:dyDescent="0.2">
      <c r="A4043" s="8">
        <v>45952</v>
      </c>
      <c r="B4043">
        <v>4.5861939999999999</v>
      </c>
      <c r="C4043">
        <v>4.7093850000000002</v>
      </c>
      <c r="D4043">
        <v>4.8697569999999999</v>
      </c>
      <c r="E4043">
        <v>5.0424449999999998</v>
      </c>
      <c r="F4043">
        <v>5.2168580000000002</v>
      </c>
      <c r="G4043">
        <v>5.3860049999999999</v>
      </c>
      <c r="H4043">
        <v>5.5455079999999999</v>
      </c>
      <c r="I4043">
        <v>5.6928549999999998</v>
      </c>
      <c r="J4043">
        <v>5.8268509999999996</v>
      </c>
      <c r="K4043">
        <v>5.9472019999999999</v>
      </c>
      <c r="L4043" s="5">
        <v>6.0542170000000004</v>
      </c>
      <c r="M4043">
        <v>6.148587</v>
      </c>
      <c r="N4043">
        <v>6.2312269999999996</v>
      </c>
      <c r="O4043">
        <v>6.3031670000000002</v>
      </c>
      <c r="P4043">
        <v>6.3654700000000002</v>
      </c>
      <c r="Q4043">
        <v>6.419187</v>
      </c>
      <c r="R4043">
        <v>6.465319</v>
      </c>
      <c r="S4043">
        <v>6.5047990000000002</v>
      </c>
      <c r="T4043">
        <v>6.5384820000000001</v>
      </c>
      <c r="U4043">
        <v>6.5671379999999999</v>
      </c>
      <c r="V4043">
        <v>6.5914570000000001</v>
      </c>
      <c r="W4043">
        <v>6.6120469999999996</v>
      </c>
      <c r="X4043">
        <v>6.6294430000000002</v>
      </c>
      <c r="Y4043">
        <v>6.6441140000000001</v>
      </c>
      <c r="Z4043">
        <v>6.6564629999999996</v>
      </c>
      <c r="AA4043">
        <v>6.6668419999999999</v>
      </c>
      <c r="AB4043">
        <v>6.6755519999999997</v>
      </c>
      <c r="AC4043">
        <v>6.6828510000000003</v>
      </c>
      <c r="AD4043">
        <v>6.6889599999999998</v>
      </c>
      <c r="AE4043">
        <v>6.6940660000000003</v>
      </c>
      <c r="AF4043">
        <v>6.6983300000000003</v>
      </c>
    </row>
    <row r="4044" spans="1:32" x14ac:dyDescent="0.2">
      <c r="A4044" s="8">
        <v>45953</v>
      </c>
      <c r="B4044">
        <v>4.5601330000000004</v>
      </c>
      <c r="C4044">
        <v>4.7093249999999998</v>
      </c>
      <c r="D4044">
        <v>4.8861819999999998</v>
      </c>
      <c r="E4044">
        <v>5.0668790000000001</v>
      </c>
      <c r="F4044">
        <v>5.2436970000000001</v>
      </c>
      <c r="G4044">
        <v>5.4116819999999999</v>
      </c>
      <c r="H4044">
        <v>5.5678789999999996</v>
      </c>
      <c r="I4044">
        <v>5.7107549999999998</v>
      </c>
      <c r="J4044">
        <v>5.8397730000000001</v>
      </c>
      <c r="K4044">
        <v>5.9550700000000001</v>
      </c>
      <c r="L4044" s="5">
        <v>6.0572229999999996</v>
      </c>
      <c r="M4044">
        <v>6.147081</v>
      </c>
      <c r="N4044">
        <v>6.225638</v>
      </c>
      <c r="O4044">
        <v>6.293952</v>
      </c>
      <c r="P4044">
        <v>6.3530860000000002</v>
      </c>
      <c r="Q4044">
        <v>6.4040650000000001</v>
      </c>
      <c r="R4044">
        <v>6.4478549999999997</v>
      </c>
      <c r="S4044">
        <v>6.4853500000000004</v>
      </c>
      <c r="T4044">
        <v>6.5173620000000003</v>
      </c>
      <c r="U4044">
        <v>6.5446200000000001</v>
      </c>
      <c r="V4044">
        <v>6.5677770000000004</v>
      </c>
      <c r="W4044">
        <v>6.5874050000000004</v>
      </c>
      <c r="X4044">
        <v>6.6040099999999997</v>
      </c>
      <c r="Y4044">
        <v>6.6180320000000004</v>
      </c>
      <c r="Z4044">
        <v>6.6298529999999998</v>
      </c>
      <c r="AA4044">
        <v>6.6398010000000003</v>
      </c>
      <c r="AB4044">
        <v>6.6481630000000003</v>
      </c>
      <c r="AC4044">
        <v>6.6551809999999998</v>
      </c>
      <c r="AD4044">
        <v>6.6610639999999997</v>
      </c>
      <c r="AE4044">
        <v>6.6659889999999997</v>
      </c>
      <c r="AF4044">
        <v>6.6701079999999999</v>
      </c>
    </row>
    <row r="4045" spans="1:32" x14ac:dyDescent="0.2">
      <c r="A4045" s="8">
        <v>45954</v>
      </c>
      <c r="B4045">
        <v>4.5366600000000004</v>
      </c>
      <c r="C4045">
        <v>4.7106859999999999</v>
      </c>
      <c r="D4045">
        <v>4.9046149999999997</v>
      </c>
      <c r="E4045">
        <v>5.0950579999999999</v>
      </c>
      <c r="F4045">
        <v>5.2766270000000004</v>
      </c>
      <c r="G4045">
        <v>5.4460470000000001</v>
      </c>
      <c r="H4045">
        <v>5.6015610000000002</v>
      </c>
      <c r="I4045">
        <v>5.742483</v>
      </c>
      <c r="J4045">
        <v>5.8688570000000002</v>
      </c>
      <c r="K4045">
        <v>5.9812159999999999</v>
      </c>
      <c r="L4045" s="5">
        <v>6.0803960000000004</v>
      </c>
      <c r="M4045">
        <v>6.1674049999999996</v>
      </c>
      <c r="N4045">
        <v>6.2433339999999999</v>
      </c>
      <c r="O4045">
        <v>6.3092889999999997</v>
      </c>
      <c r="P4045">
        <v>6.3663470000000002</v>
      </c>
      <c r="Q4045">
        <v>6.4155300000000004</v>
      </c>
      <c r="R4045">
        <v>6.4577900000000001</v>
      </c>
      <c r="S4045">
        <v>6.4939960000000001</v>
      </c>
      <c r="T4045">
        <v>6.5249350000000002</v>
      </c>
      <c r="U4045">
        <v>6.5513089999999998</v>
      </c>
      <c r="V4045">
        <v>6.5737439999999996</v>
      </c>
      <c r="W4045">
        <v>6.5927899999999999</v>
      </c>
      <c r="X4045">
        <v>6.6089289999999998</v>
      </c>
      <c r="Y4045">
        <v>6.6225820000000004</v>
      </c>
      <c r="Z4045">
        <v>6.6341140000000003</v>
      </c>
      <c r="AA4045">
        <v>6.64384</v>
      </c>
      <c r="AB4045">
        <v>6.6520320000000002</v>
      </c>
      <c r="AC4045">
        <v>6.6589229999999997</v>
      </c>
      <c r="AD4045">
        <v>6.6647129999999999</v>
      </c>
      <c r="AE4045">
        <v>6.6695719999999996</v>
      </c>
      <c r="AF4045">
        <v>6.6736459999999997</v>
      </c>
    </row>
    <row r="4046" spans="1:32" x14ac:dyDescent="0.2">
      <c r="A4046" s="8">
        <v>45957</v>
      </c>
      <c r="B4046">
        <v>4.5754520000000003</v>
      </c>
      <c r="C4046">
        <v>4.7374859999999996</v>
      </c>
      <c r="D4046">
        <v>4.922504</v>
      </c>
      <c r="E4046">
        <v>5.1069820000000004</v>
      </c>
      <c r="F4046">
        <v>5.284535</v>
      </c>
      <c r="G4046">
        <v>5.4512049999999999</v>
      </c>
      <c r="H4046">
        <v>5.6047710000000004</v>
      </c>
      <c r="I4046">
        <v>5.7442390000000003</v>
      </c>
      <c r="J4046">
        <v>5.8694559999999996</v>
      </c>
      <c r="K4046">
        <v>5.9808279999999998</v>
      </c>
      <c r="L4046" s="5">
        <v>6.079116</v>
      </c>
      <c r="M4046">
        <v>6.1652880000000003</v>
      </c>
      <c r="N4046">
        <v>6.2404109999999999</v>
      </c>
      <c r="O4046">
        <v>6.3055839999999996</v>
      </c>
      <c r="P4046">
        <v>6.3618819999999996</v>
      </c>
      <c r="Q4046">
        <v>6.4103320000000004</v>
      </c>
      <c r="R4046">
        <v>6.4518880000000003</v>
      </c>
      <c r="S4046">
        <v>6.4874229999999997</v>
      </c>
      <c r="T4046">
        <v>6.5177290000000001</v>
      </c>
      <c r="U4046">
        <v>6.5435119999999998</v>
      </c>
      <c r="V4046">
        <v>6.5653969999999999</v>
      </c>
      <c r="W4046">
        <v>6.5839379999999998</v>
      </c>
      <c r="X4046">
        <v>6.599615</v>
      </c>
      <c r="Y4046">
        <v>6.6128479999999996</v>
      </c>
      <c r="Z4046">
        <v>6.6239999999999997</v>
      </c>
      <c r="AA4046">
        <v>6.6333849999999996</v>
      </c>
      <c r="AB4046">
        <v>6.641273</v>
      </c>
      <c r="AC4046">
        <v>6.6478919999999997</v>
      </c>
      <c r="AD4046">
        <v>6.6534420000000001</v>
      </c>
      <c r="AE4046">
        <v>6.6580890000000004</v>
      </c>
      <c r="AF4046">
        <v>6.6619770000000003</v>
      </c>
    </row>
    <row r="4047" spans="1:32" x14ac:dyDescent="0.2">
      <c r="A4047" s="8">
        <v>45958</v>
      </c>
      <c r="B4047">
        <v>4.5405480000000003</v>
      </c>
      <c r="C4047">
        <v>4.7133120000000002</v>
      </c>
      <c r="D4047">
        <v>4.905786</v>
      </c>
      <c r="E4047">
        <v>5.0948000000000002</v>
      </c>
      <c r="F4047">
        <v>5.2750329999999996</v>
      </c>
      <c r="G4047">
        <v>5.4432479999999996</v>
      </c>
      <c r="H4047">
        <v>5.5977030000000001</v>
      </c>
      <c r="I4047">
        <v>5.737711</v>
      </c>
      <c r="J4047">
        <v>5.8633119999999996</v>
      </c>
      <c r="K4047">
        <v>5.9750240000000003</v>
      </c>
      <c r="L4047" s="5">
        <v>6.0736699999999999</v>
      </c>
      <c r="M4047">
        <v>6.1602459999999999</v>
      </c>
      <c r="N4047">
        <v>6.2358250000000002</v>
      </c>
      <c r="O4047">
        <v>6.3015020000000002</v>
      </c>
      <c r="P4047">
        <v>6.3583410000000002</v>
      </c>
      <c r="Q4047">
        <v>6.4073549999999999</v>
      </c>
      <c r="R4047">
        <v>6.4494850000000001</v>
      </c>
      <c r="S4047">
        <v>6.4855929999999997</v>
      </c>
      <c r="T4047">
        <v>6.5164600000000004</v>
      </c>
      <c r="U4047">
        <v>6.5427819999999999</v>
      </c>
      <c r="V4047">
        <v>6.5651809999999999</v>
      </c>
      <c r="W4047">
        <v>6.5842029999999996</v>
      </c>
      <c r="X4047">
        <v>6.6003280000000002</v>
      </c>
      <c r="Y4047">
        <v>6.6139739999999998</v>
      </c>
      <c r="Z4047">
        <v>6.6255040000000003</v>
      </c>
      <c r="AA4047">
        <v>6.6352310000000001</v>
      </c>
      <c r="AB4047">
        <v>6.643427</v>
      </c>
      <c r="AC4047">
        <v>6.6503230000000002</v>
      </c>
      <c r="AD4047">
        <v>6.6561190000000003</v>
      </c>
      <c r="AE4047">
        <v>6.6609850000000002</v>
      </c>
      <c r="AF4047">
        <v>6.6650660000000004</v>
      </c>
    </row>
    <row r="4048" spans="1:32" x14ac:dyDescent="0.2">
      <c r="A4048" s="8">
        <v>45959</v>
      </c>
      <c r="B4048">
        <v>4.505897</v>
      </c>
      <c r="C4048">
        <v>4.7039160000000004</v>
      </c>
      <c r="D4048">
        <v>4.9116109999999997</v>
      </c>
      <c r="E4048">
        <v>5.1074330000000003</v>
      </c>
      <c r="F4048">
        <v>5.2892669999999997</v>
      </c>
      <c r="G4048">
        <v>5.45608</v>
      </c>
      <c r="H4048">
        <v>5.6076170000000003</v>
      </c>
      <c r="I4048">
        <v>5.7441570000000004</v>
      </c>
      <c r="J4048">
        <v>5.8663429999999996</v>
      </c>
      <c r="K4048">
        <v>5.9750420000000002</v>
      </c>
      <c r="L4048" s="5">
        <v>6.0712529999999996</v>
      </c>
      <c r="M4048">
        <v>6.156034</v>
      </c>
      <c r="N4048">
        <v>6.2304500000000003</v>
      </c>
      <c r="O4048">
        <v>6.2955420000000002</v>
      </c>
      <c r="P4048">
        <v>6.3523019999999999</v>
      </c>
      <c r="Q4048">
        <v>6.4016570000000002</v>
      </c>
      <c r="R4048">
        <v>6.4444660000000002</v>
      </c>
      <c r="S4048">
        <v>6.4815100000000001</v>
      </c>
      <c r="T4048">
        <v>6.5134990000000004</v>
      </c>
      <c r="U4048">
        <v>6.5410700000000004</v>
      </c>
      <c r="V4048">
        <v>6.5647890000000002</v>
      </c>
      <c r="W4048">
        <v>6.5851629999999997</v>
      </c>
      <c r="X4048">
        <v>6.6026350000000003</v>
      </c>
      <c r="Y4048">
        <v>6.6175990000000002</v>
      </c>
      <c r="Z4048">
        <v>6.6303960000000002</v>
      </c>
      <c r="AA4048">
        <v>6.6413279999999997</v>
      </c>
      <c r="AB4048">
        <v>6.6506550000000004</v>
      </c>
      <c r="AC4048">
        <v>6.6586049999999997</v>
      </c>
      <c r="AD4048">
        <v>6.6653729999999998</v>
      </c>
      <c r="AE4048">
        <v>6.6711299999999998</v>
      </c>
      <c r="AF4048">
        <v>6.6760229999999998</v>
      </c>
    </row>
    <row r="4049" spans="1:32" x14ac:dyDescent="0.2">
      <c r="A4049" s="8">
        <v>45960</v>
      </c>
      <c r="B4049">
        <v>4.5455399999999999</v>
      </c>
      <c r="C4049">
        <v>4.7254759999999996</v>
      </c>
      <c r="D4049">
        <v>4.9214000000000002</v>
      </c>
      <c r="E4049">
        <v>5.1108640000000003</v>
      </c>
      <c r="F4049">
        <v>5.2896939999999999</v>
      </c>
      <c r="G4049">
        <v>5.4554559999999999</v>
      </c>
      <c r="H4049">
        <v>5.6069599999999999</v>
      </c>
      <c r="I4049">
        <v>5.7438849999999997</v>
      </c>
      <c r="J4049">
        <v>5.8665039999999999</v>
      </c>
      <c r="K4049">
        <v>5.9754759999999996</v>
      </c>
      <c r="L4049" s="5">
        <v>6.0716960000000002</v>
      </c>
      <c r="M4049">
        <v>6.1561880000000002</v>
      </c>
      <c r="N4049">
        <v>6.2300259999999996</v>
      </c>
      <c r="O4049">
        <v>6.2942840000000002</v>
      </c>
      <c r="P4049">
        <v>6.3499980000000003</v>
      </c>
      <c r="Q4049">
        <v>6.3981469999999998</v>
      </c>
      <c r="R4049">
        <v>6.439635</v>
      </c>
      <c r="S4049">
        <v>6.4752890000000001</v>
      </c>
      <c r="T4049">
        <v>6.5058569999999998</v>
      </c>
      <c r="U4049">
        <v>6.5320070000000001</v>
      </c>
      <c r="V4049">
        <v>6.5543339999999999</v>
      </c>
      <c r="W4049">
        <v>6.5733610000000002</v>
      </c>
      <c r="X4049">
        <v>6.58955</v>
      </c>
      <c r="Y4049">
        <v>6.6033020000000002</v>
      </c>
      <c r="Z4049">
        <v>6.614967</v>
      </c>
      <c r="AA4049">
        <v>6.6248500000000003</v>
      </c>
      <c r="AB4049">
        <v>6.6332120000000003</v>
      </c>
      <c r="AC4049">
        <v>6.6402789999999996</v>
      </c>
      <c r="AD4049">
        <v>6.6462450000000004</v>
      </c>
      <c r="AE4049">
        <v>6.6512760000000002</v>
      </c>
      <c r="AF4049">
        <v>6.6555160000000004</v>
      </c>
    </row>
    <row r="4050" spans="1:32" x14ac:dyDescent="0.2">
      <c r="A4050" s="8">
        <v>45961</v>
      </c>
      <c r="B4050">
        <v>4.550516</v>
      </c>
      <c r="C4050">
        <v>4.7389469999999996</v>
      </c>
      <c r="D4050">
        <v>4.9425169999999996</v>
      </c>
      <c r="E4050">
        <v>5.1379130000000002</v>
      </c>
      <c r="F4050">
        <v>5.3210559999999996</v>
      </c>
      <c r="G4050">
        <v>5.4896820000000002</v>
      </c>
      <c r="H4050">
        <v>5.6428050000000001</v>
      </c>
      <c r="I4050">
        <v>5.780316</v>
      </c>
      <c r="J4050">
        <v>5.9026930000000002</v>
      </c>
      <c r="K4050">
        <v>6.0107809999999997</v>
      </c>
      <c r="L4050" s="5">
        <v>6.1056400000000002</v>
      </c>
      <c r="M4050">
        <v>6.188434</v>
      </c>
      <c r="N4050">
        <v>6.2603540000000004</v>
      </c>
      <c r="O4050">
        <v>6.3225689999999997</v>
      </c>
      <c r="P4050">
        <v>6.3761929999999998</v>
      </c>
      <c r="Q4050">
        <v>6.4222599999999996</v>
      </c>
      <c r="R4050">
        <v>6.4617209999999998</v>
      </c>
      <c r="S4050">
        <v>6.4954340000000004</v>
      </c>
      <c r="T4050">
        <v>6.5241670000000003</v>
      </c>
      <c r="U4050">
        <v>6.5486050000000002</v>
      </c>
      <c r="V4050">
        <v>6.5693469999999996</v>
      </c>
      <c r="W4050">
        <v>6.5869210000000002</v>
      </c>
      <c r="X4050">
        <v>6.6017859999999997</v>
      </c>
      <c r="Y4050">
        <v>6.6143400000000003</v>
      </c>
      <c r="Z4050">
        <v>6.6249279999999997</v>
      </c>
      <c r="AA4050">
        <v>6.633845</v>
      </c>
      <c r="AB4050">
        <v>6.6413460000000004</v>
      </c>
      <c r="AC4050">
        <v>6.6476490000000004</v>
      </c>
      <c r="AD4050">
        <v>6.6529389999999999</v>
      </c>
      <c r="AE4050">
        <v>6.657375</v>
      </c>
      <c r="AF4050">
        <v>6.6610909999999999</v>
      </c>
    </row>
    <row r="4051" spans="1:32" x14ac:dyDescent="0.2">
      <c r="A4051" s="8">
        <v>45964</v>
      </c>
      <c r="B4051">
        <v>4.5741310000000004</v>
      </c>
      <c r="C4051">
        <v>4.7568780000000004</v>
      </c>
      <c r="D4051">
        <v>4.9575990000000001</v>
      </c>
      <c r="E4051">
        <v>5.1520760000000001</v>
      </c>
      <c r="F4051">
        <v>5.3351920000000002</v>
      </c>
      <c r="G4051">
        <v>5.5040490000000002</v>
      </c>
      <c r="H4051">
        <v>5.6572990000000001</v>
      </c>
      <c r="I4051">
        <v>5.7946499999999999</v>
      </c>
      <c r="J4051">
        <v>5.9165089999999996</v>
      </c>
      <c r="K4051">
        <v>6.0237249999999998</v>
      </c>
      <c r="L4051" s="5">
        <v>6.1173960000000003</v>
      </c>
      <c r="M4051">
        <v>6.1987459999999999</v>
      </c>
      <c r="N4051">
        <v>6.2690340000000004</v>
      </c>
      <c r="O4051">
        <v>6.329491</v>
      </c>
      <c r="P4051">
        <v>6.3812889999999998</v>
      </c>
      <c r="Q4051">
        <v>6.4255139999999997</v>
      </c>
      <c r="R4051">
        <v>6.4631550000000004</v>
      </c>
      <c r="S4051">
        <v>6.4951040000000004</v>
      </c>
      <c r="T4051">
        <v>6.5221539999999996</v>
      </c>
      <c r="U4051">
        <v>6.5450020000000002</v>
      </c>
      <c r="V4051">
        <v>6.5642630000000004</v>
      </c>
      <c r="W4051">
        <v>6.5804679999999998</v>
      </c>
      <c r="X4051">
        <v>6.5940789999999998</v>
      </c>
      <c r="Y4051">
        <v>6.6054919999999999</v>
      </c>
      <c r="Z4051">
        <v>6.6150479999999998</v>
      </c>
      <c r="AA4051">
        <v>6.6230390000000003</v>
      </c>
      <c r="AB4051">
        <v>6.6297110000000004</v>
      </c>
      <c r="AC4051">
        <v>6.6352770000000003</v>
      </c>
      <c r="AD4051">
        <v>6.6399140000000001</v>
      </c>
      <c r="AE4051">
        <v>6.6437730000000004</v>
      </c>
      <c r="AF4051">
        <v>6.6469820000000004</v>
      </c>
    </row>
    <row r="4052" spans="1:32" x14ac:dyDescent="0.2">
      <c r="A4052" s="8">
        <v>45965</v>
      </c>
      <c r="B4052">
        <v>4.5070439999999996</v>
      </c>
      <c r="C4052">
        <v>4.7348080000000001</v>
      </c>
      <c r="D4052">
        <v>4.9674829999999996</v>
      </c>
      <c r="E4052">
        <v>5.181406</v>
      </c>
      <c r="F4052">
        <v>5.3754299999999997</v>
      </c>
      <c r="G4052">
        <v>5.5494950000000003</v>
      </c>
      <c r="H4052">
        <v>5.7042590000000004</v>
      </c>
      <c r="I4052">
        <v>5.8408340000000001</v>
      </c>
      <c r="J4052">
        <v>5.9605920000000001</v>
      </c>
      <c r="K4052">
        <v>6.065029</v>
      </c>
      <c r="L4052" s="5">
        <v>6.1556730000000002</v>
      </c>
      <c r="M4052">
        <v>6.2340169999999997</v>
      </c>
      <c r="N4052">
        <v>6.3014789999999996</v>
      </c>
      <c r="O4052">
        <v>6.3593799999999998</v>
      </c>
      <c r="P4052">
        <v>6.4089280000000004</v>
      </c>
      <c r="Q4052">
        <v>6.4512140000000002</v>
      </c>
      <c r="R4052">
        <v>6.487215</v>
      </c>
      <c r="S4052">
        <v>6.5177969999999998</v>
      </c>
      <c r="T4052">
        <v>6.5437240000000001</v>
      </c>
      <c r="U4052">
        <v>6.5656629999999998</v>
      </c>
      <c r="V4052">
        <v>6.5841950000000002</v>
      </c>
      <c r="W4052">
        <v>6.5998250000000001</v>
      </c>
      <c r="X4052">
        <v>6.6129879999999996</v>
      </c>
      <c r="Y4052">
        <v>6.6240579999999998</v>
      </c>
      <c r="Z4052">
        <v>6.6333549999999999</v>
      </c>
      <c r="AA4052">
        <v>6.6411540000000002</v>
      </c>
      <c r="AB4052">
        <v>6.6476899999999999</v>
      </c>
      <c r="AC4052">
        <v>6.6531599999999997</v>
      </c>
      <c r="AD4052">
        <v>6.6577339999999996</v>
      </c>
      <c r="AE4052">
        <v>6.661556</v>
      </c>
      <c r="AF4052">
        <v>6.6647460000000001</v>
      </c>
    </row>
    <row r="4053" spans="1:32" x14ac:dyDescent="0.2">
      <c r="A4053" s="8">
        <v>45966</v>
      </c>
      <c r="B4053">
        <v>4.4360179999999998</v>
      </c>
      <c r="C4053">
        <v>4.7145339999999996</v>
      </c>
      <c r="D4053">
        <v>4.9816950000000002</v>
      </c>
      <c r="E4053">
        <v>5.215122</v>
      </c>
      <c r="F4053">
        <v>5.4186750000000004</v>
      </c>
      <c r="G4053">
        <v>5.5958490000000003</v>
      </c>
      <c r="H4053">
        <v>5.7497930000000004</v>
      </c>
      <c r="I4053">
        <v>5.8833289999999998</v>
      </c>
      <c r="J4053">
        <v>5.9989809999999997</v>
      </c>
      <c r="K4053">
        <v>6.0989940000000002</v>
      </c>
      <c r="L4053" s="5">
        <v>6.1853600000000002</v>
      </c>
      <c r="M4053">
        <v>6.2598390000000004</v>
      </c>
      <c r="N4053">
        <v>6.3239859999999997</v>
      </c>
      <c r="O4053">
        <v>6.3791640000000003</v>
      </c>
      <c r="P4053">
        <v>6.4265730000000003</v>
      </c>
      <c r="Q4053">
        <v>6.4672599999999996</v>
      </c>
      <c r="R4053">
        <v>6.5021409999999999</v>
      </c>
      <c r="S4053">
        <v>6.5320140000000002</v>
      </c>
      <c r="T4053">
        <v>6.5575720000000004</v>
      </c>
      <c r="U4053">
        <v>6.5794180000000004</v>
      </c>
      <c r="V4053">
        <v>6.5980749999999997</v>
      </c>
      <c r="W4053">
        <v>6.6139939999999999</v>
      </c>
      <c r="X4053">
        <v>6.6275649999999997</v>
      </c>
      <c r="Y4053">
        <v>6.6391249999999999</v>
      </c>
      <c r="Z4053">
        <v>6.6489659999999997</v>
      </c>
      <c r="AA4053">
        <v>6.6573349999999998</v>
      </c>
      <c r="AB4053">
        <v>6.6644490000000003</v>
      </c>
      <c r="AC4053">
        <v>6.6704910000000002</v>
      </c>
      <c r="AD4053">
        <v>6.6756190000000002</v>
      </c>
      <c r="AE4053">
        <v>6.6799689999999998</v>
      </c>
      <c r="AF4053">
        <v>6.6836570000000002</v>
      </c>
    </row>
    <row r="4054" spans="1:32" x14ac:dyDescent="0.2">
      <c r="A4054" s="8">
        <v>45967</v>
      </c>
      <c r="B4054">
        <v>4.4311860000000003</v>
      </c>
      <c r="C4054">
        <v>4.7123210000000002</v>
      </c>
      <c r="D4054">
        <v>4.9815810000000003</v>
      </c>
      <c r="E4054">
        <v>5.2164739999999998</v>
      </c>
      <c r="F4054">
        <v>5.4209930000000002</v>
      </c>
      <c r="G4054">
        <v>5.5987450000000001</v>
      </c>
      <c r="H4054">
        <v>5.7529669999999999</v>
      </c>
      <c r="I4054">
        <v>5.8865590000000001</v>
      </c>
      <c r="J4054">
        <v>6.0021019999999998</v>
      </c>
      <c r="K4054">
        <v>6.1018889999999999</v>
      </c>
      <c r="L4054" s="5">
        <v>6.1879489999999997</v>
      </c>
      <c r="M4054">
        <v>6.262073</v>
      </c>
      <c r="N4054">
        <v>6.3258359999999998</v>
      </c>
      <c r="O4054">
        <v>6.3806209999999997</v>
      </c>
      <c r="P4054">
        <v>6.4276390000000001</v>
      </c>
      <c r="Q4054">
        <v>6.4679460000000004</v>
      </c>
      <c r="R4054">
        <v>6.5024649999999999</v>
      </c>
      <c r="S4054">
        <v>6.5319960000000004</v>
      </c>
      <c r="T4054">
        <v>6.5572369999999998</v>
      </c>
      <c r="U4054">
        <v>6.578792</v>
      </c>
      <c r="V4054">
        <v>6.597181</v>
      </c>
      <c r="W4054">
        <v>6.6128580000000001</v>
      </c>
      <c r="X4054">
        <v>6.6262100000000004</v>
      </c>
      <c r="Y4054">
        <v>6.637575</v>
      </c>
      <c r="Z4054">
        <v>6.64724</v>
      </c>
      <c r="AA4054">
        <v>6.6554539999999998</v>
      </c>
      <c r="AB4054">
        <v>6.6624299999999996</v>
      </c>
      <c r="AC4054">
        <v>6.6683500000000002</v>
      </c>
      <c r="AD4054">
        <v>6.6733710000000004</v>
      </c>
      <c r="AE4054">
        <v>6.6776270000000002</v>
      </c>
      <c r="AF4054">
        <v>6.6812319999999996</v>
      </c>
    </row>
    <row r="4055" spans="1:32" x14ac:dyDescent="0.2">
      <c r="A4055" s="8">
        <v>45968</v>
      </c>
      <c r="B4055">
        <v>4.3841190000000001</v>
      </c>
      <c r="C4055">
        <v>4.6966330000000003</v>
      </c>
      <c r="D4055">
        <v>4.9866270000000004</v>
      </c>
      <c r="E4055">
        <v>5.2323680000000001</v>
      </c>
      <c r="F4055">
        <v>5.4410689999999997</v>
      </c>
      <c r="G4055">
        <v>5.6187189999999996</v>
      </c>
      <c r="H4055">
        <v>5.7702920000000004</v>
      </c>
      <c r="I4055">
        <v>5.8999259999999998</v>
      </c>
      <c r="J4055">
        <v>6.0110669999999997</v>
      </c>
      <c r="K4055">
        <v>6.1065860000000001</v>
      </c>
      <c r="L4055" s="5">
        <v>6.188879</v>
      </c>
      <c r="M4055">
        <v>6.2599499999999999</v>
      </c>
      <c r="N4055">
        <v>6.3214750000000004</v>
      </c>
      <c r="O4055">
        <v>6.37486</v>
      </c>
      <c r="P4055">
        <v>6.4212879999999997</v>
      </c>
      <c r="Q4055">
        <v>6.4617519999999997</v>
      </c>
      <c r="R4055">
        <v>6.4970920000000003</v>
      </c>
      <c r="S4055">
        <v>6.5280189999999996</v>
      </c>
      <c r="T4055">
        <v>6.5551329999999997</v>
      </c>
      <c r="U4055">
        <v>6.5789460000000002</v>
      </c>
      <c r="V4055">
        <v>6.5998950000000001</v>
      </c>
      <c r="W4055">
        <v>6.6183509999999997</v>
      </c>
      <c r="X4055">
        <v>6.634633</v>
      </c>
      <c r="Y4055">
        <v>6.6490150000000003</v>
      </c>
      <c r="Z4055">
        <v>6.661734</v>
      </c>
      <c r="AA4055">
        <v>6.6729919999999998</v>
      </c>
      <c r="AB4055">
        <v>6.6829679999999998</v>
      </c>
      <c r="AC4055">
        <v>6.6918139999999999</v>
      </c>
      <c r="AD4055">
        <v>6.699662</v>
      </c>
      <c r="AE4055">
        <v>6.7066309999999998</v>
      </c>
      <c r="AF4055">
        <v>6.7128220000000001</v>
      </c>
    </row>
    <row r="4056" spans="1:32" x14ac:dyDescent="0.2">
      <c r="A4056" s="8">
        <v>45971</v>
      </c>
      <c r="B4056">
        <v>4.3270099999999996</v>
      </c>
      <c r="C4056">
        <v>4.6533689999999996</v>
      </c>
      <c r="D4056">
        <v>4.9543710000000001</v>
      </c>
      <c r="E4056">
        <v>5.2079579999999996</v>
      </c>
      <c r="F4056">
        <v>5.4222080000000004</v>
      </c>
      <c r="G4056">
        <v>5.6037619999999997</v>
      </c>
      <c r="H4056">
        <v>5.7580900000000002</v>
      </c>
      <c r="I4056">
        <v>5.889697</v>
      </c>
      <c r="J4056">
        <v>6.0022979999999997</v>
      </c>
      <c r="K4056">
        <v>6.0989579999999997</v>
      </c>
      <c r="L4056" s="5">
        <v>6.1822109999999997</v>
      </c>
      <c r="M4056">
        <v>6.2541549999999999</v>
      </c>
      <c r="N4056">
        <v>6.3165269999999998</v>
      </c>
      <c r="O4056">
        <v>6.3707739999999999</v>
      </c>
      <c r="P4056">
        <v>6.4180960000000002</v>
      </c>
      <c r="Q4056">
        <v>6.4594990000000001</v>
      </c>
      <c r="R4056">
        <v>6.4958220000000004</v>
      </c>
      <c r="S4056">
        <v>6.5277700000000003</v>
      </c>
      <c r="T4056">
        <v>6.5559370000000001</v>
      </c>
      <c r="U4056">
        <v>6.5808260000000001</v>
      </c>
      <c r="V4056">
        <v>6.6028609999999999</v>
      </c>
      <c r="W4056">
        <v>6.6224040000000004</v>
      </c>
      <c r="X4056">
        <v>6.6397659999999998</v>
      </c>
      <c r="Y4056">
        <v>6.6552100000000003</v>
      </c>
      <c r="Z4056">
        <v>6.6689670000000003</v>
      </c>
      <c r="AA4056">
        <v>6.6812329999999998</v>
      </c>
      <c r="AB4056">
        <v>6.6921790000000003</v>
      </c>
      <c r="AC4056">
        <v>6.701956</v>
      </c>
      <c r="AD4056">
        <v>6.7106919999999999</v>
      </c>
      <c r="AE4056">
        <v>6.7185030000000001</v>
      </c>
      <c r="AF4056">
        <v>6.7254899999999997</v>
      </c>
    </row>
    <row r="4057" spans="1:32" x14ac:dyDescent="0.2">
      <c r="A4057" s="8">
        <v>45972</v>
      </c>
      <c r="B4057">
        <v>4.2965749999999998</v>
      </c>
      <c r="C4057">
        <v>4.6369059999999998</v>
      </c>
      <c r="D4057">
        <v>4.9477479999999998</v>
      </c>
      <c r="E4057">
        <v>5.2070819999999998</v>
      </c>
      <c r="F4057">
        <v>5.4241919999999997</v>
      </c>
      <c r="G4057">
        <v>5.6066409999999998</v>
      </c>
      <c r="H4057">
        <v>5.7605890000000004</v>
      </c>
      <c r="I4057">
        <v>5.8910539999999996</v>
      </c>
      <c r="J4057">
        <v>6.0021230000000001</v>
      </c>
      <c r="K4057">
        <v>6.0971260000000003</v>
      </c>
      <c r="L4057" s="5">
        <v>6.1787789999999996</v>
      </c>
      <c r="M4057">
        <v>6.2492999999999999</v>
      </c>
      <c r="N4057">
        <v>6.3104969999999998</v>
      </c>
      <c r="O4057">
        <v>6.3638539999999999</v>
      </c>
      <c r="P4057">
        <v>6.4105850000000002</v>
      </c>
      <c r="Q4057">
        <v>6.4516879999999999</v>
      </c>
      <c r="R4057">
        <v>6.4879870000000004</v>
      </c>
      <c r="S4057">
        <v>6.5201609999999999</v>
      </c>
      <c r="T4057">
        <v>6.5487760000000002</v>
      </c>
      <c r="U4057">
        <v>6.5743020000000003</v>
      </c>
      <c r="V4057">
        <v>6.5971339999999996</v>
      </c>
      <c r="W4057">
        <v>6.6176050000000002</v>
      </c>
      <c r="X4057">
        <v>6.6359950000000003</v>
      </c>
      <c r="Y4057">
        <v>6.6525429999999997</v>
      </c>
      <c r="Z4057">
        <v>6.6674559999999996</v>
      </c>
      <c r="AA4057">
        <v>6.6809099999999999</v>
      </c>
      <c r="AB4057">
        <v>6.6930589999999999</v>
      </c>
      <c r="AC4057">
        <v>6.7040360000000003</v>
      </c>
      <c r="AD4057">
        <v>6.7139600000000002</v>
      </c>
      <c r="AE4057">
        <v>6.7229349999999997</v>
      </c>
      <c r="AF4057">
        <v>6.731052</v>
      </c>
    </row>
    <row r="4058" spans="1:32" x14ac:dyDescent="0.2">
      <c r="A4058" s="8">
        <v>45973</v>
      </c>
      <c r="B4058">
        <v>4.2814819999999996</v>
      </c>
      <c r="C4058">
        <v>4.6218019999999997</v>
      </c>
      <c r="D4058">
        <v>4.9354560000000003</v>
      </c>
      <c r="E4058">
        <v>5.1989150000000004</v>
      </c>
      <c r="F4058">
        <v>5.4203570000000001</v>
      </c>
      <c r="G4058">
        <v>5.6066700000000003</v>
      </c>
      <c r="H4058">
        <v>5.763649</v>
      </c>
      <c r="I4058">
        <v>5.8961569999999996</v>
      </c>
      <c r="J4058">
        <v>6.0082740000000001</v>
      </c>
      <c r="K4058">
        <v>6.1034139999999999</v>
      </c>
      <c r="L4058" s="5">
        <v>6.1844330000000003</v>
      </c>
      <c r="M4058">
        <v>6.2537120000000002</v>
      </c>
      <c r="N4058">
        <v>6.3132330000000003</v>
      </c>
      <c r="O4058">
        <v>6.3646459999999996</v>
      </c>
      <c r="P4058">
        <v>6.409319</v>
      </c>
      <c r="Q4058">
        <v>6.4483839999999999</v>
      </c>
      <c r="R4058">
        <v>6.4827789999999998</v>
      </c>
      <c r="S4058">
        <v>6.5132750000000001</v>
      </c>
      <c r="T4058">
        <v>6.5405100000000003</v>
      </c>
      <c r="U4058">
        <v>6.5650050000000002</v>
      </c>
      <c r="V4058">
        <v>6.5871890000000004</v>
      </c>
      <c r="W4058">
        <v>6.6074140000000003</v>
      </c>
      <c r="X4058">
        <v>6.6259670000000002</v>
      </c>
      <c r="Y4058">
        <v>6.6430829999999998</v>
      </c>
      <c r="Z4058">
        <v>6.6589510000000001</v>
      </c>
      <c r="AA4058">
        <v>6.6737299999999999</v>
      </c>
      <c r="AB4058">
        <v>6.6875450000000001</v>
      </c>
      <c r="AC4058">
        <v>6.7005020000000002</v>
      </c>
      <c r="AD4058">
        <v>6.7126859999999997</v>
      </c>
      <c r="AE4058">
        <v>6.7241660000000003</v>
      </c>
      <c r="AF4058">
        <v>6.7350019999999997</v>
      </c>
    </row>
    <row r="4059" spans="1:32" x14ac:dyDescent="0.2">
      <c r="A4059" s="8">
        <v>45974</v>
      </c>
      <c r="B4059">
        <v>4.2934599999999996</v>
      </c>
      <c r="C4059">
        <v>4.6247220000000002</v>
      </c>
      <c r="D4059">
        <v>4.9316310000000003</v>
      </c>
      <c r="E4059">
        <v>5.1908570000000003</v>
      </c>
      <c r="F4059">
        <v>5.4099560000000002</v>
      </c>
      <c r="G4059">
        <v>5.5953140000000001</v>
      </c>
      <c r="H4059">
        <v>5.7523280000000003</v>
      </c>
      <c r="I4059">
        <v>5.8855459999999997</v>
      </c>
      <c r="J4059">
        <v>5.9988029999999997</v>
      </c>
      <c r="K4059">
        <v>6.0953229999999996</v>
      </c>
      <c r="L4059" s="5">
        <v>6.1778170000000001</v>
      </c>
      <c r="M4059">
        <v>6.2485580000000001</v>
      </c>
      <c r="N4059">
        <v>6.3094530000000004</v>
      </c>
      <c r="O4059">
        <v>6.3620979999999996</v>
      </c>
      <c r="P4059">
        <v>6.4078249999999999</v>
      </c>
      <c r="Q4059">
        <v>6.4477469999999997</v>
      </c>
      <c r="R4059">
        <v>6.4827909999999997</v>
      </c>
      <c r="S4059">
        <v>6.5137309999999999</v>
      </c>
      <c r="T4059">
        <v>6.5412080000000001</v>
      </c>
      <c r="U4059">
        <v>6.5657560000000004</v>
      </c>
      <c r="V4059">
        <v>6.5878160000000001</v>
      </c>
      <c r="W4059">
        <v>6.6077560000000002</v>
      </c>
      <c r="X4059">
        <v>6.6258790000000003</v>
      </c>
      <c r="Y4059">
        <v>6.6424380000000003</v>
      </c>
      <c r="Z4059">
        <v>6.6576389999999996</v>
      </c>
      <c r="AA4059">
        <v>6.6716569999999997</v>
      </c>
      <c r="AB4059">
        <v>6.684634</v>
      </c>
      <c r="AC4059">
        <v>6.6966900000000003</v>
      </c>
      <c r="AD4059">
        <v>6.7079219999999999</v>
      </c>
      <c r="AE4059">
        <v>6.7184150000000002</v>
      </c>
      <c r="AF4059">
        <v>6.728237</v>
      </c>
    </row>
    <row r="4060" spans="1:32" x14ac:dyDescent="0.2">
      <c r="A4060" s="8">
        <v>45975</v>
      </c>
      <c r="B4060">
        <v>4.2797090000000004</v>
      </c>
      <c r="C4060">
        <v>4.6137180000000004</v>
      </c>
      <c r="D4060">
        <v>4.9227109999999996</v>
      </c>
      <c r="E4060">
        <v>5.1833099999999996</v>
      </c>
      <c r="F4060">
        <v>5.4032669999999996</v>
      </c>
      <c r="G4060">
        <v>5.5891250000000001</v>
      </c>
      <c r="H4060">
        <v>5.7463990000000003</v>
      </c>
      <c r="I4060">
        <v>5.8797319999999997</v>
      </c>
      <c r="J4060">
        <v>5.9930279999999998</v>
      </c>
      <c r="K4060">
        <v>6.0895650000000003</v>
      </c>
      <c r="L4060" s="5">
        <v>6.172091</v>
      </c>
      <c r="M4060">
        <v>6.2429050000000004</v>
      </c>
      <c r="N4060">
        <v>6.3039310000000004</v>
      </c>
      <c r="O4060">
        <v>6.3567749999999998</v>
      </c>
      <c r="P4060">
        <v>6.402774</v>
      </c>
      <c r="Q4060">
        <v>6.443041</v>
      </c>
      <c r="R4060">
        <v>6.4785029999999999</v>
      </c>
      <c r="S4060">
        <v>6.509925</v>
      </c>
      <c r="T4060">
        <v>6.5379449999999997</v>
      </c>
      <c r="U4060">
        <v>6.5630879999999996</v>
      </c>
      <c r="V4060">
        <v>6.5857900000000003</v>
      </c>
      <c r="W4060">
        <v>6.6064090000000002</v>
      </c>
      <c r="X4060">
        <v>6.6252420000000001</v>
      </c>
      <c r="Y4060">
        <v>6.6425340000000004</v>
      </c>
      <c r="Z4060">
        <v>6.6584859999999999</v>
      </c>
      <c r="AA4060">
        <v>6.6732630000000004</v>
      </c>
      <c r="AB4060">
        <v>6.6870050000000001</v>
      </c>
      <c r="AC4060">
        <v>6.6998239999999996</v>
      </c>
      <c r="AD4060">
        <v>6.7118140000000004</v>
      </c>
      <c r="AE4060">
        <v>6.7230549999999996</v>
      </c>
      <c r="AF4060">
        <v>6.7336130000000001</v>
      </c>
    </row>
    <row r="4061" spans="1:32" x14ac:dyDescent="0.2">
      <c r="A4061" s="8">
        <v>45978</v>
      </c>
      <c r="B4061">
        <v>4.2798439999999998</v>
      </c>
      <c r="C4061">
        <v>4.6051950000000001</v>
      </c>
      <c r="D4061">
        <v>4.9085020000000004</v>
      </c>
      <c r="E4061">
        <v>5.1662330000000001</v>
      </c>
      <c r="F4061">
        <v>5.3852679999999999</v>
      </c>
      <c r="G4061">
        <v>5.5714829999999997</v>
      </c>
      <c r="H4061">
        <v>5.7298900000000001</v>
      </c>
      <c r="I4061">
        <v>5.8647609999999997</v>
      </c>
      <c r="J4061">
        <v>5.9797320000000003</v>
      </c>
      <c r="K4061">
        <v>6.0778930000000004</v>
      </c>
      <c r="L4061" s="5">
        <v>6.161867</v>
      </c>
      <c r="M4061">
        <v>6.2338779999999998</v>
      </c>
      <c r="N4061">
        <v>6.2958069999999999</v>
      </c>
      <c r="O4061">
        <v>6.3492459999999999</v>
      </c>
      <c r="P4061">
        <v>6.3955380000000002</v>
      </c>
      <c r="Q4061">
        <v>6.4358139999999997</v>
      </c>
      <c r="R4061">
        <v>6.4710270000000003</v>
      </c>
      <c r="S4061">
        <v>6.5019739999999997</v>
      </c>
      <c r="T4061">
        <v>6.5293279999999996</v>
      </c>
      <c r="U4061">
        <v>6.5536479999999999</v>
      </c>
      <c r="V4061">
        <v>6.5754049999999999</v>
      </c>
      <c r="W4061">
        <v>6.5949900000000001</v>
      </c>
      <c r="X4061">
        <v>6.6127269999999996</v>
      </c>
      <c r="Y4061">
        <v>6.628889</v>
      </c>
      <c r="Z4061">
        <v>6.6437010000000001</v>
      </c>
      <c r="AA4061">
        <v>6.657349</v>
      </c>
      <c r="AB4061">
        <v>6.669988</v>
      </c>
      <c r="AC4061">
        <v>6.6817460000000004</v>
      </c>
      <c r="AD4061">
        <v>6.6927279999999998</v>
      </c>
      <c r="AE4061">
        <v>6.703023</v>
      </c>
      <c r="AF4061">
        <v>6.7127039999999996</v>
      </c>
    </row>
    <row r="4062" spans="1:32" x14ac:dyDescent="0.2">
      <c r="A4062" s="8">
        <v>45979</v>
      </c>
      <c r="B4062">
        <v>4.2453519999999996</v>
      </c>
      <c r="C4062">
        <v>4.5860450000000004</v>
      </c>
      <c r="D4062">
        <v>4.9016289999999998</v>
      </c>
      <c r="E4062">
        <v>5.1679649999999997</v>
      </c>
      <c r="F4062">
        <v>5.3927440000000004</v>
      </c>
      <c r="G4062">
        <v>5.5825050000000003</v>
      </c>
      <c r="H4062">
        <v>5.7428030000000003</v>
      </c>
      <c r="I4062">
        <v>5.8783479999999999</v>
      </c>
      <c r="J4062">
        <v>5.9931270000000003</v>
      </c>
      <c r="K4062">
        <v>6.0905120000000004</v>
      </c>
      <c r="L4062" s="5">
        <v>6.1733450000000003</v>
      </c>
      <c r="M4062">
        <v>6.2440230000000003</v>
      </c>
      <c r="N4062">
        <v>6.3045580000000001</v>
      </c>
      <c r="O4062">
        <v>6.3566409999999998</v>
      </c>
      <c r="P4062">
        <v>6.4016849999999996</v>
      </c>
      <c r="Q4062">
        <v>6.4408719999999997</v>
      </c>
      <c r="R4062">
        <v>6.475187</v>
      </c>
      <c r="S4062">
        <v>6.5054480000000003</v>
      </c>
      <c r="T4062">
        <v>6.5323339999999996</v>
      </c>
      <c r="U4062">
        <v>6.556406</v>
      </c>
      <c r="V4062">
        <v>6.5781280000000004</v>
      </c>
      <c r="W4062">
        <v>6.5978810000000001</v>
      </c>
      <c r="X4062">
        <v>6.6159749999999997</v>
      </c>
      <c r="Y4062">
        <v>6.6326679999999998</v>
      </c>
      <c r="Z4062">
        <v>6.6481669999999999</v>
      </c>
      <c r="AA4062">
        <v>6.6626399999999997</v>
      </c>
      <c r="AB4062">
        <v>6.6762249999999996</v>
      </c>
      <c r="AC4062">
        <v>6.6890340000000004</v>
      </c>
      <c r="AD4062">
        <v>6.7011539999999998</v>
      </c>
      <c r="AE4062">
        <v>6.7126570000000001</v>
      </c>
      <c r="AF4062">
        <v>6.7236029999999998</v>
      </c>
    </row>
    <row r="4063" spans="1:32" x14ac:dyDescent="0.2">
      <c r="A4063" s="8">
        <v>45980</v>
      </c>
      <c r="B4063">
        <v>4.391616</v>
      </c>
      <c r="C4063">
        <v>4.6730710000000002</v>
      </c>
      <c r="D4063">
        <v>4.9420830000000002</v>
      </c>
      <c r="E4063">
        <v>5.176647</v>
      </c>
      <c r="F4063">
        <v>5.3811090000000004</v>
      </c>
      <c r="G4063">
        <v>5.5592779999999999</v>
      </c>
      <c r="H4063">
        <v>5.714486</v>
      </c>
      <c r="I4063">
        <v>5.8496490000000003</v>
      </c>
      <c r="J4063">
        <v>5.9673210000000001</v>
      </c>
      <c r="K4063">
        <v>6.0697330000000003</v>
      </c>
      <c r="L4063" s="5">
        <v>6.158836</v>
      </c>
      <c r="M4063">
        <v>6.2363369999999998</v>
      </c>
      <c r="N4063">
        <v>6.3037260000000002</v>
      </c>
      <c r="O4063">
        <v>6.3623050000000001</v>
      </c>
      <c r="P4063">
        <v>6.4132129999999998</v>
      </c>
      <c r="Q4063">
        <v>6.4574400000000001</v>
      </c>
      <c r="R4063">
        <v>6.4958549999999997</v>
      </c>
      <c r="S4063">
        <v>6.5292110000000001</v>
      </c>
      <c r="T4063">
        <v>6.5581690000000004</v>
      </c>
      <c r="U4063">
        <v>6.5833029999999999</v>
      </c>
      <c r="V4063">
        <v>6.6051130000000002</v>
      </c>
      <c r="W4063">
        <v>6.6240360000000003</v>
      </c>
      <c r="X4063">
        <v>6.6404500000000004</v>
      </c>
      <c r="Y4063">
        <v>6.6546880000000002</v>
      </c>
      <c r="Z4063">
        <v>6.6670360000000004</v>
      </c>
      <c r="AA4063">
        <v>6.6777439999999997</v>
      </c>
      <c r="AB4063">
        <v>6.6870310000000002</v>
      </c>
      <c r="AC4063">
        <v>6.6950839999999996</v>
      </c>
      <c r="AD4063">
        <v>6.7020689999999998</v>
      </c>
      <c r="AE4063">
        <v>6.7081270000000002</v>
      </c>
      <c r="AF4063">
        <v>6.7133839999999996</v>
      </c>
    </row>
    <row r="4064" spans="1:32" x14ac:dyDescent="0.2">
      <c r="A4064" s="8">
        <v>45981</v>
      </c>
      <c r="B4064">
        <v>4.3509770000000003</v>
      </c>
      <c r="C4064">
        <v>4.6406900000000002</v>
      </c>
      <c r="D4064">
        <v>4.9171339999999999</v>
      </c>
      <c r="E4064">
        <v>5.1577520000000003</v>
      </c>
      <c r="F4064">
        <v>5.3671139999999999</v>
      </c>
      <c r="G4064">
        <v>5.5492169999999996</v>
      </c>
      <c r="H4064">
        <v>5.7075529999999999</v>
      </c>
      <c r="I4064">
        <v>5.8451779999999998</v>
      </c>
      <c r="J4064">
        <v>5.9647579999999998</v>
      </c>
      <c r="K4064">
        <v>6.0686249999999999</v>
      </c>
      <c r="L4064" s="5">
        <v>6.158811</v>
      </c>
      <c r="M4064">
        <v>6.2370929999999998</v>
      </c>
      <c r="N4064">
        <v>6.3050199999999998</v>
      </c>
      <c r="O4064">
        <v>6.3639419999999998</v>
      </c>
      <c r="P4064">
        <v>6.4150369999999999</v>
      </c>
      <c r="Q4064">
        <v>6.4593319999999999</v>
      </c>
      <c r="R4064">
        <v>6.4977200000000002</v>
      </c>
      <c r="S4064">
        <v>6.5309809999999997</v>
      </c>
      <c r="T4064">
        <v>6.5597909999999997</v>
      </c>
      <c r="U4064">
        <v>6.5847420000000003</v>
      </c>
      <c r="V4064">
        <v>6.606344</v>
      </c>
      <c r="W4064">
        <v>6.6250460000000002</v>
      </c>
      <c r="X4064">
        <v>6.6412329999999997</v>
      </c>
      <c r="Y4064">
        <v>6.6552420000000003</v>
      </c>
      <c r="Z4064">
        <v>6.6673669999999996</v>
      </c>
      <c r="AA4064">
        <v>6.6778589999999998</v>
      </c>
      <c r="AB4064">
        <v>6.6869399999999999</v>
      </c>
      <c r="AC4064">
        <v>6.6947999999999999</v>
      </c>
      <c r="AD4064">
        <v>6.7016039999999997</v>
      </c>
      <c r="AE4064">
        <v>6.7074959999999999</v>
      </c>
      <c r="AF4064">
        <v>6.712599</v>
      </c>
    </row>
    <row r="4065" spans="1:32" x14ac:dyDescent="0.2">
      <c r="A4065" s="8">
        <v>45982</v>
      </c>
      <c r="B4065">
        <v>4.3548809999999998</v>
      </c>
      <c r="C4065">
        <v>4.6494229999999996</v>
      </c>
      <c r="D4065">
        <v>4.9295090000000004</v>
      </c>
      <c r="E4065">
        <v>5.1724290000000002</v>
      </c>
      <c r="F4065">
        <v>5.383051</v>
      </c>
      <c r="G4065">
        <v>5.5656169999999996</v>
      </c>
      <c r="H4065">
        <v>5.7238220000000002</v>
      </c>
      <c r="I4065">
        <v>5.860881</v>
      </c>
      <c r="J4065">
        <v>5.9795930000000004</v>
      </c>
      <c r="K4065">
        <v>6.0823929999999997</v>
      </c>
      <c r="L4065" s="5">
        <v>6.1713969999999998</v>
      </c>
      <c r="M4065">
        <v>6.2484460000000004</v>
      </c>
      <c r="N4065">
        <v>6.3151390000000003</v>
      </c>
      <c r="O4065">
        <v>6.3728619999999996</v>
      </c>
      <c r="P4065">
        <v>6.4228230000000002</v>
      </c>
      <c r="Q4065">
        <v>6.4660640000000003</v>
      </c>
      <c r="R4065">
        <v>6.503495</v>
      </c>
      <c r="S4065">
        <v>6.5358989999999997</v>
      </c>
      <c r="T4065">
        <v>6.5639599999999998</v>
      </c>
      <c r="U4065">
        <v>6.5882649999999998</v>
      </c>
      <c r="V4065">
        <v>6.6093260000000003</v>
      </c>
      <c r="W4065">
        <v>6.6275849999999998</v>
      </c>
      <c r="X4065">
        <v>6.6434240000000004</v>
      </c>
      <c r="Y4065">
        <v>6.6571730000000002</v>
      </c>
      <c r="Z4065">
        <v>6.669117</v>
      </c>
      <c r="AA4065">
        <v>6.6795039999999997</v>
      </c>
      <c r="AB4065">
        <v>6.6885450000000004</v>
      </c>
      <c r="AC4065">
        <v>6.6964249999999996</v>
      </c>
      <c r="AD4065">
        <v>6.7033019999999999</v>
      </c>
      <c r="AE4065">
        <v>6.7093129999999999</v>
      </c>
      <c r="AF4065">
        <v>6.7145760000000001</v>
      </c>
    </row>
    <row r="4066" spans="1:32" x14ac:dyDescent="0.2">
      <c r="A4066" s="8">
        <v>45985</v>
      </c>
      <c r="B4066">
        <v>4.3975249999999999</v>
      </c>
      <c r="C4066">
        <v>4.6856030000000004</v>
      </c>
      <c r="D4066">
        <v>4.9598430000000002</v>
      </c>
      <c r="E4066">
        <v>5.1979620000000004</v>
      </c>
      <c r="F4066">
        <v>5.404649</v>
      </c>
      <c r="G4066">
        <v>5.583996</v>
      </c>
      <c r="H4066">
        <v>5.7395709999999998</v>
      </c>
      <c r="I4066">
        <v>5.874485</v>
      </c>
      <c r="J4066">
        <v>5.991447</v>
      </c>
      <c r="K4066">
        <v>6.0928199999999997</v>
      </c>
      <c r="L4066" s="5">
        <v>6.1806580000000002</v>
      </c>
      <c r="M4066">
        <v>6.2567500000000003</v>
      </c>
      <c r="N4066">
        <v>6.3226550000000001</v>
      </c>
      <c r="O4066">
        <v>6.3797240000000004</v>
      </c>
      <c r="P4066">
        <v>6.4291359999999997</v>
      </c>
      <c r="Q4066">
        <v>6.4719119999999997</v>
      </c>
      <c r="R4066">
        <v>6.5089420000000002</v>
      </c>
      <c r="S4066">
        <v>6.5409949999999997</v>
      </c>
      <c r="T4066">
        <v>6.5687420000000003</v>
      </c>
      <c r="U4066">
        <v>6.5927619999999996</v>
      </c>
      <c r="V4066">
        <v>6.6135599999999997</v>
      </c>
      <c r="W4066">
        <v>6.6315710000000001</v>
      </c>
      <c r="X4066">
        <v>6.6471730000000004</v>
      </c>
      <c r="Y4066">
        <v>6.6606930000000002</v>
      </c>
      <c r="Z4066">
        <v>6.6724139999999998</v>
      </c>
      <c r="AA4066">
        <v>6.682582</v>
      </c>
      <c r="AB4066">
        <v>6.691408</v>
      </c>
      <c r="AC4066">
        <v>6.6990759999999998</v>
      </c>
      <c r="AD4066">
        <v>6.7057419999999999</v>
      </c>
      <c r="AE4066">
        <v>6.7115450000000001</v>
      </c>
      <c r="AF4066">
        <v>6.7166009999999998</v>
      </c>
    </row>
    <row r="4067" spans="1:32" x14ac:dyDescent="0.2">
      <c r="A4067" s="8">
        <v>45986</v>
      </c>
      <c r="B4067">
        <v>4.4311400000000001</v>
      </c>
      <c r="C4067">
        <v>4.7397999999999998</v>
      </c>
      <c r="D4067">
        <v>5.0278010000000002</v>
      </c>
      <c r="E4067">
        <v>5.2727060000000003</v>
      </c>
      <c r="F4067">
        <v>5.4809460000000003</v>
      </c>
      <c r="G4067">
        <v>5.6580219999999999</v>
      </c>
      <c r="H4067">
        <v>5.8086390000000003</v>
      </c>
      <c r="I4067">
        <v>5.9368129999999999</v>
      </c>
      <c r="J4067">
        <v>6.0459690000000004</v>
      </c>
      <c r="K4067">
        <v>6.1390269999999996</v>
      </c>
      <c r="L4067" s="5">
        <v>6.2184699999999999</v>
      </c>
      <c r="M4067">
        <v>6.2864079999999998</v>
      </c>
      <c r="N4067">
        <v>6.344633</v>
      </c>
      <c r="O4067">
        <v>6.3946620000000003</v>
      </c>
      <c r="P4067">
        <v>6.4377810000000002</v>
      </c>
      <c r="Q4067">
        <v>6.4750759999999996</v>
      </c>
      <c r="R4067">
        <v>6.5074630000000004</v>
      </c>
      <c r="S4067">
        <v>6.5357139999999996</v>
      </c>
      <c r="T4067">
        <v>6.5604789999999999</v>
      </c>
      <c r="U4067">
        <v>6.5823029999999996</v>
      </c>
      <c r="V4067">
        <v>6.6016450000000004</v>
      </c>
      <c r="W4067">
        <v>6.6188880000000001</v>
      </c>
      <c r="X4067">
        <v>6.6343519999999998</v>
      </c>
      <c r="Y4067">
        <v>6.6483049999999997</v>
      </c>
      <c r="Z4067">
        <v>6.6609689999999997</v>
      </c>
      <c r="AA4067">
        <v>6.6725300000000001</v>
      </c>
      <c r="AB4067">
        <v>6.6831420000000001</v>
      </c>
      <c r="AC4067">
        <v>6.6929340000000002</v>
      </c>
      <c r="AD4067">
        <v>6.7020119999999999</v>
      </c>
      <c r="AE4067">
        <v>6.7104629999999998</v>
      </c>
      <c r="AF4067">
        <v>6.7183609999999998</v>
      </c>
    </row>
    <row r="4068" spans="1:32" x14ac:dyDescent="0.2">
      <c r="A4068" s="8">
        <v>45987</v>
      </c>
      <c r="B4068">
        <v>4.497134</v>
      </c>
      <c r="C4068">
        <v>4.7980049999999999</v>
      </c>
      <c r="D4068">
        <v>5.0771410000000001</v>
      </c>
      <c r="E4068">
        <v>5.3131820000000003</v>
      </c>
      <c r="F4068">
        <v>5.5128570000000003</v>
      </c>
      <c r="G4068">
        <v>5.6818819999999999</v>
      </c>
      <c r="H4068">
        <v>5.8251059999999999</v>
      </c>
      <c r="I4068">
        <v>5.9466359999999998</v>
      </c>
      <c r="J4068">
        <v>6.0499470000000004</v>
      </c>
      <c r="K4068">
        <v>6.1379729999999997</v>
      </c>
      <c r="L4068" s="5">
        <v>6.2131889999999999</v>
      </c>
      <c r="M4068">
        <v>6.2776769999999997</v>
      </c>
      <c r="N4068">
        <v>6.3331879999999998</v>
      </c>
      <c r="O4068">
        <v>6.3811920000000004</v>
      </c>
      <c r="P4068">
        <v>6.422917</v>
      </c>
      <c r="Q4068">
        <v>6.4593930000000004</v>
      </c>
      <c r="R4068">
        <v>6.4914759999999996</v>
      </c>
      <c r="S4068">
        <v>6.5198799999999997</v>
      </c>
      <c r="T4068">
        <v>6.5452000000000004</v>
      </c>
      <c r="U4068">
        <v>6.5679259999999999</v>
      </c>
      <c r="V4068">
        <v>6.5884650000000002</v>
      </c>
      <c r="W4068">
        <v>6.6071530000000003</v>
      </c>
      <c r="X4068">
        <v>6.6242669999999997</v>
      </c>
      <c r="Y4068">
        <v>6.6400350000000001</v>
      </c>
      <c r="Z4068">
        <v>6.6546440000000002</v>
      </c>
      <c r="AA4068">
        <v>6.6682459999999999</v>
      </c>
      <c r="AB4068">
        <v>6.680968</v>
      </c>
      <c r="AC4068">
        <v>6.6929119999999998</v>
      </c>
      <c r="AD4068">
        <v>6.7041630000000003</v>
      </c>
      <c r="AE4068">
        <v>6.7147880000000004</v>
      </c>
      <c r="AF4068">
        <v>6.7248450000000002</v>
      </c>
    </row>
    <row r="4069" spans="1:32" x14ac:dyDescent="0.2">
      <c r="A4069" s="8">
        <v>45988</v>
      </c>
      <c r="B4069">
        <v>4.4723139999999999</v>
      </c>
      <c r="C4069">
        <v>4.800395</v>
      </c>
      <c r="D4069">
        <v>5.0978070000000004</v>
      </c>
      <c r="E4069">
        <v>5.3436139999999996</v>
      </c>
      <c r="F4069">
        <v>5.5471839999999997</v>
      </c>
      <c r="G4069">
        <v>5.7162160000000002</v>
      </c>
      <c r="H4069">
        <v>5.8570270000000004</v>
      </c>
      <c r="I4069">
        <v>5.9747919999999999</v>
      </c>
      <c r="J4069">
        <v>6.0737410000000001</v>
      </c>
      <c r="K4069">
        <v>6.1573289999999998</v>
      </c>
      <c r="L4069" s="5">
        <v>6.22837</v>
      </c>
      <c r="M4069">
        <v>6.2891519999999996</v>
      </c>
      <c r="N4069">
        <v>6.3415330000000001</v>
      </c>
      <c r="O4069">
        <v>6.3870189999999996</v>
      </c>
      <c r="P4069">
        <v>6.4268270000000003</v>
      </c>
      <c r="Q4069">
        <v>6.4619419999999996</v>
      </c>
      <c r="R4069">
        <v>6.4931570000000001</v>
      </c>
      <c r="S4069">
        <v>6.5211129999999997</v>
      </c>
      <c r="T4069">
        <v>6.5463250000000004</v>
      </c>
      <c r="U4069">
        <v>6.5692069999999996</v>
      </c>
      <c r="V4069">
        <v>6.5900939999999997</v>
      </c>
      <c r="W4069">
        <v>6.6092560000000002</v>
      </c>
      <c r="X4069">
        <v>6.6269099999999996</v>
      </c>
      <c r="Y4069">
        <v>6.6432339999999996</v>
      </c>
      <c r="Z4069">
        <v>6.6583730000000001</v>
      </c>
      <c r="AA4069">
        <v>6.6724439999999996</v>
      </c>
      <c r="AB4069">
        <v>6.6855469999999997</v>
      </c>
      <c r="AC4069">
        <v>6.6977630000000001</v>
      </c>
      <c r="AD4069">
        <v>6.7091620000000001</v>
      </c>
      <c r="AE4069">
        <v>6.7198039999999999</v>
      </c>
      <c r="AF4069">
        <v>6.7297409999999998</v>
      </c>
    </row>
    <row r="4070" spans="1:32" x14ac:dyDescent="0.2">
      <c r="A4070" s="8">
        <v>45989</v>
      </c>
      <c r="B4070">
        <v>4.5035550000000004</v>
      </c>
      <c r="C4070">
        <v>4.8399650000000003</v>
      </c>
      <c r="D4070">
        <v>5.1418119999999998</v>
      </c>
      <c r="E4070">
        <v>5.3887299999999998</v>
      </c>
      <c r="F4070">
        <v>5.5912459999999999</v>
      </c>
      <c r="G4070">
        <v>5.7579060000000002</v>
      </c>
      <c r="H4070">
        <v>5.8956340000000003</v>
      </c>
      <c r="I4070">
        <v>6.0100290000000003</v>
      </c>
      <c r="J4070">
        <v>6.1056080000000001</v>
      </c>
      <c r="K4070">
        <v>6.1860080000000002</v>
      </c>
      <c r="L4070" s="5">
        <v>6.2541529999999996</v>
      </c>
      <c r="M4070">
        <v>6.3123860000000001</v>
      </c>
      <c r="N4070">
        <v>6.3625819999999997</v>
      </c>
      <c r="O4070">
        <v>6.4062400000000004</v>
      </c>
      <c r="P4070">
        <v>6.444553</v>
      </c>
      <c r="Q4070">
        <v>6.4784699999999997</v>
      </c>
      <c r="R4070">
        <v>6.5087479999999998</v>
      </c>
      <c r="S4070">
        <v>6.5359870000000004</v>
      </c>
      <c r="T4070">
        <v>6.5606609999999996</v>
      </c>
      <c r="U4070">
        <v>6.583151</v>
      </c>
      <c r="V4070">
        <v>6.6037569999999999</v>
      </c>
      <c r="W4070">
        <v>6.6227200000000002</v>
      </c>
      <c r="X4070">
        <v>6.6402340000000004</v>
      </c>
      <c r="Y4070">
        <v>6.6564540000000001</v>
      </c>
      <c r="Z4070">
        <v>6.6715070000000001</v>
      </c>
      <c r="AA4070">
        <v>6.6854990000000001</v>
      </c>
      <c r="AB4070">
        <v>6.6985169999999998</v>
      </c>
      <c r="AC4070">
        <v>6.7106349999999999</v>
      </c>
      <c r="AD4070">
        <v>6.7219179999999996</v>
      </c>
      <c r="AE4070">
        <v>6.7324210000000004</v>
      </c>
      <c r="AF4070">
        <v>6.7421949999999997</v>
      </c>
    </row>
    <row r="4071" spans="1:32" x14ac:dyDescent="0.2">
      <c r="A4071" s="8">
        <v>45992</v>
      </c>
      <c r="B4071">
        <v>4.5290080000000001</v>
      </c>
      <c r="C4071">
        <v>4.8934059999999997</v>
      </c>
      <c r="D4071">
        <v>5.2106399999999997</v>
      </c>
      <c r="E4071">
        <v>5.4621240000000002</v>
      </c>
      <c r="F4071">
        <v>5.662166</v>
      </c>
      <c r="G4071">
        <v>5.8220710000000002</v>
      </c>
      <c r="H4071">
        <v>5.9507380000000003</v>
      </c>
      <c r="I4071">
        <v>6.0551490000000001</v>
      </c>
      <c r="J4071">
        <v>6.1407579999999999</v>
      </c>
      <c r="K4071">
        <v>6.2118070000000003</v>
      </c>
      <c r="L4071" s="5">
        <v>6.2715810000000003</v>
      </c>
      <c r="M4071">
        <v>6.3226100000000001</v>
      </c>
      <c r="N4071">
        <v>6.3668329999999997</v>
      </c>
      <c r="O4071">
        <v>6.4057300000000001</v>
      </c>
      <c r="P4071">
        <v>6.4404199999999996</v>
      </c>
      <c r="Q4071">
        <v>6.4717469999999997</v>
      </c>
      <c r="R4071">
        <v>6.5003450000000003</v>
      </c>
      <c r="S4071">
        <v>6.5266830000000002</v>
      </c>
      <c r="T4071">
        <v>6.5511109999999997</v>
      </c>
      <c r="U4071">
        <v>6.5738880000000002</v>
      </c>
      <c r="V4071">
        <v>6.5952039999999998</v>
      </c>
      <c r="W4071">
        <v>6.615202</v>
      </c>
      <c r="X4071">
        <v>6.6339880000000004</v>
      </c>
      <c r="Y4071">
        <v>6.651643</v>
      </c>
      <c r="Z4071">
        <v>6.6682309999999996</v>
      </c>
      <c r="AA4071">
        <v>6.6838069999999998</v>
      </c>
      <c r="AB4071">
        <v>6.6984139999999996</v>
      </c>
      <c r="AC4071">
        <v>6.7120939999999996</v>
      </c>
      <c r="AD4071">
        <v>6.7248849999999996</v>
      </c>
      <c r="AE4071">
        <v>6.7368240000000004</v>
      </c>
      <c r="AF4071">
        <v>6.7479469999999999</v>
      </c>
    </row>
    <row r="4072" spans="1:32" x14ac:dyDescent="0.2">
      <c r="A4072" s="8">
        <v>45993</v>
      </c>
      <c r="B4072">
        <v>4.5754950000000001</v>
      </c>
      <c r="C4072">
        <v>4.928604</v>
      </c>
      <c r="D4072">
        <v>5.2372889999999996</v>
      </c>
      <c r="E4072">
        <v>5.483066</v>
      </c>
      <c r="F4072">
        <v>5.6794000000000002</v>
      </c>
      <c r="G4072">
        <v>5.8369629999999999</v>
      </c>
      <c r="H4072">
        <v>5.9641849999999996</v>
      </c>
      <c r="I4072">
        <v>6.0677050000000001</v>
      </c>
      <c r="J4072">
        <v>6.1527289999999999</v>
      </c>
      <c r="K4072">
        <v>6.2233289999999997</v>
      </c>
      <c r="L4072" s="5">
        <v>6.282673</v>
      </c>
      <c r="M4072">
        <v>6.3332170000000003</v>
      </c>
      <c r="N4072">
        <v>6.3768580000000004</v>
      </c>
      <c r="O4072">
        <v>6.4150530000000003</v>
      </c>
      <c r="P4072">
        <v>6.4489169999999998</v>
      </c>
      <c r="Q4072">
        <v>6.4793000000000003</v>
      </c>
      <c r="R4072">
        <v>6.5068460000000004</v>
      </c>
      <c r="S4072">
        <v>6.5320410000000004</v>
      </c>
      <c r="T4072">
        <v>6.5552539999999997</v>
      </c>
      <c r="U4072">
        <v>6.5767620000000004</v>
      </c>
      <c r="V4072">
        <v>6.5967719999999996</v>
      </c>
      <c r="W4072">
        <v>6.6154440000000001</v>
      </c>
      <c r="X4072">
        <v>6.6329010000000004</v>
      </c>
      <c r="Y4072">
        <v>6.6492360000000001</v>
      </c>
      <c r="Z4072">
        <v>6.6645260000000004</v>
      </c>
      <c r="AA4072">
        <v>6.6788340000000002</v>
      </c>
      <c r="AB4072">
        <v>6.6922129999999997</v>
      </c>
      <c r="AC4072">
        <v>6.7047100000000004</v>
      </c>
      <c r="AD4072">
        <v>6.7163680000000001</v>
      </c>
      <c r="AE4072">
        <v>6.7272270000000001</v>
      </c>
      <c r="AF4072">
        <v>6.7373269999999996</v>
      </c>
    </row>
    <row r="4073" spans="1:32" x14ac:dyDescent="0.2">
      <c r="A4073" s="8">
        <v>45994</v>
      </c>
      <c r="B4073">
        <v>4.5580129999999999</v>
      </c>
      <c r="C4073">
        <v>4.9067769999999999</v>
      </c>
      <c r="D4073">
        <v>5.2128209999999999</v>
      </c>
      <c r="E4073">
        <v>5.457573</v>
      </c>
      <c r="F4073">
        <v>5.6540439999999998</v>
      </c>
      <c r="G4073">
        <v>5.812551</v>
      </c>
      <c r="H4073">
        <v>5.9412570000000002</v>
      </c>
      <c r="I4073">
        <v>6.0465929999999997</v>
      </c>
      <c r="J4073">
        <v>6.1336139999999997</v>
      </c>
      <c r="K4073">
        <v>6.206277</v>
      </c>
      <c r="L4073" s="5">
        <v>6.267671</v>
      </c>
      <c r="M4073">
        <v>6.3201939999999999</v>
      </c>
      <c r="N4073">
        <v>6.3657069999999996</v>
      </c>
      <c r="O4073">
        <v>6.4056420000000003</v>
      </c>
      <c r="P4073">
        <v>6.4411009999999997</v>
      </c>
      <c r="Q4073">
        <v>6.4729299999999999</v>
      </c>
      <c r="R4073">
        <v>6.5017740000000002</v>
      </c>
      <c r="S4073">
        <v>6.5281229999999999</v>
      </c>
      <c r="T4073">
        <v>6.5523540000000002</v>
      </c>
      <c r="U4073">
        <v>6.574751</v>
      </c>
      <c r="V4073">
        <v>6.5955360000000001</v>
      </c>
      <c r="W4073">
        <v>6.6148759999999998</v>
      </c>
      <c r="X4073">
        <v>6.6329039999999999</v>
      </c>
      <c r="Y4073">
        <v>6.6497250000000001</v>
      </c>
      <c r="Z4073">
        <v>6.6654260000000001</v>
      </c>
      <c r="AA4073">
        <v>6.6800769999999998</v>
      </c>
      <c r="AB4073">
        <v>6.6937410000000002</v>
      </c>
      <c r="AC4073">
        <v>6.7064719999999998</v>
      </c>
      <c r="AD4073">
        <v>6.7183200000000003</v>
      </c>
      <c r="AE4073">
        <v>6.7293320000000003</v>
      </c>
      <c r="AF4073">
        <v>6.7395519999999998</v>
      </c>
    </row>
    <row r="4074" spans="1:32" x14ac:dyDescent="0.2">
      <c r="A4074" s="8">
        <v>45995</v>
      </c>
      <c r="B4074">
        <v>4.5806990000000001</v>
      </c>
      <c r="C4074">
        <v>4.9057019999999998</v>
      </c>
      <c r="D4074">
        <v>5.1953300000000002</v>
      </c>
      <c r="E4074">
        <v>5.4308810000000003</v>
      </c>
      <c r="F4074">
        <v>5.6232610000000003</v>
      </c>
      <c r="G4074">
        <v>5.7811890000000004</v>
      </c>
      <c r="H4074">
        <v>5.911626</v>
      </c>
      <c r="I4074">
        <v>6.0201169999999999</v>
      </c>
      <c r="J4074">
        <v>6.1110670000000002</v>
      </c>
      <c r="K4074">
        <v>6.1879720000000002</v>
      </c>
      <c r="L4074" s="5">
        <v>6.2535980000000002</v>
      </c>
      <c r="M4074">
        <v>6.31013</v>
      </c>
      <c r="N4074">
        <v>6.3592930000000001</v>
      </c>
      <c r="O4074">
        <v>6.4024450000000002</v>
      </c>
      <c r="P4074">
        <v>6.4406559999999997</v>
      </c>
      <c r="Q4074">
        <v>6.4747680000000001</v>
      </c>
      <c r="R4074">
        <v>6.5054420000000004</v>
      </c>
      <c r="S4074">
        <v>6.5332020000000002</v>
      </c>
      <c r="T4074">
        <v>6.5584600000000002</v>
      </c>
      <c r="U4074">
        <v>6.5815460000000003</v>
      </c>
      <c r="V4074">
        <v>6.6027230000000001</v>
      </c>
      <c r="W4074">
        <v>6.6222009999999996</v>
      </c>
      <c r="X4074">
        <v>6.640155</v>
      </c>
      <c r="Y4074">
        <v>6.6567270000000001</v>
      </c>
      <c r="Z4074">
        <v>6.6720379999999997</v>
      </c>
      <c r="AA4074">
        <v>6.6861879999999996</v>
      </c>
      <c r="AB4074">
        <v>6.6992669999999999</v>
      </c>
      <c r="AC4074">
        <v>6.711354</v>
      </c>
      <c r="AD4074">
        <v>6.7225159999999997</v>
      </c>
      <c r="AE4074">
        <v>6.7328190000000001</v>
      </c>
      <c r="AF4074">
        <v>6.7423200000000003</v>
      </c>
    </row>
    <row r="4075" spans="1:32" x14ac:dyDescent="0.2">
      <c r="A4075" s="8">
        <v>45996</v>
      </c>
      <c r="B4075">
        <v>4.6067099999999996</v>
      </c>
      <c r="C4075">
        <v>4.9078039999999996</v>
      </c>
      <c r="D4075">
        <v>5.1787989999999997</v>
      </c>
      <c r="E4075">
        <v>5.4020070000000002</v>
      </c>
      <c r="F4075">
        <v>5.5870300000000004</v>
      </c>
      <c r="G4075">
        <v>5.7414709999999998</v>
      </c>
      <c r="H4075">
        <v>5.8713480000000002</v>
      </c>
      <c r="I4075">
        <v>5.9814170000000004</v>
      </c>
      <c r="J4075">
        <v>6.075437</v>
      </c>
      <c r="K4075">
        <v>6.1563829999999999</v>
      </c>
      <c r="L4075" s="5">
        <v>6.2266050000000002</v>
      </c>
      <c r="M4075">
        <v>6.2879680000000002</v>
      </c>
      <c r="N4075">
        <v>6.3419499999999998</v>
      </c>
      <c r="O4075">
        <v>6.3897300000000001</v>
      </c>
      <c r="P4075">
        <v>6.4322499999999998</v>
      </c>
      <c r="Q4075">
        <v>6.4702650000000004</v>
      </c>
      <c r="R4075">
        <v>6.5043889999999998</v>
      </c>
      <c r="S4075">
        <v>6.53512</v>
      </c>
      <c r="T4075">
        <v>6.5628679999999999</v>
      </c>
      <c r="U4075">
        <v>6.587974</v>
      </c>
      <c r="V4075">
        <v>6.6107250000000004</v>
      </c>
      <c r="W4075">
        <v>6.6313630000000003</v>
      </c>
      <c r="X4075">
        <v>6.6500969999999997</v>
      </c>
      <c r="Y4075">
        <v>6.667109</v>
      </c>
      <c r="Z4075">
        <v>6.6825570000000001</v>
      </c>
      <c r="AA4075">
        <v>6.6965830000000004</v>
      </c>
      <c r="AB4075">
        <v>6.7093119999999997</v>
      </c>
      <c r="AC4075">
        <v>6.7208589999999999</v>
      </c>
      <c r="AD4075">
        <v>6.7313260000000001</v>
      </c>
      <c r="AE4075">
        <v>6.7408070000000002</v>
      </c>
      <c r="AF4075">
        <v>6.7493879999999997</v>
      </c>
    </row>
    <row r="4076" spans="1:32" x14ac:dyDescent="0.2">
      <c r="A4076" s="8">
        <v>45999</v>
      </c>
      <c r="B4076">
        <v>4.640619</v>
      </c>
      <c r="C4076">
        <v>4.920871</v>
      </c>
      <c r="D4076">
        <v>5.1779679999999999</v>
      </c>
      <c r="E4076">
        <v>5.3937790000000003</v>
      </c>
      <c r="F4076">
        <v>5.5758239999999999</v>
      </c>
      <c r="G4076">
        <v>5.7301669999999998</v>
      </c>
      <c r="H4076">
        <v>5.8616999999999999</v>
      </c>
      <c r="I4076">
        <v>5.9743750000000002</v>
      </c>
      <c r="J4076">
        <v>6.0713879999999998</v>
      </c>
      <c r="K4076">
        <v>6.1553319999999996</v>
      </c>
      <c r="L4076" s="5">
        <v>6.2283109999999997</v>
      </c>
      <c r="M4076">
        <v>6.2920429999999996</v>
      </c>
      <c r="N4076">
        <v>6.3479299999999999</v>
      </c>
      <c r="O4076">
        <v>6.3971239999999998</v>
      </c>
      <c r="P4076">
        <v>6.4405739999999998</v>
      </c>
      <c r="Q4076">
        <v>6.479069</v>
      </c>
      <c r="R4076">
        <v>6.5132640000000004</v>
      </c>
      <c r="S4076">
        <v>6.5437089999999998</v>
      </c>
      <c r="T4076">
        <v>6.5708679999999999</v>
      </c>
      <c r="U4076">
        <v>6.5951329999999997</v>
      </c>
      <c r="V4076">
        <v>6.6168430000000003</v>
      </c>
      <c r="W4076">
        <v>6.636285</v>
      </c>
      <c r="X4076">
        <v>6.6537110000000004</v>
      </c>
      <c r="Y4076">
        <v>6.6693369999999996</v>
      </c>
      <c r="Z4076">
        <v>6.6833559999999999</v>
      </c>
      <c r="AA4076">
        <v>6.6959340000000003</v>
      </c>
      <c r="AB4076">
        <v>6.7072190000000003</v>
      </c>
      <c r="AC4076">
        <v>6.7173449999999999</v>
      </c>
      <c r="AD4076">
        <v>6.7264290000000004</v>
      </c>
      <c r="AE4076">
        <v>6.7345740000000003</v>
      </c>
      <c r="AF4076">
        <v>6.7418760000000004</v>
      </c>
    </row>
    <row r="4077" spans="1:32" x14ac:dyDescent="0.2">
      <c r="A4077" s="8">
        <v>46000</v>
      </c>
      <c r="B4077">
        <v>4.6363450000000004</v>
      </c>
      <c r="C4077">
        <v>4.9248149999999997</v>
      </c>
      <c r="D4077">
        <v>5.187576</v>
      </c>
      <c r="E4077">
        <v>5.4065599999999998</v>
      </c>
      <c r="F4077">
        <v>5.5900299999999996</v>
      </c>
      <c r="G4077">
        <v>5.7446029999999997</v>
      </c>
      <c r="H4077">
        <v>5.8755879999999996</v>
      </c>
      <c r="I4077">
        <v>5.9872389999999998</v>
      </c>
      <c r="J4077">
        <v>6.082973</v>
      </c>
      <c r="K4077">
        <v>6.1655379999999997</v>
      </c>
      <c r="L4077" s="5">
        <v>6.2371449999999999</v>
      </c>
      <c r="M4077">
        <v>6.2995809999999999</v>
      </c>
      <c r="N4077">
        <v>6.3542909999999999</v>
      </c>
      <c r="O4077">
        <v>6.40245</v>
      </c>
      <c r="P4077">
        <v>6.4450180000000001</v>
      </c>
      <c r="Q4077">
        <v>6.4827810000000001</v>
      </c>
      <c r="R4077">
        <v>6.5163890000000002</v>
      </c>
      <c r="S4077">
        <v>6.5463810000000002</v>
      </c>
      <c r="T4077">
        <v>6.5732080000000002</v>
      </c>
      <c r="U4077">
        <v>6.5972479999999996</v>
      </c>
      <c r="V4077">
        <v>6.618824</v>
      </c>
      <c r="W4077">
        <v>6.6382110000000001</v>
      </c>
      <c r="X4077">
        <v>6.6556470000000001</v>
      </c>
      <c r="Y4077">
        <v>6.6713360000000002</v>
      </c>
      <c r="Z4077">
        <v>6.68546</v>
      </c>
      <c r="AA4077">
        <v>6.6981770000000003</v>
      </c>
      <c r="AB4077">
        <v>6.7096260000000001</v>
      </c>
      <c r="AC4077">
        <v>6.7199330000000002</v>
      </c>
      <c r="AD4077">
        <v>6.729209</v>
      </c>
      <c r="AE4077">
        <v>6.7375540000000003</v>
      </c>
      <c r="AF4077">
        <v>6.7450570000000001</v>
      </c>
    </row>
    <row r="4078" spans="1:32" x14ac:dyDescent="0.2">
      <c r="A4078" s="8">
        <v>46001</v>
      </c>
      <c r="B4078">
        <v>4.5841519999999996</v>
      </c>
      <c r="C4078">
        <v>4.9344419999999998</v>
      </c>
      <c r="D4078">
        <v>5.2218460000000002</v>
      </c>
      <c r="E4078">
        <v>5.4419250000000003</v>
      </c>
      <c r="F4078">
        <v>5.6161089999999998</v>
      </c>
      <c r="G4078">
        <v>5.7585490000000004</v>
      </c>
      <c r="H4078">
        <v>5.8784929999999997</v>
      </c>
      <c r="I4078">
        <v>5.9819329999999997</v>
      </c>
      <c r="J4078">
        <v>6.0727330000000004</v>
      </c>
      <c r="K4078">
        <v>6.1533829999999998</v>
      </c>
      <c r="L4078" s="5">
        <v>6.225511</v>
      </c>
      <c r="M4078">
        <v>6.290216</v>
      </c>
      <c r="N4078">
        <v>6.3482799999999999</v>
      </c>
      <c r="O4078">
        <v>6.4003030000000001</v>
      </c>
      <c r="P4078">
        <v>6.4467829999999999</v>
      </c>
      <c r="Q4078">
        <v>6.4881640000000003</v>
      </c>
      <c r="R4078">
        <v>6.5248590000000002</v>
      </c>
      <c r="S4078">
        <v>6.5572629999999998</v>
      </c>
      <c r="T4078">
        <v>6.5857599999999996</v>
      </c>
      <c r="U4078">
        <v>6.6107180000000003</v>
      </c>
      <c r="V4078">
        <v>6.6324880000000004</v>
      </c>
      <c r="W4078">
        <v>6.6514049999999996</v>
      </c>
      <c r="X4078">
        <v>6.667783</v>
      </c>
      <c r="Y4078">
        <v>6.6819129999999998</v>
      </c>
      <c r="Z4078">
        <v>6.694064</v>
      </c>
      <c r="AA4078">
        <v>6.7044800000000002</v>
      </c>
      <c r="AB4078">
        <v>6.7133830000000003</v>
      </c>
      <c r="AC4078">
        <v>6.7209719999999997</v>
      </c>
      <c r="AD4078">
        <v>6.7274229999999999</v>
      </c>
      <c r="AE4078">
        <v>6.7328950000000001</v>
      </c>
      <c r="AF4078">
        <v>6.7375239999999996</v>
      </c>
    </row>
    <row r="4079" spans="1:32" x14ac:dyDescent="0.2">
      <c r="A4079" s="8">
        <v>46002</v>
      </c>
      <c r="B4079">
        <v>4.6394060000000001</v>
      </c>
      <c r="C4079">
        <v>4.9499579999999996</v>
      </c>
      <c r="D4079">
        <v>5.217136</v>
      </c>
      <c r="E4079">
        <v>5.4304199999999998</v>
      </c>
      <c r="F4079">
        <v>5.6045210000000001</v>
      </c>
      <c r="G4079">
        <v>5.7496650000000002</v>
      </c>
      <c r="H4079">
        <v>5.8729500000000003</v>
      </c>
      <c r="I4079">
        <v>5.9793070000000004</v>
      </c>
      <c r="J4079">
        <v>6.0721759999999998</v>
      </c>
      <c r="K4079">
        <v>6.1539840000000003</v>
      </c>
      <c r="L4079" s="5">
        <v>6.2264749999999998</v>
      </c>
      <c r="M4079">
        <v>6.2909329999999999</v>
      </c>
      <c r="N4079">
        <v>6.3483400000000003</v>
      </c>
      <c r="O4079">
        <v>6.3994739999999997</v>
      </c>
      <c r="P4079">
        <v>6.4449779999999999</v>
      </c>
      <c r="Q4079">
        <v>6.4854060000000002</v>
      </c>
      <c r="R4079">
        <v>6.5212459999999997</v>
      </c>
      <c r="S4079">
        <v>6.5529390000000003</v>
      </c>
      <c r="T4079">
        <v>6.5808900000000001</v>
      </c>
      <c r="U4079">
        <v>6.6054729999999999</v>
      </c>
      <c r="V4079">
        <v>6.627033</v>
      </c>
      <c r="W4079">
        <v>6.6458890000000004</v>
      </c>
      <c r="X4079">
        <v>6.6623340000000004</v>
      </c>
      <c r="Y4079">
        <v>6.6766399999999999</v>
      </c>
      <c r="Z4079">
        <v>6.6890520000000002</v>
      </c>
      <c r="AA4079">
        <v>6.6997939999999998</v>
      </c>
      <c r="AB4079">
        <v>6.7090690000000004</v>
      </c>
      <c r="AC4079">
        <v>6.71706</v>
      </c>
      <c r="AD4079">
        <v>6.723929</v>
      </c>
      <c r="AE4079">
        <v>6.7298210000000003</v>
      </c>
      <c r="AF4079">
        <v>6.7348660000000002</v>
      </c>
    </row>
    <row r="4080" spans="1:32" x14ac:dyDescent="0.2">
      <c r="A4080" s="8">
        <v>46003</v>
      </c>
      <c r="B4080">
        <v>4.6273629999999999</v>
      </c>
      <c r="C4080">
        <v>4.931432</v>
      </c>
      <c r="D4080">
        <v>5.1980709999999997</v>
      </c>
      <c r="E4080">
        <v>5.4138809999999999</v>
      </c>
      <c r="F4080">
        <v>5.5913649999999997</v>
      </c>
      <c r="G4080">
        <v>5.7396010000000004</v>
      </c>
      <c r="H4080">
        <v>5.8651920000000004</v>
      </c>
      <c r="I4080">
        <v>5.9729429999999999</v>
      </c>
      <c r="J4080">
        <v>6.066376</v>
      </c>
      <c r="K4080">
        <v>6.1480860000000002</v>
      </c>
      <c r="L4080" s="5">
        <v>6.2200139999999999</v>
      </c>
      <c r="M4080">
        <v>6.2836309999999997</v>
      </c>
      <c r="N4080">
        <v>6.3400759999999998</v>
      </c>
      <c r="O4080">
        <v>6.3902520000000003</v>
      </c>
      <c r="P4080">
        <v>6.4348910000000004</v>
      </c>
      <c r="Q4080">
        <v>6.4746040000000002</v>
      </c>
      <c r="R4080">
        <v>6.5099140000000002</v>
      </c>
      <c r="S4080">
        <v>6.5412749999999997</v>
      </c>
      <c r="T4080">
        <v>6.5690869999999997</v>
      </c>
      <c r="U4080">
        <v>6.593712</v>
      </c>
      <c r="V4080">
        <v>6.615475</v>
      </c>
      <c r="W4080">
        <v>6.634671</v>
      </c>
      <c r="X4080">
        <v>6.6515700000000004</v>
      </c>
      <c r="Y4080">
        <v>6.666417</v>
      </c>
      <c r="Z4080">
        <v>6.6794339999999996</v>
      </c>
      <c r="AA4080">
        <v>6.6908260000000004</v>
      </c>
      <c r="AB4080">
        <v>6.7007750000000001</v>
      </c>
      <c r="AC4080">
        <v>6.7094480000000001</v>
      </c>
      <c r="AD4080">
        <v>6.7169949999999998</v>
      </c>
      <c r="AE4080">
        <v>6.7235500000000004</v>
      </c>
      <c r="AF4080">
        <v>6.7292350000000001</v>
      </c>
    </row>
    <row r="4081" spans="1:32" x14ac:dyDescent="0.2">
      <c r="A4081" s="8">
        <v>46006</v>
      </c>
      <c r="B4081">
        <v>4.6230060000000002</v>
      </c>
      <c r="C4081">
        <v>4.9231470000000002</v>
      </c>
      <c r="D4081">
        <v>5.1896459999999998</v>
      </c>
      <c r="E4081">
        <v>5.407286</v>
      </c>
      <c r="F4081">
        <v>5.5871500000000003</v>
      </c>
      <c r="G4081">
        <v>5.7375689999999997</v>
      </c>
      <c r="H4081">
        <v>5.8648059999999997</v>
      </c>
      <c r="I4081">
        <v>5.9735829999999996</v>
      </c>
      <c r="J4081">
        <v>6.0674650000000003</v>
      </c>
      <c r="K4081">
        <v>6.1491639999999999</v>
      </c>
      <c r="L4081" s="5">
        <v>6.2207540000000003</v>
      </c>
      <c r="M4081">
        <v>6.2838380000000003</v>
      </c>
      <c r="N4081">
        <v>6.3396699999999999</v>
      </c>
      <c r="O4081">
        <v>6.3892429999999996</v>
      </c>
      <c r="P4081">
        <v>6.4333590000000003</v>
      </c>
      <c r="Q4081">
        <v>6.4726739999999996</v>
      </c>
      <c r="R4081">
        <v>6.5077360000000004</v>
      </c>
      <c r="S4081">
        <v>6.5390110000000004</v>
      </c>
      <c r="T4081">
        <v>6.5669009999999997</v>
      </c>
      <c r="U4081">
        <v>6.5917570000000003</v>
      </c>
      <c r="V4081">
        <v>6.6138880000000002</v>
      </c>
      <c r="W4081">
        <v>6.6335709999999999</v>
      </c>
      <c r="X4081">
        <v>6.6510569999999998</v>
      </c>
      <c r="Y4081">
        <v>6.6665679999999998</v>
      </c>
      <c r="Z4081">
        <v>6.6803080000000001</v>
      </c>
      <c r="AA4081">
        <v>6.6924619999999999</v>
      </c>
      <c r="AB4081">
        <v>6.7031970000000003</v>
      </c>
      <c r="AC4081">
        <v>6.7126640000000002</v>
      </c>
      <c r="AD4081">
        <v>6.7210010000000002</v>
      </c>
      <c r="AE4081">
        <v>6.7283309999999998</v>
      </c>
      <c r="AF4081">
        <v>6.7347679999999999</v>
      </c>
    </row>
    <row r="4082" spans="1:32" x14ac:dyDescent="0.2">
      <c r="A4082" s="8">
        <v>46007</v>
      </c>
      <c r="B4082">
        <v>4.6480610000000002</v>
      </c>
      <c r="C4082">
        <v>4.9271849999999997</v>
      </c>
      <c r="D4082">
        <v>5.1807720000000002</v>
      </c>
      <c r="E4082">
        <v>5.392436</v>
      </c>
      <c r="F4082">
        <v>5.5707089999999999</v>
      </c>
      <c r="G4082">
        <v>5.7221390000000003</v>
      </c>
      <c r="H4082">
        <v>5.8517729999999997</v>
      </c>
      <c r="I4082">
        <v>5.9635199999999999</v>
      </c>
      <c r="J4082">
        <v>6.0604319999999996</v>
      </c>
      <c r="K4082">
        <v>6.144908</v>
      </c>
      <c r="L4082" s="5">
        <v>6.218852</v>
      </c>
      <c r="M4082">
        <v>6.2837940000000003</v>
      </c>
      <c r="N4082">
        <v>6.3409769999999996</v>
      </c>
      <c r="O4082">
        <v>6.3914200000000001</v>
      </c>
      <c r="P4082">
        <v>6.4359760000000001</v>
      </c>
      <c r="Q4082">
        <v>6.4753619999999996</v>
      </c>
      <c r="R4082">
        <v>6.5101880000000003</v>
      </c>
      <c r="S4082">
        <v>6.5409839999999999</v>
      </c>
      <c r="T4082">
        <v>6.568206</v>
      </c>
      <c r="U4082">
        <v>6.592257</v>
      </c>
      <c r="V4082">
        <v>6.6134909999999998</v>
      </c>
      <c r="W4082">
        <v>6.6322210000000004</v>
      </c>
      <c r="X4082">
        <v>6.6487280000000002</v>
      </c>
      <c r="Y4082">
        <v>6.6632600000000002</v>
      </c>
      <c r="Z4082">
        <v>6.6760380000000001</v>
      </c>
      <c r="AA4082">
        <v>6.6872629999999997</v>
      </c>
      <c r="AB4082">
        <v>6.6971109999999996</v>
      </c>
      <c r="AC4082">
        <v>6.7057409999999997</v>
      </c>
      <c r="AD4082">
        <v>6.7132949999999996</v>
      </c>
      <c r="AE4082">
        <v>6.7199</v>
      </c>
      <c r="AF4082">
        <v>6.7256669999999996</v>
      </c>
    </row>
    <row r="4083" spans="1:32" x14ac:dyDescent="0.2">
      <c r="A4083" s="8">
        <v>46008</v>
      </c>
      <c r="B4083">
        <v>4.6111579999999996</v>
      </c>
      <c r="C4083">
        <v>4.9044699999999999</v>
      </c>
      <c r="D4083">
        <v>5.1677429999999998</v>
      </c>
      <c r="E4083">
        <v>5.3849650000000002</v>
      </c>
      <c r="F4083">
        <v>5.566071</v>
      </c>
      <c r="G4083">
        <v>5.7186070000000004</v>
      </c>
      <c r="H4083">
        <v>5.8483109999999998</v>
      </c>
      <c r="I4083">
        <v>5.9595659999999997</v>
      </c>
      <c r="J4083">
        <v>6.0557379999999998</v>
      </c>
      <c r="K4083">
        <v>6.1394260000000003</v>
      </c>
      <c r="L4083" s="5">
        <v>6.2126549999999998</v>
      </c>
      <c r="M4083">
        <v>6.2770200000000003</v>
      </c>
      <c r="N4083">
        <v>6.333793</v>
      </c>
      <c r="O4083">
        <v>6.3839990000000002</v>
      </c>
      <c r="P4083">
        <v>6.4284790000000003</v>
      </c>
      <c r="Q4083">
        <v>6.4679320000000002</v>
      </c>
      <c r="R4083">
        <v>6.5029490000000001</v>
      </c>
      <c r="S4083">
        <v>6.5340309999999997</v>
      </c>
      <c r="T4083">
        <v>6.5616159999999999</v>
      </c>
      <c r="U4083">
        <v>6.5860839999999996</v>
      </c>
      <c r="V4083">
        <v>6.6077719999999998</v>
      </c>
      <c r="W4083">
        <v>6.626976</v>
      </c>
      <c r="X4083">
        <v>6.6439649999999997</v>
      </c>
      <c r="Y4083">
        <v>6.6589749999999999</v>
      </c>
      <c r="Z4083">
        <v>6.6722219999999997</v>
      </c>
      <c r="AA4083">
        <v>6.683897</v>
      </c>
      <c r="AB4083">
        <v>6.6941740000000003</v>
      </c>
      <c r="AC4083">
        <v>6.7032080000000001</v>
      </c>
      <c r="AD4083">
        <v>6.7111390000000002</v>
      </c>
      <c r="AE4083">
        <v>6.7180920000000004</v>
      </c>
      <c r="AF4083">
        <v>6.7241809999999997</v>
      </c>
    </row>
    <row r="4084" spans="1:32" x14ac:dyDescent="0.2">
      <c r="A4084" s="8">
        <v>46009</v>
      </c>
      <c r="B4084">
        <v>4.5974830000000004</v>
      </c>
      <c r="C4084">
        <v>4.8882490000000001</v>
      </c>
      <c r="D4084">
        <v>5.1500120000000003</v>
      </c>
      <c r="E4084">
        <v>5.3666600000000004</v>
      </c>
      <c r="F4084">
        <v>5.5478370000000004</v>
      </c>
      <c r="G4084">
        <v>5.700869</v>
      </c>
      <c r="H4084">
        <v>5.8313370000000004</v>
      </c>
      <c r="I4084">
        <v>5.9435079999999996</v>
      </c>
      <c r="J4084">
        <v>6.0406659999999999</v>
      </c>
      <c r="K4084">
        <v>6.1253529999999996</v>
      </c>
      <c r="L4084" s="5">
        <v>6.1995560000000003</v>
      </c>
      <c r="M4084">
        <v>6.2648450000000002</v>
      </c>
      <c r="N4084">
        <v>6.3224770000000001</v>
      </c>
      <c r="O4084">
        <v>6.3734710000000003</v>
      </c>
      <c r="P4084">
        <v>6.4186639999999997</v>
      </c>
      <c r="Q4084">
        <v>6.4587560000000002</v>
      </c>
      <c r="R4084">
        <v>6.4943410000000004</v>
      </c>
      <c r="S4084">
        <v>6.525925</v>
      </c>
      <c r="T4084">
        <v>6.5539500000000004</v>
      </c>
      <c r="U4084">
        <v>6.5788029999999997</v>
      </c>
      <c r="V4084">
        <v>6.6008250000000004</v>
      </c>
      <c r="W4084">
        <v>6.6203190000000003</v>
      </c>
      <c r="X4084">
        <v>6.6375580000000003</v>
      </c>
      <c r="Y4084">
        <v>6.6527830000000003</v>
      </c>
      <c r="Z4084">
        <v>6.6662150000000002</v>
      </c>
      <c r="AA4084">
        <v>6.6780480000000004</v>
      </c>
      <c r="AB4084">
        <v>6.6884589999999999</v>
      </c>
      <c r="AC4084">
        <v>6.6976079999999998</v>
      </c>
      <c r="AD4084">
        <v>6.7056370000000003</v>
      </c>
      <c r="AE4084">
        <v>6.7126739999999998</v>
      </c>
      <c r="AF4084">
        <v>6.7188340000000002</v>
      </c>
    </row>
    <row r="4085" spans="1:32" x14ac:dyDescent="0.2">
      <c r="A4085" s="8">
        <v>46010</v>
      </c>
      <c r="B4085">
        <v>4.6275769999999996</v>
      </c>
      <c r="C4085">
        <v>4.9159889999999997</v>
      </c>
      <c r="D4085">
        <v>5.1767940000000001</v>
      </c>
      <c r="E4085">
        <v>5.3928859999999998</v>
      </c>
      <c r="F4085">
        <v>5.5732100000000004</v>
      </c>
      <c r="G4085">
        <v>5.7248000000000001</v>
      </c>
      <c r="H4085">
        <v>5.8531909999999998</v>
      </c>
      <c r="I4085">
        <v>5.9627379999999999</v>
      </c>
      <c r="J4085">
        <v>6.0568790000000003</v>
      </c>
      <c r="K4085">
        <v>6.1383299999999998</v>
      </c>
      <c r="L4085" s="5">
        <v>6.2092460000000003</v>
      </c>
      <c r="M4085">
        <v>6.2713400000000004</v>
      </c>
      <c r="N4085">
        <v>6.3259869999999996</v>
      </c>
      <c r="O4085">
        <v>6.3742900000000002</v>
      </c>
      <c r="P4085">
        <v>6.4171459999999998</v>
      </c>
      <c r="Q4085">
        <v>6.4552880000000004</v>
      </c>
      <c r="R4085">
        <v>6.4893179999999999</v>
      </c>
      <c r="S4085">
        <v>6.5197399999999996</v>
      </c>
      <c r="T4085">
        <v>6.546977</v>
      </c>
      <c r="U4085">
        <v>6.5713879999999998</v>
      </c>
      <c r="V4085">
        <v>6.5932820000000003</v>
      </c>
      <c r="W4085">
        <v>6.6129239999999996</v>
      </c>
      <c r="X4085">
        <v>6.6305480000000001</v>
      </c>
      <c r="Y4085">
        <v>6.6463599999999996</v>
      </c>
      <c r="Z4085">
        <v>6.6605410000000003</v>
      </c>
      <c r="AA4085">
        <v>6.673254</v>
      </c>
      <c r="AB4085">
        <v>6.6846439999999996</v>
      </c>
      <c r="AC4085">
        <v>6.6948420000000004</v>
      </c>
      <c r="AD4085">
        <v>6.7039650000000002</v>
      </c>
      <c r="AE4085">
        <v>6.7121199999999996</v>
      </c>
      <c r="AF4085">
        <v>6.7194029999999998</v>
      </c>
    </row>
    <row r="4086" spans="1:32" x14ac:dyDescent="0.2">
      <c r="A4086" s="8">
        <v>46013</v>
      </c>
      <c r="B4086">
        <v>4.6031300000000002</v>
      </c>
      <c r="C4086">
        <v>4.897786</v>
      </c>
      <c r="D4086">
        <v>5.1636759999999997</v>
      </c>
      <c r="E4086">
        <v>5.3835189999999997</v>
      </c>
      <c r="F4086">
        <v>5.5666219999999997</v>
      </c>
      <c r="G4086">
        <v>5.7202869999999999</v>
      </c>
      <c r="H4086">
        <v>5.8502470000000004</v>
      </c>
      <c r="I4086">
        <v>5.9610070000000004</v>
      </c>
      <c r="J4086">
        <v>6.0561100000000003</v>
      </c>
      <c r="K4086">
        <v>6.1383489999999998</v>
      </c>
      <c r="L4086" s="5">
        <v>6.2099330000000004</v>
      </c>
      <c r="M4086">
        <v>6.2726160000000002</v>
      </c>
      <c r="N4086">
        <v>6.3277960000000002</v>
      </c>
      <c r="O4086">
        <v>6.3765939999999999</v>
      </c>
      <c r="P4086">
        <v>6.4199169999999999</v>
      </c>
      <c r="Q4086">
        <v>6.4585049999999997</v>
      </c>
      <c r="R4086">
        <v>6.4929649999999999</v>
      </c>
      <c r="S4086">
        <v>6.5238009999999997</v>
      </c>
      <c r="T4086">
        <v>6.551437</v>
      </c>
      <c r="U4086">
        <v>6.5762309999999999</v>
      </c>
      <c r="V4086">
        <v>6.5984910000000001</v>
      </c>
      <c r="W4086">
        <v>6.6184839999999996</v>
      </c>
      <c r="X4086">
        <v>6.6364400000000003</v>
      </c>
      <c r="Y4086">
        <v>6.6525660000000002</v>
      </c>
      <c r="Z4086">
        <v>6.6670439999999997</v>
      </c>
      <c r="AA4086">
        <v>6.680034</v>
      </c>
      <c r="AB4086">
        <v>6.6916820000000001</v>
      </c>
      <c r="AC4086">
        <v>6.702121</v>
      </c>
      <c r="AD4086">
        <v>6.7114659999999997</v>
      </c>
      <c r="AE4086">
        <v>6.7198270000000004</v>
      </c>
      <c r="AF4086">
        <v>6.7272999999999996</v>
      </c>
    </row>
    <row r="4087" spans="1:32" x14ac:dyDescent="0.2">
      <c r="A4087" s="8">
        <v>46014</v>
      </c>
      <c r="B4087">
        <v>4.5805949999999998</v>
      </c>
      <c r="C4087">
        <v>4.8933410000000004</v>
      </c>
      <c r="D4087">
        <v>5.1711919999999996</v>
      </c>
      <c r="E4087">
        <v>5.3973180000000003</v>
      </c>
      <c r="F4087">
        <v>5.5828569999999997</v>
      </c>
      <c r="G4087">
        <v>5.7364540000000002</v>
      </c>
      <c r="H4087">
        <v>5.8648049999999996</v>
      </c>
      <c r="I4087">
        <v>5.9730970000000001</v>
      </c>
      <c r="J4087">
        <v>6.0653449999999998</v>
      </c>
      <c r="K4087">
        <v>6.1446610000000002</v>
      </c>
      <c r="L4087" s="5">
        <v>6.213457</v>
      </c>
      <c r="M4087">
        <v>6.2736080000000003</v>
      </c>
      <c r="N4087">
        <v>6.3265779999999996</v>
      </c>
      <c r="O4087">
        <v>6.3735119999999998</v>
      </c>
      <c r="P4087">
        <v>6.4153159999999998</v>
      </c>
      <c r="Q4087">
        <v>6.4527099999999997</v>
      </c>
      <c r="R4087">
        <v>6.4862719999999996</v>
      </c>
      <c r="S4087">
        <v>6.5164730000000004</v>
      </c>
      <c r="T4087">
        <v>6.5436990000000002</v>
      </c>
      <c r="U4087">
        <v>6.5682739999999997</v>
      </c>
      <c r="V4087">
        <v>6.5904730000000002</v>
      </c>
      <c r="W4087">
        <v>6.6105309999999999</v>
      </c>
      <c r="X4087">
        <v>6.6286529999999999</v>
      </c>
      <c r="Y4087">
        <v>6.6450209999999998</v>
      </c>
      <c r="Z4087">
        <v>6.6597949999999999</v>
      </c>
      <c r="AA4087">
        <v>6.6731210000000001</v>
      </c>
      <c r="AB4087">
        <v>6.6851289999999999</v>
      </c>
      <c r="AC4087">
        <v>6.6959390000000001</v>
      </c>
      <c r="AD4087">
        <v>6.70566</v>
      </c>
      <c r="AE4087">
        <v>6.7143920000000001</v>
      </c>
      <c r="AF4087">
        <v>6.7222249999999999</v>
      </c>
    </row>
    <row r="4088" spans="1:32" x14ac:dyDescent="0.2">
      <c r="A4088" s="8">
        <v>46015</v>
      </c>
      <c r="B4088">
        <v>4.6062510000000003</v>
      </c>
      <c r="C4088">
        <v>4.9032920000000004</v>
      </c>
      <c r="D4088">
        <v>5.1706149999999997</v>
      </c>
      <c r="E4088">
        <v>5.3910549999999997</v>
      </c>
      <c r="F4088">
        <v>5.5742029999999998</v>
      </c>
      <c r="G4088">
        <v>5.7275650000000002</v>
      </c>
      <c r="H4088">
        <v>5.8570130000000002</v>
      </c>
      <c r="I4088">
        <v>5.9671510000000003</v>
      </c>
      <c r="J4088">
        <v>6.0615860000000001</v>
      </c>
      <c r="K4088">
        <v>6.1431550000000001</v>
      </c>
      <c r="L4088" s="5">
        <v>6.2140930000000001</v>
      </c>
      <c r="M4088">
        <v>6.2761670000000001</v>
      </c>
      <c r="N4088">
        <v>6.3307849999999997</v>
      </c>
      <c r="O4088">
        <v>6.3790709999999997</v>
      </c>
      <c r="P4088">
        <v>6.4219290000000004</v>
      </c>
      <c r="Q4088">
        <v>6.4600980000000003</v>
      </c>
      <c r="R4088">
        <v>6.4941800000000001</v>
      </c>
      <c r="S4088">
        <v>6.5246760000000004</v>
      </c>
      <c r="T4088">
        <v>6.5520040000000002</v>
      </c>
      <c r="U4088">
        <v>6.5765209999999996</v>
      </c>
      <c r="V4088">
        <v>6.5985300000000002</v>
      </c>
      <c r="W4088">
        <v>6.6182939999999997</v>
      </c>
      <c r="X4088">
        <v>6.6360419999999998</v>
      </c>
      <c r="Y4088">
        <v>6.6519769999999996</v>
      </c>
      <c r="Z4088">
        <v>6.6662790000000003</v>
      </c>
      <c r="AA4088">
        <v>6.6791080000000003</v>
      </c>
      <c r="AB4088">
        <v>6.6906080000000001</v>
      </c>
      <c r="AC4088">
        <v>6.7009080000000001</v>
      </c>
      <c r="AD4088">
        <v>6.7101259999999998</v>
      </c>
      <c r="AE4088">
        <v>6.7183679999999999</v>
      </c>
      <c r="AF4088">
        <v>6.7257309999999997</v>
      </c>
    </row>
    <row r="4089" spans="1:32" x14ac:dyDescent="0.2">
      <c r="A4089" s="8">
        <v>46020</v>
      </c>
      <c r="B4089">
        <v>4.6136699999999999</v>
      </c>
      <c r="C4089">
        <v>4.9033329999999999</v>
      </c>
      <c r="D4089">
        <v>5.1665809999999999</v>
      </c>
      <c r="E4089">
        <v>5.3857010000000001</v>
      </c>
      <c r="F4089">
        <v>5.5692469999999998</v>
      </c>
      <c r="G4089">
        <v>5.7239890000000004</v>
      </c>
      <c r="H4089">
        <v>5.8552920000000004</v>
      </c>
      <c r="I4089">
        <v>5.9674110000000002</v>
      </c>
      <c r="J4089">
        <v>6.063733</v>
      </c>
      <c r="K4089">
        <v>6.1469589999999998</v>
      </c>
      <c r="L4089" s="5">
        <v>6.2192530000000001</v>
      </c>
      <c r="M4089">
        <v>6.2823539999999998</v>
      </c>
      <c r="N4089">
        <v>6.337669</v>
      </c>
      <c r="O4089">
        <v>6.386342</v>
      </c>
      <c r="P4089">
        <v>6.4293089999999999</v>
      </c>
      <c r="Q4089">
        <v>6.4673439999999998</v>
      </c>
      <c r="R4089">
        <v>6.5010880000000002</v>
      </c>
      <c r="S4089">
        <v>6.5310800000000002</v>
      </c>
      <c r="T4089">
        <v>6.5577740000000002</v>
      </c>
      <c r="U4089">
        <v>6.5815580000000002</v>
      </c>
      <c r="V4089">
        <v>6.6027639999999996</v>
      </c>
      <c r="W4089">
        <v>6.6216799999999996</v>
      </c>
      <c r="X4089">
        <v>6.6385579999999997</v>
      </c>
      <c r="Y4089">
        <v>6.6536160000000004</v>
      </c>
      <c r="Z4089">
        <v>6.6670499999999997</v>
      </c>
      <c r="AA4089">
        <v>6.67903</v>
      </c>
      <c r="AB4089">
        <v>6.6897099999999998</v>
      </c>
      <c r="AC4089">
        <v>6.6992250000000002</v>
      </c>
      <c r="AD4089">
        <v>6.7076979999999997</v>
      </c>
      <c r="AE4089">
        <v>6.7152380000000003</v>
      </c>
      <c r="AF4089">
        <v>6.7219420000000003</v>
      </c>
    </row>
    <row r="4090" spans="1:32" x14ac:dyDescent="0.2">
      <c r="A4090" s="8">
        <v>46021</v>
      </c>
      <c r="B4090">
        <v>4.5685099999999998</v>
      </c>
      <c r="C4090">
        <v>4.8804460000000001</v>
      </c>
      <c r="D4090">
        <v>5.1575550000000003</v>
      </c>
      <c r="E4090">
        <v>5.3834869999999997</v>
      </c>
      <c r="F4090">
        <v>5.5695290000000002</v>
      </c>
      <c r="G4090">
        <v>5.7243040000000001</v>
      </c>
      <c r="H4090">
        <v>5.8544010000000002</v>
      </c>
      <c r="I4090">
        <v>5.9648560000000002</v>
      </c>
      <c r="J4090">
        <v>6.0595290000000004</v>
      </c>
      <c r="K4090">
        <v>6.1413799999999998</v>
      </c>
      <c r="L4090" s="5">
        <v>6.2126960000000002</v>
      </c>
      <c r="M4090">
        <v>6.2752460000000001</v>
      </c>
      <c r="N4090">
        <v>6.3304159999999996</v>
      </c>
      <c r="O4090">
        <v>6.3792980000000004</v>
      </c>
      <c r="P4090">
        <v>6.4227619999999996</v>
      </c>
      <c r="Q4090">
        <v>6.4615140000000002</v>
      </c>
      <c r="R4090">
        <v>6.4961289999999998</v>
      </c>
      <c r="S4090">
        <v>6.5270869999999999</v>
      </c>
      <c r="T4090">
        <v>6.5547940000000002</v>
      </c>
      <c r="U4090">
        <v>6.5795960000000004</v>
      </c>
      <c r="V4090">
        <v>6.6017950000000001</v>
      </c>
      <c r="W4090">
        <v>6.6216530000000002</v>
      </c>
      <c r="X4090">
        <v>6.6394060000000001</v>
      </c>
      <c r="Y4090">
        <v>6.6552629999999997</v>
      </c>
      <c r="Z4090">
        <v>6.6694120000000003</v>
      </c>
      <c r="AA4090">
        <v>6.6820219999999999</v>
      </c>
      <c r="AB4090">
        <v>6.6932479999999996</v>
      </c>
      <c r="AC4090">
        <v>6.7032290000000003</v>
      </c>
      <c r="AD4090">
        <v>6.7120920000000002</v>
      </c>
      <c r="AE4090">
        <v>6.719951</v>
      </c>
      <c r="AF4090">
        <v>6.7269119999999996</v>
      </c>
    </row>
    <row r="4091" spans="1:32" x14ac:dyDescent="0.2">
      <c r="A4091" s="8">
        <v>46022</v>
      </c>
      <c r="B4091">
        <v>4.5591400000000002</v>
      </c>
      <c r="C4091">
        <v>4.8643349999999996</v>
      </c>
      <c r="D4091">
        <v>5.1369020000000001</v>
      </c>
      <c r="E4091">
        <v>5.3603519999999998</v>
      </c>
      <c r="F4091">
        <v>5.5453169999999998</v>
      </c>
      <c r="G4091">
        <v>5.6999420000000001</v>
      </c>
      <c r="H4091">
        <v>5.83047</v>
      </c>
      <c r="I4091">
        <v>5.9416950000000002</v>
      </c>
      <c r="J4091">
        <v>6.0373039999999998</v>
      </c>
      <c r="K4091">
        <v>6.1201460000000001</v>
      </c>
      <c r="L4091" s="5">
        <v>6.1924299999999999</v>
      </c>
      <c r="M4091">
        <v>6.2558809999999996</v>
      </c>
      <c r="N4091">
        <v>6.3118590000000001</v>
      </c>
      <c r="O4091">
        <v>6.3614439999999997</v>
      </c>
      <c r="P4091">
        <v>6.4055049999999998</v>
      </c>
      <c r="Q4091">
        <v>6.44475</v>
      </c>
      <c r="R4091">
        <v>6.4797630000000002</v>
      </c>
      <c r="S4091">
        <v>6.5110349999999997</v>
      </c>
      <c r="T4091">
        <v>6.5389799999999996</v>
      </c>
      <c r="U4091">
        <v>6.563955</v>
      </c>
      <c r="V4091">
        <v>6.5862730000000003</v>
      </c>
      <c r="W4091">
        <v>6.6062060000000002</v>
      </c>
      <c r="X4091">
        <v>6.6239980000000003</v>
      </c>
      <c r="Y4091">
        <v>6.6398640000000002</v>
      </c>
      <c r="Z4091">
        <v>6.6539989999999998</v>
      </c>
      <c r="AA4091">
        <v>6.6665780000000003</v>
      </c>
      <c r="AB4091">
        <v>6.6777610000000003</v>
      </c>
      <c r="AC4091">
        <v>6.6876889999999998</v>
      </c>
      <c r="AD4091">
        <v>6.6964940000000004</v>
      </c>
      <c r="AE4091">
        <v>6.7042919999999997</v>
      </c>
      <c r="AF4091">
        <v>6.7111910000000004</v>
      </c>
    </row>
    <row r="4092" spans="1:32" x14ac:dyDescent="0.2">
      <c r="A4092" s="8">
        <v>46024</v>
      </c>
      <c r="B4092">
        <v>4.4835599999999998</v>
      </c>
      <c r="C4092">
        <v>4.8118610000000004</v>
      </c>
      <c r="D4092">
        <v>5.1003290000000003</v>
      </c>
      <c r="E4092">
        <v>5.3329870000000001</v>
      </c>
      <c r="F4092">
        <v>5.5227040000000001</v>
      </c>
      <c r="G4092">
        <v>5.6792249999999997</v>
      </c>
      <c r="H4092">
        <v>5.8099220000000003</v>
      </c>
      <c r="I4092">
        <v>5.920369</v>
      </c>
      <c r="J4092">
        <v>6.0147779999999997</v>
      </c>
      <c r="K4092">
        <v>6.096336</v>
      </c>
      <c r="L4092" s="5">
        <v>6.1674620000000004</v>
      </c>
      <c r="M4092">
        <v>6.229997</v>
      </c>
      <c r="N4092">
        <v>6.285355</v>
      </c>
      <c r="O4092">
        <v>6.3346260000000001</v>
      </c>
      <c r="P4092">
        <v>6.3786659999999999</v>
      </c>
      <c r="Q4092">
        <v>6.4181509999999999</v>
      </c>
      <c r="R4092">
        <v>6.4536290000000003</v>
      </c>
      <c r="S4092">
        <v>6.4855470000000004</v>
      </c>
      <c r="T4092">
        <v>6.5142819999999997</v>
      </c>
      <c r="U4092">
        <v>6.5401530000000001</v>
      </c>
      <c r="V4092">
        <v>6.5634370000000004</v>
      </c>
      <c r="W4092">
        <v>6.5843790000000002</v>
      </c>
      <c r="X4092">
        <v>6.6031950000000004</v>
      </c>
      <c r="Y4092">
        <v>6.6200830000000002</v>
      </c>
      <c r="Z4092">
        <v>6.6352209999999996</v>
      </c>
      <c r="AA4092">
        <v>6.648771</v>
      </c>
      <c r="AB4092">
        <v>6.660882</v>
      </c>
      <c r="AC4092">
        <v>6.671691</v>
      </c>
      <c r="AD4092">
        <v>6.6813229999999999</v>
      </c>
      <c r="AE4092">
        <v>6.6898929999999996</v>
      </c>
      <c r="AF4092">
        <v>6.697508</v>
      </c>
    </row>
    <row r="4093" spans="1:32" x14ac:dyDescent="0.2">
      <c r="A4093" s="8">
        <v>46027</v>
      </c>
      <c r="B4093">
        <v>4.4866729999999997</v>
      </c>
      <c r="C4093">
        <v>4.7950189999999999</v>
      </c>
      <c r="D4093">
        <v>5.0720150000000004</v>
      </c>
      <c r="E4093">
        <v>5.3004369999999996</v>
      </c>
      <c r="F4093">
        <v>5.4905559999999998</v>
      </c>
      <c r="G4093">
        <v>5.6502730000000003</v>
      </c>
      <c r="H4093">
        <v>5.7856699999999996</v>
      </c>
      <c r="I4093">
        <v>5.9014430000000004</v>
      </c>
      <c r="J4093">
        <v>6.0012239999999997</v>
      </c>
      <c r="K4093">
        <v>6.0878389999999998</v>
      </c>
      <c r="L4093" s="5">
        <v>6.1634960000000003</v>
      </c>
      <c r="M4093">
        <v>6.2299360000000004</v>
      </c>
      <c r="N4093">
        <v>6.2885390000000001</v>
      </c>
      <c r="O4093">
        <v>6.340414</v>
      </c>
      <c r="P4093">
        <v>6.3864609999999997</v>
      </c>
      <c r="Q4093">
        <v>6.4274180000000003</v>
      </c>
      <c r="R4093">
        <v>6.4638999999999998</v>
      </c>
      <c r="S4093">
        <v>6.4964250000000003</v>
      </c>
      <c r="T4093">
        <v>6.5254370000000002</v>
      </c>
      <c r="U4093">
        <v>6.5513170000000001</v>
      </c>
      <c r="V4093">
        <v>6.5743970000000003</v>
      </c>
      <c r="W4093">
        <v>6.5949720000000003</v>
      </c>
      <c r="X4093">
        <v>6.6132999999999997</v>
      </c>
      <c r="Y4093">
        <v>6.6296150000000003</v>
      </c>
      <c r="Z4093">
        <v>6.6441239999999997</v>
      </c>
      <c r="AA4093">
        <v>6.6570140000000002</v>
      </c>
      <c r="AB4093">
        <v>6.6684530000000004</v>
      </c>
      <c r="AC4093">
        <v>6.6785930000000002</v>
      </c>
      <c r="AD4093">
        <v>6.6875720000000003</v>
      </c>
      <c r="AE4093">
        <v>6.695513</v>
      </c>
      <c r="AF4093">
        <v>6.7025269999999999</v>
      </c>
    </row>
    <row r="4094" spans="1:32" x14ac:dyDescent="0.2">
      <c r="A4094" s="8">
        <v>46028</v>
      </c>
      <c r="B4094">
        <v>4.4675320000000003</v>
      </c>
      <c r="C4094">
        <v>4.7802439999999997</v>
      </c>
      <c r="D4094">
        <v>5.0605260000000003</v>
      </c>
      <c r="E4094">
        <v>5.2911630000000001</v>
      </c>
      <c r="F4094">
        <v>5.4827700000000004</v>
      </c>
      <c r="G4094">
        <v>5.643491</v>
      </c>
      <c r="H4094">
        <v>5.779585</v>
      </c>
      <c r="I4094">
        <v>5.8958640000000004</v>
      </c>
      <c r="J4094">
        <v>5.9960449999999996</v>
      </c>
      <c r="K4094">
        <v>6.083005</v>
      </c>
      <c r="L4094" s="5">
        <v>6.1589850000000004</v>
      </c>
      <c r="M4094">
        <v>6.2257449999999999</v>
      </c>
      <c r="N4094">
        <v>6.284675</v>
      </c>
      <c r="O4094">
        <v>6.3368869999999999</v>
      </c>
      <c r="P4094">
        <v>6.3832820000000003</v>
      </c>
      <c r="Q4094">
        <v>6.4245939999999999</v>
      </c>
      <c r="R4094">
        <v>6.461436</v>
      </c>
      <c r="S4094">
        <v>6.4943220000000004</v>
      </c>
      <c r="T4094">
        <v>6.5236890000000001</v>
      </c>
      <c r="U4094">
        <v>6.5499150000000004</v>
      </c>
      <c r="V4094">
        <v>6.5733319999999997</v>
      </c>
      <c r="W4094">
        <v>6.5942299999999996</v>
      </c>
      <c r="X4094">
        <v>6.6128660000000004</v>
      </c>
      <c r="Y4094">
        <v>6.6294709999999997</v>
      </c>
      <c r="Z4094">
        <v>6.6442519999999998</v>
      </c>
      <c r="AA4094">
        <v>6.6573950000000002</v>
      </c>
      <c r="AB4094">
        <v>6.6690690000000004</v>
      </c>
      <c r="AC4094">
        <v>6.6794260000000003</v>
      </c>
      <c r="AD4094">
        <v>6.6886039999999998</v>
      </c>
      <c r="AE4094">
        <v>6.696726</v>
      </c>
      <c r="AF4094">
        <v>6.7039070000000001</v>
      </c>
    </row>
    <row r="4095" spans="1:32" x14ac:dyDescent="0.2">
      <c r="A4095" s="8">
        <v>46029</v>
      </c>
      <c r="B4095">
        <v>4.5277209999999997</v>
      </c>
      <c r="C4095">
        <v>4.8060749999999999</v>
      </c>
      <c r="D4095">
        <v>5.0654880000000002</v>
      </c>
      <c r="E4095">
        <v>5.2865219999999997</v>
      </c>
      <c r="F4095">
        <v>5.4754329999999998</v>
      </c>
      <c r="G4095">
        <v>5.6373749999999996</v>
      </c>
      <c r="H4095">
        <v>5.7766019999999996</v>
      </c>
      <c r="I4095">
        <v>5.896636</v>
      </c>
      <c r="J4095">
        <v>6.0003979999999997</v>
      </c>
      <c r="K4095">
        <v>6.0903219999999996</v>
      </c>
      <c r="L4095" s="5">
        <v>6.1684359999999998</v>
      </c>
      <c r="M4095">
        <v>6.23644</v>
      </c>
      <c r="N4095">
        <v>6.2957609999999997</v>
      </c>
      <c r="O4095">
        <v>6.3476020000000002</v>
      </c>
      <c r="P4095">
        <v>6.3929830000000001</v>
      </c>
      <c r="Q4095">
        <v>6.432766</v>
      </c>
      <c r="R4095">
        <v>6.4676879999999999</v>
      </c>
      <c r="S4095">
        <v>6.4983779999999998</v>
      </c>
      <c r="T4095">
        <v>6.5253759999999996</v>
      </c>
      <c r="U4095">
        <v>6.5491460000000004</v>
      </c>
      <c r="V4095">
        <v>6.5700880000000002</v>
      </c>
      <c r="W4095">
        <v>6.5885509999999998</v>
      </c>
      <c r="X4095">
        <v>6.6048349999999996</v>
      </c>
      <c r="Y4095">
        <v>6.6192029999999997</v>
      </c>
      <c r="Z4095">
        <v>6.6318840000000003</v>
      </c>
      <c r="AA4095">
        <v>6.6430769999999999</v>
      </c>
      <c r="AB4095">
        <v>6.6529590000000001</v>
      </c>
      <c r="AC4095">
        <v>6.661683</v>
      </c>
      <c r="AD4095">
        <v>6.6693850000000001</v>
      </c>
      <c r="AE4095">
        <v>6.6761840000000001</v>
      </c>
      <c r="AF4095">
        <v>6.6821859999999997</v>
      </c>
    </row>
    <row r="4096" spans="1:32" x14ac:dyDescent="0.2">
      <c r="A4096" s="8">
        <v>46030</v>
      </c>
      <c r="B4096">
        <v>4.5470100000000002</v>
      </c>
      <c r="C4096">
        <v>4.8211740000000001</v>
      </c>
      <c r="D4096">
        <v>5.0771240000000004</v>
      </c>
      <c r="E4096">
        <v>5.2953409999999996</v>
      </c>
      <c r="F4096">
        <v>5.4817729999999996</v>
      </c>
      <c r="G4096">
        <v>5.6414119999999999</v>
      </c>
      <c r="H4096">
        <v>5.7784449999999996</v>
      </c>
      <c r="I4096">
        <v>5.896382</v>
      </c>
      <c r="J4096">
        <v>5.9981710000000001</v>
      </c>
      <c r="K4096">
        <v>6.0862819999999997</v>
      </c>
      <c r="L4096" s="5">
        <v>6.1627890000000001</v>
      </c>
      <c r="M4096">
        <v>6.2294320000000001</v>
      </c>
      <c r="N4096">
        <v>6.2876729999999998</v>
      </c>
      <c r="O4096">
        <v>6.3387390000000003</v>
      </c>
      <c r="P4096">
        <v>6.3836620000000002</v>
      </c>
      <c r="Q4096">
        <v>6.4233130000000003</v>
      </c>
      <c r="R4096">
        <v>6.4584239999999999</v>
      </c>
      <c r="S4096">
        <v>6.4896120000000002</v>
      </c>
      <c r="T4096">
        <v>6.5174000000000003</v>
      </c>
      <c r="U4096">
        <v>6.5422310000000001</v>
      </c>
      <c r="V4096">
        <v>6.5644799999999996</v>
      </c>
      <c r="W4096">
        <v>6.5844680000000002</v>
      </c>
      <c r="X4096">
        <v>6.602468</v>
      </c>
      <c r="Y4096">
        <v>6.6187120000000004</v>
      </c>
      <c r="Z4096">
        <v>6.6334010000000001</v>
      </c>
      <c r="AA4096">
        <v>6.6467080000000003</v>
      </c>
      <c r="AB4096">
        <v>6.6587829999999997</v>
      </c>
      <c r="AC4096">
        <v>6.6697550000000003</v>
      </c>
      <c r="AD4096">
        <v>6.6797380000000004</v>
      </c>
      <c r="AE4096">
        <v>6.6888300000000003</v>
      </c>
      <c r="AF4096">
        <v>6.6971189999999998</v>
      </c>
    </row>
    <row r="4097" spans="1:32" x14ac:dyDescent="0.2">
      <c r="A4097" s="8">
        <v>46031</v>
      </c>
      <c r="B4097">
        <v>4.520492</v>
      </c>
      <c r="C4097">
        <v>4.8081839999999998</v>
      </c>
      <c r="D4097">
        <v>5.074103</v>
      </c>
      <c r="E4097">
        <v>5.2985990000000003</v>
      </c>
      <c r="F4097">
        <v>5.4886489999999997</v>
      </c>
      <c r="G4097">
        <v>5.6500339999999998</v>
      </c>
      <c r="H4097">
        <v>5.7875389999999998</v>
      </c>
      <c r="I4097">
        <v>5.9051280000000004</v>
      </c>
      <c r="J4097">
        <v>6.0060779999999996</v>
      </c>
      <c r="K4097">
        <v>6.093102</v>
      </c>
      <c r="L4097" s="5">
        <v>6.1684450000000002</v>
      </c>
      <c r="M4097">
        <v>6.2339640000000003</v>
      </c>
      <c r="N4097">
        <v>6.2911950000000001</v>
      </c>
      <c r="O4097">
        <v>6.3414140000000003</v>
      </c>
      <c r="P4097">
        <v>6.3856739999999999</v>
      </c>
      <c r="Q4097">
        <v>6.4248519999999996</v>
      </c>
      <c r="R4097">
        <v>6.459676</v>
      </c>
      <c r="S4097">
        <v>6.4907529999999998</v>
      </c>
      <c r="T4097">
        <v>6.5185880000000003</v>
      </c>
      <c r="U4097">
        <v>6.5436059999999996</v>
      </c>
      <c r="V4097">
        <v>6.5661610000000001</v>
      </c>
      <c r="W4097">
        <v>6.5865539999999996</v>
      </c>
      <c r="X4097">
        <v>6.6050370000000003</v>
      </c>
      <c r="Y4097">
        <v>6.6218269999999997</v>
      </c>
      <c r="Z4097">
        <v>6.6371079999999996</v>
      </c>
      <c r="AA4097">
        <v>6.6510389999999999</v>
      </c>
      <c r="AB4097">
        <v>6.6637550000000001</v>
      </c>
      <c r="AC4097">
        <v>6.6753749999999998</v>
      </c>
      <c r="AD4097">
        <v>6.6860039999999996</v>
      </c>
      <c r="AE4097">
        <v>6.6957329999999997</v>
      </c>
      <c r="AF4097">
        <v>6.7046419999999998</v>
      </c>
    </row>
    <row r="4098" spans="1:32" x14ac:dyDescent="0.2">
      <c r="A4098" s="8">
        <v>46034</v>
      </c>
      <c r="B4098">
        <v>4.4888830000000004</v>
      </c>
      <c r="C4098">
        <v>4.7896330000000003</v>
      </c>
      <c r="D4098">
        <v>5.0661379999999996</v>
      </c>
      <c r="E4098">
        <v>5.2982170000000002</v>
      </c>
      <c r="F4098">
        <v>5.4935109999999998</v>
      </c>
      <c r="G4098">
        <v>5.6583350000000001</v>
      </c>
      <c r="H4098">
        <v>5.7979010000000004</v>
      </c>
      <c r="I4098">
        <v>5.9165159999999997</v>
      </c>
      <c r="J4098">
        <v>6.0177269999999998</v>
      </c>
      <c r="K4098">
        <v>6.1044619999999998</v>
      </c>
      <c r="L4098" s="5">
        <v>6.1791320000000001</v>
      </c>
      <c r="M4098">
        <v>6.2437230000000001</v>
      </c>
      <c r="N4098">
        <v>6.2998729999999998</v>
      </c>
      <c r="O4098">
        <v>6.3489300000000002</v>
      </c>
      <c r="P4098">
        <v>6.3920050000000002</v>
      </c>
      <c r="Q4098">
        <v>6.430015</v>
      </c>
      <c r="R4098">
        <v>6.4637169999999999</v>
      </c>
      <c r="S4098">
        <v>6.4937360000000002</v>
      </c>
      <c r="T4098">
        <v>6.5205909999999996</v>
      </c>
      <c r="U4098">
        <v>6.5447119999999996</v>
      </c>
      <c r="V4098">
        <v>6.5664569999999998</v>
      </c>
      <c r="W4098">
        <v>6.5861260000000001</v>
      </c>
      <c r="X4098">
        <v>6.6039690000000002</v>
      </c>
      <c r="Y4098">
        <v>6.6201970000000001</v>
      </c>
      <c r="Z4098">
        <v>6.6349910000000003</v>
      </c>
      <c r="AA4098">
        <v>6.6485019999999997</v>
      </c>
      <c r="AB4098">
        <v>6.6608609999999997</v>
      </c>
      <c r="AC4098">
        <v>6.6721820000000003</v>
      </c>
      <c r="AD4098">
        <v>6.6825609999999998</v>
      </c>
      <c r="AE4098">
        <v>6.6920849999999996</v>
      </c>
      <c r="AF4098">
        <v>6.7008289999999997</v>
      </c>
    </row>
    <row r="4099" spans="1:32" x14ac:dyDescent="0.2">
      <c r="A4099" s="8">
        <v>46035</v>
      </c>
      <c r="B4099">
        <v>4.4330429999999996</v>
      </c>
      <c r="C4099">
        <v>4.7697380000000003</v>
      </c>
      <c r="D4099">
        <v>5.0742630000000002</v>
      </c>
      <c r="E4099">
        <v>5.3251400000000002</v>
      </c>
      <c r="F4099">
        <v>5.5320539999999996</v>
      </c>
      <c r="G4099">
        <v>5.7030010000000004</v>
      </c>
      <c r="H4099">
        <v>5.8445710000000002</v>
      </c>
      <c r="I4099">
        <v>5.9621820000000003</v>
      </c>
      <c r="J4099">
        <v>6.0602790000000004</v>
      </c>
      <c r="K4099">
        <v>6.1425020000000004</v>
      </c>
      <c r="L4099" s="5">
        <v>6.2118229999999999</v>
      </c>
      <c r="M4099">
        <v>6.270664</v>
      </c>
      <c r="N4099">
        <v>6.3209929999999996</v>
      </c>
      <c r="O4099">
        <v>6.3644030000000003</v>
      </c>
      <c r="P4099">
        <v>6.402183</v>
      </c>
      <c r="Q4099">
        <v>6.4353730000000002</v>
      </c>
      <c r="R4099">
        <v>6.4648060000000003</v>
      </c>
      <c r="S4099">
        <v>6.4911500000000002</v>
      </c>
      <c r="T4099">
        <v>6.5149410000000003</v>
      </c>
      <c r="U4099">
        <v>6.5366020000000002</v>
      </c>
      <c r="V4099">
        <v>6.5564730000000004</v>
      </c>
      <c r="W4099">
        <v>6.574821</v>
      </c>
      <c r="X4099">
        <v>6.5918590000000004</v>
      </c>
      <c r="Y4099">
        <v>6.6077539999999999</v>
      </c>
      <c r="Z4099">
        <v>6.6226399999999996</v>
      </c>
      <c r="AA4099">
        <v>6.636622</v>
      </c>
      <c r="AB4099">
        <v>6.6497840000000004</v>
      </c>
      <c r="AC4099">
        <v>6.6621940000000004</v>
      </c>
      <c r="AD4099">
        <v>6.6739069999999998</v>
      </c>
      <c r="AE4099">
        <v>6.6849670000000003</v>
      </c>
      <c r="AF4099">
        <v>6.6954130000000003</v>
      </c>
    </row>
    <row r="4100" spans="1:32" x14ac:dyDescent="0.2">
      <c r="A4100" s="8">
        <v>46036</v>
      </c>
      <c r="B4100">
        <v>4.3818089999999996</v>
      </c>
      <c r="C4100">
        <v>4.7361050000000002</v>
      </c>
      <c r="D4100">
        <v>5.0551029999999999</v>
      </c>
      <c r="E4100">
        <v>5.3165750000000003</v>
      </c>
      <c r="F4100">
        <v>5.5310689999999996</v>
      </c>
      <c r="G4100">
        <v>5.7072770000000004</v>
      </c>
      <c r="H4100">
        <v>5.8523420000000002</v>
      </c>
      <c r="I4100">
        <v>5.9721279999999997</v>
      </c>
      <c r="J4100">
        <v>6.0714309999999996</v>
      </c>
      <c r="K4100">
        <v>6.1541670000000002</v>
      </c>
      <c r="L4100" s="5">
        <v>6.2235230000000001</v>
      </c>
      <c r="M4100">
        <v>6.2820859999999996</v>
      </c>
      <c r="N4100">
        <v>6.3319489999999998</v>
      </c>
      <c r="O4100">
        <v>6.374803</v>
      </c>
      <c r="P4100">
        <v>6.4120030000000003</v>
      </c>
      <c r="Q4100">
        <v>6.4446389999999996</v>
      </c>
      <c r="R4100">
        <v>6.4735760000000004</v>
      </c>
      <c r="S4100">
        <v>6.4995070000000004</v>
      </c>
      <c r="T4100">
        <v>6.5229749999999997</v>
      </c>
      <c r="U4100">
        <v>6.5444129999999996</v>
      </c>
      <c r="V4100">
        <v>6.5641590000000001</v>
      </c>
      <c r="W4100">
        <v>6.5824759999999998</v>
      </c>
      <c r="X4100">
        <v>6.5995720000000002</v>
      </c>
      <c r="Y4100">
        <v>6.6156050000000004</v>
      </c>
      <c r="Z4100">
        <v>6.6307020000000003</v>
      </c>
      <c r="AA4100">
        <v>6.6449569999999998</v>
      </c>
      <c r="AB4100">
        <v>6.6584469999999998</v>
      </c>
      <c r="AC4100">
        <v>6.6712290000000003</v>
      </c>
      <c r="AD4100">
        <v>6.683351</v>
      </c>
      <c r="AE4100">
        <v>6.6948480000000004</v>
      </c>
      <c r="AF4100">
        <v>6.7057529999999996</v>
      </c>
    </row>
    <row r="4101" spans="1:32" x14ac:dyDescent="0.2">
      <c r="A4101" s="8">
        <v>46037</v>
      </c>
      <c r="B4101">
        <v>4.3711409999999997</v>
      </c>
      <c r="C4101">
        <v>4.7323240000000002</v>
      </c>
      <c r="D4101">
        <v>5.0576249999999998</v>
      </c>
      <c r="E4101">
        <v>5.3242029999999998</v>
      </c>
      <c r="F4101">
        <v>5.5426880000000001</v>
      </c>
      <c r="G4101">
        <v>5.7218679999999997</v>
      </c>
      <c r="H4101">
        <v>5.8689980000000004</v>
      </c>
      <c r="I4101">
        <v>5.9900479999999998</v>
      </c>
      <c r="J4101">
        <v>6.0899219999999996</v>
      </c>
      <c r="K4101">
        <v>6.1726400000000003</v>
      </c>
      <c r="L4101" s="5">
        <v>6.2414860000000001</v>
      </c>
      <c r="M4101">
        <v>6.2991349999999997</v>
      </c>
      <c r="N4101">
        <v>6.3477620000000003</v>
      </c>
      <c r="O4101">
        <v>6.3891280000000004</v>
      </c>
      <c r="P4101">
        <v>6.4246530000000002</v>
      </c>
      <c r="Q4101">
        <v>6.4554790000000004</v>
      </c>
      <c r="R4101">
        <v>6.4825229999999996</v>
      </c>
      <c r="S4101">
        <v>6.5065140000000001</v>
      </c>
      <c r="T4101">
        <v>6.5280310000000004</v>
      </c>
      <c r="U4101">
        <v>6.5475339999999997</v>
      </c>
      <c r="V4101">
        <v>6.5653829999999997</v>
      </c>
      <c r="W4101">
        <v>6.581861</v>
      </c>
      <c r="X4101">
        <v>6.5971869999999999</v>
      </c>
      <c r="Y4101">
        <v>6.6115320000000004</v>
      </c>
      <c r="Z4101">
        <v>6.6250270000000002</v>
      </c>
      <c r="AA4101">
        <v>6.6377750000000004</v>
      </c>
      <c r="AB4101">
        <v>6.649851</v>
      </c>
      <c r="AC4101">
        <v>6.6613170000000004</v>
      </c>
      <c r="AD4101">
        <v>6.6722169999999998</v>
      </c>
      <c r="AE4101">
        <v>6.6825869999999998</v>
      </c>
      <c r="AF4101">
        <v>6.6924539999999997</v>
      </c>
    </row>
    <row r="4102" spans="1:32" x14ac:dyDescent="0.2">
      <c r="A4102" s="8">
        <v>46041</v>
      </c>
      <c r="B4102">
        <v>4.3257250000000003</v>
      </c>
      <c r="C4102">
        <v>4.706169</v>
      </c>
      <c r="D4102">
        <v>5.0482570000000004</v>
      </c>
      <c r="E4102">
        <v>5.3276880000000002</v>
      </c>
      <c r="F4102">
        <v>5.555574</v>
      </c>
      <c r="G4102">
        <v>5.741193</v>
      </c>
      <c r="H4102">
        <v>5.8922699999999999</v>
      </c>
      <c r="I4102">
        <v>6.0152229999999998</v>
      </c>
      <c r="J4102">
        <v>6.1153659999999999</v>
      </c>
      <c r="K4102">
        <v>6.1970869999999998</v>
      </c>
      <c r="L4102" s="5">
        <v>6.2639990000000001</v>
      </c>
      <c r="M4102">
        <v>6.3190619999999997</v>
      </c>
      <c r="N4102">
        <v>6.3646960000000004</v>
      </c>
      <c r="O4102">
        <v>6.4028650000000003</v>
      </c>
      <c r="P4102">
        <v>6.435162</v>
      </c>
      <c r="Q4102">
        <v>6.462866</v>
      </c>
      <c r="R4102">
        <v>6.4870010000000002</v>
      </c>
      <c r="S4102">
        <v>6.5083799999999998</v>
      </c>
      <c r="T4102">
        <v>6.5276420000000002</v>
      </c>
      <c r="U4102">
        <v>6.5452880000000002</v>
      </c>
      <c r="V4102">
        <v>6.5617020000000004</v>
      </c>
      <c r="W4102">
        <v>6.5771769999999998</v>
      </c>
      <c r="X4102">
        <v>6.5919340000000002</v>
      </c>
      <c r="Y4102">
        <v>6.6061319999999997</v>
      </c>
      <c r="Z4102">
        <v>6.6198870000000003</v>
      </c>
      <c r="AA4102">
        <v>6.6332779999999998</v>
      </c>
      <c r="AB4102">
        <v>6.6463549999999998</v>
      </c>
      <c r="AC4102">
        <v>6.6591500000000003</v>
      </c>
      <c r="AD4102">
        <v>6.6716759999999997</v>
      </c>
      <c r="AE4102">
        <v>6.6839380000000004</v>
      </c>
      <c r="AF4102">
        <v>6.6959309999999999</v>
      </c>
    </row>
    <row r="4103" spans="1:32" x14ac:dyDescent="0.2">
      <c r="A4103" s="8">
        <v>46042</v>
      </c>
      <c r="B4103">
        <v>4.2783800000000003</v>
      </c>
      <c r="C4103">
        <v>4.673006</v>
      </c>
      <c r="D4103">
        <v>5.0292899999999996</v>
      </c>
      <c r="E4103">
        <v>5.3215079999999997</v>
      </c>
      <c r="F4103">
        <v>5.5607360000000003</v>
      </c>
      <c r="G4103">
        <v>5.7562600000000002</v>
      </c>
      <c r="H4103">
        <v>5.9158480000000004</v>
      </c>
      <c r="I4103">
        <v>6.0459870000000002</v>
      </c>
      <c r="J4103">
        <v>6.1520739999999998</v>
      </c>
      <c r="K4103">
        <v>6.238594</v>
      </c>
      <c r="L4103" s="5">
        <v>6.309259</v>
      </c>
      <c r="M4103">
        <v>6.3671309999999997</v>
      </c>
      <c r="N4103">
        <v>6.4147309999999997</v>
      </c>
      <c r="O4103">
        <v>6.4541230000000001</v>
      </c>
      <c r="P4103">
        <v>6.4869899999999996</v>
      </c>
      <c r="Q4103">
        <v>6.5147029999999999</v>
      </c>
      <c r="R4103">
        <v>6.5383639999999996</v>
      </c>
      <c r="S4103">
        <v>6.5588620000000004</v>
      </c>
      <c r="T4103">
        <v>6.5769060000000001</v>
      </c>
      <c r="U4103">
        <v>6.5930569999999999</v>
      </c>
      <c r="V4103">
        <v>6.6077539999999999</v>
      </c>
      <c r="W4103">
        <v>6.6213410000000001</v>
      </c>
      <c r="X4103">
        <v>6.6340810000000001</v>
      </c>
      <c r="Y4103">
        <v>6.6461709999999998</v>
      </c>
      <c r="Z4103">
        <v>6.6577599999999997</v>
      </c>
      <c r="AA4103">
        <v>6.6689559999999997</v>
      </c>
      <c r="AB4103">
        <v>6.6798320000000002</v>
      </c>
      <c r="AC4103">
        <v>6.6904409999999999</v>
      </c>
      <c r="AD4103">
        <v>6.7008140000000003</v>
      </c>
      <c r="AE4103">
        <v>6.7109690000000004</v>
      </c>
      <c r="AF4103">
        <v>6.7209120000000002</v>
      </c>
    </row>
    <row r="4104" spans="1:32" x14ac:dyDescent="0.2">
      <c r="A4104" s="8">
        <v>46043</v>
      </c>
      <c r="B4104">
        <v>4.324643</v>
      </c>
      <c r="C4104">
        <v>4.7019640000000003</v>
      </c>
      <c r="D4104">
        <v>5.0478870000000002</v>
      </c>
      <c r="E4104">
        <v>5.3358049999999997</v>
      </c>
      <c r="F4104">
        <v>5.5746019999999996</v>
      </c>
      <c r="G4104">
        <v>5.7719360000000002</v>
      </c>
      <c r="H4104">
        <v>5.934393</v>
      </c>
      <c r="I4104">
        <v>6.0676269999999999</v>
      </c>
      <c r="J4104">
        <v>6.1764770000000002</v>
      </c>
      <c r="K4104">
        <v>6.2650800000000002</v>
      </c>
      <c r="L4104" s="5">
        <v>6.3369580000000001</v>
      </c>
      <c r="M4104">
        <v>6.3951060000000002</v>
      </c>
      <c r="N4104">
        <v>6.442056</v>
      </c>
      <c r="O4104">
        <v>6.479946</v>
      </c>
      <c r="P4104">
        <v>6.5105750000000002</v>
      </c>
      <c r="Q4104">
        <v>6.5354450000000002</v>
      </c>
      <c r="R4104">
        <v>6.5558069999999997</v>
      </c>
      <c r="S4104">
        <v>6.5726990000000001</v>
      </c>
      <c r="T4104">
        <v>6.5869730000000004</v>
      </c>
      <c r="U4104">
        <v>6.5993240000000002</v>
      </c>
      <c r="V4104">
        <v>6.6103149999999999</v>
      </c>
      <c r="W4104">
        <v>6.6203979999999998</v>
      </c>
      <c r="X4104">
        <v>6.6299279999999996</v>
      </c>
      <c r="Y4104">
        <v>6.6391830000000001</v>
      </c>
      <c r="Z4104">
        <v>6.6483730000000003</v>
      </c>
      <c r="AA4104">
        <v>6.6576550000000001</v>
      </c>
      <c r="AB4104">
        <v>6.6671399999999998</v>
      </c>
      <c r="AC4104">
        <v>6.6769030000000003</v>
      </c>
      <c r="AD4104">
        <v>6.6869870000000002</v>
      </c>
      <c r="AE4104">
        <v>6.6974130000000001</v>
      </c>
      <c r="AF4104">
        <v>6.708183</v>
      </c>
    </row>
    <row r="4105" spans="1:32" x14ac:dyDescent="0.2">
      <c r="A4105" s="8">
        <v>46044</v>
      </c>
      <c r="B4105">
        <v>4.2521319999999996</v>
      </c>
      <c r="C4105">
        <v>4.6590480000000003</v>
      </c>
      <c r="D4105">
        <v>5.0282619999999998</v>
      </c>
      <c r="E4105">
        <v>5.3322640000000003</v>
      </c>
      <c r="F4105">
        <v>5.5817059999999996</v>
      </c>
      <c r="G4105">
        <v>5.7856509999999997</v>
      </c>
      <c r="H4105">
        <v>5.9517949999999997</v>
      </c>
      <c r="I4105">
        <v>6.0866600000000002</v>
      </c>
      <c r="J4105">
        <v>6.1957570000000004</v>
      </c>
      <c r="K4105">
        <v>6.283728</v>
      </c>
      <c r="L4105" s="5">
        <v>6.3544770000000002</v>
      </c>
      <c r="M4105">
        <v>6.4112710000000002</v>
      </c>
      <c r="N4105">
        <v>6.4568390000000004</v>
      </c>
      <c r="O4105">
        <v>6.4934459999999996</v>
      </c>
      <c r="P4105">
        <v>6.5229699999999999</v>
      </c>
      <c r="Q4105">
        <v>6.5469540000000004</v>
      </c>
      <c r="R4105">
        <v>6.5666630000000001</v>
      </c>
      <c r="S4105">
        <v>6.583126</v>
      </c>
      <c r="T4105">
        <v>6.5971739999999999</v>
      </c>
      <c r="U4105">
        <v>6.6094710000000001</v>
      </c>
      <c r="V4105">
        <v>6.6205439999999998</v>
      </c>
      <c r="W4105">
        <v>6.6308040000000004</v>
      </c>
      <c r="X4105">
        <v>6.6405690000000002</v>
      </c>
      <c r="Y4105">
        <v>6.6500769999999996</v>
      </c>
      <c r="Z4105">
        <v>6.659503</v>
      </c>
      <c r="AA4105">
        <v>6.6689720000000001</v>
      </c>
      <c r="AB4105">
        <v>6.678566</v>
      </c>
      <c r="AC4105">
        <v>6.6883350000000004</v>
      </c>
      <c r="AD4105">
        <v>6.6983030000000001</v>
      </c>
      <c r="AE4105">
        <v>6.7084739999999998</v>
      </c>
      <c r="AF4105">
        <v>6.7188369999999997</v>
      </c>
    </row>
    <row r="4106" spans="1:32" x14ac:dyDescent="0.2">
      <c r="A4106" s="8">
        <v>46045</v>
      </c>
      <c r="B4106">
        <v>4.2425870000000003</v>
      </c>
      <c r="C4106">
        <v>4.6447560000000001</v>
      </c>
      <c r="D4106">
        <v>5.0117459999999996</v>
      </c>
      <c r="E4106">
        <v>5.3155739999999998</v>
      </c>
      <c r="F4106">
        <v>5.5660910000000001</v>
      </c>
      <c r="G4106">
        <v>5.7717619999999998</v>
      </c>
      <c r="H4106">
        <v>5.9398520000000001</v>
      </c>
      <c r="I4106">
        <v>6.0765789999999997</v>
      </c>
      <c r="J4106">
        <v>6.187252</v>
      </c>
      <c r="K4106">
        <v>6.2763960000000001</v>
      </c>
      <c r="L4106" s="5">
        <v>6.3478519999999996</v>
      </c>
      <c r="M4106">
        <v>6.4048730000000003</v>
      </c>
      <c r="N4106">
        <v>6.4502030000000001</v>
      </c>
      <c r="O4106">
        <v>6.4861500000000003</v>
      </c>
      <c r="P4106">
        <v>6.5146459999999999</v>
      </c>
      <c r="Q4106">
        <v>6.537299</v>
      </c>
      <c r="R4106">
        <v>6.5554420000000002</v>
      </c>
      <c r="S4106">
        <v>6.5701739999999997</v>
      </c>
      <c r="T4106">
        <v>6.5823919999999996</v>
      </c>
      <c r="U4106">
        <v>6.5928230000000001</v>
      </c>
      <c r="V4106">
        <v>6.6020529999999997</v>
      </c>
      <c r="W4106">
        <v>6.6105450000000001</v>
      </c>
      <c r="X4106">
        <v>6.6186610000000003</v>
      </c>
      <c r="Y4106">
        <v>6.6266780000000001</v>
      </c>
      <c r="Z4106">
        <v>6.6348039999999999</v>
      </c>
      <c r="AA4106">
        <v>6.6431889999999996</v>
      </c>
      <c r="AB4106">
        <v>6.6519339999999998</v>
      </c>
      <c r="AC4106">
        <v>6.6611039999999999</v>
      </c>
      <c r="AD4106">
        <v>6.670731</v>
      </c>
      <c r="AE4106">
        <v>6.6808249999999996</v>
      </c>
      <c r="AF4106">
        <v>6.6913749999999999</v>
      </c>
    </row>
    <row r="4107" spans="1:32" x14ac:dyDescent="0.2">
      <c r="A4107" s="8">
        <v>46048</v>
      </c>
      <c r="B4107">
        <v>4.2677290000000001</v>
      </c>
      <c r="C4107">
        <v>4.6790929999999999</v>
      </c>
      <c r="D4107">
        <v>5.0527980000000001</v>
      </c>
      <c r="E4107">
        <v>5.3608029999999998</v>
      </c>
      <c r="F4107">
        <v>5.6136799999999996</v>
      </c>
      <c r="G4107">
        <v>5.8204520000000004</v>
      </c>
      <c r="H4107">
        <v>5.9887969999999999</v>
      </c>
      <c r="I4107">
        <v>6.1252409999999999</v>
      </c>
      <c r="J4107">
        <v>6.2353149999999999</v>
      </c>
      <c r="K4107">
        <v>6.3236949999999998</v>
      </c>
      <c r="L4107" s="5">
        <v>6.3943209999999997</v>
      </c>
      <c r="M4107">
        <v>6.4505059999999999</v>
      </c>
      <c r="N4107">
        <v>6.4950260000000002</v>
      </c>
      <c r="O4107">
        <v>6.530195</v>
      </c>
      <c r="P4107">
        <v>6.557938</v>
      </c>
      <c r="Q4107">
        <v>6.579847</v>
      </c>
      <c r="R4107">
        <v>6.597232</v>
      </c>
      <c r="S4107">
        <v>6.6111649999999997</v>
      </c>
      <c r="T4107">
        <v>6.6225149999999999</v>
      </c>
      <c r="U4107">
        <v>6.6319860000000004</v>
      </c>
      <c r="V4107">
        <v>6.640136</v>
      </c>
      <c r="W4107">
        <v>6.6474089999999997</v>
      </c>
      <c r="X4107">
        <v>6.6541490000000003</v>
      </c>
      <c r="Y4107">
        <v>6.6606189999999996</v>
      </c>
      <c r="Z4107">
        <v>6.6670160000000003</v>
      </c>
      <c r="AA4107">
        <v>6.6734840000000002</v>
      </c>
      <c r="AB4107">
        <v>6.6801190000000004</v>
      </c>
      <c r="AC4107">
        <v>6.6869870000000002</v>
      </c>
      <c r="AD4107">
        <v>6.6941230000000003</v>
      </c>
      <c r="AE4107">
        <v>6.7015399999999996</v>
      </c>
      <c r="AF4107">
        <v>6.7092359999999998</v>
      </c>
    </row>
    <row r="4108" spans="1:32" x14ac:dyDescent="0.2">
      <c r="A4108" s="8">
        <v>46049</v>
      </c>
      <c r="B4108">
        <v>4.3884290000000004</v>
      </c>
      <c r="C4108">
        <v>4.7623230000000003</v>
      </c>
      <c r="D4108">
        <v>5.105029</v>
      </c>
      <c r="E4108">
        <v>5.3902460000000003</v>
      </c>
      <c r="F4108">
        <v>5.6268159999999998</v>
      </c>
      <c r="G4108">
        <v>5.8223409999999998</v>
      </c>
      <c r="H4108">
        <v>5.9833480000000003</v>
      </c>
      <c r="I4108">
        <v>6.115424</v>
      </c>
      <c r="J4108">
        <v>6.2233460000000003</v>
      </c>
      <c r="K4108">
        <v>6.311185</v>
      </c>
      <c r="L4108" s="5">
        <v>6.3824069999999997</v>
      </c>
      <c r="M4108">
        <v>6.4399490000000004</v>
      </c>
      <c r="N4108">
        <v>6.4862960000000003</v>
      </c>
      <c r="O4108">
        <v>6.5235440000000002</v>
      </c>
      <c r="P4108">
        <v>6.5534509999999999</v>
      </c>
      <c r="Q4108">
        <v>6.5774900000000001</v>
      </c>
      <c r="R4108">
        <v>6.5968869999999997</v>
      </c>
      <c r="S4108">
        <v>6.6126569999999996</v>
      </c>
      <c r="T4108">
        <v>6.6256380000000004</v>
      </c>
      <c r="U4108">
        <v>6.6365150000000002</v>
      </c>
      <c r="V4108">
        <v>6.6458440000000003</v>
      </c>
      <c r="W4108">
        <v>6.6540739999999996</v>
      </c>
      <c r="X4108">
        <v>6.6615609999999998</v>
      </c>
      <c r="Y4108">
        <v>6.6685860000000003</v>
      </c>
      <c r="Z4108">
        <v>6.6753650000000002</v>
      </c>
      <c r="AA4108">
        <v>6.6820639999999996</v>
      </c>
      <c r="AB4108">
        <v>6.6888030000000001</v>
      </c>
      <c r="AC4108">
        <v>6.6956660000000001</v>
      </c>
      <c r="AD4108">
        <v>6.702712</v>
      </c>
      <c r="AE4108">
        <v>6.7099719999999996</v>
      </c>
      <c r="AF4108">
        <v>6.7174620000000003</v>
      </c>
    </row>
    <row r="4109" spans="1:32" x14ac:dyDescent="0.2">
      <c r="A4109" s="8">
        <v>46050</v>
      </c>
      <c r="B4109">
        <v>4.4238819999999999</v>
      </c>
      <c r="C4109">
        <v>4.7839859999999996</v>
      </c>
      <c r="D4109">
        <v>5.1163290000000003</v>
      </c>
      <c r="E4109">
        <v>5.3948289999999997</v>
      </c>
      <c r="F4109">
        <v>5.6273309999999999</v>
      </c>
      <c r="G4109">
        <v>5.8206569999999997</v>
      </c>
      <c r="H4109">
        <v>5.9807259999999998</v>
      </c>
      <c r="I4109">
        <v>6.1126690000000004</v>
      </c>
      <c r="J4109">
        <v>6.220917</v>
      </c>
      <c r="K4109">
        <v>6.3092940000000004</v>
      </c>
      <c r="L4109" s="5">
        <v>6.3810919999999998</v>
      </c>
      <c r="M4109">
        <v>6.4391319999999999</v>
      </c>
      <c r="N4109">
        <v>6.4858330000000004</v>
      </c>
      <c r="O4109">
        <v>6.5232539999999997</v>
      </c>
      <c r="P4109">
        <v>6.5531480000000002</v>
      </c>
      <c r="Q4109">
        <v>6.5769989999999998</v>
      </c>
      <c r="R4109">
        <v>6.5960580000000002</v>
      </c>
      <c r="S4109">
        <v>6.6113749999999998</v>
      </c>
      <c r="T4109">
        <v>6.6238250000000001</v>
      </c>
      <c r="U4109">
        <v>6.6341359999999998</v>
      </c>
      <c r="V4109">
        <v>6.6429049999999998</v>
      </c>
      <c r="W4109">
        <v>6.6506189999999998</v>
      </c>
      <c r="X4109">
        <v>6.657673</v>
      </c>
      <c r="Y4109">
        <v>6.6643809999999997</v>
      </c>
      <c r="Z4109">
        <v>6.6709889999999996</v>
      </c>
      <c r="AA4109">
        <v>6.6776869999999997</v>
      </c>
      <c r="AB4109">
        <v>6.6846160000000001</v>
      </c>
      <c r="AC4109">
        <v>6.6918769999999999</v>
      </c>
      <c r="AD4109">
        <v>6.699541</v>
      </c>
      <c r="AE4109">
        <v>6.7076479999999998</v>
      </c>
      <c r="AF4109">
        <v>6.7162179999999996</v>
      </c>
    </row>
    <row r="4110" spans="1:32" x14ac:dyDescent="0.2">
      <c r="A4110" s="8">
        <v>46052</v>
      </c>
      <c r="B4110">
        <v>4.4608699999999999</v>
      </c>
      <c r="C4110">
        <v>4.8085990000000001</v>
      </c>
      <c r="D4110">
        <v>5.1309120000000004</v>
      </c>
      <c r="E4110">
        <v>5.4023139999999996</v>
      </c>
      <c r="F4110">
        <v>5.630064</v>
      </c>
      <c r="G4110">
        <v>5.8204900000000004</v>
      </c>
      <c r="H4110">
        <v>5.979095</v>
      </c>
      <c r="I4110">
        <v>6.1106590000000001</v>
      </c>
      <c r="J4110">
        <v>6.2193259999999997</v>
      </c>
      <c r="K4110">
        <v>6.3086789999999997</v>
      </c>
      <c r="L4110" s="5">
        <v>6.381812</v>
      </c>
      <c r="M4110">
        <v>6.441389</v>
      </c>
      <c r="N4110">
        <v>6.4896989999999999</v>
      </c>
      <c r="O4110">
        <v>6.528702</v>
      </c>
      <c r="P4110">
        <v>6.5600699999999996</v>
      </c>
      <c r="Q4110">
        <v>6.5852300000000001</v>
      </c>
      <c r="R4110">
        <v>6.6053879999999996</v>
      </c>
      <c r="S4110">
        <v>6.6215640000000002</v>
      </c>
      <c r="T4110">
        <v>6.6346150000000002</v>
      </c>
      <c r="U4110">
        <v>6.6452559999999998</v>
      </c>
      <c r="V4110">
        <v>6.6540840000000001</v>
      </c>
      <c r="W4110">
        <v>6.6615880000000001</v>
      </c>
      <c r="X4110">
        <v>6.6681710000000001</v>
      </c>
      <c r="Y4110">
        <v>6.6741570000000001</v>
      </c>
      <c r="Z4110">
        <v>6.6798060000000001</v>
      </c>
      <c r="AA4110">
        <v>6.6853249999999997</v>
      </c>
      <c r="AB4110">
        <v>6.6908709999999996</v>
      </c>
      <c r="AC4110">
        <v>6.6965649999999997</v>
      </c>
      <c r="AD4110">
        <v>6.7024929999999996</v>
      </c>
      <c r="AE4110">
        <v>6.7087149999999998</v>
      </c>
      <c r="AF4110">
        <v>6.7152700000000003</v>
      </c>
    </row>
    <row r="4111" spans="1:32" x14ac:dyDescent="0.2">
      <c r="A4111" s="8">
        <v>46051</v>
      </c>
      <c r="B4111">
        <v>4.4824909999999996</v>
      </c>
      <c r="C4111">
        <v>4.8236790000000003</v>
      </c>
      <c r="D4111">
        <v>5.1401310000000002</v>
      </c>
      <c r="E4111">
        <v>5.4068050000000003</v>
      </c>
      <c r="F4111">
        <v>5.6307919999999996</v>
      </c>
      <c r="G4111">
        <v>5.8182729999999996</v>
      </c>
      <c r="H4111">
        <v>5.9746240000000004</v>
      </c>
      <c r="I4111">
        <v>6.104514</v>
      </c>
      <c r="J4111">
        <v>6.2119900000000001</v>
      </c>
      <c r="K4111">
        <v>6.3005529999999998</v>
      </c>
      <c r="L4111" s="5">
        <v>6.3732259999999998</v>
      </c>
      <c r="M4111">
        <v>6.4326109999999996</v>
      </c>
      <c r="N4111">
        <v>6.4809450000000002</v>
      </c>
      <c r="O4111">
        <v>6.5201409999999997</v>
      </c>
      <c r="P4111">
        <v>6.5518359999999998</v>
      </c>
      <c r="Q4111">
        <v>6.5774220000000003</v>
      </c>
      <c r="R4111">
        <v>6.5980780000000001</v>
      </c>
      <c r="S4111">
        <v>6.6148030000000002</v>
      </c>
      <c r="T4111">
        <v>6.6284340000000004</v>
      </c>
      <c r="U4111">
        <v>6.6396709999999999</v>
      </c>
      <c r="V4111">
        <v>6.6490960000000001</v>
      </c>
      <c r="W4111">
        <v>6.6571910000000001</v>
      </c>
      <c r="X4111">
        <v>6.6643480000000004</v>
      </c>
      <c r="Y4111">
        <v>6.6708869999999996</v>
      </c>
      <c r="Z4111">
        <v>6.6770620000000003</v>
      </c>
      <c r="AA4111">
        <v>6.6830749999999997</v>
      </c>
      <c r="AB4111">
        <v>6.6890830000000001</v>
      </c>
      <c r="AC4111">
        <v>6.6952040000000004</v>
      </c>
      <c r="AD4111">
        <v>6.7015229999999999</v>
      </c>
      <c r="AE4111">
        <v>6.7081020000000002</v>
      </c>
      <c r="AF4111">
        <v>6.7149770000000002</v>
      </c>
    </row>
    <row r="4112" spans="1:32" x14ac:dyDescent="0.2">
      <c r="A4112" s="8">
        <v>46055</v>
      </c>
      <c r="B4112">
        <v>4.4635879999999997</v>
      </c>
      <c r="C4112">
        <v>4.817088</v>
      </c>
      <c r="D4112">
        <v>5.1438889999999997</v>
      </c>
      <c r="E4112">
        <v>5.4182399999999999</v>
      </c>
      <c r="F4112">
        <v>5.6477019999999998</v>
      </c>
      <c r="G4112">
        <v>5.8388549999999997</v>
      </c>
      <c r="H4112">
        <v>5.9974170000000004</v>
      </c>
      <c r="I4112">
        <v>6.1283500000000002</v>
      </c>
      <c r="J4112">
        <v>6.2359479999999996</v>
      </c>
      <c r="K4112">
        <v>6.3239210000000003</v>
      </c>
      <c r="L4112" s="5">
        <v>6.395467</v>
      </c>
      <c r="M4112">
        <v>6.4533360000000002</v>
      </c>
      <c r="N4112">
        <v>6.4998849999999999</v>
      </c>
      <c r="O4112">
        <v>6.5371300000000003</v>
      </c>
      <c r="P4112">
        <v>6.5667900000000001</v>
      </c>
      <c r="Q4112">
        <v>6.5903210000000003</v>
      </c>
      <c r="R4112">
        <v>6.6089580000000003</v>
      </c>
      <c r="S4112">
        <v>6.6237389999999996</v>
      </c>
      <c r="T4112">
        <v>6.6355320000000004</v>
      </c>
      <c r="U4112">
        <v>6.6450639999999996</v>
      </c>
      <c r="V4112">
        <v>6.6529319999999998</v>
      </c>
      <c r="W4112">
        <v>6.6596270000000004</v>
      </c>
      <c r="X4112">
        <v>6.6655499999999996</v>
      </c>
      <c r="Y4112">
        <v>6.6710219999999998</v>
      </c>
      <c r="Z4112">
        <v>6.6762969999999999</v>
      </c>
      <c r="AA4112">
        <v>6.6815749999999996</v>
      </c>
      <c r="AB4112">
        <v>6.6870050000000001</v>
      </c>
      <c r="AC4112">
        <v>6.6927000000000003</v>
      </c>
      <c r="AD4112">
        <v>6.6987379999999996</v>
      </c>
      <c r="AE4112">
        <v>6.7051699999999999</v>
      </c>
      <c r="AF4112">
        <v>6.7120249999999997</v>
      </c>
    </row>
    <row r="4113" spans="1:42" x14ac:dyDescent="0.2">
      <c r="A4113" s="9">
        <v>46056</v>
      </c>
      <c r="B4113" s="3">
        <v>4.4522120000000003</v>
      </c>
      <c r="C4113" s="3">
        <v>4.7947569999999997</v>
      </c>
      <c r="D4113" s="3">
        <v>5.113429</v>
      </c>
      <c r="E4113" s="3">
        <v>5.3827730000000003</v>
      </c>
      <c r="F4113" s="3">
        <v>5.6096219999999999</v>
      </c>
      <c r="G4113" s="3">
        <v>5.7999650000000003</v>
      </c>
      <c r="H4113" s="3">
        <v>5.9590420000000002</v>
      </c>
      <c r="I4113" s="3">
        <v>6.0914250000000001</v>
      </c>
      <c r="J4113" s="3">
        <v>6.2011010000000004</v>
      </c>
      <c r="K4113" s="3">
        <v>6.2915380000000001</v>
      </c>
      <c r="L4113" s="10">
        <v>6.3657469999999998</v>
      </c>
      <c r="M4113">
        <v>6.4263339999999998</v>
      </c>
      <c r="N4113">
        <v>6.4755510000000003</v>
      </c>
      <c r="O4113">
        <v>6.515339</v>
      </c>
      <c r="P4113">
        <v>6.5473650000000001</v>
      </c>
      <c r="Q4113">
        <v>6.5730550000000001</v>
      </c>
      <c r="R4113">
        <v>6.5936279999999998</v>
      </c>
      <c r="S4113">
        <v>6.6101159999999997</v>
      </c>
      <c r="T4113">
        <v>6.6233950000000004</v>
      </c>
      <c r="U4113">
        <v>6.6341999999999999</v>
      </c>
      <c r="V4113">
        <v>6.6431469999999999</v>
      </c>
      <c r="W4113">
        <v>6.650747</v>
      </c>
      <c r="X4113">
        <v>6.6574210000000003</v>
      </c>
      <c r="Y4113">
        <v>6.6635140000000002</v>
      </c>
      <c r="Z4113">
        <v>6.6693020000000001</v>
      </c>
      <c r="AA4113">
        <v>6.6750059999999998</v>
      </c>
      <c r="AB4113">
        <v>6.6807980000000002</v>
      </c>
      <c r="AC4113">
        <v>6.6868100000000004</v>
      </c>
      <c r="AD4113">
        <v>6.6931390000000004</v>
      </c>
      <c r="AE4113">
        <v>6.6998519999999999</v>
      </c>
      <c r="AF4113">
        <v>6.7069939999999999</v>
      </c>
    </row>
    <row r="4114" spans="1:42" x14ac:dyDescent="0.2">
      <c r="A4114" s="8">
        <v>46057</v>
      </c>
      <c r="B4114">
        <v>4.4661109999999997</v>
      </c>
      <c r="C4114">
        <v>4.798489</v>
      </c>
      <c r="D4114">
        <v>5.109388</v>
      </c>
      <c r="E4114">
        <v>5.3736699999999997</v>
      </c>
      <c r="F4114">
        <v>5.5975489999999999</v>
      </c>
      <c r="G4114">
        <v>5.7865029999999997</v>
      </c>
      <c r="H4114">
        <v>5.9453579999999997</v>
      </c>
      <c r="I4114">
        <v>6.0783529999999999</v>
      </c>
      <c r="J4114">
        <v>6.1892120000000004</v>
      </c>
      <c r="K4114">
        <v>6.2811940000000002</v>
      </c>
      <c r="L4114" s="5">
        <v>6.3571489999999997</v>
      </c>
      <c r="M4114">
        <v>6.4195630000000001</v>
      </c>
      <c r="N4114">
        <v>6.4706000000000001</v>
      </c>
      <c r="O4114">
        <v>6.5121359999999999</v>
      </c>
      <c r="P4114">
        <v>6.5457979999999996</v>
      </c>
      <c r="Q4114">
        <v>6.5729879999999996</v>
      </c>
      <c r="R4114">
        <v>6.5949109999999997</v>
      </c>
      <c r="S4114">
        <v>6.6126019999999999</v>
      </c>
      <c r="T4114">
        <v>6.6269419999999997</v>
      </c>
      <c r="U4114">
        <v>6.6386799999999999</v>
      </c>
      <c r="V4114">
        <v>6.6484459999999999</v>
      </c>
      <c r="W4114">
        <v>6.6567720000000001</v>
      </c>
      <c r="X4114">
        <v>6.6641000000000004</v>
      </c>
      <c r="Y4114">
        <v>6.6707939999999999</v>
      </c>
      <c r="Z4114">
        <v>6.6771520000000004</v>
      </c>
      <c r="AA4114">
        <v>6.6834160000000002</v>
      </c>
      <c r="AB4114">
        <v>6.6897760000000002</v>
      </c>
      <c r="AC4114">
        <v>6.6963809999999997</v>
      </c>
      <c r="AD4114">
        <v>6.7033449999999997</v>
      </c>
      <c r="AE4114">
        <v>6.7107489999999999</v>
      </c>
      <c r="AF4114">
        <v>6.7186490000000001</v>
      </c>
    </row>
    <row r="4115" spans="1:42" x14ac:dyDescent="0.2">
      <c r="A4115" s="8">
        <v>46058</v>
      </c>
      <c r="B4115">
        <v>4.4540709999999999</v>
      </c>
      <c r="C4115">
        <v>4.7804330000000004</v>
      </c>
      <c r="D4115">
        <v>5.0871000000000004</v>
      </c>
      <c r="E4115">
        <v>5.3490390000000003</v>
      </c>
      <c r="F4115">
        <v>5.5720099999999997</v>
      </c>
      <c r="G4115">
        <v>5.7611129999999999</v>
      </c>
      <c r="H4115">
        <v>5.9208639999999999</v>
      </c>
      <c r="I4115">
        <v>6.0552539999999997</v>
      </c>
      <c r="J4115">
        <v>6.1678030000000001</v>
      </c>
      <c r="K4115">
        <v>6.2616110000000003</v>
      </c>
      <c r="L4115" s="5">
        <v>6.3394050000000002</v>
      </c>
      <c r="M4115">
        <v>6.4035760000000002</v>
      </c>
      <c r="N4115">
        <v>6.4562179999999998</v>
      </c>
      <c r="O4115">
        <v>6.4991589999999997</v>
      </c>
      <c r="P4115">
        <v>6.5339929999999997</v>
      </c>
      <c r="Q4115">
        <v>6.5621029999999996</v>
      </c>
      <c r="R4115">
        <v>6.584689</v>
      </c>
      <c r="S4115">
        <v>6.6027849999999999</v>
      </c>
      <c r="T4115">
        <v>6.6172810000000002</v>
      </c>
      <c r="U4115">
        <v>6.6289379999999998</v>
      </c>
      <c r="V4115">
        <v>6.6384069999999999</v>
      </c>
      <c r="W4115">
        <v>6.646236</v>
      </c>
      <c r="X4115">
        <v>6.6528910000000003</v>
      </c>
      <c r="Y4115">
        <v>6.6587579999999997</v>
      </c>
      <c r="Z4115">
        <v>6.6641579999999996</v>
      </c>
      <c r="AA4115">
        <v>6.6693559999999996</v>
      </c>
      <c r="AB4115">
        <v>6.6745640000000002</v>
      </c>
      <c r="AC4115">
        <v>6.6799520000000001</v>
      </c>
      <c r="AD4115">
        <v>6.6856549999999997</v>
      </c>
      <c r="AE4115">
        <v>6.6917720000000003</v>
      </c>
      <c r="AF4115">
        <v>6.6983769999999998</v>
      </c>
    </row>
    <row r="4116" spans="1:42" x14ac:dyDescent="0.2">
      <c r="A4116" s="8">
        <v>46062</v>
      </c>
      <c r="B4116">
        <v>4.4505309999999998</v>
      </c>
      <c r="C4116">
        <v>4.7789960000000002</v>
      </c>
      <c r="D4116">
        <v>5.0872820000000001</v>
      </c>
      <c r="E4116">
        <v>5.3502679999999998</v>
      </c>
      <c r="F4116">
        <v>5.573823</v>
      </c>
      <c r="G4116">
        <v>5.7631449999999997</v>
      </c>
      <c r="H4116">
        <v>5.9228329999999998</v>
      </c>
      <c r="I4116">
        <v>6.0569470000000001</v>
      </c>
      <c r="J4116">
        <v>6.1690670000000001</v>
      </c>
      <c r="K4116">
        <v>6.2623420000000003</v>
      </c>
      <c r="L4116" s="5">
        <v>6.3395409999999996</v>
      </c>
      <c r="M4116">
        <v>6.4030889999999996</v>
      </c>
      <c r="N4116">
        <v>6.4551080000000001</v>
      </c>
      <c r="O4116">
        <v>6.4974489999999996</v>
      </c>
      <c r="P4116">
        <v>6.5317239999999996</v>
      </c>
      <c r="Q4116">
        <v>6.5593300000000001</v>
      </c>
      <c r="R4116">
        <v>6.5814779999999997</v>
      </c>
      <c r="S4116">
        <v>6.599208</v>
      </c>
      <c r="T4116">
        <v>6.6134170000000001</v>
      </c>
      <c r="U4116">
        <v>6.6248690000000003</v>
      </c>
      <c r="V4116">
        <v>6.6342140000000001</v>
      </c>
      <c r="W4116">
        <v>6.6420029999999999</v>
      </c>
      <c r="X4116">
        <v>6.6486980000000004</v>
      </c>
      <c r="Y4116">
        <v>6.6546849999999997</v>
      </c>
      <c r="Z4116">
        <v>6.6602810000000003</v>
      </c>
      <c r="AA4116">
        <v>6.6657460000000004</v>
      </c>
      <c r="AB4116">
        <v>6.6712910000000001</v>
      </c>
      <c r="AC4116">
        <v>6.677079</v>
      </c>
      <c r="AD4116">
        <v>6.6832409999999998</v>
      </c>
      <c r="AE4116">
        <v>6.6898720000000003</v>
      </c>
      <c r="AF4116">
        <v>6.6970400000000003</v>
      </c>
    </row>
    <row r="4117" spans="1:42" x14ac:dyDescent="0.2">
      <c r="A4117" s="8">
        <v>46059</v>
      </c>
      <c r="B4117">
        <v>4.4991969999999997</v>
      </c>
      <c r="C4117">
        <v>4.8500220000000001</v>
      </c>
      <c r="D4117">
        <v>5.175878</v>
      </c>
      <c r="E4117">
        <v>5.4507589999999997</v>
      </c>
      <c r="F4117">
        <v>5.6817419999999998</v>
      </c>
      <c r="G4117">
        <v>5.8750179999999999</v>
      </c>
      <c r="H4117">
        <v>6.0360040000000001</v>
      </c>
      <c r="I4117">
        <v>6.1694209999999998</v>
      </c>
      <c r="J4117">
        <v>6.2793850000000004</v>
      </c>
      <c r="K4117">
        <v>6.3694740000000003</v>
      </c>
      <c r="L4117" s="5">
        <v>6.4427899999999996</v>
      </c>
      <c r="M4117">
        <v>6.5020230000000003</v>
      </c>
      <c r="N4117">
        <v>6.5494909999999997</v>
      </c>
      <c r="O4117">
        <v>6.5871940000000002</v>
      </c>
      <c r="P4117">
        <v>6.6168490000000002</v>
      </c>
      <c r="Q4117">
        <v>6.6399270000000001</v>
      </c>
      <c r="R4117">
        <v>6.6576810000000002</v>
      </c>
      <c r="S4117">
        <v>6.6711780000000003</v>
      </c>
      <c r="T4117">
        <v>6.6813200000000004</v>
      </c>
      <c r="U4117">
        <v>6.6888680000000003</v>
      </c>
      <c r="V4117">
        <v>6.6944559999999997</v>
      </c>
      <c r="W4117">
        <v>6.6986160000000003</v>
      </c>
      <c r="X4117">
        <v>6.701784</v>
      </c>
      <c r="Y4117">
        <v>6.7043189999999999</v>
      </c>
      <c r="Z4117">
        <v>6.7065099999999997</v>
      </c>
      <c r="AA4117">
        <v>6.7085900000000001</v>
      </c>
      <c r="AB4117">
        <v>6.7107400000000004</v>
      </c>
      <c r="AC4117">
        <v>6.7131020000000001</v>
      </c>
      <c r="AD4117">
        <v>6.7157799999999996</v>
      </c>
      <c r="AE4117">
        <v>6.7188489999999996</v>
      </c>
      <c r="AF4117">
        <v>6.7223600000000001</v>
      </c>
      <c r="AG4117">
        <v>6.7263440000000001</v>
      </c>
      <c r="AH4117">
        <v>6.7308130000000004</v>
      </c>
      <c r="AI4117">
        <v>6.7357680000000002</v>
      </c>
      <c r="AJ4117">
        <v>6.7411969999999997</v>
      </c>
      <c r="AK4117">
        <v>6.7470800000000004</v>
      </c>
      <c r="AL4117">
        <v>6.7533919999999998</v>
      </c>
      <c r="AM4117">
        <v>6.7601019999999998</v>
      </c>
      <c r="AN4117">
        <v>6.7671739999999998</v>
      </c>
      <c r="AO4117">
        <v>6.7822589999999998</v>
      </c>
      <c r="AP4117">
        <v>6.7745730000000002</v>
      </c>
    </row>
    <row r="4118" spans="1:42" x14ac:dyDescent="0.2">
      <c r="A4118" s="8">
        <v>46063</v>
      </c>
      <c r="B4118">
        <v>4.5438650000000003</v>
      </c>
      <c r="C4118">
        <v>4.8692250000000001</v>
      </c>
      <c r="D4118">
        <v>5.1753280000000004</v>
      </c>
      <c r="E4118">
        <v>5.436922</v>
      </c>
      <c r="F4118">
        <v>5.659503</v>
      </c>
      <c r="G4118">
        <v>5.8479840000000003</v>
      </c>
      <c r="H4118">
        <v>6.0067490000000001</v>
      </c>
      <c r="I4118">
        <v>6.1397069999999996</v>
      </c>
      <c r="J4118">
        <v>6.250337</v>
      </c>
      <c r="K4118">
        <v>6.3417279999999998</v>
      </c>
      <c r="L4118" s="5">
        <v>6.4166210000000001</v>
      </c>
      <c r="M4118">
        <v>6.4774399999999996</v>
      </c>
      <c r="N4118">
        <v>6.5263280000000004</v>
      </c>
      <c r="O4118">
        <v>6.5651710000000003</v>
      </c>
      <c r="P4118">
        <v>6.5956289999999997</v>
      </c>
      <c r="Q4118">
        <v>6.619154</v>
      </c>
      <c r="R4118">
        <v>6.637016</v>
      </c>
      <c r="S4118">
        <v>6.6503209999999999</v>
      </c>
      <c r="T4118">
        <v>6.6600289999999998</v>
      </c>
      <c r="U4118">
        <v>6.6669689999999999</v>
      </c>
      <c r="V4118">
        <v>6.6718510000000002</v>
      </c>
      <c r="W4118">
        <v>6.675287</v>
      </c>
      <c r="X4118">
        <v>6.6777920000000002</v>
      </c>
      <c r="Y4118">
        <v>6.6798039999999999</v>
      </c>
      <c r="Z4118">
        <v>6.6816870000000002</v>
      </c>
      <c r="AA4118">
        <v>6.6837419999999996</v>
      </c>
      <c r="AB4118">
        <v>6.6862159999999999</v>
      </c>
      <c r="AC4118">
        <v>6.6893070000000003</v>
      </c>
      <c r="AD4118">
        <v>6.6931690000000001</v>
      </c>
      <c r="AE4118">
        <v>6.697921</v>
      </c>
      <c r="AF4118">
        <v>6.7036509999999998</v>
      </c>
      <c r="AG4118">
        <v>6.7104160000000004</v>
      </c>
      <c r="AH4118">
        <v>6.7182519999999997</v>
      </c>
      <c r="AI4118">
        <v>6.7271749999999999</v>
      </c>
      <c r="AJ4118">
        <v>6.7371829999999999</v>
      </c>
      <c r="AK4118">
        <v>6.7482600000000001</v>
      </c>
      <c r="AL4118">
        <v>6.7603780000000002</v>
      </c>
      <c r="AM4118">
        <v>6.7734990000000002</v>
      </c>
      <c r="AN4118">
        <v>6.787579</v>
      </c>
      <c r="AO4118">
        <v>6.8184040000000001</v>
      </c>
      <c r="AP4118">
        <v>6.8025659999999997</v>
      </c>
    </row>
    <row r="4119" spans="1:42" x14ac:dyDescent="0.2">
      <c r="A4119" s="8">
        <v>46064</v>
      </c>
      <c r="B4119">
        <v>4.5032360000000002</v>
      </c>
      <c r="C4119">
        <v>4.8517989999999998</v>
      </c>
      <c r="D4119">
        <v>5.1750610000000004</v>
      </c>
      <c r="E4119">
        <v>5.4474390000000001</v>
      </c>
      <c r="F4119">
        <v>5.6761710000000001</v>
      </c>
      <c r="G4119">
        <v>5.867559</v>
      </c>
      <c r="H4119">
        <v>6.0270799999999998</v>
      </c>
      <c r="I4119">
        <v>6.1594850000000001</v>
      </c>
      <c r="J4119">
        <v>6.2688920000000001</v>
      </c>
      <c r="K4119">
        <v>6.3588579999999997</v>
      </c>
      <c r="L4119" s="5">
        <v>6.432455</v>
      </c>
      <c r="M4119">
        <v>6.4923279999999997</v>
      </c>
      <c r="N4119">
        <v>6.5407469999999996</v>
      </c>
      <c r="O4119">
        <v>6.5796590000000004</v>
      </c>
      <c r="P4119">
        <v>6.6107269999999998</v>
      </c>
      <c r="Q4119">
        <v>6.6353679999999997</v>
      </c>
      <c r="R4119">
        <v>6.6547859999999996</v>
      </c>
      <c r="S4119">
        <v>6.6699979999999996</v>
      </c>
      <c r="T4119">
        <v>6.6818609999999996</v>
      </c>
      <c r="U4119">
        <v>6.6910959999999999</v>
      </c>
      <c r="V4119">
        <v>6.698302</v>
      </c>
      <c r="W4119">
        <v>6.7039770000000001</v>
      </c>
      <c r="X4119">
        <v>6.7085309999999998</v>
      </c>
      <c r="Y4119">
        <v>6.7122979999999997</v>
      </c>
      <c r="Z4119">
        <v>6.7155500000000004</v>
      </c>
      <c r="AA4119">
        <v>6.7185030000000001</v>
      </c>
      <c r="AB4119">
        <v>6.7213289999999999</v>
      </c>
      <c r="AC4119">
        <v>6.7241600000000004</v>
      </c>
      <c r="AD4119">
        <v>6.7270960000000004</v>
      </c>
      <c r="AE4119">
        <v>6.7302099999999996</v>
      </c>
      <c r="AF4119">
        <v>6.7335529999999997</v>
      </c>
      <c r="AG4119">
        <v>6.737158</v>
      </c>
      <c r="AH4119">
        <v>6.7410430000000003</v>
      </c>
      <c r="AI4119">
        <v>6.7452129999999997</v>
      </c>
      <c r="AJ4119">
        <v>6.7496650000000002</v>
      </c>
      <c r="AK4119">
        <v>6.7543879999999996</v>
      </c>
      <c r="AL4119">
        <v>6.759366</v>
      </c>
      <c r="AM4119">
        <v>6.7645770000000001</v>
      </c>
      <c r="AN4119">
        <v>6.7699980000000002</v>
      </c>
      <c r="AO4119">
        <v>6.7813670000000004</v>
      </c>
      <c r="AP4119">
        <v>6.7756040000000004</v>
      </c>
    </row>
    <row r="4120" spans="1:42" x14ac:dyDescent="0.2">
      <c r="A4120" s="8">
        <v>46065</v>
      </c>
      <c r="B4120">
        <v>4.5002469999999999</v>
      </c>
      <c r="C4120">
        <v>4.8379380000000003</v>
      </c>
      <c r="D4120">
        <v>5.1546669999999999</v>
      </c>
      <c r="E4120">
        <v>5.4245270000000003</v>
      </c>
      <c r="F4120">
        <v>5.6535000000000002</v>
      </c>
      <c r="G4120">
        <v>5.8468999999999998</v>
      </c>
      <c r="H4120">
        <v>6.0094409999999998</v>
      </c>
      <c r="I4120">
        <v>6.145295</v>
      </c>
      <c r="J4120">
        <v>6.2581540000000002</v>
      </c>
      <c r="K4120">
        <v>6.3512740000000001</v>
      </c>
      <c r="L4120" s="5">
        <v>6.4275250000000002</v>
      </c>
      <c r="M4120">
        <v>6.4894290000000003</v>
      </c>
      <c r="N4120">
        <v>6.5392020000000004</v>
      </c>
      <c r="O4120">
        <v>6.5787800000000001</v>
      </c>
      <c r="P4120">
        <v>6.6098540000000003</v>
      </c>
      <c r="Q4120">
        <v>6.6338990000000004</v>
      </c>
      <c r="R4120">
        <v>6.6521910000000002</v>
      </c>
      <c r="S4120">
        <v>6.6658359999999997</v>
      </c>
      <c r="T4120">
        <v>6.6757869999999997</v>
      </c>
      <c r="U4120">
        <v>6.6828620000000001</v>
      </c>
      <c r="V4120">
        <v>6.6877570000000004</v>
      </c>
      <c r="W4120">
        <v>6.6910670000000003</v>
      </c>
      <c r="X4120">
        <v>6.6932900000000002</v>
      </c>
      <c r="Y4120">
        <v>6.6948449999999999</v>
      </c>
      <c r="Z4120">
        <v>6.6960800000000003</v>
      </c>
      <c r="AA4120">
        <v>6.6972800000000001</v>
      </c>
      <c r="AB4120">
        <v>6.698677</v>
      </c>
      <c r="AC4120">
        <v>6.7004549999999998</v>
      </c>
      <c r="AD4120">
        <v>6.7027570000000001</v>
      </c>
      <c r="AE4120">
        <v>6.7056940000000003</v>
      </c>
      <c r="AF4120">
        <v>6.7093439999999998</v>
      </c>
      <c r="AG4120">
        <v>6.7137589999999996</v>
      </c>
      <c r="AH4120">
        <v>6.7189740000000002</v>
      </c>
      <c r="AI4120">
        <v>6.7249999999999996</v>
      </c>
      <c r="AJ4120">
        <v>6.7318379999999998</v>
      </c>
      <c r="AK4120">
        <v>6.7394720000000001</v>
      </c>
      <c r="AL4120">
        <v>6.7478790000000002</v>
      </c>
      <c r="AM4120">
        <v>6.7570269999999999</v>
      </c>
      <c r="AN4120">
        <v>6.766877</v>
      </c>
      <c r="AO4120">
        <v>6.7885030000000004</v>
      </c>
      <c r="AP4120">
        <v>6.7773849999999998</v>
      </c>
    </row>
    <row r="4121" spans="1:42" x14ac:dyDescent="0.2">
      <c r="A4121" s="8">
        <v>46066</v>
      </c>
      <c r="B4121">
        <v>4.5182789999999997</v>
      </c>
      <c r="C4121">
        <v>4.8533869999999997</v>
      </c>
      <c r="D4121">
        <v>5.1675779999999998</v>
      </c>
      <c r="E4121">
        <v>5.4351739999999999</v>
      </c>
      <c r="F4121">
        <v>5.6621449999999998</v>
      </c>
      <c r="G4121">
        <v>5.85379</v>
      </c>
      <c r="H4121">
        <v>6.0148080000000004</v>
      </c>
      <c r="I4121">
        <v>6.1493589999999996</v>
      </c>
      <c r="J4121">
        <v>6.2611179999999997</v>
      </c>
      <c r="K4121">
        <v>6.3533280000000003</v>
      </c>
      <c r="L4121" s="5">
        <v>6.4288449999999999</v>
      </c>
      <c r="M4121">
        <v>6.4901790000000004</v>
      </c>
      <c r="N4121">
        <v>6.5395300000000001</v>
      </c>
      <c r="O4121">
        <v>6.5788229999999999</v>
      </c>
      <c r="P4121">
        <v>6.609737</v>
      </c>
      <c r="Q4121">
        <v>6.6337339999999996</v>
      </c>
      <c r="R4121">
        <v>6.6520809999999999</v>
      </c>
      <c r="S4121">
        <v>6.6658730000000004</v>
      </c>
      <c r="T4121">
        <v>6.6760529999999996</v>
      </c>
      <c r="U4121">
        <v>6.6834300000000004</v>
      </c>
      <c r="V4121">
        <v>6.6886919999999996</v>
      </c>
      <c r="W4121">
        <v>6.6924239999999999</v>
      </c>
      <c r="X4121">
        <v>6.695119</v>
      </c>
      <c r="Y4121">
        <v>6.6971879999999997</v>
      </c>
      <c r="Z4121">
        <v>6.6989720000000004</v>
      </c>
      <c r="AA4121">
        <v>6.7007519999999996</v>
      </c>
      <c r="AB4121">
        <v>6.7027530000000004</v>
      </c>
      <c r="AC4121">
        <v>6.7051540000000003</v>
      </c>
      <c r="AD4121">
        <v>6.7080950000000001</v>
      </c>
      <c r="AE4121">
        <v>6.7116800000000003</v>
      </c>
      <c r="AF4121">
        <v>6.715986</v>
      </c>
      <c r="AG4121">
        <v>6.7210619999999999</v>
      </c>
      <c r="AH4121">
        <v>6.7269379999999996</v>
      </c>
      <c r="AI4121">
        <v>6.7336229999999997</v>
      </c>
      <c r="AJ4121">
        <v>6.7411159999999999</v>
      </c>
      <c r="AK4121">
        <v>6.7493980000000002</v>
      </c>
      <c r="AL4121">
        <v>6.758445</v>
      </c>
      <c r="AM4121">
        <v>6.7682229999999999</v>
      </c>
      <c r="AN4121">
        <v>6.7786920000000004</v>
      </c>
      <c r="AO4121">
        <v>6.8015169999999996</v>
      </c>
      <c r="AP4121">
        <v>6.7898059999999996</v>
      </c>
    </row>
    <row r="4122" spans="1:42" x14ac:dyDescent="0.2">
      <c r="A4122" s="8">
        <v>46071</v>
      </c>
      <c r="B4122">
        <v>4.5666019999999996</v>
      </c>
      <c r="C4122">
        <v>4.8723190000000001</v>
      </c>
      <c r="D4122">
        <v>5.1633870000000002</v>
      </c>
      <c r="E4122">
        <v>5.415273</v>
      </c>
      <c r="F4122">
        <v>5.6323280000000002</v>
      </c>
      <c r="G4122">
        <v>5.8184950000000004</v>
      </c>
      <c r="H4122">
        <v>5.9773490000000002</v>
      </c>
      <c r="I4122">
        <v>6.1121230000000004</v>
      </c>
      <c r="J4122">
        <v>6.2257410000000002</v>
      </c>
      <c r="K4122">
        <v>6.3208409999999997</v>
      </c>
      <c r="L4122" s="5">
        <v>6.3997989999999998</v>
      </c>
      <c r="M4122">
        <v>6.4647540000000001</v>
      </c>
      <c r="N4122">
        <v>6.5176270000000001</v>
      </c>
      <c r="O4122">
        <v>6.5601390000000004</v>
      </c>
      <c r="P4122">
        <v>6.5938330000000001</v>
      </c>
      <c r="Q4122">
        <v>6.6200830000000002</v>
      </c>
      <c r="R4122">
        <v>6.6401139999999996</v>
      </c>
      <c r="S4122">
        <v>6.6550149999999997</v>
      </c>
      <c r="T4122">
        <v>6.6657489999999999</v>
      </c>
      <c r="U4122">
        <v>6.6731689999999997</v>
      </c>
      <c r="V4122">
        <v>6.6780220000000003</v>
      </c>
      <c r="W4122">
        <v>6.6809669999999999</v>
      </c>
      <c r="X4122">
        <v>6.6825749999999999</v>
      </c>
      <c r="Y4122">
        <v>6.683344</v>
      </c>
      <c r="Z4122">
        <v>6.6837039999999996</v>
      </c>
      <c r="AA4122">
        <v>6.6840219999999997</v>
      </c>
      <c r="AB4122">
        <v>6.6846129999999997</v>
      </c>
      <c r="AC4122">
        <v>6.6857379999999997</v>
      </c>
      <c r="AD4122">
        <v>6.6876199999999999</v>
      </c>
      <c r="AE4122">
        <v>6.690436</v>
      </c>
      <c r="AF4122">
        <v>6.6943339999999996</v>
      </c>
      <c r="AG4122">
        <v>6.699427</v>
      </c>
      <c r="AH4122">
        <v>6.7058020000000003</v>
      </c>
      <c r="AI4122">
        <v>6.7135220000000002</v>
      </c>
      <c r="AJ4122">
        <v>6.722626</v>
      </c>
      <c r="AK4122">
        <v>6.7331380000000003</v>
      </c>
      <c r="AL4122">
        <v>6.7450640000000002</v>
      </c>
      <c r="AM4122">
        <v>6.7583960000000003</v>
      </c>
      <c r="AN4122">
        <v>6.7731130000000004</v>
      </c>
      <c r="AO4122">
        <v>6.8065740000000003</v>
      </c>
      <c r="AP4122">
        <v>6.7891849999999998</v>
      </c>
    </row>
    <row r="4123" spans="1:42" x14ac:dyDescent="0.2">
      <c r="A4123" s="8">
        <v>46072</v>
      </c>
      <c r="B4123">
        <v>4.507835</v>
      </c>
      <c r="C4123">
        <v>4.823391</v>
      </c>
      <c r="D4123">
        <v>5.12324</v>
      </c>
      <c r="E4123">
        <v>5.3822409999999996</v>
      </c>
      <c r="F4123">
        <v>5.6050589999999998</v>
      </c>
      <c r="G4123">
        <v>5.7959059999999996</v>
      </c>
      <c r="H4123">
        <v>5.9585790000000003</v>
      </c>
      <c r="I4123">
        <v>6.0965040000000004</v>
      </c>
      <c r="J4123">
        <v>6.2127610000000004</v>
      </c>
      <c r="K4123">
        <v>6.310117</v>
      </c>
      <c r="L4123" s="5">
        <v>6.3910559999999998</v>
      </c>
      <c r="M4123">
        <v>6.4578009999999999</v>
      </c>
      <c r="N4123">
        <v>6.51234</v>
      </c>
      <c r="O4123">
        <v>6.5564470000000004</v>
      </c>
      <c r="P4123">
        <v>6.5917019999999997</v>
      </c>
      <c r="Q4123">
        <v>6.6195060000000003</v>
      </c>
      <c r="R4123">
        <v>6.6411030000000002</v>
      </c>
      <c r="S4123">
        <v>6.6575920000000002</v>
      </c>
      <c r="T4123">
        <v>6.6699409999999997</v>
      </c>
      <c r="U4123">
        <v>6.6789990000000001</v>
      </c>
      <c r="V4123">
        <v>6.6855089999999997</v>
      </c>
      <c r="W4123">
        <v>6.6901200000000003</v>
      </c>
      <c r="X4123">
        <v>6.6933930000000004</v>
      </c>
      <c r="Y4123">
        <v>6.695811</v>
      </c>
      <c r="Z4123">
        <v>6.6977900000000004</v>
      </c>
      <c r="AA4123">
        <v>6.6996830000000003</v>
      </c>
      <c r="AB4123">
        <v>6.7017860000000002</v>
      </c>
      <c r="AC4123">
        <v>6.7043489999999997</v>
      </c>
      <c r="AD4123">
        <v>6.7075740000000001</v>
      </c>
      <c r="AE4123">
        <v>6.7116290000000003</v>
      </c>
      <c r="AF4123">
        <v>6.7166439999999996</v>
      </c>
      <c r="AG4123">
        <v>6.7227199999999998</v>
      </c>
      <c r="AH4123">
        <v>6.7299309999999997</v>
      </c>
      <c r="AI4123">
        <v>6.7383290000000002</v>
      </c>
      <c r="AJ4123">
        <v>6.7479449999999996</v>
      </c>
      <c r="AK4123">
        <v>6.7587919999999997</v>
      </c>
      <c r="AL4123">
        <v>6.7708690000000002</v>
      </c>
      <c r="AM4123">
        <v>6.78416</v>
      </c>
      <c r="AN4123">
        <v>6.7986420000000001</v>
      </c>
      <c r="AO4123">
        <v>6.8310279999999999</v>
      </c>
      <c r="AP4123">
        <v>6.8142779999999998</v>
      </c>
    </row>
    <row r="4124" spans="1:42" x14ac:dyDescent="0.2">
      <c r="A4124" s="8">
        <v>46073</v>
      </c>
      <c r="B4124">
        <v>4.4931489999999998</v>
      </c>
      <c r="C4124">
        <v>4.8238880000000002</v>
      </c>
      <c r="D4124">
        <v>5.1357949999999999</v>
      </c>
      <c r="E4124">
        <v>5.4030860000000001</v>
      </c>
      <c r="F4124">
        <v>5.6312160000000002</v>
      </c>
      <c r="G4124">
        <v>5.8250599999999997</v>
      </c>
      <c r="H4124">
        <v>5.9889700000000001</v>
      </c>
      <c r="I4124">
        <v>6.1268279999999997</v>
      </c>
      <c r="J4124">
        <v>6.2420869999999997</v>
      </c>
      <c r="K4124">
        <v>6.3378170000000003</v>
      </c>
      <c r="L4124" s="5">
        <v>6.4167420000000002</v>
      </c>
      <c r="M4124">
        <v>6.4812750000000001</v>
      </c>
      <c r="N4124">
        <v>6.5335470000000004</v>
      </c>
      <c r="O4124">
        <v>6.575437</v>
      </c>
      <c r="P4124">
        <v>6.6086010000000002</v>
      </c>
      <c r="Q4124">
        <v>6.6344900000000004</v>
      </c>
      <c r="R4124">
        <v>6.6543739999999998</v>
      </c>
      <c r="S4124">
        <v>6.6693610000000003</v>
      </c>
      <c r="T4124">
        <v>6.6804139999999999</v>
      </c>
      <c r="U4124">
        <v>6.6883689999999998</v>
      </c>
      <c r="V4124">
        <v>6.693943</v>
      </c>
      <c r="W4124">
        <v>6.6977549999999999</v>
      </c>
      <c r="X4124">
        <v>6.7003320000000004</v>
      </c>
      <c r="Y4124">
        <v>6.7021179999999996</v>
      </c>
      <c r="Z4124">
        <v>6.7034909999999996</v>
      </c>
      <c r="AA4124">
        <v>6.7047639999999999</v>
      </c>
      <c r="AB4124">
        <v>6.706194</v>
      </c>
      <c r="AC4124">
        <v>6.707992</v>
      </c>
      <c r="AD4124">
        <v>6.7103260000000002</v>
      </c>
      <c r="AE4124">
        <v>6.7133269999999996</v>
      </c>
      <c r="AF4124">
        <v>6.7170940000000003</v>
      </c>
      <c r="AG4124">
        <v>6.7217010000000004</v>
      </c>
      <c r="AH4124">
        <v>6.7271939999999999</v>
      </c>
      <c r="AI4124">
        <v>6.7336029999999996</v>
      </c>
      <c r="AJ4124">
        <v>6.7409379999999999</v>
      </c>
      <c r="AK4124">
        <v>6.7491960000000004</v>
      </c>
      <c r="AL4124">
        <v>6.7583609999999998</v>
      </c>
      <c r="AM4124">
        <v>6.7684090000000001</v>
      </c>
      <c r="AN4124">
        <v>6.7793049999999999</v>
      </c>
      <c r="AO4124">
        <v>6.8034749999999997</v>
      </c>
      <c r="AP4124">
        <v>6.7910079999999997</v>
      </c>
    </row>
    <row r="4125" spans="1:42" x14ac:dyDescent="0.2">
      <c r="A4125" s="8">
        <v>46076</v>
      </c>
      <c r="B4125">
        <v>4.4517980000000001</v>
      </c>
      <c r="C4125">
        <v>4.7906240000000002</v>
      </c>
      <c r="D4125">
        <v>5.1102109999999996</v>
      </c>
      <c r="E4125">
        <v>5.3840870000000001</v>
      </c>
      <c r="F4125">
        <v>5.6177919999999997</v>
      </c>
      <c r="G4125">
        <v>5.8162880000000001</v>
      </c>
      <c r="H4125">
        <v>5.9840119999999999</v>
      </c>
      <c r="I4125">
        <v>6.1249250000000002</v>
      </c>
      <c r="J4125">
        <v>6.2425610000000002</v>
      </c>
      <c r="K4125">
        <v>6.3400660000000002</v>
      </c>
      <c r="L4125" s="5">
        <v>6.4202360000000001</v>
      </c>
      <c r="M4125">
        <v>6.4855510000000001</v>
      </c>
      <c r="N4125">
        <v>6.5382069999999999</v>
      </c>
      <c r="O4125">
        <v>6.5801429999999996</v>
      </c>
      <c r="P4125">
        <v>6.6130709999999997</v>
      </c>
      <c r="Q4125">
        <v>6.6384920000000003</v>
      </c>
      <c r="R4125">
        <v>6.6577250000000001</v>
      </c>
      <c r="S4125">
        <v>6.6719220000000004</v>
      </c>
      <c r="T4125">
        <v>6.6820849999999998</v>
      </c>
      <c r="U4125">
        <v>6.6890840000000003</v>
      </c>
      <c r="V4125">
        <v>6.6936720000000003</v>
      </c>
      <c r="W4125">
        <v>6.6964940000000004</v>
      </c>
      <c r="X4125">
        <v>6.6981020000000004</v>
      </c>
      <c r="Y4125">
        <v>6.6989650000000003</v>
      </c>
      <c r="Z4125">
        <v>6.6994800000000003</v>
      </c>
      <c r="AA4125">
        <v>6.6999740000000001</v>
      </c>
      <c r="AB4125">
        <v>6.7007219999999998</v>
      </c>
      <c r="AC4125">
        <v>6.7019460000000004</v>
      </c>
      <c r="AD4125">
        <v>6.7038229999999999</v>
      </c>
      <c r="AE4125">
        <v>6.706493</v>
      </c>
      <c r="AF4125">
        <v>6.7100609999999996</v>
      </c>
      <c r="AG4125">
        <v>6.7146039999999996</v>
      </c>
      <c r="AH4125">
        <v>6.720173</v>
      </c>
      <c r="AI4125">
        <v>6.7267989999999998</v>
      </c>
      <c r="AJ4125">
        <v>6.7344920000000004</v>
      </c>
      <c r="AK4125">
        <v>6.7432489999999996</v>
      </c>
      <c r="AL4125">
        <v>6.7530530000000004</v>
      </c>
      <c r="AM4125">
        <v>6.7638749999999996</v>
      </c>
      <c r="AN4125">
        <v>6.7756780000000001</v>
      </c>
      <c r="AO4125">
        <v>6.8020490000000002</v>
      </c>
      <c r="AP4125">
        <v>6.7884190000000002</v>
      </c>
    </row>
    <row r="4126" spans="1:42" x14ac:dyDescent="0.2">
      <c r="A4126" s="8">
        <v>46077</v>
      </c>
      <c r="B4126">
        <v>4.4536569999999998</v>
      </c>
      <c r="C4126">
        <v>4.7914399999999997</v>
      </c>
      <c r="D4126">
        <v>5.1111310000000003</v>
      </c>
      <c r="E4126">
        <v>5.3860039999999998</v>
      </c>
      <c r="F4126">
        <v>5.6212650000000002</v>
      </c>
      <c r="G4126">
        <v>5.8216089999999996</v>
      </c>
      <c r="H4126">
        <v>5.9912609999999997</v>
      </c>
      <c r="I4126">
        <v>6.1340250000000003</v>
      </c>
      <c r="J4126">
        <v>6.2533159999999999</v>
      </c>
      <c r="K4126">
        <v>6.3521960000000002</v>
      </c>
      <c r="L4126" s="5">
        <v>6.4334059999999997</v>
      </c>
      <c r="M4126">
        <v>6.4993980000000002</v>
      </c>
      <c r="N4126">
        <v>6.5523559999999996</v>
      </c>
      <c r="O4126">
        <v>6.5942290000000003</v>
      </c>
      <c r="P4126">
        <v>6.6267430000000003</v>
      </c>
      <c r="Q4126">
        <v>6.6514319999999998</v>
      </c>
      <c r="R4126">
        <v>6.6696489999999997</v>
      </c>
      <c r="S4126">
        <v>6.682588</v>
      </c>
      <c r="T4126">
        <v>6.6912969999999996</v>
      </c>
      <c r="U4126">
        <v>6.6966919999999996</v>
      </c>
      <c r="V4126">
        <v>6.6995750000000003</v>
      </c>
      <c r="W4126">
        <v>6.7006389999999998</v>
      </c>
      <c r="X4126">
        <v>6.7004840000000003</v>
      </c>
      <c r="Y4126">
        <v>6.6996229999999999</v>
      </c>
      <c r="Z4126">
        <v>6.6984969999999997</v>
      </c>
      <c r="AA4126">
        <v>6.6974739999999997</v>
      </c>
      <c r="AB4126">
        <v>6.6968670000000001</v>
      </c>
      <c r="AC4126">
        <v>6.69693</v>
      </c>
      <c r="AD4126">
        <v>6.6978749999999998</v>
      </c>
      <c r="AE4126">
        <v>6.6998680000000004</v>
      </c>
      <c r="AF4126">
        <v>6.7030399999999997</v>
      </c>
      <c r="AG4126">
        <v>6.7074879999999997</v>
      </c>
      <c r="AH4126">
        <v>6.7132829999999997</v>
      </c>
      <c r="AI4126">
        <v>6.7204680000000003</v>
      </c>
      <c r="AJ4126">
        <v>6.7290679999999998</v>
      </c>
      <c r="AK4126">
        <v>6.7390879999999997</v>
      </c>
      <c r="AL4126">
        <v>6.7505160000000002</v>
      </c>
      <c r="AM4126">
        <v>6.7633289999999997</v>
      </c>
      <c r="AN4126">
        <v>6.7774910000000004</v>
      </c>
      <c r="AO4126">
        <v>6.8096750000000004</v>
      </c>
      <c r="AP4126">
        <v>6.7929570000000004</v>
      </c>
    </row>
    <row r="4127" spans="1:42" x14ac:dyDescent="0.2">
      <c r="A4127" s="8">
        <v>46078</v>
      </c>
      <c r="B4127">
        <v>4.5092480000000004</v>
      </c>
      <c r="C4127">
        <v>4.830775</v>
      </c>
      <c r="D4127">
        <v>5.1364489999999998</v>
      </c>
      <c r="E4127">
        <v>5.4005159999999997</v>
      </c>
      <c r="F4127">
        <v>5.6276109999999999</v>
      </c>
      <c r="G4127">
        <v>5.821936</v>
      </c>
      <c r="H4127">
        <v>5.987298</v>
      </c>
      <c r="I4127">
        <v>6.1271449999999996</v>
      </c>
      <c r="J4127">
        <v>6.2445890000000004</v>
      </c>
      <c r="K4127">
        <v>6.3424399999999999</v>
      </c>
      <c r="L4127" s="5">
        <v>6.4232310000000004</v>
      </c>
      <c r="M4127">
        <v>6.4892390000000004</v>
      </c>
      <c r="N4127">
        <v>6.5425079999999998</v>
      </c>
      <c r="O4127">
        <v>6.5848740000000001</v>
      </c>
      <c r="P4127">
        <v>6.6179750000000004</v>
      </c>
      <c r="Q4127">
        <v>6.6432760000000002</v>
      </c>
      <c r="R4127">
        <v>6.6620790000000003</v>
      </c>
      <c r="S4127">
        <v>6.6755430000000002</v>
      </c>
      <c r="T4127">
        <v>6.6846920000000001</v>
      </c>
      <c r="U4127">
        <v>6.6904310000000002</v>
      </c>
      <c r="V4127">
        <v>6.6935560000000001</v>
      </c>
      <c r="W4127">
        <v>6.694763</v>
      </c>
      <c r="X4127">
        <v>6.694661</v>
      </c>
      <c r="Y4127">
        <v>6.6937759999999997</v>
      </c>
      <c r="Z4127">
        <v>6.6925629999999998</v>
      </c>
      <c r="AA4127">
        <v>6.6914119999999997</v>
      </c>
      <c r="AB4127">
        <v>6.690652</v>
      </c>
      <c r="AC4127">
        <v>6.690563</v>
      </c>
      <c r="AD4127">
        <v>6.691376</v>
      </c>
      <c r="AE4127">
        <v>6.6932780000000003</v>
      </c>
      <c r="AF4127">
        <v>6.6964230000000002</v>
      </c>
      <c r="AG4127">
        <v>6.7009280000000002</v>
      </c>
      <c r="AH4127">
        <v>6.7068820000000002</v>
      </c>
      <c r="AI4127">
        <v>6.7143499999999996</v>
      </c>
      <c r="AJ4127">
        <v>6.7233720000000003</v>
      </c>
      <c r="AK4127">
        <v>6.733968</v>
      </c>
      <c r="AL4127">
        <v>6.7461409999999997</v>
      </c>
      <c r="AM4127">
        <v>6.759881</v>
      </c>
      <c r="AN4127">
        <v>6.7751640000000002</v>
      </c>
      <c r="AO4127">
        <v>6.8102029999999996</v>
      </c>
      <c r="AP4127">
        <v>6.7919520000000002</v>
      </c>
    </row>
    <row r="4128" spans="1:42" x14ac:dyDescent="0.2">
      <c r="A4128" s="8">
        <v>46080</v>
      </c>
      <c r="B4128">
        <v>4.5547500000000003</v>
      </c>
      <c r="C4128">
        <v>4.8633170000000003</v>
      </c>
      <c r="D4128">
        <v>5.1577190000000002</v>
      </c>
      <c r="E4128">
        <v>5.4130310000000001</v>
      </c>
      <c r="F4128">
        <v>5.6334790000000003</v>
      </c>
      <c r="G4128">
        <v>5.8229069999999998</v>
      </c>
      <c r="H4128">
        <v>5.9848160000000004</v>
      </c>
      <c r="I4128">
        <v>6.1223830000000001</v>
      </c>
      <c r="J4128">
        <v>6.2384919999999999</v>
      </c>
      <c r="K4128">
        <v>6.3357530000000004</v>
      </c>
      <c r="L4128" s="5">
        <v>6.4165320000000001</v>
      </c>
      <c r="M4128">
        <v>6.4829639999999999</v>
      </c>
      <c r="N4128">
        <v>6.5369739999999998</v>
      </c>
      <c r="O4128">
        <v>6.5802959999999997</v>
      </c>
      <c r="P4128">
        <v>6.6144879999999997</v>
      </c>
      <c r="Q4128">
        <v>6.640949</v>
      </c>
      <c r="R4128">
        <v>6.660927</v>
      </c>
      <c r="S4128">
        <v>6.6755399999999998</v>
      </c>
      <c r="T4128">
        <v>6.6857800000000003</v>
      </c>
      <c r="U4128">
        <v>6.6925299999999996</v>
      </c>
      <c r="V4128">
        <v>6.6965690000000002</v>
      </c>
      <c r="W4128">
        <v>6.6985859999999997</v>
      </c>
      <c r="X4128">
        <v>6.6991849999999999</v>
      </c>
      <c r="Y4128">
        <v>6.6988909999999997</v>
      </c>
      <c r="Z4128">
        <v>6.6981650000000004</v>
      </c>
      <c r="AA4128">
        <v>6.6974020000000003</v>
      </c>
      <c r="AB4128">
        <v>6.696942</v>
      </c>
      <c r="AC4128">
        <v>6.6970739999999997</v>
      </c>
      <c r="AD4128">
        <v>6.6980399999999998</v>
      </c>
      <c r="AE4128">
        <v>6.7000419999999998</v>
      </c>
      <c r="AF4128">
        <v>6.7032470000000002</v>
      </c>
      <c r="AG4128">
        <v>6.7077859999999996</v>
      </c>
      <c r="AH4128">
        <v>6.713762</v>
      </c>
      <c r="AI4128">
        <v>6.7212529999999999</v>
      </c>
      <c r="AJ4128">
        <v>6.7303119999999996</v>
      </c>
      <c r="AK4128">
        <v>6.7409730000000003</v>
      </c>
      <c r="AL4128">
        <v>6.7532509999999997</v>
      </c>
      <c r="AM4128">
        <v>6.7671469999999996</v>
      </c>
      <c r="AN4128">
        <v>6.7826469999999999</v>
      </c>
      <c r="AO4128">
        <v>6.8183480000000003</v>
      </c>
      <c r="AP4128">
        <v>6.7997259999999997</v>
      </c>
    </row>
    <row r="4129" spans="1:42" x14ac:dyDescent="0.2">
      <c r="A4129" s="8">
        <v>46079</v>
      </c>
      <c r="B4129">
        <v>4.64696</v>
      </c>
      <c r="C4129">
        <v>4.9254629999999997</v>
      </c>
      <c r="D4129">
        <v>5.1941959999999998</v>
      </c>
      <c r="E4129">
        <v>5.4300050000000004</v>
      </c>
      <c r="F4129">
        <v>5.636012</v>
      </c>
      <c r="G4129">
        <v>5.8151099999999998</v>
      </c>
      <c r="H4129">
        <v>5.9699749999999998</v>
      </c>
      <c r="I4129">
        <v>6.1030769999999999</v>
      </c>
      <c r="J4129">
        <v>6.2167000000000003</v>
      </c>
      <c r="K4129">
        <v>6.3129479999999996</v>
      </c>
      <c r="L4129" s="5">
        <v>6.3937609999999996</v>
      </c>
      <c r="M4129">
        <v>6.4609240000000003</v>
      </c>
      <c r="N4129">
        <v>6.5160770000000001</v>
      </c>
      <c r="O4129">
        <v>6.5607249999999997</v>
      </c>
      <c r="P4129">
        <v>6.5962480000000001</v>
      </c>
      <c r="Q4129">
        <v>6.6239100000000004</v>
      </c>
      <c r="R4129">
        <v>6.644863</v>
      </c>
      <c r="S4129">
        <v>6.6601610000000004</v>
      </c>
      <c r="T4129">
        <v>6.6707609999999997</v>
      </c>
      <c r="U4129">
        <v>6.6775330000000004</v>
      </c>
      <c r="V4129">
        <v>6.6812659999999999</v>
      </c>
      <c r="W4129">
        <v>6.6826730000000003</v>
      </c>
      <c r="X4129">
        <v>6.6823980000000001</v>
      </c>
      <c r="Y4129">
        <v>6.6810169999999998</v>
      </c>
      <c r="Z4129">
        <v>6.679049</v>
      </c>
      <c r="AA4129">
        <v>6.6769569999999998</v>
      </c>
      <c r="AB4129">
        <v>6.6751490000000002</v>
      </c>
      <c r="AC4129">
        <v>6.673991</v>
      </c>
      <c r="AD4129">
        <v>6.6738</v>
      </c>
      <c r="AE4129">
        <v>6.6748570000000003</v>
      </c>
      <c r="AF4129">
        <v>6.677403</v>
      </c>
      <c r="AG4129">
        <v>6.6816459999999998</v>
      </c>
      <c r="AH4129">
        <v>6.6877620000000002</v>
      </c>
      <c r="AI4129">
        <v>6.6959</v>
      </c>
      <c r="AJ4129">
        <v>6.7061820000000001</v>
      </c>
      <c r="AK4129">
        <v>6.7187039999999998</v>
      </c>
      <c r="AL4129">
        <v>6.7335440000000002</v>
      </c>
      <c r="AM4129">
        <v>6.7507580000000003</v>
      </c>
      <c r="AN4129">
        <v>6.770384</v>
      </c>
      <c r="AO4129">
        <v>6.8169449999999996</v>
      </c>
      <c r="AP4129">
        <v>6.7924439999999997</v>
      </c>
    </row>
    <row r="4130" spans="1:42" x14ac:dyDescent="0.2">
      <c r="A4130" s="8">
        <v>46083</v>
      </c>
      <c r="B4130">
        <v>4.5859909999999999</v>
      </c>
      <c r="C4130">
        <v>4.8841239999999999</v>
      </c>
      <c r="D4130">
        <v>5.1696150000000003</v>
      </c>
      <c r="E4130">
        <v>5.4181330000000001</v>
      </c>
      <c r="F4130">
        <v>5.6335069999999998</v>
      </c>
      <c r="G4130">
        <v>5.8192430000000002</v>
      </c>
      <c r="H4130">
        <v>5.9785490000000001</v>
      </c>
      <c r="I4130">
        <v>6.1143559999999999</v>
      </c>
      <c r="J4130">
        <v>6.2293409999999998</v>
      </c>
      <c r="K4130">
        <v>6.3259460000000001</v>
      </c>
      <c r="L4130" s="5">
        <v>6.4063910000000002</v>
      </c>
      <c r="M4130">
        <v>6.4726980000000003</v>
      </c>
      <c r="N4130">
        <v>6.5266999999999999</v>
      </c>
      <c r="O4130">
        <v>6.5700620000000001</v>
      </c>
      <c r="P4130">
        <v>6.6042870000000002</v>
      </c>
      <c r="Q4130">
        <v>6.6307349999999996</v>
      </c>
      <c r="R4130">
        <v>6.6506299999999996</v>
      </c>
      <c r="S4130">
        <v>6.6650749999999999</v>
      </c>
      <c r="T4130">
        <v>6.6750569999999998</v>
      </c>
      <c r="U4130">
        <v>6.6814619999999998</v>
      </c>
      <c r="V4130">
        <v>6.6850779999999999</v>
      </c>
      <c r="W4130">
        <v>6.6866060000000003</v>
      </c>
      <c r="X4130">
        <v>6.6866700000000003</v>
      </c>
      <c r="Y4130">
        <v>6.685816</v>
      </c>
      <c r="Z4130">
        <v>6.6845270000000001</v>
      </c>
      <c r="AA4130">
        <v>6.6832240000000001</v>
      </c>
      <c r="AB4130">
        <v>6.6822730000000004</v>
      </c>
      <c r="AC4130">
        <v>6.6819889999999997</v>
      </c>
      <c r="AD4130">
        <v>6.6826400000000001</v>
      </c>
      <c r="AE4130">
        <v>6.684456</v>
      </c>
      <c r="AF4130">
        <v>6.687627</v>
      </c>
      <c r="AG4130">
        <v>6.6923079999999997</v>
      </c>
      <c r="AH4130">
        <v>6.6986270000000001</v>
      </c>
      <c r="AI4130">
        <v>6.706683</v>
      </c>
      <c r="AJ4130">
        <v>6.7165480000000004</v>
      </c>
      <c r="AK4130">
        <v>6.7282760000000001</v>
      </c>
      <c r="AL4130">
        <v>6.7418979999999999</v>
      </c>
      <c r="AM4130">
        <v>6.7574310000000004</v>
      </c>
      <c r="AN4130">
        <v>6.7748739999999996</v>
      </c>
      <c r="AO4130">
        <v>6.815423</v>
      </c>
      <c r="AP4130">
        <v>6.7942130000000001</v>
      </c>
    </row>
    <row r="4131" spans="1:42" x14ac:dyDescent="0.2">
      <c r="B4131">
        <v>4.6474349999999998</v>
      </c>
      <c r="C4131">
        <v>4.9350420000000002</v>
      </c>
      <c r="D4131">
        <v>5.2115</v>
      </c>
      <c r="E4131">
        <v>5.4530440000000002</v>
      </c>
      <c r="F4131">
        <v>5.6630770000000004</v>
      </c>
      <c r="G4131">
        <v>5.844741</v>
      </c>
      <c r="H4131">
        <v>6.0009379999999997</v>
      </c>
      <c r="I4131">
        <v>6.1343439999999996</v>
      </c>
      <c r="J4131">
        <v>6.2474230000000004</v>
      </c>
      <c r="K4131">
        <v>6.3424420000000001</v>
      </c>
      <c r="L4131" s="5">
        <v>6.4214869999999999</v>
      </c>
      <c r="M4131">
        <v>6.4864709999999999</v>
      </c>
      <c r="N4131">
        <v>6.5391469999999998</v>
      </c>
      <c r="O4131">
        <v>6.5811219999999997</v>
      </c>
      <c r="P4131">
        <v>6.6138630000000003</v>
      </c>
      <c r="Q4131">
        <v>6.6387099999999997</v>
      </c>
      <c r="R4131">
        <v>6.6568820000000004</v>
      </c>
      <c r="S4131">
        <v>6.6694889999999996</v>
      </c>
      <c r="T4131">
        <v>6.6775370000000001</v>
      </c>
      <c r="U4131">
        <v>6.6819369999999996</v>
      </c>
      <c r="V4131">
        <v>6.6835120000000003</v>
      </c>
      <c r="W4131">
        <v>6.6830020000000001</v>
      </c>
      <c r="X4131">
        <v>6.6810720000000003</v>
      </c>
      <c r="Y4131">
        <v>6.6783169999999998</v>
      </c>
      <c r="Z4131">
        <v>6.6752669999999998</v>
      </c>
      <c r="AA4131">
        <v>6.6723929999999996</v>
      </c>
      <c r="AB4131">
        <v>6.6701100000000002</v>
      </c>
      <c r="AC4131">
        <v>6.6687839999999996</v>
      </c>
      <c r="AD4131">
        <v>6.6687329999999996</v>
      </c>
      <c r="AE4131">
        <v>6.6702329999999996</v>
      </c>
      <c r="AF4131">
        <v>6.6735189999999998</v>
      </c>
      <c r="AG4131">
        <v>6.6787929999999998</v>
      </c>
      <c r="AH4131">
        <v>6.6862219999999999</v>
      </c>
      <c r="AI4131">
        <v>6.695945</v>
      </c>
      <c r="AJ4131">
        <v>6.7080719999999996</v>
      </c>
      <c r="AK4131">
        <v>6.7226889999999999</v>
      </c>
      <c r="AL4131">
        <v>6.7398579999999999</v>
      </c>
      <c r="AM4131">
        <v>6.7596239999999996</v>
      </c>
      <c r="AN4131">
        <v>6.7820099999999996</v>
      </c>
      <c r="AO4131">
        <v>6.8346619999999998</v>
      </c>
      <c r="AP4131">
        <v>6.8070250000000003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8776-654E-FF42-A9B5-CE3CADACF4D9}">
  <dimension ref="A1:AB1067"/>
  <sheetViews>
    <sheetView topLeftCell="W1048" workbookViewId="0">
      <selection activeCell="Y1078" sqref="Y1078"/>
    </sheetView>
  </sheetViews>
  <sheetFormatPr baseColWidth="10" defaultRowHeight="16" x14ac:dyDescent="0.2"/>
  <cols>
    <col min="1" max="1" width="20.83203125" style="7" bestFit="1" customWidth="1"/>
    <col min="2" max="2" width="8.1640625" style="7" bestFit="1" customWidth="1"/>
    <col min="3" max="3" width="12.1640625" style="7" bestFit="1" customWidth="1"/>
    <col min="4" max="4" width="7.83203125" style="7" bestFit="1" customWidth="1"/>
    <col min="5" max="6" width="6.83203125" style="7" bestFit="1" customWidth="1"/>
    <col min="7" max="7" width="5.83203125" style="7" bestFit="1" customWidth="1"/>
    <col min="8" max="8" width="4" style="7" bestFit="1" customWidth="1"/>
    <col min="9" max="9" width="7.83203125" style="7" bestFit="1" customWidth="1"/>
    <col min="10" max="10" width="8.83203125" style="7" bestFit="1" customWidth="1"/>
    <col min="11" max="11" width="8.83203125" style="7" customWidth="1"/>
    <col min="12" max="12" width="7.6640625" style="7" bestFit="1" customWidth="1"/>
    <col min="13" max="13" width="9" style="7" bestFit="1" customWidth="1"/>
    <col min="14" max="14" width="12.33203125" style="7" bestFit="1" customWidth="1"/>
    <col min="15" max="15" width="12.6640625" style="7" bestFit="1" customWidth="1"/>
    <col min="16" max="16" width="12.5" style="7" bestFit="1" customWidth="1"/>
    <col min="17" max="17" width="7.1640625" style="7" bestFit="1" customWidth="1"/>
    <col min="18" max="18" width="9" style="7" bestFit="1" customWidth="1"/>
    <col min="19" max="19" width="14.33203125" style="7" bestFit="1" customWidth="1"/>
    <col min="20" max="20" width="10.83203125" style="7"/>
    <col min="21" max="21" width="23.33203125" style="7" bestFit="1" customWidth="1"/>
    <col min="22" max="22" width="29" style="7" bestFit="1" customWidth="1"/>
    <col min="23" max="23" width="24.83203125" style="7" bestFit="1" customWidth="1"/>
    <col min="24" max="24" width="28" style="7" bestFit="1" customWidth="1"/>
    <col min="25" max="25" width="26.1640625" style="7" bestFit="1" customWidth="1"/>
    <col min="26" max="26" width="34.6640625" style="7" bestFit="1" customWidth="1"/>
    <col min="27" max="27" width="26.6640625" style="7" bestFit="1" customWidth="1"/>
    <col min="28" max="28" width="16.33203125" style="7" bestFit="1" customWidth="1"/>
    <col min="29" max="16384" width="10.83203125" style="7"/>
  </cols>
  <sheetData>
    <row r="1" spans="1:28" x14ac:dyDescent="0.2">
      <c r="A1" s="7" t="s">
        <v>38</v>
      </c>
      <c r="B1" s="7" t="s">
        <v>39</v>
      </c>
      <c r="C1" s="7" t="s">
        <v>40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29</v>
      </c>
      <c r="J1" s="7" t="s">
        <v>30</v>
      </c>
      <c r="K1" s="7" t="s">
        <v>34</v>
      </c>
      <c r="L1" s="7" t="s">
        <v>35</v>
      </c>
      <c r="M1" s="7" t="s">
        <v>36</v>
      </c>
      <c r="N1" s="7" t="s">
        <v>33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7" t="s">
        <v>46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47</v>
      </c>
      <c r="AB1" s="7" t="s">
        <v>54</v>
      </c>
    </row>
    <row r="2" spans="1:28" x14ac:dyDescent="0.2">
      <c r="A2" s="11">
        <v>43837</v>
      </c>
      <c r="B2" s="7" t="s">
        <v>55</v>
      </c>
      <c r="C2" s="7">
        <v>5.4318959619999996</v>
      </c>
      <c r="D2" s="7">
        <f>INDEX(dbbbg,MATCH($A2,db00!$A$3:$A$1611,0),2)</f>
        <v>1.81</v>
      </c>
      <c r="E2" s="7">
        <f>INDEX(dbbbg,MATCH($A2,db00!$A$3:$A$1611,0),3)</f>
        <v>1.546</v>
      </c>
      <c r="F2" s="7">
        <f>INDEX(dbbbg,MATCH($A2,db00!$A$3:$A$1611,0),4)</f>
        <v>13.85</v>
      </c>
      <c r="G2" s="7">
        <f>INDEX(dbbbg,MATCH($A2,db00!$A$3:$A$1611,0),5)</f>
        <v>62.79</v>
      </c>
      <c r="H2" s="7">
        <f>INDEX(dbbbg,MATCH($A2,db00!$A$3:$A$1611,0),6)</f>
        <v>96.671000000000006</v>
      </c>
      <c r="I2" s="7">
        <f>INDEX(dbbbg,MATCH($A2,db00!$A$3:$A$1611,0),13)</f>
        <v>0.15060240963855423</v>
      </c>
      <c r="J2" s="7">
        <f>INDEX(dbbbg,MATCH($A2,db00!$A$3:$A$1611,0),14)</f>
        <v>3.9515203671830181</v>
      </c>
      <c r="K2" s="7">
        <f>INDEX(dbbbg,MATCH($A2,db00!$A$3:$A$1611,0),9)</f>
        <v>13944</v>
      </c>
      <c r="L2" s="7">
        <f>INDEX(dbbbg,MATCH($A2,db00!$A$3:$A$1611,0),10)</f>
        <v>1.528</v>
      </c>
      <c r="M2" s="7">
        <f>INDEX(dbbbg,MATCH($A2,db00!$A$3:$A$1611,0),11)</f>
        <v>1565.74</v>
      </c>
      <c r="N2" s="7">
        <f>INDEX(dbbbg,MATCH($A2,db00!$A$3:$A$1611,0),12)</f>
        <v>2.72</v>
      </c>
      <c r="O2" s="7">
        <f>D2-E2</f>
        <v>0.26400000000000001</v>
      </c>
      <c r="P2" s="7">
        <f>E2-L2</f>
        <v>1.8000000000000016E-2</v>
      </c>
      <c r="Q2" s="7">
        <f>INDEX(cds,MATCH($A2,cds!$I$3:$I$4708,0),5)</f>
        <v>65.290000000000006</v>
      </c>
      <c r="R2" s="7">
        <f>INDEX(idyield,MATCH($A2,yieldid!$A$3:$A$4130,0),12)</f>
        <v>7.2171940000000001</v>
      </c>
      <c r="S2" s="7">
        <f>C2*D2</f>
        <v>9.8317316912199999</v>
      </c>
      <c r="T2" s="7">
        <f>F2*G2</f>
        <v>869.64149999999995</v>
      </c>
      <c r="W2" s="7">
        <v>0</v>
      </c>
      <c r="AB2" s="7">
        <v>6.39</v>
      </c>
    </row>
    <row r="3" spans="1:28" x14ac:dyDescent="0.2">
      <c r="A3" s="11">
        <v>43837</v>
      </c>
      <c r="B3" s="7" t="s">
        <v>57</v>
      </c>
      <c r="C3" s="7">
        <v>10.683093769999999</v>
      </c>
      <c r="D3" s="7">
        <f>INDEX(dbbbg,MATCH($A3,db00!$A$3:$A$1611,0),2)</f>
        <v>1.81</v>
      </c>
      <c r="E3" s="7">
        <f>INDEX(dbbbg,MATCH($A3,db00!$A$3:$A$1611,0),3)</f>
        <v>1.546</v>
      </c>
      <c r="F3" s="7">
        <f>INDEX(dbbbg,MATCH($A3,db00!$A$3:$A$1611,0),4)</f>
        <v>13.85</v>
      </c>
      <c r="G3" s="7">
        <f>INDEX(dbbbg,MATCH($A3,db00!$A$3:$A$1611,0),5)</f>
        <v>62.79</v>
      </c>
      <c r="H3" s="7">
        <f>INDEX(dbbbg,MATCH($A3,db00!$A$3:$A$1611,0),6)</f>
        <v>96.671000000000006</v>
      </c>
      <c r="I3" s="7">
        <f>INDEX(dbbbg,MATCH($A3,db00!$A$3:$A$1611,0),13)</f>
        <v>0.15060240963855423</v>
      </c>
      <c r="J3" s="7">
        <f>INDEX(dbbbg,MATCH($A3,db00!$A$3:$A$1611,0),14)</f>
        <v>3.9515203671830181</v>
      </c>
      <c r="K3" s="7">
        <f>INDEX(dbbbg,MATCH($A3,db00!$A$3:$A$1611,0),9)</f>
        <v>13944</v>
      </c>
      <c r="L3" s="7">
        <f>INDEX(dbbbg,MATCH($A3,db00!$A$3:$A$1611,0),10)</f>
        <v>1.528</v>
      </c>
      <c r="M3" s="7">
        <f>INDEX(dbbbg,MATCH($A3,db00!$A$3:$A$1611,0),11)</f>
        <v>1565.74</v>
      </c>
      <c r="N3" s="7">
        <f>INDEX(dbbbg,MATCH($A3,db00!$A$3:$A$1611,0),12)</f>
        <v>2.72</v>
      </c>
      <c r="O3" s="7">
        <f>D3-E3</f>
        <v>0.26400000000000001</v>
      </c>
      <c r="P3" s="7">
        <f>E3-L3</f>
        <v>1.8000000000000016E-2</v>
      </c>
      <c r="Q3" s="7">
        <f>INDEX(cds,MATCH($A3,cds!$I$3:$I$4708,0),5)</f>
        <v>65.290000000000006</v>
      </c>
      <c r="R3" s="7">
        <f>INDEX(idyield,MATCH($A3,yieldid!$A$3:$A$4130,0),12)</f>
        <v>7.2171940000000001</v>
      </c>
      <c r="S3" s="7">
        <f>C3*D3</f>
        <v>19.336399723699998</v>
      </c>
      <c r="T3" s="7">
        <f>F3*G3</f>
        <v>869.64149999999995</v>
      </c>
      <c r="W3" s="7">
        <v>0</v>
      </c>
      <c r="AB3" s="7">
        <v>7.1</v>
      </c>
    </row>
    <row r="4" spans="1:28" x14ac:dyDescent="0.2">
      <c r="A4" s="11">
        <v>43837</v>
      </c>
      <c r="B4" s="7" t="s">
        <v>61</v>
      </c>
      <c r="C4" s="7">
        <v>15.430527039999999</v>
      </c>
      <c r="D4" s="7">
        <f>INDEX(dbbbg,MATCH($A4,db00!$A$3:$A$1611,0),2)</f>
        <v>1.81</v>
      </c>
      <c r="E4" s="7">
        <f>INDEX(dbbbg,MATCH($A4,db00!$A$3:$A$1611,0),3)</f>
        <v>1.546</v>
      </c>
      <c r="F4" s="7">
        <f>INDEX(dbbbg,MATCH($A4,db00!$A$3:$A$1611,0),4)</f>
        <v>13.85</v>
      </c>
      <c r="G4" s="7">
        <f>INDEX(dbbbg,MATCH($A4,db00!$A$3:$A$1611,0),5)</f>
        <v>62.79</v>
      </c>
      <c r="H4" s="7">
        <f>INDEX(dbbbg,MATCH($A4,db00!$A$3:$A$1611,0),6)</f>
        <v>96.671000000000006</v>
      </c>
      <c r="I4" s="7">
        <f>INDEX(dbbbg,MATCH($A4,db00!$A$3:$A$1611,0),13)</f>
        <v>0.15060240963855423</v>
      </c>
      <c r="J4" s="7">
        <f>INDEX(dbbbg,MATCH($A4,db00!$A$3:$A$1611,0),14)</f>
        <v>3.9515203671830181</v>
      </c>
      <c r="K4" s="7">
        <f>INDEX(dbbbg,MATCH($A4,db00!$A$3:$A$1611,0),9)</f>
        <v>13944</v>
      </c>
      <c r="L4" s="7">
        <f>INDEX(dbbbg,MATCH($A4,db00!$A$3:$A$1611,0),10)</f>
        <v>1.528</v>
      </c>
      <c r="M4" s="7">
        <f>INDEX(dbbbg,MATCH($A4,db00!$A$3:$A$1611,0),11)</f>
        <v>1565.74</v>
      </c>
      <c r="N4" s="7">
        <f>INDEX(dbbbg,MATCH($A4,db00!$A$3:$A$1611,0),12)</f>
        <v>2.72</v>
      </c>
      <c r="O4" s="7">
        <f>D4-E4</f>
        <v>0.26400000000000001</v>
      </c>
      <c r="P4" s="7">
        <f>E4-L4</f>
        <v>1.8000000000000016E-2</v>
      </c>
      <c r="Q4" s="7">
        <f>INDEX(cds,MATCH($A4,cds!$I$3:$I$4708,0),5)</f>
        <v>65.290000000000006</v>
      </c>
      <c r="R4" s="7">
        <f>INDEX(idyield,MATCH($A4,yieldid!$A$3:$A$4130,0),12)</f>
        <v>7.2171940000000001</v>
      </c>
      <c r="S4" s="7">
        <f>C4*D4</f>
        <v>27.929253942399999</v>
      </c>
      <c r="T4" s="7">
        <f>F4*G4</f>
        <v>869.64149999999995</v>
      </c>
      <c r="W4" s="7">
        <v>0</v>
      </c>
      <c r="AB4" s="7">
        <v>7.45</v>
      </c>
    </row>
    <row r="5" spans="1:28" x14ac:dyDescent="0.2">
      <c r="A5" s="11">
        <v>43837</v>
      </c>
      <c r="B5" s="7" t="s">
        <v>56</v>
      </c>
      <c r="C5" s="7">
        <v>20.265571529999999</v>
      </c>
      <c r="D5" s="7">
        <f>INDEX(dbbbg,MATCH($A5,db00!$A$3:$A$1611,0),2)</f>
        <v>1.81</v>
      </c>
      <c r="E5" s="7">
        <f>INDEX(dbbbg,MATCH($A5,db00!$A$3:$A$1611,0),3)</f>
        <v>1.546</v>
      </c>
      <c r="F5" s="7">
        <f>INDEX(dbbbg,MATCH($A5,db00!$A$3:$A$1611,0),4)</f>
        <v>13.85</v>
      </c>
      <c r="G5" s="7">
        <f>INDEX(dbbbg,MATCH($A5,db00!$A$3:$A$1611,0),5)</f>
        <v>62.79</v>
      </c>
      <c r="H5" s="7">
        <f>INDEX(dbbbg,MATCH($A5,db00!$A$3:$A$1611,0),6)</f>
        <v>96.671000000000006</v>
      </c>
      <c r="I5" s="7">
        <f>INDEX(dbbbg,MATCH($A5,db00!$A$3:$A$1611,0),13)</f>
        <v>0.15060240963855423</v>
      </c>
      <c r="J5" s="7">
        <f>INDEX(dbbbg,MATCH($A5,db00!$A$3:$A$1611,0),14)</f>
        <v>3.9515203671830181</v>
      </c>
      <c r="K5" s="7">
        <f>INDEX(dbbbg,MATCH($A5,db00!$A$3:$A$1611,0),9)</f>
        <v>13944</v>
      </c>
      <c r="L5" s="7">
        <f>INDEX(dbbbg,MATCH($A5,db00!$A$3:$A$1611,0),10)</f>
        <v>1.528</v>
      </c>
      <c r="M5" s="7">
        <f>INDEX(dbbbg,MATCH($A5,db00!$A$3:$A$1611,0),11)</f>
        <v>1565.74</v>
      </c>
      <c r="N5" s="7">
        <f>INDEX(dbbbg,MATCH($A5,db00!$A$3:$A$1611,0),12)</f>
        <v>2.72</v>
      </c>
      <c r="O5" s="7">
        <f>D5-E5</f>
        <v>0.26400000000000001</v>
      </c>
      <c r="P5" s="7">
        <f>E5-L5</f>
        <v>1.8000000000000016E-2</v>
      </c>
      <c r="Q5" s="7">
        <f>INDEX(cds,MATCH($A5,cds!$I$3:$I$4708,0),5)</f>
        <v>65.290000000000006</v>
      </c>
      <c r="R5" s="7">
        <f>INDEX(idyield,MATCH($A5,yieldid!$A$3:$A$4130,0),12)</f>
        <v>7.2171940000000001</v>
      </c>
      <c r="S5" s="7">
        <f>C5*D5</f>
        <v>36.680684469299997</v>
      </c>
      <c r="T5" s="7">
        <f>F5*G5</f>
        <v>869.64149999999995</v>
      </c>
      <c r="W5" s="7">
        <v>0</v>
      </c>
      <c r="AB5" s="7">
        <v>7.54</v>
      </c>
    </row>
    <row r="6" spans="1:28" x14ac:dyDescent="0.2">
      <c r="A6" s="11">
        <v>43837</v>
      </c>
      <c r="B6" s="7" t="s">
        <v>58</v>
      </c>
      <c r="C6" s="7">
        <v>28.34770705</v>
      </c>
      <c r="D6" s="7">
        <f>INDEX(dbbbg,MATCH($A6,db00!$A$3:$A$1611,0),2)</f>
        <v>1.81</v>
      </c>
      <c r="E6" s="7">
        <f>INDEX(dbbbg,MATCH($A6,db00!$A$3:$A$1611,0),3)</f>
        <v>1.546</v>
      </c>
      <c r="F6" s="7">
        <f>INDEX(dbbbg,MATCH($A6,db00!$A$3:$A$1611,0),4)</f>
        <v>13.85</v>
      </c>
      <c r="G6" s="7">
        <f>INDEX(dbbbg,MATCH($A6,db00!$A$3:$A$1611,0),5)</f>
        <v>62.79</v>
      </c>
      <c r="H6" s="7">
        <f>INDEX(dbbbg,MATCH($A6,db00!$A$3:$A$1611,0),6)</f>
        <v>96.671000000000006</v>
      </c>
      <c r="I6" s="7">
        <f>INDEX(dbbbg,MATCH($A6,db00!$A$3:$A$1611,0),13)</f>
        <v>0.15060240963855423</v>
      </c>
      <c r="J6" s="7">
        <f>INDEX(dbbbg,MATCH($A6,db00!$A$3:$A$1611,0),14)</f>
        <v>3.9515203671830181</v>
      </c>
      <c r="K6" s="7">
        <f>INDEX(dbbbg,MATCH($A6,db00!$A$3:$A$1611,0),9)</f>
        <v>13944</v>
      </c>
      <c r="L6" s="7">
        <f>INDEX(dbbbg,MATCH($A6,db00!$A$3:$A$1611,0),10)</f>
        <v>1.528</v>
      </c>
      <c r="M6" s="7">
        <f>INDEX(dbbbg,MATCH($A6,db00!$A$3:$A$1611,0),11)</f>
        <v>1565.74</v>
      </c>
      <c r="N6" s="7">
        <f>INDEX(dbbbg,MATCH($A6,db00!$A$3:$A$1611,0),12)</f>
        <v>2.72</v>
      </c>
      <c r="O6" s="7">
        <f>D6-E6</f>
        <v>0.26400000000000001</v>
      </c>
      <c r="P6" s="7">
        <f>E6-L6</f>
        <v>1.8000000000000016E-2</v>
      </c>
      <c r="Q6" s="7">
        <f>INDEX(cds,MATCH($A6,cds!$I$3:$I$4708,0),5)</f>
        <v>65.290000000000006</v>
      </c>
      <c r="R6" s="7">
        <f>INDEX(idyield,MATCH($A6,yieldid!$A$3:$A$4130,0),12)</f>
        <v>7.2171940000000001</v>
      </c>
      <c r="S6" s="7">
        <f>C6*D6</f>
        <v>51.309349760500005</v>
      </c>
      <c r="T6" s="7">
        <f>F6*G6</f>
        <v>869.64149999999995</v>
      </c>
      <c r="W6" s="7">
        <v>0</v>
      </c>
      <c r="AB6" s="7">
        <v>7.72</v>
      </c>
    </row>
    <row r="7" spans="1:28" x14ac:dyDescent="0.2">
      <c r="A7" s="11">
        <v>43837</v>
      </c>
      <c r="B7" s="7" t="s">
        <v>59</v>
      </c>
      <c r="C7" s="7">
        <v>0.25188227200000002</v>
      </c>
      <c r="D7" s="7">
        <f>INDEX(dbbbg,MATCH($A7,db00!$A$3:$A$1611,0),2)</f>
        <v>1.81</v>
      </c>
      <c r="E7" s="7">
        <f>INDEX(dbbbg,MATCH($A7,db00!$A$3:$A$1611,0),3)</f>
        <v>1.546</v>
      </c>
      <c r="F7" s="7">
        <f>INDEX(dbbbg,MATCH($A7,db00!$A$3:$A$1611,0),4)</f>
        <v>13.85</v>
      </c>
      <c r="G7" s="7">
        <f>INDEX(dbbbg,MATCH($A7,db00!$A$3:$A$1611,0),5)</f>
        <v>62.79</v>
      </c>
      <c r="H7" s="7">
        <f>INDEX(dbbbg,MATCH($A7,db00!$A$3:$A$1611,0),6)</f>
        <v>96.671000000000006</v>
      </c>
      <c r="I7" s="7">
        <f>INDEX(dbbbg,MATCH($A7,db00!$A$3:$A$1611,0),13)</f>
        <v>0.15060240963855423</v>
      </c>
      <c r="J7" s="7">
        <f>INDEX(dbbbg,MATCH($A7,db00!$A$3:$A$1611,0),14)</f>
        <v>3.9515203671830181</v>
      </c>
      <c r="K7" s="7">
        <f>INDEX(dbbbg,MATCH($A7,db00!$A$3:$A$1611,0),9)</f>
        <v>13944</v>
      </c>
      <c r="L7" s="7">
        <f>INDEX(dbbbg,MATCH($A7,db00!$A$3:$A$1611,0),10)</f>
        <v>1.528</v>
      </c>
      <c r="M7" s="7">
        <f>INDEX(dbbbg,MATCH($A7,db00!$A$3:$A$1611,0),11)</f>
        <v>1565.74</v>
      </c>
      <c r="N7" s="7">
        <f>INDEX(dbbbg,MATCH($A7,db00!$A$3:$A$1611,0),12)</f>
        <v>2.72</v>
      </c>
      <c r="O7" s="7">
        <f>D7-E7</f>
        <v>0.26400000000000001</v>
      </c>
      <c r="P7" s="7">
        <f>E7-L7</f>
        <v>1.8000000000000016E-2</v>
      </c>
      <c r="Q7" s="7">
        <f>INDEX(cds,MATCH($A7,cds!$I$3:$I$4708,0),5)</f>
        <v>65.290000000000006</v>
      </c>
      <c r="R7" s="7">
        <f>INDEX(idyield,MATCH($A7,yieldid!$A$3:$A$4130,0),12)</f>
        <v>7.2171940000000001</v>
      </c>
      <c r="S7" s="7">
        <f>C7*D7</f>
        <v>0.45590691232000002</v>
      </c>
      <c r="T7" s="7">
        <f>F7*G7</f>
        <v>869.64149999999995</v>
      </c>
      <c r="W7" s="7">
        <v>0</v>
      </c>
      <c r="AB7" s="7">
        <v>4.6500000000000004</v>
      </c>
    </row>
    <row r="8" spans="1:28" x14ac:dyDescent="0.2">
      <c r="A8" s="11">
        <v>43837</v>
      </c>
      <c r="B8" s="7" t="s">
        <v>60</v>
      </c>
      <c r="C8" s="7">
        <v>0.99931553699999998</v>
      </c>
      <c r="D8" s="7">
        <f>INDEX(dbbbg,MATCH($A8,db00!$A$3:$A$1611,0),2)</f>
        <v>1.81</v>
      </c>
      <c r="E8" s="7">
        <f>INDEX(dbbbg,MATCH($A8,db00!$A$3:$A$1611,0),3)</f>
        <v>1.546</v>
      </c>
      <c r="F8" s="7">
        <f>INDEX(dbbbg,MATCH($A8,db00!$A$3:$A$1611,0),4)</f>
        <v>13.85</v>
      </c>
      <c r="G8" s="7">
        <f>INDEX(dbbbg,MATCH($A8,db00!$A$3:$A$1611,0),5)</f>
        <v>62.79</v>
      </c>
      <c r="H8" s="7">
        <f>INDEX(dbbbg,MATCH($A8,db00!$A$3:$A$1611,0),6)</f>
        <v>96.671000000000006</v>
      </c>
      <c r="I8" s="7">
        <f>INDEX(dbbbg,MATCH($A8,db00!$A$3:$A$1611,0),13)</f>
        <v>0.15060240963855423</v>
      </c>
      <c r="J8" s="7">
        <f>INDEX(dbbbg,MATCH($A8,db00!$A$3:$A$1611,0),14)</f>
        <v>3.9515203671830181</v>
      </c>
      <c r="K8" s="7">
        <f>INDEX(dbbbg,MATCH($A8,db00!$A$3:$A$1611,0),9)</f>
        <v>13944</v>
      </c>
      <c r="L8" s="7">
        <f>INDEX(dbbbg,MATCH($A8,db00!$A$3:$A$1611,0),10)</f>
        <v>1.528</v>
      </c>
      <c r="M8" s="7">
        <f>INDEX(dbbbg,MATCH($A8,db00!$A$3:$A$1611,0),11)</f>
        <v>1565.74</v>
      </c>
      <c r="N8" s="7">
        <f>INDEX(dbbbg,MATCH($A8,db00!$A$3:$A$1611,0),12)</f>
        <v>2.72</v>
      </c>
      <c r="O8" s="7">
        <f>D8-E8</f>
        <v>0.26400000000000001</v>
      </c>
      <c r="P8" s="7">
        <f>E8-L8</f>
        <v>1.8000000000000016E-2</v>
      </c>
      <c r="Q8" s="7">
        <f>INDEX(cds,MATCH($A8,cds!$I$3:$I$4708,0),5)</f>
        <v>65.290000000000006</v>
      </c>
      <c r="R8" s="7">
        <f>INDEX(idyield,MATCH($A8,yieldid!$A$3:$A$4130,0),12)</f>
        <v>7.2171940000000001</v>
      </c>
      <c r="S8" s="7">
        <f>C8*D8</f>
        <v>1.8087611219699999</v>
      </c>
      <c r="T8" s="7">
        <f>F8*G8</f>
        <v>869.64149999999995</v>
      </c>
      <c r="W8" s="7">
        <v>0</v>
      </c>
      <c r="AB8" s="7">
        <v>4.9000000000000004</v>
      </c>
    </row>
    <row r="9" spans="1:28" x14ac:dyDescent="0.2">
      <c r="A9" s="11">
        <v>43851</v>
      </c>
      <c r="B9" s="7" t="s">
        <v>55</v>
      </c>
      <c r="C9" s="7">
        <v>5.3935660509999996</v>
      </c>
      <c r="D9" s="7">
        <f>INDEX(dbbbg,MATCH($A9,db00!$A$3:$A$1611,0),2)</f>
        <v>1.8220000000000001</v>
      </c>
      <c r="E9" s="7">
        <f>INDEX(dbbbg,MATCH($A9,db00!$A$3:$A$1611,0),3)</f>
        <v>1.56</v>
      </c>
      <c r="F9" s="7">
        <f>INDEX(dbbbg,MATCH($A9,db00!$A$3:$A$1611,0),4)</f>
        <v>12.1</v>
      </c>
      <c r="G9" s="7">
        <f>INDEX(dbbbg,MATCH($A9,db00!$A$3:$A$1611,0),5)</f>
        <v>49.67</v>
      </c>
      <c r="H9" s="7">
        <f>INDEX(dbbbg,MATCH($A9,db00!$A$3:$A$1611,0),6)</f>
        <v>97.605999999999995</v>
      </c>
      <c r="I9" s="7">
        <f>INDEX(dbbbg,MATCH($A9,db00!$A$3:$A$1611,0),13)</f>
        <v>0.14663831659212551</v>
      </c>
      <c r="J9" s="7">
        <f>INDEX(dbbbg,MATCH($A9,db00!$A$3:$A$1611,0),14)</f>
        <v>3.5266515140406183</v>
      </c>
      <c r="K9" s="7">
        <f>INDEX(dbbbg,MATCH($A9,db00!$A$3:$A$1611,0),9)</f>
        <v>13639</v>
      </c>
      <c r="L9" s="7">
        <f>INDEX(dbbbg,MATCH($A9,db00!$A$3:$A$1611,0),10)</f>
        <v>1.556</v>
      </c>
      <c r="M9" s="7">
        <f>INDEX(dbbbg,MATCH($A9,db00!$A$3:$A$1611,0),11)</f>
        <v>1560.77</v>
      </c>
      <c r="N9" s="7">
        <f>INDEX(dbbbg,MATCH($A9,db00!$A$3:$A$1611,0),12)</f>
        <v>2.72</v>
      </c>
      <c r="O9" s="7">
        <f>D9-E9</f>
        <v>0.26200000000000001</v>
      </c>
      <c r="P9" s="7">
        <f>E9-L9</f>
        <v>4.0000000000000036E-3</v>
      </c>
      <c r="Q9" s="7">
        <f>INDEX(cds,MATCH($A9,cds!$I$3:$I$4708,0),5)</f>
        <v>59.975000000000001</v>
      </c>
      <c r="R9" s="7">
        <f>INDEX(idyield,MATCH($A9,yieldid!$A$3:$A$4130,0),12)</f>
        <v>7.0576879999999997</v>
      </c>
      <c r="S9" s="7">
        <f>C9*D9</f>
        <v>9.8270773449219995</v>
      </c>
      <c r="T9" s="7">
        <f>F9*G9</f>
        <v>601.00699999999995</v>
      </c>
      <c r="U9" s="7">
        <v>6.3793899999999999</v>
      </c>
      <c r="V9" s="7">
        <v>14</v>
      </c>
      <c r="W9" s="7">
        <v>1</v>
      </c>
      <c r="X9" s="7">
        <v>3.0149380529999998</v>
      </c>
      <c r="Y9" s="7">
        <v>17034400</v>
      </c>
      <c r="Z9" s="7">
        <v>5650000</v>
      </c>
      <c r="AA9" s="7">
        <v>6.39</v>
      </c>
      <c r="AB9" s="7">
        <v>6.07</v>
      </c>
    </row>
    <row r="10" spans="1:28" x14ac:dyDescent="0.2">
      <c r="A10" s="11">
        <v>43851</v>
      </c>
      <c r="B10" s="7" t="s">
        <v>57</v>
      </c>
      <c r="C10" s="7">
        <v>10.644763859999999</v>
      </c>
      <c r="D10" s="7">
        <f>INDEX(dbbbg,MATCH($A10,db00!$A$3:$A$1611,0),2)</f>
        <v>1.8220000000000001</v>
      </c>
      <c r="E10" s="7">
        <f>INDEX(dbbbg,MATCH($A10,db00!$A$3:$A$1611,0),3)</f>
        <v>1.56</v>
      </c>
      <c r="F10" s="7">
        <f>INDEX(dbbbg,MATCH($A10,db00!$A$3:$A$1611,0),4)</f>
        <v>12.1</v>
      </c>
      <c r="G10" s="7">
        <f>INDEX(dbbbg,MATCH($A10,db00!$A$3:$A$1611,0),5)</f>
        <v>49.67</v>
      </c>
      <c r="H10" s="7">
        <f>INDEX(dbbbg,MATCH($A10,db00!$A$3:$A$1611,0),6)</f>
        <v>97.605999999999995</v>
      </c>
      <c r="I10" s="7">
        <f>INDEX(dbbbg,MATCH($A10,db00!$A$3:$A$1611,0),13)</f>
        <v>0.14663831659212551</v>
      </c>
      <c r="J10" s="7">
        <f>INDEX(dbbbg,MATCH($A10,db00!$A$3:$A$1611,0),14)</f>
        <v>3.5266515140406183</v>
      </c>
      <c r="K10" s="7">
        <f>INDEX(dbbbg,MATCH($A10,db00!$A$3:$A$1611,0),9)</f>
        <v>13639</v>
      </c>
      <c r="L10" s="7">
        <f>INDEX(dbbbg,MATCH($A10,db00!$A$3:$A$1611,0),10)</f>
        <v>1.556</v>
      </c>
      <c r="M10" s="7">
        <f>INDEX(dbbbg,MATCH($A10,db00!$A$3:$A$1611,0),11)</f>
        <v>1560.77</v>
      </c>
      <c r="N10" s="7">
        <f>INDEX(dbbbg,MATCH($A10,db00!$A$3:$A$1611,0),12)</f>
        <v>2.72</v>
      </c>
      <c r="O10" s="7">
        <f>D10-E10</f>
        <v>0.26200000000000001</v>
      </c>
      <c r="P10" s="7">
        <f>E10-L10</f>
        <v>4.0000000000000036E-3</v>
      </c>
      <c r="Q10" s="7">
        <f>INDEX(cds,MATCH($A10,cds!$I$3:$I$4708,0),5)</f>
        <v>59.975000000000001</v>
      </c>
      <c r="R10" s="7">
        <f>INDEX(idyield,MATCH($A10,yieldid!$A$3:$A$4130,0),12)</f>
        <v>7.0576879999999997</v>
      </c>
      <c r="S10" s="7">
        <f>C10*D10</f>
        <v>19.394759752919999</v>
      </c>
      <c r="T10" s="7">
        <f>F10*G10</f>
        <v>601.00699999999995</v>
      </c>
      <c r="U10" s="7">
        <v>7.0934100000000004</v>
      </c>
      <c r="V10" s="7">
        <v>14</v>
      </c>
      <c r="W10" s="7">
        <v>1</v>
      </c>
      <c r="X10" s="7">
        <v>4.4977343750000003</v>
      </c>
      <c r="Y10" s="7">
        <v>28785500</v>
      </c>
      <c r="Z10" s="7">
        <v>6400000</v>
      </c>
      <c r="AA10" s="7">
        <v>7.1</v>
      </c>
      <c r="AB10" s="7">
        <v>6.81</v>
      </c>
    </row>
    <row r="11" spans="1:28" x14ac:dyDescent="0.2">
      <c r="A11" s="11">
        <v>43851</v>
      </c>
      <c r="B11" s="7" t="s">
        <v>61</v>
      </c>
      <c r="C11" s="7">
        <v>15.39219713</v>
      </c>
      <c r="D11" s="7">
        <f>INDEX(dbbbg,MATCH($A11,db00!$A$3:$A$1611,0),2)</f>
        <v>1.8220000000000001</v>
      </c>
      <c r="E11" s="7">
        <f>INDEX(dbbbg,MATCH($A11,db00!$A$3:$A$1611,0),3)</f>
        <v>1.56</v>
      </c>
      <c r="F11" s="7">
        <f>INDEX(dbbbg,MATCH($A11,db00!$A$3:$A$1611,0),4)</f>
        <v>12.1</v>
      </c>
      <c r="G11" s="7">
        <f>INDEX(dbbbg,MATCH($A11,db00!$A$3:$A$1611,0),5)</f>
        <v>49.67</v>
      </c>
      <c r="H11" s="7">
        <f>INDEX(dbbbg,MATCH($A11,db00!$A$3:$A$1611,0),6)</f>
        <v>97.605999999999995</v>
      </c>
      <c r="I11" s="7">
        <f>INDEX(dbbbg,MATCH($A11,db00!$A$3:$A$1611,0),13)</f>
        <v>0.14663831659212551</v>
      </c>
      <c r="J11" s="7">
        <f>INDEX(dbbbg,MATCH($A11,db00!$A$3:$A$1611,0),14)</f>
        <v>3.5266515140406183</v>
      </c>
      <c r="K11" s="7">
        <f>INDEX(dbbbg,MATCH($A11,db00!$A$3:$A$1611,0),9)</f>
        <v>13639</v>
      </c>
      <c r="L11" s="7">
        <f>INDEX(dbbbg,MATCH($A11,db00!$A$3:$A$1611,0),10)</f>
        <v>1.556</v>
      </c>
      <c r="M11" s="7">
        <f>INDEX(dbbbg,MATCH($A11,db00!$A$3:$A$1611,0),11)</f>
        <v>1560.77</v>
      </c>
      <c r="N11" s="7">
        <f>INDEX(dbbbg,MATCH($A11,db00!$A$3:$A$1611,0),12)</f>
        <v>2.72</v>
      </c>
      <c r="O11" s="7">
        <f>D11-E11</f>
        <v>0.26200000000000001</v>
      </c>
      <c r="P11" s="7">
        <f>E11-L11</f>
        <v>4.0000000000000036E-3</v>
      </c>
      <c r="Q11" s="7">
        <f>INDEX(cds,MATCH($A11,cds!$I$3:$I$4708,0),5)</f>
        <v>59.975000000000001</v>
      </c>
      <c r="R11" s="7">
        <f>INDEX(idyield,MATCH($A11,yieldid!$A$3:$A$4130,0),12)</f>
        <v>7.0576879999999997</v>
      </c>
      <c r="S11" s="7">
        <f>C11*D11</f>
        <v>28.044583170860001</v>
      </c>
      <c r="T11" s="7">
        <f>F11*G11</f>
        <v>601.00699999999995</v>
      </c>
      <c r="U11" s="7">
        <v>7.4438399999999998</v>
      </c>
      <c r="V11" s="7">
        <v>14</v>
      </c>
      <c r="W11" s="7">
        <v>1</v>
      </c>
      <c r="X11" s="7">
        <v>1.951612903</v>
      </c>
      <c r="Y11" s="7">
        <v>6050000</v>
      </c>
      <c r="Z11" s="7">
        <v>3100000</v>
      </c>
      <c r="AA11" s="7">
        <v>7.45</v>
      </c>
      <c r="AB11" s="7">
        <v>7.31</v>
      </c>
    </row>
    <row r="12" spans="1:28" x14ac:dyDescent="0.2">
      <c r="A12" s="11">
        <v>43851</v>
      </c>
      <c r="B12" s="7" t="s">
        <v>56</v>
      </c>
      <c r="C12" s="7">
        <v>20.227241620000001</v>
      </c>
      <c r="D12" s="7">
        <f>INDEX(dbbbg,MATCH($A12,db00!$A$3:$A$1611,0),2)</f>
        <v>1.8220000000000001</v>
      </c>
      <c r="E12" s="7">
        <f>INDEX(dbbbg,MATCH($A12,db00!$A$3:$A$1611,0),3)</f>
        <v>1.56</v>
      </c>
      <c r="F12" s="7">
        <f>INDEX(dbbbg,MATCH($A12,db00!$A$3:$A$1611,0),4)</f>
        <v>12.1</v>
      </c>
      <c r="G12" s="7">
        <f>INDEX(dbbbg,MATCH($A12,db00!$A$3:$A$1611,0),5)</f>
        <v>49.67</v>
      </c>
      <c r="H12" s="7">
        <f>INDEX(dbbbg,MATCH($A12,db00!$A$3:$A$1611,0),6)</f>
        <v>97.605999999999995</v>
      </c>
      <c r="I12" s="7">
        <f>INDEX(dbbbg,MATCH($A12,db00!$A$3:$A$1611,0),13)</f>
        <v>0.14663831659212551</v>
      </c>
      <c r="J12" s="7">
        <f>INDEX(dbbbg,MATCH($A12,db00!$A$3:$A$1611,0),14)</f>
        <v>3.5266515140406183</v>
      </c>
      <c r="K12" s="7">
        <f>INDEX(dbbbg,MATCH($A12,db00!$A$3:$A$1611,0),9)</f>
        <v>13639</v>
      </c>
      <c r="L12" s="7">
        <f>INDEX(dbbbg,MATCH($A12,db00!$A$3:$A$1611,0),10)</f>
        <v>1.556</v>
      </c>
      <c r="M12" s="7">
        <f>INDEX(dbbbg,MATCH($A12,db00!$A$3:$A$1611,0),11)</f>
        <v>1560.77</v>
      </c>
      <c r="N12" s="7">
        <f>INDEX(dbbbg,MATCH($A12,db00!$A$3:$A$1611,0),12)</f>
        <v>2.72</v>
      </c>
      <c r="O12" s="7">
        <f>D12-E12</f>
        <v>0.26200000000000001</v>
      </c>
      <c r="P12" s="7">
        <f>E12-L12</f>
        <v>4.0000000000000036E-3</v>
      </c>
      <c r="Q12" s="7">
        <f>INDEX(cds,MATCH($A12,cds!$I$3:$I$4708,0),5)</f>
        <v>59.975000000000001</v>
      </c>
      <c r="R12" s="7">
        <f>INDEX(idyield,MATCH($A12,yieldid!$A$3:$A$4130,0),12)</f>
        <v>7.0576879999999997</v>
      </c>
      <c r="S12" s="7">
        <f>C12*D12</f>
        <v>36.85403423164</v>
      </c>
      <c r="T12" s="7">
        <f>F12*G12</f>
        <v>601.00699999999995</v>
      </c>
      <c r="U12" s="7">
        <v>7.5388799999999998</v>
      </c>
      <c r="V12" s="7">
        <v>14</v>
      </c>
      <c r="W12" s="7">
        <v>1</v>
      </c>
      <c r="X12" s="7">
        <v>3.2166666670000001</v>
      </c>
      <c r="Y12" s="7">
        <v>2412500</v>
      </c>
      <c r="Z12" s="7">
        <v>750000</v>
      </c>
      <c r="AA12" s="7">
        <v>7.54</v>
      </c>
      <c r="AB12" s="7">
        <v>7.4</v>
      </c>
    </row>
    <row r="13" spans="1:28" x14ac:dyDescent="0.2">
      <c r="A13" s="11">
        <v>43851</v>
      </c>
      <c r="B13" s="7" t="s">
        <v>58</v>
      </c>
      <c r="C13" s="7">
        <v>28.309377139999999</v>
      </c>
      <c r="D13" s="7">
        <f>INDEX(dbbbg,MATCH($A13,db00!$A$3:$A$1611,0),2)</f>
        <v>1.8220000000000001</v>
      </c>
      <c r="E13" s="7">
        <f>INDEX(dbbbg,MATCH($A13,db00!$A$3:$A$1611,0),3)</f>
        <v>1.56</v>
      </c>
      <c r="F13" s="7">
        <f>INDEX(dbbbg,MATCH($A13,db00!$A$3:$A$1611,0),4)</f>
        <v>12.1</v>
      </c>
      <c r="G13" s="7">
        <f>INDEX(dbbbg,MATCH($A13,db00!$A$3:$A$1611,0),5)</f>
        <v>49.67</v>
      </c>
      <c r="H13" s="7">
        <f>INDEX(dbbbg,MATCH($A13,db00!$A$3:$A$1611,0),6)</f>
        <v>97.605999999999995</v>
      </c>
      <c r="I13" s="7">
        <f>INDEX(dbbbg,MATCH($A13,db00!$A$3:$A$1611,0),13)</f>
        <v>0.14663831659212551</v>
      </c>
      <c r="J13" s="7">
        <f>INDEX(dbbbg,MATCH($A13,db00!$A$3:$A$1611,0),14)</f>
        <v>3.5266515140406183</v>
      </c>
      <c r="K13" s="7">
        <f>INDEX(dbbbg,MATCH($A13,db00!$A$3:$A$1611,0),9)</f>
        <v>13639</v>
      </c>
      <c r="L13" s="7">
        <f>INDEX(dbbbg,MATCH($A13,db00!$A$3:$A$1611,0),10)</f>
        <v>1.556</v>
      </c>
      <c r="M13" s="7">
        <f>INDEX(dbbbg,MATCH($A13,db00!$A$3:$A$1611,0),11)</f>
        <v>1560.77</v>
      </c>
      <c r="N13" s="7">
        <f>INDEX(dbbbg,MATCH($A13,db00!$A$3:$A$1611,0),12)</f>
        <v>2.72</v>
      </c>
      <c r="O13" s="7">
        <f>D13-E13</f>
        <v>0.26200000000000001</v>
      </c>
      <c r="P13" s="7">
        <f>E13-L13</f>
        <v>4.0000000000000036E-3</v>
      </c>
      <c r="Q13" s="7">
        <f>INDEX(cds,MATCH($A13,cds!$I$3:$I$4708,0),5)</f>
        <v>59.975000000000001</v>
      </c>
      <c r="R13" s="7">
        <f>INDEX(idyield,MATCH($A13,yieldid!$A$3:$A$4130,0),12)</f>
        <v>7.0576879999999997</v>
      </c>
      <c r="S13" s="7">
        <f>C13*D13</f>
        <v>51.579685149079999</v>
      </c>
      <c r="T13" s="7">
        <f>F13*G13</f>
        <v>601.00699999999995</v>
      </c>
      <c r="U13" s="7">
        <v>7.7189399999999999</v>
      </c>
      <c r="V13" s="7">
        <v>14</v>
      </c>
      <c r="W13" s="7">
        <v>1</v>
      </c>
      <c r="X13" s="7">
        <v>1.4725454549999999</v>
      </c>
      <c r="Y13" s="7">
        <v>1619800</v>
      </c>
      <c r="Z13" s="7">
        <v>1100000</v>
      </c>
      <c r="AA13" s="7">
        <v>7.72</v>
      </c>
      <c r="AB13" s="7">
        <v>7.6</v>
      </c>
    </row>
    <row r="14" spans="1:28" x14ac:dyDescent="0.2">
      <c r="A14" s="11">
        <v>43851</v>
      </c>
      <c r="B14" s="7" t="s">
        <v>59</v>
      </c>
      <c r="C14" s="7">
        <v>0.24640657099999999</v>
      </c>
      <c r="D14" s="7">
        <f>INDEX(dbbbg,MATCH($A14,db00!$A$3:$A$1611,0),2)</f>
        <v>1.8220000000000001</v>
      </c>
      <c r="E14" s="7">
        <f>INDEX(dbbbg,MATCH($A14,db00!$A$3:$A$1611,0),3)</f>
        <v>1.56</v>
      </c>
      <c r="F14" s="7">
        <f>INDEX(dbbbg,MATCH($A14,db00!$A$3:$A$1611,0),4)</f>
        <v>12.1</v>
      </c>
      <c r="G14" s="7">
        <f>INDEX(dbbbg,MATCH($A14,db00!$A$3:$A$1611,0),5)</f>
        <v>49.67</v>
      </c>
      <c r="H14" s="7">
        <f>INDEX(dbbbg,MATCH($A14,db00!$A$3:$A$1611,0),6)</f>
        <v>97.605999999999995</v>
      </c>
      <c r="I14" s="7">
        <f>INDEX(dbbbg,MATCH($A14,db00!$A$3:$A$1611,0),13)</f>
        <v>0.14663831659212551</v>
      </c>
      <c r="J14" s="7">
        <f>INDEX(dbbbg,MATCH($A14,db00!$A$3:$A$1611,0),14)</f>
        <v>3.5266515140406183</v>
      </c>
      <c r="K14" s="7">
        <f>INDEX(dbbbg,MATCH($A14,db00!$A$3:$A$1611,0),9)</f>
        <v>13639</v>
      </c>
      <c r="L14" s="7">
        <f>INDEX(dbbbg,MATCH($A14,db00!$A$3:$A$1611,0),10)</f>
        <v>1.556</v>
      </c>
      <c r="M14" s="7">
        <f>INDEX(dbbbg,MATCH($A14,db00!$A$3:$A$1611,0),11)</f>
        <v>1560.77</v>
      </c>
      <c r="N14" s="7">
        <f>INDEX(dbbbg,MATCH($A14,db00!$A$3:$A$1611,0),12)</f>
        <v>2.72</v>
      </c>
      <c r="O14" s="7">
        <f>D14-E14</f>
        <v>0.26200000000000001</v>
      </c>
      <c r="P14" s="7">
        <f>E14-L14</f>
        <v>4.0000000000000036E-3</v>
      </c>
      <c r="Q14" s="7">
        <f>INDEX(cds,MATCH($A14,cds!$I$3:$I$4708,0),5)</f>
        <v>59.975000000000001</v>
      </c>
      <c r="R14" s="7">
        <f>INDEX(idyield,MATCH($A14,yieldid!$A$3:$A$4130,0),12)</f>
        <v>7.0576879999999997</v>
      </c>
      <c r="S14" s="7">
        <f>C14*D14</f>
        <v>0.44895277236199999</v>
      </c>
      <c r="T14" s="7">
        <f>F14*G14</f>
        <v>601.00699999999995</v>
      </c>
      <c r="U14" s="7">
        <v>4.4173299999999998</v>
      </c>
      <c r="V14" s="7">
        <v>14</v>
      </c>
      <c r="W14" s="7">
        <v>1</v>
      </c>
      <c r="X14" s="7">
        <v>8.8000000000000007</v>
      </c>
      <c r="Y14" s="7">
        <v>13200000</v>
      </c>
      <c r="Z14" s="7">
        <v>1500000</v>
      </c>
      <c r="AA14" s="7">
        <v>4.6500000000000004</v>
      </c>
      <c r="AB14" s="7">
        <v>4.4000000000000004</v>
      </c>
    </row>
    <row r="15" spans="1:28" x14ac:dyDescent="0.2">
      <c r="A15" s="11">
        <v>43851</v>
      </c>
      <c r="B15" s="7" t="s">
        <v>60</v>
      </c>
      <c r="C15" s="7">
        <v>0.96098562600000004</v>
      </c>
      <c r="D15" s="7">
        <f>INDEX(dbbbg,MATCH($A15,db00!$A$3:$A$1611,0),2)</f>
        <v>1.8220000000000001</v>
      </c>
      <c r="E15" s="7">
        <f>INDEX(dbbbg,MATCH($A15,db00!$A$3:$A$1611,0),3)</f>
        <v>1.56</v>
      </c>
      <c r="F15" s="7">
        <f>INDEX(dbbbg,MATCH($A15,db00!$A$3:$A$1611,0),4)</f>
        <v>12.1</v>
      </c>
      <c r="G15" s="7">
        <f>INDEX(dbbbg,MATCH($A15,db00!$A$3:$A$1611,0),5)</f>
        <v>49.67</v>
      </c>
      <c r="H15" s="7">
        <f>INDEX(dbbbg,MATCH($A15,db00!$A$3:$A$1611,0),6)</f>
        <v>97.605999999999995</v>
      </c>
      <c r="I15" s="7">
        <f>INDEX(dbbbg,MATCH($A15,db00!$A$3:$A$1611,0),13)</f>
        <v>0.14663831659212551</v>
      </c>
      <c r="J15" s="7">
        <f>INDEX(dbbbg,MATCH($A15,db00!$A$3:$A$1611,0),14)</f>
        <v>3.5266515140406183</v>
      </c>
      <c r="K15" s="7">
        <f>INDEX(dbbbg,MATCH($A15,db00!$A$3:$A$1611,0),9)</f>
        <v>13639</v>
      </c>
      <c r="L15" s="7">
        <f>INDEX(dbbbg,MATCH($A15,db00!$A$3:$A$1611,0),10)</f>
        <v>1.556</v>
      </c>
      <c r="M15" s="7">
        <f>INDEX(dbbbg,MATCH($A15,db00!$A$3:$A$1611,0),11)</f>
        <v>1560.77</v>
      </c>
      <c r="N15" s="7">
        <f>INDEX(dbbbg,MATCH($A15,db00!$A$3:$A$1611,0),12)</f>
        <v>2.72</v>
      </c>
      <c r="O15" s="7">
        <f>D15-E15</f>
        <v>0.26200000000000001</v>
      </c>
      <c r="P15" s="7">
        <f>E15-L15</f>
        <v>4.0000000000000036E-3</v>
      </c>
      <c r="Q15" s="7">
        <f>INDEX(cds,MATCH($A15,cds!$I$3:$I$4708,0),5)</f>
        <v>59.975000000000001</v>
      </c>
      <c r="R15" s="7">
        <f>INDEX(idyield,MATCH($A15,yieldid!$A$3:$A$4130,0),12)</f>
        <v>7.0576879999999997</v>
      </c>
      <c r="S15" s="7">
        <f>C15*D15</f>
        <v>1.7509158105720002</v>
      </c>
      <c r="T15" s="7">
        <f>F15*G15</f>
        <v>601.00699999999995</v>
      </c>
      <c r="U15" s="7">
        <v>4.6406700000000001</v>
      </c>
      <c r="V15" s="7">
        <v>14</v>
      </c>
      <c r="W15" s="7">
        <v>1</v>
      </c>
      <c r="X15" s="7">
        <v>8.2933333329999996</v>
      </c>
      <c r="Y15" s="7">
        <v>12440000</v>
      </c>
      <c r="Z15" s="7">
        <v>1500000</v>
      </c>
      <c r="AA15" s="7">
        <v>4.9000000000000004</v>
      </c>
      <c r="AB15" s="7">
        <v>4.5999999999999996</v>
      </c>
    </row>
    <row r="16" spans="1:28" x14ac:dyDescent="0.2">
      <c r="A16" s="11">
        <v>43865</v>
      </c>
      <c r="B16" s="7" t="s">
        <v>55</v>
      </c>
      <c r="C16" s="7">
        <v>5.3552361399999997</v>
      </c>
      <c r="D16" s="7">
        <f>INDEX(dbbbg,MATCH($A16,db00!$A$3:$A$1611,0),2)</f>
        <v>1.528</v>
      </c>
      <c r="E16" s="7">
        <f>INDEX(dbbbg,MATCH($A16,db00!$A$3:$A$1611,0),3)</f>
        <v>1.355</v>
      </c>
      <c r="F16" s="7">
        <f>INDEX(dbbbg,MATCH($A16,db00!$A$3:$A$1611,0),4)</f>
        <v>17.97</v>
      </c>
      <c r="G16" s="7">
        <f>INDEX(dbbbg,MATCH($A16,db00!$A$3:$A$1611,0),5)</f>
        <v>72.81</v>
      </c>
      <c r="H16" s="7">
        <f>INDEX(dbbbg,MATCH($A16,db00!$A$3:$A$1611,0),6)</f>
        <v>97.8</v>
      </c>
      <c r="I16" s="7">
        <f>INDEX(dbbbg,MATCH($A16,db00!$A$3:$A$1611,0),13)</f>
        <v>0.32746325134623783</v>
      </c>
      <c r="J16" s="7">
        <f>INDEX(dbbbg,MATCH($A16,db00!$A$3:$A$1611,0),14)</f>
        <v>4.1915296172318444</v>
      </c>
      <c r="K16" s="7">
        <f>INDEX(dbbbg,MATCH($A16,db00!$A$3:$A$1611,0),9)</f>
        <v>13742</v>
      </c>
      <c r="L16" s="7">
        <f>INDEX(dbbbg,MATCH($A16,db00!$A$3:$A$1611,0),10)</f>
        <v>1.5620000000000001</v>
      </c>
      <c r="M16" s="7">
        <f>INDEX(dbbbg,MATCH($A16,db00!$A$3:$A$1611,0),11)</f>
        <v>1576.73</v>
      </c>
      <c r="N16" s="7">
        <f>INDEX(dbbbg,MATCH($A16,db00!$A$3:$A$1611,0),12)</f>
        <v>2.68</v>
      </c>
      <c r="O16" s="7">
        <f>D16-E16</f>
        <v>0.17300000000000004</v>
      </c>
      <c r="P16" s="7">
        <f>E16-L16</f>
        <v>-0.20700000000000007</v>
      </c>
      <c r="Q16" s="7">
        <f>INDEX(cds,MATCH($A16,cds!$I$3:$I$4708,0),5)</f>
        <v>65.614999999999995</v>
      </c>
      <c r="R16" s="7">
        <f>INDEX(idyield,MATCH($A16,yieldid!$A$3:$A$4130,0),12)</f>
        <v>6.9496039999999999</v>
      </c>
      <c r="S16" s="7">
        <f>C16*D16</f>
        <v>8.182800821919999</v>
      </c>
      <c r="T16" s="7">
        <f>F16*G16</f>
        <v>1308.3957</v>
      </c>
      <c r="U16" s="7">
        <v>6.0385499999999999</v>
      </c>
      <c r="V16" s="7">
        <v>14</v>
      </c>
      <c r="W16" s="7">
        <v>2</v>
      </c>
      <c r="X16" s="7">
        <v>2.999963964</v>
      </c>
      <c r="Y16" s="7">
        <v>16649800</v>
      </c>
      <c r="Z16" s="7">
        <v>5550000</v>
      </c>
      <c r="AA16" s="7">
        <v>6.07</v>
      </c>
      <c r="AB16" s="7">
        <v>6.01</v>
      </c>
    </row>
    <row r="17" spans="1:28" x14ac:dyDescent="0.2">
      <c r="A17" s="11">
        <v>43865</v>
      </c>
      <c r="B17" s="7" t="s">
        <v>57</v>
      </c>
      <c r="C17" s="7">
        <v>10.60643395</v>
      </c>
      <c r="D17" s="7">
        <f>INDEX(dbbbg,MATCH($A17,db00!$A$3:$A$1611,0),2)</f>
        <v>1.528</v>
      </c>
      <c r="E17" s="7">
        <f>INDEX(dbbbg,MATCH($A17,db00!$A$3:$A$1611,0),3)</f>
        <v>1.355</v>
      </c>
      <c r="F17" s="7">
        <f>INDEX(dbbbg,MATCH($A17,db00!$A$3:$A$1611,0),4)</f>
        <v>17.97</v>
      </c>
      <c r="G17" s="7">
        <f>INDEX(dbbbg,MATCH($A17,db00!$A$3:$A$1611,0),5)</f>
        <v>72.81</v>
      </c>
      <c r="H17" s="7">
        <f>INDEX(dbbbg,MATCH($A17,db00!$A$3:$A$1611,0),6)</f>
        <v>97.8</v>
      </c>
      <c r="I17" s="7">
        <f>INDEX(dbbbg,MATCH($A17,db00!$A$3:$A$1611,0),13)</f>
        <v>0.32746325134623783</v>
      </c>
      <c r="J17" s="7">
        <f>INDEX(dbbbg,MATCH($A17,db00!$A$3:$A$1611,0),14)</f>
        <v>4.1915296172318444</v>
      </c>
      <c r="K17" s="7">
        <f>INDEX(dbbbg,MATCH($A17,db00!$A$3:$A$1611,0),9)</f>
        <v>13742</v>
      </c>
      <c r="L17" s="7">
        <f>INDEX(dbbbg,MATCH($A17,db00!$A$3:$A$1611,0),10)</f>
        <v>1.5620000000000001</v>
      </c>
      <c r="M17" s="7">
        <f>INDEX(dbbbg,MATCH($A17,db00!$A$3:$A$1611,0),11)</f>
        <v>1576.73</v>
      </c>
      <c r="N17" s="7">
        <f>INDEX(dbbbg,MATCH($A17,db00!$A$3:$A$1611,0),12)</f>
        <v>2.68</v>
      </c>
      <c r="O17" s="7">
        <f>D17-E17</f>
        <v>0.17300000000000004</v>
      </c>
      <c r="P17" s="7">
        <f>E17-L17</f>
        <v>-0.20700000000000007</v>
      </c>
      <c r="Q17" s="7">
        <f>INDEX(cds,MATCH($A17,cds!$I$3:$I$4708,0),5)</f>
        <v>65.614999999999995</v>
      </c>
      <c r="R17" s="7">
        <f>INDEX(idyield,MATCH($A17,yieldid!$A$3:$A$4130,0),12)</f>
        <v>6.9496039999999999</v>
      </c>
      <c r="S17" s="7">
        <f>C17*D17</f>
        <v>16.206631075600001</v>
      </c>
      <c r="T17" s="7">
        <f>F17*G17</f>
        <v>1308.3957</v>
      </c>
      <c r="U17" s="7">
        <v>6.7849700000000004</v>
      </c>
      <c r="V17" s="7">
        <v>14</v>
      </c>
      <c r="W17" s="7">
        <v>2</v>
      </c>
      <c r="X17" s="7">
        <v>4.1007142859999997</v>
      </c>
      <c r="Y17" s="7">
        <v>17223000</v>
      </c>
      <c r="Z17" s="7">
        <v>4200000</v>
      </c>
      <c r="AA17" s="7">
        <v>6.81</v>
      </c>
      <c r="AB17" s="7">
        <v>6.65</v>
      </c>
    </row>
    <row r="18" spans="1:28" x14ac:dyDescent="0.2">
      <c r="A18" s="11">
        <v>43865</v>
      </c>
      <c r="B18" s="7" t="s">
        <v>61</v>
      </c>
      <c r="C18" s="7">
        <v>15.353867210000001</v>
      </c>
      <c r="D18" s="7">
        <f>INDEX(dbbbg,MATCH($A18,db00!$A$3:$A$1611,0),2)</f>
        <v>1.528</v>
      </c>
      <c r="E18" s="7">
        <f>INDEX(dbbbg,MATCH($A18,db00!$A$3:$A$1611,0),3)</f>
        <v>1.355</v>
      </c>
      <c r="F18" s="7">
        <f>INDEX(dbbbg,MATCH($A18,db00!$A$3:$A$1611,0),4)</f>
        <v>17.97</v>
      </c>
      <c r="G18" s="7">
        <f>INDEX(dbbbg,MATCH($A18,db00!$A$3:$A$1611,0),5)</f>
        <v>72.81</v>
      </c>
      <c r="H18" s="7">
        <f>INDEX(dbbbg,MATCH($A18,db00!$A$3:$A$1611,0),6)</f>
        <v>97.8</v>
      </c>
      <c r="I18" s="7">
        <f>INDEX(dbbbg,MATCH($A18,db00!$A$3:$A$1611,0),13)</f>
        <v>0.32746325134623783</v>
      </c>
      <c r="J18" s="7">
        <f>INDEX(dbbbg,MATCH($A18,db00!$A$3:$A$1611,0),14)</f>
        <v>4.1915296172318444</v>
      </c>
      <c r="K18" s="7">
        <f>INDEX(dbbbg,MATCH($A18,db00!$A$3:$A$1611,0),9)</f>
        <v>13742</v>
      </c>
      <c r="L18" s="7">
        <f>INDEX(dbbbg,MATCH($A18,db00!$A$3:$A$1611,0),10)</f>
        <v>1.5620000000000001</v>
      </c>
      <c r="M18" s="7">
        <f>INDEX(dbbbg,MATCH($A18,db00!$A$3:$A$1611,0),11)</f>
        <v>1576.73</v>
      </c>
      <c r="N18" s="7">
        <f>INDEX(dbbbg,MATCH($A18,db00!$A$3:$A$1611,0),12)</f>
        <v>2.68</v>
      </c>
      <c r="O18" s="7">
        <f>D18-E18</f>
        <v>0.17300000000000004</v>
      </c>
      <c r="P18" s="7">
        <f>E18-L18</f>
        <v>-0.20700000000000007</v>
      </c>
      <c r="Q18" s="7">
        <f>INDEX(cds,MATCH($A18,cds!$I$3:$I$4708,0),5)</f>
        <v>65.614999999999995</v>
      </c>
      <c r="R18" s="7">
        <f>INDEX(idyield,MATCH($A18,yieldid!$A$3:$A$4130,0),12)</f>
        <v>6.9496039999999999</v>
      </c>
      <c r="S18" s="7">
        <f>C18*D18</f>
        <v>23.460709096880002</v>
      </c>
      <c r="T18" s="7">
        <f>F18*G18</f>
        <v>1308.3957</v>
      </c>
      <c r="U18" s="7">
        <v>7.3062500000000004</v>
      </c>
      <c r="V18" s="7">
        <v>14</v>
      </c>
      <c r="W18" s="7">
        <v>2</v>
      </c>
      <c r="X18" s="7">
        <v>2.4577272730000002</v>
      </c>
      <c r="Y18" s="7">
        <v>5407000</v>
      </c>
      <c r="Z18" s="7">
        <v>2200000</v>
      </c>
      <c r="AA18" s="7">
        <v>7.31</v>
      </c>
      <c r="AB18" s="7">
        <v>7.17</v>
      </c>
    </row>
    <row r="19" spans="1:28" x14ac:dyDescent="0.2">
      <c r="A19" s="11">
        <v>43865</v>
      </c>
      <c r="B19" s="7" t="s">
        <v>56</v>
      </c>
      <c r="C19" s="7">
        <v>20.188911699999998</v>
      </c>
      <c r="D19" s="7">
        <f>INDEX(dbbbg,MATCH($A19,db00!$A$3:$A$1611,0),2)</f>
        <v>1.528</v>
      </c>
      <c r="E19" s="7">
        <f>INDEX(dbbbg,MATCH($A19,db00!$A$3:$A$1611,0),3)</f>
        <v>1.355</v>
      </c>
      <c r="F19" s="7">
        <f>INDEX(dbbbg,MATCH($A19,db00!$A$3:$A$1611,0),4)</f>
        <v>17.97</v>
      </c>
      <c r="G19" s="7">
        <f>INDEX(dbbbg,MATCH($A19,db00!$A$3:$A$1611,0),5)</f>
        <v>72.81</v>
      </c>
      <c r="H19" s="7">
        <f>INDEX(dbbbg,MATCH($A19,db00!$A$3:$A$1611,0),6)</f>
        <v>97.8</v>
      </c>
      <c r="I19" s="7">
        <f>INDEX(dbbbg,MATCH($A19,db00!$A$3:$A$1611,0),13)</f>
        <v>0.32746325134623783</v>
      </c>
      <c r="J19" s="7">
        <f>INDEX(dbbbg,MATCH($A19,db00!$A$3:$A$1611,0),14)</f>
        <v>4.1915296172318444</v>
      </c>
      <c r="K19" s="7">
        <f>INDEX(dbbbg,MATCH($A19,db00!$A$3:$A$1611,0),9)</f>
        <v>13742</v>
      </c>
      <c r="L19" s="7">
        <f>INDEX(dbbbg,MATCH($A19,db00!$A$3:$A$1611,0),10)</f>
        <v>1.5620000000000001</v>
      </c>
      <c r="M19" s="7">
        <f>INDEX(dbbbg,MATCH($A19,db00!$A$3:$A$1611,0),11)</f>
        <v>1576.73</v>
      </c>
      <c r="N19" s="7">
        <f>INDEX(dbbbg,MATCH($A19,db00!$A$3:$A$1611,0),12)</f>
        <v>2.68</v>
      </c>
      <c r="O19" s="7">
        <f>D19-E19</f>
        <v>0.17300000000000004</v>
      </c>
      <c r="P19" s="7">
        <f>E19-L19</f>
        <v>-0.20700000000000007</v>
      </c>
      <c r="Q19" s="7">
        <f>INDEX(cds,MATCH($A19,cds!$I$3:$I$4708,0),5)</f>
        <v>65.614999999999995</v>
      </c>
      <c r="R19" s="7">
        <f>INDEX(idyield,MATCH($A19,yieldid!$A$3:$A$4130,0),12)</f>
        <v>6.9496039999999999</v>
      </c>
      <c r="S19" s="7">
        <f>C19*D19</f>
        <v>30.848657077599999</v>
      </c>
      <c r="T19" s="7">
        <f>F19*G19</f>
        <v>1308.3957</v>
      </c>
      <c r="U19" s="7">
        <v>7.3871399999999996</v>
      </c>
      <c r="V19" s="7">
        <v>14</v>
      </c>
      <c r="W19" s="7">
        <v>2</v>
      </c>
      <c r="X19" s="7">
        <v>3.071244444</v>
      </c>
      <c r="Y19" s="7">
        <v>6910300</v>
      </c>
      <c r="Z19" s="7">
        <v>2250000</v>
      </c>
      <c r="AA19" s="7">
        <v>7.4</v>
      </c>
      <c r="AB19" s="7">
        <v>7.35</v>
      </c>
    </row>
    <row r="20" spans="1:28" x14ac:dyDescent="0.2">
      <c r="A20" s="11">
        <v>43865</v>
      </c>
      <c r="B20" s="7" t="s">
        <v>58</v>
      </c>
      <c r="C20" s="7">
        <v>28.271047230000001</v>
      </c>
      <c r="D20" s="7">
        <f>INDEX(dbbbg,MATCH($A20,db00!$A$3:$A$1611,0),2)</f>
        <v>1.528</v>
      </c>
      <c r="E20" s="7">
        <f>INDEX(dbbbg,MATCH($A20,db00!$A$3:$A$1611,0),3)</f>
        <v>1.355</v>
      </c>
      <c r="F20" s="7">
        <f>INDEX(dbbbg,MATCH($A20,db00!$A$3:$A$1611,0),4)</f>
        <v>17.97</v>
      </c>
      <c r="G20" s="7">
        <f>INDEX(dbbbg,MATCH($A20,db00!$A$3:$A$1611,0),5)</f>
        <v>72.81</v>
      </c>
      <c r="H20" s="7">
        <f>INDEX(dbbbg,MATCH($A20,db00!$A$3:$A$1611,0),6)</f>
        <v>97.8</v>
      </c>
      <c r="I20" s="7">
        <f>INDEX(dbbbg,MATCH($A20,db00!$A$3:$A$1611,0),13)</f>
        <v>0.32746325134623783</v>
      </c>
      <c r="J20" s="7">
        <f>INDEX(dbbbg,MATCH($A20,db00!$A$3:$A$1611,0),14)</f>
        <v>4.1915296172318444</v>
      </c>
      <c r="K20" s="7">
        <f>INDEX(dbbbg,MATCH($A20,db00!$A$3:$A$1611,0),9)</f>
        <v>13742</v>
      </c>
      <c r="L20" s="7">
        <f>INDEX(dbbbg,MATCH($A20,db00!$A$3:$A$1611,0),10)</f>
        <v>1.5620000000000001</v>
      </c>
      <c r="M20" s="7">
        <f>INDEX(dbbbg,MATCH($A20,db00!$A$3:$A$1611,0),11)</f>
        <v>1576.73</v>
      </c>
      <c r="N20" s="7">
        <f>INDEX(dbbbg,MATCH($A20,db00!$A$3:$A$1611,0),12)</f>
        <v>2.68</v>
      </c>
      <c r="O20" s="7">
        <f>D20-E20</f>
        <v>0.17300000000000004</v>
      </c>
      <c r="P20" s="7">
        <f>E20-L20</f>
        <v>-0.20700000000000007</v>
      </c>
      <c r="Q20" s="7">
        <f>INDEX(cds,MATCH($A20,cds!$I$3:$I$4708,0),5)</f>
        <v>65.614999999999995</v>
      </c>
      <c r="R20" s="7">
        <f>INDEX(idyield,MATCH($A20,yieldid!$A$3:$A$4130,0),12)</f>
        <v>6.9496039999999999</v>
      </c>
      <c r="S20" s="7">
        <f>C20*D20</f>
        <v>43.198160167440001</v>
      </c>
      <c r="T20" s="7">
        <f>F20*G20</f>
        <v>1308.3957</v>
      </c>
      <c r="U20" s="7">
        <v>7.5864500000000001</v>
      </c>
      <c r="V20" s="7">
        <v>14</v>
      </c>
      <c r="W20" s="7">
        <v>2</v>
      </c>
      <c r="X20" s="7">
        <v>1.896285714</v>
      </c>
      <c r="Y20" s="7">
        <v>5309600</v>
      </c>
      <c r="Z20" s="7">
        <v>2800000</v>
      </c>
      <c r="AA20" s="7">
        <v>7.6</v>
      </c>
      <c r="AB20" s="7">
        <v>7.58</v>
      </c>
    </row>
    <row r="21" spans="1:28" x14ac:dyDescent="0.2">
      <c r="A21" s="11">
        <v>43865</v>
      </c>
      <c r="B21" s="7" t="s">
        <v>59</v>
      </c>
      <c r="C21" s="7">
        <v>0.25188227200000002</v>
      </c>
      <c r="D21" s="7">
        <f>INDEX(dbbbg,MATCH($A21,db00!$A$3:$A$1611,0),2)</f>
        <v>1.528</v>
      </c>
      <c r="E21" s="7">
        <f>INDEX(dbbbg,MATCH($A21,db00!$A$3:$A$1611,0),3)</f>
        <v>1.355</v>
      </c>
      <c r="F21" s="7">
        <f>INDEX(dbbbg,MATCH($A21,db00!$A$3:$A$1611,0),4)</f>
        <v>17.97</v>
      </c>
      <c r="G21" s="7">
        <f>INDEX(dbbbg,MATCH($A21,db00!$A$3:$A$1611,0),5)</f>
        <v>72.81</v>
      </c>
      <c r="H21" s="7">
        <f>INDEX(dbbbg,MATCH($A21,db00!$A$3:$A$1611,0),6)</f>
        <v>97.8</v>
      </c>
      <c r="I21" s="7">
        <f>INDEX(dbbbg,MATCH($A21,db00!$A$3:$A$1611,0),13)</f>
        <v>0.32746325134623783</v>
      </c>
      <c r="J21" s="7">
        <f>INDEX(dbbbg,MATCH($A21,db00!$A$3:$A$1611,0),14)</f>
        <v>4.1915296172318444</v>
      </c>
      <c r="K21" s="7">
        <f>INDEX(dbbbg,MATCH($A21,db00!$A$3:$A$1611,0),9)</f>
        <v>13742</v>
      </c>
      <c r="L21" s="7">
        <f>INDEX(dbbbg,MATCH($A21,db00!$A$3:$A$1611,0),10)</f>
        <v>1.5620000000000001</v>
      </c>
      <c r="M21" s="7">
        <f>INDEX(dbbbg,MATCH($A21,db00!$A$3:$A$1611,0),11)</f>
        <v>1576.73</v>
      </c>
      <c r="N21" s="7">
        <f>INDEX(dbbbg,MATCH($A21,db00!$A$3:$A$1611,0),12)</f>
        <v>2.68</v>
      </c>
      <c r="O21" s="7">
        <f>D21-E21</f>
        <v>0.17300000000000004</v>
      </c>
      <c r="P21" s="7">
        <f>E21-L21</f>
        <v>-0.20700000000000007</v>
      </c>
      <c r="Q21" s="7">
        <f>INDEX(cds,MATCH($A21,cds!$I$3:$I$4708,0),5)</f>
        <v>65.614999999999995</v>
      </c>
      <c r="R21" s="7">
        <f>INDEX(idyield,MATCH($A21,yieldid!$A$3:$A$4130,0),12)</f>
        <v>6.9496039999999999</v>
      </c>
      <c r="S21" s="7">
        <f>C21*D21</f>
        <v>0.38487611161600005</v>
      </c>
      <c r="T21" s="7">
        <f>F21*G21</f>
        <v>1308.3957</v>
      </c>
      <c r="U21" s="7">
        <v>3.94</v>
      </c>
      <c r="V21" s="7">
        <v>14</v>
      </c>
      <c r="W21" s="7">
        <v>2</v>
      </c>
      <c r="X21" s="7">
        <v>14.66</v>
      </c>
      <c r="Y21" s="7">
        <v>21990000</v>
      </c>
      <c r="Z21" s="7">
        <v>1500000</v>
      </c>
      <c r="AA21" s="7">
        <v>4.4000000000000004</v>
      </c>
      <c r="AB21" s="7">
        <v>4</v>
      </c>
    </row>
    <row r="22" spans="1:28" x14ac:dyDescent="0.2">
      <c r="A22" s="11">
        <v>43865</v>
      </c>
      <c r="B22" s="7" t="s">
        <v>60</v>
      </c>
      <c r="C22" s="7">
        <v>0.99931553699999998</v>
      </c>
      <c r="D22" s="7">
        <f>INDEX(dbbbg,MATCH($A22,db00!$A$3:$A$1611,0),2)</f>
        <v>1.528</v>
      </c>
      <c r="E22" s="7">
        <f>INDEX(dbbbg,MATCH($A22,db00!$A$3:$A$1611,0),3)</f>
        <v>1.355</v>
      </c>
      <c r="F22" s="7">
        <f>INDEX(dbbbg,MATCH($A22,db00!$A$3:$A$1611,0),4)</f>
        <v>17.97</v>
      </c>
      <c r="G22" s="7">
        <f>INDEX(dbbbg,MATCH($A22,db00!$A$3:$A$1611,0),5)</f>
        <v>72.81</v>
      </c>
      <c r="H22" s="7">
        <f>INDEX(dbbbg,MATCH($A22,db00!$A$3:$A$1611,0),6)</f>
        <v>97.8</v>
      </c>
      <c r="I22" s="7">
        <f>INDEX(dbbbg,MATCH($A22,db00!$A$3:$A$1611,0),13)</f>
        <v>0.32746325134623783</v>
      </c>
      <c r="J22" s="7">
        <f>INDEX(dbbbg,MATCH($A22,db00!$A$3:$A$1611,0),14)</f>
        <v>4.1915296172318444</v>
      </c>
      <c r="K22" s="7">
        <f>INDEX(dbbbg,MATCH($A22,db00!$A$3:$A$1611,0),9)</f>
        <v>13742</v>
      </c>
      <c r="L22" s="7">
        <f>INDEX(dbbbg,MATCH($A22,db00!$A$3:$A$1611,0),10)</f>
        <v>1.5620000000000001</v>
      </c>
      <c r="M22" s="7">
        <f>INDEX(dbbbg,MATCH($A22,db00!$A$3:$A$1611,0),11)</f>
        <v>1576.73</v>
      </c>
      <c r="N22" s="7">
        <f>INDEX(dbbbg,MATCH($A22,db00!$A$3:$A$1611,0),12)</f>
        <v>2.68</v>
      </c>
      <c r="O22" s="7">
        <f>D22-E22</f>
        <v>0.17300000000000004</v>
      </c>
      <c r="P22" s="7">
        <f>E22-L22</f>
        <v>-0.20700000000000007</v>
      </c>
      <c r="Q22" s="7">
        <f>INDEX(cds,MATCH($A22,cds!$I$3:$I$4708,0),5)</f>
        <v>65.614999999999995</v>
      </c>
      <c r="R22" s="7">
        <f>INDEX(idyield,MATCH($A22,yieldid!$A$3:$A$4130,0),12)</f>
        <v>6.9496039999999999</v>
      </c>
      <c r="S22" s="7">
        <f>C22*D22</f>
        <v>1.5269541405360001</v>
      </c>
      <c r="T22" s="7">
        <f>F22*G22</f>
        <v>1308.3957</v>
      </c>
      <c r="U22" s="7">
        <v>4.1933299999999996</v>
      </c>
      <c r="V22" s="7">
        <v>14</v>
      </c>
      <c r="W22" s="7">
        <v>2</v>
      </c>
      <c r="X22" s="7">
        <v>14.32666667</v>
      </c>
      <c r="Y22" s="7">
        <v>21490000</v>
      </c>
      <c r="Z22" s="7">
        <v>1500000</v>
      </c>
      <c r="AA22" s="7">
        <v>4.5999999999999996</v>
      </c>
      <c r="AB22" s="7">
        <v>4.2</v>
      </c>
    </row>
    <row r="23" spans="1:28" x14ac:dyDescent="0.2">
      <c r="A23" s="11">
        <v>43879</v>
      </c>
      <c r="B23" s="7" t="s">
        <v>55</v>
      </c>
      <c r="C23" s="7">
        <v>5.3169062289999998</v>
      </c>
      <c r="D23" s="7">
        <f>INDEX(dbbbg,MATCH($A23,db00!$A$3:$A$1611,0),2)</f>
        <v>1.587</v>
      </c>
      <c r="E23" s="7">
        <f>INDEX(dbbbg,MATCH($A23,db00!$A$3:$A$1611,0),3)</f>
        <v>1.43</v>
      </c>
      <c r="F23" s="7">
        <f>INDEX(dbbbg,MATCH($A23,db00!$A$3:$A$1611,0),4)</f>
        <v>13.68</v>
      </c>
      <c r="G23" s="7">
        <f>INDEX(dbbbg,MATCH($A23,db00!$A$3:$A$1611,0),5)</f>
        <v>62.38</v>
      </c>
      <c r="H23" s="7">
        <f>INDEX(dbbbg,MATCH($A23,db00!$A$3:$A$1611,0),6)</f>
        <v>99.003</v>
      </c>
      <c r="I23" s="7">
        <f>INDEX(dbbbg,MATCH($A23,db00!$A$3:$A$1611,0),13)</f>
        <v>0.50512445095168379</v>
      </c>
      <c r="J23" s="7">
        <f>INDEX(dbbbg,MATCH($A23,db00!$A$3:$A$1611,0),14)</f>
        <v>4.1288433382137626</v>
      </c>
      <c r="K23" s="7">
        <f>INDEX(dbbbg,MATCH($A23,db00!$A$3:$A$1611,0),9)</f>
        <v>13660</v>
      </c>
      <c r="L23" s="7">
        <f>INDEX(dbbbg,MATCH($A23,db00!$A$3:$A$1611,0),10)</f>
        <v>1.573</v>
      </c>
      <c r="M23" s="7">
        <f>INDEX(dbbbg,MATCH($A23,db00!$A$3:$A$1611,0),11)</f>
        <v>1581.13</v>
      </c>
      <c r="N23" s="7">
        <f>INDEX(dbbbg,MATCH($A23,db00!$A$3:$A$1611,0),12)</f>
        <v>2.68</v>
      </c>
      <c r="O23" s="7">
        <f>D23-E23</f>
        <v>0.15700000000000003</v>
      </c>
      <c r="P23" s="7">
        <f>E23-L23</f>
        <v>-0.14300000000000002</v>
      </c>
      <c r="Q23" s="7">
        <f>INDEX(cds,MATCH($A23,cds!$I$3:$I$4708,0),5)</f>
        <v>59.994999999999997</v>
      </c>
      <c r="R23" s="7">
        <f>INDEX(idyield,MATCH($A23,yieldid!$A$3:$A$4130,0),12)</f>
        <v>6.752478</v>
      </c>
      <c r="S23" s="7">
        <f>C23*D23</f>
        <v>8.4379301854229993</v>
      </c>
      <c r="T23" s="7">
        <f>F23*G23</f>
        <v>853.35839999999996</v>
      </c>
      <c r="U23" s="7">
        <v>5.9765300000000003</v>
      </c>
      <c r="V23" s="7">
        <v>14</v>
      </c>
      <c r="W23" s="7">
        <v>3</v>
      </c>
      <c r="X23" s="7">
        <v>4.2096842109999999</v>
      </c>
      <c r="Y23" s="7">
        <v>19996000</v>
      </c>
      <c r="Z23" s="7">
        <v>4750000</v>
      </c>
      <c r="AA23" s="7">
        <v>6.01</v>
      </c>
      <c r="AB23" s="7">
        <v>5.71</v>
      </c>
    </row>
    <row r="24" spans="1:28" x14ac:dyDescent="0.2">
      <c r="A24" s="11">
        <v>43879</v>
      </c>
      <c r="B24" s="7" t="s">
        <v>57</v>
      </c>
      <c r="C24" s="7">
        <v>10.56810404</v>
      </c>
      <c r="D24" s="7">
        <f>INDEX(dbbbg,MATCH($A24,db00!$A$3:$A$1611,0),2)</f>
        <v>1.587</v>
      </c>
      <c r="E24" s="7">
        <f>INDEX(dbbbg,MATCH($A24,db00!$A$3:$A$1611,0),3)</f>
        <v>1.43</v>
      </c>
      <c r="F24" s="7">
        <f>INDEX(dbbbg,MATCH($A24,db00!$A$3:$A$1611,0),4)</f>
        <v>13.68</v>
      </c>
      <c r="G24" s="7">
        <f>INDEX(dbbbg,MATCH($A24,db00!$A$3:$A$1611,0),5)</f>
        <v>62.38</v>
      </c>
      <c r="H24" s="7">
        <f>INDEX(dbbbg,MATCH($A24,db00!$A$3:$A$1611,0),6)</f>
        <v>99.003</v>
      </c>
      <c r="I24" s="7">
        <f>INDEX(dbbbg,MATCH($A24,db00!$A$3:$A$1611,0),13)</f>
        <v>0.50512445095168379</v>
      </c>
      <c r="J24" s="7">
        <f>INDEX(dbbbg,MATCH($A24,db00!$A$3:$A$1611,0),14)</f>
        <v>4.1288433382137626</v>
      </c>
      <c r="K24" s="7">
        <f>INDEX(dbbbg,MATCH($A24,db00!$A$3:$A$1611,0),9)</f>
        <v>13660</v>
      </c>
      <c r="L24" s="7">
        <f>INDEX(dbbbg,MATCH($A24,db00!$A$3:$A$1611,0),10)</f>
        <v>1.573</v>
      </c>
      <c r="M24" s="7">
        <f>INDEX(dbbbg,MATCH($A24,db00!$A$3:$A$1611,0),11)</f>
        <v>1581.13</v>
      </c>
      <c r="N24" s="7">
        <f>INDEX(dbbbg,MATCH($A24,db00!$A$3:$A$1611,0),12)</f>
        <v>2.68</v>
      </c>
      <c r="O24" s="7">
        <f>D24-E24</f>
        <v>0.15700000000000003</v>
      </c>
      <c r="P24" s="7">
        <f>E24-L24</f>
        <v>-0.14300000000000002</v>
      </c>
      <c r="Q24" s="7">
        <f>INDEX(cds,MATCH($A24,cds!$I$3:$I$4708,0),5)</f>
        <v>59.994999999999997</v>
      </c>
      <c r="R24" s="7">
        <f>INDEX(idyield,MATCH($A24,yieldid!$A$3:$A$4130,0),12)</f>
        <v>6.752478</v>
      </c>
      <c r="S24" s="7">
        <f>C24*D24</f>
        <v>16.77158111148</v>
      </c>
      <c r="T24" s="7">
        <f>F24*G24</f>
        <v>853.35839999999996</v>
      </c>
      <c r="U24" s="7">
        <v>6.6423199999999998</v>
      </c>
      <c r="V24" s="7">
        <v>14</v>
      </c>
      <c r="W24" s="7">
        <v>3</v>
      </c>
      <c r="X24" s="7">
        <v>3.718</v>
      </c>
      <c r="Y24" s="7">
        <v>24167000</v>
      </c>
      <c r="Z24" s="7">
        <v>6500000</v>
      </c>
      <c r="AA24" s="7">
        <v>6.65</v>
      </c>
      <c r="AB24" s="7">
        <v>6.52</v>
      </c>
    </row>
    <row r="25" spans="1:28" x14ac:dyDescent="0.2">
      <c r="A25" s="11">
        <v>43879</v>
      </c>
      <c r="B25" s="7" t="s">
        <v>61</v>
      </c>
      <c r="C25" s="7">
        <v>15.315537300000001</v>
      </c>
      <c r="D25" s="7">
        <f>INDEX(dbbbg,MATCH($A25,db00!$A$3:$A$1611,0),2)</f>
        <v>1.587</v>
      </c>
      <c r="E25" s="7">
        <f>INDEX(dbbbg,MATCH($A25,db00!$A$3:$A$1611,0),3)</f>
        <v>1.43</v>
      </c>
      <c r="F25" s="7">
        <f>INDEX(dbbbg,MATCH($A25,db00!$A$3:$A$1611,0),4)</f>
        <v>13.68</v>
      </c>
      <c r="G25" s="7">
        <f>INDEX(dbbbg,MATCH($A25,db00!$A$3:$A$1611,0),5)</f>
        <v>62.38</v>
      </c>
      <c r="H25" s="7">
        <f>INDEX(dbbbg,MATCH($A25,db00!$A$3:$A$1611,0),6)</f>
        <v>99.003</v>
      </c>
      <c r="I25" s="7">
        <f>INDEX(dbbbg,MATCH($A25,db00!$A$3:$A$1611,0),13)</f>
        <v>0.50512445095168379</v>
      </c>
      <c r="J25" s="7">
        <f>INDEX(dbbbg,MATCH($A25,db00!$A$3:$A$1611,0),14)</f>
        <v>4.1288433382137626</v>
      </c>
      <c r="K25" s="7">
        <f>INDEX(dbbbg,MATCH($A25,db00!$A$3:$A$1611,0),9)</f>
        <v>13660</v>
      </c>
      <c r="L25" s="7">
        <f>INDEX(dbbbg,MATCH($A25,db00!$A$3:$A$1611,0),10)</f>
        <v>1.573</v>
      </c>
      <c r="M25" s="7">
        <f>INDEX(dbbbg,MATCH($A25,db00!$A$3:$A$1611,0),11)</f>
        <v>1581.13</v>
      </c>
      <c r="N25" s="7">
        <f>INDEX(dbbbg,MATCH($A25,db00!$A$3:$A$1611,0),12)</f>
        <v>2.68</v>
      </c>
      <c r="O25" s="7">
        <f>D25-E25</f>
        <v>0.15700000000000003</v>
      </c>
      <c r="P25" s="7">
        <f>E25-L25</f>
        <v>-0.14300000000000002</v>
      </c>
      <c r="Q25" s="7">
        <f>INDEX(cds,MATCH($A25,cds!$I$3:$I$4708,0),5)</f>
        <v>59.994999999999997</v>
      </c>
      <c r="R25" s="7">
        <f>INDEX(idyield,MATCH($A25,yieldid!$A$3:$A$4130,0),12)</f>
        <v>6.752478</v>
      </c>
      <c r="S25" s="7">
        <f>C25*D25</f>
        <v>24.305757695100002</v>
      </c>
      <c r="T25" s="7">
        <f>F25*G25</f>
        <v>853.35839999999996</v>
      </c>
      <c r="U25" s="7">
        <v>7.1698500000000003</v>
      </c>
      <c r="V25" s="7">
        <v>14</v>
      </c>
      <c r="W25" s="7">
        <v>3</v>
      </c>
      <c r="X25" s="7">
        <v>3.2035806450000002</v>
      </c>
      <c r="Y25" s="7">
        <v>9931100</v>
      </c>
      <c r="Z25" s="7">
        <v>3100000</v>
      </c>
      <c r="AA25" s="7">
        <v>7.17</v>
      </c>
      <c r="AB25" s="7">
        <v>7.01</v>
      </c>
    </row>
    <row r="26" spans="1:28" x14ac:dyDescent="0.2">
      <c r="A26" s="11">
        <v>43879</v>
      </c>
      <c r="B26" s="7" t="s">
        <v>56</v>
      </c>
      <c r="C26" s="7">
        <v>20.15058179</v>
      </c>
      <c r="D26" s="7">
        <f>INDEX(dbbbg,MATCH($A26,db00!$A$3:$A$1611,0),2)</f>
        <v>1.587</v>
      </c>
      <c r="E26" s="7">
        <f>INDEX(dbbbg,MATCH($A26,db00!$A$3:$A$1611,0),3)</f>
        <v>1.43</v>
      </c>
      <c r="F26" s="7">
        <f>INDEX(dbbbg,MATCH($A26,db00!$A$3:$A$1611,0),4)</f>
        <v>13.68</v>
      </c>
      <c r="G26" s="7">
        <f>INDEX(dbbbg,MATCH($A26,db00!$A$3:$A$1611,0),5)</f>
        <v>62.38</v>
      </c>
      <c r="H26" s="7">
        <f>INDEX(dbbbg,MATCH($A26,db00!$A$3:$A$1611,0),6)</f>
        <v>99.003</v>
      </c>
      <c r="I26" s="7">
        <f>INDEX(dbbbg,MATCH($A26,db00!$A$3:$A$1611,0),13)</f>
        <v>0.50512445095168379</v>
      </c>
      <c r="J26" s="7">
        <f>INDEX(dbbbg,MATCH($A26,db00!$A$3:$A$1611,0),14)</f>
        <v>4.1288433382137626</v>
      </c>
      <c r="K26" s="7">
        <f>INDEX(dbbbg,MATCH($A26,db00!$A$3:$A$1611,0),9)</f>
        <v>13660</v>
      </c>
      <c r="L26" s="7">
        <f>INDEX(dbbbg,MATCH($A26,db00!$A$3:$A$1611,0),10)</f>
        <v>1.573</v>
      </c>
      <c r="M26" s="7">
        <f>INDEX(dbbbg,MATCH($A26,db00!$A$3:$A$1611,0),11)</f>
        <v>1581.13</v>
      </c>
      <c r="N26" s="7">
        <f>INDEX(dbbbg,MATCH($A26,db00!$A$3:$A$1611,0),12)</f>
        <v>2.68</v>
      </c>
      <c r="O26" s="7">
        <f>D26-E26</f>
        <v>0.15700000000000003</v>
      </c>
      <c r="P26" s="7">
        <f>E26-L26</f>
        <v>-0.14300000000000002</v>
      </c>
      <c r="Q26" s="7">
        <f>INDEX(cds,MATCH($A26,cds!$I$3:$I$4708,0),5)</f>
        <v>59.994999999999997</v>
      </c>
      <c r="R26" s="7">
        <f>INDEX(idyield,MATCH($A26,yieldid!$A$3:$A$4130,0),12)</f>
        <v>6.752478</v>
      </c>
      <c r="S26" s="7">
        <f>C26*D26</f>
        <v>31.978973300730001</v>
      </c>
      <c r="T26" s="7">
        <f>F26*G26</f>
        <v>853.35839999999996</v>
      </c>
      <c r="U26" s="7">
        <v>7.34999</v>
      </c>
      <c r="V26" s="7">
        <v>14</v>
      </c>
      <c r="W26" s="7">
        <v>3</v>
      </c>
      <c r="X26" s="7">
        <v>2.0590000000000002</v>
      </c>
      <c r="Y26" s="7">
        <v>3912100</v>
      </c>
      <c r="Z26" s="7">
        <v>1900000</v>
      </c>
      <c r="AA26" s="7">
        <v>7.35</v>
      </c>
      <c r="AB26" s="7">
        <v>7.27</v>
      </c>
    </row>
    <row r="27" spans="1:28" x14ac:dyDescent="0.2">
      <c r="A27" s="11">
        <v>43879</v>
      </c>
      <c r="B27" s="7" t="s">
        <v>58</v>
      </c>
      <c r="C27" s="7">
        <v>28.232717319999999</v>
      </c>
      <c r="D27" s="7">
        <f>INDEX(dbbbg,MATCH($A27,db00!$A$3:$A$1611,0),2)</f>
        <v>1.587</v>
      </c>
      <c r="E27" s="7">
        <f>INDEX(dbbbg,MATCH($A27,db00!$A$3:$A$1611,0),3)</f>
        <v>1.43</v>
      </c>
      <c r="F27" s="7">
        <f>INDEX(dbbbg,MATCH($A27,db00!$A$3:$A$1611,0),4)</f>
        <v>13.68</v>
      </c>
      <c r="G27" s="7">
        <f>INDEX(dbbbg,MATCH($A27,db00!$A$3:$A$1611,0),5)</f>
        <v>62.38</v>
      </c>
      <c r="H27" s="7">
        <f>INDEX(dbbbg,MATCH($A27,db00!$A$3:$A$1611,0),6)</f>
        <v>99.003</v>
      </c>
      <c r="I27" s="7">
        <f>INDEX(dbbbg,MATCH($A27,db00!$A$3:$A$1611,0),13)</f>
        <v>0.50512445095168379</v>
      </c>
      <c r="J27" s="7">
        <f>INDEX(dbbbg,MATCH($A27,db00!$A$3:$A$1611,0),14)</f>
        <v>4.1288433382137626</v>
      </c>
      <c r="K27" s="7">
        <f>INDEX(dbbbg,MATCH($A27,db00!$A$3:$A$1611,0),9)</f>
        <v>13660</v>
      </c>
      <c r="L27" s="7">
        <f>INDEX(dbbbg,MATCH($A27,db00!$A$3:$A$1611,0),10)</f>
        <v>1.573</v>
      </c>
      <c r="M27" s="7">
        <f>INDEX(dbbbg,MATCH($A27,db00!$A$3:$A$1611,0),11)</f>
        <v>1581.13</v>
      </c>
      <c r="N27" s="7">
        <f>INDEX(dbbbg,MATCH($A27,db00!$A$3:$A$1611,0),12)</f>
        <v>2.68</v>
      </c>
      <c r="O27" s="7">
        <f>D27-E27</f>
        <v>0.15700000000000003</v>
      </c>
      <c r="P27" s="7">
        <f>E27-L27</f>
        <v>-0.14300000000000002</v>
      </c>
      <c r="Q27" s="7">
        <f>INDEX(cds,MATCH($A27,cds!$I$3:$I$4708,0),5)</f>
        <v>59.994999999999997</v>
      </c>
      <c r="R27" s="7">
        <f>INDEX(idyield,MATCH($A27,yieldid!$A$3:$A$4130,0),12)</f>
        <v>6.752478</v>
      </c>
      <c r="S27" s="7">
        <f>C27*D27</f>
        <v>44.805322386839997</v>
      </c>
      <c r="T27" s="7">
        <f>F27*G27</f>
        <v>853.35839999999996</v>
      </c>
      <c r="U27" s="7">
        <v>7.5636299999999999</v>
      </c>
      <c r="V27" s="7">
        <v>14</v>
      </c>
      <c r="W27" s="7">
        <v>3</v>
      </c>
      <c r="X27" s="7">
        <v>2.2486857140000001</v>
      </c>
      <c r="Y27" s="7">
        <v>3935200</v>
      </c>
      <c r="Z27" s="7">
        <v>1750000</v>
      </c>
      <c r="AA27" s="7">
        <v>7.58</v>
      </c>
      <c r="AB27" s="7">
        <v>7.48</v>
      </c>
    </row>
    <row r="28" spans="1:28" x14ac:dyDescent="0.2">
      <c r="A28" s="11">
        <v>43879</v>
      </c>
      <c r="B28" s="7" t="s">
        <v>59</v>
      </c>
      <c r="C28" s="7">
        <v>0.24366872000000001</v>
      </c>
      <c r="D28" s="7">
        <f>INDEX(dbbbg,MATCH($A28,db00!$A$3:$A$1611,0),2)</f>
        <v>1.587</v>
      </c>
      <c r="E28" s="7">
        <f>INDEX(dbbbg,MATCH($A28,db00!$A$3:$A$1611,0),3)</f>
        <v>1.43</v>
      </c>
      <c r="F28" s="7">
        <f>INDEX(dbbbg,MATCH($A28,db00!$A$3:$A$1611,0),4)</f>
        <v>13.68</v>
      </c>
      <c r="G28" s="7">
        <f>INDEX(dbbbg,MATCH($A28,db00!$A$3:$A$1611,0),5)</f>
        <v>62.38</v>
      </c>
      <c r="H28" s="7">
        <f>INDEX(dbbbg,MATCH($A28,db00!$A$3:$A$1611,0),6)</f>
        <v>99.003</v>
      </c>
      <c r="I28" s="7">
        <f>INDEX(dbbbg,MATCH($A28,db00!$A$3:$A$1611,0),13)</f>
        <v>0.50512445095168379</v>
      </c>
      <c r="J28" s="7">
        <f>INDEX(dbbbg,MATCH($A28,db00!$A$3:$A$1611,0),14)</f>
        <v>4.1288433382137626</v>
      </c>
      <c r="K28" s="7">
        <f>INDEX(dbbbg,MATCH($A28,db00!$A$3:$A$1611,0),9)</f>
        <v>13660</v>
      </c>
      <c r="L28" s="7">
        <f>INDEX(dbbbg,MATCH($A28,db00!$A$3:$A$1611,0),10)</f>
        <v>1.573</v>
      </c>
      <c r="M28" s="7">
        <f>INDEX(dbbbg,MATCH($A28,db00!$A$3:$A$1611,0),11)</f>
        <v>1581.13</v>
      </c>
      <c r="N28" s="7">
        <f>INDEX(dbbbg,MATCH($A28,db00!$A$3:$A$1611,0),12)</f>
        <v>2.68</v>
      </c>
      <c r="O28" s="7">
        <f>D28-E28</f>
        <v>0.15700000000000003</v>
      </c>
      <c r="P28" s="7">
        <f>E28-L28</f>
        <v>-0.14300000000000002</v>
      </c>
      <c r="Q28" s="7">
        <f>INDEX(cds,MATCH($A28,cds!$I$3:$I$4708,0),5)</f>
        <v>59.994999999999997</v>
      </c>
      <c r="R28" s="7">
        <f>INDEX(idyield,MATCH($A28,yieldid!$A$3:$A$4130,0),12)</f>
        <v>6.752478</v>
      </c>
      <c r="S28" s="7">
        <f>C28*D28</f>
        <v>0.38670225864000002</v>
      </c>
      <c r="T28" s="7">
        <f>F28*G28</f>
        <v>853.35839999999996</v>
      </c>
      <c r="U28" s="7">
        <v>3.49</v>
      </c>
      <c r="V28" s="7">
        <v>14</v>
      </c>
      <c r="W28" s="7">
        <v>3</v>
      </c>
      <c r="X28" s="7">
        <v>10.77333333</v>
      </c>
      <c r="Y28" s="7">
        <v>16160000</v>
      </c>
      <c r="Z28" s="7">
        <v>1500000</v>
      </c>
      <c r="AA28" s="7">
        <v>4</v>
      </c>
      <c r="AB28" s="7">
        <v>3.45</v>
      </c>
    </row>
    <row r="29" spans="1:28" x14ac:dyDescent="0.2">
      <c r="A29" s="11">
        <v>43879</v>
      </c>
      <c r="B29" s="7" t="s">
        <v>60</v>
      </c>
      <c r="C29" s="7">
        <v>0.96098562600000004</v>
      </c>
      <c r="D29" s="7">
        <f>INDEX(dbbbg,MATCH($A29,db00!$A$3:$A$1611,0),2)</f>
        <v>1.587</v>
      </c>
      <c r="E29" s="7">
        <f>INDEX(dbbbg,MATCH($A29,db00!$A$3:$A$1611,0),3)</f>
        <v>1.43</v>
      </c>
      <c r="F29" s="7">
        <f>INDEX(dbbbg,MATCH($A29,db00!$A$3:$A$1611,0),4)</f>
        <v>13.68</v>
      </c>
      <c r="G29" s="7">
        <f>INDEX(dbbbg,MATCH($A29,db00!$A$3:$A$1611,0),5)</f>
        <v>62.38</v>
      </c>
      <c r="H29" s="7">
        <f>INDEX(dbbbg,MATCH($A29,db00!$A$3:$A$1611,0),6)</f>
        <v>99.003</v>
      </c>
      <c r="I29" s="7">
        <f>INDEX(dbbbg,MATCH($A29,db00!$A$3:$A$1611,0),13)</f>
        <v>0.50512445095168379</v>
      </c>
      <c r="J29" s="7">
        <f>INDEX(dbbbg,MATCH($A29,db00!$A$3:$A$1611,0),14)</f>
        <v>4.1288433382137626</v>
      </c>
      <c r="K29" s="7">
        <f>INDEX(dbbbg,MATCH($A29,db00!$A$3:$A$1611,0),9)</f>
        <v>13660</v>
      </c>
      <c r="L29" s="7">
        <f>INDEX(dbbbg,MATCH($A29,db00!$A$3:$A$1611,0),10)</f>
        <v>1.573</v>
      </c>
      <c r="M29" s="7">
        <f>INDEX(dbbbg,MATCH($A29,db00!$A$3:$A$1611,0),11)</f>
        <v>1581.13</v>
      </c>
      <c r="N29" s="7">
        <f>INDEX(dbbbg,MATCH($A29,db00!$A$3:$A$1611,0),12)</f>
        <v>2.68</v>
      </c>
      <c r="O29" s="7">
        <f>D29-E29</f>
        <v>0.15700000000000003</v>
      </c>
      <c r="P29" s="7">
        <f>E29-L29</f>
        <v>-0.14300000000000002</v>
      </c>
      <c r="Q29" s="7">
        <f>INDEX(cds,MATCH($A29,cds!$I$3:$I$4708,0),5)</f>
        <v>59.994999999999997</v>
      </c>
      <c r="R29" s="7">
        <f>INDEX(idyield,MATCH($A29,yieldid!$A$3:$A$4130,0),12)</f>
        <v>6.752478</v>
      </c>
      <c r="S29" s="7">
        <f>C29*D29</f>
        <v>1.5250841884620001</v>
      </c>
      <c r="T29" s="7">
        <f>F29*G29</f>
        <v>853.35839999999996</v>
      </c>
      <c r="U29" s="7">
        <v>3.7959999999999998</v>
      </c>
      <c r="V29" s="7">
        <v>14</v>
      </c>
      <c r="W29" s="7">
        <v>3</v>
      </c>
      <c r="X29" s="7">
        <v>12.53333333</v>
      </c>
      <c r="Y29" s="7">
        <v>18800000</v>
      </c>
      <c r="Z29" s="7">
        <v>1500000</v>
      </c>
      <c r="AA29" s="7">
        <v>4.2</v>
      </c>
      <c r="AB29" s="7">
        <v>3.7</v>
      </c>
    </row>
    <row r="30" spans="1:28" x14ac:dyDescent="0.2">
      <c r="A30" s="11">
        <v>43893</v>
      </c>
      <c r="B30" s="7" t="s">
        <v>55</v>
      </c>
      <c r="C30" s="7">
        <v>5.2785763179999998</v>
      </c>
      <c r="D30" s="7">
        <f>INDEX(dbbbg,MATCH($A30,db00!$A$3:$A$1611,0),2)</f>
        <v>1.165</v>
      </c>
      <c r="E30" s="7">
        <f>INDEX(dbbbg,MATCH($A30,db00!$A$3:$A$1611,0),3)</f>
        <v>0.90500000000000003</v>
      </c>
      <c r="F30" s="7">
        <f>INDEX(dbbbg,MATCH($A30,db00!$A$3:$A$1611,0),4)</f>
        <v>33.42</v>
      </c>
      <c r="G30" s="7">
        <f>INDEX(dbbbg,MATCH($A30,db00!$A$3:$A$1611,0),5)</f>
        <v>104.89</v>
      </c>
      <c r="H30" s="7">
        <f>INDEX(dbbbg,MATCH($A30,db00!$A$3:$A$1611,0),6)</f>
        <v>97.36</v>
      </c>
      <c r="I30" s="7">
        <f>INDEX(dbbbg,MATCH($A30,db00!$A$3:$A$1611,0),13)</f>
        <v>-0.16123378899404137</v>
      </c>
      <c r="J30" s="7">
        <f>INDEX(dbbbg,MATCH($A30,db00!$A$3:$A$1611,0),14)</f>
        <v>4.5636172450052577</v>
      </c>
      <c r="K30" s="7">
        <f>INDEX(dbbbg,MATCH($A30,db00!$A$3:$A$1611,0),9)</f>
        <v>14265</v>
      </c>
      <c r="L30" s="7">
        <f>INDEX(dbbbg,MATCH($A30,db00!$A$3:$A$1611,0),10)</f>
        <v>1.1950000000000001</v>
      </c>
      <c r="M30" s="7">
        <f>INDEX(dbbbg,MATCH($A30,db00!$A$3:$A$1611,0),11)</f>
        <v>1589.44</v>
      </c>
      <c r="N30" s="7">
        <f>INDEX(dbbbg,MATCH($A30,db00!$A$3:$A$1611,0),12)</f>
        <v>2.98</v>
      </c>
      <c r="O30" s="7">
        <f>D30-E30</f>
        <v>0.26</v>
      </c>
      <c r="P30" s="7">
        <f>E30-L30</f>
        <v>-0.29000000000000004</v>
      </c>
      <c r="Q30" s="7">
        <f>INDEX(cds,MATCH($A30,cds!$I$3:$I$4708,0),5)</f>
        <v>92.08</v>
      </c>
      <c r="R30" s="7">
        <f>INDEX(idyield,MATCH($A30,yieldid!$A$3:$A$4130,0),12)</f>
        <v>7.2074999999999996</v>
      </c>
      <c r="S30" s="7">
        <f>C30*D30</f>
        <v>6.1495414104700004</v>
      </c>
      <c r="T30" s="7">
        <f>F30*G30</f>
        <v>3505.4238</v>
      </c>
      <c r="U30" s="7">
        <v>5.6922199999999998</v>
      </c>
      <c r="V30" s="7">
        <v>14</v>
      </c>
      <c r="W30" s="7">
        <v>4</v>
      </c>
      <c r="X30" s="7">
        <v>10.345555559999999</v>
      </c>
      <c r="Y30" s="7">
        <v>37244000</v>
      </c>
      <c r="Z30" s="7">
        <v>3600000</v>
      </c>
      <c r="AA30" s="7">
        <v>5.71</v>
      </c>
      <c r="AB30" s="7">
        <v>6.03</v>
      </c>
    </row>
    <row r="31" spans="1:28" x14ac:dyDescent="0.2">
      <c r="A31" s="11">
        <v>43893</v>
      </c>
      <c r="B31" s="7" t="s">
        <v>57</v>
      </c>
      <c r="C31" s="7">
        <v>10.52977413</v>
      </c>
      <c r="D31" s="7">
        <f>INDEX(dbbbg,MATCH($A31,db00!$A$3:$A$1611,0),2)</f>
        <v>1.165</v>
      </c>
      <c r="E31" s="7">
        <f>INDEX(dbbbg,MATCH($A31,db00!$A$3:$A$1611,0),3)</f>
        <v>0.90500000000000003</v>
      </c>
      <c r="F31" s="7">
        <f>INDEX(dbbbg,MATCH($A31,db00!$A$3:$A$1611,0),4)</f>
        <v>33.42</v>
      </c>
      <c r="G31" s="7">
        <f>INDEX(dbbbg,MATCH($A31,db00!$A$3:$A$1611,0),5)</f>
        <v>104.89</v>
      </c>
      <c r="H31" s="7">
        <f>INDEX(dbbbg,MATCH($A31,db00!$A$3:$A$1611,0),6)</f>
        <v>97.36</v>
      </c>
      <c r="I31" s="7">
        <f>INDEX(dbbbg,MATCH($A31,db00!$A$3:$A$1611,0),13)</f>
        <v>-0.16123378899404137</v>
      </c>
      <c r="J31" s="7">
        <f>INDEX(dbbbg,MATCH($A31,db00!$A$3:$A$1611,0),14)</f>
        <v>4.5636172450052577</v>
      </c>
      <c r="K31" s="7">
        <f>INDEX(dbbbg,MATCH($A31,db00!$A$3:$A$1611,0),9)</f>
        <v>14265</v>
      </c>
      <c r="L31" s="7">
        <f>INDEX(dbbbg,MATCH($A31,db00!$A$3:$A$1611,0),10)</f>
        <v>1.1950000000000001</v>
      </c>
      <c r="M31" s="7">
        <f>INDEX(dbbbg,MATCH($A31,db00!$A$3:$A$1611,0),11)</f>
        <v>1589.44</v>
      </c>
      <c r="N31" s="7">
        <f>INDEX(dbbbg,MATCH($A31,db00!$A$3:$A$1611,0),12)</f>
        <v>2.98</v>
      </c>
      <c r="O31" s="7">
        <f>D31-E31</f>
        <v>0.26</v>
      </c>
      <c r="P31" s="7">
        <f>E31-L31</f>
        <v>-0.29000000000000004</v>
      </c>
      <c r="Q31" s="7">
        <f>INDEX(cds,MATCH($A31,cds!$I$3:$I$4708,0),5)</f>
        <v>92.08</v>
      </c>
      <c r="R31" s="7">
        <f>INDEX(idyield,MATCH($A31,yieldid!$A$3:$A$4130,0),12)</f>
        <v>7.2074999999999996</v>
      </c>
      <c r="S31" s="7">
        <f>C31*D31</f>
        <v>12.26718686145</v>
      </c>
      <c r="T31" s="7">
        <f>F31*G31</f>
        <v>3505.4238</v>
      </c>
      <c r="U31" s="7">
        <v>6.5162199999999997</v>
      </c>
      <c r="V31" s="7">
        <v>14</v>
      </c>
      <c r="W31" s="7">
        <v>4</v>
      </c>
      <c r="X31" s="7">
        <v>6.5612987010000001</v>
      </c>
      <c r="Y31" s="7">
        <v>25261000</v>
      </c>
      <c r="Z31" s="7">
        <v>3850000</v>
      </c>
      <c r="AA31" s="7">
        <v>6.52</v>
      </c>
      <c r="AB31" s="7">
        <v>6.77</v>
      </c>
    </row>
    <row r="32" spans="1:28" x14ac:dyDescent="0.2">
      <c r="A32" s="11">
        <v>43893</v>
      </c>
      <c r="B32" s="7" t="s">
        <v>61</v>
      </c>
      <c r="C32" s="7">
        <v>15.277207389999999</v>
      </c>
      <c r="D32" s="7">
        <f>INDEX(dbbbg,MATCH($A32,db00!$A$3:$A$1611,0),2)</f>
        <v>1.165</v>
      </c>
      <c r="E32" s="7">
        <f>INDEX(dbbbg,MATCH($A32,db00!$A$3:$A$1611,0),3)</f>
        <v>0.90500000000000003</v>
      </c>
      <c r="F32" s="7">
        <f>INDEX(dbbbg,MATCH($A32,db00!$A$3:$A$1611,0),4)</f>
        <v>33.42</v>
      </c>
      <c r="G32" s="7">
        <f>INDEX(dbbbg,MATCH($A32,db00!$A$3:$A$1611,0),5)</f>
        <v>104.89</v>
      </c>
      <c r="H32" s="7">
        <f>INDEX(dbbbg,MATCH($A32,db00!$A$3:$A$1611,0),6)</f>
        <v>97.36</v>
      </c>
      <c r="I32" s="7">
        <f>INDEX(dbbbg,MATCH($A32,db00!$A$3:$A$1611,0),13)</f>
        <v>-0.16123378899404137</v>
      </c>
      <c r="J32" s="7">
        <f>INDEX(dbbbg,MATCH($A32,db00!$A$3:$A$1611,0),14)</f>
        <v>4.5636172450052577</v>
      </c>
      <c r="K32" s="7">
        <f>INDEX(dbbbg,MATCH($A32,db00!$A$3:$A$1611,0),9)</f>
        <v>14265</v>
      </c>
      <c r="L32" s="7">
        <f>INDEX(dbbbg,MATCH($A32,db00!$A$3:$A$1611,0),10)</f>
        <v>1.1950000000000001</v>
      </c>
      <c r="M32" s="7">
        <f>INDEX(dbbbg,MATCH($A32,db00!$A$3:$A$1611,0),11)</f>
        <v>1589.44</v>
      </c>
      <c r="N32" s="7">
        <f>INDEX(dbbbg,MATCH($A32,db00!$A$3:$A$1611,0),12)</f>
        <v>2.98</v>
      </c>
      <c r="O32" s="7">
        <f>D32-E32</f>
        <v>0.26</v>
      </c>
      <c r="P32" s="7">
        <f>E32-L32</f>
        <v>-0.29000000000000004</v>
      </c>
      <c r="Q32" s="7">
        <f>INDEX(cds,MATCH($A32,cds!$I$3:$I$4708,0),5)</f>
        <v>92.08</v>
      </c>
      <c r="R32" s="7">
        <f>INDEX(idyield,MATCH($A32,yieldid!$A$3:$A$4130,0),12)</f>
        <v>7.2074999999999996</v>
      </c>
      <c r="S32" s="7">
        <f>C32*D32</f>
        <v>17.797946609349999</v>
      </c>
      <c r="T32" s="7">
        <f>F32*G32</f>
        <v>3505.4238</v>
      </c>
      <c r="U32" s="7">
        <v>7.0099200000000002</v>
      </c>
      <c r="V32" s="7">
        <v>14</v>
      </c>
      <c r="W32" s="7">
        <v>4</v>
      </c>
      <c r="X32" s="7">
        <v>4.3625194809999996</v>
      </c>
      <c r="Y32" s="7">
        <v>16795700</v>
      </c>
      <c r="Z32" s="7">
        <v>3850000</v>
      </c>
      <c r="AA32" s="7">
        <v>7.01</v>
      </c>
      <c r="AB32" s="7">
        <v>7.37</v>
      </c>
    </row>
    <row r="33" spans="1:28" x14ac:dyDescent="0.2">
      <c r="A33" s="11">
        <v>43893</v>
      </c>
      <c r="B33" s="7" t="s">
        <v>56</v>
      </c>
      <c r="C33" s="7">
        <v>20.112251879999999</v>
      </c>
      <c r="D33" s="7">
        <f>INDEX(dbbbg,MATCH($A33,db00!$A$3:$A$1611,0),2)</f>
        <v>1.165</v>
      </c>
      <c r="E33" s="7">
        <f>INDEX(dbbbg,MATCH($A33,db00!$A$3:$A$1611,0),3)</f>
        <v>0.90500000000000003</v>
      </c>
      <c r="F33" s="7">
        <f>INDEX(dbbbg,MATCH($A33,db00!$A$3:$A$1611,0),4)</f>
        <v>33.42</v>
      </c>
      <c r="G33" s="7">
        <f>INDEX(dbbbg,MATCH($A33,db00!$A$3:$A$1611,0),5)</f>
        <v>104.89</v>
      </c>
      <c r="H33" s="7">
        <f>INDEX(dbbbg,MATCH($A33,db00!$A$3:$A$1611,0),6)</f>
        <v>97.36</v>
      </c>
      <c r="I33" s="7">
        <f>INDEX(dbbbg,MATCH($A33,db00!$A$3:$A$1611,0),13)</f>
        <v>-0.16123378899404137</v>
      </c>
      <c r="J33" s="7">
        <f>INDEX(dbbbg,MATCH($A33,db00!$A$3:$A$1611,0),14)</f>
        <v>4.5636172450052577</v>
      </c>
      <c r="K33" s="7">
        <f>INDEX(dbbbg,MATCH($A33,db00!$A$3:$A$1611,0),9)</f>
        <v>14265</v>
      </c>
      <c r="L33" s="7">
        <f>INDEX(dbbbg,MATCH($A33,db00!$A$3:$A$1611,0),10)</f>
        <v>1.1950000000000001</v>
      </c>
      <c r="M33" s="7">
        <f>INDEX(dbbbg,MATCH($A33,db00!$A$3:$A$1611,0),11)</f>
        <v>1589.44</v>
      </c>
      <c r="N33" s="7">
        <f>INDEX(dbbbg,MATCH($A33,db00!$A$3:$A$1611,0),12)</f>
        <v>2.98</v>
      </c>
      <c r="O33" s="7">
        <f>D33-E33</f>
        <v>0.26</v>
      </c>
      <c r="P33" s="7">
        <f>E33-L33</f>
        <v>-0.29000000000000004</v>
      </c>
      <c r="Q33" s="7">
        <f>INDEX(cds,MATCH($A33,cds!$I$3:$I$4708,0),5)</f>
        <v>92.08</v>
      </c>
      <c r="R33" s="7">
        <f>INDEX(idyield,MATCH($A33,yieldid!$A$3:$A$4130,0),12)</f>
        <v>7.2074999999999996</v>
      </c>
      <c r="S33" s="7">
        <f>C33*D33</f>
        <v>23.430773440199999</v>
      </c>
      <c r="T33" s="7">
        <f>F33*G33</f>
        <v>3505.4238</v>
      </c>
      <c r="U33" s="7">
        <v>7.2653299999999996</v>
      </c>
      <c r="V33" s="7">
        <v>14</v>
      </c>
      <c r="W33" s="7">
        <v>4</v>
      </c>
      <c r="X33" s="7">
        <v>6.1173333330000004</v>
      </c>
      <c r="Y33" s="7">
        <v>9176000</v>
      </c>
      <c r="Z33" s="7">
        <v>1500000</v>
      </c>
      <c r="AA33" s="7">
        <v>7.27</v>
      </c>
      <c r="AB33" s="7">
        <v>7.5</v>
      </c>
    </row>
    <row r="34" spans="1:28" x14ac:dyDescent="0.2">
      <c r="A34" s="11">
        <v>43893</v>
      </c>
      <c r="B34" s="7" t="s">
        <v>58</v>
      </c>
      <c r="C34" s="7">
        <v>28.194387410000001</v>
      </c>
      <c r="D34" s="7">
        <f>INDEX(dbbbg,MATCH($A34,db00!$A$3:$A$1611,0),2)</f>
        <v>1.165</v>
      </c>
      <c r="E34" s="7">
        <f>INDEX(dbbbg,MATCH($A34,db00!$A$3:$A$1611,0),3)</f>
        <v>0.90500000000000003</v>
      </c>
      <c r="F34" s="7">
        <f>INDEX(dbbbg,MATCH($A34,db00!$A$3:$A$1611,0),4)</f>
        <v>33.42</v>
      </c>
      <c r="G34" s="7">
        <f>INDEX(dbbbg,MATCH($A34,db00!$A$3:$A$1611,0),5)</f>
        <v>104.89</v>
      </c>
      <c r="H34" s="7">
        <f>INDEX(dbbbg,MATCH($A34,db00!$A$3:$A$1611,0),6)</f>
        <v>97.36</v>
      </c>
      <c r="I34" s="7">
        <f>INDEX(dbbbg,MATCH($A34,db00!$A$3:$A$1611,0),13)</f>
        <v>-0.16123378899404137</v>
      </c>
      <c r="J34" s="7">
        <f>INDEX(dbbbg,MATCH($A34,db00!$A$3:$A$1611,0),14)</f>
        <v>4.5636172450052577</v>
      </c>
      <c r="K34" s="7">
        <f>INDEX(dbbbg,MATCH($A34,db00!$A$3:$A$1611,0),9)</f>
        <v>14265</v>
      </c>
      <c r="L34" s="7">
        <f>INDEX(dbbbg,MATCH($A34,db00!$A$3:$A$1611,0),10)</f>
        <v>1.1950000000000001</v>
      </c>
      <c r="M34" s="7">
        <f>INDEX(dbbbg,MATCH($A34,db00!$A$3:$A$1611,0),11)</f>
        <v>1589.44</v>
      </c>
      <c r="N34" s="7">
        <f>INDEX(dbbbg,MATCH($A34,db00!$A$3:$A$1611,0),12)</f>
        <v>2.98</v>
      </c>
      <c r="O34" s="7">
        <f>D34-E34</f>
        <v>0.26</v>
      </c>
      <c r="P34" s="7">
        <f>E34-L34</f>
        <v>-0.29000000000000004</v>
      </c>
      <c r="Q34" s="7">
        <f>INDEX(cds,MATCH($A34,cds!$I$3:$I$4708,0),5)</f>
        <v>92.08</v>
      </c>
      <c r="R34" s="7">
        <f>INDEX(idyield,MATCH($A34,yieldid!$A$3:$A$4130,0),12)</f>
        <v>7.2074999999999996</v>
      </c>
      <c r="S34" s="7">
        <f>C34*D34</f>
        <v>32.846461332650001</v>
      </c>
      <c r="T34" s="7">
        <f>F34*G34</f>
        <v>3505.4238</v>
      </c>
      <c r="U34" s="7">
        <v>7.4642200000000001</v>
      </c>
      <c r="V34" s="7">
        <v>14</v>
      </c>
      <c r="W34" s="7">
        <v>4</v>
      </c>
      <c r="X34" s="7">
        <v>1.9270370370000001</v>
      </c>
      <c r="Y34" s="7">
        <v>5203000</v>
      </c>
      <c r="Z34" s="7">
        <v>2700000</v>
      </c>
      <c r="AA34" s="7">
        <v>7.48</v>
      </c>
      <c r="AB34" s="7">
        <v>7.65</v>
      </c>
    </row>
    <row r="35" spans="1:28" x14ac:dyDescent="0.2">
      <c r="A35" s="11">
        <v>43893</v>
      </c>
      <c r="B35" s="7" t="s">
        <v>59</v>
      </c>
      <c r="C35" s="7">
        <v>0.249144422</v>
      </c>
      <c r="D35" s="7">
        <f>INDEX(dbbbg,MATCH($A35,db00!$A$3:$A$1611,0),2)</f>
        <v>1.165</v>
      </c>
      <c r="E35" s="7">
        <f>INDEX(dbbbg,MATCH($A35,db00!$A$3:$A$1611,0),3)</f>
        <v>0.90500000000000003</v>
      </c>
      <c r="F35" s="7">
        <f>INDEX(dbbbg,MATCH($A35,db00!$A$3:$A$1611,0),4)</f>
        <v>33.42</v>
      </c>
      <c r="G35" s="7">
        <f>INDEX(dbbbg,MATCH($A35,db00!$A$3:$A$1611,0),5)</f>
        <v>104.89</v>
      </c>
      <c r="H35" s="7">
        <f>INDEX(dbbbg,MATCH($A35,db00!$A$3:$A$1611,0),6)</f>
        <v>97.36</v>
      </c>
      <c r="I35" s="7">
        <f>INDEX(dbbbg,MATCH($A35,db00!$A$3:$A$1611,0),13)</f>
        <v>-0.16123378899404137</v>
      </c>
      <c r="J35" s="7">
        <f>INDEX(dbbbg,MATCH($A35,db00!$A$3:$A$1611,0),14)</f>
        <v>4.5636172450052577</v>
      </c>
      <c r="K35" s="7">
        <f>INDEX(dbbbg,MATCH($A35,db00!$A$3:$A$1611,0),9)</f>
        <v>14265</v>
      </c>
      <c r="L35" s="7">
        <f>INDEX(dbbbg,MATCH($A35,db00!$A$3:$A$1611,0),10)</f>
        <v>1.1950000000000001</v>
      </c>
      <c r="M35" s="7">
        <f>INDEX(dbbbg,MATCH($A35,db00!$A$3:$A$1611,0),11)</f>
        <v>1589.44</v>
      </c>
      <c r="N35" s="7">
        <f>INDEX(dbbbg,MATCH($A35,db00!$A$3:$A$1611,0),12)</f>
        <v>2.98</v>
      </c>
      <c r="O35" s="7">
        <f>D35-E35</f>
        <v>0.26</v>
      </c>
      <c r="P35" s="7">
        <f>E35-L35</f>
        <v>-0.29000000000000004</v>
      </c>
      <c r="Q35" s="7">
        <f>INDEX(cds,MATCH($A35,cds!$I$3:$I$4708,0),5)</f>
        <v>92.08</v>
      </c>
      <c r="R35" s="7">
        <f>INDEX(idyield,MATCH($A35,yieldid!$A$3:$A$4130,0),12)</f>
        <v>7.2074999999999996</v>
      </c>
      <c r="S35" s="7">
        <f>C35*D35</f>
        <v>0.29025325162999999</v>
      </c>
      <c r="T35" s="7">
        <f>F35*G35</f>
        <v>3505.4238</v>
      </c>
      <c r="U35" s="7">
        <v>2.8932000000000002</v>
      </c>
      <c r="V35" s="7">
        <v>14</v>
      </c>
      <c r="W35" s="7">
        <v>4</v>
      </c>
      <c r="X35" s="7">
        <v>10.49333333</v>
      </c>
      <c r="Y35" s="7">
        <v>15740000</v>
      </c>
      <c r="Z35" s="7">
        <v>1500000</v>
      </c>
      <c r="AA35" s="7">
        <v>3.45</v>
      </c>
      <c r="AB35" s="7">
        <v>3</v>
      </c>
    </row>
    <row r="36" spans="1:28" x14ac:dyDescent="0.2">
      <c r="A36" s="11">
        <v>43893</v>
      </c>
      <c r="B36" s="7" t="s">
        <v>60</v>
      </c>
      <c r="C36" s="7">
        <v>0.99657768700000005</v>
      </c>
      <c r="D36" s="7">
        <f>INDEX(dbbbg,MATCH($A36,db00!$A$3:$A$1611,0),2)</f>
        <v>1.165</v>
      </c>
      <c r="E36" s="7">
        <f>INDEX(dbbbg,MATCH($A36,db00!$A$3:$A$1611,0),3)</f>
        <v>0.90500000000000003</v>
      </c>
      <c r="F36" s="7">
        <f>INDEX(dbbbg,MATCH($A36,db00!$A$3:$A$1611,0),4)</f>
        <v>33.42</v>
      </c>
      <c r="G36" s="7">
        <f>INDEX(dbbbg,MATCH($A36,db00!$A$3:$A$1611,0),5)</f>
        <v>104.89</v>
      </c>
      <c r="H36" s="7">
        <f>INDEX(dbbbg,MATCH($A36,db00!$A$3:$A$1611,0),6)</f>
        <v>97.36</v>
      </c>
      <c r="I36" s="7">
        <f>INDEX(dbbbg,MATCH($A36,db00!$A$3:$A$1611,0),13)</f>
        <v>-0.16123378899404137</v>
      </c>
      <c r="J36" s="7">
        <f>INDEX(dbbbg,MATCH($A36,db00!$A$3:$A$1611,0),14)</f>
        <v>4.5636172450052577</v>
      </c>
      <c r="K36" s="7">
        <f>INDEX(dbbbg,MATCH($A36,db00!$A$3:$A$1611,0),9)</f>
        <v>14265</v>
      </c>
      <c r="L36" s="7">
        <f>INDEX(dbbbg,MATCH($A36,db00!$A$3:$A$1611,0),10)</f>
        <v>1.1950000000000001</v>
      </c>
      <c r="M36" s="7">
        <f>INDEX(dbbbg,MATCH($A36,db00!$A$3:$A$1611,0),11)</f>
        <v>1589.44</v>
      </c>
      <c r="N36" s="7">
        <f>INDEX(dbbbg,MATCH($A36,db00!$A$3:$A$1611,0),12)</f>
        <v>2.98</v>
      </c>
      <c r="O36" s="7">
        <f>D36-E36</f>
        <v>0.26</v>
      </c>
      <c r="P36" s="7">
        <f>E36-L36</f>
        <v>-0.29000000000000004</v>
      </c>
      <c r="Q36" s="7">
        <f>INDEX(cds,MATCH($A36,cds!$I$3:$I$4708,0),5)</f>
        <v>92.08</v>
      </c>
      <c r="R36" s="7">
        <f>INDEX(idyield,MATCH($A36,yieldid!$A$3:$A$4130,0),12)</f>
        <v>7.2074999999999996</v>
      </c>
      <c r="S36" s="7">
        <f>C36*D36</f>
        <v>1.1610130053550001</v>
      </c>
      <c r="T36" s="7">
        <f>F36*G36</f>
        <v>3505.4238</v>
      </c>
      <c r="U36" s="7">
        <v>3.5213299999999998</v>
      </c>
      <c r="V36" s="7">
        <v>14</v>
      </c>
      <c r="W36" s="7">
        <v>4</v>
      </c>
      <c r="X36" s="7">
        <v>11.8</v>
      </c>
      <c r="Y36" s="7">
        <v>17700000</v>
      </c>
      <c r="Z36" s="7">
        <v>1500000</v>
      </c>
      <c r="AA36" s="7">
        <v>3.7</v>
      </c>
      <c r="AB36" s="7">
        <v>3.6</v>
      </c>
    </row>
    <row r="37" spans="1:28" x14ac:dyDescent="0.2">
      <c r="A37" s="11">
        <v>43907</v>
      </c>
      <c r="B37" s="7" t="s">
        <v>55</v>
      </c>
      <c r="C37" s="7">
        <v>5.2402464069999999</v>
      </c>
      <c r="D37" s="7">
        <f>INDEX(dbbbg,MATCH($A37,db00!$A$3:$A$1611,0),2)</f>
        <v>0.72099999999999997</v>
      </c>
      <c r="E37" s="7">
        <f>INDEX(dbbbg,MATCH($A37,db00!$A$3:$A$1611,0),3)</f>
        <v>0.36299999999999999</v>
      </c>
      <c r="F37" s="7">
        <f>INDEX(dbbbg,MATCH($A37,db00!$A$3:$A$1611,0),4)</f>
        <v>82.69</v>
      </c>
      <c r="G37" s="7">
        <f>INDEX(dbbbg,MATCH($A37,db00!$A$3:$A$1611,0),5)</f>
        <v>124.53</v>
      </c>
      <c r="H37" s="7">
        <f>INDEX(dbbbg,MATCH($A37,db00!$A$3:$A$1611,0),6)</f>
        <v>98.069000000000003</v>
      </c>
      <c r="I37" s="7">
        <f>INDEX(dbbbg,MATCH($A37,db00!$A$3:$A$1611,0),13)</f>
        <v>1.7678966048349294</v>
      </c>
      <c r="J37" s="7">
        <f>INDEX(dbbbg,MATCH($A37,db00!$A$3:$A$1611,0),14)</f>
        <v>7.6006160851804729</v>
      </c>
      <c r="K37" s="7">
        <f>INDEX(dbbbg,MATCH($A37,db00!$A$3:$A$1611,0),9)</f>
        <v>14933</v>
      </c>
      <c r="L37" s="7">
        <f>INDEX(dbbbg,MATCH($A37,db00!$A$3:$A$1611,0),10)</f>
        <v>0.20899999999999999</v>
      </c>
      <c r="M37" s="7">
        <f>INDEX(dbbbg,MATCH($A37,db00!$A$3:$A$1611,0),11)</f>
        <v>1514.1</v>
      </c>
      <c r="N37" s="7">
        <f>INDEX(dbbbg,MATCH($A37,db00!$A$3:$A$1611,0),12)</f>
        <v>2.98</v>
      </c>
      <c r="O37" s="7">
        <f>D37-E37</f>
        <v>0.35799999999999998</v>
      </c>
      <c r="P37" s="7">
        <f>E37-L37</f>
        <v>0.154</v>
      </c>
      <c r="Q37" s="7">
        <f>INDEX(cds,MATCH($A37,cds!$I$3:$I$4708,0),5)</f>
        <v>213.5</v>
      </c>
      <c r="R37" s="7">
        <f>INDEX(idyield,MATCH($A37,yieldid!$A$3:$A$4130,0),12)</f>
        <v>7.5643750000000001</v>
      </c>
      <c r="S37" s="7">
        <f>C37*D37</f>
        <v>3.7782176594469998</v>
      </c>
      <c r="T37" s="7">
        <f>F37*G37</f>
        <v>10297.385699999999</v>
      </c>
      <c r="U37" s="7">
        <v>6.0183</v>
      </c>
      <c r="V37" s="7">
        <v>14</v>
      </c>
      <c r="W37" s="7">
        <v>5</v>
      </c>
      <c r="X37" s="7">
        <v>4.2459340660000002</v>
      </c>
      <c r="Y37" s="7">
        <v>19319000</v>
      </c>
      <c r="Z37" s="7">
        <v>4550000</v>
      </c>
      <c r="AA37" s="7">
        <v>6.03</v>
      </c>
      <c r="AB37" s="7">
        <v>6.73</v>
      </c>
    </row>
    <row r="38" spans="1:28" x14ac:dyDescent="0.2">
      <c r="A38" s="11">
        <v>43907</v>
      </c>
      <c r="B38" s="7" t="s">
        <v>57</v>
      </c>
      <c r="C38" s="7">
        <v>10.49144422</v>
      </c>
      <c r="D38" s="7">
        <f>INDEX(dbbbg,MATCH($A38,db00!$A$3:$A$1611,0),2)</f>
        <v>0.72099999999999997</v>
      </c>
      <c r="E38" s="7">
        <f>INDEX(dbbbg,MATCH($A38,db00!$A$3:$A$1611,0),3)</f>
        <v>0.36299999999999999</v>
      </c>
      <c r="F38" s="7">
        <f>INDEX(dbbbg,MATCH($A38,db00!$A$3:$A$1611,0),4)</f>
        <v>82.69</v>
      </c>
      <c r="G38" s="7">
        <f>INDEX(dbbbg,MATCH($A38,db00!$A$3:$A$1611,0),5)</f>
        <v>124.53</v>
      </c>
      <c r="H38" s="7">
        <f>INDEX(dbbbg,MATCH($A38,db00!$A$3:$A$1611,0),6)</f>
        <v>98.069000000000003</v>
      </c>
      <c r="I38" s="7">
        <f>INDEX(dbbbg,MATCH($A38,db00!$A$3:$A$1611,0),13)</f>
        <v>1.7678966048349294</v>
      </c>
      <c r="J38" s="7">
        <f>INDEX(dbbbg,MATCH($A38,db00!$A$3:$A$1611,0),14)</f>
        <v>7.6006160851804729</v>
      </c>
      <c r="K38" s="7">
        <f>INDEX(dbbbg,MATCH($A38,db00!$A$3:$A$1611,0),9)</f>
        <v>14933</v>
      </c>
      <c r="L38" s="7">
        <f>INDEX(dbbbg,MATCH($A38,db00!$A$3:$A$1611,0),10)</f>
        <v>0.20899999999999999</v>
      </c>
      <c r="M38" s="7">
        <f>INDEX(dbbbg,MATCH($A38,db00!$A$3:$A$1611,0),11)</f>
        <v>1514.1</v>
      </c>
      <c r="N38" s="7">
        <f>INDEX(dbbbg,MATCH($A38,db00!$A$3:$A$1611,0),12)</f>
        <v>2.98</v>
      </c>
      <c r="O38" s="7">
        <f>D38-E38</f>
        <v>0.35799999999999998</v>
      </c>
      <c r="P38" s="7">
        <f>E38-L38</f>
        <v>0.154</v>
      </c>
      <c r="Q38" s="7">
        <f>INDEX(cds,MATCH($A38,cds!$I$3:$I$4708,0),5)</f>
        <v>213.5</v>
      </c>
      <c r="R38" s="7">
        <f>INDEX(idyield,MATCH($A38,yieldid!$A$3:$A$4130,0),12)</f>
        <v>7.5643750000000001</v>
      </c>
      <c r="S38" s="7">
        <f>C38*D38</f>
        <v>7.5643312826199995</v>
      </c>
      <c r="T38" s="7">
        <f>F38*G38</f>
        <v>10297.385699999999</v>
      </c>
      <c r="U38" s="7">
        <v>6.77</v>
      </c>
      <c r="V38" s="7">
        <v>14</v>
      </c>
      <c r="W38" s="7">
        <v>5</v>
      </c>
      <c r="X38" s="7">
        <v>4.7144736839999997</v>
      </c>
      <c r="Y38" s="7">
        <v>17915000</v>
      </c>
      <c r="Z38" s="7">
        <v>3800000</v>
      </c>
      <c r="AA38" s="7">
        <v>6.77</v>
      </c>
      <c r="AB38" s="7">
        <v>7.5</v>
      </c>
    </row>
    <row r="39" spans="1:28" x14ac:dyDescent="0.2">
      <c r="A39" s="11">
        <v>43907</v>
      </c>
      <c r="B39" s="7" t="s">
        <v>61</v>
      </c>
      <c r="C39" s="7">
        <v>15.238877479999999</v>
      </c>
      <c r="D39" s="7">
        <f>INDEX(dbbbg,MATCH($A39,db00!$A$3:$A$1611,0),2)</f>
        <v>0.72099999999999997</v>
      </c>
      <c r="E39" s="7">
        <f>INDEX(dbbbg,MATCH($A39,db00!$A$3:$A$1611,0),3)</f>
        <v>0.36299999999999999</v>
      </c>
      <c r="F39" s="7">
        <f>INDEX(dbbbg,MATCH($A39,db00!$A$3:$A$1611,0),4)</f>
        <v>82.69</v>
      </c>
      <c r="G39" s="7">
        <f>INDEX(dbbbg,MATCH($A39,db00!$A$3:$A$1611,0),5)</f>
        <v>124.53</v>
      </c>
      <c r="H39" s="7">
        <f>INDEX(dbbbg,MATCH($A39,db00!$A$3:$A$1611,0),6)</f>
        <v>98.069000000000003</v>
      </c>
      <c r="I39" s="7">
        <f>INDEX(dbbbg,MATCH($A39,db00!$A$3:$A$1611,0),13)</f>
        <v>1.7678966048349294</v>
      </c>
      <c r="J39" s="7">
        <f>INDEX(dbbbg,MATCH($A39,db00!$A$3:$A$1611,0),14)</f>
        <v>7.6006160851804729</v>
      </c>
      <c r="K39" s="7">
        <f>INDEX(dbbbg,MATCH($A39,db00!$A$3:$A$1611,0),9)</f>
        <v>14933</v>
      </c>
      <c r="L39" s="7">
        <f>INDEX(dbbbg,MATCH($A39,db00!$A$3:$A$1611,0),10)</f>
        <v>0.20899999999999999</v>
      </c>
      <c r="M39" s="7">
        <f>INDEX(dbbbg,MATCH($A39,db00!$A$3:$A$1611,0),11)</f>
        <v>1514.1</v>
      </c>
      <c r="N39" s="7">
        <f>INDEX(dbbbg,MATCH($A39,db00!$A$3:$A$1611,0),12)</f>
        <v>2.98</v>
      </c>
      <c r="O39" s="7">
        <f>D39-E39</f>
        <v>0.35799999999999998</v>
      </c>
      <c r="P39" s="7">
        <f>E39-L39</f>
        <v>0.154</v>
      </c>
      <c r="Q39" s="7">
        <f>INDEX(cds,MATCH($A39,cds!$I$3:$I$4708,0),5)</f>
        <v>213.5</v>
      </c>
      <c r="R39" s="7">
        <f>INDEX(idyield,MATCH($A39,yieldid!$A$3:$A$4130,0),12)</f>
        <v>7.5643750000000001</v>
      </c>
      <c r="S39" s="7">
        <f>C39*D39</f>
        <v>10.987230663079998</v>
      </c>
      <c r="T39" s="7">
        <f>F39*G39</f>
        <v>10297.385699999999</v>
      </c>
      <c r="U39" s="7">
        <v>7.3673900000000003</v>
      </c>
      <c r="V39" s="7">
        <v>14</v>
      </c>
      <c r="W39" s="7">
        <v>5</v>
      </c>
      <c r="X39" s="7">
        <v>2.29734375</v>
      </c>
      <c r="Y39" s="7">
        <v>7351500</v>
      </c>
      <c r="Z39" s="7">
        <v>3200000</v>
      </c>
      <c r="AA39" s="7">
        <v>7.37</v>
      </c>
      <c r="AB39" s="7">
        <v>7.71</v>
      </c>
    </row>
    <row r="40" spans="1:28" x14ac:dyDescent="0.2">
      <c r="A40" s="11">
        <v>43907</v>
      </c>
      <c r="B40" s="7" t="s">
        <v>56</v>
      </c>
      <c r="C40" s="7">
        <v>20.073921970000001</v>
      </c>
      <c r="D40" s="7">
        <f>INDEX(dbbbg,MATCH($A40,db00!$A$3:$A$1611,0),2)</f>
        <v>0.72099999999999997</v>
      </c>
      <c r="E40" s="7">
        <f>INDEX(dbbbg,MATCH($A40,db00!$A$3:$A$1611,0),3)</f>
        <v>0.36299999999999999</v>
      </c>
      <c r="F40" s="7">
        <f>INDEX(dbbbg,MATCH($A40,db00!$A$3:$A$1611,0),4)</f>
        <v>82.69</v>
      </c>
      <c r="G40" s="7">
        <f>INDEX(dbbbg,MATCH($A40,db00!$A$3:$A$1611,0),5)</f>
        <v>124.53</v>
      </c>
      <c r="H40" s="7">
        <f>INDEX(dbbbg,MATCH($A40,db00!$A$3:$A$1611,0),6)</f>
        <v>98.069000000000003</v>
      </c>
      <c r="I40" s="7">
        <f>INDEX(dbbbg,MATCH($A40,db00!$A$3:$A$1611,0),13)</f>
        <v>1.7678966048349294</v>
      </c>
      <c r="J40" s="7">
        <f>INDEX(dbbbg,MATCH($A40,db00!$A$3:$A$1611,0),14)</f>
        <v>7.6006160851804729</v>
      </c>
      <c r="K40" s="7">
        <f>INDEX(dbbbg,MATCH($A40,db00!$A$3:$A$1611,0),9)</f>
        <v>14933</v>
      </c>
      <c r="L40" s="7">
        <f>INDEX(dbbbg,MATCH($A40,db00!$A$3:$A$1611,0),10)</f>
        <v>0.20899999999999999</v>
      </c>
      <c r="M40" s="7">
        <f>INDEX(dbbbg,MATCH($A40,db00!$A$3:$A$1611,0),11)</f>
        <v>1514.1</v>
      </c>
      <c r="N40" s="7">
        <f>INDEX(dbbbg,MATCH($A40,db00!$A$3:$A$1611,0),12)</f>
        <v>2.98</v>
      </c>
      <c r="O40" s="7">
        <f>D40-E40</f>
        <v>0.35799999999999998</v>
      </c>
      <c r="P40" s="7">
        <f>E40-L40</f>
        <v>0.154</v>
      </c>
      <c r="Q40" s="7">
        <f>INDEX(cds,MATCH($A40,cds!$I$3:$I$4708,0),5)</f>
        <v>213.5</v>
      </c>
      <c r="R40" s="7">
        <f>INDEX(idyield,MATCH($A40,yieldid!$A$3:$A$4130,0),12)</f>
        <v>7.5643750000000001</v>
      </c>
      <c r="S40" s="7">
        <f>C40*D40</f>
        <v>14.47329774037</v>
      </c>
      <c r="T40" s="7">
        <f>F40*G40</f>
        <v>10297.385699999999</v>
      </c>
      <c r="U40" s="7">
        <v>7.4976799999999999</v>
      </c>
      <c r="V40" s="7">
        <v>14</v>
      </c>
      <c r="W40" s="7">
        <v>5</v>
      </c>
      <c r="X40" s="7">
        <v>1.3688</v>
      </c>
      <c r="Y40" s="7">
        <v>3079800</v>
      </c>
      <c r="Z40" s="7">
        <v>2250000</v>
      </c>
      <c r="AA40" s="7">
        <v>7.5</v>
      </c>
      <c r="AB40" s="7">
        <v>7.84</v>
      </c>
    </row>
    <row r="41" spans="1:28" x14ac:dyDescent="0.2">
      <c r="A41" s="11">
        <v>43907</v>
      </c>
      <c r="B41" s="7" t="s">
        <v>58</v>
      </c>
      <c r="C41" s="7">
        <v>28.156057489999998</v>
      </c>
      <c r="D41" s="7">
        <f>INDEX(dbbbg,MATCH($A41,db00!$A$3:$A$1611,0),2)</f>
        <v>0.72099999999999997</v>
      </c>
      <c r="E41" s="7">
        <f>INDEX(dbbbg,MATCH($A41,db00!$A$3:$A$1611,0),3)</f>
        <v>0.36299999999999999</v>
      </c>
      <c r="F41" s="7">
        <f>INDEX(dbbbg,MATCH($A41,db00!$A$3:$A$1611,0),4)</f>
        <v>82.69</v>
      </c>
      <c r="G41" s="7">
        <f>INDEX(dbbbg,MATCH($A41,db00!$A$3:$A$1611,0),5)</f>
        <v>124.53</v>
      </c>
      <c r="H41" s="7">
        <f>INDEX(dbbbg,MATCH($A41,db00!$A$3:$A$1611,0),6)</f>
        <v>98.069000000000003</v>
      </c>
      <c r="I41" s="7">
        <f>INDEX(dbbbg,MATCH($A41,db00!$A$3:$A$1611,0),13)</f>
        <v>1.7678966048349294</v>
      </c>
      <c r="J41" s="7">
        <f>INDEX(dbbbg,MATCH($A41,db00!$A$3:$A$1611,0),14)</f>
        <v>7.6006160851804729</v>
      </c>
      <c r="K41" s="7">
        <f>INDEX(dbbbg,MATCH($A41,db00!$A$3:$A$1611,0),9)</f>
        <v>14933</v>
      </c>
      <c r="L41" s="7">
        <f>INDEX(dbbbg,MATCH($A41,db00!$A$3:$A$1611,0),10)</f>
        <v>0.20899999999999999</v>
      </c>
      <c r="M41" s="7">
        <f>INDEX(dbbbg,MATCH($A41,db00!$A$3:$A$1611,0),11)</f>
        <v>1514.1</v>
      </c>
      <c r="N41" s="7">
        <f>INDEX(dbbbg,MATCH($A41,db00!$A$3:$A$1611,0),12)</f>
        <v>2.98</v>
      </c>
      <c r="O41" s="7">
        <f>D41-E41</f>
        <v>0.35799999999999998</v>
      </c>
      <c r="P41" s="7">
        <f>E41-L41</f>
        <v>0.154</v>
      </c>
      <c r="Q41" s="7">
        <f>INDEX(cds,MATCH($A41,cds!$I$3:$I$4708,0),5)</f>
        <v>213.5</v>
      </c>
      <c r="R41" s="7">
        <f>INDEX(idyield,MATCH($A41,yieldid!$A$3:$A$4130,0),12)</f>
        <v>7.5643750000000001</v>
      </c>
      <c r="S41" s="7">
        <f>C41*D41</f>
        <v>20.300517450289998</v>
      </c>
      <c r="T41" s="7">
        <f>F41*G41</f>
        <v>10297.385699999999</v>
      </c>
      <c r="U41" s="7">
        <v>7.6474399999999996</v>
      </c>
      <c r="V41" s="7">
        <v>14</v>
      </c>
      <c r="W41" s="7">
        <v>5</v>
      </c>
      <c r="X41" s="7">
        <v>3.2617142860000001</v>
      </c>
      <c r="Y41" s="7">
        <v>2283200</v>
      </c>
      <c r="Z41" s="7">
        <v>700000</v>
      </c>
      <c r="AA41" s="7">
        <v>7.65</v>
      </c>
      <c r="AB41" s="7">
        <v>7.85</v>
      </c>
    </row>
    <row r="42" spans="1:28" x14ac:dyDescent="0.2">
      <c r="A42" s="11">
        <v>43907</v>
      </c>
      <c r="B42" s="7" t="s">
        <v>59</v>
      </c>
      <c r="C42" s="7">
        <v>0.25188227200000002</v>
      </c>
      <c r="D42" s="7">
        <f>INDEX(dbbbg,MATCH($A42,db00!$A$3:$A$1611,0),2)</f>
        <v>0.72099999999999997</v>
      </c>
      <c r="E42" s="7">
        <f>INDEX(dbbbg,MATCH($A42,db00!$A$3:$A$1611,0),3)</f>
        <v>0.36299999999999999</v>
      </c>
      <c r="F42" s="7">
        <f>INDEX(dbbbg,MATCH($A42,db00!$A$3:$A$1611,0),4)</f>
        <v>82.69</v>
      </c>
      <c r="G42" s="7">
        <f>INDEX(dbbbg,MATCH($A42,db00!$A$3:$A$1611,0),5)</f>
        <v>124.53</v>
      </c>
      <c r="H42" s="7">
        <f>INDEX(dbbbg,MATCH($A42,db00!$A$3:$A$1611,0),6)</f>
        <v>98.069000000000003</v>
      </c>
      <c r="I42" s="7">
        <f>INDEX(dbbbg,MATCH($A42,db00!$A$3:$A$1611,0),13)</f>
        <v>1.7678966048349294</v>
      </c>
      <c r="J42" s="7">
        <f>INDEX(dbbbg,MATCH($A42,db00!$A$3:$A$1611,0),14)</f>
        <v>7.6006160851804729</v>
      </c>
      <c r="K42" s="7">
        <f>INDEX(dbbbg,MATCH($A42,db00!$A$3:$A$1611,0),9)</f>
        <v>14933</v>
      </c>
      <c r="L42" s="7">
        <f>INDEX(dbbbg,MATCH($A42,db00!$A$3:$A$1611,0),10)</f>
        <v>0.20899999999999999</v>
      </c>
      <c r="M42" s="7">
        <f>INDEX(dbbbg,MATCH($A42,db00!$A$3:$A$1611,0),11)</f>
        <v>1514.1</v>
      </c>
      <c r="N42" s="7">
        <f>INDEX(dbbbg,MATCH($A42,db00!$A$3:$A$1611,0),12)</f>
        <v>2.98</v>
      </c>
      <c r="O42" s="7">
        <f>D42-E42</f>
        <v>0.35799999999999998</v>
      </c>
      <c r="P42" s="7">
        <f>E42-L42</f>
        <v>0.154</v>
      </c>
      <c r="Q42" s="7">
        <f>INDEX(cds,MATCH($A42,cds!$I$3:$I$4708,0),5)</f>
        <v>213.5</v>
      </c>
      <c r="R42" s="7">
        <f>INDEX(idyield,MATCH($A42,yieldid!$A$3:$A$4130,0),12)</f>
        <v>7.5643750000000001</v>
      </c>
      <c r="S42" s="7">
        <f>C42*D42</f>
        <v>0.181607118112</v>
      </c>
      <c r="T42" s="7">
        <f>F42*G42</f>
        <v>10297.385699999999</v>
      </c>
      <c r="U42" s="7">
        <v>2.9009999999999998</v>
      </c>
      <c r="V42" s="7">
        <v>14</v>
      </c>
      <c r="W42" s="7">
        <v>5</v>
      </c>
      <c r="X42" s="7">
        <v>7.21</v>
      </c>
      <c r="Y42" s="7">
        <v>10815000</v>
      </c>
      <c r="Z42" s="7">
        <v>1500000</v>
      </c>
      <c r="AA42" s="7">
        <v>3</v>
      </c>
      <c r="AB42" s="7">
        <v>2.94</v>
      </c>
    </row>
    <row r="43" spans="1:28" x14ac:dyDescent="0.2">
      <c r="A43" s="11">
        <v>43907</v>
      </c>
      <c r="B43" s="7" t="s">
        <v>60</v>
      </c>
      <c r="C43" s="7">
        <v>0.95824777500000002</v>
      </c>
      <c r="D43" s="7">
        <f>INDEX(dbbbg,MATCH($A43,db00!$A$3:$A$1611,0),2)</f>
        <v>0.72099999999999997</v>
      </c>
      <c r="E43" s="7">
        <f>INDEX(dbbbg,MATCH($A43,db00!$A$3:$A$1611,0),3)</f>
        <v>0.36299999999999999</v>
      </c>
      <c r="F43" s="7">
        <f>INDEX(dbbbg,MATCH($A43,db00!$A$3:$A$1611,0),4)</f>
        <v>82.69</v>
      </c>
      <c r="G43" s="7">
        <f>INDEX(dbbbg,MATCH($A43,db00!$A$3:$A$1611,0),5)</f>
        <v>124.53</v>
      </c>
      <c r="H43" s="7">
        <f>INDEX(dbbbg,MATCH($A43,db00!$A$3:$A$1611,0),6)</f>
        <v>98.069000000000003</v>
      </c>
      <c r="I43" s="7">
        <f>INDEX(dbbbg,MATCH($A43,db00!$A$3:$A$1611,0),13)</f>
        <v>1.7678966048349294</v>
      </c>
      <c r="J43" s="7">
        <f>INDEX(dbbbg,MATCH($A43,db00!$A$3:$A$1611,0),14)</f>
        <v>7.6006160851804729</v>
      </c>
      <c r="K43" s="7">
        <f>INDEX(dbbbg,MATCH($A43,db00!$A$3:$A$1611,0),9)</f>
        <v>14933</v>
      </c>
      <c r="L43" s="7">
        <f>INDEX(dbbbg,MATCH($A43,db00!$A$3:$A$1611,0),10)</f>
        <v>0.20899999999999999</v>
      </c>
      <c r="M43" s="7">
        <f>INDEX(dbbbg,MATCH($A43,db00!$A$3:$A$1611,0),11)</f>
        <v>1514.1</v>
      </c>
      <c r="N43" s="7">
        <f>INDEX(dbbbg,MATCH($A43,db00!$A$3:$A$1611,0),12)</f>
        <v>2.98</v>
      </c>
      <c r="O43" s="7">
        <f>D43-E43</f>
        <v>0.35799999999999998</v>
      </c>
      <c r="P43" s="7">
        <f>E43-L43</f>
        <v>0.154</v>
      </c>
      <c r="Q43" s="7">
        <f>INDEX(cds,MATCH($A43,cds!$I$3:$I$4708,0),5)</f>
        <v>213.5</v>
      </c>
      <c r="R43" s="7">
        <f>INDEX(idyield,MATCH($A43,yieldid!$A$3:$A$4130,0),12)</f>
        <v>7.5643750000000001</v>
      </c>
      <c r="S43" s="7">
        <f>C43*D43</f>
        <v>0.69089664577499998</v>
      </c>
      <c r="T43" s="7">
        <f>F43*G43</f>
        <v>10297.385699999999</v>
      </c>
      <c r="U43" s="7">
        <v>3.254</v>
      </c>
      <c r="V43" s="7">
        <v>14</v>
      </c>
      <c r="W43" s="7">
        <v>5</v>
      </c>
      <c r="X43" s="7">
        <v>11.766666669999999</v>
      </c>
      <c r="Y43" s="7">
        <v>17650000</v>
      </c>
      <c r="Z43" s="7">
        <v>1500000</v>
      </c>
      <c r="AA43" s="7">
        <v>3.6</v>
      </c>
      <c r="AB43" s="7">
        <v>3.36</v>
      </c>
    </row>
    <row r="44" spans="1:28" x14ac:dyDescent="0.2">
      <c r="A44" s="11">
        <v>43921</v>
      </c>
      <c r="B44" s="7" t="s">
        <v>55</v>
      </c>
      <c r="C44" s="7">
        <v>5.2019164959999999</v>
      </c>
      <c r="D44" s="7">
        <f>INDEX(dbbbg,MATCH($A44,db00!$A$3:$A$1611,0),2)</f>
        <v>0.72899999999999998</v>
      </c>
      <c r="E44" s="7">
        <f>INDEX(dbbbg,MATCH($A44,db00!$A$3:$A$1611,0),3)</f>
        <v>0.23</v>
      </c>
      <c r="F44" s="7">
        <f>INDEX(dbbbg,MATCH($A44,db00!$A$3:$A$1611,0),4)</f>
        <v>57.08</v>
      </c>
      <c r="G44" s="7">
        <f>INDEX(dbbbg,MATCH($A44,db00!$A$3:$A$1611,0),5)</f>
        <v>90.7</v>
      </c>
      <c r="H44" s="7">
        <f>INDEX(dbbbg,MATCH($A44,db00!$A$3:$A$1611,0),6)</f>
        <v>99.180999999999997</v>
      </c>
      <c r="I44" s="7">
        <f>INDEX(dbbbg,MATCH($A44,db00!$A$3:$A$1611,0),13)</f>
        <v>0.58758721997796548</v>
      </c>
      <c r="J44" s="7">
        <f>INDEX(dbbbg,MATCH($A44,db00!$A$3:$A$1611,0),14)</f>
        <v>6.0350104051903539</v>
      </c>
      <c r="K44" s="7">
        <f>INDEX(dbbbg,MATCH($A44,db00!$A$3:$A$1611,0),9)</f>
        <v>16338</v>
      </c>
      <c r="L44" s="7">
        <f>INDEX(dbbbg,MATCH($A44,db00!$A$3:$A$1611,0),10)</f>
        <v>4.3999999999999997E-2</v>
      </c>
      <c r="M44" s="7">
        <f>INDEX(dbbbg,MATCH($A44,db00!$A$3:$A$1611,0),11)</f>
        <v>1622.51</v>
      </c>
      <c r="N44" s="7">
        <f>INDEX(dbbbg,MATCH($A44,db00!$A$3:$A$1611,0),12)</f>
        <v>2.96</v>
      </c>
      <c r="O44" s="7">
        <f>D44-E44</f>
        <v>0.499</v>
      </c>
      <c r="P44" s="7">
        <f>E44-L44</f>
        <v>0.186</v>
      </c>
      <c r="Q44" s="7">
        <f>INDEX(cds,MATCH($A44,cds!$I$3:$I$4708,0),5)</f>
        <v>227.565</v>
      </c>
      <c r="R44" s="7">
        <f>INDEX(idyield,MATCH($A44,yieldid!$A$3:$A$4130,0),12)</f>
        <v>8.2321279999999994</v>
      </c>
      <c r="S44" s="7">
        <f>C44*D44</f>
        <v>3.7921971255839999</v>
      </c>
      <c r="T44" s="7">
        <f>F44*G44</f>
        <v>5177.1559999999999</v>
      </c>
      <c r="U44" s="7">
        <v>6.7104100000000004</v>
      </c>
      <c r="V44" s="7">
        <v>14</v>
      </c>
      <c r="W44" s="7">
        <v>6</v>
      </c>
      <c r="X44" s="7">
        <v>2.9748571429999999</v>
      </c>
      <c r="Y44" s="7">
        <v>10412000</v>
      </c>
      <c r="Z44" s="7">
        <v>3500000</v>
      </c>
      <c r="AA44" s="7">
        <v>6.73</v>
      </c>
      <c r="AB44" s="7">
        <v>7.23</v>
      </c>
    </row>
    <row r="45" spans="1:28" x14ac:dyDescent="0.2">
      <c r="A45" s="11">
        <v>43921</v>
      </c>
      <c r="B45" s="7" t="s">
        <v>57</v>
      </c>
      <c r="C45" s="7">
        <v>10.45311431</v>
      </c>
      <c r="D45" s="7">
        <f>INDEX(dbbbg,MATCH($A45,db00!$A$3:$A$1611,0),2)</f>
        <v>0.72899999999999998</v>
      </c>
      <c r="E45" s="7">
        <f>INDEX(dbbbg,MATCH($A45,db00!$A$3:$A$1611,0),3)</f>
        <v>0.23</v>
      </c>
      <c r="F45" s="7">
        <f>INDEX(dbbbg,MATCH($A45,db00!$A$3:$A$1611,0),4)</f>
        <v>57.08</v>
      </c>
      <c r="G45" s="7">
        <f>INDEX(dbbbg,MATCH($A45,db00!$A$3:$A$1611,0),5)</f>
        <v>90.7</v>
      </c>
      <c r="H45" s="7">
        <f>INDEX(dbbbg,MATCH($A45,db00!$A$3:$A$1611,0),6)</f>
        <v>99.180999999999997</v>
      </c>
      <c r="I45" s="7">
        <f>INDEX(dbbbg,MATCH($A45,db00!$A$3:$A$1611,0),13)</f>
        <v>0.58758721997796548</v>
      </c>
      <c r="J45" s="7">
        <f>INDEX(dbbbg,MATCH($A45,db00!$A$3:$A$1611,0),14)</f>
        <v>6.0350104051903539</v>
      </c>
      <c r="K45" s="7">
        <f>INDEX(dbbbg,MATCH($A45,db00!$A$3:$A$1611,0),9)</f>
        <v>16338</v>
      </c>
      <c r="L45" s="7">
        <f>INDEX(dbbbg,MATCH($A45,db00!$A$3:$A$1611,0),10)</f>
        <v>4.3999999999999997E-2</v>
      </c>
      <c r="M45" s="7">
        <f>INDEX(dbbbg,MATCH($A45,db00!$A$3:$A$1611,0),11)</f>
        <v>1622.51</v>
      </c>
      <c r="N45" s="7">
        <f>INDEX(dbbbg,MATCH($A45,db00!$A$3:$A$1611,0),12)</f>
        <v>2.96</v>
      </c>
      <c r="O45" s="7">
        <f>D45-E45</f>
        <v>0.499</v>
      </c>
      <c r="P45" s="7">
        <f>E45-L45</f>
        <v>0.186</v>
      </c>
      <c r="Q45" s="7">
        <f>INDEX(cds,MATCH($A45,cds!$I$3:$I$4708,0),5)</f>
        <v>227.565</v>
      </c>
      <c r="R45" s="7">
        <f>INDEX(idyield,MATCH($A45,yieldid!$A$3:$A$4130,0),12)</f>
        <v>8.2321279999999994</v>
      </c>
      <c r="S45" s="7">
        <f>C45*D45</f>
        <v>7.6203203319899995</v>
      </c>
      <c r="T45" s="7">
        <f>F45*G45</f>
        <v>5177.1559999999999</v>
      </c>
      <c r="U45" s="7">
        <v>7.4739699999999996</v>
      </c>
      <c r="V45" s="7">
        <v>14</v>
      </c>
      <c r="W45" s="7">
        <v>6</v>
      </c>
      <c r="X45" s="7">
        <v>2.856576923</v>
      </c>
      <c r="Y45" s="7">
        <v>7427100</v>
      </c>
      <c r="Z45" s="7">
        <v>2600000</v>
      </c>
      <c r="AA45" s="7">
        <v>7.5</v>
      </c>
      <c r="AB45" s="7">
        <v>7.83</v>
      </c>
    </row>
    <row r="46" spans="1:28" x14ac:dyDescent="0.2">
      <c r="A46" s="11">
        <v>43921</v>
      </c>
      <c r="B46" s="7" t="s">
        <v>61</v>
      </c>
      <c r="C46" s="7">
        <v>15.200547569999999</v>
      </c>
      <c r="D46" s="7">
        <f>INDEX(dbbbg,MATCH($A46,db00!$A$3:$A$1611,0),2)</f>
        <v>0.72899999999999998</v>
      </c>
      <c r="E46" s="7">
        <f>INDEX(dbbbg,MATCH($A46,db00!$A$3:$A$1611,0),3)</f>
        <v>0.23</v>
      </c>
      <c r="F46" s="7">
        <f>INDEX(dbbbg,MATCH($A46,db00!$A$3:$A$1611,0),4)</f>
        <v>57.08</v>
      </c>
      <c r="G46" s="7">
        <f>INDEX(dbbbg,MATCH($A46,db00!$A$3:$A$1611,0),5)</f>
        <v>90.7</v>
      </c>
      <c r="H46" s="7">
        <f>INDEX(dbbbg,MATCH($A46,db00!$A$3:$A$1611,0),6)</f>
        <v>99.180999999999997</v>
      </c>
      <c r="I46" s="7">
        <f>INDEX(dbbbg,MATCH($A46,db00!$A$3:$A$1611,0),13)</f>
        <v>0.58758721997796548</v>
      </c>
      <c r="J46" s="7">
        <f>INDEX(dbbbg,MATCH($A46,db00!$A$3:$A$1611,0),14)</f>
        <v>6.0350104051903539</v>
      </c>
      <c r="K46" s="7">
        <f>INDEX(dbbbg,MATCH($A46,db00!$A$3:$A$1611,0),9)</f>
        <v>16338</v>
      </c>
      <c r="L46" s="7">
        <f>INDEX(dbbbg,MATCH($A46,db00!$A$3:$A$1611,0),10)</f>
        <v>4.3999999999999997E-2</v>
      </c>
      <c r="M46" s="7">
        <f>INDEX(dbbbg,MATCH($A46,db00!$A$3:$A$1611,0),11)</f>
        <v>1622.51</v>
      </c>
      <c r="N46" s="7">
        <f>INDEX(dbbbg,MATCH($A46,db00!$A$3:$A$1611,0),12)</f>
        <v>2.96</v>
      </c>
      <c r="O46" s="7">
        <f>D46-E46</f>
        <v>0.499</v>
      </c>
      <c r="P46" s="7">
        <f>E46-L46</f>
        <v>0.186</v>
      </c>
      <c r="Q46" s="7">
        <f>INDEX(cds,MATCH($A46,cds!$I$3:$I$4708,0),5)</f>
        <v>227.565</v>
      </c>
      <c r="R46" s="7">
        <f>INDEX(idyield,MATCH($A46,yieldid!$A$3:$A$4130,0),12)</f>
        <v>8.2321279999999994</v>
      </c>
      <c r="S46" s="7">
        <f>C46*D46</f>
        <v>11.081199178529999</v>
      </c>
      <c r="T46" s="7">
        <f>F46*G46</f>
        <v>5177.1559999999999</v>
      </c>
      <c r="U46" s="7">
        <v>7.6926199999999998</v>
      </c>
      <c r="V46" s="7">
        <v>14</v>
      </c>
      <c r="W46" s="7">
        <v>6</v>
      </c>
      <c r="X46" s="7">
        <v>2.3639999999999999</v>
      </c>
      <c r="Y46" s="7">
        <v>2009400</v>
      </c>
      <c r="Z46" s="7">
        <v>850000</v>
      </c>
      <c r="AA46" s="7">
        <v>7.71</v>
      </c>
      <c r="AB46" s="7">
        <v>8.23</v>
      </c>
    </row>
    <row r="47" spans="1:28" x14ac:dyDescent="0.2">
      <c r="A47" s="11">
        <v>43921</v>
      </c>
      <c r="B47" s="7" t="s">
        <v>56</v>
      </c>
      <c r="C47" s="7">
        <v>20.035592059999999</v>
      </c>
      <c r="D47" s="7">
        <f>INDEX(dbbbg,MATCH($A47,db00!$A$3:$A$1611,0),2)</f>
        <v>0.72899999999999998</v>
      </c>
      <c r="E47" s="7">
        <f>INDEX(dbbbg,MATCH($A47,db00!$A$3:$A$1611,0),3)</f>
        <v>0.23</v>
      </c>
      <c r="F47" s="7">
        <f>INDEX(dbbbg,MATCH($A47,db00!$A$3:$A$1611,0),4)</f>
        <v>57.08</v>
      </c>
      <c r="G47" s="7">
        <f>INDEX(dbbbg,MATCH($A47,db00!$A$3:$A$1611,0),5)</f>
        <v>90.7</v>
      </c>
      <c r="H47" s="7">
        <f>INDEX(dbbbg,MATCH($A47,db00!$A$3:$A$1611,0),6)</f>
        <v>99.180999999999997</v>
      </c>
      <c r="I47" s="7">
        <f>INDEX(dbbbg,MATCH($A47,db00!$A$3:$A$1611,0),13)</f>
        <v>0.58758721997796548</v>
      </c>
      <c r="J47" s="7">
        <f>INDEX(dbbbg,MATCH($A47,db00!$A$3:$A$1611,0),14)</f>
        <v>6.0350104051903539</v>
      </c>
      <c r="K47" s="7">
        <f>INDEX(dbbbg,MATCH($A47,db00!$A$3:$A$1611,0),9)</f>
        <v>16338</v>
      </c>
      <c r="L47" s="7">
        <f>INDEX(dbbbg,MATCH($A47,db00!$A$3:$A$1611,0),10)</f>
        <v>4.3999999999999997E-2</v>
      </c>
      <c r="M47" s="7">
        <f>INDEX(dbbbg,MATCH($A47,db00!$A$3:$A$1611,0),11)</f>
        <v>1622.51</v>
      </c>
      <c r="N47" s="7">
        <f>INDEX(dbbbg,MATCH($A47,db00!$A$3:$A$1611,0),12)</f>
        <v>2.96</v>
      </c>
      <c r="O47" s="7">
        <f>D47-E47</f>
        <v>0.499</v>
      </c>
      <c r="P47" s="7">
        <f>E47-L47</f>
        <v>0.186</v>
      </c>
      <c r="Q47" s="7">
        <f>INDEX(cds,MATCH($A47,cds!$I$3:$I$4708,0),5)</f>
        <v>227.565</v>
      </c>
      <c r="R47" s="7">
        <f>INDEX(idyield,MATCH($A47,yieldid!$A$3:$A$4130,0),12)</f>
        <v>8.2321279999999994</v>
      </c>
      <c r="S47" s="7">
        <f>C47*D47</f>
        <v>14.605946611739999</v>
      </c>
      <c r="T47" s="7">
        <f>F47*G47</f>
        <v>5177.1559999999999</v>
      </c>
      <c r="U47" s="7">
        <v>7.8369499999999999</v>
      </c>
      <c r="V47" s="7">
        <v>14</v>
      </c>
      <c r="W47" s="7">
        <v>6</v>
      </c>
      <c r="X47" s="7">
        <v>2.1063333329999998</v>
      </c>
      <c r="Y47" s="7">
        <v>1263800</v>
      </c>
      <c r="Z47" s="7">
        <v>600000</v>
      </c>
      <c r="AA47" s="7">
        <v>7.84</v>
      </c>
      <c r="AB47" s="7">
        <v>8.35</v>
      </c>
    </row>
    <row r="48" spans="1:28" x14ac:dyDescent="0.2">
      <c r="A48" s="11">
        <v>43921</v>
      </c>
      <c r="B48" s="7" t="s">
        <v>58</v>
      </c>
      <c r="C48" s="7">
        <v>28.11772758</v>
      </c>
      <c r="D48" s="7">
        <f>INDEX(dbbbg,MATCH($A48,db00!$A$3:$A$1611,0),2)</f>
        <v>0.72899999999999998</v>
      </c>
      <c r="E48" s="7">
        <f>INDEX(dbbbg,MATCH($A48,db00!$A$3:$A$1611,0),3)</f>
        <v>0.23</v>
      </c>
      <c r="F48" s="7">
        <f>INDEX(dbbbg,MATCH($A48,db00!$A$3:$A$1611,0),4)</f>
        <v>57.08</v>
      </c>
      <c r="G48" s="7">
        <f>INDEX(dbbbg,MATCH($A48,db00!$A$3:$A$1611,0),5)</f>
        <v>90.7</v>
      </c>
      <c r="H48" s="7">
        <f>INDEX(dbbbg,MATCH($A48,db00!$A$3:$A$1611,0),6)</f>
        <v>99.180999999999997</v>
      </c>
      <c r="I48" s="7">
        <f>INDEX(dbbbg,MATCH($A48,db00!$A$3:$A$1611,0),13)</f>
        <v>0.58758721997796548</v>
      </c>
      <c r="J48" s="7">
        <f>INDEX(dbbbg,MATCH($A48,db00!$A$3:$A$1611,0),14)</f>
        <v>6.0350104051903539</v>
      </c>
      <c r="K48" s="7">
        <f>INDEX(dbbbg,MATCH($A48,db00!$A$3:$A$1611,0),9)</f>
        <v>16338</v>
      </c>
      <c r="L48" s="7">
        <f>INDEX(dbbbg,MATCH($A48,db00!$A$3:$A$1611,0),10)</f>
        <v>4.3999999999999997E-2</v>
      </c>
      <c r="M48" s="7">
        <f>INDEX(dbbbg,MATCH($A48,db00!$A$3:$A$1611,0),11)</f>
        <v>1622.51</v>
      </c>
      <c r="N48" s="7">
        <f>INDEX(dbbbg,MATCH($A48,db00!$A$3:$A$1611,0),12)</f>
        <v>2.96</v>
      </c>
      <c r="O48" s="7">
        <f>D48-E48</f>
        <v>0.499</v>
      </c>
      <c r="P48" s="7">
        <f>E48-L48</f>
        <v>0.186</v>
      </c>
      <c r="Q48" s="7">
        <f>INDEX(cds,MATCH($A48,cds!$I$3:$I$4708,0),5)</f>
        <v>227.565</v>
      </c>
      <c r="R48" s="7">
        <f>INDEX(idyield,MATCH($A48,yieldid!$A$3:$A$4130,0),12)</f>
        <v>8.2321279999999994</v>
      </c>
      <c r="S48" s="7">
        <f>C48*D48</f>
        <v>20.49782340582</v>
      </c>
      <c r="T48" s="7">
        <f>F48*G48</f>
        <v>5177.1559999999999</v>
      </c>
      <c r="V48" s="7">
        <v>14</v>
      </c>
      <c r="W48" s="7">
        <v>6</v>
      </c>
      <c r="X48" s="7">
        <v>2.4610752690000002</v>
      </c>
      <c r="Y48" s="7">
        <v>755500</v>
      </c>
      <c r="AA48" s="7">
        <v>7.85</v>
      </c>
      <c r="AB48" s="7">
        <v>8.4499999999999993</v>
      </c>
    </row>
    <row r="49" spans="1:28" x14ac:dyDescent="0.2">
      <c r="A49" s="11">
        <v>43921</v>
      </c>
      <c r="B49" s="7" t="s">
        <v>59</v>
      </c>
      <c r="C49" s="7">
        <v>0.25188227200000002</v>
      </c>
      <c r="D49" s="7">
        <f>INDEX(dbbbg,MATCH($A49,db00!$A$3:$A$1611,0),2)</f>
        <v>0.72899999999999998</v>
      </c>
      <c r="E49" s="7">
        <f>INDEX(dbbbg,MATCH($A49,db00!$A$3:$A$1611,0),3)</f>
        <v>0.23</v>
      </c>
      <c r="F49" s="7">
        <f>INDEX(dbbbg,MATCH($A49,db00!$A$3:$A$1611,0),4)</f>
        <v>57.08</v>
      </c>
      <c r="G49" s="7">
        <f>INDEX(dbbbg,MATCH($A49,db00!$A$3:$A$1611,0),5)</f>
        <v>90.7</v>
      </c>
      <c r="H49" s="7">
        <f>INDEX(dbbbg,MATCH($A49,db00!$A$3:$A$1611,0),6)</f>
        <v>99.180999999999997</v>
      </c>
      <c r="I49" s="7">
        <f>INDEX(dbbbg,MATCH($A49,db00!$A$3:$A$1611,0),13)</f>
        <v>0.58758721997796548</v>
      </c>
      <c r="J49" s="7">
        <f>INDEX(dbbbg,MATCH($A49,db00!$A$3:$A$1611,0),14)</f>
        <v>6.0350104051903539</v>
      </c>
      <c r="K49" s="7">
        <f>INDEX(dbbbg,MATCH($A49,db00!$A$3:$A$1611,0),9)</f>
        <v>16338</v>
      </c>
      <c r="L49" s="7">
        <f>INDEX(dbbbg,MATCH($A49,db00!$A$3:$A$1611,0),10)</f>
        <v>4.3999999999999997E-2</v>
      </c>
      <c r="M49" s="7">
        <f>INDEX(dbbbg,MATCH($A49,db00!$A$3:$A$1611,0),11)</f>
        <v>1622.51</v>
      </c>
      <c r="N49" s="7">
        <f>INDEX(dbbbg,MATCH($A49,db00!$A$3:$A$1611,0),12)</f>
        <v>2.96</v>
      </c>
      <c r="O49" s="7">
        <f>D49-E49</f>
        <v>0.499</v>
      </c>
      <c r="P49" s="7">
        <f>E49-L49</f>
        <v>0.186</v>
      </c>
      <c r="Q49" s="7">
        <f>INDEX(cds,MATCH($A49,cds!$I$3:$I$4708,0),5)</f>
        <v>227.565</v>
      </c>
      <c r="R49" s="7">
        <f>INDEX(idyield,MATCH($A49,yieldid!$A$3:$A$4130,0),12)</f>
        <v>8.2321279999999994</v>
      </c>
      <c r="S49" s="7">
        <f>C49*D49</f>
        <v>0.18362217628800001</v>
      </c>
      <c r="T49" s="7">
        <f>F49*G49</f>
        <v>5177.1559999999999</v>
      </c>
      <c r="U49" s="7">
        <v>2.7652899999999998</v>
      </c>
      <c r="V49" s="7">
        <v>14</v>
      </c>
      <c r="W49" s="7">
        <v>6</v>
      </c>
      <c r="X49" s="7">
        <v>3.625806452</v>
      </c>
      <c r="Y49" s="7">
        <v>11240000</v>
      </c>
      <c r="Z49" s="7">
        <v>3100000</v>
      </c>
      <c r="AA49" s="7">
        <v>2.94</v>
      </c>
      <c r="AB49" s="7">
        <v>2.5499999999999998</v>
      </c>
    </row>
    <row r="50" spans="1:28" x14ac:dyDescent="0.2">
      <c r="A50" s="11">
        <v>43921</v>
      </c>
      <c r="B50" s="7" t="s">
        <v>60</v>
      </c>
      <c r="C50" s="7">
        <v>0.99657768700000005</v>
      </c>
      <c r="D50" s="7">
        <f>INDEX(dbbbg,MATCH($A50,db00!$A$3:$A$1611,0),2)</f>
        <v>0.72899999999999998</v>
      </c>
      <c r="E50" s="7">
        <f>INDEX(dbbbg,MATCH($A50,db00!$A$3:$A$1611,0),3)</f>
        <v>0.23</v>
      </c>
      <c r="F50" s="7">
        <f>INDEX(dbbbg,MATCH($A50,db00!$A$3:$A$1611,0),4)</f>
        <v>57.08</v>
      </c>
      <c r="G50" s="7">
        <f>INDEX(dbbbg,MATCH($A50,db00!$A$3:$A$1611,0),5)</f>
        <v>90.7</v>
      </c>
      <c r="H50" s="7">
        <f>INDEX(dbbbg,MATCH($A50,db00!$A$3:$A$1611,0),6)</f>
        <v>99.180999999999997</v>
      </c>
      <c r="I50" s="7">
        <f>INDEX(dbbbg,MATCH($A50,db00!$A$3:$A$1611,0),13)</f>
        <v>0.58758721997796548</v>
      </c>
      <c r="J50" s="7">
        <f>INDEX(dbbbg,MATCH($A50,db00!$A$3:$A$1611,0),14)</f>
        <v>6.0350104051903539</v>
      </c>
      <c r="K50" s="7">
        <f>INDEX(dbbbg,MATCH($A50,db00!$A$3:$A$1611,0),9)</f>
        <v>16338</v>
      </c>
      <c r="L50" s="7">
        <f>INDEX(dbbbg,MATCH($A50,db00!$A$3:$A$1611,0),10)</f>
        <v>4.3999999999999997E-2</v>
      </c>
      <c r="M50" s="7">
        <f>INDEX(dbbbg,MATCH($A50,db00!$A$3:$A$1611,0),11)</f>
        <v>1622.51</v>
      </c>
      <c r="N50" s="7">
        <f>INDEX(dbbbg,MATCH($A50,db00!$A$3:$A$1611,0),12)</f>
        <v>2.96</v>
      </c>
      <c r="O50" s="7">
        <f>D50-E50</f>
        <v>0.499</v>
      </c>
      <c r="P50" s="7">
        <f>E50-L50</f>
        <v>0.186</v>
      </c>
      <c r="Q50" s="7">
        <f>INDEX(cds,MATCH($A50,cds!$I$3:$I$4708,0),5)</f>
        <v>227.565</v>
      </c>
      <c r="R50" s="7">
        <f>INDEX(idyield,MATCH($A50,yieldid!$A$3:$A$4130,0),12)</f>
        <v>8.2321279999999994</v>
      </c>
      <c r="S50" s="7">
        <f>C50*D50</f>
        <v>0.72650513382299997</v>
      </c>
      <c r="T50" s="7">
        <f>F50*G50</f>
        <v>5177.1559999999999</v>
      </c>
      <c r="U50" s="7">
        <v>3.3515600000000001</v>
      </c>
      <c r="V50" s="7">
        <v>14</v>
      </c>
      <c r="W50" s="7">
        <v>6</v>
      </c>
      <c r="X50" s="7">
        <v>2.84375</v>
      </c>
      <c r="Y50" s="7">
        <v>18200000</v>
      </c>
      <c r="Z50" s="7">
        <v>6400000</v>
      </c>
      <c r="AA50" s="7">
        <v>3.36</v>
      </c>
      <c r="AB50" s="7">
        <v>3.45</v>
      </c>
    </row>
    <row r="51" spans="1:28" x14ac:dyDescent="0.2">
      <c r="A51" s="11">
        <v>43935</v>
      </c>
      <c r="B51" s="7" t="s">
        <v>55</v>
      </c>
      <c r="C51" s="7">
        <v>5.163586585</v>
      </c>
      <c r="D51" s="7">
        <f>INDEX(dbbbg,MATCH($A51,db00!$A$3:$A$1611,0),2)</f>
        <v>0.77400000000000002</v>
      </c>
      <c r="E51" s="7">
        <f>INDEX(dbbbg,MATCH($A51,db00!$A$3:$A$1611,0),3)</f>
        <v>0.248</v>
      </c>
      <c r="F51" s="7">
        <f>INDEX(dbbbg,MATCH($A51,db00!$A$3:$A$1611,0),4)</f>
        <v>41.17</v>
      </c>
      <c r="G51" s="7">
        <f>INDEX(dbbbg,MATCH($A51,db00!$A$3:$A$1611,0),5)</f>
        <v>75.849999999999994</v>
      </c>
      <c r="H51" s="7">
        <f>INDEX(dbbbg,MATCH($A51,db00!$A$3:$A$1611,0),6)</f>
        <v>99.347999999999999</v>
      </c>
      <c r="I51" s="7">
        <f>INDEX(dbbbg,MATCH($A51,db00!$A$3:$A$1611,0),13)</f>
        <v>1.45233525271913</v>
      </c>
      <c r="J51" s="7">
        <f>INDEX(dbbbg,MATCH($A51,db00!$A$3:$A$1611,0),14)</f>
        <v>7.6647472808701211</v>
      </c>
      <c r="K51" s="7">
        <f>INDEX(dbbbg,MATCH($A51,db00!$A$3:$A$1611,0),9)</f>
        <v>15630</v>
      </c>
      <c r="L51" s="7">
        <f>INDEX(dbbbg,MATCH($A51,db00!$A$3:$A$1611,0),10)</f>
        <v>0.214</v>
      </c>
      <c r="M51" s="7">
        <f>INDEX(dbbbg,MATCH($A51,db00!$A$3:$A$1611,0),11)</f>
        <v>1715.34</v>
      </c>
      <c r="N51" s="7">
        <f>INDEX(dbbbg,MATCH($A51,db00!$A$3:$A$1611,0),12)</f>
        <v>2.96</v>
      </c>
      <c r="O51" s="7">
        <f>D51-E51</f>
        <v>0.52600000000000002</v>
      </c>
      <c r="P51" s="7">
        <f>E51-L51</f>
        <v>3.4000000000000002E-2</v>
      </c>
      <c r="Q51" s="7">
        <f>INDEX(cds,MATCH($A51,cds!$I$3:$I$4708,0),5)</f>
        <v>205.97</v>
      </c>
      <c r="R51" s="7">
        <f>INDEX(idyield,MATCH($A51,yieldid!$A$3:$A$4130,0),12)</f>
        <v>8.3458179999999995</v>
      </c>
      <c r="S51" s="7">
        <f>C51*D51</f>
        <v>3.99661601679</v>
      </c>
      <c r="T51" s="7">
        <f>F51*G51</f>
        <v>3122.7444999999998</v>
      </c>
      <c r="U51" s="7">
        <v>7.1543099999999997</v>
      </c>
      <c r="V51" s="7">
        <v>14</v>
      </c>
      <c r="W51" s="7">
        <v>7</v>
      </c>
      <c r="X51" s="7">
        <v>1.1828749999999999</v>
      </c>
      <c r="Y51" s="7">
        <v>9463000</v>
      </c>
      <c r="Z51" s="7">
        <v>8000000</v>
      </c>
      <c r="AA51" s="7">
        <v>7.23</v>
      </c>
      <c r="AB51" s="7">
        <v>7.59</v>
      </c>
    </row>
    <row r="52" spans="1:28" x14ac:dyDescent="0.2">
      <c r="A52" s="11">
        <v>43935</v>
      </c>
      <c r="B52" s="7" t="s">
        <v>57</v>
      </c>
      <c r="C52" s="7">
        <v>10.414784389999999</v>
      </c>
      <c r="D52" s="7">
        <f>INDEX(dbbbg,MATCH($A52,db00!$A$3:$A$1611,0),2)</f>
        <v>0.77400000000000002</v>
      </c>
      <c r="E52" s="7">
        <f>INDEX(dbbbg,MATCH($A52,db00!$A$3:$A$1611,0),3)</f>
        <v>0.248</v>
      </c>
      <c r="F52" s="7">
        <f>INDEX(dbbbg,MATCH($A52,db00!$A$3:$A$1611,0),4)</f>
        <v>41.17</v>
      </c>
      <c r="G52" s="7">
        <f>INDEX(dbbbg,MATCH($A52,db00!$A$3:$A$1611,0),5)</f>
        <v>75.849999999999994</v>
      </c>
      <c r="H52" s="7">
        <f>INDEX(dbbbg,MATCH($A52,db00!$A$3:$A$1611,0),6)</f>
        <v>99.347999999999999</v>
      </c>
      <c r="I52" s="7">
        <f>INDEX(dbbbg,MATCH($A52,db00!$A$3:$A$1611,0),13)</f>
        <v>1.45233525271913</v>
      </c>
      <c r="J52" s="7">
        <f>INDEX(dbbbg,MATCH($A52,db00!$A$3:$A$1611,0),14)</f>
        <v>7.6647472808701211</v>
      </c>
      <c r="K52" s="7">
        <f>INDEX(dbbbg,MATCH($A52,db00!$A$3:$A$1611,0),9)</f>
        <v>15630</v>
      </c>
      <c r="L52" s="7">
        <f>INDEX(dbbbg,MATCH($A52,db00!$A$3:$A$1611,0),10)</f>
        <v>0.214</v>
      </c>
      <c r="M52" s="7">
        <f>INDEX(dbbbg,MATCH($A52,db00!$A$3:$A$1611,0),11)</f>
        <v>1715.34</v>
      </c>
      <c r="N52" s="7">
        <f>INDEX(dbbbg,MATCH($A52,db00!$A$3:$A$1611,0),12)</f>
        <v>2.96</v>
      </c>
      <c r="O52" s="7">
        <f>D52-E52</f>
        <v>0.52600000000000002</v>
      </c>
      <c r="P52" s="7">
        <f>E52-L52</f>
        <v>3.4000000000000002E-2</v>
      </c>
      <c r="Q52" s="7">
        <f>INDEX(cds,MATCH($A52,cds!$I$3:$I$4708,0),5)</f>
        <v>205.97</v>
      </c>
      <c r="R52" s="7">
        <f>INDEX(idyield,MATCH($A52,yieldid!$A$3:$A$4130,0),12)</f>
        <v>8.3458179999999995</v>
      </c>
      <c r="S52" s="7">
        <f>C52*D52</f>
        <v>8.0610431178600006</v>
      </c>
      <c r="T52" s="7">
        <f>F52*G52</f>
        <v>3122.7444999999998</v>
      </c>
      <c r="U52" s="7">
        <v>7.8298699999999997</v>
      </c>
      <c r="V52" s="7">
        <v>14</v>
      </c>
      <c r="W52" s="7">
        <v>7</v>
      </c>
      <c r="X52" s="7">
        <v>1.3408661420000001</v>
      </c>
      <c r="Y52" s="7">
        <v>8514500</v>
      </c>
      <c r="Z52" s="7">
        <v>6350000</v>
      </c>
      <c r="AA52" s="7">
        <v>7.83</v>
      </c>
      <c r="AB52" s="7">
        <v>8</v>
      </c>
    </row>
    <row r="53" spans="1:28" x14ac:dyDescent="0.2">
      <c r="A53" s="11">
        <v>43935</v>
      </c>
      <c r="B53" s="7" t="s">
        <v>61</v>
      </c>
      <c r="C53" s="7">
        <v>15.16221766</v>
      </c>
      <c r="D53" s="7">
        <f>INDEX(dbbbg,MATCH($A53,db00!$A$3:$A$1611,0),2)</f>
        <v>0.77400000000000002</v>
      </c>
      <c r="E53" s="7">
        <f>INDEX(dbbbg,MATCH($A53,db00!$A$3:$A$1611,0),3)</f>
        <v>0.248</v>
      </c>
      <c r="F53" s="7">
        <f>INDEX(dbbbg,MATCH($A53,db00!$A$3:$A$1611,0),4)</f>
        <v>41.17</v>
      </c>
      <c r="G53" s="7">
        <f>INDEX(dbbbg,MATCH($A53,db00!$A$3:$A$1611,0),5)</f>
        <v>75.849999999999994</v>
      </c>
      <c r="H53" s="7">
        <f>INDEX(dbbbg,MATCH($A53,db00!$A$3:$A$1611,0),6)</f>
        <v>99.347999999999999</v>
      </c>
      <c r="I53" s="7">
        <f>INDEX(dbbbg,MATCH($A53,db00!$A$3:$A$1611,0),13)</f>
        <v>1.45233525271913</v>
      </c>
      <c r="J53" s="7">
        <f>INDEX(dbbbg,MATCH($A53,db00!$A$3:$A$1611,0),14)</f>
        <v>7.6647472808701211</v>
      </c>
      <c r="K53" s="7">
        <f>INDEX(dbbbg,MATCH($A53,db00!$A$3:$A$1611,0),9)</f>
        <v>15630</v>
      </c>
      <c r="L53" s="7">
        <f>INDEX(dbbbg,MATCH($A53,db00!$A$3:$A$1611,0),10)</f>
        <v>0.214</v>
      </c>
      <c r="M53" s="7">
        <f>INDEX(dbbbg,MATCH($A53,db00!$A$3:$A$1611,0),11)</f>
        <v>1715.34</v>
      </c>
      <c r="N53" s="7">
        <f>INDEX(dbbbg,MATCH($A53,db00!$A$3:$A$1611,0),12)</f>
        <v>2.96</v>
      </c>
      <c r="O53" s="7">
        <f>D53-E53</f>
        <v>0.52600000000000002</v>
      </c>
      <c r="P53" s="7">
        <f>E53-L53</f>
        <v>3.4000000000000002E-2</v>
      </c>
      <c r="Q53" s="7">
        <f>INDEX(cds,MATCH($A53,cds!$I$3:$I$4708,0),5)</f>
        <v>205.97</v>
      </c>
      <c r="R53" s="7">
        <f>INDEX(idyield,MATCH($A53,yieldid!$A$3:$A$4130,0),12)</f>
        <v>8.3458179999999995</v>
      </c>
      <c r="S53" s="7">
        <f>C53*D53</f>
        <v>11.73555646884</v>
      </c>
      <c r="T53" s="7">
        <f>F53*G53</f>
        <v>3122.7444999999998</v>
      </c>
      <c r="U53" s="7">
        <v>8.2299500000000005</v>
      </c>
      <c r="V53" s="7">
        <v>14</v>
      </c>
      <c r="W53" s="7">
        <v>7</v>
      </c>
      <c r="X53" s="7">
        <v>1.4982500000000001</v>
      </c>
      <c r="Y53" s="7">
        <v>3595800</v>
      </c>
      <c r="Z53" s="7">
        <v>2400000</v>
      </c>
      <c r="AA53" s="7">
        <v>8.23</v>
      </c>
      <c r="AB53" s="7">
        <v>8.25</v>
      </c>
    </row>
    <row r="54" spans="1:28" x14ac:dyDescent="0.2">
      <c r="A54" s="11">
        <v>43935</v>
      </c>
      <c r="B54" s="7" t="s">
        <v>56</v>
      </c>
      <c r="C54" s="7">
        <v>19.997262150000001</v>
      </c>
      <c r="D54" s="7">
        <f>INDEX(dbbbg,MATCH($A54,db00!$A$3:$A$1611,0),2)</f>
        <v>0.77400000000000002</v>
      </c>
      <c r="E54" s="7">
        <f>INDEX(dbbbg,MATCH($A54,db00!$A$3:$A$1611,0),3)</f>
        <v>0.248</v>
      </c>
      <c r="F54" s="7">
        <f>INDEX(dbbbg,MATCH($A54,db00!$A$3:$A$1611,0),4)</f>
        <v>41.17</v>
      </c>
      <c r="G54" s="7">
        <f>INDEX(dbbbg,MATCH($A54,db00!$A$3:$A$1611,0),5)</f>
        <v>75.849999999999994</v>
      </c>
      <c r="H54" s="7">
        <f>INDEX(dbbbg,MATCH($A54,db00!$A$3:$A$1611,0),6)</f>
        <v>99.347999999999999</v>
      </c>
      <c r="I54" s="7">
        <f>INDEX(dbbbg,MATCH($A54,db00!$A$3:$A$1611,0),13)</f>
        <v>1.45233525271913</v>
      </c>
      <c r="J54" s="7">
        <f>INDEX(dbbbg,MATCH($A54,db00!$A$3:$A$1611,0),14)</f>
        <v>7.6647472808701211</v>
      </c>
      <c r="K54" s="7">
        <f>INDEX(dbbbg,MATCH($A54,db00!$A$3:$A$1611,0),9)</f>
        <v>15630</v>
      </c>
      <c r="L54" s="7">
        <f>INDEX(dbbbg,MATCH($A54,db00!$A$3:$A$1611,0),10)</f>
        <v>0.214</v>
      </c>
      <c r="M54" s="7">
        <f>INDEX(dbbbg,MATCH($A54,db00!$A$3:$A$1611,0),11)</f>
        <v>1715.34</v>
      </c>
      <c r="N54" s="7">
        <f>INDEX(dbbbg,MATCH($A54,db00!$A$3:$A$1611,0),12)</f>
        <v>2.96</v>
      </c>
      <c r="O54" s="7">
        <f>D54-E54</f>
        <v>0.52600000000000002</v>
      </c>
      <c r="P54" s="7">
        <f>E54-L54</f>
        <v>3.4000000000000002E-2</v>
      </c>
      <c r="Q54" s="7">
        <f>INDEX(cds,MATCH($A54,cds!$I$3:$I$4708,0),5)</f>
        <v>205.97</v>
      </c>
      <c r="R54" s="7">
        <f>INDEX(idyield,MATCH($A54,yieldid!$A$3:$A$4130,0),12)</f>
        <v>8.3458179999999995</v>
      </c>
      <c r="S54" s="7">
        <f>C54*D54</f>
        <v>15.477880904100001</v>
      </c>
      <c r="T54" s="7">
        <f>F54*G54</f>
        <v>3122.7444999999998</v>
      </c>
      <c r="U54" s="7">
        <v>8.3394200000000005</v>
      </c>
      <c r="V54" s="7">
        <v>14</v>
      </c>
      <c r="W54" s="7">
        <v>7</v>
      </c>
      <c r="X54" s="7">
        <v>1.7492941179999999</v>
      </c>
      <c r="Y54" s="7">
        <v>1486900</v>
      </c>
      <c r="Z54" s="7">
        <v>850000</v>
      </c>
      <c r="AA54" s="7">
        <v>8.35</v>
      </c>
      <c r="AB54" s="7">
        <v>8.32</v>
      </c>
    </row>
    <row r="55" spans="1:28" x14ac:dyDescent="0.2">
      <c r="A55" s="11">
        <v>43935</v>
      </c>
      <c r="B55" s="7" t="s">
        <v>58</v>
      </c>
      <c r="C55" s="7">
        <v>28.079397669999999</v>
      </c>
      <c r="D55" s="7">
        <f>INDEX(dbbbg,MATCH($A55,db00!$A$3:$A$1611,0),2)</f>
        <v>0.77400000000000002</v>
      </c>
      <c r="E55" s="7">
        <f>INDEX(dbbbg,MATCH($A55,db00!$A$3:$A$1611,0),3)</f>
        <v>0.248</v>
      </c>
      <c r="F55" s="7">
        <f>INDEX(dbbbg,MATCH($A55,db00!$A$3:$A$1611,0),4)</f>
        <v>41.17</v>
      </c>
      <c r="G55" s="7">
        <f>INDEX(dbbbg,MATCH($A55,db00!$A$3:$A$1611,0),5)</f>
        <v>75.849999999999994</v>
      </c>
      <c r="H55" s="7">
        <f>INDEX(dbbbg,MATCH($A55,db00!$A$3:$A$1611,0),6)</f>
        <v>99.347999999999999</v>
      </c>
      <c r="I55" s="7">
        <f>INDEX(dbbbg,MATCH($A55,db00!$A$3:$A$1611,0),13)</f>
        <v>1.45233525271913</v>
      </c>
      <c r="J55" s="7">
        <f>INDEX(dbbbg,MATCH($A55,db00!$A$3:$A$1611,0),14)</f>
        <v>7.6647472808701211</v>
      </c>
      <c r="K55" s="7">
        <f>INDEX(dbbbg,MATCH($A55,db00!$A$3:$A$1611,0),9)</f>
        <v>15630</v>
      </c>
      <c r="L55" s="7">
        <f>INDEX(dbbbg,MATCH($A55,db00!$A$3:$A$1611,0),10)</f>
        <v>0.214</v>
      </c>
      <c r="M55" s="7">
        <f>INDEX(dbbbg,MATCH($A55,db00!$A$3:$A$1611,0),11)</f>
        <v>1715.34</v>
      </c>
      <c r="N55" s="7">
        <f>INDEX(dbbbg,MATCH($A55,db00!$A$3:$A$1611,0),12)</f>
        <v>2.96</v>
      </c>
      <c r="O55" s="7">
        <f>D55-E55</f>
        <v>0.52600000000000002</v>
      </c>
      <c r="P55" s="7">
        <f>E55-L55</f>
        <v>3.4000000000000002E-2</v>
      </c>
      <c r="Q55" s="7">
        <f>INDEX(cds,MATCH($A55,cds!$I$3:$I$4708,0),5)</f>
        <v>205.97</v>
      </c>
      <c r="R55" s="7">
        <f>INDEX(idyield,MATCH($A55,yieldid!$A$3:$A$4130,0),12)</f>
        <v>8.3458179999999995</v>
      </c>
      <c r="S55" s="7">
        <f>C55*D55</f>
        <v>21.733453796580001</v>
      </c>
      <c r="T55" s="7">
        <f>F55*G55</f>
        <v>3122.7444999999998</v>
      </c>
      <c r="V55" s="7">
        <v>14</v>
      </c>
      <c r="W55" s="7">
        <v>7</v>
      </c>
      <c r="X55" s="7">
        <v>2.4610752690000002</v>
      </c>
      <c r="Y55" s="7">
        <v>264800</v>
      </c>
      <c r="AA55" s="7">
        <v>8.4499999999999993</v>
      </c>
      <c r="AB55" s="7">
        <v>8.43</v>
      </c>
    </row>
    <row r="56" spans="1:28" x14ac:dyDescent="0.2">
      <c r="A56" s="11">
        <v>43935</v>
      </c>
      <c r="B56" s="7" t="s">
        <v>59</v>
      </c>
      <c r="C56" s="7">
        <v>0.24640657099999999</v>
      </c>
      <c r="D56" s="7">
        <f>INDEX(dbbbg,MATCH($A56,db00!$A$3:$A$1611,0),2)</f>
        <v>0.77400000000000002</v>
      </c>
      <c r="E56" s="7">
        <f>INDEX(dbbbg,MATCH($A56,db00!$A$3:$A$1611,0),3)</f>
        <v>0.248</v>
      </c>
      <c r="F56" s="7">
        <f>INDEX(dbbbg,MATCH($A56,db00!$A$3:$A$1611,0),4)</f>
        <v>41.17</v>
      </c>
      <c r="G56" s="7">
        <f>INDEX(dbbbg,MATCH($A56,db00!$A$3:$A$1611,0),5)</f>
        <v>75.849999999999994</v>
      </c>
      <c r="H56" s="7">
        <f>INDEX(dbbbg,MATCH($A56,db00!$A$3:$A$1611,0),6)</f>
        <v>99.347999999999999</v>
      </c>
      <c r="I56" s="7">
        <f>INDEX(dbbbg,MATCH($A56,db00!$A$3:$A$1611,0),13)</f>
        <v>1.45233525271913</v>
      </c>
      <c r="J56" s="7">
        <f>INDEX(dbbbg,MATCH($A56,db00!$A$3:$A$1611,0),14)</f>
        <v>7.6647472808701211</v>
      </c>
      <c r="K56" s="7">
        <f>INDEX(dbbbg,MATCH($A56,db00!$A$3:$A$1611,0),9)</f>
        <v>15630</v>
      </c>
      <c r="L56" s="7">
        <f>INDEX(dbbbg,MATCH($A56,db00!$A$3:$A$1611,0),10)</f>
        <v>0.214</v>
      </c>
      <c r="M56" s="7">
        <f>INDEX(dbbbg,MATCH($A56,db00!$A$3:$A$1611,0),11)</f>
        <v>1715.34</v>
      </c>
      <c r="N56" s="7">
        <f>INDEX(dbbbg,MATCH($A56,db00!$A$3:$A$1611,0),12)</f>
        <v>2.96</v>
      </c>
      <c r="O56" s="7">
        <f>D56-E56</f>
        <v>0.52600000000000002</v>
      </c>
      <c r="P56" s="7">
        <f>E56-L56</f>
        <v>3.4000000000000002E-2</v>
      </c>
      <c r="Q56" s="7">
        <f>INDEX(cds,MATCH($A56,cds!$I$3:$I$4708,0),5)</f>
        <v>205.97</v>
      </c>
      <c r="R56" s="7">
        <f>INDEX(idyield,MATCH($A56,yieldid!$A$3:$A$4130,0),12)</f>
        <v>8.3458179999999995</v>
      </c>
      <c r="S56" s="7">
        <f>C56*D56</f>
        <v>0.19071868595399999</v>
      </c>
      <c r="T56" s="7">
        <f>F56*G56</f>
        <v>3122.7444999999998</v>
      </c>
      <c r="U56" s="7">
        <v>2.5</v>
      </c>
      <c r="V56" s="7">
        <v>14</v>
      </c>
      <c r="W56" s="7">
        <v>7</v>
      </c>
      <c r="X56" s="7">
        <v>8.09375</v>
      </c>
      <c r="Y56" s="7">
        <v>2590000</v>
      </c>
      <c r="Z56" s="7">
        <v>320000</v>
      </c>
      <c r="AA56" s="7">
        <v>2.5499999999999998</v>
      </c>
      <c r="AB56" s="7">
        <v>2.6</v>
      </c>
    </row>
    <row r="57" spans="1:28" x14ac:dyDescent="0.2">
      <c r="A57" s="11">
        <v>43935</v>
      </c>
      <c r="B57" s="7" t="s">
        <v>60</v>
      </c>
      <c r="C57" s="7">
        <v>0.95824777500000002</v>
      </c>
      <c r="D57" s="7">
        <f>INDEX(dbbbg,MATCH($A57,db00!$A$3:$A$1611,0),2)</f>
        <v>0.77400000000000002</v>
      </c>
      <c r="E57" s="7">
        <f>INDEX(dbbbg,MATCH($A57,db00!$A$3:$A$1611,0),3)</f>
        <v>0.248</v>
      </c>
      <c r="F57" s="7">
        <f>INDEX(dbbbg,MATCH($A57,db00!$A$3:$A$1611,0),4)</f>
        <v>41.17</v>
      </c>
      <c r="G57" s="7">
        <f>INDEX(dbbbg,MATCH($A57,db00!$A$3:$A$1611,0),5)</f>
        <v>75.849999999999994</v>
      </c>
      <c r="H57" s="7">
        <f>INDEX(dbbbg,MATCH($A57,db00!$A$3:$A$1611,0),6)</f>
        <v>99.347999999999999</v>
      </c>
      <c r="I57" s="7">
        <f>INDEX(dbbbg,MATCH($A57,db00!$A$3:$A$1611,0),13)</f>
        <v>1.45233525271913</v>
      </c>
      <c r="J57" s="7">
        <f>INDEX(dbbbg,MATCH($A57,db00!$A$3:$A$1611,0),14)</f>
        <v>7.6647472808701211</v>
      </c>
      <c r="K57" s="7">
        <f>INDEX(dbbbg,MATCH($A57,db00!$A$3:$A$1611,0),9)</f>
        <v>15630</v>
      </c>
      <c r="L57" s="7">
        <f>INDEX(dbbbg,MATCH($A57,db00!$A$3:$A$1611,0),10)</f>
        <v>0.214</v>
      </c>
      <c r="M57" s="7">
        <f>INDEX(dbbbg,MATCH($A57,db00!$A$3:$A$1611,0),11)</f>
        <v>1715.34</v>
      </c>
      <c r="N57" s="7">
        <f>INDEX(dbbbg,MATCH($A57,db00!$A$3:$A$1611,0),12)</f>
        <v>2.96</v>
      </c>
      <c r="O57" s="7">
        <f>D57-E57</f>
        <v>0.52600000000000002</v>
      </c>
      <c r="P57" s="7">
        <f>E57-L57</f>
        <v>3.4000000000000002E-2</v>
      </c>
      <c r="Q57" s="7">
        <f>INDEX(cds,MATCH($A57,cds!$I$3:$I$4708,0),5)</f>
        <v>205.97</v>
      </c>
      <c r="R57" s="7">
        <f>INDEX(idyield,MATCH($A57,yieldid!$A$3:$A$4130,0),12)</f>
        <v>8.3458179999999995</v>
      </c>
      <c r="S57" s="7">
        <f>C57*D57</f>
        <v>0.74168377785000006</v>
      </c>
      <c r="T57" s="7">
        <f>F57*G57</f>
        <v>3122.7444999999998</v>
      </c>
      <c r="U57" s="7">
        <v>3.4490699999999999</v>
      </c>
      <c r="V57" s="7">
        <v>14</v>
      </c>
      <c r="W57" s="7">
        <v>7</v>
      </c>
      <c r="X57" s="7">
        <v>1.7674418599999999</v>
      </c>
      <c r="Y57" s="7">
        <v>7600000</v>
      </c>
      <c r="Z57" s="7">
        <v>4300000</v>
      </c>
      <c r="AA57" s="7">
        <v>3.45</v>
      </c>
      <c r="AB57" s="7">
        <v>3.6</v>
      </c>
    </row>
    <row r="58" spans="1:28" x14ac:dyDescent="0.2">
      <c r="A58" s="11">
        <v>43949</v>
      </c>
      <c r="B58" s="7" t="s">
        <v>55</v>
      </c>
      <c r="C58" s="7">
        <v>5.1252566740000001</v>
      </c>
      <c r="D58" s="7">
        <f>INDEX(dbbbg,MATCH($A58,db00!$A$3:$A$1611,0),2)</f>
        <v>0.66100000000000003</v>
      </c>
      <c r="E58" s="7">
        <f>INDEX(dbbbg,MATCH($A58,db00!$A$3:$A$1611,0),3)</f>
        <v>0.223</v>
      </c>
      <c r="F58" s="7">
        <f>INDEX(dbbbg,MATCH($A58,db00!$A$3:$A$1611,0),4)</f>
        <v>33.29</v>
      </c>
      <c r="G58" s="7">
        <f>INDEX(dbbbg,MATCH($A58,db00!$A$3:$A$1611,0),5)</f>
        <v>62.7</v>
      </c>
      <c r="H58" s="7">
        <f>INDEX(dbbbg,MATCH($A58,db00!$A$3:$A$1611,0),6)</f>
        <v>100.041</v>
      </c>
      <c r="I58" s="7">
        <f>INDEX(dbbbg,MATCH($A58,db00!$A$3:$A$1611,0),13)</f>
        <v>1.6119597010074749</v>
      </c>
      <c r="J58" s="7">
        <f>INDEX(dbbbg,MATCH($A58,db00!$A$3:$A$1611,0),14)</f>
        <v>8.4887877803054934</v>
      </c>
      <c r="K58" s="7">
        <f>INDEX(dbbbg,MATCH($A58,db00!$A$3:$A$1611,0),9)</f>
        <v>15385</v>
      </c>
      <c r="L58" s="7">
        <f>INDEX(dbbbg,MATCH($A58,db00!$A$3:$A$1611,0),10)</f>
        <v>0.108</v>
      </c>
      <c r="M58" s="7">
        <f>INDEX(dbbbg,MATCH($A58,db00!$A$3:$A$1611,0),11)</f>
        <v>1713.99</v>
      </c>
      <c r="N58" s="7">
        <f>INDEX(dbbbg,MATCH($A58,db00!$A$3:$A$1611,0),12)</f>
        <v>2.96</v>
      </c>
      <c r="O58" s="7">
        <f>D58-E58</f>
        <v>0.43800000000000006</v>
      </c>
      <c r="P58" s="7">
        <f>E58-L58</f>
        <v>0.115</v>
      </c>
      <c r="Q58" s="7">
        <f>INDEX(cds,MATCH($A58,cds!$I$3:$I$4708,0),5)</f>
        <v>228.16</v>
      </c>
      <c r="R58" s="7">
        <f>INDEX(idyield,MATCH($A58,yieldid!$A$3:$A$4130,0),12)</f>
        <v>8.0848589999999998</v>
      </c>
      <c r="S58" s="7">
        <f>C58*D58</f>
        <v>3.387794661514</v>
      </c>
      <c r="T58" s="7">
        <f>F58*G58</f>
        <v>2087.2829999999999</v>
      </c>
      <c r="U58" s="7">
        <v>7.5435699999999999</v>
      </c>
      <c r="V58" s="7">
        <v>14</v>
      </c>
      <c r="W58" s="7">
        <v>8</v>
      </c>
      <c r="X58" s="7">
        <v>1.433445783</v>
      </c>
      <c r="Y58" s="7">
        <v>5948800</v>
      </c>
      <c r="Z58" s="7">
        <v>4150000</v>
      </c>
      <c r="AA58" s="7">
        <v>7.59</v>
      </c>
      <c r="AB58" s="7">
        <v>7.57</v>
      </c>
    </row>
    <row r="59" spans="1:28" x14ac:dyDescent="0.2">
      <c r="A59" s="11">
        <v>43949</v>
      </c>
      <c r="B59" s="7" t="s">
        <v>57</v>
      </c>
      <c r="C59" s="7">
        <v>10.37645448</v>
      </c>
      <c r="D59" s="7">
        <f>INDEX(dbbbg,MATCH($A59,db00!$A$3:$A$1611,0),2)</f>
        <v>0.66100000000000003</v>
      </c>
      <c r="E59" s="7">
        <f>INDEX(dbbbg,MATCH($A59,db00!$A$3:$A$1611,0),3)</f>
        <v>0.223</v>
      </c>
      <c r="F59" s="7">
        <f>INDEX(dbbbg,MATCH($A59,db00!$A$3:$A$1611,0),4)</f>
        <v>33.29</v>
      </c>
      <c r="G59" s="7">
        <f>INDEX(dbbbg,MATCH($A59,db00!$A$3:$A$1611,0),5)</f>
        <v>62.7</v>
      </c>
      <c r="H59" s="7">
        <f>INDEX(dbbbg,MATCH($A59,db00!$A$3:$A$1611,0),6)</f>
        <v>100.041</v>
      </c>
      <c r="I59" s="7">
        <f>INDEX(dbbbg,MATCH($A59,db00!$A$3:$A$1611,0),13)</f>
        <v>1.6119597010074749</v>
      </c>
      <c r="J59" s="7">
        <f>INDEX(dbbbg,MATCH($A59,db00!$A$3:$A$1611,0),14)</f>
        <v>8.4887877803054934</v>
      </c>
      <c r="K59" s="7">
        <f>INDEX(dbbbg,MATCH($A59,db00!$A$3:$A$1611,0),9)</f>
        <v>15385</v>
      </c>
      <c r="L59" s="7">
        <f>INDEX(dbbbg,MATCH($A59,db00!$A$3:$A$1611,0),10)</f>
        <v>0.108</v>
      </c>
      <c r="M59" s="7">
        <f>INDEX(dbbbg,MATCH($A59,db00!$A$3:$A$1611,0),11)</f>
        <v>1713.99</v>
      </c>
      <c r="N59" s="7">
        <f>INDEX(dbbbg,MATCH($A59,db00!$A$3:$A$1611,0),12)</f>
        <v>2.96</v>
      </c>
      <c r="O59" s="7">
        <f>D59-E59</f>
        <v>0.43800000000000006</v>
      </c>
      <c r="P59" s="7">
        <f>E59-L59</f>
        <v>0.115</v>
      </c>
      <c r="Q59" s="7">
        <f>INDEX(cds,MATCH($A59,cds!$I$3:$I$4708,0),5)</f>
        <v>228.16</v>
      </c>
      <c r="R59" s="7">
        <f>INDEX(idyield,MATCH($A59,yieldid!$A$3:$A$4130,0),12)</f>
        <v>8.0848589999999998</v>
      </c>
      <c r="S59" s="7">
        <f>C59*D59</f>
        <v>6.8588364112800004</v>
      </c>
      <c r="T59" s="7">
        <f>F59*G59</f>
        <v>2087.2829999999999</v>
      </c>
      <c r="U59" s="7">
        <v>7.9615299999999998</v>
      </c>
      <c r="V59" s="7">
        <v>14</v>
      </c>
      <c r="W59" s="7">
        <v>8</v>
      </c>
      <c r="X59" s="7">
        <v>1.1890125</v>
      </c>
      <c r="Y59" s="7">
        <v>9512100</v>
      </c>
      <c r="Z59" s="7">
        <v>8000000</v>
      </c>
      <c r="AA59" s="7">
        <v>8</v>
      </c>
      <c r="AB59" s="7">
        <v>8.1199999999999992</v>
      </c>
    </row>
    <row r="60" spans="1:28" x14ac:dyDescent="0.2">
      <c r="A60" s="11">
        <v>43949</v>
      </c>
      <c r="B60" s="7" t="s">
        <v>61</v>
      </c>
      <c r="C60" s="7">
        <v>15.12388775</v>
      </c>
      <c r="D60" s="7">
        <f>INDEX(dbbbg,MATCH($A60,db00!$A$3:$A$1611,0),2)</f>
        <v>0.66100000000000003</v>
      </c>
      <c r="E60" s="7">
        <f>INDEX(dbbbg,MATCH($A60,db00!$A$3:$A$1611,0),3)</f>
        <v>0.223</v>
      </c>
      <c r="F60" s="7">
        <f>INDEX(dbbbg,MATCH($A60,db00!$A$3:$A$1611,0),4)</f>
        <v>33.29</v>
      </c>
      <c r="G60" s="7">
        <f>INDEX(dbbbg,MATCH($A60,db00!$A$3:$A$1611,0),5)</f>
        <v>62.7</v>
      </c>
      <c r="H60" s="7">
        <f>INDEX(dbbbg,MATCH($A60,db00!$A$3:$A$1611,0),6)</f>
        <v>100.041</v>
      </c>
      <c r="I60" s="7">
        <f>INDEX(dbbbg,MATCH($A60,db00!$A$3:$A$1611,0),13)</f>
        <v>1.6119597010074749</v>
      </c>
      <c r="J60" s="7">
        <f>INDEX(dbbbg,MATCH($A60,db00!$A$3:$A$1611,0),14)</f>
        <v>8.4887877803054934</v>
      </c>
      <c r="K60" s="7">
        <f>INDEX(dbbbg,MATCH($A60,db00!$A$3:$A$1611,0),9)</f>
        <v>15385</v>
      </c>
      <c r="L60" s="7">
        <f>INDEX(dbbbg,MATCH($A60,db00!$A$3:$A$1611,0),10)</f>
        <v>0.108</v>
      </c>
      <c r="M60" s="7">
        <f>INDEX(dbbbg,MATCH($A60,db00!$A$3:$A$1611,0),11)</f>
        <v>1713.99</v>
      </c>
      <c r="N60" s="7">
        <f>INDEX(dbbbg,MATCH($A60,db00!$A$3:$A$1611,0),12)</f>
        <v>2.96</v>
      </c>
      <c r="O60" s="7">
        <f>D60-E60</f>
        <v>0.43800000000000006</v>
      </c>
      <c r="P60" s="7">
        <f>E60-L60</f>
        <v>0.115</v>
      </c>
      <c r="Q60" s="7">
        <f>INDEX(cds,MATCH($A60,cds!$I$3:$I$4708,0),5)</f>
        <v>228.16</v>
      </c>
      <c r="R60" s="7">
        <f>INDEX(idyield,MATCH($A60,yieldid!$A$3:$A$4130,0),12)</f>
        <v>8.0848589999999998</v>
      </c>
      <c r="S60" s="7">
        <f>C60*D60</f>
        <v>9.9968898027500011</v>
      </c>
      <c r="T60" s="7">
        <f>F60*G60</f>
        <v>2087.2829999999999</v>
      </c>
      <c r="U60" s="7">
        <v>8.2114899999999995</v>
      </c>
      <c r="V60" s="7">
        <v>14</v>
      </c>
      <c r="W60" s="7">
        <v>8</v>
      </c>
      <c r="X60" s="7">
        <v>2.0327000000000002</v>
      </c>
      <c r="Y60" s="7">
        <v>4065400</v>
      </c>
      <c r="Z60" s="7">
        <v>2000000</v>
      </c>
      <c r="AA60" s="7">
        <v>8.25</v>
      </c>
      <c r="AB60" s="7">
        <v>8.1300000000000008</v>
      </c>
    </row>
    <row r="61" spans="1:28" x14ac:dyDescent="0.2">
      <c r="A61" s="11">
        <v>43949</v>
      </c>
      <c r="B61" s="7" t="s">
        <v>56</v>
      </c>
      <c r="C61" s="7">
        <v>19.958932239999999</v>
      </c>
      <c r="D61" s="7">
        <f>INDEX(dbbbg,MATCH($A61,db00!$A$3:$A$1611,0),2)</f>
        <v>0.66100000000000003</v>
      </c>
      <c r="E61" s="7">
        <f>INDEX(dbbbg,MATCH($A61,db00!$A$3:$A$1611,0),3)</f>
        <v>0.223</v>
      </c>
      <c r="F61" s="7">
        <f>INDEX(dbbbg,MATCH($A61,db00!$A$3:$A$1611,0),4)</f>
        <v>33.29</v>
      </c>
      <c r="G61" s="7">
        <f>INDEX(dbbbg,MATCH($A61,db00!$A$3:$A$1611,0),5)</f>
        <v>62.7</v>
      </c>
      <c r="H61" s="7">
        <f>INDEX(dbbbg,MATCH($A61,db00!$A$3:$A$1611,0),6)</f>
        <v>100.041</v>
      </c>
      <c r="I61" s="7">
        <f>INDEX(dbbbg,MATCH($A61,db00!$A$3:$A$1611,0),13)</f>
        <v>1.6119597010074749</v>
      </c>
      <c r="J61" s="7">
        <f>INDEX(dbbbg,MATCH($A61,db00!$A$3:$A$1611,0),14)</f>
        <v>8.4887877803054934</v>
      </c>
      <c r="K61" s="7">
        <f>INDEX(dbbbg,MATCH($A61,db00!$A$3:$A$1611,0),9)</f>
        <v>15385</v>
      </c>
      <c r="L61" s="7">
        <f>INDEX(dbbbg,MATCH($A61,db00!$A$3:$A$1611,0),10)</f>
        <v>0.108</v>
      </c>
      <c r="M61" s="7">
        <f>INDEX(dbbbg,MATCH($A61,db00!$A$3:$A$1611,0),11)</f>
        <v>1713.99</v>
      </c>
      <c r="N61" s="7">
        <f>INDEX(dbbbg,MATCH($A61,db00!$A$3:$A$1611,0),12)</f>
        <v>2.96</v>
      </c>
      <c r="O61" s="7">
        <f>D61-E61</f>
        <v>0.43800000000000006</v>
      </c>
      <c r="P61" s="7">
        <f>E61-L61</f>
        <v>0.115</v>
      </c>
      <c r="Q61" s="7">
        <f>INDEX(cds,MATCH($A61,cds!$I$3:$I$4708,0),5)</f>
        <v>228.16</v>
      </c>
      <c r="R61" s="7">
        <f>INDEX(idyield,MATCH($A61,yieldid!$A$3:$A$4130,0),12)</f>
        <v>8.0848589999999998</v>
      </c>
      <c r="S61" s="7">
        <f>C61*D61</f>
        <v>13.19285421064</v>
      </c>
      <c r="T61" s="7">
        <f>F61*G61</f>
        <v>2087.2829999999999</v>
      </c>
      <c r="U61" s="7">
        <v>8.3195399999999999</v>
      </c>
      <c r="V61" s="7">
        <v>14</v>
      </c>
      <c r="W61" s="7">
        <v>8</v>
      </c>
      <c r="X61" s="7">
        <v>1.2193125</v>
      </c>
      <c r="Y61" s="7">
        <v>1950900</v>
      </c>
      <c r="Z61" s="7">
        <v>1600000</v>
      </c>
      <c r="AA61" s="7">
        <v>8.32</v>
      </c>
      <c r="AB61" s="7">
        <v>8.17</v>
      </c>
    </row>
    <row r="62" spans="1:28" x14ac:dyDescent="0.2">
      <c r="A62" s="11">
        <v>43949</v>
      </c>
      <c r="B62" s="7" t="s">
        <v>58</v>
      </c>
      <c r="C62" s="7">
        <v>28.041067760000001</v>
      </c>
      <c r="D62" s="7">
        <f>INDEX(dbbbg,MATCH($A62,db00!$A$3:$A$1611,0),2)</f>
        <v>0.66100000000000003</v>
      </c>
      <c r="E62" s="7">
        <f>INDEX(dbbbg,MATCH($A62,db00!$A$3:$A$1611,0),3)</f>
        <v>0.223</v>
      </c>
      <c r="F62" s="7">
        <f>INDEX(dbbbg,MATCH($A62,db00!$A$3:$A$1611,0),4)</f>
        <v>33.29</v>
      </c>
      <c r="G62" s="7">
        <f>INDEX(dbbbg,MATCH($A62,db00!$A$3:$A$1611,0),5)</f>
        <v>62.7</v>
      </c>
      <c r="H62" s="7">
        <f>INDEX(dbbbg,MATCH($A62,db00!$A$3:$A$1611,0),6)</f>
        <v>100.041</v>
      </c>
      <c r="I62" s="7">
        <f>INDEX(dbbbg,MATCH($A62,db00!$A$3:$A$1611,0),13)</f>
        <v>1.6119597010074749</v>
      </c>
      <c r="J62" s="7">
        <f>INDEX(dbbbg,MATCH($A62,db00!$A$3:$A$1611,0),14)</f>
        <v>8.4887877803054934</v>
      </c>
      <c r="K62" s="7">
        <f>INDEX(dbbbg,MATCH($A62,db00!$A$3:$A$1611,0),9)</f>
        <v>15385</v>
      </c>
      <c r="L62" s="7">
        <f>INDEX(dbbbg,MATCH($A62,db00!$A$3:$A$1611,0),10)</f>
        <v>0.108</v>
      </c>
      <c r="M62" s="7">
        <f>INDEX(dbbbg,MATCH($A62,db00!$A$3:$A$1611,0),11)</f>
        <v>1713.99</v>
      </c>
      <c r="N62" s="7">
        <f>INDEX(dbbbg,MATCH($A62,db00!$A$3:$A$1611,0),12)</f>
        <v>2.96</v>
      </c>
      <c r="O62" s="7">
        <f>D62-E62</f>
        <v>0.43800000000000006</v>
      </c>
      <c r="P62" s="7">
        <f>E62-L62</f>
        <v>0.115</v>
      </c>
      <c r="Q62" s="7">
        <f>INDEX(cds,MATCH($A62,cds!$I$3:$I$4708,0),5)</f>
        <v>228.16</v>
      </c>
      <c r="R62" s="7">
        <f>INDEX(idyield,MATCH($A62,yieldid!$A$3:$A$4130,0),12)</f>
        <v>8.0848589999999998</v>
      </c>
      <c r="S62" s="7">
        <f>C62*D62</f>
        <v>18.535145789360001</v>
      </c>
      <c r="T62" s="7">
        <f>F62*G62</f>
        <v>2087.2829999999999</v>
      </c>
      <c r="U62" s="7">
        <v>8.4200300000000006</v>
      </c>
      <c r="V62" s="7">
        <v>14</v>
      </c>
      <c r="W62" s="7">
        <v>8</v>
      </c>
      <c r="X62" s="7">
        <v>1.746666667</v>
      </c>
      <c r="Y62" s="7">
        <v>786000</v>
      </c>
      <c r="Z62" s="7">
        <v>450000</v>
      </c>
      <c r="AA62" s="7">
        <v>8.43</v>
      </c>
      <c r="AB62" s="7">
        <v>8.25</v>
      </c>
    </row>
    <row r="63" spans="1:28" x14ac:dyDescent="0.2">
      <c r="A63" s="11">
        <v>43949</v>
      </c>
      <c r="B63" s="7" t="s">
        <v>59</v>
      </c>
      <c r="C63" s="7">
        <v>0.24640657099999999</v>
      </c>
      <c r="D63" s="7">
        <f>INDEX(dbbbg,MATCH($A63,db00!$A$3:$A$1611,0),2)</f>
        <v>0.66100000000000003</v>
      </c>
      <c r="E63" s="7">
        <f>INDEX(dbbbg,MATCH($A63,db00!$A$3:$A$1611,0),3)</f>
        <v>0.223</v>
      </c>
      <c r="F63" s="7">
        <f>INDEX(dbbbg,MATCH($A63,db00!$A$3:$A$1611,0),4)</f>
        <v>33.29</v>
      </c>
      <c r="G63" s="7">
        <f>INDEX(dbbbg,MATCH($A63,db00!$A$3:$A$1611,0),5)</f>
        <v>62.7</v>
      </c>
      <c r="H63" s="7">
        <f>INDEX(dbbbg,MATCH($A63,db00!$A$3:$A$1611,0),6)</f>
        <v>100.041</v>
      </c>
      <c r="I63" s="7">
        <f>INDEX(dbbbg,MATCH($A63,db00!$A$3:$A$1611,0),13)</f>
        <v>1.6119597010074749</v>
      </c>
      <c r="J63" s="7">
        <f>INDEX(dbbbg,MATCH($A63,db00!$A$3:$A$1611,0),14)</f>
        <v>8.4887877803054934</v>
      </c>
      <c r="K63" s="7">
        <f>INDEX(dbbbg,MATCH($A63,db00!$A$3:$A$1611,0),9)</f>
        <v>15385</v>
      </c>
      <c r="L63" s="7">
        <f>INDEX(dbbbg,MATCH($A63,db00!$A$3:$A$1611,0),10)</f>
        <v>0.108</v>
      </c>
      <c r="M63" s="7">
        <f>INDEX(dbbbg,MATCH($A63,db00!$A$3:$A$1611,0),11)</f>
        <v>1713.99</v>
      </c>
      <c r="N63" s="7">
        <f>INDEX(dbbbg,MATCH($A63,db00!$A$3:$A$1611,0),12)</f>
        <v>2.96</v>
      </c>
      <c r="O63" s="7">
        <f>D63-E63</f>
        <v>0.43800000000000006</v>
      </c>
      <c r="P63" s="7">
        <f>E63-L63</f>
        <v>0.115</v>
      </c>
      <c r="Q63" s="7">
        <f>INDEX(cds,MATCH($A63,cds!$I$3:$I$4708,0),5)</f>
        <v>228.16</v>
      </c>
      <c r="R63" s="7">
        <f>INDEX(idyield,MATCH($A63,yieldid!$A$3:$A$4130,0),12)</f>
        <v>8.0848589999999998</v>
      </c>
      <c r="S63" s="7">
        <f>C63*D63</f>
        <v>0.162874743431</v>
      </c>
      <c r="T63" s="7">
        <f>F63*G63</f>
        <v>2087.2829999999999</v>
      </c>
      <c r="U63" s="7">
        <v>2.56053</v>
      </c>
      <c r="V63" s="7">
        <v>14</v>
      </c>
      <c r="W63" s="7">
        <v>8</v>
      </c>
      <c r="X63" s="7">
        <v>5.763157895</v>
      </c>
      <c r="Y63" s="7">
        <v>2190000</v>
      </c>
      <c r="Z63" s="7">
        <v>380000</v>
      </c>
      <c r="AA63" s="7">
        <v>2.6</v>
      </c>
      <c r="AB63" s="7">
        <v>3.5</v>
      </c>
    </row>
    <row r="64" spans="1:28" x14ac:dyDescent="0.2">
      <c r="A64" s="11">
        <v>43949</v>
      </c>
      <c r="B64" s="7" t="s">
        <v>60</v>
      </c>
      <c r="C64" s="7">
        <v>0.99657768700000005</v>
      </c>
      <c r="D64" s="7">
        <f>INDEX(dbbbg,MATCH($A64,db00!$A$3:$A$1611,0),2)</f>
        <v>0.66100000000000003</v>
      </c>
      <c r="E64" s="7">
        <f>INDEX(dbbbg,MATCH($A64,db00!$A$3:$A$1611,0),3)</f>
        <v>0.223</v>
      </c>
      <c r="F64" s="7">
        <f>INDEX(dbbbg,MATCH($A64,db00!$A$3:$A$1611,0),4)</f>
        <v>33.29</v>
      </c>
      <c r="G64" s="7">
        <f>INDEX(dbbbg,MATCH($A64,db00!$A$3:$A$1611,0),5)</f>
        <v>62.7</v>
      </c>
      <c r="H64" s="7">
        <f>INDEX(dbbbg,MATCH($A64,db00!$A$3:$A$1611,0),6)</f>
        <v>100.041</v>
      </c>
      <c r="I64" s="7">
        <f>INDEX(dbbbg,MATCH($A64,db00!$A$3:$A$1611,0),13)</f>
        <v>1.6119597010074749</v>
      </c>
      <c r="J64" s="7">
        <f>INDEX(dbbbg,MATCH($A64,db00!$A$3:$A$1611,0),14)</f>
        <v>8.4887877803054934</v>
      </c>
      <c r="K64" s="7">
        <f>INDEX(dbbbg,MATCH($A64,db00!$A$3:$A$1611,0),9)</f>
        <v>15385</v>
      </c>
      <c r="L64" s="7">
        <f>INDEX(dbbbg,MATCH($A64,db00!$A$3:$A$1611,0),10)</f>
        <v>0.108</v>
      </c>
      <c r="M64" s="7">
        <f>INDEX(dbbbg,MATCH($A64,db00!$A$3:$A$1611,0),11)</f>
        <v>1713.99</v>
      </c>
      <c r="N64" s="7">
        <f>INDEX(dbbbg,MATCH($A64,db00!$A$3:$A$1611,0),12)</f>
        <v>2.96</v>
      </c>
      <c r="O64" s="7">
        <f>D64-E64</f>
        <v>0.43800000000000006</v>
      </c>
      <c r="P64" s="7">
        <f>E64-L64</f>
        <v>0.115</v>
      </c>
      <c r="Q64" s="7">
        <f>INDEX(cds,MATCH($A64,cds!$I$3:$I$4708,0),5)</f>
        <v>228.16</v>
      </c>
      <c r="R64" s="7">
        <f>INDEX(idyield,MATCH($A64,yieldid!$A$3:$A$4130,0),12)</f>
        <v>8.0848589999999998</v>
      </c>
      <c r="S64" s="7">
        <f>C64*D64</f>
        <v>0.65873785110700012</v>
      </c>
      <c r="T64" s="7">
        <f>F64*G64</f>
        <v>2087.2829999999999</v>
      </c>
      <c r="U64" s="7">
        <v>3.5666699999999998</v>
      </c>
      <c r="V64" s="7">
        <v>14</v>
      </c>
      <c r="W64" s="7">
        <v>8</v>
      </c>
      <c r="X64" s="7">
        <v>10.66666667</v>
      </c>
      <c r="Y64" s="7">
        <v>3200000</v>
      </c>
      <c r="Z64" s="7">
        <v>300000</v>
      </c>
      <c r="AA64" s="7">
        <v>3.6</v>
      </c>
      <c r="AB64" s="7">
        <v>3.6</v>
      </c>
    </row>
    <row r="65" spans="1:28" x14ac:dyDescent="0.2">
      <c r="A65" s="11">
        <v>43963</v>
      </c>
      <c r="B65" s="7" t="s">
        <v>55</v>
      </c>
      <c r="C65" s="7">
        <v>5.086926762</v>
      </c>
      <c r="D65" s="7">
        <f>INDEX(dbbbg,MATCH($A65,db00!$A$3:$A$1611,0),2)</f>
        <v>0.71099999999999997</v>
      </c>
      <c r="E65" s="7">
        <f>INDEX(dbbbg,MATCH($A65,db00!$A$3:$A$1611,0),3)</f>
        <v>0.17699999999999999</v>
      </c>
      <c r="F65" s="7">
        <f>INDEX(dbbbg,MATCH($A65,db00!$A$3:$A$1611,0),4)</f>
        <v>27.57</v>
      </c>
      <c r="G65" s="7">
        <f>INDEX(dbbbg,MATCH($A65,db00!$A$3:$A$1611,0),5)</f>
        <v>61.6</v>
      </c>
      <c r="H65" s="7">
        <f>INDEX(dbbbg,MATCH($A65,db00!$A$3:$A$1611,0),6)</f>
        <v>100.236</v>
      </c>
      <c r="I65" s="7">
        <f>INDEX(dbbbg,MATCH($A65,db00!$A$3:$A$1611,0),13)</f>
        <v>1.2151728768042969</v>
      </c>
      <c r="J65" s="7">
        <f>INDEX(dbbbg,MATCH($A65,db00!$A$3:$A$1611,0),14)</f>
        <v>8.2980866062437055</v>
      </c>
      <c r="K65" s="7">
        <f>INDEX(dbbbg,MATCH($A65,db00!$A$3:$A$1611,0),9)</f>
        <v>14895</v>
      </c>
      <c r="L65" s="7">
        <f>INDEX(dbbbg,MATCH($A65,db00!$A$3:$A$1611,0),10)</f>
        <v>0.112</v>
      </c>
      <c r="M65" s="7">
        <f>INDEX(dbbbg,MATCH($A65,db00!$A$3:$A$1611,0),11)</f>
        <v>1697.93</v>
      </c>
      <c r="N65" s="7">
        <f>INDEX(dbbbg,MATCH($A65,db00!$A$3:$A$1611,0),12)</f>
        <v>2.67</v>
      </c>
      <c r="O65" s="7">
        <f>D65-E65</f>
        <v>0.53400000000000003</v>
      </c>
      <c r="P65" s="7">
        <f>E65-L65</f>
        <v>6.4999999999999988E-2</v>
      </c>
      <c r="Q65" s="7">
        <f>INDEX(cds,MATCH($A65,cds!$I$3:$I$4708,0),5)</f>
        <v>205.33</v>
      </c>
      <c r="R65" s="7">
        <f>INDEX(idyield,MATCH($A65,yieldid!$A$3:$A$4130,0),12)</f>
        <v>8.2310669999999995</v>
      </c>
      <c r="S65" s="7">
        <f>C65*D65</f>
        <v>3.6168049277819998</v>
      </c>
      <c r="T65" s="7">
        <f>F65*G65</f>
        <v>1698.3120000000001</v>
      </c>
      <c r="U65" s="7">
        <v>7.5699899999999998</v>
      </c>
      <c r="V65" s="7">
        <v>14</v>
      </c>
      <c r="W65" s="7">
        <v>9</v>
      </c>
      <c r="X65" s="7">
        <v>1.8972777780000001</v>
      </c>
      <c r="Y65" s="7">
        <v>17075500</v>
      </c>
      <c r="Z65" s="7">
        <v>9000000</v>
      </c>
      <c r="AA65" s="7">
        <v>7.57</v>
      </c>
      <c r="AB65" s="7">
        <v>7.49</v>
      </c>
    </row>
    <row r="66" spans="1:28" x14ac:dyDescent="0.2">
      <c r="A66" s="11">
        <v>43963</v>
      </c>
      <c r="B66" s="7" t="s">
        <v>57</v>
      </c>
      <c r="C66" s="7">
        <v>10.33812457</v>
      </c>
      <c r="D66" s="7">
        <f>INDEX(dbbbg,MATCH($A66,db00!$A$3:$A$1611,0),2)</f>
        <v>0.71099999999999997</v>
      </c>
      <c r="E66" s="7">
        <f>INDEX(dbbbg,MATCH($A66,db00!$A$3:$A$1611,0),3)</f>
        <v>0.17699999999999999</v>
      </c>
      <c r="F66" s="7">
        <f>INDEX(dbbbg,MATCH($A66,db00!$A$3:$A$1611,0),4)</f>
        <v>27.57</v>
      </c>
      <c r="G66" s="7">
        <f>INDEX(dbbbg,MATCH($A66,db00!$A$3:$A$1611,0),5)</f>
        <v>61.6</v>
      </c>
      <c r="H66" s="7">
        <f>INDEX(dbbbg,MATCH($A66,db00!$A$3:$A$1611,0),6)</f>
        <v>100.236</v>
      </c>
      <c r="I66" s="7">
        <f>INDEX(dbbbg,MATCH($A66,db00!$A$3:$A$1611,0),13)</f>
        <v>1.2151728768042969</v>
      </c>
      <c r="J66" s="7">
        <f>INDEX(dbbbg,MATCH($A66,db00!$A$3:$A$1611,0),14)</f>
        <v>8.2980866062437055</v>
      </c>
      <c r="K66" s="7">
        <f>INDEX(dbbbg,MATCH($A66,db00!$A$3:$A$1611,0),9)</f>
        <v>14895</v>
      </c>
      <c r="L66" s="7">
        <f>INDEX(dbbbg,MATCH($A66,db00!$A$3:$A$1611,0),10)</f>
        <v>0.112</v>
      </c>
      <c r="M66" s="7">
        <f>INDEX(dbbbg,MATCH($A66,db00!$A$3:$A$1611,0),11)</f>
        <v>1697.93</v>
      </c>
      <c r="N66" s="7">
        <f>INDEX(dbbbg,MATCH($A66,db00!$A$3:$A$1611,0),12)</f>
        <v>2.67</v>
      </c>
      <c r="O66" s="7">
        <f>D66-E66</f>
        <v>0.53400000000000003</v>
      </c>
      <c r="P66" s="7">
        <f>E66-L66</f>
        <v>6.4999999999999988E-2</v>
      </c>
      <c r="Q66" s="7">
        <f>INDEX(cds,MATCH($A66,cds!$I$3:$I$4708,0),5)</f>
        <v>205.33</v>
      </c>
      <c r="R66" s="7">
        <f>INDEX(idyield,MATCH($A66,yieldid!$A$3:$A$4130,0),12)</f>
        <v>8.2310669999999995</v>
      </c>
      <c r="S66" s="7">
        <f>C66*D66</f>
        <v>7.3504065692699996</v>
      </c>
      <c r="T66" s="7">
        <f>F66*G66</f>
        <v>1698.3120000000001</v>
      </c>
      <c r="U66" s="7">
        <v>8.0860699999999994</v>
      </c>
      <c r="V66" s="7">
        <v>14</v>
      </c>
      <c r="W66" s="7">
        <v>9</v>
      </c>
      <c r="X66" s="7">
        <v>2.3905769229999998</v>
      </c>
      <c r="Y66" s="7">
        <v>12431000</v>
      </c>
      <c r="Z66" s="7">
        <v>5200000</v>
      </c>
      <c r="AA66" s="7">
        <v>8.1199999999999992</v>
      </c>
      <c r="AB66" s="7">
        <v>8.09</v>
      </c>
    </row>
    <row r="67" spans="1:28" x14ac:dyDescent="0.2">
      <c r="A67" s="11">
        <v>43963</v>
      </c>
      <c r="B67" s="7" t="s">
        <v>61</v>
      </c>
      <c r="C67" s="7">
        <v>15.08555784</v>
      </c>
      <c r="D67" s="7">
        <f>INDEX(dbbbg,MATCH($A67,db00!$A$3:$A$1611,0),2)</f>
        <v>0.71099999999999997</v>
      </c>
      <c r="E67" s="7">
        <f>INDEX(dbbbg,MATCH($A67,db00!$A$3:$A$1611,0),3)</f>
        <v>0.17699999999999999</v>
      </c>
      <c r="F67" s="7">
        <f>INDEX(dbbbg,MATCH($A67,db00!$A$3:$A$1611,0),4)</f>
        <v>27.57</v>
      </c>
      <c r="G67" s="7">
        <f>INDEX(dbbbg,MATCH($A67,db00!$A$3:$A$1611,0),5)</f>
        <v>61.6</v>
      </c>
      <c r="H67" s="7">
        <f>INDEX(dbbbg,MATCH($A67,db00!$A$3:$A$1611,0),6)</f>
        <v>100.236</v>
      </c>
      <c r="I67" s="7">
        <f>INDEX(dbbbg,MATCH($A67,db00!$A$3:$A$1611,0),13)</f>
        <v>1.2151728768042969</v>
      </c>
      <c r="J67" s="7">
        <f>INDEX(dbbbg,MATCH($A67,db00!$A$3:$A$1611,0),14)</f>
        <v>8.2980866062437055</v>
      </c>
      <c r="K67" s="7">
        <f>INDEX(dbbbg,MATCH($A67,db00!$A$3:$A$1611,0),9)</f>
        <v>14895</v>
      </c>
      <c r="L67" s="7">
        <f>INDEX(dbbbg,MATCH($A67,db00!$A$3:$A$1611,0),10)</f>
        <v>0.112</v>
      </c>
      <c r="M67" s="7">
        <f>INDEX(dbbbg,MATCH($A67,db00!$A$3:$A$1611,0),11)</f>
        <v>1697.93</v>
      </c>
      <c r="N67" s="7">
        <f>INDEX(dbbbg,MATCH($A67,db00!$A$3:$A$1611,0),12)</f>
        <v>2.67</v>
      </c>
      <c r="O67" s="7">
        <f>D67-E67</f>
        <v>0.53400000000000003</v>
      </c>
      <c r="P67" s="7">
        <f>E67-L67</f>
        <v>6.4999999999999988E-2</v>
      </c>
      <c r="Q67" s="7">
        <f>INDEX(cds,MATCH($A67,cds!$I$3:$I$4708,0),5)</f>
        <v>205.33</v>
      </c>
      <c r="R67" s="7">
        <f>INDEX(idyield,MATCH($A67,yieldid!$A$3:$A$4130,0),12)</f>
        <v>8.2310669999999995</v>
      </c>
      <c r="S67" s="7">
        <f>C67*D67</f>
        <v>10.72583162424</v>
      </c>
      <c r="T67" s="7">
        <f>F67*G67</f>
        <v>1698.3120000000001</v>
      </c>
      <c r="U67" s="7">
        <v>8.1257599999999996</v>
      </c>
      <c r="V67" s="7">
        <v>14</v>
      </c>
      <c r="W67" s="7">
        <v>9</v>
      </c>
      <c r="X67" s="7">
        <v>7.8470000000000004</v>
      </c>
      <c r="Y67" s="7">
        <v>5492900</v>
      </c>
      <c r="Z67" s="7">
        <v>700000</v>
      </c>
      <c r="AA67" s="7">
        <v>8.1300000000000008</v>
      </c>
      <c r="AB67" s="7">
        <v>8.3000000000000007</v>
      </c>
    </row>
    <row r="68" spans="1:28" x14ac:dyDescent="0.2">
      <c r="A68" s="11">
        <v>43963</v>
      </c>
      <c r="B68" s="7" t="s">
        <v>56</v>
      </c>
      <c r="C68" s="7">
        <v>19.920602330000001</v>
      </c>
      <c r="D68" s="7">
        <f>INDEX(dbbbg,MATCH($A68,db00!$A$3:$A$1611,0),2)</f>
        <v>0.71099999999999997</v>
      </c>
      <c r="E68" s="7">
        <f>INDEX(dbbbg,MATCH($A68,db00!$A$3:$A$1611,0),3)</f>
        <v>0.17699999999999999</v>
      </c>
      <c r="F68" s="7">
        <f>INDEX(dbbbg,MATCH($A68,db00!$A$3:$A$1611,0),4)</f>
        <v>27.57</v>
      </c>
      <c r="G68" s="7">
        <f>INDEX(dbbbg,MATCH($A68,db00!$A$3:$A$1611,0),5)</f>
        <v>61.6</v>
      </c>
      <c r="H68" s="7">
        <f>INDEX(dbbbg,MATCH($A68,db00!$A$3:$A$1611,0),6)</f>
        <v>100.236</v>
      </c>
      <c r="I68" s="7">
        <f>INDEX(dbbbg,MATCH($A68,db00!$A$3:$A$1611,0),13)</f>
        <v>1.2151728768042969</v>
      </c>
      <c r="J68" s="7">
        <f>INDEX(dbbbg,MATCH($A68,db00!$A$3:$A$1611,0),14)</f>
        <v>8.2980866062437055</v>
      </c>
      <c r="K68" s="7">
        <f>INDEX(dbbbg,MATCH($A68,db00!$A$3:$A$1611,0),9)</f>
        <v>14895</v>
      </c>
      <c r="L68" s="7">
        <f>INDEX(dbbbg,MATCH($A68,db00!$A$3:$A$1611,0),10)</f>
        <v>0.112</v>
      </c>
      <c r="M68" s="7">
        <f>INDEX(dbbbg,MATCH($A68,db00!$A$3:$A$1611,0),11)</f>
        <v>1697.93</v>
      </c>
      <c r="N68" s="7">
        <f>INDEX(dbbbg,MATCH($A68,db00!$A$3:$A$1611,0),12)</f>
        <v>2.67</v>
      </c>
      <c r="O68" s="7">
        <f>D68-E68</f>
        <v>0.53400000000000003</v>
      </c>
      <c r="P68" s="7">
        <f>E68-L68</f>
        <v>6.4999999999999988E-2</v>
      </c>
      <c r="Q68" s="7">
        <f>INDEX(cds,MATCH($A68,cds!$I$3:$I$4708,0),5)</f>
        <v>205.33</v>
      </c>
      <c r="R68" s="7">
        <f>INDEX(idyield,MATCH($A68,yieldid!$A$3:$A$4130,0),12)</f>
        <v>8.2310669999999995</v>
      </c>
      <c r="S68" s="7">
        <f>C68*D68</f>
        <v>14.163548256629999</v>
      </c>
      <c r="T68" s="7">
        <f>F68*G68</f>
        <v>1698.3120000000001</v>
      </c>
      <c r="U68" s="7">
        <v>8.16479</v>
      </c>
      <c r="V68" s="7">
        <v>14</v>
      </c>
      <c r="W68" s="7">
        <v>9</v>
      </c>
      <c r="X68" s="7">
        <v>5.6634545449999996</v>
      </c>
      <c r="Y68" s="7">
        <v>6229800</v>
      </c>
      <c r="Z68" s="7">
        <v>1100000</v>
      </c>
      <c r="AA68" s="7">
        <v>8.17</v>
      </c>
      <c r="AB68" s="7">
        <v>8.32</v>
      </c>
    </row>
    <row r="69" spans="1:28" x14ac:dyDescent="0.2">
      <c r="A69" s="11">
        <v>43963</v>
      </c>
      <c r="B69" s="7" t="s">
        <v>58</v>
      </c>
      <c r="C69" s="7">
        <v>28.002737849999999</v>
      </c>
      <c r="D69" s="7">
        <f>INDEX(dbbbg,MATCH($A69,db00!$A$3:$A$1611,0),2)</f>
        <v>0.71099999999999997</v>
      </c>
      <c r="E69" s="7">
        <f>INDEX(dbbbg,MATCH($A69,db00!$A$3:$A$1611,0),3)</f>
        <v>0.17699999999999999</v>
      </c>
      <c r="F69" s="7">
        <f>INDEX(dbbbg,MATCH($A69,db00!$A$3:$A$1611,0),4)</f>
        <v>27.57</v>
      </c>
      <c r="G69" s="7">
        <f>INDEX(dbbbg,MATCH($A69,db00!$A$3:$A$1611,0),5)</f>
        <v>61.6</v>
      </c>
      <c r="H69" s="7">
        <f>INDEX(dbbbg,MATCH($A69,db00!$A$3:$A$1611,0),6)</f>
        <v>100.236</v>
      </c>
      <c r="I69" s="7">
        <f>INDEX(dbbbg,MATCH($A69,db00!$A$3:$A$1611,0),13)</f>
        <v>1.2151728768042969</v>
      </c>
      <c r="J69" s="7">
        <f>INDEX(dbbbg,MATCH($A69,db00!$A$3:$A$1611,0),14)</f>
        <v>8.2980866062437055</v>
      </c>
      <c r="K69" s="7">
        <f>INDEX(dbbbg,MATCH($A69,db00!$A$3:$A$1611,0),9)</f>
        <v>14895</v>
      </c>
      <c r="L69" s="7">
        <f>INDEX(dbbbg,MATCH($A69,db00!$A$3:$A$1611,0),10)</f>
        <v>0.112</v>
      </c>
      <c r="M69" s="7">
        <f>INDEX(dbbbg,MATCH($A69,db00!$A$3:$A$1611,0),11)</f>
        <v>1697.93</v>
      </c>
      <c r="N69" s="7">
        <f>INDEX(dbbbg,MATCH($A69,db00!$A$3:$A$1611,0),12)</f>
        <v>2.67</v>
      </c>
      <c r="O69" s="7">
        <f>D69-E69</f>
        <v>0.53400000000000003</v>
      </c>
      <c r="P69" s="7">
        <f>E69-L69</f>
        <v>6.4999999999999988E-2</v>
      </c>
      <c r="Q69" s="7">
        <f>INDEX(cds,MATCH($A69,cds!$I$3:$I$4708,0),5)</f>
        <v>205.33</v>
      </c>
      <c r="R69" s="7">
        <f>INDEX(idyield,MATCH($A69,yieldid!$A$3:$A$4130,0),12)</f>
        <v>8.2310669999999995</v>
      </c>
      <c r="S69" s="7">
        <f>C69*D69</f>
        <v>19.909946611349998</v>
      </c>
      <c r="T69" s="7">
        <f>F69*G69</f>
        <v>1698.3120000000001</v>
      </c>
      <c r="U69" s="7">
        <v>8.2410399999999999</v>
      </c>
      <c r="V69" s="7">
        <v>14</v>
      </c>
      <c r="W69" s="7">
        <v>9</v>
      </c>
      <c r="X69" s="7">
        <v>8.8659999999999997</v>
      </c>
      <c r="Y69" s="7">
        <v>2659800</v>
      </c>
      <c r="Z69" s="7">
        <v>300000</v>
      </c>
      <c r="AA69" s="7">
        <v>8.25</v>
      </c>
      <c r="AB69" s="7">
        <v>8.4</v>
      </c>
    </row>
    <row r="70" spans="1:28" x14ac:dyDescent="0.2">
      <c r="A70" s="11">
        <v>43963</v>
      </c>
      <c r="B70" s="7" t="s">
        <v>59</v>
      </c>
      <c r="C70" s="7">
        <v>0.25188227200000002</v>
      </c>
      <c r="D70" s="7">
        <f>INDEX(dbbbg,MATCH($A70,db00!$A$3:$A$1611,0),2)</f>
        <v>0.71099999999999997</v>
      </c>
      <c r="E70" s="7">
        <f>INDEX(dbbbg,MATCH($A70,db00!$A$3:$A$1611,0),3)</f>
        <v>0.17699999999999999</v>
      </c>
      <c r="F70" s="7">
        <f>INDEX(dbbbg,MATCH($A70,db00!$A$3:$A$1611,0),4)</f>
        <v>27.57</v>
      </c>
      <c r="G70" s="7">
        <f>INDEX(dbbbg,MATCH($A70,db00!$A$3:$A$1611,0),5)</f>
        <v>61.6</v>
      </c>
      <c r="H70" s="7">
        <f>INDEX(dbbbg,MATCH($A70,db00!$A$3:$A$1611,0),6)</f>
        <v>100.236</v>
      </c>
      <c r="I70" s="7">
        <f>INDEX(dbbbg,MATCH($A70,db00!$A$3:$A$1611,0),13)</f>
        <v>1.2151728768042969</v>
      </c>
      <c r="J70" s="7">
        <f>INDEX(dbbbg,MATCH($A70,db00!$A$3:$A$1611,0),14)</f>
        <v>8.2980866062437055</v>
      </c>
      <c r="K70" s="7">
        <f>INDEX(dbbbg,MATCH($A70,db00!$A$3:$A$1611,0),9)</f>
        <v>14895</v>
      </c>
      <c r="L70" s="7">
        <f>INDEX(dbbbg,MATCH($A70,db00!$A$3:$A$1611,0),10)</f>
        <v>0.112</v>
      </c>
      <c r="M70" s="7">
        <f>INDEX(dbbbg,MATCH($A70,db00!$A$3:$A$1611,0),11)</f>
        <v>1697.93</v>
      </c>
      <c r="N70" s="7">
        <f>INDEX(dbbbg,MATCH($A70,db00!$A$3:$A$1611,0),12)</f>
        <v>2.67</v>
      </c>
      <c r="O70" s="7">
        <f>D70-E70</f>
        <v>0.53400000000000003</v>
      </c>
      <c r="P70" s="7">
        <f>E70-L70</f>
        <v>6.4999999999999988E-2</v>
      </c>
      <c r="Q70" s="7">
        <f>INDEX(cds,MATCH($A70,cds!$I$3:$I$4708,0),5)</f>
        <v>205.33</v>
      </c>
      <c r="R70" s="7">
        <f>INDEX(idyield,MATCH($A70,yieldid!$A$3:$A$4130,0),12)</f>
        <v>8.2310669999999995</v>
      </c>
      <c r="S70" s="7">
        <f>C70*D70</f>
        <v>0.179088295392</v>
      </c>
      <c r="T70" s="7">
        <f>F70*G70</f>
        <v>1698.3120000000001</v>
      </c>
      <c r="U70" s="7">
        <v>3.5</v>
      </c>
      <c r="V70" s="7">
        <v>14</v>
      </c>
      <c r="W70" s="7">
        <v>9</v>
      </c>
      <c r="X70" s="7">
        <v>1.25</v>
      </c>
      <c r="Y70" s="7">
        <v>250000</v>
      </c>
      <c r="Z70" s="7">
        <v>200000</v>
      </c>
      <c r="AA70" s="7">
        <v>3.5</v>
      </c>
      <c r="AB70" s="7">
        <v>3.5</v>
      </c>
    </row>
    <row r="71" spans="1:28" x14ac:dyDescent="0.2">
      <c r="A71" s="11">
        <v>43963</v>
      </c>
      <c r="B71" s="7" t="s">
        <v>60</v>
      </c>
      <c r="C71" s="7">
        <v>0.95824777500000002</v>
      </c>
      <c r="D71" s="7">
        <f>INDEX(dbbbg,MATCH($A71,db00!$A$3:$A$1611,0),2)</f>
        <v>0.71099999999999997</v>
      </c>
      <c r="E71" s="7">
        <f>INDEX(dbbbg,MATCH($A71,db00!$A$3:$A$1611,0),3)</f>
        <v>0.17699999999999999</v>
      </c>
      <c r="F71" s="7">
        <f>INDEX(dbbbg,MATCH($A71,db00!$A$3:$A$1611,0),4)</f>
        <v>27.57</v>
      </c>
      <c r="G71" s="7">
        <f>INDEX(dbbbg,MATCH($A71,db00!$A$3:$A$1611,0),5)</f>
        <v>61.6</v>
      </c>
      <c r="H71" s="7">
        <f>INDEX(dbbbg,MATCH($A71,db00!$A$3:$A$1611,0),6)</f>
        <v>100.236</v>
      </c>
      <c r="I71" s="7">
        <f>INDEX(dbbbg,MATCH($A71,db00!$A$3:$A$1611,0),13)</f>
        <v>1.2151728768042969</v>
      </c>
      <c r="J71" s="7">
        <f>INDEX(dbbbg,MATCH($A71,db00!$A$3:$A$1611,0),14)</f>
        <v>8.2980866062437055</v>
      </c>
      <c r="K71" s="7">
        <f>INDEX(dbbbg,MATCH($A71,db00!$A$3:$A$1611,0),9)</f>
        <v>14895</v>
      </c>
      <c r="L71" s="7">
        <f>INDEX(dbbbg,MATCH($A71,db00!$A$3:$A$1611,0),10)</f>
        <v>0.112</v>
      </c>
      <c r="M71" s="7">
        <f>INDEX(dbbbg,MATCH($A71,db00!$A$3:$A$1611,0),11)</f>
        <v>1697.93</v>
      </c>
      <c r="N71" s="7">
        <f>INDEX(dbbbg,MATCH($A71,db00!$A$3:$A$1611,0),12)</f>
        <v>2.67</v>
      </c>
      <c r="O71" s="7">
        <f>D71-E71</f>
        <v>0.53400000000000003</v>
      </c>
      <c r="P71" s="7">
        <f>E71-L71</f>
        <v>6.4999999999999988E-2</v>
      </c>
      <c r="Q71" s="7">
        <f>INDEX(cds,MATCH($A71,cds!$I$3:$I$4708,0),5)</f>
        <v>205.33</v>
      </c>
      <c r="R71" s="7">
        <f>INDEX(idyield,MATCH($A71,yieldid!$A$3:$A$4130,0),12)</f>
        <v>8.2310669999999995</v>
      </c>
      <c r="S71" s="7">
        <f>C71*D71</f>
        <v>0.681314168025</v>
      </c>
      <c r="T71" s="7">
        <f>F71*G71</f>
        <v>1698.3120000000001</v>
      </c>
      <c r="U71" s="7">
        <v>3.54</v>
      </c>
      <c r="V71" s="7">
        <v>14</v>
      </c>
      <c r="W71" s="7">
        <v>9</v>
      </c>
      <c r="X71" s="7">
        <v>2.1666666669999999</v>
      </c>
      <c r="Y71" s="7">
        <v>260000</v>
      </c>
      <c r="Z71" s="7">
        <v>120000</v>
      </c>
      <c r="AA71" s="7">
        <v>3.6</v>
      </c>
      <c r="AB71" s="7">
        <v>3.9</v>
      </c>
    </row>
    <row r="72" spans="1:28" x14ac:dyDescent="0.2">
      <c r="A72" s="11">
        <v>43984</v>
      </c>
      <c r="B72" s="7" t="s">
        <v>55</v>
      </c>
      <c r="C72" s="7">
        <v>5.0294318960000002</v>
      </c>
      <c r="D72" s="7">
        <f>INDEX(dbbbg,MATCH($A72,db00!$A$3:$A$1611,0),2)</f>
        <v>0.66</v>
      </c>
      <c r="E72" s="7">
        <f>INDEX(dbbbg,MATCH($A72,db00!$A$3:$A$1611,0),3)</f>
        <v>0.158</v>
      </c>
      <c r="F72" s="7">
        <f>INDEX(dbbbg,MATCH($A72,db00!$A$3:$A$1611,0),4)</f>
        <v>28.23</v>
      </c>
      <c r="G72" s="7">
        <f>INDEX(dbbbg,MATCH($A72,db00!$A$3:$A$1611,0),5)</f>
        <v>55.07</v>
      </c>
      <c r="H72" s="7">
        <f>INDEX(dbbbg,MATCH($A72,db00!$A$3:$A$1611,0),6)</f>
        <v>97.83</v>
      </c>
      <c r="I72" s="7">
        <f>INDEX(dbbbg,MATCH($A72,db00!$A$3:$A$1611,0),13)</f>
        <v>-0.1779603011635866</v>
      </c>
      <c r="J72" s="7">
        <f>INDEX(dbbbg,MATCH($A72,db00!$A$3:$A$1611,0),14)</f>
        <v>6.5092402464065708</v>
      </c>
      <c r="K72" s="7">
        <f>INDEX(dbbbg,MATCH($A72,db00!$A$3:$A$1611,0),9)</f>
        <v>14610</v>
      </c>
      <c r="L72" s="7">
        <f>INDEX(dbbbg,MATCH($A72,db00!$A$3:$A$1611,0),10)</f>
        <v>0.13500000000000001</v>
      </c>
      <c r="M72" s="7">
        <f>INDEX(dbbbg,MATCH($A72,db00!$A$3:$A$1611,0),11)</f>
        <v>1739.55</v>
      </c>
      <c r="N72" s="7">
        <f>INDEX(dbbbg,MATCH($A72,db00!$A$3:$A$1611,0),12)</f>
        <v>2.19</v>
      </c>
      <c r="O72" s="7">
        <f>D72-E72</f>
        <v>0.502</v>
      </c>
      <c r="P72" s="7">
        <f>E72-L72</f>
        <v>2.2999999999999993E-2</v>
      </c>
      <c r="Q72" s="7">
        <f>INDEX(cds,MATCH($A72,cds!$I$3:$I$4708,0),5)</f>
        <v>165.94499999999999</v>
      </c>
      <c r="R72" s="7">
        <f>INDEX(idyield,MATCH($A72,yieldid!$A$3:$A$4130,0),12)</f>
        <v>7.5792770000000003</v>
      </c>
      <c r="S72" s="7">
        <f>C72*D72</f>
        <v>3.3194250513600001</v>
      </c>
      <c r="T72" s="7">
        <f>F72*G72</f>
        <v>1554.6261</v>
      </c>
      <c r="U72" s="7">
        <v>7.4828999999999999</v>
      </c>
      <c r="V72" s="7">
        <v>21</v>
      </c>
      <c r="W72" s="7">
        <v>10</v>
      </c>
      <c r="X72" s="7">
        <v>3.2043333330000001</v>
      </c>
      <c r="Y72" s="7">
        <v>29800300</v>
      </c>
      <c r="Z72" s="7">
        <v>9300000</v>
      </c>
      <c r="AA72" s="7">
        <v>7.49</v>
      </c>
      <c r="AB72" s="7">
        <v>6.65</v>
      </c>
    </row>
    <row r="73" spans="1:28" x14ac:dyDescent="0.2">
      <c r="A73" s="11">
        <v>43984</v>
      </c>
      <c r="B73" s="7" t="s">
        <v>57</v>
      </c>
      <c r="C73" s="7">
        <v>10.280629709999999</v>
      </c>
      <c r="D73" s="7">
        <f>INDEX(dbbbg,MATCH($A73,db00!$A$3:$A$1611,0),2)</f>
        <v>0.66</v>
      </c>
      <c r="E73" s="7">
        <f>INDEX(dbbbg,MATCH($A73,db00!$A$3:$A$1611,0),3)</f>
        <v>0.158</v>
      </c>
      <c r="F73" s="7">
        <f>INDEX(dbbbg,MATCH($A73,db00!$A$3:$A$1611,0),4)</f>
        <v>28.23</v>
      </c>
      <c r="G73" s="7">
        <f>INDEX(dbbbg,MATCH($A73,db00!$A$3:$A$1611,0),5)</f>
        <v>55.07</v>
      </c>
      <c r="H73" s="7">
        <f>INDEX(dbbbg,MATCH($A73,db00!$A$3:$A$1611,0),6)</f>
        <v>97.83</v>
      </c>
      <c r="I73" s="7">
        <f>INDEX(dbbbg,MATCH($A73,db00!$A$3:$A$1611,0),13)</f>
        <v>-0.1779603011635866</v>
      </c>
      <c r="J73" s="7">
        <f>INDEX(dbbbg,MATCH($A73,db00!$A$3:$A$1611,0),14)</f>
        <v>6.5092402464065708</v>
      </c>
      <c r="K73" s="7">
        <f>INDEX(dbbbg,MATCH($A73,db00!$A$3:$A$1611,0),9)</f>
        <v>14610</v>
      </c>
      <c r="L73" s="7">
        <f>INDEX(dbbbg,MATCH($A73,db00!$A$3:$A$1611,0),10)</f>
        <v>0.13500000000000001</v>
      </c>
      <c r="M73" s="7">
        <f>INDEX(dbbbg,MATCH($A73,db00!$A$3:$A$1611,0),11)</f>
        <v>1739.55</v>
      </c>
      <c r="N73" s="7">
        <f>INDEX(dbbbg,MATCH($A73,db00!$A$3:$A$1611,0),12)</f>
        <v>2.19</v>
      </c>
      <c r="O73" s="7">
        <f>D73-E73</f>
        <v>0.502</v>
      </c>
      <c r="P73" s="7">
        <f>E73-L73</f>
        <v>2.2999999999999993E-2</v>
      </c>
      <c r="Q73" s="7">
        <f>INDEX(cds,MATCH($A73,cds!$I$3:$I$4708,0),5)</f>
        <v>165.94499999999999</v>
      </c>
      <c r="R73" s="7">
        <f>INDEX(idyield,MATCH($A73,yieldid!$A$3:$A$4130,0),12)</f>
        <v>7.5792770000000003</v>
      </c>
      <c r="S73" s="7">
        <f>C73*D73</f>
        <v>6.7852156085999997</v>
      </c>
      <c r="T73" s="7">
        <f>F73*G73</f>
        <v>1554.6261</v>
      </c>
      <c r="U73" s="7">
        <v>8.0736799999999995</v>
      </c>
      <c r="V73" s="7">
        <v>21</v>
      </c>
      <c r="W73" s="7">
        <v>10</v>
      </c>
      <c r="X73" s="7">
        <v>4.166164384</v>
      </c>
      <c r="Y73" s="7">
        <v>30413000</v>
      </c>
      <c r="Z73" s="7">
        <v>7300000</v>
      </c>
      <c r="AA73" s="7">
        <v>8.09</v>
      </c>
      <c r="AB73" s="7">
        <v>7.22</v>
      </c>
    </row>
    <row r="74" spans="1:28" x14ac:dyDescent="0.2">
      <c r="A74" s="11">
        <v>43984</v>
      </c>
      <c r="B74" s="7" t="s">
        <v>61</v>
      </c>
      <c r="C74" s="7">
        <v>15.028062970000001</v>
      </c>
      <c r="D74" s="7">
        <f>INDEX(dbbbg,MATCH($A74,db00!$A$3:$A$1611,0),2)</f>
        <v>0.66</v>
      </c>
      <c r="E74" s="7">
        <f>INDEX(dbbbg,MATCH($A74,db00!$A$3:$A$1611,0),3)</f>
        <v>0.158</v>
      </c>
      <c r="F74" s="7">
        <f>INDEX(dbbbg,MATCH($A74,db00!$A$3:$A$1611,0),4)</f>
        <v>28.23</v>
      </c>
      <c r="G74" s="7">
        <f>INDEX(dbbbg,MATCH($A74,db00!$A$3:$A$1611,0),5)</f>
        <v>55.07</v>
      </c>
      <c r="H74" s="7">
        <f>INDEX(dbbbg,MATCH($A74,db00!$A$3:$A$1611,0),6)</f>
        <v>97.83</v>
      </c>
      <c r="I74" s="7">
        <f>INDEX(dbbbg,MATCH($A74,db00!$A$3:$A$1611,0),13)</f>
        <v>-0.1779603011635866</v>
      </c>
      <c r="J74" s="7">
        <f>INDEX(dbbbg,MATCH($A74,db00!$A$3:$A$1611,0),14)</f>
        <v>6.5092402464065708</v>
      </c>
      <c r="K74" s="7">
        <f>INDEX(dbbbg,MATCH($A74,db00!$A$3:$A$1611,0),9)</f>
        <v>14610</v>
      </c>
      <c r="L74" s="7">
        <f>INDEX(dbbbg,MATCH($A74,db00!$A$3:$A$1611,0),10)</f>
        <v>0.13500000000000001</v>
      </c>
      <c r="M74" s="7">
        <f>INDEX(dbbbg,MATCH($A74,db00!$A$3:$A$1611,0),11)</f>
        <v>1739.55</v>
      </c>
      <c r="N74" s="7">
        <f>INDEX(dbbbg,MATCH($A74,db00!$A$3:$A$1611,0),12)</f>
        <v>2.19</v>
      </c>
      <c r="O74" s="7">
        <f>D74-E74</f>
        <v>0.502</v>
      </c>
      <c r="P74" s="7">
        <f>E74-L74</f>
        <v>2.2999999999999993E-2</v>
      </c>
      <c r="Q74" s="7">
        <f>INDEX(cds,MATCH($A74,cds!$I$3:$I$4708,0),5)</f>
        <v>165.94499999999999</v>
      </c>
      <c r="R74" s="7">
        <f>INDEX(idyield,MATCH($A74,yieldid!$A$3:$A$4130,0),12)</f>
        <v>7.5792770000000003</v>
      </c>
      <c r="S74" s="7">
        <f>C74*D74</f>
        <v>9.9185215602000003</v>
      </c>
      <c r="T74" s="7">
        <f>F74*G74</f>
        <v>1554.6261</v>
      </c>
      <c r="U74" s="7">
        <v>8.2846299999999999</v>
      </c>
      <c r="V74" s="7">
        <v>21</v>
      </c>
      <c r="W74" s="7">
        <v>10</v>
      </c>
      <c r="X74" s="7">
        <v>3.865538462</v>
      </c>
      <c r="Y74" s="7">
        <v>5025200</v>
      </c>
      <c r="Z74" s="7">
        <v>1300000</v>
      </c>
      <c r="AA74" s="7">
        <v>8.3000000000000007</v>
      </c>
      <c r="AB74" s="7">
        <v>7.68</v>
      </c>
    </row>
    <row r="75" spans="1:28" x14ac:dyDescent="0.2">
      <c r="A75" s="11">
        <v>43984</v>
      </c>
      <c r="B75" s="7" t="s">
        <v>56</v>
      </c>
      <c r="C75" s="7">
        <v>19.863107459999998</v>
      </c>
      <c r="D75" s="7">
        <f>INDEX(dbbbg,MATCH($A75,db00!$A$3:$A$1611,0),2)</f>
        <v>0.66</v>
      </c>
      <c r="E75" s="7">
        <f>INDEX(dbbbg,MATCH($A75,db00!$A$3:$A$1611,0),3)</f>
        <v>0.158</v>
      </c>
      <c r="F75" s="7">
        <f>INDEX(dbbbg,MATCH($A75,db00!$A$3:$A$1611,0),4)</f>
        <v>28.23</v>
      </c>
      <c r="G75" s="7">
        <f>INDEX(dbbbg,MATCH($A75,db00!$A$3:$A$1611,0),5)</f>
        <v>55.07</v>
      </c>
      <c r="H75" s="7">
        <f>INDEX(dbbbg,MATCH($A75,db00!$A$3:$A$1611,0),6)</f>
        <v>97.83</v>
      </c>
      <c r="I75" s="7">
        <f>INDEX(dbbbg,MATCH($A75,db00!$A$3:$A$1611,0),13)</f>
        <v>-0.1779603011635866</v>
      </c>
      <c r="J75" s="7">
        <f>INDEX(dbbbg,MATCH($A75,db00!$A$3:$A$1611,0),14)</f>
        <v>6.5092402464065708</v>
      </c>
      <c r="K75" s="7">
        <f>INDEX(dbbbg,MATCH($A75,db00!$A$3:$A$1611,0),9)</f>
        <v>14610</v>
      </c>
      <c r="L75" s="7">
        <f>INDEX(dbbbg,MATCH($A75,db00!$A$3:$A$1611,0),10)</f>
        <v>0.13500000000000001</v>
      </c>
      <c r="M75" s="7">
        <f>INDEX(dbbbg,MATCH($A75,db00!$A$3:$A$1611,0),11)</f>
        <v>1739.55</v>
      </c>
      <c r="N75" s="7">
        <f>INDEX(dbbbg,MATCH($A75,db00!$A$3:$A$1611,0),12)</f>
        <v>2.19</v>
      </c>
      <c r="O75" s="7">
        <f>D75-E75</f>
        <v>0.502</v>
      </c>
      <c r="P75" s="7">
        <f>E75-L75</f>
        <v>2.2999999999999993E-2</v>
      </c>
      <c r="Q75" s="7">
        <f>INDEX(cds,MATCH($A75,cds!$I$3:$I$4708,0),5)</f>
        <v>165.94499999999999</v>
      </c>
      <c r="R75" s="7">
        <f>INDEX(idyield,MATCH($A75,yieldid!$A$3:$A$4130,0),12)</f>
        <v>7.5792770000000003</v>
      </c>
      <c r="S75" s="7">
        <f>C75*D75</f>
        <v>13.1096509236</v>
      </c>
      <c r="T75" s="7">
        <f>F75*G75</f>
        <v>1554.6261</v>
      </c>
      <c r="U75" s="7">
        <v>8.3174799999999998</v>
      </c>
      <c r="V75" s="7">
        <v>21</v>
      </c>
      <c r="W75" s="7">
        <v>10</v>
      </c>
      <c r="X75" s="7">
        <v>5.37</v>
      </c>
      <c r="Y75" s="7">
        <v>4027500</v>
      </c>
      <c r="Z75" s="7">
        <v>750000</v>
      </c>
      <c r="AA75" s="7">
        <v>8.32</v>
      </c>
      <c r="AB75" s="7">
        <v>7.72</v>
      </c>
    </row>
    <row r="76" spans="1:28" x14ac:dyDescent="0.2">
      <c r="A76" s="11">
        <v>43984</v>
      </c>
      <c r="B76" s="7" t="s">
        <v>58</v>
      </c>
      <c r="C76" s="7">
        <v>27.94524298</v>
      </c>
      <c r="D76" s="7">
        <f>INDEX(dbbbg,MATCH($A76,db00!$A$3:$A$1611,0),2)</f>
        <v>0.66</v>
      </c>
      <c r="E76" s="7">
        <f>INDEX(dbbbg,MATCH($A76,db00!$A$3:$A$1611,0),3)</f>
        <v>0.158</v>
      </c>
      <c r="F76" s="7">
        <f>INDEX(dbbbg,MATCH($A76,db00!$A$3:$A$1611,0),4)</f>
        <v>28.23</v>
      </c>
      <c r="G76" s="7">
        <f>INDEX(dbbbg,MATCH($A76,db00!$A$3:$A$1611,0),5)</f>
        <v>55.07</v>
      </c>
      <c r="H76" s="7">
        <f>INDEX(dbbbg,MATCH($A76,db00!$A$3:$A$1611,0),6)</f>
        <v>97.83</v>
      </c>
      <c r="I76" s="7">
        <f>INDEX(dbbbg,MATCH($A76,db00!$A$3:$A$1611,0),13)</f>
        <v>-0.1779603011635866</v>
      </c>
      <c r="J76" s="7">
        <f>INDEX(dbbbg,MATCH($A76,db00!$A$3:$A$1611,0),14)</f>
        <v>6.5092402464065708</v>
      </c>
      <c r="K76" s="7">
        <f>INDEX(dbbbg,MATCH($A76,db00!$A$3:$A$1611,0),9)</f>
        <v>14610</v>
      </c>
      <c r="L76" s="7">
        <f>INDEX(dbbbg,MATCH($A76,db00!$A$3:$A$1611,0),10)</f>
        <v>0.13500000000000001</v>
      </c>
      <c r="M76" s="7">
        <f>INDEX(dbbbg,MATCH($A76,db00!$A$3:$A$1611,0),11)</f>
        <v>1739.55</v>
      </c>
      <c r="N76" s="7">
        <f>INDEX(dbbbg,MATCH($A76,db00!$A$3:$A$1611,0),12)</f>
        <v>2.19</v>
      </c>
      <c r="O76" s="7">
        <f>D76-E76</f>
        <v>0.502</v>
      </c>
      <c r="P76" s="7">
        <f>E76-L76</f>
        <v>2.2999999999999993E-2</v>
      </c>
      <c r="Q76" s="7">
        <f>INDEX(cds,MATCH($A76,cds!$I$3:$I$4708,0),5)</f>
        <v>165.94499999999999</v>
      </c>
      <c r="R76" s="7">
        <f>INDEX(idyield,MATCH($A76,yieldid!$A$3:$A$4130,0),12)</f>
        <v>7.5792770000000003</v>
      </c>
      <c r="S76" s="7">
        <f>C76*D76</f>
        <v>18.443860366799999</v>
      </c>
      <c r="T76" s="7">
        <f>F76*G76</f>
        <v>1554.6261</v>
      </c>
      <c r="U76" s="7">
        <v>8.3780199999999994</v>
      </c>
      <c r="V76" s="7">
        <v>21</v>
      </c>
      <c r="W76" s="7">
        <v>10</v>
      </c>
      <c r="X76" s="7">
        <v>8.5237499999999997</v>
      </c>
      <c r="Y76" s="7">
        <v>3409500</v>
      </c>
      <c r="Z76" s="7">
        <v>400000</v>
      </c>
      <c r="AA76" s="7">
        <v>8.4</v>
      </c>
      <c r="AB76" s="7">
        <v>7.93</v>
      </c>
    </row>
    <row r="77" spans="1:28" x14ac:dyDescent="0.2">
      <c r="A77" s="11">
        <v>43984</v>
      </c>
      <c r="B77" s="7" t="s">
        <v>59</v>
      </c>
      <c r="C77" s="7">
        <v>0.249144422</v>
      </c>
      <c r="D77" s="7">
        <f>INDEX(dbbbg,MATCH($A77,db00!$A$3:$A$1611,0),2)</f>
        <v>0.66</v>
      </c>
      <c r="E77" s="7">
        <f>INDEX(dbbbg,MATCH($A77,db00!$A$3:$A$1611,0),3)</f>
        <v>0.158</v>
      </c>
      <c r="F77" s="7">
        <f>INDEX(dbbbg,MATCH($A77,db00!$A$3:$A$1611,0),4)</f>
        <v>28.23</v>
      </c>
      <c r="G77" s="7">
        <f>INDEX(dbbbg,MATCH($A77,db00!$A$3:$A$1611,0),5)</f>
        <v>55.07</v>
      </c>
      <c r="H77" s="7">
        <f>INDEX(dbbbg,MATCH($A77,db00!$A$3:$A$1611,0),6)</f>
        <v>97.83</v>
      </c>
      <c r="I77" s="7">
        <f>INDEX(dbbbg,MATCH($A77,db00!$A$3:$A$1611,0),13)</f>
        <v>-0.1779603011635866</v>
      </c>
      <c r="J77" s="7">
        <f>INDEX(dbbbg,MATCH($A77,db00!$A$3:$A$1611,0),14)</f>
        <v>6.5092402464065708</v>
      </c>
      <c r="K77" s="7">
        <f>INDEX(dbbbg,MATCH($A77,db00!$A$3:$A$1611,0),9)</f>
        <v>14610</v>
      </c>
      <c r="L77" s="7">
        <f>INDEX(dbbbg,MATCH($A77,db00!$A$3:$A$1611,0),10)</f>
        <v>0.13500000000000001</v>
      </c>
      <c r="M77" s="7">
        <f>INDEX(dbbbg,MATCH($A77,db00!$A$3:$A$1611,0),11)</f>
        <v>1739.55</v>
      </c>
      <c r="N77" s="7">
        <f>INDEX(dbbbg,MATCH($A77,db00!$A$3:$A$1611,0),12)</f>
        <v>2.19</v>
      </c>
      <c r="O77" s="7">
        <f>D77-E77</f>
        <v>0.502</v>
      </c>
      <c r="P77" s="7">
        <f>E77-L77</f>
        <v>2.2999999999999993E-2</v>
      </c>
      <c r="Q77" s="7">
        <f>INDEX(cds,MATCH($A77,cds!$I$3:$I$4708,0),5)</f>
        <v>165.94499999999999</v>
      </c>
      <c r="R77" s="7">
        <f>INDEX(idyield,MATCH($A77,yieldid!$A$3:$A$4130,0),12)</f>
        <v>7.5792770000000003</v>
      </c>
      <c r="S77" s="7">
        <f>C77*D77</f>
        <v>0.16443531852000001</v>
      </c>
      <c r="T77" s="7">
        <f>F77*G77</f>
        <v>1554.6261</v>
      </c>
      <c r="U77" s="7">
        <v>3.4889999999999999</v>
      </c>
      <c r="V77" s="7">
        <v>21</v>
      </c>
      <c r="W77" s="7">
        <v>10</v>
      </c>
      <c r="X77" s="7">
        <v>1.1499999999999999</v>
      </c>
      <c r="Y77" s="7">
        <v>920000</v>
      </c>
      <c r="Z77" s="7">
        <v>800000</v>
      </c>
      <c r="AA77" s="7">
        <v>3.5</v>
      </c>
      <c r="AB77" s="7">
        <v>3.25</v>
      </c>
    </row>
    <row r="78" spans="1:28" x14ac:dyDescent="0.2">
      <c r="A78" s="11">
        <v>43984</v>
      </c>
      <c r="B78" s="7" t="s">
        <v>60</v>
      </c>
      <c r="C78" s="7">
        <v>0.99657768700000005</v>
      </c>
      <c r="D78" s="7">
        <f>INDEX(dbbbg,MATCH($A78,db00!$A$3:$A$1611,0),2)</f>
        <v>0.66</v>
      </c>
      <c r="E78" s="7">
        <f>INDEX(dbbbg,MATCH($A78,db00!$A$3:$A$1611,0),3)</f>
        <v>0.158</v>
      </c>
      <c r="F78" s="7">
        <f>INDEX(dbbbg,MATCH($A78,db00!$A$3:$A$1611,0),4)</f>
        <v>28.23</v>
      </c>
      <c r="G78" s="7">
        <f>INDEX(dbbbg,MATCH($A78,db00!$A$3:$A$1611,0),5)</f>
        <v>55.07</v>
      </c>
      <c r="H78" s="7">
        <f>INDEX(dbbbg,MATCH($A78,db00!$A$3:$A$1611,0),6)</f>
        <v>97.83</v>
      </c>
      <c r="I78" s="7">
        <f>INDEX(dbbbg,MATCH($A78,db00!$A$3:$A$1611,0),13)</f>
        <v>-0.1779603011635866</v>
      </c>
      <c r="J78" s="7">
        <f>INDEX(dbbbg,MATCH($A78,db00!$A$3:$A$1611,0),14)</f>
        <v>6.5092402464065708</v>
      </c>
      <c r="K78" s="7">
        <f>INDEX(dbbbg,MATCH($A78,db00!$A$3:$A$1611,0),9)</f>
        <v>14610</v>
      </c>
      <c r="L78" s="7">
        <f>INDEX(dbbbg,MATCH($A78,db00!$A$3:$A$1611,0),10)</f>
        <v>0.13500000000000001</v>
      </c>
      <c r="M78" s="7">
        <f>INDEX(dbbbg,MATCH($A78,db00!$A$3:$A$1611,0),11)</f>
        <v>1739.55</v>
      </c>
      <c r="N78" s="7">
        <f>INDEX(dbbbg,MATCH($A78,db00!$A$3:$A$1611,0),12)</f>
        <v>2.19</v>
      </c>
      <c r="O78" s="7">
        <f>D78-E78</f>
        <v>0.502</v>
      </c>
      <c r="P78" s="7">
        <f>E78-L78</f>
        <v>2.2999999999999993E-2</v>
      </c>
      <c r="Q78" s="7">
        <f>INDEX(cds,MATCH($A78,cds!$I$3:$I$4708,0),5)</f>
        <v>165.94499999999999</v>
      </c>
      <c r="R78" s="7">
        <f>INDEX(idyield,MATCH($A78,yieldid!$A$3:$A$4130,0),12)</f>
        <v>7.5792770000000003</v>
      </c>
      <c r="S78" s="7">
        <f>C78*D78</f>
        <v>0.65774127342000011</v>
      </c>
      <c r="T78" s="7">
        <f>F78*G78</f>
        <v>1554.6261</v>
      </c>
      <c r="U78" s="7">
        <v>3.8666700000000001</v>
      </c>
      <c r="V78" s="7">
        <v>21</v>
      </c>
      <c r="W78" s="7">
        <v>10</v>
      </c>
      <c r="X78" s="7">
        <v>1</v>
      </c>
      <c r="Y78" s="7">
        <v>150000</v>
      </c>
      <c r="Z78" s="7">
        <v>150000</v>
      </c>
      <c r="AA78" s="7">
        <v>3.9</v>
      </c>
      <c r="AB78" s="7">
        <v>3.75</v>
      </c>
    </row>
    <row r="79" spans="1:28" x14ac:dyDescent="0.2">
      <c r="A79" s="11">
        <v>43998</v>
      </c>
      <c r="B79" s="7" t="s">
        <v>55</v>
      </c>
      <c r="C79" s="7">
        <v>4.9911019850000002</v>
      </c>
      <c r="D79" s="7">
        <f>INDEX(dbbbg,MATCH($A79,db00!$A$3:$A$1611,0),2)</f>
        <v>0.72199999999999998</v>
      </c>
      <c r="E79" s="7">
        <f>INDEX(dbbbg,MATCH($A79,db00!$A$3:$A$1611,0),3)</f>
        <v>0.191</v>
      </c>
      <c r="F79" s="7">
        <f>INDEX(dbbbg,MATCH($A79,db00!$A$3:$A$1611,0),4)</f>
        <v>34.4</v>
      </c>
      <c r="G79" s="7">
        <f>INDEX(dbbbg,MATCH($A79,db00!$A$3:$A$1611,0),5)</f>
        <v>58.09</v>
      </c>
      <c r="H79" s="7">
        <f>INDEX(dbbbg,MATCH($A79,db00!$A$3:$A$1611,0),6)</f>
        <v>96.706000000000003</v>
      </c>
      <c r="I79" s="7">
        <f>INDEX(dbbbg,MATCH($A79,db00!$A$3:$A$1611,0),13)</f>
        <v>1.7144881331916402</v>
      </c>
      <c r="J79" s="7">
        <f>INDEX(dbbbg,MATCH($A79,db00!$A$3:$A$1611,0),14)</f>
        <v>7.9419057739992915</v>
      </c>
      <c r="K79" s="7">
        <f>INDEX(dbbbg,MATCH($A79,db00!$A$3:$A$1611,0),9)</f>
        <v>14115</v>
      </c>
      <c r="L79" s="7">
        <f>INDEX(dbbbg,MATCH($A79,db00!$A$3:$A$1611,0),10)</f>
        <v>0.16400000000000001</v>
      </c>
      <c r="M79" s="7">
        <f>INDEX(dbbbg,MATCH($A79,db00!$A$3:$A$1611,0),11)</f>
        <v>1725.16</v>
      </c>
      <c r="N79" s="7">
        <f>INDEX(dbbbg,MATCH($A79,db00!$A$3:$A$1611,0),12)</f>
        <v>2.19</v>
      </c>
      <c r="O79" s="7">
        <f>D79-E79</f>
        <v>0.53099999999999992</v>
      </c>
      <c r="P79" s="7">
        <f>E79-L79</f>
        <v>2.6999999999999996E-2</v>
      </c>
      <c r="Q79" s="7">
        <f>INDEX(cds,MATCH($A79,cds!$I$3:$I$4708,0),5)</f>
        <v>138.96</v>
      </c>
      <c r="R79" s="7">
        <f>INDEX(idyield,MATCH($A79,yieldid!$A$3:$A$4130,0),12)</f>
        <v>7.4720180000000003</v>
      </c>
      <c r="S79" s="7">
        <f>C79*D79</f>
        <v>3.6035756331700002</v>
      </c>
      <c r="T79" s="7">
        <f>F79*G79</f>
        <v>1998.296</v>
      </c>
      <c r="U79" s="7">
        <v>6.6315</v>
      </c>
      <c r="V79" s="7">
        <v>14</v>
      </c>
      <c r="W79" s="7">
        <v>11</v>
      </c>
      <c r="X79" s="7">
        <v>3.1835443040000002</v>
      </c>
      <c r="Y79" s="7">
        <v>25150000</v>
      </c>
      <c r="Z79" s="7">
        <v>7900000</v>
      </c>
      <c r="AA79" s="7">
        <v>6.65</v>
      </c>
      <c r="AB79" s="7">
        <v>6.73</v>
      </c>
    </row>
    <row r="80" spans="1:28" x14ac:dyDescent="0.2">
      <c r="A80" s="11">
        <v>43998</v>
      </c>
      <c r="B80" s="7" t="s">
        <v>57</v>
      </c>
      <c r="C80" s="7">
        <v>10.242299790000001</v>
      </c>
      <c r="D80" s="7">
        <f>INDEX(dbbbg,MATCH($A80,db00!$A$3:$A$1611,0),2)</f>
        <v>0.72199999999999998</v>
      </c>
      <c r="E80" s="7">
        <f>INDEX(dbbbg,MATCH($A80,db00!$A$3:$A$1611,0),3)</f>
        <v>0.191</v>
      </c>
      <c r="F80" s="7">
        <f>INDEX(dbbbg,MATCH($A80,db00!$A$3:$A$1611,0),4)</f>
        <v>34.4</v>
      </c>
      <c r="G80" s="7">
        <f>INDEX(dbbbg,MATCH($A80,db00!$A$3:$A$1611,0),5)</f>
        <v>58.09</v>
      </c>
      <c r="H80" s="7">
        <f>INDEX(dbbbg,MATCH($A80,db00!$A$3:$A$1611,0),6)</f>
        <v>96.706000000000003</v>
      </c>
      <c r="I80" s="7">
        <f>INDEX(dbbbg,MATCH($A80,db00!$A$3:$A$1611,0),13)</f>
        <v>1.7144881331916402</v>
      </c>
      <c r="J80" s="7">
        <f>INDEX(dbbbg,MATCH($A80,db00!$A$3:$A$1611,0),14)</f>
        <v>7.9419057739992915</v>
      </c>
      <c r="K80" s="7">
        <f>INDEX(dbbbg,MATCH($A80,db00!$A$3:$A$1611,0),9)</f>
        <v>14115</v>
      </c>
      <c r="L80" s="7">
        <f>INDEX(dbbbg,MATCH($A80,db00!$A$3:$A$1611,0),10)</f>
        <v>0.16400000000000001</v>
      </c>
      <c r="M80" s="7">
        <f>INDEX(dbbbg,MATCH($A80,db00!$A$3:$A$1611,0),11)</f>
        <v>1725.16</v>
      </c>
      <c r="N80" s="7">
        <f>INDEX(dbbbg,MATCH($A80,db00!$A$3:$A$1611,0),12)</f>
        <v>2.19</v>
      </c>
      <c r="O80" s="7">
        <f>D80-E80</f>
        <v>0.53099999999999992</v>
      </c>
      <c r="P80" s="7">
        <f>E80-L80</f>
        <v>2.6999999999999996E-2</v>
      </c>
      <c r="Q80" s="7">
        <f>INDEX(cds,MATCH($A80,cds!$I$3:$I$4708,0),5)</f>
        <v>138.96</v>
      </c>
      <c r="R80" s="7">
        <f>INDEX(idyield,MATCH($A80,yieldid!$A$3:$A$4130,0),12)</f>
        <v>7.4720180000000003</v>
      </c>
      <c r="S80" s="7">
        <f>C80*D80</f>
        <v>7.3949404483799999</v>
      </c>
      <c r="T80" s="7">
        <f>F80*G80</f>
        <v>1998.296</v>
      </c>
      <c r="U80" s="7">
        <v>7.2009100000000004</v>
      </c>
      <c r="V80" s="7">
        <v>14</v>
      </c>
      <c r="W80" s="7">
        <v>11</v>
      </c>
      <c r="X80" s="7">
        <v>5.6053750000000004</v>
      </c>
      <c r="Y80" s="7">
        <v>44843000</v>
      </c>
      <c r="Z80" s="7">
        <v>8000000</v>
      </c>
      <c r="AA80" s="7">
        <v>7.22</v>
      </c>
      <c r="AB80" s="7">
        <v>7.14</v>
      </c>
    </row>
    <row r="81" spans="1:28" x14ac:dyDescent="0.2">
      <c r="A81" s="11">
        <v>43998</v>
      </c>
      <c r="B81" s="7" t="s">
        <v>61</v>
      </c>
      <c r="C81" s="7">
        <v>14.989733060000001</v>
      </c>
      <c r="D81" s="7">
        <f>INDEX(dbbbg,MATCH($A81,db00!$A$3:$A$1611,0),2)</f>
        <v>0.72199999999999998</v>
      </c>
      <c r="E81" s="7">
        <f>INDEX(dbbbg,MATCH($A81,db00!$A$3:$A$1611,0),3)</f>
        <v>0.191</v>
      </c>
      <c r="F81" s="7">
        <f>INDEX(dbbbg,MATCH($A81,db00!$A$3:$A$1611,0),4)</f>
        <v>34.4</v>
      </c>
      <c r="G81" s="7">
        <f>INDEX(dbbbg,MATCH($A81,db00!$A$3:$A$1611,0),5)</f>
        <v>58.09</v>
      </c>
      <c r="H81" s="7">
        <f>INDEX(dbbbg,MATCH($A81,db00!$A$3:$A$1611,0),6)</f>
        <v>96.706000000000003</v>
      </c>
      <c r="I81" s="7">
        <f>INDEX(dbbbg,MATCH($A81,db00!$A$3:$A$1611,0),13)</f>
        <v>1.7144881331916402</v>
      </c>
      <c r="J81" s="7">
        <f>INDEX(dbbbg,MATCH($A81,db00!$A$3:$A$1611,0),14)</f>
        <v>7.9419057739992915</v>
      </c>
      <c r="K81" s="7">
        <f>INDEX(dbbbg,MATCH($A81,db00!$A$3:$A$1611,0),9)</f>
        <v>14115</v>
      </c>
      <c r="L81" s="7">
        <f>INDEX(dbbbg,MATCH($A81,db00!$A$3:$A$1611,0),10)</f>
        <v>0.16400000000000001</v>
      </c>
      <c r="M81" s="7">
        <f>INDEX(dbbbg,MATCH($A81,db00!$A$3:$A$1611,0),11)</f>
        <v>1725.16</v>
      </c>
      <c r="N81" s="7">
        <f>INDEX(dbbbg,MATCH($A81,db00!$A$3:$A$1611,0),12)</f>
        <v>2.19</v>
      </c>
      <c r="O81" s="7">
        <f>D81-E81</f>
        <v>0.53099999999999992</v>
      </c>
      <c r="P81" s="7">
        <f>E81-L81</f>
        <v>2.6999999999999996E-2</v>
      </c>
      <c r="Q81" s="7">
        <f>INDEX(cds,MATCH($A81,cds!$I$3:$I$4708,0),5)</f>
        <v>138.96</v>
      </c>
      <c r="R81" s="7">
        <f>INDEX(idyield,MATCH($A81,yieldid!$A$3:$A$4130,0),12)</f>
        <v>7.4720180000000003</v>
      </c>
      <c r="S81" s="7">
        <f>C81*D81</f>
        <v>10.82258726932</v>
      </c>
      <c r="T81" s="7">
        <f>F81*G81</f>
        <v>1998.296</v>
      </c>
      <c r="U81" s="7">
        <v>7.66831</v>
      </c>
      <c r="V81" s="7">
        <v>14</v>
      </c>
      <c r="W81" s="7">
        <v>11</v>
      </c>
      <c r="X81" s="7">
        <v>3.6182558139999998</v>
      </c>
      <c r="Y81" s="7">
        <v>15558500</v>
      </c>
      <c r="Z81" s="7">
        <v>4300000</v>
      </c>
      <c r="AA81" s="7">
        <v>7.68</v>
      </c>
      <c r="AB81" s="7">
        <v>7.65</v>
      </c>
    </row>
    <row r="82" spans="1:28" x14ac:dyDescent="0.2">
      <c r="A82" s="11">
        <v>43998</v>
      </c>
      <c r="B82" s="7" t="s">
        <v>56</v>
      </c>
      <c r="C82" s="7">
        <v>19.82477755</v>
      </c>
      <c r="D82" s="7">
        <f>INDEX(dbbbg,MATCH($A82,db00!$A$3:$A$1611,0),2)</f>
        <v>0.72199999999999998</v>
      </c>
      <c r="E82" s="7">
        <f>INDEX(dbbbg,MATCH($A82,db00!$A$3:$A$1611,0),3)</f>
        <v>0.191</v>
      </c>
      <c r="F82" s="7">
        <f>INDEX(dbbbg,MATCH($A82,db00!$A$3:$A$1611,0),4)</f>
        <v>34.4</v>
      </c>
      <c r="G82" s="7">
        <f>INDEX(dbbbg,MATCH($A82,db00!$A$3:$A$1611,0),5)</f>
        <v>58.09</v>
      </c>
      <c r="H82" s="7">
        <f>INDEX(dbbbg,MATCH($A82,db00!$A$3:$A$1611,0),6)</f>
        <v>96.706000000000003</v>
      </c>
      <c r="I82" s="7">
        <f>INDEX(dbbbg,MATCH($A82,db00!$A$3:$A$1611,0),13)</f>
        <v>1.7144881331916402</v>
      </c>
      <c r="J82" s="7">
        <f>INDEX(dbbbg,MATCH($A82,db00!$A$3:$A$1611,0),14)</f>
        <v>7.9419057739992915</v>
      </c>
      <c r="K82" s="7">
        <f>INDEX(dbbbg,MATCH($A82,db00!$A$3:$A$1611,0),9)</f>
        <v>14115</v>
      </c>
      <c r="L82" s="7">
        <f>INDEX(dbbbg,MATCH($A82,db00!$A$3:$A$1611,0),10)</f>
        <v>0.16400000000000001</v>
      </c>
      <c r="M82" s="7">
        <f>INDEX(dbbbg,MATCH($A82,db00!$A$3:$A$1611,0),11)</f>
        <v>1725.16</v>
      </c>
      <c r="N82" s="7">
        <f>INDEX(dbbbg,MATCH($A82,db00!$A$3:$A$1611,0),12)</f>
        <v>2.19</v>
      </c>
      <c r="O82" s="7">
        <f>D82-E82</f>
        <v>0.53099999999999992</v>
      </c>
      <c r="P82" s="7">
        <f>E82-L82</f>
        <v>2.6999999999999996E-2</v>
      </c>
      <c r="Q82" s="7">
        <f>INDEX(cds,MATCH($A82,cds!$I$3:$I$4708,0),5)</f>
        <v>138.96</v>
      </c>
      <c r="R82" s="7">
        <f>INDEX(idyield,MATCH($A82,yieldid!$A$3:$A$4130,0),12)</f>
        <v>7.4720180000000003</v>
      </c>
      <c r="S82" s="7">
        <f>C82*D82</f>
        <v>14.313489391099999</v>
      </c>
      <c r="T82" s="7">
        <f>F82*G82</f>
        <v>1998.296</v>
      </c>
      <c r="U82" s="7">
        <v>7.7097899999999999</v>
      </c>
      <c r="V82" s="7">
        <v>14</v>
      </c>
      <c r="W82" s="7">
        <v>11</v>
      </c>
      <c r="X82" s="7">
        <v>4.9639534879999996</v>
      </c>
      <c r="Y82" s="7">
        <v>10672500</v>
      </c>
      <c r="Z82" s="7">
        <v>2150000</v>
      </c>
      <c r="AA82" s="7">
        <v>7.72</v>
      </c>
      <c r="AB82" s="7">
        <v>7.66</v>
      </c>
    </row>
    <row r="83" spans="1:28" x14ac:dyDescent="0.2">
      <c r="A83" s="11">
        <v>43998</v>
      </c>
      <c r="B83" s="7" t="s">
        <v>58</v>
      </c>
      <c r="C83" s="7">
        <v>27.906913070000002</v>
      </c>
      <c r="D83" s="7">
        <f>INDEX(dbbbg,MATCH($A83,db00!$A$3:$A$1611,0),2)</f>
        <v>0.72199999999999998</v>
      </c>
      <c r="E83" s="7">
        <f>INDEX(dbbbg,MATCH($A83,db00!$A$3:$A$1611,0),3)</f>
        <v>0.191</v>
      </c>
      <c r="F83" s="7">
        <f>INDEX(dbbbg,MATCH($A83,db00!$A$3:$A$1611,0),4)</f>
        <v>34.4</v>
      </c>
      <c r="G83" s="7">
        <f>INDEX(dbbbg,MATCH($A83,db00!$A$3:$A$1611,0),5)</f>
        <v>58.09</v>
      </c>
      <c r="H83" s="7">
        <f>INDEX(dbbbg,MATCH($A83,db00!$A$3:$A$1611,0),6)</f>
        <v>96.706000000000003</v>
      </c>
      <c r="I83" s="7">
        <f>INDEX(dbbbg,MATCH($A83,db00!$A$3:$A$1611,0),13)</f>
        <v>1.7144881331916402</v>
      </c>
      <c r="J83" s="7">
        <f>INDEX(dbbbg,MATCH($A83,db00!$A$3:$A$1611,0),14)</f>
        <v>7.9419057739992915</v>
      </c>
      <c r="K83" s="7">
        <f>INDEX(dbbbg,MATCH($A83,db00!$A$3:$A$1611,0),9)</f>
        <v>14115</v>
      </c>
      <c r="L83" s="7">
        <f>INDEX(dbbbg,MATCH($A83,db00!$A$3:$A$1611,0),10)</f>
        <v>0.16400000000000001</v>
      </c>
      <c r="M83" s="7">
        <f>INDEX(dbbbg,MATCH($A83,db00!$A$3:$A$1611,0),11)</f>
        <v>1725.16</v>
      </c>
      <c r="N83" s="7">
        <f>INDEX(dbbbg,MATCH($A83,db00!$A$3:$A$1611,0),12)</f>
        <v>2.19</v>
      </c>
      <c r="O83" s="7">
        <f>D83-E83</f>
        <v>0.53099999999999992</v>
      </c>
      <c r="P83" s="7">
        <f>E83-L83</f>
        <v>2.6999999999999996E-2</v>
      </c>
      <c r="Q83" s="7">
        <f>INDEX(cds,MATCH($A83,cds!$I$3:$I$4708,0),5)</f>
        <v>138.96</v>
      </c>
      <c r="R83" s="7">
        <f>INDEX(idyield,MATCH($A83,yieldid!$A$3:$A$4130,0),12)</f>
        <v>7.4720180000000003</v>
      </c>
      <c r="S83" s="7">
        <f>C83*D83</f>
        <v>20.148791236539999</v>
      </c>
      <c r="T83" s="7">
        <f>F83*G83</f>
        <v>1998.296</v>
      </c>
      <c r="U83" s="7">
        <v>7.92171</v>
      </c>
      <c r="V83" s="7">
        <v>14</v>
      </c>
      <c r="W83" s="7">
        <v>11</v>
      </c>
      <c r="X83" s="7">
        <v>4.4833939389999999</v>
      </c>
      <c r="Y83" s="7">
        <v>7397600</v>
      </c>
      <c r="Z83" s="7">
        <v>1650000</v>
      </c>
      <c r="AA83" s="7">
        <v>7.93</v>
      </c>
      <c r="AB83" s="7">
        <v>7.77</v>
      </c>
    </row>
    <row r="84" spans="1:28" x14ac:dyDescent="0.2">
      <c r="A84" s="11">
        <v>43998</v>
      </c>
      <c r="B84" s="7" t="s">
        <v>59</v>
      </c>
      <c r="C84" s="7">
        <v>0.21081451100000001</v>
      </c>
      <c r="D84" s="7">
        <f>INDEX(dbbbg,MATCH($A84,db00!$A$3:$A$1611,0),2)</f>
        <v>0.72199999999999998</v>
      </c>
      <c r="E84" s="7">
        <f>INDEX(dbbbg,MATCH($A84,db00!$A$3:$A$1611,0),3)</f>
        <v>0.191</v>
      </c>
      <c r="F84" s="7">
        <f>INDEX(dbbbg,MATCH($A84,db00!$A$3:$A$1611,0),4)</f>
        <v>34.4</v>
      </c>
      <c r="G84" s="7">
        <f>INDEX(dbbbg,MATCH($A84,db00!$A$3:$A$1611,0),5)</f>
        <v>58.09</v>
      </c>
      <c r="H84" s="7">
        <f>INDEX(dbbbg,MATCH($A84,db00!$A$3:$A$1611,0),6)</f>
        <v>96.706000000000003</v>
      </c>
      <c r="I84" s="7">
        <f>INDEX(dbbbg,MATCH($A84,db00!$A$3:$A$1611,0),13)</f>
        <v>1.7144881331916402</v>
      </c>
      <c r="J84" s="7">
        <f>INDEX(dbbbg,MATCH($A84,db00!$A$3:$A$1611,0),14)</f>
        <v>7.9419057739992915</v>
      </c>
      <c r="K84" s="7">
        <f>INDEX(dbbbg,MATCH($A84,db00!$A$3:$A$1611,0),9)</f>
        <v>14115</v>
      </c>
      <c r="L84" s="7">
        <f>INDEX(dbbbg,MATCH($A84,db00!$A$3:$A$1611,0),10)</f>
        <v>0.16400000000000001</v>
      </c>
      <c r="M84" s="7">
        <f>INDEX(dbbbg,MATCH($A84,db00!$A$3:$A$1611,0),11)</f>
        <v>1725.16</v>
      </c>
      <c r="N84" s="7">
        <f>INDEX(dbbbg,MATCH($A84,db00!$A$3:$A$1611,0),12)</f>
        <v>2.19</v>
      </c>
      <c r="O84" s="7">
        <f>D84-E84</f>
        <v>0.53099999999999992</v>
      </c>
      <c r="P84" s="7">
        <f>E84-L84</f>
        <v>2.6999999999999996E-2</v>
      </c>
      <c r="Q84" s="7">
        <f>INDEX(cds,MATCH($A84,cds!$I$3:$I$4708,0),5)</f>
        <v>138.96</v>
      </c>
      <c r="R84" s="7">
        <f>INDEX(idyield,MATCH($A84,yieldid!$A$3:$A$4130,0),12)</f>
        <v>7.4720180000000003</v>
      </c>
      <c r="S84" s="7">
        <f>C84*D84</f>
        <v>0.152208076942</v>
      </c>
      <c r="T84" s="7">
        <f>F84*G84</f>
        <v>1998.296</v>
      </c>
      <c r="U84" s="7">
        <v>3.25</v>
      </c>
      <c r="V84" s="7">
        <v>14</v>
      </c>
      <c r="W84" s="7">
        <v>11</v>
      </c>
      <c r="X84" s="7">
        <v>1</v>
      </c>
      <c r="Y84" s="7">
        <v>150000</v>
      </c>
      <c r="Z84" s="7">
        <v>150000</v>
      </c>
      <c r="AA84" s="7">
        <v>3.25</v>
      </c>
      <c r="AB84" s="7">
        <v>3.2</v>
      </c>
    </row>
    <row r="85" spans="1:28" x14ac:dyDescent="0.2">
      <c r="A85" s="11">
        <v>43998</v>
      </c>
      <c r="B85" s="7" t="s">
        <v>60</v>
      </c>
      <c r="C85" s="7">
        <v>0.95824777500000002</v>
      </c>
      <c r="D85" s="7">
        <f>INDEX(dbbbg,MATCH($A85,db00!$A$3:$A$1611,0),2)</f>
        <v>0.72199999999999998</v>
      </c>
      <c r="E85" s="7">
        <f>INDEX(dbbbg,MATCH($A85,db00!$A$3:$A$1611,0),3)</f>
        <v>0.191</v>
      </c>
      <c r="F85" s="7">
        <f>INDEX(dbbbg,MATCH($A85,db00!$A$3:$A$1611,0),4)</f>
        <v>34.4</v>
      </c>
      <c r="G85" s="7">
        <f>INDEX(dbbbg,MATCH($A85,db00!$A$3:$A$1611,0),5)</f>
        <v>58.09</v>
      </c>
      <c r="H85" s="7">
        <f>INDEX(dbbbg,MATCH($A85,db00!$A$3:$A$1611,0),6)</f>
        <v>96.706000000000003</v>
      </c>
      <c r="I85" s="7">
        <f>INDEX(dbbbg,MATCH($A85,db00!$A$3:$A$1611,0),13)</f>
        <v>1.7144881331916402</v>
      </c>
      <c r="J85" s="7">
        <f>INDEX(dbbbg,MATCH($A85,db00!$A$3:$A$1611,0),14)</f>
        <v>7.9419057739992915</v>
      </c>
      <c r="K85" s="7">
        <f>INDEX(dbbbg,MATCH($A85,db00!$A$3:$A$1611,0),9)</f>
        <v>14115</v>
      </c>
      <c r="L85" s="7">
        <f>INDEX(dbbbg,MATCH($A85,db00!$A$3:$A$1611,0),10)</f>
        <v>0.16400000000000001</v>
      </c>
      <c r="M85" s="7">
        <f>INDEX(dbbbg,MATCH($A85,db00!$A$3:$A$1611,0),11)</f>
        <v>1725.16</v>
      </c>
      <c r="N85" s="7">
        <f>INDEX(dbbbg,MATCH($A85,db00!$A$3:$A$1611,0),12)</f>
        <v>2.19</v>
      </c>
      <c r="O85" s="7">
        <f>D85-E85</f>
        <v>0.53099999999999992</v>
      </c>
      <c r="P85" s="7">
        <f>E85-L85</f>
        <v>2.6999999999999996E-2</v>
      </c>
      <c r="Q85" s="7">
        <f>INDEX(cds,MATCH($A85,cds!$I$3:$I$4708,0),5)</f>
        <v>138.96</v>
      </c>
      <c r="R85" s="7">
        <f>INDEX(idyield,MATCH($A85,yieldid!$A$3:$A$4130,0),12)</f>
        <v>7.4720180000000003</v>
      </c>
      <c r="S85" s="7">
        <f>C85*D85</f>
        <v>0.69185489354999996</v>
      </c>
      <c r="T85" s="7">
        <f>F85*G85</f>
        <v>1998.296</v>
      </c>
      <c r="U85" s="7">
        <v>3.75</v>
      </c>
      <c r="V85" s="7">
        <v>14</v>
      </c>
      <c r="W85" s="7">
        <v>11</v>
      </c>
      <c r="X85" s="7">
        <v>7.5</v>
      </c>
      <c r="Y85" s="7">
        <v>1500000</v>
      </c>
      <c r="Z85" s="7">
        <v>200000</v>
      </c>
      <c r="AA85" s="7">
        <v>3.75</v>
      </c>
      <c r="AB85" s="7">
        <v>3.74</v>
      </c>
    </row>
    <row r="86" spans="1:28" x14ac:dyDescent="0.2">
      <c r="A86" s="11">
        <v>44012</v>
      </c>
      <c r="B86" s="7" t="s">
        <v>55</v>
      </c>
      <c r="C86" s="7">
        <v>4.9527720740000003</v>
      </c>
      <c r="D86" s="7">
        <f>INDEX(dbbbg,MATCH($A86,db00!$A$3:$A$1611,0),2)</f>
        <v>0.624</v>
      </c>
      <c r="E86" s="7">
        <f>INDEX(dbbbg,MATCH($A86,db00!$A$3:$A$1611,0),3)</f>
        <v>0.15</v>
      </c>
      <c r="F86" s="7">
        <f>INDEX(dbbbg,MATCH($A86,db00!$A$3:$A$1611,0),4)</f>
        <v>31.78</v>
      </c>
      <c r="G86" s="7">
        <f>INDEX(dbbbg,MATCH($A86,db00!$A$3:$A$1611,0),5)</f>
        <v>52.96</v>
      </c>
      <c r="H86" s="7">
        <f>INDEX(dbbbg,MATCH($A86,db00!$A$3:$A$1611,0),6)</f>
        <v>97.536000000000001</v>
      </c>
      <c r="I86" s="7">
        <f>INDEX(dbbbg,MATCH($A86,db00!$A$3:$A$1611,0),13)</f>
        <v>1.6075816075816076</v>
      </c>
      <c r="J86" s="7">
        <f>INDEX(dbbbg,MATCH($A86,db00!$A$3:$A$1611,0),14)</f>
        <v>7.4552474552474548</v>
      </c>
      <c r="K86" s="7">
        <f>INDEX(dbbbg,MATCH($A86,db00!$A$3:$A$1611,0),9)</f>
        <v>14245</v>
      </c>
      <c r="L86" s="7">
        <f>INDEX(dbbbg,MATCH($A86,db00!$A$3:$A$1611,0),10)</f>
        <v>0.13100000000000001</v>
      </c>
      <c r="M86" s="7">
        <f>INDEX(dbbbg,MATCH($A86,db00!$A$3:$A$1611,0),11)</f>
        <v>1772.82</v>
      </c>
      <c r="N86" s="7">
        <f>INDEX(dbbbg,MATCH($A86,db00!$A$3:$A$1611,0),12)</f>
        <v>1.96</v>
      </c>
      <c r="O86" s="7">
        <f>D86-E86</f>
        <v>0.47399999999999998</v>
      </c>
      <c r="P86" s="7">
        <f>E86-L86</f>
        <v>1.8999999999999989E-2</v>
      </c>
      <c r="Q86" s="7">
        <f>INDEX(cds,MATCH($A86,cds!$I$3:$I$4708,0),5)</f>
        <v>135.92500000000001</v>
      </c>
      <c r="R86" s="7">
        <f>INDEX(idyield,MATCH($A86,yieldid!$A$3:$A$4130,0),12)</f>
        <v>7.4136360000000003</v>
      </c>
      <c r="S86" s="7">
        <f>C86*D86</f>
        <v>3.0905297741760003</v>
      </c>
      <c r="T86" s="7">
        <f>F86*G86</f>
        <v>1683.0688</v>
      </c>
      <c r="U86" s="7">
        <v>6.6792999999999996</v>
      </c>
      <c r="V86" s="7">
        <v>14</v>
      </c>
      <c r="W86" s="7">
        <v>12</v>
      </c>
      <c r="X86" s="7">
        <v>4.6619909499999999</v>
      </c>
      <c r="Y86" s="7">
        <v>30909000</v>
      </c>
      <c r="Z86" s="7">
        <v>6630000</v>
      </c>
      <c r="AA86" s="7">
        <v>6.73</v>
      </c>
      <c r="AB86" s="7">
        <v>6.52</v>
      </c>
    </row>
    <row r="87" spans="1:28" x14ac:dyDescent="0.2">
      <c r="A87" s="11">
        <v>44012</v>
      </c>
      <c r="B87" s="7" t="s">
        <v>57</v>
      </c>
      <c r="C87" s="7">
        <v>10.203969880000001</v>
      </c>
      <c r="D87" s="7">
        <f>INDEX(dbbbg,MATCH($A87,db00!$A$3:$A$1611,0),2)</f>
        <v>0.624</v>
      </c>
      <c r="E87" s="7">
        <f>INDEX(dbbbg,MATCH($A87,db00!$A$3:$A$1611,0),3)</f>
        <v>0.15</v>
      </c>
      <c r="F87" s="7">
        <f>INDEX(dbbbg,MATCH($A87,db00!$A$3:$A$1611,0),4)</f>
        <v>31.78</v>
      </c>
      <c r="G87" s="7">
        <f>INDEX(dbbbg,MATCH($A87,db00!$A$3:$A$1611,0),5)</f>
        <v>52.96</v>
      </c>
      <c r="H87" s="7">
        <f>INDEX(dbbbg,MATCH($A87,db00!$A$3:$A$1611,0),6)</f>
        <v>97.536000000000001</v>
      </c>
      <c r="I87" s="7">
        <f>INDEX(dbbbg,MATCH($A87,db00!$A$3:$A$1611,0),13)</f>
        <v>1.6075816075816076</v>
      </c>
      <c r="J87" s="7">
        <f>INDEX(dbbbg,MATCH($A87,db00!$A$3:$A$1611,0),14)</f>
        <v>7.4552474552474548</v>
      </c>
      <c r="K87" s="7">
        <f>INDEX(dbbbg,MATCH($A87,db00!$A$3:$A$1611,0),9)</f>
        <v>14245</v>
      </c>
      <c r="L87" s="7">
        <f>INDEX(dbbbg,MATCH($A87,db00!$A$3:$A$1611,0),10)</f>
        <v>0.13100000000000001</v>
      </c>
      <c r="M87" s="7">
        <f>INDEX(dbbbg,MATCH($A87,db00!$A$3:$A$1611,0),11)</f>
        <v>1772.82</v>
      </c>
      <c r="N87" s="7">
        <f>INDEX(dbbbg,MATCH($A87,db00!$A$3:$A$1611,0),12)</f>
        <v>1.96</v>
      </c>
      <c r="O87" s="7">
        <f>D87-E87</f>
        <v>0.47399999999999998</v>
      </c>
      <c r="P87" s="7">
        <f>E87-L87</f>
        <v>1.8999999999999989E-2</v>
      </c>
      <c r="Q87" s="7">
        <f>INDEX(cds,MATCH($A87,cds!$I$3:$I$4708,0),5)</f>
        <v>135.92500000000001</v>
      </c>
      <c r="R87" s="7">
        <f>INDEX(idyield,MATCH($A87,yieldid!$A$3:$A$4130,0),12)</f>
        <v>7.4136360000000003</v>
      </c>
      <c r="S87" s="7">
        <f>C87*D87</f>
        <v>6.3672772051200006</v>
      </c>
      <c r="T87" s="7">
        <f>F87*G87</f>
        <v>1683.0688</v>
      </c>
      <c r="U87" s="7">
        <v>7.1134599999999999</v>
      </c>
      <c r="V87" s="7">
        <v>14</v>
      </c>
      <c r="W87" s="7">
        <v>12</v>
      </c>
      <c r="X87" s="7">
        <v>5.300291971</v>
      </c>
      <c r="Y87" s="7">
        <v>36307000</v>
      </c>
      <c r="Z87" s="7">
        <v>6850000</v>
      </c>
      <c r="AA87" s="7">
        <v>7.14</v>
      </c>
      <c r="AB87" s="7">
        <v>7.2</v>
      </c>
    </row>
    <row r="88" spans="1:28" x14ac:dyDescent="0.2">
      <c r="A88" s="11">
        <v>44012</v>
      </c>
      <c r="B88" s="7" t="s">
        <v>61</v>
      </c>
      <c r="C88" s="7">
        <v>14.951403150000001</v>
      </c>
      <c r="D88" s="7">
        <f>INDEX(dbbbg,MATCH($A88,db00!$A$3:$A$1611,0),2)</f>
        <v>0.624</v>
      </c>
      <c r="E88" s="7">
        <f>INDEX(dbbbg,MATCH($A88,db00!$A$3:$A$1611,0),3)</f>
        <v>0.15</v>
      </c>
      <c r="F88" s="7">
        <f>INDEX(dbbbg,MATCH($A88,db00!$A$3:$A$1611,0),4)</f>
        <v>31.78</v>
      </c>
      <c r="G88" s="7">
        <f>INDEX(dbbbg,MATCH($A88,db00!$A$3:$A$1611,0),5)</f>
        <v>52.96</v>
      </c>
      <c r="H88" s="7">
        <f>INDEX(dbbbg,MATCH($A88,db00!$A$3:$A$1611,0),6)</f>
        <v>97.536000000000001</v>
      </c>
      <c r="I88" s="7">
        <f>INDEX(dbbbg,MATCH($A88,db00!$A$3:$A$1611,0),13)</f>
        <v>1.6075816075816076</v>
      </c>
      <c r="J88" s="7">
        <f>INDEX(dbbbg,MATCH($A88,db00!$A$3:$A$1611,0),14)</f>
        <v>7.4552474552474548</v>
      </c>
      <c r="K88" s="7">
        <f>INDEX(dbbbg,MATCH($A88,db00!$A$3:$A$1611,0),9)</f>
        <v>14245</v>
      </c>
      <c r="L88" s="7">
        <f>INDEX(dbbbg,MATCH($A88,db00!$A$3:$A$1611,0),10)</f>
        <v>0.13100000000000001</v>
      </c>
      <c r="M88" s="7">
        <f>INDEX(dbbbg,MATCH($A88,db00!$A$3:$A$1611,0),11)</f>
        <v>1772.82</v>
      </c>
      <c r="N88" s="7">
        <f>INDEX(dbbbg,MATCH($A88,db00!$A$3:$A$1611,0),12)</f>
        <v>1.96</v>
      </c>
      <c r="O88" s="7">
        <f>D88-E88</f>
        <v>0.47399999999999998</v>
      </c>
      <c r="P88" s="7">
        <f>E88-L88</f>
        <v>1.8999999999999989E-2</v>
      </c>
      <c r="Q88" s="7">
        <f>INDEX(cds,MATCH($A88,cds!$I$3:$I$4708,0),5)</f>
        <v>135.92500000000001</v>
      </c>
      <c r="R88" s="7">
        <f>INDEX(idyield,MATCH($A88,yieldid!$A$3:$A$4130,0),12)</f>
        <v>7.4136360000000003</v>
      </c>
      <c r="S88" s="7">
        <f>C88*D88</f>
        <v>9.3296755656000006</v>
      </c>
      <c r="T88" s="7">
        <f>F88*G88</f>
        <v>1683.0688</v>
      </c>
      <c r="U88" s="7">
        <v>7.6363799999999999</v>
      </c>
      <c r="V88" s="7">
        <v>14</v>
      </c>
      <c r="W88" s="7">
        <v>12</v>
      </c>
      <c r="X88" s="7">
        <v>2.4319365080000002</v>
      </c>
      <c r="Y88" s="7">
        <v>7660600</v>
      </c>
      <c r="Z88" s="7">
        <v>3150000</v>
      </c>
      <c r="AA88" s="7">
        <v>7.65</v>
      </c>
      <c r="AB88" s="7">
        <v>7.63</v>
      </c>
    </row>
    <row r="89" spans="1:28" x14ac:dyDescent="0.2">
      <c r="A89" s="11">
        <v>44012</v>
      </c>
      <c r="B89" s="7" t="s">
        <v>56</v>
      </c>
      <c r="C89" s="7">
        <v>19.786447639999999</v>
      </c>
      <c r="D89" s="7">
        <f>INDEX(dbbbg,MATCH($A89,db00!$A$3:$A$1611,0),2)</f>
        <v>0.624</v>
      </c>
      <c r="E89" s="7">
        <f>INDEX(dbbbg,MATCH($A89,db00!$A$3:$A$1611,0),3)</f>
        <v>0.15</v>
      </c>
      <c r="F89" s="7">
        <f>INDEX(dbbbg,MATCH($A89,db00!$A$3:$A$1611,0),4)</f>
        <v>31.78</v>
      </c>
      <c r="G89" s="7">
        <f>INDEX(dbbbg,MATCH($A89,db00!$A$3:$A$1611,0),5)</f>
        <v>52.96</v>
      </c>
      <c r="H89" s="7">
        <f>INDEX(dbbbg,MATCH($A89,db00!$A$3:$A$1611,0),6)</f>
        <v>97.536000000000001</v>
      </c>
      <c r="I89" s="7">
        <f>INDEX(dbbbg,MATCH($A89,db00!$A$3:$A$1611,0),13)</f>
        <v>1.6075816075816076</v>
      </c>
      <c r="J89" s="7">
        <f>INDEX(dbbbg,MATCH($A89,db00!$A$3:$A$1611,0),14)</f>
        <v>7.4552474552474548</v>
      </c>
      <c r="K89" s="7">
        <f>INDEX(dbbbg,MATCH($A89,db00!$A$3:$A$1611,0),9)</f>
        <v>14245</v>
      </c>
      <c r="L89" s="7">
        <f>INDEX(dbbbg,MATCH($A89,db00!$A$3:$A$1611,0),10)</f>
        <v>0.13100000000000001</v>
      </c>
      <c r="M89" s="7">
        <f>INDEX(dbbbg,MATCH($A89,db00!$A$3:$A$1611,0),11)</f>
        <v>1772.82</v>
      </c>
      <c r="N89" s="7">
        <f>INDEX(dbbbg,MATCH($A89,db00!$A$3:$A$1611,0),12)</f>
        <v>1.96</v>
      </c>
      <c r="O89" s="7">
        <f>D89-E89</f>
        <v>0.47399999999999998</v>
      </c>
      <c r="P89" s="7">
        <f>E89-L89</f>
        <v>1.8999999999999989E-2</v>
      </c>
      <c r="Q89" s="7">
        <f>INDEX(cds,MATCH($A89,cds!$I$3:$I$4708,0),5)</f>
        <v>135.92500000000001</v>
      </c>
      <c r="R89" s="7">
        <f>INDEX(idyield,MATCH($A89,yieldid!$A$3:$A$4130,0),12)</f>
        <v>7.4136360000000003</v>
      </c>
      <c r="S89" s="7">
        <f>C89*D89</f>
        <v>12.346743327359999</v>
      </c>
      <c r="T89" s="7">
        <f>F89*G89</f>
        <v>1683.0688</v>
      </c>
      <c r="U89" s="7">
        <v>7.6480899999999998</v>
      </c>
      <c r="V89" s="7">
        <v>14</v>
      </c>
      <c r="W89" s="7">
        <v>12</v>
      </c>
      <c r="X89" s="7">
        <v>2.5492558139999999</v>
      </c>
      <c r="Y89" s="7">
        <v>5480900</v>
      </c>
      <c r="Z89" s="7">
        <v>2150000</v>
      </c>
      <c r="AA89" s="7">
        <v>7.66</v>
      </c>
      <c r="AB89" s="7">
        <v>7.65</v>
      </c>
    </row>
    <row r="90" spans="1:28" x14ac:dyDescent="0.2">
      <c r="A90" s="11">
        <v>44012</v>
      </c>
      <c r="B90" s="7" t="s">
        <v>58</v>
      </c>
      <c r="C90" s="7">
        <v>27.86858316</v>
      </c>
      <c r="D90" s="7">
        <f>INDEX(dbbbg,MATCH($A90,db00!$A$3:$A$1611,0),2)</f>
        <v>0.624</v>
      </c>
      <c r="E90" s="7">
        <f>INDEX(dbbbg,MATCH($A90,db00!$A$3:$A$1611,0),3)</f>
        <v>0.15</v>
      </c>
      <c r="F90" s="7">
        <f>INDEX(dbbbg,MATCH($A90,db00!$A$3:$A$1611,0),4)</f>
        <v>31.78</v>
      </c>
      <c r="G90" s="7">
        <f>INDEX(dbbbg,MATCH($A90,db00!$A$3:$A$1611,0),5)</f>
        <v>52.96</v>
      </c>
      <c r="H90" s="7">
        <f>INDEX(dbbbg,MATCH($A90,db00!$A$3:$A$1611,0),6)</f>
        <v>97.536000000000001</v>
      </c>
      <c r="I90" s="7">
        <f>INDEX(dbbbg,MATCH($A90,db00!$A$3:$A$1611,0),13)</f>
        <v>1.6075816075816076</v>
      </c>
      <c r="J90" s="7">
        <f>INDEX(dbbbg,MATCH($A90,db00!$A$3:$A$1611,0),14)</f>
        <v>7.4552474552474548</v>
      </c>
      <c r="K90" s="7">
        <f>INDEX(dbbbg,MATCH($A90,db00!$A$3:$A$1611,0),9)</f>
        <v>14245</v>
      </c>
      <c r="L90" s="7">
        <f>INDEX(dbbbg,MATCH($A90,db00!$A$3:$A$1611,0),10)</f>
        <v>0.13100000000000001</v>
      </c>
      <c r="M90" s="7">
        <f>INDEX(dbbbg,MATCH($A90,db00!$A$3:$A$1611,0),11)</f>
        <v>1772.82</v>
      </c>
      <c r="N90" s="7">
        <f>INDEX(dbbbg,MATCH($A90,db00!$A$3:$A$1611,0),12)</f>
        <v>1.96</v>
      </c>
      <c r="O90" s="7">
        <f>D90-E90</f>
        <v>0.47399999999999998</v>
      </c>
      <c r="P90" s="7">
        <f>E90-L90</f>
        <v>1.8999999999999989E-2</v>
      </c>
      <c r="Q90" s="7">
        <f>INDEX(cds,MATCH($A90,cds!$I$3:$I$4708,0),5)</f>
        <v>135.92500000000001</v>
      </c>
      <c r="R90" s="7">
        <f>INDEX(idyield,MATCH($A90,yieldid!$A$3:$A$4130,0),12)</f>
        <v>7.4136360000000003</v>
      </c>
      <c r="S90" s="7">
        <f>C90*D90</f>
        <v>17.389995891840002</v>
      </c>
      <c r="T90" s="7">
        <f>F90*G90</f>
        <v>1683.0688</v>
      </c>
      <c r="U90" s="7">
        <v>7.7697900000000004</v>
      </c>
      <c r="V90" s="7">
        <v>14</v>
      </c>
      <c r="W90" s="7">
        <v>12</v>
      </c>
      <c r="X90" s="7">
        <v>2.575214286</v>
      </c>
      <c r="Y90" s="7">
        <v>3605300</v>
      </c>
      <c r="Z90" s="7">
        <v>1400000</v>
      </c>
      <c r="AA90" s="7">
        <v>7.77</v>
      </c>
      <c r="AB90" s="7">
        <v>7.75</v>
      </c>
    </row>
    <row r="91" spans="1:28" x14ac:dyDescent="0.2">
      <c r="A91" s="11">
        <v>44012</v>
      </c>
      <c r="B91" s="7" t="s">
        <v>59</v>
      </c>
      <c r="C91" s="7">
        <v>0.249144422</v>
      </c>
      <c r="D91" s="7">
        <f>INDEX(dbbbg,MATCH($A91,db00!$A$3:$A$1611,0),2)</f>
        <v>0.624</v>
      </c>
      <c r="E91" s="7">
        <f>INDEX(dbbbg,MATCH($A91,db00!$A$3:$A$1611,0),3)</f>
        <v>0.15</v>
      </c>
      <c r="F91" s="7">
        <f>INDEX(dbbbg,MATCH($A91,db00!$A$3:$A$1611,0),4)</f>
        <v>31.78</v>
      </c>
      <c r="G91" s="7">
        <f>INDEX(dbbbg,MATCH($A91,db00!$A$3:$A$1611,0),5)</f>
        <v>52.96</v>
      </c>
      <c r="H91" s="7">
        <f>INDEX(dbbbg,MATCH($A91,db00!$A$3:$A$1611,0),6)</f>
        <v>97.536000000000001</v>
      </c>
      <c r="I91" s="7">
        <f>INDEX(dbbbg,MATCH($A91,db00!$A$3:$A$1611,0),13)</f>
        <v>1.6075816075816076</v>
      </c>
      <c r="J91" s="7">
        <f>INDEX(dbbbg,MATCH($A91,db00!$A$3:$A$1611,0),14)</f>
        <v>7.4552474552474548</v>
      </c>
      <c r="K91" s="7">
        <f>INDEX(dbbbg,MATCH($A91,db00!$A$3:$A$1611,0),9)</f>
        <v>14245</v>
      </c>
      <c r="L91" s="7">
        <f>INDEX(dbbbg,MATCH($A91,db00!$A$3:$A$1611,0),10)</f>
        <v>0.13100000000000001</v>
      </c>
      <c r="M91" s="7">
        <f>INDEX(dbbbg,MATCH($A91,db00!$A$3:$A$1611,0),11)</f>
        <v>1772.82</v>
      </c>
      <c r="N91" s="7">
        <f>INDEX(dbbbg,MATCH($A91,db00!$A$3:$A$1611,0),12)</f>
        <v>1.96</v>
      </c>
      <c r="O91" s="7">
        <f>D91-E91</f>
        <v>0.47399999999999998</v>
      </c>
      <c r="P91" s="7">
        <f>E91-L91</f>
        <v>1.8999999999999989E-2</v>
      </c>
      <c r="Q91" s="7">
        <f>INDEX(cds,MATCH($A91,cds!$I$3:$I$4708,0),5)</f>
        <v>135.92500000000001</v>
      </c>
      <c r="R91" s="7">
        <f>INDEX(idyield,MATCH($A91,yieldid!$A$3:$A$4130,0),12)</f>
        <v>7.4136360000000003</v>
      </c>
      <c r="S91" s="7">
        <f>C91*D91</f>
        <v>0.155466119328</v>
      </c>
      <c r="T91" s="7">
        <f>F91*G91</f>
        <v>1683.0688</v>
      </c>
      <c r="V91" s="7">
        <v>14</v>
      </c>
      <c r="W91" s="7">
        <v>12</v>
      </c>
      <c r="X91" s="7">
        <v>4.4833939389999999</v>
      </c>
      <c r="Y91" s="7">
        <v>0</v>
      </c>
      <c r="AA91" s="7">
        <v>3.2</v>
      </c>
      <c r="AB91" s="7">
        <v>0</v>
      </c>
    </row>
    <row r="92" spans="1:28" x14ac:dyDescent="0.2">
      <c r="A92" s="11">
        <v>44012</v>
      </c>
      <c r="B92" s="7" t="s">
        <v>60</v>
      </c>
      <c r="C92" s="7">
        <v>0.99657768700000005</v>
      </c>
      <c r="D92" s="7">
        <f>INDEX(dbbbg,MATCH($A92,db00!$A$3:$A$1611,0),2)</f>
        <v>0.624</v>
      </c>
      <c r="E92" s="7">
        <f>INDEX(dbbbg,MATCH($A92,db00!$A$3:$A$1611,0),3)</f>
        <v>0.15</v>
      </c>
      <c r="F92" s="7">
        <f>INDEX(dbbbg,MATCH($A92,db00!$A$3:$A$1611,0),4)</f>
        <v>31.78</v>
      </c>
      <c r="G92" s="7">
        <f>INDEX(dbbbg,MATCH($A92,db00!$A$3:$A$1611,0),5)</f>
        <v>52.96</v>
      </c>
      <c r="H92" s="7">
        <f>INDEX(dbbbg,MATCH($A92,db00!$A$3:$A$1611,0),6)</f>
        <v>97.536000000000001</v>
      </c>
      <c r="I92" s="7">
        <f>INDEX(dbbbg,MATCH($A92,db00!$A$3:$A$1611,0),13)</f>
        <v>1.6075816075816076</v>
      </c>
      <c r="J92" s="7">
        <f>INDEX(dbbbg,MATCH($A92,db00!$A$3:$A$1611,0),14)</f>
        <v>7.4552474552474548</v>
      </c>
      <c r="K92" s="7">
        <f>INDEX(dbbbg,MATCH($A92,db00!$A$3:$A$1611,0),9)</f>
        <v>14245</v>
      </c>
      <c r="L92" s="7">
        <f>INDEX(dbbbg,MATCH($A92,db00!$A$3:$A$1611,0),10)</f>
        <v>0.13100000000000001</v>
      </c>
      <c r="M92" s="7">
        <f>INDEX(dbbbg,MATCH($A92,db00!$A$3:$A$1611,0),11)</f>
        <v>1772.82</v>
      </c>
      <c r="N92" s="7">
        <f>INDEX(dbbbg,MATCH($A92,db00!$A$3:$A$1611,0),12)</f>
        <v>1.96</v>
      </c>
      <c r="O92" s="7">
        <f>D92-E92</f>
        <v>0.47399999999999998</v>
      </c>
      <c r="P92" s="7">
        <f>E92-L92</f>
        <v>1.8999999999999989E-2</v>
      </c>
      <c r="Q92" s="7">
        <f>INDEX(cds,MATCH($A92,cds!$I$3:$I$4708,0),5)</f>
        <v>135.92500000000001</v>
      </c>
      <c r="R92" s="7">
        <f>INDEX(idyield,MATCH($A92,yieldid!$A$3:$A$4130,0),12)</f>
        <v>7.4136360000000003</v>
      </c>
      <c r="S92" s="7">
        <f>C92*D92</f>
        <v>0.62186447668800005</v>
      </c>
      <c r="T92" s="7">
        <f>F92*G92</f>
        <v>1683.0688</v>
      </c>
      <c r="U92" s="7">
        <v>3.7312500000000002</v>
      </c>
      <c r="V92" s="7">
        <v>14</v>
      </c>
      <c r="W92" s="7">
        <v>12</v>
      </c>
      <c r="X92" s="7">
        <v>2.6875</v>
      </c>
      <c r="Y92" s="7">
        <v>860000</v>
      </c>
      <c r="Z92" s="7">
        <v>320000</v>
      </c>
      <c r="AA92" s="7">
        <v>3.74</v>
      </c>
      <c r="AB92" s="7">
        <v>3.8</v>
      </c>
    </row>
    <row r="93" spans="1:28" x14ac:dyDescent="0.2">
      <c r="A93" s="11">
        <v>44026</v>
      </c>
      <c r="B93" s="7" t="s">
        <v>55</v>
      </c>
      <c r="C93" s="7">
        <v>4.9144421630000004</v>
      </c>
      <c r="D93" s="7">
        <f>INDEX(dbbbg,MATCH($A93,db00!$A$3:$A$1611,0),2)</f>
        <v>0.61899999999999999</v>
      </c>
      <c r="E93" s="7">
        <f>INDEX(dbbbg,MATCH($A93,db00!$A$3:$A$1611,0),3)</f>
        <v>0.154</v>
      </c>
      <c r="F93" s="7">
        <f>INDEX(dbbbg,MATCH($A93,db00!$A$3:$A$1611,0),4)</f>
        <v>32.19</v>
      </c>
      <c r="G93" s="7">
        <f>INDEX(dbbbg,MATCH($A93,db00!$A$3:$A$1611,0),5)</f>
        <v>49.55</v>
      </c>
      <c r="H93" s="7">
        <f>INDEX(dbbbg,MATCH($A93,db00!$A$3:$A$1611,0),6)</f>
        <v>96.463999999999999</v>
      </c>
      <c r="I93" s="7">
        <f>INDEX(dbbbg,MATCH($A93,db00!$A$3:$A$1611,0),13)</f>
        <v>1.0537261698440208</v>
      </c>
      <c r="J93" s="7">
        <f>INDEX(dbbbg,MATCH($A93,db00!$A$3:$A$1611,0),14)</f>
        <v>7.0571923743500866</v>
      </c>
      <c r="K93" s="7">
        <f>INDEX(dbbbg,MATCH($A93,db00!$A$3:$A$1611,0),9)</f>
        <v>14425</v>
      </c>
      <c r="L93" s="7">
        <f>INDEX(dbbbg,MATCH($A93,db00!$A$3:$A$1611,0),10)</f>
        <v>0.13100000000000001</v>
      </c>
      <c r="M93" s="7">
        <f>INDEX(dbbbg,MATCH($A93,db00!$A$3:$A$1611,0),11)</f>
        <v>1802.76</v>
      </c>
      <c r="N93" s="7">
        <f>INDEX(dbbbg,MATCH($A93,db00!$A$3:$A$1611,0),12)</f>
        <v>1.96</v>
      </c>
      <c r="O93" s="7">
        <f>D93-E93</f>
        <v>0.46499999999999997</v>
      </c>
      <c r="P93" s="7">
        <f>E93-L93</f>
        <v>2.2999999999999993E-2</v>
      </c>
      <c r="Q93" s="7">
        <f>INDEX(cds,MATCH($A93,cds!$I$3:$I$4708,0),5)</f>
        <v>122.92</v>
      </c>
      <c r="R93" s="7">
        <f>INDEX(idyield,MATCH($A93,yieldid!$A$3:$A$4130,0),12)</f>
        <v>7.2927439999999999</v>
      </c>
      <c r="S93" s="7">
        <f>C93*D93</f>
        <v>3.0420396988970002</v>
      </c>
      <c r="T93" s="7">
        <f>F93*G93</f>
        <v>1595.0144999999998</v>
      </c>
      <c r="U93" s="7">
        <v>6.5106200000000003</v>
      </c>
      <c r="V93" s="7">
        <v>14</v>
      </c>
      <c r="W93" s="7">
        <v>13</v>
      </c>
      <c r="X93" s="7">
        <v>3.7762162159999999</v>
      </c>
      <c r="Y93" s="7">
        <v>27944000</v>
      </c>
      <c r="Z93" s="7">
        <v>7400000</v>
      </c>
      <c r="AA93" s="7">
        <v>6.52</v>
      </c>
      <c r="AB93" s="7">
        <v>6.3</v>
      </c>
    </row>
    <row r="94" spans="1:28" x14ac:dyDescent="0.2">
      <c r="A94" s="11">
        <v>44026</v>
      </c>
      <c r="B94" s="7" t="s">
        <v>57</v>
      </c>
      <c r="C94" s="7">
        <v>10.165639970000001</v>
      </c>
      <c r="D94" s="7">
        <f>INDEX(dbbbg,MATCH($A94,db00!$A$3:$A$1611,0),2)</f>
        <v>0.61899999999999999</v>
      </c>
      <c r="E94" s="7">
        <f>INDEX(dbbbg,MATCH($A94,db00!$A$3:$A$1611,0),3)</f>
        <v>0.154</v>
      </c>
      <c r="F94" s="7">
        <f>INDEX(dbbbg,MATCH($A94,db00!$A$3:$A$1611,0),4)</f>
        <v>32.19</v>
      </c>
      <c r="G94" s="7">
        <f>INDEX(dbbbg,MATCH($A94,db00!$A$3:$A$1611,0),5)</f>
        <v>49.55</v>
      </c>
      <c r="H94" s="7">
        <f>INDEX(dbbbg,MATCH($A94,db00!$A$3:$A$1611,0),6)</f>
        <v>96.463999999999999</v>
      </c>
      <c r="I94" s="7">
        <f>INDEX(dbbbg,MATCH($A94,db00!$A$3:$A$1611,0),13)</f>
        <v>1.0537261698440208</v>
      </c>
      <c r="J94" s="7">
        <f>INDEX(dbbbg,MATCH($A94,db00!$A$3:$A$1611,0),14)</f>
        <v>7.0571923743500866</v>
      </c>
      <c r="K94" s="7">
        <f>INDEX(dbbbg,MATCH($A94,db00!$A$3:$A$1611,0),9)</f>
        <v>14425</v>
      </c>
      <c r="L94" s="7">
        <f>INDEX(dbbbg,MATCH($A94,db00!$A$3:$A$1611,0),10)</f>
        <v>0.13100000000000001</v>
      </c>
      <c r="M94" s="7">
        <f>INDEX(dbbbg,MATCH($A94,db00!$A$3:$A$1611,0),11)</f>
        <v>1802.76</v>
      </c>
      <c r="N94" s="7">
        <f>INDEX(dbbbg,MATCH($A94,db00!$A$3:$A$1611,0),12)</f>
        <v>1.96</v>
      </c>
      <c r="O94" s="7">
        <f>D94-E94</f>
        <v>0.46499999999999997</v>
      </c>
      <c r="P94" s="7">
        <f>E94-L94</f>
        <v>2.2999999999999993E-2</v>
      </c>
      <c r="Q94" s="7">
        <f>INDEX(cds,MATCH($A94,cds!$I$3:$I$4708,0),5)</f>
        <v>122.92</v>
      </c>
      <c r="R94" s="7">
        <f>INDEX(idyield,MATCH($A94,yieldid!$A$3:$A$4130,0),12)</f>
        <v>7.2927439999999999</v>
      </c>
      <c r="S94" s="7">
        <f>C94*D94</f>
        <v>6.2925311414300005</v>
      </c>
      <c r="T94" s="7">
        <f>F94*G94</f>
        <v>1595.0144999999998</v>
      </c>
      <c r="U94" s="7">
        <v>7.18933</v>
      </c>
      <c r="V94" s="7">
        <v>14</v>
      </c>
      <c r="W94" s="7">
        <v>13</v>
      </c>
      <c r="X94" s="7">
        <v>4.3388354900000001</v>
      </c>
      <c r="Y94" s="7">
        <v>23473100</v>
      </c>
      <c r="Z94" s="7">
        <v>5410000</v>
      </c>
      <c r="AA94" s="7">
        <v>7.2</v>
      </c>
      <c r="AB94" s="7">
        <v>7.05</v>
      </c>
    </row>
    <row r="95" spans="1:28" x14ac:dyDescent="0.2">
      <c r="A95" s="11">
        <v>44026</v>
      </c>
      <c r="B95" s="7" t="s">
        <v>61</v>
      </c>
      <c r="C95" s="7">
        <v>14.913073239999999</v>
      </c>
      <c r="D95" s="7">
        <f>INDEX(dbbbg,MATCH($A95,db00!$A$3:$A$1611,0),2)</f>
        <v>0.61899999999999999</v>
      </c>
      <c r="E95" s="7">
        <f>INDEX(dbbbg,MATCH($A95,db00!$A$3:$A$1611,0),3)</f>
        <v>0.154</v>
      </c>
      <c r="F95" s="7">
        <f>INDEX(dbbbg,MATCH($A95,db00!$A$3:$A$1611,0),4)</f>
        <v>32.19</v>
      </c>
      <c r="G95" s="7">
        <f>INDEX(dbbbg,MATCH($A95,db00!$A$3:$A$1611,0),5)</f>
        <v>49.55</v>
      </c>
      <c r="H95" s="7">
        <f>INDEX(dbbbg,MATCH($A95,db00!$A$3:$A$1611,0),6)</f>
        <v>96.463999999999999</v>
      </c>
      <c r="I95" s="7">
        <f>INDEX(dbbbg,MATCH($A95,db00!$A$3:$A$1611,0),13)</f>
        <v>1.0537261698440208</v>
      </c>
      <c r="J95" s="7">
        <f>INDEX(dbbbg,MATCH($A95,db00!$A$3:$A$1611,0),14)</f>
        <v>7.0571923743500866</v>
      </c>
      <c r="K95" s="7">
        <f>INDEX(dbbbg,MATCH($A95,db00!$A$3:$A$1611,0),9)</f>
        <v>14425</v>
      </c>
      <c r="L95" s="7">
        <f>INDEX(dbbbg,MATCH($A95,db00!$A$3:$A$1611,0),10)</f>
        <v>0.13100000000000001</v>
      </c>
      <c r="M95" s="7">
        <f>INDEX(dbbbg,MATCH($A95,db00!$A$3:$A$1611,0),11)</f>
        <v>1802.76</v>
      </c>
      <c r="N95" s="7">
        <f>INDEX(dbbbg,MATCH($A95,db00!$A$3:$A$1611,0),12)</f>
        <v>1.96</v>
      </c>
      <c r="O95" s="7">
        <f>D95-E95</f>
        <v>0.46499999999999997</v>
      </c>
      <c r="P95" s="7">
        <f>E95-L95</f>
        <v>2.2999999999999993E-2</v>
      </c>
      <c r="Q95" s="7">
        <f>INDEX(cds,MATCH($A95,cds!$I$3:$I$4708,0),5)</f>
        <v>122.92</v>
      </c>
      <c r="R95" s="7">
        <f>INDEX(idyield,MATCH($A95,yieldid!$A$3:$A$4130,0),12)</f>
        <v>7.2927439999999999</v>
      </c>
      <c r="S95" s="7">
        <f>C95*D95</f>
        <v>9.2311923355599994</v>
      </c>
      <c r="T95" s="7">
        <f>F95*G95</f>
        <v>1595.0144999999998</v>
      </c>
      <c r="U95" s="7">
        <v>7.6190800000000003</v>
      </c>
      <c r="V95" s="7">
        <v>14</v>
      </c>
      <c r="W95" s="7">
        <v>13</v>
      </c>
      <c r="X95" s="7">
        <v>2.848393443</v>
      </c>
      <c r="Y95" s="7">
        <v>8687600</v>
      </c>
      <c r="Z95" s="7">
        <v>3050000</v>
      </c>
      <c r="AA95" s="7">
        <v>7.63</v>
      </c>
      <c r="AB95" s="7">
        <v>7.56</v>
      </c>
    </row>
    <row r="96" spans="1:28" x14ac:dyDescent="0.2">
      <c r="A96" s="11">
        <v>44026</v>
      </c>
      <c r="B96" s="7" t="s">
        <v>56</v>
      </c>
      <c r="C96" s="7">
        <v>19.748117730000001</v>
      </c>
      <c r="D96" s="7">
        <f>INDEX(dbbbg,MATCH($A96,db00!$A$3:$A$1611,0),2)</f>
        <v>0.61899999999999999</v>
      </c>
      <c r="E96" s="7">
        <f>INDEX(dbbbg,MATCH($A96,db00!$A$3:$A$1611,0),3)</f>
        <v>0.154</v>
      </c>
      <c r="F96" s="7">
        <f>INDEX(dbbbg,MATCH($A96,db00!$A$3:$A$1611,0),4)</f>
        <v>32.19</v>
      </c>
      <c r="G96" s="7">
        <f>INDEX(dbbbg,MATCH($A96,db00!$A$3:$A$1611,0),5)</f>
        <v>49.55</v>
      </c>
      <c r="H96" s="7">
        <f>INDEX(dbbbg,MATCH($A96,db00!$A$3:$A$1611,0),6)</f>
        <v>96.463999999999999</v>
      </c>
      <c r="I96" s="7">
        <f>INDEX(dbbbg,MATCH($A96,db00!$A$3:$A$1611,0),13)</f>
        <v>1.0537261698440208</v>
      </c>
      <c r="J96" s="7">
        <f>INDEX(dbbbg,MATCH($A96,db00!$A$3:$A$1611,0),14)</f>
        <v>7.0571923743500866</v>
      </c>
      <c r="K96" s="7">
        <f>INDEX(dbbbg,MATCH($A96,db00!$A$3:$A$1611,0),9)</f>
        <v>14425</v>
      </c>
      <c r="L96" s="7">
        <f>INDEX(dbbbg,MATCH($A96,db00!$A$3:$A$1611,0),10)</f>
        <v>0.13100000000000001</v>
      </c>
      <c r="M96" s="7">
        <f>INDEX(dbbbg,MATCH($A96,db00!$A$3:$A$1611,0),11)</f>
        <v>1802.76</v>
      </c>
      <c r="N96" s="7">
        <f>INDEX(dbbbg,MATCH($A96,db00!$A$3:$A$1611,0),12)</f>
        <v>1.96</v>
      </c>
      <c r="O96" s="7">
        <f>D96-E96</f>
        <v>0.46499999999999997</v>
      </c>
      <c r="P96" s="7">
        <f>E96-L96</f>
        <v>2.2999999999999993E-2</v>
      </c>
      <c r="Q96" s="7">
        <f>INDEX(cds,MATCH($A96,cds!$I$3:$I$4708,0),5)</f>
        <v>122.92</v>
      </c>
      <c r="R96" s="7">
        <f>INDEX(idyield,MATCH($A96,yieldid!$A$3:$A$4130,0),12)</f>
        <v>7.2927439999999999</v>
      </c>
      <c r="S96" s="7">
        <f>C96*D96</f>
        <v>12.22408487487</v>
      </c>
      <c r="T96" s="7">
        <f>F96*G96</f>
        <v>1595.0144999999998</v>
      </c>
      <c r="U96" s="7">
        <v>7.63903</v>
      </c>
      <c r="V96" s="7">
        <v>14</v>
      </c>
      <c r="W96" s="7">
        <v>13</v>
      </c>
      <c r="X96" s="7">
        <v>2.2354666669999999</v>
      </c>
      <c r="Y96" s="7">
        <v>5029800</v>
      </c>
      <c r="Z96" s="7">
        <v>2250000</v>
      </c>
      <c r="AA96" s="7">
        <v>7.65</v>
      </c>
      <c r="AB96" s="7">
        <v>7.58</v>
      </c>
    </row>
    <row r="97" spans="1:28" x14ac:dyDescent="0.2">
      <c r="A97" s="11">
        <v>44026</v>
      </c>
      <c r="B97" s="7" t="s">
        <v>58</v>
      </c>
      <c r="C97" s="7">
        <v>27.830253249999998</v>
      </c>
      <c r="D97" s="7">
        <f>INDEX(dbbbg,MATCH($A97,db00!$A$3:$A$1611,0),2)</f>
        <v>0.61899999999999999</v>
      </c>
      <c r="E97" s="7">
        <f>INDEX(dbbbg,MATCH($A97,db00!$A$3:$A$1611,0),3)</f>
        <v>0.154</v>
      </c>
      <c r="F97" s="7">
        <f>INDEX(dbbbg,MATCH($A97,db00!$A$3:$A$1611,0),4)</f>
        <v>32.19</v>
      </c>
      <c r="G97" s="7">
        <f>INDEX(dbbbg,MATCH($A97,db00!$A$3:$A$1611,0),5)</f>
        <v>49.55</v>
      </c>
      <c r="H97" s="7">
        <f>INDEX(dbbbg,MATCH($A97,db00!$A$3:$A$1611,0),6)</f>
        <v>96.463999999999999</v>
      </c>
      <c r="I97" s="7">
        <f>INDEX(dbbbg,MATCH($A97,db00!$A$3:$A$1611,0),13)</f>
        <v>1.0537261698440208</v>
      </c>
      <c r="J97" s="7">
        <f>INDEX(dbbbg,MATCH($A97,db00!$A$3:$A$1611,0),14)</f>
        <v>7.0571923743500866</v>
      </c>
      <c r="K97" s="7">
        <f>INDEX(dbbbg,MATCH($A97,db00!$A$3:$A$1611,0),9)</f>
        <v>14425</v>
      </c>
      <c r="L97" s="7">
        <f>INDEX(dbbbg,MATCH($A97,db00!$A$3:$A$1611,0),10)</f>
        <v>0.13100000000000001</v>
      </c>
      <c r="M97" s="7">
        <f>INDEX(dbbbg,MATCH($A97,db00!$A$3:$A$1611,0),11)</f>
        <v>1802.76</v>
      </c>
      <c r="N97" s="7">
        <f>INDEX(dbbbg,MATCH($A97,db00!$A$3:$A$1611,0),12)</f>
        <v>1.96</v>
      </c>
      <c r="O97" s="7">
        <f>D97-E97</f>
        <v>0.46499999999999997</v>
      </c>
      <c r="P97" s="7">
        <f>E97-L97</f>
        <v>2.2999999999999993E-2</v>
      </c>
      <c r="Q97" s="7">
        <f>INDEX(cds,MATCH($A97,cds!$I$3:$I$4708,0),5)</f>
        <v>122.92</v>
      </c>
      <c r="R97" s="7">
        <f>INDEX(idyield,MATCH($A97,yieldid!$A$3:$A$4130,0),12)</f>
        <v>7.2927439999999999</v>
      </c>
      <c r="S97" s="7">
        <f>C97*D97</f>
        <v>17.226926761750001</v>
      </c>
      <c r="T97" s="7">
        <f>F97*G97</f>
        <v>1595.0144999999998</v>
      </c>
      <c r="U97" s="7">
        <v>7.75</v>
      </c>
      <c r="V97" s="7">
        <v>14</v>
      </c>
      <c r="W97" s="7">
        <v>13</v>
      </c>
      <c r="X97" s="7">
        <v>3.3132000000000001</v>
      </c>
      <c r="Y97" s="7">
        <v>5798100</v>
      </c>
      <c r="Z97" s="7">
        <v>1750000</v>
      </c>
      <c r="AA97" s="7">
        <v>7.75</v>
      </c>
      <c r="AB97" s="7">
        <v>7.65</v>
      </c>
    </row>
    <row r="98" spans="1:28" x14ac:dyDescent="0.2">
      <c r="A98" s="11">
        <v>44026</v>
      </c>
      <c r="B98" s="7" t="s">
        <v>59</v>
      </c>
      <c r="C98" s="7">
        <v>0.249144422</v>
      </c>
      <c r="D98" s="7">
        <f>INDEX(dbbbg,MATCH($A98,db00!$A$3:$A$1611,0),2)</f>
        <v>0.61899999999999999</v>
      </c>
      <c r="E98" s="7">
        <f>INDEX(dbbbg,MATCH($A98,db00!$A$3:$A$1611,0),3)</f>
        <v>0.154</v>
      </c>
      <c r="F98" s="7">
        <f>INDEX(dbbbg,MATCH($A98,db00!$A$3:$A$1611,0),4)</f>
        <v>32.19</v>
      </c>
      <c r="G98" s="7">
        <f>INDEX(dbbbg,MATCH($A98,db00!$A$3:$A$1611,0),5)</f>
        <v>49.55</v>
      </c>
      <c r="H98" s="7">
        <f>INDEX(dbbbg,MATCH($A98,db00!$A$3:$A$1611,0),6)</f>
        <v>96.463999999999999</v>
      </c>
      <c r="I98" s="7">
        <f>INDEX(dbbbg,MATCH($A98,db00!$A$3:$A$1611,0),13)</f>
        <v>1.0537261698440208</v>
      </c>
      <c r="J98" s="7">
        <f>INDEX(dbbbg,MATCH($A98,db00!$A$3:$A$1611,0),14)</f>
        <v>7.0571923743500866</v>
      </c>
      <c r="K98" s="7">
        <f>INDEX(dbbbg,MATCH($A98,db00!$A$3:$A$1611,0),9)</f>
        <v>14425</v>
      </c>
      <c r="L98" s="7">
        <f>INDEX(dbbbg,MATCH($A98,db00!$A$3:$A$1611,0),10)</f>
        <v>0.13100000000000001</v>
      </c>
      <c r="M98" s="7">
        <f>INDEX(dbbbg,MATCH($A98,db00!$A$3:$A$1611,0),11)</f>
        <v>1802.76</v>
      </c>
      <c r="N98" s="7">
        <f>INDEX(dbbbg,MATCH($A98,db00!$A$3:$A$1611,0),12)</f>
        <v>1.96</v>
      </c>
      <c r="O98" s="7">
        <f>D98-E98</f>
        <v>0.46499999999999997</v>
      </c>
      <c r="P98" s="7">
        <f>E98-L98</f>
        <v>2.2999999999999993E-2</v>
      </c>
      <c r="Q98" s="7">
        <f>INDEX(cds,MATCH($A98,cds!$I$3:$I$4708,0),5)</f>
        <v>122.92</v>
      </c>
      <c r="R98" s="7">
        <f>INDEX(idyield,MATCH($A98,yieldid!$A$3:$A$4130,0),12)</f>
        <v>7.2927439999999999</v>
      </c>
      <c r="S98" s="7">
        <f>C98*D98</f>
        <v>0.15422039721799999</v>
      </c>
      <c r="T98" s="7">
        <f>F98*G98</f>
        <v>1595.0144999999998</v>
      </c>
      <c r="V98" s="7">
        <v>14</v>
      </c>
      <c r="W98" s="7">
        <v>13</v>
      </c>
      <c r="X98" s="7">
        <v>2.575214286</v>
      </c>
      <c r="Y98" s="7">
        <v>0</v>
      </c>
      <c r="AA98" s="7">
        <v>0</v>
      </c>
      <c r="AB98" s="7">
        <v>3.65</v>
      </c>
    </row>
    <row r="99" spans="1:28" x14ac:dyDescent="0.2">
      <c r="A99" s="11">
        <v>44026</v>
      </c>
      <c r="B99" s="7" t="s">
        <v>60</v>
      </c>
      <c r="C99" s="7">
        <v>0.78576317600000001</v>
      </c>
      <c r="D99" s="7">
        <f>INDEX(dbbbg,MATCH($A99,db00!$A$3:$A$1611,0),2)</f>
        <v>0.61899999999999999</v>
      </c>
      <c r="E99" s="7">
        <f>INDEX(dbbbg,MATCH($A99,db00!$A$3:$A$1611,0),3)</f>
        <v>0.154</v>
      </c>
      <c r="F99" s="7">
        <f>INDEX(dbbbg,MATCH($A99,db00!$A$3:$A$1611,0),4)</f>
        <v>32.19</v>
      </c>
      <c r="G99" s="7">
        <f>INDEX(dbbbg,MATCH($A99,db00!$A$3:$A$1611,0),5)</f>
        <v>49.55</v>
      </c>
      <c r="H99" s="7">
        <f>INDEX(dbbbg,MATCH($A99,db00!$A$3:$A$1611,0),6)</f>
        <v>96.463999999999999</v>
      </c>
      <c r="I99" s="7">
        <f>INDEX(dbbbg,MATCH($A99,db00!$A$3:$A$1611,0),13)</f>
        <v>1.0537261698440208</v>
      </c>
      <c r="J99" s="7">
        <f>INDEX(dbbbg,MATCH($A99,db00!$A$3:$A$1611,0),14)</f>
        <v>7.0571923743500866</v>
      </c>
      <c r="K99" s="7">
        <f>INDEX(dbbbg,MATCH($A99,db00!$A$3:$A$1611,0),9)</f>
        <v>14425</v>
      </c>
      <c r="L99" s="7">
        <f>INDEX(dbbbg,MATCH($A99,db00!$A$3:$A$1611,0),10)</f>
        <v>0.13100000000000001</v>
      </c>
      <c r="M99" s="7">
        <f>INDEX(dbbbg,MATCH($A99,db00!$A$3:$A$1611,0),11)</f>
        <v>1802.76</v>
      </c>
      <c r="N99" s="7">
        <f>INDEX(dbbbg,MATCH($A99,db00!$A$3:$A$1611,0),12)</f>
        <v>1.96</v>
      </c>
      <c r="O99" s="7">
        <f>D99-E99</f>
        <v>0.46499999999999997</v>
      </c>
      <c r="P99" s="7">
        <f>E99-L99</f>
        <v>2.2999999999999993E-2</v>
      </c>
      <c r="Q99" s="7">
        <f>INDEX(cds,MATCH($A99,cds!$I$3:$I$4708,0),5)</f>
        <v>122.92</v>
      </c>
      <c r="R99" s="7">
        <f>INDEX(idyield,MATCH($A99,yieldid!$A$3:$A$4130,0),12)</f>
        <v>7.2927439999999999</v>
      </c>
      <c r="S99" s="7">
        <f>C99*D99</f>
        <v>0.48638740594399998</v>
      </c>
      <c r="T99" s="7">
        <f>F99*G99</f>
        <v>1595.0144999999998</v>
      </c>
      <c r="U99" s="7">
        <v>3.76688</v>
      </c>
      <c r="V99" s="7">
        <v>14</v>
      </c>
      <c r="W99" s="7">
        <v>13</v>
      </c>
      <c r="X99" s="7">
        <v>1.71875</v>
      </c>
      <c r="Y99" s="7">
        <v>1100000</v>
      </c>
      <c r="Z99" s="7">
        <v>640000</v>
      </c>
      <c r="AA99" s="7">
        <v>3.8</v>
      </c>
      <c r="AB99" s="7">
        <v>3.8</v>
      </c>
    </row>
    <row r="100" spans="1:28" x14ac:dyDescent="0.2">
      <c r="A100" s="11">
        <v>44040</v>
      </c>
      <c r="B100" s="7" t="s">
        <v>55</v>
      </c>
      <c r="C100" s="7">
        <v>4.8761122520000004</v>
      </c>
      <c r="D100" s="7">
        <f>INDEX(dbbbg,MATCH($A100,db00!$A$3:$A$1611,0),2)</f>
        <v>0.61599999999999999</v>
      </c>
      <c r="E100" s="7">
        <f>INDEX(dbbbg,MATCH($A100,db00!$A$3:$A$1611,0),3)</f>
        <v>0.152</v>
      </c>
      <c r="F100" s="7">
        <f>INDEX(dbbbg,MATCH($A100,db00!$A$3:$A$1611,0),4)</f>
        <v>24.74</v>
      </c>
      <c r="G100" s="7">
        <f>INDEX(dbbbg,MATCH($A100,db00!$A$3:$A$1611,0),5)</f>
        <v>42.61</v>
      </c>
      <c r="H100" s="7">
        <f>INDEX(dbbbg,MATCH($A100,db00!$A$3:$A$1611,0),6)</f>
        <v>93.668000000000006</v>
      </c>
      <c r="I100" s="7">
        <f>INDEX(dbbbg,MATCH($A100,db00!$A$3:$A$1611,0),13)</f>
        <v>0.66047471620227038</v>
      </c>
      <c r="J100" s="7">
        <f>INDEX(dbbbg,MATCH($A100,db00!$A$3:$A$1611,0),14)</f>
        <v>6.370829033367734</v>
      </c>
      <c r="K100" s="7">
        <f>INDEX(dbbbg,MATCH($A100,db00!$A$3:$A$1611,0),9)</f>
        <v>14535</v>
      </c>
      <c r="L100" s="7">
        <f>INDEX(dbbbg,MATCH($A100,db00!$A$3:$A$1611,0),10)</f>
        <v>9.9000000000000005E-2</v>
      </c>
      <c r="M100" s="7">
        <f>INDEX(dbbbg,MATCH($A100,db00!$A$3:$A$1611,0),11)</f>
        <v>1942.24</v>
      </c>
      <c r="N100" s="7">
        <f>INDEX(dbbbg,MATCH($A100,db00!$A$3:$A$1611,0),12)</f>
        <v>1.96</v>
      </c>
      <c r="O100" s="7">
        <f>D100-E100</f>
        <v>0.46399999999999997</v>
      </c>
      <c r="P100" s="7">
        <f>E100-L100</f>
        <v>5.2999999999999992E-2</v>
      </c>
      <c r="Q100" s="7">
        <f>INDEX(cds,MATCH($A100,cds!$I$3:$I$4708,0),5)</f>
        <v>117.52500000000001</v>
      </c>
      <c r="R100" s="7">
        <f>INDEX(idyield,MATCH($A100,yieldid!$A$3:$A$4130,0),12)</f>
        <v>7.1204669999999997</v>
      </c>
      <c r="S100" s="7">
        <f>C100*D100</f>
        <v>3.0036851472320003</v>
      </c>
      <c r="T100" s="7">
        <f>F100*G100</f>
        <v>1054.1713999999999</v>
      </c>
      <c r="U100" s="7">
        <v>6.2860300000000002</v>
      </c>
      <c r="V100" s="7">
        <v>14</v>
      </c>
      <c r="W100" s="7">
        <v>14</v>
      </c>
      <c r="X100" s="7">
        <v>3.1187577640000002</v>
      </c>
      <c r="Y100" s="7">
        <v>25106000</v>
      </c>
      <c r="Z100" s="7">
        <v>8050000</v>
      </c>
      <c r="AA100" s="7">
        <v>6.3</v>
      </c>
      <c r="AB100" s="7">
        <v>5.96</v>
      </c>
    </row>
    <row r="101" spans="1:28" x14ac:dyDescent="0.2">
      <c r="A101" s="11">
        <v>44040</v>
      </c>
      <c r="B101" s="7" t="s">
        <v>57</v>
      </c>
      <c r="C101" s="7">
        <v>10.127310059999999</v>
      </c>
      <c r="D101" s="7">
        <f>INDEX(dbbbg,MATCH($A101,db00!$A$3:$A$1611,0),2)</f>
        <v>0.61599999999999999</v>
      </c>
      <c r="E101" s="7">
        <f>INDEX(dbbbg,MATCH($A101,db00!$A$3:$A$1611,0),3)</f>
        <v>0.152</v>
      </c>
      <c r="F101" s="7">
        <f>INDEX(dbbbg,MATCH($A101,db00!$A$3:$A$1611,0),4)</f>
        <v>24.74</v>
      </c>
      <c r="G101" s="7">
        <f>INDEX(dbbbg,MATCH($A101,db00!$A$3:$A$1611,0),5)</f>
        <v>42.61</v>
      </c>
      <c r="H101" s="7">
        <f>INDEX(dbbbg,MATCH($A101,db00!$A$3:$A$1611,0),6)</f>
        <v>93.668000000000006</v>
      </c>
      <c r="I101" s="7">
        <f>INDEX(dbbbg,MATCH($A101,db00!$A$3:$A$1611,0),13)</f>
        <v>0.66047471620227038</v>
      </c>
      <c r="J101" s="7">
        <f>INDEX(dbbbg,MATCH($A101,db00!$A$3:$A$1611,0),14)</f>
        <v>6.370829033367734</v>
      </c>
      <c r="K101" s="7">
        <f>INDEX(dbbbg,MATCH($A101,db00!$A$3:$A$1611,0),9)</f>
        <v>14535</v>
      </c>
      <c r="L101" s="7">
        <f>INDEX(dbbbg,MATCH($A101,db00!$A$3:$A$1611,0),10)</f>
        <v>9.9000000000000005E-2</v>
      </c>
      <c r="M101" s="7">
        <f>INDEX(dbbbg,MATCH($A101,db00!$A$3:$A$1611,0),11)</f>
        <v>1942.24</v>
      </c>
      <c r="N101" s="7">
        <f>INDEX(dbbbg,MATCH($A101,db00!$A$3:$A$1611,0),12)</f>
        <v>1.96</v>
      </c>
      <c r="O101" s="7">
        <f>D101-E101</f>
        <v>0.46399999999999997</v>
      </c>
      <c r="P101" s="7">
        <f>E101-L101</f>
        <v>5.2999999999999992E-2</v>
      </c>
      <c r="Q101" s="7">
        <f>INDEX(cds,MATCH($A101,cds!$I$3:$I$4708,0),5)</f>
        <v>117.52500000000001</v>
      </c>
      <c r="R101" s="7">
        <f>INDEX(idyield,MATCH($A101,yieldid!$A$3:$A$4130,0),12)</f>
        <v>7.1204669999999997</v>
      </c>
      <c r="S101" s="7">
        <f>C101*D101</f>
        <v>6.2384229969599998</v>
      </c>
      <c r="T101" s="7">
        <f>F101*G101</f>
        <v>1054.1713999999999</v>
      </c>
      <c r="U101" s="7">
        <v>7.0476799999999997</v>
      </c>
      <c r="V101" s="7">
        <v>14</v>
      </c>
      <c r="W101" s="7">
        <v>14</v>
      </c>
      <c r="X101" s="7">
        <v>2.294666667</v>
      </c>
      <c r="Y101" s="7">
        <v>15489000</v>
      </c>
      <c r="Z101" s="7">
        <v>6750000</v>
      </c>
      <c r="AA101" s="7">
        <v>7.05</v>
      </c>
      <c r="AB101" s="7">
        <v>6.81</v>
      </c>
    </row>
    <row r="102" spans="1:28" x14ac:dyDescent="0.2">
      <c r="A102" s="11">
        <v>44040</v>
      </c>
      <c r="B102" s="7" t="s">
        <v>61</v>
      </c>
      <c r="C102" s="7">
        <v>14.874743329999999</v>
      </c>
      <c r="D102" s="7">
        <f>INDEX(dbbbg,MATCH($A102,db00!$A$3:$A$1611,0),2)</f>
        <v>0.61599999999999999</v>
      </c>
      <c r="E102" s="7">
        <f>INDEX(dbbbg,MATCH($A102,db00!$A$3:$A$1611,0),3)</f>
        <v>0.152</v>
      </c>
      <c r="F102" s="7">
        <f>INDEX(dbbbg,MATCH($A102,db00!$A$3:$A$1611,0),4)</f>
        <v>24.74</v>
      </c>
      <c r="G102" s="7">
        <f>INDEX(dbbbg,MATCH($A102,db00!$A$3:$A$1611,0),5)</f>
        <v>42.61</v>
      </c>
      <c r="H102" s="7">
        <f>INDEX(dbbbg,MATCH($A102,db00!$A$3:$A$1611,0),6)</f>
        <v>93.668000000000006</v>
      </c>
      <c r="I102" s="7">
        <f>INDEX(dbbbg,MATCH($A102,db00!$A$3:$A$1611,0),13)</f>
        <v>0.66047471620227038</v>
      </c>
      <c r="J102" s="7">
        <f>INDEX(dbbbg,MATCH($A102,db00!$A$3:$A$1611,0),14)</f>
        <v>6.370829033367734</v>
      </c>
      <c r="K102" s="7">
        <f>INDEX(dbbbg,MATCH($A102,db00!$A$3:$A$1611,0),9)</f>
        <v>14535</v>
      </c>
      <c r="L102" s="7">
        <f>INDEX(dbbbg,MATCH($A102,db00!$A$3:$A$1611,0),10)</f>
        <v>9.9000000000000005E-2</v>
      </c>
      <c r="M102" s="7">
        <f>INDEX(dbbbg,MATCH($A102,db00!$A$3:$A$1611,0),11)</f>
        <v>1942.24</v>
      </c>
      <c r="N102" s="7">
        <f>INDEX(dbbbg,MATCH($A102,db00!$A$3:$A$1611,0),12)</f>
        <v>1.96</v>
      </c>
      <c r="O102" s="7">
        <f>D102-E102</f>
        <v>0.46399999999999997</v>
      </c>
      <c r="P102" s="7">
        <f>E102-L102</f>
        <v>5.2999999999999992E-2</v>
      </c>
      <c r="Q102" s="7">
        <f>INDEX(cds,MATCH($A102,cds!$I$3:$I$4708,0),5)</f>
        <v>117.52500000000001</v>
      </c>
      <c r="R102" s="7">
        <f>INDEX(idyield,MATCH($A102,yieldid!$A$3:$A$4130,0),12)</f>
        <v>7.1204669999999997</v>
      </c>
      <c r="S102" s="7">
        <f>C102*D102</f>
        <v>9.1628418912799994</v>
      </c>
      <c r="T102" s="7">
        <f>F102*G102</f>
        <v>1054.1713999999999</v>
      </c>
      <c r="U102" s="7">
        <v>7.5438200000000002</v>
      </c>
      <c r="V102" s="7">
        <v>14</v>
      </c>
      <c r="W102" s="7">
        <v>14</v>
      </c>
      <c r="X102" s="7">
        <v>2.4424594590000002</v>
      </c>
      <c r="Y102" s="7">
        <v>9037100</v>
      </c>
      <c r="Z102" s="7">
        <v>3700000</v>
      </c>
      <c r="AA102" s="7">
        <v>7.56</v>
      </c>
      <c r="AB102" s="7">
        <v>7.29</v>
      </c>
    </row>
    <row r="103" spans="1:28" x14ac:dyDescent="0.2">
      <c r="A103" s="11">
        <v>44040</v>
      </c>
      <c r="B103" s="7" t="s">
        <v>56</v>
      </c>
      <c r="C103" s="7">
        <v>19.709787819999999</v>
      </c>
      <c r="D103" s="7">
        <f>INDEX(dbbbg,MATCH($A103,db00!$A$3:$A$1611,0),2)</f>
        <v>0.61599999999999999</v>
      </c>
      <c r="E103" s="7">
        <f>INDEX(dbbbg,MATCH($A103,db00!$A$3:$A$1611,0),3)</f>
        <v>0.152</v>
      </c>
      <c r="F103" s="7">
        <f>INDEX(dbbbg,MATCH($A103,db00!$A$3:$A$1611,0),4)</f>
        <v>24.74</v>
      </c>
      <c r="G103" s="7">
        <f>INDEX(dbbbg,MATCH($A103,db00!$A$3:$A$1611,0),5)</f>
        <v>42.61</v>
      </c>
      <c r="H103" s="7">
        <f>INDEX(dbbbg,MATCH($A103,db00!$A$3:$A$1611,0),6)</f>
        <v>93.668000000000006</v>
      </c>
      <c r="I103" s="7">
        <f>INDEX(dbbbg,MATCH($A103,db00!$A$3:$A$1611,0),13)</f>
        <v>0.66047471620227038</v>
      </c>
      <c r="J103" s="7">
        <f>INDEX(dbbbg,MATCH($A103,db00!$A$3:$A$1611,0),14)</f>
        <v>6.370829033367734</v>
      </c>
      <c r="K103" s="7">
        <f>INDEX(dbbbg,MATCH($A103,db00!$A$3:$A$1611,0),9)</f>
        <v>14535</v>
      </c>
      <c r="L103" s="7">
        <f>INDEX(dbbbg,MATCH($A103,db00!$A$3:$A$1611,0),10)</f>
        <v>9.9000000000000005E-2</v>
      </c>
      <c r="M103" s="7">
        <f>INDEX(dbbbg,MATCH($A103,db00!$A$3:$A$1611,0),11)</f>
        <v>1942.24</v>
      </c>
      <c r="N103" s="7">
        <f>INDEX(dbbbg,MATCH($A103,db00!$A$3:$A$1611,0),12)</f>
        <v>1.96</v>
      </c>
      <c r="O103" s="7">
        <f>D103-E103</f>
        <v>0.46399999999999997</v>
      </c>
      <c r="P103" s="7">
        <f>E103-L103</f>
        <v>5.2999999999999992E-2</v>
      </c>
      <c r="Q103" s="7">
        <f>INDEX(cds,MATCH($A103,cds!$I$3:$I$4708,0),5)</f>
        <v>117.52500000000001</v>
      </c>
      <c r="R103" s="7">
        <f>INDEX(idyield,MATCH($A103,yieldid!$A$3:$A$4130,0),12)</f>
        <v>7.1204669999999997</v>
      </c>
      <c r="S103" s="7">
        <f>C103*D103</f>
        <v>12.141229297119999</v>
      </c>
      <c r="T103" s="7">
        <f>F103*G103</f>
        <v>1054.1713999999999</v>
      </c>
      <c r="U103" s="7">
        <v>7.5644400000000003</v>
      </c>
      <c r="V103" s="7">
        <v>14</v>
      </c>
      <c r="W103" s="7">
        <v>14</v>
      </c>
      <c r="X103" s="7">
        <v>2.6680487799999999</v>
      </c>
      <c r="Y103" s="7">
        <v>5469500</v>
      </c>
      <c r="Z103" s="7">
        <v>2050000</v>
      </c>
      <c r="AA103" s="7">
        <v>7.58</v>
      </c>
      <c r="AB103" s="7">
        <v>7.41</v>
      </c>
    </row>
    <row r="104" spans="1:28" x14ac:dyDescent="0.2">
      <c r="A104" s="11">
        <v>44040</v>
      </c>
      <c r="B104" s="7" t="s">
        <v>58</v>
      </c>
      <c r="C104" s="7">
        <v>27.79192334</v>
      </c>
      <c r="D104" s="7">
        <f>INDEX(dbbbg,MATCH($A104,db00!$A$3:$A$1611,0),2)</f>
        <v>0.61599999999999999</v>
      </c>
      <c r="E104" s="7">
        <f>INDEX(dbbbg,MATCH($A104,db00!$A$3:$A$1611,0),3)</f>
        <v>0.152</v>
      </c>
      <c r="F104" s="7">
        <f>INDEX(dbbbg,MATCH($A104,db00!$A$3:$A$1611,0),4)</f>
        <v>24.74</v>
      </c>
      <c r="G104" s="7">
        <f>INDEX(dbbbg,MATCH($A104,db00!$A$3:$A$1611,0),5)</f>
        <v>42.61</v>
      </c>
      <c r="H104" s="7">
        <f>INDEX(dbbbg,MATCH($A104,db00!$A$3:$A$1611,0),6)</f>
        <v>93.668000000000006</v>
      </c>
      <c r="I104" s="7">
        <f>INDEX(dbbbg,MATCH($A104,db00!$A$3:$A$1611,0),13)</f>
        <v>0.66047471620227038</v>
      </c>
      <c r="J104" s="7">
        <f>INDEX(dbbbg,MATCH($A104,db00!$A$3:$A$1611,0),14)</f>
        <v>6.370829033367734</v>
      </c>
      <c r="K104" s="7">
        <f>INDEX(dbbbg,MATCH($A104,db00!$A$3:$A$1611,0),9)</f>
        <v>14535</v>
      </c>
      <c r="L104" s="7">
        <f>INDEX(dbbbg,MATCH($A104,db00!$A$3:$A$1611,0),10)</f>
        <v>9.9000000000000005E-2</v>
      </c>
      <c r="M104" s="7">
        <f>INDEX(dbbbg,MATCH($A104,db00!$A$3:$A$1611,0),11)</f>
        <v>1942.24</v>
      </c>
      <c r="N104" s="7">
        <f>INDEX(dbbbg,MATCH($A104,db00!$A$3:$A$1611,0),12)</f>
        <v>1.96</v>
      </c>
      <c r="O104" s="7">
        <f>D104-E104</f>
        <v>0.46399999999999997</v>
      </c>
      <c r="P104" s="7">
        <f>E104-L104</f>
        <v>5.2999999999999992E-2</v>
      </c>
      <c r="Q104" s="7">
        <f>INDEX(cds,MATCH($A104,cds!$I$3:$I$4708,0),5)</f>
        <v>117.52500000000001</v>
      </c>
      <c r="R104" s="7">
        <f>INDEX(idyield,MATCH($A104,yieldid!$A$3:$A$4130,0),12)</f>
        <v>7.1204669999999997</v>
      </c>
      <c r="S104" s="7">
        <f>C104*D104</f>
        <v>17.119824777440002</v>
      </c>
      <c r="T104" s="7">
        <f>F104*G104</f>
        <v>1054.1713999999999</v>
      </c>
      <c r="U104" s="7">
        <v>7.6393899999999997</v>
      </c>
      <c r="V104" s="7">
        <v>14</v>
      </c>
      <c r="W104" s="7">
        <v>14</v>
      </c>
      <c r="X104" s="7">
        <v>2.7662758620000001</v>
      </c>
      <c r="Y104" s="7">
        <v>4011100</v>
      </c>
      <c r="Z104" s="7">
        <v>1450000</v>
      </c>
      <c r="AA104" s="7">
        <v>7.65</v>
      </c>
      <c r="AB104" s="7">
        <v>7.46</v>
      </c>
    </row>
    <row r="105" spans="1:28" x14ac:dyDescent="0.2">
      <c r="A105" s="11">
        <v>44040</v>
      </c>
      <c r="B105" s="7" t="s">
        <v>59</v>
      </c>
      <c r="C105" s="7">
        <v>0.249144422</v>
      </c>
      <c r="D105" s="7">
        <f>INDEX(dbbbg,MATCH($A105,db00!$A$3:$A$1611,0),2)</f>
        <v>0.61599999999999999</v>
      </c>
      <c r="E105" s="7">
        <f>INDEX(dbbbg,MATCH($A105,db00!$A$3:$A$1611,0),3)</f>
        <v>0.152</v>
      </c>
      <c r="F105" s="7">
        <f>INDEX(dbbbg,MATCH($A105,db00!$A$3:$A$1611,0),4)</f>
        <v>24.74</v>
      </c>
      <c r="G105" s="7">
        <f>INDEX(dbbbg,MATCH($A105,db00!$A$3:$A$1611,0),5)</f>
        <v>42.61</v>
      </c>
      <c r="H105" s="7">
        <f>INDEX(dbbbg,MATCH($A105,db00!$A$3:$A$1611,0),6)</f>
        <v>93.668000000000006</v>
      </c>
      <c r="I105" s="7">
        <f>INDEX(dbbbg,MATCH($A105,db00!$A$3:$A$1611,0),13)</f>
        <v>0.66047471620227038</v>
      </c>
      <c r="J105" s="7">
        <f>INDEX(dbbbg,MATCH($A105,db00!$A$3:$A$1611,0),14)</f>
        <v>6.370829033367734</v>
      </c>
      <c r="K105" s="7">
        <f>INDEX(dbbbg,MATCH($A105,db00!$A$3:$A$1611,0),9)</f>
        <v>14535</v>
      </c>
      <c r="L105" s="7">
        <f>INDEX(dbbbg,MATCH($A105,db00!$A$3:$A$1611,0),10)</f>
        <v>9.9000000000000005E-2</v>
      </c>
      <c r="M105" s="7">
        <f>INDEX(dbbbg,MATCH($A105,db00!$A$3:$A$1611,0),11)</f>
        <v>1942.24</v>
      </c>
      <c r="N105" s="7">
        <f>INDEX(dbbbg,MATCH($A105,db00!$A$3:$A$1611,0),12)</f>
        <v>1.96</v>
      </c>
      <c r="O105" s="7">
        <f>D105-E105</f>
        <v>0.46399999999999997</v>
      </c>
      <c r="P105" s="7">
        <f>E105-L105</f>
        <v>5.2999999999999992E-2</v>
      </c>
      <c r="Q105" s="7">
        <f>INDEX(cds,MATCH($A105,cds!$I$3:$I$4708,0),5)</f>
        <v>117.52500000000001</v>
      </c>
      <c r="R105" s="7">
        <f>INDEX(idyield,MATCH($A105,yieldid!$A$3:$A$4130,0),12)</f>
        <v>7.1204669999999997</v>
      </c>
      <c r="S105" s="7">
        <f>C105*D105</f>
        <v>0.153472963952</v>
      </c>
      <c r="T105" s="7">
        <f>F105*G105</f>
        <v>1054.1713999999999</v>
      </c>
      <c r="V105" s="7">
        <v>14</v>
      </c>
      <c r="W105" s="7">
        <v>14</v>
      </c>
      <c r="X105" s="7">
        <v>0</v>
      </c>
      <c r="Y105" s="7">
        <v>300000</v>
      </c>
      <c r="Z105" s="7">
        <v>0</v>
      </c>
      <c r="AA105" s="7">
        <v>3.65</v>
      </c>
      <c r="AB105" s="7">
        <v>3.5</v>
      </c>
    </row>
    <row r="106" spans="1:28" x14ac:dyDescent="0.2">
      <c r="A106" s="11">
        <v>44040</v>
      </c>
      <c r="B106" s="7" t="s">
        <v>60</v>
      </c>
      <c r="C106" s="7">
        <v>0.74743326499999996</v>
      </c>
      <c r="D106" s="7">
        <f>INDEX(dbbbg,MATCH($A106,db00!$A$3:$A$1611,0),2)</f>
        <v>0.61599999999999999</v>
      </c>
      <c r="E106" s="7">
        <f>INDEX(dbbbg,MATCH($A106,db00!$A$3:$A$1611,0),3)</f>
        <v>0.152</v>
      </c>
      <c r="F106" s="7">
        <f>INDEX(dbbbg,MATCH($A106,db00!$A$3:$A$1611,0),4)</f>
        <v>24.74</v>
      </c>
      <c r="G106" s="7">
        <f>INDEX(dbbbg,MATCH($A106,db00!$A$3:$A$1611,0),5)</f>
        <v>42.61</v>
      </c>
      <c r="H106" s="7">
        <f>INDEX(dbbbg,MATCH($A106,db00!$A$3:$A$1611,0),6)</f>
        <v>93.668000000000006</v>
      </c>
      <c r="I106" s="7">
        <f>INDEX(dbbbg,MATCH($A106,db00!$A$3:$A$1611,0),13)</f>
        <v>0.66047471620227038</v>
      </c>
      <c r="J106" s="7">
        <f>INDEX(dbbbg,MATCH($A106,db00!$A$3:$A$1611,0),14)</f>
        <v>6.370829033367734</v>
      </c>
      <c r="K106" s="7">
        <f>INDEX(dbbbg,MATCH($A106,db00!$A$3:$A$1611,0),9)</f>
        <v>14535</v>
      </c>
      <c r="L106" s="7">
        <f>INDEX(dbbbg,MATCH($A106,db00!$A$3:$A$1611,0),10)</f>
        <v>9.9000000000000005E-2</v>
      </c>
      <c r="M106" s="7">
        <f>INDEX(dbbbg,MATCH($A106,db00!$A$3:$A$1611,0),11)</f>
        <v>1942.24</v>
      </c>
      <c r="N106" s="7">
        <f>INDEX(dbbbg,MATCH($A106,db00!$A$3:$A$1611,0),12)</f>
        <v>1.96</v>
      </c>
      <c r="O106" s="7">
        <f>D106-E106</f>
        <v>0.46399999999999997</v>
      </c>
      <c r="P106" s="7">
        <f>E106-L106</f>
        <v>5.2999999999999992E-2</v>
      </c>
      <c r="Q106" s="7">
        <f>INDEX(cds,MATCH($A106,cds!$I$3:$I$4708,0),5)</f>
        <v>117.52500000000001</v>
      </c>
      <c r="R106" s="7">
        <f>INDEX(idyield,MATCH($A106,yieldid!$A$3:$A$4130,0),12)</f>
        <v>7.1204669999999997</v>
      </c>
      <c r="S106" s="7">
        <f>C106*D106</f>
        <v>0.46041889123999996</v>
      </c>
      <c r="T106" s="7">
        <f>F106*G106</f>
        <v>1054.1713999999999</v>
      </c>
      <c r="V106" s="7">
        <v>14</v>
      </c>
      <c r="W106" s="7">
        <v>14</v>
      </c>
      <c r="X106" s="7">
        <v>0</v>
      </c>
      <c r="Y106" s="7">
        <v>1750000</v>
      </c>
      <c r="Z106" s="7">
        <v>0</v>
      </c>
      <c r="AA106" s="7">
        <v>3.8</v>
      </c>
      <c r="AB106" s="7">
        <v>3.8</v>
      </c>
    </row>
    <row r="107" spans="1:28" x14ac:dyDescent="0.2">
      <c r="A107" s="11">
        <v>44054</v>
      </c>
      <c r="B107" s="7" t="s">
        <v>55</v>
      </c>
      <c r="C107" s="7">
        <v>5.6700889800000001</v>
      </c>
      <c r="D107" s="7">
        <f>INDEX(dbbbg,MATCH($A107,db00!$A$3:$A$1611,0),2)</f>
        <v>0.57699999999999996</v>
      </c>
      <c r="E107" s="7">
        <f>INDEX(dbbbg,MATCH($A107,db00!$A$3:$A$1611,0),3)</f>
        <v>0.13200000000000001</v>
      </c>
      <c r="F107" s="7">
        <f>INDEX(dbbbg,MATCH($A107,db00!$A$3:$A$1611,0),4)</f>
        <v>22.13</v>
      </c>
      <c r="G107" s="7">
        <f>INDEX(dbbbg,MATCH($A107,db00!$A$3:$A$1611,0),5)</f>
        <v>42.21</v>
      </c>
      <c r="H107" s="7">
        <f>INDEX(dbbbg,MATCH($A107,db00!$A$3:$A$1611,0),6)</f>
        <v>93.581999999999994</v>
      </c>
      <c r="I107" s="7">
        <f>INDEX(dbbbg,MATCH($A107,db00!$A$3:$A$1611,0),13)</f>
        <v>1.2834516657564172</v>
      </c>
      <c r="J107" s="7">
        <f>INDEX(dbbbg,MATCH($A107,db00!$A$3:$A$1611,0),14)</f>
        <v>6.5811032222829056</v>
      </c>
      <c r="K107" s="7">
        <f>INDEX(dbbbg,MATCH($A107,db00!$A$3:$A$1611,0),9)</f>
        <v>14648</v>
      </c>
      <c r="L107" s="7">
        <f>INDEX(dbbbg,MATCH($A107,db00!$A$3:$A$1611,0),10)</f>
        <v>9.5000000000000001E-2</v>
      </c>
      <c r="M107" s="7">
        <f>INDEX(dbbbg,MATCH($A107,db00!$A$3:$A$1611,0),11)</f>
        <v>2027.34</v>
      </c>
      <c r="N107" s="7">
        <f>INDEX(dbbbg,MATCH($A107,db00!$A$3:$A$1611,0),12)</f>
        <v>1.54</v>
      </c>
      <c r="O107" s="7">
        <f>D107-E107</f>
        <v>0.44499999999999995</v>
      </c>
      <c r="P107" s="7">
        <f>E107-L107</f>
        <v>3.7000000000000005E-2</v>
      </c>
      <c r="Q107" s="7">
        <f>INDEX(cds,MATCH($A107,cds!$I$3:$I$4708,0),5)</f>
        <v>108.67</v>
      </c>
      <c r="R107" s="7">
        <f>INDEX(idyield,MATCH($A107,yieldid!$A$3:$A$4130,0),12)</f>
        <v>6.9887259999999998</v>
      </c>
      <c r="S107" s="7">
        <f>C107*D107</f>
        <v>3.2716413414599996</v>
      </c>
      <c r="T107" s="7">
        <f>F107*G107</f>
        <v>934.10730000000001</v>
      </c>
      <c r="U107" s="7">
        <v>5.94407</v>
      </c>
      <c r="V107" s="7">
        <v>14</v>
      </c>
      <c r="W107" s="7">
        <v>15</v>
      </c>
      <c r="X107" s="7">
        <v>2.4209141270000001</v>
      </c>
      <c r="Y107" s="7">
        <v>17479000</v>
      </c>
      <c r="Z107" s="7">
        <v>7220000</v>
      </c>
      <c r="AA107" s="7">
        <v>5.96</v>
      </c>
      <c r="AB107" s="7">
        <v>5.84</v>
      </c>
    </row>
    <row r="108" spans="1:28" x14ac:dyDescent="0.2">
      <c r="A108" s="11">
        <v>44054</v>
      </c>
      <c r="B108" s="7" t="s">
        <v>57</v>
      </c>
      <c r="C108" s="7">
        <v>10.50787132</v>
      </c>
      <c r="D108" s="7">
        <f>INDEX(dbbbg,MATCH($A108,db00!$A$3:$A$1611,0),2)</f>
        <v>0.57699999999999996</v>
      </c>
      <c r="E108" s="7">
        <f>INDEX(dbbbg,MATCH($A108,db00!$A$3:$A$1611,0),3)</f>
        <v>0.13200000000000001</v>
      </c>
      <c r="F108" s="7">
        <f>INDEX(dbbbg,MATCH($A108,db00!$A$3:$A$1611,0),4)</f>
        <v>22.13</v>
      </c>
      <c r="G108" s="7">
        <f>INDEX(dbbbg,MATCH($A108,db00!$A$3:$A$1611,0),5)</f>
        <v>42.21</v>
      </c>
      <c r="H108" s="7">
        <f>INDEX(dbbbg,MATCH($A108,db00!$A$3:$A$1611,0),6)</f>
        <v>93.581999999999994</v>
      </c>
      <c r="I108" s="7">
        <f>INDEX(dbbbg,MATCH($A108,db00!$A$3:$A$1611,0),13)</f>
        <v>1.2834516657564172</v>
      </c>
      <c r="J108" s="7">
        <f>INDEX(dbbbg,MATCH($A108,db00!$A$3:$A$1611,0),14)</f>
        <v>6.5811032222829056</v>
      </c>
      <c r="K108" s="7">
        <f>INDEX(dbbbg,MATCH($A108,db00!$A$3:$A$1611,0),9)</f>
        <v>14648</v>
      </c>
      <c r="L108" s="7">
        <f>INDEX(dbbbg,MATCH($A108,db00!$A$3:$A$1611,0),10)</f>
        <v>9.5000000000000001E-2</v>
      </c>
      <c r="M108" s="7">
        <f>INDEX(dbbbg,MATCH($A108,db00!$A$3:$A$1611,0),11)</f>
        <v>2027.34</v>
      </c>
      <c r="N108" s="7">
        <f>INDEX(dbbbg,MATCH($A108,db00!$A$3:$A$1611,0),12)</f>
        <v>1.54</v>
      </c>
      <c r="O108" s="7">
        <f>D108-E108</f>
        <v>0.44499999999999995</v>
      </c>
      <c r="P108" s="7">
        <f>E108-L108</f>
        <v>3.7000000000000005E-2</v>
      </c>
      <c r="Q108" s="7">
        <f>INDEX(cds,MATCH($A108,cds!$I$3:$I$4708,0),5)</f>
        <v>108.67</v>
      </c>
      <c r="R108" s="7">
        <f>INDEX(idyield,MATCH($A108,yieldid!$A$3:$A$4130,0),12)</f>
        <v>6.9887259999999998</v>
      </c>
      <c r="S108" s="7">
        <f>C108*D108</f>
        <v>6.0630417516399993</v>
      </c>
      <c r="T108" s="7">
        <f>F108*G108</f>
        <v>934.10730000000001</v>
      </c>
      <c r="U108" s="7">
        <v>6.81</v>
      </c>
      <c r="V108" s="7">
        <v>14</v>
      </c>
      <c r="W108" s="7">
        <v>15</v>
      </c>
      <c r="X108" s="7">
        <v>4.4957894740000004</v>
      </c>
      <c r="Y108" s="7">
        <v>21355000</v>
      </c>
      <c r="Z108" s="7">
        <v>4750000</v>
      </c>
      <c r="AA108" s="7">
        <v>6.81</v>
      </c>
      <c r="AB108" s="7">
        <v>6.76</v>
      </c>
    </row>
    <row r="109" spans="1:28" x14ac:dyDescent="0.2">
      <c r="A109" s="11">
        <v>44054</v>
      </c>
      <c r="B109" s="7" t="s">
        <v>61</v>
      </c>
      <c r="C109" s="7">
        <v>14.83641342</v>
      </c>
      <c r="D109" s="7">
        <f>INDEX(dbbbg,MATCH($A109,db00!$A$3:$A$1611,0),2)</f>
        <v>0.57699999999999996</v>
      </c>
      <c r="E109" s="7">
        <f>INDEX(dbbbg,MATCH($A109,db00!$A$3:$A$1611,0),3)</f>
        <v>0.13200000000000001</v>
      </c>
      <c r="F109" s="7">
        <f>INDEX(dbbbg,MATCH($A109,db00!$A$3:$A$1611,0),4)</f>
        <v>22.13</v>
      </c>
      <c r="G109" s="7">
        <f>INDEX(dbbbg,MATCH($A109,db00!$A$3:$A$1611,0),5)</f>
        <v>42.21</v>
      </c>
      <c r="H109" s="7">
        <f>INDEX(dbbbg,MATCH($A109,db00!$A$3:$A$1611,0),6)</f>
        <v>93.581999999999994</v>
      </c>
      <c r="I109" s="7">
        <f>INDEX(dbbbg,MATCH($A109,db00!$A$3:$A$1611,0),13)</f>
        <v>1.2834516657564172</v>
      </c>
      <c r="J109" s="7">
        <f>INDEX(dbbbg,MATCH($A109,db00!$A$3:$A$1611,0),14)</f>
        <v>6.5811032222829056</v>
      </c>
      <c r="K109" s="7">
        <f>INDEX(dbbbg,MATCH($A109,db00!$A$3:$A$1611,0),9)</f>
        <v>14648</v>
      </c>
      <c r="L109" s="7">
        <f>INDEX(dbbbg,MATCH($A109,db00!$A$3:$A$1611,0),10)</f>
        <v>9.5000000000000001E-2</v>
      </c>
      <c r="M109" s="7">
        <f>INDEX(dbbbg,MATCH($A109,db00!$A$3:$A$1611,0),11)</f>
        <v>2027.34</v>
      </c>
      <c r="N109" s="7">
        <f>INDEX(dbbbg,MATCH($A109,db00!$A$3:$A$1611,0),12)</f>
        <v>1.54</v>
      </c>
      <c r="O109" s="7">
        <f>D109-E109</f>
        <v>0.44499999999999995</v>
      </c>
      <c r="P109" s="7">
        <f>E109-L109</f>
        <v>3.7000000000000005E-2</v>
      </c>
      <c r="Q109" s="7">
        <f>INDEX(cds,MATCH($A109,cds!$I$3:$I$4708,0),5)</f>
        <v>108.67</v>
      </c>
      <c r="R109" s="7">
        <f>INDEX(idyield,MATCH($A109,yieldid!$A$3:$A$4130,0),12)</f>
        <v>6.9887259999999998</v>
      </c>
      <c r="S109" s="7">
        <f>C109*D109</f>
        <v>8.5606105433399993</v>
      </c>
      <c r="T109" s="7">
        <f>F109*G109</f>
        <v>934.10730000000001</v>
      </c>
      <c r="U109" s="7">
        <v>7.2809900000000001</v>
      </c>
      <c r="V109" s="7">
        <v>14</v>
      </c>
      <c r="W109" s="7">
        <v>15</v>
      </c>
      <c r="X109" s="7">
        <v>2.9822898549999999</v>
      </c>
      <c r="Y109" s="7">
        <v>10288900</v>
      </c>
      <c r="Z109" s="7">
        <v>3450000</v>
      </c>
      <c r="AA109" s="7">
        <v>7.29</v>
      </c>
      <c r="AB109" s="7">
        <v>7.23</v>
      </c>
    </row>
    <row r="110" spans="1:28" x14ac:dyDescent="0.2">
      <c r="A110" s="11">
        <v>44054</v>
      </c>
      <c r="B110" s="7" t="s">
        <v>56</v>
      </c>
      <c r="C110" s="7">
        <v>19.671457910000001</v>
      </c>
      <c r="D110" s="7">
        <f>INDEX(dbbbg,MATCH($A110,db00!$A$3:$A$1611,0),2)</f>
        <v>0.57699999999999996</v>
      </c>
      <c r="E110" s="7">
        <f>INDEX(dbbbg,MATCH($A110,db00!$A$3:$A$1611,0),3)</f>
        <v>0.13200000000000001</v>
      </c>
      <c r="F110" s="7">
        <f>INDEX(dbbbg,MATCH($A110,db00!$A$3:$A$1611,0),4)</f>
        <v>22.13</v>
      </c>
      <c r="G110" s="7">
        <f>INDEX(dbbbg,MATCH($A110,db00!$A$3:$A$1611,0),5)</f>
        <v>42.21</v>
      </c>
      <c r="H110" s="7">
        <f>INDEX(dbbbg,MATCH($A110,db00!$A$3:$A$1611,0),6)</f>
        <v>93.581999999999994</v>
      </c>
      <c r="I110" s="7">
        <f>INDEX(dbbbg,MATCH($A110,db00!$A$3:$A$1611,0),13)</f>
        <v>1.2834516657564172</v>
      </c>
      <c r="J110" s="7">
        <f>INDEX(dbbbg,MATCH($A110,db00!$A$3:$A$1611,0),14)</f>
        <v>6.5811032222829056</v>
      </c>
      <c r="K110" s="7">
        <f>INDEX(dbbbg,MATCH($A110,db00!$A$3:$A$1611,0),9)</f>
        <v>14648</v>
      </c>
      <c r="L110" s="7">
        <f>INDEX(dbbbg,MATCH($A110,db00!$A$3:$A$1611,0),10)</f>
        <v>9.5000000000000001E-2</v>
      </c>
      <c r="M110" s="7">
        <f>INDEX(dbbbg,MATCH($A110,db00!$A$3:$A$1611,0),11)</f>
        <v>2027.34</v>
      </c>
      <c r="N110" s="7">
        <f>INDEX(dbbbg,MATCH($A110,db00!$A$3:$A$1611,0),12)</f>
        <v>1.54</v>
      </c>
      <c r="O110" s="7">
        <f>D110-E110</f>
        <v>0.44499999999999995</v>
      </c>
      <c r="P110" s="7">
        <f>E110-L110</f>
        <v>3.7000000000000005E-2</v>
      </c>
      <c r="Q110" s="7">
        <f>INDEX(cds,MATCH($A110,cds!$I$3:$I$4708,0),5)</f>
        <v>108.67</v>
      </c>
      <c r="R110" s="7">
        <f>INDEX(idyield,MATCH($A110,yieldid!$A$3:$A$4130,0),12)</f>
        <v>6.9887259999999998</v>
      </c>
      <c r="S110" s="7">
        <f>C110*D110</f>
        <v>11.350431214069999</v>
      </c>
      <c r="T110" s="7">
        <f>F110*G110</f>
        <v>934.10730000000001</v>
      </c>
      <c r="U110" s="7">
        <v>7.4007300000000003</v>
      </c>
      <c r="V110" s="7">
        <v>14</v>
      </c>
      <c r="W110" s="7">
        <v>15</v>
      </c>
      <c r="X110" s="7">
        <v>3.1118846150000001</v>
      </c>
      <c r="Y110" s="7">
        <v>8090900</v>
      </c>
      <c r="Z110" s="7">
        <v>2600000</v>
      </c>
      <c r="AA110" s="7">
        <v>7.41</v>
      </c>
      <c r="AB110" s="7">
        <v>7.37</v>
      </c>
    </row>
    <row r="111" spans="1:28" x14ac:dyDescent="0.2">
      <c r="A111" s="11">
        <v>44054</v>
      </c>
      <c r="B111" s="7" t="s">
        <v>58</v>
      </c>
      <c r="C111" s="7">
        <v>27.753593429999999</v>
      </c>
      <c r="D111" s="7">
        <f>INDEX(dbbbg,MATCH($A111,db00!$A$3:$A$1611,0),2)</f>
        <v>0.57699999999999996</v>
      </c>
      <c r="E111" s="7">
        <f>INDEX(dbbbg,MATCH($A111,db00!$A$3:$A$1611,0),3)</f>
        <v>0.13200000000000001</v>
      </c>
      <c r="F111" s="7">
        <f>INDEX(dbbbg,MATCH($A111,db00!$A$3:$A$1611,0),4)</f>
        <v>22.13</v>
      </c>
      <c r="G111" s="7">
        <f>INDEX(dbbbg,MATCH($A111,db00!$A$3:$A$1611,0),5)</f>
        <v>42.21</v>
      </c>
      <c r="H111" s="7">
        <f>INDEX(dbbbg,MATCH($A111,db00!$A$3:$A$1611,0),6)</f>
        <v>93.581999999999994</v>
      </c>
      <c r="I111" s="7">
        <f>INDEX(dbbbg,MATCH($A111,db00!$A$3:$A$1611,0),13)</f>
        <v>1.2834516657564172</v>
      </c>
      <c r="J111" s="7">
        <f>INDEX(dbbbg,MATCH($A111,db00!$A$3:$A$1611,0),14)</f>
        <v>6.5811032222829056</v>
      </c>
      <c r="K111" s="7">
        <f>INDEX(dbbbg,MATCH($A111,db00!$A$3:$A$1611,0),9)</f>
        <v>14648</v>
      </c>
      <c r="L111" s="7">
        <f>INDEX(dbbbg,MATCH($A111,db00!$A$3:$A$1611,0),10)</f>
        <v>9.5000000000000001E-2</v>
      </c>
      <c r="M111" s="7">
        <f>INDEX(dbbbg,MATCH($A111,db00!$A$3:$A$1611,0),11)</f>
        <v>2027.34</v>
      </c>
      <c r="N111" s="7">
        <f>INDEX(dbbbg,MATCH($A111,db00!$A$3:$A$1611,0),12)</f>
        <v>1.54</v>
      </c>
      <c r="O111" s="7">
        <f>D111-E111</f>
        <v>0.44499999999999995</v>
      </c>
      <c r="P111" s="7">
        <f>E111-L111</f>
        <v>3.7000000000000005E-2</v>
      </c>
      <c r="Q111" s="7">
        <f>INDEX(cds,MATCH($A111,cds!$I$3:$I$4708,0),5)</f>
        <v>108.67</v>
      </c>
      <c r="R111" s="7">
        <f>INDEX(idyield,MATCH($A111,yieldid!$A$3:$A$4130,0),12)</f>
        <v>6.9887259999999998</v>
      </c>
      <c r="S111" s="7">
        <f>C111*D111</f>
        <v>16.01382340911</v>
      </c>
      <c r="T111" s="7">
        <f>F111*G111</f>
        <v>934.10730000000001</v>
      </c>
      <c r="U111" s="7">
        <v>7.4529100000000001</v>
      </c>
      <c r="V111" s="7">
        <v>14</v>
      </c>
      <c r="W111" s="7">
        <v>15</v>
      </c>
      <c r="X111" s="7">
        <v>4.1951111110000001</v>
      </c>
      <c r="Y111" s="7">
        <v>11326800</v>
      </c>
      <c r="Z111" s="7">
        <v>2700000</v>
      </c>
      <c r="AA111" s="7">
        <v>7.46</v>
      </c>
      <c r="AB111" s="7">
        <v>7.43</v>
      </c>
    </row>
    <row r="112" spans="1:28" x14ac:dyDescent="0.2">
      <c r="A112" s="11">
        <v>44054</v>
      </c>
      <c r="B112" s="7" t="s">
        <v>59</v>
      </c>
      <c r="C112" s="7">
        <v>0.24640657099999999</v>
      </c>
      <c r="D112" s="7">
        <f>INDEX(dbbbg,MATCH($A112,db00!$A$3:$A$1611,0),2)</f>
        <v>0.57699999999999996</v>
      </c>
      <c r="E112" s="7">
        <f>INDEX(dbbbg,MATCH($A112,db00!$A$3:$A$1611,0),3)</f>
        <v>0.13200000000000001</v>
      </c>
      <c r="F112" s="7">
        <f>INDEX(dbbbg,MATCH($A112,db00!$A$3:$A$1611,0),4)</f>
        <v>22.13</v>
      </c>
      <c r="G112" s="7">
        <f>INDEX(dbbbg,MATCH($A112,db00!$A$3:$A$1611,0),5)</f>
        <v>42.21</v>
      </c>
      <c r="H112" s="7">
        <f>INDEX(dbbbg,MATCH($A112,db00!$A$3:$A$1611,0),6)</f>
        <v>93.581999999999994</v>
      </c>
      <c r="I112" s="7">
        <f>INDEX(dbbbg,MATCH($A112,db00!$A$3:$A$1611,0),13)</f>
        <v>1.2834516657564172</v>
      </c>
      <c r="J112" s="7">
        <f>INDEX(dbbbg,MATCH($A112,db00!$A$3:$A$1611,0),14)</f>
        <v>6.5811032222829056</v>
      </c>
      <c r="K112" s="7">
        <f>INDEX(dbbbg,MATCH($A112,db00!$A$3:$A$1611,0),9)</f>
        <v>14648</v>
      </c>
      <c r="L112" s="7">
        <f>INDEX(dbbbg,MATCH($A112,db00!$A$3:$A$1611,0),10)</f>
        <v>9.5000000000000001E-2</v>
      </c>
      <c r="M112" s="7">
        <f>INDEX(dbbbg,MATCH($A112,db00!$A$3:$A$1611,0),11)</f>
        <v>2027.34</v>
      </c>
      <c r="N112" s="7">
        <f>INDEX(dbbbg,MATCH($A112,db00!$A$3:$A$1611,0),12)</f>
        <v>1.54</v>
      </c>
      <c r="O112" s="7">
        <f>D112-E112</f>
        <v>0.44499999999999995</v>
      </c>
      <c r="P112" s="7">
        <f>E112-L112</f>
        <v>3.7000000000000005E-2</v>
      </c>
      <c r="Q112" s="7">
        <f>INDEX(cds,MATCH($A112,cds!$I$3:$I$4708,0),5)</f>
        <v>108.67</v>
      </c>
      <c r="R112" s="7">
        <f>INDEX(idyield,MATCH($A112,yieldid!$A$3:$A$4130,0),12)</f>
        <v>6.9887259999999998</v>
      </c>
      <c r="S112" s="7">
        <f>C112*D112</f>
        <v>0.14217659146699999</v>
      </c>
      <c r="T112" s="7">
        <f>F112*G112</f>
        <v>934.10730000000001</v>
      </c>
      <c r="U112" s="7">
        <v>3.4828600000000001</v>
      </c>
      <c r="V112" s="7">
        <v>14</v>
      </c>
      <c r="W112" s="7">
        <v>15</v>
      </c>
      <c r="X112" s="7">
        <v>0</v>
      </c>
      <c r="Y112" s="7">
        <v>800000</v>
      </c>
      <c r="Z112" s="7">
        <v>280000</v>
      </c>
      <c r="AA112" s="7">
        <v>3.5</v>
      </c>
      <c r="AB112" s="7">
        <v>3.3</v>
      </c>
    </row>
    <row r="113" spans="1:28" x14ac:dyDescent="0.2">
      <c r="A113" s="11">
        <v>44054</v>
      </c>
      <c r="B113" s="7" t="s">
        <v>60</v>
      </c>
      <c r="C113" s="7">
        <v>0.99657768700000005</v>
      </c>
      <c r="D113" s="7">
        <f>INDEX(dbbbg,MATCH($A113,db00!$A$3:$A$1611,0),2)</f>
        <v>0.57699999999999996</v>
      </c>
      <c r="E113" s="7">
        <f>INDEX(dbbbg,MATCH($A113,db00!$A$3:$A$1611,0),3)</f>
        <v>0.13200000000000001</v>
      </c>
      <c r="F113" s="7">
        <f>INDEX(dbbbg,MATCH($A113,db00!$A$3:$A$1611,0),4)</f>
        <v>22.13</v>
      </c>
      <c r="G113" s="7">
        <f>INDEX(dbbbg,MATCH($A113,db00!$A$3:$A$1611,0),5)</f>
        <v>42.21</v>
      </c>
      <c r="H113" s="7">
        <f>INDEX(dbbbg,MATCH($A113,db00!$A$3:$A$1611,0),6)</f>
        <v>93.581999999999994</v>
      </c>
      <c r="I113" s="7">
        <f>INDEX(dbbbg,MATCH($A113,db00!$A$3:$A$1611,0),13)</f>
        <v>1.2834516657564172</v>
      </c>
      <c r="J113" s="7">
        <f>INDEX(dbbbg,MATCH($A113,db00!$A$3:$A$1611,0),14)</f>
        <v>6.5811032222829056</v>
      </c>
      <c r="K113" s="7">
        <f>INDEX(dbbbg,MATCH($A113,db00!$A$3:$A$1611,0),9)</f>
        <v>14648</v>
      </c>
      <c r="L113" s="7">
        <f>INDEX(dbbbg,MATCH($A113,db00!$A$3:$A$1611,0),10)</f>
        <v>9.5000000000000001E-2</v>
      </c>
      <c r="M113" s="7">
        <f>INDEX(dbbbg,MATCH($A113,db00!$A$3:$A$1611,0),11)</f>
        <v>2027.34</v>
      </c>
      <c r="N113" s="7">
        <f>INDEX(dbbbg,MATCH($A113,db00!$A$3:$A$1611,0),12)</f>
        <v>1.54</v>
      </c>
      <c r="O113" s="7">
        <f>D113-E113</f>
        <v>0.44499999999999995</v>
      </c>
      <c r="P113" s="7">
        <f>E113-L113</f>
        <v>3.7000000000000005E-2</v>
      </c>
      <c r="Q113" s="7">
        <f>INDEX(cds,MATCH($A113,cds!$I$3:$I$4708,0),5)</f>
        <v>108.67</v>
      </c>
      <c r="R113" s="7">
        <f>INDEX(idyield,MATCH($A113,yieldid!$A$3:$A$4130,0),12)</f>
        <v>6.9887259999999998</v>
      </c>
      <c r="S113" s="7">
        <f>C113*D113</f>
        <v>0.57502532539899998</v>
      </c>
      <c r="T113" s="7">
        <f>F113*G113</f>
        <v>934.10730000000001</v>
      </c>
      <c r="U113" s="7">
        <v>3.7444000000000002</v>
      </c>
      <c r="V113" s="7">
        <v>14</v>
      </c>
      <c r="W113" s="7">
        <v>15</v>
      </c>
      <c r="X113" s="7">
        <v>0</v>
      </c>
      <c r="Y113" s="7">
        <v>3440000</v>
      </c>
      <c r="Z113" s="7">
        <v>1000000</v>
      </c>
      <c r="AA113" s="7">
        <v>3.8</v>
      </c>
      <c r="AB113" s="7">
        <v>3.65</v>
      </c>
    </row>
    <row r="114" spans="1:28" x14ac:dyDescent="0.2">
      <c r="A114" s="11">
        <v>44068</v>
      </c>
      <c r="B114" s="7" t="s">
        <v>55</v>
      </c>
      <c r="C114" s="7">
        <v>5.6317590690000001</v>
      </c>
      <c r="D114" s="7">
        <f>INDEX(dbbbg,MATCH($A114,db00!$A$3:$A$1611,0),2)</f>
        <v>0.65500000000000003</v>
      </c>
      <c r="E114" s="7">
        <f>INDEX(dbbbg,MATCH($A114,db00!$A$3:$A$1611,0),3)</f>
        <v>0.153</v>
      </c>
      <c r="F114" s="7">
        <f>INDEX(dbbbg,MATCH($A114,db00!$A$3:$A$1611,0),4)</f>
        <v>22.37</v>
      </c>
      <c r="G114" s="7">
        <f>INDEX(dbbbg,MATCH($A114,db00!$A$3:$A$1611,0),5)</f>
        <v>46.33</v>
      </c>
      <c r="H114" s="7">
        <f>INDEX(dbbbg,MATCH($A114,db00!$A$3:$A$1611,0),6)</f>
        <v>93.298000000000002</v>
      </c>
      <c r="I114" s="7">
        <f>INDEX(dbbbg,MATCH($A114,db00!$A$3:$A$1611,0),13)</f>
        <v>-0.14313952695794424</v>
      </c>
      <c r="J114" s="7">
        <f>INDEX(dbbbg,MATCH($A114,db00!$A$3:$A$1611,0),14)</f>
        <v>4.307818144639084</v>
      </c>
      <c r="K114" s="7">
        <f>INDEX(dbbbg,MATCH($A114,db00!$A$3:$A$1611,0),9)</f>
        <v>14671</v>
      </c>
      <c r="L114" s="7">
        <f>INDEX(dbbbg,MATCH($A114,db00!$A$3:$A$1611,0),10)</f>
        <v>0.09</v>
      </c>
      <c r="M114" s="7">
        <f>INDEX(dbbbg,MATCH($A114,db00!$A$3:$A$1611,0),11)</f>
        <v>1928.88</v>
      </c>
      <c r="N114" s="7">
        <f>INDEX(dbbbg,MATCH($A114,db00!$A$3:$A$1611,0),12)</f>
        <v>1.54</v>
      </c>
      <c r="O114" s="7">
        <f>D114-E114</f>
        <v>0.502</v>
      </c>
      <c r="P114" s="7">
        <f>E114-L114</f>
        <v>6.3E-2</v>
      </c>
      <c r="Q114" s="7">
        <f>INDEX(cds,MATCH($A114,cds!$I$3:$I$4708,0),5)</f>
        <v>98.564999999999998</v>
      </c>
      <c r="R114" s="7">
        <f>INDEX(idyield,MATCH($A114,yieldid!$A$3:$A$4130,0),12)</f>
        <v>6.917986</v>
      </c>
      <c r="S114" s="7">
        <f>C114*D114</f>
        <v>3.6888021901950001</v>
      </c>
      <c r="T114" s="7">
        <f>F114*G114</f>
        <v>1036.4021</v>
      </c>
      <c r="U114" s="7">
        <v>5.8271199999999999</v>
      </c>
      <c r="V114" s="7">
        <v>14</v>
      </c>
      <c r="W114" s="7">
        <v>16</v>
      </c>
      <c r="X114" s="7">
        <v>5.6832185429999997</v>
      </c>
      <c r="Y114" s="7">
        <v>42908300</v>
      </c>
      <c r="Z114" s="7">
        <v>7550000</v>
      </c>
      <c r="AA114" s="7">
        <v>5.84</v>
      </c>
      <c r="AB114" s="7">
        <v>5.45</v>
      </c>
    </row>
    <row r="115" spans="1:28" x14ac:dyDescent="0.2">
      <c r="A115" s="11">
        <v>44068</v>
      </c>
      <c r="B115" s="7" t="s">
        <v>57</v>
      </c>
      <c r="C115" s="7">
        <v>10.46954141</v>
      </c>
      <c r="D115" s="7">
        <f>INDEX(dbbbg,MATCH($A115,db00!$A$3:$A$1611,0),2)</f>
        <v>0.65500000000000003</v>
      </c>
      <c r="E115" s="7">
        <f>INDEX(dbbbg,MATCH($A115,db00!$A$3:$A$1611,0),3)</f>
        <v>0.153</v>
      </c>
      <c r="F115" s="7">
        <f>INDEX(dbbbg,MATCH($A115,db00!$A$3:$A$1611,0),4)</f>
        <v>22.37</v>
      </c>
      <c r="G115" s="7">
        <f>INDEX(dbbbg,MATCH($A115,db00!$A$3:$A$1611,0),5)</f>
        <v>46.33</v>
      </c>
      <c r="H115" s="7">
        <f>INDEX(dbbbg,MATCH($A115,db00!$A$3:$A$1611,0),6)</f>
        <v>93.298000000000002</v>
      </c>
      <c r="I115" s="7">
        <f>INDEX(dbbbg,MATCH($A115,db00!$A$3:$A$1611,0),13)</f>
        <v>-0.14313952695794424</v>
      </c>
      <c r="J115" s="7">
        <f>INDEX(dbbbg,MATCH($A115,db00!$A$3:$A$1611,0),14)</f>
        <v>4.307818144639084</v>
      </c>
      <c r="K115" s="7">
        <f>INDEX(dbbbg,MATCH($A115,db00!$A$3:$A$1611,0),9)</f>
        <v>14671</v>
      </c>
      <c r="L115" s="7">
        <f>INDEX(dbbbg,MATCH($A115,db00!$A$3:$A$1611,0),10)</f>
        <v>0.09</v>
      </c>
      <c r="M115" s="7">
        <f>INDEX(dbbbg,MATCH($A115,db00!$A$3:$A$1611,0),11)</f>
        <v>1928.88</v>
      </c>
      <c r="N115" s="7">
        <f>INDEX(dbbbg,MATCH($A115,db00!$A$3:$A$1611,0),12)</f>
        <v>1.54</v>
      </c>
      <c r="O115" s="7">
        <f>D115-E115</f>
        <v>0.502</v>
      </c>
      <c r="P115" s="7">
        <f>E115-L115</f>
        <v>6.3E-2</v>
      </c>
      <c r="Q115" s="7">
        <f>INDEX(cds,MATCH($A115,cds!$I$3:$I$4708,0),5)</f>
        <v>98.564999999999998</v>
      </c>
      <c r="R115" s="7">
        <f>INDEX(idyield,MATCH($A115,yieldid!$A$3:$A$4130,0),12)</f>
        <v>6.917986</v>
      </c>
      <c r="S115" s="7">
        <f>C115*D115</f>
        <v>6.8575496235499998</v>
      </c>
      <c r="T115" s="7">
        <f>F115*G115</f>
        <v>1036.4021</v>
      </c>
      <c r="U115" s="7">
        <v>6.7599099999999996</v>
      </c>
      <c r="V115" s="7">
        <v>14</v>
      </c>
      <c r="W115" s="7">
        <v>16</v>
      </c>
      <c r="X115" s="7">
        <v>4.2920724640000003</v>
      </c>
      <c r="Y115" s="7">
        <v>29615300</v>
      </c>
      <c r="Z115" s="7">
        <v>6900000</v>
      </c>
      <c r="AA115" s="7">
        <v>6.76</v>
      </c>
      <c r="AB115" s="7">
        <v>6.47</v>
      </c>
    </row>
    <row r="116" spans="1:28" x14ac:dyDescent="0.2">
      <c r="A116" s="11">
        <v>44068</v>
      </c>
      <c r="B116" s="7" t="s">
        <v>61</v>
      </c>
      <c r="C116" s="7">
        <v>14.798083500000001</v>
      </c>
      <c r="D116" s="7">
        <f>INDEX(dbbbg,MATCH($A116,db00!$A$3:$A$1611,0),2)</f>
        <v>0.65500000000000003</v>
      </c>
      <c r="E116" s="7">
        <f>INDEX(dbbbg,MATCH($A116,db00!$A$3:$A$1611,0),3)</f>
        <v>0.153</v>
      </c>
      <c r="F116" s="7">
        <f>INDEX(dbbbg,MATCH($A116,db00!$A$3:$A$1611,0),4)</f>
        <v>22.37</v>
      </c>
      <c r="G116" s="7">
        <f>INDEX(dbbbg,MATCH($A116,db00!$A$3:$A$1611,0),5)</f>
        <v>46.33</v>
      </c>
      <c r="H116" s="7">
        <f>INDEX(dbbbg,MATCH($A116,db00!$A$3:$A$1611,0),6)</f>
        <v>93.298000000000002</v>
      </c>
      <c r="I116" s="7">
        <f>INDEX(dbbbg,MATCH($A116,db00!$A$3:$A$1611,0),13)</f>
        <v>-0.14313952695794424</v>
      </c>
      <c r="J116" s="7">
        <f>INDEX(dbbbg,MATCH($A116,db00!$A$3:$A$1611,0),14)</f>
        <v>4.307818144639084</v>
      </c>
      <c r="K116" s="7">
        <f>INDEX(dbbbg,MATCH($A116,db00!$A$3:$A$1611,0),9)</f>
        <v>14671</v>
      </c>
      <c r="L116" s="7">
        <f>INDEX(dbbbg,MATCH($A116,db00!$A$3:$A$1611,0),10)</f>
        <v>0.09</v>
      </c>
      <c r="M116" s="7">
        <f>INDEX(dbbbg,MATCH($A116,db00!$A$3:$A$1611,0),11)</f>
        <v>1928.88</v>
      </c>
      <c r="N116" s="7">
        <f>INDEX(dbbbg,MATCH($A116,db00!$A$3:$A$1611,0),12)</f>
        <v>1.54</v>
      </c>
      <c r="O116" s="7">
        <f>D116-E116</f>
        <v>0.502</v>
      </c>
      <c r="P116" s="7">
        <f>E116-L116</f>
        <v>6.3E-2</v>
      </c>
      <c r="Q116" s="7">
        <f>INDEX(cds,MATCH($A116,cds!$I$3:$I$4708,0),5)</f>
        <v>98.564999999999998</v>
      </c>
      <c r="R116" s="7">
        <f>INDEX(idyield,MATCH($A116,yieldid!$A$3:$A$4130,0),12)</f>
        <v>6.917986</v>
      </c>
      <c r="S116" s="7">
        <f>C116*D116</f>
        <v>9.6927446925000016</v>
      </c>
      <c r="T116" s="7">
        <f>F116*G116</f>
        <v>1036.4021</v>
      </c>
      <c r="U116" s="7">
        <v>7.2298799999999996</v>
      </c>
      <c r="V116" s="7">
        <v>14</v>
      </c>
      <c r="W116" s="7">
        <v>16</v>
      </c>
      <c r="X116" s="7">
        <v>3.0649565220000001</v>
      </c>
      <c r="Y116" s="7">
        <v>7049400</v>
      </c>
      <c r="Z116" s="7">
        <v>2300000</v>
      </c>
      <c r="AA116" s="7">
        <v>7.23</v>
      </c>
      <c r="AB116" s="7">
        <v>7.22</v>
      </c>
    </row>
    <row r="117" spans="1:28" x14ac:dyDescent="0.2">
      <c r="A117" s="11">
        <v>44068</v>
      </c>
      <c r="B117" s="7" t="s">
        <v>56</v>
      </c>
      <c r="C117" s="7">
        <v>19.633127989999998</v>
      </c>
      <c r="D117" s="7">
        <f>INDEX(dbbbg,MATCH($A117,db00!$A$3:$A$1611,0),2)</f>
        <v>0.65500000000000003</v>
      </c>
      <c r="E117" s="7">
        <f>INDEX(dbbbg,MATCH($A117,db00!$A$3:$A$1611,0),3)</f>
        <v>0.153</v>
      </c>
      <c r="F117" s="7">
        <f>INDEX(dbbbg,MATCH($A117,db00!$A$3:$A$1611,0),4)</f>
        <v>22.37</v>
      </c>
      <c r="G117" s="7">
        <f>INDEX(dbbbg,MATCH($A117,db00!$A$3:$A$1611,0),5)</f>
        <v>46.33</v>
      </c>
      <c r="H117" s="7">
        <f>INDEX(dbbbg,MATCH($A117,db00!$A$3:$A$1611,0),6)</f>
        <v>93.298000000000002</v>
      </c>
      <c r="I117" s="7">
        <f>INDEX(dbbbg,MATCH($A117,db00!$A$3:$A$1611,0),13)</f>
        <v>-0.14313952695794424</v>
      </c>
      <c r="J117" s="7">
        <f>INDEX(dbbbg,MATCH($A117,db00!$A$3:$A$1611,0),14)</f>
        <v>4.307818144639084</v>
      </c>
      <c r="K117" s="7">
        <f>INDEX(dbbbg,MATCH($A117,db00!$A$3:$A$1611,0),9)</f>
        <v>14671</v>
      </c>
      <c r="L117" s="7">
        <f>INDEX(dbbbg,MATCH($A117,db00!$A$3:$A$1611,0),10)</f>
        <v>0.09</v>
      </c>
      <c r="M117" s="7">
        <f>INDEX(dbbbg,MATCH($A117,db00!$A$3:$A$1611,0),11)</f>
        <v>1928.88</v>
      </c>
      <c r="N117" s="7">
        <f>INDEX(dbbbg,MATCH($A117,db00!$A$3:$A$1611,0),12)</f>
        <v>1.54</v>
      </c>
      <c r="O117" s="7">
        <f>D117-E117</f>
        <v>0.502</v>
      </c>
      <c r="P117" s="7">
        <f>E117-L117</f>
        <v>6.3E-2</v>
      </c>
      <c r="Q117" s="7">
        <f>INDEX(cds,MATCH($A117,cds!$I$3:$I$4708,0),5)</f>
        <v>98.564999999999998</v>
      </c>
      <c r="R117" s="7">
        <f>INDEX(idyield,MATCH($A117,yieldid!$A$3:$A$4130,0),12)</f>
        <v>6.917986</v>
      </c>
      <c r="S117" s="7">
        <f>C117*D117</f>
        <v>12.859698833449999</v>
      </c>
      <c r="T117" s="7">
        <f>F117*G117</f>
        <v>1036.4021</v>
      </c>
      <c r="U117" s="7">
        <v>7.3698100000000002</v>
      </c>
      <c r="V117" s="7">
        <v>14</v>
      </c>
      <c r="W117" s="7">
        <v>16</v>
      </c>
      <c r="X117" s="7">
        <v>2.9714418600000001</v>
      </c>
      <c r="Y117" s="7">
        <v>6388600</v>
      </c>
      <c r="Z117" s="7">
        <v>2150000</v>
      </c>
      <c r="AA117" s="7">
        <v>7.37</v>
      </c>
      <c r="AB117" s="7">
        <v>7.28</v>
      </c>
    </row>
    <row r="118" spans="1:28" x14ac:dyDescent="0.2">
      <c r="A118" s="11">
        <v>44068</v>
      </c>
      <c r="B118" s="7" t="s">
        <v>58</v>
      </c>
      <c r="C118" s="7">
        <v>27.715263520000001</v>
      </c>
      <c r="D118" s="7">
        <f>INDEX(dbbbg,MATCH($A118,db00!$A$3:$A$1611,0),2)</f>
        <v>0.65500000000000003</v>
      </c>
      <c r="E118" s="7">
        <f>INDEX(dbbbg,MATCH($A118,db00!$A$3:$A$1611,0),3)</f>
        <v>0.153</v>
      </c>
      <c r="F118" s="7">
        <f>INDEX(dbbbg,MATCH($A118,db00!$A$3:$A$1611,0),4)</f>
        <v>22.37</v>
      </c>
      <c r="G118" s="7">
        <f>INDEX(dbbbg,MATCH($A118,db00!$A$3:$A$1611,0),5)</f>
        <v>46.33</v>
      </c>
      <c r="H118" s="7">
        <f>INDEX(dbbbg,MATCH($A118,db00!$A$3:$A$1611,0),6)</f>
        <v>93.298000000000002</v>
      </c>
      <c r="I118" s="7">
        <f>INDEX(dbbbg,MATCH($A118,db00!$A$3:$A$1611,0),13)</f>
        <v>-0.14313952695794424</v>
      </c>
      <c r="J118" s="7">
        <f>INDEX(dbbbg,MATCH($A118,db00!$A$3:$A$1611,0),14)</f>
        <v>4.307818144639084</v>
      </c>
      <c r="K118" s="7">
        <f>INDEX(dbbbg,MATCH($A118,db00!$A$3:$A$1611,0),9)</f>
        <v>14671</v>
      </c>
      <c r="L118" s="7">
        <f>INDEX(dbbbg,MATCH($A118,db00!$A$3:$A$1611,0),10)</f>
        <v>0.09</v>
      </c>
      <c r="M118" s="7">
        <f>INDEX(dbbbg,MATCH($A118,db00!$A$3:$A$1611,0),11)</f>
        <v>1928.88</v>
      </c>
      <c r="N118" s="7">
        <f>INDEX(dbbbg,MATCH($A118,db00!$A$3:$A$1611,0),12)</f>
        <v>1.54</v>
      </c>
      <c r="O118" s="7">
        <f>D118-E118</f>
        <v>0.502</v>
      </c>
      <c r="P118" s="7">
        <f>E118-L118</f>
        <v>6.3E-2</v>
      </c>
      <c r="Q118" s="7">
        <f>INDEX(cds,MATCH($A118,cds!$I$3:$I$4708,0),5)</f>
        <v>98.564999999999998</v>
      </c>
      <c r="R118" s="7">
        <f>INDEX(idyield,MATCH($A118,yieldid!$A$3:$A$4130,0),12)</f>
        <v>6.917986</v>
      </c>
      <c r="S118" s="7">
        <f>C118*D118</f>
        <v>18.153497605600002</v>
      </c>
      <c r="T118" s="7">
        <f>F118*G118</f>
        <v>1036.4021</v>
      </c>
      <c r="U118" s="7">
        <v>7.42014</v>
      </c>
      <c r="V118" s="7">
        <v>14</v>
      </c>
      <c r="W118" s="7">
        <v>16</v>
      </c>
      <c r="X118" s="7">
        <v>4.3372777779999998</v>
      </c>
      <c r="Y118" s="7">
        <v>7807100</v>
      </c>
      <c r="Z118" s="7">
        <v>1800000</v>
      </c>
      <c r="AA118" s="7">
        <v>7.43</v>
      </c>
      <c r="AB118" s="7">
        <v>7.35</v>
      </c>
    </row>
    <row r="119" spans="1:28" x14ac:dyDescent="0.2">
      <c r="A119" s="11">
        <v>44068</v>
      </c>
      <c r="B119" s="7" t="s">
        <v>59</v>
      </c>
      <c r="C119" s="7">
        <v>0.249144422</v>
      </c>
      <c r="D119" s="7">
        <f>INDEX(dbbbg,MATCH($A119,db00!$A$3:$A$1611,0),2)</f>
        <v>0.65500000000000003</v>
      </c>
      <c r="E119" s="7">
        <f>INDEX(dbbbg,MATCH($A119,db00!$A$3:$A$1611,0),3)</f>
        <v>0.153</v>
      </c>
      <c r="F119" s="7">
        <f>INDEX(dbbbg,MATCH($A119,db00!$A$3:$A$1611,0),4)</f>
        <v>22.37</v>
      </c>
      <c r="G119" s="7">
        <f>INDEX(dbbbg,MATCH($A119,db00!$A$3:$A$1611,0),5)</f>
        <v>46.33</v>
      </c>
      <c r="H119" s="7">
        <f>INDEX(dbbbg,MATCH($A119,db00!$A$3:$A$1611,0),6)</f>
        <v>93.298000000000002</v>
      </c>
      <c r="I119" s="7">
        <f>INDEX(dbbbg,MATCH($A119,db00!$A$3:$A$1611,0),13)</f>
        <v>-0.14313952695794424</v>
      </c>
      <c r="J119" s="7">
        <f>INDEX(dbbbg,MATCH($A119,db00!$A$3:$A$1611,0),14)</f>
        <v>4.307818144639084</v>
      </c>
      <c r="K119" s="7">
        <f>INDEX(dbbbg,MATCH($A119,db00!$A$3:$A$1611,0),9)</f>
        <v>14671</v>
      </c>
      <c r="L119" s="7">
        <f>INDEX(dbbbg,MATCH($A119,db00!$A$3:$A$1611,0),10)</f>
        <v>0.09</v>
      </c>
      <c r="M119" s="7">
        <f>INDEX(dbbbg,MATCH($A119,db00!$A$3:$A$1611,0),11)</f>
        <v>1928.88</v>
      </c>
      <c r="N119" s="7">
        <f>INDEX(dbbbg,MATCH($A119,db00!$A$3:$A$1611,0),12)</f>
        <v>1.54</v>
      </c>
      <c r="O119" s="7">
        <f>D119-E119</f>
        <v>0.502</v>
      </c>
      <c r="P119" s="7">
        <f>E119-L119</f>
        <v>6.3E-2</v>
      </c>
      <c r="Q119" s="7">
        <f>INDEX(cds,MATCH($A119,cds!$I$3:$I$4708,0),5)</f>
        <v>98.564999999999998</v>
      </c>
      <c r="R119" s="7">
        <f>INDEX(idyield,MATCH($A119,yieldid!$A$3:$A$4130,0),12)</f>
        <v>6.917986</v>
      </c>
      <c r="S119" s="7">
        <f>C119*D119</f>
        <v>0.16318959641</v>
      </c>
      <c r="T119" s="7">
        <f>F119*G119</f>
        <v>1036.4021</v>
      </c>
      <c r="U119" s="7">
        <v>3.25</v>
      </c>
      <c r="V119" s="7">
        <v>14</v>
      </c>
      <c r="W119" s="7">
        <v>16</v>
      </c>
      <c r="X119" s="7">
        <v>10.866666670000001</v>
      </c>
      <c r="Y119" s="7">
        <v>3260000</v>
      </c>
      <c r="Z119" s="7">
        <v>300000</v>
      </c>
      <c r="AA119" s="7">
        <v>3.3</v>
      </c>
      <c r="AB119" s="7">
        <v>3.25</v>
      </c>
    </row>
    <row r="120" spans="1:28" x14ac:dyDescent="0.2">
      <c r="A120" s="11">
        <v>44068</v>
      </c>
      <c r="B120" s="7" t="s">
        <v>60</v>
      </c>
      <c r="C120" s="7">
        <v>0.76659822</v>
      </c>
      <c r="D120" s="7">
        <f>INDEX(dbbbg,MATCH($A120,db00!$A$3:$A$1611,0),2)</f>
        <v>0.65500000000000003</v>
      </c>
      <c r="E120" s="7">
        <f>INDEX(dbbbg,MATCH($A120,db00!$A$3:$A$1611,0),3)</f>
        <v>0.153</v>
      </c>
      <c r="F120" s="7">
        <f>INDEX(dbbbg,MATCH($A120,db00!$A$3:$A$1611,0),4)</f>
        <v>22.37</v>
      </c>
      <c r="G120" s="7">
        <f>INDEX(dbbbg,MATCH($A120,db00!$A$3:$A$1611,0),5)</f>
        <v>46.33</v>
      </c>
      <c r="H120" s="7">
        <f>INDEX(dbbbg,MATCH($A120,db00!$A$3:$A$1611,0),6)</f>
        <v>93.298000000000002</v>
      </c>
      <c r="I120" s="7">
        <f>INDEX(dbbbg,MATCH($A120,db00!$A$3:$A$1611,0),13)</f>
        <v>-0.14313952695794424</v>
      </c>
      <c r="J120" s="7">
        <f>INDEX(dbbbg,MATCH($A120,db00!$A$3:$A$1611,0),14)</f>
        <v>4.307818144639084</v>
      </c>
      <c r="K120" s="7">
        <f>INDEX(dbbbg,MATCH($A120,db00!$A$3:$A$1611,0),9)</f>
        <v>14671</v>
      </c>
      <c r="L120" s="7">
        <f>INDEX(dbbbg,MATCH($A120,db00!$A$3:$A$1611,0),10)</f>
        <v>0.09</v>
      </c>
      <c r="M120" s="7">
        <f>INDEX(dbbbg,MATCH($A120,db00!$A$3:$A$1611,0),11)</f>
        <v>1928.88</v>
      </c>
      <c r="N120" s="7">
        <f>INDEX(dbbbg,MATCH($A120,db00!$A$3:$A$1611,0),12)</f>
        <v>1.54</v>
      </c>
      <c r="O120" s="7">
        <f>D120-E120</f>
        <v>0.502</v>
      </c>
      <c r="P120" s="7">
        <f>E120-L120</f>
        <v>6.3E-2</v>
      </c>
      <c r="Q120" s="7">
        <f>INDEX(cds,MATCH($A120,cds!$I$3:$I$4708,0),5)</f>
        <v>98.564999999999998</v>
      </c>
      <c r="R120" s="7">
        <f>INDEX(idyield,MATCH($A120,yieldid!$A$3:$A$4130,0),12)</f>
        <v>6.917986</v>
      </c>
      <c r="S120" s="7">
        <f>C120*D120</f>
        <v>0.5021218341</v>
      </c>
      <c r="T120" s="7">
        <f>F120*G120</f>
        <v>1036.4021</v>
      </c>
      <c r="U120" s="7">
        <v>3.6</v>
      </c>
      <c r="V120" s="7">
        <v>14</v>
      </c>
      <c r="W120" s="7">
        <v>16</v>
      </c>
      <c r="X120" s="7">
        <v>8.98</v>
      </c>
      <c r="Y120" s="7">
        <v>8980000</v>
      </c>
      <c r="Z120" s="7">
        <v>1000000</v>
      </c>
      <c r="AA120" s="7">
        <v>3.65</v>
      </c>
      <c r="AB120" s="7">
        <v>3.48</v>
      </c>
    </row>
    <row r="121" spans="1:28" x14ac:dyDescent="0.2">
      <c r="A121" s="11">
        <v>44082</v>
      </c>
      <c r="B121" s="7" t="s">
        <v>55</v>
      </c>
      <c r="C121" s="7">
        <v>5.5934291580000002</v>
      </c>
      <c r="D121" s="7">
        <f>INDEX(dbbbg,MATCH($A121,db00!$A$3:$A$1611,0),2)</f>
        <v>0.71899999999999997</v>
      </c>
      <c r="E121" s="7">
        <f>INDEX(dbbbg,MATCH($A121,db00!$A$3:$A$1611,0),3)</f>
        <v>0.14499999999999999</v>
      </c>
      <c r="F121" s="7">
        <f>INDEX(dbbbg,MATCH($A121,db00!$A$3:$A$1611,0),4)</f>
        <v>30.75</v>
      </c>
      <c r="G121" s="7">
        <f>INDEX(dbbbg,MATCH($A121,db00!$A$3:$A$1611,0),5)</f>
        <v>47.04</v>
      </c>
      <c r="H121" s="7">
        <f>INDEX(dbbbg,MATCH($A121,db00!$A$3:$A$1611,0),6)</f>
        <v>92.718999999999994</v>
      </c>
      <c r="I121" s="7">
        <f>INDEX(dbbbg,MATCH($A121,db00!$A$3:$A$1611,0),13)</f>
        <v>0.48168249660786971</v>
      </c>
      <c r="J121" s="7">
        <f>INDEX(dbbbg,MATCH($A121,db00!$A$3:$A$1611,0),14)</f>
        <v>4.789687924016282</v>
      </c>
      <c r="K121" s="7">
        <f>INDEX(dbbbg,MATCH($A121,db00!$A$3:$A$1611,0),9)</f>
        <v>14740</v>
      </c>
      <c r="L121" s="7">
        <f>INDEX(dbbbg,MATCH($A121,db00!$A$3:$A$1611,0),10)</f>
        <v>0.107</v>
      </c>
      <c r="M121" s="7">
        <f>INDEX(dbbbg,MATCH($A121,db00!$A$3:$A$1611,0),11)</f>
        <v>1933.64</v>
      </c>
      <c r="N121" s="7">
        <f>INDEX(dbbbg,MATCH($A121,db00!$A$3:$A$1611,0),12)</f>
        <v>1.32</v>
      </c>
      <c r="O121" s="7">
        <f>D121-E121</f>
        <v>0.57399999999999995</v>
      </c>
      <c r="P121" s="7">
        <f>E121-L121</f>
        <v>3.7999999999999992E-2</v>
      </c>
      <c r="Q121" s="7">
        <f>INDEX(cds,MATCH($A121,cds!$I$3:$I$4708,0),5)</f>
        <v>88.89</v>
      </c>
      <c r="R121" s="7">
        <f>INDEX(idyield,MATCH($A121,yieldid!$A$3:$A$4130,0),12)</f>
        <v>7.0051259999999997</v>
      </c>
      <c r="S121" s="7">
        <f>C121*D121</f>
        <v>4.0216755646019999</v>
      </c>
      <c r="T121" s="7">
        <f>F121*G121</f>
        <v>1446.48</v>
      </c>
      <c r="U121" s="7">
        <v>5.4147400000000001</v>
      </c>
      <c r="V121" s="7">
        <v>14</v>
      </c>
      <c r="W121" s="7">
        <v>17</v>
      </c>
      <c r="X121" s="7">
        <v>3.6590121949999999</v>
      </c>
      <c r="Y121" s="7">
        <v>30003900</v>
      </c>
      <c r="Z121" s="7">
        <v>8200000</v>
      </c>
      <c r="AA121" s="7">
        <v>5.45</v>
      </c>
      <c r="AB121" s="7">
        <v>5.47</v>
      </c>
    </row>
    <row r="122" spans="1:28" x14ac:dyDescent="0.2">
      <c r="A122" s="11">
        <v>44082</v>
      </c>
      <c r="B122" s="7" t="s">
        <v>57</v>
      </c>
      <c r="C122" s="7">
        <v>10.4312115</v>
      </c>
      <c r="D122" s="7">
        <f>INDEX(dbbbg,MATCH($A122,db00!$A$3:$A$1611,0),2)</f>
        <v>0.71899999999999997</v>
      </c>
      <c r="E122" s="7">
        <f>INDEX(dbbbg,MATCH($A122,db00!$A$3:$A$1611,0),3)</f>
        <v>0.14499999999999999</v>
      </c>
      <c r="F122" s="7">
        <f>INDEX(dbbbg,MATCH($A122,db00!$A$3:$A$1611,0),4)</f>
        <v>30.75</v>
      </c>
      <c r="G122" s="7">
        <f>INDEX(dbbbg,MATCH($A122,db00!$A$3:$A$1611,0),5)</f>
        <v>47.04</v>
      </c>
      <c r="H122" s="7">
        <f>INDEX(dbbbg,MATCH($A122,db00!$A$3:$A$1611,0),6)</f>
        <v>92.718999999999994</v>
      </c>
      <c r="I122" s="7">
        <f>INDEX(dbbbg,MATCH($A122,db00!$A$3:$A$1611,0),13)</f>
        <v>0.48168249660786971</v>
      </c>
      <c r="J122" s="7">
        <f>INDEX(dbbbg,MATCH($A122,db00!$A$3:$A$1611,0),14)</f>
        <v>4.789687924016282</v>
      </c>
      <c r="K122" s="7">
        <f>INDEX(dbbbg,MATCH($A122,db00!$A$3:$A$1611,0),9)</f>
        <v>14740</v>
      </c>
      <c r="L122" s="7">
        <f>INDEX(dbbbg,MATCH($A122,db00!$A$3:$A$1611,0),10)</f>
        <v>0.107</v>
      </c>
      <c r="M122" s="7">
        <f>INDEX(dbbbg,MATCH($A122,db00!$A$3:$A$1611,0),11)</f>
        <v>1933.64</v>
      </c>
      <c r="N122" s="7">
        <f>INDEX(dbbbg,MATCH($A122,db00!$A$3:$A$1611,0),12)</f>
        <v>1.32</v>
      </c>
      <c r="O122" s="7">
        <f>D122-E122</f>
        <v>0.57399999999999995</v>
      </c>
      <c r="P122" s="7">
        <f>E122-L122</f>
        <v>3.7999999999999992E-2</v>
      </c>
      <c r="Q122" s="7">
        <f>INDEX(cds,MATCH($A122,cds!$I$3:$I$4708,0),5)</f>
        <v>88.89</v>
      </c>
      <c r="R122" s="7">
        <f>INDEX(idyield,MATCH($A122,yieldid!$A$3:$A$4130,0),12)</f>
        <v>7.0051259999999997</v>
      </c>
      <c r="S122" s="7">
        <f>C122*D122</f>
        <v>7.5000410684999999</v>
      </c>
      <c r="T122" s="7">
        <f>F122*G122</f>
        <v>1446.48</v>
      </c>
      <c r="U122" s="7">
        <v>6.4692699999999999</v>
      </c>
      <c r="V122" s="7">
        <v>14</v>
      </c>
      <c r="W122" s="7">
        <v>17</v>
      </c>
      <c r="X122" s="7">
        <v>2.8810285709999999</v>
      </c>
      <c r="Y122" s="7">
        <v>15125400</v>
      </c>
      <c r="Z122" s="7">
        <v>5250000</v>
      </c>
      <c r="AA122" s="7">
        <v>6.47</v>
      </c>
      <c r="AB122" s="7">
        <v>6.75</v>
      </c>
    </row>
    <row r="123" spans="1:28" x14ac:dyDescent="0.2">
      <c r="A123" s="11">
        <v>44082</v>
      </c>
      <c r="B123" s="7" t="s">
        <v>61</v>
      </c>
      <c r="C123" s="7">
        <v>14.759753590000001</v>
      </c>
      <c r="D123" s="7">
        <f>INDEX(dbbbg,MATCH($A123,db00!$A$3:$A$1611,0),2)</f>
        <v>0.71899999999999997</v>
      </c>
      <c r="E123" s="7">
        <f>INDEX(dbbbg,MATCH($A123,db00!$A$3:$A$1611,0),3)</f>
        <v>0.14499999999999999</v>
      </c>
      <c r="F123" s="7">
        <f>INDEX(dbbbg,MATCH($A123,db00!$A$3:$A$1611,0),4)</f>
        <v>30.75</v>
      </c>
      <c r="G123" s="7">
        <f>INDEX(dbbbg,MATCH($A123,db00!$A$3:$A$1611,0),5)</f>
        <v>47.04</v>
      </c>
      <c r="H123" s="7">
        <f>INDEX(dbbbg,MATCH($A123,db00!$A$3:$A$1611,0),6)</f>
        <v>92.718999999999994</v>
      </c>
      <c r="I123" s="7">
        <f>INDEX(dbbbg,MATCH($A123,db00!$A$3:$A$1611,0),13)</f>
        <v>0.48168249660786971</v>
      </c>
      <c r="J123" s="7">
        <f>INDEX(dbbbg,MATCH($A123,db00!$A$3:$A$1611,0),14)</f>
        <v>4.789687924016282</v>
      </c>
      <c r="K123" s="7">
        <f>INDEX(dbbbg,MATCH($A123,db00!$A$3:$A$1611,0),9)</f>
        <v>14740</v>
      </c>
      <c r="L123" s="7">
        <f>INDEX(dbbbg,MATCH($A123,db00!$A$3:$A$1611,0),10)</f>
        <v>0.107</v>
      </c>
      <c r="M123" s="7">
        <f>INDEX(dbbbg,MATCH($A123,db00!$A$3:$A$1611,0),11)</f>
        <v>1933.64</v>
      </c>
      <c r="N123" s="7">
        <f>INDEX(dbbbg,MATCH($A123,db00!$A$3:$A$1611,0),12)</f>
        <v>1.32</v>
      </c>
      <c r="O123" s="7">
        <f>D123-E123</f>
        <v>0.57399999999999995</v>
      </c>
      <c r="P123" s="7">
        <f>E123-L123</f>
        <v>3.7999999999999992E-2</v>
      </c>
      <c r="Q123" s="7">
        <f>INDEX(cds,MATCH($A123,cds!$I$3:$I$4708,0),5)</f>
        <v>88.89</v>
      </c>
      <c r="R123" s="7">
        <f>INDEX(idyield,MATCH($A123,yieldid!$A$3:$A$4130,0),12)</f>
        <v>7.0051259999999997</v>
      </c>
      <c r="S123" s="7">
        <f>C123*D123</f>
        <v>10.61226283121</v>
      </c>
      <c r="T123" s="7">
        <f>F123*G123</f>
        <v>1446.48</v>
      </c>
      <c r="U123" s="7">
        <v>7.2196499999999997</v>
      </c>
      <c r="V123" s="7">
        <v>14</v>
      </c>
      <c r="W123" s="7">
        <v>17</v>
      </c>
      <c r="X123" s="7">
        <v>5.7327058820000003</v>
      </c>
      <c r="Y123" s="7">
        <v>4872800</v>
      </c>
      <c r="Z123" s="7">
        <v>850000</v>
      </c>
      <c r="AA123" s="7">
        <v>7.22</v>
      </c>
      <c r="AB123" s="7">
        <v>7.39</v>
      </c>
    </row>
    <row r="124" spans="1:28" x14ac:dyDescent="0.2">
      <c r="A124" s="11">
        <v>44082</v>
      </c>
      <c r="B124" s="7" t="s">
        <v>56</v>
      </c>
      <c r="C124" s="7">
        <v>19.59479808</v>
      </c>
      <c r="D124" s="7">
        <f>INDEX(dbbbg,MATCH($A124,db00!$A$3:$A$1611,0),2)</f>
        <v>0.71899999999999997</v>
      </c>
      <c r="E124" s="7">
        <f>INDEX(dbbbg,MATCH($A124,db00!$A$3:$A$1611,0),3)</f>
        <v>0.14499999999999999</v>
      </c>
      <c r="F124" s="7">
        <f>INDEX(dbbbg,MATCH($A124,db00!$A$3:$A$1611,0),4)</f>
        <v>30.75</v>
      </c>
      <c r="G124" s="7">
        <f>INDEX(dbbbg,MATCH($A124,db00!$A$3:$A$1611,0),5)</f>
        <v>47.04</v>
      </c>
      <c r="H124" s="7">
        <f>INDEX(dbbbg,MATCH($A124,db00!$A$3:$A$1611,0),6)</f>
        <v>92.718999999999994</v>
      </c>
      <c r="I124" s="7">
        <f>INDEX(dbbbg,MATCH($A124,db00!$A$3:$A$1611,0),13)</f>
        <v>0.48168249660786971</v>
      </c>
      <c r="J124" s="7">
        <f>INDEX(dbbbg,MATCH($A124,db00!$A$3:$A$1611,0),14)</f>
        <v>4.789687924016282</v>
      </c>
      <c r="K124" s="7">
        <f>INDEX(dbbbg,MATCH($A124,db00!$A$3:$A$1611,0),9)</f>
        <v>14740</v>
      </c>
      <c r="L124" s="7">
        <f>INDEX(dbbbg,MATCH($A124,db00!$A$3:$A$1611,0),10)</f>
        <v>0.107</v>
      </c>
      <c r="M124" s="7">
        <f>INDEX(dbbbg,MATCH($A124,db00!$A$3:$A$1611,0),11)</f>
        <v>1933.64</v>
      </c>
      <c r="N124" s="7">
        <f>INDEX(dbbbg,MATCH($A124,db00!$A$3:$A$1611,0),12)</f>
        <v>1.32</v>
      </c>
      <c r="O124" s="7">
        <f>D124-E124</f>
        <v>0.57399999999999995</v>
      </c>
      <c r="P124" s="7">
        <f>E124-L124</f>
        <v>3.7999999999999992E-2</v>
      </c>
      <c r="Q124" s="7">
        <f>INDEX(cds,MATCH($A124,cds!$I$3:$I$4708,0),5)</f>
        <v>88.89</v>
      </c>
      <c r="R124" s="7">
        <f>INDEX(idyield,MATCH($A124,yieldid!$A$3:$A$4130,0),12)</f>
        <v>7.0051259999999997</v>
      </c>
      <c r="S124" s="7">
        <f>C124*D124</f>
        <v>14.08865981952</v>
      </c>
      <c r="T124" s="7">
        <f>F124*G124</f>
        <v>1446.48</v>
      </c>
      <c r="U124" s="7">
        <v>7.2798699999999998</v>
      </c>
      <c r="V124" s="7">
        <v>14</v>
      </c>
      <c r="W124" s="7">
        <v>17</v>
      </c>
      <c r="X124" s="7">
        <v>3.9013333330000002</v>
      </c>
      <c r="Y124" s="7">
        <v>7022400</v>
      </c>
      <c r="Z124" s="7">
        <v>1800000</v>
      </c>
      <c r="AA124" s="7">
        <v>7.28</v>
      </c>
      <c r="AB124" s="7">
        <v>7.42</v>
      </c>
    </row>
    <row r="125" spans="1:28" x14ac:dyDescent="0.2">
      <c r="A125" s="11">
        <v>44082</v>
      </c>
      <c r="B125" s="7" t="s">
        <v>58</v>
      </c>
      <c r="C125" s="7">
        <v>27.676933609999999</v>
      </c>
      <c r="D125" s="7">
        <f>INDEX(dbbbg,MATCH($A125,db00!$A$3:$A$1611,0),2)</f>
        <v>0.71899999999999997</v>
      </c>
      <c r="E125" s="7">
        <f>INDEX(dbbbg,MATCH($A125,db00!$A$3:$A$1611,0),3)</f>
        <v>0.14499999999999999</v>
      </c>
      <c r="F125" s="7">
        <f>INDEX(dbbbg,MATCH($A125,db00!$A$3:$A$1611,0),4)</f>
        <v>30.75</v>
      </c>
      <c r="G125" s="7">
        <f>INDEX(dbbbg,MATCH($A125,db00!$A$3:$A$1611,0),5)</f>
        <v>47.04</v>
      </c>
      <c r="H125" s="7">
        <f>INDEX(dbbbg,MATCH($A125,db00!$A$3:$A$1611,0),6)</f>
        <v>92.718999999999994</v>
      </c>
      <c r="I125" s="7">
        <f>INDEX(dbbbg,MATCH($A125,db00!$A$3:$A$1611,0),13)</f>
        <v>0.48168249660786971</v>
      </c>
      <c r="J125" s="7">
        <f>INDEX(dbbbg,MATCH($A125,db00!$A$3:$A$1611,0),14)</f>
        <v>4.789687924016282</v>
      </c>
      <c r="K125" s="7">
        <f>INDEX(dbbbg,MATCH($A125,db00!$A$3:$A$1611,0),9)</f>
        <v>14740</v>
      </c>
      <c r="L125" s="7">
        <f>INDEX(dbbbg,MATCH($A125,db00!$A$3:$A$1611,0),10)</f>
        <v>0.107</v>
      </c>
      <c r="M125" s="7">
        <f>INDEX(dbbbg,MATCH($A125,db00!$A$3:$A$1611,0),11)</f>
        <v>1933.64</v>
      </c>
      <c r="N125" s="7">
        <f>INDEX(dbbbg,MATCH($A125,db00!$A$3:$A$1611,0),12)</f>
        <v>1.32</v>
      </c>
      <c r="O125" s="7">
        <f>D125-E125</f>
        <v>0.57399999999999995</v>
      </c>
      <c r="P125" s="7">
        <f>E125-L125</f>
        <v>3.7999999999999992E-2</v>
      </c>
      <c r="Q125" s="7">
        <f>INDEX(cds,MATCH($A125,cds!$I$3:$I$4708,0),5)</f>
        <v>88.89</v>
      </c>
      <c r="R125" s="7">
        <f>INDEX(idyield,MATCH($A125,yieldid!$A$3:$A$4130,0),12)</f>
        <v>7.0051259999999997</v>
      </c>
      <c r="S125" s="7">
        <f>C125*D125</f>
        <v>19.89971526559</v>
      </c>
      <c r="T125" s="7">
        <f>F125*G125</f>
        <v>1446.48</v>
      </c>
      <c r="U125" s="7">
        <v>7.3449600000000004</v>
      </c>
      <c r="V125" s="7">
        <v>14</v>
      </c>
      <c r="W125" s="7">
        <v>17</v>
      </c>
      <c r="X125" s="7">
        <v>2.2921794869999998</v>
      </c>
      <c r="Y125" s="7">
        <v>8939500</v>
      </c>
      <c r="Z125" s="7">
        <v>3900000</v>
      </c>
      <c r="AA125" s="7">
        <v>7.35</v>
      </c>
      <c r="AB125" s="7">
        <v>7.44</v>
      </c>
    </row>
    <row r="126" spans="1:28" x14ac:dyDescent="0.2">
      <c r="A126" s="11">
        <v>44082</v>
      </c>
      <c r="B126" s="7" t="s">
        <v>59</v>
      </c>
      <c r="C126" s="7">
        <v>0.24640657099999999</v>
      </c>
      <c r="D126" s="7">
        <f>INDEX(dbbbg,MATCH($A126,db00!$A$3:$A$1611,0),2)</f>
        <v>0.71899999999999997</v>
      </c>
      <c r="E126" s="7">
        <f>INDEX(dbbbg,MATCH($A126,db00!$A$3:$A$1611,0),3)</f>
        <v>0.14499999999999999</v>
      </c>
      <c r="F126" s="7">
        <f>INDEX(dbbbg,MATCH($A126,db00!$A$3:$A$1611,0),4)</f>
        <v>30.75</v>
      </c>
      <c r="G126" s="7">
        <f>INDEX(dbbbg,MATCH($A126,db00!$A$3:$A$1611,0),5)</f>
        <v>47.04</v>
      </c>
      <c r="H126" s="7">
        <f>INDEX(dbbbg,MATCH($A126,db00!$A$3:$A$1611,0),6)</f>
        <v>92.718999999999994</v>
      </c>
      <c r="I126" s="7">
        <f>INDEX(dbbbg,MATCH($A126,db00!$A$3:$A$1611,0),13)</f>
        <v>0.48168249660786971</v>
      </c>
      <c r="J126" s="7">
        <f>INDEX(dbbbg,MATCH($A126,db00!$A$3:$A$1611,0),14)</f>
        <v>4.789687924016282</v>
      </c>
      <c r="K126" s="7">
        <f>INDEX(dbbbg,MATCH($A126,db00!$A$3:$A$1611,0),9)</f>
        <v>14740</v>
      </c>
      <c r="L126" s="7">
        <f>INDEX(dbbbg,MATCH($A126,db00!$A$3:$A$1611,0),10)</f>
        <v>0.107</v>
      </c>
      <c r="M126" s="7">
        <f>INDEX(dbbbg,MATCH($A126,db00!$A$3:$A$1611,0),11)</f>
        <v>1933.64</v>
      </c>
      <c r="N126" s="7">
        <f>INDEX(dbbbg,MATCH($A126,db00!$A$3:$A$1611,0),12)</f>
        <v>1.32</v>
      </c>
      <c r="O126" s="7">
        <f>D126-E126</f>
        <v>0.57399999999999995</v>
      </c>
      <c r="P126" s="7">
        <f>E126-L126</f>
        <v>3.7999999999999992E-2</v>
      </c>
      <c r="Q126" s="7">
        <f>INDEX(cds,MATCH($A126,cds!$I$3:$I$4708,0),5)</f>
        <v>88.89</v>
      </c>
      <c r="R126" s="7">
        <f>INDEX(idyield,MATCH($A126,yieldid!$A$3:$A$4130,0),12)</f>
        <v>7.0051259999999997</v>
      </c>
      <c r="S126" s="7">
        <f>C126*D126</f>
        <v>0.177166324549</v>
      </c>
      <c r="T126" s="7">
        <f>F126*G126</f>
        <v>1446.48</v>
      </c>
      <c r="U126" s="7">
        <v>3.2111999999999998</v>
      </c>
      <c r="V126" s="7">
        <v>14</v>
      </c>
      <c r="W126" s="7">
        <v>17</v>
      </c>
      <c r="X126" s="7">
        <v>4.1050000000000004</v>
      </c>
      <c r="Y126" s="7">
        <v>4105000</v>
      </c>
      <c r="Z126" s="7">
        <v>1000000</v>
      </c>
      <c r="AA126" s="7">
        <v>3.25</v>
      </c>
      <c r="AB126" s="7">
        <v>3.3</v>
      </c>
    </row>
    <row r="127" spans="1:28" x14ac:dyDescent="0.2">
      <c r="A127" s="11">
        <v>44082</v>
      </c>
      <c r="B127" s="7" t="s">
        <v>60</v>
      </c>
      <c r="C127" s="7">
        <v>0.99657768700000005</v>
      </c>
      <c r="D127" s="7">
        <f>INDEX(dbbbg,MATCH($A127,db00!$A$3:$A$1611,0),2)</f>
        <v>0.71899999999999997</v>
      </c>
      <c r="E127" s="7">
        <f>INDEX(dbbbg,MATCH($A127,db00!$A$3:$A$1611,0),3)</f>
        <v>0.14499999999999999</v>
      </c>
      <c r="F127" s="7">
        <f>INDEX(dbbbg,MATCH($A127,db00!$A$3:$A$1611,0),4)</f>
        <v>30.75</v>
      </c>
      <c r="G127" s="7">
        <f>INDEX(dbbbg,MATCH($A127,db00!$A$3:$A$1611,0),5)</f>
        <v>47.04</v>
      </c>
      <c r="H127" s="7">
        <f>INDEX(dbbbg,MATCH($A127,db00!$A$3:$A$1611,0),6)</f>
        <v>92.718999999999994</v>
      </c>
      <c r="I127" s="7">
        <f>INDEX(dbbbg,MATCH($A127,db00!$A$3:$A$1611,0),13)</f>
        <v>0.48168249660786971</v>
      </c>
      <c r="J127" s="7">
        <f>INDEX(dbbbg,MATCH($A127,db00!$A$3:$A$1611,0),14)</f>
        <v>4.789687924016282</v>
      </c>
      <c r="K127" s="7">
        <f>INDEX(dbbbg,MATCH($A127,db00!$A$3:$A$1611,0),9)</f>
        <v>14740</v>
      </c>
      <c r="L127" s="7">
        <f>INDEX(dbbbg,MATCH($A127,db00!$A$3:$A$1611,0),10)</f>
        <v>0.107</v>
      </c>
      <c r="M127" s="7">
        <f>INDEX(dbbbg,MATCH($A127,db00!$A$3:$A$1611,0),11)</f>
        <v>1933.64</v>
      </c>
      <c r="N127" s="7">
        <f>INDEX(dbbbg,MATCH($A127,db00!$A$3:$A$1611,0),12)</f>
        <v>1.32</v>
      </c>
      <c r="O127" s="7">
        <f>D127-E127</f>
        <v>0.57399999999999995</v>
      </c>
      <c r="P127" s="7">
        <f>E127-L127</f>
        <v>3.7999999999999992E-2</v>
      </c>
      <c r="Q127" s="7">
        <f>INDEX(cds,MATCH($A127,cds!$I$3:$I$4708,0),5)</f>
        <v>88.89</v>
      </c>
      <c r="R127" s="7">
        <f>INDEX(idyield,MATCH($A127,yieldid!$A$3:$A$4130,0),12)</f>
        <v>7.0051259999999997</v>
      </c>
      <c r="S127" s="7">
        <f>C127*D127</f>
        <v>0.71653935695299997</v>
      </c>
      <c r="T127" s="7">
        <f>F127*G127</f>
        <v>1446.48</v>
      </c>
      <c r="U127" s="7">
        <v>3.476</v>
      </c>
      <c r="V127" s="7">
        <v>14</v>
      </c>
      <c r="W127" s="7">
        <v>17</v>
      </c>
      <c r="X127" s="7">
        <v>8.2799999999999994</v>
      </c>
      <c r="Y127" s="7">
        <v>8280000</v>
      </c>
      <c r="Z127" s="7">
        <v>1000000</v>
      </c>
      <c r="AA127" s="7">
        <v>3.48</v>
      </c>
      <c r="AB127" s="7">
        <v>3.5</v>
      </c>
    </row>
    <row r="128" spans="1:28" x14ac:dyDescent="0.2">
      <c r="A128" s="11">
        <v>44096</v>
      </c>
      <c r="B128" s="7" t="s">
        <v>55</v>
      </c>
      <c r="C128" s="7">
        <v>5.5550992470000002</v>
      </c>
      <c r="D128" s="7">
        <f>INDEX(dbbbg,MATCH($A128,db00!$A$3:$A$1611,0),2)</f>
        <v>0.66700000000000004</v>
      </c>
      <c r="E128" s="7">
        <f>INDEX(dbbbg,MATCH($A128,db00!$A$3:$A$1611,0),3)</f>
        <v>0.13900000000000001</v>
      </c>
      <c r="F128" s="7">
        <f>INDEX(dbbbg,MATCH($A128,db00!$A$3:$A$1611,0),4)</f>
        <v>27.78</v>
      </c>
      <c r="G128" s="7">
        <f>INDEX(dbbbg,MATCH($A128,db00!$A$3:$A$1611,0),5)</f>
        <v>38.630000000000003</v>
      </c>
      <c r="H128" s="7">
        <f>INDEX(dbbbg,MATCH($A128,db00!$A$3:$A$1611,0),6)</f>
        <v>93.656000000000006</v>
      </c>
      <c r="I128" s="7">
        <f>INDEX(dbbbg,MATCH($A128,db00!$A$3:$A$1611,0),13)</f>
        <v>0.95918367346938782</v>
      </c>
      <c r="J128" s="7">
        <f>INDEX(dbbbg,MATCH($A128,db00!$A$3:$A$1611,0),14)</f>
        <v>5.4285714285714288</v>
      </c>
      <c r="K128" s="7">
        <f>INDEX(dbbbg,MATCH($A128,db00!$A$3:$A$1611,0),9)</f>
        <v>14700</v>
      </c>
      <c r="L128" s="7">
        <f>INDEX(dbbbg,MATCH($A128,db00!$A$3:$A$1611,0),10)</f>
        <v>8.5000000000000006E-2</v>
      </c>
      <c r="M128" s="7">
        <f>INDEX(dbbbg,MATCH($A128,db00!$A$3:$A$1611,0),11)</f>
        <v>1912.51</v>
      </c>
      <c r="N128" s="7">
        <f>INDEX(dbbbg,MATCH($A128,db00!$A$3:$A$1611,0),12)</f>
        <v>1.32</v>
      </c>
      <c r="O128" s="7">
        <f>D128-E128</f>
        <v>0.52800000000000002</v>
      </c>
      <c r="P128" s="7">
        <f>E128-L128</f>
        <v>5.4000000000000006E-2</v>
      </c>
      <c r="Q128" s="7">
        <f>INDEX(cds,MATCH($A128,cds!$I$3:$I$4708,0),5)</f>
        <v>108.08</v>
      </c>
      <c r="R128" s="7">
        <f>INDEX(idyield,MATCH($A128,yieldid!$A$3:$A$4130,0),12)</f>
        <v>7.0655939999999999</v>
      </c>
      <c r="S128" s="7">
        <f>C128*D128</f>
        <v>3.7052511977490004</v>
      </c>
      <c r="T128" s="7">
        <f>F128*G128</f>
        <v>1073.1414000000002</v>
      </c>
      <c r="U128" s="7">
        <v>5.4191500000000001</v>
      </c>
      <c r="V128" s="7">
        <v>14</v>
      </c>
      <c r="W128" s="7">
        <v>18</v>
      </c>
      <c r="X128" s="7">
        <v>1.6688157889999999</v>
      </c>
      <c r="Y128" s="7">
        <v>12683000</v>
      </c>
      <c r="Z128" s="7">
        <v>7600000</v>
      </c>
      <c r="AA128" s="7">
        <v>5.47</v>
      </c>
      <c r="AB128" s="7">
        <v>5.52</v>
      </c>
    </row>
    <row r="129" spans="1:28" x14ac:dyDescent="0.2">
      <c r="A129" s="11">
        <v>44096</v>
      </c>
      <c r="B129" s="7" t="s">
        <v>57</v>
      </c>
      <c r="C129" s="7">
        <v>10.39288159</v>
      </c>
      <c r="D129" s="7">
        <f>INDEX(dbbbg,MATCH($A129,db00!$A$3:$A$1611,0),2)</f>
        <v>0.66700000000000004</v>
      </c>
      <c r="E129" s="7">
        <f>INDEX(dbbbg,MATCH($A129,db00!$A$3:$A$1611,0),3)</f>
        <v>0.13900000000000001</v>
      </c>
      <c r="F129" s="7">
        <f>INDEX(dbbbg,MATCH($A129,db00!$A$3:$A$1611,0),4)</f>
        <v>27.78</v>
      </c>
      <c r="G129" s="7">
        <f>INDEX(dbbbg,MATCH($A129,db00!$A$3:$A$1611,0),5)</f>
        <v>38.630000000000003</v>
      </c>
      <c r="H129" s="7">
        <f>INDEX(dbbbg,MATCH($A129,db00!$A$3:$A$1611,0),6)</f>
        <v>93.656000000000006</v>
      </c>
      <c r="I129" s="7">
        <f>INDEX(dbbbg,MATCH($A129,db00!$A$3:$A$1611,0),13)</f>
        <v>0.95918367346938782</v>
      </c>
      <c r="J129" s="7">
        <f>INDEX(dbbbg,MATCH($A129,db00!$A$3:$A$1611,0),14)</f>
        <v>5.4285714285714288</v>
      </c>
      <c r="K129" s="7">
        <f>INDEX(dbbbg,MATCH($A129,db00!$A$3:$A$1611,0),9)</f>
        <v>14700</v>
      </c>
      <c r="L129" s="7">
        <f>INDEX(dbbbg,MATCH($A129,db00!$A$3:$A$1611,0),10)</f>
        <v>8.5000000000000006E-2</v>
      </c>
      <c r="M129" s="7">
        <f>INDEX(dbbbg,MATCH($A129,db00!$A$3:$A$1611,0),11)</f>
        <v>1912.51</v>
      </c>
      <c r="N129" s="7">
        <f>INDEX(dbbbg,MATCH($A129,db00!$A$3:$A$1611,0),12)</f>
        <v>1.32</v>
      </c>
      <c r="O129" s="7">
        <f>D129-E129</f>
        <v>0.52800000000000002</v>
      </c>
      <c r="P129" s="7">
        <f>E129-L129</f>
        <v>5.4000000000000006E-2</v>
      </c>
      <c r="Q129" s="7">
        <f>INDEX(cds,MATCH($A129,cds!$I$3:$I$4708,0),5)</f>
        <v>108.08</v>
      </c>
      <c r="R129" s="7">
        <f>INDEX(idyield,MATCH($A129,yieldid!$A$3:$A$4130,0),12)</f>
        <v>7.0655939999999999</v>
      </c>
      <c r="S129" s="7">
        <f>C129*D129</f>
        <v>6.9320520205300005</v>
      </c>
      <c r="T129" s="7">
        <f>F129*G129</f>
        <v>1073.1414000000002</v>
      </c>
      <c r="U129" s="7">
        <v>6.7358799999999999</v>
      </c>
      <c r="V129" s="7">
        <v>14</v>
      </c>
      <c r="W129" s="7">
        <v>18</v>
      </c>
      <c r="X129" s="7">
        <v>1.660952381</v>
      </c>
      <c r="Y129" s="7">
        <v>12208000</v>
      </c>
      <c r="Z129" s="7">
        <v>7350000</v>
      </c>
      <c r="AA129" s="7">
        <v>6.75</v>
      </c>
      <c r="AB129" s="7">
        <v>6.8</v>
      </c>
    </row>
    <row r="130" spans="1:28" x14ac:dyDescent="0.2">
      <c r="A130" s="11">
        <v>44096</v>
      </c>
      <c r="B130" s="7" t="s">
        <v>61</v>
      </c>
      <c r="C130" s="7">
        <v>14.721423679999999</v>
      </c>
      <c r="D130" s="7">
        <f>INDEX(dbbbg,MATCH($A130,db00!$A$3:$A$1611,0),2)</f>
        <v>0.66700000000000004</v>
      </c>
      <c r="E130" s="7">
        <f>INDEX(dbbbg,MATCH($A130,db00!$A$3:$A$1611,0),3)</f>
        <v>0.13900000000000001</v>
      </c>
      <c r="F130" s="7">
        <f>INDEX(dbbbg,MATCH($A130,db00!$A$3:$A$1611,0),4)</f>
        <v>27.78</v>
      </c>
      <c r="G130" s="7">
        <f>INDEX(dbbbg,MATCH($A130,db00!$A$3:$A$1611,0),5)</f>
        <v>38.630000000000003</v>
      </c>
      <c r="H130" s="7">
        <f>INDEX(dbbbg,MATCH($A130,db00!$A$3:$A$1611,0),6)</f>
        <v>93.656000000000006</v>
      </c>
      <c r="I130" s="7">
        <f>INDEX(dbbbg,MATCH($A130,db00!$A$3:$A$1611,0),13)</f>
        <v>0.95918367346938782</v>
      </c>
      <c r="J130" s="7">
        <f>INDEX(dbbbg,MATCH($A130,db00!$A$3:$A$1611,0),14)</f>
        <v>5.4285714285714288</v>
      </c>
      <c r="K130" s="7">
        <f>INDEX(dbbbg,MATCH($A130,db00!$A$3:$A$1611,0),9)</f>
        <v>14700</v>
      </c>
      <c r="L130" s="7">
        <f>INDEX(dbbbg,MATCH($A130,db00!$A$3:$A$1611,0),10)</f>
        <v>8.5000000000000006E-2</v>
      </c>
      <c r="M130" s="7">
        <f>INDEX(dbbbg,MATCH($A130,db00!$A$3:$A$1611,0),11)</f>
        <v>1912.51</v>
      </c>
      <c r="N130" s="7">
        <f>INDEX(dbbbg,MATCH($A130,db00!$A$3:$A$1611,0),12)</f>
        <v>1.32</v>
      </c>
      <c r="O130" s="7">
        <f>D130-E130</f>
        <v>0.52800000000000002</v>
      </c>
      <c r="P130" s="7">
        <f>E130-L130</f>
        <v>5.4000000000000006E-2</v>
      </c>
      <c r="Q130" s="7">
        <f>INDEX(cds,MATCH($A130,cds!$I$3:$I$4708,0),5)</f>
        <v>108.08</v>
      </c>
      <c r="R130" s="7">
        <f>INDEX(idyield,MATCH($A130,yieldid!$A$3:$A$4130,0),12)</f>
        <v>7.0655939999999999</v>
      </c>
      <c r="S130" s="7">
        <f>C130*D130</f>
        <v>9.8191895945599992</v>
      </c>
      <c r="T130" s="7">
        <f>F130*G130</f>
        <v>1073.1414000000002</v>
      </c>
      <c r="U130" s="7">
        <v>7.3838499999999998</v>
      </c>
      <c r="V130" s="7">
        <v>14</v>
      </c>
      <c r="W130" s="7">
        <v>18</v>
      </c>
      <c r="X130" s="7">
        <v>3.0883921569999999</v>
      </c>
      <c r="Y130" s="7">
        <v>7875400</v>
      </c>
      <c r="Z130" s="7">
        <v>2550000</v>
      </c>
      <c r="AA130" s="7">
        <v>7.39</v>
      </c>
      <c r="AB130" s="7">
        <v>7.36</v>
      </c>
    </row>
    <row r="131" spans="1:28" x14ac:dyDescent="0.2">
      <c r="A131" s="11">
        <v>44096</v>
      </c>
      <c r="B131" s="7" t="s">
        <v>56</v>
      </c>
      <c r="C131" s="7">
        <v>19.556468169999999</v>
      </c>
      <c r="D131" s="7">
        <f>INDEX(dbbbg,MATCH($A131,db00!$A$3:$A$1611,0),2)</f>
        <v>0.66700000000000004</v>
      </c>
      <c r="E131" s="7">
        <f>INDEX(dbbbg,MATCH($A131,db00!$A$3:$A$1611,0),3)</f>
        <v>0.13900000000000001</v>
      </c>
      <c r="F131" s="7">
        <f>INDEX(dbbbg,MATCH($A131,db00!$A$3:$A$1611,0),4)</f>
        <v>27.78</v>
      </c>
      <c r="G131" s="7">
        <f>INDEX(dbbbg,MATCH($A131,db00!$A$3:$A$1611,0),5)</f>
        <v>38.630000000000003</v>
      </c>
      <c r="H131" s="7">
        <f>INDEX(dbbbg,MATCH($A131,db00!$A$3:$A$1611,0),6)</f>
        <v>93.656000000000006</v>
      </c>
      <c r="I131" s="7">
        <f>INDEX(dbbbg,MATCH($A131,db00!$A$3:$A$1611,0),13)</f>
        <v>0.95918367346938782</v>
      </c>
      <c r="J131" s="7">
        <f>INDEX(dbbbg,MATCH($A131,db00!$A$3:$A$1611,0),14)</f>
        <v>5.4285714285714288</v>
      </c>
      <c r="K131" s="7">
        <f>INDEX(dbbbg,MATCH($A131,db00!$A$3:$A$1611,0),9)</f>
        <v>14700</v>
      </c>
      <c r="L131" s="7">
        <f>INDEX(dbbbg,MATCH($A131,db00!$A$3:$A$1611,0),10)</f>
        <v>8.5000000000000006E-2</v>
      </c>
      <c r="M131" s="7">
        <f>INDEX(dbbbg,MATCH($A131,db00!$A$3:$A$1611,0),11)</f>
        <v>1912.51</v>
      </c>
      <c r="N131" s="7">
        <f>INDEX(dbbbg,MATCH($A131,db00!$A$3:$A$1611,0),12)</f>
        <v>1.32</v>
      </c>
      <c r="O131" s="7">
        <f>D131-E131</f>
        <v>0.52800000000000002</v>
      </c>
      <c r="P131" s="7">
        <f>E131-L131</f>
        <v>5.4000000000000006E-2</v>
      </c>
      <c r="Q131" s="7">
        <f>INDEX(cds,MATCH($A131,cds!$I$3:$I$4708,0),5)</f>
        <v>108.08</v>
      </c>
      <c r="R131" s="7">
        <f>INDEX(idyield,MATCH($A131,yieldid!$A$3:$A$4130,0),12)</f>
        <v>7.0655939999999999</v>
      </c>
      <c r="S131" s="7">
        <f>C131*D131</f>
        <v>13.04416426939</v>
      </c>
      <c r="T131" s="7">
        <f>F131*G131</f>
        <v>1073.1414000000002</v>
      </c>
      <c r="U131" s="7">
        <v>7.4196400000000002</v>
      </c>
      <c r="V131" s="7">
        <v>14</v>
      </c>
      <c r="W131" s="7">
        <v>18</v>
      </c>
      <c r="X131" s="7">
        <v>2.9032</v>
      </c>
      <c r="Y131" s="7">
        <v>4354800</v>
      </c>
      <c r="Z131" s="7">
        <v>1500000</v>
      </c>
      <c r="AA131" s="7">
        <v>7.42</v>
      </c>
      <c r="AB131" s="7">
        <v>7.41</v>
      </c>
    </row>
    <row r="132" spans="1:28" x14ac:dyDescent="0.2">
      <c r="A132" s="11">
        <v>44096</v>
      </c>
      <c r="B132" s="7" t="s">
        <v>58</v>
      </c>
      <c r="C132" s="7">
        <v>27.638603700000001</v>
      </c>
      <c r="D132" s="7">
        <f>INDEX(dbbbg,MATCH($A132,db00!$A$3:$A$1611,0),2)</f>
        <v>0.66700000000000004</v>
      </c>
      <c r="E132" s="7">
        <f>INDEX(dbbbg,MATCH($A132,db00!$A$3:$A$1611,0),3)</f>
        <v>0.13900000000000001</v>
      </c>
      <c r="F132" s="7">
        <f>INDEX(dbbbg,MATCH($A132,db00!$A$3:$A$1611,0),4)</f>
        <v>27.78</v>
      </c>
      <c r="G132" s="7">
        <f>INDEX(dbbbg,MATCH($A132,db00!$A$3:$A$1611,0),5)</f>
        <v>38.630000000000003</v>
      </c>
      <c r="H132" s="7">
        <f>INDEX(dbbbg,MATCH($A132,db00!$A$3:$A$1611,0),6)</f>
        <v>93.656000000000006</v>
      </c>
      <c r="I132" s="7">
        <f>INDEX(dbbbg,MATCH($A132,db00!$A$3:$A$1611,0),13)</f>
        <v>0.95918367346938782</v>
      </c>
      <c r="J132" s="7">
        <f>INDEX(dbbbg,MATCH($A132,db00!$A$3:$A$1611,0),14)</f>
        <v>5.4285714285714288</v>
      </c>
      <c r="K132" s="7">
        <f>INDEX(dbbbg,MATCH($A132,db00!$A$3:$A$1611,0),9)</f>
        <v>14700</v>
      </c>
      <c r="L132" s="7">
        <f>INDEX(dbbbg,MATCH($A132,db00!$A$3:$A$1611,0),10)</f>
        <v>8.5000000000000006E-2</v>
      </c>
      <c r="M132" s="7">
        <f>INDEX(dbbbg,MATCH($A132,db00!$A$3:$A$1611,0),11)</f>
        <v>1912.51</v>
      </c>
      <c r="N132" s="7">
        <f>INDEX(dbbbg,MATCH($A132,db00!$A$3:$A$1611,0),12)</f>
        <v>1.32</v>
      </c>
      <c r="O132" s="7">
        <f>D132-E132</f>
        <v>0.52800000000000002</v>
      </c>
      <c r="P132" s="7">
        <f>E132-L132</f>
        <v>5.4000000000000006E-2</v>
      </c>
      <c r="Q132" s="7">
        <f>INDEX(cds,MATCH($A132,cds!$I$3:$I$4708,0),5)</f>
        <v>108.08</v>
      </c>
      <c r="R132" s="7">
        <f>INDEX(idyield,MATCH($A132,yieldid!$A$3:$A$4130,0),12)</f>
        <v>7.0655939999999999</v>
      </c>
      <c r="S132" s="7">
        <f>C132*D132</f>
        <v>18.434948667900002</v>
      </c>
      <c r="T132" s="7">
        <f>F132*G132</f>
        <v>1073.1414000000002</v>
      </c>
      <c r="V132" s="7">
        <v>14</v>
      </c>
      <c r="W132" s="7">
        <v>18</v>
      </c>
      <c r="X132" s="7">
        <v>2.4610752690000002</v>
      </c>
      <c r="Y132" s="7">
        <v>4962300</v>
      </c>
      <c r="AA132" s="7">
        <v>7.44</v>
      </c>
      <c r="AB132" s="7">
        <v>7.42</v>
      </c>
    </row>
    <row r="133" spans="1:28" x14ac:dyDescent="0.2">
      <c r="A133" s="11">
        <v>44096</v>
      </c>
      <c r="B133" s="7" t="s">
        <v>59</v>
      </c>
      <c r="C133" s="7">
        <v>0.24640657099999999</v>
      </c>
      <c r="D133" s="7">
        <f>INDEX(dbbbg,MATCH($A133,db00!$A$3:$A$1611,0),2)</f>
        <v>0.66700000000000004</v>
      </c>
      <c r="E133" s="7">
        <f>INDEX(dbbbg,MATCH($A133,db00!$A$3:$A$1611,0),3)</f>
        <v>0.13900000000000001</v>
      </c>
      <c r="F133" s="7">
        <f>INDEX(dbbbg,MATCH($A133,db00!$A$3:$A$1611,0),4)</f>
        <v>27.78</v>
      </c>
      <c r="G133" s="7">
        <f>INDEX(dbbbg,MATCH($A133,db00!$A$3:$A$1611,0),5)</f>
        <v>38.630000000000003</v>
      </c>
      <c r="H133" s="7">
        <f>INDEX(dbbbg,MATCH($A133,db00!$A$3:$A$1611,0),6)</f>
        <v>93.656000000000006</v>
      </c>
      <c r="I133" s="7">
        <f>INDEX(dbbbg,MATCH($A133,db00!$A$3:$A$1611,0),13)</f>
        <v>0.95918367346938782</v>
      </c>
      <c r="J133" s="7">
        <f>INDEX(dbbbg,MATCH($A133,db00!$A$3:$A$1611,0),14)</f>
        <v>5.4285714285714288</v>
      </c>
      <c r="K133" s="7">
        <f>INDEX(dbbbg,MATCH($A133,db00!$A$3:$A$1611,0),9)</f>
        <v>14700</v>
      </c>
      <c r="L133" s="7">
        <f>INDEX(dbbbg,MATCH($A133,db00!$A$3:$A$1611,0),10)</f>
        <v>8.5000000000000006E-2</v>
      </c>
      <c r="M133" s="7">
        <f>INDEX(dbbbg,MATCH($A133,db00!$A$3:$A$1611,0),11)</f>
        <v>1912.51</v>
      </c>
      <c r="N133" s="7">
        <f>INDEX(dbbbg,MATCH($A133,db00!$A$3:$A$1611,0),12)</f>
        <v>1.32</v>
      </c>
      <c r="O133" s="7">
        <f>D133-E133</f>
        <v>0.52800000000000002</v>
      </c>
      <c r="P133" s="7">
        <f>E133-L133</f>
        <v>5.4000000000000006E-2</v>
      </c>
      <c r="Q133" s="7">
        <f>INDEX(cds,MATCH($A133,cds!$I$3:$I$4708,0),5)</f>
        <v>108.08</v>
      </c>
      <c r="R133" s="7">
        <f>INDEX(idyield,MATCH($A133,yieldid!$A$3:$A$4130,0),12)</f>
        <v>7.0655939999999999</v>
      </c>
      <c r="S133" s="7">
        <f>C133*D133</f>
        <v>0.16435318285700001</v>
      </c>
      <c r="T133" s="7">
        <f>F133*G133</f>
        <v>1073.1414000000002</v>
      </c>
      <c r="U133" s="7">
        <v>3.1562000000000001</v>
      </c>
      <c r="V133" s="7">
        <v>14</v>
      </c>
      <c r="W133" s="7">
        <v>18</v>
      </c>
      <c r="X133" s="7">
        <v>2.6</v>
      </c>
      <c r="Y133" s="7">
        <v>2600000</v>
      </c>
      <c r="Z133" s="7">
        <v>1000000</v>
      </c>
      <c r="AA133" s="7">
        <v>3.3</v>
      </c>
      <c r="AB133" s="7">
        <v>3.1</v>
      </c>
    </row>
    <row r="134" spans="1:28" x14ac:dyDescent="0.2">
      <c r="A134" s="11">
        <v>44096</v>
      </c>
      <c r="B134" s="7" t="s">
        <v>60</v>
      </c>
      <c r="C134" s="7">
        <v>0.76659822</v>
      </c>
      <c r="D134" s="7">
        <f>INDEX(dbbbg,MATCH($A134,db00!$A$3:$A$1611,0),2)</f>
        <v>0.66700000000000004</v>
      </c>
      <c r="E134" s="7">
        <f>INDEX(dbbbg,MATCH($A134,db00!$A$3:$A$1611,0),3)</f>
        <v>0.13900000000000001</v>
      </c>
      <c r="F134" s="7">
        <f>INDEX(dbbbg,MATCH($A134,db00!$A$3:$A$1611,0),4)</f>
        <v>27.78</v>
      </c>
      <c r="G134" s="7">
        <f>INDEX(dbbbg,MATCH($A134,db00!$A$3:$A$1611,0),5)</f>
        <v>38.630000000000003</v>
      </c>
      <c r="H134" s="7">
        <f>INDEX(dbbbg,MATCH($A134,db00!$A$3:$A$1611,0),6)</f>
        <v>93.656000000000006</v>
      </c>
      <c r="I134" s="7">
        <f>INDEX(dbbbg,MATCH($A134,db00!$A$3:$A$1611,0),13)</f>
        <v>0.95918367346938782</v>
      </c>
      <c r="J134" s="7">
        <f>INDEX(dbbbg,MATCH($A134,db00!$A$3:$A$1611,0),14)</f>
        <v>5.4285714285714288</v>
      </c>
      <c r="K134" s="7">
        <f>INDEX(dbbbg,MATCH($A134,db00!$A$3:$A$1611,0),9)</f>
        <v>14700</v>
      </c>
      <c r="L134" s="7">
        <f>INDEX(dbbbg,MATCH($A134,db00!$A$3:$A$1611,0),10)</f>
        <v>8.5000000000000006E-2</v>
      </c>
      <c r="M134" s="7">
        <f>INDEX(dbbbg,MATCH($A134,db00!$A$3:$A$1611,0),11)</f>
        <v>1912.51</v>
      </c>
      <c r="N134" s="7">
        <f>INDEX(dbbbg,MATCH($A134,db00!$A$3:$A$1611,0),12)</f>
        <v>1.32</v>
      </c>
      <c r="O134" s="7">
        <f>D134-E134</f>
        <v>0.52800000000000002</v>
      </c>
      <c r="P134" s="7">
        <f>E134-L134</f>
        <v>5.4000000000000006E-2</v>
      </c>
      <c r="Q134" s="7">
        <f>INDEX(cds,MATCH($A134,cds!$I$3:$I$4708,0),5)</f>
        <v>108.08</v>
      </c>
      <c r="R134" s="7">
        <f>INDEX(idyield,MATCH($A134,yieldid!$A$3:$A$4130,0),12)</f>
        <v>7.0655939999999999</v>
      </c>
      <c r="S134" s="7">
        <f>C134*D134</f>
        <v>0.51132101274000008</v>
      </c>
      <c r="T134" s="7">
        <f>F134*G134</f>
        <v>1073.1414000000002</v>
      </c>
      <c r="U134" s="7">
        <v>3.4</v>
      </c>
      <c r="V134" s="7">
        <v>14</v>
      </c>
      <c r="W134" s="7">
        <v>18</v>
      </c>
      <c r="X134" s="7">
        <v>3.79</v>
      </c>
      <c r="Y134" s="7">
        <v>7580000</v>
      </c>
      <c r="Z134" s="7">
        <v>2000000</v>
      </c>
      <c r="AA134" s="7">
        <v>3.5</v>
      </c>
      <c r="AB134" s="7">
        <v>3.3</v>
      </c>
    </row>
    <row r="135" spans="1:28" x14ac:dyDescent="0.2">
      <c r="A135" s="11">
        <v>44110</v>
      </c>
      <c r="B135" s="7" t="s">
        <v>55</v>
      </c>
      <c r="C135" s="7">
        <v>5.5167693360000003</v>
      </c>
      <c r="D135" s="7">
        <f>INDEX(dbbbg,MATCH($A135,db00!$A$3:$A$1611,0),2)</f>
        <v>0.78300000000000003</v>
      </c>
      <c r="E135" s="7">
        <f>INDEX(dbbbg,MATCH($A135,db00!$A$3:$A$1611,0),3)</f>
        <v>0.14799999999999999</v>
      </c>
      <c r="F135" s="7">
        <f>INDEX(dbbbg,MATCH($A135,db00!$A$3:$A$1611,0),4)</f>
        <v>27.96</v>
      </c>
      <c r="G135" s="7">
        <f>INDEX(dbbbg,MATCH($A135,db00!$A$3:$A$1611,0),5)</f>
        <v>39.81</v>
      </c>
      <c r="H135" s="7">
        <f>INDEX(dbbbg,MATCH($A135,db00!$A$3:$A$1611,0),6)</f>
        <v>93.513000000000005</v>
      </c>
      <c r="I135" s="7">
        <f>INDEX(dbbbg,MATCH($A135,db00!$A$3:$A$1611,0),13)</f>
        <v>-0.54729729729729726</v>
      </c>
      <c r="J135" s="7">
        <f>INDEX(dbbbg,MATCH($A135,db00!$A$3:$A$1611,0),14)</f>
        <v>3.9054054054054053</v>
      </c>
      <c r="K135" s="7">
        <f>INDEX(dbbbg,MATCH($A135,db00!$A$3:$A$1611,0),9)</f>
        <v>14800</v>
      </c>
      <c r="L135" s="7">
        <f>INDEX(dbbbg,MATCH($A135,db00!$A$3:$A$1611,0),10)</f>
        <v>0.09</v>
      </c>
      <c r="M135" s="7">
        <f>INDEX(dbbbg,MATCH($A135,db00!$A$3:$A$1611,0),11)</f>
        <v>1913.53</v>
      </c>
      <c r="N135" s="7">
        <f>INDEX(dbbbg,MATCH($A135,db00!$A$3:$A$1611,0),12)</f>
        <v>1.42</v>
      </c>
      <c r="O135" s="7">
        <f>D135-E135</f>
        <v>0.63500000000000001</v>
      </c>
      <c r="P135" s="7">
        <f>E135-L135</f>
        <v>5.7999999999999996E-2</v>
      </c>
      <c r="Q135" s="7">
        <f>INDEX(cds,MATCH($A135,cds!$I$3:$I$4708,0),5)</f>
        <v>108.395</v>
      </c>
      <c r="R135" s="7">
        <f>INDEX(idyield,MATCH($A135,yieldid!$A$3:$A$4130,0),12)</f>
        <v>7.0300479999999999</v>
      </c>
      <c r="S135" s="7">
        <f>C135*D135</f>
        <v>4.3196303900880002</v>
      </c>
      <c r="T135" s="7">
        <f>F135*G135</f>
        <v>1113.0876000000001</v>
      </c>
      <c r="U135" s="7">
        <v>5.51966</v>
      </c>
      <c r="V135" s="7">
        <v>14</v>
      </c>
      <c r="W135" s="7">
        <v>19</v>
      </c>
      <c r="X135" s="7">
        <v>1.4365625</v>
      </c>
      <c r="Y135" s="7">
        <v>4597000</v>
      </c>
      <c r="Z135" s="7">
        <v>3200000</v>
      </c>
      <c r="AA135" s="7">
        <v>5.52</v>
      </c>
      <c r="AB135" s="7">
        <v>5.67</v>
      </c>
    </row>
    <row r="136" spans="1:28" x14ac:dyDescent="0.2">
      <c r="A136" s="11">
        <v>44110</v>
      </c>
      <c r="B136" s="7" t="s">
        <v>57</v>
      </c>
      <c r="C136" s="7">
        <v>10.35455168</v>
      </c>
      <c r="D136" s="7">
        <f>INDEX(dbbbg,MATCH($A136,db00!$A$3:$A$1611,0),2)</f>
        <v>0.78300000000000003</v>
      </c>
      <c r="E136" s="7">
        <f>INDEX(dbbbg,MATCH($A136,db00!$A$3:$A$1611,0),3)</f>
        <v>0.14799999999999999</v>
      </c>
      <c r="F136" s="7">
        <f>INDEX(dbbbg,MATCH($A136,db00!$A$3:$A$1611,0),4)</f>
        <v>27.96</v>
      </c>
      <c r="G136" s="7">
        <f>INDEX(dbbbg,MATCH($A136,db00!$A$3:$A$1611,0),5)</f>
        <v>39.81</v>
      </c>
      <c r="H136" s="7">
        <f>INDEX(dbbbg,MATCH($A136,db00!$A$3:$A$1611,0),6)</f>
        <v>93.513000000000005</v>
      </c>
      <c r="I136" s="7">
        <f>INDEX(dbbbg,MATCH($A136,db00!$A$3:$A$1611,0),13)</f>
        <v>-0.54729729729729726</v>
      </c>
      <c r="J136" s="7">
        <f>INDEX(dbbbg,MATCH($A136,db00!$A$3:$A$1611,0),14)</f>
        <v>3.9054054054054053</v>
      </c>
      <c r="K136" s="7">
        <f>INDEX(dbbbg,MATCH($A136,db00!$A$3:$A$1611,0),9)</f>
        <v>14800</v>
      </c>
      <c r="L136" s="7">
        <f>INDEX(dbbbg,MATCH($A136,db00!$A$3:$A$1611,0),10)</f>
        <v>0.09</v>
      </c>
      <c r="M136" s="7">
        <f>INDEX(dbbbg,MATCH($A136,db00!$A$3:$A$1611,0),11)</f>
        <v>1913.53</v>
      </c>
      <c r="N136" s="7">
        <f>INDEX(dbbbg,MATCH($A136,db00!$A$3:$A$1611,0),12)</f>
        <v>1.42</v>
      </c>
      <c r="O136" s="7">
        <f>D136-E136</f>
        <v>0.63500000000000001</v>
      </c>
      <c r="P136" s="7">
        <f>E136-L136</f>
        <v>5.7999999999999996E-2</v>
      </c>
      <c r="Q136" s="7">
        <f>INDEX(cds,MATCH($A136,cds!$I$3:$I$4708,0),5)</f>
        <v>108.395</v>
      </c>
      <c r="R136" s="7">
        <f>INDEX(idyield,MATCH($A136,yieldid!$A$3:$A$4130,0),12)</f>
        <v>7.0300479999999999</v>
      </c>
      <c r="S136" s="7">
        <f>C136*D136</f>
        <v>8.1076139654400006</v>
      </c>
      <c r="T136" s="7">
        <f>F136*G136</f>
        <v>1113.0876000000001</v>
      </c>
      <c r="U136" s="7">
        <v>6.7999900000000002</v>
      </c>
      <c r="V136" s="7">
        <v>14</v>
      </c>
      <c r="W136" s="7">
        <v>19</v>
      </c>
      <c r="X136" s="7">
        <v>2.149915966</v>
      </c>
      <c r="Y136" s="7">
        <v>12792000</v>
      </c>
      <c r="Z136" s="7">
        <v>5950000</v>
      </c>
      <c r="AA136" s="7">
        <v>6.8</v>
      </c>
      <c r="AB136" s="7">
        <v>6.82</v>
      </c>
    </row>
    <row r="137" spans="1:28" x14ac:dyDescent="0.2">
      <c r="A137" s="11">
        <v>44110</v>
      </c>
      <c r="B137" s="7" t="s">
        <v>61</v>
      </c>
      <c r="C137" s="7">
        <v>14.683093769999999</v>
      </c>
      <c r="D137" s="7">
        <f>INDEX(dbbbg,MATCH($A137,db00!$A$3:$A$1611,0),2)</f>
        <v>0.78300000000000003</v>
      </c>
      <c r="E137" s="7">
        <f>INDEX(dbbbg,MATCH($A137,db00!$A$3:$A$1611,0),3)</f>
        <v>0.14799999999999999</v>
      </c>
      <c r="F137" s="7">
        <f>INDEX(dbbbg,MATCH($A137,db00!$A$3:$A$1611,0),4)</f>
        <v>27.96</v>
      </c>
      <c r="G137" s="7">
        <f>INDEX(dbbbg,MATCH($A137,db00!$A$3:$A$1611,0),5)</f>
        <v>39.81</v>
      </c>
      <c r="H137" s="7">
        <f>INDEX(dbbbg,MATCH($A137,db00!$A$3:$A$1611,0),6)</f>
        <v>93.513000000000005</v>
      </c>
      <c r="I137" s="7">
        <f>INDEX(dbbbg,MATCH($A137,db00!$A$3:$A$1611,0),13)</f>
        <v>-0.54729729729729726</v>
      </c>
      <c r="J137" s="7">
        <f>INDEX(dbbbg,MATCH($A137,db00!$A$3:$A$1611,0),14)</f>
        <v>3.9054054054054053</v>
      </c>
      <c r="K137" s="7">
        <f>INDEX(dbbbg,MATCH($A137,db00!$A$3:$A$1611,0),9)</f>
        <v>14800</v>
      </c>
      <c r="L137" s="7">
        <f>INDEX(dbbbg,MATCH($A137,db00!$A$3:$A$1611,0),10)</f>
        <v>0.09</v>
      </c>
      <c r="M137" s="7">
        <f>INDEX(dbbbg,MATCH($A137,db00!$A$3:$A$1611,0),11)</f>
        <v>1913.53</v>
      </c>
      <c r="N137" s="7">
        <f>INDEX(dbbbg,MATCH($A137,db00!$A$3:$A$1611,0),12)</f>
        <v>1.42</v>
      </c>
      <c r="O137" s="7">
        <f>D137-E137</f>
        <v>0.63500000000000001</v>
      </c>
      <c r="P137" s="7">
        <f>E137-L137</f>
        <v>5.7999999999999996E-2</v>
      </c>
      <c r="Q137" s="7">
        <f>INDEX(cds,MATCH($A137,cds!$I$3:$I$4708,0),5)</f>
        <v>108.395</v>
      </c>
      <c r="R137" s="7">
        <f>INDEX(idyield,MATCH($A137,yieldid!$A$3:$A$4130,0),12)</f>
        <v>7.0300479999999999</v>
      </c>
      <c r="S137" s="7">
        <f>C137*D137</f>
        <v>11.49686242191</v>
      </c>
      <c r="T137" s="7">
        <f>F137*G137</f>
        <v>1113.0876000000001</v>
      </c>
      <c r="U137" s="7">
        <v>7.3599500000000004</v>
      </c>
      <c r="V137" s="7">
        <v>14</v>
      </c>
      <c r="W137" s="7">
        <v>19</v>
      </c>
      <c r="X137" s="7">
        <v>1.5583157889999999</v>
      </c>
      <c r="Y137" s="7">
        <v>10362800</v>
      </c>
      <c r="Z137" s="7">
        <v>6650000</v>
      </c>
      <c r="AA137" s="7">
        <v>7.36</v>
      </c>
      <c r="AB137" s="7">
        <v>7.39</v>
      </c>
    </row>
    <row r="138" spans="1:28" x14ac:dyDescent="0.2">
      <c r="A138" s="11">
        <v>44110</v>
      </c>
      <c r="B138" s="7" t="s">
        <v>56</v>
      </c>
      <c r="C138" s="7">
        <v>19.518138260000001</v>
      </c>
      <c r="D138" s="7">
        <f>INDEX(dbbbg,MATCH($A138,db00!$A$3:$A$1611,0),2)</f>
        <v>0.78300000000000003</v>
      </c>
      <c r="E138" s="7">
        <f>INDEX(dbbbg,MATCH($A138,db00!$A$3:$A$1611,0),3)</f>
        <v>0.14799999999999999</v>
      </c>
      <c r="F138" s="7">
        <f>INDEX(dbbbg,MATCH($A138,db00!$A$3:$A$1611,0),4)</f>
        <v>27.96</v>
      </c>
      <c r="G138" s="7">
        <f>INDEX(dbbbg,MATCH($A138,db00!$A$3:$A$1611,0),5)</f>
        <v>39.81</v>
      </c>
      <c r="H138" s="7">
        <f>INDEX(dbbbg,MATCH($A138,db00!$A$3:$A$1611,0),6)</f>
        <v>93.513000000000005</v>
      </c>
      <c r="I138" s="7">
        <f>INDEX(dbbbg,MATCH($A138,db00!$A$3:$A$1611,0),13)</f>
        <v>-0.54729729729729726</v>
      </c>
      <c r="J138" s="7">
        <f>INDEX(dbbbg,MATCH($A138,db00!$A$3:$A$1611,0),14)</f>
        <v>3.9054054054054053</v>
      </c>
      <c r="K138" s="7">
        <f>INDEX(dbbbg,MATCH($A138,db00!$A$3:$A$1611,0),9)</f>
        <v>14800</v>
      </c>
      <c r="L138" s="7">
        <f>INDEX(dbbbg,MATCH($A138,db00!$A$3:$A$1611,0),10)</f>
        <v>0.09</v>
      </c>
      <c r="M138" s="7">
        <f>INDEX(dbbbg,MATCH($A138,db00!$A$3:$A$1611,0),11)</f>
        <v>1913.53</v>
      </c>
      <c r="N138" s="7">
        <f>INDEX(dbbbg,MATCH($A138,db00!$A$3:$A$1611,0),12)</f>
        <v>1.42</v>
      </c>
      <c r="O138" s="7">
        <f>D138-E138</f>
        <v>0.63500000000000001</v>
      </c>
      <c r="P138" s="7">
        <f>E138-L138</f>
        <v>5.7999999999999996E-2</v>
      </c>
      <c r="Q138" s="7">
        <f>INDEX(cds,MATCH($A138,cds!$I$3:$I$4708,0),5)</f>
        <v>108.395</v>
      </c>
      <c r="R138" s="7">
        <f>INDEX(idyield,MATCH($A138,yieldid!$A$3:$A$4130,0),12)</f>
        <v>7.0300479999999999</v>
      </c>
      <c r="S138" s="7">
        <f>C138*D138</f>
        <v>15.28270225758</v>
      </c>
      <c r="T138" s="7">
        <f>F138*G138</f>
        <v>1113.0876000000001</v>
      </c>
      <c r="U138" s="7">
        <v>7.4099599999999999</v>
      </c>
      <c r="V138" s="7">
        <v>14</v>
      </c>
      <c r="W138" s="7">
        <v>19</v>
      </c>
      <c r="X138" s="7">
        <v>2.4146538460000002</v>
      </c>
      <c r="Y138" s="7">
        <v>6278100</v>
      </c>
      <c r="Z138" s="7">
        <v>2600000</v>
      </c>
      <c r="AA138" s="7">
        <v>7.41</v>
      </c>
      <c r="AB138" s="7">
        <v>7.4</v>
      </c>
    </row>
    <row r="139" spans="1:28" x14ac:dyDescent="0.2">
      <c r="A139" s="11">
        <v>44110</v>
      </c>
      <c r="B139" s="7" t="s">
        <v>58</v>
      </c>
      <c r="C139" s="7">
        <v>27.600273789999999</v>
      </c>
      <c r="D139" s="7">
        <f>INDEX(dbbbg,MATCH($A139,db00!$A$3:$A$1611,0),2)</f>
        <v>0.78300000000000003</v>
      </c>
      <c r="E139" s="7">
        <f>INDEX(dbbbg,MATCH($A139,db00!$A$3:$A$1611,0),3)</f>
        <v>0.14799999999999999</v>
      </c>
      <c r="F139" s="7">
        <f>INDEX(dbbbg,MATCH($A139,db00!$A$3:$A$1611,0),4)</f>
        <v>27.96</v>
      </c>
      <c r="G139" s="7">
        <f>INDEX(dbbbg,MATCH($A139,db00!$A$3:$A$1611,0),5)</f>
        <v>39.81</v>
      </c>
      <c r="H139" s="7">
        <f>INDEX(dbbbg,MATCH($A139,db00!$A$3:$A$1611,0),6)</f>
        <v>93.513000000000005</v>
      </c>
      <c r="I139" s="7">
        <f>INDEX(dbbbg,MATCH($A139,db00!$A$3:$A$1611,0),13)</f>
        <v>-0.54729729729729726</v>
      </c>
      <c r="J139" s="7">
        <f>INDEX(dbbbg,MATCH($A139,db00!$A$3:$A$1611,0),14)</f>
        <v>3.9054054054054053</v>
      </c>
      <c r="K139" s="7">
        <f>INDEX(dbbbg,MATCH($A139,db00!$A$3:$A$1611,0),9)</f>
        <v>14800</v>
      </c>
      <c r="L139" s="7">
        <f>INDEX(dbbbg,MATCH($A139,db00!$A$3:$A$1611,0),10)</f>
        <v>0.09</v>
      </c>
      <c r="M139" s="7">
        <f>INDEX(dbbbg,MATCH($A139,db00!$A$3:$A$1611,0),11)</f>
        <v>1913.53</v>
      </c>
      <c r="N139" s="7">
        <f>INDEX(dbbbg,MATCH($A139,db00!$A$3:$A$1611,0),12)</f>
        <v>1.42</v>
      </c>
      <c r="O139" s="7">
        <f>D139-E139</f>
        <v>0.63500000000000001</v>
      </c>
      <c r="P139" s="7">
        <f>E139-L139</f>
        <v>5.7999999999999996E-2</v>
      </c>
      <c r="Q139" s="7">
        <f>INDEX(cds,MATCH($A139,cds!$I$3:$I$4708,0),5)</f>
        <v>108.395</v>
      </c>
      <c r="R139" s="7">
        <f>INDEX(idyield,MATCH($A139,yieldid!$A$3:$A$4130,0),12)</f>
        <v>7.0300479999999999</v>
      </c>
      <c r="S139" s="7">
        <f>C139*D139</f>
        <v>21.611014377570001</v>
      </c>
      <c r="T139" s="7">
        <f>F139*G139</f>
        <v>1113.0876000000001</v>
      </c>
      <c r="U139" s="7">
        <v>7.4199000000000002</v>
      </c>
      <c r="V139" s="7">
        <v>14</v>
      </c>
      <c r="W139" s="7">
        <v>19</v>
      </c>
      <c r="X139" s="7">
        <v>7.8391999999999999</v>
      </c>
      <c r="Y139" s="7">
        <v>3919600</v>
      </c>
      <c r="Z139" s="7">
        <v>500000</v>
      </c>
      <c r="AA139" s="7">
        <v>7.42</v>
      </c>
      <c r="AB139" s="7">
        <v>7.43</v>
      </c>
    </row>
    <row r="140" spans="1:28" x14ac:dyDescent="0.2">
      <c r="A140" s="11">
        <v>44110</v>
      </c>
      <c r="B140" s="7" t="s">
        <v>59</v>
      </c>
      <c r="C140" s="7">
        <v>0.25188227200000002</v>
      </c>
      <c r="D140" s="7">
        <f>INDEX(dbbbg,MATCH($A140,db00!$A$3:$A$1611,0),2)</f>
        <v>0.78300000000000003</v>
      </c>
      <c r="E140" s="7">
        <f>INDEX(dbbbg,MATCH($A140,db00!$A$3:$A$1611,0),3)</f>
        <v>0.14799999999999999</v>
      </c>
      <c r="F140" s="7">
        <f>INDEX(dbbbg,MATCH($A140,db00!$A$3:$A$1611,0),4)</f>
        <v>27.96</v>
      </c>
      <c r="G140" s="7">
        <f>INDEX(dbbbg,MATCH($A140,db00!$A$3:$A$1611,0),5)</f>
        <v>39.81</v>
      </c>
      <c r="H140" s="7">
        <f>INDEX(dbbbg,MATCH($A140,db00!$A$3:$A$1611,0),6)</f>
        <v>93.513000000000005</v>
      </c>
      <c r="I140" s="7">
        <f>INDEX(dbbbg,MATCH($A140,db00!$A$3:$A$1611,0),13)</f>
        <v>-0.54729729729729726</v>
      </c>
      <c r="J140" s="7">
        <f>INDEX(dbbbg,MATCH($A140,db00!$A$3:$A$1611,0),14)</f>
        <v>3.9054054054054053</v>
      </c>
      <c r="K140" s="7">
        <f>INDEX(dbbbg,MATCH($A140,db00!$A$3:$A$1611,0),9)</f>
        <v>14800</v>
      </c>
      <c r="L140" s="7">
        <f>INDEX(dbbbg,MATCH($A140,db00!$A$3:$A$1611,0),10)</f>
        <v>0.09</v>
      </c>
      <c r="M140" s="7">
        <f>INDEX(dbbbg,MATCH($A140,db00!$A$3:$A$1611,0),11)</f>
        <v>1913.53</v>
      </c>
      <c r="N140" s="7">
        <f>INDEX(dbbbg,MATCH($A140,db00!$A$3:$A$1611,0),12)</f>
        <v>1.42</v>
      </c>
      <c r="O140" s="7">
        <f>D140-E140</f>
        <v>0.63500000000000001</v>
      </c>
      <c r="P140" s="7">
        <f>E140-L140</f>
        <v>5.7999999999999996E-2</v>
      </c>
      <c r="Q140" s="7">
        <f>INDEX(cds,MATCH($A140,cds!$I$3:$I$4708,0),5)</f>
        <v>108.395</v>
      </c>
      <c r="R140" s="7">
        <f>INDEX(idyield,MATCH($A140,yieldid!$A$3:$A$4130,0),12)</f>
        <v>7.0300479999999999</v>
      </c>
      <c r="S140" s="7">
        <f>C140*D140</f>
        <v>0.19722381897600003</v>
      </c>
      <c r="T140" s="7">
        <f>F140*G140</f>
        <v>1113.0876000000001</v>
      </c>
      <c r="U140" s="7">
        <v>3.0369100000000002</v>
      </c>
      <c r="V140" s="7">
        <v>14</v>
      </c>
      <c r="W140" s="7">
        <v>19</v>
      </c>
      <c r="X140" s="7">
        <v>2.27</v>
      </c>
      <c r="Y140" s="7">
        <v>2270000</v>
      </c>
      <c r="Z140" s="7">
        <v>1000000</v>
      </c>
      <c r="AA140" s="7">
        <v>3.1</v>
      </c>
      <c r="AB140" s="7">
        <v>3.03</v>
      </c>
    </row>
    <row r="141" spans="1:28" x14ac:dyDescent="0.2">
      <c r="A141" s="11">
        <v>44110</v>
      </c>
      <c r="B141" s="7" t="s">
        <v>60</v>
      </c>
      <c r="C141" s="7">
        <v>0.99657768700000005</v>
      </c>
      <c r="D141" s="7">
        <f>INDEX(dbbbg,MATCH($A141,db00!$A$3:$A$1611,0),2)</f>
        <v>0.78300000000000003</v>
      </c>
      <c r="E141" s="7">
        <f>INDEX(dbbbg,MATCH($A141,db00!$A$3:$A$1611,0),3)</f>
        <v>0.14799999999999999</v>
      </c>
      <c r="F141" s="7">
        <f>INDEX(dbbbg,MATCH($A141,db00!$A$3:$A$1611,0),4)</f>
        <v>27.96</v>
      </c>
      <c r="G141" s="7">
        <f>INDEX(dbbbg,MATCH($A141,db00!$A$3:$A$1611,0),5)</f>
        <v>39.81</v>
      </c>
      <c r="H141" s="7">
        <f>INDEX(dbbbg,MATCH($A141,db00!$A$3:$A$1611,0),6)</f>
        <v>93.513000000000005</v>
      </c>
      <c r="I141" s="7">
        <f>INDEX(dbbbg,MATCH($A141,db00!$A$3:$A$1611,0),13)</f>
        <v>-0.54729729729729726</v>
      </c>
      <c r="J141" s="7">
        <f>INDEX(dbbbg,MATCH($A141,db00!$A$3:$A$1611,0),14)</f>
        <v>3.9054054054054053</v>
      </c>
      <c r="K141" s="7">
        <f>INDEX(dbbbg,MATCH($A141,db00!$A$3:$A$1611,0),9)</f>
        <v>14800</v>
      </c>
      <c r="L141" s="7">
        <f>INDEX(dbbbg,MATCH($A141,db00!$A$3:$A$1611,0),10)</f>
        <v>0.09</v>
      </c>
      <c r="M141" s="7">
        <f>INDEX(dbbbg,MATCH($A141,db00!$A$3:$A$1611,0),11)</f>
        <v>1913.53</v>
      </c>
      <c r="N141" s="7">
        <f>INDEX(dbbbg,MATCH($A141,db00!$A$3:$A$1611,0),12)</f>
        <v>1.42</v>
      </c>
      <c r="O141" s="7">
        <f>D141-E141</f>
        <v>0.63500000000000001</v>
      </c>
      <c r="P141" s="7">
        <f>E141-L141</f>
        <v>5.7999999999999996E-2</v>
      </c>
      <c r="Q141" s="7">
        <f>INDEX(cds,MATCH($A141,cds!$I$3:$I$4708,0),5)</f>
        <v>108.395</v>
      </c>
      <c r="R141" s="7">
        <f>INDEX(idyield,MATCH($A141,yieldid!$A$3:$A$4130,0),12)</f>
        <v>7.0300479999999999</v>
      </c>
      <c r="S141" s="7">
        <f>C141*D141</f>
        <v>0.78032032892100012</v>
      </c>
      <c r="T141" s="7">
        <f>F141*G141</f>
        <v>1113.0876000000001</v>
      </c>
      <c r="U141" s="7">
        <v>3.2994300000000001</v>
      </c>
      <c r="V141" s="7">
        <v>14</v>
      </c>
      <c r="W141" s="7">
        <v>19</v>
      </c>
      <c r="X141" s="7">
        <v>2.80952381</v>
      </c>
      <c r="Y141" s="7">
        <v>5900000</v>
      </c>
      <c r="Z141" s="7">
        <v>2100000</v>
      </c>
      <c r="AA141" s="7">
        <v>3.3</v>
      </c>
      <c r="AB141" s="7">
        <v>3.3</v>
      </c>
    </row>
    <row r="142" spans="1:28" x14ac:dyDescent="0.2">
      <c r="A142" s="11">
        <v>44124</v>
      </c>
      <c r="B142" s="7" t="s">
        <v>55</v>
      </c>
      <c r="C142" s="7">
        <v>5.4784394250000004</v>
      </c>
      <c r="D142" s="7">
        <f>INDEX(dbbbg,MATCH($A142,db00!$A$3:$A$1611,0),2)</f>
        <v>0.77100000000000002</v>
      </c>
      <c r="E142" s="7">
        <f>INDEX(dbbbg,MATCH($A142,db00!$A$3:$A$1611,0),3)</f>
        <v>0.14799999999999999</v>
      </c>
      <c r="F142" s="7">
        <f>INDEX(dbbbg,MATCH($A142,db00!$A$3:$A$1611,0),4)</f>
        <v>29.18</v>
      </c>
      <c r="G142" s="7">
        <f>INDEX(dbbbg,MATCH($A142,db00!$A$3:$A$1611,0),5)</f>
        <v>61.16</v>
      </c>
      <c r="H142" s="7">
        <f>INDEX(dbbbg,MATCH($A142,db00!$A$3:$A$1611,0),6)</f>
        <v>93.427000000000007</v>
      </c>
      <c r="I142" s="7">
        <f>INDEX(dbbbg,MATCH($A142,db00!$A$3:$A$1611,0),13)</f>
        <v>0.24476475387544194</v>
      </c>
      <c r="J142" s="7">
        <f>INDEX(dbbbg,MATCH($A142,db00!$A$3:$A$1611,0),14)</f>
        <v>4.4873538210497683</v>
      </c>
      <c r="K142" s="7">
        <f>INDEX(dbbbg,MATCH($A142,db00!$A$3:$A$1611,0),9)</f>
        <v>14708</v>
      </c>
      <c r="L142" s="7">
        <f>INDEX(dbbbg,MATCH($A142,db00!$A$3:$A$1611,0),10)</f>
        <v>9.0999999999999998E-2</v>
      </c>
      <c r="M142" s="7">
        <f>INDEX(dbbbg,MATCH($A142,db00!$A$3:$A$1611,0),11)</f>
        <v>1904.08</v>
      </c>
      <c r="N142" s="7">
        <f>INDEX(dbbbg,MATCH($A142,db00!$A$3:$A$1611,0),12)</f>
        <v>1.42</v>
      </c>
      <c r="O142" s="7">
        <f>D142-E142</f>
        <v>0.623</v>
      </c>
      <c r="P142" s="7">
        <f>E142-L142</f>
        <v>5.6999999999999995E-2</v>
      </c>
      <c r="Q142" s="7">
        <f>INDEX(cds,MATCH($A142,cds!$I$3:$I$4708,0),5)</f>
        <v>95.08</v>
      </c>
      <c r="R142" s="7">
        <f>INDEX(idyield,MATCH($A142,yieldid!$A$3:$A$4130,0),12)</f>
        <v>6.9317159999999998</v>
      </c>
      <c r="S142" s="7">
        <f>C142*D142</f>
        <v>4.2238767966750004</v>
      </c>
      <c r="T142" s="7">
        <f>F142*G142</f>
        <v>1784.6487999999999</v>
      </c>
      <c r="U142" s="7">
        <v>5.6692999999999998</v>
      </c>
      <c r="V142" s="7">
        <v>14</v>
      </c>
      <c r="W142" s="7">
        <v>20</v>
      </c>
      <c r="X142" s="7">
        <v>1.885909091</v>
      </c>
      <c r="Y142" s="7">
        <v>4149000</v>
      </c>
      <c r="Z142" s="7">
        <v>2200000</v>
      </c>
      <c r="AA142" s="7">
        <v>5.67</v>
      </c>
      <c r="AB142" s="7">
        <v>5.54</v>
      </c>
    </row>
    <row r="143" spans="1:28" x14ac:dyDescent="0.2">
      <c r="A143" s="11">
        <v>44124</v>
      </c>
      <c r="B143" s="7" t="s">
        <v>57</v>
      </c>
      <c r="C143" s="7">
        <v>10.31622177</v>
      </c>
      <c r="D143" s="7">
        <f>INDEX(dbbbg,MATCH($A143,db00!$A$3:$A$1611,0),2)</f>
        <v>0.77100000000000002</v>
      </c>
      <c r="E143" s="7">
        <f>INDEX(dbbbg,MATCH($A143,db00!$A$3:$A$1611,0),3)</f>
        <v>0.14799999999999999</v>
      </c>
      <c r="F143" s="7">
        <f>INDEX(dbbbg,MATCH($A143,db00!$A$3:$A$1611,0),4)</f>
        <v>29.18</v>
      </c>
      <c r="G143" s="7">
        <f>INDEX(dbbbg,MATCH($A143,db00!$A$3:$A$1611,0),5)</f>
        <v>61.16</v>
      </c>
      <c r="H143" s="7">
        <f>INDEX(dbbbg,MATCH($A143,db00!$A$3:$A$1611,0),6)</f>
        <v>93.427000000000007</v>
      </c>
      <c r="I143" s="7">
        <f>INDEX(dbbbg,MATCH($A143,db00!$A$3:$A$1611,0),13)</f>
        <v>0.24476475387544194</v>
      </c>
      <c r="J143" s="7">
        <f>INDEX(dbbbg,MATCH($A143,db00!$A$3:$A$1611,0),14)</f>
        <v>4.4873538210497683</v>
      </c>
      <c r="K143" s="7">
        <f>INDEX(dbbbg,MATCH($A143,db00!$A$3:$A$1611,0),9)</f>
        <v>14708</v>
      </c>
      <c r="L143" s="7">
        <f>INDEX(dbbbg,MATCH($A143,db00!$A$3:$A$1611,0),10)</f>
        <v>9.0999999999999998E-2</v>
      </c>
      <c r="M143" s="7">
        <f>INDEX(dbbbg,MATCH($A143,db00!$A$3:$A$1611,0),11)</f>
        <v>1904.08</v>
      </c>
      <c r="N143" s="7">
        <f>INDEX(dbbbg,MATCH($A143,db00!$A$3:$A$1611,0),12)</f>
        <v>1.42</v>
      </c>
      <c r="O143" s="7">
        <f>D143-E143</f>
        <v>0.623</v>
      </c>
      <c r="P143" s="7">
        <f>E143-L143</f>
        <v>5.6999999999999995E-2</v>
      </c>
      <c r="Q143" s="7">
        <f>INDEX(cds,MATCH($A143,cds!$I$3:$I$4708,0),5)</f>
        <v>95.08</v>
      </c>
      <c r="R143" s="7">
        <f>INDEX(idyield,MATCH($A143,yieldid!$A$3:$A$4130,0),12)</f>
        <v>6.9317159999999998</v>
      </c>
      <c r="S143" s="7">
        <f>C143*D143</f>
        <v>7.9538069846700008</v>
      </c>
      <c r="T143" s="7">
        <f>F143*G143</f>
        <v>1784.6487999999999</v>
      </c>
      <c r="U143" s="7">
        <v>6.8199699999999996</v>
      </c>
      <c r="V143" s="7">
        <v>14</v>
      </c>
      <c r="W143" s="7">
        <v>20</v>
      </c>
      <c r="X143" s="7">
        <v>1.528336634</v>
      </c>
      <c r="Y143" s="7">
        <v>15436200</v>
      </c>
      <c r="Z143" s="7">
        <v>10100000</v>
      </c>
      <c r="AA143" s="7">
        <v>6.82</v>
      </c>
      <c r="AB143" s="7">
        <v>6.7</v>
      </c>
    </row>
    <row r="144" spans="1:28" x14ac:dyDescent="0.2">
      <c r="A144" s="11">
        <v>44124</v>
      </c>
      <c r="B144" s="7" t="s">
        <v>61</v>
      </c>
      <c r="C144" s="7">
        <v>14.644763859999999</v>
      </c>
      <c r="D144" s="7">
        <f>INDEX(dbbbg,MATCH($A144,db00!$A$3:$A$1611,0),2)</f>
        <v>0.77100000000000002</v>
      </c>
      <c r="E144" s="7">
        <f>INDEX(dbbbg,MATCH($A144,db00!$A$3:$A$1611,0),3)</f>
        <v>0.14799999999999999</v>
      </c>
      <c r="F144" s="7">
        <f>INDEX(dbbbg,MATCH($A144,db00!$A$3:$A$1611,0),4)</f>
        <v>29.18</v>
      </c>
      <c r="G144" s="7">
        <f>INDEX(dbbbg,MATCH($A144,db00!$A$3:$A$1611,0),5)</f>
        <v>61.16</v>
      </c>
      <c r="H144" s="7">
        <f>INDEX(dbbbg,MATCH($A144,db00!$A$3:$A$1611,0),6)</f>
        <v>93.427000000000007</v>
      </c>
      <c r="I144" s="7">
        <f>INDEX(dbbbg,MATCH($A144,db00!$A$3:$A$1611,0),13)</f>
        <v>0.24476475387544194</v>
      </c>
      <c r="J144" s="7">
        <f>INDEX(dbbbg,MATCH($A144,db00!$A$3:$A$1611,0),14)</f>
        <v>4.4873538210497683</v>
      </c>
      <c r="K144" s="7">
        <f>INDEX(dbbbg,MATCH($A144,db00!$A$3:$A$1611,0),9)</f>
        <v>14708</v>
      </c>
      <c r="L144" s="7">
        <f>INDEX(dbbbg,MATCH($A144,db00!$A$3:$A$1611,0),10)</f>
        <v>9.0999999999999998E-2</v>
      </c>
      <c r="M144" s="7">
        <f>INDEX(dbbbg,MATCH($A144,db00!$A$3:$A$1611,0),11)</f>
        <v>1904.08</v>
      </c>
      <c r="N144" s="7">
        <f>INDEX(dbbbg,MATCH($A144,db00!$A$3:$A$1611,0),12)</f>
        <v>1.42</v>
      </c>
      <c r="O144" s="7">
        <f>D144-E144</f>
        <v>0.623</v>
      </c>
      <c r="P144" s="7">
        <f>E144-L144</f>
        <v>5.6999999999999995E-2</v>
      </c>
      <c r="Q144" s="7">
        <f>INDEX(cds,MATCH($A144,cds!$I$3:$I$4708,0),5)</f>
        <v>95.08</v>
      </c>
      <c r="R144" s="7">
        <f>INDEX(idyield,MATCH($A144,yieldid!$A$3:$A$4130,0),12)</f>
        <v>6.9317159999999998</v>
      </c>
      <c r="S144" s="7">
        <f>C144*D144</f>
        <v>11.291112936059999</v>
      </c>
      <c r="T144" s="7">
        <f>F144*G144</f>
        <v>1784.6487999999999</v>
      </c>
      <c r="U144" s="7">
        <v>7.3899900000000001</v>
      </c>
      <c r="V144" s="7">
        <v>14</v>
      </c>
      <c r="W144" s="7">
        <v>20</v>
      </c>
      <c r="X144" s="7">
        <v>1.952132075</v>
      </c>
      <c r="Y144" s="7">
        <v>10346300</v>
      </c>
      <c r="Z144" s="7">
        <v>5300000</v>
      </c>
      <c r="AA144" s="7">
        <v>7.39</v>
      </c>
      <c r="AB144" s="7">
        <v>7.26</v>
      </c>
    </row>
    <row r="145" spans="1:28" x14ac:dyDescent="0.2">
      <c r="A145" s="11">
        <v>44124</v>
      </c>
      <c r="B145" s="7" t="s">
        <v>56</v>
      </c>
      <c r="C145" s="7">
        <v>19.479808349999999</v>
      </c>
      <c r="D145" s="7">
        <f>INDEX(dbbbg,MATCH($A145,db00!$A$3:$A$1611,0),2)</f>
        <v>0.77100000000000002</v>
      </c>
      <c r="E145" s="7">
        <f>INDEX(dbbbg,MATCH($A145,db00!$A$3:$A$1611,0),3)</f>
        <v>0.14799999999999999</v>
      </c>
      <c r="F145" s="7">
        <f>INDEX(dbbbg,MATCH($A145,db00!$A$3:$A$1611,0),4)</f>
        <v>29.18</v>
      </c>
      <c r="G145" s="7">
        <f>INDEX(dbbbg,MATCH($A145,db00!$A$3:$A$1611,0),5)</f>
        <v>61.16</v>
      </c>
      <c r="H145" s="7">
        <f>INDEX(dbbbg,MATCH($A145,db00!$A$3:$A$1611,0),6)</f>
        <v>93.427000000000007</v>
      </c>
      <c r="I145" s="7">
        <f>INDEX(dbbbg,MATCH($A145,db00!$A$3:$A$1611,0),13)</f>
        <v>0.24476475387544194</v>
      </c>
      <c r="J145" s="7">
        <f>INDEX(dbbbg,MATCH($A145,db00!$A$3:$A$1611,0),14)</f>
        <v>4.4873538210497683</v>
      </c>
      <c r="K145" s="7">
        <f>INDEX(dbbbg,MATCH($A145,db00!$A$3:$A$1611,0),9)</f>
        <v>14708</v>
      </c>
      <c r="L145" s="7">
        <f>INDEX(dbbbg,MATCH($A145,db00!$A$3:$A$1611,0),10)</f>
        <v>9.0999999999999998E-2</v>
      </c>
      <c r="M145" s="7">
        <f>INDEX(dbbbg,MATCH($A145,db00!$A$3:$A$1611,0),11)</f>
        <v>1904.08</v>
      </c>
      <c r="N145" s="7">
        <f>INDEX(dbbbg,MATCH($A145,db00!$A$3:$A$1611,0),12)</f>
        <v>1.42</v>
      </c>
      <c r="O145" s="7">
        <f>D145-E145</f>
        <v>0.623</v>
      </c>
      <c r="P145" s="7">
        <f>E145-L145</f>
        <v>5.6999999999999995E-2</v>
      </c>
      <c r="Q145" s="7">
        <f>INDEX(cds,MATCH($A145,cds!$I$3:$I$4708,0),5)</f>
        <v>95.08</v>
      </c>
      <c r="R145" s="7">
        <f>INDEX(idyield,MATCH($A145,yieldid!$A$3:$A$4130,0),12)</f>
        <v>6.9317159999999998</v>
      </c>
      <c r="S145" s="7">
        <f>C145*D145</f>
        <v>15.018932237849999</v>
      </c>
      <c r="T145" s="7">
        <f>F145*G145</f>
        <v>1784.6487999999999</v>
      </c>
      <c r="U145" s="7">
        <v>7.3977199999999996</v>
      </c>
      <c r="V145" s="7">
        <v>14</v>
      </c>
      <c r="W145" s="7">
        <v>20</v>
      </c>
      <c r="X145" s="7">
        <v>2.726347826</v>
      </c>
      <c r="Y145" s="7">
        <v>6270600</v>
      </c>
      <c r="Z145" s="7">
        <v>2300000</v>
      </c>
      <c r="AA145" s="7">
        <v>7.4</v>
      </c>
      <c r="AB145" s="7">
        <v>7.27</v>
      </c>
    </row>
    <row r="146" spans="1:28" x14ac:dyDescent="0.2">
      <c r="A146" s="11">
        <v>44124</v>
      </c>
      <c r="B146" s="7" t="s">
        <v>58</v>
      </c>
      <c r="C146" s="7">
        <v>27.56194387</v>
      </c>
      <c r="D146" s="7">
        <f>INDEX(dbbbg,MATCH($A146,db00!$A$3:$A$1611,0),2)</f>
        <v>0.77100000000000002</v>
      </c>
      <c r="E146" s="7">
        <f>INDEX(dbbbg,MATCH($A146,db00!$A$3:$A$1611,0),3)</f>
        <v>0.14799999999999999</v>
      </c>
      <c r="F146" s="7">
        <f>INDEX(dbbbg,MATCH($A146,db00!$A$3:$A$1611,0),4)</f>
        <v>29.18</v>
      </c>
      <c r="G146" s="7">
        <f>INDEX(dbbbg,MATCH($A146,db00!$A$3:$A$1611,0),5)</f>
        <v>61.16</v>
      </c>
      <c r="H146" s="7">
        <f>INDEX(dbbbg,MATCH($A146,db00!$A$3:$A$1611,0),6)</f>
        <v>93.427000000000007</v>
      </c>
      <c r="I146" s="7">
        <f>INDEX(dbbbg,MATCH($A146,db00!$A$3:$A$1611,0),13)</f>
        <v>0.24476475387544194</v>
      </c>
      <c r="J146" s="7">
        <f>INDEX(dbbbg,MATCH($A146,db00!$A$3:$A$1611,0),14)</f>
        <v>4.4873538210497683</v>
      </c>
      <c r="K146" s="7">
        <f>INDEX(dbbbg,MATCH($A146,db00!$A$3:$A$1611,0),9)</f>
        <v>14708</v>
      </c>
      <c r="L146" s="7">
        <f>INDEX(dbbbg,MATCH($A146,db00!$A$3:$A$1611,0),10)</f>
        <v>9.0999999999999998E-2</v>
      </c>
      <c r="M146" s="7">
        <f>INDEX(dbbbg,MATCH($A146,db00!$A$3:$A$1611,0),11)</f>
        <v>1904.08</v>
      </c>
      <c r="N146" s="7">
        <f>INDEX(dbbbg,MATCH($A146,db00!$A$3:$A$1611,0),12)</f>
        <v>1.42</v>
      </c>
      <c r="O146" s="7">
        <f>D146-E146</f>
        <v>0.623</v>
      </c>
      <c r="P146" s="7">
        <f>E146-L146</f>
        <v>5.6999999999999995E-2</v>
      </c>
      <c r="Q146" s="7">
        <f>INDEX(cds,MATCH($A146,cds!$I$3:$I$4708,0),5)</f>
        <v>95.08</v>
      </c>
      <c r="R146" s="7">
        <f>INDEX(idyield,MATCH($A146,yieldid!$A$3:$A$4130,0),12)</f>
        <v>6.9317159999999998</v>
      </c>
      <c r="S146" s="7">
        <f>C146*D146</f>
        <v>21.250258723769999</v>
      </c>
      <c r="T146" s="7">
        <f>F146*G146</f>
        <v>1784.6487999999999</v>
      </c>
      <c r="U146" s="7">
        <v>7.4191099999999999</v>
      </c>
      <c r="V146" s="7">
        <v>14</v>
      </c>
      <c r="W146" s="7">
        <v>20</v>
      </c>
      <c r="X146" s="7">
        <v>3.9220799999999998</v>
      </c>
      <c r="Y146" s="7">
        <v>4902600</v>
      </c>
      <c r="Z146" s="7">
        <v>1250000</v>
      </c>
      <c r="AA146" s="7">
        <v>7.43</v>
      </c>
      <c r="AB146" s="7">
        <v>7.34</v>
      </c>
    </row>
    <row r="147" spans="1:28" x14ac:dyDescent="0.2">
      <c r="A147" s="11">
        <v>44124</v>
      </c>
      <c r="B147" s="7" t="s">
        <v>59</v>
      </c>
      <c r="C147" s="7">
        <v>0.249144422</v>
      </c>
      <c r="D147" s="7">
        <f>INDEX(dbbbg,MATCH($A147,db00!$A$3:$A$1611,0),2)</f>
        <v>0.77100000000000002</v>
      </c>
      <c r="E147" s="7">
        <f>INDEX(dbbbg,MATCH($A147,db00!$A$3:$A$1611,0),3)</f>
        <v>0.14799999999999999</v>
      </c>
      <c r="F147" s="7">
        <f>INDEX(dbbbg,MATCH($A147,db00!$A$3:$A$1611,0),4)</f>
        <v>29.18</v>
      </c>
      <c r="G147" s="7">
        <f>INDEX(dbbbg,MATCH($A147,db00!$A$3:$A$1611,0),5)</f>
        <v>61.16</v>
      </c>
      <c r="H147" s="7">
        <f>INDEX(dbbbg,MATCH($A147,db00!$A$3:$A$1611,0),6)</f>
        <v>93.427000000000007</v>
      </c>
      <c r="I147" s="7">
        <f>INDEX(dbbbg,MATCH($A147,db00!$A$3:$A$1611,0),13)</f>
        <v>0.24476475387544194</v>
      </c>
      <c r="J147" s="7">
        <f>INDEX(dbbbg,MATCH($A147,db00!$A$3:$A$1611,0),14)</f>
        <v>4.4873538210497683</v>
      </c>
      <c r="K147" s="7">
        <f>INDEX(dbbbg,MATCH($A147,db00!$A$3:$A$1611,0),9)</f>
        <v>14708</v>
      </c>
      <c r="L147" s="7">
        <f>INDEX(dbbbg,MATCH($A147,db00!$A$3:$A$1611,0),10)</f>
        <v>9.0999999999999998E-2</v>
      </c>
      <c r="M147" s="7">
        <f>INDEX(dbbbg,MATCH($A147,db00!$A$3:$A$1611,0),11)</f>
        <v>1904.08</v>
      </c>
      <c r="N147" s="7">
        <f>INDEX(dbbbg,MATCH($A147,db00!$A$3:$A$1611,0),12)</f>
        <v>1.42</v>
      </c>
      <c r="O147" s="7">
        <f>D147-E147</f>
        <v>0.623</v>
      </c>
      <c r="P147" s="7">
        <f>E147-L147</f>
        <v>5.6999999999999995E-2</v>
      </c>
      <c r="Q147" s="7">
        <f>INDEX(cds,MATCH($A147,cds!$I$3:$I$4708,0),5)</f>
        <v>95.08</v>
      </c>
      <c r="R147" s="7">
        <f>INDEX(idyield,MATCH($A147,yieldid!$A$3:$A$4130,0),12)</f>
        <v>6.9317159999999998</v>
      </c>
      <c r="S147" s="7">
        <f>C147*D147</f>
        <v>0.19209034936200001</v>
      </c>
      <c r="T147" s="7">
        <f>F147*G147</f>
        <v>1784.6487999999999</v>
      </c>
      <c r="U147" s="7">
        <v>3.0146199999999999</v>
      </c>
      <c r="V147" s="7">
        <v>14</v>
      </c>
      <c r="W147" s="7">
        <v>20</v>
      </c>
      <c r="X147" s="7">
        <v>1.3024390239999999</v>
      </c>
      <c r="Y147" s="7">
        <v>2670000</v>
      </c>
      <c r="Z147" s="7">
        <v>2050000</v>
      </c>
      <c r="AA147" s="7">
        <v>3.03</v>
      </c>
      <c r="AB147" s="7">
        <v>3</v>
      </c>
    </row>
    <row r="148" spans="1:28" x14ac:dyDescent="0.2">
      <c r="A148" s="11">
        <v>44124</v>
      </c>
      <c r="B148" s="7" t="s">
        <v>60</v>
      </c>
      <c r="C148" s="7">
        <v>0.68993839800000001</v>
      </c>
      <c r="D148" s="7">
        <f>INDEX(dbbbg,MATCH($A148,db00!$A$3:$A$1611,0),2)</f>
        <v>0.77100000000000002</v>
      </c>
      <c r="E148" s="7">
        <f>INDEX(dbbbg,MATCH($A148,db00!$A$3:$A$1611,0),3)</f>
        <v>0.14799999999999999</v>
      </c>
      <c r="F148" s="7">
        <f>INDEX(dbbbg,MATCH($A148,db00!$A$3:$A$1611,0),4)</f>
        <v>29.18</v>
      </c>
      <c r="G148" s="7">
        <f>INDEX(dbbbg,MATCH($A148,db00!$A$3:$A$1611,0),5)</f>
        <v>61.16</v>
      </c>
      <c r="H148" s="7">
        <f>INDEX(dbbbg,MATCH($A148,db00!$A$3:$A$1611,0),6)</f>
        <v>93.427000000000007</v>
      </c>
      <c r="I148" s="7">
        <f>INDEX(dbbbg,MATCH($A148,db00!$A$3:$A$1611,0),13)</f>
        <v>0.24476475387544194</v>
      </c>
      <c r="J148" s="7">
        <f>INDEX(dbbbg,MATCH($A148,db00!$A$3:$A$1611,0),14)</f>
        <v>4.4873538210497683</v>
      </c>
      <c r="K148" s="7">
        <f>INDEX(dbbbg,MATCH($A148,db00!$A$3:$A$1611,0),9)</f>
        <v>14708</v>
      </c>
      <c r="L148" s="7">
        <f>INDEX(dbbbg,MATCH($A148,db00!$A$3:$A$1611,0),10)</f>
        <v>9.0999999999999998E-2</v>
      </c>
      <c r="M148" s="7">
        <f>INDEX(dbbbg,MATCH($A148,db00!$A$3:$A$1611,0),11)</f>
        <v>1904.08</v>
      </c>
      <c r="N148" s="7">
        <f>INDEX(dbbbg,MATCH($A148,db00!$A$3:$A$1611,0),12)</f>
        <v>1.42</v>
      </c>
      <c r="O148" s="7">
        <f>D148-E148</f>
        <v>0.623</v>
      </c>
      <c r="P148" s="7">
        <f>E148-L148</f>
        <v>5.6999999999999995E-2</v>
      </c>
      <c r="Q148" s="7">
        <f>INDEX(cds,MATCH($A148,cds!$I$3:$I$4708,0),5)</f>
        <v>95.08</v>
      </c>
      <c r="R148" s="7">
        <f>INDEX(idyield,MATCH($A148,yieldid!$A$3:$A$4130,0),12)</f>
        <v>6.9317159999999998</v>
      </c>
      <c r="S148" s="7">
        <f>C148*D148</f>
        <v>0.53194250485799999</v>
      </c>
      <c r="T148" s="7">
        <f>F148*G148</f>
        <v>1784.6487999999999</v>
      </c>
      <c r="U148" s="7">
        <v>3.3</v>
      </c>
      <c r="V148" s="7">
        <v>14</v>
      </c>
      <c r="W148" s="7">
        <v>20</v>
      </c>
      <c r="X148" s="7">
        <v>1.9655172409999999</v>
      </c>
      <c r="Y148" s="7">
        <v>5700000</v>
      </c>
      <c r="Z148" s="7">
        <v>2900000</v>
      </c>
      <c r="AA148" s="7">
        <v>3.3</v>
      </c>
      <c r="AB148" s="7">
        <v>3.25</v>
      </c>
    </row>
    <row r="149" spans="1:28" x14ac:dyDescent="0.2">
      <c r="A149" s="11">
        <v>44138</v>
      </c>
      <c r="B149" s="7" t="s">
        <v>55</v>
      </c>
      <c r="C149" s="7">
        <v>5.4401095140000004</v>
      </c>
      <c r="D149" s="7">
        <f>INDEX(dbbbg,MATCH($A149,db00!$A$3:$A$1611,0),2)</f>
        <v>0.84499999999999997</v>
      </c>
      <c r="E149" s="7">
        <f>INDEX(dbbbg,MATCH($A149,db00!$A$3:$A$1611,0),3)</f>
        <v>0.157</v>
      </c>
      <c r="F149" s="7">
        <f>INDEX(dbbbg,MATCH($A149,db00!$A$3:$A$1611,0),4)</f>
        <v>37.130000000000003</v>
      </c>
      <c r="G149" s="7">
        <f>INDEX(dbbbg,MATCH($A149,db00!$A$3:$A$1611,0),5)</f>
        <v>63.56</v>
      </c>
      <c r="H149" s="7">
        <f>INDEX(dbbbg,MATCH($A149,db00!$A$3:$A$1611,0),6)</f>
        <v>94.129000000000005</v>
      </c>
      <c r="I149" s="7">
        <f>INDEX(dbbbg,MATCH($A149,db00!$A$3:$A$1611,0),13)</f>
        <v>0.2800546448087432</v>
      </c>
      <c r="J149" s="7">
        <f>INDEX(dbbbg,MATCH($A149,db00!$A$3:$A$1611,0),14)</f>
        <v>4.4467213114754101</v>
      </c>
      <c r="K149" s="7">
        <f>INDEX(dbbbg,MATCH($A149,db00!$A$3:$A$1611,0),9)</f>
        <v>14640</v>
      </c>
      <c r="L149" s="7">
        <f>INDEX(dbbbg,MATCH($A149,db00!$A$3:$A$1611,0),10)</f>
        <v>8.8999999999999996E-2</v>
      </c>
      <c r="M149" s="7">
        <f>INDEX(dbbbg,MATCH($A149,db00!$A$3:$A$1611,0),11)</f>
        <v>1895.48</v>
      </c>
      <c r="N149" s="7">
        <f>INDEX(dbbbg,MATCH($A149,db00!$A$3:$A$1611,0),12)</f>
        <v>1.44</v>
      </c>
      <c r="O149" s="7">
        <f>D149-E149</f>
        <v>0.68799999999999994</v>
      </c>
      <c r="P149" s="7">
        <f>E149-L149</f>
        <v>6.8000000000000005E-2</v>
      </c>
      <c r="Q149" s="7">
        <f>INDEX(cds,MATCH($A149,cds!$I$3:$I$4708,0),5)</f>
        <v>98.254999999999995</v>
      </c>
      <c r="R149" s="7">
        <f>INDEX(idyield,MATCH($A149,yieldid!$A$3:$A$4130,0),12)</f>
        <v>6.8546459999999998</v>
      </c>
      <c r="S149" s="7">
        <f>C149*D149</f>
        <v>4.5968925393300006</v>
      </c>
      <c r="T149" s="7">
        <f>F149*G149</f>
        <v>2359.9828000000002</v>
      </c>
      <c r="U149" s="7">
        <v>5.5352100000000002</v>
      </c>
      <c r="V149" s="7">
        <v>14</v>
      </c>
      <c r="W149" s="7">
        <v>21</v>
      </c>
      <c r="X149" s="7">
        <v>1.942919708</v>
      </c>
      <c r="Y149" s="7">
        <v>13309000</v>
      </c>
      <c r="Z149" s="7">
        <v>6850000</v>
      </c>
      <c r="AA149" s="7">
        <v>5.54</v>
      </c>
      <c r="AB149" s="7">
        <v>5.55</v>
      </c>
    </row>
    <row r="150" spans="1:28" x14ac:dyDescent="0.2">
      <c r="A150" s="11">
        <v>44138</v>
      </c>
      <c r="B150" s="7" t="s">
        <v>57</v>
      </c>
      <c r="C150" s="7">
        <v>10.27789185</v>
      </c>
      <c r="D150" s="7">
        <f>INDEX(dbbbg,MATCH($A150,db00!$A$3:$A$1611,0),2)</f>
        <v>0.84499999999999997</v>
      </c>
      <c r="E150" s="7">
        <f>INDEX(dbbbg,MATCH($A150,db00!$A$3:$A$1611,0),3)</f>
        <v>0.157</v>
      </c>
      <c r="F150" s="7">
        <f>INDEX(dbbbg,MATCH($A150,db00!$A$3:$A$1611,0),4)</f>
        <v>37.130000000000003</v>
      </c>
      <c r="G150" s="7">
        <f>INDEX(dbbbg,MATCH($A150,db00!$A$3:$A$1611,0),5)</f>
        <v>63.56</v>
      </c>
      <c r="H150" s="7">
        <f>INDEX(dbbbg,MATCH($A150,db00!$A$3:$A$1611,0),6)</f>
        <v>94.129000000000005</v>
      </c>
      <c r="I150" s="7">
        <f>INDEX(dbbbg,MATCH($A150,db00!$A$3:$A$1611,0),13)</f>
        <v>0.2800546448087432</v>
      </c>
      <c r="J150" s="7">
        <f>INDEX(dbbbg,MATCH($A150,db00!$A$3:$A$1611,0),14)</f>
        <v>4.4467213114754101</v>
      </c>
      <c r="K150" s="7">
        <f>INDEX(dbbbg,MATCH($A150,db00!$A$3:$A$1611,0),9)</f>
        <v>14640</v>
      </c>
      <c r="L150" s="7">
        <f>INDEX(dbbbg,MATCH($A150,db00!$A$3:$A$1611,0),10)</f>
        <v>8.8999999999999996E-2</v>
      </c>
      <c r="M150" s="7">
        <f>INDEX(dbbbg,MATCH($A150,db00!$A$3:$A$1611,0),11)</f>
        <v>1895.48</v>
      </c>
      <c r="N150" s="7">
        <f>INDEX(dbbbg,MATCH($A150,db00!$A$3:$A$1611,0),12)</f>
        <v>1.44</v>
      </c>
      <c r="O150" s="7">
        <f>D150-E150</f>
        <v>0.68799999999999994</v>
      </c>
      <c r="P150" s="7">
        <f>E150-L150</f>
        <v>6.8000000000000005E-2</v>
      </c>
      <c r="Q150" s="7">
        <f>INDEX(cds,MATCH($A150,cds!$I$3:$I$4708,0),5)</f>
        <v>98.254999999999995</v>
      </c>
      <c r="R150" s="7">
        <f>INDEX(idyield,MATCH($A150,yieldid!$A$3:$A$4130,0),12)</f>
        <v>6.8546459999999998</v>
      </c>
      <c r="S150" s="7">
        <f>C150*D150</f>
        <v>8.68481861325</v>
      </c>
      <c r="T150" s="7">
        <f>F150*G150</f>
        <v>2359.9828000000002</v>
      </c>
      <c r="U150" s="7">
        <v>6.6913099999999996</v>
      </c>
      <c r="V150" s="7">
        <v>14</v>
      </c>
      <c r="W150" s="7">
        <v>21</v>
      </c>
      <c r="X150" s="7">
        <v>3.1060736200000001</v>
      </c>
      <c r="Y150" s="7">
        <v>25314500</v>
      </c>
      <c r="Z150" s="7">
        <v>8150000</v>
      </c>
      <c r="AA150" s="7">
        <v>6.7</v>
      </c>
      <c r="AB150" s="7">
        <v>6.59</v>
      </c>
    </row>
    <row r="151" spans="1:28" x14ac:dyDescent="0.2">
      <c r="A151" s="11">
        <v>44138</v>
      </c>
      <c r="B151" s="7" t="s">
        <v>61</v>
      </c>
      <c r="C151" s="7">
        <v>14.60643395</v>
      </c>
      <c r="D151" s="7">
        <f>INDEX(dbbbg,MATCH($A151,db00!$A$3:$A$1611,0),2)</f>
        <v>0.84499999999999997</v>
      </c>
      <c r="E151" s="7">
        <f>INDEX(dbbbg,MATCH($A151,db00!$A$3:$A$1611,0),3)</f>
        <v>0.157</v>
      </c>
      <c r="F151" s="7">
        <f>INDEX(dbbbg,MATCH($A151,db00!$A$3:$A$1611,0),4)</f>
        <v>37.130000000000003</v>
      </c>
      <c r="G151" s="7">
        <f>INDEX(dbbbg,MATCH($A151,db00!$A$3:$A$1611,0),5)</f>
        <v>63.56</v>
      </c>
      <c r="H151" s="7">
        <f>INDEX(dbbbg,MATCH($A151,db00!$A$3:$A$1611,0),6)</f>
        <v>94.129000000000005</v>
      </c>
      <c r="I151" s="7">
        <f>INDEX(dbbbg,MATCH($A151,db00!$A$3:$A$1611,0),13)</f>
        <v>0.2800546448087432</v>
      </c>
      <c r="J151" s="7">
        <f>INDEX(dbbbg,MATCH($A151,db00!$A$3:$A$1611,0),14)</f>
        <v>4.4467213114754101</v>
      </c>
      <c r="K151" s="7">
        <f>INDEX(dbbbg,MATCH($A151,db00!$A$3:$A$1611,0),9)</f>
        <v>14640</v>
      </c>
      <c r="L151" s="7">
        <f>INDEX(dbbbg,MATCH($A151,db00!$A$3:$A$1611,0),10)</f>
        <v>8.8999999999999996E-2</v>
      </c>
      <c r="M151" s="7">
        <f>INDEX(dbbbg,MATCH($A151,db00!$A$3:$A$1611,0),11)</f>
        <v>1895.48</v>
      </c>
      <c r="N151" s="7">
        <f>INDEX(dbbbg,MATCH($A151,db00!$A$3:$A$1611,0),12)</f>
        <v>1.44</v>
      </c>
      <c r="O151" s="7">
        <f>D151-E151</f>
        <v>0.68799999999999994</v>
      </c>
      <c r="P151" s="7">
        <f>E151-L151</f>
        <v>6.8000000000000005E-2</v>
      </c>
      <c r="Q151" s="7">
        <f>INDEX(cds,MATCH($A151,cds!$I$3:$I$4708,0),5)</f>
        <v>98.254999999999995</v>
      </c>
      <c r="R151" s="7">
        <f>INDEX(idyield,MATCH($A151,yieldid!$A$3:$A$4130,0),12)</f>
        <v>6.8546459999999998</v>
      </c>
      <c r="S151" s="7">
        <f>C151*D151</f>
        <v>12.342436687749998</v>
      </c>
      <c r="T151" s="7">
        <f>F151*G151</f>
        <v>2359.9828000000002</v>
      </c>
      <c r="U151" s="7">
        <v>7.2531699999999999</v>
      </c>
      <c r="V151" s="7">
        <v>14</v>
      </c>
      <c r="W151" s="7">
        <v>21</v>
      </c>
      <c r="X151" s="7">
        <v>2.54388024</v>
      </c>
      <c r="Y151" s="7">
        <v>21241400</v>
      </c>
      <c r="Z151" s="7">
        <v>8350000</v>
      </c>
      <c r="AA151" s="7">
        <v>7.26</v>
      </c>
      <c r="AB151" s="7">
        <v>7.16</v>
      </c>
    </row>
    <row r="152" spans="1:28" x14ac:dyDescent="0.2">
      <c r="A152" s="11">
        <v>44138</v>
      </c>
      <c r="B152" s="7" t="s">
        <v>56</v>
      </c>
      <c r="C152" s="7">
        <v>19.441478440000001</v>
      </c>
      <c r="D152" s="7">
        <f>INDEX(dbbbg,MATCH($A152,db00!$A$3:$A$1611,0),2)</f>
        <v>0.84499999999999997</v>
      </c>
      <c r="E152" s="7">
        <f>INDEX(dbbbg,MATCH($A152,db00!$A$3:$A$1611,0),3)</f>
        <v>0.157</v>
      </c>
      <c r="F152" s="7">
        <f>INDEX(dbbbg,MATCH($A152,db00!$A$3:$A$1611,0),4)</f>
        <v>37.130000000000003</v>
      </c>
      <c r="G152" s="7">
        <f>INDEX(dbbbg,MATCH($A152,db00!$A$3:$A$1611,0),5)</f>
        <v>63.56</v>
      </c>
      <c r="H152" s="7">
        <f>INDEX(dbbbg,MATCH($A152,db00!$A$3:$A$1611,0),6)</f>
        <v>94.129000000000005</v>
      </c>
      <c r="I152" s="7">
        <f>INDEX(dbbbg,MATCH($A152,db00!$A$3:$A$1611,0),13)</f>
        <v>0.2800546448087432</v>
      </c>
      <c r="J152" s="7">
        <f>INDEX(dbbbg,MATCH($A152,db00!$A$3:$A$1611,0),14)</f>
        <v>4.4467213114754101</v>
      </c>
      <c r="K152" s="7">
        <f>INDEX(dbbbg,MATCH($A152,db00!$A$3:$A$1611,0),9)</f>
        <v>14640</v>
      </c>
      <c r="L152" s="7">
        <f>INDEX(dbbbg,MATCH($A152,db00!$A$3:$A$1611,0),10)</f>
        <v>8.8999999999999996E-2</v>
      </c>
      <c r="M152" s="7">
        <f>INDEX(dbbbg,MATCH($A152,db00!$A$3:$A$1611,0),11)</f>
        <v>1895.48</v>
      </c>
      <c r="N152" s="7">
        <f>INDEX(dbbbg,MATCH($A152,db00!$A$3:$A$1611,0),12)</f>
        <v>1.44</v>
      </c>
      <c r="O152" s="7">
        <f>D152-E152</f>
        <v>0.68799999999999994</v>
      </c>
      <c r="P152" s="7">
        <f>E152-L152</f>
        <v>6.8000000000000005E-2</v>
      </c>
      <c r="Q152" s="7">
        <f>INDEX(cds,MATCH($A152,cds!$I$3:$I$4708,0),5)</f>
        <v>98.254999999999995</v>
      </c>
      <c r="R152" s="7">
        <f>INDEX(idyield,MATCH($A152,yieldid!$A$3:$A$4130,0),12)</f>
        <v>6.8546459999999998</v>
      </c>
      <c r="S152" s="7">
        <f>C152*D152</f>
        <v>16.4280492818</v>
      </c>
      <c r="T152" s="7">
        <f>F152*G152</f>
        <v>2359.9828000000002</v>
      </c>
      <c r="U152" s="7">
        <v>7.2696199999999997</v>
      </c>
      <c r="V152" s="7">
        <v>14</v>
      </c>
      <c r="W152" s="7">
        <v>21</v>
      </c>
      <c r="X152" s="7">
        <v>3.1858947369999999</v>
      </c>
      <c r="Y152" s="7">
        <v>9079800</v>
      </c>
      <c r="Z152" s="7">
        <v>2850000</v>
      </c>
      <c r="AA152" s="7">
        <v>7.27</v>
      </c>
      <c r="AB152" s="7">
        <v>7.25</v>
      </c>
    </row>
    <row r="153" spans="1:28" x14ac:dyDescent="0.2">
      <c r="A153" s="11">
        <v>44138</v>
      </c>
      <c r="B153" s="7" t="s">
        <v>58</v>
      </c>
      <c r="C153" s="7">
        <v>27.523613959999999</v>
      </c>
      <c r="D153" s="7">
        <f>INDEX(dbbbg,MATCH($A153,db00!$A$3:$A$1611,0),2)</f>
        <v>0.84499999999999997</v>
      </c>
      <c r="E153" s="7">
        <f>INDEX(dbbbg,MATCH($A153,db00!$A$3:$A$1611,0),3)</f>
        <v>0.157</v>
      </c>
      <c r="F153" s="7">
        <f>INDEX(dbbbg,MATCH($A153,db00!$A$3:$A$1611,0),4)</f>
        <v>37.130000000000003</v>
      </c>
      <c r="G153" s="7">
        <f>INDEX(dbbbg,MATCH($A153,db00!$A$3:$A$1611,0),5)</f>
        <v>63.56</v>
      </c>
      <c r="H153" s="7">
        <f>INDEX(dbbbg,MATCH($A153,db00!$A$3:$A$1611,0),6)</f>
        <v>94.129000000000005</v>
      </c>
      <c r="I153" s="7">
        <f>INDEX(dbbbg,MATCH($A153,db00!$A$3:$A$1611,0),13)</f>
        <v>0.2800546448087432</v>
      </c>
      <c r="J153" s="7">
        <f>INDEX(dbbbg,MATCH($A153,db00!$A$3:$A$1611,0),14)</f>
        <v>4.4467213114754101</v>
      </c>
      <c r="K153" s="7">
        <f>INDEX(dbbbg,MATCH($A153,db00!$A$3:$A$1611,0),9)</f>
        <v>14640</v>
      </c>
      <c r="L153" s="7">
        <f>INDEX(dbbbg,MATCH($A153,db00!$A$3:$A$1611,0),10)</f>
        <v>8.8999999999999996E-2</v>
      </c>
      <c r="M153" s="7">
        <f>INDEX(dbbbg,MATCH($A153,db00!$A$3:$A$1611,0),11)</f>
        <v>1895.48</v>
      </c>
      <c r="N153" s="7">
        <f>INDEX(dbbbg,MATCH($A153,db00!$A$3:$A$1611,0),12)</f>
        <v>1.44</v>
      </c>
      <c r="O153" s="7">
        <f>D153-E153</f>
        <v>0.68799999999999994</v>
      </c>
      <c r="P153" s="7">
        <f>E153-L153</f>
        <v>6.8000000000000005E-2</v>
      </c>
      <c r="Q153" s="7">
        <f>INDEX(cds,MATCH($A153,cds!$I$3:$I$4708,0),5)</f>
        <v>98.254999999999995</v>
      </c>
      <c r="R153" s="7">
        <f>INDEX(idyield,MATCH($A153,yieldid!$A$3:$A$4130,0),12)</f>
        <v>6.8546459999999998</v>
      </c>
      <c r="S153" s="7">
        <f>C153*D153</f>
        <v>23.257453796199997</v>
      </c>
      <c r="T153" s="7">
        <f>F153*G153</f>
        <v>2359.9828000000002</v>
      </c>
      <c r="U153" s="7">
        <v>7.3298699999999997</v>
      </c>
      <c r="V153" s="7">
        <v>14</v>
      </c>
      <c r="W153" s="7">
        <v>21</v>
      </c>
      <c r="X153" s="7">
        <v>3.1720000000000002</v>
      </c>
      <c r="Y153" s="7">
        <v>7930000</v>
      </c>
      <c r="Z153" s="7">
        <v>2500000</v>
      </c>
      <c r="AA153" s="7">
        <v>7.34</v>
      </c>
      <c r="AB153" s="7">
        <v>7.35</v>
      </c>
    </row>
    <row r="154" spans="1:28" x14ac:dyDescent="0.2">
      <c r="A154" s="11">
        <v>44138</v>
      </c>
      <c r="B154" s="7" t="s">
        <v>59</v>
      </c>
      <c r="C154" s="7">
        <v>0.25188227200000002</v>
      </c>
      <c r="D154" s="7">
        <f>INDEX(dbbbg,MATCH($A154,db00!$A$3:$A$1611,0),2)</f>
        <v>0.84499999999999997</v>
      </c>
      <c r="E154" s="7">
        <f>INDEX(dbbbg,MATCH($A154,db00!$A$3:$A$1611,0),3)</f>
        <v>0.157</v>
      </c>
      <c r="F154" s="7">
        <f>INDEX(dbbbg,MATCH($A154,db00!$A$3:$A$1611,0),4)</f>
        <v>37.130000000000003</v>
      </c>
      <c r="G154" s="7">
        <f>INDEX(dbbbg,MATCH($A154,db00!$A$3:$A$1611,0),5)</f>
        <v>63.56</v>
      </c>
      <c r="H154" s="7">
        <f>INDEX(dbbbg,MATCH($A154,db00!$A$3:$A$1611,0),6)</f>
        <v>94.129000000000005</v>
      </c>
      <c r="I154" s="7">
        <f>INDEX(dbbbg,MATCH($A154,db00!$A$3:$A$1611,0),13)</f>
        <v>0.2800546448087432</v>
      </c>
      <c r="J154" s="7">
        <f>INDEX(dbbbg,MATCH($A154,db00!$A$3:$A$1611,0),14)</f>
        <v>4.4467213114754101</v>
      </c>
      <c r="K154" s="7">
        <f>INDEX(dbbbg,MATCH($A154,db00!$A$3:$A$1611,0),9)</f>
        <v>14640</v>
      </c>
      <c r="L154" s="7">
        <f>INDEX(dbbbg,MATCH($A154,db00!$A$3:$A$1611,0),10)</f>
        <v>8.8999999999999996E-2</v>
      </c>
      <c r="M154" s="7">
        <f>INDEX(dbbbg,MATCH($A154,db00!$A$3:$A$1611,0),11)</f>
        <v>1895.48</v>
      </c>
      <c r="N154" s="7">
        <f>INDEX(dbbbg,MATCH($A154,db00!$A$3:$A$1611,0),12)</f>
        <v>1.44</v>
      </c>
      <c r="O154" s="7">
        <f>D154-E154</f>
        <v>0.68799999999999994</v>
      </c>
      <c r="P154" s="7">
        <f>E154-L154</f>
        <v>6.8000000000000005E-2</v>
      </c>
      <c r="Q154" s="7">
        <f>INDEX(cds,MATCH($A154,cds!$I$3:$I$4708,0),5)</f>
        <v>98.254999999999995</v>
      </c>
      <c r="R154" s="7">
        <f>INDEX(idyield,MATCH($A154,yieldid!$A$3:$A$4130,0),12)</f>
        <v>6.8546459999999998</v>
      </c>
      <c r="S154" s="7">
        <f>C154*D154</f>
        <v>0.21284051984000002</v>
      </c>
      <c r="T154" s="7">
        <f>F154*G154</f>
        <v>2359.9828000000002</v>
      </c>
      <c r="U154" s="7">
        <v>2.98</v>
      </c>
      <c r="V154" s="7">
        <v>14</v>
      </c>
      <c r="W154" s="7">
        <v>21</v>
      </c>
      <c r="X154" s="7">
        <v>1.2177777780000001</v>
      </c>
      <c r="Y154" s="7">
        <v>2740000</v>
      </c>
      <c r="Z154" s="7">
        <v>2250000</v>
      </c>
      <c r="AA154" s="7">
        <v>3</v>
      </c>
      <c r="AB154" s="7">
        <v>3</v>
      </c>
    </row>
    <row r="155" spans="1:28" x14ac:dyDescent="0.2">
      <c r="A155" s="11">
        <v>44138</v>
      </c>
      <c r="B155" s="7" t="s">
        <v>60</v>
      </c>
      <c r="C155" s="7">
        <v>0.99657768700000005</v>
      </c>
      <c r="D155" s="7">
        <f>INDEX(dbbbg,MATCH($A155,db00!$A$3:$A$1611,0),2)</f>
        <v>0.84499999999999997</v>
      </c>
      <c r="E155" s="7">
        <f>INDEX(dbbbg,MATCH($A155,db00!$A$3:$A$1611,0),3)</f>
        <v>0.157</v>
      </c>
      <c r="F155" s="7">
        <f>INDEX(dbbbg,MATCH($A155,db00!$A$3:$A$1611,0),4)</f>
        <v>37.130000000000003</v>
      </c>
      <c r="G155" s="7">
        <f>INDEX(dbbbg,MATCH($A155,db00!$A$3:$A$1611,0),5)</f>
        <v>63.56</v>
      </c>
      <c r="H155" s="7">
        <f>INDEX(dbbbg,MATCH($A155,db00!$A$3:$A$1611,0),6)</f>
        <v>94.129000000000005</v>
      </c>
      <c r="I155" s="7">
        <f>INDEX(dbbbg,MATCH($A155,db00!$A$3:$A$1611,0),13)</f>
        <v>0.2800546448087432</v>
      </c>
      <c r="J155" s="7">
        <f>INDEX(dbbbg,MATCH($A155,db00!$A$3:$A$1611,0),14)</f>
        <v>4.4467213114754101</v>
      </c>
      <c r="K155" s="7">
        <f>INDEX(dbbbg,MATCH($A155,db00!$A$3:$A$1611,0),9)</f>
        <v>14640</v>
      </c>
      <c r="L155" s="7">
        <f>INDEX(dbbbg,MATCH($A155,db00!$A$3:$A$1611,0),10)</f>
        <v>8.8999999999999996E-2</v>
      </c>
      <c r="M155" s="7">
        <f>INDEX(dbbbg,MATCH($A155,db00!$A$3:$A$1611,0),11)</f>
        <v>1895.48</v>
      </c>
      <c r="N155" s="7">
        <f>INDEX(dbbbg,MATCH($A155,db00!$A$3:$A$1611,0),12)</f>
        <v>1.44</v>
      </c>
      <c r="O155" s="7">
        <f>D155-E155</f>
        <v>0.68799999999999994</v>
      </c>
      <c r="P155" s="7">
        <f>E155-L155</f>
        <v>6.8000000000000005E-2</v>
      </c>
      <c r="Q155" s="7">
        <f>INDEX(cds,MATCH($A155,cds!$I$3:$I$4708,0),5)</f>
        <v>98.254999999999995</v>
      </c>
      <c r="R155" s="7">
        <f>INDEX(idyield,MATCH($A155,yieldid!$A$3:$A$4130,0),12)</f>
        <v>6.8546459999999998</v>
      </c>
      <c r="S155" s="7">
        <f>C155*D155</f>
        <v>0.84210814551500002</v>
      </c>
      <c r="T155" s="7">
        <f>F155*G155</f>
        <v>2359.9828000000002</v>
      </c>
      <c r="U155" s="7">
        <v>3.24533</v>
      </c>
      <c r="V155" s="7">
        <v>14</v>
      </c>
      <c r="W155" s="7">
        <v>21</v>
      </c>
      <c r="X155" s="7">
        <v>1.8944444439999999</v>
      </c>
      <c r="Y155" s="7">
        <v>3410000</v>
      </c>
      <c r="Z155" s="7">
        <v>1800000</v>
      </c>
      <c r="AA155" s="7">
        <v>3.25</v>
      </c>
      <c r="AB155" s="7">
        <v>3.25</v>
      </c>
    </row>
    <row r="156" spans="1:28" x14ac:dyDescent="0.2">
      <c r="A156" s="11">
        <v>44152</v>
      </c>
      <c r="B156" s="7" t="s">
        <v>55</v>
      </c>
      <c r="C156" s="7">
        <v>5.4017796029999996</v>
      </c>
      <c r="D156" s="7">
        <f>INDEX(dbbbg,MATCH($A156,db00!$A$3:$A$1611,0),2)</f>
        <v>0.90800000000000003</v>
      </c>
      <c r="E156" s="7">
        <f>INDEX(dbbbg,MATCH($A156,db00!$A$3:$A$1611,0),3)</f>
        <v>0.17799999999999999</v>
      </c>
      <c r="F156" s="7">
        <f>INDEX(dbbbg,MATCH($A156,db00!$A$3:$A$1611,0),4)</f>
        <v>22.45</v>
      </c>
      <c r="G156" s="7">
        <f>INDEX(dbbbg,MATCH($A156,db00!$A$3:$A$1611,0),5)</f>
        <v>42.49</v>
      </c>
      <c r="H156" s="7">
        <f>INDEX(dbbbg,MATCH($A156,db00!$A$3:$A$1611,0),6)</f>
        <v>92.641999999999996</v>
      </c>
      <c r="I156" s="7">
        <f>INDEX(dbbbg,MATCH($A156,db00!$A$3:$A$1611,0),13)</f>
        <v>-0.12756909992912829</v>
      </c>
      <c r="J156" s="7">
        <f>INDEX(dbbbg,MATCH($A156,db00!$A$3:$A$1611,0),14)</f>
        <v>3.4018426647767539</v>
      </c>
      <c r="K156" s="7">
        <f>INDEX(dbbbg,MATCH($A156,db00!$A$3:$A$1611,0),9)</f>
        <v>14110</v>
      </c>
      <c r="L156" s="7">
        <f>INDEX(dbbbg,MATCH($A156,db00!$A$3:$A$1611,0),10)</f>
        <v>8.4000000000000005E-2</v>
      </c>
      <c r="M156" s="7">
        <f>INDEX(dbbbg,MATCH($A156,db00!$A$3:$A$1611,0),11)</f>
        <v>1888.95</v>
      </c>
      <c r="N156" s="7">
        <f>INDEX(dbbbg,MATCH($A156,db00!$A$3:$A$1611,0),12)</f>
        <v>1.44</v>
      </c>
      <c r="O156" s="7">
        <f>D156-E156</f>
        <v>0.73</v>
      </c>
      <c r="P156" s="7">
        <f>E156-L156</f>
        <v>9.3999999999999986E-2</v>
      </c>
      <c r="Q156" s="7">
        <f>INDEX(cds,MATCH($A156,cds!$I$3:$I$4708,0),5)</f>
        <v>74.540000000000006</v>
      </c>
      <c r="R156" s="7">
        <f>INDEX(idyield,MATCH($A156,yieldid!$A$3:$A$4130,0),12)</f>
        <v>6.617953</v>
      </c>
      <c r="S156" s="7">
        <f>C156*D156</f>
        <v>4.9048158795239996</v>
      </c>
      <c r="T156" s="7">
        <f>F156*G156</f>
        <v>953.90049999999997</v>
      </c>
      <c r="U156" s="7">
        <v>5.5245899999999999</v>
      </c>
      <c r="V156" s="7">
        <v>14</v>
      </c>
      <c r="W156" s="7">
        <v>22</v>
      </c>
      <c r="X156" s="7">
        <v>2.6139583329999998</v>
      </c>
      <c r="Y156" s="7">
        <v>12547000</v>
      </c>
      <c r="Z156" s="7">
        <v>4800000</v>
      </c>
      <c r="AA156" s="7">
        <v>5.55</v>
      </c>
      <c r="AB156" s="7">
        <v>5.21</v>
      </c>
    </row>
    <row r="157" spans="1:28" x14ac:dyDescent="0.2">
      <c r="A157" s="11">
        <v>44152</v>
      </c>
      <c r="B157" s="7" t="s">
        <v>57</v>
      </c>
      <c r="C157" s="7">
        <v>10.23956194</v>
      </c>
      <c r="D157" s="7">
        <f>INDEX(dbbbg,MATCH($A157,db00!$A$3:$A$1611,0),2)</f>
        <v>0.90800000000000003</v>
      </c>
      <c r="E157" s="7">
        <f>INDEX(dbbbg,MATCH($A157,db00!$A$3:$A$1611,0),3)</f>
        <v>0.17799999999999999</v>
      </c>
      <c r="F157" s="7">
        <f>INDEX(dbbbg,MATCH($A157,db00!$A$3:$A$1611,0),4)</f>
        <v>22.45</v>
      </c>
      <c r="G157" s="7">
        <f>INDEX(dbbbg,MATCH($A157,db00!$A$3:$A$1611,0),5)</f>
        <v>42.49</v>
      </c>
      <c r="H157" s="7">
        <f>INDEX(dbbbg,MATCH($A157,db00!$A$3:$A$1611,0),6)</f>
        <v>92.641999999999996</v>
      </c>
      <c r="I157" s="7">
        <f>INDEX(dbbbg,MATCH($A157,db00!$A$3:$A$1611,0),13)</f>
        <v>-0.12756909992912829</v>
      </c>
      <c r="J157" s="7">
        <f>INDEX(dbbbg,MATCH($A157,db00!$A$3:$A$1611,0),14)</f>
        <v>3.4018426647767539</v>
      </c>
      <c r="K157" s="7">
        <f>INDEX(dbbbg,MATCH($A157,db00!$A$3:$A$1611,0),9)</f>
        <v>14110</v>
      </c>
      <c r="L157" s="7">
        <f>INDEX(dbbbg,MATCH($A157,db00!$A$3:$A$1611,0),10)</f>
        <v>8.4000000000000005E-2</v>
      </c>
      <c r="M157" s="7">
        <f>INDEX(dbbbg,MATCH($A157,db00!$A$3:$A$1611,0),11)</f>
        <v>1888.95</v>
      </c>
      <c r="N157" s="7">
        <f>INDEX(dbbbg,MATCH($A157,db00!$A$3:$A$1611,0),12)</f>
        <v>1.44</v>
      </c>
      <c r="O157" s="7">
        <f>D157-E157</f>
        <v>0.73</v>
      </c>
      <c r="P157" s="7">
        <f>E157-L157</f>
        <v>9.3999999999999986E-2</v>
      </c>
      <c r="Q157" s="7">
        <f>INDEX(cds,MATCH($A157,cds!$I$3:$I$4708,0),5)</f>
        <v>74.540000000000006</v>
      </c>
      <c r="R157" s="7">
        <f>INDEX(idyield,MATCH($A157,yieldid!$A$3:$A$4130,0),12)</f>
        <v>6.617953</v>
      </c>
      <c r="S157" s="7">
        <f>C157*D157</f>
        <v>9.2975222415199994</v>
      </c>
      <c r="T157" s="7">
        <f>F157*G157</f>
        <v>953.90049999999997</v>
      </c>
      <c r="U157" s="7">
        <v>6.5859100000000002</v>
      </c>
      <c r="V157" s="7">
        <v>14</v>
      </c>
      <c r="W157" s="7">
        <v>22</v>
      </c>
      <c r="X157" s="7">
        <v>2.7214405589999999</v>
      </c>
      <c r="Y157" s="7">
        <v>19458300</v>
      </c>
      <c r="Z157" s="7">
        <v>7150000</v>
      </c>
      <c r="AA157" s="7">
        <v>6.59</v>
      </c>
      <c r="AB157" s="7">
        <v>6.2</v>
      </c>
    </row>
    <row r="158" spans="1:28" x14ac:dyDescent="0.2">
      <c r="A158" s="11">
        <v>44152</v>
      </c>
      <c r="B158" s="7" t="s">
        <v>61</v>
      </c>
      <c r="C158" s="7">
        <v>14.56810404</v>
      </c>
      <c r="D158" s="7">
        <f>INDEX(dbbbg,MATCH($A158,db00!$A$3:$A$1611,0),2)</f>
        <v>0.90800000000000003</v>
      </c>
      <c r="E158" s="7">
        <f>INDEX(dbbbg,MATCH($A158,db00!$A$3:$A$1611,0),3)</f>
        <v>0.17799999999999999</v>
      </c>
      <c r="F158" s="7">
        <f>INDEX(dbbbg,MATCH($A158,db00!$A$3:$A$1611,0),4)</f>
        <v>22.45</v>
      </c>
      <c r="G158" s="7">
        <f>INDEX(dbbbg,MATCH($A158,db00!$A$3:$A$1611,0),5)</f>
        <v>42.49</v>
      </c>
      <c r="H158" s="7">
        <f>INDEX(dbbbg,MATCH($A158,db00!$A$3:$A$1611,0),6)</f>
        <v>92.641999999999996</v>
      </c>
      <c r="I158" s="7">
        <f>INDEX(dbbbg,MATCH($A158,db00!$A$3:$A$1611,0),13)</f>
        <v>-0.12756909992912829</v>
      </c>
      <c r="J158" s="7">
        <f>INDEX(dbbbg,MATCH($A158,db00!$A$3:$A$1611,0),14)</f>
        <v>3.4018426647767539</v>
      </c>
      <c r="K158" s="7">
        <f>INDEX(dbbbg,MATCH($A158,db00!$A$3:$A$1611,0),9)</f>
        <v>14110</v>
      </c>
      <c r="L158" s="7">
        <f>INDEX(dbbbg,MATCH($A158,db00!$A$3:$A$1611,0),10)</f>
        <v>8.4000000000000005E-2</v>
      </c>
      <c r="M158" s="7">
        <f>INDEX(dbbbg,MATCH($A158,db00!$A$3:$A$1611,0),11)</f>
        <v>1888.95</v>
      </c>
      <c r="N158" s="7">
        <f>INDEX(dbbbg,MATCH($A158,db00!$A$3:$A$1611,0),12)</f>
        <v>1.44</v>
      </c>
      <c r="O158" s="7">
        <f>D158-E158</f>
        <v>0.73</v>
      </c>
      <c r="P158" s="7">
        <f>E158-L158</f>
        <v>9.3999999999999986E-2</v>
      </c>
      <c r="Q158" s="7">
        <f>INDEX(cds,MATCH($A158,cds!$I$3:$I$4708,0),5)</f>
        <v>74.540000000000006</v>
      </c>
      <c r="R158" s="7">
        <f>INDEX(idyield,MATCH($A158,yieldid!$A$3:$A$4130,0),12)</f>
        <v>6.617953</v>
      </c>
      <c r="S158" s="7">
        <f>C158*D158</f>
        <v>13.22783846832</v>
      </c>
      <c r="T158" s="7">
        <f>F158*G158</f>
        <v>953.90049999999997</v>
      </c>
      <c r="U158" s="7">
        <v>7.1585400000000003</v>
      </c>
      <c r="V158" s="7">
        <v>14</v>
      </c>
      <c r="W158" s="7">
        <v>22</v>
      </c>
      <c r="X158" s="7">
        <v>2.5030161290000001</v>
      </c>
      <c r="Y158" s="7">
        <v>15518700</v>
      </c>
      <c r="Z158" s="7">
        <v>6200000</v>
      </c>
      <c r="AA158" s="7">
        <v>7.16</v>
      </c>
      <c r="AB158" s="7">
        <v>6.7</v>
      </c>
    </row>
    <row r="159" spans="1:28" x14ac:dyDescent="0.2">
      <c r="A159" s="11">
        <v>44152</v>
      </c>
      <c r="B159" s="7" t="s">
        <v>56</v>
      </c>
      <c r="C159" s="7">
        <v>19.403148529999999</v>
      </c>
      <c r="D159" s="7">
        <f>INDEX(dbbbg,MATCH($A159,db00!$A$3:$A$1611,0),2)</f>
        <v>0.90800000000000003</v>
      </c>
      <c r="E159" s="7">
        <f>INDEX(dbbbg,MATCH($A159,db00!$A$3:$A$1611,0),3)</f>
        <v>0.17799999999999999</v>
      </c>
      <c r="F159" s="7">
        <f>INDEX(dbbbg,MATCH($A159,db00!$A$3:$A$1611,0),4)</f>
        <v>22.45</v>
      </c>
      <c r="G159" s="7">
        <f>INDEX(dbbbg,MATCH($A159,db00!$A$3:$A$1611,0),5)</f>
        <v>42.49</v>
      </c>
      <c r="H159" s="7">
        <f>INDEX(dbbbg,MATCH($A159,db00!$A$3:$A$1611,0),6)</f>
        <v>92.641999999999996</v>
      </c>
      <c r="I159" s="7">
        <f>INDEX(dbbbg,MATCH($A159,db00!$A$3:$A$1611,0),13)</f>
        <v>-0.12756909992912829</v>
      </c>
      <c r="J159" s="7">
        <f>INDEX(dbbbg,MATCH($A159,db00!$A$3:$A$1611,0),14)</f>
        <v>3.4018426647767539</v>
      </c>
      <c r="K159" s="7">
        <f>INDEX(dbbbg,MATCH($A159,db00!$A$3:$A$1611,0),9)</f>
        <v>14110</v>
      </c>
      <c r="L159" s="7">
        <f>INDEX(dbbbg,MATCH($A159,db00!$A$3:$A$1611,0),10)</f>
        <v>8.4000000000000005E-2</v>
      </c>
      <c r="M159" s="7">
        <f>INDEX(dbbbg,MATCH($A159,db00!$A$3:$A$1611,0),11)</f>
        <v>1888.95</v>
      </c>
      <c r="N159" s="7">
        <f>INDEX(dbbbg,MATCH($A159,db00!$A$3:$A$1611,0),12)</f>
        <v>1.44</v>
      </c>
      <c r="O159" s="7">
        <f>D159-E159</f>
        <v>0.73</v>
      </c>
      <c r="P159" s="7">
        <f>E159-L159</f>
        <v>9.3999999999999986E-2</v>
      </c>
      <c r="Q159" s="7">
        <f>INDEX(cds,MATCH($A159,cds!$I$3:$I$4708,0),5)</f>
        <v>74.540000000000006</v>
      </c>
      <c r="R159" s="7">
        <f>INDEX(idyield,MATCH($A159,yieldid!$A$3:$A$4130,0),12)</f>
        <v>6.617953</v>
      </c>
      <c r="S159" s="7">
        <f>C159*D159</f>
        <v>17.618058865239998</v>
      </c>
      <c r="T159" s="7">
        <f>F159*G159</f>
        <v>953.90049999999997</v>
      </c>
      <c r="U159" s="7">
        <v>7.2498899999999997</v>
      </c>
      <c r="V159" s="7">
        <v>14</v>
      </c>
      <c r="W159" s="7">
        <v>22</v>
      </c>
      <c r="X159" s="7">
        <v>1.672494382</v>
      </c>
      <c r="Y159" s="7">
        <v>7442600</v>
      </c>
      <c r="Z159" s="7">
        <v>4450000</v>
      </c>
      <c r="AA159" s="7">
        <v>7.25</v>
      </c>
      <c r="AB159" s="7">
        <v>7.1</v>
      </c>
    </row>
    <row r="160" spans="1:28" x14ac:dyDescent="0.2">
      <c r="A160" s="11">
        <v>44152</v>
      </c>
      <c r="B160" s="7" t="s">
        <v>58</v>
      </c>
      <c r="C160" s="7">
        <v>27.485284050000001</v>
      </c>
      <c r="D160" s="7">
        <f>INDEX(dbbbg,MATCH($A160,db00!$A$3:$A$1611,0),2)</f>
        <v>0.90800000000000003</v>
      </c>
      <c r="E160" s="7">
        <f>INDEX(dbbbg,MATCH($A160,db00!$A$3:$A$1611,0),3)</f>
        <v>0.17799999999999999</v>
      </c>
      <c r="F160" s="7">
        <f>INDEX(dbbbg,MATCH($A160,db00!$A$3:$A$1611,0),4)</f>
        <v>22.45</v>
      </c>
      <c r="G160" s="7">
        <f>INDEX(dbbbg,MATCH($A160,db00!$A$3:$A$1611,0),5)</f>
        <v>42.49</v>
      </c>
      <c r="H160" s="7">
        <f>INDEX(dbbbg,MATCH($A160,db00!$A$3:$A$1611,0),6)</f>
        <v>92.641999999999996</v>
      </c>
      <c r="I160" s="7">
        <f>INDEX(dbbbg,MATCH($A160,db00!$A$3:$A$1611,0),13)</f>
        <v>-0.12756909992912829</v>
      </c>
      <c r="J160" s="7">
        <f>INDEX(dbbbg,MATCH($A160,db00!$A$3:$A$1611,0),14)</f>
        <v>3.4018426647767539</v>
      </c>
      <c r="K160" s="7">
        <f>INDEX(dbbbg,MATCH($A160,db00!$A$3:$A$1611,0),9)</f>
        <v>14110</v>
      </c>
      <c r="L160" s="7">
        <f>INDEX(dbbbg,MATCH($A160,db00!$A$3:$A$1611,0),10)</f>
        <v>8.4000000000000005E-2</v>
      </c>
      <c r="M160" s="7">
        <f>INDEX(dbbbg,MATCH($A160,db00!$A$3:$A$1611,0),11)</f>
        <v>1888.95</v>
      </c>
      <c r="N160" s="7">
        <f>INDEX(dbbbg,MATCH($A160,db00!$A$3:$A$1611,0),12)</f>
        <v>1.44</v>
      </c>
      <c r="O160" s="7">
        <f>D160-E160</f>
        <v>0.73</v>
      </c>
      <c r="P160" s="7">
        <f>E160-L160</f>
        <v>9.3999999999999986E-2</v>
      </c>
      <c r="Q160" s="7">
        <f>INDEX(cds,MATCH($A160,cds!$I$3:$I$4708,0),5)</f>
        <v>74.540000000000006</v>
      </c>
      <c r="R160" s="7">
        <f>INDEX(idyield,MATCH($A160,yieldid!$A$3:$A$4130,0),12)</f>
        <v>6.617953</v>
      </c>
      <c r="S160" s="7">
        <f>C160*D160</f>
        <v>24.956637917400002</v>
      </c>
      <c r="T160" s="7">
        <f>F160*G160</f>
        <v>953.90049999999997</v>
      </c>
      <c r="U160" s="7">
        <v>7.3492800000000003</v>
      </c>
      <c r="V160" s="7">
        <v>14</v>
      </c>
      <c r="W160" s="7">
        <v>22</v>
      </c>
      <c r="X160" s="7">
        <v>1.5509885059999999</v>
      </c>
      <c r="Y160" s="7">
        <v>6746800</v>
      </c>
      <c r="Z160" s="7">
        <v>4350000</v>
      </c>
      <c r="AA160" s="7">
        <v>7.35</v>
      </c>
      <c r="AB160" s="7">
        <v>7.29</v>
      </c>
    </row>
    <row r="161" spans="1:28" x14ac:dyDescent="0.2">
      <c r="A161" s="11">
        <v>44152</v>
      </c>
      <c r="B161" s="7" t="s">
        <v>59</v>
      </c>
      <c r="C161" s="7">
        <v>0.249144422</v>
      </c>
      <c r="D161" s="7">
        <f>INDEX(dbbbg,MATCH($A161,db00!$A$3:$A$1611,0),2)</f>
        <v>0.90800000000000003</v>
      </c>
      <c r="E161" s="7">
        <f>INDEX(dbbbg,MATCH($A161,db00!$A$3:$A$1611,0),3)</f>
        <v>0.17799999999999999</v>
      </c>
      <c r="F161" s="7">
        <f>INDEX(dbbbg,MATCH($A161,db00!$A$3:$A$1611,0),4)</f>
        <v>22.45</v>
      </c>
      <c r="G161" s="7">
        <f>INDEX(dbbbg,MATCH($A161,db00!$A$3:$A$1611,0),5)</f>
        <v>42.49</v>
      </c>
      <c r="H161" s="7">
        <f>INDEX(dbbbg,MATCH($A161,db00!$A$3:$A$1611,0),6)</f>
        <v>92.641999999999996</v>
      </c>
      <c r="I161" s="7">
        <f>INDEX(dbbbg,MATCH($A161,db00!$A$3:$A$1611,0),13)</f>
        <v>-0.12756909992912829</v>
      </c>
      <c r="J161" s="7">
        <f>INDEX(dbbbg,MATCH($A161,db00!$A$3:$A$1611,0),14)</f>
        <v>3.4018426647767539</v>
      </c>
      <c r="K161" s="7">
        <f>INDEX(dbbbg,MATCH($A161,db00!$A$3:$A$1611,0),9)</f>
        <v>14110</v>
      </c>
      <c r="L161" s="7">
        <f>INDEX(dbbbg,MATCH($A161,db00!$A$3:$A$1611,0),10)</f>
        <v>8.4000000000000005E-2</v>
      </c>
      <c r="M161" s="7">
        <f>INDEX(dbbbg,MATCH($A161,db00!$A$3:$A$1611,0),11)</f>
        <v>1888.95</v>
      </c>
      <c r="N161" s="7">
        <f>INDEX(dbbbg,MATCH($A161,db00!$A$3:$A$1611,0),12)</f>
        <v>1.44</v>
      </c>
      <c r="O161" s="7">
        <f>D161-E161</f>
        <v>0.73</v>
      </c>
      <c r="P161" s="7">
        <f>E161-L161</f>
        <v>9.3999999999999986E-2</v>
      </c>
      <c r="Q161" s="7">
        <f>INDEX(cds,MATCH($A161,cds!$I$3:$I$4708,0),5)</f>
        <v>74.540000000000006</v>
      </c>
      <c r="R161" s="7">
        <f>INDEX(idyield,MATCH($A161,yieldid!$A$3:$A$4130,0),12)</f>
        <v>6.617953</v>
      </c>
      <c r="S161" s="7">
        <f>C161*D161</f>
        <v>0.22622313517600001</v>
      </c>
      <c r="T161" s="7">
        <f>F161*G161</f>
        <v>953.90049999999997</v>
      </c>
      <c r="U161" s="7">
        <v>2.97933</v>
      </c>
      <c r="V161" s="7">
        <v>14</v>
      </c>
      <c r="W161" s="7">
        <v>22</v>
      </c>
      <c r="X161" s="7">
        <v>1.2633333330000001</v>
      </c>
      <c r="Y161" s="7">
        <v>1895000</v>
      </c>
      <c r="Z161" s="7">
        <v>1500000</v>
      </c>
      <c r="AA161" s="7">
        <v>3</v>
      </c>
      <c r="AB161" s="7">
        <v>3</v>
      </c>
    </row>
    <row r="162" spans="1:28" x14ac:dyDescent="0.2">
      <c r="A162" s="11">
        <v>44152</v>
      </c>
      <c r="B162" s="7" t="s">
        <v>60</v>
      </c>
      <c r="C162" s="7">
        <v>0.72826830899999995</v>
      </c>
      <c r="D162" s="7">
        <f>INDEX(dbbbg,MATCH($A162,db00!$A$3:$A$1611,0),2)</f>
        <v>0.90800000000000003</v>
      </c>
      <c r="E162" s="7">
        <f>INDEX(dbbbg,MATCH($A162,db00!$A$3:$A$1611,0),3)</f>
        <v>0.17799999999999999</v>
      </c>
      <c r="F162" s="7">
        <f>INDEX(dbbbg,MATCH($A162,db00!$A$3:$A$1611,0),4)</f>
        <v>22.45</v>
      </c>
      <c r="G162" s="7">
        <f>INDEX(dbbbg,MATCH($A162,db00!$A$3:$A$1611,0),5)</f>
        <v>42.49</v>
      </c>
      <c r="H162" s="7">
        <f>INDEX(dbbbg,MATCH($A162,db00!$A$3:$A$1611,0),6)</f>
        <v>92.641999999999996</v>
      </c>
      <c r="I162" s="7">
        <f>INDEX(dbbbg,MATCH($A162,db00!$A$3:$A$1611,0),13)</f>
        <v>-0.12756909992912829</v>
      </c>
      <c r="J162" s="7">
        <f>INDEX(dbbbg,MATCH($A162,db00!$A$3:$A$1611,0),14)</f>
        <v>3.4018426647767539</v>
      </c>
      <c r="K162" s="7">
        <f>INDEX(dbbbg,MATCH($A162,db00!$A$3:$A$1611,0),9)</f>
        <v>14110</v>
      </c>
      <c r="L162" s="7">
        <f>INDEX(dbbbg,MATCH($A162,db00!$A$3:$A$1611,0),10)</f>
        <v>8.4000000000000005E-2</v>
      </c>
      <c r="M162" s="7">
        <f>INDEX(dbbbg,MATCH($A162,db00!$A$3:$A$1611,0),11)</f>
        <v>1888.95</v>
      </c>
      <c r="N162" s="7">
        <f>INDEX(dbbbg,MATCH($A162,db00!$A$3:$A$1611,0),12)</f>
        <v>1.44</v>
      </c>
      <c r="O162" s="7">
        <f>D162-E162</f>
        <v>0.73</v>
      </c>
      <c r="P162" s="7">
        <f>E162-L162</f>
        <v>9.3999999999999986E-2</v>
      </c>
      <c r="Q162" s="7">
        <f>INDEX(cds,MATCH($A162,cds!$I$3:$I$4708,0),5)</f>
        <v>74.540000000000006</v>
      </c>
      <c r="R162" s="7">
        <f>INDEX(idyield,MATCH($A162,yieldid!$A$3:$A$4130,0),12)</f>
        <v>6.617953</v>
      </c>
      <c r="S162" s="7">
        <f>C162*D162</f>
        <v>0.66126762457199995</v>
      </c>
      <c r="T162" s="7">
        <f>F162*G162</f>
        <v>953.90049999999997</v>
      </c>
      <c r="U162" s="7">
        <v>3.25</v>
      </c>
      <c r="V162" s="7">
        <v>14</v>
      </c>
      <c r="W162" s="7">
        <v>22</v>
      </c>
      <c r="X162" s="7">
        <v>2.5333333329999999</v>
      </c>
      <c r="Y162" s="7">
        <v>2660000</v>
      </c>
      <c r="Z162" s="7">
        <v>1050000</v>
      </c>
      <c r="AA162" s="7">
        <v>3.25</v>
      </c>
      <c r="AB162" s="7">
        <v>3.15</v>
      </c>
    </row>
    <row r="163" spans="1:28" x14ac:dyDescent="0.2">
      <c r="A163" s="11">
        <v>44166</v>
      </c>
      <c r="B163" s="7" t="s">
        <v>55</v>
      </c>
      <c r="C163" s="7">
        <v>5.3634496919999997</v>
      </c>
      <c r="D163" s="7">
        <f>INDEX(dbbbg,MATCH($A163,db00!$A$3:$A$1611,0),2)</f>
        <v>0.84099999999999997</v>
      </c>
      <c r="E163" s="7">
        <f>INDEX(dbbbg,MATCH($A163,db00!$A$3:$A$1611,0),3)</f>
        <v>0.14899999999999999</v>
      </c>
      <c r="F163" s="7">
        <f>INDEX(dbbbg,MATCH($A163,db00!$A$3:$A$1611,0),4)</f>
        <v>20.57</v>
      </c>
      <c r="G163" s="7">
        <f>INDEX(dbbbg,MATCH($A163,db00!$A$3:$A$1611,0),5)</f>
        <v>40.840000000000003</v>
      </c>
      <c r="H163" s="7">
        <f>INDEX(dbbbg,MATCH($A163,db00!$A$3:$A$1611,0),6)</f>
        <v>91.869</v>
      </c>
      <c r="I163" s="7">
        <f>INDEX(dbbbg,MATCH($A163,db00!$A$3:$A$1611,0),13)</f>
        <v>0.58781869688385269</v>
      </c>
      <c r="J163" s="7">
        <f>INDEX(dbbbg,MATCH($A163,db00!$A$3:$A$1611,0),14)</f>
        <v>3.8597733711048159</v>
      </c>
      <c r="K163" s="7">
        <f>INDEX(dbbbg,MATCH($A163,db00!$A$3:$A$1611,0),9)</f>
        <v>14120</v>
      </c>
      <c r="L163" s="7">
        <f>INDEX(dbbbg,MATCH($A163,db00!$A$3:$A$1611,0),10)</f>
        <v>7.5999999999999998E-2</v>
      </c>
      <c r="M163" s="7">
        <f>INDEX(dbbbg,MATCH($A163,db00!$A$3:$A$1611,0),11)</f>
        <v>1776.95</v>
      </c>
      <c r="N163" s="7">
        <f>INDEX(dbbbg,MATCH($A163,db00!$A$3:$A$1611,0),12)</f>
        <v>1.59</v>
      </c>
      <c r="O163" s="7">
        <f>D163-E163</f>
        <v>0.69199999999999995</v>
      </c>
      <c r="P163" s="7">
        <f>E163-L163</f>
        <v>7.2999999999999995E-2</v>
      </c>
      <c r="Q163" s="7">
        <f>INDEX(cds,MATCH($A163,cds!$I$3:$I$4708,0),5)</f>
        <v>72.545000000000002</v>
      </c>
      <c r="R163" s="7">
        <f>INDEX(idyield,MATCH($A163,yieldid!$A$3:$A$4130,0),12)</f>
        <v>6.4434389999999997</v>
      </c>
      <c r="S163" s="7">
        <f>C163*D163</f>
        <v>4.5106611909719998</v>
      </c>
      <c r="T163" s="7">
        <f>F163*G163</f>
        <v>840.07880000000011</v>
      </c>
      <c r="U163" s="7">
        <v>5.1962999999999999</v>
      </c>
      <c r="V163" s="7">
        <v>14</v>
      </c>
      <c r="W163" s="7">
        <v>23</v>
      </c>
      <c r="X163" s="7">
        <v>3.9028333329999998</v>
      </c>
      <c r="Y163" s="7">
        <v>23417000</v>
      </c>
      <c r="Z163" s="7">
        <v>6000000</v>
      </c>
      <c r="AA163" s="7">
        <v>5.21</v>
      </c>
      <c r="AB163" s="7">
        <v>5.08</v>
      </c>
    </row>
    <row r="164" spans="1:28" x14ac:dyDescent="0.2">
      <c r="A164" s="11">
        <v>44166</v>
      </c>
      <c r="B164" s="7" t="s">
        <v>57</v>
      </c>
      <c r="C164" s="7">
        <v>10.20123203</v>
      </c>
      <c r="D164" s="7">
        <f>INDEX(dbbbg,MATCH($A164,db00!$A$3:$A$1611,0),2)</f>
        <v>0.84099999999999997</v>
      </c>
      <c r="E164" s="7">
        <f>INDEX(dbbbg,MATCH($A164,db00!$A$3:$A$1611,0),3)</f>
        <v>0.14899999999999999</v>
      </c>
      <c r="F164" s="7">
        <f>INDEX(dbbbg,MATCH($A164,db00!$A$3:$A$1611,0),4)</f>
        <v>20.57</v>
      </c>
      <c r="G164" s="7">
        <f>INDEX(dbbbg,MATCH($A164,db00!$A$3:$A$1611,0),5)</f>
        <v>40.840000000000003</v>
      </c>
      <c r="H164" s="7">
        <f>INDEX(dbbbg,MATCH($A164,db00!$A$3:$A$1611,0),6)</f>
        <v>91.869</v>
      </c>
      <c r="I164" s="7">
        <f>INDEX(dbbbg,MATCH($A164,db00!$A$3:$A$1611,0),13)</f>
        <v>0.58781869688385269</v>
      </c>
      <c r="J164" s="7">
        <f>INDEX(dbbbg,MATCH($A164,db00!$A$3:$A$1611,0),14)</f>
        <v>3.8597733711048159</v>
      </c>
      <c r="K164" s="7">
        <f>INDEX(dbbbg,MATCH($A164,db00!$A$3:$A$1611,0),9)</f>
        <v>14120</v>
      </c>
      <c r="L164" s="7">
        <f>INDEX(dbbbg,MATCH($A164,db00!$A$3:$A$1611,0),10)</f>
        <v>7.5999999999999998E-2</v>
      </c>
      <c r="M164" s="7">
        <f>INDEX(dbbbg,MATCH($A164,db00!$A$3:$A$1611,0),11)</f>
        <v>1776.95</v>
      </c>
      <c r="N164" s="7">
        <f>INDEX(dbbbg,MATCH($A164,db00!$A$3:$A$1611,0),12)</f>
        <v>1.59</v>
      </c>
      <c r="O164" s="7">
        <f>D164-E164</f>
        <v>0.69199999999999995</v>
      </c>
      <c r="P164" s="7">
        <f>E164-L164</f>
        <v>7.2999999999999995E-2</v>
      </c>
      <c r="Q164" s="7">
        <f>INDEX(cds,MATCH($A164,cds!$I$3:$I$4708,0),5)</f>
        <v>72.545000000000002</v>
      </c>
      <c r="R164" s="7">
        <f>INDEX(idyield,MATCH($A164,yieldid!$A$3:$A$4130,0),12)</f>
        <v>6.4434389999999997</v>
      </c>
      <c r="S164" s="7">
        <f>C164*D164</f>
        <v>8.5792361372299997</v>
      </c>
      <c r="T164" s="7">
        <f>F164*G164</f>
        <v>840.07880000000011</v>
      </c>
      <c r="U164" s="7">
        <v>6.1989599999999996</v>
      </c>
      <c r="V164" s="7">
        <v>14</v>
      </c>
      <c r="W164" s="7">
        <v>23</v>
      </c>
      <c r="X164" s="7">
        <v>3.4742130179999999</v>
      </c>
      <c r="Y164" s="7">
        <v>29357100</v>
      </c>
      <c r="Z164" s="7">
        <v>8450000</v>
      </c>
      <c r="AA164" s="7">
        <v>6.2</v>
      </c>
      <c r="AB164" s="7">
        <v>6.08</v>
      </c>
    </row>
    <row r="165" spans="1:28" x14ac:dyDescent="0.2">
      <c r="A165" s="11">
        <v>44166</v>
      </c>
      <c r="B165" s="7" t="s">
        <v>61</v>
      </c>
      <c r="C165" s="7">
        <v>14.52977413</v>
      </c>
      <c r="D165" s="7">
        <f>INDEX(dbbbg,MATCH($A165,db00!$A$3:$A$1611,0),2)</f>
        <v>0.84099999999999997</v>
      </c>
      <c r="E165" s="7">
        <f>INDEX(dbbbg,MATCH($A165,db00!$A$3:$A$1611,0),3)</f>
        <v>0.14899999999999999</v>
      </c>
      <c r="F165" s="7">
        <f>INDEX(dbbbg,MATCH($A165,db00!$A$3:$A$1611,0),4)</f>
        <v>20.57</v>
      </c>
      <c r="G165" s="7">
        <f>INDEX(dbbbg,MATCH($A165,db00!$A$3:$A$1611,0),5)</f>
        <v>40.840000000000003</v>
      </c>
      <c r="H165" s="7">
        <f>INDEX(dbbbg,MATCH($A165,db00!$A$3:$A$1611,0),6)</f>
        <v>91.869</v>
      </c>
      <c r="I165" s="7">
        <f>INDEX(dbbbg,MATCH($A165,db00!$A$3:$A$1611,0),13)</f>
        <v>0.58781869688385269</v>
      </c>
      <c r="J165" s="7">
        <f>INDEX(dbbbg,MATCH($A165,db00!$A$3:$A$1611,0),14)</f>
        <v>3.8597733711048159</v>
      </c>
      <c r="K165" s="7">
        <f>INDEX(dbbbg,MATCH($A165,db00!$A$3:$A$1611,0),9)</f>
        <v>14120</v>
      </c>
      <c r="L165" s="7">
        <f>INDEX(dbbbg,MATCH($A165,db00!$A$3:$A$1611,0),10)</f>
        <v>7.5999999999999998E-2</v>
      </c>
      <c r="M165" s="7">
        <f>INDEX(dbbbg,MATCH($A165,db00!$A$3:$A$1611,0),11)</f>
        <v>1776.95</v>
      </c>
      <c r="N165" s="7">
        <f>INDEX(dbbbg,MATCH($A165,db00!$A$3:$A$1611,0),12)</f>
        <v>1.59</v>
      </c>
      <c r="O165" s="7">
        <f>D165-E165</f>
        <v>0.69199999999999995</v>
      </c>
      <c r="P165" s="7">
        <f>E165-L165</f>
        <v>7.2999999999999995E-2</v>
      </c>
      <c r="Q165" s="7">
        <f>INDEX(cds,MATCH($A165,cds!$I$3:$I$4708,0),5)</f>
        <v>72.545000000000002</v>
      </c>
      <c r="R165" s="7">
        <f>INDEX(idyield,MATCH($A165,yieldid!$A$3:$A$4130,0),12)</f>
        <v>6.4434389999999997</v>
      </c>
      <c r="S165" s="7">
        <f>C165*D165</f>
        <v>12.219540043329999</v>
      </c>
      <c r="T165" s="7">
        <f>F165*G165</f>
        <v>840.07880000000011</v>
      </c>
      <c r="U165" s="7">
        <v>6.7</v>
      </c>
      <c r="V165" s="7">
        <v>14</v>
      </c>
      <c r="W165" s="7">
        <v>23</v>
      </c>
      <c r="X165" s="7">
        <v>4.2325217390000001</v>
      </c>
      <c r="Y165" s="7">
        <v>24337000</v>
      </c>
      <c r="Z165" s="7">
        <v>5750000</v>
      </c>
      <c r="AA165" s="7">
        <v>6.7</v>
      </c>
      <c r="AB165" s="7">
        <v>6.63</v>
      </c>
    </row>
    <row r="166" spans="1:28" x14ac:dyDescent="0.2">
      <c r="A166" s="11">
        <v>44166</v>
      </c>
      <c r="B166" s="7" t="s">
        <v>56</v>
      </c>
      <c r="C166" s="7">
        <v>19.364818620000001</v>
      </c>
      <c r="D166" s="7">
        <f>INDEX(dbbbg,MATCH($A166,db00!$A$3:$A$1611,0),2)</f>
        <v>0.84099999999999997</v>
      </c>
      <c r="E166" s="7">
        <f>INDEX(dbbbg,MATCH($A166,db00!$A$3:$A$1611,0),3)</f>
        <v>0.14899999999999999</v>
      </c>
      <c r="F166" s="7">
        <f>INDEX(dbbbg,MATCH($A166,db00!$A$3:$A$1611,0),4)</f>
        <v>20.57</v>
      </c>
      <c r="G166" s="7">
        <f>INDEX(dbbbg,MATCH($A166,db00!$A$3:$A$1611,0),5)</f>
        <v>40.840000000000003</v>
      </c>
      <c r="H166" s="7">
        <f>INDEX(dbbbg,MATCH($A166,db00!$A$3:$A$1611,0),6)</f>
        <v>91.869</v>
      </c>
      <c r="I166" s="7">
        <f>INDEX(dbbbg,MATCH($A166,db00!$A$3:$A$1611,0),13)</f>
        <v>0.58781869688385269</v>
      </c>
      <c r="J166" s="7">
        <f>INDEX(dbbbg,MATCH($A166,db00!$A$3:$A$1611,0),14)</f>
        <v>3.8597733711048159</v>
      </c>
      <c r="K166" s="7">
        <f>INDEX(dbbbg,MATCH($A166,db00!$A$3:$A$1611,0),9)</f>
        <v>14120</v>
      </c>
      <c r="L166" s="7">
        <f>INDEX(dbbbg,MATCH($A166,db00!$A$3:$A$1611,0),10)</f>
        <v>7.5999999999999998E-2</v>
      </c>
      <c r="M166" s="7">
        <f>INDEX(dbbbg,MATCH($A166,db00!$A$3:$A$1611,0),11)</f>
        <v>1776.95</v>
      </c>
      <c r="N166" s="7">
        <f>INDEX(dbbbg,MATCH($A166,db00!$A$3:$A$1611,0),12)</f>
        <v>1.59</v>
      </c>
      <c r="O166" s="7">
        <f>D166-E166</f>
        <v>0.69199999999999995</v>
      </c>
      <c r="P166" s="7">
        <f>E166-L166</f>
        <v>7.2999999999999995E-2</v>
      </c>
      <c r="Q166" s="7">
        <f>INDEX(cds,MATCH($A166,cds!$I$3:$I$4708,0),5)</f>
        <v>72.545000000000002</v>
      </c>
      <c r="R166" s="7">
        <f>INDEX(idyield,MATCH($A166,yieldid!$A$3:$A$4130,0),12)</f>
        <v>6.4434389999999997</v>
      </c>
      <c r="S166" s="7">
        <f>C166*D166</f>
        <v>16.285812459420001</v>
      </c>
      <c r="T166" s="7">
        <f>F166*G166</f>
        <v>840.07880000000011</v>
      </c>
      <c r="U166" s="7">
        <v>7.0997700000000004</v>
      </c>
      <c r="V166" s="7">
        <v>14</v>
      </c>
      <c r="W166" s="7">
        <v>23</v>
      </c>
      <c r="X166" s="7">
        <v>9.7433103449999994</v>
      </c>
      <c r="Y166" s="7">
        <v>14127800</v>
      </c>
      <c r="Z166" s="7">
        <v>1450000</v>
      </c>
      <c r="AA166" s="7">
        <v>7.1</v>
      </c>
      <c r="AB166" s="7">
        <v>6.91</v>
      </c>
    </row>
    <row r="167" spans="1:28" x14ac:dyDescent="0.2">
      <c r="A167" s="11">
        <v>44166</v>
      </c>
      <c r="B167" s="7" t="s">
        <v>58</v>
      </c>
      <c r="C167" s="7">
        <v>27.446954139999999</v>
      </c>
      <c r="D167" s="7">
        <f>INDEX(dbbbg,MATCH($A167,db00!$A$3:$A$1611,0),2)</f>
        <v>0.84099999999999997</v>
      </c>
      <c r="E167" s="7">
        <f>INDEX(dbbbg,MATCH($A167,db00!$A$3:$A$1611,0),3)</f>
        <v>0.14899999999999999</v>
      </c>
      <c r="F167" s="7">
        <f>INDEX(dbbbg,MATCH($A167,db00!$A$3:$A$1611,0),4)</f>
        <v>20.57</v>
      </c>
      <c r="G167" s="7">
        <f>INDEX(dbbbg,MATCH($A167,db00!$A$3:$A$1611,0),5)</f>
        <v>40.840000000000003</v>
      </c>
      <c r="H167" s="7">
        <f>INDEX(dbbbg,MATCH($A167,db00!$A$3:$A$1611,0),6)</f>
        <v>91.869</v>
      </c>
      <c r="I167" s="7">
        <f>INDEX(dbbbg,MATCH($A167,db00!$A$3:$A$1611,0),13)</f>
        <v>0.58781869688385269</v>
      </c>
      <c r="J167" s="7">
        <f>INDEX(dbbbg,MATCH($A167,db00!$A$3:$A$1611,0),14)</f>
        <v>3.8597733711048159</v>
      </c>
      <c r="K167" s="7">
        <f>INDEX(dbbbg,MATCH($A167,db00!$A$3:$A$1611,0),9)</f>
        <v>14120</v>
      </c>
      <c r="L167" s="7">
        <f>INDEX(dbbbg,MATCH($A167,db00!$A$3:$A$1611,0),10)</f>
        <v>7.5999999999999998E-2</v>
      </c>
      <c r="M167" s="7">
        <f>INDEX(dbbbg,MATCH($A167,db00!$A$3:$A$1611,0),11)</f>
        <v>1776.95</v>
      </c>
      <c r="N167" s="7">
        <f>INDEX(dbbbg,MATCH($A167,db00!$A$3:$A$1611,0),12)</f>
        <v>1.59</v>
      </c>
      <c r="O167" s="7">
        <f>D167-E167</f>
        <v>0.69199999999999995</v>
      </c>
      <c r="P167" s="7">
        <f>E167-L167</f>
        <v>7.2999999999999995E-2</v>
      </c>
      <c r="Q167" s="7">
        <f>INDEX(cds,MATCH($A167,cds!$I$3:$I$4708,0),5)</f>
        <v>72.545000000000002</v>
      </c>
      <c r="R167" s="7">
        <f>INDEX(idyield,MATCH($A167,yieldid!$A$3:$A$4130,0),12)</f>
        <v>6.4434389999999997</v>
      </c>
      <c r="S167" s="7">
        <f>C167*D167</f>
        <v>23.082888431739999</v>
      </c>
      <c r="T167" s="7">
        <f>F167*G167</f>
        <v>840.07880000000011</v>
      </c>
      <c r="U167" s="7">
        <v>7.2899200000000004</v>
      </c>
      <c r="V167" s="7">
        <v>14</v>
      </c>
      <c r="W167" s="7">
        <v>23</v>
      </c>
      <c r="X167" s="7">
        <v>9.0808421050000003</v>
      </c>
      <c r="Y167" s="7">
        <v>8626800</v>
      </c>
      <c r="Z167" s="7">
        <v>950000</v>
      </c>
      <c r="AA167" s="7">
        <v>7.29</v>
      </c>
      <c r="AB167" s="7">
        <v>7.14</v>
      </c>
    </row>
    <row r="168" spans="1:28" x14ac:dyDescent="0.2">
      <c r="A168" s="11">
        <v>44166</v>
      </c>
      <c r="B168" s="7" t="s">
        <v>59</v>
      </c>
      <c r="C168" s="7">
        <v>0.249144422</v>
      </c>
      <c r="D168" s="7">
        <f>INDEX(dbbbg,MATCH($A168,db00!$A$3:$A$1611,0),2)</f>
        <v>0.84099999999999997</v>
      </c>
      <c r="E168" s="7">
        <f>INDEX(dbbbg,MATCH($A168,db00!$A$3:$A$1611,0),3)</f>
        <v>0.14899999999999999</v>
      </c>
      <c r="F168" s="7">
        <f>INDEX(dbbbg,MATCH($A168,db00!$A$3:$A$1611,0),4)</f>
        <v>20.57</v>
      </c>
      <c r="G168" s="7">
        <f>INDEX(dbbbg,MATCH($A168,db00!$A$3:$A$1611,0),5)</f>
        <v>40.840000000000003</v>
      </c>
      <c r="H168" s="7">
        <f>INDEX(dbbbg,MATCH($A168,db00!$A$3:$A$1611,0),6)</f>
        <v>91.869</v>
      </c>
      <c r="I168" s="7">
        <f>INDEX(dbbbg,MATCH($A168,db00!$A$3:$A$1611,0),13)</f>
        <v>0.58781869688385269</v>
      </c>
      <c r="J168" s="7">
        <f>INDEX(dbbbg,MATCH($A168,db00!$A$3:$A$1611,0),14)</f>
        <v>3.8597733711048159</v>
      </c>
      <c r="K168" s="7">
        <f>INDEX(dbbbg,MATCH($A168,db00!$A$3:$A$1611,0),9)</f>
        <v>14120</v>
      </c>
      <c r="L168" s="7">
        <f>INDEX(dbbbg,MATCH($A168,db00!$A$3:$A$1611,0),10)</f>
        <v>7.5999999999999998E-2</v>
      </c>
      <c r="M168" s="7">
        <f>INDEX(dbbbg,MATCH($A168,db00!$A$3:$A$1611,0),11)</f>
        <v>1776.95</v>
      </c>
      <c r="N168" s="7">
        <f>INDEX(dbbbg,MATCH($A168,db00!$A$3:$A$1611,0),12)</f>
        <v>1.59</v>
      </c>
      <c r="O168" s="7">
        <f>D168-E168</f>
        <v>0.69199999999999995</v>
      </c>
      <c r="P168" s="7">
        <f>E168-L168</f>
        <v>7.2999999999999995E-2</v>
      </c>
      <c r="Q168" s="7">
        <f>INDEX(cds,MATCH($A168,cds!$I$3:$I$4708,0),5)</f>
        <v>72.545000000000002</v>
      </c>
      <c r="R168" s="7">
        <f>INDEX(idyield,MATCH($A168,yieldid!$A$3:$A$4130,0),12)</f>
        <v>6.4434389999999997</v>
      </c>
      <c r="S168" s="7">
        <f>C168*D168</f>
        <v>0.20953045890200001</v>
      </c>
      <c r="T168" s="7">
        <f>F168*G168</f>
        <v>840.07880000000011</v>
      </c>
      <c r="U168" s="7">
        <v>2.9992299999999998</v>
      </c>
      <c r="V168" s="7">
        <v>14</v>
      </c>
      <c r="W168" s="7">
        <v>23</v>
      </c>
      <c r="X168" s="7">
        <v>1.46</v>
      </c>
      <c r="Y168" s="7">
        <v>1460000</v>
      </c>
      <c r="Z168" s="7">
        <v>1000000</v>
      </c>
      <c r="AA168" s="7">
        <v>3</v>
      </c>
      <c r="AB168" s="7">
        <v>3</v>
      </c>
    </row>
    <row r="169" spans="1:28" x14ac:dyDescent="0.2">
      <c r="A169" s="11">
        <v>44166</v>
      </c>
      <c r="B169" s="7" t="s">
        <v>60</v>
      </c>
      <c r="C169" s="7">
        <v>0.99657768700000005</v>
      </c>
      <c r="D169" s="7">
        <f>INDEX(dbbbg,MATCH($A169,db00!$A$3:$A$1611,0),2)</f>
        <v>0.84099999999999997</v>
      </c>
      <c r="E169" s="7">
        <f>INDEX(dbbbg,MATCH($A169,db00!$A$3:$A$1611,0),3)</f>
        <v>0.14899999999999999</v>
      </c>
      <c r="F169" s="7">
        <f>INDEX(dbbbg,MATCH($A169,db00!$A$3:$A$1611,0),4)</f>
        <v>20.57</v>
      </c>
      <c r="G169" s="7">
        <f>INDEX(dbbbg,MATCH($A169,db00!$A$3:$A$1611,0),5)</f>
        <v>40.840000000000003</v>
      </c>
      <c r="H169" s="7">
        <f>INDEX(dbbbg,MATCH($A169,db00!$A$3:$A$1611,0),6)</f>
        <v>91.869</v>
      </c>
      <c r="I169" s="7">
        <f>INDEX(dbbbg,MATCH($A169,db00!$A$3:$A$1611,0),13)</f>
        <v>0.58781869688385269</v>
      </c>
      <c r="J169" s="7">
        <f>INDEX(dbbbg,MATCH($A169,db00!$A$3:$A$1611,0),14)</f>
        <v>3.8597733711048159</v>
      </c>
      <c r="K169" s="7">
        <f>INDEX(dbbbg,MATCH($A169,db00!$A$3:$A$1611,0),9)</f>
        <v>14120</v>
      </c>
      <c r="L169" s="7">
        <f>INDEX(dbbbg,MATCH($A169,db00!$A$3:$A$1611,0),10)</f>
        <v>7.5999999999999998E-2</v>
      </c>
      <c r="M169" s="7">
        <f>INDEX(dbbbg,MATCH($A169,db00!$A$3:$A$1611,0),11)</f>
        <v>1776.95</v>
      </c>
      <c r="N169" s="7">
        <f>INDEX(dbbbg,MATCH($A169,db00!$A$3:$A$1611,0),12)</f>
        <v>1.59</v>
      </c>
      <c r="O169" s="7">
        <f>D169-E169</f>
        <v>0.69199999999999995</v>
      </c>
      <c r="P169" s="7">
        <f>E169-L169</f>
        <v>7.2999999999999995E-2</v>
      </c>
      <c r="Q169" s="7">
        <f>INDEX(cds,MATCH($A169,cds!$I$3:$I$4708,0),5)</f>
        <v>72.545000000000002</v>
      </c>
      <c r="R169" s="7">
        <f>INDEX(idyield,MATCH($A169,yieldid!$A$3:$A$4130,0),12)</f>
        <v>6.4434389999999997</v>
      </c>
      <c r="S169" s="7">
        <f>C169*D169</f>
        <v>0.83812183476699997</v>
      </c>
      <c r="T169" s="7">
        <f>F169*G169</f>
        <v>840.07880000000011</v>
      </c>
      <c r="U169" s="7">
        <v>3.15</v>
      </c>
      <c r="V169" s="7">
        <v>14</v>
      </c>
      <c r="W169" s="7">
        <v>23</v>
      </c>
      <c r="X169" s="7">
        <v>3.36</v>
      </c>
      <c r="Y169" s="7">
        <v>3360000</v>
      </c>
      <c r="Z169" s="7">
        <v>1000000</v>
      </c>
      <c r="AA169" s="7">
        <v>3.15</v>
      </c>
      <c r="AB169" s="7">
        <v>3.2</v>
      </c>
    </row>
    <row r="170" spans="1:28" x14ac:dyDescent="0.2">
      <c r="A170" s="11">
        <v>44201</v>
      </c>
      <c r="B170" s="7" t="s">
        <v>55</v>
      </c>
      <c r="C170" s="7">
        <v>5.2676249139999998</v>
      </c>
      <c r="D170" s="7">
        <f>INDEX(dbbbg,MATCH($A170,db00!$A$3:$A$1611,0),2)</f>
        <v>0.91400000000000003</v>
      </c>
      <c r="E170" s="7">
        <f>INDEX(dbbbg,MATCH($A170,db00!$A$3:$A$1611,0),3)</f>
        <v>0.115</v>
      </c>
      <c r="F170" s="7">
        <f>INDEX(dbbbg,MATCH($A170,db00!$A$3:$A$1611,0),4)</f>
        <v>26.97</v>
      </c>
      <c r="G170" s="7">
        <f>INDEX(dbbbg,MATCH($A170,db00!$A$3:$A$1611,0),5)</f>
        <v>49.59</v>
      </c>
      <c r="H170" s="7">
        <f>INDEX(dbbbg,MATCH($A170,db00!$A$3:$A$1611,0),6)</f>
        <v>89.869</v>
      </c>
      <c r="I170" s="7">
        <f>INDEX(dbbbg,MATCH($A170,db00!$A$3:$A$1611,0),13)</f>
        <v>0.33105433609211948</v>
      </c>
      <c r="J170" s="7">
        <f>INDEX(dbbbg,MATCH($A170,db00!$A$3:$A$1611,0),14)</f>
        <v>3.5480388629003241</v>
      </c>
      <c r="K170" s="7">
        <f>INDEX(dbbbg,MATCH($A170,db00!$A$3:$A$1611,0),9)</f>
        <v>13895</v>
      </c>
      <c r="L170" s="7">
        <f>INDEX(dbbbg,MATCH($A170,db00!$A$3:$A$1611,0),10)</f>
        <v>7.0999999999999994E-2</v>
      </c>
      <c r="M170" s="7">
        <f>INDEX(dbbbg,MATCH($A170,db00!$A$3:$A$1611,0),11)</f>
        <v>1942.9</v>
      </c>
      <c r="N170" s="7">
        <f>INDEX(dbbbg,MATCH($A170,db00!$A$3:$A$1611,0),12)</f>
        <v>1.68</v>
      </c>
      <c r="O170" s="7">
        <f>D170-E170</f>
        <v>0.79900000000000004</v>
      </c>
      <c r="P170" s="7">
        <f>E170-L170</f>
        <v>4.4000000000000011E-2</v>
      </c>
      <c r="Q170" s="7">
        <f>INDEX(cds,MATCH($A170,cds!$I$3:$I$4708,0),5)</f>
        <v>67.36</v>
      </c>
      <c r="R170" s="7">
        <f>INDEX(idyield,MATCH($A170,yieldid!$A$3:$A$4130,0),12)</f>
        <v>6.1547289999999997</v>
      </c>
      <c r="S170" s="7">
        <f>C170*D170</f>
        <v>4.8146091713959995</v>
      </c>
      <c r="T170" s="7">
        <f>F170*G170</f>
        <v>1337.4422999999999</v>
      </c>
      <c r="U170" s="7">
        <v>5.0676800000000002</v>
      </c>
      <c r="V170" s="7">
        <v>35</v>
      </c>
      <c r="W170" s="7">
        <v>24</v>
      </c>
      <c r="X170" s="7">
        <v>2.4735368420000001</v>
      </c>
      <c r="Y170" s="7">
        <v>11749300</v>
      </c>
      <c r="Z170" s="7">
        <v>4750000</v>
      </c>
      <c r="AA170" s="7">
        <v>5.08</v>
      </c>
      <c r="AB170" s="7">
        <v>5.07</v>
      </c>
    </row>
    <row r="171" spans="1:28" x14ac:dyDescent="0.2">
      <c r="A171" s="11">
        <v>44201</v>
      </c>
      <c r="B171" s="7" t="s">
        <v>57</v>
      </c>
      <c r="C171" s="7">
        <v>10.10540726</v>
      </c>
      <c r="D171" s="7">
        <f>INDEX(dbbbg,MATCH($A171,db00!$A$3:$A$1611,0),2)</f>
        <v>0.91400000000000003</v>
      </c>
      <c r="E171" s="7">
        <f>INDEX(dbbbg,MATCH($A171,db00!$A$3:$A$1611,0),3)</f>
        <v>0.115</v>
      </c>
      <c r="F171" s="7">
        <f>INDEX(dbbbg,MATCH($A171,db00!$A$3:$A$1611,0),4)</f>
        <v>26.97</v>
      </c>
      <c r="G171" s="7">
        <f>INDEX(dbbbg,MATCH($A171,db00!$A$3:$A$1611,0),5)</f>
        <v>49.59</v>
      </c>
      <c r="H171" s="7">
        <f>INDEX(dbbbg,MATCH($A171,db00!$A$3:$A$1611,0),6)</f>
        <v>89.869</v>
      </c>
      <c r="I171" s="7">
        <f>INDEX(dbbbg,MATCH($A171,db00!$A$3:$A$1611,0),13)</f>
        <v>0.33105433609211948</v>
      </c>
      <c r="J171" s="7">
        <f>INDEX(dbbbg,MATCH($A171,db00!$A$3:$A$1611,0),14)</f>
        <v>3.5480388629003241</v>
      </c>
      <c r="K171" s="7">
        <f>INDEX(dbbbg,MATCH($A171,db00!$A$3:$A$1611,0),9)</f>
        <v>13895</v>
      </c>
      <c r="L171" s="7">
        <f>INDEX(dbbbg,MATCH($A171,db00!$A$3:$A$1611,0),10)</f>
        <v>7.0999999999999994E-2</v>
      </c>
      <c r="M171" s="7">
        <f>INDEX(dbbbg,MATCH($A171,db00!$A$3:$A$1611,0),11)</f>
        <v>1942.9</v>
      </c>
      <c r="N171" s="7">
        <f>INDEX(dbbbg,MATCH($A171,db00!$A$3:$A$1611,0),12)</f>
        <v>1.68</v>
      </c>
      <c r="O171" s="7">
        <f>D171-E171</f>
        <v>0.79900000000000004</v>
      </c>
      <c r="P171" s="7">
        <f>E171-L171</f>
        <v>4.4000000000000011E-2</v>
      </c>
      <c r="Q171" s="7">
        <f>INDEX(cds,MATCH($A171,cds!$I$3:$I$4708,0),5)</f>
        <v>67.36</v>
      </c>
      <c r="R171" s="7">
        <f>INDEX(idyield,MATCH($A171,yieldid!$A$3:$A$4130,0),12)</f>
        <v>6.1547289999999997</v>
      </c>
      <c r="S171" s="7">
        <f>C171*D171</f>
        <v>9.2363422356400005</v>
      </c>
      <c r="T171" s="7">
        <f>F171*G171</f>
        <v>1337.4422999999999</v>
      </c>
      <c r="U171" s="7">
        <v>6.0765500000000001</v>
      </c>
      <c r="V171" s="7">
        <v>35</v>
      </c>
      <c r="W171" s="7">
        <v>24</v>
      </c>
      <c r="X171" s="7">
        <v>2.9220880500000002</v>
      </c>
      <c r="Y171" s="7">
        <v>23230600</v>
      </c>
      <c r="Z171" s="7">
        <v>7950000</v>
      </c>
      <c r="AA171" s="7">
        <v>6.08</v>
      </c>
      <c r="AB171" s="7">
        <v>5.89</v>
      </c>
    </row>
    <row r="172" spans="1:28" x14ac:dyDescent="0.2">
      <c r="A172" s="11">
        <v>44201</v>
      </c>
      <c r="B172" s="7" t="s">
        <v>61</v>
      </c>
      <c r="C172" s="7">
        <v>15.436002739999999</v>
      </c>
      <c r="D172" s="7">
        <f>INDEX(dbbbg,MATCH($A172,db00!$A$3:$A$1611,0),2)</f>
        <v>0.91400000000000003</v>
      </c>
      <c r="E172" s="7">
        <f>INDEX(dbbbg,MATCH($A172,db00!$A$3:$A$1611,0),3)</f>
        <v>0.115</v>
      </c>
      <c r="F172" s="7">
        <f>INDEX(dbbbg,MATCH($A172,db00!$A$3:$A$1611,0),4)</f>
        <v>26.97</v>
      </c>
      <c r="G172" s="7">
        <f>INDEX(dbbbg,MATCH($A172,db00!$A$3:$A$1611,0),5)</f>
        <v>49.59</v>
      </c>
      <c r="H172" s="7">
        <f>INDEX(dbbbg,MATCH($A172,db00!$A$3:$A$1611,0),6)</f>
        <v>89.869</v>
      </c>
      <c r="I172" s="7">
        <f>INDEX(dbbbg,MATCH($A172,db00!$A$3:$A$1611,0),13)</f>
        <v>0.33105433609211948</v>
      </c>
      <c r="J172" s="7">
        <f>INDEX(dbbbg,MATCH($A172,db00!$A$3:$A$1611,0),14)</f>
        <v>3.5480388629003241</v>
      </c>
      <c r="K172" s="7">
        <f>INDEX(dbbbg,MATCH($A172,db00!$A$3:$A$1611,0),9)</f>
        <v>13895</v>
      </c>
      <c r="L172" s="7">
        <f>INDEX(dbbbg,MATCH($A172,db00!$A$3:$A$1611,0),10)</f>
        <v>7.0999999999999994E-2</v>
      </c>
      <c r="M172" s="7">
        <f>INDEX(dbbbg,MATCH($A172,db00!$A$3:$A$1611,0),11)</f>
        <v>1942.9</v>
      </c>
      <c r="N172" s="7">
        <f>INDEX(dbbbg,MATCH($A172,db00!$A$3:$A$1611,0),12)</f>
        <v>1.68</v>
      </c>
      <c r="O172" s="7">
        <f>D172-E172</f>
        <v>0.79900000000000004</v>
      </c>
      <c r="P172" s="7">
        <f>E172-L172</f>
        <v>4.4000000000000011E-2</v>
      </c>
      <c r="Q172" s="7">
        <f>INDEX(cds,MATCH($A172,cds!$I$3:$I$4708,0),5)</f>
        <v>67.36</v>
      </c>
      <c r="R172" s="7">
        <f>INDEX(idyield,MATCH($A172,yieldid!$A$3:$A$4130,0),12)</f>
        <v>6.1547289999999997</v>
      </c>
      <c r="S172" s="7">
        <f>C172*D172</f>
        <v>14.108506504359999</v>
      </c>
      <c r="T172" s="7">
        <f>F172*G172</f>
        <v>1337.4422999999999</v>
      </c>
      <c r="U172" s="7">
        <v>6.6269299999999998</v>
      </c>
      <c r="V172" s="7">
        <v>35</v>
      </c>
      <c r="W172" s="7">
        <v>24</v>
      </c>
      <c r="X172" s="7">
        <v>12.056437499999999</v>
      </c>
      <c r="Y172" s="7">
        <v>19290300</v>
      </c>
      <c r="Z172" s="7">
        <v>1600000</v>
      </c>
      <c r="AA172" s="7">
        <v>6.63</v>
      </c>
      <c r="AB172" s="7">
        <v>6.4</v>
      </c>
    </row>
    <row r="173" spans="1:28" x14ac:dyDescent="0.2">
      <c r="A173" s="11">
        <v>44201</v>
      </c>
      <c r="B173" s="7" t="s">
        <v>56</v>
      </c>
      <c r="C173" s="7">
        <v>19.26899384</v>
      </c>
      <c r="D173" s="7">
        <f>INDEX(dbbbg,MATCH($A173,db00!$A$3:$A$1611,0),2)</f>
        <v>0.91400000000000003</v>
      </c>
      <c r="E173" s="7">
        <f>INDEX(dbbbg,MATCH($A173,db00!$A$3:$A$1611,0),3)</f>
        <v>0.115</v>
      </c>
      <c r="F173" s="7">
        <f>INDEX(dbbbg,MATCH($A173,db00!$A$3:$A$1611,0),4)</f>
        <v>26.97</v>
      </c>
      <c r="G173" s="7">
        <f>INDEX(dbbbg,MATCH($A173,db00!$A$3:$A$1611,0),5)</f>
        <v>49.59</v>
      </c>
      <c r="H173" s="7">
        <f>INDEX(dbbbg,MATCH($A173,db00!$A$3:$A$1611,0),6)</f>
        <v>89.869</v>
      </c>
      <c r="I173" s="7">
        <f>INDEX(dbbbg,MATCH($A173,db00!$A$3:$A$1611,0),13)</f>
        <v>0.33105433609211948</v>
      </c>
      <c r="J173" s="7">
        <f>INDEX(dbbbg,MATCH($A173,db00!$A$3:$A$1611,0),14)</f>
        <v>3.5480388629003241</v>
      </c>
      <c r="K173" s="7">
        <f>INDEX(dbbbg,MATCH($A173,db00!$A$3:$A$1611,0),9)</f>
        <v>13895</v>
      </c>
      <c r="L173" s="7">
        <f>INDEX(dbbbg,MATCH($A173,db00!$A$3:$A$1611,0),10)</f>
        <v>7.0999999999999994E-2</v>
      </c>
      <c r="M173" s="7">
        <f>INDEX(dbbbg,MATCH($A173,db00!$A$3:$A$1611,0),11)</f>
        <v>1942.9</v>
      </c>
      <c r="N173" s="7">
        <f>INDEX(dbbbg,MATCH($A173,db00!$A$3:$A$1611,0),12)</f>
        <v>1.68</v>
      </c>
      <c r="O173" s="7">
        <f>D173-E173</f>
        <v>0.79900000000000004</v>
      </c>
      <c r="P173" s="7">
        <f>E173-L173</f>
        <v>4.4000000000000011E-2</v>
      </c>
      <c r="Q173" s="7">
        <f>INDEX(cds,MATCH($A173,cds!$I$3:$I$4708,0),5)</f>
        <v>67.36</v>
      </c>
      <c r="R173" s="7">
        <f>INDEX(idyield,MATCH($A173,yieldid!$A$3:$A$4130,0),12)</f>
        <v>6.1547289999999997</v>
      </c>
      <c r="S173" s="7">
        <f>C173*D173</f>
        <v>17.611860369760002</v>
      </c>
      <c r="T173" s="7">
        <f>F173*G173</f>
        <v>1337.4422999999999</v>
      </c>
      <c r="U173" s="7">
        <v>6.8964100000000004</v>
      </c>
      <c r="V173" s="7">
        <v>35</v>
      </c>
      <c r="W173" s="7">
        <v>24</v>
      </c>
      <c r="X173" s="7">
        <v>4.7321075270000001</v>
      </c>
      <c r="Y173" s="7">
        <v>22004300</v>
      </c>
      <c r="Z173" s="7">
        <v>4650000</v>
      </c>
      <c r="AA173" s="7">
        <v>6.91</v>
      </c>
      <c r="AB173" s="7">
        <v>6.5</v>
      </c>
    </row>
    <row r="174" spans="1:28" x14ac:dyDescent="0.2">
      <c r="A174" s="11">
        <v>44201</v>
      </c>
      <c r="B174" s="7" t="s">
        <v>58</v>
      </c>
      <c r="C174" s="7">
        <v>30.600958250000001</v>
      </c>
      <c r="D174" s="7">
        <f>INDEX(dbbbg,MATCH($A174,db00!$A$3:$A$1611,0),2)</f>
        <v>0.91400000000000003</v>
      </c>
      <c r="E174" s="7">
        <f>INDEX(dbbbg,MATCH($A174,db00!$A$3:$A$1611,0),3)</f>
        <v>0.115</v>
      </c>
      <c r="F174" s="7">
        <f>INDEX(dbbbg,MATCH($A174,db00!$A$3:$A$1611,0),4)</f>
        <v>26.97</v>
      </c>
      <c r="G174" s="7">
        <f>INDEX(dbbbg,MATCH($A174,db00!$A$3:$A$1611,0),5)</f>
        <v>49.59</v>
      </c>
      <c r="H174" s="7">
        <f>INDEX(dbbbg,MATCH($A174,db00!$A$3:$A$1611,0),6)</f>
        <v>89.869</v>
      </c>
      <c r="I174" s="7">
        <f>INDEX(dbbbg,MATCH($A174,db00!$A$3:$A$1611,0),13)</f>
        <v>0.33105433609211948</v>
      </c>
      <c r="J174" s="7">
        <f>INDEX(dbbbg,MATCH($A174,db00!$A$3:$A$1611,0),14)</f>
        <v>3.5480388629003241</v>
      </c>
      <c r="K174" s="7">
        <f>INDEX(dbbbg,MATCH($A174,db00!$A$3:$A$1611,0),9)</f>
        <v>13895</v>
      </c>
      <c r="L174" s="7">
        <f>INDEX(dbbbg,MATCH($A174,db00!$A$3:$A$1611,0),10)</f>
        <v>7.0999999999999994E-2</v>
      </c>
      <c r="M174" s="7">
        <f>INDEX(dbbbg,MATCH($A174,db00!$A$3:$A$1611,0),11)</f>
        <v>1942.9</v>
      </c>
      <c r="N174" s="7">
        <f>INDEX(dbbbg,MATCH($A174,db00!$A$3:$A$1611,0),12)</f>
        <v>1.68</v>
      </c>
      <c r="O174" s="7">
        <f>D174-E174</f>
        <v>0.79900000000000004</v>
      </c>
      <c r="P174" s="7">
        <f>E174-L174</f>
        <v>4.4000000000000011E-2</v>
      </c>
      <c r="Q174" s="7">
        <f>INDEX(cds,MATCH($A174,cds!$I$3:$I$4708,0),5)</f>
        <v>67.36</v>
      </c>
      <c r="R174" s="7">
        <f>INDEX(idyield,MATCH($A174,yieldid!$A$3:$A$4130,0),12)</f>
        <v>6.1547289999999997</v>
      </c>
      <c r="S174" s="7">
        <f>C174*D174</f>
        <v>27.969275840500003</v>
      </c>
      <c r="T174" s="7">
        <f>F174*G174</f>
        <v>1337.4422999999999</v>
      </c>
      <c r="U174" s="7">
        <v>7.1399699999999999</v>
      </c>
      <c r="V174" s="7">
        <v>35</v>
      </c>
      <c r="W174" s="7">
        <v>24</v>
      </c>
      <c r="X174" s="7">
        <v>2.604153846</v>
      </c>
      <c r="Y174" s="7">
        <v>15234300</v>
      </c>
      <c r="Z174" s="7">
        <v>5850000</v>
      </c>
      <c r="AA174" s="7">
        <v>7.14</v>
      </c>
      <c r="AB174" s="7">
        <v>6.95</v>
      </c>
    </row>
    <row r="175" spans="1:28" x14ac:dyDescent="0.2">
      <c r="A175" s="11">
        <v>44201</v>
      </c>
      <c r="B175" s="7" t="s">
        <v>59</v>
      </c>
      <c r="C175" s="7">
        <v>0.24366872000000001</v>
      </c>
      <c r="D175" s="7">
        <f>INDEX(dbbbg,MATCH($A175,db00!$A$3:$A$1611,0),2)</f>
        <v>0.91400000000000003</v>
      </c>
      <c r="E175" s="7">
        <f>INDEX(dbbbg,MATCH($A175,db00!$A$3:$A$1611,0),3)</f>
        <v>0.115</v>
      </c>
      <c r="F175" s="7">
        <f>INDEX(dbbbg,MATCH($A175,db00!$A$3:$A$1611,0),4)</f>
        <v>26.97</v>
      </c>
      <c r="G175" s="7">
        <f>INDEX(dbbbg,MATCH($A175,db00!$A$3:$A$1611,0),5)</f>
        <v>49.59</v>
      </c>
      <c r="H175" s="7">
        <f>INDEX(dbbbg,MATCH($A175,db00!$A$3:$A$1611,0),6)</f>
        <v>89.869</v>
      </c>
      <c r="I175" s="7">
        <f>INDEX(dbbbg,MATCH($A175,db00!$A$3:$A$1611,0),13)</f>
        <v>0.33105433609211948</v>
      </c>
      <c r="J175" s="7">
        <f>INDEX(dbbbg,MATCH($A175,db00!$A$3:$A$1611,0),14)</f>
        <v>3.5480388629003241</v>
      </c>
      <c r="K175" s="7">
        <f>INDEX(dbbbg,MATCH($A175,db00!$A$3:$A$1611,0),9)</f>
        <v>13895</v>
      </c>
      <c r="L175" s="7">
        <f>INDEX(dbbbg,MATCH($A175,db00!$A$3:$A$1611,0),10)</f>
        <v>7.0999999999999994E-2</v>
      </c>
      <c r="M175" s="7">
        <f>INDEX(dbbbg,MATCH($A175,db00!$A$3:$A$1611,0),11)</f>
        <v>1942.9</v>
      </c>
      <c r="N175" s="7">
        <f>INDEX(dbbbg,MATCH($A175,db00!$A$3:$A$1611,0),12)</f>
        <v>1.68</v>
      </c>
      <c r="O175" s="7">
        <f>D175-E175</f>
        <v>0.79900000000000004</v>
      </c>
      <c r="P175" s="7">
        <f>E175-L175</f>
        <v>4.4000000000000011E-2</v>
      </c>
      <c r="Q175" s="7">
        <f>INDEX(cds,MATCH($A175,cds!$I$3:$I$4708,0),5)</f>
        <v>67.36</v>
      </c>
      <c r="R175" s="7">
        <f>INDEX(idyield,MATCH($A175,yieldid!$A$3:$A$4130,0),12)</f>
        <v>6.1547289999999997</v>
      </c>
      <c r="S175" s="7">
        <f>C175*D175</f>
        <v>0.22271321008</v>
      </c>
      <c r="T175" s="7">
        <f>F175*G175</f>
        <v>1337.4422999999999</v>
      </c>
      <c r="U175" s="7">
        <v>0</v>
      </c>
      <c r="V175" s="7">
        <v>35</v>
      </c>
      <c r="W175" s="7">
        <v>24</v>
      </c>
      <c r="X175" s="7">
        <v>0</v>
      </c>
      <c r="Y175" s="7">
        <v>1340000</v>
      </c>
      <c r="Z175" s="7">
        <v>0</v>
      </c>
      <c r="AA175" s="7">
        <v>3</v>
      </c>
      <c r="AB175" s="7">
        <v>3</v>
      </c>
    </row>
    <row r="176" spans="1:28" x14ac:dyDescent="0.2">
      <c r="A176" s="11">
        <v>44201</v>
      </c>
      <c r="B176" s="7" t="s">
        <v>60</v>
      </c>
      <c r="C176" s="7">
        <v>0.99657768700000005</v>
      </c>
      <c r="D176" s="7">
        <f>INDEX(dbbbg,MATCH($A176,db00!$A$3:$A$1611,0),2)</f>
        <v>0.91400000000000003</v>
      </c>
      <c r="E176" s="7">
        <f>INDEX(dbbbg,MATCH($A176,db00!$A$3:$A$1611,0),3)</f>
        <v>0.115</v>
      </c>
      <c r="F176" s="7">
        <f>INDEX(dbbbg,MATCH($A176,db00!$A$3:$A$1611,0),4)</f>
        <v>26.97</v>
      </c>
      <c r="G176" s="7">
        <f>INDEX(dbbbg,MATCH($A176,db00!$A$3:$A$1611,0),5)</f>
        <v>49.59</v>
      </c>
      <c r="H176" s="7">
        <f>INDEX(dbbbg,MATCH($A176,db00!$A$3:$A$1611,0),6)</f>
        <v>89.869</v>
      </c>
      <c r="I176" s="7">
        <f>INDEX(dbbbg,MATCH($A176,db00!$A$3:$A$1611,0),13)</f>
        <v>0.33105433609211948</v>
      </c>
      <c r="J176" s="7">
        <f>INDEX(dbbbg,MATCH($A176,db00!$A$3:$A$1611,0),14)</f>
        <v>3.5480388629003241</v>
      </c>
      <c r="K176" s="7">
        <f>INDEX(dbbbg,MATCH($A176,db00!$A$3:$A$1611,0),9)</f>
        <v>13895</v>
      </c>
      <c r="L176" s="7">
        <f>INDEX(dbbbg,MATCH($A176,db00!$A$3:$A$1611,0),10)</f>
        <v>7.0999999999999994E-2</v>
      </c>
      <c r="M176" s="7">
        <f>INDEX(dbbbg,MATCH($A176,db00!$A$3:$A$1611,0),11)</f>
        <v>1942.9</v>
      </c>
      <c r="N176" s="7">
        <f>INDEX(dbbbg,MATCH($A176,db00!$A$3:$A$1611,0),12)</f>
        <v>1.68</v>
      </c>
      <c r="O176" s="7">
        <f>D176-E176</f>
        <v>0.79900000000000004</v>
      </c>
      <c r="P176" s="7">
        <f>E176-L176</f>
        <v>4.4000000000000011E-2</v>
      </c>
      <c r="Q176" s="7">
        <f>INDEX(cds,MATCH($A176,cds!$I$3:$I$4708,0),5)</f>
        <v>67.36</v>
      </c>
      <c r="R176" s="7">
        <f>INDEX(idyield,MATCH($A176,yieldid!$A$3:$A$4130,0),12)</f>
        <v>6.1547289999999997</v>
      </c>
      <c r="S176" s="7">
        <f>C176*D176</f>
        <v>0.9108720059180001</v>
      </c>
      <c r="T176" s="7">
        <f>F176*G176</f>
        <v>1337.4422999999999</v>
      </c>
      <c r="U176" s="7">
        <v>3.19625</v>
      </c>
      <c r="V176" s="7">
        <v>35</v>
      </c>
      <c r="W176" s="7">
        <v>24</v>
      </c>
      <c r="X176" s="7">
        <v>1.825</v>
      </c>
      <c r="Y176" s="7">
        <v>1460000</v>
      </c>
      <c r="Z176" s="7">
        <v>800000</v>
      </c>
      <c r="AA176" s="7">
        <v>3.2</v>
      </c>
      <c r="AB176" s="7">
        <v>3.25</v>
      </c>
    </row>
    <row r="177" spans="1:28" x14ac:dyDescent="0.2">
      <c r="A177" s="11">
        <v>44215</v>
      </c>
      <c r="B177" s="7" t="s">
        <v>55</v>
      </c>
      <c r="C177" s="7">
        <v>5.2292950029999998</v>
      </c>
      <c r="D177" s="7">
        <f>INDEX(dbbbg,MATCH($A177,db00!$A$3:$A$1611,0),2)</f>
        <v>1.0840000000000001</v>
      </c>
      <c r="E177" s="7">
        <f>INDEX(dbbbg,MATCH($A177,db00!$A$3:$A$1611,0),3)</f>
        <v>0.13500000000000001</v>
      </c>
      <c r="F177" s="7">
        <f>INDEX(dbbbg,MATCH($A177,db00!$A$3:$A$1611,0),4)</f>
        <v>24.34</v>
      </c>
      <c r="G177" s="7">
        <f>INDEX(dbbbg,MATCH($A177,db00!$A$3:$A$1611,0),5)</f>
        <v>45.14</v>
      </c>
      <c r="H177" s="7">
        <f>INDEX(dbbbg,MATCH($A177,db00!$A$3:$A$1611,0),6)</f>
        <v>90.765000000000001</v>
      </c>
      <c r="I177" s="7">
        <f>INDEX(dbbbg,MATCH($A177,db00!$A$3:$A$1611,0),13)</f>
        <v>0.63255152807391613</v>
      </c>
      <c r="J177" s="7">
        <f>INDEX(dbbbg,MATCH($A177,db00!$A$3:$A$1611,0),14)</f>
        <v>4.4349680170575692</v>
      </c>
      <c r="K177" s="7">
        <f>INDEX(dbbbg,MATCH($A177,db00!$A$3:$A$1611,0),9)</f>
        <v>14070</v>
      </c>
      <c r="L177" s="7">
        <f>INDEX(dbbbg,MATCH($A177,db00!$A$3:$A$1611,0),10)</f>
        <v>7.9000000000000001E-2</v>
      </c>
      <c r="M177" s="7">
        <f>INDEX(dbbbg,MATCH($A177,db00!$A$3:$A$1611,0),11)</f>
        <v>1841.26</v>
      </c>
      <c r="N177" s="7">
        <f>INDEX(dbbbg,MATCH($A177,db00!$A$3:$A$1611,0),12)</f>
        <v>1.68</v>
      </c>
      <c r="O177" s="7">
        <f>D177-E177</f>
        <v>0.94900000000000007</v>
      </c>
      <c r="P177" s="7">
        <f>E177-L177</f>
        <v>5.6000000000000008E-2</v>
      </c>
      <c r="Q177" s="7">
        <f>INDEX(cds,MATCH($A177,cds!$I$3:$I$4708,0),5)</f>
        <v>76.3</v>
      </c>
      <c r="R177" s="7">
        <f>INDEX(idyield,MATCH($A177,yieldid!$A$3:$A$4130,0),12)</f>
        <v>6.4188010000000002</v>
      </c>
      <c r="S177" s="7">
        <f>C177*D177</f>
        <v>5.6685557832520006</v>
      </c>
      <c r="T177" s="7">
        <f>F177*G177</f>
        <v>1098.7076</v>
      </c>
      <c r="U177" s="7">
        <v>5.06989</v>
      </c>
      <c r="V177" s="7">
        <v>14</v>
      </c>
      <c r="W177" s="7">
        <v>25</v>
      </c>
      <c r="X177" s="7">
        <v>2.9523076920000002</v>
      </c>
      <c r="Y177" s="7">
        <v>13433000</v>
      </c>
      <c r="Z177" s="7">
        <v>4550000</v>
      </c>
      <c r="AA177" s="7">
        <v>5.07</v>
      </c>
      <c r="AB177" s="7">
        <v>5.2</v>
      </c>
    </row>
    <row r="178" spans="1:28" x14ac:dyDescent="0.2">
      <c r="A178" s="11">
        <v>44215</v>
      </c>
      <c r="B178" s="7" t="s">
        <v>57</v>
      </c>
      <c r="C178" s="7">
        <v>10.067077340000001</v>
      </c>
      <c r="D178" s="7">
        <f>INDEX(dbbbg,MATCH($A178,db00!$A$3:$A$1611,0),2)</f>
        <v>1.0840000000000001</v>
      </c>
      <c r="E178" s="7">
        <f>INDEX(dbbbg,MATCH($A178,db00!$A$3:$A$1611,0),3)</f>
        <v>0.13500000000000001</v>
      </c>
      <c r="F178" s="7">
        <f>INDEX(dbbbg,MATCH($A178,db00!$A$3:$A$1611,0),4)</f>
        <v>24.34</v>
      </c>
      <c r="G178" s="7">
        <f>INDEX(dbbbg,MATCH($A178,db00!$A$3:$A$1611,0),5)</f>
        <v>45.14</v>
      </c>
      <c r="H178" s="7">
        <f>INDEX(dbbbg,MATCH($A178,db00!$A$3:$A$1611,0),6)</f>
        <v>90.765000000000001</v>
      </c>
      <c r="I178" s="7">
        <f>INDEX(dbbbg,MATCH($A178,db00!$A$3:$A$1611,0),13)</f>
        <v>0.63255152807391613</v>
      </c>
      <c r="J178" s="7">
        <f>INDEX(dbbbg,MATCH($A178,db00!$A$3:$A$1611,0),14)</f>
        <v>4.4349680170575692</v>
      </c>
      <c r="K178" s="7">
        <f>INDEX(dbbbg,MATCH($A178,db00!$A$3:$A$1611,0),9)</f>
        <v>14070</v>
      </c>
      <c r="L178" s="7">
        <f>INDEX(dbbbg,MATCH($A178,db00!$A$3:$A$1611,0),10)</f>
        <v>7.9000000000000001E-2</v>
      </c>
      <c r="M178" s="7">
        <f>INDEX(dbbbg,MATCH($A178,db00!$A$3:$A$1611,0),11)</f>
        <v>1841.26</v>
      </c>
      <c r="N178" s="7">
        <f>INDEX(dbbbg,MATCH($A178,db00!$A$3:$A$1611,0),12)</f>
        <v>1.68</v>
      </c>
      <c r="O178" s="7">
        <f>D178-E178</f>
        <v>0.94900000000000007</v>
      </c>
      <c r="P178" s="7">
        <f>E178-L178</f>
        <v>5.6000000000000008E-2</v>
      </c>
      <c r="Q178" s="7">
        <f>INDEX(cds,MATCH($A178,cds!$I$3:$I$4708,0),5)</f>
        <v>76.3</v>
      </c>
      <c r="R178" s="7">
        <f>INDEX(idyield,MATCH($A178,yieldid!$A$3:$A$4130,0),12)</f>
        <v>6.4188010000000002</v>
      </c>
      <c r="S178" s="7">
        <f>C178*D178</f>
        <v>10.912711836560002</v>
      </c>
      <c r="T178" s="7">
        <f>F178*G178</f>
        <v>1098.7076</v>
      </c>
      <c r="U178" s="7">
        <v>5.8888100000000003</v>
      </c>
      <c r="V178" s="7">
        <v>14</v>
      </c>
      <c r="W178" s="7">
        <v>25</v>
      </c>
      <c r="X178" s="7">
        <v>1.49726257</v>
      </c>
      <c r="Y178" s="7">
        <v>13400500</v>
      </c>
      <c r="Z178" s="7">
        <v>8950000</v>
      </c>
      <c r="AA178" s="7">
        <v>5.89</v>
      </c>
      <c r="AB178" s="7">
        <v>6.22</v>
      </c>
    </row>
    <row r="179" spans="1:28" x14ac:dyDescent="0.2">
      <c r="A179" s="11">
        <v>44215</v>
      </c>
      <c r="B179" s="7" t="s">
        <v>61</v>
      </c>
      <c r="C179" s="7">
        <v>15.397672829999999</v>
      </c>
      <c r="D179" s="7">
        <f>INDEX(dbbbg,MATCH($A179,db00!$A$3:$A$1611,0),2)</f>
        <v>1.0840000000000001</v>
      </c>
      <c r="E179" s="7">
        <f>INDEX(dbbbg,MATCH($A179,db00!$A$3:$A$1611,0),3)</f>
        <v>0.13500000000000001</v>
      </c>
      <c r="F179" s="7">
        <f>INDEX(dbbbg,MATCH($A179,db00!$A$3:$A$1611,0),4)</f>
        <v>24.34</v>
      </c>
      <c r="G179" s="7">
        <f>INDEX(dbbbg,MATCH($A179,db00!$A$3:$A$1611,0),5)</f>
        <v>45.14</v>
      </c>
      <c r="H179" s="7">
        <f>INDEX(dbbbg,MATCH($A179,db00!$A$3:$A$1611,0),6)</f>
        <v>90.765000000000001</v>
      </c>
      <c r="I179" s="7">
        <f>INDEX(dbbbg,MATCH($A179,db00!$A$3:$A$1611,0),13)</f>
        <v>0.63255152807391613</v>
      </c>
      <c r="J179" s="7">
        <f>INDEX(dbbbg,MATCH($A179,db00!$A$3:$A$1611,0),14)</f>
        <v>4.4349680170575692</v>
      </c>
      <c r="K179" s="7">
        <f>INDEX(dbbbg,MATCH($A179,db00!$A$3:$A$1611,0),9)</f>
        <v>14070</v>
      </c>
      <c r="L179" s="7">
        <f>INDEX(dbbbg,MATCH($A179,db00!$A$3:$A$1611,0),10)</f>
        <v>7.9000000000000001E-2</v>
      </c>
      <c r="M179" s="7">
        <f>INDEX(dbbbg,MATCH($A179,db00!$A$3:$A$1611,0),11)</f>
        <v>1841.26</v>
      </c>
      <c r="N179" s="7">
        <f>INDEX(dbbbg,MATCH($A179,db00!$A$3:$A$1611,0),12)</f>
        <v>1.68</v>
      </c>
      <c r="O179" s="7">
        <f>D179-E179</f>
        <v>0.94900000000000007</v>
      </c>
      <c r="P179" s="7">
        <f>E179-L179</f>
        <v>5.6000000000000008E-2</v>
      </c>
      <c r="Q179" s="7">
        <f>INDEX(cds,MATCH($A179,cds!$I$3:$I$4708,0),5)</f>
        <v>76.3</v>
      </c>
      <c r="R179" s="7">
        <f>INDEX(idyield,MATCH($A179,yieldid!$A$3:$A$4130,0),12)</f>
        <v>6.4188010000000002</v>
      </c>
      <c r="S179" s="7">
        <f>C179*D179</f>
        <v>16.69107734772</v>
      </c>
      <c r="T179" s="7">
        <f>F179*G179</f>
        <v>1098.7076</v>
      </c>
      <c r="U179" s="7">
        <v>6.3984500000000004</v>
      </c>
      <c r="V179" s="7">
        <v>14</v>
      </c>
      <c r="W179" s="7">
        <v>25</v>
      </c>
      <c r="X179" s="7">
        <v>2.4619215689999998</v>
      </c>
      <c r="Y179" s="7">
        <v>31389500</v>
      </c>
      <c r="Z179" s="7">
        <v>12750000</v>
      </c>
      <c r="AA179" s="7">
        <v>6.4</v>
      </c>
      <c r="AB179" s="7">
        <v>6.22</v>
      </c>
    </row>
    <row r="180" spans="1:28" x14ac:dyDescent="0.2">
      <c r="A180" s="11">
        <v>44215</v>
      </c>
      <c r="B180" s="7" t="s">
        <v>56</v>
      </c>
      <c r="C180" s="7">
        <v>19.230663929999999</v>
      </c>
      <c r="D180" s="7">
        <f>INDEX(dbbbg,MATCH($A180,db00!$A$3:$A$1611,0),2)</f>
        <v>1.0840000000000001</v>
      </c>
      <c r="E180" s="7">
        <f>INDEX(dbbbg,MATCH($A180,db00!$A$3:$A$1611,0),3)</f>
        <v>0.13500000000000001</v>
      </c>
      <c r="F180" s="7">
        <f>INDEX(dbbbg,MATCH($A180,db00!$A$3:$A$1611,0),4)</f>
        <v>24.34</v>
      </c>
      <c r="G180" s="7">
        <f>INDEX(dbbbg,MATCH($A180,db00!$A$3:$A$1611,0),5)</f>
        <v>45.14</v>
      </c>
      <c r="H180" s="7">
        <f>INDEX(dbbbg,MATCH($A180,db00!$A$3:$A$1611,0),6)</f>
        <v>90.765000000000001</v>
      </c>
      <c r="I180" s="7">
        <f>INDEX(dbbbg,MATCH($A180,db00!$A$3:$A$1611,0),13)</f>
        <v>0.63255152807391613</v>
      </c>
      <c r="J180" s="7">
        <f>INDEX(dbbbg,MATCH($A180,db00!$A$3:$A$1611,0),14)</f>
        <v>4.4349680170575692</v>
      </c>
      <c r="K180" s="7">
        <f>INDEX(dbbbg,MATCH($A180,db00!$A$3:$A$1611,0),9)</f>
        <v>14070</v>
      </c>
      <c r="L180" s="7">
        <f>INDEX(dbbbg,MATCH($A180,db00!$A$3:$A$1611,0),10)</f>
        <v>7.9000000000000001E-2</v>
      </c>
      <c r="M180" s="7">
        <f>INDEX(dbbbg,MATCH($A180,db00!$A$3:$A$1611,0),11)</f>
        <v>1841.26</v>
      </c>
      <c r="N180" s="7">
        <f>INDEX(dbbbg,MATCH($A180,db00!$A$3:$A$1611,0),12)</f>
        <v>1.68</v>
      </c>
      <c r="O180" s="7">
        <f>D180-E180</f>
        <v>0.94900000000000007</v>
      </c>
      <c r="P180" s="7">
        <f>E180-L180</f>
        <v>5.6000000000000008E-2</v>
      </c>
      <c r="Q180" s="7">
        <f>INDEX(cds,MATCH($A180,cds!$I$3:$I$4708,0),5)</f>
        <v>76.3</v>
      </c>
      <c r="R180" s="7">
        <f>INDEX(idyield,MATCH($A180,yieldid!$A$3:$A$4130,0),12)</f>
        <v>6.4188010000000002</v>
      </c>
      <c r="S180" s="7">
        <f>C180*D180</f>
        <v>20.846039700119999</v>
      </c>
      <c r="T180" s="7">
        <f>F180*G180</f>
        <v>1098.7076</v>
      </c>
      <c r="U180" s="7">
        <v>6.4998300000000002</v>
      </c>
      <c r="V180" s="7">
        <v>14</v>
      </c>
      <c r="W180" s="7">
        <v>25</v>
      </c>
      <c r="X180" s="7">
        <v>2.379929577</v>
      </c>
      <c r="Y180" s="7">
        <v>16897500</v>
      </c>
      <c r="Z180" s="7">
        <v>7100000</v>
      </c>
      <c r="AA180" s="7">
        <v>6.5</v>
      </c>
      <c r="AB180" s="7">
        <v>6.84</v>
      </c>
    </row>
    <row r="181" spans="1:28" x14ac:dyDescent="0.2">
      <c r="A181" s="11">
        <v>44215</v>
      </c>
      <c r="B181" s="7" t="s">
        <v>58</v>
      </c>
      <c r="C181" s="7">
        <v>30.56262834</v>
      </c>
      <c r="D181" s="7">
        <f>INDEX(dbbbg,MATCH($A181,db00!$A$3:$A$1611,0),2)</f>
        <v>1.0840000000000001</v>
      </c>
      <c r="E181" s="7">
        <f>INDEX(dbbbg,MATCH($A181,db00!$A$3:$A$1611,0),3)</f>
        <v>0.13500000000000001</v>
      </c>
      <c r="F181" s="7">
        <f>INDEX(dbbbg,MATCH($A181,db00!$A$3:$A$1611,0),4)</f>
        <v>24.34</v>
      </c>
      <c r="G181" s="7">
        <f>INDEX(dbbbg,MATCH($A181,db00!$A$3:$A$1611,0),5)</f>
        <v>45.14</v>
      </c>
      <c r="H181" s="7">
        <f>INDEX(dbbbg,MATCH($A181,db00!$A$3:$A$1611,0),6)</f>
        <v>90.765000000000001</v>
      </c>
      <c r="I181" s="7">
        <f>INDEX(dbbbg,MATCH($A181,db00!$A$3:$A$1611,0),13)</f>
        <v>0.63255152807391613</v>
      </c>
      <c r="J181" s="7">
        <f>INDEX(dbbbg,MATCH($A181,db00!$A$3:$A$1611,0),14)</f>
        <v>4.4349680170575692</v>
      </c>
      <c r="K181" s="7">
        <f>INDEX(dbbbg,MATCH($A181,db00!$A$3:$A$1611,0),9)</f>
        <v>14070</v>
      </c>
      <c r="L181" s="7">
        <f>INDEX(dbbbg,MATCH($A181,db00!$A$3:$A$1611,0),10)</f>
        <v>7.9000000000000001E-2</v>
      </c>
      <c r="M181" s="7">
        <f>INDEX(dbbbg,MATCH($A181,db00!$A$3:$A$1611,0),11)</f>
        <v>1841.26</v>
      </c>
      <c r="N181" s="7">
        <f>INDEX(dbbbg,MATCH($A181,db00!$A$3:$A$1611,0),12)</f>
        <v>1.68</v>
      </c>
      <c r="O181" s="7">
        <f>D181-E181</f>
        <v>0.94900000000000007</v>
      </c>
      <c r="P181" s="7">
        <f>E181-L181</f>
        <v>5.6000000000000008E-2</v>
      </c>
      <c r="Q181" s="7">
        <f>INDEX(cds,MATCH($A181,cds!$I$3:$I$4708,0),5)</f>
        <v>76.3</v>
      </c>
      <c r="R181" s="7">
        <f>INDEX(idyield,MATCH($A181,yieldid!$A$3:$A$4130,0),12)</f>
        <v>6.4188010000000002</v>
      </c>
      <c r="S181" s="7">
        <f>C181*D181</f>
        <v>33.129889120560001</v>
      </c>
      <c r="T181" s="7">
        <f>F181*G181</f>
        <v>1098.7076</v>
      </c>
      <c r="U181" s="7">
        <v>6.94984</v>
      </c>
      <c r="V181" s="7">
        <v>14</v>
      </c>
      <c r="W181" s="7">
        <v>25</v>
      </c>
      <c r="X181" s="7">
        <v>3.8374999999999999</v>
      </c>
      <c r="Y181" s="7">
        <v>16117500</v>
      </c>
      <c r="Z181" s="7">
        <v>4200000</v>
      </c>
      <c r="AA181" s="7">
        <v>6.95</v>
      </c>
      <c r="AB181" s="7">
        <v>6.7</v>
      </c>
    </row>
    <row r="182" spans="1:28" x14ac:dyDescent="0.2">
      <c r="A182" s="11">
        <v>44215</v>
      </c>
      <c r="B182" s="7" t="s">
        <v>59</v>
      </c>
      <c r="C182" s="7">
        <v>0.24366872000000001</v>
      </c>
      <c r="D182" s="7">
        <f>INDEX(dbbbg,MATCH($A182,db00!$A$3:$A$1611,0),2)</f>
        <v>1.0840000000000001</v>
      </c>
      <c r="E182" s="7">
        <f>INDEX(dbbbg,MATCH($A182,db00!$A$3:$A$1611,0),3)</f>
        <v>0.13500000000000001</v>
      </c>
      <c r="F182" s="7">
        <f>INDEX(dbbbg,MATCH($A182,db00!$A$3:$A$1611,0),4)</f>
        <v>24.34</v>
      </c>
      <c r="G182" s="7">
        <f>INDEX(dbbbg,MATCH($A182,db00!$A$3:$A$1611,0),5)</f>
        <v>45.14</v>
      </c>
      <c r="H182" s="7">
        <f>INDEX(dbbbg,MATCH($A182,db00!$A$3:$A$1611,0),6)</f>
        <v>90.765000000000001</v>
      </c>
      <c r="I182" s="7">
        <f>INDEX(dbbbg,MATCH($A182,db00!$A$3:$A$1611,0),13)</f>
        <v>0.63255152807391613</v>
      </c>
      <c r="J182" s="7">
        <f>INDEX(dbbbg,MATCH($A182,db00!$A$3:$A$1611,0),14)</f>
        <v>4.4349680170575692</v>
      </c>
      <c r="K182" s="7">
        <f>INDEX(dbbbg,MATCH($A182,db00!$A$3:$A$1611,0),9)</f>
        <v>14070</v>
      </c>
      <c r="L182" s="7">
        <f>INDEX(dbbbg,MATCH($A182,db00!$A$3:$A$1611,0),10)</f>
        <v>7.9000000000000001E-2</v>
      </c>
      <c r="M182" s="7">
        <f>INDEX(dbbbg,MATCH($A182,db00!$A$3:$A$1611,0),11)</f>
        <v>1841.26</v>
      </c>
      <c r="N182" s="7">
        <f>INDEX(dbbbg,MATCH($A182,db00!$A$3:$A$1611,0),12)</f>
        <v>1.68</v>
      </c>
      <c r="O182" s="7">
        <f>D182-E182</f>
        <v>0.94900000000000007</v>
      </c>
      <c r="P182" s="7">
        <f>E182-L182</f>
        <v>5.6000000000000008E-2</v>
      </c>
      <c r="Q182" s="7">
        <f>INDEX(cds,MATCH($A182,cds!$I$3:$I$4708,0),5)</f>
        <v>76.3</v>
      </c>
      <c r="R182" s="7">
        <f>INDEX(idyield,MATCH($A182,yieldid!$A$3:$A$4130,0),12)</f>
        <v>6.4188010000000002</v>
      </c>
      <c r="S182" s="7">
        <f>C182*D182</f>
        <v>0.26413689248</v>
      </c>
      <c r="T182" s="7">
        <f>F182*G182</f>
        <v>1098.7076</v>
      </c>
      <c r="U182" s="7">
        <v>2.9831300000000001</v>
      </c>
      <c r="V182" s="7">
        <v>14</v>
      </c>
      <c r="W182" s="7">
        <v>25</v>
      </c>
      <c r="X182" s="7">
        <v>1.25</v>
      </c>
      <c r="Y182" s="7">
        <v>1250000</v>
      </c>
      <c r="Z182" s="7">
        <v>1000000</v>
      </c>
      <c r="AA182" s="7">
        <v>3</v>
      </c>
      <c r="AB182" s="7">
        <v>3</v>
      </c>
    </row>
    <row r="183" spans="1:28" x14ac:dyDescent="0.2">
      <c r="A183" s="11">
        <v>44215</v>
      </c>
      <c r="B183" s="7" t="s">
        <v>60</v>
      </c>
      <c r="C183" s="7">
        <v>0.95824777500000002</v>
      </c>
      <c r="D183" s="7">
        <f>INDEX(dbbbg,MATCH($A183,db00!$A$3:$A$1611,0),2)</f>
        <v>1.0840000000000001</v>
      </c>
      <c r="E183" s="7">
        <f>INDEX(dbbbg,MATCH($A183,db00!$A$3:$A$1611,0),3)</f>
        <v>0.13500000000000001</v>
      </c>
      <c r="F183" s="7">
        <f>INDEX(dbbbg,MATCH($A183,db00!$A$3:$A$1611,0),4)</f>
        <v>24.34</v>
      </c>
      <c r="G183" s="7">
        <f>INDEX(dbbbg,MATCH($A183,db00!$A$3:$A$1611,0),5)</f>
        <v>45.14</v>
      </c>
      <c r="H183" s="7">
        <f>INDEX(dbbbg,MATCH($A183,db00!$A$3:$A$1611,0),6)</f>
        <v>90.765000000000001</v>
      </c>
      <c r="I183" s="7">
        <f>INDEX(dbbbg,MATCH($A183,db00!$A$3:$A$1611,0),13)</f>
        <v>0.63255152807391613</v>
      </c>
      <c r="J183" s="7">
        <f>INDEX(dbbbg,MATCH($A183,db00!$A$3:$A$1611,0),14)</f>
        <v>4.4349680170575692</v>
      </c>
      <c r="K183" s="7">
        <f>INDEX(dbbbg,MATCH($A183,db00!$A$3:$A$1611,0),9)</f>
        <v>14070</v>
      </c>
      <c r="L183" s="7">
        <f>INDEX(dbbbg,MATCH($A183,db00!$A$3:$A$1611,0),10)</f>
        <v>7.9000000000000001E-2</v>
      </c>
      <c r="M183" s="7">
        <f>INDEX(dbbbg,MATCH($A183,db00!$A$3:$A$1611,0),11)</f>
        <v>1841.26</v>
      </c>
      <c r="N183" s="7">
        <f>INDEX(dbbbg,MATCH($A183,db00!$A$3:$A$1611,0),12)</f>
        <v>1.68</v>
      </c>
      <c r="O183" s="7">
        <f>D183-E183</f>
        <v>0.94900000000000007</v>
      </c>
      <c r="P183" s="7">
        <f>E183-L183</f>
        <v>5.6000000000000008E-2</v>
      </c>
      <c r="Q183" s="7">
        <f>INDEX(cds,MATCH($A183,cds!$I$3:$I$4708,0),5)</f>
        <v>76.3</v>
      </c>
      <c r="R183" s="7">
        <f>INDEX(idyield,MATCH($A183,yieldid!$A$3:$A$4130,0),12)</f>
        <v>6.4188010000000002</v>
      </c>
      <c r="S183" s="7">
        <f>C183*D183</f>
        <v>1.0387405881</v>
      </c>
      <c r="T183" s="7">
        <f>F183*G183</f>
        <v>1098.7076</v>
      </c>
      <c r="U183" s="7">
        <v>3.1909000000000001</v>
      </c>
      <c r="V183" s="7">
        <v>14</v>
      </c>
      <c r="W183" s="7">
        <v>25</v>
      </c>
      <c r="X183" s="7">
        <v>1.9102040819999999</v>
      </c>
      <c r="Y183" s="7">
        <v>4680000</v>
      </c>
      <c r="Z183" s="7">
        <v>2450000</v>
      </c>
      <c r="AA183" s="7">
        <v>3.25</v>
      </c>
      <c r="AB183" s="7">
        <v>3.21</v>
      </c>
    </row>
    <row r="184" spans="1:28" x14ac:dyDescent="0.2">
      <c r="A184" s="11">
        <v>44229</v>
      </c>
      <c r="B184" s="7" t="s">
        <v>55</v>
      </c>
      <c r="C184" s="7">
        <v>5.1909650919999999</v>
      </c>
      <c r="D184" s="7">
        <f>INDEX(dbbbg,MATCH($A184,db00!$A$3:$A$1611,0),2)</f>
        <v>1.081</v>
      </c>
      <c r="E184" s="7">
        <f>INDEX(dbbbg,MATCH($A184,db00!$A$3:$A$1611,0),3)</f>
        <v>0.111</v>
      </c>
      <c r="F184" s="7">
        <f>INDEX(dbbbg,MATCH($A184,db00!$A$3:$A$1611,0),4)</f>
        <v>30.24</v>
      </c>
      <c r="G184" s="7">
        <f>INDEX(dbbbg,MATCH($A184,db00!$A$3:$A$1611,0),5)</f>
        <v>46.28</v>
      </c>
      <c r="H184" s="7">
        <f>INDEX(dbbbg,MATCH($A184,db00!$A$3:$A$1611,0),6)</f>
        <v>90.98</v>
      </c>
      <c r="I184" s="7">
        <f>INDEX(dbbbg,MATCH($A184,db00!$A$3:$A$1611,0),13)</f>
        <v>0.6703273194038365</v>
      </c>
      <c r="J184" s="7">
        <f>INDEX(dbbbg,MATCH($A184,db00!$A$3:$A$1611,0),14)</f>
        <v>4.713684660914212</v>
      </c>
      <c r="K184" s="7">
        <f>INDEX(dbbbg,MATCH($A184,db00!$A$3:$A$1611,0),9)</f>
        <v>14023</v>
      </c>
      <c r="L184" s="7">
        <f>INDEX(dbbbg,MATCH($A184,db00!$A$3:$A$1611,0),10)</f>
        <v>5.2999999999999999E-2</v>
      </c>
      <c r="M184" s="7">
        <f>INDEX(dbbbg,MATCH($A184,db00!$A$3:$A$1611,0),11)</f>
        <v>1860.78</v>
      </c>
      <c r="N184" s="7">
        <f>INDEX(dbbbg,MATCH($A184,db00!$A$3:$A$1611,0),12)</f>
        <v>1.55</v>
      </c>
      <c r="O184" s="7">
        <f>D184-E184</f>
        <v>0.97</v>
      </c>
      <c r="P184" s="7">
        <f>E184-L184</f>
        <v>5.8000000000000003E-2</v>
      </c>
      <c r="Q184" s="7">
        <f>INDEX(cds,MATCH($A184,cds!$I$3:$I$4708,0),5)</f>
        <v>74.864999999999995</v>
      </c>
      <c r="R184" s="7">
        <f>INDEX(idyield,MATCH($A184,yieldid!$A$3:$A$4130,0),12)</f>
        <v>6.4010239999999996</v>
      </c>
      <c r="S184" s="7">
        <f>C184*D184</f>
        <v>5.6114332644519997</v>
      </c>
      <c r="T184" s="7">
        <f>F184*G184</f>
        <v>1399.5072</v>
      </c>
      <c r="U184" s="7">
        <v>5.1998699999999998</v>
      </c>
      <c r="V184" s="7">
        <v>14</v>
      </c>
      <c r="W184" s="7">
        <v>26</v>
      </c>
      <c r="X184" s="7">
        <v>3.3158974360000002</v>
      </c>
      <c r="Y184" s="7">
        <v>6466000</v>
      </c>
      <c r="Z184" s="7">
        <v>1950000</v>
      </c>
      <c r="AA184" s="7">
        <v>5.2</v>
      </c>
      <c r="AB184" s="7">
        <v>5.16</v>
      </c>
    </row>
    <row r="185" spans="1:28" x14ac:dyDescent="0.2">
      <c r="A185" s="11">
        <v>44229</v>
      </c>
      <c r="B185" s="7" t="s">
        <v>57</v>
      </c>
      <c r="C185" s="7">
        <v>10.028747429999999</v>
      </c>
      <c r="D185" s="7">
        <f>INDEX(dbbbg,MATCH($A185,db00!$A$3:$A$1611,0),2)</f>
        <v>1.081</v>
      </c>
      <c r="E185" s="7">
        <f>INDEX(dbbbg,MATCH($A185,db00!$A$3:$A$1611,0),3)</f>
        <v>0.111</v>
      </c>
      <c r="F185" s="7">
        <f>INDEX(dbbbg,MATCH($A185,db00!$A$3:$A$1611,0),4)</f>
        <v>30.24</v>
      </c>
      <c r="G185" s="7">
        <f>INDEX(dbbbg,MATCH($A185,db00!$A$3:$A$1611,0),5)</f>
        <v>46.28</v>
      </c>
      <c r="H185" s="7">
        <f>INDEX(dbbbg,MATCH($A185,db00!$A$3:$A$1611,0),6)</f>
        <v>90.98</v>
      </c>
      <c r="I185" s="7">
        <f>INDEX(dbbbg,MATCH($A185,db00!$A$3:$A$1611,0),13)</f>
        <v>0.6703273194038365</v>
      </c>
      <c r="J185" s="7">
        <f>INDEX(dbbbg,MATCH($A185,db00!$A$3:$A$1611,0),14)</f>
        <v>4.713684660914212</v>
      </c>
      <c r="K185" s="7">
        <f>INDEX(dbbbg,MATCH($A185,db00!$A$3:$A$1611,0),9)</f>
        <v>14023</v>
      </c>
      <c r="L185" s="7">
        <f>INDEX(dbbbg,MATCH($A185,db00!$A$3:$A$1611,0),10)</f>
        <v>5.2999999999999999E-2</v>
      </c>
      <c r="M185" s="7">
        <f>INDEX(dbbbg,MATCH($A185,db00!$A$3:$A$1611,0),11)</f>
        <v>1860.78</v>
      </c>
      <c r="N185" s="7">
        <f>INDEX(dbbbg,MATCH($A185,db00!$A$3:$A$1611,0),12)</f>
        <v>1.55</v>
      </c>
      <c r="O185" s="7">
        <f>D185-E185</f>
        <v>0.97</v>
      </c>
      <c r="P185" s="7">
        <f>E185-L185</f>
        <v>5.8000000000000003E-2</v>
      </c>
      <c r="Q185" s="7">
        <f>INDEX(cds,MATCH($A185,cds!$I$3:$I$4708,0),5)</f>
        <v>74.864999999999995</v>
      </c>
      <c r="R185" s="7">
        <f>INDEX(idyield,MATCH($A185,yieldid!$A$3:$A$4130,0),12)</f>
        <v>6.4010239999999996</v>
      </c>
      <c r="S185" s="7">
        <f>C185*D185</f>
        <v>10.84107597183</v>
      </c>
      <c r="T185" s="7">
        <f>F185*G185</f>
        <v>1399.5072</v>
      </c>
      <c r="U185" s="7">
        <v>6.2198599999999997</v>
      </c>
      <c r="V185" s="7">
        <v>14</v>
      </c>
      <c r="W185" s="7">
        <v>26</v>
      </c>
      <c r="X185" s="7">
        <v>1.9984260359999999</v>
      </c>
      <c r="Y185" s="7">
        <v>16886700</v>
      </c>
      <c r="Z185" s="7">
        <v>8450000</v>
      </c>
      <c r="AA185" s="7">
        <v>6.22</v>
      </c>
      <c r="AB185" s="7">
        <v>6.13</v>
      </c>
    </row>
    <row r="186" spans="1:28" x14ac:dyDescent="0.2">
      <c r="A186" s="11">
        <v>44229</v>
      </c>
      <c r="B186" s="7" t="s">
        <v>61</v>
      </c>
      <c r="C186" s="7">
        <v>15.35934292</v>
      </c>
      <c r="D186" s="7">
        <f>INDEX(dbbbg,MATCH($A186,db00!$A$3:$A$1611,0),2)</f>
        <v>1.081</v>
      </c>
      <c r="E186" s="7">
        <f>INDEX(dbbbg,MATCH($A186,db00!$A$3:$A$1611,0),3)</f>
        <v>0.111</v>
      </c>
      <c r="F186" s="7">
        <f>INDEX(dbbbg,MATCH($A186,db00!$A$3:$A$1611,0),4)</f>
        <v>30.24</v>
      </c>
      <c r="G186" s="7">
        <f>INDEX(dbbbg,MATCH($A186,db00!$A$3:$A$1611,0),5)</f>
        <v>46.28</v>
      </c>
      <c r="H186" s="7">
        <f>INDEX(dbbbg,MATCH($A186,db00!$A$3:$A$1611,0),6)</f>
        <v>90.98</v>
      </c>
      <c r="I186" s="7">
        <f>INDEX(dbbbg,MATCH($A186,db00!$A$3:$A$1611,0),13)</f>
        <v>0.6703273194038365</v>
      </c>
      <c r="J186" s="7">
        <f>INDEX(dbbbg,MATCH($A186,db00!$A$3:$A$1611,0),14)</f>
        <v>4.713684660914212</v>
      </c>
      <c r="K186" s="7">
        <f>INDEX(dbbbg,MATCH($A186,db00!$A$3:$A$1611,0),9)</f>
        <v>14023</v>
      </c>
      <c r="L186" s="7">
        <f>INDEX(dbbbg,MATCH($A186,db00!$A$3:$A$1611,0),10)</f>
        <v>5.2999999999999999E-2</v>
      </c>
      <c r="M186" s="7">
        <f>INDEX(dbbbg,MATCH($A186,db00!$A$3:$A$1611,0),11)</f>
        <v>1860.78</v>
      </c>
      <c r="N186" s="7">
        <f>INDEX(dbbbg,MATCH($A186,db00!$A$3:$A$1611,0),12)</f>
        <v>1.55</v>
      </c>
      <c r="O186" s="7">
        <f>D186-E186</f>
        <v>0.97</v>
      </c>
      <c r="P186" s="7">
        <f>E186-L186</f>
        <v>5.8000000000000003E-2</v>
      </c>
      <c r="Q186" s="7">
        <f>INDEX(cds,MATCH($A186,cds!$I$3:$I$4708,0),5)</f>
        <v>74.864999999999995</v>
      </c>
      <c r="R186" s="7">
        <f>INDEX(idyield,MATCH($A186,yieldid!$A$3:$A$4130,0),12)</f>
        <v>6.4010239999999996</v>
      </c>
      <c r="S186" s="7">
        <f>C186*D186</f>
        <v>16.603449696519998</v>
      </c>
      <c r="T186" s="7">
        <f>F186*G186</f>
        <v>1399.5072</v>
      </c>
      <c r="U186" s="7">
        <v>6.2149400000000004</v>
      </c>
      <c r="V186" s="7">
        <v>14</v>
      </c>
      <c r="W186" s="7">
        <v>26</v>
      </c>
      <c r="X186" s="7">
        <v>3.0071428569999998</v>
      </c>
      <c r="Y186" s="7">
        <v>8420000</v>
      </c>
      <c r="Z186" s="7">
        <v>2800000</v>
      </c>
      <c r="AA186" s="7">
        <v>6.22</v>
      </c>
      <c r="AB186" s="7">
        <v>6.24</v>
      </c>
    </row>
    <row r="187" spans="1:28" x14ac:dyDescent="0.2">
      <c r="A187" s="11">
        <v>44229</v>
      </c>
      <c r="B187" s="7" t="s">
        <v>56</v>
      </c>
      <c r="C187" s="7">
        <v>19.192334020000001</v>
      </c>
      <c r="D187" s="7">
        <f>INDEX(dbbbg,MATCH($A187,db00!$A$3:$A$1611,0),2)</f>
        <v>1.081</v>
      </c>
      <c r="E187" s="7">
        <f>INDEX(dbbbg,MATCH($A187,db00!$A$3:$A$1611,0),3)</f>
        <v>0.111</v>
      </c>
      <c r="F187" s="7">
        <f>INDEX(dbbbg,MATCH($A187,db00!$A$3:$A$1611,0),4)</f>
        <v>30.24</v>
      </c>
      <c r="G187" s="7">
        <f>INDEX(dbbbg,MATCH($A187,db00!$A$3:$A$1611,0),5)</f>
        <v>46.28</v>
      </c>
      <c r="H187" s="7">
        <f>INDEX(dbbbg,MATCH($A187,db00!$A$3:$A$1611,0),6)</f>
        <v>90.98</v>
      </c>
      <c r="I187" s="7">
        <f>INDEX(dbbbg,MATCH($A187,db00!$A$3:$A$1611,0),13)</f>
        <v>0.6703273194038365</v>
      </c>
      <c r="J187" s="7">
        <f>INDEX(dbbbg,MATCH($A187,db00!$A$3:$A$1611,0),14)</f>
        <v>4.713684660914212</v>
      </c>
      <c r="K187" s="7">
        <f>INDEX(dbbbg,MATCH($A187,db00!$A$3:$A$1611,0),9)</f>
        <v>14023</v>
      </c>
      <c r="L187" s="7">
        <f>INDEX(dbbbg,MATCH($A187,db00!$A$3:$A$1611,0),10)</f>
        <v>5.2999999999999999E-2</v>
      </c>
      <c r="M187" s="7">
        <f>INDEX(dbbbg,MATCH($A187,db00!$A$3:$A$1611,0),11)</f>
        <v>1860.78</v>
      </c>
      <c r="N187" s="7">
        <f>INDEX(dbbbg,MATCH($A187,db00!$A$3:$A$1611,0),12)</f>
        <v>1.55</v>
      </c>
      <c r="O187" s="7">
        <f>D187-E187</f>
        <v>0.97</v>
      </c>
      <c r="P187" s="7">
        <f>E187-L187</f>
        <v>5.8000000000000003E-2</v>
      </c>
      <c r="Q187" s="7">
        <f>INDEX(cds,MATCH($A187,cds!$I$3:$I$4708,0),5)</f>
        <v>74.864999999999995</v>
      </c>
      <c r="R187" s="7">
        <f>INDEX(idyield,MATCH($A187,yieldid!$A$3:$A$4130,0),12)</f>
        <v>6.4010239999999996</v>
      </c>
      <c r="S187" s="7">
        <f>C187*D187</f>
        <v>20.74691307562</v>
      </c>
      <c r="T187" s="7">
        <f>F187*G187</f>
        <v>1399.5072</v>
      </c>
      <c r="U187" s="7">
        <v>6.8384600000000004</v>
      </c>
      <c r="V187" s="7">
        <v>14</v>
      </c>
      <c r="W187" s="7">
        <v>26</v>
      </c>
      <c r="X187" s="7">
        <v>1.5690769229999999</v>
      </c>
      <c r="Y187" s="7">
        <v>11218900</v>
      </c>
      <c r="Z187" s="7">
        <v>7150000</v>
      </c>
      <c r="AA187" s="7">
        <v>6.84</v>
      </c>
      <c r="AB187" s="7">
        <v>6.8</v>
      </c>
    </row>
    <row r="188" spans="1:28" x14ac:dyDescent="0.2">
      <c r="A188" s="11">
        <v>44229</v>
      </c>
      <c r="B188" s="7" t="s">
        <v>58</v>
      </c>
      <c r="C188" s="7">
        <v>30.524298430000002</v>
      </c>
      <c r="D188" s="7">
        <f>INDEX(dbbbg,MATCH($A188,db00!$A$3:$A$1611,0),2)</f>
        <v>1.081</v>
      </c>
      <c r="E188" s="7">
        <f>INDEX(dbbbg,MATCH($A188,db00!$A$3:$A$1611,0),3)</f>
        <v>0.111</v>
      </c>
      <c r="F188" s="7">
        <f>INDEX(dbbbg,MATCH($A188,db00!$A$3:$A$1611,0),4)</f>
        <v>30.24</v>
      </c>
      <c r="G188" s="7">
        <f>INDEX(dbbbg,MATCH($A188,db00!$A$3:$A$1611,0),5)</f>
        <v>46.28</v>
      </c>
      <c r="H188" s="7">
        <f>INDEX(dbbbg,MATCH($A188,db00!$A$3:$A$1611,0),6)</f>
        <v>90.98</v>
      </c>
      <c r="I188" s="7">
        <f>INDEX(dbbbg,MATCH($A188,db00!$A$3:$A$1611,0),13)</f>
        <v>0.6703273194038365</v>
      </c>
      <c r="J188" s="7">
        <f>INDEX(dbbbg,MATCH($A188,db00!$A$3:$A$1611,0),14)</f>
        <v>4.713684660914212</v>
      </c>
      <c r="K188" s="7">
        <f>INDEX(dbbbg,MATCH($A188,db00!$A$3:$A$1611,0),9)</f>
        <v>14023</v>
      </c>
      <c r="L188" s="7">
        <f>INDEX(dbbbg,MATCH($A188,db00!$A$3:$A$1611,0),10)</f>
        <v>5.2999999999999999E-2</v>
      </c>
      <c r="M188" s="7">
        <f>INDEX(dbbbg,MATCH($A188,db00!$A$3:$A$1611,0),11)</f>
        <v>1860.78</v>
      </c>
      <c r="N188" s="7">
        <f>INDEX(dbbbg,MATCH($A188,db00!$A$3:$A$1611,0),12)</f>
        <v>1.55</v>
      </c>
      <c r="O188" s="7">
        <f>D188-E188</f>
        <v>0.97</v>
      </c>
      <c r="P188" s="7">
        <f>E188-L188</f>
        <v>5.8000000000000003E-2</v>
      </c>
      <c r="Q188" s="7">
        <f>INDEX(cds,MATCH($A188,cds!$I$3:$I$4708,0),5)</f>
        <v>74.864999999999995</v>
      </c>
      <c r="R188" s="7">
        <f>INDEX(idyield,MATCH($A188,yieldid!$A$3:$A$4130,0),12)</f>
        <v>6.4010239999999996</v>
      </c>
      <c r="S188" s="7">
        <f>C188*D188</f>
        <v>32.99676660283</v>
      </c>
      <c r="T188" s="7">
        <f>F188*G188</f>
        <v>1399.5072</v>
      </c>
      <c r="U188" s="7">
        <v>6.6919199999999996</v>
      </c>
      <c r="V188" s="7">
        <v>14</v>
      </c>
      <c r="W188" s="7">
        <v>26</v>
      </c>
      <c r="X188" s="7">
        <v>9.6026666669999994</v>
      </c>
      <c r="Y188" s="7">
        <v>8642400</v>
      </c>
      <c r="Z188" s="7">
        <v>900000</v>
      </c>
      <c r="AA188" s="7">
        <v>6.7</v>
      </c>
      <c r="AB188" s="7">
        <v>6.75</v>
      </c>
    </row>
    <row r="189" spans="1:28" x14ac:dyDescent="0.2">
      <c r="A189" s="11">
        <v>44229</v>
      </c>
      <c r="B189" s="7" t="s">
        <v>59</v>
      </c>
      <c r="C189" s="7">
        <v>0.24640657099999999</v>
      </c>
      <c r="D189" s="7">
        <f>INDEX(dbbbg,MATCH($A189,db00!$A$3:$A$1611,0),2)</f>
        <v>1.081</v>
      </c>
      <c r="E189" s="7">
        <f>INDEX(dbbbg,MATCH($A189,db00!$A$3:$A$1611,0),3)</f>
        <v>0.111</v>
      </c>
      <c r="F189" s="7">
        <f>INDEX(dbbbg,MATCH($A189,db00!$A$3:$A$1611,0),4)</f>
        <v>30.24</v>
      </c>
      <c r="G189" s="7">
        <f>INDEX(dbbbg,MATCH($A189,db00!$A$3:$A$1611,0),5)</f>
        <v>46.28</v>
      </c>
      <c r="H189" s="7">
        <f>INDEX(dbbbg,MATCH($A189,db00!$A$3:$A$1611,0),6)</f>
        <v>90.98</v>
      </c>
      <c r="I189" s="7">
        <f>INDEX(dbbbg,MATCH($A189,db00!$A$3:$A$1611,0),13)</f>
        <v>0.6703273194038365</v>
      </c>
      <c r="J189" s="7">
        <f>INDEX(dbbbg,MATCH($A189,db00!$A$3:$A$1611,0),14)</f>
        <v>4.713684660914212</v>
      </c>
      <c r="K189" s="7">
        <f>INDEX(dbbbg,MATCH($A189,db00!$A$3:$A$1611,0),9)</f>
        <v>14023</v>
      </c>
      <c r="L189" s="7">
        <f>INDEX(dbbbg,MATCH($A189,db00!$A$3:$A$1611,0),10)</f>
        <v>5.2999999999999999E-2</v>
      </c>
      <c r="M189" s="7">
        <f>INDEX(dbbbg,MATCH($A189,db00!$A$3:$A$1611,0),11)</f>
        <v>1860.78</v>
      </c>
      <c r="N189" s="7">
        <f>INDEX(dbbbg,MATCH($A189,db00!$A$3:$A$1611,0),12)</f>
        <v>1.55</v>
      </c>
      <c r="O189" s="7">
        <f>D189-E189</f>
        <v>0.97</v>
      </c>
      <c r="P189" s="7">
        <f>E189-L189</f>
        <v>5.8000000000000003E-2</v>
      </c>
      <c r="Q189" s="7">
        <f>INDEX(cds,MATCH($A189,cds!$I$3:$I$4708,0),5)</f>
        <v>74.864999999999995</v>
      </c>
      <c r="R189" s="7">
        <f>INDEX(idyield,MATCH($A189,yieldid!$A$3:$A$4130,0),12)</f>
        <v>6.4010239999999996</v>
      </c>
      <c r="S189" s="7">
        <f>C189*D189</f>
        <v>0.266365503251</v>
      </c>
      <c r="T189" s="7">
        <f>F189*G189</f>
        <v>1399.5072</v>
      </c>
      <c r="U189" s="7">
        <v>2.9686699999999999</v>
      </c>
      <c r="V189" s="7">
        <v>14</v>
      </c>
      <c r="W189" s="7">
        <v>26</v>
      </c>
      <c r="X189" s="7">
        <v>1.36</v>
      </c>
      <c r="Y189" s="7">
        <v>1020000</v>
      </c>
      <c r="Z189" s="7">
        <v>750000</v>
      </c>
      <c r="AA189" s="7">
        <v>3</v>
      </c>
      <c r="AB189" s="7">
        <v>3</v>
      </c>
    </row>
    <row r="190" spans="1:28" x14ac:dyDescent="0.2">
      <c r="A190" s="11">
        <v>44229</v>
      </c>
      <c r="B190" s="7" t="s">
        <v>60</v>
      </c>
      <c r="C190" s="7">
        <v>0.99657768700000005</v>
      </c>
      <c r="D190" s="7">
        <f>INDEX(dbbbg,MATCH($A190,db00!$A$3:$A$1611,0),2)</f>
        <v>1.081</v>
      </c>
      <c r="E190" s="7">
        <f>INDEX(dbbbg,MATCH($A190,db00!$A$3:$A$1611,0),3)</f>
        <v>0.111</v>
      </c>
      <c r="F190" s="7">
        <f>INDEX(dbbbg,MATCH($A190,db00!$A$3:$A$1611,0),4)</f>
        <v>30.24</v>
      </c>
      <c r="G190" s="7">
        <f>INDEX(dbbbg,MATCH($A190,db00!$A$3:$A$1611,0),5)</f>
        <v>46.28</v>
      </c>
      <c r="H190" s="7">
        <f>INDEX(dbbbg,MATCH($A190,db00!$A$3:$A$1611,0),6)</f>
        <v>90.98</v>
      </c>
      <c r="I190" s="7">
        <f>INDEX(dbbbg,MATCH($A190,db00!$A$3:$A$1611,0),13)</f>
        <v>0.6703273194038365</v>
      </c>
      <c r="J190" s="7">
        <f>INDEX(dbbbg,MATCH($A190,db00!$A$3:$A$1611,0),14)</f>
        <v>4.713684660914212</v>
      </c>
      <c r="K190" s="7">
        <f>INDEX(dbbbg,MATCH($A190,db00!$A$3:$A$1611,0),9)</f>
        <v>14023</v>
      </c>
      <c r="L190" s="7">
        <f>INDEX(dbbbg,MATCH($A190,db00!$A$3:$A$1611,0),10)</f>
        <v>5.2999999999999999E-2</v>
      </c>
      <c r="M190" s="7">
        <f>INDEX(dbbbg,MATCH($A190,db00!$A$3:$A$1611,0),11)</f>
        <v>1860.78</v>
      </c>
      <c r="N190" s="7">
        <f>INDEX(dbbbg,MATCH($A190,db00!$A$3:$A$1611,0),12)</f>
        <v>1.55</v>
      </c>
      <c r="O190" s="7">
        <f>D190-E190</f>
        <v>0.97</v>
      </c>
      <c r="P190" s="7">
        <f>E190-L190</f>
        <v>5.8000000000000003E-2</v>
      </c>
      <c r="Q190" s="7">
        <f>INDEX(cds,MATCH($A190,cds!$I$3:$I$4708,0),5)</f>
        <v>74.864999999999995</v>
      </c>
      <c r="R190" s="7">
        <f>INDEX(idyield,MATCH($A190,yieldid!$A$3:$A$4130,0),12)</f>
        <v>6.4010239999999996</v>
      </c>
      <c r="S190" s="7">
        <f>C190*D190</f>
        <v>1.077300479647</v>
      </c>
      <c r="T190" s="7">
        <f>F190*G190</f>
        <v>1399.5072</v>
      </c>
      <c r="U190" s="7">
        <v>3.2088299999999998</v>
      </c>
      <c r="V190" s="7">
        <v>14</v>
      </c>
      <c r="W190" s="7">
        <v>26</v>
      </c>
      <c r="X190" s="7">
        <v>1.07755102</v>
      </c>
      <c r="Y190" s="7">
        <v>2640000</v>
      </c>
      <c r="Z190" s="7">
        <v>2450000</v>
      </c>
      <c r="AA190" s="7">
        <v>3.21</v>
      </c>
      <c r="AB190" s="7">
        <v>3.24</v>
      </c>
    </row>
    <row r="191" spans="1:28" x14ac:dyDescent="0.2">
      <c r="A191" s="11">
        <v>44243</v>
      </c>
      <c r="B191" s="7" t="s">
        <v>55</v>
      </c>
      <c r="C191" s="7">
        <v>5.152635181</v>
      </c>
      <c r="D191" s="7">
        <f>INDEX(dbbbg,MATCH($A191,db00!$A$3:$A$1611,0),2)</f>
        <v>1.2110000000000001</v>
      </c>
      <c r="E191" s="7">
        <f>INDEX(dbbbg,MATCH($A191,db00!$A$3:$A$1611,0),3)</f>
        <v>0.111</v>
      </c>
      <c r="F191" s="7">
        <f>INDEX(dbbbg,MATCH($A191,db00!$A$3:$A$1611,0),4)</f>
        <v>19.97</v>
      </c>
      <c r="G191" s="7">
        <f>INDEX(dbbbg,MATCH($A191,db00!$A$3:$A$1611,0),5)</f>
        <v>47.01</v>
      </c>
      <c r="H191" s="7">
        <f>INDEX(dbbbg,MATCH($A191,db00!$A$3:$A$1611,0),6)</f>
        <v>90.48</v>
      </c>
      <c r="I191" s="7">
        <f>INDEX(dbbbg,MATCH($A191,db00!$A$3:$A$1611,0),13)</f>
        <v>0.23723939611790079</v>
      </c>
      <c r="J191" s="7">
        <f>INDEX(dbbbg,MATCH($A191,db00!$A$3:$A$1611,0),14)</f>
        <v>4.1696621135873473</v>
      </c>
      <c r="K191" s="7">
        <f>INDEX(dbbbg,MATCH($A191,db00!$A$3:$A$1611,0),9)</f>
        <v>13910</v>
      </c>
      <c r="L191" s="7">
        <f>INDEX(dbbbg,MATCH($A191,db00!$A$3:$A$1611,0),10)</f>
        <v>3.9E-2</v>
      </c>
      <c r="M191" s="7">
        <f>INDEX(dbbbg,MATCH($A191,db00!$A$3:$A$1611,0),11)</f>
        <v>1818.86</v>
      </c>
      <c r="N191" s="7">
        <f>INDEX(dbbbg,MATCH($A191,db00!$A$3:$A$1611,0),12)</f>
        <v>1.55</v>
      </c>
      <c r="O191" s="7">
        <f>D191-E191</f>
        <v>1.1000000000000001</v>
      </c>
      <c r="P191" s="7">
        <f>E191-L191</f>
        <v>7.2000000000000008E-2</v>
      </c>
      <c r="Q191" s="7">
        <f>INDEX(cds,MATCH($A191,cds!$I$3:$I$4708,0),5)</f>
        <v>67.59</v>
      </c>
      <c r="R191" s="7">
        <f>INDEX(idyield,MATCH($A191,yieldid!$A$3:$A$4130,0),12)</f>
        <v>6.38225</v>
      </c>
      <c r="S191" s="7">
        <f>C191*D191</f>
        <v>6.2398412041910003</v>
      </c>
      <c r="T191" s="7">
        <f>F191*G191</f>
        <v>938.78969999999993</v>
      </c>
      <c r="U191" s="7">
        <v>5.1567600000000002</v>
      </c>
      <c r="V191" s="7">
        <v>14</v>
      </c>
      <c r="W191" s="7">
        <v>27</v>
      </c>
      <c r="X191" s="7">
        <v>1.4187903230000001</v>
      </c>
      <c r="Y191" s="7">
        <v>17593000</v>
      </c>
      <c r="Z191" s="7">
        <v>12400000</v>
      </c>
      <c r="AA191" s="7">
        <v>5.16</v>
      </c>
      <c r="AB191" s="7">
        <v>5.29</v>
      </c>
    </row>
    <row r="192" spans="1:28" x14ac:dyDescent="0.2">
      <c r="A192" s="11">
        <v>44243</v>
      </c>
      <c r="B192" s="7" t="s">
        <v>57</v>
      </c>
      <c r="C192" s="7">
        <v>9.9904175219999996</v>
      </c>
      <c r="D192" s="7">
        <f>INDEX(dbbbg,MATCH($A192,db00!$A$3:$A$1611,0),2)</f>
        <v>1.2110000000000001</v>
      </c>
      <c r="E192" s="7">
        <f>INDEX(dbbbg,MATCH($A192,db00!$A$3:$A$1611,0),3)</f>
        <v>0.111</v>
      </c>
      <c r="F192" s="7">
        <f>INDEX(dbbbg,MATCH($A192,db00!$A$3:$A$1611,0),4)</f>
        <v>19.97</v>
      </c>
      <c r="G192" s="7">
        <f>INDEX(dbbbg,MATCH($A192,db00!$A$3:$A$1611,0),5)</f>
        <v>47.01</v>
      </c>
      <c r="H192" s="7">
        <f>INDEX(dbbbg,MATCH($A192,db00!$A$3:$A$1611,0),6)</f>
        <v>90.48</v>
      </c>
      <c r="I192" s="7">
        <f>INDEX(dbbbg,MATCH($A192,db00!$A$3:$A$1611,0),13)</f>
        <v>0.23723939611790079</v>
      </c>
      <c r="J192" s="7">
        <f>INDEX(dbbbg,MATCH($A192,db00!$A$3:$A$1611,0),14)</f>
        <v>4.1696621135873473</v>
      </c>
      <c r="K192" s="7">
        <f>INDEX(dbbbg,MATCH($A192,db00!$A$3:$A$1611,0),9)</f>
        <v>13910</v>
      </c>
      <c r="L192" s="7">
        <f>INDEX(dbbbg,MATCH($A192,db00!$A$3:$A$1611,0),10)</f>
        <v>3.9E-2</v>
      </c>
      <c r="M192" s="7">
        <f>INDEX(dbbbg,MATCH($A192,db00!$A$3:$A$1611,0),11)</f>
        <v>1818.86</v>
      </c>
      <c r="N192" s="7">
        <f>INDEX(dbbbg,MATCH($A192,db00!$A$3:$A$1611,0),12)</f>
        <v>1.55</v>
      </c>
      <c r="O192" s="7">
        <f>D192-E192</f>
        <v>1.1000000000000001</v>
      </c>
      <c r="P192" s="7">
        <f>E192-L192</f>
        <v>7.2000000000000008E-2</v>
      </c>
      <c r="Q192" s="7">
        <f>INDEX(cds,MATCH($A192,cds!$I$3:$I$4708,0),5)</f>
        <v>67.59</v>
      </c>
      <c r="R192" s="7">
        <f>INDEX(idyield,MATCH($A192,yieldid!$A$3:$A$4130,0),12)</f>
        <v>6.38225</v>
      </c>
      <c r="S192" s="7">
        <f>C192*D192</f>
        <v>12.098395619142</v>
      </c>
      <c r="T192" s="7">
        <f>F192*G192</f>
        <v>938.78969999999993</v>
      </c>
      <c r="U192" s="7">
        <v>6.1299799999999998</v>
      </c>
      <c r="V192" s="7">
        <v>14</v>
      </c>
      <c r="W192" s="7">
        <v>27</v>
      </c>
      <c r="X192" s="7">
        <v>2.7949799199999998</v>
      </c>
      <c r="Y192" s="7">
        <v>34797500</v>
      </c>
      <c r="Z192" s="7">
        <v>12450000</v>
      </c>
      <c r="AA192" s="7">
        <v>6.13</v>
      </c>
      <c r="AB192" s="7">
        <v>6.24</v>
      </c>
    </row>
    <row r="193" spans="1:28" x14ac:dyDescent="0.2">
      <c r="A193" s="11">
        <v>44243</v>
      </c>
      <c r="B193" s="7" t="s">
        <v>61</v>
      </c>
      <c r="C193" s="7">
        <v>15.321013000000001</v>
      </c>
      <c r="D193" s="7">
        <f>INDEX(dbbbg,MATCH($A193,db00!$A$3:$A$1611,0),2)</f>
        <v>1.2110000000000001</v>
      </c>
      <c r="E193" s="7">
        <f>INDEX(dbbbg,MATCH($A193,db00!$A$3:$A$1611,0),3)</f>
        <v>0.111</v>
      </c>
      <c r="F193" s="7">
        <f>INDEX(dbbbg,MATCH($A193,db00!$A$3:$A$1611,0),4)</f>
        <v>19.97</v>
      </c>
      <c r="G193" s="7">
        <f>INDEX(dbbbg,MATCH($A193,db00!$A$3:$A$1611,0),5)</f>
        <v>47.01</v>
      </c>
      <c r="H193" s="7">
        <f>INDEX(dbbbg,MATCH($A193,db00!$A$3:$A$1611,0),6)</f>
        <v>90.48</v>
      </c>
      <c r="I193" s="7">
        <f>INDEX(dbbbg,MATCH($A193,db00!$A$3:$A$1611,0),13)</f>
        <v>0.23723939611790079</v>
      </c>
      <c r="J193" s="7">
        <f>INDEX(dbbbg,MATCH($A193,db00!$A$3:$A$1611,0),14)</f>
        <v>4.1696621135873473</v>
      </c>
      <c r="K193" s="7">
        <f>INDEX(dbbbg,MATCH($A193,db00!$A$3:$A$1611,0),9)</f>
        <v>13910</v>
      </c>
      <c r="L193" s="7">
        <f>INDEX(dbbbg,MATCH($A193,db00!$A$3:$A$1611,0),10)</f>
        <v>3.9E-2</v>
      </c>
      <c r="M193" s="7">
        <f>INDEX(dbbbg,MATCH($A193,db00!$A$3:$A$1611,0),11)</f>
        <v>1818.86</v>
      </c>
      <c r="N193" s="7">
        <f>INDEX(dbbbg,MATCH($A193,db00!$A$3:$A$1611,0),12)</f>
        <v>1.55</v>
      </c>
      <c r="O193" s="7">
        <f>D193-E193</f>
        <v>1.1000000000000001</v>
      </c>
      <c r="P193" s="7">
        <f>E193-L193</f>
        <v>7.2000000000000008E-2</v>
      </c>
      <c r="Q193" s="7">
        <f>INDEX(cds,MATCH($A193,cds!$I$3:$I$4708,0),5)</f>
        <v>67.59</v>
      </c>
      <c r="R193" s="7">
        <f>INDEX(idyield,MATCH($A193,yieldid!$A$3:$A$4130,0),12)</f>
        <v>6.38225</v>
      </c>
      <c r="S193" s="7">
        <f>C193*D193</f>
        <v>18.553746743000001</v>
      </c>
      <c r="T193" s="7">
        <f>F193*G193</f>
        <v>938.78969999999993</v>
      </c>
      <c r="U193" s="7">
        <v>6.2382499999999999</v>
      </c>
      <c r="V193" s="7">
        <v>14</v>
      </c>
      <c r="W193" s="7">
        <v>27</v>
      </c>
      <c r="X193" s="7">
        <v>9.2117333329999997</v>
      </c>
      <c r="Y193" s="7">
        <v>6908800</v>
      </c>
      <c r="Z193" s="7">
        <v>750000</v>
      </c>
      <c r="AA193" s="7">
        <v>6.24</v>
      </c>
      <c r="AB193" s="7">
        <v>6.26</v>
      </c>
    </row>
    <row r="194" spans="1:28" x14ac:dyDescent="0.2">
      <c r="A194" s="11">
        <v>44243</v>
      </c>
      <c r="B194" s="7" t="s">
        <v>56</v>
      </c>
      <c r="C194" s="7">
        <v>19.154004109999999</v>
      </c>
      <c r="D194" s="7">
        <f>INDEX(dbbbg,MATCH($A194,db00!$A$3:$A$1611,0),2)</f>
        <v>1.2110000000000001</v>
      </c>
      <c r="E194" s="7">
        <f>INDEX(dbbbg,MATCH($A194,db00!$A$3:$A$1611,0),3)</f>
        <v>0.111</v>
      </c>
      <c r="F194" s="7">
        <f>INDEX(dbbbg,MATCH($A194,db00!$A$3:$A$1611,0),4)</f>
        <v>19.97</v>
      </c>
      <c r="G194" s="7">
        <f>INDEX(dbbbg,MATCH($A194,db00!$A$3:$A$1611,0),5)</f>
        <v>47.01</v>
      </c>
      <c r="H194" s="7">
        <f>INDEX(dbbbg,MATCH($A194,db00!$A$3:$A$1611,0),6)</f>
        <v>90.48</v>
      </c>
      <c r="I194" s="7">
        <f>INDEX(dbbbg,MATCH($A194,db00!$A$3:$A$1611,0),13)</f>
        <v>0.23723939611790079</v>
      </c>
      <c r="J194" s="7">
        <f>INDEX(dbbbg,MATCH($A194,db00!$A$3:$A$1611,0),14)</f>
        <v>4.1696621135873473</v>
      </c>
      <c r="K194" s="7">
        <f>INDEX(dbbbg,MATCH($A194,db00!$A$3:$A$1611,0),9)</f>
        <v>13910</v>
      </c>
      <c r="L194" s="7">
        <f>INDEX(dbbbg,MATCH($A194,db00!$A$3:$A$1611,0),10)</f>
        <v>3.9E-2</v>
      </c>
      <c r="M194" s="7">
        <f>INDEX(dbbbg,MATCH($A194,db00!$A$3:$A$1611,0),11)</f>
        <v>1818.86</v>
      </c>
      <c r="N194" s="7">
        <f>INDEX(dbbbg,MATCH($A194,db00!$A$3:$A$1611,0),12)</f>
        <v>1.55</v>
      </c>
      <c r="O194" s="7">
        <f>D194-E194</f>
        <v>1.1000000000000001</v>
      </c>
      <c r="P194" s="7">
        <f>E194-L194</f>
        <v>7.2000000000000008E-2</v>
      </c>
      <c r="Q194" s="7">
        <f>INDEX(cds,MATCH($A194,cds!$I$3:$I$4708,0),5)</f>
        <v>67.59</v>
      </c>
      <c r="R194" s="7">
        <f>INDEX(idyield,MATCH($A194,yieldid!$A$3:$A$4130,0),12)</f>
        <v>6.38225</v>
      </c>
      <c r="S194" s="7">
        <f>C194*D194</f>
        <v>23.195498977210001</v>
      </c>
      <c r="T194" s="7">
        <f>F194*G194</f>
        <v>938.78969999999993</v>
      </c>
      <c r="U194" s="7">
        <v>6.7996600000000003</v>
      </c>
      <c r="V194" s="7">
        <v>14</v>
      </c>
      <c r="W194" s="7">
        <v>27</v>
      </c>
      <c r="X194" s="7">
        <v>2.7297959180000002</v>
      </c>
      <c r="Y194" s="7">
        <v>13376000</v>
      </c>
      <c r="Z194" s="7">
        <v>4900000</v>
      </c>
      <c r="AA194" s="7">
        <v>6.8</v>
      </c>
      <c r="AB194" s="7">
        <v>6.86</v>
      </c>
    </row>
    <row r="195" spans="1:28" x14ac:dyDescent="0.2">
      <c r="A195" s="11">
        <v>44243</v>
      </c>
      <c r="B195" s="7" t="s">
        <v>58</v>
      </c>
      <c r="C195" s="7">
        <v>30.485968509999999</v>
      </c>
      <c r="D195" s="7">
        <f>INDEX(dbbbg,MATCH($A195,db00!$A$3:$A$1611,0),2)</f>
        <v>1.2110000000000001</v>
      </c>
      <c r="E195" s="7">
        <f>INDEX(dbbbg,MATCH($A195,db00!$A$3:$A$1611,0),3)</f>
        <v>0.111</v>
      </c>
      <c r="F195" s="7">
        <f>INDEX(dbbbg,MATCH($A195,db00!$A$3:$A$1611,0),4)</f>
        <v>19.97</v>
      </c>
      <c r="G195" s="7">
        <f>INDEX(dbbbg,MATCH($A195,db00!$A$3:$A$1611,0),5)</f>
        <v>47.01</v>
      </c>
      <c r="H195" s="7">
        <f>INDEX(dbbbg,MATCH($A195,db00!$A$3:$A$1611,0),6)</f>
        <v>90.48</v>
      </c>
      <c r="I195" s="7">
        <f>INDEX(dbbbg,MATCH($A195,db00!$A$3:$A$1611,0),13)</f>
        <v>0.23723939611790079</v>
      </c>
      <c r="J195" s="7">
        <f>INDEX(dbbbg,MATCH($A195,db00!$A$3:$A$1611,0),14)</f>
        <v>4.1696621135873473</v>
      </c>
      <c r="K195" s="7">
        <f>INDEX(dbbbg,MATCH($A195,db00!$A$3:$A$1611,0),9)</f>
        <v>13910</v>
      </c>
      <c r="L195" s="7">
        <f>INDEX(dbbbg,MATCH($A195,db00!$A$3:$A$1611,0),10)</f>
        <v>3.9E-2</v>
      </c>
      <c r="M195" s="7">
        <f>INDEX(dbbbg,MATCH($A195,db00!$A$3:$A$1611,0),11)</f>
        <v>1818.86</v>
      </c>
      <c r="N195" s="7">
        <f>INDEX(dbbbg,MATCH($A195,db00!$A$3:$A$1611,0),12)</f>
        <v>1.55</v>
      </c>
      <c r="O195" s="7">
        <f>D195-E195</f>
        <v>1.1000000000000001</v>
      </c>
      <c r="P195" s="7">
        <f>E195-L195</f>
        <v>7.2000000000000008E-2</v>
      </c>
      <c r="Q195" s="7">
        <f>INDEX(cds,MATCH($A195,cds!$I$3:$I$4708,0),5)</f>
        <v>67.59</v>
      </c>
      <c r="R195" s="7">
        <f>INDEX(idyield,MATCH($A195,yieldid!$A$3:$A$4130,0),12)</f>
        <v>6.38225</v>
      </c>
      <c r="S195" s="7">
        <f>C195*D195</f>
        <v>36.918507865610003</v>
      </c>
      <c r="T195" s="7">
        <f>F195*G195</f>
        <v>938.78969999999993</v>
      </c>
      <c r="U195" s="7">
        <v>6.7447400000000002</v>
      </c>
      <c r="V195" s="7">
        <v>14</v>
      </c>
      <c r="W195" s="7">
        <v>27</v>
      </c>
      <c r="X195" s="7">
        <v>3.5797333330000001</v>
      </c>
      <c r="Y195" s="7">
        <v>5369600</v>
      </c>
      <c r="Z195" s="7">
        <v>1500000</v>
      </c>
      <c r="AA195" s="7">
        <v>6.75</v>
      </c>
      <c r="AB195" s="7">
        <v>6.73</v>
      </c>
    </row>
    <row r="196" spans="1:28" x14ac:dyDescent="0.2">
      <c r="A196" s="11">
        <v>44243</v>
      </c>
      <c r="B196" s="7" t="s">
        <v>59</v>
      </c>
      <c r="C196" s="7">
        <v>0.24640657099999999</v>
      </c>
      <c r="D196" s="7">
        <f>INDEX(dbbbg,MATCH($A196,db00!$A$3:$A$1611,0),2)</f>
        <v>1.2110000000000001</v>
      </c>
      <c r="E196" s="7">
        <f>INDEX(dbbbg,MATCH($A196,db00!$A$3:$A$1611,0),3)</f>
        <v>0.111</v>
      </c>
      <c r="F196" s="7">
        <f>INDEX(dbbbg,MATCH($A196,db00!$A$3:$A$1611,0),4)</f>
        <v>19.97</v>
      </c>
      <c r="G196" s="7">
        <f>INDEX(dbbbg,MATCH($A196,db00!$A$3:$A$1611,0),5)</f>
        <v>47.01</v>
      </c>
      <c r="H196" s="7">
        <f>INDEX(dbbbg,MATCH($A196,db00!$A$3:$A$1611,0),6)</f>
        <v>90.48</v>
      </c>
      <c r="I196" s="7">
        <f>INDEX(dbbbg,MATCH($A196,db00!$A$3:$A$1611,0),13)</f>
        <v>0.23723939611790079</v>
      </c>
      <c r="J196" s="7">
        <f>INDEX(dbbbg,MATCH($A196,db00!$A$3:$A$1611,0),14)</f>
        <v>4.1696621135873473</v>
      </c>
      <c r="K196" s="7">
        <f>INDEX(dbbbg,MATCH($A196,db00!$A$3:$A$1611,0),9)</f>
        <v>13910</v>
      </c>
      <c r="L196" s="7">
        <f>INDEX(dbbbg,MATCH($A196,db00!$A$3:$A$1611,0),10)</f>
        <v>3.9E-2</v>
      </c>
      <c r="M196" s="7">
        <f>INDEX(dbbbg,MATCH($A196,db00!$A$3:$A$1611,0),11)</f>
        <v>1818.86</v>
      </c>
      <c r="N196" s="7">
        <f>INDEX(dbbbg,MATCH($A196,db00!$A$3:$A$1611,0),12)</f>
        <v>1.55</v>
      </c>
      <c r="O196" s="7">
        <f>D196-E196</f>
        <v>1.1000000000000001</v>
      </c>
      <c r="P196" s="7">
        <f>E196-L196</f>
        <v>7.2000000000000008E-2</v>
      </c>
      <c r="Q196" s="7">
        <f>INDEX(cds,MATCH($A196,cds!$I$3:$I$4708,0),5)</f>
        <v>67.59</v>
      </c>
      <c r="R196" s="7">
        <f>INDEX(idyield,MATCH($A196,yieldid!$A$3:$A$4130,0),12)</f>
        <v>6.38225</v>
      </c>
      <c r="S196" s="7">
        <f>C196*D196</f>
        <v>0.29839835748100002</v>
      </c>
      <c r="T196" s="7">
        <f>F196*G196</f>
        <v>938.78969999999993</v>
      </c>
      <c r="U196" s="7">
        <v>2.9711099999999999</v>
      </c>
      <c r="V196" s="7">
        <v>14</v>
      </c>
      <c r="W196" s="7">
        <v>27</v>
      </c>
      <c r="X196" s="7">
        <v>1.55</v>
      </c>
      <c r="Y196" s="7">
        <v>1550000</v>
      </c>
      <c r="Z196" s="7">
        <v>1000000</v>
      </c>
      <c r="AA196" s="7">
        <v>3</v>
      </c>
      <c r="AB196" s="7">
        <v>3</v>
      </c>
    </row>
    <row r="197" spans="1:28" x14ac:dyDescent="0.2">
      <c r="A197" s="11">
        <v>44243</v>
      </c>
      <c r="B197" s="7" t="s">
        <v>60</v>
      </c>
      <c r="C197" s="7">
        <v>0.95824777500000002</v>
      </c>
      <c r="D197" s="7">
        <f>INDEX(dbbbg,MATCH($A197,db00!$A$3:$A$1611,0),2)</f>
        <v>1.2110000000000001</v>
      </c>
      <c r="E197" s="7">
        <f>INDEX(dbbbg,MATCH($A197,db00!$A$3:$A$1611,0),3)</f>
        <v>0.111</v>
      </c>
      <c r="F197" s="7">
        <f>INDEX(dbbbg,MATCH($A197,db00!$A$3:$A$1611,0),4)</f>
        <v>19.97</v>
      </c>
      <c r="G197" s="7">
        <f>INDEX(dbbbg,MATCH($A197,db00!$A$3:$A$1611,0),5)</f>
        <v>47.01</v>
      </c>
      <c r="H197" s="7">
        <f>INDEX(dbbbg,MATCH($A197,db00!$A$3:$A$1611,0),6)</f>
        <v>90.48</v>
      </c>
      <c r="I197" s="7">
        <f>INDEX(dbbbg,MATCH($A197,db00!$A$3:$A$1611,0),13)</f>
        <v>0.23723939611790079</v>
      </c>
      <c r="J197" s="7">
        <f>INDEX(dbbbg,MATCH($A197,db00!$A$3:$A$1611,0),14)</f>
        <v>4.1696621135873473</v>
      </c>
      <c r="K197" s="7">
        <f>INDEX(dbbbg,MATCH($A197,db00!$A$3:$A$1611,0),9)</f>
        <v>13910</v>
      </c>
      <c r="L197" s="7">
        <f>INDEX(dbbbg,MATCH($A197,db00!$A$3:$A$1611,0),10)</f>
        <v>3.9E-2</v>
      </c>
      <c r="M197" s="7">
        <f>INDEX(dbbbg,MATCH($A197,db00!$A$3:$A$1611,0),11)</f>
        <v>1818.86</v>
      </c>
      <c r="N197" s="7">
        <f>INDEX(dbbbg,MATCH($A197,db00!$A$3:$A$1611,0),12)</f>
        <v>1.55</v>
      </c>
      <c r="O197" s="7">
        <f>D197-E197</f>
        <v>1.1000000000000001</v>
      </c>
      <c r="P197" s="7">
        <f>E197-L197</f>
        <v>7.2000000000000008E-2</v>
      </c>
      <c r="Q197" s="7">
        <f>INDEX(cds,MATCH($A197,cds!$I$3:$I$4708,0),5)</f>
        <v>67.59</v>
      </c>
      <c r="R197" s="7">
        <f>INDEX(idyield,MATCH($A197,yieldid!$A$3:$A$4130,0),12)</f>
        <v>6.38225</v>
      </c>
      <c r="S197" s="7">
        <f>C197*D197</f>
        <v>1.160438055525</v>
      </c>
      <c r="T197" s="7">
        <f>F197*G197</f>
        <v>938.78969999999993</v>
      </c>
      <c r="U197" s="7">
        <v>3.24</v>
      </c>
      <c r="V197" s="7">
        <v>14</v>
      </c>
      <c r="W197" s="7">
        <v>27</v>
      </c>
      <c r="X197" s="7">
        <v>2.1</v>
      </c>
      <c r="Y197" s="7">
        <v>4200000</v>
      </c>
      <c r="Z197" s="7">
        <v>2000000</v>
      </c>
      <c r="AA197" s="7">
        <v>3.24</v>
      </c>
      <c r="AB197" s="7">
        <v>3.24</v>
      </c>
    </row>
    <row r="198" spans="1:28" x14ac:dyDescent="0.2">
      <c r="A198" s="11">
        <v>44257</v>
      </c>
      <c r="B198" s="7" t="s">
        <v>55</v>
      </c>
      <c r="C198" s="7">
        <v>5.11430527</v>
      </c>
      <c r="D198" s="7">
        <f>INDEX(dbbbg,MATCH($A198,db00!$A$3:$A$1611,0),2)</f>
        <v>1.419</v>
      </c>
      <c r="E198" s="7">
        <f>INDEX(dbbbg,MATCH($A198,db00!$A$3:$A$1611,0),3)</f>
        <v>0.121</v>
      </c>
      <c r="F198" s="7">
        <f>INDEX(dbbbg,MATCH($A198,db00!$A$3:$A$1611,0),4)</f>
        <v>23.35</v>
      </c>
      <c r="G198" s="7">
        <f>INDEX(dbbbg,MATCH($A198,db00!$A$3:$A$1611,0),5)</f>
        <v>68.73</v>
      </c>
      <c r="H198" s="7">
        <f>INDEX(dbbbg,MATCH($A198,db00!$A$3:$A$1611,0),6)</f>
        <v>91.039000000000001</v>
      </c>
      <c r="I198" s="7">
        <f>INDEX(dbbbg,MATCH($A198,db00!$A$3:$A$1611,0),13)</f>
        <v>0.62434233602244826</v>
      </c>
      <c r="J198" s="7">
        <f>INDEX(dbbbg,MATCH($A198,db00!$A$3:$A$1611,0),14)</f>
        <v>5.247281655559453</v>
      </c>
      <c r="K198" s="7">
        <f>INDEX(dbbbg,MATCH($A198,db00!$A$3:$A$1611,0),9)</f>
        <v>14255</v>
      </c>
      <c r="L198" s="7">
        <f>INDEX(dbbbg,MATCH($A198,db00!$A$3:$A$1611,0),10)</f>
        <v>3.4000000000000002E-2</v>
      </c>
      <c r="M198" s="7">
        <f>INDEX(dbbbg,MATCH($A198,db00!$A$3:$A$1611,0),11)</f>
        <v>1725.04</v>
      </c>
      <c r="N198" s="7">
        <f>INDEX(dbbbg,MATCH($A198,db00!$A$3:$A$1611,0),12)</f>
        <v>1.38</v>
      </c>
      <c r="O198" s="7">
        <f>D198-E198</f>
        <v>1.298</v>
      </c>
      <c r="P198" s="7">
        <f>E198-L198</f>
        <v>8.6999999999999994E-2</v>
      </c>
      <c r="Q198" s="7">
        <f>INDEX(cds,MATCH($A198,cds!$I$3:$I$4708,0),5)</f>
        <v>74.319999999999993</v>
      </c>
      <c r="R198" s="7">
        <f>INDEX(idyield,MATCH($A198,yieldid!$A$3:$A$4130,0),12)</f>
        <v>6.7671390000000002</v>
      </c>
      <c r="S198" s="7">
        <f>C198*D198</f>
        <v>7.2571991781300005</v>
      </c>
      <c r="T198" s="7">
        <f>F198*G198</f>
        <v>1604.8455000000001</v>
      </c>
      <c r="U198" s="7">
        <v>5.2833800000000002</v>
      </c>
      <c r="V198" s="7">
        <v>14</v>
      </c>
      <c r="W198" s="7">
        <v>28</v>
      </c>
      <c r="X198" s="7">
        <v>1.4752777779999999</v>
      </c>
      <c r="Y198" s="7">
        <v>15933000</v>
      </c>
      <c r="Z198" s="7">
        <v>10800000</v>
      </c>
      <c r="AA198" s="7">
        <v>5.29</v>
      </c>
      <c r="AB198" s="7">
        <v>5.66</v>
      </c>
    </row>
    <row r="199" spans="1:28" x14ac:dyDescent="0.2">
      <c r="A199" s="11">
        <v>44257</v>
      </c>
      <c r="B199" s="7" t="s">
        <v>57</v>
      </c>
      <c r="C199" s="7">
        <v>9.9520876109999996</v>
      </c>
      <c r="D199" s="7">
        <f>INDEX(dbbbg,MATCH($A199,db00!$A$3:$A$1611,0),2)</f>
        <v>1.419</v>
      </c>
      <c r="E199" s="7">
        <f>INDEX(dbbbg,MATCH($A199,db00!$A$3:$A$1611,0),3)</f>
        <v>0.121</v>
      </c>
      <c r="F199" s="7">
        <f>INDEX(dbbbg,MATCH($A199,db00!$A$3:$A$1611,0),4)</f>
        <v>23.35</v>
      </c>
      <c r="G199" s="7">
        <f>INDEX(dbbbg,MATCH($A199,db00!$A$3:$A$1611,0),5)</f>
        <v>68.73</v>
      </c>
      <c r="H199" s="7">
        <f>INDEX(dbbbg,MATCH($A199,db00!$A$3:$A$1611,0),6)</f>
        <v>91.039000000000001</v>
      </c>
      <c r="I199" s="7">
        <f>INDEX(dbbbg,MATCH($A199,db00!$A$3:$A$1611,0),13)</f>
        <v>0.62434233602244826</v>
      </c>
      <c r="J199" s="7">
        <f>INDEX(dbbbg,MATCH($A199,db00!$A$3:$A$1611,0),14)</f>
        <v>5.247281655559453</v>
      </c>
      <c r="K199" s="7">
        <f>INDEX(dbbbg,MATCH($A199,db00!$A$3:$A$1611,0),9)</f>
        <v>14255</v>
      </c>
      <c r="L199" s="7">
        <f>INDEX(dbbbg,MATCH($A199,db00!$A$3:$A$1611,0),10)</f>
        <v>3.4000000000000002E-2</v>
      </c>
      <c r="M199" s="7">
        <f>INDEX(dbbbg,MATCH($A199,db00!$A$3:$A$1611,0),11)</f>
        <v>1725.04</v>
      </c>
      <c r="N199" s="7">
        <f>INDEX(dbbbg,MATCH($A199,db00!$A$3:$A$1611,0),12)</f>
        <v>1.38</v>
      </c>
      <c r="O199" s="7">
        <f>D199-E199</f>
        <v>1.298</v>
      </c>
      <c r="P199" s="7">
        <f>E199-L199</f>
        <v>8.6999999999999994E-2</v>
      </c>
      <c r="Q199" s="7">
        <f>INDEX(cds,MATCH($A199,cds!$I$3:$I$4708,0),5)</f>
        <v>74.319999999999993</v>
      </c>
      <c r="R199" s="7">
        <f>INDEX(idyield,MATCH($A199,yieldid!$A$3:$A$4130,0),12)</f>
        <v>6.7671390000000002</v>
      </c>
      <c r="S199" s="7">
        <f>C199*D199</f>
        <v>14.122012320009</v>
      </c>
      <c r="T199" s="7">
        <f>F199*G199</f>
        <v>1604.8455000000001</v>
      </c>
      <c r="U199" s="7">
        <v>6.2386299999999997</v>
      </c>
      <c r="V199" s="7">
        <v>14</v>
      </c>
      <c r="W199" s="7">
        <v>28</v>
      </c>
      <c r="X199" s="7">
        <v>2.8962500000000002</v>
      </c>
      <c r="Y199" s="7">
        <v>15060500</v>
      </c>
      <c r="Z199" s="7">
        <v>5200000</v>
      </c>
      <c r="AA199" s="7">
        <v>6.24</v>
      </c>
      <c r="AB199" s="7">
        <v>6.55</v>
      </c>
    </row>
    <row r="200" spans="1:28" x14ac:dyDescent="0.2">
      <c r="A200" s="11">
        <v>44257</v>
      </c>
      <c r="B200" s="7" t="s">
        <v>61</v>
      </c>
      <c r="C200" s="7">
        <v>15.282683090000001</v>
      </c>
      <c r="D200" s="7">
        <f>INDEX(dbbbg,MATCH($A200,db00!$A$3:$A$1611,0),2)</f>
        <v>1.419</v>
      </c>
      <c r="E200" s="7">
        <f>INDEX(dbbbg,MATCH($A200,db00!$A$3:$A$1611,0),3)</f>
        <v>0.121</v>
      </c>
      <c r="F200" s="7">
        <f>INDEX(dbbbg,MATCH($A200,db00!$A$3:$A$1611,0),4)</f>
        <v>23.35</v>
      </c>
      <c r="G200" s="7">
        <f>INDEX(dbbbg,MATCH($A200,db00!$A$3:$A$1611,0),5)</f>
        <v>68.73</v>
      </c>
      <c r="H200" s="7">
        <f>INDEX(dbbbg,MATCH($A200,db00!$A$3:$A$1611,0),6)</f>
        <v>91.039000000000001</v>
      </c>
      <c r="I200" s="7">
        <f>INDEX(dbbbg,MATCH($A200,db00!$A$3:$A$1611,0),13)</f>
        <v>0.62434233602244826</v>
      </c>
      <c r="J200" s="7">
        <f>INDEX(dbbbg,MATCH($A200,db00!$A$3:$A$1611,0),14)</f>
        <v>5.247281655559453</v>
      </c>
      <c r="K200" s="7">
        <f>INDEX(dbbbg,MATCH($A200,db00!$A$3:$A$1611,0),9)</f>
        <v>14255</v>
      </c>
      <c r="L200" s="7">
        <f>INDEX(dbbbg,MATCH($A200,db00!$A$3:$A$1611,0),10)</f>
        <v>3.4000000000000002E-2</v>
      </c>
      <c r="M200" s="7">
        <f>INDEX(dbbbg,MATCH($A200,db00!$A$3:$A$1611,0),11)</f>
        <v>1725.04</v>
      </c>
      <c r="N200" s="7">
        <f>INDEX(dbbbg,MATCH($A200,db00!$A$3:$A$1611,0),12)</f>
        <v>1.38</v>
      </c>
      <c r="O200" s="7">
        <f>D200-E200</f>
        <v>1.298</v>
      </c>
      <c r="P200" s="7">
        <f>E200-L200</f>
        <v>8.6999999999999994E-2</v>
      </c>
      <c r="Q200" s="7">
        <f>INDEX(cds,MATCH($A200,cds!$I$3:$I$4708,0),5)</f>
        <v>74.319999999999993</v>
      </c>
      <c r="R200" s="7">
        <f>INDEX(idyield,MATCH($A200,yieldid!$A$3:$A$4130,0),12)</f>
        <v>6.7671390000000002</v>
      </c>
      <c r="S200" s="7">
        <f>C200*D200</f>
        <v>21.686127304710002</v>
      </c>
      <c r="T200" s="7">
        <f>F200*G200</f>
        <v>1604.8455000000001</v>
      </c>
      <c r="U200" s="7">
        <v>6.2580900000000002</v>
      </c>
      <c r="V200" s="7">
        <v>14</v>
      </c>
      <c r="W200" s="7">
        <v>28</v>
      </c>
      <c r="X200" s="7">
        <v>2.8903571430000001</v>
      </c>
      <c r="Y200" s="7">
        <v>8093000</v>
      </c>
      <c r="Z200" s="7">
        <v>2800000</v>
      </c>
      <c r="AA200" s="7">
        <v>6.26</v>
      </c>
      <c r="AB200" s="7">
        <v>6.43</v>
      </c>
    </row>
    <row r="201" spans="1:28" x14ac:dyDescent="0.2">
      <c r="A201" s="11">
        <v>44257</v>
      </c>
      <c r="B201" s="7" t="s">
        <v>56</v>
      </c>
      <c r="C201" s="7">
        <v>19.115674200000001</v>
      </c>
      <c r="D201" s="7">
        <f>INDEX(dbbbg,MATCH($A201,db00!$A$3:$A$1611,0),2)</f>
        <v>1.419</v>
      </c>
      <c r="E201" s="7">
        <f>INDEX(dbbbg,MATCH($A201,db00!$A$3:$A$1611,0),3)</f>
        <v>0.121</v>
      </c>
      <c r="F201" s="7">
        <f>INDEX(dbbbg,MATCH($A201,db00!$A$3:$A$1611,0),4)</f>
        <v>23.35</v>
      </c>
      <c r="G201" s="7">
        <f>INDEX(dbbbg,MATCH($A201,db00!$A$3:$A$1611,0),5)</f>
        <v>68.73</v>
      </c>
      <c r="H201" s="7">
        <f>INDEX(dbbbg,MATCH($A201,db00!$A$3:$A$1611,0),6)</f>
        <v>91.039000000000001</v>
      </c>
      <c r="I201" s="7">
        <f>INDEX(dbbbg,MATCH($A201,db00!$A$3:$A$1611,0),13)</f>
        <v>0.62434233602244826</v>
      </c>
      <c r="J201" s="7">
        <f>INDEX(dbbbg,MATCH($A201,db00!$A$3:$A$1611,0),14)</f>
        <v>5.247281655559453</v>
      </c>
      <c r="K201" s="7">
        <f>INDEX(dbbbg,MATCH($A201,db00!$A$3:$A$1611,0),9)</f>
        <v>14255</v>
      </c>
      <c r="L201" s="7">
        <f>INDEX(dbbbg,MATCH($A201,db00!$A$3:$A$1611,0),10)</f>
        <v>3.4000000000000002E-2</v>
      </c>
      <c r="M201" s="7">
        <f>INDEX(dbbbg,MATCH($A201,db00!$A$3:$A$1611,0),11)</f>
        <v>1725.04</v>
      </c>
      <c r="N201" s="7">
        <f>INDEX(dbbbg,MATCH($A201,db00!$A$3:$A$1611,0),12)</f>
        <v>1.38</v>
      </c>
      <c r="O201" s="7">
        <f>D201-E201</f>
        <v>1.298</v>
      </c>
      <c r="P201" s="7">
        <f>E201-L201</f>
        <v>8.6999999999999994E-2</v>
      </c>
      <c r="Q201" s="7">
        <f>INDEX(cds,MATCH($A201,cds!$I$3:$I$4708,0),5)</f>
        <v>74.319999999999993</v>
      </c>
      <c r="R201" s="7">
        <f>INDEX(idyield,MATCH($A201,yieldid!$A$3:$A$4130,0),12)</f>
        <v>6.7671390000000002</v>
      </c>
      <c r="S201" s="7">
        <f>C201*D201</f>
        <v>27.125141689800003</v>
      </c>
      <c r="T201" s="7">
        <f>F201*G201</f>
        <v>1604.8455000000001</v>
      </c>
      <c r="U201" s="7">
        <v>6.8599699999999997</v>
      </c>
      <c r="V201" s="7">
        <v>14</v>
      </c>
      <c r="W201" s="7">
        <v>28</v>
      </c>
      <c r="X201" s="7">
        <v>1.817855856</v>
      </c>
      <c r="Y201" s="7">
        <v>10089100</v>
      </c>
      <c r="Z201" s="7">
        <v>5550000</v>
      </c>
      <c r="AA201" s="7">
        <v>6.86</v>
      </c>
      <c r="AB201" s="7">
        <v>7.23</v>
      </c>
    </row>
    <row r="202" spans="1:28" x14ac:dyDescent="0.2">
      <c r="A202" s="11">
        <v>44257</v>
      </c>
      <c r="B202" s="7" t="s">
        <v>58</v>
      </c>
      <c r="C202" s="7">
        <v>30.447638600000001</v>
      </c>
      <c r="D202" s="7">
        <f>INDEX(dbbbg,MATCH($A202,db00!$A$3:$A$1611,0),2)</f>
        <v>1.419</v>
      </c>
      <c r="E202" s="7">
        <f>INDEX(dbbbg,MATCH($A202,db00!$A$3:$A$1611,0),3)</f>
        <v>0.121</v>
      </c>
      <c r="F202" s="7">
        <f>INDEX(dbbbg,MATCH($A202,db00!$A$3:$A$1611,0),4)</f>
        <v>23.35</v>
      </c>
      <c r="G202" s="7">
        <f>INDEX(dbbbg,MATCH($A202,db00!$A$3:$A$1611,0),5)</f>
        <v>68.73</v>
      </c>
      <c r="H202" s="7">
        <f>INDEX(dbbbg,MATCH($A202,db00!$A$3:$A$1611,0),6)</f>
        <v>91.039000000000001</v>
      </c>
      <c r="I202" s="7">
        <f>INDEX(dbbbg,MATCH($A202,db00!$A$3:$A$1611,0),13)</f>
        <v>0.62434233602244826</v>
      </c>
      <c r="J202" s="7">
        <f>INDEX(dbbbg,MATCH($A202,db00!$A$3:$A$1611,0),14)</f>
        <v>5.247281655559453</v>
      </c>
      <c r="K202" s="7">
        <f>INDEX(dbbbg,MATCH($A202,db00!$A$3:$A$1611,0),9)</f>
        <v>14255</v>
      </c>
      <c r="L202" s="7">
        <f>INDEX(dbbbg,MATCH($A202,db00!$A$3:$A$1611,0),10)</f>
        <v>3.4000000000000002E-2</v>
      </c>
      <c r="M202" s="7">
        <f>INDEX(dbbbg,MATCH($A202,db00!$A$3:$A$1611,0),11)</f>
        <v>1725.04</v>
      </c>
      <c r="N202" s="7">
        <f>INDEX(dbbbg,MATCH($A202,db00!$A$3:$A$1611,0),12)</f>
        <v>1.38</v>
      </c>
      <c r="O202" s="7">
        <f>D202-E202</f>
        <v>1.298</v>
      </c>
      <c r="P202" s="7">
        <f>E202-L202</f>
        <v>8.6999999999999994E-2</v>
      </c>
      <c r="Q202" s="7">
        <f>INDEX(cds,MATCH($A202,cds!$I$3:$I$4708,0),5)</f>
        <v>74.319999999999993</v>
      </c>
      <c r="R202" s="7">
        <f>INDEX(idyield,MATCH($A202,yieldid!$A$3:$A$4130,0),12)</f>
        <v>6.7671390000000002</v>
      </c>
      <c r="S202" s="7">
        <f>C202*D202</f>
        <v>43.205199173400004</v>
      </c>
      <c r="T202" s="7">
        <f>F202*G202</f>
        <v>1604.8455000000001</v>
      </c>
      <c r="U202" s="7">
        <v>6.7095399999999996</v>
      </c>
      <c r="V202" s="7">
        <v>14</v>
      </c>
      <c r="W202" s="7">
        <v>28</v>
      </c>
      <c r="X202" s="7">
        <v>3.7472413790000001</v>
      </c>
      <c r="Y202" s="7">
        <v>5433500</v>
      </c>
      <c r="Z202" s="7">
        <v>1450000</v>
      </c>
      <c r="AA202" s="7">
        <v>6.73</v>
      </c>
      <c r="AB202" s="7">
        <v>6.9</v>
      </c>
    </row>
    <row r="203" spans="1:28" x14ac:dyDescent="0.2">
      <c r="A203" s="11">
        <v>44257</v>
      </c>
      <c r="B203" s="7" t="s">
        <v>59</v>
      </c>
      <c r="C203" s="7">
        <v>0.249144422</v>
      </c>
      <c r="D203" s="7">
        <f>INDEX(dbbbg,MATCH($A203,db00!$A$3:$A$1611,0),2)</f>
        <v>1.419</v>
      </c>
      <c r="E203" s="7">
        <f>INDEX(dbbbg,MATCH($A203,db00!$A$3:$A$1611,0),3)</f>
        <v>0.121</v>
      </c>
      <c r="F203" s="7">
        <f>INDEX(dbbbg,MATCH($A203,db00!$A$3:$A$1611,0),4)</f>
        <v>23.35</v>
      </c>
      <c r="G203" s="7">
        <f>INDEX(dbbbg,MATCH($A203,db00!$A$3:$A$1611,0),5)</f>
        <v>68.73</v>
      </c>
      <c r="H203" s="7">
        <f>INDEX(dbbbg,MATCH($A203,db00!$A$3:$A$1611,0),6)</f>
        <v>91.039000000000001</v>
      </c>
      <c r="I203" s="7">
        <f>INDEX(dbbbg,MATCH($A203,db00!$A$3:$A$1611,0),13)</f>
        <v>0.62434233602244826</v>
      </c>
      <c r="J203" s="7">
        <f>INDEX(dbbbg,MATCH($A203,db00!$A$3:$A$1611,0),14)</f>
        <v>5.247281655559453</v>
      </c>
      <c r="K203" s="7">
        <f>INDEX(dbbbg,MATCH($A203,db00!$A$3:$A$1611,0),9)</f>
        <v>14255</v>
      </c>
      <c r="L203" s="7">
        <f>INDEX(dbbbg,MATCH($A203,db00!$A$3:$A$1611,0),10)</f>
        <v>3.4000000000000002E-2</v>
      </c>
      <c r="M203" s="7">
        <f>INDEX(dbbbg,MATCH($A203,db00!$A$3:$A$1611,0),11)</f>
        <v>1725.04</v>
      </c>
      <c r="N203" s="7">
        <f>INDEX(dbbbg,MATCH($A203,db00!$A$3:$A$1611,0),12)</f>
        <v>1.38</v>
      </c>
      <c r="O203" s="7">
        <f>D203-E203</f>
        <v>1.298</v>
      </c>
      <c r="P203" s="7">
        <f>E203-L203</f>
        <v>8.6999999999999994E-2</v>
      </c>
      <c r="Q203" s="7">
        <f>INDEX(cds,MATCH($A203,cds!$I$3:$I$4708,0),5)</f>
        <v>74.319999999999993</v>
      </c>
      <c r="R203" s="7">
        <f>INDEX(idyield,MATCH($A203,yieldid!$A$3:$A$4130,0),12)</f>
        <v>6.7671390000000002</v>
      </c>
      <c r="S203" s="7">
        <f>C203*D203</f>
        <v>0.353535934818</v>
      </c>
      <c r="T203" s="7">
        <f>F203*G203</f>
        <v>1604.8455000000001</v>
      </c>
      <c r="U203" s="7">
        <v>2.9702799999999998</v>
      </c>
      <c r="V203" s="7">
        <v>14</v>
      </c>
      <c r="W203" s="7">
        <v>28</v>
      </c>
      <c r="X203" s="7">
        <v>1.286</v>
      </c>
      <c r="Y203" s="7">
        <v>1286000</v>
      </c>
      <c r="Z203" s="7">
        <v>1000000</v>
      </c>
      <c r="AA203" s="7">
        <v>3</v>
      </c>
      <c r="AB203" s="7">
        <v>3.05</v>
      </c>
    </row>
    <row r="204" spans="1:28" x14ac:dyDescent="0.2">
      <c r="A204" s="11">
        <v>44257</v>
      </c>
      <c r="B204" s="7" t="s">
        <v>60</v>
      </c>
      <c r="C204" s="7">
        <v>0.99657768700000005</v>
      </c>
      <c r="D204" s="7">
        <f>INDEX(dbbbg,MATCH($A204,db00!$A$3:$A$1611,0),2)</f>
        <v>1.419</v>
      </c>
      <c r="E204" s="7">
        <f>INDEX(dbbbg,MATCH($A204,db00!$A$3:$A$1611,0),3)</f>
        <v>0.121</v>
      </c>
      <c r="F204" s="7">
        <f>INDEX(dbbbg,MATCH($A204,db00!$A$3:$A$1611,0),4)</f>
        <v>23.35</v>
      </c>
      <c r="G204" s="7">
        <f>INDEX(dbbbg,MATCH($A204,db00!$A$3:$A$1611,0),5)</f>
        <v>68.73</v>
      </c>
      <c r="H204" s="7">
        <f>INDEX(dbbbg,MATCH($A204,db00!$A$3:$A$1611,0),6)</f>
        <v>91.039000000000001</v>
      </c>
      <c r="I204" s="7">
        <f>INDEX(dbbbg,MATCH($A204,db00!$A$3:$A$1611,0),13)</f>
        <v>0.62434233602244826</v>
      </c>
      <c r="J204" s="7">
        <f>INDEX(dbbbg,MATCH($A204,db00!$A$3:$A$1611,0),14)</f>
        <v>5.247281655559453</v>
      </c>
      <c r="K204" s="7">
        <f>INDEX(dbbbg,MATCH($A204,db00!$A$3:$A$1611,0),9)</f>
        <v>14255</v>
      </c>
      <c r="L204" s="7">
        <f>INDEX(dbbbg,MATCH($A204,db00!$A$3:$A$1611,0),10)</f>
        <v>3.4000000000000002E-2</v>
      </c>
      <c r="M204" s="7">
        <f>INDEX(dbbbg,MATCH($A204,db00!$A$3:$A$1611,0),11)</f>
        <v>1725.04</v>
      </c>
      <c r="N204" s="7">
        <f>INDEX(dbbbg,MATCH($A204,db00!$A$3:$A$1611,0),12)</f>
        <v>1.38</v>
      </c>
      <c r="O204" s="7">
        <f>D204-E204</f>
        <v>1.298</v>
      </c>
      <c r="P204" s="7">
        <f>E204-L204</f>
        <v>8.6999999999999994E-2</v>
      </c>
      <c r="Q204" s="7">
        <f>INDEX(cds,MATCH($A204,cds!$I$3:$I$4708,0),5)</f>
        <v>74.319999999999993</v>
      </c>
      <c r="R204" s="7">
        <f>INDEX(idyield,MATCH($A204,yieldid!$A$3:$A$4130,0),12)</f>
        <v>6.7671390000000002</v>
      </c>
      <c r="S204" s="7">
        <f>C204*D204</f>
        <v>1.4141437378530002</v>
      </c>
      <c r="T204" s="7">
        <f>F204*G204</f>
        <v>1604.8455000000001</v>
      </c>
      <c r="U204" s="7">
        <v>3.2275</v>
      </c>
      <c r="V204" s="7">
        <v>14</v>
      </c>
      <c r="W204" s="7">
        <v>28</v>
      </c>
      <c r="X204" s="7">
        <v>1.546875</v>
      </c>
      <c r="Y204" s="7">
        <v>4950000</v>
      </c>
      <c r="Z204" s="7">
        <v>3200000</v>
      </c>
      <c r="AA204" s="7">
        <v>3.24</v>
      </c>
      <c r="AB204" s="7">
        <v>3.25</v>
      </c>
    </row>
    <row r="205" spans="1:28" x14ac:dyDescent="0.2">
      <c r="A205" s="11">
        <v>44271</v>
      </c>
      <c r="B205" s="7" t="s">
        <v>55</v>
      </c>
      <c r="C205" s="7">
        <v>5.0759753590000001</v>
      </c>
      <c r="D205" s="7">
        <f>INDEX(dbbbg,MATCH($A205,db00!$A$3:$A$1611,0),2)</f>
        <v>1.6060000000000001</v>
      </c>
      <c r="E205" s="7">
        <f>INDEX(dbbbg,MATCH($A205,db00!$A$3:$A$1611,0),3)</f>
        <v>0.153</v>
      </c>
      <c r="F205" s="7">
        <f>INDEX(dbbbg,MATCH($A205,db00!$A$3:$A$1611,0),4)</f>
        <v>20.03</v>
      </c>
      <c r="G205" s="7">
        <f>INDEX(dbbbg,MATCH($A205,db00!$A$3:$A$1611,0),5)</f>
        <v>70.790000000000006</v>
      </c>
      <c r="H205" s="7">
        <f>INDEX(dbbbg,MATCH($A205,db00!$A$3:$A$1611,0),6)</f>
        <v>91.832999999999998</v>
      </c>
      <c r="I205" s="7">
        <f>INDEX(dbbbg,MATCH($A205,db00!$A$3:$A$1611,0),13)</f>
        <v>0.43740887315142674</v>
      </c>
      <c r="J205" s="7">
        <f>INDEX(dbbbg,MATCH($A205,db00!$A$3:$A$1611,0),14)</f>
        <v>5.0961605221134487</v>
      </c>
      <c r="K205" s="7">
        <f>INDEX(dbbbg,MATCH($A205,db00!$A$3:$A$1611,0),9)</f>
        <v>14403</v>
      </c>
      <c r="L205" s="7">
        <f>INDEX(dbbbg,MATCH($A205,db00!$A$3:$A$1611,0),10)</f>
        <v>1.9E-2</v>
      </c>
      <c r="M205" s="7">
        <f>INDEX(dbbbg,MATCH($A205,db00!$A$3:$A$1611,0),11)</f>
        <v>1731.67</v>
      </c>
      <c r="N205" s="7">
        <f>INDEX(dbbbg,MATCH($A205,db00!$A$3:$A$1611,0),12)</f>
        <v>1.38</v>
      </c>
      <c r="O205" s="7">
        <f>D205-E205</f>
        <v>1.4530000000000001</v>
      </c>
      <c r="P205" s="7">
        <f>E205-L205</f>
        <v>0.13400000000000001</v>
      </c>
      <c r="Q205" s="7">
        <f>INDEX(cds,MATCH($A205,cds!$I$3:$I$4708,0),5)</f>
        <v>79.238</v>
      </c>
      <c r="R205" s="7">
        <f>INDEX(idyield,MATCH($A205,yieldid!$A$3:$A$4130,0),12)</f>
        <v>6.9605759999999997</v>
      </c>
      <c r="S205" s="7">
        <f>C205*D205</f>
        <v>8.1520164265540007</v>
      </c>
      <c r="T205" s="7">
        <f>F205*G205</f>
        <v>1417.9237000000003</v>
      </c>
      <c r="U205" s="7">
        <v>5.6596099999999998</v>
      </c>
      <c r="V205" s="7">
        <v>14</v>
      </c>
      <c r="W205" s="7">
        <v>29</v>
      </c>
      <c r="X205" s="7">
        <v>4.9992000000000001</v>
      </c>
      <c r="Y205" s="7">
        <v>12498000</v>
      </c>
      <c r="Z205" s="7">
        <v>2500000</v>
      </c>
      <c r="AA205" s="7">
        <v>5.66</v>
      </c>
      <c r="AB205" s="7">
        <v>5.87</v>
      </c>
    </row>
    <row r="206" spans="1:28" x14ac:dyDescent="0.2">
      <c r="A206" s="11">
        <v>44271</v>
      </c>
      <c r="B206" s="7" t="s">
        <v>57</v>
      </c>
      <c r="C206" s="7">
        <v>9.9137576999999997</v>
      </c>
      <c r="D206" s="7">
        <f>INDEX(dbbbg,MATCH($A206,db00!$A$3:$A$1611,0),2)</f>
        <v>1.6060000000000001</v>
      </c>
      <c r="E206" s="7">
        <f>INDEX(dbbbg,MATCH($A206,db00!$A$3:$A$1611,0),3)</f>
        <v>0.153</v>
      </c>
      <c r="F206" s="7">
        <f>INDEX(dbbbg,MATCH($A206,db00!$A$3:$A$1611,0),4)</f>
        <v>20.03</v>
      </c>
      <c r="G206" s="7">
        <f>INDEX(dbbbg,MATCH($A206,db00!$A$3:$A$1611,0),5)</f>
        <v>70.790000000000006</v>
      </c>
      <c r="H206" s="7">
        <f>INDEX(dbbbg,MATCH($A206,db00!$A$3:$A$1611,0),6)</f>
        <v>91.832999999999998</v>
      </c>
      <c r="I206" s="7">
        <f>INDEX(dbbbg,MATCH($A206,db00!$A$3:$A$1611,0),13)</f>
        <v>0.43740887315142674</v>
      </c>
      <c r="J206" s="7">
        <f>INDEX(dbbbg,MATCH($A206,db00!$A$3:$A$1611,0),14)</f>
        <v>5.0961605221134487</v>
      </c>
      <c r="K206" s="7">
        <f>INDEX(dbbbg,MATCH($A206,db00!$A$3:$A$1611,0),9)</f>
        <v>14403</v>
      </c>
      <c r="L206" s="7">
        <f>INDEX(dbbbg,MATCH($A206,db00!$A$3:$A$1611,0),10)</f>
        <v>1.9E-2</v>
      </c>
      <c r="M206" s="7">
        <f>INDEX(dbbbg,MATCH($A206,db00!$A$3:$A$1611,0),11)</f>
        <v>1731.67</v>
      </c>
      <c r="N206" s="7">
        <f>INDEX(dbbbg,MATCH($A206,db00!$A$3:$A$1611,0),12)</f>
        <v>1.38</v>
      </c>
      <c r="O206" s="7">
        <f>D206-E206</f>
        <v>1.4530000000000001</v>
      </c>
      <c r="P206" s="7">
        <f>E206-L206</f>
        <v>0.13400000000000001</v>
      </c>
      <c r="Q206" s="7">
        <f>INDEX(cds,MATCH($A206,cds!$I$3:$I$4708,0),5)</f>
        <v>79.238</v>
      </c>
      <c r="R206" s="7">
        <f>INDEX(idyield,MATCH($A206,yieldid!$A$3:$A$4130,0),12)</f>
        <v>6.9605759999999997</v>
      </c>
      <c r="S206" s="7">
        <f>C206*D206</f>
        <v>15.9214948662</v>
      </c>
      <c r="T206" s="7">
        <f>F206*G206</f>
        <v>1417.9237000000003</v>
      </c>
      <c r="U206" s="7">
        <v>6.5497699999999996</v>
      </c>
      <c r="V206" s="7">
        <v>14</v>
      </c>
      <c r="W206" s="7">
        <v>29</v>
      </c>
      <c r="X206" s="7">
        <v>3.5876000000000001</v>
      </c>
      <c r="Y206" s="7">
        <v>15247300</v>
      </c>
      <c r="Z206" s="7">
        <v>4250000</v>
      </c>
      <c r="AA206" s="7">
        <v>6.55</v>
      </c>
      <c r="AB206" s="7">
        <v>6.76</v>
      </c>
    </row>
    <row r="207" spans="1:28" x14ac:dyDescent="0.2">
      <c r="A207" s="11">
        <v>44271</v>
      </c>
      <c r="B207" s="7" t="s">
        <v>61</v>
      </c>
      <c r="C207" s="7">
        <v>15.244353179999999</v>
      </c>
      <c r="D207" s="7">
        <f>INDEX(dbbbg,MATCH($A207,db00!$A$3:$A$1611,0),2)</f>
        <v>1.6060000000000001</v>
      </c>
      <c r="E207" s="7">
        <f>INDEX(dbbbg,MATCH($A207,db00!$A$3:$A$1611,0),3)</f>
        <v>0.153</v>
      </c>
      <c r="F207" s="7">
        <f>INDEX(dbbbg,MATCH($A207,db00!$A$3:$A$1611,0),4)</f>
        <v>20.03</v>
      </c>
      <c r="G207" s="7">
        <f>INDEX(dbbbg,MATCH($A207,db00!$A$3:$A$1611,0),5)</f>
        <v>70.790000000000006</v>
      </c>
      <c r="H207" s="7">
        <f>INDEX(dbbbg,MATCH($A207,db00!$A$3:$A$1611,0),6)</f>
        <v>91.832999999999998</v>
      </c>
      <c r="I207" s="7">
        <f>INDEX(dbbbg,MATCH($A207,db00!$A$3:$A$1611,0),13)</f>
        <v>0.43740887315142674</v>
      </c>
      <c r="J207" s="7">
        <f>INDEX(dbbbg,MATCH($A207,db00!$A$3:$A$1611,0),14)</f>
        <v>5.0961605221134487</v>
      </c>
      <c r="K207" s="7">
        <f>INDEX(dbbbg,MATCH($A207,db00!$A$3:$A$1611,0),9)</f>
        <v>14403</v>
      </c>
      <c r="L207" s="7">
        <f>INDEX(dbbbg,MATCH($A207,db00!$A$3:$A$1611,0),10)</f>
        <v>1.9E-2</v>
      </c>
      <c r="M207" s="7">
        <f>INDEX(dbbbg,MATCH($A207,db00!$A$3:$A$1611,0),11)</f>
        <v>1731.67</v>
      </c>
      <c r="N207" s="7">
        <f>INDEX(dbbbg,MATCH($A207,db00!$A$3:$A$1611,0),12)</f>
        <v>1.38</v>
      </c>
      <c r="O207" s="7">
        <f>D207-E207</f>
        <v>1.4530000000000001</v>
      </c>
      <c r="P207" s="7">
        <f>E207-L207</f>
        <v>0.13400000000000001</v>
      </c>
      <c r="Q207" s="7">
        <f>INDEX(cds,MATCH($A207,cds!$I$3:$I$4708,0),5)</f>
        <v>79.238</v>
      </c>
      <c r="R207" s="7">
        <f>INDEX(idyield,MATCH($A207,yieldid!$A$3:$A$4130,0),12)</f>
        <v>6.9605759999999997</v>
      </c>
      <c r="S207" s="7">
        <f>C207*D207</f>
        <v>24.482431207080001</v>
      </c>
      <c r="T207" s="7">
        <f>F207*G207</f>
        <v>1417.9237000000003</v>
      </c>
      <c r="U207" s="7">
        <v>6.3754799999999996</v>
      </c>
      <c r="V207" s="7">
        <v>14</v>
      </c>
      <c r="W207" s="7">
        <v>29</v>
      </c>
      <c r="X207" s="7">
        <v>8.0177142860000004</v>
      </c>
      <c r="Y207" s="7">
        <v>5612400</v>
      </c>
      <c r="Z207" s="7">
        <v>700000</v>
      </c>
      <c r="AA207" s="7">
        <v>6.43</v>
      </c>
      <c r="AB207" s="7">
        <v>6.55</v>
      </c>
    </row>
    <row r="208" spans="1:28" x14ac:dyDescent="0.2">
      <c r="A208" s="11">
        <v>44271</v>
      </c>
      <c r="B208" s="7" t="s">
        <v>56</v>
      </c>
      <c r="C208" s="7">
        <v>19.077344279999998</v>
      </c>
      <c r="D208" s="7">
        <f>INDEX(dbbbg,MATCH($A208,db00!$A$3:$A$1611,0),2)</f>
        <v>1.6060000000000001</v>
      </c>
      <c r="E208" s="7">
        <f>INDEX(dbbbg,MATCH($A208,db00!$A$3:$A$1611,0),3)</f>
        <v>0.153</v>
      </c>
      <c r="F208" s="7">
        <f>INDEX(dbbbg,MATCH($A208,db00!$A$3:$A$1611,0),4)</f>
        <v>20.03</v>
      </c>
      <c r="G208" s="7">
        <f>INDEX(dbbbg,MATCH($A208,db00!$A$3:$A$1611,0),5)</f>
        <v>70.790000000000006</v>
      </c>
      <c r="H208" s="7">
        <f>INDEX(dbbbg,MATCH($A208,db00!$A$3:$A$1611,0),6)</f>
        <v>91.832999999999998</v>
      </c>
      <c r="I208" s="7">
        <f>INDEX(dbbbg,MATCH($A208,db00!$A$3:$A$1611,0),13)</f>
        <v>0.43740887315142674</v>
      </c>
      <c r="J208" s="7">
        <f>INDEX(dbbbg,MATCH($A208,db00!$A$3:$A$1611,0),14)</f>
        <v>5.0961605221134487</v>
      </c>
      <c r="K208" s="7">
        <f>INDEX(dbbbg,MATCH($A208,db00!$A$3:$A$1611,0),9)</f>
        <v>14403</v>
      </c>
      <c r="L208" s="7">
        <f>INDEX(dbbbg,MATCH($A208,db00!$A$3:$A$1611,0),10)</f>
        <v>1.9E-2</v>
      </c>
      <c r="M208" s="7">
        <f>INDEX(dbbbg,MATCH($A208,db00!$A$3:$A$1611,0),11)</f>
        <v>1731.67</v>
      </c>
      <c r="N208" s="7">
        <f>INDEX(dbbbg,MATCH($A208,db00!$A$3:$A$1611,0),12)</f>
        <v>1.38</v>
      </c>
      <c r="O208" s="7">
        <f>D208-E208</f>
        <v>1.4530000000000001</v>
      </c>
      <c r="P208" s="7">
        <f>E208-L208</f>
        <v>0.13400000000000001</v>
      </c>
      <c r="Q208" s="7">
        <f>INDEX(cds,MATCH($A208,cds!$I$3:$I$4708,0),5)</f>
        <v>79.238</v>
      </c>
      <c r="R208" s="7">
        <f>INDEX(idyield,MATCH($A208,yieldid!$A$3:$A$4130,0),12)</f>
        <v>6.9605759999999997</v>
      </c>
      <c r="S208" s="7">
        <f>C208*D208</f>
        <v>30.638214913679999</v>
      </c>
      <c r="T208" s="7">
        <f>F208*G208</f>
        <v>1417.9237000000003</v>
      </c>
      <c r="U208" s="7">
        <v>7.22994</v>
      </c>
      <c r="V208" s="7">
        <v>14</v>
      </c>
      <c r="W208" s="7">
        <v>29</v>
      </c>
      <c r="X208" s="7">
        <v>1.423704348</v>
      </c>
      <c r="Y208" s="7">
        <v>8186300</v>
      </c>
      <c r="Z208" s="7">
        <v>5750000</v>
      </c>
      <c r="AA208" s="7">
        <v>7.23</v>
      </c>
      <c r="AB208" s="7">
        <v>7.45</v>
      </c>
    </row>
    <row r="209" spans="1:28" x14ac:dyDescent="0.2">
      <c r="A209" s="11">
        <v>44271</v>
      </c>
      <c r="B209" s="7" t="s">
        <v>58</v>
      </c>
      <c r="C209" s="7">
        <v>30.40930869</v>
      </c>
      <c r="D209" s="7">
        <f>INDEX(dbbbg,MATCH($A209,db00!$A$3:$A$1611,0),2)</f>
        <v>1.6060000000000001</v>
      </c>
      <c r="E209" s="7">
        <f>INDEX(dbbbg,MATCH($A209,db00!$A$3:$A$1611,0),3)</f>
        <v>0.153</v>
      </c>
      <c r="F209" s="7">
        <f>INDEX(dbbbg,MATCH($A209,db00!$A$3:$A$1611,0),4)</f>
        <v>20.03</v>
      </c>
      <c r="G209" s="7">
        <f>INDEX(dbbbg,MATCH($A209,db00!$A$3:$A$1611,0),5)</f>
        <v>70.790000000000006</v>
      </c>
      <c r="H209" s="7">
        <f>INDEX(dbbbg,MATCH($A209,db00!$A$3:$A$1611,0),6)</f>
        <v>91.832999999999998</v>
      </c>
      <c r="I209" s="7">
        <f>INDEX(dbbbg,MATCH($A209,db00!$A$3:$A$1611,0),13)</f>
        <v>0.43740887315142674</v>
      </c>
      <c r="J209" s="7">
        <f>INDEX(dbbbg,MATCH($A209,db00!$A$3:$A$1611,0),14)</f>
        <v>5.0961605221134487</v>
      </c>
      <c r="K209" s="7">
        <f>INDEX(dbbbg,MATCH($A209,db00!$A$3:$A$1611,0),9)</f>
        <v>14403</v>
      </c>
      <c r="L209" s="7">
        <f>INDEX(dbbbg,MATCH($A209,db00!$A$3:$A$1611,0),10)</f>
        <v>1.9E-2</v>
      </c>
      <c r="M209" s="7">
        <f>INDEX(dbbbg,MATCH($A209,db00!$A$3:$A$1611,0),11)</f>
        <v>1731.67</v>
      </c>
      <c r="N209" s="7">
        <f>INDEX(dbbbg,MATCH($A209,db00!$A$3:$A$1611,0),12)</f>
        <v>1.38</v>
      </c>
      <c r="O209" s="7">
        <f>D209-E209</f>
        <v>1.4530000000000001</v>
      </c>
      <c r="P209" s="7">
        <f>E209-L209</f>
        <v>0.13400000000000001</v>
      </c>
      <c r="Q209" s="7">
        <f>INDEX(cds,MATCH($A209,cds!$I$3:$I$4708,0),5)</f>
        <v>79.238</v>
      </c>
      <c r="R209" s="7">
        <f>INDEX(idyield,MATCH($A209,yieldid!$A$3:$A$4130,0),12)</f>
        <v>6.9605759999999997</v>
      </c>
      <c r="S209" s="7">
        <f>C209*D209</f>
        <v>48.83734975614</v>
      </c>
      <c r="T209" s="7">
        <f>F209*G209</f>
        <v>1417.9237000000003</v>
      </c>
      <c r="U209" s="7">
        <v>6.8968100000000003</v>
      </c>
      <c r="V209" s="7">
        <v>14</v>
      </c>
      <c r="W209" s="7">
        <v>29</v>
      </c>
      <c r="X209" s="7">
        <v>11.4665</v>
      </c>
      <c r="Y209" s="7">
        <v>4586600</v>
      </c>
      <c r="Z209" s="7">
        <v>400000</v>
      </c>
      <c r="AA209" s="7">
        <v>6.9</v>
      </c>
      <c r="AB209" s="7">
        <v>7.03</v>
      </c>
    </row>
    <row r="210" spans="1:28" x14ac:dyDescent="0.2">
      <c r="A210" s="11">
        <v>44271</v>
      </c>
      <c r="B210" s="7" t="s">
        <v>59</v>
      </c>
      <c r="C210" s="7">
        <v>0.24640657099999999</v>
      </c>
      <c r="D210" s="7">
        <f>INDEX(dbbbg,MATCH($A210,db00!$A$3:$A$1611,0),2)</f>
        <v>1.6060000000000001</v>
      </c>
      <c r="E210" s="7">
        <f>INDEX(dbbbg,MATCH($A210,db00!$A$3:$A$1611,0),3)</f>
        <v>0.153</v>
      </c>
      <c r="F210" s="7">
        <f>INDEX(dbbbg,MATCH($A210,db00!$A$3:$A$1611,0),4)</f>
        <v>20.03</v>
      </c>
      <c r="G210" s="7">
        <f>INDEX(dbbbg,MATCH($A210,db00!$A$3:$A$1611,0),5)</f>
        <v>70.790000000000006</v>
      </c>
      <c r="H210" s="7">
        <f>INDEX(dbbbg,MATCH($A210,db00!$A$3:$A$1611,0),6)</f>
        <v>91.832999999999998</v>
      </c>
      <c r="I210" s="7">
        <f>INDEX(dbbbg,MATCH($A210,db00!$A$3:$A$1611,0),13)</f>
        <v>0.43740887315142674</v>
      </c>
      <c r="J210" s="7">
        <f>INDEX(dbbbg,MATCH($A210,db00!$A$3:$A$1611,0),14)</f>
        <v>5.0961605221134487</v>
      </c>
      <c r="K210" s="7">
        <f>INDEX(dbbbg,MATCH($A210,db00!$A$3:$A$1611,0),9)</f>
        <v>14403</v>
      </c>
      <c r="L210" s="7">
        <f>INDEX(dbbbg,MATCH($A210,db00!$A$3:$A$1611,0),10)</f>
        <v>1.9E-2</v>
      </c>
      <c r="M210" s="7">
        <f>INDEX(dbbbg,MATCH($A210,db00!$A$3:$A$1611,0),11)</f>
        <v>1731.67</v>
      </c>
      <c r="N210" s="7">
        <f>INDEX(dbbbg,MATCH($A210,db00!$A$3:$A$1611,0),12)</f>
        <v>1.38</v>
      </c>
      <c r="O210" s="7">
        <f>D210-E210</f>
        <v>1.4530000000000001</v>
      </c>
      <c r="P210" s="7">
        <f>E210-L210</f>
        <v>0.13400000000000001</v>
      </c>
      <c r="Q210" s="7">
        <f>INDEX(cds,MATCH($A210,cds!$I$3:$I$4708,0),5)</f>
        <v>79.238</v>
      </c>
      <c r="R210" s="7">
        <f>INDEX(idyield,MATCH($A210,yieldid!$A$3:$A$4130,0),12)</f>
        <v>6.9605759999999997</v>
      </c>
      <c r="S210" s="7">
        <f>C210*D210</f>
        <v>0.39572895302600003</v>
      </c>
      <c r="T210" s="7">
        <f>F210*G210</f>
        <v>1417.9237000000003</v>
      </c>
      <c r="U210" s="7">
        <v>3.0072700000000001</v>
      </c>
      <c r="V210" s="7">
        <v>14</v>
      </c>
      <c r="W210" s="7">
        <v>29</v>
      </c>
      <c r="X210" s="7">
        <v>1</v>
      </c>
      <c r="Y210" s="7">
        <v>550000</v>
      </c>
      <c r="Z210" s="7">
        <v>550000</v>
      </c>
      <c r="AA210" s="7">
        <v>3.05</v>
      </c>
      <c r="AB210" s="7">
        <v>3.05</v>
      </c>
    </row>
    <row r="211" spans="1:28" x14ac:dyDescent="0.2">
      <c r="A211" s="11">
        <v>44271</v>
      </c>
      <c r="B211" s="7" t="s">
        <v>60</v>
      </c>
      <c r="C211" s="7">
        <v>0.95824777500000002</v>
      </c>
      <c r="D211" s="7">
        <f>INDEX(dbbbg,MATCH($A211,db00!$A$3:$A$1611,0),2)</f>
        <v>1.6060000000000001</v>
      </c>
      <c r="E211" s="7">
        <f>INDEX(dbbbg,MATCH($A211,db00!$A$3:$A$1611,0),3)</f>
        <v>0.153</v>
      </c>
      <c r="F211" s="7">
        <f>INDEX(dbbbg,MATCH($A211,db00!$A$3:$A$1611,0),4)</f>
        <v>20.03</v>
      </c>
      <c r="G211" s="7">
        <f>INDEX(dbbbg,MATCH($A211,db00!$A$3:$A$1611,0),5)</f>
        <v>70.790000000000006</v>
      </c>
      <c r="H211" s="7">
        <f>INDEX(dbbbg,MATCH($A211,db00!$A$3:$A$1611,0),6)</f>
        <v>91.832999999999998</v>
      </c>
      <c r="I211" s="7">
        <f>INDEX(dbbbg,MATCH($A211,db00!$A$3:$A$1611,0),13)</f>
        <v>0.43740887315142674</v>
      </c>
      <c r="J211" s="7">
        <f>INDEX(dbbbg,MATCH($A211,db00!$A$3:$A$1611,0),14)</f>
        <v>5.0961605221134487</v>
      </c>
      <c r="K211" s="7">
        <f>INDEX(dbbbg,MATCH($A211,db00!$A$3:$A$1611,0),9)</f>
        <v>14403</v>
      </c>
      <c r="L211" s="7">
        <f>INDEX(dbbbg,MATCH($A211,db00!$A$3:$A$1611,0),10)</f>
        <v>1.9E-2</v>
      </c>
      <c r="M211" s="7">
        <f>INDEX(dbbbg,MATCH($A211,db00!$A$3:$A$1611,0),11)</f>
        <v>1731.67</v>
      </c>
      <c r="N211" s="7">
        <f>INDEX(dbbbg,MATCH($A211,db00!$A$3:$A$1611,0),12)</f>
        <v>1.38</v>
      </c>
      <c r="O211" s="7">
        <f>D211-E211</f>
        <v>1.4530000000000001</v>
      </c>
      <c r="P211" s="7">
        <f>E211-L211</f>
        <v>0.13400000000000001</v>
      </c>
      <c r="Q211" s="7">
        <f>INDEX(cds,MATCH($A211,cds!$I$3:$I$4708,0),5)</f>
        <v>79.238</v>
      </c>
      <c r="R211" s="7">
        <f>INDEX(idyield,MATCH($A211,yieldid!$A$3:$A$4130,0),12)</f>
        <v>6.9605759999999997</v>
      </c>
      <c r="S211" s="7">
        <f>C211*D211</f>
        <v>1.5389459266500001</v>
      </c>
      <c r="T211" s="7">
        <f>F211*G211</f>
        <v>1417.9237000000003</v>
      </c>
      <c r="U211" s="7">
        <v>3.2497600000000002</v>
      </c>
      <c r="V211" s="7">
        <v>14</v>
      </c>
      <c r="W211" s="7">
        <v>29</v>
      </c>
      <c r="X211" s="7">
        <v>1.070175439</v>
      </c>
      <c r="Y211" s="7">
        <v>3050000</v>
      </c>
      <c r="Z211" s="7">
        <v>2850000</v>
      </c>
      <c r="AA211" s="7">
        <v>3.25</v>
      </c>
      <c r="AB211" s="7">
        <v>3.3</v>
      </c>
    </row>
    <row r="212" spans="1:28" x14ac:dyDescent="0.2">
      <c r="A212" s="11">
        <v>44285</v>
      </c>
      <c r="B212" s="7" t="s">
        <v>55</v>
      </c>
      <c r="C212" s="7">
        <v>5.0376454480000001</v>
      </c>
      <c r="D212" s="7">
        <f>INDEX(dbbbg,MATCH($A212,db00!$A$3:$A$1611,0),2)</f>
        <v>1.71</v>
      </c>
      <c r="E212" s="7">
        <f>INDEX(dbbbg,MATCH($A212,db00!$A$3:$A$1611,0),3)</f>
        <v>0.14299999999999999</v>
      </c>
      <c r="F212" s="7">
        <f>INDEX(dbbbg,MATCH($A212,db00!$A$3:$A$1611,0),4)</f>
        <v>20.74</v>
      </c>
      <c r="G212" s="7">
        <f>INDEX(dbbbg,MATCH($A212,db00!$A$3:$A$1611,0),5)</f>
        <v>65.959999999999994</v>
      </c>
      <c r="H212" s="7">
        <f>INDEX(dbbbg,MATCH($A212,db00!$A$3:$A$1611,0),6)</f>
        <v>92.944000000000003</v>
      </c>
      <c r="I212" s="7">
        <f>INDEX(dbbbg,MATCH($A212,db00!$A$3:$A$1611,0),13)</f>
        <v>0.46382831429560401</v>
      </c>
      <c r="J212" s="7">
        <f>INDEX(dbbbg,MATCH($A212,db00!$A$3:$A$1611,0),14)</f>
        <v>4.7905849775008651</v>
      </c>
      <c r="K212" s="7">
        <f>INDEX(dbbbg,MATCH($A212,db00!$A$3:$A$1611,0),9)</f>
        <v>14445</v>
      </c>
      <c r="L212" s="7">
        <f>INDEX(dbbbg,MATCH($A212,db00!$A$3:$A$1611,0),10)</f>
        <v>1.2999999999999999E-2</v>
      </c>
      <c r="M212" s="7">
        <f>INDEX(dbbbg,MATCH($A212,db00!$A$3:$A$1611,0),11)</f>
        <v>1712.2</v>
      </c>
      <c r="N212" s="7">
        <f>INDEX(dbbbg,MATCH($A212,db00!$A$3:$A$1611,0),12)</f>
        <v>1.38</v>
      </c>
      <c r="O212" s="7">
        <f>D212-E212</f>
        <v>1.5669999999999999</v>
      </c>
      <c r="P212" s="7">
        <f>E212-L212</f>
        <v>0.12999999999999998</v>
      </c>
      <c r="Q212" s="7">
        <f>INDEX(cds,MATCH($A212,cds!$I$3:$I$4708,0),5)</f>
        <v>87.33</v>
      </c>
      <c r="R212" s="7">
        <f>INDEX(idyield,MATCH($A212,yieldid!$A$3:$A$4130,0),12)</f>
        <v>6.8730969999999996</v>
      </c>
      <c r="S212" s="7">
        <f>C212*D212</f>
        <v>8.6143737160799994</v>
      </c>
      <c r="T212" s="7">
        <f>F212*G212</f>
        <v>1368.0103999999997</v>
      </c>
      <c r="U212" s="7">
        <v>5.8696900000000003</v>
      </c>
      <c r="V212" s="7">
        <v>14</v>
      </c>
      <c r="W212" s="7">
        <v>30</v>
      </c>
      <c r="X212" s="7">
        <v>1.5294736840000001</v>
      </c>
      <c r="Y212" s="7">
        <v>8718000</v>
      </c>
      <c r="Z212" s="7">
        <v>5700000</v>
      </c>
      <c r="AA212" s="7">
        <v>5.87</v>
      </c>
      <c r="AB212" s="7">
        <v>5.88</v>
      </c>
    </row>
    <row r="213" spans="1:28" x14ac:dyDescent="0.2">
      <c r="A213" s="11">
        <v>44285</v>
      </c>
      <c r="B213" s="7" t="s">
        <v>57</v>
      </c>
      <c r="C213" s="7">
        <v>9.8754277889999997</v>
      </c>
      <c r="D213" s="7">
        <f>INDEX(dbbbg,MATCH($A213,db00!$A$3:$A$1611,0),2)</f>
        <v>1.71</v>
      </c>
      <c r="E213" s="7">
        <f>INDEX(dbbbg,MATCH($A213,db00!$A$3:$A$1611,0),3)</f>
        <v>0.14299999999999999</v>
      </c>
      <c r="F213" s="7">
        <f>INDEX(dbbbg,MATCH($A213,db00!$A$3:$A$1611,0),4)</f>
        <v>20.74</v>
      </c>
      <c r="G213" s="7">
        <f>INDEX(dbbbg,MATCH($A213,db00!$A$3:$A$1611,0),5)</f>
        <v>65.959999999999994</v>
      </c>
      <c r="H213" s="7">
        <f>INDEX(dbbbg,MATCH($A213,db00!$A$3:$A$1611,0),6)</f>
        <v>92.944000000000003</v>
      </c>
      <c r="I213" s="7">
        <f>INDEX(dbbbg,MATCH($A213,db00!$A$3:$A$1611,0),13)</f>
        <v>0.46382831429560401</v>
      </c>
      <c r="J213" s="7">
        <f>INDEX(dbbbg,MATCH($A213,db00!$A$3:$A$1611,0),14)</f>
        <v>4.7905849775008651</v>
      </c>
      <c r="K213" s="7">
        <f>INDEX(dbbbg,MATCH($A213,db00!$A$3:$A$1611,0),9)</f>
        <v>14445</v>
      </c>
      <c r="L213" s="7">
        <f>INDEX(dbbbg,MATCH($A213,db00!$A$3:$A$1611,0),10)</f>
        <v>1.2999999999999999E-2</v>
      </c>
      <c r="M213" s="7">
        <f>INDEX(dbbbg,MATCH($A213,db00!$A$3:$A$1611,0),11)</f>
        <v>1712.2</v>
      </c>
      <c r="N213" s="7">
        <f>INDEX(dbbbg,MATCH($A213,db00!$A$3:$A$1611,0),12)</f>
        <v>1.38</v>
      </c>
      <c r="O213" s="7">
        <f>D213-E213</f>
        <v>1.5669999999999999</v>
      </c>
      <c r="P213" s="7">
        <f>E213-L213</f>
        <v>0.12999999999999998</v>
      </c>
      <c r="Q213" s="7">
        <f>INDEX(cds,MATCH($A213,cds!$I$3:$I$4708,0),5)</f>
        <v>87.33</v>
      </c>
      <c r="R213" s="7">
        <f>INDEX(idyield,MATCH($A213,yieldid!$A$3:$A$4130,0),12)</f>
        <v>6.8730969999999996</v>
      </c>
      <c r="S213" s="7">
        <f>C213*D213</f>
        <v>16.886981519189998</v>
      </c>
      <c r="T213" s="7">
        <f>F213*G213</f>
        <v>1368.0103999999997</v>
      </c>
      <c r="U213" s="7">
        <v>6.7362799999999998</v>
      </c>
      <c r="V213" s="7">
        <v>14</v>
      </c>
      <c r="W213" s="7">
        <v>30</v>
      </c>
      <c r="X213" s="7">
        <v>1.784206897</v>
      </c>
      <c r="Y213" s="7">
        <v>12935500</v>
      </c>
      <c r="Z213" s="7">
        <v>7250000</v>
      </c>
      <c r="AA213" s="7">
        <v>6.76</v>
      </c>
      <c r="AB213" s="7">
        <v>6.77</v>
      </c>
    </row>
    <row r="214" spans="1:28" x14ac:dyDescent="0.2">
      <c r="A214" s="11">
        <v>44285</v>
      </c>
      <c r="B214" s="7" t="s">
        <v>61</v>
      </c>
      <c r="C214" s="7">
        <v>15.206023269999999</v>
      </c>
      <c r="D214" s="7">
        <f>INDEX(dbbbg,MATCH($A214,db00!$A$3:$A$1611,0),2)</f>
        <v>1.71</v>
      </c>
      <c r="E214" s="7">
        <f>INDEX(dbbbg,MATCH($A214,db00!$A$3:$A$1611,0),3)</f>
        <v>0.14299999999999999</v>
      </c>
      <c r="F214" s="7">
        <f>INDEX(dbbbg,MATCH($A214,db00!$A$3:$A$1611,0),4)</f>
        <v>20.74</v>
      </c>
      <c r="G214" s="7">
        <f>INDEX(dbbbg,MATCH($A214,db00!$A$3:$A$1611,0),5)</f>
        <v>65.959999999999994</v>
      </c>
      <c r="H214" s="7">
        <f>INDEX(dbbbg,MATCH($A214,db00!$A$3:$A$1611,0),6)</f>
        <v>92.944000000000003</v>
      </c>
      <c r="I214" s="7">
        <f>INDEX(dbbbg,MATCH($A214,db00!$A$3:$A$1611,0),13)</f>
        <v>0.46382831429560401</v>
      </c>
      <c r="J214" s="7">
        <f>INDEX(dbbbg,MATCH($A214,db00!$A$3:$A$1611,0),14)</f>
        <v>4.7905849775008651</v>
      </c>
      <c r="K214" s="7">
        <f>INDEX(dbbbg,MATCH($A214,db00!$A$3:$A$1611,0),9)</f>
        <v>14445</v>
      </c>
      <c r="L214" s="7">
        <f>INDEX(dbbbg,MATCH($A214,db00!$A$3:$A$1611,0),10)</f>
        <v>1.2999999999999999E-2</v>
      </c>
      <c r="M214" s="7">
        <f>INDEX(dbbbg,MATCH($A214,db00!$A$3:$A$1611,0),11)</f>
        <v>1712.2</v>
      </c>
      <c r="N214" s="7">
        <f>INDEX(dbbbg,MATCH($A214,db00!$A$3:$A$1611,0),12)</f>
        <v>1.38</v>
      </c>
      <c r="O214" s="7">
        <f>D214-E214</f>
        <v>1.5669999999999999</v>
      </c>
      <c r="P214" s="7">
        <f>E214-L214</f>
        <v>0.12999999999999998</v>
      </c>
      <c r="Q214" s="7">
        <f>INDEX(cds,MATCH($A214,cds!$I$3:$I$4708,0),5)</f>
        <v>87.33</v>
      </c>
      <c r="R214" s="7">
        <f>INDEX(idyield,MATCH($A214,yieldid!$A$3:$A$4130,0),12)</f>
        <v>6.8730969999999996</v>
      </c>
      <c r="S214" s="7">
        <f>C214*D214</f>
        <v>26.002299791699997</v>
      </c>
      <c r="T214" s="7">
        <f>F214*G214</f>
        <v>1368.0103999999997</v>
      </c>
      <c r="U214" s="7">
        <v>6.5472799999999998</v>
      </c>
      <c r="V214" s="7">
        <v>14</v>
      </c>
      <c r="W214" s="7">
        <v>30</v>
      </c>
      <c r="X214" s="7">
        <v>6.7701666669999998</v>
      </c>
      <c r="Y214" s="7">
        <v>4062100</v>
      </c>
      <c r="Z214" s="7">
        <v>600000</v>
      </c>
      <c r="AA214" s="7">
        <v>6.55</v>
      </c>
      <c r="AB214" s="7">
        <v>6.69</v>
      </c>
    </row>
    <row r="215" spans="1:28" x14ac:dyDescent="0.2">
      <c r="A215" s="11">
        <v>44285</v>
      </c>
      <c r="B215" s="7" t="s">
        <v>56</v>
      </c>
      <c r="C215" s="7">
        <v>19.03901437</v>
      </c>
      <c r="D215" s="7">
        <f>INDEX(dbbbg,MATCH($A215,db00!$A$3:$A$1611,0),2)</f>
        <v>1.71</v>
      </c>
      <c r="E215" s="7">
        <f>INDEX(dbbbg,MATCH($A215,db00!$A$3:$A$1611,0),3)</f>
        <v>0.14299999999999999</v>
      </c>
      <c r="F215" s="7">
        <f>INDEX(dbbbg,MATCH($A215,db00!$A$3:$A$1611,0),4)</f>
        <v>20.74</v>
      </c>
      <c r="G215" s="7">
        <f>INDEX(dbbbg,MATCH($A215,db00!$A$3:$A$1611,0),5)</f>
        <v>65.959999999999994</v>
      </c>
      <c r="H215" s="7">
        <f>INDEX(dbbbg,MATCH($A215,db00!$A$3:$A$1611,0),6)</f>
        <v>92.944000000000003</v>
      </c>
      <c r="I215" s="7">
        <f>INDEX(dbbbg,MATCH($A215,db00!$A$3:$A$1611,0),13)</f>
        <v>0.46382831429560401</v>
      </c>
      <c r="J215" s="7">
        <f>INDEX(dbbbg,MATCH($A215,db00!$A$3:$A$1611,0),14)</f>
        <v>4.7905849775008651</v>
      </c>
      <c r="K215" s="7">
        <f>INDEX(dbbbg,MATCH($A215,db00!$A$3:$A$1611,0),9)</f>
        <v>14445</v>
      </c>
      <c r="L215" s="7">
        <f>INDEX(dbbbg,MATCH($A215,db00!$A$3:$A$1611,0),10)</f>
        <v>1.2999999999999999E-2</v>
      </c>
      <c r="M215" s="7">
        <f>INDEX(dbbbg,MATCH($A215,db00!$A$3:$A$1611,0),11)</f>
        <v>1712.2</v>
      </c>
      <c r="N215" s="7">
        <f>INDEX(dbbbg,MATCH($A215,db00!$A$3:$A$1611,0),12)</f>
        <v>1.38</v>
      </c>
      <c r="O215" s="7">
        <f>D215-E215</f>
        <v>1.5669999999999999</v>
      </c>
      <c r="P215" s="7">
        <f>E215-L215</f>
        <v>0.12999999999999998</v>
      </c>
      <c r="Q215" s="7">
        <f>INDEX(cds,MATCH($A215,cds!$I$3:$I$4708,0),5)</f>
        <v>87.33</v>
      </c>
      <c r="R215" s="7">
        <f>INDEX(idyield,MATCH($A215,yieldid!$A$3:$A$4130,0),12)</f>
        <v>6.8730969999999996</v>
      </c>
      <c r="S215" s="7">
        <f>C215*D215</f>
        <v>32.556714572700002</v>
      </c>
      <c r="T215" s="7">
        <f>F215*G215</f>
        <v>1368.0103999999997</v>
      </c>
      <c r="U215" s="7">
        <v>7.4494100000000003</v>
      </c>
      <c r="V215" s="7">
        <v>14</v>
      </c>
      <c r="W215" s="7">
        <v>30</v>
      </c>
      <c r="X215" s="7">
        <v>3.089148936</v>
      </c>
      <c r="Y215" s="7">
        <v>7259500</v>
      </c>
      <c r="Z215" s="7">
        <v>2350000</v>
      </c>
      <c r="AA215" s="7">
        <v>7.45</v>
      </c>
      <c r="AB215" s="7">
        <v>7.46</v>
      </c>
    </row>
    <row r="216" spans="1:28" x14ac:dyDescent="0.2">
      <c r="A216" s="11">
        <v>44285</v>
      </c>
      <c r="B216" s="7" t="s">
        <v>58</v>
      </c>
      <c r="C216" s="7">
        <v>30.370978780000002</v>
      </c>
      <c r="D216" s="7">
        <f>INDEX(dbbbg,MATCH($A216,db00!$A$3:$A$1611,0),2)</f>
        <v>1.71</v>
      </c>
      <c r="E216" s="7">
        <f>INDEX(dbbbg,MATCH($A216,db00!$A$3:$A$1611,0),3)</f>
        <v>0.14299999999999999</v>
      </c>
      <c r="F216" s="7">
        <f>INDEX(dbbbg,MATCH($A216,db00!$A$3:$A$1611,0),4)</f>
        <v>20.74</v>
      </c>
      <c r="G216" s="7">
        <f>INDEX(dbbbg,MATCH($A216,db00!$A$3:$A$1611,0),5)</f>
        <v>65.959999999999994</v>
      </c>
      <c r="H216" s="7">
        <f>INDEX(dbbbg,MATCH($A216,db00!$A$3:$A$1611,0),6)</f>
        <v>92.944000000000003</v>
      </c>
      <c r="I216" s="7">
        <f>INDEX(dbbbg,MATCH($A216,db00!$A$3:$A$1611,0),13)</f>
        <v>0.46382831429560401</v>
      </c>
      <c r="J216" s="7">
        <f>INDEX(dbbbg,MATCH($A216,db00!$A$3:$A$1611,0),14)</f>
        <v>4.7905849775008651</v>
      </c>
      <c r="K216" s="7">
        <f>INDEX(dbbbg,MATCH($A216,db00!$A$3:$A$1611,0),9)</f>
        <v>14445</v>
      </c>
      <c r="L216" s="7">
        <f>INDEX(dbbbg,MATCH($A216,db00!$A$3:$A$1611,0),10)</f>
        <v>1.2999999999999999E-2</v>
      </c>
      <c r="M216" s="7">
        <f>INDEX(dbbbg,MATCH($A216,db00!$A$3:$A$1611,0),11)</f>
        <v>1712.2</v>
      </c>
      <c r="N216" s="7">
        <f>INDEX(dbbbg,MATCH($A216,db00!$A$3:$A$1611,0),12)</f>
        <v>1.38</v>
      </c>
      <c r="O216" s="7">
        <f>D216-E216</f>
        <v>1.5669999999999999</v>
      </c>
      <c r="P216" s="7">
        <f>E216-L216</f>
        <v>0.12999999999999998</v>
      </c>
      <c r="Q216" s="7">
        <f>INDEX(cds,MATCH($A216,cds!$I$3:$I$4708,0),5)</f>
        <v>87.33</v>
      </c>
      <c r="R216" s="7">
        <f>INDEX(idyield,MATCH($A216,yieldid!$A$3:$A$4130,0),12)</f>
        <v>6.8730969999999996</v>
      </c>
      <c r="S216" s="7">
        <f>C216*D216</f>
        <v>51.934373713799999</v>
      </c>
      <c r="T216" s="7">
        <f>F216*G216</f>
        <v>1368.0103999999997</v>
      </c>
      <c r="U216" s="7">
        <v>7.02874</v>
      </c>
      <c r="V216" s="7">
        <v>14</v>
      </c>
      <c r="W216" s="7">
        <v>30</v>
      </c>
      <c r="X216" s="7">
        <v>4.1403999999999996</v>
      </c>
      <c r="Y216" s="7">
        <v>4140400</v>
      </c>
      <c r="Z216" s="7">
        <v>1000000</v>
      </c>
      <c r="AA216" s="7">
        <v>7.03</v>
      </c>
      <c r="AB216" s="7">
        <v>7.08</v>
      </c>
    </row>
    <row r="217" spans="1:28" x14ac:dyDescent="0.2">
      <c r="A217" s="11">
        <v>44285</v>
      </c>
      <c r="B217" s="7" t="s">
        <v>59</v>
      </c>
      <c r="C217" s="7">
        <v>0.249144422</v>
      </c>
      <c r="D217" s="7">
        <f>INDEX(dbbbg,MATCH($A217,db00!$A$3:$A$1611,0),2)</f>
        <v>1.71</v>
      </c>
      <c r="E217" s="7">
        <f>INDEX(dbbbg,MATCH($A217,db00!$A$3:$A$1611,0),3)</f>
        <v>0.14299999999999999</v>
      </c>
      <c r="F217" s="7">
        <f>INDEX(dbbbg,MATCH($A217,db00!$A$3:$A$1611,0),4)</f>
        <v>20.74</v>
      </c>
      <c r="G217" s="7">
        <f>INDEX(dbbbg,MATCH($A217,db00!$A$3:$A$1611,0),5)</f>
        <v>65.959999999999994</v>
      </c>
      <c r="H217" s="7">
        <f>INDEX(dbbbg,MATCH($A217,db00!$A$3:$A$1611,0),6)</f>
        <v>92.944000000000003</v>
      </c>
      <c r="I217" s="7">
        <f>INDEX(dbbbg,MATCH($A217,db00!$A$3:$A$1611,0),13)</f>
        <v>0.46382831429560401</v>
      </c>
      <c r="J217" s="7">
        <f>INDEX(dbbbg,MATCH($A217,db00!$A$3:$A$1611,0),14)</f>
        <v>4.7905849775008651</v>
      </c>
      <c r="K217" s="7">
        <f>INDEX(dbbbg,MATCH($A217,db00!$A$3:$A$1611,0),9)</f>
        <v>14445</v>
      </c>
      <c r="L217" s="7">
        <f>INDEX(dbbbg,MATCH($A217,db00!$A$3:$A$1611,0),10)</f>
        <v>1.2999999999999999E-2</v>
      </c>
      <c r="M217" s="7">
        <f>INDEX(dbbbg,MATCH($A217,db00!$A$3:$A$1611,0),11)</f>
        <v>1712.2</v>
      </c>
      <c r="N217" s="7">
        <f>INDEX(dbbbg,MATCH($A217,db00!$A$3:$A$1611,0),12)</f>
        <v>1.38</v>
      </c>
      <c r="O217" s="7">
        <f>D217-E217</f>
        <v>1.5669999999999999</v>
      </c>
      <c r="P217" s="7">
        <f>E217-L217</f>
        <v>0.12999999999999998</v>
      </c>
      <c r="Q217" s="7">
        <f>INDEX(cds,MATCH($A217,cds!$I$3:$I$4708,0),5)</f>
        <v>87.33</v>
      </c>
      <c r="R217" s="7">
        <f>INDEX(idyield,MATCH($A217,yieldid!$A$3:$A$4130,0),12)</f>
        <v>6.8730969999999996</v>
      </c>
      <c r="S217" s="7">
        <f>C217*D217</f>
        <v>0.42603696161999999</v>
      </c>
      <c r="T217" s="7">
        <f>F217*G217</f>
        <v>1368.0103999999997</v>
      </c>
      <c r="U217" s="7">
        <v>3.01884</v>
      </c>
      <c r="V217" s="7">
        <v>14</v>
      </c>
      <c r="W217" s="7">
        <v>30</v>
      </c>
      <c r="X217" s="7">
        <v>1.57</v>
      </c>
      <c r="Y217" s="7">
        <v>1570000</v>
      </c>
      <c r="Z217" s="7">
        <v>1000000</v>
      </c>
      <c r="AA217" s="7">
        <v>3.05</v>
      </c>
      <c r="AB217" s="7">
        <v>3.1</v>
      </c>
    </row>
    <row r="218" spans="1:28" x14ac:dyDescent="0.2">
      <c r="A218" s="11">
        <v>44285</v>
      </c>
      <c r="B218" s="7" t="s">
        <v>60</v>
      </c>
      <c r="C218" s="7">
        <v>0.99657768700000005</v>
      </c>
      <c r="D218" s="7">
        <f>INDEX(dbbbg,MATCH($A218,db00!$A$3:$A$1611,0),2)</f>
        <v>1.71</v>
      </c>
      <c r="E218" s="7">
        <f>INDEX(dbbbg,MATCH($A218,db00!$A$3:$A$1611,0),3)</f>
        <v>0.14299999999999999</v>
      </c>
      <c r="F218" s="7">
        <f>INDEX(dbbbg,MATCH($A218,db00!$A$3:$A$1611,0),4)</f>
        <v>20.74</v>
      </c>
      <c r="G218" s="7">
        <f>INDEX(dbbbg,MATCH($A218,db00!$A$3:$A$1611,0),5)</f>
        <v>65.959999999999994</v>
      </c>
      <c r="H218" s="7">
        <f>INDEX(dbbbg,MATCH($A218,db00!$A$3:$A$1611,0),6)</f>
        <v>92.944000000000003</v>
      </c>
      <c r="I218" s="7">
        <f>INDEX(dbbbg,MATCH($A218,db00!$A$3:$A$1611,0),13)</f>
        <v>0.46382831429560401</v>
      </c>
      <c r="J218" s="7">
        <f>INDEX(dbbbg,MATCH($A218,db00!$A$3:$A$1611,0),14)</f>
        <v>4.7905849775008651</v>
      </c>
      <c r="K218" s="7">
        <f>INDEX(dbbbg,MATCH($A218,db00!$A$3:$A$1611,0),9)</f>
        <v>14445</v>
      </c>
      <c r="L218" s="7">
        <f>INDEX(dbbbg,MATCH($A218,db00!$A$3:$A$1611,0),10)</f>
        <v>1.2999999999999999E-2</v>
      </c>
      <c r="M218" s="7">
        <f>INDEX(dbbbg,MATCH($A218,db00!$A$3:$A$1611,0),11)</f>
        <v>1712.2</v>
      </c>
      <c r="N218" s="7">
        <f>INDEX(dbbbg,MATCH($A218,db00!$A$3:$A$1611,0),12)</f>
        <v>1.38</v>
      </c>
      <c r="O218" s="7">
        <f>D218-E218</f>
        <v>1.5669999999999999</v>
      </c>
      <c r="P218" s="7">
        <f>E218-L218</f>
        <v>0.12999999999999998</v>
      </c>
      <c r="Q218" s="7">
        <f>INDEX(cds,MATCH($A218,cds!$I$3:$I$4708,0),5)</f>
        <v>87.33</v>
      </c>
      <c r="R218" s="7">
        <f>INDEX(idyield,MATCH($A218,yieldid!$A$3:$A$4130,0),12)</f>
        <v>6.8730969999999996</v>
      </c>
      <c r="S218" s="7">
        <f>C218*D218</f>
        <v>1.70414784477</v>
      </c>
      <c r="T218" s="7">
        <f>F218*G218</f>
        <v>1368.0103999999997</v>
      </c>
      <c r="U218" s="7">
        <v>3.2991600000000001</v>
      </c>
      <c r="V218" s="7">
        <v>14</v>
      </c>
      <c r="W218" s="7">
        <v>30</v>
      </c>
      <c r="X218" s="7">
        <v>1.4</v>
      </c>
      <c r="Y218" s="7">
        <v>1400000</v>
      </c>
      <c r="Z218" s="7">
        <v>1000000</v>
      </c>
      <c r="AA218" s="7">
        <v>3.3</v>
      </c>
      <c r="AB218" s="7">
        <v>3.34</v>
      </c>
    </row>
    <row r="219" spans="1:28" x14ac:dyDescent="0.2">
      <c r="A219" s="11">
        <v>44299</v>
      </c>
      <c r="B219" s="7" t="s">
        <v>55</v>
      </c>
      <c r="C219" s="7">
        <v>4.9993155370000002</v>
      </c>
      <c r="D219" s="7">
        <f>INDEX(dbbbg,MATCH($A219,db00!$A$3:$A$1611,0),2)</f>
        <v>1.6679999999999999</v>
      </c>
      <c r="E219" s="7">
        <f>INDEX(dbbbg,MATCH($A219,db00!$A$3:$A$1611,0),3)</f>
        <v>0.16900000000000001</v>
      </c>
      <c r="F219" s="7">
        <f>INDEX(dbbbg,MATCH($A219,db00!$A$3:$A$1611,0),4)</f>
        <v>16.91</v>
      </c>
      <c r="G219" s="7">
        <f>INDEX(dbbbg,MATCH($A219,db00!$A$3:$A$1611,0),5)</f>
        <v>63.5</v>
      </c>
      <c r="H219" s="7">
        <f>INDEX(dbbbg,MATCH($A219,db00!$A$3:$A$1611,0),6)</f>
        <v>92.138000000000005</v>
      </c>
      <c r="I219" s="7">
        <f>INDEX(dbbbg,MATCH($A219,db00!$A$3:$A$1611,0),13)</f>
        <v>0.69886947584789305</v>
      </c>
      <c r="J219" s="7">
        <f>INDEX(dbbbg,MATCH($A219,db00!$A$3:$A$1611,0),14)</f>
        <v>5.1798561151079134</v>
      </c>
      <c r="K219" s="7">
        <f>INDEX(dbbbg,MATCH($A219,db00!$A$3:$A$1611,0),9)</f>
        <v>14595</v>
      </c>
      <c r="L219" s="7">
        <f>INDEX(dbbbg,MATCH($A219,db00!$A$3:$A$1611,0),10)</f>
        <v>1.2999999999999999E-2</v>
      </c>
      <c r="M219" s="7">
        <f>INDEX(dbbbg,MATCH($A219,db00!$A$3:$A$1611,0),11)</f>
        <v>1732.76</v>
      </c>
      <c r="N219" s="7">
        <f>INDEX(dbbbg,MATCH($A219,db00!$A$3:$A$1611,0),12)</f>
        <v>1.37</v>
      </c>
      <c r="O219" s="7">
        <f>D219-E219</f>
        <v>1.4989999999999999</v>
      </c>
      <c r="P219" s="7">
        <f>E219-L219</f>
        <v>0.156</v>
      </c>
      <c r="Q219" s="7">
        <f>INDEX(cds,MATCH($A219,cds!$I$3:$I$4708,0),5)</f>
        <v>83.605000000000004</v>
      </c>
      <c r="R219" s="7">
        <f>INDEX(idyield,MATCH($A219,yieldid!$A$3:$A$4130,0),12)</f>
        <v>6.7059790000000001</v>
      </c>
      <c r="S219" s="7">
        <f>C219*D219</f>
        <v>8.3388583157159992</v>
      </c>
      <c r="T219" s="7">
        <f>F219*G219</f>
        <v>1073.7850000000001</v>
      </c>
      <c r="U219" s="7">
        <v>5.87906</v>
      </c>
      <c r="V219" s="7">
        <v>14</v>
      </c>
      <c r="W219" s="7">
        <v>31</v>
      </c>
      <c r="X219" s="7">
        <v>8.0470588240000005</v>
      </c>
      <c r="Y219" s="7">
        <v>6840000</v>
      </c>
      <c r="Z219" s="7">
        <v>850000</v>
      </c>
      <c r="AA219" s="7">
        <v>5.88</v>
      </c>
      <c r="AB219" s="7">
        <v>5.75</v>
      </c>
    </row>
    <row r="220" spans="1:28" x14ac:dyDescent="0.2">
      <c r="A220" s="11">
        <v>44299</v>
      </c>
      <c r="B220" s="7" t="s">
        <v>57</v>
      </c>
      <c r="C220" s="7">
        <v>9.8370978779999998</v>
      </c>
      <c r="D220" s="7">
        <f>INDEX(dbbbg,MATCH($A220,db00!$A$3:$A$1611,0),2)</f>
        <v>1.6679999999999999</v>
      </c>
      <c r="E220" s="7">
        <f>INDEX(dbbbg,MATCH($A220,db00!$A$3:$A$1611,0),3)</f>
        <v>0.16900000000000001</v>
      </c>
      <c r="F220" s="7">
        <f>INDEX(dbbbg,MATCH($A220,db00!$A$3:$A$1611,0),4)</f>
        <v>16.91</v>
      </c>
      <c r="G220" s="7">
        <f>INDEX(dbbbg,MATCH($A220,db00!$A$3:$A$1611,0),5)</f>
        <v>63.5</v>
      </c>
      <c r="H220" s="7">
        <f>INDEX(dbbbg,MATCH($A220,db00!$A$3:$A$1611,0),6)</f>
        <v>92.138000000000005</v>
      </c>
      <c r="I220" s="7">
        <f>INDEX(dbbbg,MATCH($A220,db00!$A$3:$A$1611,0),13)</f>
        <v>0.69886947584789305</v>
      </c>
      <c r="J220" s="7">
        <f>INDEX(dbbbg,MATCH($A220,db00!$A$3:$A$1611,0),14)</f>
        <v>5.1798561151079134</v>
      </c>
      <c r="K220" s="7">
        <f>INDEX(dbbbg,MATCH($A220,db00!$A$3:$A$1611,0),9)</f>
        <v>14595</v>
      </c>
      <c r="L220" s="7">
        <f>INDEX(dbbbg,MATCH($A220,db00!$A$3:$A$1611,0),10)</f>
        <v>1.2999999999999999E-2</v>
      </c>
      <c r="M220" s="7">
        <f>INDEX(dbbbg,MATCH($A220,db00!$A$3:$A$1611,0),11)</f>
        <v>1732.76</v>
      </c>
      <c r="N220" s="7">
        <f>INDEX(dbbbg,MATCH($A220,db00!$A$3:$A$1611,0),12)</f>
        <v>1.37</v>
      </c>
      <c r="O220" s="7">
        <f>D220-E220</f>
        <v>1.4989999999999999</v>
      </c>
      <c r="P220" s="7">
        <f>E220-L220</f>
        <v>0.156</v>
      </c>
      <c r="Q220" s="7">
        <f>INDEX(cds,MATCH($A220,cds!$I$3:$I$4708,0),5)</f>
        <v>83.605000000000004</v>
      </c>
      <c r="R220" s="7">
        <f>INDEX(idyield,MATCH($A220,yieldid!$A$3:$A$4130,0),12)</f>
        <v>6.7059790000000001</v>
      </c>
      <c r="S220" s="7">
        <f>C220*D220</f>
        <v>16.408279260503999</v>
      </c>
      <c r="T220" s="7">
        <f>F220*G220</f>
        <v>1073.7850000000001</v>
      </c>
      <c r="U220" s="7">
        <v>6.7694999999999999</v>
      </c>
      <c r="V220" s="7">
        <v>14</v>
      </c>
      <c r="W220" s="7">
        <v>31</v>
      </c>
      <c r="X220" s="7">
        <v>10.760714289999999</v>
      </c>
      <c r="Y220" s="7">
        <v>7532500</v>
      </c>
      <c r="Z220" s="7">
        <v>700000</v>
      </c>
      <c r="AA220" s="7">
        <v>6.77</v>
      </c>
      <c r="AB220" s="7">
        <v>6.54</v>
      </c>
    </row>
    <row r="221" spans="1:28" x14ac:dyDescent="0.2">
      <c r="A221" s="11">
        <v>44299</v>
      </c>
      <c r="B221" s="7" t="s">
        <v>61</v>
      </c>
      <c r="C221" s="7">
        <v>15.167693359999999</v>
      </c>
      <c r="D221" s="7">
        <f>INDEX(dbbbg,MATCH($A221,db00!$A$3:$A$1611,0),2)</f>
        <v>1.6679999999999999</v>
      </c>
      <c r="E221" s="7">
        <f>INDEX(dbbbg,MATCH($A221,db00!$A$3:$A$1611,0),3)</f>
        <v>0.16900000000000001</v>
      </c>
      <c r="F221" s="7">
        <f>INDEX(dbbbg,MATCH($A221,db00!$A$3:$A$1611,0),4)</f>
        <v>16.91</v>
      </c>
      <c r="G221" s="7">
        <f>INDEX(dbbbg,MATCH($A221,db00!$A$3:$A$1611,0),5)</f>
        <v>63.5</v>
      </c>
      <c r="H221" s="7">
        <f>INDEX(dbbbg,MATCH($A221,db00!$A$3:$A$1611,0),6)</f>
        <v>92.138000000000005</v>
      </c>
      <c r="I221" s="7">
        <f>INDEX(dbbbg,MATCH($A221,db00!$A$3:$A$1611,0),13)</f>
        <v>0.69886947584789305</v>
      </c>
      <c r="J221" s="7">
        <f>INDEX(dbbbg,MATCH($A221,db00!$A$3:$A$1611,0),14)</f>
        <v>5.1798561151079134</v>
      </c>
      <c r="K221" s="7">
        <f>INDEX(dbbbg,MATCH($A221,db00!$A$3:$A$1611,0),9)</f>
        <v>14595</v>
      </c>
      <c r="L221" s="7">
        <f>INDEX(dbbbg,MATCH($A221,db00!$A$3:$A$1611,0),10)</f>
        <v>1.2999999999999999E-2</v>
      </c>
      <c r="M221" s="7">
        <f>INDEX(dbbbg,MATCH($A221,db00!$A$3:$A$1611,0),11)</f>
        <v>1732.76</v>
      </c>
      <c r="N221" s="7">
        <f>INDEX(dbbbg,MATCH($A221,db00!$A$3:$A$1611,0),12)</f>
        <v>1.37</v>
      </c>
      <c r="O221" s="7">
        <f>D221-E221</f>
        <v>1.4989999999999999</v>
      </c>
      <c r="P221" s="7">
        <f>E221-L221</f>
        <v>0.156</v>
      </c>
      <c r="Q221" s="7">
        <f>INDEX(cds,MATCH($A221,cds!$I$3:$I$4708,0),5)</f>
        <v>83.605000000000004</v>
      </c>
      <c r="R221" s="7">
        <f>INDEX(idyield,MATCH($A221,yieldid!$A$3:$A$4130,0),12)</f>
        <v>6.7059790000000001</v>
      </c>
      <c r="S221" s="7">
        <f>C221*D221</f>
        <v>25.299712524479997</v>
      </c>
      <c r="T221" s="7">
        <f>F221*G221</f>
        <v>1073.7850000000001</v>
      </c>
      <c r="U221" s="7">
        <v>6.6055700000000002</v>
      </c>
      <c r="V221" s="7">
        <v>14</v>
      </c>
      <c r="W221" s="7">
        <v>31</v>
      </c>
      <c r="X221" s="7">
        <v>13.057</v>
      </c>
      <c r="Y221" s="7">
        <v>3917100</v>
      </c>
      <c r="Z221" s="7">
        <v>300000</v>
      </c>
      <c r="AA221" s="7">
        <v>6.69</v>
      </c>
      <c r="AB221" s="7">
        <v>6.51</v>
      </c>
    </row>
    <row r="222" spans="1:28" x14ac:dyDescent="0.2">
      <c r="A222" s="11">
        <v>44299</v>
      </c>
      <c r="B222" s="7" t="s">
        <v>56</v>
      </c>
      <c r="C222" s="7">
        <v>19.000684459999999</v>
      </c>
      <c r="D222" s="7">
        <f>INDEX(dbbbg,MATCH($A222,db00!$A$3:$A$1611,0),2)</f>
        <v>1.6679999999999999</v>
      </c>
      <c r="E222" s="7">
        <f>INDEX(dbbbg,MATCH($A222,db00!$A$3:$A$1611,0),3)</f>
        <v>0.16900000000000001</v>
      </c>
      <c r="F222" s="7">
        <f>INDEX(dbbbg,MATCH($A222,db00!$A$3:$A$1611,0),4)</f>
        <v>16.91</v>
      </c>
      <c r="G222" s="7">
        <f>INDEX(dbbbg,MATCH($A222,db00!$A$3:$A$1611,0),5)</f>
        <v>63.5</v>
      </c>
      <c r="H222" s="7">
        <f>INDEX(dbbbg,MATCH($A222,db00!$A$3:$A$1611,0),6)</f>
        <v>92.138000000000005</v>
      </c>
      <c r="I222" s="7">
        <f>INDEX(dbbbg,MATCH($A222,db00!$A$3:$A$1611,0),13)</f>
        <v>0.69886947584789305</v>
      </c>
      <c r="J222" s="7">
        <f>INDEX(dbbbg,MATCH($A222,db00!$A$3:$A$1611,0),14)</f>
        <v>5.1798561151079134</v>
      </c>
      <c r="K222" s="7">
        <f>INDEX(dbbbg,MATCH($A222,db00!$A$3:$A$1611,0),9)</f>
        <v>14595</v>
      </c>
      <c r="L222" s="7">
        <f>INDEX(dbbbg,MATCH($A222,db00!$A$3:$A$1611,0),10)</f>
        <v>1.2999999999999999E-2</v>
      </c>
      <c r="M222" s="7">
        <f>INDEX(dbbbg,MATCH($A222,db00!$A$3:$A$1611,0),11)</f>
        <v>1732.76</v>
      </c>
      <c r="N222" s="7">
        <f>INDEX(dbbbg,MATCH($A222,db00!$A$3:$A$1611,0),12)</f>
        <v>1.37</v>
      </c>
      <c r="O222" s="7">
        <f>D222-E222</f>
        <v>1.4989999999999999</v>
      </c>
      <c r="P222" s="7">
        <f>E222-L222</f>
        <v>0.156</v>
      </c>
      <c r="Q222" s="7">
        <f>INDEX(cds,MATCH($A222,cds!$I$3:$I$4708,0),5)</f>
        <v>83.605000000000004</v>
      </c>
      <c r="R222" s="7">
        <f>INDEX(idyield,MATCH($A222,yieldid!$A$3:$A$4130,0),12)</f>
        <v>6.7059790000000001</v>
      </c>
      <c r="S222" s="7">
        <f>C222*D222</f>
        <v>31.693141679279996</v>
      </c>
      <c r="T222" s="7">
        <f>F222*G222</f>
        <v>1073.7850000000001</v>
      </c>
      <c r="U222" s="7">
        <v>7.4576900000000004</v>
      </c>
      <c r="V222" s="7">
        <v>14</v>
      </c>
      <c r="W222" s="7">
        <v>31</v>
      </c>
      <c r="X222" s="7">
        <v>7.0904285710000003</v>
      </c>
      <c r="Y222" s="7">
        <v>9926600</v>
      </c>
      <c r="Z222" s="7">
        <v>1400000</v>
      </c>
      <c r="AA222" s="7">
        <v>7.46</v>
      </c>
      <c r="AB222" s="7">
        <v>7.3</v>
      </c>
    </row>
    <row r="223" spans="1:28" x14ac:dyDescent="0.2">
      <c r="A223" s="11">
        <v>44299</v>
      </c>
      <c r="B223" s="7" t="s">
        <v>58</v>
      </c>
      <c r="C223" s="7">
        <v>30.33264887</v>
      </c>
      <c r="D223" s="7">
        <f>INDEX(dbbbg,MATCH($A223,db00!$A$3:$A$1611,0),2)</f>
        <v>1.6679999999999999</v>
      </c>
      <c r="E223" s="7">
        <f>INDEX(dbbbg,MATCH($A223,db00!$A$3:$A$1611,0),3)</f>
        <v>0.16900000000000001</v>
      </c>
      <c r="F223" s="7">
        <f>INDEX(dbbbg,MATCH($A223,db00!$A$3:$A$1611,0),4)</f>
        <v>16.91</v>
      </c>
      <c r="G223" s="7">
        <f>INDEX(dbbbg,MATCH($A223,db00!$A$3:$A$1611,0),5)</f>
        <v>63.5</v>
      </c>
      <c r="H223" s="7">
        <f>INDEX(dbbbg,MATCH($A223,db00!$A$3:$A$1611,0),6)</f>
        <v>92.138000000000005</v>
      </c>
      <c r="I223" s="7">
        <f>INDEX(dbbbg,MATCH($A223,db00!$A$3:$A$1611,0),13)</f>
        <v>0.69886947584789305</v>
      </c>
      <c r="J223" s="7">
        <f>INDEX(dbbbg,MATCH($A223,db00!$A$3:$A$1611,0),14)</f>
        <v>5.1798561151079134</v>
      </c>
      <c r="K223" s="7">
        <f>INDEX(dbbbg,MATCH($A223,db00!$A$3:$A$1611,0),9)</f>
        <v>14595</v>
      </c>
      <c r="L223" s="7">
        <f>INDEX(dbbbg,MATCH($A223,db00!$A$3:$A$1611,0),10)</f>
        <v>1.2999999999999999E-2</v>
      </c>
      <c r="M223" s="7">
        <f>INDEX(dbbbg,MATCH($A223,db00!$A$3:$A$1611,0),11)</f>
        <v>1732.76</v>
      </c>
      <c r="N223" s="7">
        <f>INDEX(dbbbg,MATCH($A223,db00!$A$3:$A$1611,0),12)</f>
        <v>1.37</v>
      </c>
      <c r="O223" s="7">
        <f>D223-E223</f>
        <v>1.4989999999999999</v>
      </c>
      <c r="P223" s="7">
        <f>E223-L223</f>
        <v>0.156</v>
      </c>
      <c r="Q223" s="7">
        <f>INDEX(cds,MATCH($A223,cds!$I$3:$I$4708,0),5)</f>
        <v>83.605000000000004</v>
      </c>
      <c r="R223" s="7">
        <f>INDEX(idyield,MATCH($A223,yieldid!$A$3:$A$4130,0),12)</f>
        <v>6.7059790000000001</v>
      </c>
      <c r="S223" s="7">
        <f>C223*D223</f>
        <v>50.594858315159996</v>
      </c>
      <c r="T223" s="7">
        <f>F223*G223</f>
        <v>1073.7850000000001</v>
      </c>
      <c r="U223" s="7">
        <v>7.0798899999999998</v>
      </c>
      <c r="V223" s="7">
        <v>14</v>
      </c>
      <c r="W223" s="7">
        <v>31</v>
      </c>
      <c r="X223" s="7">
        <v>9.1682000000000006</v>
      </c>
      <c r="Y223" s="7">
        <v>4584100</v>
      </c>
      <c r="Z223" s="7">
        <v>500000</v>
      </c>
      <c r="AA223" s="7">
        <v>7.08</v>
      </c>
      <c r="AB223" s="7">
        <v>7.1</v>
      </c>
    </row>
    <row r="224" spans="1:28" x14ac:dyDescent="0.2">
      <c r="A224" s="11">
        <v>44299</v>
      </c>
      <c r="B224" s="7" t="s">
        <v>59</v>
      </c>
      <c r="C224" s="7">
        <v>0.24640657099999999</v>
      </c>
      <c r="D224" s="7">
        <f>INDEX(dbbbg,MATCH($A224,db00!$A$3:$A$1611,0),2)</f>
        <v>1.6679999999999999</v>
      </c>
      <c r="E224" s="7">
        <f>INDEX(dbbbg,MATCH($A224,db00!$A$3:$A$1611,0),3)</f>
        <v>0.16900000000000001</v>
      </c>
      <c r="F224" s="7">
        <f>INDEX(dbbbg,MATCH($A224,db00!$A$3:$A$1611,0),4)</f>
        <v>16.91</v>
      </c>
      <c r="G224" s="7">
        <f>INDEX(dbbbg,MATCH($A224,db00!$A$3:$A$1611,0),5)</f>
        <v>63.5</v>
      </c>
      <c r="H224" s="7">
        <f>INDEX(dbbbg,MATCH($A224,db00!$A$3:$A$1611,0),6)</f>
        <v>92.138000000000005</v>
      </c>
      <c r="I224" s="7">
        <f>INDEX(dbbbg,MATCH($A224,db00!$A$3:$A$1611,0),13)</f>
        <v>0.69886947584789305</v>
      </c>
      <c r="J224" s="7">
        <f>INDEX(dbbbg,MATCH($A224,db00!$A$3:$A$1611,0),14)</f>
        <v>5.1798561151079134</v>
      </c>
      <c r="K224" s="7">
        <f>INDEX(dbbbg,MATCH($A224,db00!$A$3:$A$1611,0),9)</f>
        <v>14595</v>
      </c>
      <c r="L224" s="7">
        <f>INDEX(dbbbg,MATCH($A224,db00!$A$3:$A$1611,0),10)</f>
        <v>1.2999999999999999E-2</v>
      </c>
      <c r="M224" s="7">
        <f>INDEX(dbbbg,MATCH($A224,db00!$A$3:$A$1611,0),11)</f>
        <v>1732.76</v>
      </c>
      <c r="N224" s="7">
        <f>INDEX(dbbbg,MATCH($A224,db00!$A$3:$A$1611,0),12)</f>
        <v>1.37</v>
      </c>
      <c r="O224" s="7">
        <f>D224-E224</f>
        <v>1.4989999999999999</v>
      </c>
      <c r="P224" s="7">
        <f>E224-L224</f>
        <v>0.156</v>
      </c>
      <c r="Q224" s="7">
        <f>INDEX(cds,MATCH($A224,cds!$I$3:$I$4708,0),5)</f>
        <v>83.605000000000004</v>
      </c>
      <c r="R224" s="7">
        <f>INDEX(idyield,MATCH($A224,yieldid!$A$3:$A$4130,0),12)</f>
        <v>6.7059790000000001</v>
      </c>
      <c r="S224" s="7">
        <f>C224*D224</f>
        <v>0.41100616042799998</v>
      </c>
      <c r="T224" s="7">
        <f>F224*G224</f>
        <v>1073.7850000000001</v>
      </c>
      <c r="U224" s="7">
        <v>3.0983299999999998</v>
      </c>
      <c r="V224" s="7">
        <v>14</v>
      </c>
      <c r="W224" s="7">
        <v>31</v>
      </c>
      <c r="X224" s="7">
        <v>1.125</v>
      </c>
      <c r="Y224" s="7">
        <v>450000</v>
      </c>
      <c r="Z224" s="7">
        <v>400000</v>
      </c>
      <c r="AA224" s="7">
        <v>3.1</v>
      </c>
      <c r="AB224" s="7">
        <v>3.1</v>
      </c>
    </row>
    <row r="225" spans="1:28" x14ac:dyDescent="0.2">
      <c r="A225" s="11">
        <v>44299</v>
      </c>
      <c r="B225" s="7" t="s">
        <v>60</v>
      </c>
      <c r="C225" s="7">
        <v>0.95824777500000002</v>
      </c>
      <c r="D225" s="7">
        <f>INDEX(dbbbg,MATCH($A225,db00!$A$3:$A$1611,0),2)</f>
        <v>1.6679999999999999</v>
      </c>
      <c r="E225" s="7">
        <f>INDEX(dbbbg,MATCH($A225,db00!$A$3:$A$1611,0),3)</f>
        <v>0.16900000000000001</v>
      </c>
      <c r="F225" s="7">
        <f>INDEX(dbbbg,MATCH($A225,db00!$A$3:$A$1611,0),4)</f>
        <v>16.91</v>
      </c>
      <c r="G225" s="7">
        <f>INDEX(dbbbg,MATCH($A225,db00!$A$3:$A$1611,0),5)</f>
        <v>63.5</v>
      </c>
      <c r="H225" s="7">
        <f>INDEX(dbbbg,MATCH($A225,db00!$A$3:$A$1611,0),6)</f>
        <v>92.138000000000005</v>
      </c>
      <c r="I225" s="7">
        <f>INDEX(dbbbg,MATCH($A225,db00!$A$3:$A$1611,0),13)</f>
        <v>0.69886947584789305</v>
      </c>
      <c r="J225" s="7">
        <f>INDEX(dbbbg,MATCH($A225,db00!$A$3:$A$1611,0),14)</f>
        <v>5.1798561151079134</v>
      </c>
      <c r="K225" s="7">
        <f>INDEX(dbbbg,MATCH($A225,db00!$A$3:$A$1611,0),9)</f>
        <v>14595</v>
      </c>
      <c r="L225" s="7">
        <f>INDEX(dbbbg,MATCH($A225,db00!$A$3:$A$1611,0),10)</f>
        <v>1.2999999999999999E-2</v>
      </c>
      <c r="M225" s="7">
        <f>INDEX(dbbbg,MATCH($A225,db00!$A$3:$A$1611,0),11)</f>
        <v>1732.76</v>
      </c>
      <c r="N225" s="7">
        <f>INDEX(dbbbg,MATCH($A225,db00!$A$3:$A$1611,0),12)</f>
        <v>1.37</v>
      </c>
      <c r="O225" s="7">
        <f>D225-E225</f>
        <v>1.4989999999999999</v>
      </c>
      <c r="P225" s="7">
        <f>E225-L225</f>
        <v>0.156</v>
      </c>
      <c r="Q225" s="7">
        <f>INDEX(cds,MATCH($A225,cds!$I$3:$I$4708,0),5)</f>
        <v>83.605000000000004</v>
      </c>
      <c r="R225" s="7">
        <f>INDEX(idyield,MATCH($A225,yieldid!$A$3:$A$4130,0),12)</f>
        <v>6.7059790000000001</v>
      </c>
      <c r="S225" s="7">
        <f>C225*D225</f>
        <v>1.5983572886999999</v>
      </c>
      <c r="T225" s="7">
        <f>F225*G225</f>
        <v>1073.7850000000001</v>
      </c>
      <c r="U225" s="7">
        <v>3.3359999999999999</v>
      </c>
      <c r="V225" s="7">
        <v>14</v>
      </c>
      <c r="W225" s="7">
        <v>31</v>
      </c>
      <c r="X225" s="7">
        <v>1.1666666670000001</v>
      </c>
      <c r="Y225" s="7">
        <v>700000</v>
      </c>
      <c r="Z225" s="7">
        <v>600000</v>
      </c>
      <c r="AA225" s="7">
        <v>3.34</v>
      </c>
      <c r="AB225" s="7">
        <v>3.34</v>
      </c>
    </row>
    <row r="226" spans="1:28" x14ac:dyDescent="0.2">
      <c r="A226" s="11">
        <v>44313</v>
      </c>
      <c r="B226" s="7" t="s">
        <v>55</v>
      </c>
      <c r="C226" s="7">
        <v>4.9609856260000003</v>
      </c>
      <c r="D226" s="7">
        <f>INDEX(dbbbg,MATCH($A226,db00!$A$3:$A$1611,0),2)</f>
        <v>1.5680000000000001</v>
      </c>
      <c r="E226" s="7">
        <f>INDEX(dbbbg,MATCH($A226,db00!$A$3:$A$1611,0),3)</f>
        <v>0.16900000000000001</v>
      </c>
      <c r="F226" s="7">
        <f>INDEX(dbbbg,MATCH($A226,db00!$A$3:$A$1611,0),4)</f>
        <v>17.64</v>
      </c>
      <c r="G226" s="7">
        <f>INDEX(dbbbg,MATCH($A226,db00!$A$3:$A$1611,0),5)</f>
        <v>60.98</v>
      </c>
      <c r="H226" s="7">
        <f>INDEX(dbbbg,MATCH($A226,db00!$A$3:$A$1611,0),6)</f>
        <v>90.807000000000002</v>
      </c>
      <c r="I226" s="7">
        <f>INDEX(dbbbg,MATCH($A226,db00!$A$3:$A$1611,0),13)</f>
        <v>0.20020711080428027</v>
      </c>
      <c r="J226" s="7">
        <f>INDEX(dbbbg,MATCH($A226,db00!$A$3:$A$1611,0),14)</f>
        <v>4.570245081118399</v>
      </c>
      <c r="K226" s="7">
        <f>INDEX(dbbbg,MATCH($A226,db00!$A$3:$A$1611,0),9)</f>
        <v>14485</v>
      </c>
      <c r="L226" s="7">
        <f>INDEX(dbbbg,MATCH($A226,db00!$A$3:$A$1611,0),10)</f>
        <v>1.2999999999999999E-2</v>
      </c>
      <c r="M226" s="7">
        <f>INDEX(dbbbg,MATCH($A226,db00!$A$3:$A$1611,0),11)</f>
        <v>1781.38</v>
      </c>
      <c r="N226" s="7">
        <f>INDEX(dbbbg,MATCH($A226,db00!$A$3:$A$1611,0),12)</f>
        <v>1.37</v>
      </c>
      <c r="O226" s="7">
        <f>D226-E226</f>
        <v>1.399</v>
      </c>
      <c r="P226" s="7">
        <f>E226-L226</f>
        <v>0.156</v>
      </c>
      <c r="Q226" s="7">
        <f>INDEX(cds,MATCH($A226,cds!$I$3:$I$4708,0),5)</f>
        <v>78.944999999999993</v>
      </c>
      <c r="R226" s="7">
        <f>INDEX(idyield,MATCH($A226,yieldid!$A$3:$A$4130,0),12)</f>
        <v>6.6614100000000001</v>
      </c>
      <c r="S226" s="7">
        <f>C226*D226</f>
        <v>7.778825461568001</v>
      </c>
      <c r="T226" s="7">
        <f>F226*G226</f>
        <v>1075.6872000000001</v>
      </c>
      <c r="U226" s="7">
        <v>5.7494399999999999</v>
      </c>
      <c r="V226" s="7">
        <v>14</v>
      </c>
      <c r="W226" s="7">
        <v>32</v>
      </c>
      <c r="X226" s="7">
        <v>1.82797619</v>
      </c>
      <c r="Y226" s="7">
        <v>7677500</v>
      </c>
      <c r="Z226" s="7">
        <v>4200000</v>
      </c>
      <c r="AA226" s="7">
        <v>5.75</v>
      </c>
      <c r="AB226" s="7">
        <v>5.66</v>
      </c>
    </row>
    <row r="227" spans="1:28" x14ac:dyDescent="0.2">
      <c r="A227" s="11">
        <v>44313</v>
      </c>
      <c r="B227" s="7" t="s">
        <v>57</v>
      </c>
      <c r="C227" s="7">
        <v>9.7987679669999999</v>
      </c>
      <c r="D227" s="7">
        <f>INDEX(dbbbg,MATCH($A227,db00!$A$3:$A$1611,0),2)</f>
        <v>1.5680000000000001</v>
      </c>
      <c r="E227" s="7">
        <f>INDEX(dbbbg,MATCH($A227,db00!$A$3:$A$1611,0),3)</f>
        <v>0.16900000000000001</v>
      </c>
      <c r="F227" s="7">
        <f>INDEX(dbbbg,MATCH($A227,db00!$A$3:$A$1611,0),4)</f>
        <v>17.64</v>
      </c>
      <c r="G227" s="7">
        <f>INDEX(dbbbg,MATCH($A227,db00!$A$3:$A$1611,0),5)</f>
        <v>60.98</v>
      </c>
      <c r="H227" s="7">
        <f>INDEX(dbbbg,MATCH($A227,db00!$A$3:$A$1611,0),6)</f>
        <v>90.807000000000002</v>
      </c>
      <c r="I227" s="7">
        <f>INDEX(dbbbg,MATCH($A227,db00!$A$3:$A$1611,0),13)</f>
        <v>0.20020711080428027</v>
      </c>
      <c r="J227" s="7">
        <f>INDEX(dbbbg,MATCH($A227,db00!$A$3:$A$1611,0),14)</f>
        <v>4.570245081118399</v>
      </c>
      <c r="K227" s="7">
        <f>INDEX(dbbbg,MATCH($A227,db00!$A$3:$A$1611,0),9)</f>
        <v>14485</v>
      </c>
      <c r="L227" s="7">
        <f>INDEX(dbbbg,MATCH($A227,db00!$A$3:$A$1611,0),10)</f>
        <v>1.2999999999999999E-2</v>
      </c>
      <c r="M227" s="7">
        <f>INDEX(dbbbg,MATCH($A227,db00!$A$3:$A$1611,0),11)</f>
        <v>1781.38</v>
      </c>
      <c r="N227" s="7">
        <f>INDEX(dbbbg,MATCH($A227,db00!$A$3:$A$1611,0),12)</f>
        <v>1.37</v>
      </c>
      <c r="O227" s="7">
        <f>D227-E227</f>
        <v>1.399</v>
      </c>
      <c r="P227" s="7">
        <f>E227-L227</f>
        <v>0.156</v>
      </c>
      <c r="Q227" s="7">
        <f>INDEX(cds,MATCH($A227,cds!$I$3:$I$4708,0),5)</f>
        <v>78.944999999999993</v>
      </c>
      <c r="R227" s="7">
        <f>INDEX(idyield,MATCH($A227,yieldid!$A$3:$A$4130,0),12)</f>
        <v>6.6614100000000001</v>
      </c>
      <c r="S227" s="7">
        <f>C227*D227</f>
        <v>15.364468172256</v>
      </c>
      <c r="T227" s="7">
        <f>F227*G227</f>
        <v>1075.6872000000001</v>
      </c>
      <c r="U227" s="7">
        <v>6.5399799999999999</v>
      </c>
      <c r="V227" s="7">
        <v>14</v>
      </c>
      <c r="W227" s="7">
        <v>32</v>
      </c>
      <c r="X227" s="7">
        <v>1.7129012349999999</v>
      </c>
      <c r="Y227" s="7">
        <v>13874500</v>
      </c>
      <c r="Z227" s="7">
        <v>8100000</v>
      </c>
      <c r="AA227" s="7">
        <v>6.54</v>
      </c>
      <c r="AB227" s="7">
        <v>6.47</v>
      </c>
    </row>
    <row r="228" spans="1:28" x14ac:dyDescent="0.2">
      <c r="A228" s="11">
        <v>44313</v>
      </c>
      <c r="B228" s="7" t="s">
        <v>61</v>
      </c>
      <c r="C228" s="7">
        <v>15.12936345</v>
      </c>
      <c r="D228" s="7">
        <f>INDEX(dbbbg,MATCH($A228,db00!$A$3:$A$1611,0),2)</f>
        <v>1.5680000000000001</v>
      </c>
      <c r="E228" s="7">
        <f>INDEX(dbbbg,MATCH($A228,db00!$A$3:$A$1611,0),3)</f>
        <v>0.16900000000000001</v>
      </c>
      <c r="F228" s="7">
        <f>INDEX(dbbbg,MATCH($A228,db00!$A$3:$A$1611,0),4)</f>
        <v>17.64</v>
      </c>
      <c r="G228" s="7">
        <f>INDEX(dbbbg,MATCH($A228,db00!$A$3:$A$1611,0),5)</f>
        <v>60.98</v>
      </c>
      <c r="H228" s="7">
        <f>INDEX(dbbbg,MATCH($A228,db00!$A$3:$A$1611,0),6)</f>
        <v>90.807000000000002</v>
      </c>
      <c r="I228" s="7">
        <f>INDEX(dbbbg,MATCH($A228,db00!$A$3:$A$1611,0),13)</f>
        <v>0.20020711080428027</v>
      </c>
      <c r="J228" s="7">
        <f>INDEX(dbbbg,MATCH($A228,db00!$A$3:$A$1611,0),14)</f>
        <v>4.570245081118399</v>
      </c>
      <c r="K228" s="7">
        <f>INDEX(dbbbg,MATCH($A228,db00!$A$3:$A$1611,0),9)</f>
        <v>14485</v>
      </c>
      <c r="L228" s="7">
        <f>INDEX(dbbbg,MATCH($A228,db00!$A$3:$A$1611,0),10)</f>
        <v>1.2999999999999999E-2</v>
      </c>
      <c r="M228" s="7">
        <f>INDEX(dbbbg,MATCH($A228,db00!$A$3:$A$1611,0),11)</f>
        <v>1781.38</v>
      </c>
      <c r="N228" s="7">
        <f>INDEX(dbbbg,MATCH($A228,db00!$A$3:$A$1611,0),12)</f>
        <v>1.37</v>
      </c>
      <c r="O228" s="7">
        <f>D228-E228</f>
        <v>1.399</v>
      </c>
      <c r="P228" s="7">
        <f>E228-L228</f>
        <v>0.156</v>
      </c>
      <c r="Q228" s="7">
        <f>INDEX(cds,MATCH($A228,cds!$I$3:$I$4708,0),5)</f>
        <v>78.944999999999993</v>
      </c>
      <c r="R228" s="7">
        <f>INDEX(idyield,MATCH($A228,yieldid!$A$3:$A$4130,0),12)</f>
        <v>6.6614100000000001</v>
      </c>
      <c r="S228" s="7">
        <f>C228*D228</f>
        <v>23.722841889600002</v>
      </c>
      <c r="T228" s="7">
        <f>F228*G228</f>
        <v>1075.6872000000001</v>
      </c>
      <c r="U228" s="7">
        <v>6.5077600000000002</v>
      </c>
      <c r="V228" s="7">
        <v>14</v>
      </c>
      <c r="W228" s="7">
        <v>32</v>
      </c>
      <c r="X228" s="7">
        <v>2.7580526320000001</v>
      </c>
      <c r="Y228" s="7">
        <v>5240300</v>
      </c>
      <c r="Z228" s="7">
        <v>1900000</v>
      </c>
      <c r="AA228" s="7">
        <v>6.51</v>
      </c>
      <c r="AB228" s="7">
        <v>6.48</v>
      </c>
    </row>
    <row r="229" spans="1:28" x14ac:dyDescent="0.2">
      <c r="A229" s="11">
        <v>44313</v>
      </c>
      <c r="B229" s="7" t="s">
        <v>56</v>
      </c>
      <c r="C229" s="7">
        <v>18.962354550000001</v>
      </c>
      <c r="D229" s="7">
        <f>INDEX(dbbbg,MATCH($A229,db00!$A$3:$A$1611,0),2)</f>
        <v>1.5680000000000001</v>
      </c>
      <c r="E229" s="7">
        <f>INDEX(dbbbg,MATCH($A229,db00!$A$3:$A$1611,0),3)</f>
        <v>0.16900000000000001</v>
      </c>
      <c r="F229" s="7">
        <f>INDEX(dbbbg,MATCH($A229,db00!$A$3:$A$1611,0),4)</f>
        <v>17.64</v>
      </c>
      <c r="G229" s="7">
        <f>INDEX(dbbbg,MATCH($A229,db00!$A$3:$A$1611,0),5)</f>
        <v>60.98</v>
      </c>
      <c r="H229" s="7">
        <f>INDEX(dbbbg,MATCH($A229,db00!$A$3:$A$1611,0),6)</f>
        <v>90.807000000000002</v>
      </c>
      <c r="I229" s="7">
        <f>INDEX(dbbbg,MATCH($A229,db00!$A$3:$A$1611,0),13)</f>
        <v>0.20020711080428027</v>
      </c>
      <c r="J229" s="7">
        <f>INDEX(dbbbg,MATCH($A229,db00!$A$3:$A$1611,0),14)</f>
        <v>4.570245081118399</v>
      </c>
      <c r="K229" s="7">
        <f>INDEX(dbbbg,MATCH($A229,db00!$A$3:$A$1611,0),9)</f>
        <v>14485</v>
      </c>
      <c r="L229" s="7">
        <f>INDEX(dbbbg,MATCH($A229,db00!$A$3:$A$1611,0),10)</f>
        <v>1.2999999999999999E-2</v>
      </c>
      <c r="M229" s="7">
        <f>INDEX(dbbbg,MATCH($A229,db00!$A$3:$A$1611,0),11)</f>
        <v>1781.38</v>
      </c>
      <c r="N229" s="7">
        <f>INDEX(dbbbg,MATCH($A229,db00!$A$3:$A$1611,0),12)</f>
        <v>1.37</v>
      </c>
      <c r="O229" s="7">
        <f>D229-E229</f>
        <v>1.399</v>
      </c>
      <c r="P229" s="7">
        <f>E229-L229</f>
        <v>0.156</v>
      </c>
      <c r="Q229" s="7">
        <f>INDEX(cds,MATCH($A229,cds!$I$3:$I$4708,0),5)</f>
        <v>78.944999999999993</v>
      </c>
      <c r="R229" s="7">
        <f>INDEX(idyield,MATCH($A229,yieldid!$A$3:$A$4130,0),12)</f>
        <v>6.6614100000000001</v>
      </c>
      <c r="S229" s="7">
        <f>C229*D229</f>
        <v>29.732971934400002</v>
      </c>
      <c r="T229" s="7">
        <f>F229*G229</f>
        <v>1075.6872000000001</v>
      </c>
      <c r="U229" s="7">
        <v>7.2996800000000004</v>
      </c>
      <c r="V229" s="7">
        <v>14</v>
      </c>
      <c r="W229" s="7">
        <v>32</v>
      </c>
      <c r="X229" s="7">
        <v>1.4223565890000001</v>
      </c>
      <c r="Y229" s="7">
        <v>9174200</v>
      </c>
      <c r="Z229" s="7">
        <v>6450000</v>
      </c>
      <c r="AA229" s="7">
        <v>7.3</v>
      </c>
      <c r="AB229" s="7">
        <v>7.25</v>
      </c>
    </row>
    <row r="230" spans="1:28" x14ac:dyDescent="0.2">
      <c r="A230" s="11">
        <v>44313</v>
      </c>
      <c r="B230" s="7" t="s">
        <v>58</v>
      </c>
      <c r="C230" s="7">
        <v>30.294318959999998</v>
      </c>
      <c r="D230" s="7">
        <f>INDEX(dbbbg,MATCH($A230,db00!$A$3:$A$1611,0),2)</f>
        <v>1.5680000000000001</v>
      </c>
      <c r="E230" s="7">
        <f>INDEX(dbbbg,MATCH($A230,db00!$A$3:$A$1611,0),3)</f>
        <v>0.16900000000000001</v>
      </c>
      <c r="F230" s="7">
        <f>INDEX(dbbbg,MATCH($A230,db00!$A$3:$A$1611,0),4)</f>
        <v>17.64</v>
      </c>
      <c r="G230" s="7">
        <f>INDEX(dbbbg,MATCH($A230,db00!$A$3:$A$1611,0),5)</f>
        <v>60.98</v>
      </c>
      <c r="H230" s="7">
        <f>INDEX(dbbbg,MATCH($A230,db00!$A$3:$A$1611,0),6)</f>
        <v>90.807000000000002</v>
      </c>
      <c r="I230" s="7">
        <f>INDEX(dbbbg,MATCH($A230,db00!$A$3:$A$1611,0),13)</f>
        <v>0.20020711080428027</v>
      </c>
      <c r="J230" s="7">
        <f>INDEX(dbbbg,MATCH($A230,db00!$A$3:$A$1611,0),14)</f>
        <v>4.570245081118399</v>
      </c>
      <c r="K230" s="7">
        <f>INDEX(dbbbg,MATCH($A230,db00!$A$3:$A$1611,0),9)</f>
        <v>14485</v>
      </c>
      <c r="L230" s="7">
        <f>INDEX(dbbbg,MATCH($A230,db00!$A$3:$A$1611,0),10)</f>
        <v>1.2999999999999999E-2</v>
      </c>
      <c r="M230" s="7">
        <f>INDEX(dbbbg,MATCH($A230,db00!$A$3:$A$1611,0),11)</f>
        <v>1781.38</v>
      </c>
      <c r="N230" s="7">
        <f>INDEX(dbbbg,MATCH($A230,db00!$A$3:$A$1611,0),12)</f>
        <v>1.37</v>
      </c>
      <c r="O230" s="7">
        <f>D230-E230</f>
        <v>1.399</v>
      </c>
      <c r="P230" s="7">
        <f>E230-L230</f>
        <v>0.156</v>
      </c>
      <c r="Q230" s="7">
        <f>INDEX(cds,MATCH($A230,cds!$I$3:$I$4708,0),5)</f>
        <v>78.944999999999993</v>
      </c>
      <c r="R230" s="7">
        <f>INDEX(idyield,MATCH($A230,yieldid!$A$3:$A$4130,0),12)</f>
        <v>6.6614100000000001</v>
      </c>
      <c r="S230" s="7">
        <f>C230*D230</f>
        <v>47.501492129280003</v>
      </c>
      <c r="T230" s="7">
        <f>F230*G230</f>
        <v>1075.6872000000001</v>
      </c>
      <c r="U230" s="7">
        <v>7.0874499999999996</v>
      </c>
      <c r="V230" s="7">
        <v>14</v>
      </c>
      <c r="W230" s="7">
        <v>32</v>
      </c>
      <c r="X230" s="7">
        <v>4.3211240310000001</v>
      </c>
      <c r="Y230" s="7">
        <v>4459400</v>
      </c>
      <c r="Z230" s="7">
        <v>1032000</v>
      </c>
      <c r="AA230" s="7">
        <v>7.1</v>
      </c>
      <c r="AB230" s="7">
        <v>7.04</v>
      </c>
    </row>
    <row r="231" spans="1:28" x14ac:dyDescent="0.2">
      <c r="A231" s="11">
        <v>44313</v>
      </c>
      <c r="B231" s="7" t="s">
        <v>59</v>
      </c>
      <c r="C231" s="7">
        <v>0.24640657099999999</v>
      </c>
      <c r="D231" s="7">
        <f>INDEX(dbbbg,MATCH($A231,db00!$A$3:$A$1611,0),2)</f>
        <v>1.5680000000000001</v>
      </c>
      <c r="E231" s="7">
        <f>INDEX(dbbbg,MATCH($A231,db00!$A$3:$A$1611,0),3)</f>
        <v>0.16900000000000001</v>
      </c>
      <c r="F231" s="7">
        <f>INDEX(dbbbg,MATCH($A231,db00!$A$3:$A$1611,0),4)</f>
        <v>17.64</v>
      </c>
      <c r="G231" s="7">
        <f>INDEX(dbbbg,MATCH($A231,db00!$A$3:$A$1611,0),5)</f>
        <v>60.98</v>
      </c>
      <c r="H231" s="7">
        <f>INDEX(dbbbg,MATCH($A231,db00!$A$3:$A$1611,0),6)</f>
        <v>90.807000000000002</v>
      </c>
      <c r="I231" s="7">
        <f>INDEX(dbbbg,MATCH($A231,db00!$A$3:$A$1611,0),13)</f>
        <v>0.20020711080428027</v>
      </c>
      <c r="J231" s="7">
        <f>INDEX(dbbbg,MATCH($A231,db00!$A$3:$A$1611,0),14)</f>
        <v>4.570245081118399</v>
      </c>
      <c r="K231" s="7">
        <f>INDEX(dbbbg,MATCH($A231,db00!$A$3:$A$1611,0),9)</f>
        <v>14485</v>
      </c>
      <c r="L231" s="7">
        <f>INDEX(dbbbg,MATCH($A231,db00!$A$3:$A$1611,0),10)</f>
        <v>1.2999999999999999E-2</v>
      </c>
      <c r="M231" s="7">
        <f>INDEX(dbbbg,MATCH($A231,db00!$A$3:$A$1611,0),11)</f>
        <v>1781.38</v>
      </c>
      <c r="N231" s="7">
        <f>INDEX(dbbbg,MATCH($A231,db00!$A$3:$A$1611,0),12)</f>
        <v>1.37</v>
      </c>
      <c r="O231" s="7">
        <f>D231-E231</f>
        <v>1.399</v>
      </c>
      <c r="P231" s="7">
        <f>E231-L231</f>
        <v>0.156</v>
      </c>
      <c r="Q231" s="7">
        <f>INDEX(cds,MATCH($A231,cds!$I$3:$I$4708,0),5)</f>
        <v>78.944999999999993</v>
      </c>
      <c r="R231" s="7">
        <f>INDEX(idyield,MATCH($A231,yieldid!$A$3:$A$4130,0),12)</f>
        <v>6.6614100000000001</v>
      </c>
      <c r="S231" s="7">
        <f>C231*D231</f>
        <v>0.38636550332800002</v>
      </c>
      <c r="T231" s="7">
        <f>F231*G231</f>
        <v>1075.6872000000001</v>
      </c>
      <c r="U231" s="7">
        <v>3.0923400000000001</v>
      </c>
      <c r="V231" s="7">
        <v>14</v>
      </c>
      <c r="W231" s="7">
        <v>32</v>
      </c>
      <c r="X231" s="7">
        <v>1</v>
      </c>
      <c r="Y231" s="7">
        <v>1340000</v>
      </c>
      <c r="Z231" s="7">
        <v>1340000</v>
      </c>
      <c r="AA231" s="7">
        <v>3.1</v>
      </c>
      <c r="AB231" s="7">
        <v>3.15</v>
      </c>
    </row>
    <row r="232" spans="1:28" x14ac:dyDescent="0.2">
      <c r="A232" s="11">
        <v>44313</v>
      </c>
      <c r="B232" s="7" t="s">
        <v>60</v>
      </c>
      <c r="C232" s="7">
        <v>0.68993839800000001</v>
      </c>
      <c r="D232" s="7">
        <f>INDEX(dbbbg,MATCH($A232,db00!$A$3:$A$1611,0),2)</f>
        <v>1.5680000000000001</v>
      </c>
      <c r="E232" s="7">
        <f>INDEX(dbbbg,MATCH($A232,db00!$A$3:$A$1611,0),3)</f>
        <v>0.16900000000000001</v>
      </c>
      <c r="F232" s="7">
        <f>INDEX(dbbbg,MATCH($A232,db00!$A$3:$A$1611,0),4)</f>
        <v>17.64</v>
      </c>
      <c r="G232" s="7">
        <f>INDEX(dbbbg,MATCH($A232,db00!$A$3:$A$1611,0),5)</f>
        <v>60.98</v>
      </c>
      <c r="H232" s="7">
        <f>INDEX(dbbbg,MATCH($A232,db00!$A$3:$A$1611,0),6)</f>
        <v>90.807000000000002</v>
      </c>
      <c r="I232" s="7">
        <f>INDEX(dbbbg,MATCH($A232,db00!$A$3:$A$1611,0),13)</f>
        <v>0.20020711080428027</v>
      </c>
      <c r="J232" s="7">
        <f>INDEX(dbbbg,MATCH($A232,db00!$A$3:$A$1611,0),14)</f>
        <v>4.570245081118399</v>
      </c>
      <c r="K232" s="7">
        <f>INDEX(dbbbg,MATCH($A232,db00!$A$3:$A$1611,0),9)</f>
        <v>14485</v>
      </c>
      <c r="L232" s="7">
        <f>INDEX(dbbbg,MATCH($A232,db00!$A$3:$A$1611,0),10)</f>
        <v>1.2999999999999999E-2</v>
      </c>
      <c r="M232" s="7">
        <f>INDEX(dbbbg,MATCH($A232,db00!$A$3:$A$1611,0),11)</f>
        <v>1781.38</v>
      </c>
      <c r="N232" s="7">
        <f>INDEX(dbbbg,MATCH($A232,db00!$A$3:$A$1611,0),12)</f>
        <v>1.37</v>
      </c>
      <c r="O232" s="7">
        <f>D232-E232</f>
        <v>1.399</v>
      </c>
      <c r="P232" s="7">
        <f>E232-L232</f>
        <v>0.156</v>
      </c>
      <c r="Q232" s="7">
        <f>INDEX(cds,MATCH($A232,cds!$I$3:$I$4708,0),5)</f>
        <v>78.944999999999993</v>
      </c>
      <c r="R232" s="7">
        <f>INDEX(idyield,MATCH($A232,yieldid!$A$3:$A$4130,0),12)</f>
        <v>6.6614100000000001</v>
      </c>
      <c r="S232" s="7">
        <f>C232*D232</f>
        <v>1.0818234080640001</v>
      </c>
      <c r="T232" s="7">
        <f>F232*G232</f>
        <v>1075.6872000000001</v>
      </c>
      <c r="U232" s="7">
        <v>3.3286500000000001</v>
      </c>
      <c r="V232" s="7">
        <v>14</v>
      </c>
      <c r="W232" s="7">
        <v>32</v>
      </c>
      <c r="X232" s="7">
        <v>1</v>
      </c>
      <c r="Y232" s="7">
        <v>1205000</v>
      </c>
      <c r="Z232" s="7">
        <v>1205000</v>
      </c>
      <c r="AA232" s="7">
        <v>3.34</v>
      </c>
      <c r="AB232" s="7">
        <v>3.31</v>
      </c>
    </row>
    <row r="233" spans="1:28" x14ac:dyDescent="0.2">
      <c r="A233" s="11">
        <v>44341</v>
      </c>
      <c r="B233" s="7" t="s">
        <v>55</v>
      </c>
      <c r="C233" s="7">
        <v>4.8815879530000004</v>
      </c>
      <c r="D233" s="7">
        <f>INDEX(dbbbg,MATCH($A233,db00!$A$3:$A$1611,0),2)</f>
        <v>1.603</v>
      </c>
      <c r="E233" s="7">
        <f>INDEX(dbbbg,MATCH($A233,db00!$A$3:$A$1611,0),3)</f>
        <v>0.151</v>
      </c>
      <c r="F233" s="7">
        <f>INDEX(dbbbg,MATCH($A233,db00!$A$3:$A$1611,0),4)</f>
        <v>18.399999999999999</v>
      </c>
      <c r="G233" s="7">
        <f>INDEX(dbbbg,MATCH($A233,db00!$A$3:$A$1611,0),5)</f>
        <v>54.94</v>
      </c>
      <c r="H233" s="7">
        <f>INDEX(dbbbg,MATCH($A233,db00!$A$3:$A$1611,0),6)</f>
        <v>89.843999999999994</v>
      </c>
      <c r="I233" s="7">
        <f>INDEX(dbbbg,MATCH($A233,db00!$A$3:$A$1611,0),13)</f>
        <v>9.7526994078718218E-2</v>
      </c>
      <c r="J233" s="7">
        <f>INDEX(dbbbg,MATCH($A233,db00!$A$3:$A$1611,0),14)</f>
        <v>4.4305120167189136</v>
      </c>
      <c r="K233" s="7">
        <f>INDEX(dbbbg,MATCH($A233,db00!$A$3:$A$1611,0),9)</f>
        <v>14355</v>
      </c>
      <c r="L233" s="7">
        <f>INDEX(dbbbg,MATCH($A233,db00!$A$3:$A$1611,0),10)</f>
        <v>6.0000000000000001E-3</v>
      </c>
      <c r="M233" s="7">
        <f>INDEX(dbbbg,MATCH($A233,db00!$A$3:$A$1611,0),11)</f>
        <v>1881.02</v>
      </c>
      <c r="N233" s="7">
        <f>INDEX(dbbbg,MATCH($A233,db00!$A$3:$A$1611,0),12)</f>
        <v>1.42</v>
      </c>
      <c r="O233" s="7">
        <f>D233-E233</f>
        <v>1.452</v>
      </c>
      <c r="P233" s="7">
        <f>E233-L233</f>
        <v>0.14499999999999999</v>
      </c>
      <c r="Q233" s="7">
        <f>INDEX(cds,MATCH($A233,cds!$I$3:$I$4708,0),5)</f>
        <v>78</v>
      </c>
      <c r="R233" s="7">
        <f>INDEX(idyield,MATCH($A233,yieldid!$A$3:$A$4130,0),12)</f>
        <v>6.6134089999999999</v>
      </c>
      <c r="S233" s="7">
        <f>C233*D233</f>
        <v>7.8251854886590007</v>
      </c>
      <c r="T233" s="7">
        <f>F233*G233</f>
        <v>1010.8959999999998</v>
      </c>
      <c r="U233" s="7">
        <v>5.65951</v>
      </c>
      <c r="V233" s="7">
        <v>28</v>
      </c>
      <c r="W233" s="7">
        <v>33</v>
      </c>
      <c r="X233" s="7">
        <v>1.5496375</v>
      </c>
      <c r="Y233" s="7">
        <v>12397100</v>
      </c>
      <c r="Z233" s="7">
        <v>8000000</v>
      </c>
      <c r="AA233" s="7">
        <v>5.66</v>
      </c>
      <c r="AB233" s="7">
        <v>5.55</v>
      </c>
    </row>
    <row r="234" spans="1:28" x14ac:dyDescent="0.2">
      <c r="A234" s="11">
        <v>44341</v>
      </c>
      <c r="B234" s="7" t="s">
        <v>57</v>
      </c>
      <c r="C234" s="7">
        <v>9.7193702940000009</v>
      </c>
      <c r="D234" s="7">
        <f>INDEX(dbbbg,MATCH($A234,db00!$A$3:$A$1611,0),2)</f>
        <v>1.603</v>
      </c>
      <c r="E234" s="7">
        <f>INDEX(dbbbg,MATCH($A234,db00!$A$3:$A$1611,0),3)</f>
        <v>0.151</v>
      </c>
      <c r="F234" s="7">
        <f>INDEX(dbbbg,MATCH($A234,db00!$A$3:$A$1611,0),4)</f>
        <v>18.399999999999999</v>
      </c>
      <c r="G234" s="7">
        <f>INDEX(dbbbg,MATCH($A234,db00!$A$3:$A$1611,0),5)</f>
        <v>54.94</v>
      </c>
      <c r="H234" s="7">
        <f>INDEX(dbbbg,MATCH($A234,db00!$A$3:$A$1611,0),6)</f>
        <v>89.843999999999994</v>
      </c>
      <c r="I234" s="7">
        <f>INDEX(dbbbg,MATCH($A234,db00!$A$3:$A$1611,0),13)</f>
        <v>9.7526994078718218E-2</v>
      </c>
      <c r="J234" s="7">
        <f>INDEX(dbbbg,MATCH($A234,db00!$A$3:$A$1611,0),14)</f>
        <v>4.4305120167189136</v>
      </c>
      <c r="K234" s="7">
        <f>INDEX(dbbbg,MATCH($A234,db00!$A$3:$A$1611,0),9)</f>
        <v>14355</v>
      </c>
      <c r="L234" s="7">
        <f>INDEX(dbbbg,MATCH($A234,db00!$A$3:$A$1611,0),10)</f>
        <v>6.0000000000000001E-3</v>
      </c>
      <c r="M234" s="7">
        <f>INDEX(dbbbg,MATCH($A234,db00!$A$3:$A$1611,0),11)</f>
        <v>1881.02</v>
      </c>
      <c r="N234" s="7">
        <f>INDEX(dbbbg,MATCH($A234,db00!$A$3:$A$1611,0),12)</f>
        <v>1.42</v>
      </c>
      <c r="O234" s="7">
        <f>D234-E234</f>
        <v>1.452</v>
      </c>
      <c r="P234" s="7">
        <f>E234-L234</f>
        <v>0.14499999999999999</v>
      </c>
      <c r="Q234" s="7">
        <f>INDEX(cds,MATCH($A234,cds!$I$3:$I$4708,0),5)</f>
        <v>78</v>
      </c>
      <c r="R234" s="7">
        <f>INDEX(idyield,MATCH($A234,yieldid!$A$3:$A$4130,0),12)</f>
        <v>6.6134089999999999</v>
      </c>
      <c r="S234" s="7">
        <f>C234*D234</f>
        <v>15.580150581282002</v>
      </c>
      <c r="T234" s="7">
        <f>F234*G234</f>
        <v>1010.8959999999998</v>
      </c>
      <c r="U234" s="7">
        <v>6.4698500000000001</v>
      </c>
      <c r="V234" s="7">
        <v>28</v>
      </c>
      <c r="W234" s="7">
        <v>33</v>
      </c>
      <c r="X234" s="7">
        <v>2.0597905760000002</v>
      </c>
      <c r="Y234" s="7">
        <v>19671000</v>
      </c>
      <c r="Z234" s="7">
        <v>9550000</v>
      </c>
      <c r="AA234" s="7">
        <v>6.47</v>
      </c>
      <c r="AB234" s="7">
        <v>6.45</v>
      </c>
    </row>
    <row r="235" spans="1:28" x14ac:dyDescent="0.2">
      <c r="A235" s="11">
        <v>44341</v>
      </c>
      <c r="B235" s="7" t="s">
        <v>61</v>
      </c>
      <c r="C235" s="7">
        <v>15.049965780000001</v>
      </c>
      <c r="D235" s="7">
        <f>INDEX(dbbbg,MATCH($A235,db00!$A$3:$A$1611,0),2)</f>
        <v>1.603</v>
      </c>
      <c r="E235" s="7">
        <f>INDEX(dbbbg,MATCH($A235,db00!$A$3:$A$1611,0),3)</f>
        <v>0.151</v>
      </c>
      <c r="F235" s="7">
        <f>INDEX(dbbbg,MATCH($A235,db00!$A$3:$A$1611,0),4)</f>
        <v>18.399999999999999</v>
      </c>
      <c r="G235" s="7">
        <f>INDEX(dbbbg,MATCH($A235,db00!$A$3:$A$1611,0),5)</f>
        <v>54.94</v>
      </c>
      <c r="H235" s="7">
        <f>INDEX(dbbbg,MATCH($A235,db00!$A$3:$A$1611,0),6)</f>
        <v>89.843999999999994</v>
      </c>
      <c r="I235" s="7">
        <f>INDEX(dbbbg,MATCH($A235,db00!$A$3:$A$1611,0),13)</f>
        <v>9.7526994078718218E-2</v>
      </c>
      <c r="J235" s="7">
        <f>INDEX(dbbbg,MATCH($A235,db00!$A$3:$A$1611,0),14)</f>
        <v>4.4305120167189136</v>
      </c>
      <c r="K235" s="7">
        <f>INDEX(dbbbg,MATCH($A235,db00!$A$3:$A$1611,0),9)</f>
        <v>14355</v>
      </c>
      <c r="L235" s="7">
        <f>INDEX(dbbbg,MATCH($A235,db00!$A$3:$A$1611,0),10)</f>
        <v>6.0000000000000001E-3</v>
      </c>
      <c r="M235" s="7">
        <f>INDEX(dbbbg,MATCH($A235,db00!$A$3:$A$1611,0),11)</f>
        <v>1881.02</v>
      </c>
      <c r="N235" s="7">
        <f>INDEX(dbbbg,MATCH($A235,db00!$A$3:$A$1611,0),12)</f>
        <v>1.42</v>
      </c>
      <c r="O235" s="7">
        <f>D235-E235</f>
        <v>1.452</v>
      </c>
      <c r="P235" s="7">
        <f>E235-L235</f>
        <v>0.14499999999999999</v>
      </c>
      <c r="Q235" s="7">
        <f>INDEX(cds,MATCH($A235,cds!$I$3:$I$4708,0),5)</f>
        <v>78</v>
      </c>
      <c r="R235" s="7">
        <f>INDEX(idyield,MATCH($A235,yieldid!$A$3:$A$4130,0),12)</f>
        <v>6.6134089999999999</v>
      </c>
      <c r="S235" s="7">
        <f>C235*D235</f>
        <v>24.125095145340001</v>
      </c>
      <c r="T235" s="7">
        <f>F235*G235</f>
        <v>1010.8959999999998</v>
      </c>
      <c r="U235" s="7">
        <v>6.4788699999999997</v>
      </c>
      <c r="V235" s="7">
        <v>28</v>
      </c>
      <c r="W235" s="7">
        <v>33</v>
      </c>
      <c r="X235" s="7">
        <v>3.6371666669999998</v>
      </c>
      <c r="Y235" s="7">
        <v>4364600</v>
      </c>
      <c r="Z235" s="7">
        <v>1200000</v>
      </c>
      <c r="AA235" s="7">
        <v>6.48</v>
      </c>
      <c r="AB235" s="7">
        <v>6.37</v>
      </c>
    </row>
    <row r="236" spans="1:28" x14ac:dyDescent="0.2">
      <c r="A236" s="11">
        <v>44341</v>
      </c>
      <c r="B236" s="7" t="s">
        <v>56</v>
      </c>
      <c r="C236" s="7">
        <v>18.882956879999998</v>
      </c>
      <c r="D236" s="7">
        <f>INDEX(dbbbg,MATCH($A236,db00!$A$3:$A$1611,0),2)</f>
        <v>1.603</v>
      </c>
      <c r="E236" s="7">
        <f>INDEX(dbbbg,MATCH($A236,db00!$A$3:$A$1611,0),3)</f>
        <v>0.151</v>
      </c>
      <c r="F236" s="7">
        <f>INDEX(dbbbg,MATCH($A236,db00!$A$3:$A$1611,0),4)</f>
        <v>18.399999999999999</v>
      </c>
      <c r="G236" s="7">
        <f>INDEX(dbbbg,MATCH($A236,db00!$A$3:$A$1611,0),5)</f>
        <v>54.94</v>
      </c>
      <c r="H236" s="7">
        <f>INDEX(dbbbg,MATCH($A236,db00!$A$3:$A$1611,0),6)</f>
        <v>89.843999999999994</v>
      </c>
      <c r="I236" s="7">
        <f>INDEX(dbbbg,MATCH($A236,db00!$A$3:$A$1611,0),13)</f>
        <v>9.7526994078718218E-2</v>
      </c>
      <c r="J236" s="7">
        <f>INDEX(dbbbg,MATCH($A236,db00!$A$3:$A$1611,0),14)</f>
        <v>4.4305120167189136</v>
      </c>
      <c r="K236" s="7">
        <f>INDEX(dbbbg,MATCH($A236,db00!$A$3:$A$1611,0),9)</f>
        <v>14355</v>
      </c>
      <c r="L236" s="7">
        <f>INDEX(dbbbg,MATCH($A236,db00!$A$3:$A$1611,0),10)</f>
        <v>6.0000000000000001E-3</v>
      </c>
      <c r="M236" s="7">
        <f>INDEX(dbbbg,MATCH($A236,db00!$A$3:$A$1611,0),11)</f>
        <v>1881.02</v>
      </c>
      <c r="N236" s="7">
        <f>INDEX(dbbbg,MATCH($A236,db00!$A$3:$A$1611,0),12)</f>
        <v>1.42</v>
      </c>
      <c r="O236" s="7">
        <f>D236-E236</f>
        <v>1.452</v>
      </c>
      <c r="P236" s="7">
        <f>E236-L236</f>
        <v>0.14499999999999999</v>
      </c>
      <c r="Q236" s="7">
        <f>INDEX(cds,MATCH($A236,cds!$I$3:$I$4708,0),5)</f>
        <v>78</v>
      </c>
      <c r="R236" s="7">
        <f>INDEX(idyield,MATCH($A236,yieldid!$A$3:$A$4130,0),12)</f>
        <v>6.6134089999999999</v>
      </c>
      <c r="S236" s="7">
        <f>C236*D236</f>
        <v>30.269379878639995</v>
      </c>
      <c r="T236" s="7">
        <f>F236*G236</f>
        <v>1010.8959999999998</v>
      </c>
      <c r="U236" s="7">
        <v>7.2496700000000001</v>
      </c>
      <c r="V236" s="7">
        <v>28</v>
      </c>
      <c r="W236" s="7">
        <v>33</v>
      </c>
      <c r="X236" s="7">
        <v>1.7480550459999999</v>
      </c>
      <c r="Y236" s="7">
        <v>9526900</v>
      </c>
      <c r="Z236" s="7">
        <v>5450000</v>
      </c>
      <c r="AA236" s="7">
        <v>7.25</v>
      </c>
      <c r="AB236" s="7">
        <v>7.13</v>
      </c>
    </row>
    <row r="237" spans="1:28" x14ac:dyDescent="0.2">
      <c r="A237" s="11">
        <v>44341</v>
      </c>
      <c r="B237" s="7" t="s">
        <v>58</v>
      </c>
      <c r="C237" s="7">
        <v>30.214921289999999</v>
      </c>
      <c r="D237" s="7">
        <f>INDEX(dbbbg,MATCH($A237,db00!$A$3:$A$1611,0),2)</f>
        <v>1.603</v>
      </c>
      <c r="E237" s="7">
        <f>INDEX(dbbbg,MATCH($A237,db00!$A$3:$A$1611,0),3)</f>
        <v>0.151</v>
      </c>
      <c r="F237" s="7">
        <f>INDEX(dbbbg,MATCH($A237,db00!$A$3:$A$1611,0),4)</f>
        <v>18.399999999999999</v>
      </c>
      <c r="G237" s="7">
        <f>INDEX(dbbbg,MATCH($A237,db00!$A$3:$A$1611,0),5)</f>
        <v>54.94</v>
      </c>
      <c r="H237" s="7">
        <f>INDEX(dbbbg,MATCH($A237,db00!$A$3:$A$1611,0),6)</f>
        <v>89.843999999999994</v>
      </c>
      <c r="I237" s="7">
        <f>INDEX(dbbbg,MATCH($A237,db00!$A$3:$A$1611,0),13)</f>
        <v>9.7526994078718218E-2</v>
      </c>
      <c r="J237" s="7">
        <f>INDEX(dbbbg,MATCH($A237,db00!$A$3:$A$1611,0),14)</f>
        <v>4.4305120167189136</v>
      </c>
      <c r="K237" s="7">
        <f>INDEX(dbbbg,MATCH($A237,db00!$A$3:$A$1611,0),9)</f>
        <v>14355</v>
      </c>
      <c r="L237" s="7">
        <f>INDEX(dbbbg,MATCH($A237,db00!$A$3:$A$1611,0),10)</f>
        <v>6.0000000000000001E-3</v>
      </c>
      <c r="M237" s="7">
        <f>INDEX(dbbbg,MATCH($A237,db00!$A$3:$A$1611,0),11)</f>
        <v>1881.02</v>
      </c>
      <c r="N237" s="7">
        <f>INDEX(dbbbg,MATCH($A237,db00!$A$3:$A$1611,0),12)</f>
        <v>1.42</v>
      </c>
      <c r="O237" s="7">
        <f>D237-E237</f>
        <v>1.452</v>
      </c>
      <c r="P237" s="7">
        <f>E237-L237</f>
        <v>0.14499999999999999</v>
      </c>
      <c r="Q237" s="7">
        <f>INDEX(cds,MATCH($A237,cds!$I$3:$I$4708,0),5)</f>
        <v>78</v>
      </c>
      <c r="R237" s="7">
        <f>INDEX(idyield,MATCH($A237,yieldid!$A$3:$A$4130,0),12)</f>
        <v>6.6134089999999999</v>
      </c>
      <c r="S237" s="7">
        <f>C237*D237</f>
        <v>48.434518827870001</v>
      </c>
      <c r="T237" s="7">
        <f>F237*G237</f>
        <v>1010.8959999999998</v>
      </c>
      <c r="U237" s="7">
        <v>7.0385900000000001</v>
      </c>
      <c r="V237" s="7">
        <v>28</v>
      </c>
      <c r="W237" s="7">
        <v>33</v>
      </c>
      <c r="X237" s="7">
        <v>1.986470588</v>
      </c>
      <c r="Y237" s="7">
        <v>3377000</v>
      </c>
      <c r="Z237" s="7">
        <v>1700000</v>
      </c>
      <c r="AA237" s="7">
        <v>7.04</v>
      </c>
      <c r="AB237" s="7">
        <v>6.91</v>
      </c>
    </row>
    <row r="238" spans="1:28" x14ac:dyDescent="0.2">
      <c r="A238" s="11">
        <v>44341</v>
      </c>
      <c r="B238" s="7" t="s">
        <v>59</v>
      </c>
      <c r="C238" s="7">
        <v>0.24640657099999999</v>
      </c>
      <c r="D238" s="7">
        <f>INDEX(dbbbg,MATCH($A238,db00!$A$3:$A$1611,0),2)</f>
        <v>1.603</v>
      </c>
      <c r="E238" s="7">
        <f>INDEX(dbbbg,MATCH($A238,db00!$A$3:$A$1611,0),3)</f>
        <v>0.151</v>
      </c>
      <c r="F238" s="7">
        <f>INDEX(dbbbg,MATCH($A238,db00!$A$3:$A$1611,0),4)</f>
        <v>18.399999999999999</v>
      </c>
      <c r="G238" s="7">
        <f>INDEX(dbbbg,MATCH($A238,db00!$A$3:$A$1611,0),5)</f>
        <v>54.94</v>
      </c>
      <c r="H238" s="7">
        <f>INDEX(dbbbg,MATCH($A238,db00!$A$3:$A$1611,0),6)</f>
        <v>89.843999999999994</v>
      </c>
      <c r="I238" s="7">
        <f>INDEX(dbbbg,MATCH($A238,db00!$A$3:$A$1611,0),13)</f>
        <v>9.7526994078718218E-2</v>
      </c>
      <c r="J238" s="7">
        <f>INDEX(dbbbg,MATCH($A238,db00!$A$3:$A$1611,0),14)</f>
        <v>4.4305120167189136</v>
      </c>
      <c r="K238" s="7">
        <f>INDEX(dbbbg,MATCH($A238,db00!$A$3:$A$1611,0),9)</f>
        <v>14355</v>
      </c>
      <c r="L238" s="7">
        <f>INDEX(dbbbg,MATCH($A238,db00!$A$3:$A$1611,0),10)</f>
        <v>6.0000000000000001E-3</v>
      </c>
      <c r="M238" s="7">
        <f>INDEX(dbbbg,MATCH($A238,db00!$A$3:$A$1611,0),11)</f>
        <v>1881.02</v>
      </c>
      <c r="N238" s="7">
        <f>INDEX(dbbbg,MATCH($A238,db00!$A$3:$A$1611,0),12)</f>
        <v>1.42</v>
      </c>
      <c r="O238" s="7">
        <f>D238-E238</f>
        <v>1.452</v>
      </c>
      <c r="P238" s="7">
        <f>E238-L238</f>
        <v>0.14499999999999999</v>
      </c>
      <c r="Q238" s="7">
        <f>INDEX(cds,MATCH($A238,cds!$I$3:$I$4708,0),5)</f>
        <v>78</v>
      </c>
      <c r="R238" s="7">
        <f>INDEX(idyield,MATCH($A238,yieldid!$A$3:$A$4130,0),12)</f>
        <v>6.6134089999999999</v>
      </c>
      <c r="S238" s="7">
        <f>C238*D238</f>
        <v>0.39498973331299997</v>
      </c>
      <c r="T238" s="7">
        <f>F238*G238</f>
        <v>1010.8959999999998</v>
      </c>
      <c r="U238" s="7">
        <v>3.13</v>
      </c>
      <c r="V238" s="7">
        <v>28</v>
      </c>
      <c r="W238" s="7">
        <v>33</v>
      </c>
      <c r="X238" s="7">
        <v>2.1800000000000002</v>
      </c>
      <c r="Y238" s="7">
        <v>2180000</v>
      </c>
      <c r="Z238" s="7">
        <v>1000000</v>
      </c>
      <c r="AA238" s="7">
        <v>3.15</v>
      </c>
      <c r="AB238" s="7">
        <v>3.12</v>
      </c>
    </row>
    <row r="239" spans="1:28" x14ac:dyDescent="0.2">
      <c r="A239" s="11">
        <v>44341</v>
      </c>
      <c r="B239" s="7" t="s">
        <v>60</v>
      </c>
      <c r="C239" s="7">
        <v>0.99657768700000005</v>
      </c>
      <c r="D239" s="7">
        <f>INDEX(dbbbg,MATCH($A239,db00!$A$3:$A$1611,0),2)</f>
        <v>1.603</v>
      </c>
      <c r="E239" s="7">
        <f>INDEX(dbbbg,MATCH($A239,db00!$A$3:$A$1611,0),3)</f>
        <v>0.151</v>
      </c>
      <c r="F239" s="7">
        <f>INDEX(dbbbg,MATCH($A239,db00!$A$3:$A$1611,0),4)</f>
        <v>18.399999999999999</v>
      </c>
      <c r="G239" s="7">
        <f>INDEX(dbbbg,MATCH($A239,db00!$A$3:$A$1611,0),5)</f>
        <v>54.94</v>
      </c>
      <c r="H239" s="7">
        <f>INDEX(dbbbg,MATCH($A239,db00!$A$3:$A$1611,0),6)</f>
        <v>89.843999999999994</v>
      </c>
      <c r="I239" s="7">
        <f>INDEX(dbbbg,MATCH($A239,db00!$A$3:$A$1611,0),13)</f>
        <v>9.7526994078718218E-2</v>
      </c>
      <c r="J239" s="7">
        <f>INDEX(dbbbg,MATCH($A239,db00!$A$3:$A$1611,0),14)</f>
        <v>4.4305120167189136</v>
      </c>
      <c r="K239" s="7">
        <f>INDEX(dbbbg,MATCH($A239,db00!$A$3:$A$1611,0),9)</f>
        <v>14355</v>
      </c>
      <c r="L239" s="7">
        <f>INDEX(dbbbg,MATCH($A239,db00!$A$3:$A$1611,0),10)</f>
        <v>6.0000000000000001E-3</v>
      </c>
      <c r="M239" s="7">
        <f>INDEX(dbbbg,MATCH($A239,db00!$A$3:$A$1611,0),11)</f>
        <v>1881.02</v>
      </c>
      <c r="N239" s="7">
        <f>INDEX(dbbbg,MATCH($A239,db00!$A$3:$A$1611,0),12)</f>
        <v>1.42</v>
      </c>
      <c r="O239" s="7">
        <f>D239-E239</f>
        <v>1.452</v>
      </c>
      <c r="P239" s="7">
        <f>E239-L239</f>
        <v>0.14499999999999999</v>
      </c>
      <c r="Q239" s="7">
        <f>INDEX(cds,MATCH($A239,cds!$I$3:$I$4708,0),5)</f>
        <v>78</v>
      </c>
      <c r="R239" s="7">
        <f>INDEX(idyield,MATCH($A239,yieldid!$A$3:$A$4130,0),12)</f>
        <v>6.6134089999999999</v>
      </c>
      <c r="S239" s="7">
        <f>C239*D239</f>
        <v>1.597514032261</v>
      </c>
      <c r="T239" s="7">
        <f>F239*G239</f>
        <v>1010.8959999999998</v>
      </c>
      <c r="U239" s="7">
        <v>3.30714</v>
      </c>
      <c r="V239" s="7">
        <v>28</v>
      </c>
      <c r="W239" s="7">
        <v>33</v>
      </c>
      <c r="X239" s="7">
        <v>1.0695652170000001</v>
      </c>
      <c r="Y239" s="7">
        <v>1230000</v>
      </c>
      <c r="Z239" s="7">
        <v>1150000</v>
      </c>
      <c r="AA239" s="7">
        <v>3.31</v>
      </c>
      <c r="AB239" s="7">
        <v>3.35</v>
      </c>
    </row>
    <row r="240" spans="1:28" x14ac:dyDescent="0.2">
      <c r="A240" s="11">
        <v>44355</v>
      </c>
      <c r="B240" s="7" t="s">
        <v>55</v>
      </c>
      <c r="C240" s="7">
        <v>4.8459958930000004</v>
      </c>
      <c r="D240" s="7">
        <f>INDEX(dbbbg,MATCH($A240,db00!$A$3:$A$1611,0),2)</f>
        <v>1.57</v>
      </c>
      <c r="E240" s="7">
        <f>INDEX(dbbbg,MATCH($A240,db00!$A$3:$A$1611,0),3)</f>
        <v>0.156</v>
      </c>
      <c r="F240" s="7">
        <f>INDEX(dbbbg,MATCH($A240,db00!$A$3:$A$1611,0),4)</f>
        <v>16.420000000000002</v>
      </c>
      <c r="G240" s="7">
        <f>INDEX(dbbbg,MATCH($A240,db00!$A$3:$A$1611,0),5)</f>
        <v>49.55</v>
      </c>
      <c r="H240" s="7">
        <f>INDEX(dbbbg,MATCH($A240,db00!$A$3:$A$1611,0),6)</f>
        <v>89.95</v>
      </c>
      <c r="I240" s="7">
        <f>INDEX(dbbbg,MATCH($A240,db00!$A$3:$A$1611,0),13)</f>
        <v>0.14721345951629863</v>
      </c>
      <c r="J240" s="7">
        <f>INDEX(dbbbg,MATCH($A240,db00!$A$3:$A$1611,0),14)</f>
        <v>4.3463021381002456</v>
      </c>
      <c r="K240" s="7">
        <f>INDEX(dbbbg,MATCH($A240,db00!$A$3:$A$1611,0),9)</f>
        <v>14265</v>
      </c>
      <c r="L240" s="7">
        <f>INDEX(dbbbg,MATCH($A240,db00!$A$3:$A$1611,0),10)</f>
        <v>2.1999999999999999E-2</v>
      </c>
      <c r="M240" s="7">
        <f>INDEX(dbbbg,MATCH($A240,db00!$A$3:$A$1611,0),11)</f>
        <v>1899.21</v>
      </c>
      <c r="N240" s="7">
        <f>INDEX(dbbbg,MATCH($A240,db00!$A$3:$A$1611,0),12)</f>
        <v>1.68</v>
      </c>
      <c r="O240" s="7">
        <f>D240-E240</f>
        <v>1.4140000000000001</v>
      </c>
      <c r="P240" s="7">
        <f>E240-L240</f>
        <v>0.13400000000000001</v>
      </c>
      <c r="Q240" s="7">
        <f>INDEX(cds,MATCH($A240,cds!$I$3:$I$4708,0),5)</f>
        <v>75.965000000000003</v>
      </c>
      <c r="R240" s="7">
        <f>INDEX(idyield,MATCH($A240,yieldid!$A$3:$A$4130,0),12)</f>
        <v>6.5236470000000004</v>
      </c>
      <c r="S240" s="7">
        <f>C240*D240</f>
        <v>7.6082135520100014</v>
      </c>
      <c r="T240" s="7">
        <f>F240*G240</f>
        <v>813.61099999999999</v>
      </c>
      <c r="U240" s="7">
        <v>5.5499799999999997</v>
      </c>
      <c r="V240" s="7">
        <v>14</v>
      </c>
      <c r="W240" s="7">
        <v>34</v>
      </c>
      <c r="X240" s="7">
        <v>3.0047700530000001</v>
      </c>
      <c r="Y240" s="7">
        <v>28094600</v>
      </c>
      <c r="Z240" s="7">
        <v>9350000</v>
      </c>
      <c r="AA240" s="7">
        <v>5.55</v>
      </c>
      <c r="AB240" s="7">
        <v>5.46</v>
      </c>
    </row>
    <row r="241" spans="1:28" x14ac:dyDescent="0.2">
      <c r="A241" s="11">
        <v>44355</v>
      </c>
      <c r="B241" s="7" t="s">
        <v>57</v>
      </c>
      <c r="C241" s="7">
        <v>9.683778234</v>
      </c>
      <c r="D241" s="7">
        <f>INDEX(dbbbg,MATCH($A241,db00!$A$3:$A$1611,0),2)</f>
        <v>1.57</v>
      </c>
      <c r="E241" s="7">
        <f>INDEX(dbbbg,MATCH($A241,db00!$A$3:$A$1611,0),3)</f>
        <v>0.156</v>
      </c>
      <c r="F241" s="7">
        <f>INDEX(dbbbg,MATCH($A241,db00!$A$3:$A$1611,0),4)</f>
        <v>16.420000000000002</v>
      </c>
      <c r="G241" s="7">
        <f>INDEX(dbbbg,MATCH($A241,db00!$A$3:$A$1611,0),5)</f>
        <v>49.55</v>
      </c>
      <c r="H241" s="7">
        <f>INDEX(dbbbg,MATCH($A241,db00!$A$3:$A$1611,0),6)</f>
        <v>89.95</v>
      </c>
      <c r="I241" s="7">
        <f>INDEX(dbbbg,MATCH($A241,db00!$A$3:$A$1611,0),13)</f>
        <v>0.14721345951629863</v>
      </c>
      <c r="J241" s="7">
        <f>INDEX(dbbbg,MATCH($A241,db00!$A$3:$A$1611,0),14)</f>
        <v>4.3463021381002456</v>
      </c>
      <c r="K241" s="7">
        <f>INDEX(dbbbg,MATCH($A241,db00!$A$3:$A$1611,0),9)</f>
        <v>14265</v>
      </c>
      <c r="L241" s="7">
        <f>INDEX(dbbbg,MATCH($A241,db00!$A$3:$A$1611,0),10)</f>
        <v>2.1999999999999999E-2</v>
      </c>
      <c r="M241" s="7">
        <f>INDEX(dbbbg,MATCH($A241,db00!$A$3:$A$1611,0),11)</f>
        <v>1899.21</v>
      </c>
      <c r="N241" s="7">
        <f>INDEX(dbbbg,MATCH($A241,db00!$A$3:$A$1611,0),12)</f>
        <v>1.68</v>
      </c>
      <c r="O241" s="7">
        <f>D241-E241</f>
        <v>1.4140000000000001</v>
      </c>
      <c r="P241" s="7">
        <f>E241-L241</f>
        <v>0.13400000000000001</v>
      </c>
      <c r="Q241" s="7">
        <f>INDEX(cds,MATCH($A241,cds!$I$3:$I$4708,0),5)</f>
        <v>75.965000000000003</v>
      </c>
      <c r="R241" s="7">
        <f>INDEX(idyield,MATCH($A241,yieldid!$A$3:$A$4130,0),12)</f>
        <v>6.5236470000000004</v>
      </c>
      <c r="S241" s="7">
        <f>C241*D241</f>
        <v>15.203531827380001</v>
      </c>
      <c r="T241" s="7">
        <f>F241*G241</f>
        <v>813.61099999999999</v>
      </c>
      <c r="U241" s="7">
        <v>6.4499700000000004</v>
      </c>
      <c r="V241" s="7">
        <v>14</v>
      </c>
      <c r="W241" s="7">
        <v>34</v>
      </c>
      <c r="X241" s="7">
        <v>1.9577388060000001</v>
      </c>
      <c r="Y241" s="7">
        <v>26233700</v>
      </c>
      <c r="Z241" s="7">
        <v>13400000</v>
      </c>
      <c r="AA241" s="7">
        <v>6.45</v>
      </c>
      <c r="AB241" s="7">
        <v>6.39</v>
      </c>
    </row>
    <row r="242" spans="1:28" x14ac:dyDescent="0.2">
      <c r="A242" s="11">
        <v>44355</v>
      </c>
      <c r="B242" s="7" t="s">
        <v>61</v>
      </c>
      <c r="C242" s="7">
        <v>15.01437372</v>
      </c>
      <c r="D242" s="7">
        <f>INDEX(dbbbg,MATCH($A242,db00!$A$3:$A$1611,0),2)</f>
        <v>1.57</v>
      </c>
      <c r="E242" s="7">
        <f>INDEX(dbbbg,MATCH($A242,db00!$A$3:$A$1611,0),3)</f>
        <v>0.156</v>
      </c>
      <c r="F242" s="7">
        <f>INDEX(dbbbg,MATCH($A242,db00!$A$3:$A$1611,0),4)</f>
        <v>16.420000000000002</v>
      </c>
      <c r="G242" s="7">
        <f>INDEX(dbbbg,MATCH($A242,db00!$A$3:$A$1611,0),5)</f>
        <v>49.55</v>
      </c>
      <c r="H242" s="7">
        <f>INDEX(dbbbg,MATCH($A242,db00!$A$3:$A$1611,0),6)</f>
        <v>89.95</v>
      </c>
      <c r="I242" s="7">
        <f>INDEX(dbbbg,MATCH($A242,db00!$A$3:$A$1611,0),13)</f>
        <v>0.14721345951629863</v>
      </c>
      <c r="J242" s="7">
        <f>INDEX(dbbbg,MATCH($A242,db00!$A$3:$A$1611,0),14)</f>
        <v>4.3463021381002456</v>
      </c>
      <c r="K242" s="7">
        <f>INDEX(dbbbg,MATCH($A242,db00!$A$3:$A$1611,0),9)</f>
        <v>14265</v>
      </c>
      <c r="L242" s="7">
        <f>INDEX(dbbbg,MATCH($A242,db00!$A$3:$A$1611,0),10)</f>
        <v>2.1999999999999999E-2</v>
      </c>
      <c r="M242" s="7">
        <f>INDEX(dbbbg,MATCH($A242,db00!$A$3:$A$1611,0),11)</f>
        <v>1899.21</v>
      </c>
      <c r="N242" s="7">
        <f>INDEX(dbbbg,MATCH($A242,db00!$A$3:$A$1611,0),12)</f>
        <v>1.68</v>
      </c>
      <c r="O242" s="7">
        <f>D242-E242</f>
        <v>1.4140000000000001</v>
      </c>
      <c r="P242" s="7">
        <f>E242-L242</f>
        <v>0.13400000000000001</v>
      </c>
      <c r="Q242" s="7">
        <f>INDEX(cds,MATCH($A242,cds!$I$3:$I$4708,0),5)</f>
        <v>75.965000000000003</v>
      </c>
      <c r="R242" s="7">
        <f>INDEX(idyield,MATCH($A242,yieldid!$A$3:$A$4130,0),12)</f>
        <v>6.5236470000000004</v>
      </c>
      <c r="S242" s="7">
        <f>C242*D242</f>
        <v>23.572566740399999</v>
      </c>
      <c r="T242" s="7">
        <f>F242*G242</f>
        <v>813.61099999999999</v>
      </c>
      <c r="U242" s="7">
        <v>6.3691899999999997</v>
      </c>
      <c r="V242" s="7">
        <v>14</v>
      </c>
      <c r="W242" s="7">
        <v>34</v>
      </c>
      <c r="X242" s="7">
        <v>2.714918919</v>
      </c>
      <c r="Y242" s="7">
        <v>5022600</v>
      </c>
      <c r="Z242" s="7">
        <v>1850000</v>
      </c>
      <c r="AA242" s="7">
        <v>6.37</v>
      </c>
      <c r="AB242" s="7">
        <v>6.38</v>
      </c>
    </row>
    <row r="243" spans="1:28" x14ac:dyDescent="0.2">
      <c r="A243" s="11">
        <v>44355</v>
      </c>
      <c r="B243" s="7" t="s">
        <v>56</v>
      </c>
      <c r="C243" s="7">
        <v>18.847364819999999</v>
      </c>
      <c r="D243" s="7">
        <f>INDEX(dbbbg,MATCH($A243,db00!$A$3:$A$1611,0),2)</f>
        <v>1.57</v>
      </c>
      <c r="E243" s="7">
        <f>INDEX(dbbbg,MATCH($A243,db00!$A$3:$A$1611,0),3)</f>
        <v>0.156</v>
      </c>
      <c r="F243" s="7">
        <f>INDEX(dbbbg,MATCH($A243,db00!$A$3:$A$1611,0),4)</f>
        <v>16.420000000000002</v>
      </c>
      <c r="G243" s="7">
        <f>INDEX(dbbbg,MATCH($A243,db00!$A$3:$A$1611,0),5)</f>
        <v>49.55</v>
      </c>
      <c r="H243" s="7">
        <f>INDEX(dbbbg,MATCH($A243,db00!$A$3:$A$1611,0),6)</f>
        <v>89.95</v>
      </c>
      <c r="I243" s="7">
        <f>INDEX(dbbbg,MATCH($A243,db00!$A$3:$A$1611,0),13)</f>
        <v>0.14721345951629863</v>
      </c>
      <c r="J243" s="7">
        <f>INDEX(dbbbg,MATCH($A243,db00!$A$3:$A$1611,0),14)</f>
        <v>4.3463021381002456</v>
      </c>
      <c r="K243" s="7">
        <f>INDEX(dbbbg,MATCH($A243,db00!$A$3:$A$1611,0),9)</f>
        <v>14265</v>
      </c>
      <c r="L243" s="7">
        <f>INDEX(dbbbg,MATCH($A243,db00!$A$3:$A$1611,0),10)</f>
        <v>2.1999999999999999E-2</v>
      </c>
      <c r="M243" s="7">
        <f>INDEX(dbbbg,MATCH($A243,db00!$A$3:$A$1611,0),11)</f>
        <v>1899.21</v>
      </c>
      <c r="N243" s="7">
        <f>INDEX(dbbbg,MATCH($A243,db00!$A$3:$A$1611,0),12)</f>
        <v>1.68</v>
      </c>
      <c r="O243" s="7">
        <f>D243-E243</f>
        <v>1.4140000000000001</v>
      </c>
      <c r="P243" s="7">
        <f>E243-L243</f>
        <v>0.13400000000000001</v>
      </c>
      <c r="Q243" s="7">
        <f>INDEX(cds,MATCH($A243,cds!$I$3:$I$4708,0),5)</f>
        <v>75.965000000000003</v>
      </c>
      <c r="R243" s="7">
        <f>INDEX(idyield,MATCH($A243,yieldid!$A$3:$A$4130,0),12)</f>
        <v>6.5236470000000004</v>
      </c>
      <c r="S243" s="7">
        <f>C243*D243</f>
        <v>29.590362767399998</v>
      </c>
      <c r="T243" s="7">
        <f>F243*G243</f>
        <v>813.61099999999999</v>
      </c>
      <c r="U243" s="7">
        <v>7.1297800000000002</v>
      </c>
      <c r="V243" s="7">
        <v>14</v>
      </c>
      <c r="W243" s="7">
        <v>34</v>
      </c>
      <c r="X243" s="7">
        <v>3.3056615379999998</v>
      </c>
      <c r="Y243" s="7">
        <v>10743400</v>
      </c>
      <c r="Z243" s="7">
        <v>3250000</v>
      </c>
      <c r="AA243" s="7">
        <v>7.13</v>
      </c>
      <c r="AB243" s="7">
        <v>7.05</v>
      </c>
    </row>
    <row r="244" spans="1:28" x14ac:dyDescent="0.2">
      <c r="A244" s="11">
        <v>44355</v>
      </c>
      <c r="B244" s="7" t="s">
        <v>58</v>
      </c>
      <c r="C244" s="7">
        <v>30.17932923</v>
      </c>
      <c r="D244" s="7">
        <f>INDEX(dbbbg,MATCH($A244,db00!$A$3:$A$1611,0),2)</f>
        <v>1.57</v>
      </c>
      <c r="E244" s="7">
        <f>INDEX(dbbbg,MATCH($A244,db00!$A$3:$A$1611,0),3)</f>
        <v>0.156</v>
      </c>
      <c r="F244" s="7">
        <f>INDEX(dbbbg,MATCH($A244,db00!$A$3:$A$1611,0),4)</f>
        <v>16.420000000000002</v>
      </c>
      <c r="G244" s="7">
        <f>INDEX(dbbbg,MATCH($A244,db00!$A$3:$A$1611,0),5)</f>
        <v>49.55</v>
      </c>
      <c r="H244" s="7">
        <f>INDEX(dbbbg,MATCH($A244,db00!$A$3:$A$1611,0),6)</f>
        <v>89.95</v>
      </c>
      <c r="I244" s="7">
        <f>INDEX(dbbbg,MATCH($A244,db00!$A$3:$A$1611,0),13)</f>
        <v>0.14721345951629863</v>
      </c>
      <c r="J244" s="7">
        <f>INDEX(dbbbg,MATCH($A244,db00!$A$3:$A$1611,0),14)</f>
        <v>4.3463021381002456</v>
      </c>
      <c r="K244" s="7">
        <f>INDEX(dbbbg,MATCH($A244,db00!$A$3:$A$1611,0),9)</f>
        <v>14265</v>
      </c>
      <c r="L244" s="7">
        <f>INDEX(dbbbg,MATCH($A244,db00!$A$3:$A$1611,0),10)</f>
        <v>2.1999999999999999E-2</v>
      </c>
      <c r="M244" s="7">
        <f>INDEX(dbbbg,MATCH($A244,db00!$A$3:$A$1611,0),11)</f>
        <v>1899.21</v>
      </c>
      <c r="N244" s="7">
        <f>INDEX(dbbbg,MATCH($A244,db00!$A$3:$A$1611,0),12)</f>
        <v>1.68</v>
      </c>
      <c r="O244" s="7">
        <f>D244-E244</f>
        <v>1.4140000000000001</v>
      </c>
      <c r="P244" s="7">
        <f>E244-L244</f>
        <v>0.13400000000000001</v>
      </c>
      <c r="Q244" s="7">
        <f>INDEX(cds,MATCH($A244,cds!$I$3:$I$4708,0),5)</f>
        <v>75.965000000000003</v>
      </c>
      <c r="R244" s="7">
        <f>INDEX(idyield,MATCH($A244,yieldid!$A$3:$A$4130,0),12)</f>
        <v>6.5236470000000004</v>
      </c>
      <c r="S244" s="7">
        <f>C244*D244</f>
        <v>47.381546891100001</v>
      </c>
      <c r="T244" s="7">
        <f>F244*G244</f>
        <v>813.61099999999999</v>
      </c>
      <c r="U244" s="7">
        <v>6.90951</v>
      </c>
      <c r="V244" s="7">
        <v>14</v>
      </c>
      <c r="W244" s="7">
        <v>34</v>
      </c>
      <c r="X244" s="7">
        <v>2.086615385</v>
      </c>
      <c r="Y244" s="7">
        <v>4068900</v>
      </c>
      <c r="Z244" s="7">
        <v>1950000</v>
      </c>
      <c r="AA244" s="7">
        <v>6.91</v>
      </c>
      <c r="AB244" s="7">
        <v>6.89</v>
      </c>
    </row>
    <row r="245" spans="1:28" x14ac:dyDescent="0.2">
      <c r="A245" s="11">
        <v>44355</v>
      </c>
      <c r="B245" s="7" t="s">
        <v>59</v>
      </c>
      <c r="C245" s="7">
        <v>0.21081451100000001</v>
      </c>
      <c r="D245" s="7">
        <f>INDEX(dbbbg,MATCH($A245,db00!$A$3:$A$1611,0),2)</f>
        <v>1.57</v>
      </c>
      <c r="E245" s="7">
        <f>INDEX(dbbbg,MATCH($A245,db00!$A$3:$A$1611,0),3)</f>
        <v>0.156</v>
      </c>
      <c r="F245" s="7">
        <f>INDEX(dbbbg,MATCH($A245,db00!$A$3:$A$1611,0),4)</f>
        <v>16.420000000000002</v>
      </c>
      <c r="G245" s="7">
        <f>INDEX(dbbbg,MATCH($A245,db00!$A$3:$A$1611,0),5)</f>
        <v>49.55</v>
      </c>
      <c r="H245" s="7">
        <f>INDEX(dbbbg,MATCH($A245,db00!$A$3:$A$1611,0),6)</f>
        <v>89.95</v>
      </c>
      <c r="I245" s="7">
        <f>INDEX(dbbbg,MATCH($A245,db00!$A$3:$A$1611,0),13)</f>
        <v>0.14721345951629863</v>
      </c>
      <c r="J245" s="7">
        <f>INDEX(dbbbg,MATCH($A245,db00!$A$3:$A$1611,0),14)</f>
        <v>4.3463021381002456</v>
      </c>
      <c r="K245" s="7">
        <f>INDEX(dbbbg,MATCH($A245,db00!$A$3:$A$1611,0),9)</f>
        <v>14265</v>
      </c>
      <c r="L245" s="7">
        <f>INDEX(dbbbg,MATCH($A245,db00!$A$3:$A$1611,0),10)</f>
        <v>2.1999999999999999E-2</v>
      </c>
      <c r="M245" s="7">
        <f>INDEX(dbbbg,MATCH($A245,db00!$A$3:$A$1611,0),11)</f>
        <v>1899.21</v>
      </c>
      <c r="N245" s="7">
        <f>INDEX(dbbbg,MATCH($A245,db00!$A$3:$A$1611,0),12)</f>
        <v>1.68</v>
      </c>
      <c r="O245" s="7">
        <f>D245-E245</f>
        <v>1.4140000000000001</v>
      </c>
      <c r="P245" s="7">
        <f>E245-L245</f>
        <v>0.13400000000000001</v>
      </c>
      <c r="Q245" s="7">
        <f>INDEX(cds,MATCH($A245,cds!$I$3:$I$4708,0),5)</f>
        <v>75.965000000000003</v>
      </c>
      <c r="R245" s="7">
        <f>INDEX(idyield,MATCH($A245,yieldid!$A$3:$A$4130,0),12)</f>
        <v>6.5236470000000004</v>
      </c>
      <c r="S245" s="7">
        <f>C245*D245</f>
        <v>0.33097878227000005</v>
      </c>
      <c r="T245" s="7">
        <f>F245*G245</f>
        <v>813.61099999999999</v>
      </c>
      <c r="U245" s="7">
        <v>3.1152000000000002</v>
      </c>
      <c r="V245" s="7">
        <v>14</v>
      </c>
      <c r="W245" s="7">
        <v>34</v>
      </c>
      <c r="X245" s="7">
        <v>1.95</v>
      </c>
      <c r="Y245" s="7">
        <v>1950000</v>
      </c>
      <c r="Z245" s="7">
        <v>1000000</v>
      </c>
      <c r="AA245" s="7">
        <v>3.12</v>
      </c>
      <c r="AB245" s="7">
        <v>3.13</v>
      </c>
    </row>
    <row r="246" spans="1:28" x14ac:dyDescent="0.2">
      <c r="A246" s="11">
        <v>44355</v>
      </c>
      <c r="B246" s="7" t="s">
        <v>60</v>
      </c>
      <c r="C246" s="7">
        <v>0.96098562600000004</v>
      </c>
      <c r="D246" s="7">
        <f>INDEX(dbbbg,MATCH($A246,db00!$A$3:$A$1611,0),2)</f>
        <v>1.57</v>
      </c>
      <c r="E246" s="7">
        <f>INDEX(dbbbg,MATCH($A246,db00!$A$3:$A$1611,0),3)</f>
        <v>0.156</v>
      </c>
      <c r="F246" s="7">
        <f>INDEX(dbbbg,MATCH($A246,db00!$A$3:$A$1611,0),4)</f>
        <v>16.420000000000002</v>
      </c>
      <c r="G246" s="7">
        <f>INDEX(dbbbg,MATCH($A246,db00!$A$3:$A$1611,0),5)</f>
        <v>49.55</v>
      </c>
      <c r="H246" s="7">
        <f>INDEX(dbbbg,MATCH($A246,db00!$A$3:$A$1611,0),6)</f>
        <v>89.95</v>
      </c>
      <c r="I246" s="7">
        <f>INDEX(dbbbg,MATCH($A246,db00!$A$3:$A$1611,0),13)</f>
        <v>0.14721345951629863</v>
      </c>
      <c r="J246" s="7">
        <f>INDEX(dbbbg,MATCH($A246,db00!$A$3:$A$1611,0),14)</f>
        <v>4.3463021381002456</v>
      </c>
      <c r="K246" s="7">
        <f>INDEX(dbbbg,MATCH($A246,db00!$A$3:$A$1611,0),9)</f>
        <v>14265</v>
      </c>
      <c r="L246" s="7">
        <f>INDEX(dbbbg,MATCH($A246,db00!$A$3:$A$1611,0),10)</f>
        <v>2.1999999999999999E-2</v>
      </c>
      <c r="M246" s="7">
        <f>INDEX(dbbbg,MATCH($A246,db00!$A$3:$A$1611,0),11)</f>
        <v>1899.21</v>
      </c>
      <c r="N246" s="7">
        <f>INDEX(dbbbg,MATCH($A246,db00!$A$3:$A$1611,0),12)</f>
        <v>1.68</v>
      </c>
      <c r="O246" s="7">
        <f>D246-E246</f>
        <v>1.4140000000000001</v>
      </c>
      <c r="P246" s="7">
        <f>E246-L246</f>
        <v>0.13400000000000001</v>
      </c>
      <c r="Q246" s="7">
        <f>INDEX(cds,MATCH($A246,cds!$I$3:$I$4708,0),5)</f>
        <v>75.965000000000003</v>
      </c>
      <c r="R246" s="7">
        <f>INDEX(idyield,MATCH($A246,yieldid!$A$3:$A$4130,0),12)</f>
        <v>6.5236470000000004</v>
      </c>
      <c r="S246" s="7">
        <f>C246*D246</f>
        <v>1.5087474328200001</v>
      </c>
      <c r="T246" s="7">
        <f>F246*G246</f>
        <v>813.61099999999999</v>
      </c>
      <c r="U246" s="7">
        <v>3.3487100000000001</v>
      </c>
      <c r="V246" s="7">
        <v>14</v>
      </c>
      <c r="W246" s="7">
        <v>34</v>
      </c>
      <c r="X246" s="7">
        <v>1.1714285710000001</v>
      </c>
      <c r="Y246" s="7">
        <v>2050000</v>
      </c>
      <c r="Z246" s="7">
        <v>1750000</v>
      </c>
      <c r="AA246" s="7">
        <v>3.35</v>
      </c>
      <c r="AB246" s="7">
        <v>3.33</v>
      </c>
    </row>
    <row r="247" spans="1:28" x14ac:dyDescent="0.2">
      <c r="A247" s="11">
        <v>44369</v>
      </c>
      <c r="B247" s="7" t="s">
        <v>55</v>
      </c>
      <c r="C247" s="7">
        <v>4.8076659819999996</v>
      </c>
      <c r="D247" s="7">
        <f>INDEX(dbbbg,MATCH($A247,db00!$A$3:$A$1611,0),2)</f>
        <v>1.49</v>
      </c>
      <c r="E247" s="7">
        <f>INDEX(dbbbg,MATCH($A247,db00!$A$3:$A$1611,0),3)</f>
        <v>0.25600000000000001</v>
      </c>
      <c r="F247" s="7">
        <f>INDEX(dbbbg,MATCH($A247,db00!$A$3:$A$1611,0),4)</f>
        <v>17.89</v>
      </c>
      <c r="G247" s="7">
        <f>INDEX(dbbbg,MATCH($A247,db00!$A$3:$A$1611,0),5)</f>
        <v>61.86</v>
      </c>
      <c r="H247" s="7">
        <f>INDEX(dbbbg,MATCH($A247,db00!$A$3:$A$1611,0),6)</f>
        <v>91.899000000000001</v>
      </c>
      <c r="I247" s="7">
        <f>INDEX(dbbbg,MATCH($A247,db00!$A$3:$A$1611,0),13)</f>
        <v>0.24951483227058499</v>
      </c>
      <c r="J247" s="7">
        <f>INDEX(dbbbg,MATCH($A247,db00!$A$3:$A$1611,0),14)</f>
        <v>4.4566121430551702</v>
      </c>
      <c r="K247" s="7">
        <f>INDEX(dbbbg,MATCH($A247,db00!$A$3:$A$1611,0),9)</f>
        <v>14428</v>
      </c>
      <c r="L247" s="7">
        <f>INDEX(dbbbg,MATCH($A247,db00!$A$3:$A$1611,0),10)</f>
        <v>3.5000000000000003E-2</v>
      </c>
      <c r="M247" s="7">
        <f>INDEX(dbbbg,MATCH($A247,db00!$A$3:$A$1611,0),11)</f>
        <v>1783.27</v>
      </c>
      <c r="N247" s="7">
        <f>INDEX(dbbbg,MATCH($A247,db00!$A$3:$A$1611,0),12)</f>
        <v>1.68</v>
      </c>
      <c r="O247" s="7">
        <f>D247-E247</f>
        <v>1.234</v>
      </c>
      <c r="P247" s="7">
        <f>E247-L247</f>
        <v>0.221</v>
      </c>
      <c r="Q247" s="7">
        <f>INDEX(cds,MATCH($A247,cds!$I$3:$I$4708,0),5)</f>
        <v>74.66</v>
      </c>
      <c r="R247" s="7">
        <f>INDEX(idyield,MATCH($A247,yieldid!$A$3:$A$4130,0),12)</f>
        <v>6.6386520000000004</v>
      </c>
      <c r="S247" s="7">
        <f>C247*D247</f>
        <v>7.163422313179999</v>
      </c>
      <c r="T247" s="7">
        <f>F247*G247</f>
        <v>1106.6754000000001</v>
      </c>
      <c r="U247" s="7">
        <v>5.4599299999999999</v>
      </c>
      <c r="V247" s="7">
        <v>14</v>
      </c>
      <c r="W247" s="7">
        <v>35</v>
      </c>
      <c r="X247" s="7">
        <v>1.856681818</v>
      </c>
      <c r="Y247" s="7">
        <v>20423500</v>
      </c>
      <c r="Z247" s="7">
        <v>11000000</v>
      </c>
      <c r="AA247" s="7">
        <v>5.46</v>
      </c>
      <c r="AB247" s="7">
        <v>5.35</v>
      </c>
    </row>
    <row r="248" spans="1:28" x14ac:dyDescent="0.2">
      <c r="A248" s="11">
        <v>44369</v>
      </c>
      <c r="B248" s="7" t="s">
        <v>57</v>
      </c>
      <c r="C248" s="7">
        <v>9.6454483230000001</v>
      </c>
      <c r="D248" s="7">
        <f>INDEX(dbbbg,MATCH($A248,db00!$A$3:$A$1611,0),2)</f>
        <v>1.49</v>
      </c>
      <c r="E248" s="7">
        <f>INDEX(dbbbg,MATCH($A248,db00!$A$3:$A$1611,0),3)</f>
        <v>0.25600000000000001</v>
      </c>
      <c r="F248" s="7">
        <f>INDEX(dbbbg,MATCH($A248,db00!$A$3:$A$1611,0),4)</f>
        <v>17.89</v>
      </c>
      <c r="G248" s="7">
        <f>INDEX(dbbbg,MATCH($A248,db00!$A$3:$A$1611,0),5)</f>
        <v>61.86</v>
      </c>
      <c r="H248" s="7">
        <f>INDEX(dbbbg,MATCH($A248,db00!$A$3:$A$1611,0),6)</f>
        <v>91.899000000000001</v>
      </c>
      <c r="I248" s="7">
        <f>INDEX(dbbbg,MATCH($A248,db00!$A$3:$A$1611,0),13)</f>
        <v>0.24951483227058499</v>
      </c>
      <c r="J248" s="7">
        <f>INDEX(dbbbg,MATCH($A248,db00!$A$3:$A$1611,0),14)</f>
        <v>4.4566121430551702</v>
      </c>
      <c r="K248" s="7">
        <f>INDEX(dbbbg,MATCH($A248,db00!$A$3:$A$1611,0),9)</f>
        <v>14428</v>
      </c>
      <c r="L248" s="7">
        <f>INDEX(dbbbg,MATCH($A248,db00!$A$3:$A$1611,0),10)</f>
        <v>3.5000000000000003E-2</v>
      </c>
      <c r="M248" s="7">
        <f>INDEX(dbbbg,MATCH($A248,db00!$A$3:$A$1611,0),11)</f>
        <v>1783.27</v>
      </c>
      <c r="N248" s="7">
        <f>INDEX(dbbbg,MATCH($A248,db00!$A$3:$A$1611,0),12)</f>
        <v>1.68</v>
      </c>
      <c r="O248" s="7">
        <f>D248-E248</f>
        <v>1.234</v>
      </c>
      <c r="P248" s="7">
        <f>E248-L248</f>
        <v>0.221</v>
      </c>
      <c r="Q248" s="7">
        <f>INDEX(cds,MATCH($A248,cds!$I$3:$I$4708,0),5)</f>
        <v>74.66</v>
      </c>
      <c r="R248" s="7">
        <f>INDEX(idyield,MATCH($A248,yieldid!$A$3:$A$4130,0),12)</f>
        <v>6.6386520000000004</v>
      </c>
      <c r="S248" s="7">
        <f>C248*D248</f>
        <v>14.371718001270001</v>
      </c>
      <c r="T248" s="7">
        <f>F248*G248</f>
        <v>1106.6754000000001</v>
      </c>
      <c r="U248" s="7">
        <v>6.3899600000000003</v>
      </c>
      <c r="V248" s="7">
        <v>14</v>
      </c>
      <c r="W248" s="7">
        <v>35</v>
      </c>
      <c r="X248" s="7">
        <v>2.3035290100000001</v>
      </c>
      <c r="Y248" s="7">
        <v>33746700</v>
      </c>
      <c r="Z248" s="7">
        <v>14650000</v>
      </c>
      <c r="AA248" s="7">
        <v>6.39</v>
      </c>
      <c r="AB248" s="7">
        <v>6.59</v>
      </c>
    </row>
    <row r="249" spans="1:28" x14ac:dyDescent="0.2">
      <c r="A249" s="11">
        <v>44369</v>
      </c>
      <c r="B249" s="7" t="s">
        <v>61</v>
      </c>
      <c r="C249" s="7">
        <v>14.97604381</v>
      </c>
      <c r="D249" s="7">
        <f>INDEX(dbbbg,MATCH($A249,db00!$A$3:$A$1611,0),2)</f>
        <v>1.49</v>
      </c>
      <c r="E249" s="7">
        <f>INDEX(dbbbg,MATCH($A249,db00!$A$3:$A$1611,0),3)</f>
        <v>0.25600000000000001</v>
      </c>
      <c r="F249" s="7">
        <f>INDEX(dbbbg,MATCH($A249,db00!$A$3:$A$1611,0),4)</f>
        <v>17.89</v>
      </c>
      <c r="G249" s="7">
        <f>INDEX(dbbbg,MATCH($A249,db00!$A$3:$A$1611,0),5)</f>
        <v>61.86</v>
      </c>
      <c r="H249" s="7">
        <f>INDEX(dbbbg,MATCH($A249,db00!$A$3:$A$1611,0),6)</f>
        <v>91.899000000000001</v>
      </c>
      <c r="I249" s="7">
        <f>INDEX(dbbbg,MATCH($A249,db00!$A$3:$A$1611,0),13)</f>
        <v>0.24951483227058499</v>
      </c>
      <c r="J249" s="7">
        <f>INDEX(dbbbg,MATCH($A249,db00!$A$3:$A$1611,0),14)</f>
        <v>4.4566121430551702</v>
      </c>
      <c r="K249" s="7">
        <f>INDEX(dbbbg,MATCH($A249,db00!$A$3:$A$1611,0),9)</f>
        <v>14428</v>
      </c>
      <c r="L249" s="7">
        <f>INDEX(dbbbg,MATCH($A249,db00!$A$3:$A$1611,0),10)</f>
        <v>3.5000000000000003E-2</v>
      </c>
      <c r="M249" s="7">
        <f>INDEX(dbbbg,MATCH($A249,db00!$A$3:$A$1611,0),11)</f>
        <v>1783.27</v>
      </c>
      <c r="N249" s="7">
        <f>INDEX(dbbbg,MATCH($A249,db00!$A$3:$A$1611,0),12)</f>
        <v>1.68</v>
      </c>
      <c r="O249" s="7">
        <f>D249-E249</f>
        <v>1.234</v>
      </c>
      <c r="P249" s="7">
        <f>E249-L249</f>
        <v>0.221</v>
      </c>
      <c r="Q249" s="7">
        <f>INDEX(cds,MATCH($A249,cds!$I$3:$I$4708,0),5)</f>
        <v>74.66</v>
      </c>
      <c r="R249" s="7">
        <f>INDEX(idyield,MATCH($A249,yieldid!$A$3:$A$4130,0),12)</f>
        <v>6.6386520000000004</v>
      </c>
      <c r="S249" s="7">
        <f>C249*D249</f>
        <v>22.314305276900001</v>
      </c>
      <c r="T249" s="7">
        <f>F249*G249</f>
        <v>1106.6754000000001</v>
      </c>
      <c r="U249" s="7">
        <v>6.3791599999999997</v>
      </c>
      <c r="V249" s="7">
        <v>14</v>
      </c>
      <c r="W249" s="7">
        <v>35</v>
      </c>
      <c r="X249" s="7">
        <v>3.4106999999999998</v>
      </c>
      <c r="Y249" s="7">
        <v>3410700</v>
      </c>
      <c r="Z249" s="7">
        <v>1000000</v>
      </c>
      <c r="AA249" s="7">
        <v>6.38</v>
      </c>
      <c r="AB249" s="7">
        <v>6.42</v>
      </c>
    </row>
    <row r="250" spans="1:28" x14ac:dyDescent="0.2">
      <c r="A250" s="11">
        <v>44369</v>
      </c>
      <c r="B250" s="7" t="s">
        <v>56</v>
      </c>
      <c r="C250" s="7">
        <v>18.809034910000001</v>
      </c>
      <c r="D250" s="7">
        <f>INDEX(dbbbg,MATCH($A250,db00!$A$3:$A$1611,0),2)</f>
        <v>1.49</v>
      </c>
      <c r="E250" s="7">
        <f>INDEX(dbbbg,MATCH($A250,db00!$A$3:$A$1611,0),3)</f>
        <v>0.25600000000000001</v>
      </c>
      <c r="F250" s="7">
        <f>INDEX(dbbbg,MATCH($A250,db00!$A$3:$A$1611,0),4)</f>
        <v>17.89</v>
      </c>
      <c r="G250" s="7">
        <f>INDEX(dbbbg,MATCH($A250,db00!$A$3:$A$1611,0),5)</f>
        <v>61.86</v>
      </c>
      <c r="H250" s="7">
        <f>INDEX(dbbbg,MATCH($A250,db00!$A$3:$A$1611,0),6)</f>
        <v>91.899000000000001</v>
      </c>
      <c r="I250" s="7">
        <f>INDEX(dbbbg,MATCH($A250,db00!$A$3:$A$1611,0),13)</f>
        <v>0.24951483227058499</v>
      </c>
      <c r="J250" s="7">
        <f>INDEX(dbbbg,MATCH($A250,db00!$A$3:$A$1611,0),14)</f>
        <v>4.4566121430551702</v>
      </c>
      <c r="K250" s="7">
        <f>INDEX(dbbbg,MATCH($A250,db00!$A$3:$A$1611,0),9)</f>
        <v>14428</v>
      </c>
      <c r="L250" s="7">
        <f>INDEX(dbbbg,MATCH($A250,db00!$A$3:$A$1611,0),10)</f>
        <v>3.5000000000000003E-2</v>
      </c>
      <c r="M250" s="7">
        <f>INDEX(dbbbg,MATCH($A250,db00!$A$3:$A$1611,0),11)</f>
        <v>1783.27</v>
      </c>
      <c r="N250" s="7">
        <f>INDEX(dbbbg,MATCH($A250,db00!$A$3:$A$1611,0),12)</f>
        <v>1.68</v>
      </c>
      <c r="O250" s="7">
        <f>D250-E250</f>
        <v>1.234</v>
      </c>
      <c r="P250" s="7">
        <f>E250-L250</f>
        <v>0.221</v>
      </c>
      <c r="Q250" s="7">
        <f>INDEX(cds,MATCH($A250,cds!$I$3:$I$4708,0),5)</f>
        <v>74.66</v>
      </c>
      <c r="R250" s="7">
        <f>INDEX(idyield,MATCH($A250,yieldid!$A$3:$A$4130,0),12)</f>
        <v>6.6386520000000004</v>
      </c>
      <c r="S250" s="7">
        <f>C250*D250</f>
        <v>28.025462015900001</v>
      </c>
      <c r="T250" s="7">
        <f>F250*G250</f>
        <v>1106.6754000000001</v>
      </c>
      <c r="U250" s="7">
        <v>7.0498200000000004</v>
      </c>
      <c r="V250" s="7">
        <v>14</v>
      </c>
      <c r="W250" s="7">
        <v>35</v>
      </c>
      <c r="X250" s="7">
        <v>3.0446888890000001</v>
      </c>
      <c r="Y250" s="7">
        <v>13701100</v>
      </c>
      <c r="Z250" s="7">
        <v>4500000</v>
      </c>
      <c r="AA250" s="7">
        <v>7.05</v>
      </c>
      <c r="AB250" s="7">
        <v>7.22</v>
      </c>
    </row>
    <row r="251" spans="1:28" x14ac:dyDescent="0.2">
      <c r="A251" s="11">
        <v>44369</v>
      </c>
      <c r="B251" s="7" t="s">
        <v>58</v>
      </c>
      <c r="C251" s="7">
        <v>30.140999319999999</v>
      </c>
      <c r="D251" s="7">
        <f>INDEX(dbbbg,MATCH($A251,db00!$A$3:$A$1611,0),2)</f>
        <v>1.49</v>
      </c>
      <c r="E251" s="7">
        <f>INDEX(dbbbg,MATCH($A251,db00!$A$3:$A$1611,0),3)</f>
        <v>0.25600000000000001</v>
      </c>
      <c r="F251" s="7">
        <f>INDEX(dbbbg,MATCH($A251,db00!$A$3:$A$1611,0),4)</f>
        <v>17.89</v>
      </c>
      <c r="G251" s="7">
        <f>INDEX(dbbbg,MATCH($A251,db00!$A$3:$A$1611,0),5)</f>
        <v>61.86</v>
      </c>
      <c r="H251" s="7">
        <f>INDEX(dbbbg,MATCH($A251,db00!$A$3:$A$1611,0),6)</f>
        <v>91.899000000000001</v>
      </c>
      <c r="I251" s="7">
        <f>INDEX(dbbbg,MATCH($A251,db00!$A$3:$A$1611,0),13)</f>
        <v>0.24951483227058499</v>
      </c>
      <c r="J251" s="7">
        <f>INDEX(dbbbg,MATCH($A251,db00!$A$3:$A$1611,0),14)</f>
        <v>4.4566121430551702</v>
      </c>
      <c r="K251" s="7">
        <f>INDEX(dbbbg,MATCH($A251,db00!$A$3:$A$1611,0),9)</f>
        <v>14428</v>
      </c>
      <c r="L251" s="7">
        <f>INDEX(dbbbg,MATCH($A251,db00!$A$3:$A$1611,0),10)</f>
        <v>3.5000000000000003E-2</v>
      </c>
      <c r="M251" s="7">
        <f>INDEX(dbbbg,MATCH($A251,db00!$A$3:$A$1611,0),11)</f>
        <v>1783.27</v>
      </c>
      <c r="N251" s="7">
        <f>INDEX(dbbbg,MATCH($A251,db00!$A$3:$A$1611,0),12)</f>
        <v>1.68</v>
      </c>
      <c r="O251" s="7">
        <f>D251-E251</f>
        <v>1.234</v>
      </c>
      <c r="P251" s="7">
        <f>E251-L251</f>
        <v>0.221</v>
      </c>
      <c r="Q251" s="7">
        <f>INDEX(cds,MATCH($A251,cds!$I$3:$I$4708,0),5)</f>
        <v>74.66</v>
      </c>
      <c r="R251" s="7">
        <f>INDEX(idyield,MATCH($A251,yieldid!$A$3:$A$4130,0),12)</f>
        <v>6.6386520000000004</v>
      </c>
      <c r="S251" s="7">
        <f>C251*D251</f>
        <v>44.910088986799998</v>
      </c>
      <c r="T251" s="7">
        <f>F251*G251</f>
        <v>1106.6754000000001</v>
      </c>
      <c r="U251" s="7">
        <v>6.8897700000000004</v>
      </c>
      <c r="V251" s="7">
        <v>14</v>
      </c>
      <c r="W251" s="7">
        <v>35</v>
      </c>
      <c r="X251" s="7">
        <v>8.7451111109999999</v>
      </c>
      <c r="Y251" s="7">
        <v>3935300</v>
      </c>
      <c r="Z251" s="7">
        <v>450000</v>
      </c>
      <c r="AA251" s="7">
        <v>6.89</v>
      </c>
      <c r="AB251" s="7">
        <v>6.91</v>
      </c>
    </row>
    <row r="252" spans="1:28" x14ac:dyDescent="0.2">
      <c r="A252" s="11">
        <v>44369</v>
      </c>
      <c r="B252" s="7" t="s">
        <v>59</v>
      </c>
      <c r="C252" s="7">
        <v>0.24640657099999999</v>
      </c>
      <c r="D252" s="7">
        <f>INDEX(dbbbg,MATCH($A252,db00!$A$3:$A$1611,0),2)</f>
        <v>1.49</v>
      </c>
      <c r="E252" s="7">
        <f>INDEX(dbbbg,MATCH($A252,db00!$A$3:$A$1611,0),3)</f>
        <v>0.25600000000000001</v>
      </c>
      <c r="F252" s="7">
        <f>INDEX(dbbbg,MATCH($A252,db00!$A$3:$A$1611,0),4)</f>
        <v>17.89</v>
      </c>
      <c r="G252" s="7">
        <f>INDEX(dbbbg,MATCH($A252,db00!$A$3:$A$1611,0),5)</f>
        <v>61.86</v>
      </c>
      <c r="H252" s="7">
        <f>INDEX(dbbbg,MATCH($A252,db00!$A$3:$A$1611,0),6)</f>
        <v>91.899000000000001</v>
      </c>
      <c r="I252" s="7">
        <f>INDEX(dbbbg,MATCH($A252,db00!$A$3:$A$1611,0),13)</f>
        <v>0.24951483227058499</v>
      </c>
      <c r="J252" s="7">
        <f>INDEX(dbbbg,MATCH($A252,db00!$A$3:$A$1611,0),14)</f>
        <v>4.4566121430551702</v>
      </c>
      <c r="K252" s="7">
        <f>INDEX(dbbbg,MATCH($A252,db00!$A$3:$A$1611,0),9)</f>
        <v>14428</v>
      </c>
      <c r="L252" s="7">
        <f>INDEX(dbbbg,MATCH($A252,db00!$A$3:$A$1611,0),10)</f>
        <v>3.5000000000000003E-2</v>
      </c>
      <c r="M252" s="7">
        <f>INDEX(dbbbg,MATCH($A252,db00!$A$3:$A$1611,0),11)</f>
        <v>1783.27</v>
      </c>
      <c r="N252" s="7">
        <f>INDEX(dbbbg,MATCH($A252,db00!$A$3:$A$1611,0),12)</f>
        <v>1.68</v>
      </c>
      <c r="O252" s="7">
        <f>D252-E252</f>
        <v>1.234</v>
      </c>
      <c r="P252" s="7">
        <f>E252-L252</f>
        <v>0.221</v>
      </c>
      <c r="Q252" s="7">
        <f>INDEX(cds,MATCH($A252,cds!$I$3:$I$4708,0),5)</f>
        <v>74.66</v>
      </c>
      <c r="R252" s="7">
        <f>INDEX(idyield,MATCH($A252,yieldid!$A$3:$A$4130,0),12)</f>
        <v>6.6386520000000004</v>
      </c>
      <c r="S252" s="7">
        <f>C252*D252</f>
        <v>0.36714579078999998</v>
      </c>
      <c r="T252" s="7">
        <f>F252*G252</f>
        <v>1106.6754000000001</v>
      </c>
      <c r="U252" s="7">
        <v>3.10602</v>
      </c>
      <c r="V252" s="7">
        <v>14</v>
      </c>
      <c r="W252" s="7">
        <v>35</v>
      </c>
      <c r="X252" s="7">
        <v>1.77</v>
      </c>
      <c r="Y252" s="7">
        <v>1770000</v>
      </c>
      <c r="Z252" s="7">
        <v>1000000</v>
      </c>
      <c r="AA252" s="7">
        <v>3.13</v>
      </c>
      <c r="AB252" s="7">
        <v>3.18</v>
      </c>
    </row>
    <row r="253" spans="1:28" x14ac:dyDescent="0.2">
      <c r="A253" s="11">
        <v>44369</v>
      </c>
      <c r="B253" s="7" t="s">
        <v>60</v>
      </c>
      <c r="C253" s="7">
        <v>0.76659822</v>
      </c>
      <c r="D253" s="7">
        <f>INDEX(dbbbg,MATCH($A253,db00!$A$3:$A$1611,0),2)</f>
        <v>1.49</v>
      </c>
      <c r="E253" s="7">
        <f>INDEX(dbbbg,MATCH($A253,db00!$A$3:$A$1611,0),3)</f>
        <v>0.25600000000000001</v>
      </c>
      <c r="F253" s="7">
        <f>INDEX(dbbbg,MATCH($A253,db00!$A$3:$A$1611,0),4)</f>
        <v>17.89</v>
      </c>
      <c r="G253" s="7">
        <f>INDEX(dbbbg,MATCH($A253,db00!$A$3:$A$1611,0),5)</f>
        <v>61.86</v>
      </c>
      <c r="H253" s="7">
        <f>INDEX(dbbbg,MATCH($A253,db00!$A$3:$A$1611,0),6)</f>
        <v>91.899000000000001</v>
      </c>
      <c r="I253" s="7">
        <f>INDEX(dbbbg,MATCH($A253,db00!$A$3:$A$1611,0),13)</f>
        <v>0.24951483227058499</v>
      </c>
      <c r="J253" s="7">
        <f>INDEX(dbbbg,MATCH($A253,db00!$A$3:$A$1611,0),14)</f>
        <v>4.4566121430551702</v>
      </c>
      <c r="K253" s="7">
        <f>INDEX(dbbbg,MATCH($A253,db00!$A$3:$A$1611,0),9)</f>
        <v>14428</v>
      </c>
      <c r="L253" s="7">
        <f>INDEX(dbbbg,MATCH($A253,db00!$A$3:$A$1611,0),10)</f>
        <v>3.5000000000000003E-2</v>
      </c>
      <c r="M253" s="7">
        <f>INDEX(dbbbg,MATCH($A253,db00!$A$3:$A$1611,0),11)</f>
        <v>1783.27</v>
      </c>
      <c r="N253" s="7">
        <f>INDEX(dbbbg,MATCH($A253,db00!$A$3:$A$1611,0),12)</f>
        <v>1.68</v>
      </c>
      <c r="O253" s="7">
        <f>D253-E253</f>
        <v>1.234</v>
      </c>
      <c r="P253" s="7">
        <f>E253-L253</f>
        <v>0.221</v>
      </c>
      <c r="Q253" s="7">
        <f>INDEX(cds,MATCH($A253,cds!$I$3:$I$4708,0),5)</f>
        <v>74.66</v>
      </c>
      <c r="R253" s="7">
        <f>INDEX(idyield,MATCH($A253,yieldid!$A$3:$A$4130,0),12)</f>
        <v>6.6386520000000004</v>
      </c>
      <c r="S253" s="7">
        <f>C253*D253</f>
        <v>1.1422313477999999</v>
      </c>
      <c r="T253" s="7">
        <f>F253*G253</f>
        <v>1106.6754000000001</v>
      </c>
      <c r="U253" s="7">
        <v>3.3296000000000001</v>
      </c>
      <c r="V253" s="7">
        <v>14</v>
      </c>
      <c r="W253" s="7">
        <v>35</v>
      </c>
      <c r="X253" s="7">
        <v>1.05</v>
      </c>
      <c r="Y253" s="7">
        <v>1470000</v>
      </c>
      <c r="Z253" s="7">
        <v>1400000</v>
      </c>
      <c r="AA253" s="7">
        <v>3.33</v>
      </c>
      <c r="AB253" s="7">
        <v>3.32</v>
      </c>
    </row>
    <row r="254" spans="1:28" x14ac:dyDescent="0.2">
      <c r="A254" s="11">
        <v>44383</v>
      </c>
      <c r="B254" s="7" t="s">
        <v>55</v>
      </c>
      <c r="C254" s="7">
        <v>5.7686516079999999</v>
      </c>
      <c r="D254" s="7">
        <f>INDEX(dbbbg,MATCH($A254,db00!$A$3:$A$1611,0),2)</f>
        <v>1.4259999999999999</v>
      </c>
      <c r="E254" s="7">
        <f>INDEX(dbbbg,MATCH($A254,db00!$A$3:$A$1611,0),3)</f>
        <v>0.23499999999999999</v>
      </c>
      <c r="F254" s="7">
        <f>INDEX(dbbbg,MATCH($A254,db00!$A$3:$A$1611,0),4)</f>
        <v>15.07</v>
      </c>
      <c r="G254" s="7">
        <f>INDEX(dbbbg,MATCH($A254,db00!$A$3:$A$1611,0),5)</f>
        <v>52.41</v>
      </c>
      <c r="H254" s="7">
        <f>INDEX(dbbbg,MATCH($A254,db00!$A$3:$A$1611,0),6)</f>
        <v>92.212000000000003</v>
      </c>
      <c r="I254" s="7">
        <f>INDEX(dbbbg,MATCH($A254,db00!$A$3:$A$1611,0),13)</f>
        <v>0.29702286385300825</v>
      </c>
      <c r="J254" s="7">
        <f>INDEX(dbbbg,MATCH($A254,db00!$A$3:$A$1611,0),14)</f>
        <v>4.3033777716377699</v>
      </c>
      <c r="K254" s="7">
        <f>INDEX(dbbbg,MATCH($A254,db00!$A$3:$A$1611,0),9)</f>
        <v>14477</v>
      </c>
      <c r="L254" s="7">
        <f>INDEX(dbbbg,MATCH($A254,db00!$A$3:$A$1611,0),10)</f>
        <v>4.3999999999999997E-2</v>
      </c>
      <c r="M254" s="7">
        <f>INDEX(dbbbg,MATCH($A254,db00!$A$3:$A$1611,0),11)</f>
        <v>1791.77</v>
      </c>
      <c r="N254" s="7">
        <f>INDEX(dbbbg,MATCH($A254,db00!$A$3:$A$1611,0),12)</f>
        <v>1.33</v>
      </c>
      <c r="O254" s="7">
        <f>D254-E254</f>
        <v>1.1909999999999998</v>
      </c>
      <c r="P254" s="7">
        <f>E254-L254</f>
        <v>0.191</v>
      </c>
      <c r="Q254" s="7">
        <f>INDEX(cds,MATCH($A254,cds!$I$3:$I$4708,0),5)</f>
        <v>74.575000000000003</v>
      </c>
      <c r="R254" s="7">
        <f>INDEX(idyield,MATCH($A254,yieldid!$A$3:$A$4130,0),12)</f>
        <v>6.6562669999999997</v>
      </c>
      <c r="S254" s="7">
        <f>C254*D254</f>
        <v>8.226097193008</v>
      </c>
      <c r="T254" s="7">
        <f>F254*G254</f>
        <v>789.81869999999992</v>
      </c>
      <c r="U254" s="7">
        <v>5.3499600000000003</v>
      </c>
      <c r="V254" s="7">
        <v>14</v>
      </c>
      <c r="W254" s="7">
        <v>36</v>
      </c>
      <c r="X254" s="7">
        <v>2.5704761899999999</v>
      </c>
      <c r="Y254" s="7">
        <v>24291000</v>
      </c>
      <c r="Z254" s="7">
        <v>9450000</v>
      </c>
      <c r="AA254" s="7">
        <v>5.35</v>
      </c>
      <c r="AB254" s="7">
        <v>5.52</v>
      </c>
    </row>
    <row r="255" spans="1:28" x14ac:dyDescent="0.2">
      <c r="A255" s="11">
        <v>44383</v>
      </c>
      <c r="B255" s="7" t="s">
        <v>57</v>
      </c>
      <c r="C255" s="7">
        <v>10.770705</v>
      </c>
      <c r="D255" s="7">
        <f>INDEX(dbbbg,MATCH($A255,db00!$A$3:$A$1611,0),2)</f>
        <v>1.4259999999999999</v>
      </c>
      <c r="E255" s="7">
        <f>INDEX(dbbbg,MATCH($A255,db00!$A$3:$A$1611,0),3)</f>
        <v>0.23499999999999999</v>
      </c>
      <c r="F255" s="7">
        <f>INDEX(dbbbg,MATCH($A255,db00!$A$3:$A$1611,0),4)</f>
        <v>15.07</v>
      </c>
      <c r="G255" s="7">
        <f>INDEX(dbbbg,MATCH($A255,db00!$A$3:$A$1611,0),5)</f>
        <v>52.41</v>
      </c>
      <c r="H255" s="7">
        <f>INDEX(dbbbg,MATCH($A255,db00!$A$3:$A$1611,0),6)</f>
        <v>92.212000000000003</v>
      </c>
      <c r="I255" s="7">
        <f>INDEX(dbbbg,MATCH($A255,db00!$A$3:$A$1611,0),13)</f>
        <v>0.29702286385300825</v>
      </c>
      <c r="J255" s="7">
        <f>INDEX(dbbbg,MATCH($A255,db00!$A$3:$A$1611,0),14)</f>
        <v>4.3033777716377699</v>
      </c>
      <c r="K255" s="7">
        <f>INDEX(dbbbg,MATCH($A255,db00!$A$3:$A$1611,0),9)</f>
        <v>14477</v>
      </c>
      <c r="L255" s="7">
        <f>INDEX(dbbbg,MATCH($A255,db00!$A$3:$A$1611,0),10)</f>
        <v>4.3999999999999997E-2</v>
      </c>
      <c r="M255" s="7">
        <f>INDEX(dbbbg,MATCH($A255,db00!$A$3:$A$1611,0),11)</f>
        <v>1791.77</v>
      </c>
      <c r="N255" s="7">
        <f>INDEX(dbbbg,MATCH($A255,db00!$A$3:$A$1611,0),12)</f>
        <v>1.33</v>
      </c>
      <c r="O255" s="7">
        <f>D255-E255</f>
        <v>1.1909999999999998</v>
      </c>
      <c r="P255" s="7">
        <f>E255-L255</f>
        <v>0.191</v>
      </c>
      <c r="Q255" s="7">
        <f>INDEX(cds,MATCH($A255,cds!$I$3:$I$4708,0),5)</f>
        <v>74.575000000000003</v>
      </c>
      <c r="R255" s="7">
        <f>INDEX(idyield,MATCH($A255,yieldid!$A$3:$A$4130,0),12)</f>
        <v>6.6562669999999997</v>
      </c>
      <c r="S255" s="7">
        <f>C255*D255</f>
        <v>15.359025329999998</v>
      </c>
      <c r="T255" s="7">
        <f>F255*G255</f>
        <v>789.81869999999992</v>
      </c>
      <c r="U255" s="7">
        <v>6.5883500000000002</v>
      </c>
      <c r="V255" s="7">
        <v>14</v>
      </c>
      <c r="W255" s="7">
        <v>36</v>
      </c>
      <c r="X255" s="7">
        <v>2.2071825399999998</v>
      </c>
      <c r="Y255" s="7">
        <v>27810500</v>
      </c>
      <c r="Z255" s="7">
        <v>12600000</v>
      </c>
      <c r="AA255" s="7">
        <v>6.59</v>
      </c>
      <c r="AB255" s="7">
        <v>6.63</v>
      </c>
    </row>
    <row r="256" spans="1:28" x14ac:dyDescent="0.2">
      <c r="A256" s="11">
        <v>44383</v>
      </c>
      <c r="B256" s="7" t="s">
        <v>61</v>
      </c>
      <c r="C256" s="7">
        <v>14.937713889999999</v>
      </c>
      <c r="D256" s="7">
        <f>INDEX(dbbbg,MATCH($A256,db00!$A$3:$A$1611,0),2)</f>
        <v>1.4259999999999999</v>
      </c>
      <c r="E256" s="7">
        <f>INDEX(dbbbg,MATCH($A256,db00!$A$3:$A$1611,0),3)</f>
        <v>0.23499999999999999</v>
      </c>
      <c r="F256" s="7">
        <f>INDEX(dbbbg,MATCH($A256,db00!$A$3:$A$1611,0),4)</f>
        <v>15.07</v>
      </c>
      <c r="G256" s="7">
        <f>INDEX(dbbbg,MATCH($A256,db00!$A$3:$A$1611,0),5)</f>
        <v>52.41</v>
      </c>
      <c r="H256" s="7">
        <f>INDEX(dbbbg,MATCH($A256,db00!$A$3:$A$1611,0),6)</f>
        <v>92.212000000000003</v>
      </c>
      <c r="I256" s="7">
        <f>INDEX(dbbbg,MATCH($A256,db00!$A$3:$A$1611,0),13)</f>
        <v>0.29702286385300825</v>
      </c>
      <c r="J256" s="7">
        <f>INDEX(dbbbg,MATCH($A256,db00!$A$3:$A$1611,0),14)</f>
        <v>4.3033777716377699</v>
      </c>
      <c r="K256" s="7">
        <f>INDEX(dbbbg,MATCH($A256,db00!$A$3:$A$1611,0),9)</f>
        <v>14477</v>
      </c>
      <c r="L256" s="7">
        <f>INDEX(dbbbg,MATCH($A256,db00!$A$3:$A$1611,0),10)</f>
        <v>4.3999999999999997E-2</v>
      </c>
      <c r="M256" s="7">
        <f>INDEX(dbbbg,MATCH($A256,db00!$A$3:$A$1611,0),11)</f>
        <v>1791.77</v>
      </c>
      <c r="N256" s="7">
        <f>INDEX(dbbbg,MATCH($A256,db00!$A$3:$A$1611,0),12)</f>
        <v>1.33</v>
      </c>
      <c r="O256" s="7">
        <f>D256-E256</f>
        <v>1.1909999999999998</v>
      </c>
      <c r="P256" s="7">
        <f>E256-L256</f>
        <v>0.191</v>
      </c>
      <c r="Q256" s="7">
        <f>INDEX(cds,MATCH($A256,cds!$I$3:$I$4708,0),5)</f>
        <v>74.575000000000003</v>
      </c>
      <c r="R256" s="7">
        <f>INDEX(idyield,MATCH($A256,yieldid!$A$3:$A$4130,0),12)</f>
        <v>6.6562669999999997</v>
      </c>
      <c r="S256" s="7">
        <f>C256*D256</f>
        <v>21.301180007139997</v>
      </c>
      <c r="T256" s="7">
        <f>F256*G256</f>
        <v>789.81869999999992</v>
      </c>
      <c r="U256" s="7">
        <v>6.4175500000000003</v>
      </c>
      <c r="V256" s="7">
        <v>14</v>
      </c>
      <c r="W256" s="7">
        <v>36</v>
      </c>
      <c r="X256" s="7">
        <v>3.3090000000000002</v>
      </c>
      <c r="Y256" s="7">
        <v>2316300</v>
      </c>
      <c r="Z256" s="7">
        <v>700000</v>
      </c>
      <c r="AA256" s="7">
        <v>6.42</v>
      </c>
      <c r="AB256" s="7">
        <v>6.41</v>
      </c>
    </row>
    <row r="257" spans="1:28" x14ac:dyDescent="0.2">
      <c r="A257" s="11">
        <v>44383</v>
      </c>
      <c r="B257" s="7" t="s">
        <v>56</v>
      </c>
      <c r="C257" s="7">
        <v>20.93634497</v>
      </c>
      <c r="D257" s="7">
        <f>INDEX(dbbbg,MATCH($A257,db00!$A$3:$A$1611,0),2)</f>
        <v>1.4259999999999999</v>
      </c>
      <c r="E257" s="7">
        <f>INDEX(dbbbg,MATCH($A257,db00!$A$3:$A$1611,0),3)</f>
        <v>0.23499999999999999</v>
      </c>
      <c r="F257" s="7">
        <f>INDEX(dbbbg,MATCH($A257,db00!$A$3:$A$1611,0),4)</f>
        <v>15.07</v>
      </c>
      <c r="G257" s="7">
        <f>INDEX(dbbbg,MATCH($A257,db00!$A$3:$A$1611,0),5)</f>
        <v>52.41</v>
      </c>
      <c r="H257" s="7">
        <f>INDEX(dbbbg,MATCH($A257,db00!$A$3:$A$1611,0),6)</f>
        <v>92.212000000000003</v>
      </c>
      <c r="I257" s="7">
        <f>INDEX(dbbbg,MATCH($A257,db00!$A$3:$A$1611,0),13)</f>
        <v>0.29702286385300825</v>
      </c>
      <c r="J257" s="7">
        <f>INDEX(dbbbg,MATCH($A257,db00!$A$3:$A$1611,0),14)</f>
        <v>4.3033777716377699</v>
      </c>
      <c r="K257" s="7">
        <f>INDEX(dbbbg,MATCH($A257,db00!$A$3:$A$1611,0),9)</f>
        <v>14477</v>
      </c>
      <c r="L257" s="7">
        <f>INDEX(dbbbg,MATCH($A257,db00!$A$3:$A$1611,0),10)</f>
        <v>4.3999999999999997E-2</v>
      </c>
      <c r="M257" s="7">
        <f>INDEX(dbbbg,MATCH($A257,db00!$A$3:$A$1611,0),11)</f>
        <v>1791.77</v>
      </c>
      <c r="N257" s="7">
        <f>INDEX(dbbbg,MATCH($A257,db00!$A$3:$A$1611,0),12)</f>
        <v>1.33</v>
      </c>
      <c r="O257" s="7">
        <f>D257-E257</f>
        <v>1.1909999999999998</v>
      </c>
      <c r="P257" s="7">
        <f>E257-L257</f>
        <v>0.191</v>
      </c>
      <c r="Q257" s="7">
        <f>INDEX(cds,MATCH($A257,cds!$I$3:$I$4708,0),5)</f>
        <v>74.575000000000003</v>
      </c>
      <c r="R257" s="7">
        <f>INDEX(idyield,MATCH($A257,yieldid!$A$3:$A$4130,0),12)</f>
        <v>6.6562669999999997</v>
      </c>
      <c r="S257" s="7">
        <f>C257*D257</f>
        <v>29.85522792722</v>
      </c>
      <c r="T257" s="7">
        <f>F257*G257</f>
        <v>789.81869999999992</v>
      </c>
      <c r="U257" s="7">
        <v>7.2197699999999996</v>
      </c>
      <c r="V257" s="7">
        <v>14</v>
      </c>
      <c r="W257" s="7">
        <v>36</v>
      </c>
      <c r="X257" s="7">
        <v>2.238192771</v>
      </c>
      <c r="Y257" s="7">
        <v>9288500</v>
      </c>
      <c r="Z257" s="7">
        <v>4150000</v>
      </c>
      <c r="AA257" s="7">
        <v>7.22</v>
      </c>
      <c r="AB257" s="7">
        <v>7.29</v>
      </c>
    </row>
    <row r="258" spans="1:28" x14ac:dyDescent="0.2">
      <c r="A258" s="11">
        <v>44383</v>
      </c>
      <c r="B258" s="7" t="s">
        <v>58</v>
      </c>
      <c r="C258" s="7">
        <v>30.1026694</v>
      </c>
      <c r="D258" s="7">
        <f>INDEX(dbbbg,MATCH($A258,db00!$A$3:$A$1611,0),2)</f>
        <v>1.4259999999999999</v>
      </c>
      <c r="E258" s="7">
        <f>INDEX(dbbbg,MATCH($A258,db00!$A$3:$A$1611,0),3)</f>
        <v>0.23499999999999999</v>
      </c>
      <c r="F258" s="7">
        <f>INDEX(dbbbg,MATCH($A258,db00!$A$3:$A$1611,0),4)</f>
        <v>15.07</v>
      </c>
      <c r="G258" s="7">
        <f>INDEX(dbbbg,MATCH($A258,db00!$A$3:$A$1611,0),5)</f>
        <v>52.41</v>
      </c>
      <c r="H258" s="7">
        <f>INDEX(dbbbg,MATCH($A258,db00!$A$3:$A$1611,0),6)</f>
        <v>92.212000000000003</v>
      </c>
      <c r="I258" s="7">
        <f>INDEX(dbbbg,MATCH($A258,db00!$A$3:$A$1611,0),13)</f>
        <v>0.29702286385300825</v>
      </c>
      <c r="J258" s="7">
        <f>INDEX(dbbbg,MATCH($A258,db00!$A$3:$A$1611,0),14)</f>
        <v>4.3033777716377699</v>
      </c>
      <c r="K258" s="7">
        <f>INDEX(dbbbg,MATCH($A258,db00!$A$3:$A$1611,0),9)</f>
        <v>14477</v>
      </c>
      <c r="L258" s="7">
        <f>INDEX(dbbbg,MATCH($A258,db00!$A$3:$A$1611,0),10)</f>
        <v>4.3999999999999997E-2</v>
      </c>
      <c r="M258" s="7">
        <f>INDEX(dbbbg,MATCH($A258,db00!$A$3:$A$1611,0),11)</f>
        <v>1791.77</v>
      </c>
      <c r="N258" s="7">
        <f>INDEX(dbbbg,MATCH($A258,db00!$A$3:$A$1611,0),12)</f>
        <v>1.33</v>
      </c>
      <c r="O258" s="7">
        <f>D258-E258</f>
        <v>1.1909999999999998</v>
      </c>
      <c r="P258" s="7">
        <f>E258-L258</f>
        <v>0.191</v>
      </c>
      <c r="Q258" s="7">
        <f>INDEX(cds,MATCH($A258,cds!$I$3:$I$4708,0),5)</f>
        <v>74.575000000000003</v>
      </c>
      <c r="R258" s="7">
        <f>INDEX(idyield,MATCH($A258,yieldid!$A$3:$A$4130,0),12)</f>
        <v>6.6562669999999997</v>
      </c>
      <c r="S258" s="7">
        <f>C258*D258</f>
        <v>42.926406564399997</v>
      </c>
      <c r="T258" s="7">
        <f>F258*G258</f>
        <v>789.81869999999992</v>
      </c>
      <c r="U258" s="7">
        <v>6.9095399999999998</v>
      </c>
      <c r="V258" s="7">
        <v>14</v>
      </c>
      <c r="W258" s="7">
        <v>36</v>
      </c>
      <c r="X258" s="7">
        <v>3.340461538</v>
      </c>
      <c r="Y258" s="7">
        <v>2171300</v>
      </c>
      <c r="Z258" s="7">
        <v>650000</v>
      </c>
      <c r="AA258" s="7">
        <v>6.91</v>
      </c>
      <c r="AB258" s="7">
        <v>6.93</v>
      </c>
    </row>
    <row r="259" spans="1:28" x14ac:dyDescent="0.2">
      <c r="A259" s="11">
        <v>44383</v>
      </c>
      <c r="B259" s="7" t="s">
        <v>59</v>
      </c>
      <c r="C259" s="7">
        <v>0.249144422</v>
      </c>
      <c r="D259" s="7">
        <f>INDEX(dbbbg,MATCH($A259,db00!$A$3:$A$1611,0),2)</f>
        <v>1.4259999999999999</v>
      </c>
      <c r="E259" s="7">
        <f>INDEX(dbbbg,MATCH($A259,db00!$A$3:$A$1611,0),3)</f>
        <v>0.23499999999999999</v>
      </c>
      <c r="F259" s="7">
        <f>INDEX(dbbbg,MATCH($A259,db00!$A$3:$A$1611,0),4)</f>
        <v>15.07</v>
      </c>
      <c r="G259" s="7">
        <f>INDEX(dbbbg,MATCH($A259,db00!$A$3:$A$1611,0),5)</f>
        <v>52.41</v>
      </c>
      <c r="H259" s="7">
        <f>INDEX(dbbbg,MATCH($A259,db00!$A$3:$A$1611,0),6)</f>
        <v>92.212000000000003</v>
      </c>
      <c r="I259" s="7">
        <f>INDEX(dbbbg,MATCH($A259,db00!$A$3:$A$1611,0),13)</f>
        <v>0.29702286385300825</v>
      </c>
      <c r="J259" s="7">
        <f>INDEX(dbbbg,MATCH($A259,db00!$A$3:$A$1611,0),14)</f>
        <v>4.3033777716377699</v>
      </c>
      <c r="K259" s="7">
        <f>INDEX(dbbbg,MATCH($A259,db00!$A$3:$A$1611,0),9)</f>
        <v>14477</v>
      </c>
      <c r="L259" s="7">
        <f>INDEX(dbbbg,MATCH($A259,db00!$A$3:$A$1611,0),10)</f>
        <v>4.3999999999999997E-2</v>
      </c>
      <c r="M259" s="7">
        <f>INDEX(dbbbg,MATCH($A259,db00!$A$3:$A$1611,0),11)</f>
        <v>1791.77</v>
      </c>
      <c r="N259" s="7">
        <f>INDEX(dbbbg,MATCH($A259,db00!$A$3:$A$1611,0),12)</f>
        <v>1.33</v>
      </c>
      <c r="O259" s="7">
        <f>D259-E259</f>
        <v>1.1909999999999998</v>
      </c>
      <c r="P259" s="7">
        <f>E259-L259</f>
        <v>0.191</v>
      </c>
      <c r="Q259" s="7">
        <f>INDEX(cds,MATCH($A259,cds!$I$3:$I$4708,0),5)</f>
        <v>74.575000000000003</v>
      </c>
      <c r="R259" s="7">
        <f>INDEX(idyield,MATCH($A259,yieldid!$A$3:$A$4130,0),12)</f>
        <v>6.6562669999999997</v>
      </c>
      <c r="S259" s="7">
        <f>C259*D259</f>
        <v>0.35527994577200001</v>
      </c>
      <c r="T259" s="7">
        <f>F259*G259</f>
        <v>789.81869999999992</v>
      </c>
      <c r="U259" s="7">
        <v>3.1360000000000001</v>
      </c>
      <c r="V259" s="7">
        <v>14</v>
      </c>
      <c r="W259" s="7">
        <v>36</v>
      </c>
      <c r="X259" s="7">
        <v>2.105</v>
      </c>
      <c r="Y259" s="7">
        <v>2105000</v>
      </c>
      <c r="Z259" s="7">
        <v>1000000</v>
      </c>
      <c r="AA259" s="7">
        <v>3.18</v>
      </c>
      <c r="AB259" s="7">
        <v>3.1</v>
      </c>
    </row>
    <row r="260" spans="1:28" x14ac:dyDescent="0.2">
      <c r="A260" s="11">
        <v>44383</v>
      </c>
      <c r="B260" s="7" t="s">
        <v>60</v>
      </c>
      <c r="C260" s="7">
        <v>0.99657768700000005</v>
      </c>
      <c r="D260" s="7">
        <f>INDEX(dbbbg,MATCH($A260,db00!$A$3:$A$1611,0),2)</f>
        <v>1.4259999999999999</v>
      </c>
      <c r="E260" s="7">
        <f>INDEX(dbbbg,MATCH($A260,db00!$A$3:$A$1611,0),3)</f>
        <v>0.23499999999999999</v>
      </c>
      <c r="F260" s="7">
        <f>INDEX(dbbbg,MATCH($A260,db00!$A$3:$A$1611,0),4)</f>
        <v>15.07</v>
      </c>
      <c r="G260" s="7">
        <f>INDEX(dbbbg,MATCH($A260,db00!$A$3:$A$1611,0),5)</f>
        <v>52.41</v>
      </c>
      <c r="H260" s="7">
        <f>INDEX(dbbbg,MATCH($A260,db00!$A$3:$A$1611,0),6)</f>
        <v>92.212000000000003</v>
      </c>
      <c r="I260" s="7">
        <f>INDEX(dbbbg,MATCH($A260,db00!$A$3:$A$1611,0),13)</f>
        <v>0.29702286385300825</v>
      </c>
      <c r="J260" s="7">
        <f>INDEX(dbbbg,MATCH($A260,db00!$A$3:$A$1611,0),14)</f>
        <v>4.3033777716377699</v>
      </c>
      <c r="K260" s="7">
        <f>INDEX(dbbbg,MATCH($A260,db00!$A$3:$A$1611,0),9)</f>
        <v>14477</v>
      </c>
      <c r="L260" s="7">
        <f>INDEX(dbbbg,MATCH($A260,db00!$A$3:$A$1611,0),10)</f>
        <v>4.3999999999999997E-2</v>
      </c>
      <c r="M260" s="7">
        <f>INDEX(dbbbg,MATCH($A260,db00!$A$3:$A$1611,0),11)</f>
        <v>1791.77</v>
      </c>
      <c r="N260" s="7">
        <f>INDEX(dbbbg,MATCH($A260,db00!$A$3:$A$1611,0),12)</f>
        <v>1.33</v>
      </c>
      <c r="O260" s="7">
        <f>D260-E260</f>
        <v>1.1909999999999998</v>
      </c>
      <c r="P260" s="7">
        <f>E260-L260</f>
        <v>0.191</v>
      </c>
      <c r="Q260" s="7">
        <f>INDEX(cds,MATCH($A260,cds!$I$3:$I$4708,0),5)</f>
        <v>74.575000000000003</v>
      </c>
      <c r="R260" s="7">
        <f>INDEX(idyield,MATCH($A260,yieldid!$A$3:$A$4130,0),12)</f>
        <v>6.6562669999999997</v>
      </c>
      <c r="S260" s="7">
        <f>C260*D260</f>
        <v>1.421119781662</v>
      </c>
      <c r="T260" s="7">
        <f>F260*G260</f>
        <v>789.81869999999992</v>
      </c>
      <c r="U260" s="7">
        <v>3.31995</v>
      </c>
      <c r="V260" s="7">
        <v>14</v>
      </c>
      <c r="W260" s="7">
        <v>36</v>
      </c>
      <c r="X260" s="7">
        <v>1.35862069</v>
      </c>
      <c r="Y260" s="7">
        <v>1970000</v>
      </c>
      <c r="Z260" s="7">
        <v>1450000</v>
      </c>
      <c r="AA260" s="7">
        <v>3.32</v>
      </c>
      <c r="AB260" s="7">
        <v>3.35</v>
      </c>
    </row>
    <row r="261" spans="1:28" x14ac:dyDescent="0.2">
      <c r="A261" s="11">
        <v>44398</v>
      </c>
      <c r="B261" s="7" t="s">
        <v>55</v>
      </c>
      <c r="C261" s="7">
        <v>5.727583847</v>
      </c>
      <c r="D261" s="7">
        <f>INDEX(dbbbg,MATCH($A261,db00!$A$3:$A$1611,0),2)</f>
        <v>1.224</v>
      </c>
      <c r="E261" s="7">
        <f>INDEX(dbbbg,MATCH($A261,db00!$A$3:$A$1611,0),3)</f>
        <v>0.20200000000000001</v>
      </c>
      <c r="F261" s="7">
        <f>INDEX(dbbbg,MATCH($A261,db00!$A$3:$A$1611,0),4)</f>
        <v>19.73</v>
      </c>
      <c r="G261" s="7">
        <f>INDEX(dbbbg,MATCH($A261,db00!$A$3:$A$1611,0),5)</f>
        <v>69.31</v>
      </c>
      <c r="H261" s="7">
        <f>INDEX(dbbbg,MATCH($A261,db00!$A$3:$A$1611,0),6)</f>
        <v>92.972999999999999</v>
      </c>
      <c r="I261" s="7">
        <f>INDEX(dbbbg,MATCH($A261,db00!$A$3:$A$1611,0),13)</f>
        <v>0.72324011571841851</v>
      </c>
      <c r="J261" s="7">
        <f>INDEX(dbbbg,MATCH($A261,db00!$A$3:$A$1611,0),14)</f>
        <v>4.9249207879873262</v>
      </c>
      <c r="K261" s="7">
        <f>INDEX(dbbbg,MATCH($A261,db00!$A$3:$A$1611,0),9)</f>
        <v>14518</v>
      </c>
      <c r="L261" s="7">
        <f>INDEX(dbbbg,MATCH($A261,db00!$A$3:$A$1611,0),10)</f>
        <v>4.3999999999999997E-2</v>
      </c>
      <c r="M261" s="7">
        <f>INDEX(dbbbg,MATCH($A261,db00!$A$3:$A$1611,0),11)</f>
        <v>1810.36</v>
      </c>
      <c r="N261" s="7">
        <f>INDEX(dbbbg,MATCH($A261,db00!$A$3:$A$1611,0),12)</f>
        <v>1.33</v>
      </c>
      <c r="O261" s="7">
        <f>D261-E261</f>
        <v>1.022</v>
      </c>
      <c r="P261" s="7">
        <f>E261-L261</f>
        <v>0.15800000000000003</v>
      </c>
      <c r="Q261" s="7">
        <f>INDEX(cds,MATCH($A261,cds!$I$3:$I$4708,0),5)</f>
        <v>80.91</v>
      </c>
      <c r="R261" s="7">
        <f>INDEX(idyield,MATCH($A261,yieldid!$A$3:$A$4130,0),12)</f>
        <v>6.4705589999999997</v>
      </c>
      <c r="S261" s="7">
        <f>C261*D261</f>
        <v>7.0105626287279996</v>
      </c>
      <c r="T261" s="7">
        <f>F261*G261</f>
        <v>1367.4863</v>
      </c>
      <c r="U261" s="7">
        <v>5.4460300000000004</v>
      </c>
      <c r="V261" s="7">
        <v>15</v>
      </c>
      <c r="W261" s="7">
        <v>37</v>
      </c>
      <c r="X261" s="7">
        <v>1.9814323140000001</v>
      </c>
      <c r="Y261" s="7">
        <v>22687400</v>
      </c>
      <c r="Z261" s="7">
        <v>11450000</v>
      </c>
      <c r="AA261" s="7">
        <v>5.52</v>
      </c>
      <c r="AB261" s="7">
        <v>5.35</v>
      </c>
    </row>
    <row r="262" spans="1:28" x14ac:dyDescent="0.2">
      <c r="A262" s="11">
        <v>44398</v>
      </c>
      <c r="B262" s="7" t="s">
        <v>57</v>
      </c>
      <c r="C262" s="7">
        <v>10.72963723</v>
      </c>
      <c r="D262" s="7">
        <f>INDEX(dbbbg,MATCH($A262,db00!$A$3:$A$1611,0),2)</f>
        <v>1.224</v>
      </c>
      <c r="E262" s="7">
        <f>INDEX(dbbbg,MATCH($A262,db00!$A$3:$A$1611,0),3)</f>
        <v>0.20200000000000001</v>
      </c>
      <c r="F262" s="7">
        <f>INDEX(dbbbg,MATCH($A262,db00!$A$3:$A$1611,0),4)</f>
        <v>19.73</v>
      </c>
      <c r="G262" s="7">
        <f>INDEX(dbbbg,MATCH($A262,db00!$A$3:$A$1611,0),5)</f>
        <v>69.31</v>
      </c>
      <c r="H262" s="7">
        <f>INDEX(dbbbg,MATCH($A262,db00!$A$3:$A$1611,0),6)</f>
        <v>92.972999999999999</v>
      </c>
      <c r="I262" s="7">
        <f>INDEX(dbbbg,MATCH($A262,db00!$A$3:$A$1611,0),13)</f>
        <v>0.72324011571841851</v>
      </c>
      <c r="J262" s="7">
        <f>INDEX(dbbbg,MATCH($A262,db00!$A$3:$A$1611,0),14)</f>
        <v>4.9249207879873262</v>
      </c>
      <c r="K262" s="7">
        <f>INDEX(dbbbg,MATCH($A262,db00!$A$3:$A$1611,0),9)</f>
        <v>14518</v>
      </c>
      <c r="L262" s="7">
        <f>INDEX(dbbbg,MATCH($A262,db00!$A$3:$A$1611,0),10)</f>
        <v>4.3999999999999997E-2</v>
      </c>
      <c r="M262" s="7">
        <f>INDEX(dbbbg,MATCH($A262,db00!$A$3:$A$1611,0),11)</f>
        <v>1810.36</v>
      </c>
      <c r="N262" s="7">
        <f>INDEX(dbbbg,MATCH($A262,db00!$A$3:$A$1611,0),12)</f>
        <v>1.33</v>
      </c>
      <c r="O262" s="7">
        <f>D262-E262</f>
        <v>1.022</v>
      </c>
      <c r="P262" s="7">
        <f>E262-L262</f>
        <v>0.15800000000000003</v>
      </c>
      <c r="Q262" s="7">
        <f>INDEX(cds,MATCH($A262,cds!$I$3:$I$4708,0),5)</f>
        <v>80.91</v>
      </c>
      <c r="R262" s="7">
        <f>INDEX(idyield,MATCH($A262,yieldid!$A$3:$A$4130,0),12)</f>
        <v>6.4705589999999997</v>
      </c>
      <c r="S262" s="7">
        <f>C262*D262</f>
        <v>13.13307596952</v>
      </c>
      <c r="T262" s="7">
        <f>F262*G262</f>
        <v>1367.4863</v>
      </c>
      <c r="U262" s="7">
        <v>6.5829000000000004</v>
      </c>
      <c r="V262" s="7">
        <v>15</v>
      </c>
      <c r="W262" s="7">
        <v>37</v>
      </c>
      <c r="X262" s="7">
        <v>2.831266667</v>
      </c>
      <c r="Y262" s="7">
        <v>33975200</v>
      </c>
      <c r="Z262" s="7">
        <v>12000000</v>
      </c>
      <c r="AA262" s="7">
        <v>6.63</v>
      </c>
      <c r="AB262" s="7">
        <v>6.36</v>
      </c>
    </row>
    <row r="263" spans="1:28" x14ac:dyDescent="0.2">
      <c r="A263" s="11">
        <v>44398</v>
      </c>
      <c r="B263" s="7" t="s">
        <v>61</v>
      </c>
      <c r="C263" s="7">
        <v>14.896646130000001</v>
      </c>
      <c r="D263" s="7">
        <f>INDEX(dbbbg,MATCH($A263,db00!$A$3:$A$1611,0),2)</f>
        <v>1.224</v>
      </c>
      <c r="E263" s="7">
        <f>INDEX(dbbbg,MATCH($A263,db00!$A$3:$A$1611,0),3)</f>
        <v>0.20200000000000001</v>
      </c>
      <c r="F263" s="7">
        <f>INDEX(dbbbg,MATCH($A263,db00!$A$3:$A$1611,0),4)</f>
        <v>19.73</v>
      </c>
      <c r="G263" s="7">
        <f>INDEX(dbbbg,MATCH($A263,db00!$A$3:$A$1611,0),5)</f>
        <v>69.31</v>
      </c>
      <c r="H263" s="7">
        <f>INDEX(dbbbg,MATCH($A263,db00!$A$3:$A$1611,0),6)</f>
        <v>92.972999999999999</v>
      </c>
      <c r="I263" s="7">
        <f>INDEX(dbbbg,MATCH($A263,db00!$A$3:$A$1611,0),13)</f>
        <v>0.72324011571841851</v>
      </c>
      <c r="J263" s="7">
        <f>INDEX(dbbbg,MATCH($A263,db00!$A$3:$A$1611,0),14)</f>
        <v>4.9249207879873262</v>
      </c>
      <c r="K263" s="7">
        <f>INDEX(dbbbg,MATCH($A263,db00!$A$3:$A$1611,0),9)</f>
        <v>14518</v>
      </c>
      <c r="L263" s="7">
        <f>INDEX(dbbbg,MATCH($A263,db00!$A$3:$A$1611,0),10)</f>
        <v>4.3999999999999997E-2</v>
      </c>
      <c r="M263" s="7">
        <f>INDEX(dbbbg,MATCH($A263,db00!$A$3:$A$1611,0),11)</f>
        <v>1810.36</v>
      </c>
      <c r="N263" s="7">
        <f>INDEX(dbbbg,MATCH($A263,db00!$A$3:$A$1611,0),12)</f>
        <v>1.33</v>
      </c>
      <c r="O263" s="7">
        <f>D263-E263</f>
        <v>1.022</v>
      </c>
      <c r="P263" s="7">
        <f>E263-L263</f>
        <v>0.15800000000000003</v>
      </c>
      <c r="Q263" s="7">
        <f>INDEX(cds,MATCH($A263,cds!$I$3:$I$4708,0),5)</f>
        <v>80.91</v>
      </c>
      <c r="R263" s="7">
        <f>INDEX(idyield,MATCH($A263,yieldid!$A$3:$A$4130,0),12)</f>
        <v>6.4705589999999997</v>
      </c>
      <c r="S263" s="7">
        <f>C263*D263</f>
        <v>18.233494863120001</v>
      </c>
      <c r="T263" s="7">
        <f>F263*G263</f>
        <v>1367.4863</v>
      </c>
      <c r="U263" s="7">
        <v>6.40883</v>
      </c>
      <c r="V263" s="7">
        <v>15</v>
      </c>
      <c r="W263" s="7">
        <v>37</v>
      </c>
      <c r="X263" s="7">
        <v>1.8603225809999999</v>
      </c>
      <c r="Y263" s="7">
        <v>2883500</v>
      </c>
      <c r="Z263" s="7">
        <v>1550000</v>
      </c>
      <c r="AA263" s="7">
        <v>6.41</v>
      </c>
      <c r="AB263" s="7">
        <v>6.37</v>
      </c>
    </row>
    <row r="264" spans="1:28" x14ac:dyDescent="0.2">
      <c r="A264" s="11">
        <v>44398</v>
      </c>
      <c r="B264" s="7" t="s">
        <v>56</v>
      </c>
      <c r="C264" s="7">
        <v>20.89527721</v>
      </c>
      <c r="D264" s="7">
        <f>INDEX(dbbbg,MATCH($A264,db00!$A$3:$A$1611,0),2)</f>
        <v>1.224</v>
      </c>
      <c r="E264" s="7">
        <f>INDEX(dbbbg,MATCH($A264,db00!$A$3:$A$1611,0),3)</f>
        <v>0.20200000000000001</v>
      </c>
      <c r="F264" s="7">
        <f>INDEX(dbbbg,MATCH($A264,db00!$A$3:$A$1611,0),4)</f>
        <v>19.73</v>
      </c>
      <c r="G264" s="7">
        <f>INDEX(dbbbg,MATCH($A264,db00!$A$3:$A$1611,0),5)</f>
        <v>69.31</v>
      </c>
      <c r="H264" s="7">
        <f>INDEX(dbbbg,MATCH($A264,db00!$A$3:$A$1611,0),6)</f>
        <v>92.972999999999999</v>
      </c>
      <c r="I264" s="7">
        <f>INDEX(dbbbg,MATCH($A264,db00!$A$3:$A$1611,0),13)</f>
        <v>0.72324011571841851</v>
      </c>
      <c r="J264" s="7">
        <f>INDEX(dbbbg,MATCH($A264,db00!$A$3:$A$1611,0),14)</f>
        <v>4.9249207879873262</v>
      </c>
      <c r="K264" s="7">
        <f>INDEX(dbbbg,MATCH($A264,db00!$A$3:$A$1611,0),9)</f>
        <v>14518</v>
      </c>
      <c r="L264" s="7">
        <f>INDEX(dbbbg,MATCH($A264,db00!$A$3:$A$1611,0),10)</f>
        <v>4.3999999999999997E-2</v>
      </c>
      <c r="M264" s="7">
        <f>INDEX(dbbbg,MATCH($A264,db00!$A$3:$A$1611,0),11)</f>
        <v>1810.36</v>
      </c>
      <c r="N264" s="7">
        <f>INDEX(dbbbg,MATCH($A264,db00!$A$3:$A$1611,0),12)</f>
        <v>1.33</v>
      </c>
      <c r="O264" s="7">
        <f>D264-E264</f>
        <v>1.022</v>
      </c>
      <c r="P264" s="7">
        <f>E264-L264</f>
        <v>0.15800000000000003</v>
      </c>
      <c r="Q264" s="7">
        <f>INDEX(cds,MATCH($A264,cds!$I$3:$I$4708,0),5)</f>
        <v>80.91</v>
      </c>
      <c r="R264" s="7">
        <f>INDEX(idyield,MATCH($A264,yieldid!$A$3:$A$4130,0),12)</f>
        <v>6.4705589999999997</v>
      </c>
      <c r="S264" s="7">
        <f>C264*D264</f>
        <v>25.57581930504</v>
      </c>
      <c r="T264" s="7">
        <f>F264*G264</f>
        <v>1367.4863</v>
      </c>
      <c r="U264" s="7">
        <v>7.28986</v>
      </c>
      <c r="V264" s="7">
        <v>15</v>
      </c>
      <c r="W264" s="7">
        <v>37</v>
      </c>
      <c r="X264" s="7">
        <v>2.4814098360000001</v>
      </c>
      <c r="Y264" s="7">
        <v>15136600</v>
      </c>
      <c r="Z264" s="7">
        <v>6100000</v>
      </c>
      <c r="AA264" s="7">
        <v>7.29</v>
      </c>
      <c r="AB264" s="7">
        <v>7.01</v>
      </c>
    </row>
    <row r="265" spans="1:28" x14ac:dyDescent="0.2">
      <c r="A265" s="11">
        <v>44398</v>
      </c>
      <c r="B265" s="7" t="s">
        <v>58</v>
      </c>
      <c r="C265" s="7">
        <v>30.061601639999999</v>
      </c>
      <c r="D265" s="7">
        <f>INDEX(dbbbg,MATCH($A265,db00!$A$3:$A$1611,0),2)</f>
        <v>1.224</v>
      </c>
      <c r="E265" s="7">
        <f>INDEX(dbbbg,MATCH($A265,db00!$A$3:$A$1611,0),3)</f>
        <v>0.20200000000000001</v>
      </c>
      <c r="F265" s="7">
        <f>INDEX(dbbbg,MATCH($A265,db00!$A$3:$A$1611,0),4)</f>
        <v>19.73</v>
      </c>
      <c r="G265" s="7">
        <f>INDEX(dbbbg,MATCH($A265,db00!$A$3:$A$1611,0),5)</f>
        <v>69.31</v>
      </c>
      <c r="H265" s="7">
        <f>INDEX(dbbbg,MATCH($A265,db00!$A$3:$A$1611,0),6)</f>
        <v>92.972999999999999</v>
      </c>
      <c r="I265" s="7">
        <f>INDEX(dbbbg,MATCH($A265,db00!$A$3:$A$1611,0),13)</f>
        <v>0.72324011571841851</v>
      </c>
      <c r="J265" s="7">
        <f>INDEX(dbbbg,MATCH($A265,db00!$A$3:$A$1611,0),14)</f>
        <v>4.9249207879873262</v>
      </c>
      <c r="K265" s="7">
        <f>INDEX(dbbbg,MATCH($A265,db00!$A$3:$A$1611,0),9)</f>
        <v>14518</v>
      </c>
      <c r="L265" s="7">
        <f>INDEX(dbbbg,MATCH($A265,db00!$A$3:$A$1611,0),10)</f>
        <v>4.3999999999999997E-2</v>
      </c>
      <c r="M265" s="7">
        <f>INDEX(dbbbg,MATCH($A265,db00!$A$3:$A$1611,0),11)</f>
        <v>1810.36</v>
      </c>
      <c r="N265" s="7">
        <f>INDEX(dbbbg,MATCH($A265,db00!$A$3:$A$1611,0),12)</f>
        <v>1.33</v>
      </c>
      <c r="O265" s="7">
        <f>D265-E265</f>
        <v>1.022</v>
      </c>
      <c r="P265" s="7">
        <f>E265-L265</f>
        <v>0.15800000000000003</v>
      </c>
      <c r="Q265" s="7">
        <f>INDEX(cds,MATCH($A265,cds!$I$3:$I$4708,0),5)</f>
        <v>80.91</v>
      </c>
      <c r="R265" s="7">
        <f>INDEX(idyield,MATCH($A265,yieldid!$A$3:$A$4130,0),12)</f>
        <v>6.4705589999999997</v>
      </c>
      <c r="S265" s="7">
        <f>C265*D265</f>
        <v>36.795400407359999</v>
      </c>
      <c r="T265" s="7">
        <f>F265*G265</f>
        <v>1367.4863</v>
      </c>
      <c r="U265" s="7">
        <v>6.9282599999999999</v>
      </c>
      <c r="V265" s="7">
        <v>15</v>
      </c>
      <c r="W265" s="7">
        <v>37</v>
      </c>
      <c r="X265" s="7">
        <v>9.5990000000000002</v>
      </c>
      <c r="Y265" s="7">
        <v>1919800</v>
      </c>
      <c r="Z265" s="7">
        <v>200000</v>
      </c>
      <c r="AA265" s="7">
        <v>6.93</v>
      </c>
      <c r="AB265" s="7">
        <v>6.89</v>
      </c>
    </row>
    <row r="266" spans="1:28" x14ac:dyDescent="0.2">
      <c r="A266" s="11">
        <v>44398</v>
      </c>
      <c r="B266" s="7" t="s">
        <v>59</v>
      </c>
      <c r="C266" s="7">
        <v>0.24640657099999999</v>
      </c>
      <c r="D266" s="7">
        <f>INDEX(dbbbg,MATCH($A266,db00!$A$3:$A$1611,0),2)</f>
        <v>1.224</v>
      </c>
      <c r="E266" s="7">
        <f>INDEX(dbbbg,MATCH($A266,db00!$A$3:$A$1611,0),3)</f>
        <v>0.20200000000000001</v>
      </c>
      <c r="F266" s="7">
        <f>INDEX(dbbbg,MATCH($A266,db00!$A$3:$A$1611,0),4)</f>
        <v>19.73</v>
      </c>
      <c r="G266" s="7">
        <f>INDEX(dbbbg,MATCH($A266,db00!$A$3:$A$1611,0),5)</f>
        <v>69.31</v>
      </c>
      <c r="H266" s="7">
        <f>INDEX(dbbbg,MATCH($A266,db00!$A$3:$A$1611,0),6)</f>
        <v>92.972999999999999</v>
      </c>
      <c r="I266" s="7">
        <f>INDEX(dbbbg,MATCH($A266,db00!$A$3:$A$1611,0),13)</f>
        <v>0.72324011571841851</v>
      </c>
      <c r="J266" s="7">
        <f>INDEX(dbbbg,MATCH($A266,db00!$A$3:$A$1611,0),14)</f>
        <v>4.9249207879873262</v>
      </c>
      <c r="K266" s="7">
        <f>INDEX(dbbbg,MATCH($A266,db00!$A$3:$A$1611,0),9)</f>
        <v>14518</v>
      </c>
      <c r="L266" s="7">
        <f>INDEX(dbbbg,MATCH($A266,db00!$A$3:$A$1611,0),10)</f>
        <v>4.3999999999999997E-2</v>
      </c>
      <c r="M266" s="7">
        <f>INDEX(dbbbg,MATCH($A266,db00!$A$3:$A$1611,0),11)</f>
        <v>1810.36</v>
      </c>
      <c r="N266" s="7">
        <f>INDEX(dbbbg,MATCH($A266,db00!$A$3:$A$1611,0),12)</f>
        <v>1.33</v>
      </c>
      <c r="O266" s="7">
        <f>D266-E266</f>
        <v>1.022</v>
      </c>
      <c r="P266" s="7">
        <f>E266-L266</f>
        <v>0.15800000000000003</v>
      </c>
      <c r="Q266" s="7">
        <f>INDEX(cds,MATCH($A266,cds!$I$3:$I$4708,0),5)</f>
        <v>80.91</v>
      </c>
      <c r="R266" s="7">
        <f>INDEX(idyield,MATCH($A266,yieldid!$A$3:$A$4130,0),12)</f>
        <v>6.4705589999999997</v>
      </c>
      <c r="S266" s="7">
        <f>C266*D266</f>
        <v>0.30160164290399999</v>
      </c>
      <c r="T266" s="7">
        <f>F266*G266</f>
        <v>1367.4863</v>
      </c>
      <c r="U266" s="7">
        <v>3</v>
      </c>
      <c r="V266" s="7">
        <v>15</v>
      </c>
      <c r="W266" s="7">
        <v>37</v>
      </c>
      <c r="X266" s="7">
        <v>3.55</v>
      </c>
      <c r="Y266" s="7">
        <v>3550000</v>
      </c>
      <c r="Z266" s="7">
        <v>1000000</v>
      </c>
      <c r="AA266" s="7">
        <v>3.1</v>
      </c>
      <c r="AB266" s="7">
        <v>3.02</v>
      </c>
    </row>
    <row r="267" spans="1:28" x14ac:dyDescent="0.2">
      <c r="A267" s="11">
        <v>44398</v>
      </c>
      <c r="B267" s="7" t="s">
        <v>60</v>
      </c>
      <c r="C267" s="7">
        <v>0.68720054799999997</v>
      </c>
      <c r="D267" s="7">
        <f>INDEX(dbbbg,MATCH($A267,db00!$A$3:$A$1611,0),2)</f>
        <v>1.224</v>
      </c>
      <c r="E267" s="7">
        <f>INDEX(dbbbg,MATCH($A267,db00!$A$3:$A$1611,0),3)</f>
        <v>0.20200000000000001</v>
      </c>
      <c r="F267" s="7">
        <f>INDEX(dbbbg,MATCH($A267,db00!$A$3:$A$1611,0),4)</f>
        <v>19.73</v>
      </c>
      <c r="G267" s="7">
        <f>INDEX(dbbbg,MATCH($A267,db00!$A$3:$A$1611,0),5)</f>
        <v>69.31</v>
      </c>
      <c r="H267" s="7">
        <f>INDEX(dbbbg,MATCH($A267,db00!$A$3:$A$1611,0),6)</f>
        <v>92.972999999999999</v>
      </c>
      <c r="I267" s="7">
        <f>INDEX(dbbbg,MATCH($A267,db00!$A$3:$A$1611,0),13)</f>
        <v>0.72324011571841851</v>
      </c>
      <c r="J267" s="7">
        <f>INDEX(dbbbg,MATCH($A267,db00!$A$3:$A$1611,0),14)</f>
        <v>4.9249207879873262</v>
      </c>
      <c r="K267" s="7">
        <f>INDEX(dbbbg,MATCH($A267,db00!$A$3:$A$1611,0),9)</f>
        <v>14518</v>
      </c>
      <c r="L267" s="7">
        <f>INDEX(dbbbg,MATCH($A267,db00!$A$3:$A$1611,0),10)</f>
        <v>4.3999999999999997E-2</v>
      </c>
      <c r="M267" s="7">
        <f>INDEX(dbbbg,MATCH($A267,db00!$A$3:$A$1611,0),11)</f>
        <v>1810.36</v>
      </c>
      <c r="N267" s="7">
        <f>INDEX(dbbbg,MATCH($A267,db00!$A$3:$A$1611,0),12)</f>
        <v>1.33</v>
      </c>
      <c r="O267" s="7">
        <f>D267-E267</f>
        <v>1.022</v>
      </c>
      <c r="P267" s="7">
        <f>E267-L267</f>
        <v>0.15800000000000003</v>
      </c>
      <c r="Q267" s="7">
        <f>INDEX(cds,MATCH($A267,cds!$I$3:$I$4708,0),5)</f>
        <v>80.91</v>
      </c>
      <c r="R267" s="7">
        <f>INDEX(idyield,MATCH($A267,yieldid!$A$3:$A$4130,0),12)</f>
        <v>6.4705589999999997</v>
      </c>
      <c r="S267" s="7">
        <f>C267*D267</f>
        <v>0.84113347075199996</v>
      </c>
      <c r="T267" s="7">
        <f>F267*G267</f>
        <v>1367.4863</v>
      </c>
      <c r="U267" s="7">
        <v>3.34904</v>
      </c>
      <c r="V267" s="7">
        <v>15</v>
      </c>
      <c r="W267" s="7">
        <v>37</v>
      </c>
      <c r="X267" s="7">
        <v>1.911764706</v>
      </c>
      <c r="Y267" s="7">
        <v>3250000</v>
      </c>
      <c r="Z267" s="7">
        <v>1700000</v>
      </c>
      <c r="AA267" s="7">
        <v>3.35</v>
      </c>
      <c r="AB267" s="7">
        <v>3.25</v>
      </c>
    </row>
    <row r="268" spans="1:28" x14ac:dyDescent="0.2">
      <c r="A268" s="11">
        <v>44411</v>
      </c>
      <c r="B268" s="7" t="s">
        <v>55</v>
      </c>
      <c r="C268" s="7">
        <v>5.691991786</v>
      </c>
      <c r="D268" s="7">
        <f>INDEX(dbbbg,MATCH($A268,db00!$A$3:$A$1611,0),2)</f>
        <v>1.1779999999999999</v>
      </c>
      <c r="E268" s="7">
        <f>INDEX(dbbbg,MATCH($A268,db00!$A$3:$A$1611,0),3)</f>
        <v>0.17299999999999999</v>
      </c>
      <c r="F268" s="7">
        <f>INDEX(dbbbg,MATCH($A268,db00!$A$3:$A$1611,0),4)</f>
        <v>19.46</v>
      </c>
      <c r="G268" s="7">
        <f>INDEX(dbbbg,MATCH($A268,db00!$A$3:$A$1611,0),5)</f>
        <v>64.290000000000006</v>
      </c>
      <c r="H268" s="7">
        <f>INDEX(dbbbg,MATCH($A268,db00!$A$3:$A$1611,0),6)</f>
        <v>92.048000000000002</v>
      </c>
      <c r="I268" s="7">
        <f>INDEX(dbbbg,MATCH($A268,db00!$A$3:$A$1611,0),13)</f>
        <v>-0.14560077653747486</v>
      </c>
      <c r="J268" s="7">
        <f>INDEX(dbbbg,MATCH($A268,db00!$A$3:$A$1611,0),14)</f>
        <v>3.7578867087291137</v>
      </c>
      <c r="K268" s="7">
        <f>INDEX(dbbbg,MATCH($A268,db00!$A$3:$A$1611,0),9)</f>
        <v>14423</v>
      </c>
      <c r="L268" s="7">
        <f>INDEX(dbbbg,MATCH($A268,db00!$A$3:$A$1611,0),10)</f>
        <v>4.3999999999999997E-2</v>
      </c>
      <c r="M268" s="7">
        <f>INDEX(dbbbg,MATCH($A268,db00!$A$3:$A$1611,0),11)</f>
        <v>1813.47</v>
      </c>
      <c r="N268" s="7">
        <f>INDEX(dbbbg,MATCH($A268,db00!$A$3:$A$1611,0),12)</f>
        <v>1.52</v>
      </c>
      <c r="O268" s="7">
        <f>D268-E268</f>
        <v>1.0049999999999999</v>
      </c>
      <c r="P268" s="7">
        <f>E268-L268</f>
        <v>0.129</v>
      </c>
      <c r="Q268" s="7">
        <f>INDEX(cds,MATCH($A268,cds!$I$3:$I$4708,0),5)</f>
        <v>80.739999999999995</v>
      </c>
      <c r="R268" s="7">
        <f>INDEX(idyield,MATCH($A268,yieldid!$A$3:$A$4130,0),12)</f>
        <v>6.4312680000000002</v>
      </c>
      <c r="S268" s="7">
        <f>C268*D268</f>
        <v>6.7051663239079993</v>
      </c>
      <c r="T268" s="7">
        <f>F268*G268</f>
        <v>1251.0834000000002</v>
      </c>
      <c r="U268" s="7">
        <v>5.3499499999999998</v>
      </c>
      <c r="V268" s="7">
        <v>13</v>
      </c>
      <c r="W268" s="7">
        <v>38</v>
      </c>
      <c r="X268" s="7">
        <v>2.4402512559999998</v>
      </c>
      <c r="Y268" s="7">
        <v>24280500</v>
      </c>
      <c r="Z268" s="7">
        <v>9950000</v>
      </c>
      <c r="AA268" s="7">
        <v>5.35</v>
      </c>
      <c r="AB268" s="7">
        <v>5.22</v>
      </c>
    </row>
    <row r="269" spans="1:28" x14ac:dyDescent="0.2">
      <c r="A269" s="11">
        <v>44411</v>
      </c>
      <c r="B269" s="7" t="s">
        <v>57</v>
      </c>
      <c r="C269" s="7">
        <v>10.694045170000001</v>
      </c>
      <c r="D269" s="7">
        <f>INDEX(dbbbg,MATCH($A269,db00!$A$3:$A$1611,0),2)</f>
        <v>1.1779999999999999</v>
      </c>
      <c r="E269" s="7">
        <f>INDEX(dbbbg,MATCH($A269,db00!$A$3:$A$1611,0),3)</f>
        <v>0.17299999999999999</v>
      </c>
      <c r="F269" s="7">
        <f>INDEX(dbbbg,MATCH($A269,db00!$A$3:$A$1611,0),4)</f>
        <v>19.46</v>
      </c>
      <c r="G269" s="7">
        <f>INDEX(dbbbg,MATCH($A269,db00!$A$3:$A$1611,0),5)</f>
        <v>64.290000000000006</v>
      </c>
      <c r="H269" s="7">
        <f>INDEX(dbbbg,MATCH($A269,db00!$A$3:$A$1611,0),6)</f>
        <v>92.048000000000002</v>
      </c>
      <c r="I269" s="7">
        <f>INDEX(dbbbg,MATCH($A269,db00!$A$3:$A$1611,0),13)</f>
        <v>-0.14560077653747486</v>
      </c>
      <c r="J269" s="7">
        <f>INDEX(dbbbg,MATCH($A269,db00!$A$3:$A$1611,0),14)</f>
        <v>3.7578867087291137</v>
      </c>
      <c r="K269" s="7">
        <f>INDEX(dbbbg,MATCH($A269,db00!$A$3:$A$1611,0),9)</f>
        <v>14423</v>
      </c>
      <c r="L269" s="7">
        <f>INDEX(dbbbg,MATCH($A269,db00!$A$3:$A$1611,0),10)</f>
        <v>4.3999999999999997E-2</v>
      </c>
      <c r="M269" s="7">
        <f>INDEX(dbbbg,MATCH($A269,db00!$A$3:$A$1611,0),11)</f>
        <v>1813.47</v>
      </c>
      <c r="N269" s="7">
        <f>INDEX(dbbbg,MATCH($A269,db00!$A$3:$A$1611,0),12)</f>
        <v>1.52</v>
      </c>
      <c r="O269" s="7">
        <f>D269-E269</f>
        <v>1.0049999999999999</v>
      </c>
      <c r="P269" s="7">
        <f>E269-L269</f>
        <v>0.129</v>
      </c>
      <c r="Q269" s="7">
        <f>INDEX(cds,MATCH($A269,cds!$I$3:$I$4708,0),5)</f>
        <v>80.739999999999995</v>
      </c>
      <c r="R269" s="7">
        <f>INDEX(idyield,MATCH($A269,yieldid!$A$3:$A$4130,0),12)</f>
        <v>6.4312680000000002</v>
      </c>
      <c r="S269" s="7">
        <f>C269*D269</f>
        <v>12.59758521026</v>
      </c>
      <c r="T269" s="7">
        <f>F269*G269</f>
        <v>1251.0834000000002</v>
      </c>
      <c r="U269" s="7">
        <v>6.3589200000000003</v>
      </c>
      <c r="V269" s="7">
        <v>13</v>
      </c>
      <c r="W269" s="7">
        <v>38</v>
      </c>
      <c r="X269" s="7">
        <v>2.893840376</v>
      </c>
      <c r="Y269" s="7">
        <v>30819400</v>
      </c>
      <c r="Z269" s="7">
        <v>10650000</v>
      </c>
      <c r="AA269" s="7">
        <v>6.36</v>
      </c>
      <c r="AB269" s="7">
        <v>6.3</v>
      </c>
    </row>
    <row r="270" spans="1:28" x14ac:dyDescent="0.2">
      <c r="A270" s="11">
        <v>44411</v>
      </c>
      <c r="B270" s="7" t="s">
        <v>61</v>
      </c>
      <c r="C270" s="7">
        <v>14.86105407</v>
      </c>
      <c r="D270" s="7">
        <f>INDEX(dbbbg,MATCH($A270,db00!$A$3:$A$1611,0),2)</f>
        <v>1.1779999999999999</v>
      </c>
      <c r="E270" s="7">
        <f>INDEX(dbbbg,MATCH($A270,db00!$A$3:$A$1611,0),3)</f>
        <v>0.17299999999999999</v>
      </c>
      <c r="F270" s="7">
        <f>INDEX(dbbbg,MATCH($A270,db00!$A$3:$A$1611,0),4)</f>
        <v>19.46</v>
      </c>
      <c r="G270" s="7">
        <f>INDEX(dbbbg,MATCH($A270,db00!$A$3:$A$1611,0),5)</f>
        <v>64.290000000000006</v>
      </c>
      <c r="H270" s="7">
        <f>INDEX(dbbbg,MATCH($A270,db00!$A$3:$A$1611,0),6)</f>
        <v>92.048000000000002</v>
      </c>
      <c r="I270" s="7">
        <f>INDEX(dbbbg,MATCH($A270,db00!$A$3:$A$1611,0),13)</f>
        <v>-0.14560077653747486</v>
      </c>
      <c r="J270" s="7">
        <f>INDEX(dbbbg,MATCH($A270,db00!$A$3:$A$1611,0),14)</f>
        <v>3.7578867087291137</v>
      </c>
      <c r="K270" s="7">
        <f>INDEX(dbbbg,MATCH($A270,db00!$A$3:$A$1611,0),9)</f>
        <v>14423</v>
      </c>
      <c r="L270" s="7">
        <f>INDEX(dbbbg,MATCH($A270,db00!$A$3:$A$1611,0),10)</f>
        <v>4.3999999999999997E-2</v>
      </c>
      <c r="M270" s="7">
        <f>INDEX(dbbbg,MATCH($A270,db00!$A$3:$A$1611,0),11)</f>
        <v>1813.47</v>
      </c>
      <c r="N270" s="7">
        <f>INDEX(dbbbg,MATCH($A270,db00!$A$3:$A$1611,0),12)</f>
        <v>1.52</v>
      </c>
      <c r="O270" s="7">
        <f>D270-E270</f>
        <v>1.0049999999999999</v>
      </c>
      <c r="P270" s="7">
        <f>E270-L270</f>
        <v>0.129</v>
      </c>
      <c r="Q270" s="7">
        <f>INDEX(cds,MATCH($A270,cds!$I$3:$I$4708,0),5)</f>
        <v>80.739999999999995</v>
      </c>
      <c r="R270" s="7">
        <f>INDEX(idyield,MATCH($A270,yieldid!$A$3:$A$4130,0),12)</f>
        <v>6.4312680000000002</v>
      </c>
      <c r="S270" s="7">
        <f>C270*D270</f>
        <v>17.506321694459999</v>
      </c>
      <c r="T270" s="7">
        <f>F270*G270</f>
        <v>1251.0834000000002</v>
      </c>
      <c r="U270" s="7">
        <v>6.3660800000000002</v>
      </c>
      <c r="V270" s="7">
        <v>13</v>
      </c>
      <c r="W270" s="7">
        <v>38</v>
      </c>
      <c r="X270" s="7">
        <v>3.5932499999999998</v>
      </c>
      <c r="Y270" s="7">
        <v>2874600</v>
      </c>
      <c r="Z270" s="7">
        <v>800000</v>
      </c>
      <c r="AA270" s="7">
        <v>6.37</v>
      </c>
      <c r="AB270" s="7">
        <v>6.3</v>
      </c>
    </row>
    <row r="271" spans="1:28" x14ac:dyDescent="0.2">
      <c r="A271" s="11">
        <v>44411</v>
      </c>
      <c r="B271" s="7" t="s">
        <v>56</v>
      </c>
      <c r="C271" s="7">
        <v>20.859685150000001</v>
      </c>
      <c r="D271" s="7">
        <f>INDEX(dbbbg,MATCH($A271,db00!$A$3:$A$1611,0),2)</f>
        <v>1.1779999999999999</v>
      </c>
      <c r="E271" s="7">
        <f>INDEX(dbbbg,MATCH($A271,db00!$A$3:$A$1611,0),3)</f>
        <v>0.17299999999999999</v>
      </c>
      <c r="F271" s="7">
        <f>INDEX(dbbbg,MATCH($A271,db00!$A$3:$A$1611,0),4)</f>
        <v>19.46</v>
      </c>
      <c r="G271" s="7">
        <f>INDEX(dbbbg,MATCH($A271,db00!$A$3:$A$1611,0),5)</f>
        <v>64.290000000000006</v>
      </c>
      <c r="H271" s="7">
        <f>INDEX(dbbbg,MATCH($A271,db00!$A$3:$A$1611,0),6)</f>
        <v>92.048000000000002</v>
      </c>
      <c r="I271" s="7">
        <f>INDEX(dbbbg,MATCH($A271,db00!$A$3:$A$1611,0),13)</f>
        <v>-0.14560077653747486</v>
      </c>
      <c r="J271" s="7">
        <f>INDEX(dbbbg,MATCH($A271,db00!$A$3:$A$1611,0),14)</f>
        <v>3.7578867087291137</v>
      </c>
      <c r="K271" s="7">
        <f>INDEX(dbbbg,MATCH($A271,db00!$A$3:$A$1611,0),9)</f>
        <v>14423</v>
      </c>
      <c r="L271" s="7">
        <f>INDEX(dbbbg,MATCH($A271,db00!$A$3:$A$1611,0),10)</f>
        <v>4.3999999999999997E-2</v>
      </c>
      <c r="M271" s="7">
        <f>INDEX(dbbbg,MATCH($A271,db00!$A$3:$A$1611,0),11)</f>
        <v>1813.47</v>
      </c>
      <c r="N271" s="7">
        <f>INDEX(dbbbg,MATCH($A271,db00!$A$3:$A$1611,0),12)</f>
        <v>1.52</v>
      </c>
      <c r="O271" s="7">
        <f>D271-E271</f>
        <v>1.0049999999999999</v>
      </c>
      <c r="P271" s="7">
        <f>E271-L271</f>
        <v>0.129</v>
      </c>
      <c r="Q271" s="7">
        <f>INDEX(cds,MATCH($A271,cds!$I$3:$I$4708,0),5)</f>
        <v>80.739999999999995</v>
      </c>
      <c r="R271" s="7">
        <f>INDEX(idyield,MATCH($A271,yieldid!$A$3:$A$4130,0),12)</f>
        <v>6.4312680000000002</v>
      </c>
      <c r="S271" s="7">
        <f>C271*D271</f>
        <v>24.5727091067</v>
      </c>
      <c r="T271" s="7">
        <f>F271*G271</f>
        <v>1251.0834000000002</v>
      </c>
      <c r="U271" s="7">
        <v>7.0098099999999999</v>
      </c>
      <c r="V271" s="7">
        <v>13</v>
      </c>
      <c r="W271" s="7">
        <v>38</v>
      </c>
      <c r="X271" s="7">
        <v>2.1369569890000002</v>
      </c>
      <c r="Y271" s="7">
        <v>19873700</v>
      </c>
      <c r="Z271" s="7">
        <v>9300000</v>
      </c>
      <c r="AA271" s="7">
        <v>7.01</v>
      </c>
      <c r="AB271" s="7">
        <v>6.92</v>
      </c>
    </row>
    <row r="272" spans="1:28" x14ac:dyDescent="0.2">
      <c r="A272" s="11">
        <v>44411</v>
      </c>
      <c r="B272" s="7" t="s">
        <v>58</v>
      </c>
      <c r="C272" s="7">
        <v>30.02600958</v>
      </c>
      <c r="D272" s="7">
        <f>INDEX(dbbbg,MATCH($A272,db00!$A$3:$A$1611,0),2)</f>
        <v>1.1779999999999999</v>
      </c>
      <c r="E272" s="7">
        <f>INDEX(dbbbg,MATCH($A272,db00!$A$3:$A$1611,0),3)</f>
        <v>0.17299999999999999</v>
      </c>
      <c r="F272" s="7">
        <f>INDEX(dbbbg,MATCH($A272,db00!$A$3:$A$1611,0),4)</f>
        <v>19.46</v>
      </c>
      <c r="G272" s="7">
        <f>INDEX(dbbbg,MATCH($A272,db00!$A$3:$A$1611,0),5)</f>
        <v>64.290000000000006</v>
      </c>
      <c r="H272" s="7">
        <f>INDEX(dbbbg,MATCH($A272,db00!$A$3:$A$1611,0),6)</f>
        <v>92.048000000000002</v>
      </c>
      <c r="I272" s="7">
        <f>INDEX(dbbbg,MATCH($A272,db00!$A$3:$A$1611,0),13)</f>
        <v>-0.14560077653747486</v>
      </c>
      <c r="J272" s="7">
        <f>INDEX(dbbbg,MATCH($A272,db00!$A$3:$A$1611,0),14)</f>
        <v>3.7578867087291137</v>
      </c>
      <c r="K272" s="7">
        <f>INDEX(dbbbg,MATCH($A272,db00!$A$3:$A$1611,0),9)</f>
        <v>14423</v>
      </c>
      <c r="L272" s="7">
        <f>INDEX(dbbbg,MATCH($A272,db00!$A$3:$A$1611,0),10)</f>
        <v>4.3999999999999997E-2</v>
      </c>
      <c r="M272" s="7">
        <f>INDEX(dbbbg,MATCH($A272,db00!$A$3:$A$1611,0),11)</f>
        <v>1813.47</v>
      </c>
      <c r="N272" s="7">
        <f>INDEX(dbbbg,MATCH($A272,db00!$A$3:$A$1611,0),12)</f>
        <v>1.52</v>
      </c>
      <c r="O272" s="7">
        <f>D272-E272</f>
        <v>1.0049999999999999</v>
      </c>
      <c r="P272" s="7">
        <f>E272-L272</f>
        <v>0.129</v>
      </c>
      <c r="Q272" s="7">
        <f>INDEX(cds,MATCH($A272,cds!$I$3:$I$4708,0),5)</f>
        <v>80.739999999999995</v>
      </c>
      <c r="R272" s="7">
        <f>INDEX(idyield,MATCH($A272,yieldid!$A$3:$A$4130,0),12)</f>
        <v>6.4312680000000002</v>
      </c>
      <c r="S272" s="7">
        <f>C272*D272</f>
        <v>35.370639285239996</v>
      </c>
      <c r="T272" s="7">
        <f>F272*G272</f>
        <v>1251.0834000000002</v>
      </c>
      <c r="U272" s="7">
        <v>6.8892800000000003</v>
      </c>
      <c r="V272" s="7">
        <v>13</v>
      </c>
      <c r="W272" s="7">
        <v>38</v>
      </c>
      <c r="X272" s="7">
        <v>8.1746666670000003</v>
      </c>
      <c r="Y272" s="7">
        <v>2452400</v>
      </c>
      <c r="Z272" s="7">
        <v>300000</v>
      </c>
      <c r="AA272" s="7">
        <v>6.89</v>
      </c>
      <c r="AB272" s="7">
        <v>6.88</v>
      </c>
    </row>
    <row r="273" spans="1:28" x14ac:dyDescent="0.2">
      <c r="A273" s="11">
        <v>44411</v>
      </c>
      <c r="B273" s="7" t="s">
        <v>59</v>
      </c>
      <c r="C273" s="7">
        <v>0.249144422</v>
      </c>
      <c r="D273" s="7">
        <f>INDEX(dbbbg,MATCH($A273,db00!$A$3:$A$1611,0),2)</f>
        <v>1.1779999999999999</v>
      </c>
      <c r="E273" s="7">
        <f>INDEX(dbbbg,MATCH($A273,db00!$A$3:$A$1611,0),3)</f>
        <v>0.17299999999999999</v>
      </c>
      <c r="F273" s="7">
        <f>INDEX(dbbbg,MATCH($A273,db00!$A$3:$A$1611,0),4)</f>
        <v>19.46</v>
      </c>
      <c r="G273" s="7">
        <f>INDEX(dbbbg,MATCH($A273,db00!$A$3:$A$1611,0),5)</f>
        <v>64.290000000000006</v>
      </c>
      <c r="H273" s="7">
        <f>INDEX(dbbbg,MATCH($A273,db00!$A$3:$A$1611,0),6)</f>
        <v>92.048000000000002</v>
      </c>
      <c r="I273" s="7">
        <f>INDEX(dbbbg,MATCH($A273,db00!$A$3:$A$1611,0),13)</f>
        <v>-0.14560077653747486</v>
      </c>
      <c r="J273" s="7">
        <f>INDEX(dbbbg,MATCH($A273,db00!$A$3:$A$1611,0),14)</f>
        <v>3.7578867087291137</v>
      </c>
      <c r="K273" s="7">
        <f>INDEX(dbbbg,MATCH($A273,db00!$A$3:$A$1611,0),9)</f>
        <v>14423</v>
      </c>
      <c r="L273" s="7">
        <f>INDEX(dbbbg,MATCH($A273,db00!$A$3:$A$1611,0),10)</f>
        <v>4.3999999999999997E-2</v>
      </c>
      <c r="M273" s="7">
        <f>INDEX(dbbbg,MATCH($A273,db00!$A$3:$A$1611,0),11)</f>
        <v>1813.47</v>
      </c>
      <c r="N273" s="7">
        <f>INDEX(dbbbg,MATCH($A273,db00!$A$3:$A$1611,0),12)</f>
        <v>1.52</v>
      </c>
      <c r="O273" s="7">
        <f>D273-E273</f>
        <v>1.0049999999999999</v>
      </c>
      <c r="P273" s="7">
        <f>E273-L273</f>
        <v>0.129</v>
      </c>
      <c r="Q273" s="7">
        <f>INDEX(cds,MATCH($A273,cds!$I$3:$I$4708,0),5)</f>
        <v>80.739999999999995</v>
      </c>
      <c r="R273" s="7">
        <f>INDEX(idyield,MATCH($A273,yieldid!$A$3:$A$4130,0),12)</f>
        <v>6.4312680000000002</v>
      </c>
      <c r="S273" s="7">
        <f>C273*D273</f>
        <v>0.29349212911599998</v>
      </c>
      <c r="T273" s="7">
        <f>F273*G273</f>
        <v>1251.0834000000002</v>
      </c>
      <c r="U273" s="7">
        <v>3</v>
      </c>
      <c r="V273" s="7">
        <v>13</v>
      </c>
      <c r="W273" s="7">
        <v>38</v>
      </c>
      <c r="X273" s="7">
        <v>7.66</v>
      </c>
      <c r="Y273" s="7">
        <v>7660000</v>
      </c>
      <c r="Z273" s="7">
        <v>1000000</v>
      </c>
      <c r="AA273" s="7">
        <v>3.02</v>
      </c>
      <c r="AB273" s="7">
        <v>3</v>
      </c>
    </row>
    <row r="274" spans="1:28" x14ac:dyDescent="0.2">
      <c r="A274" s="11">
        <v>44411</v>
      </c>
      <c r="B274" s="7" t="s">
        <v>60</v>
      </c>
      <c r="C274" s="7">
        <v>0.80766598199999995</v>
      </c>
      <c r="D274" s="7">
        <f>INDEX(dbbbg,MATCH($A274,db00!$A$3:$A$1611,0),2)</f>
        <v>1.1779999999999999</v>
      </c>
      <c r="E274" s="7">
        <f>INDEX(dbbbg,MATCH($A274,db00!$A$3:$A$1611,0),3)</f>
        <v>0.17299999999999999</v>
      </c>
      <c r="F274" s="7">
        <f>INDEX(dbbbg,MATCH($A274,db00!$A$3:$A$1611,0),4)</f>
        <v>19.46</v>
      </c>
      <c r="G274" s="7">
        <f>INDEX(dbbbg,MATCH($A274,db00!$A$3:$A$1611,0),5)</f>
        <v>64.290000000000006</v>
      </c>
      <c r="H274" s="7">
        <f>INDEX(dbbbg,MATCH($A274,db00!$A$3:$A$1611,0),6)</f>
        <v>92.048000000000002</v>
      </c>
      <c r="I274" s="7">
        <f>INDEX(dbbbg,MATCH($A274,db00!$A$3:$A$1611,0),13)</f>
        <v>-0.14560077653747486</v>
      </c>
      <c r="J274" s="7">
        <f>INDEX(dbbbg,MATCH($A274,db00!$A$3:$A$1611,0),14)</f>
        <v>3.7578867087291137</v>
      </c>
      <c r="K274" s="7">
        <f>INDEX(dbbbg,MATCH($A274,db00!$A$3:$A$1611,0),9)</f>
        <v>14423</v>
      </c>
      <c r="L274" s="7">
        <f>INDEX(dbbbg,MATCH($A274,db00!$A$3:$A$1611,0),10)</f>
        <v>4.3999999999999997E-2</v>
      </c>
      <c r="M274" s="7">
        <f>INDEX(dbbbg,MATCH($A274,db00!$A$3:$A$1611,0),11)</f>
        <v>1813.47</v>
      </c>
      <c r="N274" s="7">
        <f>INDEX(dbbbg,MATCH($A274,db00!$A$3:$A$1611,0),12)</f>
        <v>1.52</v>
      </c>
      <c r="O274" s="7">
        <f>D274-E274</f>
        <v>1.0049999999999999</v>
      </c>
      <c r="P274" s="7">
        <f>E274-L274</f>
        <v>0.129</v>
      </c>
      <c r="Q274" s="7">
        <f>INDEX(cds,MATCH($A274,cds!$I$3:$I$4708,0),5)</f>
        <v>80.739999999999995</v>
      </c>
      <c r="R274" s="7">
        <f>INDEX(idyield,MATCH($A274,yieldid!$A$3:$A$4130,0),12)</f>
        <v>6.4312680000000002</v>
      </c>
      <c r="S274" s="7">
        <f>C274*D274</f>
        <v>0.95143052679599993</v>
      </c>
      <c r="T274" s="7">
        <f>F274*G274</f>
        <v>1251.0834000000002</v>
      </c>
      <c r="U274" s="7">
        <v>3.2033999999999998</v>
      </c>
      <c r="V274" s="7">
        <v>13</v>
      </c>
      <c r="W274" s="7">
        <v>38</v>
      </c>
      <c r="X274" s="7">
        <v>3.7949999999999999</v>
      </c>
      <c r="Y274" s="7">
        <v>7590000</v>
      </c>
      <c r="Z274" s="7">
        <v>2000000</v>
      </c>
      <c r="AA274" s="7">
        <v>3.25</v>
      </c>
      <c r="AB274" s="7">
        <v>3.15</v>
      </c>
    </row>
    <row r="275" spans="1:28" x14ac:dyDescent="0.2">
      <c r="A275" s="11">
        <v>44426</v>
      </c>
      <c r="B275" s="7" t="s">
        <v>55</v>
      </c>
      <c r="C275" s="7">
        <v>5.6509240250000001</v>
      </c>
      <c r="D275" s="7">
        <f>INDEX(dbbbg,MATCH($A275,db00!$A$3:$A$1611,0),2)</f>
        <v>1.2629999999999999</v>
      </c>
      <c r="E275" s="7">
        <f>INDEX(dbbbg,MATCH($A275,db00!$A$3:$A$1611,0),3)</f>
        <v>0.215</v>
      </c>
      <c r="F275" s="7">
        <f>INDEX(dbbbg,MATCH($A275,db00!$A$3:$A$1611,0),4)</f>
        <v>17.91</v>
      </c>
      <c r="G275" s="7">
        <f>INDEX(dbbbg,MATCH($A275,db00!$A$3:$A$1611,0),5)</f>
        <v>60.28</v>
      </c>
      <c r="H275" s="7">
        <f>INDEX(dbbbg,MATCH($A275,db00!$A$3:$A$1611,0),6)</f>
        <v>93.13</v>
      </c>
      <c r="I275" s="7">
        <f>INDEX(dbbbg,MATCH($A275,db00!$A$3:$A$1611,0),13)</f>
        <v>0.68183399429485847</v>
      </c>
      <c r="J275" s="7">
        <f>INDEX(dbbbg,MATCH($A275,db00!$A$3:$A$1611,0),14)</f>
        <v>4.7241355319000906</v>
      </c>
      <c r="K275" s="7">
        <f>INDEX(dbbbg,MATCH($A275,db00!$A$3:$A$1611,0),9)</f>
        <v>14373</v>
      </c>
      <c r="L275" s="7">
        <f>INDEX(dbbbg,MATCH($A275,db00!$A$3:$A$1611,0),10)</f>
        <v>6.7000000000000004E-2</v>
      </c>
      <c r="M275" s="7">
        <f>INDEX(dbbbg,MATCH($A275,db00!$A$3:$A$1611,0),11)</f>
        <v>1786.19</v>
      </c>
      <c r="N275" s="7">
        <f>INDEX(dbbbg,MATCH($A275,db00!$A$3:$A$1611,0),12)</f>
        <v>1.52</v>
      </c>
      <c r="O275" s="7">
        <f>D275-E275</f>
        <v>1.0479999999999998</v>
      </c>
      <c r="P275" s="7">
        <f>E275-L275</f>
        <v>0.14799999999999999</v>
      </c>
      <c r="Q275" s="7">
        <f>INDEX(cds,MATCH($A275,cds!$I$3:$I$4708,0),5)</f>
        <v>75.415000000000006</v>
      </c>
      <c r="R275" s="7">
        <f>INDEX(idyield,MATCH($A275,yieldid!$A$3:$A$4130,0),12)</f>
        <v>6.4696389999999999</v>
      </c>
      <c r="S275" s="7">
        <f>C275*D275</f>
        <v>7.1371170435749995</v>
      </c>
      <c r="T275" s="7">
        <f>F275*G275</f>
        <v>1079.6148000000001</v>
      </c>
      <c r="U275" s="7">
        <v>5.2178599999999999</v>
      </c>
      <c r="V275" s="7">
        <v>15</v>
      </c>
      <c r="W275" s="7">
        <v>39</v>
      </c>
      <c r="X275" s="7">
        <v>2.5064095239999999</v>
      </c>
      <c r="Y275" s="7">
        <v>26317300</v>
      </c>
      <c r="Z275" s="7">
        <v>10500000</v>
      </c>
      <c r="AA275" s="7">
        <v>5.22</v>
      </c>
      <c r="AB275" s="7">
        <v>5.28</v>
      </c>
    </row>
    <row r="276" spans="1:28" x14ac:dyDescent="0.2">
      <c r="A276" s="11">
        <v>44426</v>
      </c>
      <c r="B276" s="7" t="s">
        <v>57</v>
      </c>
      <c r="C276" s="7">
        <v>10.65297741</v>
      </c>
      <c r="D276" s="7">
        <f>INDEX(dbbbg,MATCH($A276,db00!$A$3:$A$1611,0),2)</f>
        <v>1.2629999999999999</v>
      </c>
      <c r="E276" s="7">
        <f>INDEX(dbbbg,MATCH($A276,db00!$A$3:$A$1611,0),3)</f>
        <v>0.215</v>
      </c>
      <c r="F276" s="7">
        <f>INDEX(dbbbg,MATCH($A276,db00!$A$3:$A$1611,0),4)</f>
        <v>17.91</v>
      </c>
      <c r="G276" s="7">
        <f>INDEX(dbbbg,MATCH($A276,db00!$A$3:$A$1611,0),5)</f>
        <v>60.28</v>
      </c>
      <c r="H276" s="7">
        <f>INDEX(dbbbg,MATCH($A276,db00!$A$3:$A$1611,0),6)</f>
        <v>93.13</v>
      </c>
      <c r="I276" s="7">
        <f>INDEX(dbbbg,MATCH($A276,db00!$A$3:$A$1611,0),13)</f>
        <v>0.68183399429485847</v>
      </c>
      <c r="J276" s="7">
        <f>INDEX(dbbbg,MATCH($A276,db00!$A$3:$A$1611,0),14)</f>
        <v>4.7241355319000906</v>
      </c>
      <c r="K276" s="7">
        <f>INDEX(dbbbg,MATCH($A276,db00!$A$3:$A$1611,0),9)</f>
        <v>14373</v>
      </c>
      <c r="L276" s="7">
        <f>INDEX(dbbbg,MATCH($A276,db00!$A$3:$A$1611,0),10)</f>
        <v>6.7000000000000004E-2</v>
      </c>
      <c r="M276" s="7">
        <f>INDEX(dbbbg,MATCH($A276,db00!$A$3:$A$1611,0),11)</f>
        <v>1786.19</v>
      </c>
      <c r="N276" s="7">
        <f>INDEX(dbbbg,MATCH($A276,db00!$A$3:$A$1611,0),12)</f>
        <v>1.52</v>
      </c>
      <c r="O276" s="7">
        <f>D276-E276</f>
        <v>1.0479999999999998</v>
      </c>
      <c r="P276" s="7">
        <f>E276-L276</f>
        <v>0.14799999999999999</v>
      </c>
      <c r="Q276" s="7">
        <f>INDEX(cds,MATCH($A276,cds!$I$3:$I$4708,0),5)</f>
        <v>75.415000000000006</v>
      </c>
      <c r="R276" s="7">
        <f>INDEX(idyield,MATCH($A276,yieldid!$A$3:$A$4130,0),12)</f>
        <v>6.4696389999999999</v>
      </c>
      <c r="S276" s="7">
        <f>C276*D276</f>
        <v>13.454710468829999</v>
      </c>
      <c r="T276" s="7">
        <f>F276*G276</f>
        <v>1079.6148000000001</v>
      </c>
      <c r="U276" s="7">
        <v>6.2785299999999999</v>
      </c>
      <c r="V276" s="7">
        <v>15</v>
      </c>
      <c r="W276" s="7">
        <v>39</v>
      </c>
      <c r="X276" s="7">
        <v>3.2044696359999998</v>
      </c>
      <c r="Y276" s="7">
        <v>39575200</v>
      </c>
      <c r="Z276" s="7">
        <v>12350000</v>
      </c>
      <c r="AA276" s="7">
        <v>6.3</v>
      </c>
      <c r="AB276" s="7">
        <v>6.3</v>
      </c>
    </row>
    <row r="277" spans="1:28" x14ac:dyDescent="0.2">
      <c r="A277" s="11">
        <v>44426</v>
      </c>
      <c r="B277" s="7" t="s">
        <v>61</v>
      </c>
      <c r="C277" s="7">
        <v>14.819986310000001</v>
      </c>
      <c r="D277" s="7">
        <f>INDEX(dbbbg,MATCH($A277,db00!$A$3:$A$1611,0),2)</f>
        <v>1.2629999999999999</v>
      </c>
      <c r="E277" s="7">
        <f>INDEX(dbbbg,MATCH($A277,db00!$A$3:$A$1611,0),3)</f>
        <v>0.215</v>
      </c>
      <c r="F277" s="7">
        <f>INDEX(dbbbg,MATCH($A277,db00!$A$3:$A$1611,0),4)</f>
        <v>17.91</v>
      </c>
      <c r="G277" s="7">
        <f>INDEX(dbbbg,MATCH($A277,db00!$A$3:$A$1611,0),5)</f>
        <v>60.28</v>
      </c>
      <c r="H277" s="7">
        <f>INDEX(dbbbg,MATCH($A277,db00!$A$3:$A$1611,0),6)</f>
        <v>93.13</v>
      </c>
      <c r="I277" s="7">
        <f>INDEX(dbbbg,MATCH($A277,db00!$A$3:$A$1611,0),13)</f>
        <v>0.68183399429485847</v>
      </c>
      <c r="J277" s="7">
        <f>INDEX(dbbbg,MATCH($A277,db00!$A$3:$A$1611,0),14)</f>
        <v>4.7241355319000906</v>
      </c>
      <c r="K277" s="7">
        <f>INDEX(dbbbg,MATCH($A277,db00!$A$3:$A$1611,0),9)</f>
        <v>14373</v>
      </c>
      <c r="L277" s="7">
        <f>INDEX(dbbbg,MATCH($A277,db00!$A$3:$A$1611,0),10)</f>
        <v>6.7000000000000004E-2</v>
      </c>
      <c r="M277" s="7">
        <f>INDEX(dbbbg,MATCH($A277,db00!$A$3:$A$1611,0),11)</f>
        <v>1786.19</v>
      </c>
      <c r="N277" s="7">
        <f>INDEX(dbbbg,MATCH($A277,db00!$A$3:$A$1611,0),12)</f>
        <v>1.52</v>
      </c>
      <c r="O277" s="7">
        <f>D277-E277</f>
        <v>1.0479999999999998</v>
      </c>
      <c r="P277" s="7">
        <f>E277-L277</f>
        <v>0.14799999999999999</v>
      </c>
      <c r="Q277" s="7">
        <f>INDEX(cds,MATCH($A277,cds!$I$3:$I$4708,0),5)</f>
        <v>75.415000000000006</v>
      </c>
      <c r="R277" s="7">
        <f>INDEX(idyield,MATCH($A277,yieldid!$A$3:$A$4130,0),12)</f>
        <v>6.4696389999999999</v>
      </c>
      <c r="S277" s="7">
        <f>C277*D277</f>
        <v>18.717642709530001</v>
      </c>
      <c r="T277" s="7">
        <f>F277*G277</f>
        <v>1079.6148000000001</v>
      </c>
      <c r="U277" s="7">
        <v>6.2981699999999998</v>
      </c>
      <c r="V277" s="7">
        <v>15</v>
      </c>
      <c r="W277" s="7">
        <v>39</v>
      </c>
      <c r="X277" s="7">
        <v>5.7446666669999997</v>
      </c>
      <c r="Y277" s="7">
        <v>4308500</v>
      </c>
      <c r="Z277" s="7">
        <v>750000</v>
      </c>
      <c r="AA277" s="7">
        <v>6.3</v>
      </c>
      <c r="AB277" s="7">
        <v>6.33</v>
      </c>
    </row>
    <row r="278" spans="1:28" x14ac:dyDescent="0.2">
      <c r="A278" s="11">
        <v>44426</v>
      </c>
      <c r="B278" s="7" t="s">
        <v>56</v>
      </c>
      <c r="C278" s="7">
        <v>20.81861739</v>
      </c>
      <c r="D278" s="7">
        <f>INDEX(dbbbg,MATCH($A278,db00!$A$3:$A$1611,0),2)</f>
        <v>1.2629999999999999</v>
      </c>
      <c r="E278" s="7">
        <f>INDEX(dbbbg,MATCH($A278,db00!$A$3:$A$1611,0),3)</f>
        <v>0.215</v>
      </c>
      <c r="F278" s="7">
        <f>INDEX(dbbbg,MATCH($A278,db00!$A$3:$A$1611,0),4)</f>
        <v>17.91</v>
      </c>
      <c r="G278" s="7">
        <f>INDEX(dbbbg,MATCH($A278,db00!$A$3:$A$1611,0),5)</f>
        <v>60.28</v>
      </c>
      <c r="H278" s="7">
        <f>INDEX(dbbbg,MATCH($A278,db00!$A$3:$A$1611,0),6)</f>
        <v>93.13</v>
      </c>
      <c r="I278" s="7">
        <f>INDEX(dbbbg,MATCH($A278,db00!$A$3:$A$1611,0),13)</f>
        <v>0.68183399429485847</v>
      </c>
      <c r="J278" s="7">
        <f>INDEX(dbbbg,MATCH($A278,db00!$A$3:$A$1611,0),14)</f>
        <v>4.7241355319000906</v>
      </c>
      <c r="K278" s="7">
        <f>INDEX(dbbbg,MATCH($A278,db00!$A$3:$A$1611,0),9)</f>
        <v>14373</v>
      </c>
      <c r="L278" s="7">
        <f>INDEX(dbbbg,MATCH($A278,db00!$A$3:$A$1611,0),10)</f>
        <v>6.7000000000000004E-2</v>
      </c>
      <c r="M278" s="7">
        <f>INDEX(dbbbg,MATCH($A278,db00!$A$3:$A$1611,0),11)</f>
        <v>1786.19</v>
      </c>
      <c r="N278" s="7">
        <f>INDEX(dbbbg,MATCH($A278,db00!$A$3:$A$1611,0),12)</f>
        <v>1.52</v>
      </c>
      <c r="O278" s="7">
        <f>D278-E278</f>
        <v>1.0479999999999998</v>
      </c>
      <c r="P278" s="7">
        <f>E278-L278</f>
        <v>0.14799999999999999</v>
      </c>
      <c r="Q278" s="7">
        <f>INDEX(cds,MATCH($A278,cds!$I$3:$I$4708,0),5)</f>
        <v>75.415000000000006</v>
      </c>
      <c r="R278" s="7">
        <f>INDEX(idyield,MATCH($A278,yieldid!$A$3:$A$4130,0),12)</f>
        <v>6.4696389999999999</v>
      </c>
      <c r="S278" s="7">
        <f>C278*D278</f>
        <v>26.293913763569996</v>
      </c>
      <c r="T278" s="7">
        <f>F278*G278</f>
        <v>1079.6148000000001</v>
      </c>
      <c r="U278" s="7">
        <v>6.9198899999999997</v>
      </c>
      <c r="V278" s="7">
        <v>15</v>
      </c>
      <c r="W278" s="7">
        <v>39</v>
      </c>
      <c r="X278" s="7">
        <v>2.5271666669999999</v>
      </c>
      <c r="Y278" s="7">
        <v>16679300</v>
      </c>
      <c r="Z278" s="7">
        <v>6600000</v>
      </c>
      <c r="AA278" s="7">
        <v>6.92</v>
      </c>
      <c r="AB278" s="7">
        <v>6.96</v>
      </c>
    </row>
    <row r="279" spans="1:28" x14ac:dyDescent="0.2">
      <c r="A279" s="11">
        <v>44426</v>
      </c>
      <c r="B279" s="7" t="s">
        <v>58</v>
      </c>
      <c r="C279" s="7">
        <v>29.98494182</v>
      </c>
      <c r="D279" s="7">
        <f>INDEX(dbbbg,MATCH($A279,db00!$A$3:$A$1611,0),2)</f>
        <v>1.2629999999999999</v>
      </c>
      <c r="E279" s="7">
        <f>INDEX(dbbbg,MATCH($A279,db00!$A$3:$A$1611,0),3)</f>
        <v>0.215</v>
      </c>
      <c r="F279" s="7">
        <f>INDEX(dbbbg,MATCH($A279,db00!$A$3:$A$1611,0),4)</f>
        <v>17.91</v>
      </c>
      <c r="G279" s="7">
        <f>INDEX(dbbbg,MATCH($A279,db00!$A$3:$A$1611,0),5)</f>
        <v>60.28</v>
      </c>
      <c r="H279" s="7">
        <f>INDEX(dbbbg,MATCH($A279,db00!$A$3:$A$1611,0),6)</f>
        <v>93.13</v>
      </c>
      <c r="I279" s="7">
        <f>INDEX(dbbbg,MATCH($A279,db00!$A$3:$A$1611,0),13)</f>
        <v>0.68183399429485847</v>
      </c>
      <c r="J279" s="7">
        <f>INDEX(dbbbg,MATCH($A279,db00!$A$3:$A$1611,0),14)</f>
        <v>4.7241355319000906</v>
      </c>
      <c r="K279" s="7">
        <f>INDEX(dbbbg,MATCH($A279,db00!$A$3:$A$1611,0),9)</f>
        <v>14373</v>
      </c>
      <c r="L279" s="7">
        <f>INDEX(dbbbg,MATCH($A279,db00!$A$3:$A$1611,0),10)</f>
        <v>6.7000000000000004E-2</v>
      </c>
      <c r="M279" s="7">
        <f>INDEX(dbbbg,MATCH($A279,db00!$A$3:$A$1611,0),11)</f>
        <v>1786.19</v>
      </c>
      <c r="N279" s="7">
        <f>INDEX(dbbbg,MATCH($A279,db00!$A$3:$A$1611,0),12)</f>
        <v>1.52</v>
      </c>
      <c r="O279" s="7">
        <f>D279-E279</f>
        <v>1.0479999999999998</v>
      </c>
      <c r="P279" s="7">
        <f>E279-L279</f>
        <v>0.14799999999999999</v>
      </c>
      <c r="Q279" s="7">
        <f>INDEX(cds,MATCH($A279,cds!$I$3:$I$4708,0),5)</f>
        <v>75.415000000000006</v>
      </c>
      <c r="R279" s="7">
        <f>INDEX(idyield,MATCH($A279,yieldid!$A$3:$A$4130,0),12)</f>
        <v>6.4696389999999999</v>
      </c>
      <c r="S279" s="7">
        <f>C279*D279</f>
        <v>37.870981518659995</v>
      </c>
      <c r="T279" s="7">
        <f>F279*G279</f>
        <v>1079.6148000000001</v>
      </c>
      <c r="U279" s="7">
        <v>6.8798300000000001</v>
      </c>
      <c r="V279" s="7">
        <v>15</v>
      </c>
      <c r="W279" s="7">
        <v>39</v>
      </c>
      <c r="X279" s="7">
        <v>3.4289999999999998</v>
      </c>
      <c r="Y279" s="7">
        <v>2743200</v>
      </c>
      <c r="Z279" s="7">
        <v>800000</v>
      </c>
      <c r="AA279" s="7">
        <v>6.88</v>
      </c>
      <c r="AB279" s="7">
        <v>6.88</v>
      </c>
    </row>
    <row r="280" spans="1:28" x14ac:dyDescent="0.2">
      <c r="A280" s="11">
        <v>44426</v>
      </c>
      <c r="B280" s="7" t="s">
        <v>59</v>
      </c>
      <c r="C280" s="7">
        <v>0.24640657099999999</v>
      </c>
      <c r="D280" s="7">
        <f>INDEX(dbbbg,MATCH($A280,db00!$A$3:$A$1611,0),2)</f>
        <v>1.2629999999999999</v>
      </c>
      <c r="E280" s="7">
        <f>INDEX(dbbbg,MATCH($A280,db00!$A$3:$A$1611,0),3)</f>
        <v>0.215</v>
      </c>
      <c r="F280" s="7">
        <f>INDEX(dbbbg,MATCH($A280,db00!$A$3:$A$1611,0),4)</f>
        <v>17.91</v>
      </c>
      <c r="G280" s="7">
        <f>INDEX(dbbbg,MATCH($A280,db00!$A$3:$A$1611,0),5)</f>
        <v>60.28</v>
      </c>
      <c r="H280" s="7">
        <f>INDEX(dbbbg,MATCH($A280,db00!$A$3:$A$1611,0),6)</f>
        <v>93.13</v>
      </c>
      <c r="I280" s="7">
        <f>INDEX(dbbbg,MATCH($A280,db00!$A$3:$A$1611,0),13)</f>
        <v>0.68183399429485847</v>
      </c>
      <c r="J280" s="7">
        <f>INDEX(dbbbg,MATCH($A280,db00!$A$3:$A$1611,0),14)</f>
        <v>4.7241355319000906</v>
      </c>
      <c r="K280" s="7">
        <f>INDEX(dbbbg,MATCH($A280,db00!$A$3:$A$1611,0),9)</f>
        <v>14373</v>
      </c>
      <c r="L280" s="7">
        <f>INDEX(dbbbg,MATCH($A280,db00!$A$3:$A$1611,0),10)</f>
        <v>6.7000000000000004E-2</v>
      </c>
      <c r="M280" s="7">
        <f>INDEX(dbbbg,MATCH($A280,db00!$A$3:$A$1611,0),11)</f>
        <v>1786.19</v>
      </c>
      <c r="N280" s="7">
        <f>INDEX(dbbbg,MATCH($A280,db00!$A$3:$A$1611,0),12)</f>
        <v>1.52</v>
      </c>
      <c r="O280" s="7">
        <f>D280-E280</f>
        <v>1.0479999999999998</v>
      </c>
      <c r="P280" s="7">
        <f>E280-L280</f>
        <v>0.14799999999999999</v>
      </c>
      <c r="Q280" s="7">
        <f>INDEX(cds,MATCH($A280,cds!$I$3:$I$4708,0),5)</f>
        <v>75.415000000000006</v>
      </c>
      <c r="R280" s="7">
        <f>INDEX(idyield,MATCH($A280,yieldid!$A$3:$A$4130,0),12)</f>
        <v>6.4696389999999999</v>
      </c>
      <c r="S280" s="7">
        <f>C280*D280</f>
        <v>0.31121149917299995</v>
      </c>
      <c r="T280" s="7">
        <f>F280*G280</f>
        <v>1079.6148000000001</v>
      </c>
      <c r="U280" s="7">
        <v>2.8214999999999999</v>
      </c>
      <c r="V280" s="7">
        <v>15</v>
      </c>
      <c r="W280" s="7">
        <v>39</v>
      </c>
      <c r="X280" s="7">
        <v>9.91</v>
      </c>
      <c r="Y280" s="7">
        <v>9910000</v>
      </c>
      <c r="Z280" s="7">
        <v>1000000</v>
      </c>
      <c r="AA280" s="7">
        <v>3</v>
      </c>
      <c r="AB280" s="7">
        <v>2.85</v>
      </c>
    </row>
    <row r="281" spans="1:28" x14ac:dyDescent="0.2">
      <c r="A281" s="11">
        <v>44426</v>
      </c>
      <c r="B281" s="7" t="s">
        <v>60</v>
      </c>
      <c r="C281" s="7">
        <v>0.96646132799999995</v>
      </c>
      <c r="D281" s="7">
        <f>INDEX(dbbbg,MATCH($A281,db00!$A$3:$A$1611,0),2)</f>
        <v>1.2629999999999999</v>
      </c>
      <c r="E281" s="7">
        <f>INDEX(dbbbg,MATCH($A281,db00!$A$3:$A$1611,0),3)</f>
        <v>0.215</v>
      </c>
      <c r="F281" s="7">
        <f>INDEX(dbbbg,MATCH($A281,db00!$A$3:$A$1611,0),4)</f>
        <v>17.91</v>
      </c>
      <c r="G281" s="7">
        <f>INDEX(dbbbg,MATCH($A281,db00!$A$3:$A$1611,0),5)</f>
        <v>60.28</v>
      </c>
      <c r="H281" s="7">
        <f>INDEX(dbbbg,MATCH($A281,db00!$A$3:$A$1611,0),6)</f>
        <v>93.13</v>
      </c>
      <c r="I281" s="7">
        <f>INDEX(dbbbg,MATCH($A281,db00!$A$3:$A$1611,0),13)</f>
        <v>0.68183399429485847</v>
      </c>
      <c r="J281" s="7">
        <f>INDEX(dbbbg,MATCH($A281,db00!$A$3:$A$1611,0),14)</f>
        <v>4.7241355319000906</v>
      </c>
      <c r="K281" s="7">
        <f>INDEX(dbbbg,MATCH($A281,db00!$A$3:$A$1611,0),9)</f>
        <v>14373</v>
      </c>
      <c r="L281" s="7">
        <f>INDEX(dbbbg,MATCH($A281,db00!$A$3:$A$1611,0),10)</f>
        <v>6.7000000000000004E-2</v>
      </c>
      <c r="M281" s="7">
        <f>INDEX(dbbbg,MATCH($A281,db00!$A$3:$A$1611,0),11)</f>
        <v>1786.19</v>
      </c>
      <c r="N281" s="7">
        <f>INDEX(dbbbg,MATCH($A281,db00!$A$3:$A$1611,0),12)</f>
        <v>1.52</v>
      </c>
      <c r="O281" s="7">
        <f>D281-E281</f>
        <v>1.0479999999999998</v>
      </c>
      <c r="P281" s="7">
        <f>E281-L281</f>
        <v>0.14799999999999999</v>
      </c>
      <c r="Q281" s="7">
        <f>INDEX(cds,MATCH($A281,cds!$I$3:$I$4708,0),5)</f>
        <v>75.415000000000006</v>
      </c>
      <c r="R281" s="7">
        <f>INDEX(idyield,MATCH($A281,yieldid!$A$3:$A$4130,0),12)</f>
        <v>6.4696389999999999</v>
      </c>
      <c r="S281" s="7">
        <f>C281*D281</f>
        <v>1.2206406572639998</v>
      </c>
      <c r="T281" s="7">
        <f>F281*G281</f>
        <v>1079.6148000000001</v>
      </c>
      <c r="U281" s="7">
        <v>3.1204999999999998</v>
      </c>
      <c r="V281" s="7">
        <v>15</v>
      </c>
      <c r="W281" s="7">
        <v>39</v>
      </c>
      <c r="X281" s="7">
        <v>4.125</v>
      </c>
      <c r="Y281" s="7">
        <v>8250000</v>
      </c>
      <c r="Z281" s="7">
        <v>2000000</v>
      </c>
      <c r="AA281" s="7">
        <v>3.15</v>
      </c>
      <c r="AB281" s="7">
        <v>3.12</v>
      </c>
    </row>
    <row r="282" spans="1:28" x14ac:dyDescent="0.2">
      <c r="A282" s="11">
        <v>44439</v>
      </c>
      <c r="B282" s="7" t="s">
        <v>55</v>
      </c>
      <c r="C282" s="7">
        <v>5.6153319640000001</v>
      </c>
      <c r="D282" s="7">
        <f>INDEX(dbbbg,MATCH($A282,db00!$A$3:$A$1611,0),2)</f>
        <v>1.2809999999999999</v>
      </c>
      <c r="E282" s="7">
        <f>INDEX(dbbbg,MATCH($A282,db00!$A$3:$A$1611,0),3)</f>
        <v>0.20200000000000001</v>
      </c>
      <c r="F282" s="7">
        <f>INDEX(dbbbg,MATCH($A282,db00!$A$3:$A$1611,0),4)</f>
        <v>16.190000000000001</v>
      </c>
      <c r="G282" s="7">
        <f>INDEX(dbbbg,MATCH($A282,db00!$A$3:$A$1611,0),5)</f>
        <v>60.14</v>
      </c>
      <c r="H282" s="7">
        <f>INDEX(dbbbg,MATCH($A282,db00!$A$3:$A$1611,0),6)</f>
        <v>92.653000000000006</v>
      </c>
      <c r="I282" s="7">
        <f>INDEX(dbbbg,MATCH($A282,db00!$A$3:$A$1611,0),13)</f>
        <v>-6.9589422407794017E-3</v>
      </c>
      <c r="J282" s="7">
        <f>INDEX(dbbbg,MATCH($A282,db00!$A$3:$A$1611,0),14)</f>
        <v>3.9874739039665972</v>
      </c>
      <c r="K282" s="7">
        <f>INDEX(dbbbg,MATCH($A282,db00!$A$3:$A$1611,0),9)</f>
        <v>14370</v>
      </c>
      <c r="L282" s="7">
        <f>INDEX(dbbbg,MATCH($A282,db00!$A$3:$A$1611,0),10)</f>
        <v>4.2999999999999997E-2</v>
      </c>
      <c r="M282" s="7">
        <f>INDEX(dbbbg,MATCH($A282,db00!$A$3:$A$1611,0),11)</f>
        <v>1810.34</v>
      </c>
      <c r="N282" s="7">
        <f>INDEX(dbbbg,MATCH($A282,db00!$A$3:$A$1611,0),12)</f>
        <v>1.59</v>
      </c>
      <c r="O282" s="7">
        <f>D282-E282</f>
        <v>1.079</v>
      </c>
      <c r="P282" s="7">
        <f>E282-L282</f>
        <v>0.15900000000000003</v>
      </c>
      <c r="Q282" s="7">
        <f>INDEX(cds,MATCH($A282,cds!$I$3:$I$4708,0),5)</f>
        <v>68.185000000000002</v>
      </c>
      <c r="R282" s="7">
        <f>INDEX(idyield,MATCH($A282,yieldid!$A$3:$A$4130,0),12)</f>
        <v>6.3390019999999998</v>
      </c>
      <c r="S282" s="7">
        <f>C282*D282</f>
        <v>7.1932402458839997</v>
      </c>
      <c r="T282" s="7">
        <f>F282*G282</f>
        <v>973.66660000000013</v>
      </c>
      <c r="U282" s="7">
        <v>5.2771999999999997</v>
      </c>
      <c r="V282" s="7">
        <v>13</v>
      </c>
      <c r="W282" s="7">
        <v>40</v>
      </c>
      <c r="X282" s="7">
        <v>1.9229735450000001</v>
      </c>
      <c r="Y282" s="7">
        <v>18172100</v>
      </c>
      <c r="Z282" s="7">
        <v>9450000</v>
      </c>
      <c r="AA282" s="7">
        <v>5.28</v>
      </c>
      <c r="AB282" s="7">
        <v>5.12</v>
      </c>
    </row>
    <row r="283" spans="1:28" x14ac:dyDescent="0.2">
      <c r="A283" s="11">
        <v>44439</v>
      </c>
      <c r="B283" s="7" t="s">
        <v>57</v>
      </c>
      <c r="C283" s="7">
        <v>10.617385349999999</v>
      </c>
      <c r="D283" s="7">
        <f>INDEX(dbbbg,MATCH($A283,db00!$A$3:$A$1611,0),2)</f>
        <v>1.2809999999999999</v>
      </c>
      <c r="E283" s="7">
        <f>INDEX(dbbbg,MATCH($A283,db00!$A$3:$A$1611,0),3)</f>
        <v>0.20200000000000001</v>
      </c>
      <c r="F283" s="7">
        <f>INDEX(dbbbg,MATCH($A283,db00!$A$3:$A$1611,0),4)</f>
        <v>16.190000000000001</v>
      </c>
      <c r="G283" s="7">
        <f>INDEX(dbbbg,MATCH($A283,db00!$A$3:$A$1611,0),5)</f>
        <v>60.14</v>
      </c>
      <c r="H283" s="7">
        <f>INDEX(dbbbg,MATCH($A283,db00!$A$3:$A$1611,0),6)</f>
        <v>92.653000000000006</v>
      </c>
      <c r="I283" s="7">
        <f>INDEX(dbbbg,MATCH($A283,db00!$A$3:$A$1611,0),13)</f>
        <v>-6.9589422407794017E-3</v>
      </c>
      <c r="J283" s="7">
        <f>INDEX(dbbbg,MATCH($A283,db00!$A$3:$A$1611,0),14)</f>
        <v>3.9874739039665972</v>
      </c>
      <c r="K283" s="7">
        <f>INDEX(dbbbg,MATCH($A283,db00!$A$3:$A$1611,0),9)</f>
        <v>14370</v>
      </c>
      <c r="L283" s="7">
        <f>INDEX(dbbbg,MATCH($A283,db00!$A$3:$A$1611,0),10)</f>
        <v>4.2999999999999997E-2</v>
      </c>
      <c r="M283" s="7">
        <f>INDEX(dbbbg,MATCH($A283,db00!$A$3:$A$1611,0),11)</f>
        <v>1810.34</v>
      </c>
      <c r="N283" s="7">
        <f>INDEX(dbbbg,MATCH($A283,db00!$A$3:$A$1611,0),12)</f>
        <v>1.59</v>
      </c>
      <c r="O283" s="7">
        <f>D283-E283</f>
        <v>1.079</v>
      </c>
      <c r="P283" s="7">
        <f>E283-L283</f>
        <v>0.15900000000000003</v>
      </c>
      <c r="Q283" s="7">
        <f>INDEX(cds,MATCH($A283,cds!$I$3:$I$4708,0),5)</f>
        <v>68.185000000000002</v>
      </c>
      <c r="R283" s="7">
        <f>INDEX(idyield,MATCH($A283,yieldid!$A$3:$A$4130,0),12)</f>
        <v>6.3390019999999998</v>
      </c>
      <c r="S283" s="7">
        <f>C283*D283</f>
        <v>13.600870633349999</v>
      </c>
      <c r="T283" s="7">
        <f>F283*G283</f>
        <v>973.66660000000013</v>
      </c>
      <c r="U283" s="7">
        <v>6.2999700000000001</v>
      </c>
      <c r="V283" s="7">
        <v>13</v>
      </c>
      <c r="W283" s="7">
        <v>40</v>
      </c>
      <c r="X283" s="7">
        <v>2.8832114290000002</v>
      </c>
      <c r="Y283" s="7">
        <v>25228100</v>
      </c>
      <c r="Z283" s="7">
        <v>8750000</v>
      </c>
      <c r="AA283" s="7">
        <v>6.3</v>
      </c>
      <c r="AB283" s="7">
        <v>6</v>
      </c>
    </row>
    <row r="284" spans="1:28" x14ac:dyDescent="0.2">
      <c r="A284" s="11">
        <v>44439</v>
      </c>
      <c r="B284" s="7" t="s">
        <v>61</v>
      </c>
      <c r="C284" s="7">
        <v>14.78439425</v>
      </c>
      <c r="D284" s="7">
        <f>INDEX(dbbbg,MATCH($A284,db00!$A$3:$A$1611,0),2)</f>
        <v>1.2809999999999999</v>
      </c>
      <c r="E284" s="7">
        <f>INDEX(dbbbg,MATCH($A284,db00!$A$3:$A$1611,0),3)</f>
        <v>0.20200000000000001</v>
      </c>
      <c r="F284" s="7">
        <f>INDEX(dbbbg,MATCH($A284,db00!$A$3:$A$1611,0),4)</f>
        <v>16.190000000000001</v>
      </c>
      <c r="G284" s="7">
        <f>INDEX(dbbbg,MATCH($A284,db00!$A$3:$A$1611,0),5)</f>
        <v>60.14</v>
      </c>
      <c r="H284" s="7">
        <f>INDEX(dbbbg,MATCH($A284,db00!$A$3:$A$1611,0),6)</f>
        <v>92.653000000000006</v>
      </c>
      <c r="I284" s="7">
        <f>INDEX(dbbbg,MATCH($A284,db00!$A$3:$A$1611,0),13)</f>
        <v>-6.9589422407794017E-3</v>
      </c>
      <c r="J284" s="7">
        <f>INDEX(dbbbg,MATCH($A284,db00!$A$3:$A$1611,0),14)</f>
        <v>3.9874739039665972</v>
      </c>
      <c r="K284" s="7">
        <f>INDEX(dbbbg,MATCH($A284,db00!$A$3:$A$1611,0),9)</f>
        <v>14370</v>
      </c>
      <c r="L284" s="7">
        <f>INDEX(dbbbg,MATCH($A284,db00!$A$3:$A$1611,0),10)</f>
        <v>4.2999999999999997E-2</v>
      </c>
      <c r="M284" s="7">
        <f>INDEX(dbbbg,MATCH($A284,db00!$A$3:$A$1611,0),11)</f>
        <v>1810.34</v>
      </c>
      <c r="N284" s="7">
        <f>INDEX(dbbbg,MATCH($A284,db00!$A$3:$A$1611,0),12)</f>
        <v>1.59</v>
      </c>
      <c r="O284" s="7">
        <f>D284-E284</f>
        <v>1.079</v>
      </c>
      <c r="P284" s="7">
        <f>E284-L284</f>
        <v>0.15900000000000003</v>
      </c>
      <c r="Q284" s="7">
        <f>INDEX(cds,MATCH($A284,cds!$I$3:$I$4708,0),5)</f>
        <v>68.185000000000002</v>
      </c>
      <c r="R284" s="7">
        <f>INDEX(idyield,MATCH($A284,yieldid!$A$3:$A$4130,0),12)</f>
        <v>6.3390019999999998</v>
      </c>
      <c r="S284" s="7">
        <f>C284*D284</f>
        <v>18.938809034249999</v>
      </c>
      <c r="T284" s="7">
        <f>F284*G284</f>
        <v>973.66660000000013</v>
      </c>
      <c r="U284" s="7">
        <v>6.3293400000000002</v>
      </c>
      <c r="V284" s="7">
        <v>13</v>
      </c>
      <c r="W284" s="7">
        <v>40</v>
      </c>
      <c r="X284" s="7">
        <v>2.4563703700000001</v>
      </c>
      <c r="Y284" s="7">
        <v>3316100</v>
      </c>
      <c r="Z284" s="7">
        <v>1350000</v>
      </c>
      <c r="AA284" s="7">
        <v>6.33</v>
      </c>
      <c r="AB284" s="7">
        <v>6.27</v>
      </c>
    </row>
    <row r="285" spans="1:28" x14ac:dyDescent="0.2">
      <c r="A285" s="11">
        <v>44439</v>
      </c>
      <c r="B285" s="7" t="s">
        <v>56</v>
      </c>
      <c r="C285" s="7">
        <v>20.783025330000001</v>
      </c>
      <c r="D285" s="7">
        <f>INDEX(dbbbg,MATCH($A285,db00!$A$3:$A$1611,0),2)</f>
        <v>1.2809999999999999</v>
      </c>
      <c r="E285" s="7">
        <f>INDEX(dbbbg,MATCH($A285,db00!$A$3:$A$1611,0),3)</f>
        <v>0.20200000000000001</v>
      </c>
      <c r="F285" s="7">
        <f>INDEX(dbbbg,MATCH($A285,db00!$A$3:$A$1611,0),4)</f>
        <v>16.190000000000001</v>
      </c>
      <c r="G285" s="7">
        <f>INDEX(dbbbg,MATCH($A285,db00!$A$3:$A$1611,0),5)</f>
        <v>60.14</v>
      </c>
      <c r="H285" s="7">
        <f>INDEX(dbbbg,MATCH($A285,db00!$A$3:$A$1611,0),6)</f>
        <v>92.653000000000006</v>
      </c>
      <c r="I285" s="7">
        <f>INDEX(dbbbg,MATCH($A285,db00!$A$3:$A$1611,0),13)</f>
        <v>-6.9589422407794017E-3</v>
      </c>
      <c r="J285" s="7">
        <f>INDEX(dbbbg,MATCH($A285,db00!$A$3:$A$1611,0),14)</f>
        <v>3.9874739039665972</v>
      </c>
      <c r="K285" s="7">
        <f>INDEX(dbbbg,MATCH($A285,db00!$A$3:$A$1611,0),9)</f>
        <v>14370</v>
      </c>
      <c r="L285" s="7">
        <f>INDEX(dbbbg,MATCH($A285,db00!$A$3:$A$1611,0),10)</f>
        <v>4.2999999999999997E-2</v>
      </c>
      <c r="M285" s="7">
        <f>INDEX(dbbbg,MATCH($A285,db00!$A$3:$A$1611,0),11)</f>
        <v>1810.34</v>
      </c>
      <c r="N285" s="7">
        <f>INDEX(dbbbg,MATCH($A285,db00!$A$3:$A$1611,0),12)</f>
        <v>1.59</v>
      </c>
      <c r="O285" s="7">
        <f>D285-E285</f>
        <v>1.079</v>
      </c>
      <c r="P285" s="7">
        <f>E285-L285</f>
        <v>0.15900000000000003</v>
      </c>
      <c r="Q285" s="7">
        <f>INDEX(cds,MATCH($A285,cds!$I$3:$I$4708,0),5)</f>
        <v>68.185000000000002</v>
      </c>
      <c r="R285" s="7">
        <f>INDEX(idyield,MATCH($A285,yieldid!$A$3:$A$4130,0),12)</f>
        <v>6.3390019999999998</v>
      </c>
      <c r="S285" s="7">
        <f>C285*D285</f>
        <v>26.62305544773</v>
      </c>
      <c r="T285" s="7">
        <f>F285*G285</f>
        <v>973.66660000000013</v>
      </c>
      <c r="U285" s="7">
        <v>6.9278300000000002</v>
      </c>
      <c r="V285" s="7">
        <v>13</v>
      </c>
      <c r="W285" s="7">
        <v>40</v>
      </c>
      <c r="X285" s="7">
        <v>2.2901395349999998</v>
      </c>
      <c r="Y285" s="7">
        <v>14771400</v>
      </c>
      <c r="Z285" s="7">
        <v>6450000</v>
      </c>
      <c r="AA285" s="7">
        <v>6.96</v>
      </c>
      <c r="AB285" s="7">
        <v>6.77</v>
      </c>
    </row>
    <row r="286" spans="1:28" x14ac:dyDescent="0.2">
      <c r="A286" s="11">
        <v>44439</v>
      </c>
      <c r="B286" s="7" t="s">
        <v>58</v>
      </c>
      <c r="C286" s="7">
        <v>29.94934976</v>
      </c>
      <c r="D286" s="7">
        <f>INDEX(dbbbg,MATCH($A286,db00!$A$3:$A$1611,0),2)</f>
        <v>1.2809999999999999</v>
      </c>
      <c r="E286" s="7">
        <f>INDEX(dbbbg,MATCH($A286,db00!$A$3:$A$1611,0),3)</f>
        <v>0.20200000000000001</v>
      </c>
      <c r="F286" s="7">
        <f>INDEX(dbbbg,MATCH($A286,db00!$A$3:$A$1611,0),4)</f>
        <v>16.190000000000001</v>
      </c>
      <c r="G286" s="7">
        <f>INDEX(dbbbg,MATCH($A286,db00!$A$3:$A$1611,0),5)</f>
        <v>60.14</v>
      </c>
      <c r="H286" s="7">
        <f>INDEX(dbbbg,MATCH($A286,db00!$A$3:$A$1611,0),6)</f>
        <v>92.653000000000006</v>
      </c>
      <c r="I286" s="7">
        <f>INDEX(dbbbg,MATCH($A286,db00!$A$3:$A$1611,0),13)</f>
        <v>-6.9589422407794017E-3</v>
      </c>
      <c r="J286" s="7">
        <f>INDEX(dbbbg,MATCH($A286,db00!$A$3:$A$1611,0),14)</f>
        <v>3.9874739039665972</v>
      </c>
      <c r="K286" s="7">
        <f>INDEX(dbbbg,MATCH($A286,db00!$A$3:$A$1611,0),9)</f>
        <v>14370</v>
      </c>
      <c r="L286" s="7">
        <f>INDEX(dbbbg,MATCH($A286,db00!$A$3:$A$1611,0),10)</f>
        <v>4.2999999999999997E-2</v>
      </c>
      <c r="M286" s="7">
        <f>INDEX(dbbbg,MATCH($A286,db00!$A$3:$A$1611,0),11)</f>
        <v>1810.34</v>
      </c>
      <c r="N286" s="7">
        <f>INDEX(dbbbg,MATCH($A286,db00!$A$3:$A$1611,0),12)</f>
        <v>1.59</v>
      </c>
      <c r="O286" s="7">
        <f>D286-E286</f>
        <v>1.079</v>
      </c>
      <c r="P286" s="7">
        <f>E286-L286</f>
        <v>0.15900000000000003</v>
      </c>
      <c r="Q286" s="7">
        <f>INDEX(cds,MATCH($A286,cds!$I$3:$I$4708,0),5)</f>
        <v>68.185000000000002</v>
      </c>
      <c r="R286" s="7">
        <f>INDEX(idyield,MATCH($A286,yieldid!$A$3:$A$4130,0),12)</f>
        <v>6.3390019999999998</v>
      </c>
      <c r="S286" s="7">
        <f>C286*D286</f>
        <v>38.365117042560001</v>
      </c>
      <c r="T286" s="7">
        <f>F286*G286</f>
        <v>973.66660000000013</v>
      </c>
      <c r="U286" s="7">
        <v>6.8792900000000001</v>
      </c>
      <c r="V286" s="7">
        <v>13</v>
      </c>
      <c r="W286" s="7">
        <v>40</v>
      </c>
      <c r="X286" s="7">
        <v>2.4674</v>
      </c>
      <c r="Y286" s="7">
        <v>2467400</v>
      </c>
      <c r="Z286" s="7">
        <v>1000000</v>
      </c>
      <c r="AA286" s="7">
        <v>6.88</v>
      </c>
      <c r="AB286" s="7">
        <v>6.82</v>
      </c>
    </row>
    <row r="287" spans="1:28" x14ac:dyDescent="0.2">
      <c r="A287" s="11">
        <v>44439</v>
      </c>
      <c r="B287" s="7" t="s">
        <v>59</v>
      </c>
      <c r="C287" s="7">
        <v>0.249144422</v>
      </c>
      <c r="D287" s="7">
        <f>INDEX(dbbbg,MATCH($A287,db00!$A$3:$A$1611,0),2)</f>
        <v>1.2809999999999999</v>
      </c>
      <c r="E287" s="7">
        <f>INDEX(dbbbg,MATCH($A287,db00!$A$3:$A$1611,0),3)</f>
        <v>0.20200000000000001</v>
      </c>
      <c r="F287" s="7">
        <f>INDEX(dbbbg,MATCH($A287,db00!$A$3:$A$1611,0),4)</f>
        <v>16.190000000000001</v>
      </c>
      <c r="G287" s="7">
        <f>INDEX(dbbbg,MATCH($A287,db00!$A$3:$A$1611,0),5)</f>
        <v>60.14</v>
      </c>
      <c r="H287" s="7">
        <f>INDEX(dbbbg,MATCH($A287,db00!$A$3:$A$1611,0),6)</f>
        <v>92.653000000000006</v>
      </c>
      <c r="I287" s="7">
        <f>INDEX(dbbbg,MATCH($A287,db00!$A$3:$A$1611,0),13)</f>
        <v>-6.9589422407794017E-3</v>
      </c>
      <c r="J287" s="7">
        <f>INDEX(dbbbg,MATCH($A287,db00!$A$3:$A$1611,0),14)</f>
        <v>3.9874739039665972</v>
      </c>
      <c r="K287" s="7">
        <f>INDEX(dbbbg,MATCH($A287,db00!$A$3:$A$1611,0),9)</f>
        <v>14370</v>
      </c>
      <c r="L287" s="7">
        <f>INDEX(dbbbg,MATCH($A287,db00!$A$3:$A$1611,0),10)</f>
        <v>4.2999999999999997E-2</v>
      </c>
      <c r="M287" s="7">
        <f>INDEX(dbbbg,MATCH($A287,db00!$A$3:$A$1611,0),11)</f>
        <v>1810.34</v>
      </c>
      <c r="N287" s="7">
        <f>INDEX(dbbbg,MATCH($A287,db00!$A$3:$A$1611,0),12)</f>
        <v>1.59</v>
      </c>
      <c r="O287" s="7">
        <f>D287-E287</f>
        <v>1.079</v>
      </c>
      <c r="P287" s="7">
        <f>E287-L287</f>
        <v>0.15900000000000003</v>
      </c>
      <c r="Q287" s="7">
        <f>INDEX(cds,MATCH($A287,cds!$I$3:$I$4708,0),5)</f>
        <v>68.185000000000002</v>
      </c>
      <c r="R287" s="7">
        <f>INDEX(idyield,MATCH($A287,yieldid!$A$3:$A$4130,0),12)</f>
        <v>6.3390019999999998</v>
      </c>
      <c r="S287" s="7">
        <f>C287*D287</f>
        <v>0.31915400458199999</v>
      </c>
      <c r="T287" s="7">
        <f>F287*G287</f>
        <v>973.66660000000013</v>
      </c>
      <c r="U287" s="7">
        <v>2.8176000000000001</v>
      </c>
      <c r="V287" s="7">
        <v>13</v>
      </c>
      <c r="W287" s="7">
        <v>40</v>
      </c>
      <c r="X287" s="7">
        <v>5.1150000000000002</v>
      </c>
      <c r="Y287" s="7">
        <v>5115000</v>
      </c>
      <c r="Z287" s="7">
        <v>1000000</v>
      </c>
      <c r="AA287" s="7">
        <v>2.85</v>
      </c>
      <c r="AB287" s="7">
        <v>2.8</v>
      </c>
    </row>
    <row r="288" spans="1:28" x14ac:dyDescent="0.2">
      <c r="A288" s="11">
        <v>44439</v>
      </c>
      <c r="B288" s="7" t="s">
        <v>60</v>
      </c>
      <c r="C288" s="7">
        <v>0.73100615999999996</v>
      </c>
      <c r="D288" s="7">
        <f>INDEX(dbbbg,MATCH($A288,db00!$A$3:$A$1611,0),2)</f>
        <v>1.2809999999999999</v>
      </c>
      <c r="E288" s="7">
        <f>INDEX(dbbbg,MATCH($A288,db00!$A$3:$A$1611,0),3)</f>
        <v>0.20200000000000001</v>
      </c>
      <c r="F288" s="7">
        <f>INDEX(dbbbg,MATCH($A288,db00!$A$3:$A$1611,0),4)</f>
        <v>16.190000000000001</v>
      </c>
      <c r="G288" s="7">
        <f>INDEX(dbbbg,MATCH($A288,db00!$A$3:$A$1611,0),5)</f>
        <v>60.14</v>
      </c>
      <c r="H288" s="7">
        <f>INDEX(dbbbg,MATCH($A288,db00!$A$3:$A$1611,0),6)</f>
        <v>92.653000000000006</v>
      </c>
      <c r="I288" s="7">
        <f>INDEX(dbbbg,MATCH($A288,db00!$A$3:$A$1611,0),13)</f>
        <v>-6.9589422407794017E-3</v>
      </c>
      <c r="J288" s="7">
        <f>INDEX(dbbbg,MATCH($A288,db00!$A$3:$A$1611,0),14)</f>
        <v>3.9874739039665972</v>
      </c>
      <c r="K288" s="7">
        <f>INDEX(dbbbg,MATCH($A288,db00!$A$3:$A$1611,0),9)</f>
        <v>14370</v>
      </c>
      <c r="L288" s="7">
        <f>INDEX(dbbbg,MATCH($A288,db00!$A$3:$A$1611,0),10)</f>
        <v>4.2999999999999997E-2</v>
      </c>
      <c r="M288" s="7">
        <f>INDEX(dbbbg,MATCH($A288,db00!$A$3:$A$1611,0),11)</f>
        <v>1810.34</v>
      </c>
      <c r="N288" s="7">
        <f>INDEX(dbbbg,MATCH($A288,db00!$A$3:$A$1611,0),12)</f>
        <v>1.59</v>
      </c>
      <c r="O288" s="7">
        <f>D288-E288</f>
        <v>1.079</v>
      </c>
      <c r="P288" s="7">
        <f>E288-L288</f>
        <v>0.15900000000000003</v>
      </c>
      <c r="Q288" s="7">
        <f>INDEX(cds,MATCH($A288,cds!$I$3:$I$4708,0),5)</f>
        <v>68.185000000000002</v>
      </c>
      <c r="R288" s="7">
        <f>INDEX(idyield,MATCH($A288,yieldid!$A$3:$A$4130,0),12)</f>
        <v>6.3390019999999998</v>
      </c>
      <c r="S288" s="7">
        <f>C288*D288</f>
        <v>0.93641889095999986</v>
      </c>
      <c r="T288" s="7">
        <f>F288*G288</f>
        <v>973.66660000000013</v>
      </c>
      <c r="U288" s="7">
        <v>3.0739999999999998</v>
      </c>
      <c r="V288" s="7">
        <v>13</v>
      </c>
      <c r="W288" s="7">
        <v>40</v>
      </c>
      <c r="X288" s="7">
        <v>4</v>
      </c>
      <c r="Y288" s="7">
        <v>8000000</v>
      </c>
      <c r="Z288" s="7">
        <v>2000000</v>
      </c>
      <c r="AA288" s="7">
        <v>3.12</v>
      </c>
      <c r="AB288" s="7">
        <v>3</v>
      </c>
    </row>
    <row r="289" spans="1:28" x14ac:dyDescent="0.2">
      <c r="A289" s="11">
        <v>44453</v>
      </c>
      <c r="B289" s="7" t="s">
        <v>55</v>
      </c>
      <c r="C289" s="7">
        <v>5.5770020530000002</v>
      </c>
      <c r="D289" s="7">
        <f>INDEX(dbbbg,MATCH($A289,db00!$A$3:$A$1611,0),2)</f>
        <v>1.3280000000000001</v>
      </c>
      <c r="E289" s="7">
        <f>INDEX(dbbbg,MATCH($A289,db00!$A$3:$A$1611,0),3)</f>
        <v>0.214</v>
      </c>
      <c r="F289" s="7">
        <f>INDEX(dbbbg,MATCH($A289,db00!$A$3:$A$1611,0),4)</f>
        <v>19.37</v>
      </c>
      <c r="G289" s="7">
        <f>INDEX(dbbbg,MATCH($A289,db00!$A$3:$A$1611,0),5)</f>
        <v>53.1</v>
      </c>
      <c r="H289" s="7">
        <f>INDEX(dbbbg,MATCH($A289,db00!$A$3:$A$1611,0),6)</f>
        <v>92.674999999999997</v>
      </c>
      <c r="I289" s="7">
        <f>INDEX(dbbbg,MATCH($A289,db00!$A$3:$A$1611,0),13)</f>
        <v>0.32975513926892586</v>
      </c>
      <c r="J289" s="7">
        <f>INDEX(dbbbg,MATCH($A289,db00!$A$3:$A$1611,0),14)</f>
        <v>4.1605276082228304</v>
      </c>
      <c r="K289" s="7">
        <f>INDEX(dbbbg,MATCH($A289,db00!$A$3:$A$1611,0),9)</f>
        <v>14253</v>
      </c>
      <c r="L289" s="7">
        <f>INDEX(dbbbg,MATCH($A289,db00!$A$3:$A$1611,0),10)</f>
        <v>4.2000000000000003E-2</v>
      </c>
      <c r="M289" s="7">
        <f>INDEX(dbbbg,MATCH($A289,db00!$A$3:$A$1611,0),11)</f>
        <v>1793.75</v>
      </c>
      <c r="N289" s="7">
        <f>INDEX(dbbbg,MATCH($A289,db00!$A$3:$A$1611,0),12)</f>
        <v>1.59</v>
      </c>
      <c r="O289" s="7">
        <f>D289-E289</f>
        <v>1.1140000000000001</v>
      </c>
      <c r="P289" s="7">
        <f>E289-L289</f>
        <v>0.17199999999999999</v>
      </c>
      <c r="Q289" s="7">
        <f>INDEX(cds,MATCH($A289,cds!$I$3:$I$4708,0),5)</f>
        <v>66.61</v>
      </c>
      <c r="R289" s="7">
        <f>INDEX(idyield,MATCH($A289,yieldid!$A$3:$A$4130,0),12)</f>
        <v>6.3155070000000002</v>
      </c>
      <c r="S289" s="7">
        <f>C289*D289</f>
        <v>7.4062587263840003</v>
      </c>
      <c r="T289" s="7">
        <f>F289*G289</f>
        <v>1028.547</v>
      </c>
      <c r="U289" s="7">
        <v>5.1199199999999996</v>
      </c>
      <c r="V289" s="7">
        <v>14</v>
      </c>
      <c r="W289" s="7">
        <v>41</v>
      </c>
      <c r="X289" s="7">
        <v>4.5448705880000002</v>
      </c>
      <c r="Y289" s="7">
        <v>19315700</v>
      </c>
      <c r="Z289" s="7">
        <v>4250000</v>
      </c>
      <c r="AA289" s="7">
        <v>5.12</v>
      </c>
      <c r="AB289" s="7">
        <v>5.09</v>
      </c>
    </row>
    <row r="290" spans="1:28" x14ac:dyDescent="0.2">
      <c r="A290" s="11">
        <v>44453</v>
      </c>
      <c r="B290" s="7" t="s">
        <v>57</v>
      </c>
      <c r="C290" s="7">
        <v>10.579055439999999</v>
      </c>
      <c r="D290" s="7">
        <f>INDEX(dbbbg,MATCH($A290,db00!$A$3:$A$1611,0),2)</f>
        <v>1.3280000000000001</v>
      </c>
      <c r="E290" s="7">
        <f>INDEX(dbbbg,MATCH($A290,db00!$A$3:$A$1611,0),3)</f>
        <v>0.214</v>
      </c>
      <c r="F290" s="7">
        <f>INDEX(dbbbg,MATCH($A290,db00!$A$3:$A$1611,0),4)</f>
        <v>19.37</v>
      </c>
      <c r="G290" s="7">
        <f>INDEX(dbbbg,MATCH($A290,db00!$A$3:$A$1611,0),5)</f>
        <v>53.1</v>
      </c>
      <c r="H290" s="7">
        <f>INDEX(dbbbg,MATCH($A290,db00!$A$3:$A$1611,0),6)</f>
        <v>92.674999999999997</v>
      </c>
      <c r="I290" s="7">
        <f>INDEX(dbbbg,MATCH($A290,db00!$A$3:$A$1611,0),13)</f>
        <v>0.32975513926892586</v>
      </c>
      <c r="J290" s="7">
        <f>INDEX(dbbbg,MATCH($A290,db00!$A$3:$A$1611,0),14)</f>
        <v>4.1605276082228304</v>
      </c>
      <c r="K290" s="7">
        <f>INDEX(dbbbg,MATCH($A290,db00!$A$3:$A$1611,0),9)</f>
        <v>14253</v>
      </c>
      <c r="L290" s="7">
        <f>INDEX(dbbbg,MATCH($A290,db00!$A$3:$A$1611,0),10)</f>
        <v>4.2000000000000003E-2</v>
      </c>
      <c r="M290" s="7">
        <f>INDEX(dbbbg,MATCH($A290,db00!$A$3:$A$1611,0),11)</f>
        <v>1793.75</v>
      </c>
      <c r="N290" s="7">
        <f>INDEX(dbbbg,MATCH($A290,db00!$A$3:$A$1611,0),12)</f>
        <v>1.59</v>
      </c>
      <c r="O290" s="7">
        <f>D290-E290</f>
        <v>1.1140000000000001</v>
      </c>
      <c r="P290" s="7">
        <f>E290-L290</f>
        <v>0.17199999999999999</v>
      </c>
      <c r="Q290" s="7">
        <f>INDEX(cds,MATCH($A290,cds!$I$3:$I$4708,0),5)</f>
        <v>66.61</v>
      </c>
      <c r="R290" s="7">
        <f>INDEX(idyield,MATCH($A290,yieldid!$A$3:$A$4130,0),12)</f>
        <v>6.3155070000000002</v>
      </c>
      <c r="S290" s="7">
        <f>C290*D290</f>
        <v>14.04898562432</v>
      </c>
      <c r="T290" s="7">
        <f>F290*G290</f>
        <v>1028.547</v>
      </c>
      <c r="U290" s="7">
        <v>5.9965200000000003</v>
      </c>
      <c r="V290" s="7">
        <v>14</v>
      </c>
      <c r="W290" s="7">
        <v>41</v>
      </c>
      <c r="X290" s="7">
        <v>8.9441188119999993</v>
      </c>
      <c r="Y290" s="7">
        <v>45167800</v>
      </c>
      <c r="Z290" s="7">
        <v>5050000</v>
      </c>
      <c r="AA290" s="7">
        <v>6</v>
      </c>
      <c r="AB290" s="7">
        <v>6</v>
      </c>
    </row>
    <row r="291" spans="1:28" x14ac:dyDescent="0.2">
      <c r="A291" s="11">
        <v>44453</v>
      </c>
      <c r="B291" s="7" t="s">
        <v>61</v>
      </c>
      <c r="C291" s="7">
        <v>14.74606434</v>
      </c>
      <c r="D291" s="7">
        <f>INDEX(dbbbg,MATCH($A291,db00!$A$3:$A$1611,0),2)</f>
        <v>1.3280000000000001</v>
      </c>
      <c r="E291" s="7">
        <f>INDEX(dbbbg,MATCH($A291,db00!$A$3:$A$1611,0),3)</f>
        <v>0.214</v>
      </c>
      <c r="F291" s="7">
        <f>INDEX(dbbbg,MATCH($A291,db00!$A$3:$A$1611,0),4)</f>
        <v>19.37</v>
      </c>
      <c r="G291" s="7">
        <f>INDEX(dbbbg,MATCH($A291,db00!$A$3:$A$1611,0),5)</f>
        <v>53.1</v>
      </c>
      <c r="H291" s="7">
        <f>INDEX(dbbbg,MATCH($A291,db00!$A$3:$A$1611,0),6)</f>
        <v>92.674999999999997</v>
      </c>
      <c r="I291" s="7">
        <f>INDEX(dbbbg,MATCH($A291,db00!$A$3:$A$1611,0),13)</f>
        <v>0.32975513926892586</v>
      </c>
      <c r="J291" s="7">
        <f>INDEX(dbbbg,MATCH($A291,db00!$A$3:$A$1611,0),14)</f>
        <v>4.1605276082228304</v>
      </c>
      <c r="K291" s="7">
        <f>INDEX(dbbbg,MATCH($A291,db00!$A$3:$A$1611,0),9)</f>
        <v>14253</v>
      </c>
      <c r="L291" s="7">
        <f>INDEX(dbbbg,MATCH($A291,db00!$A$3:$A$1611,0),10)</f>
        <v>4.2000000000000003E-2</v>
      </c>
      <c r="M291" s="7">
        <f>INDEX(dbbbg,MATCH($A291,db00!$A$3:$A$1611,0),11)</f>
        <v>1793.75</v>
      </c>
      <c r="N291" s="7">
        <f>INDEX(dbbbg,MATCH($A291,db00!$A$3:$A$1611,0),12)</f>
        <v>1.59</v>
      </c>
      <c r="O291" s="7">
        <f>D291-E291</f>
        <v>1.1140000000000001</v>
      </c>
      <c r="P291" s="7">
        <f>E291-L291</f>
        <v>0.17199999999999999</v>
      </c>
      <c r="Q291" s="7">
        <f>INDEX(cds,MATCH($A291,cds!$I$3:$I$4708,0),5)</f>
        <v>66.61</v>
      </c>
      <c r="R291" s="7">
        <f>INDEX(idyield,MATCH($A291,yieldid!$A$3:$A$4130,0),12)</f>
        <v>6.3155070000000002</v>
      </c>
      <c r="S291" s="7">
        <f>C291*D291</f>
        <v>19.582773443520001</v>
      </c>
      <c r="T291" s="7">
        <f>F291*G291</f>
        <v>1028.547</v>
      </c>
      <c r="U291" s="7">
        <v>6.27</v>
      </c>
      <c r="V291" s="7">
        <v>14</v>
      </c>
      <c r="W291" s="7">
        <v>41</v>
      </c>
      <c r="X291" s="7">
        <v>2.734</v>
      </c>
      <c r="Y291" s="7">
        <v>4237700</v>
      </c>
      <c r="Z291" s="7">
        <v>1550000</v>
      </c>
      <c r="AA291" s="7">
        <v>6.27</v>
      </c>
      <c r="AB291" s="7">
        <v>6.26</v>
      </c>
    </row>
    <row r="292" spans="1:28" x14ac:dyDescent="0.2">
      <c r="A292" s="11">
        <v>44453</v>
      </c>
      <c r="B292" s="7" t="s">
        <v>56</v>
      </c>
      <c r="C292" s="7">
        <v>20.744695409999999</v>
      </c>
      <c r="D292" s="7">
        <f>INDEX(dbbbg,MATCH($A292,db00!$A$3:$A$1611,0),2)</f>
        <v>1.3280000000000001</v>
      </c>
      <c r="E292" s="7">
        <f>INDEX(dbbbg,MATCH($A292,db00!$A$3:$A$1611,0),3)</f>
        <v>0.214</v>
      </c>
      <c r="F292" s="7">
        <f>INDEX(dbbbg,MATCH($A292,db00!$A$3:$A$1611,0),4)</f>
        <v>19.37</v>
      </c>
      <c r="G292" s="7">
        <f>INDEX(dbbbg,MATCH($A292,db00!$A$3:$A$1611,0),5)</f>
        <v>53.1</v>
      </c>
      <c r="H292" s="7">
        <f>INDEX(dbbbg,MATCH($A292,db00!$A$3:$A$1611,0),6)</f>
        <v>92.674999999999997</v>
      </c>
      <c r="I292" s="7">
        <f>INDEX(dbbbg,MATCH($A292,db00!$A$3:$A$1611,0),13)</f>
        <v>0.32975513926892586</v>
      </c>
      <c r="J292" s="7">
        <f>INDEX(dbbbg,MATCH($A292,db00!$A$3:$A$1611,0),14)</f>
        <v>4.1605276082228304</v>
      </c>
      <c r="K292" s="7">
        <f>INDEX(dbbbg,MATCH($A292,db00!$A$3:$A$1611,0),9)</f>
        <v>14253</v>
      </c>
      <c r="L292" s="7">
        <f>INDEX(dbbbg,MATCH($A292,db00!$A$3:$A$1611,0),10)</f>
        <v>4.2000000000000003E-2</v>
      </c>
      <c r="M292" s="7">
        <f>INDEX(dbbbg,MATCH($A292,db00!$A$3:$A$1611,0),11)</f>
        <v>1793.75</v>
      </c>
      <c r="N292" s="7">
        <f>INDEX(dbbbg,MATCH($A292,db00!$A$3:$A$1611,0),12)</f>
        <v>1.59</v>
      </c>
      <c r="O292" s="7">
        <f>D292-E292</f>
        <v>1.1140000000000001</v>
      </c>
      <c r="P292" s="7">
        <f>E292-L292</f>
        <v>0.17199999999999999</v>
      </c>
      <c r="Q292" s="7">
        <f>INDEX(cds,MATCH($A292,cds!$I$3:$I$4708,0),5)</f>
        <v>66.61</v>
      </c>
      <c r="R292" s="7">
        <f>INDEX(idyield,MATCH($A292,yieldid!$A$3:$A$4130,0),12)</f>
        <v>6.3155070000000002</v>
      </c>
      <c r="S292" s="7">
        <f>C292*D292</f>
        <v>27.548955504479999</v>
      </c>
      <c r="T292" s="7">
        <f>F292*G292</f>
        <v>1028.547</v>
      </c>
      <c r="U292" s="7">
        <v>6.7457500000000001</v>
      </c>
      <c r="V292" s="7">
        <v>14</v>
      </c>
      <c r="W292" s="7">
        <v>41</v>
      </c>
      <c r="X292" s="7">
        <v>4.6227074830000001</v>
      </c>
      <c r="Y292" s="7">
        <v>33976900</v>
      </c>
      <c r="Z292" s="7">
        <v>7350000</v>
      </c>
      <c r="AA292" s="7">
        <v>6.77</v>
      </c>
      <c r="AB292" s="7">
        <v>6.74</v>
      </c>
    </row>
    <row r="293" spans="1:28" x14ac:dyDescent="0.2">
      <c r="A293" s="11">
        <v>44453</v>
      </c>
      <c r="B293" s="7" t="s">
        <v>58</v>
      </c>
      <c r="C293" s="7">
        <v>29.911019849999999</v>
      </c>
      <c r="D293" s="7">
        <f>INDEX(dbbbg,MATCH($A293,db00!$A$3:$A$1611,0),2)</f>
        <v>1.3280000000000001</v>
      </c>
      <c r="E293" s="7">
        <f>INDEX(dbbbg,MATCH($A293,db00!$A$3:$A$1611,0),3)</f>
        <v>0.214</v>
      </c>
      <c r="F293" s="7">
        <f>INDEX(dbbbg,MATCH($A293,db00!$A$3:$A$1611,0),4)</f>
        <v>19.37</v>
      </c>
      <c r="G293" s="7">
        <f>INDEX(dbbbg,MATCH($A293,db00!$A$3:$A$1611,0),5)</f>
        <v>53.1</v>
      </c>
      <c r="H293" s="7">
        <f>INDEX(dbbbg,MATCH($A293,db00!$A$3:$A$1611,0),6)</f>
        <v>92.674999999999997</v>
      </c>
      <c r="I293" s="7">
        <f>INDEX(dbbbg,MATCH($A293,db00!$A$3:$A$1611,0),13)</f>
        <v>0.32975513926892586</v>
      </c>
      <c r="J293" s="7">
        <f>INDEX(dbbbg,MATCH($A293,db00!$A$3:$A$1611,0),14)</f>
        <v>4.1605276082228304</v>
      </c>
      <c r="K293" s="7">
        <f>INDEX(dbbbg,MATCH($A293,db00!$A$3:$A$1611,0),9)</f>
        <v>14253</v>
      </c>
      <c r="L293" s="7">
        <f>INDEX(dbbbg,MATCH($A293,db00!$A$3:$A$1611,0),10)</f>
        <v>4.2000000000000003E-2</v>
      </c>
      <c r="M293" s="7">
        <f>INDEX(dbbbg,MATCH($A293,db00!$A$3:$A$1611,0),11)</f>
        <v>1793.75</v>
      </c>
      <c r="N293" s="7">
        <f>INDEX(dbbbg,MATCH($A293,db00!$A$3:$A$1611,0),12)</f>
        <v>1.59</v>
      </c>
      <c r="O293" s="7">
        <f>D293-E293</f>
        <v>1.1140000000000001</v>
      </c>
      <c r="P293" s="7">
        <f>E293-L293</f>
        <v>0.17199999999999999</v>
      </c>
      <c r="Q293" s="7">
        <f>INDEX(cds,MATCH($A293,cds!$I$3:$I$4708,0),5)</f>
        <v>66.61</v>
      </c>
      <c r="R293" s="7">
        <f>INDEX(idyield,MATCH($A293,yieldid!$A$3:$A$4130,0),12)</f>
        <v>6.3155070000000002</v>
      </c>
      <c r="S293" s="7">
        <f>C293*D293</f>
        <v>39.721834360800003</v>
      </c>
      <c r="T293" s="7">
        <f>F293*G293</f>
        <v>1028.547</v>
      </c>
      <c r="U293" s="7">
        <v>6.8185200000000004</v>
      </c>
      <c r="V293" s="7">
        <v>14</v>
      </c>
      <c r="W293" s="7">
        <v>41</v>
      </c>
      <c r="X293" s="7">
        <v>14.778499999999999</v>
      </c>
      <c r="Y293" s="7">
        <v>2955700</v>
      </c>
      <c r="Z293" s="7">
        <v>200000</v>
      </c>
      <c r="AA293" s="7">
        <v>6.82</v>
      </c>
      <c r="AB293" s="7">
        <v>6.79</v>
      </c>
    </row>
    <row r="294" spans="1:28" x14ac:dyDescent="0.2">
      <c r="A294" s="11">
        <v>44453</v>
      </c>
      <c r="B294" s="7" t="s">
        <v>59</v>
      </c>
      <c r="C294" s="7">
        <v>0.24640657099999999</v>
      </c>
      <c r="D294" s="7">
        <f>INDEX(dbbbg,MATCH($A294,db00!$A$3:$A$1611,0),2)</f>
        <v>1.3280000000000001</v>
      </c>
      <c r="E294" s="7">
        <f>INDEX(dbbbg,MATCH($A294,db00!$A$3:$A$1611,0),3)</f>
        <v>0.214</v>
      </c>
      <c r="F294" s="7">
        <f>INDEX(dbbbg,MATCH($A294,db00!$A$3:$A$1611,0),4)</f>
        <v>19.37</v>
      </c>
      <c r="G294" s="7">
        <f>INDEX(dbbbg,MATCH($A294,db00!$A$3:$A$1611,0),5)</f>
        <v>53.1</v>
      </c>
      <c r="H294" s="7">
        <f>INDEX(dbbbg,MATCH($A294,db00!$A$3:$A$1611,0),6)</f>
        <v>92.674999999999997</v>
      </c>
      <c r="I294" s="7">
        <f>INDEX(dbbbg,MATCH($A294,db00!$A$3:$A$1611,0),13)</f>
        <v>0.32975513926892586</v>
      </c>
      <c r="J294" s="7">
        <f>INDEX(dbbbg,MATCH($A294,db00!$A$3:$A$1611,0),14)</f>
        <v>4.1605276082228304</v>
      </c>
      <c r="K294" s="7">
        <f>INDEX(dbbbg,MATCH($A294,db00!$A$3:$A$1611,0),9)</f>
        <v>14253</v>
      </c>
      <c r="L294" s="7">
        <f>INDEX(dbbbg,MATCH($A294,db00!$A$3:$A$1611,0),10)</f>
        <v>4.2000000000000003E-2</v>
      </c>
      <c r="M294" s="7">
        <f>INDEX(dbbbg,MATCH($A294,db00!$A$3:$A$1611,0),11)</f>
        <v>1793.75</v>
      </c>
      <c r="N294" s="7">
        <f>INDEX(dbbbg,MATCH($A294,db00!$A$3:$A$1611,0),12)</f>
        <v>1.59</v>
      </c>
      <c r="O294" s="7">
        <f>D294-E294</f>
        <v>1.1140000000000001</v>
      </c>
      <c r="P294" s="7">
        <f>E294-L294</f>
        <v>0.17199999999999999</v>
      </c>
      <c r="Q294" s="7">
        <f>INDEX(cds,MATCH($A294,cds!$I$3:$I$4708,0),5)</f>
        <v>66.61</v>
      </c>
      <c r="R294" s="7">
        <f>INDEX(idyield,MATCH($A294,yieldid!$A$3:$A$4130,0),12)</f>
        <v>6.3155070000000002</v>
      </c>
      <c r="S294" s="7">
        <f>C294*D294</f>
        <v>0.32722792628800002</v>
      </c>
      <c r="T294" s="7">
        <f>F294*G294</f>
        <v>1028.547</v>
      </c>
      <c r="U294" s="7">
        <v>2.7934000000000001</v>
      </c>
      <c r="V294" s="7">
        <v>14</v>
      </c>
      <c r="W294" s="7">
        <v>41</v>
      </c>
      <c r="X294" s="7">
        <v>4.7699999999999996</v>
      </c>
      <c r="Y294" s="7">
        <v>4770000</v>
      </c>
      <c r="Z294" s="7">
        <v>1000000</v>
      </c>
      <c r="AA294" s="7">
        <v>2.8</v>
      </c>
      <c r="AB294" s="7">
        <v>2.8</v>
      </c>
    </row>
    <row r="295" spans="1:28" x14ac:dyDescent="0.2">
      <c r="A295" s="11">
        <v>44453</v>
      </c>
      <c r="B295" s="7" t="s">
        <v>60</v>
      </c>
      <c r="C295" s="7">
        <v>0.99657768700000005</v>
      </c>
      <c r="D295" s="7">
        <f>INDEX(dbbbg,MATCH($A295,db00!$A$3:$A$1611,0),2)</f>
        <v>1.3280000000000001</v>
      </c>
      <c r="E295" s="7">
        <f>INDEX(dbbbg,MATCH($A295,db00!$A$3:$A$1611,0),3)</f>
        <v>0.214</v>
      </c>
      <c r="F295" s="7">
        <f>INDEX(dbbbg,MATCH($A295,db00!$A$3:$A$1611,0),4)</f>
        <v>19.37</v>
      </c>
      <c r="G295" s="7">
        <f>INDEX(dbbbg,MATCH($A295,db00!$A$3:$A$1611,0),5)</f>
        <v>53.1</v>
      </c>
      <c r="H295" s="7">
        <f>INDEX(dbbbg,MATCH($A295,db00!$A$3:$A$1611,0),6)</f>
        <v>92.674999999999997</v>
      </c>
      <c r="I295" s="7">
        <f>INDEX(dbbbg,MATCH($A295,db00!$A$3:$A$1611,0),13)</f>
        <v>0.32975513926892586</v>
      </c>
      <c r="J295" s="7">
        <f>INDEX(dbbbg,MATCH($A295,db00!$A$3:$A$1611,0),14)</f>
        <v>4.1605276082228304</v>
      </c>
      <c r="K295" s="7">
        <f>INDEX(dbbbg,MATCH($A295,db00!$A$3:$A$1611,0),9)</f>
        <v>14253</v>
      </c>
      <c r="L295" s="7">
        <f>INDEX(dbbbg,MATCH($A295,db00!$A$3:$A$1611,0),10)</f>
        <v>4.2000000000000003E-2</v>
      </c>
      <c r="M295" s="7">
        <f>INDEX(dbbbg,MATCH($A295,db00!$A$3:$A$1611,0),11)</f>
        <v>1793.75</v>
      </c>
      <c r="N295" s="7">
        <f>INDEX(dbbbg,MATCH($A295,db00!$A$3:$A$1611,0),12)</f>
        <v>1.59</v>
      </c>
      <c r="O295" s="7">
        <f>D295-E295</f>
        <v>1.1140000000000001</v>
      </c>
      <c r="P295" s="7">
        <f>E295-L295</f>
        <v>0.17199999999999999</v>
      </c>
      <c r="Q295" s="7">
        <f>INDEX(cds,MATCH($A295,cds!$I$3:$I$4708,0),5)</f>
        <v>66.61</v>
      </c>
      <c r="R295" s="7">
        <f>INDEX(idyield,MATCH($A295,yieldid!$A$3:$A$4130,0),12)</f>
        <v>6.3155070000000002</v>
      </c>
      <c r="S295" s="7">
        <f>C295*D295</f>
        <v>1.3234551683360001</v>
      </c>
      <c r="T295" s="7">
        <f>F295*G295</f>
        <v>1028.547</v>
      </c>
      <c r="U295" s="7">
        <v>2.9996900000000002</v>
      </c>
      <c r="V295" s="7">
        <v>14</v>
      </c>
      <c r="W295" s="7">
        <v>41</v>
      </c>
      <c r="X295" s="7">
        <v>3.5531250000000001</v>
      </c>
      <c r="Y295" s="7">
        <v>5685000</v>
      </c>
      <c r="Z295" s="7">
        <v>1600000</v>
      </c>
      <c r="AA295" s="7">
        <v>3</v>
      </c>
      <c r="AB295" s="7">
        <v>3</v>
      </c>
    </row>
    <row r="296" spans="1:28" x14ac:dyDescent="0.2">
      <c r="A296" s="11">
        <v>44467</v>
      </c>
      <c r="B296" s="7" t="s">
        <v>55</v>
      </c>
      <c r="C296" s="7">
        <v>5.5386721420000002</v>
      </c>
      <c r="D296" s="7">
        <f>INDEX(dbbbg,MATCH($A296,db00!$A$3:$A$1611,0),2)</f>
        <v>1.488</v>
      </c>
      <c r="E296" s="7">
        <f>INDEX(dbbbg,MATCH($A296,db00!$A$3:$A$1611,0),3)</f>
        <v>0.27900000000000003</v>
      </c>
      <c r="F296" s="7">
        <f>INDEX(dbbbg,MATCH($A296,db00!$A$3:$A$1611,0),4)</f>
        <v>18.760000000000002</v>
      </c>
      <c r="G296" s="7">
        <f>INDEX(dbbbg,MATCH($A296,db00!$A$3:$A$1611,0),5)</f>
        <v>60.5</v>
      </c>
      <c r="H296" s="7">
        <f>INDEX(dbbbg,MATCH($A296,db00!$A$3:$A$1611,0),6)</f>
        <v>93.382999999999996</v>
      </c>
      <c r="I296" s="7">
        <f>INDEX(dbbbg,MATCH($A296,db00!$A$3:$A$1611,0),13)</f>
        <v>0.33677120606188171</v>
      </c>
      <c r="J296" s="7">
        <f>INDEX(dbbbg,MATCH($A296,db00!$A$3:$A$1611,0),14)</f>
        <v>4.1324633410510074</v>
      </c>
      <c r="K296" s="7">
        <f>INDEX(dbbbg,MATCH($A296,db00!$A$3:$A$1611,0),9)</f>
        <v>14253</v>
      </c>
      <c r="L296" s="7">
        <f>INDEX(dbbbg,MATCH($A296,db00!$A$3:$A$1611,0),10)</f>
        <v>2.8000000000000001E-2</v>
      </c>
      <c r="M296" s="7">
        <f>INDEX(dbbbg,MATCH($A296,db00!$A$3:$A$1611,0),11)</f>
        <v>1750.16</v>
      </c>
      <c r="N296" s="7">
        <f>INDEX(dbbbg,MATCH($A296,db00!$A$3:$A$1611,0),12)</f>
        <v>1.59</v>
      </c>
      <c r="O296" s="7">
        <f>D296-E296</f>
        <v>1.2090000000000001</v>
      </c>
      <c r="P296" s="7">
        <f>E296-L296</f>
        <v>0.251</v>
      </c>
      <c r="Q296" s="7">
        <f>INDEX(cds,MATCH($A296,cds!$I$3:$I$4708,0),5)</f>
        <v>80.334999999999994</v>
      </c>
      <c r="R296" s="7">
        <f>INDEX(idyield,MATCH($A296,yieldid!$A$3:$A$4130,0),12)</f>
        <v>6.3504060000000004</v>
      </c>
      <c r="S296" s="7">
        <f>C296*D296</f>
        <v>8.2415441472960005</v>
      </c>
      <c r="T296" s="7">
        <f>F296*G296</f>
        <v>1134.98</v>
      </c>
      <c r="U296" s="7">
        <v>5.0850799999999996</v>
      </c>
      <c r="V296" s="7">
        <v>14</v>
      </c>
      <c r="W296" s="7">
        <v>42</v>
      </c>
      <c r="X296" s="7">
        <v>3.3116641219999998</v>
      </c>
      <c r="Y296" s="7">
        <v>21691400</v>
      </c>
      <c r="Z296" s="7">
        <v>6550000</v>
      </c>
      <c r="AA296" s="7">
        <v>5.09</v>
      </c>
      <c r="AB296" s="7">
        <v>5.0999999999999996</v>
      </c>
    </row>
    <row r="297" spans="1:28" x14ac:dyDescent="0.2">
      <c r="A297" s="11">
        <v>44467</v>
      </c>
      <c r="B297" s="7" t="s">
        <v>57</v>
      </c>
      <c r="C297" s="7">
        <v>10.54072553</v>
      </c>
      <c r="D297" s="7">
        <f>INDEX(dbbbg,MATCH($A297,db00!$A$3:$A$1611,0),2)</f>
        <v>1.488</v>
      </c>
      <c r="E297" s="7">
        <f>INDEX(dbbbg,MATCH($A297,db00!$A$3:$A$1611,0),3)</f>
        <v>0.27900000000000003</v>
      </c>
      <c r="F297" s="7">
        <f>INDEX(dbbbg,MATCH($A297,db00!$A$3:$A$1611,0),4)</f>
        <v>18.760000000000002</v>
      </c>
      <c r="G297" s="7">
        <f>INDEX(dbbbg,MATCH($A297,db00!$A$3:$A$1611,0),5)</f>
        <v>60.5</v>
      </c>
      <c r="H297" s="7">
        <f>INDEX(dbbbg,MATCH($A297,db00!$A$3:$A$1611,0),6)</f>
        <v>93.382999999999996</v>
      </c>
      <c r="I297" s="7">
        <f>INDEX(dbbbg,MATCH($A297,db00!$A$3:$A$1611,0),13)</f>
        <v>0.33677120606188171</v>
      </c>
      <c r="J297" s="7">
        <f>INDEX(dbbbg,MATCH($A297,db00!$A$3:$A$1611,0),14)</f>
        <v>4.1324633410510074</v>
      </c>
      <c r="K297" s="7">
        <f>INDEX(dbbbg,MATCH($A297,db00!$A$3:$A$1611,0),9)</f>
        <v>14253</v>
      </c>
      <c r="L297" s="7">
        <f>INDEX(dbbbg,MATCH($A297,db00!$A$3:$A$1611,0),10)</f>
        <v>2.8000000000000001E-2</v>
      </c>
      <c r="M297" s="7">
        <f>INDEX(dbbbg,MATCH($A297,db00!$A$3:$A$1611,0),11)</f>
        <v>1750.16</v>
      </c>
      <c r="N297" s="7">
        <f>INDEX(dbbbg,MATCH($A297,db00!$A$3:$A$1611,0),12)</f>
        <v>1.59</v>
      </c>
      <c r="O297" s="7">
        <f>D297-E297</f>
        <v>1.2090000000000001</v>
      </c>
      <c r="P297" s="7">
        <f>E297-L297</f>
        <v>0.251</v>
      </c>
      <c r="Q297" s="7">
        <f>INDEX(cds,MATCH($A297,cds!$I$3:$I$4708,0),5)</f>
        <v>80.334999999999994</v>
      </c>
      <c r="R297" s="7">
        <f>INDEX(idyield,MATCH($A297,yieldid!$A$3:$A$4130,0),12)</f>
        <v>6.3504060000000004</v>
      </c>
      <c r="S297" s="7">
        <f>C297*D297</f>
        <v>15.684599588639999</v>
      </c>
      <c r="T297" s="7">
        <f>F297*G297</f>
        <v>1134.98</v>
      </c>
      <c r="U297" s="7">
        <v>5.9894100000000003</v>
      </c>
      <c r="V297" s="7">
        <v>14</v>
      </c>
      <c r="W297" s="7">
        <v>42</v>
      </c>
      <c r="X297" s="7">
        <v>2.835636364</v>
      </c>
      <c r="Y297" s="7">
        <v>18715200</v>
      </c>
      <c r="Z297" s="7">
        <v>6600000</v>
      </c>
      <c r="AA297" s="7">
        <v>6</v>
      </c>
      <c r="AB297" s="7">
        <v>6.12</v>
      </c>
    </row>
    <row r="298" spans="1:28" x14ac:dyDescent="0.2">
      <c r="A298" s="11">
        <v>44467</v>
      </c>
      <c r="B298" s="7" t="s">
        <v>61</v>
      </c>
      <c r="C298" s="7">
        <v>14.70773443</v>
      </c>
      <c r="D298" s="7">
        <f>INDEX(dbbbg,MATCH($A298,db00!$A$3:$A$1611,0),2)</f>
        <v>1.488</v>
      </c>
      <c r="E298" s="7">
        <f>INDEX(dbbbg,MATCH($A298,db00!$A$3:$A$1611,0),3)</f>
        <v>0.27900000000000003</v>
      </c>
      <c r="F298" s="7">
        <f>INDEX(dbbbg,MATCH($A298,db00!$A$3:$A$1611,0),4)</f>
        <v>18.760000000000002</v>
      </c>
      <c r="G298" s="7">
        <f>INDEX(dbbbg,MATCH($A298,db00!$A$3:$A$1611,0),5)</f>
        <v>60.5</v>
      </c>
      <c r="H298" s="7">
        <f>INDEX(dbbbg,MATCH($A298,db00!$A$3:$A$1611,0),6)</f>
        <v>93.382999999999996</v>
      </c>
      <c r="I298" s="7">
        <f>INDEX(dbbbg,MATCH($A298,db00!$A$3:$A$1611,0),13)</f>
        <v>0.33677120606188171</v>
      </c>
      <c r="J298" s="7">
        <f>INDEX(dbbbg,MATCH($A298,db00!$A$3:$A$1611,0),14)</f>
        <v>4.1324633410510074</v>
      </c>
      <c r="K298" s="7">
        <f>INDEX(dbbbg,MATCH($A298,db00!$A$3:$A$1611,0),9)</f>
        <v>14253</v>
      </c>
      <c r="L298" s="7">
        <f>INDEX(dbbbg,MATCH($A298,db00!$A$3:$A$1611,0),10)</f>
        <v>2.8000000000000001E-2</v>
      </c>
      <c r="M298" s="7">
        <f>INDEX(dbbbg,MATCH($A298,db00!$A$3:$A$1611,0),11)</f>
        <v>1750.16</v>
      </c>
      <c r="N298" s="7">
        <f>INDEX(dbbbg,MATCH($A298,db00!$A$3:$A$1611,0),12)</f>
        <v>1.59</v>
      </c>
      <c r="O298" s="7">
        <f>D298-E298</f>
        <v>1.2090000000000001</v>
      </c>
      <c r="P298" s="7">
        <f>E298-L298</f>
        <v>0.251</v>
      </c>
      <c r="Q298" s="7">
        <f>INDEX(cds,MATCH($A298,cds!$I$3:$I$4708,0),5)</f>
        <v>80.334999999999994</v>
      </c>
      <c r="R298" s="7">
        <f>INDEX(idyield,MATCH($A298,yieldid!$A$3:$A$4130,0),12)</f>
        <v>6.3504060000000004</v>
      </c>
      <c r="S298" s="7">
        <f>C298*D298</f>
        <v>21.88510883184</v>
      </c>
      <c r="T298" s="7">
        <f>F298*G298</f>
        <v>1134.98</v>
      </c>
      <c r="U298" s="7">
        <v>6.2377700000000003</v>
      </c>
      <c r="V298" s="7">
        <v>14</v>
      </c>
      <c r="W298" s="7">
        <v>42</v>
      </c>
      <c r="X298" s="7">
        <v>4.0367142859999996</v>
      </c>
      <c r="Y298" s="7">
        <v>5651400</v>
      </c>
      <c r="Z298" s="7">
        <v>1400000</v>
      </c>
      <c r="AA298" s="7">
        <v>6.26</v>
      </c>
      <c r="AB298" s="7">
        <v>6.33</v>
      </c>
    </row>
    <row r="299" spans="1:28" x14ac:dyDescent="0.2">
      <c r="A299" s="11">
        <v>44467</v>
      </c>
      <c r="B299" s="7" t="s">
        <v>56</v>
      </c>
      <c r="C299" s="7">
        <v>20.7063655</v>
      </c>
      <c r="D299" s="7">
        <f>INDEX(dbbbg,MATCH($A299,db00!$A$3:$A$1611,0),2)</f>
        <v>1.488</v>
      </c>
      <c r="E299" s="7">
        <f>INDEX(dbbbg,MATCH($A299,db00!$A$3:$A$1611,0),3)</f>
        <v>0.27900000000000003</v>
      </c>
      <c r="F299" s="7">
        <f>INDEX(dbbbg,MATCH($A299,db00!$A$3:$A$1611,0),4)</f>
        <v>18.760000000000002</v>
      </c>
      <c r="G299" s="7">
        <f>INDEX(dbbbg,MATCH($A299,db00!$A$3:$A$1611,0),5)</f>
        <v>60.5</v>
      </c>
      <c r="H299" s="7">
        <f>INDEX(dbbbg,MATCH($A299,db00!$A$3:$A$1611,0),6)</f>
        <v>93.382999999999996</v>
      </c>
      <c r="I299" s="7">
        <f>INDEX(dbbbg,MATCH($A299,db00!$A$3:$A$1611,0),13)</f>
        <v>0.33677120606188171</v>
      </c>
      <c r="J299" s="7">
        <f>INDEX(dbbbg,MATCH($A299,db00!$A$3:$A$1611,0),14)</f>
        <v>4.1324633410510074</v>
      </c>
      <c r="K299" s="7">
        <f>INDEX(dbbbg,MATCH($A299,db00!$A$3:$A$1611,0),9)</f>
        <v>14253</v>
      </c>
      <c r="L299" s="7">
        <f>INDEX(dbbbg,MATCH($A299,db00!$A$3:$A$1611,0),10)</f>
        <v>2.8000000000000001E-2</v>
      </c>
      <c r="M299" s="7">
        <f>INDEX(dbbbg,MATCH($A299,db00!$A$3:$A$1611,0),11)</f>
        <v>1750.16</v>
      </c>
      <c r="N299" s="7">
        <f>INDEX(dbbbg,MATCH($A299,db00!$A$3:$A$1611,0),12)</f>
        <v>1.59</v>
      </c>
      <c r="O299" s="7">
        <f>D299-E299</f>
        <v>1.2090000000000001</v>
      </c>
      <c r="P299" s="7">
        <f>E299-L299</f>
        <v>0.251</v>
      </c>
      <c r="Q299" s="7">
        <f>INDEX(cds,MATCH($A299,cds!$I$3:$I$4708,0),5)</f>
        <v>80.334999999999994</v>
      </c>
      <c r="R299" s="7">
        <f>INDEX(idyield,MATCH($A299,yieldid!$A$3:$A$4130,0),12)</f>
        <v>6.3504060000000004</v>
      </c>
      <c r="S299" s="7">
        <f>C299*D299</f>
        <v>30.811071863999999</v>
      </c>
      <c r="T299" s="7">
        <f>F299*G299</f>
        <v>1134.98</v>
      </c>
      <c r="U299" s="7">
        <v>6.72879</v>
      </c>
      <c r="V299" s="7">
        <v>14</v>
      </c>
      <c r="W299" s="7">
        <v>42</v>
      </c>
      <c r="X299" s="7">
        <v>6.9772272729999996</v>
      </c>
      <c r="Y299" s="7">
        <v>15349900</v>
      </c>
      <c r="Z299" s="7">
        <v>2200000</v>
      </c>
      <c r="AA299" s="7">
        <v>6.74</v>
      </c>
      <c r="AB299" s="7">
        <v>6.82</v>
      </c>
    </row>
    <row r="300" spans="1:28" x14ac:dyDescent="0.2">
      <c r="A300" s="11">
        <v>44467</v>
      </c>
      <c r="B300" s="7" t="s">
        <v>58</v>
      </c>
      <c r="C300" s="7">
        <v>29.872689940000001</v>
      </c>
      <c r="D300" s="7">
        <f>INDEX(dbbbg,MATCH($A300,db00!$A$3:$A$1611,0),2)</f>
        <v>1.488</v>
      </c>
      <c r="E300" s="7">
        <f>INDEX(dbbbg,MATCH($A300,db00!$A$3:$A$1611,0),3)</f>
        <v>0.27900000000000003</v>
      </c>
      <c r="F300" s="7">
        <f>INDEX(dbbbg,MATCH($A300,db00!$A$3:$A$1611,0),4)</f>
        <v>18.760000000000002</v>
      </c>
      <c r="G300" s="7">
        <f>INDEX(dbbbg,MATCH($A300,db00!$A$3:$A$1611,0),5)</f>
        <v>60.5</v>
      </c>
      <c r="H300" s="7">
        <f>INDEX(dbbbg,MATCH($A300,db00!$A$3:$A$1611,0),6)</f>
        <v>93.382999999999996</v>
      </c>
      <c r="I300" s="7">
        <f>INDEX(dbbbg,MATCH($A300,db00!$A$3:$A$1611,0),13)</f>
        <v>0.33677120606188171</v>
      </c>
      <c r="J300" s="7">
        <f>INDEX(dbbbg,MATCH($A300,db00!$A$3:$A$1611,0),14)</f>
        <v>4.1324633410510074</v>
      </c>
      <c r="K300" s="7">
        <f>INDEX(dbbbg,MATCH($A300,db00!$A$3:$A$1611,0),9)</f>
        <v>14253</v>
      </c>
      <c r="L300" s="7">
        <f>INDEX(dbbbg,MATCH($A300,db00!$A$3:$A$1611,0),10)</f>
        <v>2.8000000000000001E-2</v>
      </c>
      <c r="M300" s="7">
        <f>INDEX(dbbbg,MATCH($A300,db00!$A$3:$A$1611,0),11)</f>
        <v>1750.16</v>
      </c>
      <c r="N300" s="7">
        <f>INDEX(dbbbg,MATCH($A300,db00!$A$3:$A$1611,0),12)</f>
        <v>1.59</v>
      </c>
      <c r="O300" s="7">
        <f>D300-E300</f>
        <v>1.2090000000000001</v>
      </c>
      <c r="P300" s="7">
        <f>E300-L300</f>
        <v>0.251</v>
      </c>
      <c r="Q300" s="7">
        <f>INDEX(cds,MATCH($A300,cds!$I$3:$I$4708,0),5)</f>
        <v>80.334999999999994</v>
      </c>
      <c r="R300" s="7">
        <f>INDEX(idyield,MATCH($A300,yieldid!$A$3:$A$4130,0),12)</f>
        <v>6.3504060000000004</v>
      </c>
      <c r="S300" s="7">
        <f>C300*D300</f>
        <v>44.45056263072</v>
      </c>
      <c r="T300" s="7">
        <f>F300*G300</f>
        <v>1134.98</v>
      </c>
      <c r="U300" s="7">
        <v>6.7898800000000001</v>
      </c>
      <c r="V300" s="7">
        <v>14</v>
      </c>
      <c r="W300" s="7">
        <v>42</v>
      </c>
      <c r="X300" s="7">
        <v>2.5527878789999998</v>
      </c>
      <c r="Y300" s="7">
        <v>4212100</v>
      </c>
      <c r="Z300" s="7">
        <v>1650000</v>
      </c>
      <c r="AA300" s="7">
        <v>6.79</v>
      </c>
      <c r="AB300" s="7">
        <v>6.81</v>
      </c>
    </row>
    <row r="301" spans="1:28" x14ac:dyDescent="0.2">
      <c r="A301" s="11">
        <v>44467</v>
      </c>
      <c r="B301" s="7" t="s">
        <v>59</v>
      </c>
      <c r="C301" s="7">
        <v>0.24640657099999999</v>
      </c>
      <c r="D301" s="7">
        <f>INDEX(dbbbg,MATCH($A301,db00!$A$3:$A$1611,0),2)</f>
        <v>1.488</v>
      </c>
      <c r="E301" s="7">
        <f>INDEX(dbbbg,MATCH($A301,db00!$A$3:$A$1611,0),3)</f>
        <v>0.27900000000000003</v>
      </c>
      <c r="F301" s="7">
        <f>INDEX(dbbbg,MATCH($A301,db00!$A$3:$A$1611,0),4)</f>
        <v>18.760000000000002</v>
      </c>
      <c r="G301" s="7">
        <f>INDEX(dbbbg,MATCH($A301,db00!$A$3:$A$1611,0),5)</f>
        <v>60.5</v>
      </c>
      <c r="H301" s="7">
        <f>INDEX(dbbbg,MATCH($A301,db00!$A$3:$A$1611,0),6)</f>
        <v>93.382999999999996</v>
      </c>
      <c r="I301" s="7">
        <f>INDEX(dbbbg,MATCH($A301,db00!$A$3:$A$1611,0),13)</f>
        <v>0.33677120606188171</v>
      </c>
      <c r="J301" s="7">
        <f>INDEX(dbbbg,MATCH($A301,db00!$A$3:$A$1611,0),14)</f>
        <v>4.1324633410510074</v>
      </c>
      <c r="K301" s="7">
        <f>INDEX(dbbbg,MATCH($A301,db00!$A$3:$A$1611,0),9)</f>
        <v>14253</v>
      </c>
      <c r="L301" s="7">
        <f>INDEX(dbbbg,MATCH($A301,db00!$A$3:$A$1611,0),10)</f>
        <v>2.8000000000000001E-2</v>
      </c>
      <c r="M301" s="7">
        <f>INDEX(dbbbg,MATCH($A301,db00!$A$3:$A$1611,0),11)</f>
        <v>1750.16</v>
      </c>
      <c r="N301" s="7">
        <f>INDEX(dbbbg,MATCH($A301,db00!$A$3:$A$1611,0),12)</f>
        <v>1.59</v>
      </c>
      <c r="O301" s="7">
        <f>D301-E301</f>
        <v>1.2090000000000001</v>
      </c>
      <c r="P301" s="7">
        <f>E301-L301</f>
        <v>0.251</v>
      </c>
      <c r="Q301" s="7">
        <f>INDEX(cds,MATCH($A301,cds!$I$3:$I$4708,0),5)</f>
        <v>80.334999999999994</v>
      </c>
      <c r="R301" s="7">
        <f>INDEX(idyield,MATCH($A301,yieldid!$A$3:$A$4130,0),12)</f>
        <v>6.3504060000000004</v>
      </c>
      <c r="S301" s="7">
        <f>C301*D301</f>
        <v>0.36665297764799998</v>
      </c>
      <c r="T301" s="7">
        <f>F301*G301</f>
        <v>1134.98</v>
      </c>
      <c r="U301" s="7">
        <v>2.7706</v>
      </c>
      <c r="V301" s="7">
        <v>14</v>
      </c>
      <c r="W301" s="7">
        <v>42</v>
      </c>
      <c r="X301" s="7">
        <v>7.05</v>
      </c>
      <c r="Y301" s="7">
        <v>7050000</v>
      </c>
      <c r="Z301" s="7">
        <v>1000000</v>
      </c>
      <c r="AA301" s="7">
        <v>2.8</v>
      </c>
      <c r="AB301" s="7">
        <v>2.77</v>
      </c>
    </row>
    <row r="302" spans="1:28" x14ac:dyDescent="0.2">
      <c r="A302" s="11">
        <v>44467</v>
      </c>
      <c r="B302" s="7" t="s">
        <v>60</v>
      </c>
      <c r="C302" s="7">
        <v>0.76659822</v>
      </c>
      <c r="D302" s="7">
        <f>INDEX(dbbbg,MATCH($A302,db00!$A$3:$A$1611,0),2)</f>
        <v>1.488</v>
      </c>
      <c r="E302" s="7">
        <f>INDEX(dbbbg,MATCH($A302,db00!$A$3:$A$1611,0),3)</f>
        <v>0.27900000000000003</v>
      </c>
      <c r="F302" s="7">
        <f>INDEX(dbbbg,MATCH($A302,db00!$A$3:$A$1611,0),4)</f>
        <v>18.760000000000002</v>
      </c>
      <c r="G302" s="7">
        <f>INDEX(dbbbg,MATCH($A302,db00!$A$3:$A$1611,0),5)</f>
        <v>60.5</v>
      </c>
      <c r="H302" s="7">
        <f>INDEX(dbbbg,MATCH($A302,db00!$A$3:$A$1611,0),6)</f>
        <v>93.382999999999996</v>
      </c>
      <c r="I302" s="7">
        <f>INDEX(dbbbg,MATCH($A302,db00!$A$3:$A$1611,0),13)</f>
        <v>0.33677120606188171</v>
      </c>
      <c r="J302" s="7">
        <f>INDEX(dbbbg,MATCH($A302,db00!$A$3:$A$1611,0),14)</f>
        <v>4.1324633410510074</v>
      </c>
      <c r="K302" s="7">
        <f>INDEX(dbbbg,MATCH($A302,db00!$A$3:$A$1611,0),9)</f>
        <v>14253</v>
      </c>
      <c r="L302" s="7">
        <f>INDEX(dbbbg,MATCH($A302,db00!$A$3:$A$1611,0),10)</f>
        <v>2.8000000000000001E-2</v>
      </c>
      <c r="M302" s="7">
        <f>INDEX(dbbbg,MATCH($A302,db00!$A$3:$A$1611,0),11)</f>
        <v>1750.16</v>
      </c>
      <c r="N302" s="7">
        <f>INDEX(dbbbg,MATCH($A302,db00!$A$3:$A$1611,0),12)</f>
        <v>1.59</v>
      </c>
      <c r="O302" s="7">
        <f>D302-E302</f>
        <v>1.2090000000000001</v>
      </c>
      <c r="P302" s="7">
        <f>E302-L302</f>
        <v>0.251</v>
      </c>
      <c r="Q302" s="7">
        <f>INDEX(cds,MATCH($A302,cds!$I$3:$I$4708,0),5)</f>
        <v>80.334999999999994</v>
      </c>
      <c r="R302" s="7">
        <f>INDEX(idyield,MATCH($A302,yieldid!$A$3:$A$4130,0),12)</f>
        <v>6.3504060000000004</v>
      </c>
      <c r="S302" s="7">
        <f>C302*D302</f>
        <v>1.1406981513600001</v>
      </c>
      <c r="T302" s="7">
        <f>F302*G302</f>
        <v>1134.98</v>
      </c>
      <c r="U302" s="7">
        <v>3</v>
      </c>
      <c r="V302" s="7">
        <v>14</v>
      </c>
      <c r="W302" s="7">
        <v>42</v>
      </c>
      <c r="X302" s="7">
        <v>4.9968750000000002</v>
      </c>
      <c r="Y302" s="7">
        <v>7995000</v>
      </c>
      <c r="Z302" s="7">
        <v>1600000</v>
      </c>
      <c r="AA302" s="7">
        <v>3</v>
      </c>
      <c r="AB302" s="7">
        <v>2.95</v>
      </c>
    </row>
    <row r="303" spans="1:28" x14ac:dyDescent="0.2">
      <c r="A303" s="11">
        <v>44481</v>
      </c>
      <c r="B303" s="7" t="s">
        <v>55</v>
      </c>
      <c r="C303" s="7">
        <v>5.5003422310000003</v>
      </c>
      <c r="D303" s="7">
        <f>INDEX(dbbbg,MATCH($A303,db00!$A$3:$A$1611,0),2)</f>
        <v>1.6140000000000001</v>
      </c>
      <c r="E303" s="7">
        <f>INDEX(dbbbg,MATCH($A303,db00!$A$3:$A$1611,0),3)</f>
        <v>0.32</v>
      </c>
      <c r="F303" s="7">
        <f>INDEX(dbbbg,MATCH($A303,db00!$A$3:$A$1611,0),4)</f>
        <v>20</v>
      </c>
      <c r="G303" s="7">
        <f>INDEX(dbbbg,MATCH($A303,db00!$A$3:$A$1611,0),5)</f>
        <v>59.65</v>
      </c>
      <c r="H303" s="7">
        <f>INDEX(dbbbg,MATCH($A303,db00!$A$3:$A$1611,0),6)</f>
        <v>94.316000000000003</v>
      </c>
      <c r="I303" s="7">
        <f>INDEX(dbbbg,MATCH($A303,db00!$A$3:$A$1611,0),13)</f>
        <v>0.30968468468468469</v>
      </c>
      <c r="J303" s="7">
        <f>INDEX(dbbbg,MATCH($A303,db00!$A$3:$A$1611,0),14)</f>
        <v>4.3144707207207205</v>
      </c>
      <c r="K303" s="7">
        <f>INDEX(dbbbg,MATCH($A303,db00!$A$3:$A$1611,0),9)</f>
        <v>14208</v>
      </c>
      <c r="L303" s="7">
        <f>INDEX(dbbbg,MATCH($A303,db00!$A$3:$A$1611,0),10)</f>
        <v>6.0999999999999999E-2</v>
      </c>
      <c r="M303" s="7">
        <f>INDEX(dbbbg,MATCH($A303,db00!$A$3:$A$1611,0),11)</f>
        <v>1754.15</v>
      </c>
      <c r="N303" s="7">
        <f>INDEX(dbbbg,MATCH($A303,db00!$A$3:$A$1611,0),12)</f>
        <v>1.6</v>
      </c>
      <c r="O303" s="7">
        <f>D303-E303</f>
        <v>1.294</v>
      </c>
      <c r="P303" s="7">
        <f>E303-L303</f>
        <v>0.25900000000000001</v>
      </c>
      <c r="Q303" s="7">
        <f>INDEX(cds,MATCH($A303,cds!$I$3:$I$4708,0),5)</f>
        <v>96.435000000000002</v>
      </c>
      <c r="R303" s="7">
        <f>INDEX(idyield,MATCH($A303,yieldid!$A$3:$A$4130,0),12)</f>
        <v>6.4686560000000002</v>
      </c>
      <c r="S303" s="7">
        <f>C303*D303</f>
        <v>8.8775523608340006</v>
      </c>
      <c r="T303" s="7">
        <f>F303*G303</f>
        <v>1193</v>
      </c>
      <c r="U303" s="7">
        <v>5.0992499999999996</v>
      </c>
      <c r="V303" s="7">
        <v>14</v>
      </c>
      <c r="W303" s="7">
        <v>43</v>
      </c>
      <c r="X303" s="7">
        <v>3.074086957</v>
      </c>
      <c r="Y303" s="7">
        <v>17676000</v>
      </c>
      <c r="Z303" s="7">
        <v>5750000</v>
      </c>
      <c r="AA303" s="7">
        <v>5.0999999999999996</v>
      </c>
      <c r="AB303" s="7">
        <v>5.0599999999999996</v>
      </c>
    </row>
    <row r="304" spans="1:28" x14ac:dyDescent="0.2">
      <c r="A304" s="11">
        <v>44481</v>
      </c>
      <c r="B304" s="7" t="s">
        <v>57</v>
      </c>
      <c r="C304" s="7">
        <v>10.50239562</v>
      </c>
      <c r="D304" s="7">
        <f>INDEX(dbbbg,MATCH($A304,db00!$A$3:$A$1611,0),2)</f>
        <v>1.6140000000000001</v>
      </c>
      <c r="E304" s="7">
        <f>INDEX(dbbbg,MATCH($A304,db00!$A$3:$A$1611,0),3)</f>
        <v>0.32</v>
      </c>
      <c r="F304" s="7">
        <f>INDEX(dbbbg,MATCH($A304,db00!$A$3:$A$1611,0),4)</f>
        <v>20</v>
      </c>
      <c r="G304" s="7">
        <f>INDEX(dbbbg,MATCH($A304,db00!$A$3:$A$1611,0),5)</f>
        <v>59.65</v>
      </c>
      <c r="H304" s="7">
        <f>INDEX(dbbbg,MATCH($A304,db00!$A$3:$A$1611,0),6)</f>
        <v>94.316000000000003</v>
      </c>
      <c r="I304" s="7">
        <f>INDEX(dbbbg,MATCH($A304,db00!$A$3:$A$1611,0),13)</f>
        <v>0.30968468468468469</v>
      </c>
      <c r="J304" s="7">
        <f>INDEX(dbbbg,MATCH($A304,db00!$A$3:$A$1611,0),14)</f>
        <v>4.3144707207207205</v>
      </c>
      <c r="K304" s="7">
        <f>INDEX(dbbbg,MATCH($A304,db00!$A$3:$A$1611,0),9)</f>
        <v>14208</v>
      </c>
      <c r="L304" s="7">
        <f>INDEX(dbbbg,MATCH($A304,db00!$A$3:$A$1611,0),10)</f>
        <v>6.0999999999999999E-2</v>
      </c>
      <c r="M304" s="7">
        <f>INDEX(dbbbg,MATCH($A304,db00!$A$3:$A$1611,0),11)</f>
        <v>1754.15</v>
      </c>
      <c r="N304" s="7">
        <f>INDEX(dbbbg,MATCH($A304,db00!$A$3:$A$1611,0),12)</f>
        <v>1.6</v>
      </c>
      <c r="O304" s="7">
        <f>D304-E304</f>
        <v>1.294</v>
      </c>
      <c r="P304" s="7">
        <f>E304-L304</f>
        <v>0.25900000000000001</v>
      </c>
      <c r="Q304" s="7">
        <f>INDEX(cds,MATCH($A304,cds!$I$3:$I$4708,0),5)</f>
        <v>96.435000000000002</v>
      </c>
      <c r="R304" s="7">
        <f>INDEX(idyield,MATCH($A304,yieldid!$A$3:$A$4130,0),12)</f>
        <v>6.4686560000000002</v>
      </c>
      <c r="S304" s="7">
        <f>C304*D304</f>
        <v>16.950866530679999</v>
      </c>
      <c r="T304" s="7">
        <f>F304*G304</f>
        <v>1193</v>
      </c>
      <c r="U304" s="7">
        <v>6.1175300000000004</v>
      </c>
      <c r="V304" s="7">
        <v>14</v>
      </c>
      <c r="W304" s="7">
        <v>43</v>
      </c>
      <c r="X304" s="7">
        <v>11.797454549999999</v>
      </c>
      <c r="Y304" s="7">
        <v>12977200</v>
      </c>
      <c r="Z304" s="7">
        <v>1100000</v>
      </c>
      <c r="AA304" s="7">
        <v>6.12</v>
      </c>
      <c r="AB304" s="7">
        <v>6.21</v>
      </c>
    </row>
    <row r="305" spans="1:28" x14ac:dyDescent="0.2">
      <c r="A305" s="11">
        <v>44481</v>
      </c>
      <c r="B305" s="7" t="s">
        <v>61</v>
      </c>
      <c r="C305" s="7">
        <v>14.669404520000001</v>
      </c>
      <c r="D305" s="7">
        <f>INDEX(dbbbg,MATCH($A305,db00!$A$3:$A$1611,0),2)</f>
        <v>1.6140000000000001</v>
      </c>
      <c r="E305" s="7">
        <f>INDEX(dbbbg,MATCH($A305,db00!$A$3:$A$1611,0),3)</f>
        <v>0.32</v>
      </c>
      <c r="F305" s="7">
        <f>INDEX(dbbbg,MATCH($A305,db00!$A$3:$A$1611,0),4)</f>
        <v>20</v>
      </c>
      <c r="G305" s="7">
        <f>INDEX(dbbbg,MATCH($A305,db00!$A$3:$A$1611,0),5)</f>
        <v>59.65</v>
      </c>
      <c r="H305" s="7">
        <f>INDEX(dbbbg,MATCH($A305,db00!$A$3:$A$1611,0),6)</f>
        <v>94.316000000000003</v>
      </c>
      <c r="I305" s="7">
        <f>INDEX(dbbbg,MATCH($A305,db00!$A$3:$A$1611,0),13)</f>
        <v>0.30968468468468469</v>
      </c>
      <c r="J305" s="7">
        <f>INDEX(dbbbg,MATCH($A305,db00!$A$3:$A$1611,0),14)</f>
        <v>4.3144707207207205</v>
      </c>
      <c r="K305" s="7">
        <f>INDEX(dbbbg,MATCH($A305,db00!$A$3:$A$1611,0),9)</f>
        <v>14208</v>
      </c>
      <c r="L305" s="7">
        <f>INDEX(dbbbg,MATCH($A305,db00!$A$3:$A$1611,0),10)</f>
        <v>6.0999999999999999E-2</v>
      </c>
      <c r="M305" s="7">
        <f>INDEX(dbbbg,MATCH($A305,db00!$A$3:$A$1611,0),11)</f>
        <v>1754.15</v>
      </c>
      <c r="N305" s="7">
        <f>INDEX(dbbbg,MATCH($A305,db00!$A$3:$A$1611,0),12)</f>
        <v>1.6</v>
      </c>
      <c r="O305" s="7">
        <f>D305-E305</f>
        <v>1.294</v>
      </c>
      <c r="P305" s="7">
        <f>E305-L305</f>
        <v>0.25900000000000001</v>
      </c>
      <c r="Q305" s="7">
        <f>INDEX(cds,MATCH($A305,cds!$I$3:$I$4708,0),5)</f>
        <v>96.435000000000002</v>
      </c>
      <c r="R305" s="7">
        <f>INDEX(idyield,MATCH($A305,yieldid!$A$3:$A$4130,0),12)</f>
        <v>6.4686560000000002</v>
      </c>
      <c r="S305" s="7">
        <f>C305*D305</f>
        <v>23.676418895280001</v>
      </c>
      <c r="T305" s="7">
        <f>F305*G305</f>
        <v>1193</v>
      </c>
      <c r="U305" s="7">
        <v>6.3298699999999997</v>
      </c>
      <c r="V305" s="7">
        <v>14</v>
      </c>
      <c r="W305" s="7">
        <v>43</v>
      </c>
      <c r="X305" s="7">
        <v>3.5804</v>
      </c>
      <c r="Y305" s="7">
        <v>2685300</v>
      </c>
      <c r="Z305" s="7">
        <v>750000</v>
      </c>
      <c r="AA305" s="7">
        <v>6.33</v>
      </c>
      <c r="AB305" s="7">
        <v>6.35</v>
      </c>
    </row>
    <row r="306" spans="1:28" x14ac:dyDescent="0.2">
      <c r="A306" s="11">
        <v>44481</v>
      </c>
      <c r="B306" s="7" t="s">
        <v>56</v>
      </c>
      <c r="C306" s="7">
        <v>20.668035589999999</v>
      </c>
      <c r="D306" s="7">
        <f>INDEX(dbbbg,MATCH($A306,db00!$A$3:$A$1611,0),2)</f>
        <v>1.6140000000000001</v>
      </c>
      <c r="E306" s="7">
        <f>INDEX(dbbbg,MATCH($A306,db00!$A$3:$A$1611,0),3)</f>
        <v>0.32</v>
      </c>
      <c r="F306" s="7">
        <f>INDEX(dbbbg,MATCH($A306,db00!$A$3:$A$1611,0),4)</f>
        <v>20</v>
      </c>
      <c r="G306" s="7">
        <f>INDEX(dbbbg,MATCH($A306,db00!$A$3:$A$1611,0),5)</f>
        <v>59.65</v>
      </c>
      <c r="H306" s="7">
        <f>INDEX(dbbbg,MATCH($A306,db00!$A$3:$A$1611,0),6)</f>
        <v>94.316000000000003</v>
      </c>
      <c r="I306" s="7">
        <f>INDEX(dbbbg,MATCH($A306,db00!$A$3:$A$1611,0),13)</f>
        <v>0.30968468468468469</v>
      </c>
      <c r="J306" s="7">
        <f>INDEX(dbbbg,MATCH($A306,db00!$A$3:$A$1611,0),14)</f>
        <v>4.3144707207207205</v>
      </c>
      <c r="K306" s="7">
        <f>INDEX(dbbbg,MATCH($A306,db00!$A$3:$A$1611,0),9)</f>
        <v>14208</v>
      </c>
      <c r="L306" s="7">
        <f>INDEX(dbbbg,MATCH($A306,db00!$A$3:$A$1611,0),10)</f>
        <v>6.0999999999999999E-2</v>
      </c>
      <c r="M306" s="7">
        <f>INDEX(dbbbg,MATCH($A306,db00!$A$3:$A$1611,0),11)</f>
        <v>1754.15</v>
      </c>
      <c r="N306" s="7">
        <f>INDEX(dbbbg,MATCH($A306,db00!$A$3:$A$1611,0),12)</f>
        <v>1.6</v>
      </c>
      <c r="O306" s="7">
        <f>D306-E306</f>
        <v>1.294</v>
      </c>
      <c r="P306" s="7">
        <f>E306-L306</f>
        <v>0.25900000000000001</v>
      </c>
      <c r="Q306" s="7">
        <f>INDEX(cds,MATCH($A306,cds!$I$3:$I$4708,0),5)</f>
        <v>96.435000000000002</v>
      </c>
      <c r="R306" s="7">
        <f>INDEX(idyield,MATCH($A306,yieldid!$A$3:$A$4130,0),12)</f>
        <v>6.4686560000000002</v>
      </c>
      <c r="S306" s="7">
        <f>C306*D306</f>
        <v>33.358209442259998</v>
      </c>
      <c r="T306" s="7">
        <f>F306*G306</f>
        <v>1193</v>
      </c>
      <c r="U306" s="7">
        <v>6.8198400000000001</v>
      </c>
      <c r="V306" s="7">
        <v>14</v>
      </c>
      <c r="W306" s="7">
        <v>43</v>
      </c>
      <c r="X306" s="7">
        <v>5.1486122449999998</v>
      </c>
      <c r="Y306" s="7">
        <v>12614100</v>
      </c>
      <c r="Z306" s="7">
        <v>2450000</v>
      </c>
      <c r="AA306" s="7">
        <v>6.82</v>
      </c>
      <c r="AB306" s="7">
        <v>6.97</v>
      </c>
    </row>
    <row r="307" spans="1:28" x14ac:dyDescent="0.2">
      <c r="A307" s="11">
        <v>44481</v>
      </c>
      <c r="B307" s="7" t="s">
        <v>58</v>
      </c>
      <c r="C307" s="7">
        <v>29.834360029999999</v>
      </c>
      <c r="D307" s="7">
        <f>INDEX(dbbbg,MATCH($A307,db00!$A$3:$A$1611,0),2)</f>
        <v>1.6140000000000001</v>
      </c>
      <c r="E307" s="7">
        <f>INDEX(dbbbg,MATCH($A307,db00!$A$3:$A$1611,0),3)</f>
        <v>0.32</v>
      </c>
      <c r="F307" s="7">
        <f>INDEX(dbbbg,MATCH($A307,db00!$A$3:$A$1611,0),4)</f>
        <v>20</v>
      </c>
      <c r="G307" s="7">
        <f>INDEX(dbbbg,MATCH($A307,db00!$A$3:$A$1611,0),5)</f>
        <v>59.65</v>
      </c>
      <c r="H307" s="7">
        <f>INDEX(dbbbg,MATCH($A307,db00!$A$3:$A$1611,0),6)</f>
        <v>94.316000000000003</v>
      </c>
      <c r="I307" s="7">
        <f>INDEX(dbbbg,MATCH($A307,db00!$A$3:$A$1611,0),13)</f>
        <v>0.30968468468468469</v>
      </c>
      <c r="J307" s="7">
        <f>INDEX(dbbbg,MATCH($A307,db00!$A$3:$A$1611,0),14)</f>
        <v>4.3144707207207205</v>
      </c>
      <c r="K307" s="7">
        <f>INDEX(dbbbg,MATCH($A307,db00!$A$3:$A$1611,0),9)</f>
        <v>14208</v>
      </c>
      <c r="L307" s="7">
        <f>INDEX(dbbbg,MATCH($A307,db00!$A$3:$A$1611,0),10)</f>
        <v>6.0999999999999999E-2</v>
      </c>
      <c r="M307" s="7">
        <f>INDEX(dbbbg,MATCH($A307,db00!$A$3:$A$1611,0),11)</f>
        <v>1754.15</v>
      </c>
      <c r="N307" s="7">
        <f>INDEX(dbbbg,MATCH($A307,db00!$A$3:$A$1611,0),12)</f>
        <v>1.6</v>
      </c>
      <c r="O307" s="7">
        <f>D307-E307</f>
        <v>1.294</v>
      </c>
      <c r="P307" s="7">
        <f>E307-L307</f>
        <v>0.25900000000000001</v>
      </c>
      <c r="Q307" s="7">
        <f>INDEX(cds,MATCH($A307,cds!$I$3:$I$4708,0),5)</f>
        <v>96.435000000000002</v>
      </c>
      <c r="R307" s="7">
        <f>INDEX(idyield,MATCH($A307,yieldid!$A$3:$A$4130,0),12)</f>
        <v>6.4686560000000002</v>
      </c>
      <c r="S307" s="7">
        <f>C307*D307</f>
        <v>48.15265708842</v>
      </c>
      <c r="T307" s="7">
        <f>F307*G307</f>
        <v>1193</v>
      </c>
      <c r="U307" s="7">
        <v>6.8091100000000004</v>
      </c>
      <c r="V307" s="7">
        <v>14</v>
      </c>
      <c r="W307" s="7">
        <v>43</v>
      </c>
      <c r="X307" s="7">
        <v>22.84</v>
      </c>
      <c r="Y307" s="7">
        <v>1142000</v>
      </c>
      <c r="Z307" s="7">
        <v>50000</v>
      </c>
      <c r="AA307" s="7">
        <v>6.81</v>
      </c>
      <c r="AB307" s="7">
        <v>6.87</v>
      </c>
    </row>
    <row r="308" spans="1:28" x14ac:dyDescent="0.2">
      <c r="A308" s="11">
        <v>44481</v>
      </c>
      <c r="B308" s="7" t="s">
        <v>59</v>
      </c>
      <c r="C308" s="7">
        <v>0.24640657099999999</v>
      </c>
      <c r="D308" s="7">
        <f>INDEX(dbbbg,MATCH($A308,db00!$A$3:$A$1611,0),2)</f>
        <v>1.6140000000000001</v>
      </c>
      <c r="E308" s="7">
        <f>INDEX(dbbbg,MATCH($A308,db00!$A$3:$A$1611,0),3)</f>
        <v>0.32</v>
      </c>
      <c r="F308" s="7">
        <f>INDEX(dbbbg,MATCH($A308,db00!$A$3:$A$1611,0),4)</f>
        <v>20</v>
      </c>
      <c r="G308" s="7">
        <f>INDEX(dbbbg,MATCH($A308,db00!$A$3:$A$1611,0),5)</f>
        <v>59.65</v>
      </c>
      <c r="H308" s="7">
        <f>INDEX(dbbbg,MATCH($A308,db00!$A$3:$A$1611,0),6)</f>
        <v>94.316000000000003</v>
      </c>
      <c r="I308" s="7">
        <f>INDEX(dbbbg,MATCH($A308,db00!$A$3:$A$1611,0),13)</f>
        <v>0.30968468468468469</v>
      </c>
      <c r="J308" s="7">
        <f>INDEX(dbbbg,MATCH($A308,db00!$A$3:$A$1611,0),14)</f>
        <v>4.3144707207207205</v>
      </c>
      <c r="K308" s="7">
        <f>INDEX(dbbbg,MATCH($A308,db00!$A$3:$A$1611,0),9)</f>
        <v>14208</v>
      </c>
      <c r="L308" s="7">
        <f>INDEX(dbbbg,MATCH($A308,db00!$A$3:$A$1611,0),10)</f>
        <v>6.0999999999999999E-2</v>
      </c>
      <c r="M308" s="7">
        <f>INDEX(dbbbg,MATCH($A308,db00!$A$3:$A$1611,0),11)</f>
        <v>1754.15</v>
      </c>
      <c r="N308" s="7">
        <f>INDEX(dbbbg,MATCH($A308,db00!$A$3:$A$1611,0),12)</f>
        <v>1.6</v>
      </c>
      <c r="O308" s="7">
        <f>D308-E308</f>
        <v>1.294</v>
      </c>
      <c r="P308" s="7">
        <f>E308-L308</f>
        <v>0.25900000000000001</v>
      </c>
      <c r="Q308" s="7">
        <f>INDEX(cds,MATCH($A308,cds!$I$3:$I$4708,0),5)</f>
        <v>96.435000000000002</v>
      </c>
      <c r="R308" s="7">
        <f>INDEX(idyield,MATCH($A308,yieldid!$A$3:$A$4130,0),12)</f>
        <v>6.4686560000000002</v>
      </c>
      <c r="S308" s="7">
        <f>C308*D308</f>
        <v>0.39770020559399999</v>
      </c>
      <c r="T308" s="7">
        <f>F308*G308</f>
        <v>1193</v>
      </c>
      <c r="U308" s="7">
        <v>2.7591999999999999</v>
      </c>
      <c r="V308" s="7">
        <v>14</v>
      </c>
      <c r="W308" s="7">
        <v>43</v>
      </c>
      <c r="X308" s="7">
        <v>4.2300000000000004</v>
      </c>
      <c r="Y308" s="7">
        <v>4230000</v>
      </c>
      <c r="Z308" s="7">
        <v>1000000</v>
      </c>
      <c r="AA308" s="7">
        <v>2.77</v>
      </c>
      <c r="AB308" s="7">
        <v>2.76</v>
      </c>
    </row>
    <row r="309" spans="1:28" x14ac:dyDescent="0.2">
      <c r="A309" s="11">
        <v>44481</v>
      </c>
      <c r="B309" s="7" t="s">
        <v>60</v>
      </c>
      <c r="C309" s="7">
        <v>0.99657768700000005</v>
      </c>
      <c r="D309" s="7">
        <f>INDEX(dbbbg,MATCH($A309,db00!$A$3:$A$1611,0),2)</f>
        <v>1.6140000000000001</v>
      </c>
      <c r="E309" s="7">
        <f>INDEX(dbbbg,MATCH($A309,db00!$A$3:$A$1611,0),3)</f>
        <v>0.32</v>
      </c>
      <c r="F309" s="7">
        <f>INDEX(dbbbg,MATCH($A309,db00!$A$3:$A$1611,0),4)</f>
        <v>20</v>
      </c>
      <c r="G309" s="7">
        <f>INDEX(dbbbg,MATCH($A309,db00!$A$3:$A$1611,0),5)</f>
        <v>59.65</v>
      </c>
      <c r="H309" s="7">
        <f>INDEX(dbbbg,MATCH($A309,db00!$A$3:$A$1611,0),6)</f>
        <v>94.316000000000003</v>
      </c>
      <c r="I309" s="7">
        <f>INDEX(dbbbg,MATCH($A309,db00!$A$3:$A$1611,0),13)</f>
        <v>0.30968468468468469</v>
      </c>
      <c r="J309" s="7">
        <f>INDEX(dbbbg,MATCH($A309,db00!$A$3:$A$1611,0),14)</f>
        <v>4.3144707207207205</v>
      </c>
      <c r="K309" s="7">
        <f>INDEX(dbbbg,MATCH($A309,db00!$A$3:$A$1611,0),9)</f>
        <v>14208</v>
      </c>
      <c r="L309" s="7">
        <f>INDEX(dbbbg,MATCH($A309,db00!$A$3:$A$1611,0),10)</f>
        <v>6.0999999999999999E-2</v>
      </c>
      <c r="M309" s="7">
        <f>INDEX(dbbbg,MATCH($A309,db00!$A$3:$A$1611,0),11)</f>
        <v>1754.15</v>
      </c>
      <c r="N309" s="7">
        <f>INDEX(dbbbg,MATCH($A309,db00!$A$3:$A$1611,0),12)</f>
        <v>1.6</v>
      </c>
      <c r="O309" s="7">
        <f>D309-E309</f>
        <v>1.294</v>
      </c>
      <c r="P309" s="7">
        <f>E309-L309</f>
        <v>0.25900000000000001</v>
      </c>
      <c r="Q309" s="7">
        <f>INDEX(cds,MATCH($A309,cds!$I$3:$I$4708,0),5)</f>
        <v>96.435000000000002</v>
      </c>
      <c r="R309" s="7">
        <f>INDEX(idyield,MATCH($A309,yieldid!$A$3:$A$4130,0),12)</f>
        <v>6.4686560000000002</v>
      </c>
      <c r="S309" s="7">
        <f>C309*D309</f>
        <v>1.6084763868180001</v>
      </c>
      <c r="T309" s="7">
        <f>F309*G309</f>
        <v>1193</v>
      </c>
      <c r="U309" s="7">
        <v>2.95</v>
      </c>
      <c r="V309" s="7">
        <v>14</v>
      </c>
      <c r="W309" s="7">
        <v>43</v>
      </c>
      <c r="X309" s="7">
        <v>8.3388888889999997</v>
      </c>
      <c r="Y309" s="7">
        <v>7505000</v>
      </c>
      <c r="Z309" s="7">
        <v>900000</v>
      </c>
      <c r="AA309" s="7">
        <v>2.95</v>
      </c>
      <c r="AB309" s="7">
        <v>3</v>
      </c>
    </row>
    <row r="310" spans="1:28" x14ac:dyDescent="0.2">
      <c r="A310" s="11">
        <v>44495</v>
      </c>
      <c r="B310" s="7" t="s">
        <v>55</v>
      </c>
      <c r="C310" s="7">
        <v>5.4620123200000004</v>
      </c>
      <c r="D310" s="7">
        <f>INDEX(dbbbg,MATCH($A310,db00!$A$3:$A$1611,0),2)</f>
        <v>1.633</v>
      </c>
      <c r="E310" s="7">
        <f>INDEX(dbbbg,MATCH($A310,db00!$A$3:$A$1611,0),3)</f>
        <v>0.436</v>
      </c>
      <c r="F310" s="7">
        <f>INDEX(dbbbg,MATCH($A310,db00!$A$3:$A$1611,0),4)</f>
        <v>15.24</v>
      </c>
      <c r="G310" s="7">
        <f>INDEX(dbbbg,MATCH($A310,db00!$A$3:$A$1611,0),5)</f>
        <v>68.959999999999994</v>
      </c>
      <c r="H310" s="7">
        <f>INDEX(dbbbg,MATCH($A310,db00!$A$3:$A$1611,0),6)</f>
        <v>93.813000000000002</v>
      </c>
      <c r="I310" s="7">
        <f>INDEX(dbbbg,MATCH($A310,db00!$A$3:$A$1611,0),13)</f>
        <v>0.33903093657296229</v>
      </c>
      <c r="J310" s="7">
        <f>INDEX(dbbbg,MATCH($A310,db00!$A$3:$A$1611,0),14)</f>
        <v>4.0895606724113573</v>
      </c>
      <c r="K310" s="7">
        <f>INDEX(dbbbg,MATCH($A310,db00!$A$3:$A$1611,0),9)</f>
        <v>14158</v>
      </c>
      <c r="L310" s="7">
        <f>INDEX(dbbbg,MATCH($A310,db00!$A$3:$A$1611,0),10)</f>
        <v>5.5E-2</v>
      </c>
      <c r="M310" s="7">
        <f>INDEX(dbbbg,MATCH($A310,db00!$A$3:$A$1611,0),11)</f>
        <v>1807.73</v>
      </c>
      <c r="N310" s="7">
        <f>INDEX(dbbbg,MATCH($A310,db00!$A$3:$A$1611,0),12)</f>
        <v>1.6</v>
      </c>
      <c r="O310" s="7">
        <f>D310-E310</f>
        <v>1.1970000000000001</v>
      </c>
      <c r="P310" s="7">
        <f>E310-L310</f>
        <v>0.38100000000000001</v>
      </c>
      <c r="Q310" s="7">
        <f>INDEX(cds,MATCH($A310,cds!$I$3:$I$4708,0),5)</f>
        <v>82.435000000000002</v>
      </c>
      <c r="R310" s="7">
        <f>INDEX(idyield,MATCH($A310,yieldid!$A$3:$A$4130,0),12)</f>
        <v>6.3911239999999996</v>
      </c>
      <c r="S310" s="7">
        <f>C310*D310</f>
        <v>8.9194661185600008</v>
      </c>
      <c r="T310" s="7">
        <f>F310*G310</f>
        <v>1050.9503999999999</v>
      </c>
      <c r="U310" s="7">
        <v>5.0597700000000003</v>
      </c>
      <c r="V310" s="7">
        <v>14</v>
      </c>
      <c r="W310" s="7">
        <v>44</v>
      </c>
      <c r="X310" s="7">
        <v>13.727</v>
      </c>
      <c r="Y310" s="7">
        <v>13727000</v>
      </c>
      <c r="Z310" s="7">
        <v>1000000</v>
      </c>
      <c r="AA310" s="7">
        <v>5.0599999999999996</v>
      </c>
      <c r="AB310" s="7">
        <v>4.9400000000000004</v>
      </c>
    </row>
    <row r="311" spans="1:28" x14ac:dyDescent="0.2">
      <c r="A311" s="11">
        <v>44495</v>
      </c>
      <c r="B311" s="7" t="s">
        <v>57</v>
      </c>
      <c r="C311" s="7">
        <v>10.46406571</v>
      </c>
      <c r="D311" s="7">
        <f>INDEX(dbbbg,MATCH($A311,db00!$A$3:$A$1611,0),2)</f>
        <v>1.633</v>
      </c>
      <c r="E311" s="7">
        <f>INDEX(dbbbg,MATCH($A311,db00!$A$3:$A$1611,0),3)</f>
        <v>0.436</v>
      </c>
      <c r="F311" s="7">
        <f>INDEX(dbbbg,MATCH($A311,db00!$A$3:$A$1611,0),4)</f>
        <v>15.24</v>
      </c>
      <c r="G311" s="7">
        <f>INDEX(dbbbg,MATCH($A311,db00!$A$3:$A$1611,0),5)</f>
        <v>68.959999999999994</v>
      </c>
      <c r="H311" s="7">
        <f>INDEX(dbbbg,MATCH($A311,db00!$A$3:$A$1611,0),6)</f>
        <v>93.813000000000002</v>
      </c>
      <c r="I311" s="7">
        <f>INDEX(dbbbg,MATCH($A311,db00!$A$3:$A$1611,0),13)</f>
        <v>0.33903093657296229</v>
      </c>
      <c r="J311" s="7">
        <f>INDEX(dbbbg,MATCH($A311,db00!$A$3:$A$1611,0),14)</f>
        <v>4.0895606724113573</v>
      </c>
      <c r="K311" s="7">
        <f>INDEX(dbbbg,MATCH($A311,db00!$A$3:$A$1611,0),9)</f>
        <v>14158</v>
      </c>
      <c r="L311" s="7">
        <f>INDEX(dbbbg,MATCH($A311,db00!$A$3:$A$1611,0),10)</f>
        <v>5.5E-2</v>
      </c>
      <c r="M311" s="7">
        <f>INDEX(dbbbg,MATCH($A311,db00!$A$3:$A$1611,0),11)</f>
        <v>1807.73</v>
      </c>
      <c r="N311" s="7">
        <f>INDEX(dbbbg,MATCH($A311,db00!$A$3:$A$1611,0),12)</f>
        <v>1.6</v>
      </c>
      <c r="O311" s="7">
        <f>D311-E311</f>
        <v>1.1970000000000001</v>
      </c>
      <c r="P311" s="7">
        <f>E311-L311</f>
        <v>0.38100000000000001</v>
      </c>
      <c r="Q311" s="7">
        <f>INDEX(cds,MATCH($A311,cds!$I$3:$I$4708,0),5)</f>
        <v>82.435000000000002</v>
      </c>
      <c r="R311" s="7">
        <f>INDEX(idyield,MATCH($A311,yieldid!$A$3:$A$4130,0),12)</f>
        <v>6.3911239999999996</v>
      </c>
      <c r="S311" s="7">
        <f>C311*D311</f>
        <v>17.087819304429999</v>
      </c>
      <c r="T311" s="7">
        <f>F311*G311</f>
        <v>1050.9503999999999</v>
      </c>
      <c r="U311" s="7">
        <v>6.21</v>
      </c>
      <c r="V311" s="7">
        <v>14</v>
      </c>
      <c r="W311" s="7">
        <v>44</v>
      </c>
      <c r="X311" s="7">
        <v>9.8074666669999999</v>
      </c>
      <c r="Y311" s="7">
        <v>7355600</v>
      </c>
      <c r="Z311" s="7">
        <v>750000</v>
      </c>
      <c r="AA311" s="7">
        <v>6.21</v>
      </c>
      <c r="AB311" s="7">
        <v>5.99</v>
      </c>
    </row>
    <row r="312" spans="1:28" x14ac:dyDescent="0.2">
      <c r="A312" s="11">
        <v>44495</v>
      </c>
      <c r="B312" s="7" t="s">
        <v>61</v>
      </c>
      <c r="C312" s="7">
        <v>14.631074610000001</v>
      </c>
      <c r="D312" s="7">
        <f>INDEX(dbbbg,MATCH($A312,db00!$A$3:$A$1611,0),2)</f>
        <v>1.633</v>
      </c>
      <c r="E312" s="7">
        <f>INDEX(dbbbg,MATCH($A312,db00!$A$3:$A$1611,0),3)</f>
        <v>0.436</v>
      </c>
      <c r="F312" s="7">
        <f>INDEX(dbbbg,MATCH($A312,db00!$A$3:$A$1611,0),4)</f>
        <v>15.24</v>
      </c>
      <c r="G312" s="7">
        <f>INDEX(dbbbg,MATCH($A312,db00!$A$3:$A$1611,0),5)</f>
        <v>68.959999999999994</v>
      </c>
      <c r="H312" s="7">
        <f>INDEX(dbbbg,MATCH($A312,db00!$A$3:$A$1611,0),6)</f>
        <v>93.813000000000002</v>
      </c>
      <c r="I312" s="7">
        <f>INDEX(dbbbg,MATCH($A312,db00!$A$3:$A$1611,0),13)</f>
        <v>0.33903093657296229</v>
      </c>
      <c r="J312" s="7">
        <f>INDEX(dbbbg,MATCH($A312,db00!$A$3:$A$1611,0),14)</f>
        <v>4.0895606724113573</v>
      </c>
      <c r="K312" s="7">
        <f>INDEX(dbbbg,MATCH($A312,db00!$A$3:$A$1611,0),9)</f>
        <v>14158</v>
      </c>
      <c r="L312" s="7">
        <f>INDEX(dbbbg,MATCH($A312,db00!$A$3:$A$1611,0),10)</f>
        <v>5.5E-2</v>
      </c>
      <c r="M312" s="7">
        <f>INDEX(dbbbg,MATCH($A312,db00!$A$3:$A$1611,0),11)</f>
        <v>1807.73</v>
      </c>
      <c r="N312" s="7">
        <f>INDEX(dbbbg,MATCH($A312,db00!$A$3:$A$1611,0),12)</f>
        <v>1.6</v>
      </c>
      <c r="O312" s="7">
        <f>D312-E312</f>
        <v>1.1970000000000001</v>
      </c>
      <c r="P312" s="7">
        <f>E312-L312</f>
        <v>0.38100000000000001</v>
      </c>
      <c r="Q312" s="7">
        <f>INDEX(cds,MATCH($A312,cds!$I$3:$I$4708,0),5)</f>
        <v>82.435000000000002</v>
      </c>
      <c r="R312" s="7">
        <f>INDEX(idyield,MATCH($A312,yieldid!$A$3:$A$4130,0),12)</f>
        <v>6.3911239999999996</v>
      </c>
      <c r="S312" s="7">
        <f>C312*D312</f>
        <v>23.89254483813</v>
      </c>
      <c r="T312" s="7">
        <f>F312*G312</f>
        <v>1050.9503999999999</v>
      </c>
      <c r="U312" s="7">
        <v>6.34999</v>
      </c>
      <c r="V312" s="7">
        <v>14</v>
      </c>
      <c r="W312" s="7">
        <v>44</v>
      </c>
      <c r="X312" s="7">
        <v>2.6131000000000002</v>
      </c>
      <c r="Y312" s="7">
        <v>2613100</v>
      </c>
      <c r="Z312" s="7">
        <v>1000000</v>
      </c>
      <c r="AA312" s="7">
        <v>6.35</v>
      </c>
      <c r="AB312" s="7">
        <v>6.25</v>
      </c>
    </row>
    <row r="313" spans="1:28" x14ac:dyDescent="0.2">
      <c r="A313" s="11">
        <v>44495</v>
      </c>
      <c r="B313" s="7" t="s">
        <v>56</v>
      </c>
      <c r="C313" s="7">
        <v>20.629705680000001</v>
      </c>
      <c r="D313" s="7">
        <f>INDEX(dbbbg,MATCH($A313,db00!$A$3:$A$1611,0),2)</f>
        <v>1.633</v>
      </c>
      <c r="E313" s="7">
        <f>INDEX(dbbbg,MATCH($A313,db00!$A$3:$A$1611,0),3)</f>
        <v>0.436</v>
      </c>
      <c r="F313" s="7">
        <f>INDEX(dbbbg,MATCH($A313,db00!$A$3:$A$1611,0),4)</f>
        <v>15.24</v>
      </c>
      <c r="G313" s="7">
        <f>INDEX(dbbbg,MATCH($A313,db00!$A$3:$A$1611,0),5)</f>
        <v>68.959999999999994</v>
      </c>
      <c r="H313" s="7">
        <f>INDEX(dbbbg,MATCH($A313,db00!$A$3:$A$1611,0),6)</f>
        <v>93.813000000000002</v>
      </c>
      <c r="I313" s="7">
        <f>INDEX(dbbbg,MATCH($A313,db00!$A$3:$A$1611,0),13)</f>
        <v>0.33903093657296229</v>
      </c>
      <c r="J313" s="7">
        <f>INDEX(dbbbg,MATCH($A313,db00!$A$3:$A$1611,0),14)</f>
        <v>4.0895606724113573</v>
      </c>
      <c r="K313" s="7">
        <f>INDEX(dbbbg,MATCH($A313,db00!$A$3:$A$1611,0),9)</f>
        <v>14158</v>
      </c>
      <c r="L313" s="7">
        <f>INDEX(dbbbg,MATCH($A313,db00!$A$3:$A$1611,0),10)</f>
        <v>5.5E-2</v>
      </c>
      <c r="M313" s="7">
        <f>INDEX(dbbbg,MATCH($A313,db00!$A$3:$A$1611,0),11)</f>
        <v>1807.73</v>
      </c>
      <c r="N313" s="7">
        <f>INDEX(dbbbg,MATCH($A313,db00!$A$3:$A$1611,0),12)</f>
        <v>1.6</v>
      </c>
      <c r="O313" s="7">
        <f>D313-E313</f>
        <v>1.1970000000000001</v>
      </c>
      <c r="P313" s="7">
        <f>E313-L313</f>
        <v>0.38100000000000001</v>
      </c>
      <c r="Q313" s="7">
        <f>INDEX(cds,MATCH($A313,cds!$I$3:$I$4708,0),5)</f>
        <v>82.435000000000002</v>
      </c>
      <c r="R313" s="7">
        <f>INDEX(idyield,MATCH($A313,yieldid!$A$3:$A$4130,0),12)</f>
        <v>6.3911239999999996</v>
      </c>
      <c r="S313" s="7">
        <f>C313*D313</f>
        <v>33.688309375439999</v>
      </c>
      <c r="T313" s="7">
        <f>F313*G313</f>
        <v>1050.9503999999999</v>
      </c>
      <c r="U313" s="7">
        <v>6.9</v>
      </c>
      <c r="V313" s="7">
        <v>14</v>
      </c>
      <c r="W313" s="7">
        <v>44</v>
      </c>
      <c r="X313" s="7">
        <v>3.8104905659999999</v>
      </c>
      <c r="Y313" s="7">
        <v>10097800</v>
      </c>
      <c r="Z313" s="7">
        <v>2650000</v>
      </c>
      <c r="AA313" s="7">
        <v>6.97</v>
      </c>
      <c r="AB313" s="7">
        <v>6.81</v>
      </c>
    </row>
    <row r="314" spans="1:28" x14ac:dyDescent="0.2">
      <c r="A314" s="11">
        <v>44495</v>
      </c>
      <c r="B314" s="7" t="s">
        <v>58</v>
      </c>
      <c r="C314" s="7">
        <v>29.796030120000001</v>
      </c>
      <c r="D314" s="7">
        <f>INDEX(dbbbg,MATCH($A314,db00!$A$3:$A$1611,0),2)</f>
        <v>1.633</v>
      </c>
      <c r="E314" s="7">
        <f>INDEX(dbbbg,MATCH($A314,db00!$A$3:$A$1611,0),3)</f>
        <v>0.436</v>
      </c>
      <c r="F314" s="7">
        <f>INDEX(dbbbg,MATCH($A314,db00!$A$3:$A$1611,0),4)</f>
        <v>15.24</v>
      </c>
      <c r="G314" s="7">
        <f>INDEX(dbbbg,MATCH($A314,db00!$A$3:$A$1611,0),5)</f>
        <v>68.959999999999994</v>
      </c>
      <c r="H314" s="7">
        <f>INDEX(dbbbg,MATCH($A314,db00!$A$3:$A$1611,0),6)</f>
        <v>93.813000000000002</v>
      </c>
      <c r="I314" s="7">
        <f>INDEX(dbbbg,MATCH($A314,db00!$A$3:$A$1611,0),13)</f>
        <v>0.33903093657296229</v>
      </c>
      <c r="J314" s="7">
        <f>INDEX(dbbbg,MATCH($A314,db00!$A$3:$A$1611,0),14)</f>
        <v>4.0895606724113573</v>
      </c>
      <c r="K314" s="7">
        <f>INDEX(dbbbg,MATCH($A314,db00!$A$3:$A$1611,0),9)</f>
        <v>14158</v>
      </c>
      <c r="L314" s="7">
        <f>INDEX(dbbbg,MATCH($A314,db00!$A$3:$A$1611,0),10)</f>
        <v>5.5E-2</v>
      </c>
      <c r="M314" s="7">
        <f>INDEX(dbbbg,MATCH($A314,db00!$A$3:$A$1611,0),11)</f>
        <v>1807.73</v>
      </c>
      <c r="N314" s="7">
        <f>INDEX(dbbbg,MATCH($A314,db00!$A$3:$A$1611,0),12)</f>
        <v>1.6</v>
      </c>
      <c r="O314" s="7">
        <f>D314-E314</f>
        <v>1.1970000000000001</v>
      </c>
      <c r="P314" s="7">
        <f>E314-L314</f>
        <v>0.38100000000000001</v>
      </c>
      <c r="Q314" s="7">
        <f>INDEX(cds,MATCH($A314,cds!$I$3:$I$4708,0),5)</f>
        <v>82.435000000000002</v>
      </c>
      <c r="R314" s="7">
        <f>INDEX(idyield,MATCH($A314,yieldid!$A$3:$A$4130,0),12)</f>
        <v>6.3911239999999996</v>
      </c>
      <c r="S314" s="7">
        <f>C314*D314</f>
        <v>48.656917185960005</v>
      </c>
      <c r="T314" s="7">
        <f>F314*G314</f>
        <v>1050.9503999999999</v>
      </c>
      <c r="U314" s="7">
        <v>6.8665200000000004</v>
      </c>
      <c r="V314" s="7">
        <v>14</v>
      </c>
      <c r="W314" s="7">
        <v>44</v>
      </c>
      <c r="X314" s="7">
        <v>2.5071666669999999</v>
      </c>
      <c r="Y314" s="7">
        <v>1504300</v>
      </c>
      <c r="Z314" s="7">
        <v>600000</v>
      </c>
      <c r="AA314" s="7">
        <v>6.87</v>
      </c>
      <c r="AB314" s="7">
        <v>6.82</v>
      </c>
    </row>
    <row r="315" spans="1:28" x14ac:dyDescent="0.2">
      <c r="A315" s="11">
        <v>44495</v>
      </c>
      <c r="B315" s="7" t="s">
        <v>59</v>
      </c>
      <c r="C315" s="7">
        <v>0.24640657099999999</v>
      </c>
      <c r="D315" s="7">
        <f>INDEX(dbbbg,MATCH($A315,db00!$A$3:$A$1611,0),2)</f>
        <v>1.633</v>
      </c>
      <c r="E315" s="7">
        <f>INDEX(dbbbg,MATCH($A315,db00!$A$3:$A$1611,0),3)</f>
        <v>0.436</v>
      </c>
      <c r="F315" s="7">
        <f>INDEX(dbbbg,MATCH($A315,db00!$A$3:$A$1611,0),4)</f>
        <v>15.24</v>
      </c>
      <c r="G315" s="7">
        <f>INDEX(dbbbg,MATCH($A315,db00!$A$3:$A$1611,0),5)</f>
        <v>68.959999999999994</v>
      </c>
      <c r="H315" s="7">
        <f>INDEX(dbbbg,MATCH($A315,db00!$A$3:$A$1611,0),6)</f>
        <v>93.813000000000002</v>
      </c>
      <c r="I315" s="7">
        <f>INDEX(dbbbg,MATCH($A315,db00!$A$3:$A$1611,0),13)</f>
        <v>0.33903093657296229</v>
      </c>
      <c r="J315" s="7">
        <f>INDEX(dbbbg,MATCH($A315,db00!$A$3:$A$1611,0),14)</f>
        <v>4.0895606724113573</v>
      </c>
      <c r="K315" s="7">
        <f>INDEX(dbbbg,MATCH($A315,db00!$A$3:$A$1611,0),9)</f>
        <v>14158</v>
      </c>
      <c r="L315" s="7">
        <f>INDEX(dbbbg,MATCH($A315,db00!$A$3:$A$1611,0),10)</f>
        <v>5.5E-2</v>
      </c>
      <c r="M315" s="7">
        <f>INDEX(dbbbg,MATCH($A315,db00!$A$3:$A$1611,0),11)</f>
        <v>1807.73</v>
      </c>
      <c r="N315" s="7">
        <f>INDEX(dbbbg,MATCH($A315,db00!$A$3:$A$1611,0),12)</f>
        <v>1.6</v>
      </c>
      <c r="O315" s="7">
        <f>D315-E315</f>
        <v>1.1970000000000001</v>
      </c>
      <c r="P315" s="7">
        <f>E315-L315</f>
        <v>0.38100000000000001</v>
      </c>
      <c r="Q315" s="7">
        <f>INDEX(cds,MATCH($A315,cds!$I$3:$I$4708,0),5)</f>
        <v>82.435000000000002</v>
      </c>
      <c r="R315" s="7">
        <f>INDEX(idyield,MATCH($A315,yieldid!$A$3:$A$4130,0),12)</f>
        <v>6.3911239999999996</v>
      </c>
      <c r="S315" s="7">
        <f>C315*D315</f>
        <v>0.40238193044299997</v>
      </c>
      <c r="T315" s="7">
        <f>F315*G315</f>
        <v>1050.9503999999999</v>
      </c>
      <c r="U315" s="7">
        <v>2.7429999999999999</v>
      </c>
      <c r="V315" s="7">
        <v>14</v>
      </c>
      <c r="W315" s="7">
        <v>44</v>
      </c>
      <c r="X315" s="7">
        <v>6.24</v>
      </c>
      <c r="Y315" s="7">
        <v>6240000</v>
      </c>
      <c r="Z315" s="7">
        <v>1000000</v>
      </c>
      <c r="AA315" s="7">
        <v>2.76</v>
      </c>
      <c r="AB315" s="7">
        <v>2.75</v>
      </c>
    </row>
    <row r="316" spans="1:28" x14ac:dyDescent="0.2">
      <c r="A316" s="11">
        <v>44495</v>
      </c>
      <c r="B316" s="7" t="s">
        <v>60</v>
      </c>
      <c r="C316" s="7">
        <v>0.68993839800000001</v>
      </c>
      <c r="D316" s="7">
        <f>INDEX(dbbbg,MATCH($A316,db00!$A$3:$A$1611,0),2)</f>
        <v>1.633</v>
      </c>
      <c r="E316" s="7">
        <f>INDEX(dbbbg,MATCH($A316,db00!$A$3:$A$1611,0),3)</f>
        <v>0.436</v>
      </c>
      <c r="F316" s="7">
        <f>INDEX(dbbbg,MATCH($A316,db00!$A$3:$A$1611,0),4)</f>
        <v>15.24</v>
      </c>
      <c r="G316" s="7">
        <f>INDEX(dbbbg,MATCH($A316,db00!$A$3:$A$1611,0),5)</f>
        <v>68.959999999999994</v>
      </c>
      <c r="H316" s="7">
        <f>INDEX(dbbbg,MATCH($A316,db00!$A$3:$A$1611,0),6)</f>
        <v>93.813000000000002</v>
      </c>
      <c r="I316" s="7">
        <f>INDEX(dbbbg,MATCH($A316,db00!$A$3:$A$1611,0),13)</f>
        <v>0.33903093657296229</v>
      </c>
      <c r="J316" s="7">
        <f>INDEX(dbbbg,MATCH($A316,db00!$A$3:$A$1611,0),14)</f>
        <v>4.0895606724113573</v>
      </c>
      <c r="K316" s="7">
        <f>INDEX(dbbbg,MATCH($A316,db00!$A$3:$A$1611,0),9)</f>
        <v>14158</v>
      </c>
      <c r="L316" s="7">
        <f>INDEX(dbbbg,MATCH($A316,db00!$A$3:$A$1611,0),10)</f>
        <v>5.5E-2</v>
      </c>
      <c r="M316" s="7">
        <f>INDEX(dbbbg,MATCH($A316,db00!$A$3:$A$1611,0),11)</f>
        <v>1807.73</v>
      </c>
      <c r="N316" s="7">
        <f>INDEX(dbbbg,MATCH($A316,db00!$A$3:$A$1611,0),12)</f>
        <v>1.6</v>
      </c>
      <c r="O316" s="7">
        <f>D316-E316</f>
        <v>1.1970000000000001</v>
      </c>
      <c r="P316" s="7">
        <f>E316-L316</f>
        <v>0.38100000000000001</v>
      </c>
      <c r="Q316" s="7">
        <f>INDEX(cds,MATCH($A316,cds!$I$3:$I$4708,0),5)</f>
        <v>82.435000000000002</v>
      </c>
      <c r="R316" s="7">
        <f>INDEX(idyield,MATCH($A316,yieldid!$A$3:$A$4130,0),12)</f>
        <v>6.3911239999999996</v>
      </c>
      <c r="S316" s="7">
        <f>C316*D316</f>
        <v>1.1266694039339999</v>
      </c>
      <c r="T316" s="7">
        <f>F316*G316</f>
        <v>1050.9503999999999</v>
      </c>
      <c r="U316" s="7">
        <v>2.9740000000000002</v>
      </c>
      <c r="V316" s="7">
        <v>14</v>
      </c>
      <c r="W316" s="7">
        <v>44</v>
      </c>
      <c r="X316" s="7">
        <v>8.61</v>
      </c>
      <c r="Y316" s="7">
        <v>8610000</v>
      </c>
      <c r="Z316" s="7">
        <v>1000000</v>
      </c>
      <c r="AA316" s="7">
        <v>3</v>
      </c>
      <c r="AB316" s="7">
        <v>2.9</v>
      </c>
    </row>
    <row r="317" spans="1:28" x14ac:dyDescent="0.2">
      <c r="A317" s="11">
        <v>44565</v>
      </c>
      <c r="B317" s="7" t="s">
        <v>55</v>
      </c>
      <c r="C317" s="7">
        <v>5.2703627649999998</v>
      </c>
      <c r="D317" s="7">
        <f>INDEX(dbbbg,MATCH($A317,db00!$A$3:$A$1611,0),2)</f>
        <v>1.63</v>
      </c>
      <c r="E317" s="7">
        <f>INDEX(dbbbg,MATCH($A317,db00!$A$3:$A$1611,0),3)</f>
        <v>0.77</v>
      </c>
      <c r="F317" s="7">
        <f>INDEX(dbbbg,MATCH($A317,db00!$A$3:$A$1611,0),4)</f>
        <v>16.600000000000001</v>
      </c>
      <c r="G317" s="7">
        <f>INDEX(dbbbg,MATCH($A317,db00!$A$3:$A$1611,0),5)</f>
        <v>84.08</v>
      </c>
      <c r="H317" s="7">
        <f>INDEX(dbbbg,MATCH($A317,db00!$A$3:$A$1611,0),6)</f>
        <v>96.212999999999994</v>
      </c>
      <c r="I317" s="7">
        <f>INDEX(dbbbg,MATCH($A317,db00!$A$3:$A$1611,0),13)</f>
        <v>0.35749334081031825</v>
      </c>
      <c r="J317" s="7">
        <f>INDEX(dbbbg,MATCH($A317,db00!$A$3:$A$1611,0),14)</f>
        <v>3.9674751156596106</v>
      </c>
      <c r="K317" s="7">
        <f>INDEX(dbbbg,MATCH($A317,db00!$A$3:$A$1611,0),9)</f>
        <v>14266</v>
      </c>
      <c r="L317" s="7">
        <f>INDEX(dbbbg,MATCH($A317,db00!$A$3:$A$1611,0),10)</f>
        <v>6.2E-2</v>
      </c>
      <c r="M317" s="7">
        <f>INDEX(dbbbg,MATCH($A317,db00!$A$3:$A$1611,0),11)</f>
        <v>1801.45</v>
      </c>
      <c r="N317" s="7">
        <f>INDEX(dbbbg,MATCH($A317,db00!$A$3:$A$1611,0),12)</f>
        <v>1.87</v>
      </c>
      <c r="O317" s="7">
        <f>D317-E317</f>
        <v>0.85999999999999988</v>
      </c>
      <c r="P317" s="7">
        <f>E317-L317</f>
        <v>0.70799999999999996</v>
      </c>
      <c r="Q317" s="7">
        <f>INDEX(cds,MATCH($A317,cds!$I$3:$I$4708,0),5)</f>
        <v>73.959999999999994</v>
      </c>
      <c r="R317" s="7">
        <f>INDEX(idyield,MATCH($A317,yieldid!$A$3:$A$4130,0),12)</f>
        <v>6.564133</v>
      </c>
      <c r="S317" s="7">
        <f>C317*D317</f>
        <v>8.5906913069499993</v>
      </c>
      <c r="T317" s="7">
        <f>F317*G317</f>
        <v>1395.7280000000001</v>
      </c>
      <c r="U317" s="7">
        <v>4.9322100000000004</v>
      </c>
      <c r="V317" s="7">
        <v>70</v>
      </c>
      <c r="W317" s="7">
        <v>45</v>
      </c>
      <c r="X317" s="7">
        <v>10.843125000000001</v>
      </c>
      <c r="Y317" s="7">
        <v>17349000</v>
      </c>
      <c r="Z317" s="7">
        <v>1600000</v>
      </c>
      <c r="AA317" s="7">
        <v>4.9400000000000004</v>
      </c>
      <c r="AB317" s="7">
        <v>5</v>
      </c>
    </row>
    <row r="318" spans="1:28" x14ac:dyDescent="0.2">
      <c r="A318" s="11">
        <v>44565</v>
      </c>
      <c r="B318" s="7" t="s">
        <v>57</v>
      </c>
      <c r="C318" s="7">
        <v>10.27241615</v>
      </c>
      <c r="D318" s="7">
        <f>INDEX(dbbbg,MATCH($A318,db00!$A$3:$A$1611,0),2)</f>
        <v>1.63</v>
      </c>
      <c r="E318" s="7">
        <f>INDEX(dbbbg,MATCH($A318,db00!$A$3:$A$1611,0),3)</f>
        <v>0.77</v>
      </c>
      <c r="F318" s="7">
        <f>INDEX(dbbbg,MATCH($A318,db00!$A$3:$A$1611,0),4)</f>
        <v>16.600000000000001</v>
      </c>
      <c r="G318" s="7">
        <f>INDEX(dbbbg,MATCH($A318,db00!$A$3:$A$1611,0),5)</f>
        <v>84.08</v>
      </c>
      <c r="H318" s="7">
        <f>INDEX(dbbbg,MATCH($A318,db00!$A$3:$A$1611,0),6)</f>
        <v>96.212999999999994</v>
      </c>
      <c r="I318" s="7">
        <f>INDEX(dbbbg,MATCH($A318,db00!$A$3:$A$1611,0),13)</f>
        <v>0.35749334081031825</v>
      </c>
      <c r="J318" s="7">
        <f>INDEX(dbbbg,MATCH($A318,db00!$A$3:$A$1611,0),14)</f>
        <v>3.9674751156596106</v>
      </c>
      <c r="K318" s="7">
        <f>INDEX(dbbbg,MATCH($A318,db00!$A$3:$A$1611,0),9)</f>
        <v>14266</v>
      </c>
      <c r="L318" s="7">
        <f>INDEX(dbbbg,MATCH($A318,db00!$A$3:$A$1611,0),10)</f>
        <v>6.2E-2</v>
      </c>
      <c r="M318" s="7">
        <f>INDEX(dbbbg,MATCH($A318,db00!$A$3:$A$1611,0),11)</f>
        <v>1801.45</v>
      </c>
      <c r="N318" s="7">
        <f>INDEX(dbbbg,MATCH($A318,db00!$A$3:$A$1611,0),12)</f>
        <v>1.87</v>
      </c>
      <c r="O318" s="7">
        <f>D318-E318</f>
        <v>0.85999999999999988</v>
      </c>
      <c r="P318" s="7">
        <f>E318-L318</f>
        <v>0.70799999999999996</v>
      </c>
      <c r="Q318" s="7">
        <f>INDEX(cds,MATCH($A318,cds!$I$3:$I$4708,0),5)</f>
        <v>73.959999999999994</v>
      </c>
      <c r="R318" s="7">
        <f>INDEX(idyield,MATCH($A318,yieldid!$A$3:$A$4130,0),12)</f>
        <v>6.564133</v>
      </c>
      <c r="S318" s="7">
        <f>C318*D318</f>
        <v>16.7440383245</v>
      </c>
      <c r="T318" s="7">
        <f>F318*G318</f>
        <v>1395.7280000000001</v>
      </c>
      <c r="U318" s="7">
        <v>5.9897999999999998</v>
      </c>
      <c r="V318" s="7">
        <v>70</v>
      </c>
      <c r="W318" s="7">
        <v>45</v>
      </c>
      <c r="X318" s="7">
        <v>17.492380950000001</v>
      </c>
      <c r="Y318" s="7">
        <v>18367000</v>
      </c>
      <c r="Z318" s="7">
        <v>1050000</v>
      </c>
      <c r="AA318" s="7">
        <v>5.99</v>
      </c>
      <c r="AB318" s="7">
        <v>6.27</v>
      </c>
    </row>
    <row r="319" spans="1:28" x14ac:dyDescent="0.2">
      <c r="A319" s="11">
        <v>44565</v>
      </c>
      <c r="B319" s="7" t="s">
        <v>61</v>
      </c>
      <c r="C319" s="7">
        <v>15.52087611</v>
      </c>
      <c r="D319" s="7">
        <f>INDEX(dbbbg,MATCH($A319,db00!$A$3:$A$1611,0),2)</f>
        <v>1.63</v>
      </c>
      <c r="E319" s="7">
        <f>INDEX(dbbbg,MATCH($A319,db00!$A$3:$A$1611,0),3)</f>
        <v>0.77</v>
      </c>
      <c r="F319" s="7">
        <f>INDEX(dbbbg,MATCH($A319,db00!$A$3:$A$1611,0),4)</f>
        <v>16.600000000000001</v>
      </c>
      <c r="G319" s="7">
        <f>INDEX(dbbbg,MATCH($A319,db00!$A$3:$A$1611,0),5)</f>
        <v>84.08</v>
      </c>
      <c r="H319" s="7">
        <f>INDEX(dbbbg,MATCH($A319,db00!$A$3:$A$1611,0),6)</f>
        <v>96.212999999999994</v>
      </c>
      <c r="I319" s="7">
        <f>INDEX(dbbbg,MATCH($A319,db00!$A$3:$A$1611,0),13)</f>
        <v>0.35749334081031825</v>
      </c>
      <c r="J319" s="7">
        <f>INDEX(dbbbg,MATCH($A319,db00!$A$3:$A$1611,0),14)</f>
        <v>3.9674751156596106</v>
      </c>
      <c r="K319" s="7">
        <f>INDEX(dbbbg,MATCH($A319,db00!$A$3:$A$1611,0),9)</f>
        <v>14266</v>
      </c>
      <c r="L319" s="7">
        <f>INDEX(dbbbg,MATCH($A319,db00!$A$3:$A$1611,0),10)</f>
        <v>6.2E-2</v>
      </c>
      <c r="M319" s="7">
        <f>INDEX(dbbbg,MATCH($A319,db00!$A$3:$A$1611,0),11)</f>
        <v>1801.45</v>
      </c>
      <c r="N319" s="7">
        <f>INDEX(dbbbg,MATCH($A319,db00!$A$3:$A$1611,0),12)</f>
        <v>1.87</v>
      </c>
      <c r="O319" s="7">
        <f>D319-E319</f>
        <v>0.85999999999999988</v>
      </c>
      <c r="P319" s="7">
        <f>E319-L319</f>
        <v>0.70799999999999996</v>
      </c>
      <c r="Q319" s="7">
        <f>INDEX(cds,MATCH($A319,cds!$I$3:$I$4708,0),5)</f>
        <v>73.959999999999994</v>
      </c>
      <c r="R319" s="7">
        <f>INDEX(idyield,MATCH($A319,yieldid!$A$3:$A$4130,0),12)</f>
        <v>6.564133</v>
      </c>
      <c r="S319" s="7">
        <f>C319*D319</f>
        <v>25.299028059299999</v>
      </c>
      <c r="T319" s="7">
        <f>F319*G319</f>
        <v>1395.7280000000001</v>
      </c>
      <c r="U319" s="7">
        <v>6.2406899999999998</v>
      </c>
      <c r="V319" s="7">
        <v>70</v>
      </c>
      <c r="W319" s="7">
        <v>45</v>
      </c>
      <c r="X319" s="7">
        <v>4.2240833330000003</v>
      </c>
      <c r="Y319" s="7">
        <v>5068900</v>
      </c>
      <c r="Z319" s="7">
        <v>1200000</v>
      </c>
      <c r="AA319" s="7">
        <v>6.25</v>
      </c>
      <c r="AB319" s="7">
        <v>6.5</v>
      </c>
    </row>
    <row r="320" spans="1:28" x14ac:dyDescent="0.2">
      <c r="A320" s="11">
        <v>44565</v>
      </c>
      <c r="B320" s="7" t="s">
        <v>56</v>
      </c>
      <c r="C320" s="7">
        <v>20.43805613</v>
      </c>
      <c r="D320" s="7">
        <f>INDEX(dbbbg,MATCH($A320,db00!$A$3:$A$1611,0),2)</f>
        <v>1.63</v>
      </c>
      <c r="E320" s="7">
        <f>INDEX(dbbbg,MATCH($A320,db00!$A$3:$A$1611,0),3)</f>
        <v>0.77</v>
      </c>
      <c r="F320" s="7">
        <f>INDEX(dbbbg,MATCH($A320,db00!$A$3:$A$1611,0),4)</f>
        <v>16.600000000000001</v>
      </c>
      <c r="G320" s="7">
        <f>INDEX(dbbbg,MATCH($A320,db00!$A$3:$A$1611,0),5)</f>
        <v>84.08</v>
      </c>
      <c r="H320" s="7">
        <f>INDEX(dbbbg,MATCH($A320,db00!$A$3:$A$1611,0),6)</f>
        <v>96.212999999999994</v>
      </c>
      <c r="I320" s="7">
        <f>INDEX(dbbbg,MATCH($A320,db00!$A$3:$A$1611,0),13)</f>
        <v>0.35749334081031825</v>
      </c>
      <c r="J320" s="7">
        <f>INDEX(dbbbg,MATCH($A320,db00!$A$3:$A$1611,0),14)</f>
        <v>3.9674751156596106</v>
      </c>
      <c r="K320" s="7">
        <f>INDEX(dbbbg,MATCH($A320,db00!$A$3:$A$1611,0),9)</f>
        <v>14266</v>
      </c>
      <c r="L320" s="7">
        <f>INDEX(dbbbg,MATCH($A320,db00!$A$3:$A$1611,0),10)</f>
        <v>6.2E-2</v>
      </c>
      <c r="M320" s="7">
        <f>INDEX(dbbbg,MATCH($A320,db00!$A$3:$A$1611,0),11)</f>
        <v>1801.45</v>
      </c>
      <c r="N320" s="7">
        <f>INDEX(dbbbg,MATCH($A320,db00!$A$3:$A$1611,0),12)</f>
        <v>1.87</v>
      </c>
      <c r="O320" s="7">
        <f>D320-E320</f>
        <v>0.85999999999999988</v>
      </c>
      <c r="P320" s="7">
        <f>E320-L320</f>
        <v>0.70799999999999996</v>
      </c>
      <c r="Q320" s="7">
        <f>INDEX(cds,MATCH($A320,cds!$I$3:$I$4708,0),5)</f>
        <v>73.959999999999994</v>
      </c>
      <c r="R320" s="7">
        <f>INDEX(idyield,MATCH($A320,yieldid!$A$3:$A$4130,0),12)</f>
        <v>6.564133</v>
      </c>
      <c r="S320" s="7">
        <f>C320*D320</f>
        <v>33.314031491899996</v>
      </c>
      <c r="T320" s="7">
        <f>F320*G320</f>
        <v>1395.7280000000001</v>
      </c>
      <c r="U320" s="7">
        <v>6.8</v>
      </c>
      <c r="V320" s="7">
        <v>70</v>
      </c>
      <c r="W320" s="7">
        <v>45</v>
      </c>
      <c r="X320" s="7">
        <v>14.39873684</v>
      </c>
      <c r="Y320" s="7">
        <v>13678800</v>
      </c>
      <c r="Z320" s="7">
        <v>950000</v>
      </c>
      <c r="AA320" s="7">
        <v>6.81</v>
      </c>
      <c r="AB320" s="7">
        <v>6.86</v>
      </c>
    </row>
    <row r="321" spans="1:28" x14ac:dyDescent="0.2">
      <c r="A321" s="11">
        <v>44565</v>
      </c>
      <c r="B321" s="7" t="s">
        <v>58</v>
      </c>
      <c r="C321" s="7">
        <v>29.604380559999999</v>
      </c>
      <c r="D321" s="7">
        <f>INDEX(dbbbg,MATCH($A321,db00!$A$3:$A$1611,0),2)</f>
        <v>1.63</v>
      </c>
      <c r="E321" s="7">
        <f>INDEX(dbbbg,MATCH($A321,db00!$A$3:$A$1611,0),3)</f>
        <v>0.77</v>
      </c>
      <c r="F321" s="7">
        <f>INDEX(dbbbg,MATCH($A321,db00!$A$3:$A$1611,0),4)</f>
        <v>16.600000000000001</v>
      </c>
      <c r="G321" s="7">
        <f>INDEX(dbbbg,MATCH($A321,db00!$A$3:$A$1611,0),5)</f>
        <v>84.08</v>
      </c>
      <c r="H321" s="7">
        <f>INDEX(dbbbg,MATCH($A321,db00!$A$3:$A$1611,0),6)</f>
        <v>96.212999999999994</v>
      </c>
      <c r="I321" s="7">
        <f>INDEX(dbbbg,MATCH($A321,db00!$A$3:$A$1611,0),13)</f>
        <v>0.35749334081031825</v>
      </c>
      <c r="J321" s="7">
        <f>INDEX(dbbbg,MATCH($A321,db00!$A$3:$A$1611,0),14)</f>
        <v>3.9674751156596106</v>
      </c>
      <c r="K321" s="7">
        <f>INDEX(dbbbg,MATCH($A321,db00!$A$3:$A$1611,0),9)</f>
        <v>14266</v>
      </c>
      <c r="L321" s="7">
        <f>INDEX(dbbbg,MATCH($A321,db00!$A$3:$A$1611,0),10)</f>
        <v>6.2E-2</v>
      </c>
      <c r="M321" s="7">
        <f>INDEX(dbbbg,MATCH($A321,db00!$A$3:$A$1611,0),11)</f>
        <v>1801.45</v>
      </c>
      <c r="N321" s="7">
        <f>INDEX(dbbbg,MATCH($A321,db00!$A$3:$A$1611,0),12)</f>
        <v>1.87</v>
      </c>
      <c r="O321" s="7">
        <f>D321-E321</f>
        <v>0.85999999999999988</v>
      </c>
      <c r="P321" s="7">
        <f>E321-L321</f>
        <v>0.70799999999999996</v>
      </c>
      <c r="Q321" s="7">
        <f>INDEX(cds,MATCH($A321,cds!$I$3:$I$4708,0),5)</f>
        <v>73.959999999999994</v>
      </c>
      <c r="R321" s="7">
        <f>INDEX(idyield,MATCH($A321,yieldid!$A$3:$A$4130,0),12)</f>
        <v>6.564133</v>
      </c>
      <c r="S321" s="7">
        <f>C321*D321</f>
        <v>48.255140312799995</v>
      </c>
      <c r="T321" s="7">
        <f>F321*G321</f>
        <v>1395.7280000000001</v>
      </c>
      <c r="U321" s="7">
        <v>6.8078799999999999</v>
      </c>
      <c r="V321" s="7">
        <v>70</v>
      </c>
      <c r="W321" s="7">
        <v>45</v>
      </c>
      <c r="X321" s="7">
        <v>1.9178333329999999</v>
      </c>
      <c r="Y321" s="7">
        <v>2301400</v>
      </c>
      <c r="Z321" s="7">
        <v>1200000</v>
      </c>
      <c r="AA321" s="7">
        <v>6.82</v>
      </c>
      <c r="AB321" s="7">
        <v>6.85</v>
      </c>
    </row>
    <row r="322" spans="1:28" x14ac:dyDescent="0.2">
      <c r="A322" s="11">
        <v>44565</v>
      </c>
      <c r="B322" s="7" t="s">
        <v>59</v>
      </c>
      <c r="C322" s="7">
        <v>0.24640657099999999</v>
      </c>
      <c r="D322" s="7">
        <f>INDEX(dbbbg,MATCH($A322,db00!$A$3:$A$1611,0),2)</f>
        <v>1.63</v>
      </c>
      <c r="E322" s="7">
        <f>INDEX(dbbbg,MATCH($A322,db00!$A$3:$A$1611,0),3)</f>
        <v>0.77</v>
      </c>
      <c r="F322" s="7">
        <f>INDEX(dbbbg,MATCH($A322,db00!$A$3:$A$1611,0),4)</f>
        <v>16.600000000000001</v>
      </c>
      <c r="G322" s="7">
        <f>INDEX(dbbbg,MATCH($A322,db00!$A$3:$A$1611,0),5)</f>
        <v>84.08</v>
      </c>
      <c r="H322" s="7">
        <f>INDEX(dbbbg,MATCH($A322,db00!$A$3:$A$1611,0),6)</f>
        <v>96.212999999999994</v>
      </c>
      <c r="I322" s="7">
        <f>INDEX(dbbbg,MATCH($A322,db00!$A$3:$A$1611,0),13)</f>
        <v>0.35749334081031825</v>
      </c>
      <c r="J322" s="7">
        <f>INDEX(dbbbg,MATCH($A322,db00!$A$3:$A$1611,0),14)</f>
        <v>3.9674751156596106</v>
      </c>
      <c r="K322" s="7">
        <f>INDEX(dbbbg,MATCH($A322,db00!$A$3:$A$1611,0),9)</f>
        <v>14266</v>
      </c>
      <c r="L322" s="7">
        <f>INDEX(dbbbg,MATCH($A322,db00!$A$3:$A$1611,0),10)</f>
        <v>6.2E-2</v>
      </c>
      <c r="M322" s="7">
        <f>INDEX(dbbbg,MATCH($A322,db00!$A$3:$A$1611,0),11)</f>
        <v>1801.45</v>
      </c>
      <c r="N322" s="7">
        <f>INDEX(dbbbg,MATCH($A322,db00!$A$3:$A$1611,0),12)</f>
        <v>1.87</v>
      </c>
      <c r="O322" s="7">
        <f>D322-E322</f>
        <v>0.85999999999999988</v>
      </c>
      <c r="P322" s="7">
        <f>E322-L322</f>
        <v>0.70799999999999996</v>
      </c>
      <c r="Q322" s="7">
        <f>INDEX(cds,MATCH($A322,cds!$I$3:$I$4708,0),5)</f>
        <v>73.959999999999994</v>
      </c>
      <c r="R322" s="7">
        <f>INDEX(idyield,MATCH($A322,yieldid!$A$3:$A$4130,0),12)</f>
        <v>6.564133</v>
      </c>
      <c r="S322" s="7">
        <f>C322*D322</f>
        <v>0.40164271072999996</v>
      </c>
      <c r="T322" s="7">
        <f>F322*G322</f>
        <v>1395.7280000000001</v>
      </c>
      <c r="U322" s="7">
        <v>2.7429999999999999</v>
      </c>
      <c r="V322" s="7">
        <v>70</v>
      </c>
      <c r="W322" s="7">
        <v>45</v>
      </c>
      <c r="X322" s="7">
        <v>4.2699999999999996</v>
      </c>
      <c r="Y322" s="7">
        <v>4270000</v>
      </c>
      <c r="Z322" s="7">
        <v>1000000</v>
      </c>
      <c r="AA322" s="7">
        <v>2.75</v>
      </c>
      <c r="AB322" s="7">
        <v>2.75</v>
      </c>
    </row>
    <row r="323" spans="1:28" x14ac:dyDescent="0.2">
      <c r="A323" s="11">
        <v>44565</v>
      </c>
      <c r="B323" s="7" t="s">
        <v>60</v>
      </c>
      <c r="C323" s="7">
        <v>0.99657768700000005</v>
      </c>
      <c r="D323" s="7">
        <f>INDEX(dbbbg,MATCH($A323,db00!$A$3:$A$1611,0),2)</f>
        <v>1.63</v>
      </c>
      <c r="E323" s="7">
        <f>INDEX(dbbbg,MATCH($A323,db00!$A$3:$A$1611,0),3)</f>
        <v>0.77</v>
      </c>
      <c r="F323" s="7">
        <f>INDEX(dbbbg,MATCH($A323,db00!$A$3:$A$1611,0),4)</f>
        <v>16.600000000000001</v>
      </c>
      <c r="G323" s="7">
        <f>INDEX(dbbbg,MATCH($A323,db00!$A$3:$A$1611,0),5)</f>
        <v>84.08</v>
      </c>
      <c r="H323" s="7">
        <f>INDEX(dbbbg,MATCH($A323,db00!$A$3:$A$1611,0),6)</f>
        <v>96.212999999999994</v>
      </c>
      <c r="I323" s="7">
        <f>INDEX(dbbbg,MATCH($A323,db00!$A$3:$A$1611,0),13)</f>
        <v>0.35749334081031825</v>
      </c>
      <c r="J323" s="7">
        <f>INDEX(dbbbg,MATCH($A323,db00!$A$3:$A$1611,0),14)</f>
        <v>3.9674751156596106</v>
      </c>
      <c r="K323" s="7">
        <f>INDEX(dbbbg,MATCH($A323,db00!$A$3:$A$1611,0),9)</f>
        <v>14266</v>
      </c>
      <c r="L323" s="7">
        <f>INDEX(dbbbg,MATCH($A323,db00!$A$3:$A$1611,0),10)</f>
        <v>6.2E-2</v>
      </c>
      <c r="M323" s="7">
        <f>INDEX(dbbbg,MATCH($A323,db00!$A$3:$A$1611,0),11)</f>
        <v>1801.45</v>
      </c>
      <c r="N323" s="7">
        <f>INDEX(dbbbg,MATCH($A323,db00!$A$3:$A$1611,0),12)</f>
        <v>1.87</v>
      </c>
      <c r="O323" s="7">
        <f>D323-E323</f>
        <v>0.85999999999999988</v>
      </c>
      <c r="P323" s="7">
        <f>E323-L323</f>
        <v>0.70799999999999996</v>
      </c>
      <c r="Q323" s="7">
        <f>INDEX(cds,MATCH($A323,cds!$I$3:$I$4708,0),5)</f>
        <v>73.959999999999994</v>
      </c>
      <c r="R323" s="7">
        <f>INDEX(idyield,MATCH($A323,yieldid!$A$3:$A$4130,0),12)</f>
        <v>6.564133</v>
      </c>
      <c r="S323" s="7">
        <f>C323*D323</f>
        <v>1.62442162981</v>
      </c>
      <c r="T323" s="7">
        <f>F323*G323</f>
        <v>1395.7280000000001</v>
      </c>
      <c r="U323" s="7">
        <v>2.867</v>
      </c>
      <c r="V323" s="7">
        <v>70</v>
      </c>
      <c r="W323" s="7">
        <v>45</v>
      </c>
      <c r="X323" s="7">
        <v>8.5</v>
      </c>
      <c r="Y323" s="7">
        <v>8500000</v>
      </c>
      <c r="Z323" s="7">
        <v>1000000</v>
      </c>
      <c r="AA323" s="7">
        <v>2.9</v>
      </c>
      <c r="AB323" s="7">
        <v>3.05</v>
      </c>
    </row>
    <row r="324" spans="1:28" x14ac:dyDescent="0.2">
      <c r="A324" s="11">
        <v>44579</v>
      </c>
      <c r="B324" s="7" t="s">
        <v>55</v>
      </c>
      <c r="C324" s="7">
        <v>5.2320328539999998</v>
      </c>
      <c r="D324" s="7">
        <f>INDEX(dbbbg,MATCH($A324,db00!$A$3:$A$1611,0),2)</f>
        <v>1.7869999999999999</v>
      </c>
      <c r="E324" s="7">
        <f>INDEX(dbbbg,MATCH($A324,db00!$A$3:$A$1611,0),3)</f>
        <v>0.96899999999999997</v>
      </c>
      <c r="F324" s="7">
        <f>INDEX(dbbbg,MATCH($A324,db00!$A$3:$A$1611,0),4)</f>
        <v>19.190000000000001</v>
      </c>
      <c r="G324" s="7">
        <f>INDEX(dbbbg,MATCH($A324,db00!$A$3:$A$1611,0),5)</f>
        <v>76.59</v>
      </c>
      <c r="H324" s="7">
        <f>INDEX(dbbbg,MATCH($A324,db00!$A$3:$A$1611,0),6)</f>
        <v>95.257999999999996</v>
      </c>
      <c r="I324" s="7">
        <f>INDEX(dbbbg,MATCH($A324,db00!$A$3:$A$1611,0),13)</f>
        <v>0.22349490152255902</v>
      </c>
      <c r="J324" s="7">
        <f>INDEX(dbbbg,MATCH($A324,db00!$A$3:$A$1611,0),14)</f>
        <v>3.9740187176980024</v>
      </c>
      <c r="K324" s="7">
        <f>INDEX(dbbbg,MATCH($A324,db00!$A$3:$A$1611,0),9)</f>
        <v>14318</v>
      </c>
      <c r="L324" s="7">
        <f>INDEX(dbbbg,MATCH($A324,db00!$A$3:$A$1611,0),10)</f>
        <v>0.12</v>
      </c>
      <c r="M324" s="7">
        <f>INDEX(dbbbg,MATCH($A324,db00!$A$3:$A$1611,0),11)</f>
        <v>1819.23</v>
      </c>
      <c r="N324" s="7">
        <f>INDEX(dbbbg,MATCH($A324,db00!$A$3:$A$1611,0),12)</f>
        <v>1.87</v>
      </c>
      <c r="O324" s="7">
        <f>D324-E324</f>
        <v>0.81799999999999995</v>
      </c>
      <c r="P324" s="7">
        <f>E324-L324</f>
        <v>0.84899999999999998</v>
      </c>
      <c r="Q324" s="7">
        <f>INDEX(cds,MATCH($A324,cds!$I$3:$I$4708,0),5)</f>
        <v>87.465000000000003</v>
      </c>
      <c r="R324" s="7">
        <f>INDEX(idyield,MATCH($A324,yieldid!$A$3:$A$4130,0),12)</f>
        <v>6.6305079999999998</v>
      </c>
      <c r="S324" s="7">
        <f>C324*D324</f>
        <v>9.3496427100979993</v>
      </c>
      <c r="T324" s="7">
        <f>F324*G324</f>
        <v>1469.7621000000001</v>
      </c>
      <c r="U324" s="7">
        <v>4.9365399999999999</v>
      </c>
      <c r="V324" s="7">
        <v>14</v>
      </c>
      <c r="W324" s="7">
        <v>46</v>
      </c>
      <c r="X324" s="7">
        <v>1.938947368</v>
      </c>
      <c r="Y324" s="7">
        <v>7368000</v>
      </c>
      <c r="Z324" s="7">
        <v>3800000</v>
      </c>
      <c r="AA324" s="7">
        <v>5</v>
      </c>
      <c r="AB324" s="7">
        <v>5.16</v>
      </c>
    </row>
    <row r="325" spans="1:28" x14ac:dyDescent="0.2">
      <c r="A325" s="11">
        <v>44579</v>
      </c>
      <c r="B325" s="7" t="s">
        <v>57</v>
      </c>
      <c r="C325" s="7">
        <v>10.23408624</v>
      </c>
      <c r="D325" s="7">
        <f>INDEX(dbbbg,MATCH($A325,db00!$A$3:$A$1611,0),2)</f>
        <v>1.7869999999999999</v>
      </c>
      <c r="E325" s="7">
        <f>INDEX(dbbbg,MATCH($A325,db00!$A$3:$A$1611,0),3)</f>
        <v>0.96899999999999997</v>
      </c>
      <c r="F325" s="7">
        <f>INDEX(dbbbg,MATCH($A325,db00!$A$3:$A$1611,0),4)</f>
        <v>19.190000000000001</v>
      </c>
      <c r="G325" s="7">
        <f>INDEX(dbbbg,MATCH($A325,db00!$A$3:$A$1611,0),5)</f>
        <v>76.59</v>
      </c>
      <c r="H325" s="7">
        <f>INDEX(dbbbg,MATCH($A325,db00!$A$3:$A$1611,0),6)</f>
        <v>95.257999999999996</v>
      </c>
      <c r="I325" s="7">
        <f>INDEX(dbbbg,MATCH($A325,db00!$A$3:$A$1611,0),13)</f>
        <v>0.22349490152255902</v>
      </c>
      <c r="J325" s="7">
        <f>INDEX(dbbbg,MATCH($A325,db00!$A$3:$A$1611,0),14)</f>
        <v>3.9740187176980024</v>
      </c>
      <c r="K325" s="7">
        <f>INDEX(dbbbg,MATCH($A325,db00!$A$3:$A$1611,0),9)</f>
        <v>14318</v>
      </c>
      <c r="L325" s="7">
        <f>INDEX(dbbbg,MATCH($A325,db00!$A$3:$A$1611,0),10)</f>
        <v>0.12</v>
      </c>
      <c r="M325" s="7">
        <f>INDEX(dbbbg,MATCH($A325,db00!$A$3:$A$1611,0),11)</f>
        <v>1819.23</v>
      </c>
      <c r="N325" s="7">
        <f>INDEX(dbbbg,MATCH($A325,db00!$A$3:$A$1611,0),12)</f>
        <v>1.87</v>
      </c>
      <c r="O325" s="7">
        <f>D325-E325</f>
        <v>0.81799999999999995</v>
      </c>
      <c r="P325" s="7">
        <f>E325-L325</f>
        <v>0.84899999999999998</v>
      </c>
      <c r="Q325" s="7">
        <f>INDEX(cds,MATCH($A325,cds!$I$3:$I$4708,0),5)</f>
        <v>87.465000000000003</v>
      </c>
      <c r="R325" s="7">
        <f>INDEX(idyield,MATCH($A325,yieldid!$A$3:$A$4130,0),12)</f>
        <v>6.6305079999999998</v>
      </c>
      <c r="S325" s="7">
        <f>C325*D325</f>
        <v>18.28831211088</v>
      </c>
      <c r="T325" s="7">
        <f>F325*G325</f>
        <v>1469.7621000000001</v>
      </c>
      <c r="U325" s="7">
        <v>6.2632300000000001</v>
      </c>
      <c r="V325" s="7">
        <v>14</v>
      </c>
      <c r="W325" s="7">
        <v>46</v>
      </c>
      <c r="X325" s="7">
        <v>1.5439066669999999</v>
      </c>
      <c r="Y325" s="7">
        <v>11579300</v>
      </c>
      <c r="Z325" s="7">
        <v>7500000</v>
      </c>
      <c r="AA325" s="7">
        <v>6.27</v>
      </c>
      <c r="AB325" s="7">
        <v>6.38</v>
      </c>
    </row>
    <row r="326" spans="1:28" x14ac:dyDescent="0.2">
      <c r="A326" s="11">
        <v>44579</v>
      </c>
      <c r="B326" s="7" t="s">
        <v>61</v>
      </c>
      <c r="C326" s="7">
        <v>15.4825462</v>
      </c>
      <c r="D326" s="7">
        <f>INDEX(dbbbg,MATCH($A326,db00!$A$3:$A$1611,0),2)</f>
        <v>1.7869999999999999</v>
      </c>
      <c r="E326" s="7">
        <f>INDEX(dbbbg,MATCH($A326,db00!$A$3:$A$1611,0),3)</f>
        <v>0.96899999999999997</v>
      </c>
      <c r="F326" s="7">
        <f>INDEX(dbbbg,MATCH($A326,db00!$A$3:$A$1611,0),4)</f>
        <v>19.190000000000001</v>
      </c>
      <c r="G326" s="7">
        <f>INDEX(dbbbg,MATCH($A326,db00!$A$3:$A$1611,0),5)</f>
        <v>76.59</v>
      </c>
      <c r="H326" s="7">
        <f>INDEX(dbbbg,MATCH($A326,db00!$A$3:$A$1611,0),6)</f>
        <v>95.257999999999996</v>
      </c>
      <c r="I326" s="7">
        <f>INDEX(dbbbg,MATCH($A326,db00!$A$3:$A$1611,0),13)</f>
        <v>0.22349490152255902</v>
      </c>
      <c r="J326" s="7">
        <f>INDEX(dbbbg,MATCH($A326,db00!$A$3:$A$1611,0),14)</f>
        <v>3.9740187176980024</v>
      </c>
      <c r="K326" s="7">
        <f>INDEX(dbbbg,MATCH($A326,db00!$A$3:$A$1611,0),9)</f>
        <v>14318</v>
      </c>
      <c r="L326" s="7">
        <f>INDEX(dbbbg,MATCH($A326,db00!$A$3:$A$1611,0),10)</f>
        <v>0.12</v>
      </c>
      <c r="M326" s="7">
        <f>INDEX(dbbbg,MATCH($A326,db00!$A$3:$A$1611,0),11)</f>
        <v>1819.23</v>
      </c>
      <c r="N326" s="7">
        <f>INDEX(dbbbg,MATCH($A326,db00!$A$3:$A$1611,0),12)</f>
        <v>1.87</v>
      </c>
      <c r="O326" s="7">
        <f>D326-E326</f>
        <v>0.81799999999999995</v>
      </c>
      <c r="P326" s="7">
        <f>E326-L326</f>
        <v>0.84899999999999998</v>
      </c>
      <c r="Q326" s="7">
        <f>INDEX(cds,MATCH($A326,cds!$I$3:$I$4708,0),5)</f>
        <v>87.465000000000003</v>
      </c>
      <c r="R326" s="7">
        <f>INDEX(idyield,MATCH($A326,yieldid!$A$3:$A$4130,0),12)</f>
        <v>6.6305079999999998</v>
      </c>
      <c r="S326" s="7">
        <f>C326*D326</f>
        <v>27.667310059399998</v>
      </c>
      <c r="T326" s="7">
        <f>F326*G326</f>
        <v>1469.7621000000001</v>
      </c>
      <c r="U326" s="7">
        <v>6.4627999999999997</v>
      </c>
      <c r="V326" s="7">
        <v>14</v>
      </c>
      <c r="W326" s="7">
        <v>46</v>
      </c>
      <c r="X326" s="7">
        <v>4.2576507939999999</v>
      </c>
      <c r="Y326" s="7">
        <v>26823200</v>
      </c>
      <c r="Z326" s="7">
        <v>6300000</v>
      </c>
      <c r="AA326" s="7">
        <v>6.5</v>
      </c>
      <c r="AB326" s="7">
        <v>6.4</v>
      </c>
    </row>
    <row r="327" spans="1:28" x14ac:dyDescent="0.2">
      <c r="A327" s="11">
        <v>44579</v>
      </c>
      <c r="B327" s="7" t="s">
        <v>56</v>
      </c>
      <c r="C327" s="7">
        <v>20.399726210000001</v>
      </c>
      <c r="D327" s="7">
        <f>INDEX(dbbbg,MATCH($A327,db00!$A$3:$A$1611,0),2)</f>
        <v>1.7869999999999999</v>
      </c>
      <c r="E327" s="7">
        <f>INDEX(dbbbg,MATCH($A327,db00!$A$3:$A$1611,0),3)</f>
        <v>0.96899999999999997</v>
      </c>
      <c r="F327" s="7">
        <f>INDEX(dbbbg,MATCH($A327,db00!$A$3:$A$1611,0),4)</f>
        <v>19.190000000000001</v>
      </c>
      <c r="G327" s="7">
        <f>INDEX(dbbbg,MATCH($A327,db00!$A$3:$A$1611,0),5)</f>
        <v>76.59</v>
      </c>
      <c r="H327" s="7">
        <f>INDEX(dbbbg,MATCH($A327,db00!$A$3:$A$1611,0),6)</f>
        <v>95.257999999999996</v>
      </c>
      <c r="I327" s="7">
        <f>INDEX(dbbbg,MATCH($A327,db00!$A$3:$A$1611,0),13)</f>
        <v>0.22349490152255902</v>
      </c>
      <c r="J327" s="7">
        <f>INDEX(dbbbg,MATCH($A327,db00!$A$3:$A$1611,0),14)</f>
        <v>3.9740187176980024</v>
      </c>
      <c r="K327" s="7">
        <f>INDEX(dbbbg,MATCH($A327,db00!$A$3:$A$1611,0),9)</f>
        <v>14318</v>
      </c>
      <c r="L327" s="7">
        <f>INDEX(dbbbg,MATCH($A327,db00!$A$3:$A$1611,0),10)</f>
        <v>0.12</v>
      </c>
      <c r="M327" s="7">
        <f>INDEX(dbbbg,MATCH($A327,db00!$A$3:$A$1611,0),11)</f>
        <v>1819.23</v>
      </c>
      <c r="N327" s="7">
        <f>INDEX(dbbbg,MATCH($A327,db00!$A$3:$A$1611,0),12)</f>
        <v>1.87</v>
      </c>
      <c r="O327" s="7">
        <f>D327-E327</f>
        <v>0.81799999999999995</v>
      </c>
      <c r="P327" s="7">
        <f>E327-L327</f>
        <v>0.84899999999999998</v>
      </c>
      <c r="Q327" s="7">
        <f>INDEX(cds,MATCH($A327,cds!$I$3:$I$4708,0),5)</f>
        <v>87.465000000000003</v>
      </c>
      <c r="R327" s="7">
        <f>INDEX(idyield,MATCH($A327,yieldid!$A$3:$A$4130,0),12)</f>
        <v>6.6305079999999998</v>
      </c>
      <c r="S327" s="7">
        <f>C327*D327</f>
        <v>36.454310737269999</v>
      </c>
      <c r="T327" s="7">
        <f>F327*G327</f>
        <v>1469.7621000000001</v>
      </c>
      <c r="U327" s="7">
        <v>6.8599699999999997</v>
      </c>
      <c r="V327" s="7">
        <v>14</v>
      </c>
      <c r="W327" s="7">
        <v>46</v>
      </c>
      <c r="X327" s="7">
        <v>1.693859649</v>
      </c>
      <c r="Y327" s="7">
        <v>4827500</v>
      </c>
      <c r="Z327" s="7">
        <v>2850000</v>
      </c>
      <c r="AA327" s="7">
        <v>6.86</v>
      </c>
      <c r="AB327" s="7">
        <v>6.94</v>
      </c>
    </row>
    <row r="328" spans="1:28" x14ac:dyDescent="0.2">
      <c r="A328" s="11">
        <v>44579</v>
      </c>
      <c r="B328" s="7" t="s">
        <v>58</v>
      </c>
      <c r="C328" s="7">
        <v>29.566050650000001</v>
      </c>
      <c r="D328" s="7">
        <f>INDEX(dbbbg,MATCH($A328,db00!$A$3:$A$1611,0),2)</f>
        <v>1.7869999999999999</v>
      </c>
      <c r="E328" s="7">
        <f>INDEX(dbbbg,MATCH($A328,db00!$A$3:$A$1611,0),3)</f>
        <v>0.96899999999999997</v>
      </c>
      <c r="F328" s="7">
        <f>INDEX(dbbbg,MATCH($A328,db00!$A$3:$A$1611,0),4)</f>
        <v>19.190000000000001</v>
      </c>
      <c r="G328" s="7">
        <f>INDEX(dbbbg,MATCH($A328,db00!$A$3:$A$1611,0),5)</f>
        <v>76.59</v>
      </c>
      <c r="H328" s="7">
        <f>INDEX(dbbbg,MATCH($A328,db00!$A$3:$A$1611,0),6)</f>
        <v>95.257999999999996</v>
      </c>
      <c r="I328" s="7">
        <f>INDEX(dbbbg,MATCH($A328,db00!$A$3:$A$1611,0),13)</f>
        <v>0.22349490152255902</v>
      </c>
      <c r="J328" s="7">
        <f>INDEX(dbbbg,MATCH($A328,db00!$A$3:$A$1611,0),14)</f>
        <v>3.9740187176980024</v>
      </c>
      <c r="K328" s="7">
        <f>INDEX(dbbbg,MATCH($A328,db00!$A$3:$A$1611,0),9)</f>
        <v>14318</v>
      </c>
      <c r="L328" s="7">
        <f>INDEX(dbbbg,MATCH($A328,db00!$A$3:$A$1611,0),10)</f>
        <v>0.12</v>
      </c>
      <c r="M328" s="7">
        <f>INDEX(dbbbg,MATCH($A328,db00!$A$3:$A$1611,0),11)</f>
        <v>1819.23</v>
      </c>
      <c r="N328" s="7">
        <f>INDEX(dbbbg,MATCH($A328,db00!$A$3:$A$1611,0),12)</f>
        <v>1.87</v>
      </c>
      <c r="O328" s="7">
        <f>D328-E328</f>
        <v>0.81799999999999995</v>
      </c>
      <c r="P328" s="7">
        <f>E328-L328</f>
        <v>0.84899999999999998</v>
      </c>
      <c r="Q328" s="7">
        <f>INDEX(cds,MATCH($A328,cds!$I$3:$I$4708,0),5)</f>
        <v>87.465000000000003</v>
      </c>
      <c r="R328" s="7">
        <f>INDEX(idyield,MATCH($A328,yieldid!$A$3:$A$4130,0),12)</f>
        <v>6.6305079999999998</v>
      </c>
      <c r="S328" s="7">
        <f>C328*D328</f>
        <v>52.834532511550002</v>
      </c>
      <c r="T328" s="7">
        <f>F328*G328</f>
        <v>1469.7621000000001</v>
      </c>
      <c r="U328" s="7">
        <v>6.8448000000000002</v>
      </c>
      <c r="V328" s="7">
        <v>14</v>
      </c>
      <c r="W328" s="7">
        <v>46</v>
      </c>
      <c r="X328" s="7">
        <v>1.148967742</v>
      </c>
      <c r="Y328" s="7">
        <v>1780900</v>
      </c>
      <c r="Z328" s="7">
        <v>1550000</v>
      </c>
      <c r="AA328" s="7">
        <v>6.85</v>
      </c>
      <c r="AB328" s="7">
        <v>6.88</v>
      </c>
    </row>
    <row r="329" spans="1:28" x14ac:dyDescent="0.2">
      <c r="A329" s="11">
        <v>44579</v>
      </c>
      <c r="B329" s="7" t="s">
        <v>59</v>
      </c>
      <c r="C329" s="7">
        <v>0.24640657099999999</v>
      </c>
      <c r="D329" s="7">
        <f>INDEX(dbbbg,MATCH($A329,db00!$A$3:$A$1611,0),2)</f>
        <v>1.7869999999999999</v>
      </c>
      <c r="E329" s="7">
        <f>INDEX(dbbbg,MATCH($A329,db00!$A$3:$A$1611,0),3)</f>
        <v>0.96899999999999997</v>
      </c>
      <c r="F329" s="7">
        <f>INDEX(dbbbg,MATCH($A329,db00!$A$3:$A$1611,0),4)</f>
        <v>19.190000000000001</v>
      </c>
      <c r="G329" s="7">
        <f>INDEX(dbbbg,MATCH($A329,db00!$A$3:$A$1611,0),5)</f>
        <v>76.59</v>
      </c>
      <c r="H329" s="7">
        <f>INDEX(dbbbg,MATCH($A329,db00!$A$3:$A$1611,0),6)</f>
        <v>95.257999999999996</v>
      </c>
      <c r="I329" s="7">
        <f>INDEX(dbbbg,MATCH($A329,db00!$A$3:$A$1611,0),13)</f>
        <v>0.22349490152255902</v>
      </c>
      <c r="J329" s="7">
        <f>INDEX(dbbbg,MATCH($A329,db00!$A$3:$A$1611,0),14)</f>
        <v>3.9740187176980024</v>
      </c>
      <c r="K329" s="7">
        <f>INDEX(dbbbg,MATCH($A329,db00!$A$3:$A$1611,0),9)</f>
        <v>14318</v>
      </c>
      <c r="L329" s="7">
        <f>INDEX(dbbbg,MATCH($A329,db00!$A$3:$A$1611,0),10)</f>
        <v>0.12</v>
      </c>
      <c r="M329" s="7">
        <f>INDEX(dbbbg,MATCH($A329,db00!$A$3:$A$1611,0),11)</f>
        <v>1819.23</v>
      </c>
      <c r="N329" s="7">
        <f>INDEX(dbbbg,MATCH($A329,db00!$A$3:$A$1611,0),12)</f>
        <v>1.87</v>
      </c>
      <c r="O329" s="7">
        <f>D329-E329</f>
        <v>0.81799999999999995</v>
      </c>
      <c r="P329" s="7">
        <f>E329-L329</f>
        <v>0.84899999999999998</v>
      </c>
      <c r="Q329" s="7">
        <f>INDEX(cds,MATCH($A329,cds!$I$3:$I$4708,0),5)</f>
        <v>87.465000000000003</v>
      </c>
      <c r="R329" s="7">
        <f>INDEX(idyield,MATCH($A329,yieldid!$A$3:$A$4130,0),12)</f>
        <v>6.6305079999999998</v>
      </c>
      <c r="S329" s="7">
        <f>C329*D329</f>
        <v>0.44032854237699998</v>
      </c>
      <c r="T329" s="7">
        <f>F329*G329</f>
        <v>1469.7621000000001</v>
      </c>
      <c r="U329" s="7">
        <v>2.7063999999999999</v>
      </c>
      <c r="V329" s="7">
        <v>14</v>
      </c>
      <c r="W329" s="7">
        <v>46</v>
      </c>
      <c r="X329" s="7">
        <v>12.68</v>
      </c>
      <c r="Y329" s="7">
        <v>12680000</v>
      </c>
      <c r="Z329" s="7">
        <v>1000000</v>
      </c>
      <c r="AA329" s="7">
        <v>2.75</v>
      </c>
      <c r="AB329" s="7">
        <v>2.7</v>
      </c>
    </row>
    <row r="330" spans="1:28" x14ac:dyDescent="0.2">
      <c r="A330" s="11">
        <v>44579</v>
      </c>
      <c r="B330" s="7" t="s">
        <v>60</v>
      </c>
      <c r="C330" s="7">
        <v>0.95824777500000002</v>
      </c>
      <c r="D330" s="7">
        <f>INDEX(dbbbg,MATCH($A330,db00!$A$3:$A$1611,0),2)</f>
        <v>1.7869999999999999</v>
      </c>
      <c r="E330" s="7">
        <f>INDEX(dbbbg,MATCH($A330,db00!$A$3:$A$1611,0),3)</f>
        <v>0.96899999999999997</v>
      </c>
      <c r="F330" s="7">
        <f>INDEX(dbbbg,MATCH($A330,db00!$A$3:$A$1611,0),4)</f>
        <v>19.190000000000001</v>
      </c>
      <c r="G330" s="7">
        <f>INDEX(dbbbg,MATCH($A330,db00!$A$3:$A$1611,0),5)</f>
        <v>76.59</v>
      </c>
      <c r="H330" s="7">
        <f>INDEX(dbbbg,MATCH($A330,db00!$A$3:$A$1611,0),6)</f>
        <v>95.257999999999996</v>
      </c>
      <c r="I330" s="7">
        <f>INDEX(dbbbg,MATCH($A330,db00!$A$3:$A$1611,0),13)</f>
        <v>0.22349490152255902</v>
      </c>
      <c r="J330" s="7">
        <f>INDEX(dbbbg,MATCH($A330,db00!$A$3:$A$1611,0),14)</f>
        <v>3.9740187176980024</v>
      </c>
      <c r="K330" s="7">
        <f>INDEX(dbbbg,MATCH($A330,db00!$A$3:$A$1611,0),9)</f>
        <v>14318</v>
      </c>
      <c r="L330" s="7">
        <f>INDEX(dbbbg,MATCH($A330,db00!$A$3:$A$1611,0),10)</f>
        <v>0.12</v>
      </c>
      <c r="M330" s="7">
        <f>INDEX(dbbbg,MATCH($A330,db00!$A$3:$A$1611,0),11)</f>
        <v>1819.23</v>
      </c>
      <c r="N330" s="7">
        <f>INDEX(dbbbg,MATCH($A330,db00!$A$3:$A$1611,0),12)</f>
        <v>1.87</v>
      </c>
      <c r="O330" s="7">
        <f>D330-E330</f>
        <v>0.81799999999999995</v>
      </c>
      <c r="P330" s="7">
        <f>E330-L330</f>
        <v>0.84899999999999998</v>
      </c>
      <c r="Q330" s="7">
        <f>INDEX(cds,MATCH($A330,cds!$I$3:$I$4708,0),5)</f>
        <v>87.465000000000003</v>
      </c>
      <c r="R330" s="7">
        <f>INDEX(idyield,MATCH($A330,yieldid!$A$3:$A$4130,0),12)</f>
        <v>6.6305079999999998</v>
      </c>
      <c r="S330" s="7">
        <f>C330*D330</f>
        <v>1.7123887739249999</v>
      </c>
      <c r="T330" s="7">
        <f>F330*G330</f>
        <v>1469.7621000000001</v>
      </c>
      <c r="U330" s="7">
        <v>2.9874999999999998</v>
      </c>
      <c r="V330" s="7">
        <v>14</v>
      </c>
      <c r="W330" s="7">
        <v>46</v>
      </c>
      <c r="X330" s="7">
        <v>6.26</v>
      </c>
      <c r="Y330" s="7">
        <v>12520000</v>
      </c>
      <c r="Z330" s="7">
        <v>2000000</v>
      </c>
      <c r="AA330" s="7">
        <v>3.05</v>
      </c>
      <c r="AB330" s="7">
        <v>2.95</v>
      </c>
    </row>
    <row r="331" spans="1:28" x14ac:dyDescent="0.2">
      <c r="A331" s="11">
        <v>44594</v>
      </c>
      <c r="B331" s="7" t="s">
        <v>55</v>
      </c>
      <c r="C331" s="7">
        <v>5.1909650919999999</v>
      </c>
      <c r="D331" s="7">
        <f>INDEX(dbbbg,MATCH($A331,db00!$A$3:$A$1611,0),2)</f>
        <v>1.7889999999999999</v>
      </c>
      <c r="E331" s="7">
        <f>INDEX(dbbbg,MATCH($A331,db00!$A$3:$A$1611,0),3)</f>
        <v>1.1659999999999999</v>
      </c>
      <c r="F331" s="7">
        <f>INDEX(dbbbg,MATCH($A331,db00!$A$3:$A$1611,0),4)</f>
        <v>21.96</v>
      </c>
      <c r="G331" s="7">
        <f>INDEX(dbbbg,MATCH($A331,db00!$A$3:$A$1611,0),5)</f>
        <v>85.22</v>
      </c>
      <c r="H331" s="7">
        <f>INDEX(dbbbg,MATCH($A331,db00!$A$3:$A$1611,0),6)</f>
        <v>96.385000000000005</v>
      </c>
      <c r="I331" s="7">
        <f>INDEX(dbbbg,MATCH($A331,db00!$A$3:$A$1611,0),13)</f>
        <v>-0.32677466453451992</v>
      </c>
      <c r="J331" s="7">
        <f>INDEX(dbbbg,MATCH($A331,db00!$A$3:$A$1611,0),14)</f>
        <v>3.295557255092818</v>
      </c>
      <c r="K331" s="7">
        <f>INDEX(dbbbg,MATCH($A331,db00!$A$3:$A$1611,0),9)</f>
        <v>14383</v>
      </c>
      <c r="L331" s="7">
        <f>INDEX(dbbbg,MATCH($A331,db00!$A$3:$A$1611,0),10)</f>
        <v>0.19900000000000001</v>
      </c>
      <c r="M331" s="7">
        <f>INDEX(dbbbg,MATCH($A331,db00!$A$3:$A$1611,0),11)</f>
        <v>1801.19</v>
      </c>
      <c r="N331" s="7">
        <f>INDEX(dbbbg,MATCH($A331,db00!$A$3:$A$1611,0),12)</f>
        <v>2.1800000000000002</v>
      </c>
      <c r="O331" s="7">
        <f>D331-E331</f>
        <v>0.623</v>
      </c>
      <c r="P331" s="7">
        <f>E331-L331</f>
        <v>0.96699999999999986</v>
      </c>
      <c r="Q331" s="7">
        <f>INDEX(cds,MATCH($A331,cds!$I$3:$I$4708,0),5)</f>
        <v>88.844999999999999</v>
      </c>
      <c r="R331" s="7">
        <f>INDEX(idyield,MATCH($A331,yieldid!$A$3:$A$4130,0),12)</f>
        <v>6.6798289999999998</v>
      </c>
      <c r="S331" s="7">
        <f>C331*D331</f>
        <v>9.2866365495879997</v>
      </c>
      <c r="T331" s="7">
        <f>F331*G331</f>
        <v>1871.4312</v>
      </c>
      <c r="U331" s="7">
        <v>5.1599700000000004</v>
      </c>
      <c r="V331" s="7">
        <v>15</v>
      </c>
      <c r="W331" s="7">
        <v>47</v>
      </c>
      <c r="X331" s="7">
        <v>3.9314473680000002</v>
      </c>
      <c r="Y331" s="7">
        <v>14939500</v>
      </c>
      <c r="Z331" s="7">
        <v>3800000</v>
      </c>
      <c r="AA331" s="7">
        <v>5.16</v>
      </c>
      <c r="AB331" s="7">
        <v>5.2</v>
      </c>
    </row>
    <row r="332" spans="1:28" x14ac:dyDescent="0.2">
      <c r="A332" s="11">
        <v>44594</v>
      </c>
      <c r="B332" s="7" t="s">
        <v>57</v>
      </c>
      <c r="C332" s="7">
        <v>10.193018479999999</v>
      </c>
      <c r="D332" s="7">
        <f>INDEX(dbbbg,MATCH($A332,db00!$A$3:$A$1611,0),2)</f>
        <v>1.7889999999999999</v>
      </c>
      <c r="E332" s="7">
        <f>INDEX(dbbbg,MATCH($A332,db00!$A$3:$A$1611,0),3)</f>
        <v>1.1659999999999999</v>
      </c>
      <c r="F332" s="7">
        <f>INDEX(dbbbg,MATCH($A332,db00!$A$3:$A$1611,0),4)</f>
        <v>21.96</v>
      </c>
      <c r="G332" s="7">
        <f>INDEX(dbbbg,MATCH($A332,db00!$A$3:$A$1611,0),5)</f>
        <v>85.22</v>
      </c>
      <c r="H332" s="7">
        <f>INDEX(dbbbg,MATCH($A332,db00!$A$3:$A$1611,0),6)</f>
        <v>96.385000000000005</v>
      </c>
      <c r="I332" s="7">
        <f>INDEX(dbbbg,MATCH($A332,db00!$A$3:$A$1611,0),13)</f>
        <v>-0.32677466453451992</v>
      </c>
      <c r="J332" s="7">
        <f>INDEX(dbbbg,MATCH($A332,db00!$A$3:$A$1611,0),14)</f>
        <v>3.295557255092818</v>
      </c>
      <c r="K332" s="7">
        <f>INDEX(dbbbg,MATCH($A332,db00!$A$3:$A$1611,0),9)</f>
        <v>14383</v>
      </c>
      <c r="L332" s="7">
        <f>INDEX(dbbbg,MATCH($A332,db00!$A$3:$A$1611,0),10)</f>
        <v>0.19900000000000001</v>
      </c>
      <c r="M332" s="7">
        <f>INDEX(dbbbg,MATCH($A332,db00!$A$3:$A$1611,0),11)</f>
        <v>1801.19</v>
      </c>
      <c r="N332" s="7">
        <f>INDEX(dbbbg,MATCH($A332,db00!$A$3:$A$1611,0),12)</f>
        <v>2.1800000000000002</v>
      </c>
      <c r="O332" s="7">
        <f>D332-E332</f>
        <v>0.623</v>
      </c>
      <c r="P332" s="7">
        <f>E332-L332</f>
        <v>0.96699999999999986</v>
      </c>
      <c r="Q332" s="7">
        <f>INDEX(cds,MATCH($A332,cds!$I$3:$I$4708,0),5)</f>
        <v>88.844999999999999</v>
      </c>
      <c r="R332" s="7">
        <f>INDEX(idyield,MATCH($A332,yieldid!$A$3:$A$4130,0),12)</f>
        <v>6.6798289999999998</v>
      </c>
      <c r="S332" s="7">
        <f>C332*D332</f>
        <v>18.235310060719996</v>
      </c>
      <c r="T332" s="7">
        <f>F332*G332</f>
        <v>1871.4312</v>
      </c>
      <c r="U332" s="7">
        <v>6.3798899999999996</v>
      </c>
      <c r="V332" s="7">
        <v>15</v>
      </c>
      <c r="W332" s="7">
        <v>47</v>
      </c>
      <c r="X332" s="7">
        <v>2.4247438020000001</v>
      </c>
      <c r="Y332" s="7">
        <v>14669700</v>
      </c>
      <c r="Z332" s="7">
        <v>6050000</v>
      </c>
      <c r="AA332" s="7">
        <v>6.38</v>
      </c>
      <c r="AB332" s="7">
        <v>6.41</v>
      </c>
    </row>
    <row r="333" spans="1:28" x14ac:dyDescent="0.2">
      <c r="A333" s="11">
        <v>44594</v>
      </c>
      <c r="B333" s="7" t="s">
        <v>61</v>
      </c>
      <c r="C333" s="7">
        <v>15.441478439999999</v>
      </c>
      <c r="D333" s="7">
        <f>INDEX(dbbbg,MATCH($A333,db00!$A$3:$A$1611,0),2)</f>
        <v>1.7889999999999999</v>
      </c>
      <c r="E333" s="7">
        <f>INDEX(dbbbg,MATCH($A333,db00!$A$3:$A$1611,0),3)</f>
        <v>1.1659999999999999</v>
      </c>
      <c r="F333" s="7">
        <f>INDEX(dbbbg,MATCH($A333,db00!$A$3:$A$1611,0),4)</f>
        <v>21.96</v>
      </c>
      <c r="G333" s="7">
        <f>INDEX(dbbbg,MATCH($A333,db00!$A$3:$A$1611,0),5)</f>
        <v>85.22</v>
      </c>
      <c r="H333" s="7">
        <f>INDEX(dbbbg,MATCH($A333,db00!$A$3:$A$1611,0),6)</f>
        <v>96.385000000000005</v>
      </c>
      <c r="I333" s="7">
        <f>INDEX(dbbbg,MATCH($A333,db00!$A$3:$A$1611,0),13)</f>
        <v>-0.32677466453451992</v>
      </c>
      <c r="J333" s="7">
        <f>INDEX(dbbbg,MATCH($A333,db00!$A$3:$A$1611,0),14)</f>
        <v>3.295557255092818</v>
      </c>
      <c r="K333" s="7">
        <f>INDEX(dbbbg,MATCH($A333,db00!$A$3:$A$1611,0),9)</f>
        <v>14383</v>
      </c>
      <c r="L333" s="7">
        <f>INDEX(dbbbg,MATCH($A333,db00!$A$3:$A$1611,0),10)</f>
        <v>0.19900000000000001</v>
      </c>
      <c r="M333" s="7">
        <f>INDEX(dbbbg,MATCH($A333,db00!$A$3:$A$1611,0),11)</f>
        <v>1801.19</v>
      </c>
      <c r="N333" s="7">
        <f>INDEX(dbbbg,MATCH($A333,db00!$A$3:$A$1611,0),12)</f>
        <v>2.1800000000000002</v>
      </c>
      <c r="O333" s="7">
        <f>D333-E333</f>
        <v>0.623</v>
      </c>
      <c r="P333" s="7">
        <f>E333-L333</f>
        <v>0.96699999999999986</v>
      </c>
      <c r="Q333" s="7">
        <f>INDEX(cds,MATCH($A333,cds!$I$3:$I$4708,0),5)</f>
        <v>88.844999999999999</v>
      </c>
      <c r="R333" s="7">
        <f>INDEX(idyield,MATCH($A333,yieldid!$A$3:$A$4130,0),12)</f>
        <v>6.6798289999999998</v>
      </c>
      <c r="S333" s="7">
        <f>C333*D333</f>
        <v>27.624804929159996</v>
      </c>
      <c r="T333" s="7">
        <f>F333*G333</f>
        <v>1871.4312</v>
      </c>
      <c r="U333" s="7">
        <v>6.3998400000000002</v>
      </c>
      <c r="V333" s="7">
        <v>15</v>
      </c>
      <c r="W333" s="7">
        <v>47</v>
      </c>
      <c r="X333" s="7">
        <v>2.2836071429999998</v>
      </c>
      <c r="Y333" s="7">
        <v>6394100</v>
      </c>
      <c r="Z333" s="7">
        <v>2800000</v>
      </c>
      <c r="AA333" s="7">
        <v>6.4</v>
      </c>
      <c r="AB333" s="7">
        <v>6.44</v>
      </c>
    </row>
    <row r="334" spans="1:28" x14ac:dyDescent="0.2">
      <c r="A334" s="11">
        <v>44594</v>
      </c>
      <c r="B334" s="7" t="s">
        <v>56</v>
      </c>
      <c r="C334" s="7">
        <v>20.35865845</v>
      </c>
      <c r="D334" s="7">
        <f>INDEX(dbbbg,MATCH($A334,db00!$A$3:$A$1611,0),2)</f>
        <v>1.7889999999999999</v>
      </c>
      <c r="E334" s="7">
        <f>INDEX(dbbbg,MATCH($A334,db00!$A$3:$A$1611,0),3)</f>
        <v>1.1659999999999999</v>
      </c>
      <c r="F334" s="7">
        <f>INDEX(dbbbg,MATCH($A334,db00!$A$3:$A$1611,0),4)</f>
        <v>21.96</v>
      </c>
      <c r="G334" s="7">
        <f>INDEX(dbbbg,MATCH($A334,db00!$A$3:$A$1611,0),5)</f>
        <v>85.22</v>
      </c>
      <c r="H334" s="7">
        <f>INDEX(dbbbg,MATCH($A334,db00!$A$3:$A$1611,0),6)</f>
        <v>96.385000000000005</v>
      </c>
      <c r="I334" s="7">
        <f>INDEX(dbbbg,MATCH($A334,db00!$A$3:$A$1611,0),13)</f>
        <v>-0.32677466453451992</v>
      </c>
      <c r="J334" s="7">
        <f>INDEX(dbbbg,MATCH($A334,db00!$A$3:$A$1611,0),14)</f>
        <v>3.295557255092818</v>
      </c>
      <c r="K334" s="7">
        <f>INDEX(dbbbg,MATCH($A334,db00!$A$3:$A$1611,0),9)</f>
        <v>14383</v>
      </c>
      <c r="L334" s="7">
        <f>INDEX(dbbbg,MATCH($A334,db00!$A$3:$A$1611,0),10)</f>
        <v>0.19900000000000001</v>
      </c>
      <c r="M334" s="7">
        <f>INDEX(dbbbg,MATCH($A334,db00!$A$3:$A$1611,0),11)</f>
        <v>1801.19</v>
      </c>
      <c r="N334" s="7">
        <f>INDEX(dbbbg,MATCH($A334,db00!$A$3:$A$1611,0),12)</f>
        <v>2.1800000000000002</v>
      </c>
      <c r="O334" s="7">
        <f>D334-E334</f>
        <v>0.623</v>
      </c>
      <c r="P334" s="7">
        <f>E334-L334</f>
        <v>0.96699999999999986</v>
      </c>
      <c r="Q334" s="7">
        <f>INDEX(cds,MATCH($A334,cds!$I$3:$I$4708,0),5)</f>
        <v>88.844999999999999</v>
      </c>
      <c r="R334" s="7">
        <f>INDEX(idyield,MATCH($A334,yieldid!$A$3:$A$4130,0),12)</f>
        <v>6.6798289999999998</v>
      </c>
      <c r="S334" s="7">
        <f>C334*D334</f>
        <v>36.421639967049998</v>
      </c>
      <c r="T334" s="7">
        <f>F334*G334</f>
        <v>1871.4312</v>
      </c>
      <c r="U334" s="7">
        <v>6.9382099999999998</v>
      </c>
      <c r="V334" s="7">
        <v>15</v>
      </c>
      <c r="W334" s="7">
        <v>47</v>
      </c>
      <c r="X334" s="7">
        <v>1.7354628569999999</v>
      </c>
      <c r="Y334" s="7">
        <v>15185300</v>
      </c>
      <c r="Z334" s="7">
        <v>8750000</v>
      </c>
      <c r="AA334" s="7">
        <v>6.94</v>
      </c>
      <c r="AB334" s="7">
        <v>6.92</v>
      </c>
    </row>
    <row r="335" spans="1:28" x14ac:dyDescent="0.2">
      <c r="A335" s="11">
        <v>44594</v>
      </c>
      <c r="B335" s="7" t="s">
        <v>58</v>
      </c>
      <c r="C335" s="7">
        <v>29.52498289</v>
      </c>
      <c r="D335" s="7">
        <f>INDEX(dbbbg,MATCH($A335,db00!$A$3:$A$1611,0),2)</f>
        <v>1.7889999999999999</v>
      </c>
      <c r="E335" s="7">
        <f>INDEX(dbbbg,MATCH($A335,db00!$A$3:$A$1611,0),3)</f>
        <v>1.1659999999999999</v>
      </c>
      <c r="F335" s="7">
        <f>INDEX(dbbbg,MATCH($A335,db00!$A$3:$A$1611,0),4)</f>
        <v>21.96</v>
      </c>
      <c r="G335" s="7">
        <f>INDEX(dbbbg,MATCH($A335,db00!$A$3:$A$1611,0),5)</f>
        <v>85.22</v>
      </c>
      <c r="H335" s="7">
        <f>INDEX(dbbbg,MATCH($A335,db00!$A$3:$A$1611,0),6)</f>
        <v>96.385000000000005</v>
      </c>
      <c r="I335" s="7">
        <f>INDEX(dbbbg,MATCH($A335,db00!$A$3:$A$1611,0),13)</f>
        <v>-0.32677466453451992</v>
      </c>
      <c r="J335" s="7">
        <f>INDEX(dbbbg,MATCH($A335,db00!$A$3:$A$1611,0),14)</f>
        <v>3.295557255092818</v>
      </c>
      <c r="K335" s="7">
        <f>INDEX(dbbbg,MATCH($A335,db00!$A$3:$A$1611,0),9)</f>
        <v>14383</v>
      </c>
      <c r="L335" s="7">
        <f>INDEX(dbbbg,MATCH($A335,db00!$A$3:$A$1611,0),10)</f>
        <v>0.19900000000000001</v>
      </c>
      <c r="M335" s="7">
        <f>INDEX(dbbbg,MATCH($A335,db00!$A$3:$A$1611,0),11)</f>
        <v>1801.19</v>
      </c>
      <c r="N335" s="7">
        <f>INDEX(dbbbg,MATCH($A335,db00!$A$3:$A$1611,0),12)</f>
        <v>2.1800000000000002</v>
      </c>
      <c r="O335" s="7">
        <f>D335-E335</f>
        <v>0.623</v>
      </c>
      <c r="P335" s="7">
        <f>E335-L335</f>
        <v>0.96699999999999986</v>
      </c>
      <c r="Q335" s="7">
        <f>INDEX(cds,MATCH($A335,cds!$I$3:$I$4708,0),5)</f>
        <v>88.844999999999999</v>
      </c>
      <c r="R335" s="7">
        <f>INDEX(idyield,MATCH($A335,yieldid!$A$3:$A$4130,0),12)</f>
        <v>6.6798289999999998</v>
      </c>
      <c r="S335" s="7">
        <f>C335*D335</f>
        <v>52.820194390209998</v>
      </c>
      <c r="T335" s="7">
        <f>F335*G335</f>
        <v>1871.4312</v>
      </c>
      <c r="U335" s="7">
        <v>6.8799200000000003</v>
      </c>
      <c r="V335" s="7">
        <v>15</v>
      </c>
      <c r="W335" s="7">
        <v>47</v>
      </c>
      <c r="X335" s="7">
        <v>1.315833333</v>
      </c>
      <c r="Y335" s="7">
        <v>789500</v>
      </c>
      <c r="Z335" s="7">
        <v>600000</v>
      </c>
      <c r="AA335" s="7">
        <v>6.88</v>
      </c>
      <c r="AB335" s="7">
        <v>6.9</v>
      </c>
    </row>
    <row r="336" spans="1:28" x14ac:dyDescent="0.2">
      <c r="A336" s="11">
        <v>44594</v>
      </c>
      <c r="B336" s="7" t="s">
        <v>59</v>
      </c>
      <c r="C336" s="7">
        <v>0.24640657099999999</v>
      </c>
      <c r="D336" s="7">
        <f>INDEX(dbbbg,MATCH($A336,db00!$A$3:$A$1611,0),2)</f>
        <v>1.7889999999999999</v>
      </c>
      <c r="E336" s="7">
        <f>INDEX(dbbbg,MATCH($A336,db00!$A$3:$A$1611,0),3)</f>
        <v>1.1659999999999999</v>
      </c>
      <c r="F336" s="7">
        <f>INDEX(dbbbg,MATCH($A336,db00!$A$3:$A$1611,0),4)</f>
        <v>21.96</v>
      </c>
      <c r="G336" s="7">
        <f>INDEX(dbbbg,MATCH($A336,db00!$A$3:$A$1611,0),5)</f>
        <v>85.22</v>
      </c>
      <c r="H336" s="7">
        <f>INDEX(dbbbg,MATCH($A336,db00!$A$3:$A$1611,0),6)</f>
        <v>96.385000000000005</v>
      </c>
      <c r="I336" s="7">
        <f>INDEX(dbbbg,MATCH($A336,db00!$A$3:$A$1611,0),13)</f>
        <v>-0.32677466453451992</v>
      </c>
      <c r="J336" s="7">
        <f>INDEX(dbbbg,MATCH($A336,db00!$A$3:$A$1611,0),14)</f>
        <v>3.295557255092818</v>
      </c>
      <c r="K336" s="7">
        <f>INDEX(dbbbg,MATCH($A336,db00!$A$3:$A$1611,0),9)</f>
        <v>14383</v>
      </c>
      <c r="L336" s="7">
        <f>INDEX(dbbbg,MATCH($A336,db00!$A$3:$A$1611,0),10)</f>
        <v>0.19900000000000001</v>
      </c>
      <c r="M336" s="7">
        <f>INDEX(dbbbg,MATCH($A336,db00!$A$3:$A$1611,0),11)</f>
        <v>1801.19</v>
      </c>
      <c r="N336" s="7">
        <f>INDEX(dbbbg,MATCH($A336,db00!$A$3:$A$1611,0),12)</f>
        <v>2.1800000000000002</v>
      </c>
      <c r="O336" s="7">
        <f>D336-E336</f>
        <v>0.623</v>
      </c>
      <c r="P336" s="7">
        <f>E336-L336</f>
        <v>0.96699999999999986</v>
      </c>
      <c r="Q336" s="7">
        <f>INDEX(cds,MATCH($A336,cds!$I$3:$I$4708,0),5)</f>
        <v>88.844999999999999</v>
      </c>
      <c r="R336" s="7">
        <f>INDEX(idyield,MATCH($A336,yieldid!$A$3:$A$4130,0),12)</f>
        <v>6.6798289999999998</v>
      </c>
      <c r="S336" s="7">
        <f>C336*D336</f>
        <v>0.44082135551899998</v>
      </c>
      <c r="T336" s="7">
        <f>F336*G336</f>
        <v>1871.4312</v>
      </c>
      <c r="U336" s="7">
        <v>2.6171000000000002</v>
      </c>
      <c r="V336" s="7">
        <v>15</v>
      </c>
      <c r="W336" s="7">
        <v>47</v>
      </c>
      <c r="X336" s="7">
        <v>16.454999999999998</v>
      </c>
      <c r="Y336" s="7">
        <v>16455000</v>
      </c>
      <c r="Z336" s="7">
        <v>1000000</v>
      </c>
      <c r="AA336" s="7">
        <v>2.7</v>
      </c>
      <c r="AB336" s="7">
        <v>2.5</v>
      </c>
    </row>
    <row r="337" spans="1:28" x14ac:dyDescent="0.2">
      <c r="A337" s="11">
        <v>44594</v>
      </c>
      <c r="B337" s="7" t="s">
        <v>60</v>
      </c>
      <c r="C337" s="7">
        <v>0.99657768700000005</v>
      </c>
      <c r="D337" s="7">
        <f>INDEX(dbbbg,MATCH($A337,db00!$A$3:$A$1611,0),2)</f>
        <v>1.7889999999999999</v>
      </c>
      <c r="E337" s="7">
        <f>INDEX(dbbbg,MATCH($A337,db00!$A$3:$A$1611,0),3)</f>
        <v>1.1659999999999999</v>
      </c>
      <c r="F337" s="7">
        <f>INDEX(dbbbg,MATCH($A337,db00!$A$3:$A$1611,0),4)</f>
        <v>21.96</v>
      </c>
      <c r="G337" s="7">
        <f>INDEX(dbbbg,MATCH($A337,db00!$A$3:$A$1611,0),5)</f>
        <v>85.22</v>
      </c>
      <c r="H337" s="7">
        <f>INDEX(dbbbg,MATCH($A337,db00!$A$3:$A$1611,0),6)</f>
        <v>96.385000000000005</v>
      </c>
      <c r="I337" s="7">
        <f>INDEX(dbbbg,MATCH($A337,db00!$A$3:$A$1611,0),13)</f>
        <v>-0.32677466453451992</v>
      </c>
      <c r="J337" s="7">
        <f>INDEX(dbbbg,MATCH($A337,db00!$A$3:$A$1611,0),14)</f>
        <v>3.295557255092818</v>
      </c>
      <c r="K337" s="7">
        <f>INDEX(dbbbg,MATCH($A337,db00!$A$3:$A$1611,0),9)</f>
        <v>14383</v>
      </c>
      <c r="L337" s="7">
        <f>INDEX(dbbbg,MATCH($A337,db00!$A$3:$A$1611,0),10)</f>
        <v>0.19900000000000001</v>
      </c>
      <c r="M337" s="7">
        <f>INDEX(dbbbg,MATCH($A337,db00!$A$3:$A$1611,0),11)</f>
        <v>1801.19</v>
      </c>
      <c r="N337" s="7">
        <f>INDEX(dbbbg,MATCH($A337,db00!$A$3:$A$1611,0),12)</f>
        <v>2.1800000000000002</v>
      </c>
      <c r="O337" s="7">
        <f>D337-E337</f>
        <v>0.623</v>
      </c>
      <c r="P337" s="7">
        <f>E337-L337</f>
        <v>0.96699999999999986</v>
      </c>
      <c r="Q337" s="7">
        <f>INDEX(cds,MATCH($A337,cds!$I$3:$I$4708,0),5)</f>
        <v>88.844999999999999</v>
      </c>
      <c r="R337" s="7">
        <f>INDEX(idyield,MATCH($A337,yieldid!$A$3:$A$4130,0),12)</f>
        <v>6.6798289999999998</v>
      </c>
      <c r="S337" s="7">
        <f>C337*D337</f>
        <v>1.782877482043</v>
      </c>
      <c r="T337" s="7">
        <f>F337*G337</f>
        <v>1871.4312</v>
      </c>
      <c r="U337" s="7">
        <v>2.9215</v>
      </c>
      <c r="V337" s="7">
        <v>15</v>
      </c>
      <c r="W337" s="7">
        <v>47</v>
      </c>
      <c r="X337" s="7">
        <v>8.2050000000000001</v>
      </c>
      <c r="Y337" s="7">
        <v>16410000</v>
      </c>
      <c r="Z337" s="7">
        <v>2000000</v>
      </c>
      <c r="AA337" s="7">
        <v>2.95</v>
      </c>
      <c r="AB337" s="7">
        <v>2.85</v>
      </c>
    </row>
    <row r="338" spans="1:28" x14ac:dyDescent="0.2">
      <c r="A338" s="11">
        <v>44607</v>
      </c>
      <c r="B338" s="7" t="s">
        <v>55</v>
      </c>
      <c r="C338" s="7">
        <v>5.155373032</v>
      </c>
      <c r="D338" s="7">
        <f>INDEX(dbbbg,MATCH($A338,db00!$A$3:$A$1611,0),2)</f>
        <v>1.9890000000000001</v>
      </c>
      <c r="E338" s="7">
        <f>INDEX(dbbbg,MATCH($A338,db00!$A$3:$A$1611,0),3)</f>
        <v>1.577</v>
      </c>
      <c r="F338" s="7">
        <f>INDEX(dbbbg,MATCH($A338,db00!$A$3:$A$1611,0),4)</f>
        <v>28.33</v>
      </c>
      <c r="G338" s="7">
        <f>INDEX(dbbbg,MATCH($A338,db00!$A$3:$A$1611,0),5)</f>
        <v>102.28</v>
      </c>
      <c r="H338" s="7">
        <f>INDEX(dbbbg,MATCH($A338,db00!$A$3:$A$1611,0),6)</f>
        <v>96.373999999999995</v>
      </c>
      <c r="I338" s="7">
        <f>INDEX(dbbbg,MATCH($A338,db00!$A$3:$A$1611,0),13)</f>
        <v>-0.20240089335566724</v>
      </c>
      <c r="J338" s="7">
        <f>INDEX(dbbbg,MATCH($A338,db00!$A$3:$A$1611,0),14)</f>
        <v>2.3939140145170299</v>
      </c>
      <c r="K338" s="7">
        <f>INDEX(dbbbg,MATCH($A338,db00!$A$3:$A$1611,0),9)</f>
        <v>14328</v>
      </c>
      <c r="L338" s="7">
        <f>INDEX(dbbbg,MATCH($A338,db00!$A$3:$A$1611,0),10)</f>
        <v>0.378</v>
      </c>
      <c r="M338" s="7">
        <f>INDEX(dbbbg,MATCH($A338,db00!$A$3:$A$1611,0),11)</f>
        <v>1871.18</v>
      </c>
      <c r="N338" s="7">
        <f>INDEX(dbbbg,MATCH($A338,db00!$A$3:$A$1611,0),12)</f>
        <v>2.1800000000000002</v>
      </c>
      <c r="O338" s="7">
        <f>D338-E338</f>
        <v>0.41200000000000014</v>
      </c>
      <c r="P338" s="7">
        <f>E338-L338</f>
        <v>1.1989999999999998</v>
      </c>
      <c r="Q338" s="7">
        <f>INDEX(cds,MATCH($A338,cds!$I$3:$I$4708,0),5)</f>
        <v>99.4</v>
      </c>
      <c r="R338" s="7">
        <f>INDEX(idyield,MATCH($A338,yieldid!$A$3:$A$4130,0),12)</f>
        <v>6.7024239999999997</v>
      </c>
      <c r="S338" s="7">
        <f>C338*D338</f>
        <v>10.254036960648001</v>
      </c>
      <c r="T338" s="7">
        <f>F338*G338</f>
        <v>2897.5924</v>
      </c>
      <c r="U338" s="7">
        <v>5.1998699999999998</v>
      </c>
      <c r="V338" s="7">
        <v>13</v>
      </c>
      <c r="W338" s="7">
        <v>48</v>
      </c>
      <c r="X338" s="7">
        <v>1.4928571429999999</v>
      </c>
      <c r="Y338" s="7">
        <v>10450000</v>
      </c>
      <c r="Z338" s="7">
        <v>7000000</v>
      </c>
      <c r="AA338" s="7">
        <v>5.2</v>
      </c>
      <c r="AB338" s="7">
        <v>5.31</v>
      </c>
    </row>
    <row r="339" spans="1:28" x14ac:dyDescent="0.2">
      <c r="A339" s="11">
        <v>44607</v>
      </c>
      <c r="B339" s="7" t="s">
        <v>57</v>
      </c>
      <c r="C339" s="7">
        <v>10.15742642</v>
      </c>
      <c r="D339" s="7">
        <f>INDEX(dbbbg,MATCH($A339,db00!$A$3:$A$1611,0),2)</f>
        <v>1.9890000000000001</v>
      </c>
      <c r="E339" s="7">
        <f>INDEX(dbbbg,MATCH($A339,db00!$A$3:$A$1611,0),3)</f>
        <v>1.577</v>
      </c>
      <c r="F339" s="7">
        <f>INDEX(dbbbg,MATCH($A339,db00!$A$3:$A$1611,0),4)</f>
        <v>28.33</v>
      </c>
      <c r="G339" s="7">
        <f>INDEX(dbbbg,MATCH($A339,db00!$A$3:$A$1611,0),5)</f>
        <v>102.28</v>
      </c>
      <c r="H339" s="7">
        <f>INDEX(dbbbg,MATCH($A339,db00!$A$3:$A$1611,0),6)</f>
        <v>96.373999999999995</v>
      </c>
      <c r="I339" s="7">
        <f>INDEX(dbbbg,MATCH($A339,db00!$A$3:$A$1611,0),13)</f>
        <v>-0.20240089335566724</v>
      </c>
      <c r="J339" s="7">
        <f>INDEX(dbbbg,MATCH($A339,db00!$A$3:$A$1611,0),14)</f>
        <v>2.3939140145170299</v>
      </c>
      <c r="K339" s="7">
        <f>INDEX(dbbbg,MATCH($A339,db00!$A$3:$A$1611,0),9)</f>
        <v>14328</v>
      </c>
      <c r="L339" s="7">
        <f>INDEX(dbbbg,MATCH($A339,db00!$A$3:$A$1611,0),10)</f>
        <v>0.378</v>
      </c>
      <c r="M339" s="7">
        <f>INDEX(dbbbg,MATCH($A339,db00!$A$3:$A$1611,0),11)</f>
        <v>1871.18</v>
      </c>
      <c r="N339" s="7">
        <f>INDEX(dbbbg,MATCH($A339,db00!$A$3:$A$1611,0),12)</f>
        <v>2.1800000000000002</v>
      </c>
      <c r="O339" s="7">
        <f>D339-E339</f>
        <v>0.41200000000000014</v>
      </c>
      <c r="P339" s="7">
        <f>E339-L339</f>
        <v>1.1989999999999998</v>
      </c>
      <c r="Q339" s="7">
        <f>INDEX(cds,MATCH($A339,cds!$I$3:$I$4708,0),5)</f>
        <v>99.4</v>
      </c>
      <c r="R339" s="7">
        <f>INDEX(idyield,MATCH($A339,yieldid!$A$3:$A$4130,0),12)</f>
        <v>6.7024239999999997</v>
      </c>
      <c r="S339" s="7">
        <f>C339*D339</f>
        <v>20.203121149380003</v>
      </c>
      <c r="T339" s="7">
        <f>F339*G339</f>
        <v>2897.5924</v>
      </c>
      <c r="U339" s="7">
        <v>6.4098800000000002</v>
      </c>
      <c r="V339" s="7">
        <v>13</v>
      </c>
      <c r="W339" s="7">
        <v>48</v>
      </c>
      <c r="X339" s="7">
        <v>2.1601718750000001</v>
      </c>
      <c r="Y339" s="7">
        <v>13825100</v>
      </c>
      <c r="Z339" s="7">
        <v>6400000</v>
      </c>
      <c r="AA339" s="7">
        <v>6.41</v>
      </c>
      <c r="AB339" s="7">
        <v>6.5</v>
      </c>
    </row>
    <row r="340" spans="1:28" x14ac:dyDescent="0.2">
      <c r="A340" s="11">
        <v>44607</v>
      </c>
      <c r="B340" s="7" t="s">
        <v>61</v>
      </c>
      <c r="C340" s="7">
        <v>15.40588638</v>
      </c>
      <c r="D340" s="7">
        <f>INDEX(dbbbg,MATCH($A340,db00!$A$3:$A$1611,0),2)</f>
        <v>1.9890000000000001</v>
      </c>
      <c r="E340" s="7">
        <f>INDEX(dbbbg,MATCH($A340,db00!$A$3:$A$1611,0),3)</f>
        <v>1.577</v>
      </c>
      <c r="F340" s="7">
        <f>INDEX(dbbbg,MATCH($A340,db00!$A$3:$A$1611,0),4)</f>
        <v>28.33</v>
      </c>
      <c r="G340" s="7">
        <f>INDEX(dbbbg,MATCH($A340,db00!$A$3:$A$1611,0),5)</f>
        <v>102.28</v>
      </c>
      <c r="H340" s="7">
        <f>INDEX(dbbbg,MATCH($A340,db00!$A$3:$A$1611,0),6)</f>
        <v>96.373999999999995</v>
      </c>
      <c r="I340" s="7">
        <f>INDEX(dbbbg,MATCH($A340,db00!$A$3:$A$1611,0),13)</f>
        <v>-0.20240089335566724</v>
      </c>
      <c r="J340" s="7">
        <f>INDEX(dbbbg,MATCH($A340,db00!$A$3:$A$1611,0),14)</f>
        <v>2.3939140145170299</v>
      </c>
      <c r="K340" s="7">
        <f>INDEX(dbbbg,MATCH($A340,db00!$A$3:$A$1611,0),9)</f>
        <v>14328</v>
      </c>
      <c r="L340" s="7">
        <f>INDEX(dbbbg,MATCH($A340,db00!$A$3:$A$1611,0),10)</f>
        <v>0.378</v>
      </c>
      <c r="M340" s="7">
        <f>INDEX(dbbbg,MATCH($A340,db00!$A$3:$A$1611,0),11)</f>
        <v>1871.18</v>
      </c>
      <c r="N340" s="7">
        <f>INDEX(dbbbg,MATCH($A340,db00!$A$3:$A$1611,0),12)</f>
        <v>2.1800000000000002</v>
      </c>
      <c r="O340" s="7">
        <f>D340-E340</f>
        <v>0.41200000000000014</v>
      </c>
      <c r="P340" s="7">
        <f>E340-L340</f>
        <v>1.1989999999999998</v>
      </c>
      <c r="Q340" s="7">
        <f>INDEX(cds,MATCH($A340,cds!$I$3:$I$4708,0),5)</f>
        <v>99.4</v>
      </c>
      <c r="R340" s="7">
        <f>INDEX(idyield,MATCH($A340,yieldid!$A$3:$A$4130,0),12)</f>
        <v>6.7024239999999997</v>
      </c>
      <c r="S340" s="7">
        <f>C340*D340</f>
        <v>30.642308009820002</v>
      </c>
      <c r="T340" s="7">
        <f>F340*G340</f>
        <v>2897.5924</v>
      </c>
      <c r="U340" s="7">
        <v>6.4386099999999997</v>
      </c>
      <c r="V340" s="7">
        <v>13</v>
      </c>
      <c r="W340" s="7">
        <v>48</v>
      </c>
      <c r="X340" s="7">
        <v>5.2714545450000001</v>
      </c>
      <c r="Y340" s="7">
        <v>2899300</v>
      </c>
      <c r="Z340" s="7">
        <v>550000</v>
      </c>
      <c r="AA340" s="7">
        <v>6.44</v>
      </c>
      <c r="AB340" s="7">
        <v>6.51</v>
      </c>
    </row>
    <row r="341" spans="1:28" x14ac:dyDescent="0.2">
      <c r="A341" s="11">
        <v>44607</v>
      </c>
      <c r="B341" s="7" t="s">
        <v>56</v>
      </c>
      <c r="C341" s="7">
        <v>20.323066390000001</v>
      </c>
      <c r="D341" s="7">
        <f>INDEX(dbbbg,MATCH($A341,db00!$A$3:$A$1611,0),2)</f>
        <v>1.9890000000000001</v>
      </c>
      <c r="E341" s="7">
        <f>INDEX(dbbbg,MATCH($A341,db00!$A$3:$A$1611,0),3)</f>
        <v>1.577</v>
      </c>
      <c r="F341" s="7">
        <f>INDEX(dbbbg,MATCH($A341,db00!$A$3:$A$1611,0),4)</f>
        <v>28.33</v>
      </c>
      <c r="G341" s="7">
        <f>INDEX(dbbbg,MATCH($A341,db00!$A$3:$A$1611,0),5)</f>
        <v>102.28</v>
      </c>
      <c r="H341" s="7">
        <f>INDEX(dbbbg,MATCH($A341,db00!$A$3:$A$1611,0),6)</f>
        <v>96.373999999999995</v>
      </c>
      <c r="I341" s="7">
        <f>INDEX(dbbbg,MATCH($A341,db00!$A$3:$A$1611,0),13)</f>
        <v>-0.20240089335566724</v>
      </c>
      <c r="J341" s="7">
        <f>INDEX(dbbbg,MATCH($A341,db00!$A$3:$A$1611,0),14)</f>
        <v>2.3939140145170299</v>
      </c>
      <c r="K341" s="7">
        <f>INDEX(dbbbg,MATCH($A341,db00!$A$3:$A$1611,0),9)</f>
        <v>14328</v>
      </c>
      <c r="L341" s="7">
        <f>INDEX(dbbbg,MATCH($A341,db00!$A$3:$A$1611,0),10)</f>
        <v>0.378</v>
      </c>
      <c r="M341" s="7">
        <f>INDEX(dbbbg,MATCH($A341,db00!$A$3:$A$1611,0),11)</f>
        <v>1871.18</v>
      </c>
      <c r="N341" s="7">
        <f>INDEX(dbbbg,MATCH($A341,db00!$A$3:$A$1611,0),12)</f>
        <v>2.1800000000000002</v>
      </c>
      <c r="O341" s="7">
        <f>D341-E341</f>
        <v>0.41200000000000014</v>
      </c>
      <c r="P341" s="7">
        <f>E341-L341</f>
        <v>1.1989999999999998</v>
      </c>
      <c r="Q341" s="7">
        <f>INDEX(cds,MATCH($A341,cds!$I$3:$I$4708,0),5)</f>
        <v>99.4</v>
      </c>
      <c r="R341" s="7">
        <f>INDEX(idyield,MATCH($A341,yieldid!$A$3:$A$4130,0),12)</f>
        <v>6.7024239999999997</v>
      </c>
      <c r="S341" s="7">
        <f>C341*D341</f>
        <v>40.422579049710002</v>
      </c>
      <c r="T341" s="7">
        <f>F341*G341</f>
        <v>2897.5924</v>
      </c>
      <c r="U341" s="7">
        <v>6.8988100000000001</v>
      </c>
      <c r="V341" s="7">
        <v>13</v>
      </c>
      <c r="W341" s="7">
        <v>48</v>
      </c>
      <c r="X341" s="7">
        <v>2.130391892</v>
      </c>
      <c r="Y341" s="7">
        <v>15764900</v>
      </c>
      <c r="Z341" s="7">
        <v>7400000</v>
      </c>
      <c r="AA341" s="7">
        <v>6.92</v>
      </c>
      <c r="AB341" s="7">
        <v>6.96</v>
      </c>
    </row>
    <row r="342" spans="1:28" x14ac:dyDescent="0.2">
      <c r="A342" s="11">
        <v>44607</v>
      </c>
      <c r="B342" s="7" t="s">
        <v>58</v>
      </c>
      <c r="C342" s="7">
        <v>29.489390830000001</v>
      </c>
      <c r="D342" s="7">
        <f>INDEX(dbbbg,MATCH($A342,db00!$A$3:$A$1611,0),2)</f>
        <v>1.9890000000000001</v>
      </c>
      <c r="E342" s="7">
        <f>INDEX(dbbbg,MATCH($A342,db00!$A$3:$A$1611,0),3)</f>
        <v>1.577</v>
      </c>
      <c r="F342" s="7">
        <f>INDEX(dbbbg,MATCH($A342,db00!$A$3:$A$1611,0),4)</f>
        <v>28.33</v>
      </c>
      <c r="G342" s="7">
        <f>INDEX(dbbbg,MATCH($A342,db00!$A$3:$A$1611,0),5)</f>
        <v>102.28</v>
      </c>
      <c r="H342" s="7">
        <f>INDEX(dbbbg,MATCH($A342,db00!$A$3:$A$1611,0),6)</f>
        <v>96.373999999999995</v>
      </c>
      <c r="I342" s="7">
        <f>INDEX(dbbbg,MATCH($A342,db00!$A$3:$A$1611,0),13)</f>
        <v>-0.20240089335566724</v>
      </c>
      <c r="J342" s="7">
        <f>INDEX(dbbbg,MATCH($A342,db00!$A$3:$A$1611,0),14)</f>
        <v>2.3939140145170299</v>
      </c>
      <c r="K342" s="7">
        <f>INDEX(dbbbg,MATCH($A342,db00!$A$3:$A$1611,0),9)</f>
        <v>14328</v>
      </c>
      <c r="L342" s="7">
        <f>INDEX(dbbbg,MATCH($A342,db00!$A$3:$A$1611,0),10)</f>
        <v>0.378</v>
      </c>
      <c r="M342" s="7">
        <f>INDEX(dbbbg,MATCH($A342,db00!$A$3:$A$1611,0),11)</f>
        <v>1871.18</v>
      </c>
      <c r="N342" s="7">
        <f>INDEX(dbbbg,MATCH($A342,db00!$A$3:$A$1611,0),12)</f>
        <v>2.1800000000000002</v>
      </c>
      <c r="O342" s="7">
        <f>D342-E342</f>
        <v>0.41200000000000014</v>
      </c>
      <c r="P342" s="7">
        <f>E342-L342</f>
        <v>1.1989999999999998</v>
      </c>
      <c r="Q342" s="7">
        <f>INDEX(cds,MATCH($A342,cds!$I$3:$I$4708,0),5)</f>
        <v>99.4</v>
      </c>
      <c r="R342" s="7">
        <f>INDEX(idyield,MATCH($A342,yieldid!$A$3:$A$4130,0),12)</f>
        <v>6.7024239999999997</v>
      </c>
      <c r="S342" s="7">
        <f>C342*D342</f>
        <v>58.654398360870005</v>
      </c>
      <c r="T342" s="7">
        <f>F342*G342</f>
        <v>2897.5924</v>
      </c>
      <c r="U342" s="7">
        <v>6.8999300000000003</v>
      </c>
      <c r="V342" s="7">
        <v>13</v>
      </c>
      <c r="W342" s="7">
        <v>48</v>
      </c>
      <c r="X342" s="7">
        <v>1.3712307690000001</v>
      </c>
      <c r="Y342" s="7">
        <v>891300</v>
      </c>
      <c r="Z342" s="7">
        <v>650000</v>
      </c>
      <c r="AA342" s="7">
        <v>6.9</v>
      </c>
      <c r="AB342" s="7">
        <v>6.91</v>
      </c>
    </row>
    <row r="343" spans="1:28" x14ac:dyDescent="0.2">
      <c r="A343" s="11">
        <v>44607</v>
      </c>
      <c r="B343" s="7" t="s">
        <v>59</v>
      </c>
      <c r="C343" s="7">
        <v>0.24640657099999999</v>
      </c>
      <c r="D343" s="7">
        <f>INDEX(dbbbg,MATCH($A343,db00!$A$3:$A$1611,0),2)</f>
        <v>1.9890000000000001</v>
      </c>
      <c r="E343" s="7">
        <f>INDEX(dbbbg,MATCH($A343,db00!$A$3:$A$1611,0),3)</f>
        <v>1.577</v>
      </c>
      <c r="F343" s="7">
        <f>INDEX(dbbbg,MATCH($A343,db00!$A$3:$A$1611,0),4)</f>
        <v>28.33</v>
      </c>
      <c r="G343" s="7">
        <f>INDEX(dbbbg,MATCH($A343,db00!$A$3:$A$1611,0),5)</f>
        <v>102.28</v>
      </c>
      <c r="H343" s="7">
        <f>INDEX(dbbbg,MATCH($A343,db00!$A$3:$A$1611,0),6)</f>
        <v>96.373999999999995</v>
      </c>
      <c r="I343" s="7">
        <f>INDEX(dbbbg,MATCH($A343,db00!$A$3:$A$1611,0),13)</f>
        <v>-0.20240089335566724</v>
      </c>
      <c r="J343" s="7">
        <f>INDEX(dbbbg,MATCH($A343,db00!$A$3:$A$1611,0),14)</f>
        <v>2.3939140145170299</v>
      </c>
      <c r="K343" s="7">
        <f>INDEX(dbbbg,MATCH($A343,db00!$A$3:$A$1611,0),9)</f>
        <v>14328</v>
      </c>
      <c r="L343" s="7">
        <f>INDEX(dbbbg,MATCH($A343,db00!$A$3:$A$1611,0),10)</f>
        <v>0.378</v>
      </c>
      <c r="M343" s="7">
        <f>INDEX(dbbbg,MATCH($A343,db00!$A$3:$A$1611,0),11)</f>
        <v>1871.18</v>
      </c>
      <c r="N343" s="7">
        <f>INDEX(dbbbg,MATCH($A343,db00!$A$3:$A$1611,0),12)</f>
        <v>2.1800000000000002</v>
      </c>
      <c r="O343" s="7">
        <f>D343-E343</f>
        <v>0.41200000000000014</v>
      </c>
      <c r="P343" s="7">
        <f>E343-L343</f>
        <v>1.1989999999999998</v>
      </c>
      <c r="Q343" s="7">
        <f>INDEX(cds,MATCH($A343,cds!$I$3:$I$4708,0),5)</f>
        <v>99.4</v>
      </c>
      <c r="R343" s="7">
        <f>INDEX(idyield,MATCH($A343,yieldid!$A$3:$A$4130,0),12)</f>
        <v>6.7024239999999997</v>
      </c>
      <c r="S343" s="7">
        <f>C343*D343</f>
        <v>0.49010266971900002</v>
      </c>
      <c r="T343" s="7">
        <f>F343*G343</f>
        <v>2897.5924</v>
      </c>
      <c r="U343" s="7">
        <v>2.3839999999999999</v>
      </c>
      <c r="V343" s="7">
        <v>13</v>
      </c>
      <c r="W343" s="7">
        <v>48</v>
      </c>
      <c r="X343" s="7">
        <v>13.34</v>
      </c>
      <c r="Y343" s="7">
        <v>13340000</v>
      </c>
      <c r="Z343" s="7">
        <v>1000000</v>
      </c>
      <c r="AA343" s="7">
        <v>2.5</v>
      </c>
      <c r="AB343" s="7">
        <v>2.25</v>
      </c>
    </row>
    <row r="344" spans="1:28" x14ac:dyDescent="0.2">
      <c r="A344" s="11">
        <v>44607</v>
      </c>
      <c r="B344" s="7" t="s">
        <v>60</v>
      </c>
      <c r="C344" s="7">
        <v>0.96098562600000004</v>
      </c>
      <c r="D344" s="7">
        <f>INDEX(dbbbg,MATCH($A344,db00!$A$3:$A$1611,0),2)</f>
        <v>1.9890000000000001</v>
      </c>
      <c r="E344" s="7">
        <f>INDEX(dbbbg,MATCH($A344,db00!$A$3:$A$1611,0),3)</f>
        <v>1.577</v>
      </c>
      <c r="F344" s="7">
        <f>INDEX(dbbbg,MATCH($A344,db00!$A$3:$A$1611,0),4)</f>
        <v>28.33</v>
      </c>
      <c r="G344" s="7">
        <f>INDEX(dbbbg,MATCH($A344,db00!$A$3:$A$1611,0),5)</f>
        <v>102.28</v>
      </c>
      <c r="H344" s="7">
        <f>INDEX(dbbbg,MATCH($A344,db00!$A$3:$A$1611,0),6)</f>
        <v>96.373999999999995</v>
      </c>
      <c r="I344" s="7">
        <f>INDEX(dbbbg,MATCH($A344,db00!$A$3:$A$1611,0),13)</f>
        <v>-0.20240089335566724</v>
      </c>
      <c r="J344" s="7">
        <f>INDEX(dbbbg,MATCH($A344,db00!$A$3:$A$1611,0),14)</f>
        <v>2.3939140145170299</v>
      </c>
      <c r="K344" s="7">
        <f>INDEX(dbbbg,MATCH($A344,db00!$A$3:$A$1611,0),9)</f>
        <v>14328</v>
      </c>
      <c r="L344" s="7">
        <f>INDEX(dbbbg,MATCH($A344,db00!$A$3:$A$1611,0),10)</f>
        <v>0.378</v>
      </c>
      <c r="M344" s="7">
        <f>INDEX(dbbbg,MATCH($A344,db00!$A$3:$A$1611,0),11)</f>
        <v>1871.18</v>
      </c>
      <c r="N344" s="7">
        <f>INDEX(dbbbg,MATCH($A344,db00!$A$3:$A$1611,0),12)</f>
        <v>2.1800000000000002</v>
      </c>
      <c r="O344" s="7">
        <f>D344-E344</f>
        <v>0.41200000000000014</v>
      </c>
      <c r="P344" s="7">
        <f>E344-L344</f>
        <v>1.1989999999999998</v>
      </c>
      <c r="Q344" s="7">
        <f>INDEX(cds,MATCH($A344,cds!$I$3:$I$4708,0),5)</f>
        <v>99.4</v>
      </c>
      <c r="R344" s="7">
        <f>INDEX(idyield,MATCH($A344,yieldid!$A$3:$A$4130,0),12)</f>
        <v>6.7024239999999997</v>
      </c>
      <c r="S344" s="7">
        <f>C344*D344</f>
        <v>1.9114004101140001</v>
      </c>
      <c r="T344" s="7">
        <f>F344*G344</f>
        <v>2897.5924</v>
      </c>
      <c r="U344" s="7">
        <v>2.8370000000000002</v>
      </c>
      <c r="V344" s="7">
        <v>13</v>
      </c>
      <c r="W344" s="7">
        <v>48</v>
      </c>
      <c r="X344" s="7">
        <v>7.45</v>
      </c>
      <c r="Y344" s="7">
        <v>14900000</v>
      </c>
      <c r="Z344" s="7">
        <v>2000000</v>
      </c>
      <c r="AA344" s="7">
        <v>2.85</v>
      </c>
      <c r="AB344" s="7">
        <v>2.8</v>
      </c>
    </row>
    <row r="345" spans="1:28" x14ac:dyDescent="0.2">
      <c r="A345" s="11">
        <v>44621</v>
      </c>
      <c r="B345" s="7" t="s">
        <v>55</v>
      </c>
      <c r="C345" s="7">
        <v>5.11430527</v>
      </c>
      <c r="D345" s="7">
        <f>INDEX(dbbbg,MATCH($A345,db00!$A$3:$A$1611,0),2)</f>
        <v>1.827</v>
      </c>
      <c r="E345" s="7">
        <f>INDEX(dbbbg,MATCH($A345,db00!$A$3:$A$1611,0),3)</f>
        <v>1.4339999999999999</v>
      </c>
      <c r="F345" s="7">
        <f>INDEX(dbbbg,MATCH($A345,db00!$A$3:$A$1611,0),4)</f>
        <v>30.15</v>
      </c>
      <c r="G345" s="7">
        <f>INDEX(dbbbg,MATCH($A345,db00!$A$3:$A$1611,0),5)</f>
        <v>100.4</v>
      </c>
      <c r="H345" s="7">
        <f>INDEX(dbbbg,MATCH($A345,db00!$A$3:$A$1611,0),6)</f>
        <v>96.706999999999994</v>
      </c>
      <c r="I345" s="7">
        <f>INDEX(dbbbg,MATCH($A345,db00!$A$3:$A$1611,0),13)</f>
        <v>0.22969304656504488</v>
      </c>
      <c r="J345" s="7">
        <f>INDEX(dbbbg,MATCH($A345,db00!$A$3:$A$1611,0),14)</f>
        <v>3.1460986984060697</v>
      </c>
      <c r="K345" s="7">
        <f>INDEX(dbbbg,MATCH($A345,db00!$A$3:$A$1611,0),9)</f>
        <v>14367</v>
      </c>
      <c r="L345" s="7">
        <f>INDEX(dbbbg,MATCH($A345,db00!$A$3:$A$1611,0),10)</f>
        <v>0.307</v>
      </c>
      <c r="M345" s="7">
        <f>INDEX(dbbbg,MATCH($A345,db00!$A$3:$A$1611,0),11)</f>
        <v>1908.99</v>
      </c>
      <c r="N345" s="7">
        <f>INDEX(dbbbg,MATCH($A345,db00!$A$3:$A$1611,0),12)</f>
        <v>2.06</v>
      </c>
      <c r="O345" s="7">
        <f>D345-E345</f>
        <v>0.39300000000000002</v>
      </c>
      <c r="P345" s="7">
        <f>E345-L345</f>
        <v>1.127</v>
      </c>
      <c r="Q345" s="7">
        <f>INDEX(cds,MATCH($A345,cds!$I$3:$I$4708,0),5)</f>
        <v>115.46</v>
      </c>
      <c r="R345" s="7">
        <f>INDEX(idyield,MATCH($A345,yieldid!$A$3:$A$4130,0),12)</f>
        <v>6.6521090000000003</v>
      </c>
      <c r="S345" s="7">
        <f>C345*D345</f>
        <v>9.3438357282899993</v>
      </c>
      <c r="T345" s="7">
        <f>F345*G345</f>
        <v>3027.06</v>
      </c>
      <c r="U345" s="7">
        <v>5.3098400000000003</v>
      </c>
      <c r="V345" s="7">
        <v>14</v>
      </c>
      <c r="W345" s="7">
        <v>49</v>
      </c>
      <c r="X345" s="7">
        <v>1.9135714290000001</v>
      </c>
      <c r="Y345" s="7">
        <v>6697500</v>
      </c>
      <c r="Z345" s="7">
        <v>3500000</v>
      </c>
      <c r="AA345" s="7">
        <v>5.31</v>
      </c>
      <c r="AB345" s="7">
        <v>5.37</v>
      </c>
    </row>
    <row r="346" spans="1:28" x14ac:dyDescent="0.2">
      <c r="A346" s="11">
        <v>44621</v>
      </c>
      <c r="B346" s="7" t="s">
        <v>57</v>
      </c>
      <c r="C346" s="7">
        <v>10.11635866</v>
      </c>
      <c r="D346" s="7">
        <f>INDEX(dbbbg,MATCH($A346,db00!$A$3:$A$1611,0),2)</f>
        <v>1.827</v>
      </c>
      <c r="E346" s="7">
        <f>INDEX(dbbbg,MATCH($A346,db00!$A$3:$A$1611,0),3)</f>
        <v>1.4339999999999999</v>
      </c>
      <c r="F346" s="7">
        <f>INDEX(dbbbg,MATCH($A346,db00!$A$3:$A$1611,0),4)</f>
        <v>30.15</v>
      </c>
      <c r="G346" s="7">
        <f>INDEX(dbbbg,MATCH($A346,db00!$A$3:$A$1611,0),5)</f>
        <v>100.4</v>
      </c>
      <c r="H346" s="7">
        <f>INDEX(dbbbg,MATCH($A346,db00!$A$3:$A$1611,0),6)</f>
        <v>96.706999999999994</v>
      </c>
      <c r="I346" s="7">
        <f>INDEX(dbbbg,MATCH($A346,db00!$A$3:$A$1611,0),13)</f>
        <v>0.22969304656504488</v>
      </c>
      <c r="J346" s="7">
        <f>INDEX(dbbbg,MATCH($A346,db00!$A$3:$A$1611,0),14)</f>
        <v>3.1460986984060697</v>
      </c>
      <c r="K346" s="7">
        <f>INDEX(dbbbg,MATCH($A346,db00!$A$3:$A$1611,0),9)</f>
        <v>14367</v>
      </c>
      <c r="L346" s="7">
        <f>INDEX(dbbbg,MATCH($A346,db00!$A$3:$A$1611,0),10)</f>
        <v>0.307</v>
      </c>
      <c r="M346" s="7">
        <f>INDEX(dbbbg,MATCH($A346,db00!$A$3:$A$1611,0),11)</f>
        <v>1908.99</v>
      </c>
      <c r="N346" s="7">
        <f>INDEX(dbbbg,MATCH($A346,db00!$A$3:$A$1611,0),12)</f>
        <v>2.06</v>
      </c>
      <c r="O346" s="7">
        <f>D346-E346</f>
        <v>0.39300000000000002</v>
      </c>
      <c r="P346" s="7">
        <f>E346-L346</f>
        <v>1.127</v>
      </c>
      <c r="Q346" s="7">
        <f>INDEX(cds,MATCH($A346,cds!$I$3:$I$4708,0),5)</f>
        <v>115.46</v>
      </c>
      <c r="R346" s="7">
        <f>INDEX(idyield,MATCH($A346,yieldid!$A$3:$A$4130,0),12)</f>
        <v>6.6521090000000003</v>
      </c>
      <c r="S346" s="7">
        <f>C346*D346</f>
        <v>18.482587271819998</v>
      </c>
      <c r="T346" s="7">
        <f>F346*G346</f>
        <v>3027.06</v>
      </c>
      <c r="U346" s="7">
        <v>6.4999000000000002</v>
      </c>
      <c r="V346" s="7">
        <v>14</v>
      </c>
      <c r="W346" s="7">
        <v>49</v>
      </c>
      <c r="X346" s="7">
        <v>1.538751381</v>
      </c>
      <c r="Y346" s="7">
        <v>13925700</v>
      </c>
      <c r="Z346" s="7">
        <v>9050000</v>
      </c>
      <c r="AA346" s="7">
        <v>6.5</v>
      </c>
      <c r="AB346" s="7">
        <v>6.51</v>
      </c>
    </row>
    <row r="347" spans="1:28" x14ac:dyDescent="0.2">
      <c r="A347" s="11">
        <v>44621</v>
      </c>
      <c r="B347" s="7" t="s">
        <v>61</v>
      </c>
      <c r="C347" s="7">
        <v>15.364818619999999</v>
      </c>
      <c r="D347" s="7">
        <f>INDEX(dbbbg,MATCH($A347,db00!$A$3:$A$1611,0),2)</f>
        <v>1.827</v>
      </c>
      <c r="E347" s="7">
        <f>INDEX(dbbbg,MATCH($A347,db00!$A$3:$A$1611,0),3)</f>
        <v>1.4339999999999999</v>
      </c>
      <c r="F347" s="7">
        <f>INDEX(dbbbg,MATCH($A347,db00!$A$3:$A$1611,0),4)</f>
        <v>30.15</v>
      </c>
      <c r="G347" s="7">
        <f>INDEX(dbbbg,MATCH($A347,db00!$A$3:$A$1611,0),5)</f>
        <v>100.4</v>
      </c>
      <c r="H347" s="7">
        <f>INDEX(dbbbg,MATCH($A347,db00!$A$3:$A$1611,0),6)</f>
        <v>96.706999999999994</v>
      </c>
      <c r="I347" s="7">
        <f>INDEX(dbbbg,MATCH($A347,db00!$A$3:$A$1611,0),13)</f>
        <v>0.22969304656504488</v>
      </c>
      <c r="J347" s="7">
        <f>INDEX(dbbbg,MATCH($A347,db00!$A$3:$A$1611,0),14)</f>
        <v>3.1460986984060697</v>
      </c>
      <c r="K347" s="7">
        <f>INDEX(dbbbg,MATCH($A347,db00!$A$3:$A$1611,0),9)</f>
        <v>14367</v>
      </c>
      <c r="L347" s="7">
        <f>INDEX(dbbbg,MATCH($A347,db00!$A$3:$A$1611,0),10)</f>
        <v>0.307</v>
      </c>
      <c r="M347" s="7">
        <f>INDEX(dbbbg,MATCH($A347,db00!$A$3:$A$1611,0),11)</f>
        <v>1908.99</v>
      </c>
      <c r="N347" s="7">
        <f>INDEX(dbbbg,MATCH($A347,db00!$A$3:$A$1611,0),12)</f>
        <v>2.06</v>
      </c>
      <c r="O347" s="7">
        <f>D347-E347</f>
        <v>0.39300000000000002</v>
      </c>
      <c r="P347" s="7">
        <f>E347-L347</f>
        <v>1.127</v>
      </c>
      <c r="Q347" s="7">
        <f>INDEX(cds,MATCH($A347,cds!$I$3:$I$4708,0),5)</f>
        <v>115.46</v>
      </c>
      <c r="R347" s="7">
        <f>INDEX(idyield,MATCH($A347,yieldid!$A$3:$A$4130,0),12)</f>
        <v>6.6521090000000003</v>
      </c>
      <c r="S347" s="7">
        <f>C347*D347</f>
        <v>28.071523618739999</v>
      </c>
      <c r="T347" s="7">
        <f>F347*G347</f>
        <v>3027.06</v>
      </c>
      <c r="U347" s="7">
        <v>6.5062899999999999</v>
      </c>
      <c r="V347" s="7">
        <v>14</v>
      </c>
      <c r="W347" s="7">
        <v>49</v>
      </c>
      <c r="X347" s="7">
        <v>6.1566666669999996</v>
      </c>
      <c r="Y347" s="7">
        <v>1847000</v>
      </c>
      <c r="Z347" s="7">
        <v>300000</v>
      </c>
      <c r="AA347" s="7">
        <v>6.51</v>
      </c>
      <c r="AB347" s="7">
        <v>6.52</v>
      </c>
    </row>
    <row r="348" spans="1:28" x14ac:dyDescent="0.2">
      <c r="A348" s="11">
        <v>44621</v>
      </c>
      <c r="B348" s="7" t="s">
        <v>56</v>
      </c>
      <c r="C348" s="7">
        <v>20.28199863</v>
      </c>
      <c r="D348" s="7">
        <f>INDEX(dbbbg,MATCH($A348,db00!$A$3:$A$1611,0),2)</f>
        <v>1.827</v>
      </c>
      <c r="E348" s="7">
        <f>INDEX(dbbbg,MATCH($A348,db00!$A$3:$A$1611,0),3)</f>
        <v>1.4339999999999999</v>
      </c>
      <c r="F348" s="7">
        <f>INDEX(dbbbg,MATCH($A348,db00!$A$3:$A$1611,0),4)</f>
        <v>30.15</v>
      </c>
      <c r="G348" s="7">
        <f>INDEX(dbbbg,MATCH($A348,db00!$A$3:$A$1611,0),5)</f>
        <v>100.4</v>
      </c>
      <c r="H348" s="7">
        <f>INDEX(dbbbg,MATCH($A348,db00!$A$3:$A$1611,0),6)</f>
        <v>96.706999999999994</v>
      </c>
      <c r="I348" s="7">
        <f>INDEX(dbbbg,MATCH($A348,db00!$A$3:$A$1611,0),13)</f>
        <v>0.22969304656504488</v>
      </c>
      <c r="J348" s="7">
        <f>INDEX(dbbbg,MATCH($A348,db00!$A$3:$A$1611,0),14)</f>
        <v>3.1460986984060697</v>
      </c>
      <c r="K348" s="7">
        <f>INDEX(dbbbg,MATCH($A348,db00!$A$3:$A$1611,0),9)</f>
        <v>14367</v>
      </c>
      <c r="L348" s="7">
        <f>INDEX(dbbbg,MATCH($A348,db00!$A$3:$A$1611,0),10)</f>
        <v>0.307</v>
      </c>
      <c r="M348" s="7">
        <f>INDEX(dbbbg,MATCH($A348,db00!$A$3:$A$1611,0),11)</f>
        <v>1908.99</v>
      </c>
      <c r="N348" s="7">
        <f>INDEX(dbbbg,MATCH($A348,db00!$A$3:$A$1611,0),12)</f>
        <v>2.06</v>
      </c>
      <c r="O348" s="7">
        <f>D348-E348</f>
        <v>0.39300000000000002</v>
      </c>
      <c r="P348" s="7">
        <f>E348-L348</f>
        <v>1.127</v>
      </c>
      <c r="Q348" s="7">
        <f>INDEX(cds,MATCH($A348,cds!$I$3:$I$4708,0),5)</f>
        <v>115.46</v>
      </c>
      <c r="R348" s="7">
        <f>INDEX(idyield,MATCH($A348,yieldid!$A$3:$A$4130,0),12)</f>
        <v>6.6521090000000003</v>
      </c>
      <c r="S348" s="7">
        <f>C348*D348</f>
        <v>37.055211497009999</v>
      </c>
      <c r="T348" s="7">
        <f>F348*G348</f>
        <v>3027.06</v>
      </c>
      <c r="U348" s="7">
        <v>6.9018600000000001</v>
      </c>
      <c r="V348" s="7">
        <v>14</v>
      </c>
      <c r="W348" s="7">
        <v>49</v>
      </c>
      <c r="X348" s="7">
        <v>1.967540984</v>
      </c>
      <c r="Y348" s="7">
        <v>12002000</v>
      </c>
      <c r="Z348" s="7">
        <v>6100000</v>
      </c>
      <c r="AA348" s="7">
        <v>6.96</v>
      </c>
      <c r="AB348" s="7">
        <v>6.9</v>
      </c>
    </row>
    <row r="349" spans="1:28" x14ac:dyDescent="0.2">
      <c r="A349" s="11">
        <v>44621</v>
      </c>
      <c r="B349" s="7" t="s">
        <v>58</v>
      </c>
      <c r="C349" s="7">
        <v>29.448323070000001</v>
      </c>
      <c r="D349" s="7">
        <f>INDEX(dbbbg,MATCH($A349,db00!$A$3:$A$1611,0),2)</f>
        <v>1.827</v>
      </c>
      <c r="E349" s="7">
        <f>INDEX(dbbbg,MATCH($A349,db00!$A$3:$A$1611,0),3)</f>
        <v>1.4339999999999999</v>
      </c>
      <c r="F349" s="7">
        <f>INDEX(dbbbg,MATCH($A349,db00!$A$3:$A$1611,0),4)</f>
        <v>30.15</v>
      </c>
      <c r="G349" s="7">
        <f>INDEX(dbbbg,MATCH($A349,db00!$A$3:$A$1611,0),5)</f>
        <v>100.4</v>
      </c>
      <c r="H349" s="7">
        <f>INDEX(dbbbg,MATCH($A349,db00!$A$3:$A$1611,0),6)</f>
        <v>96.706999999999994</v>
      </c>
      <c r="I349" s="7">
        <f>INDEX(dbbbg,MATCH($A349,db00!$A$3:$A$1611,0),13)</f>
        <v>0.22969304656504488</v>
      </c>
      <c r="J349" s="7">
        <f>INDEX(dbbbg,MATCH($A349,db00!$A$3:$A$1611,0),14)</f>
        <v>3.1460986984060697</v>
      </c>
      <c r="K349" s="7">
        <f>INDEX(dbbbg,MATCH($A349,db00!$A$3:$A$1611,0),9)</f>
        <v>14367</v>
      </c>
      <c r="L349" s="7">
        <f>INDEX(dbbbg,MATCH($A349,db00!$A$3:$A$1611,0),10)</f>
        <v>0.307</v>
      </c>
      <c r="M349" s="7">
        <f>INDEX(dbbbg,MATCH($A349,db00!$A$3:$A$1611,0),11)</f>
        <v>1908.99</v>
      </c>
      <c r="N349" s="7">
        <f>INDEX(dbbbg,MATCH($A349,db00!$A$3:$A$1611,0),12)</f>
        <v>2.06</v>
      </c>
      <c r="O349" s="7">
        <f>D349-E349</f>
        <v>0.39300000000000002</v>
      </c>
      <c r="P349" s="7">
        <f>E349-L349</f>
        <v>1.127</v>
      </c>
      <c r="Q349" s="7">
        <f>INDEX(cds,MATCH($A349,cds!$I$3:$I$4708,0),5)</f>
        <v>115.46</v>
      </c>
      <c r="R349" s="7">
        <f>INDEX(idyield,MATCH($A349,yieldid!$A$3:$A$4130,0),12)</f>
        <v>6.6521090000000003</v>
      </c>
      <c r="S349" s="7">
        <f>C349*D349</f>
        <v>53.802086248889999</v>
      </c>
      <c r="T349" s="7">
        <f>F349*G349</f>
        <v>3027.06</v>
      </c>
      <c r="U349" s="7">
        <v>6.9098699999999997</v>
      </c>
      <c r="V349" s="7">
        <v>14</v>
      </c>
      <c r="W349" s="7">
        <v>49</v>
      </c>
      <c r="X349" s="7">
        <v>1.052380952</v>
      </c>
      <c r="Y349" s="7">
        <v>1105000</v>
      </c>
      <c r="Z349" s="7">
        <v>1050000</v>
      </c>
      <c r="AA349" s="7">
        <v>6.91</v>
      </c>
      <c r="AB349" s="7">
        <v>6.9</v>
      </c>
    </row>
    <row r="350" spans="1:28" x14ac:dyDescent="0.2">
      <c r="A350" s="11">
        <v>44621</v>
      </c>
      <c r="B350" s="7" t="s">
        <v>59</v>
      </c>
      <c r="C350" s="7">
        <v>0.24640657099999999</v>
      </c>
      <c r="D350" s="7">
        <f>INDEX(dbbbg,MATCH($A350,db00!$A$3:$A$1611,0),2)</f>
        <v>1.827</v>
      </c>
      <c r="E350" s="7">
        <f>INDEX(dbbbg,MATCH($A350,db00!$A$3:$A$1611,0),3)</f>
        <v>1.4339999999999999</v>
      </c>
      <c r="F350" s="7">
        <f>INDEX(dbbbg,MATCH($A350,db00!$A$3:$A$1611,0),4)</f>
        <v>30.15</v>
      </c>
      <c r="G350" s="7">
        <f>INDEX(dbbbg,MATCH($A350,db00!$A$3:$A$1611,0),5)</f>
        <v>100.4</v>
      </c>
      <c r="H350" s="7">
        <f>INDEX(dbbbg,MATCH($A350,db00!$A$3:$A$1611,0),6)</f>
        <v>96.706999999999994</v>
      </c>
      <c r="I350" s="7">
        <f>INDEX(dbbbg,MATCH($A350,db00!$A$3:$A$1611,0),13)</f>
        <v>0.22969304656504488</v>
      </c>
      <c r="J350" s="7">
        <f>INDEX(dbbbg,MATCH($A350,db00!$A$3:$A$1611,0),14)</f>
        <v>3.1460986984060697</v>
      </c>
      <c r="K350" s="7">
        <f>INDEX(dbbbg,MATCH($A350,db00!$A$3:$A$1611,0),9)</f>
        <v>14367</v>
      </c>
      <c r="L350" s="7">
        <f>INDEX(dbbbg,MATCH($A350,db00!$A$3:$A$1611,0),10)</f>
        <v>0.307</v>
      </c>
      <c r="M350" s="7">
        <f>INDEX(dbbbg,MATCH($A350,db00!$A$3:$A$1611,0),11)</f>
        <v>1908.99</v>
      </c>
      <c r="N350" s="7">
        <f>INDEX(dbbbg,MATCH($A350,db00!$A$3:$A$1611,0),12)</f>
        <v>2.06</v>
      </c>
      <c r="O350" s="7">
        <f>D350-E350</f>
        <v>0.39300000000000002</v>
      </c>
      <c r="P350" s="7">
        <f>E350-L350</f>
        <v>1.127</v>
      </c>
      <c r="Q350" s="7">
        <f>INDEX(cds,MATCH($A350,cds!$I$3:$I$4708,0),5)</f>
        <v>115.46</v>
      </c>
      <c r="R350" s="7">
        <f>INDEX(idyield,MATCH($A350,yieldid!$A$3:$A$4130,0),12)</f>
        <v>6.6521090000000003</v>
      </c>
      <c r="S350" s="7">
        <f>C350*D350</f>
        <v>0.45018480521699999</v>
      </c>
      <c r="T350" s="7">
        <f>F350*G350</f>
        <v>3027.06</v>
      </c>
      <c r="U350" s="7">
        <v>2.1800000000000002</v>
      </c>
      <c r="V350" s="7">
        <v>14</v>
      </c>
      <c r="W350" s="7">
        <v>49</v>
      </c>
      <c r="X350" s="7">
        <v>15.965</v>
      </c>
      <c r="Y350" s="7">
        <v>15965000</v>
      </c>
      <c r="Z350" s="7">
        <v>1000000</v>
      </c>
      <c r="AA350" s="7">
        <v>2.25</v>
      </c>
      <c r="AB350" s="7">
        <v>2.25</v>
      </c>
    </row>
    <row r="351" spans="1:28" x14ac:dyDescent="0.2">
      <c r="A351" s="11">
        <v>44621</v>
      </c>
      <c r="B351" s="7" t="s">
        <v>60</v>
      </c>
      <c r="C351" s="7">
        <v>0.99657768700000005</v>
      </c>
      <c r="D351" s="7">
        <f>INDEX(dbbbg,MATCH($A351,db00!$A$3:$A$1611,0),2)</f>
        <v>1.827</v>
      </c>
      <c r="E351" s="7">
        <f>INDEX(dbbbg,MATCH($A351,db00!$A$3:$A$1611,0),3)</f>
        <v>1.4339999999999999</v>
      </c>
      <c r="F351" s="7">
        <f>INDEX(dbbbg,MATCH($A351,db00!$A$3:$A$1611,0),4)</f>
        <v>30.15</v>
      </c>
      <c r="G351" s="7">
        <f>INDEX(dbbbg,MATCH($A351,db00!$A$3:$A$1611,0),5)</f>
        <v>100.4</v>
      </c>
      <c r="H351" s="7">
        <f>INDEX(dbbbg,MATCH($A351,db00!$A$3:$A$1611,0),6)</f>
        <v>96.706999999999994</v>
      </c>
      <c r="I351" s="7">
        <f>INDEX(dbbbg,MATCH($A351,db00!$A$3:$A$1611,0),13)</f>
        <v>0.22969304656504488</v>
      </c>
      <c r="J351" s="7">
        <f>INDEX(dbbbg,MATCH($A351,db00!$A$3:$A$1611,0),14)</f>
        <v>3.1460986984060697</v>
      </c>
      <c r="K351" s="7">
        <f>INDEX(dbbbg,MATCH($A351,db00!$A$3:$A$1611,0),9)</f>
        <v>14367</v>
      </c>
      <c r="L351" s="7">
        <f>INDEX(dbbbg,MATCH($A351,db00!$A$3:$A$1611,0),10)</f>
        <v>0.307</v>
      </c>
      <c r="M351" s="7">
        <f>INDEX(dbbbg,MATCH($A351,db00!$A$3:$A$1611,0),11)</f>
        <v>1908.99</v>
      </c>
      <c r="N351" s="7">
        <f>INDEX(dbbbg,MATCH($A351,db00!$A$3:$A$1611,0),12)</f>
        <v>2.06</v>
      </c>
      <c r="O351" s="7">
        <f>D351-E351</f>
        <v>0.39300000000000002</v>
      </c>
      <c r="P351" s="7">
        <f>E351-L351</f>
        <v>1.127</v>
      </c>
      <c r="Q351" s="7">
        <f>INDEX(cds,MATCH($A351,cds!$I$3:$I$4708,0),5)</f>
        <v>115.46</v>
      </c>
      <c r="R351" s="7">
        <f>INDEX(idyield,MATCH($A351,yieldid!$A$3:$A$4130,0),12)</f>
        <v>6.6521090000000003</v>
      </c>
      <c r="S351" s="7">
        <f>C351*D351</f>
        <v>1.820747434149</v>
      </c>
      <c r="T351" s="7">
        <f>F351*G351</f>
        <v>3027.06</v>
      </c>
      <c r="U351" s="7">
        <v>2.7679999999999998</v>
      </c>
      <c r="V351" s="7">
        <v>14</v>
      </c>
      <c r="W351" s="7">
        <v>49</v>
      </c>
      <c r="X351" s="7">
        <v>12.615</v>
      </c>
      <c r="Y351" s="7">
        <v>25230000</v>
      </c>
      <c r="Z351" s="7">
        <v>2000000</v>
      </c>
      <c r="AA351" s="7">
        <v>2.8</v>
      </c>
      <c r="AB351" s="7">
        <v>2.75</v>
      </c>
    </row>
    <row r="352" spans="1:28" x14ac:dyDescent="0.2">
      <c r="A352" s="11">
        <v>44635</v>
      </c>
      <c r="B352" s="7" t="s">
        <v>55</v>
      </c>
      <c r="C352" s="7">
        <v>5.0787132100000001</v>
      </c>
      <c r="D352" s="7">
        <f>INDEX(dbbbg,MATCH($A352,db00!$A$3:$A$1611,0),2)</f>
        <v>2.1349999999999998</v>
      </c>
      <c r="E352" s="7">
        <f>INDEX(dbbbg,MATCH($A352,db00!$A$3:$A$1611,0),3)</f>
        <v>1.863</v>
      </c>
      <c r="F352" s="7">
        <f>INDEX(dbbbg,MATCH($A352,db00!$A$3:$A$1611,0),4)</f>
        <v>31.77</v>
      </c>
      <c r="G352" s="7">
        <f>INDEX(dbbbg,MATCH($A352,db00!$A$3:$A$1611,0),5)</f>
        <v>105.08</v>
      </c>
      <c r="H352" s="7">
        <f>INDEX(dbbbg,MATCH($A352,db00!$A$3:$A$1611,0),6)</f>
        <v>98.998999999999995</v>
      </c>
      <c r="I352" s="7">
        <f>INDEX(dbbbg,MATCH($A352,db00!$A$3:$A$1611,0),13)</f>
        <v>0.13256122235400825</v>
      </c>
      <c r="J352" s="7">
        <f>INDEX(dbbbg,MATCH($A352,db00!$A$3:$A$1611,0),14)</f>
        <v>2.8047163887532269</v>
      </c>
      <c r="K352" s="7">
        <f>INDEX(dbbbg,MATCH($A352,db00!$A$3:$A$1611,0),9)</f>
        <v>14333</v>
      </c>
      <c r="L352" s="7">
        <f>INDEX(dbbbg,MATCH($A352,db00!$A$3:$A$1611,0),10)</f>
        <v>0.39700000000000002</v>
      </c>
      <c r="M352" s="7">
        <f>INDEX(dbbbg,MATCH($A352,db00!$A$3:$A$1611,0),11)</f>
        <v>1950.88</v>
      </c>
      <c r="N352" s="7">
        <f>INDEX(dbbbg,MATCH($A352,db00!$A$3:$A$1611,0),12)</f>
        <v>2.06</v>
      </c>
      <c r="O352" s="7">
        <f>D352-E352</f>
        <v>0.2719999999999998</v>
      </c>
      <c r="P352" s="7">
        <f>E352-L352</f>
        <v>1.466</v>
      </c>
      <c r="Q352" s="7">
        <f>INDEX(cds,MATCH($A352,cds!$I$3:$I$4708,0),5)</f>
        <v>114.87</v>
      </c>
      <c r="R352" s="7">
        <f>INDEX(idyield,MATCH($A352,yieldid!$A$3:$A$4130,0),12)</f>
        <v>6.8867440000000002</v>
      </c>
      <c r="S352" s="7">
        <f>C352*D352</f>
        <v>10.843052703349999</v>
      </c>
      <c r="T352" s="7">
        <f>F352*G352</f>
        <v>3338.3915999999999</v>
      </c>
      <c r="U352" s="7">
        <v>5.3495999999999997</v>
      </c>
      <c r="V352" s="7">
        <v>14</v>
      </c>
      <c r="W352" s="7">
        <v>50</v>
      </c>
      <c r="X352" s="7">
        <v>1.7436571430000001</v>
      </c>
      <c r="Y352" s="7">
        <v>3051400</v>
      </c>
      <c r="Z352" s="7">
        <v>1750000</v>
      </c>
      <c r="AA352" s="7">
        <v>5.37</v>
      </c>
      <c r="AB352" s="7">
        <v>5.58</v>
      </c>
    </row>
    <row r="353" spans="1:28" x14ac:dyDescent="0.2">
      <c r="A353" s="11">
        <v>44635</v>
      </c>
      <c r="B353" s="7" t="s">
        <v>57</v>
      </c>
      <c r="C353" s="7">
        <v>10.0807666</v>
      </c>
      <c r="D353" s="7">
        <f>INDEX(dbbbg,MATCH($A353,db00!$A$3:$A$1611,0),2)</f>
        <v>2.1349999999999998</v>
      </c>
      <c r="E353" s="7">
        <f>INDEX(dbbbg,MATCH($A353,db00!$A$3:$A$1611,0),3)</f>
        <v>1.863</v>
      </c>
      <c r="F353" s="7">
        <f>INDEX(dbbbg,MATCH($A353,db00!$A$3:$A$1611,0),4)</f>
        <v>31.77</v>
      </c>
      <c r="G353" s="7">
        <f>INDEX(dbbbg,MATCH($A353,db00!$A$3:$A$1611,0),5)</f>
        <v>105.08</v>
      </c>
      <c r="H353" s="7">
        <f>INDEX(dbbbg,MATCH($A353,db00!$A$3:$A$1611,0),6)</f>
        <v>98.998999999999995</v>
      </c>
      <c r="I353" s="7">
        <f>INDEX(dbbbg,MATCH($A353,db00!$A$3:$A$1611,0),13)</f>
        <v>0.13256122235400825</v>
      </c>
      <c r="J353" s="7">
        <f>INDEX(dbbbg,MATCH($A353,db00!$A$3:$A$1611,0),14)</f>
        <v>2.8047163887532269</v>
      </c>
      <c r="K353" s="7">
        <f>INDEX(dbbbg,MATCH($A353,db00!$A$3:$A$1611,0),9)</f>
        <v>14333</v>
      </c>
      <c r="L353" s="7">
        <f>INDEX(dbbbg,MATCH($A353,db00!$A$3:$A$1611,0),10)</f>
        <v>0.39700000000000002</v>
      </c>
      <c r="M353" s="7">
        <f>INDEX(dbbbg,MATCH($A353,db00!$A$3:$A$1611,0),11)</f>
        <v>1950.88</v>
      </c>
      <c r="N353" s="7">
        <f>INDEX(dbbbg,MATCH($A353,db00!$A$3:$A$1611,0),12)</f>
        <v>2.06</v>
      </c>
      <c r="O353" s="7">
        <f>D353-E353</f>
        <v>0.2719999999999998</v>
      </c>
      <c r="P353" s="7">
        <f>E353-L353</f>
        <v>1.466</v>
      </c>
      <c r="Q353" s="7">
        <f>INDEX(cds,MATCH($A353,cds!$I$3:$I$4708,0),5)</f>
        <v>114.87</v>
      </c>
      <c r="R353" s="7">
        <f>INDEX(idyield,MATCH($A353,yieldid!$A$3:$A$4130,0),12)</f>
        <v>6.8867440000000002</v>
      </c>
      <c r="S353" s="7">
        <f>C353*D353</f>
        <v>21.522436690999999</v>
      </c>
      <c r="T353" s="7">
        <f>F353*G353</f>
        <v>3338.3915999999999</v>
      </c>
      <c r="U353" s="7">
        <v>6.5034799999999997</v>
      </c>
      <c r="V353" s="7">
        <v>14</v>
      </c>
      <c r="W353" s="7">
        <v>50</v>
      </c>
      <c r="X353" s="7">
        <v>1.986155844</v>
      </c>
      <c r="Y353" s="7">
        <v>15293400</v>
      </c>
      <c r="Z353" s="7">
        <v>7700000</v>
      </c>
      <c r="AA353" s="7">
        <v>6.51</v>
      </c>
      <c r="AB353" s="7">
        <v>6.74</v>
      </c>
    </row>
    <row r="354" spans="1:28" x14ac:dyDescent="0.2">
      <c r="A354" s="11">
        <v>44635</v>
      </c>
      <c r="B354" s="7" t="s">
        <v>61</v>
      </c>
      <c r="C354" s="7">
        <v>15.32922656</v>
      </c>
      <c r="D354" s="7">
        <f>INDEX(dbbbg,MATCH($A354,db00!$A$3:$A$1611,0),2)</f>
        <v>2.1349999999999998</v>
      </c>
      <c r="E354" s="7">
        <f>INDEX(dbbbg,MATCH($A354,db00!$A$3:$A$1611,0),3)</f>
        <v>1.863</v>
      </c>
      <c r="F354" s="7">
        <f>INDEX(dbbbg,MATCH($A354,db00!$A$3:$A$1611,0),4)</f>
        <v>31.77</v>
      </c>
      <c r="G354" s="7">
        <f>INDEX(dbbbg,MATCH($A354,db00!$A$3:$A$1611,0),5)</f>
        <v>105.08</v>
      </c>
      <c r="H354" s="7">
        <f>INDEX(dbbbg,MATCH($A354,db00!$A$3:$A$1611,0),6)</f>
        <v>98.998999999999995</v>
      </c>
      <c r="I354" s="7">
        <f>INDEX(dbbbg,MATCH($A354,db00!$A$3:$A$1611,0),13)</f>
        <v>0.13256122235400825</v>
      </c>
      <c r="J354" s="7">
        <f>INDEX(dbbbg,MATCH($A354,db00!$A$3:$A$1611,0),14)</f>
        <v>2.8047163887532269</v>
      </c>
      <c r="K354" s="7">
        <f>INDEX(dbbbg,MATCH($A354,db00!$A$3:$A$1611,0),9)</f>
        <v>14333</v>
      </c>
      <c r="L354" s="7">
        <f>INDEX(dbbbg,MATCH($A354,db00!$A$3:$A$1611,0),10)</f>
        <v>0.39700000000000002</v>
      </c>
      <c r="M354" s="7">
        <f>INDEX(dbbbg,MATCH($A354,db00!$A$3:$A$1611,0),11)</f>
        <v>1950.88</v>
      </c>
      <c r="N354" s="7">
        <f>INDEX(dbbbg,MATCH($A354,db00!$A$3:$A$1611,0),12)</f>
        <v>2.06</v>
      </c>
      <c r="O354" s="7">
        <f>D354-E354</f>
        <v>0.2719999999999998</v>
      </c>
      <c r="P354" s="7">
        <f>E354-L354</f>
        <v>1.466</v>
      </c>
      <c r="Q354" s="7">
        <f>INDEX(cds,MATCH($A354,cds!$I$3:$I$4708,0),5)</f>
        <v>114.87</v>
      </c>
      <c r="R354" s="7">
        <f>INDEX(idyield,MATCH($A354,yieldid!$A$3:$A$4130,0),12)</f>
        <v>6.8867440000000002</v>
      </c>
      <c r="S354" s="7">
        <f>C354*D354</f>
        <v>32.727898705599998</v>
      </c>
      <c r="T354" s="7">
        <f>F354*G354</f>
        <v>3338.3915999999999</v>
      </c>
      <c r="U354" s="7">
        <v>6.5099400000000003</v>
      </c>
      <c r="V354" s="7">
        <v>14</v>
      </c>
      <c r="W354" s="7">
        <v>50</v>
      </c>
      <c r="X354" s="7">
        <v>1.5448235290000001</v>
      </c>
      <c r="Y354" s="7">
        <v>2626200</v>
      </c>
      <c r="Z354" s="7">
        <v>1700000</v>
      </c>
      <c r="AA354" s="7">
        <v>6.52</v>
      </c>
      <c r="AB354" s="7">
        <v>6.71</v>
      </c>
    </row>
    <row r="355" spans="1:28" x14ac:dyDescent="0.2">
      <c r="A355" s="11">
        <v>44635</v>
      </c>
      <c r="B355" s="7" t="s">
        <v>56</v>
      </c>
      <c r="C355" s="7">
        <v>20.246406570000001</v>
      </c>
      <c r="D355" s="7">
        <f>INDEX(dbbbg,MATCH($A355,db00!$A$3:$A$1611,0),2)</f>
        <v>2.1349999999999998</v>
      </c>
      <c r="E355" s="7">
        <f>INDEX(dbbbg,MATCH($A355,db00!$A$3:$A$1611,0),3)</f>
        <v>1.863</v>
      </c>
      <c r="F355" s="7">
        <f>INDEX(dbbbg,MATCH($A355,db00!$A$3:$A$1611,0),4)</f>
        <v>31.77</v>
      </c>
      <c r="G355" s="7">
        <f>INDEX(dbbbg,MATCH($A355,db00!$A$3:$A$1611,0),5)</f>
        <v>105.08</v>
      </c>
      <c r="H355" s="7">
        <f>INDEX(dbbbg,MATCH($A355,db00!$A$3:$A$1611,0),6)</f>
        <v>98.998999999999995</v>
      </c>
      <c r="I355" s="7">
        <f>INDEX(dbbbg,MATCH($A355,db00!$A$3:$A$1611,0),13)</f>
        <v>0.13256122235400825</v>
      </c>
      <c r="J355" s="7">
        <f>INDEX(dbbbg,MATCH($A355,db00!$A$3:$A$1611,0),14)</f>
        <v>2.8047163887532269</v>
      </c>
      <c r="K355" s="7">
        <f>INDEX(dbbbg,MATCH($A355,db00!$A$3:$A$1611,0),9)</f>
        <v>14333</v>
      </c>
      <c r="L355" s="7">
        <f>INDEX(dbbbg,MATCH($A355,db00!$A$3:$A$1611,0),10)</f>
        <v>0.39700000000000002</v>
      </c>
      <c r="M355" s="7">
        <f>INDEX(dbbbg,MATCH($A355,db00!$A$3:$A$1611,0),11)</f>
        <v>1950.88</v>
      </c>
      <c r="N355" s="7">
        <f>INDEX(dbbbg,MATCH($A355,db00!$A$3:$A$1611,0),12)</f>
        <v>2.06</v>
      </c>
      <c r="O355" s="7">
        <f>D355-E355</f>
        <v>0.2719999999999998</v>
      </c>
      <c r="P355" s="7">
        <f>E355-L355</f>
        <v>1.466</v>
      </c>
      <c r="Q355" s="7">
        <f>INDEX(cds,MATCH($A355,cds!$I$3:$I$4708,0),5)</f>
        <v>114.87</v>
      </c>
      <c r="R355" s="7">
        <f>INDEX(idyield,MATCH($A355,yieldid!$A$3:$A$4130,0),12)</f>
        <v>6.8867440000000002</v>
      </c>
      <c r="S355" s="7">
        <f>C355*D355</f>
        <v>43.226078026949999</v>
      </c>
      <c r="T355" s="7">
        <f>F355*G355</f>
        <v>3338.3915999999999</v>
      </c>
      <c r="U355" s="7">
        <v>6.8998799999999996</v>
      </c>
      <c r="V355" s="7">
        <v>14</v>
      </c>
      <c r="W355" s="7">
        <v>50</v>
      </c>
      <c r="X355" s="7">
        <v>1.6750120479999999</v>
      </c>
      <c r="Y355" s="7">
        <v>6951300</v>
      </c>
      <c r="Z355" s="7">
        <v>4150000</v>
      </c>
      <c r="AA355" s="7">
        <v>6.9</v>
      </c>
      <c r="AB355" s="7">
        <v>7.13</v>
      </c>
    </row>
    <row r="356" spans="1:28" x14ac:dyDescent="0.2">
      <c r="A356" s="11">
        <v>44635</v>
      </c>
      <c r="B356" s="7" t="s">
        <v>58</v>
      </c>
      <c r="C356" s="7">
        <v>29.412731010000002</v>
      </c>
      <c r="D356" s="7">
        <f>INDEX(dbbbg,MATCH($A356,db00!$A$3:$A$1611,0),2)</f>
        <v>2.1349999999999998</v>
      </c>
      <c r="E356" s="7">
        <f>INDEX(dbbbg,MATCH($A356,db00!$A$3:$A$1611,0),3)</f>
        <v>1.863</v>
      </c>
      <c r="F356" s="7">
        <f>INDEX(dbbbg,MATCH($A356,db00!$A$3:$A$1611,0),4)</f>
        <v>31.77</v>
      </c>
      <c r="G356" s="7">
        <f>INDEX(dbbbg,MATCH($A356,db00!$A$3:$A$1611,0),5)</f>
        <v>105.08</v>
      </c>
      <c r="H356" s="7">
        <f>INDEX(dbbbg,MATCH($A356,db00!$A$3:$A$1611,0),6)</f>
        <v>98.998999999999995</v>
      </c>
      <c r="I356" s="7">
        <f>INDEX(dbbbg,MATCH($A356,db00!$A$3:$A$1611,0),13)</f>
        <v>0.13256122235400825</v>
      </c>
      <c r="J356" s="7">
        <f>INDEX(dbbbg,MATCH($A356,db00!$A$3:$A$1611,0),14)</f>
        <v>2.8047163887532269</v>
      </c>
      <c r="K356" s="7">
        <f>INDEX(dbbbg,MATCH($A356,db00!$A$3:$A$1611,0),9)</f>
        <v>14333</v>
      </c>
      <c r="L356" s="7">
        <f>INDEX(dbbbg,MATCH($A356,db00!$A$3:$A$1611,0),10)</f>
        <v>0.39700000000000002</v>
      </c>
      <c r="M356" s="7">
        <f>INDEX(dbbbg,MATCH($A356,db00!$A$3:$A$1611,0),11)</f>
        <v>1950.88</v>
      </c>
      <c r="N356" s="7">
        <f>INDEX(dbbbg,MATCH($A356,db00!$A$3:$A$1611,0),12)</f>
        <v>2.06</v>
      </c>
      <c r="O356" s="7">
        <f>D356-E356</f>
        <v>0.2719999999999998</v>
      </c>
      <c r="P356" s="7">
        <f>E356-L356</f>
        <v>1.466</v>
      </c>
      <c r="Q356" s="7">
        <f>INDEX(cds,MATCH($A356,cds!$I$3:$I$4708,0),5)</f>
        <v>114.87</v>
      </c>
      <c r="R356" s="7">
        <f>INDEX(idyield,MATCH($A356,yieldid!$A$3:$A$4130,0),12)</f>
        <v>6.8867440000000002</v>
      </c>
      <c r="S356" s="7">
        <f>C356*D356</f>
        <v>62.79618070635</v>
      </c>
      <c r="T356" s="7">
        <f>F356*G356</f>
        <v>3338.3915999999999</v>
      </c>
      <c r="U356" s="7">
        <v>6.8996399999999998</v>
      </c>
      <c r="V356" s="7">
        <v>14</v>
      </c>
      <c r="W356" s="7">
        <v>50</v>
      </c>
      <c r="X356" s="7">
        <v>1.881</v>
      </c>
      <c r="Y356" s="7">
        <v>1316700</v>
      </c>
      <c r="Z356" s="7">
        <v>700000</v>
      </c>
      <c r="AA356" s="7">
        <v>6.9</v>
      </c>
      <c r="AB356" s="7">
        <v>6.99</v>
      </c>
    </row>
    <row r="357" spans="1:28" x14ac:dyDescent="0.2">
      <c r="A357" s="11">
        <v>44635</v>
      </c>
      <c r="B357" s="7" t="s">
        <v>59</v>
      </c>
      <c r="C357" s="7">
        <v>0.24640657099999999</v>
      </c>
      <c r="D357" s="7">
        <f>INDEX(dbbbg,MATCH($A357,db00!$A$3:$A$1611,0),2)</f>
        <v>2.1349999999999998</v>
      </c>
      <c r="E357" s="7">
        <f>INDEX(dbbbg,MATCH($A357,db00!$A$3:$A$1611,0),3)</f>
        <v>1.863</v>
      </c>
      <c r="F357" s="7">
        <f>INDEX(dbbbg,MATCH($A357,db00!$A$3:$A$1611,0),4)</f>
        <v>31.77</v>
      </c>
      <c r="G357" s="7">
        <f>INDEX(dbbbg,MATCH($A357,db00!$A$3:$A$1611,0),5)</f>
        <v>105.08</v>
      </c>
      <c r="H357" s="7">
        <f>INDEX(dbbbg,MATCH($A357,db00!$A$3:$A$1611,0),6)</f>
        <v>98.998999999999995</v>
      </c>
      <c r="I357" s="7">
        <f>INDEX(dbbbg,MATCH($A357,db00!$A$3:$A$1611,0),13)</f>
        <v>0.13256122235400825</v>
      </c>
      <c r="J357" s="7">
        <f>INDEX(dbbbg,MATCH($A357,db00!$A$3:$A$1611,0),14)</f>
        <v>2.8047163887532269</v>
      </c>
      <c r="K357" s="7">
        <f>INDEX(dbbbg,MATCH($A357,db00!$A$3:$A$1611,0),9)</f>
        <v>14333</v>
      </c>
      <c r="L357" s="7">
        <f>INDEX(dbbbg,MATCH($A357,db00!$A$3:$A$1611,0),10)</f>
        <v>0.39700000000000002</v>
      </c>
      <c r="M357" s="7">
        <f>INDEX(dbbbg,MATCH($A357,db00!$A$3:$A$1611,0),11)</f>
        <v>1950.88</v>
      </c>
      <c r="N357" s="7">
        <f>INDEX(dbbbg,MATCH($A357,db00!$A$3:$A$1611,0),12)</f>
        <v>2.06</v>
      </c>
      <c r="O357" s="7">
        <f>D357-E357</f>
        <v>0.2719999999999998</v>
      </c>
      <c r="P357" s="7">
        <f>E357-L357</f>
        <v>1.466</v>
      </c>
      <c r="Q357" s="7">
        <f>INDEX(cds,MATCH($A357,cds!$I$3:$I$4708,0),5)</f>
        <v>114.87</v>
      </c>
      <c r="R357" s="7">
        <f>INDEX(idyield,MATCH($A357,yieldid!$A$3:$A$4130,0),12)</f>
        <v>6.8867440000000002</v>
      </c>
      <c r="S357" s="7">
        <f>C357*D357</f>
        <v>0.5260780290849999</v>
      </c>
      <c r="T357" s="7">
        <f>F357*G357</f>
        <v>3338.3915999999999</v>
      </c>
      <c r="U357" s="7">
        <v>2.1739999999999999</v>
      </c>
      <c r="V357" s="7">
        <v>14</v>
      </c>
      <c r="W357" s="7">
        <v>50</v>
      </c>
      <c r="X357" s="7">
        <v>8.18</v>
      </c>
      <c r="Y357" s="7">
        <v>8180000</v>
      </c>
      <c r="Z357" s="7">
        <v>1000000</v>
      </c>
      <c r="AA357" s="7">
        <v>2.25</v>
      </c>
      <c r="AB357" s="7">
        <v>2.25</v>
      </c>
    </row>
    <row r="358" spans="1:28" x14ac:dyDescent="0.2">
      <c r="A358" s="11">
        <v>44635</v>
      </c>
      <c r="B358" s="7" t="s">
        <v>60</v>
      </c>
      <c r="C358" s="7">
        <v>0.96098562600000004</v>
      </c>
      <c r="D358" s="7">
        <f>INDEX(dbbbg,MATCH($A358,db00!$A$3:$A$1611,0),2)</f>
        <v>2.1349999999999998</v>
      </c>
      <c r="E358" s="7">
        <f>INDEX(dbbbg,MATCH($A358,db00!$A$3:$A$1611,0),3)</f>
        <v>1.863</v>
      </c>
      <c r="F358" s="7">
        <f>INDEX(dbbbg,MATCH($A358,db00!$A$3:$A$1611,0),4)</f>
        <v>31.77</v>
      </c>
      <c r="G358" s="7">
        <f>INDEX(dbbbg,MATCH($A358,db00!$A$3:$A$1611,0),5)</f>
        <v>105.08</v>
      </c>
      <c r="H358" s="7">
        <f>INDEX(dbbbg,MATCH($A358,db00!$A$3:$A$1611,0),6)</f>
        <v>98.998999999999995</v>
      </c>
      <c r="I358" s="7">
        <f>INDEX(dbbbg,MATCH($A358,db00!$A$3:$A$1611,0),13)</f>
        <v>0.13256122235400825</v>
      </c>
      <c r="J358" s="7">
        <f>INDEX(dbbbg,MATCH($A358,db00!$A$3:$A$1611,0),14)</f>
        <v>2.8047163887532269</v>
      </c>
      <c r="K358" s="7">
        <f>INDEX(dbbbg,MATCH($A358,db00!$A$3:$A$1611,0),9)</f>
        <v>14333</v>
      </c>
      <c r="L358" s="7">
        <f>INDEX(dbbbg,MATCH($A358,db00!$A$3:$A$1611,0),10)</f>
        <v>0.39700000000000002</v>
      </c>
      <c r="M358" s="7">
        <f>INDEX(dbbbg,MATCH($A358,db00!$A$3:$A$1611,0),11)</f>
        <v>1950.88</v>
      </c>
      <c r="N358" s="7">
        <f>INDEX(dbbbg,MATCH($A358,db00!$A$3:$A$1611,0),12)</f>
        <v>2.06</v>
      </c>
      <c r="O358" s="7">
        <f>D358-E358</f>
        <v>0.2719999999999998</v>
      </c>
      <c r="P358" s="7">
        <f>E358-L358</f>
        <v>1.466</v>
      </c>
      <c r="Q358" s="7">
        <f>INDEX(cds,MATCH($A358,cds!$I$3:$I$4708,0),5)</f>
        <v>114.87</v>
      </c>
      <c r="R358" s="7">
        <f>INDEX(idyield,MATCH($A358,yieldid!$A$3:$A$4130,0),12)</f>
        <v>6.8867440000000002</v>
      </c>
      <c r="S358" s="7">
        <f>C358*D358</f>
        <v>2.05170431151</v>
      </c>
      <c r="T358" s="7">
        <f>F358*G358</f>
        <v>3338.3915999999999</v>
      </c>
      <c r="U358" s="7">
        <v>2.7160000000000002</v>
      </c>
      <c r="V358" s="7">
        <v>14</v>
      </c>
      <c r="W358" s="7">
        <v>50</v>
      </c>
      <c r="X358" s="7">
        <v>12.05</v>
      </c>
      <c r="Y358" s="7">
        <v>24100000</v>
      </c>
      <c r="Z358" s="7">
        <v>2000000</v>
      </c>
      <c r="AA358" s="7">
        <v>2.75</v>
      </c>
      <c r="AB358" s="7">
        <v>2.75</v>
      </c>
    </row>
    <row r="359" spans="1:28" x14ac:dyDescent="0.2">
      <c r="A359" s="11">
        <v>44649</v>
      </c>
      <c r="B359" s="7" t="s">
        <v>55</v>
      </c>
      <c r="C359" s="7">
        <v>5.0403832990000002</v>
      </c>
      <c r="D359" s="7">
        <f>INDEX(dbbbg,MATCH($A359,db00!$A$3:$A$1611,0),2)</f>
        <v>2.4609999999999999</v>
      </c>
      <c r="E359" s="7">
        <f>INDEX(dbbbg,MATCH($A359,db00!$A$3:$A$1611,0),3)</f>
        <v>2.331</v>
      </c>
      <c r="F359" s="7">
        <f>INDEX(dbbbg,MATCH($A359,db00!$A$3:$A$1611,0),4)</f>
        <v>19.63</v>
      </c>
      <c r="G359" s="7">
        <f>INDEX(dbbbg,MATCH($A359,db00!$A$3:$A$1611,0),5)</f>
        <v>129.28</v>
      </c>
      <c r="H359" s="7">
        <f>INDEX(dbbbg,MATCH($A359,db00!$A$3:$A$1611,0),6)</f>
        <v>99.090999999999994</v>
      </c>
      <c r="I359" s="7">
        <f>INDEX(dbbbg,MATCH($A359,db00!$A$3:$A$1611,0),13)</f>
        <v>8.354800529137367E-2</v>
      </c>
      <c r="J359" s="7">
        <f>INDEX(dbbbg,MATCH($A359,db00!$A$3:$A$1611,0),14)</f>
        <v>2.0817377985100607</v>
      </c>
      <c r="K359" s="7">
        <f>INDEX(dbbbg,MATCH($A359,db00!$A$3:$A$1611,0),9)</f>
        <v>14363</v>
      </c>
      <c r="L359" s="7">
        <f>INDEX(dbbbg,MATCH($A359,db00!$A$3:$A$1611,0),10)</f>
        <v>0.53800000000000003</v>
      </c>
      <c r="M359" s="7">
        <f>INDEX(dbbbg,MATCH($A359,db00!$A$3:$A$1611,0),11)</f>
        <v>1922.8</v>
      </c>
      <c r="N359" s="7">
        <f>INDEX(dbbbg,MATCH($A359,db00!$A$3:$A$1611,0),12)</f>
        <v>2.06</v>
      </c>
      <c r="O359" s="7">
        <f>D359-E359</f>
        <v>0.12999999999999989</v>
      </c>
      <c r="P359" s="7">
        <f>E359-L359</f>
        <v>1.7929999999999999</v>
      </c>
      <c r="Q359" s="7">
        <f>INDEX(cds,MATCH($A359,cds!$I$3:$I$4708,0),5)</f>
        <v>93.885000000000005</v>
      </c>
      <c r="R359" s="7">
        <f>INDEX(idyield,MATCH($A359,yieldid!$A$3:$A$4130,0),12)</f>
        <v>6.8911790000000002</v>
      </c>
      <c r="S359" s="7">
        <f>C359*D359</f>
        <v>12.404383298838999</v>
      </c>
      <c r="T359" s="7">
        <f>F359*G359</f>
        <v>2537.7664</v>
      </c>
      <c r="U359" s="7">
        <v>5.5795700000000004</v>
      </c>
      <c r="V359" s="7">
        <v>14</v>
      </c>
      <c r="W359" s="7">
        <v>51</v>
      </c>
      <c r="X359" s="7">
        <v>1.3991111110000001</v>
      </c>
      <c r="Y359" s="7">
        <v>3148000</v>
      </c>
      <c r="Z359" s="7">
        <v>2250000</v>
      </c>
      <c r="AA359" s="7">
        <v>5.58</v>
      </c>
      <c r="AB359" s="7">
        <v>5.61</v>
      </c>
    </row>
    <row r="360" spans="1:28" x14ac:dyDescent="0.2">
      <c r="A360" s="11">
        <v>44649</v>
      </c>
      <c r="B360" s="7" t="s">
        <v>57</v>
      </c>
      <c r="C360" s="7">
        <v>10.042436690000001</v>
      </c>
      <c r="D360" s="7">
        <f>INDEX(dbbbg,MATCH($A360,db00!$A$3:$A$1611,0),2)</f>
        <v>2.4609999999999999</v>
      </c>
      <c r="E360" s="7">
        <f>INDEX(dbbbg,MATCH($A360,db00!$A$3:$A$1611,0),3)</f>
        <v>2.331</v>
      </c>
      <c r="F360" s="7">
        <f>INDEX(dbbbg,MATCH($A360,db00!$A$3:$A$1611,0),4)</f>
        <v>19.63</v>
      </c>
      <c r="G360" s="7">
        <f>INDEX(dbbbg,MATCH($A360,db00!$A$3:$A$1611,0),5)</f>
        <v>129.28</v>
      </c>
      <c r="H360" s="7">
        <f>INDEX(dbbbg,MATCH($A360,db00!$A$3:$A$1611,0),6)</f>
        <v>99.090999999999994</v>
      </c>
      <c r="I360" s="7">
        <f>INDEX(dbbbg,MATCH($A360,db00!$A$3:$A$1611,0),13)</f>
        <v>8.354800529137367E-2</v>
      </c>
      <c r="J360" s="7">
        <f>INDEX(dbbbg,MATCH($A360,db00!$A$3:$A$1611,0),14)</f>
        <v>2.0817377985100607</v>
      </c>
      <c r="K360" s="7">
        <f>INDEX(dbbbg,MATCH($A360,db00!$A$3:$A$1611,0),9)</f>
        <v>14363</v>
      </c>
      <c r="L360" s="7">
        <f>INDEX(dbbbg,MATCH($A360,db00!$A$3:$A$1611,0),10)</f>
        <v>0.53800000000000003</v>
      </c>
      <c r="M360" s="7">
        <f>INDEX(dbbbg,MATCH($A360,db00!$A$3:$A$1611,0),11)</f>
        <v>1922.8</v>
      </c>
      <c r="N360" s="7">
        <f>INDEX(dbbbg,MATCH($A360,db00!$A$3:$A$1611,0),12)</f>
        <v>2.06</v>
      </c>
      <c r="O360" s="7">
        <f>D360-E360</f>
        <v>0.12999999999999989</v>
      </c>
      <c r="P360" s="7">
        <f>E360-L360</f>
        <v>1.7929999999999999</v>
      </c>
      <c r="Q360" s="7">
        <f>INDEX(cds,MATCH($A360,cds!$I$3:$I$4708,0),5)</f>
        <v>93.885000000000005</v>
      </c>
      <c r="R360" s="7">
        <f>INDEX(idyield,MATCH($A360,yieldid!$A$3:$A$4130,0),12)</f>
        <v>6.8911790000000002</v>
      </c>
      <c r="S360" s="7">
        <f>C360*D360</f>
        <v>24.714436694090001</v>
      </c>
      <c r="T360" s="7">
        <f>F360*G360</f>
        <v>2537.7664</v>
      </c>
      <c r="U360" s="7">
        <v>6.7396900000000004</v>
      </c>
      <c r="V360" s="7">
        <v>14</v>
      </c>
      <c r="W360" s="7">
        <v>51</v>
      </c>
      <c r="X360" s="7">
        <v>1.3693469389999999</v>
      </c>
      <c r="Y360" s="7">
        <v>10064700</v>
      </c>
      <c r="Z360" s="7">
        <v>7350000</v>
      </c>
      <c r="AA360" s="7">
        <v>6.74</v>
      </c>
      <c r="AB360" s="7">
        <v>6.74</v>
      </c>
    </row>
    <row r="361" spans="1:28" x14ac:dyDescent="0.2">
      <c r="A361" s="11">
        <v>44649</v>
      </c>
      <c r="B361" s="7" t="s">
        <v>61</v>
      </c>
      <c r="C361" s="7">
        <v>15.290896650000001</v>
      </c>
      <c r="D361" s="7">
        <f>INDEX(dbbbg,MATCH($A361,db00!$A$3:$A$1611,0),2)</f>
        <v>2.4609999999999999</v>
      </c>
      <c r="E361" s="7">
        <f>INDEX(dbbbg,MATCH($A361,db00!$A$3:$A$1611,0),3)</f>
        <v>2.331</v>
      </c>
      <c r="F361" s="7">
        <f>INDEX(dbbbg,MATCH($A361,db00!$A$3:$A$1611,0),4)</f>
        <v>19.63</v>
      </c>
      <c r="G361" s="7">
        <f>INDEX(dbbbg,MATCH($A361,db00!$A$3:$A$1611,0),5)</f>
        <v>129.28</v>
      </c>
      <c r="H361" s="7">
        <f>INDEX(dbbbg,MATCH($A361,db00!$A$3:$A$1611,0),6)</f>
        <v>99.090999999999994</v>
      </c>
      <c r="I361" s="7">
        <f>INDEX(dbbbg,MATCH($A361,db00!$A$3:$A$1611,0),13)</f>
        <v>8.354800529137367E-2</v>
      </c>
      <c r="J361" s="7">
        <f>INDEX(dbbbg,MATCH($A361,db00!$A$3:$A$1611,0),14)</f>
        <v>2.0817377985100607</v>
      </c>
      <c r="K361" s="7">
        <f>INDEX(dbbbg,MATCH($A361,db00!$A$3:$A$1611,0),9)</f>
        <v>14363</v>
      </c>
      <c r="L361" s="7">
        <f>INDEX(dbbbg,MATCH($A361,db00!$A$3:$A$1611,0),10)</f>
        <v>0.53800000000000003</v>
      </c>
      <c r="M361" s="7">
        <f>INDEX(dbbbg,MATCH($A361,db00!$A$3:$A$1611,0),11)</f>
        <v>1922.8</v>
      </c>
      <c r="N361" s="7">
        <f>INDEX(dbbbg,MATCH($A361,db00!$A$3:$A$1611,0),12)</f>
        <v>2.06</v>
      </c>
      <c r="O361" s="7">
        <f>D361-E361</f>
        <v>0.12999999999999989</v>
      </c>
      <c r="P361" s="7">
        <f>E361-L361</f>
        <v>1.7929999999999999</v>
      </c>
      <c r="Q361" s="7">
        <f>INDEX(cds,MATCH($A361,cds!$I$3:$I$4708,0),5)</f>
        <v>93.885000000000005</v>
      </c>
      <c r="R361" s="7">
        <f>INDEX(idyield,MATCH($A361,yieldid!$A$3:$A$4130,0),12)</f>
        <v>6.8911790000000002</v>
      </c>
      <c r="S361" s="7">
        <f>C361*D361</f>
        <v>37.630896655649998</v>
      </c>
      <c r="T361" s="7">
        <f>F361*G361</f>
        <v>2537.7664</v>
      </c>
      <c r="U361" s="7">
        <v>6.7054099999999996</v>
      </c>
      <c r="V361" s="7">
        <v>14</v>
      </c>
      <c r="W361" s="7">
        <v>51</v>
      </c>
      <c r="X361" s="7">
        <v>8.0443999999999996</v>
      </c>
      <c r="Y361" s="7">
        <v>2011100</v>
      </c>
      <c r="Z361" s="7">
        <v>250000</v>
      </c>
      <c r="AA361" s="7">
        <v>6.71</v>
      </c>
      <c r="AB361" s="7">
        <v>6.68</v>
      </c>
    </row>
    <row r="362" spans="1:28" x14ac:dyDescent="0.2">
      <c r="A362" s="11">
        <v>44649</v>
      </c>
      <c r="B362" s="7" t="s">
        <v>56</v>
      </c>
      <c r="C362" s="7">
        <v>20.20807666</v>
      </c>
      <c r="D362" s="7">
        <f>INDEX(dbbbg,MATCH($A362,db00!$A$3:$A$1611,0),2)</f>
        <v>2.4609999999999999</v>
      </c>
      <c r="E362" s="7">
        <f>INDEX(dbbbg,MATCH($A362,db00!$A$3:$A$1611,0),3)</f>
        <v>2.331</v>
      </c>
      <c r="F362" s="7">
        <f>INDEX(dbbbg,MATCH($A362,db00!$A$3:$A$1611,0),4)</f>
        <v>19.63</v>
      </c>
      <c r="G362" s="7">
        <f>INDEX(dbbbg,MATCH($A362,db00!$A$3:$A$1611,0),5)</f>
        <v>129.28</v>
      </c>
      <c r="H362" s="7">
        <f>INDEX(dbbbg,MATCH($A362,db00!$A$3:$A$1611,0),6)</f>
        <v>99.090999999999994</v>
      </c>
      <c r="I362" s="7">
        <f>INDEX(dbbbg,MATCH($A362,db00!$A$3:$A$1611,0),13)</f>
        <v>8.354800529137367E-2</v>
      </c>
      <c r="J362" s="7">
        <f>INDEX(dbbbg,MATCH($A362,db00!$A$3:$A$1611,0),14)</f>
        <v>2.0817377985100607</v>
      </c>
      <c r="K362" s="7">
        <f>INDEX(dbbbg,MATCH($A362,db00!$A$3:$A$1611,0),9)</f>
        <v>14363</v>
      </c>
      <c r="L362" s="7">
        <f>INDEX(dbbbg,MATCH($A362,db00!$A$3:$A$1611,0),10)</f>
        <v>0.53800000000000003</v>
      </c>
      <c r="M362" s="7">
        <f>INDEX(dbbbg,MATCH($A362,db00!$A$3:$A$1611,0),11)</f>
        <v>1922.8</v>
      </c>
      <c r="N362" s="7">
        <f>INDEX(dbbbg,MATCH($A362,db00!$A$3:$A$1611,0),12)</f>
        <v>2.06</v>
      </c>
      <c r="O362" s="7">
        <f>D362-E362</f>
        <v>0.12999999999999989</v>
      </c>
      <c r="P362" s="7">
        <f>E362-L362</f>
        <v>1.7929999999999999</v>
      </c>
      <c r="Q362" s="7">
        <f>INDEX(cds,MATCH($A362,cds!$I$3:$I$4708,0),5)</f>
        <v>93.885000000000005</v>
      </c>
      <c r="R362" s="7">
        <f>INDEX(idyield,MATCH($A362,yieldid!$A$3:$A$4130,0),12)</f>
        <v>6.8911790000000002</v>
      </c>
      <c r="S362" s="7">
        <f>C362*D362</f>
        <v>49.732076660259999</v>
      </c>
      <c r="T362" s="7">
        <f>F362*G362</f>
        <v>2537.7664</v>
      </c>
      <c r="U362" s="7">
        <v>7.1295099999999998</v>
      </c>
      <c r="V362" s="7">
        <v>14</v>
      </c>
      <c r="W362" s="7">
        <v>51</v>
      </c>
      <c r="X362" s="7">
        <v>1.5461839079999999</v>
      </c>
      <c r="Y362" s="7">
        <v>6725900</v>
      </c>
      <c r="Z362" s="7">
        <v>4350000</v>
      </c>
      <c r="AA362" s="7">
        <v>7.13</v>
      </c>
      <c r="AB362" s="7">
        <v>7.18</v>
      </c>
    </row>
    <row r="363" spans="1:28" x14ac:dyDescent="0.2">
      <c r="A363" s="11">
        <v>44649</v>
      </c>
      <c r="B363" s="7" t="s">
        <v>58</v>
      </c>
      <c r="C363" s="7">
        <v>29.3744011</v>
      </c>
      <c r="D363" s="7">
        <f>INDEX(dbbbg,MATCH($A363,db00!$A$3:$A$1611,0),2)</f>
        <v>2.4609999999999999</v>
      </c>
      <c r="E363" s="7">
        <f>INDEX(dbbbg,MATCH($A363,db00!$A$3:$A$1611,0),3)</f>
        <v>2.331</v>
      </c>
      <c r="F363" s="7">
        <f>INDEX(dbbbg,MATCH($A363,db00!$A$3:$A$1611,0),4)</f>
        <v>19.63</v>
      </c>
      <c r="G363" s="7">
        <f>INDEX(dbbbg,MATCH($A363,db00!$A$3:$A$1611,0),5)</f>
        <v>129.28</v>
      </c>
      <c r="H363" s="7">
        <f>INDEX(dbbbg,MATCH($A363,db00!$A$3:$A$1611,0),6)</f>
        <v>99.090999999999994</v>
      </c>
      <c r="I363" s="7">
        <f>INDEX(dbbbg,MATCH($A363,db00!$A$3:$A$1611,0),13)</f>
        <v>8.354800529137367E-2</v>
      </c>
      <c r="J363" s="7">
        <f>INDEX(dbbbg,MATCH($A363,db00!$A$3:$A$1611,0),14)</f>
        <v>2.0817377985100607</v>
      </c>
      <c r="K363" s="7">
        <f>INDEX(dbbbg,MATCH($A363,db00!$A$3:$A$1611,0),9)</f>
        <v>14363</v>
      </c>
      <c r="L363" s="7">
        <f>INDEX(dbbbg,MATCH($A363,db00!$A$3:$A$1611,0),10)</f>
        <v>0.53800000000000003</v>
      </c>
      <c r="M363" s="7">
        <f>INDEX(dbbbg,MATCH($A363,db00!$A$3:$A$1611,0),11)</f>
        <v>1922.8</v>
      </c>
      <c r="N363" s="7">
        <f>INDEX(dbbbg,MATCH($A363,db00!$A$3:$A$1611,0),12)</f>
        <v>2.06</v>
      </c>
      <c r="O363" s="7">
        <f>D363-E363</f>
        <v>0.12999999999999989</v>
      </c>
      <c r="P363" s="7">
        <f>E363-L363</f>
        <v>1.7929999999999999</v>
      </c>
      <c r="Q363" s="7">
        <f>INDEX(cds,MATCH($A363,cds!$I$3:$I$4708,0),5)</f>
        <v>93.885000000000005</v>
      </c>
      <c r="R363" s="7">
        <f>INDEX(idyield,MATCH($A363,yieldid!$A$3:$A$4130,0),12)</f>
        <v>6.8911790000000002</v>
      </c>
      <c r="S363" s="7">
        <f>C363*D363</f>
        <v>72.290401107099996</v>
      </c>
      <c r="T363" s="7">
        <f>F363*G363</f>
        <v>2537.7664</v>
      </c>
      <c r="U363" s="7">
        <v>6.9787999999999997</v>
      </c>
      <c r="V363" s="7">
        <v>14</v>
      </c>
      <c r="W363" s="7">
        <v>51</v>
      </c>
      <c r="X363" s="7">
        <v>26.2</v>
      </c>
      <c r="Y363" s="7">
        <v>1310000</v>
      </c>
      <c r="Z363" s="7">
        <v>50000</v>
      </c>
      <c r="AA363" s="7">
        <v>6.99</v>
      </c>
      <c r="AB363" s="7">
        <v>7.04</v>
      </c>
    </row>
    <row r="364" spans="1:28" x14ac:dyDescent="0.2">
      <c r="A364" s="11">
        <v>44649</v>
      </c>
      <c r="B364" s="7" t="s">
        <v>59</v>
      </c>
      <c r="C364" s="7">
        <v>0.24640657099999999</v>
      </c>
      <c r="D364" s="7">
        <f>INDEX(dbbbg,MATCH($A364,db00!$A$3:$A$1611,0),2)</f>
        <v>2.4609999999999999</v>
      </c>
      <c r="E364" s="7">
        <f>INDEX(dbbbg,MATCH($A364,db00!$A$3:$A$1611,0),3)</f>
        <v>2.331</v>
      </c>
      <c r="F364" s="7">
        <f>INDEX(dbbbg,MATCH($A364,db00!$A$3:$A$1611,0),4)</f>
        <v>19.63</v>
      </c>
      <c r="G364" s="7">
        <f>INDEX(dbbbg,MATCH($A364,db00!$A$3:$A$1611,0),5)</f>
        <v>129.28</v>
      </c>
      <c r="H364" s="7">
        <f>INDEX(dbbbg,MATCH($A364,db00!$A$3:$A$1611,0),6)</f>
        <v>99.090999999999994</v>
      </c>
      <c r="I364" s="7">
        <f>INDEX(dbbbg,MATCH($A364,db00!$A$3:$A$1611,0),13)</f>
        <v>8.354800529137367E-2</v>
      </c>
      <c r="J364" s="7">
        <f>INDEX(dbbbg,MATCH($A364,db00!$A$3:$A$1611,0),14)</f>
        <v>2.0817377985100607</v>
      </c>
      <c r="K364" s="7">
        <f>INDEX(dbbbg,MATCH($A364,db00!$A$3:$A$1611,0),9)</f>
        <v>14363</v>
      </c>
      <c r="L364" s="7">
        <f>INDEX(dbbbg,MATCH($A364,db00!$A$3:$A$1611,0),10)</f>
        <v>0.53800000000000003</v>
      </c>
      <c r="M364" s="7">
        <f>INDEX(dbbbg,MATCH($A364,db00!$A$3:$A$1611,0),11)</f>
        <v>1922.8</v>
      </c>
      <c r="N364" s="7">
        <f>INDEX(dbbbg,MATCH($A364,db00!$A$3:$A$1611,0),12)</f>
        <v>2.06</v>
      </c>
      <c r="O364" s="7">
        <f>D364-E364</f>
        <v>0.12999999999999989</v>
      </c>
      <c r="P364" s="7">
        <f>E364-L364</f>
        <v>1.7929999999999999</v>
      </c>
      <c r="Q364" s="7">
        <f>INDEX(cds,MATCH($A364,cds!$I$3:$I$4708,0),5)</f>
        <v>93.885000000000005</v>
      </c>
      <c r="R364" s="7">
        <f>INDEX(idyield,MATCH($A364,yieldid!$A$3:$A$4130,0),12)</f>
        <v>6.8911790000000002</v>
      </c>
      <c r="S364" s="7">
        <f>C364*D364</f>
        <v>0.60640657123099995</v>
      </c>
      <c r="T364" s="7">
        <f>F364*G364</f>
        <v>2537.7664</v>
      </c>
      <c r="U364" s="7">
        <v>2.1</v>
      </c>
      <c r="V364" s="7">
        <v>14</v>
      </c>
      <c r="W364" s="7">
        <v>51</v>
      </c>
      <c r="X364" s="7">
        <v>8.1999999999999993</v>
      </c>
      <c r="Y364" s="7">
        <v>8200000</v>
      </c>
      <c r="Z364" s="7">
        <v>1000000</v>
      </c>
      <c r="AA364" s="7">
        <v>2.25</v>
      </c>
      <c r="AB364" s="7">
        <v>2.25</v>
      </c>
    </row>
    <row r="365" spans="1:28" x14ac:dyDescent="0.2">
      <c r="A365" s="11">
        <v>44649</v>
      </c>
      <c r="B365" s="7" t="s">
        <v>60</v>
      </c>
      <c r="C365" s="7">
        <v>0.99657768700000005</v>
      </c>
      <c r="D365" s="7">
        <f>INDEX(dbbbg,MATCH($A365,db00!$A$3:$A$1611,0),2)</f>
        <v>2.4609999999999999</v>
      </c>
      <c r="E365" s="7">
        <f>INDEX(dbbbg,MATCH($A365,db00!$A$3:$A$1611,0),3)</f>
        <v>2.331</v>
      </c>
      <c r="F365" s="7">
        <f>INDEX(dbbbg,MATCH($A365,db00!$A$3:$A$1611,0),4)</f>
        <v>19.63</v>
      </c>
      <c r="G365" s="7">
        <f>INDEX(dbbbg,MATCH($A365,db00!$A$3:$A$1611,0),5)</f>
        <v>129.28</v>
      </c>
      <c r="H365" s="7">
        <f>INDEX(dbbbg,MATCH($A365,db00!$A$3:$A$1611,0),6)</f>
        <v>99.090999999999994</v>
      </c>
      <c r="I365" s="7">
        <f>INDEX(dbbbg,MATCH($A365,db00!$A$3:$A$1611,0),13)</f>
        <v>8.354800529137367E-2</v>
      </c>
      <c r="J365" s="7">
        <f>INDEX(dbbbg,MATCH($A365,db00!$A$3:$A$1611,0),14)</f>
        <v>2.0817377985100607</v>
      </c>
      <c r="K365" s="7">
        <f>INDEX(dbbbg,MATCH($A365,db00!$A$3:$A$1611,0),9)</f>
        <v>14363</v>
      </c>
      <c r="L365" s="7">
        <f>INDEX(dbbbg,MATCH($A365,db00!$A$3:$A$1611,0),10)</f>
        <v>0.53800000000000003</v>
      </c>
      <c r="M365" s="7">
        <f>INDEX(dbbbg,MATCH($A365,db00!$A$3:$A$1611,0),11)</f>
        <v>1922.8</v>
      </c>
      <c r="N365" s="7">
        <f>INDEX(dbbbg,MATCH($A365,db00!$A$3:$A$1611,0),12)</f>
        <v>2.06</v>
      </c>
      <c r="O365" s="7">
        <f>D365-E365</f>
        <v>0.12999999999999989</v>
      </c>
      <c r="P365" s="7">
        <f>E365-L365</f>
        <v>1.7929999999999999</v>
      </c>
      <c r="Q365" s="7">
        <f>INDEX(cds,MATCH($A365,cds!$I$3:$I$4708,0),5)</f>
        <v>93.885000000000005</v>
      </c>
      <c r="R365" s="7">
        <f>INDEX(idyield,MATCH($A365,yieldid!$A$3:$A$4130,0),12)</f>
        <v>6.8911790000000002</v>
      </c>
      <c r="S365" s="7">
        <f>C365*D365</f>
        <v>2.452577687707</v>
      </c>
      <c r="T365" s="7">
        <f>F365*G365</f>
        <v>2537.7664</v>
      </c>
      <c r="U365" s="7">
        <v>2.516</v>
      </c>
      <c r="V365" s="7">
        <v>14</v>
      </c>
      <c r="W365" s="7">
        <v>51</v>
      </c>
      <c r="X365" s="7">
        <v>8.8510000000000009</v>
      </c>
      <c r="Y365" s="7">
        <v>17702000</v>
      </c>
      <c r="Z365" s="7">
        <v>2000000</v>
      </c>
      <c r="AA365" s="7">
        <v>2.75</v>
      </c>
      <c r="AB365" s="7">
        <v>2.7</v>
      </c>
    </row>
    <row r="366" spans="1:28" x14ac:dyDescent="0.2">
      <c r="A366" s="11">
        <v>44663</v>
      </c>
      <c r="B366" s="7" t="s">
        <v>55</v>
      </c>
      <c r="C366" s="7">
        <v>5.0020533880000002</v>
      </c>
      <c r="D366" s="7">
        <f>INDEX(dbbbg,MATCH($A366,db00!$A$3:$A$1611,0),2)</f>
        <v>2.782</v>
      </c>
      <c r="E366" s="7">
        <f>INDEX(dbbbg,MATCH($A366,db00!$A$3:$A$1611,0),3)</f>
        <v>2.5019999999999998</v>
      </c>
      <c r="F366" s="7">
        <f>INDEX(dbbbg,MATCH($A366,db00!$A$3:$A$1611,0),4)</f>
        <v>24.37</v>
      </c>
      <c r="G366" s="7">
        <f>INDEX(dbbbg,MATCH($A366,db00!$A$3:$A$1611,0),5)</f>
        <v>129.87</v>
      </c>
      <c r="H366" s="7">
        <f>INDEX(dbbbg,MATCH($A366,db00!$A$3:$A$1611,0),6)</f>
        <v>99.932000000000002</v>
      </c>
      <c r="I366" s="7">
        <f>INDEX(dbbbg,MATCH($A366,db00!$A$3:$A$1611,0),13)</f>
        <v>0.10441319782820548</v>
      </c>
      <c r="J366" s="7">
        <f>INDEX(dbbbg,MATCH($A366,db00!$A$3:$A$1611,0),14)</f>
        <v>2.3806209104830849</v>
      </c>
      <c r="K366" s="7">
        <f>INDEX(dbbbg,MATCH($A366,db00!$A$3:$A$1611,0),9)</f>
        <v>14366</v>
      </c>
      <c r="L366" s="7">
        <f>INDEX(dbbbg,MATCH($A366,db00!$A$3:$A$1611,0),10)</f>
        <v>0.70499999999999996</v>
      </c>
      <c r="M366" s="7">
        <f>INDEX(dbbbg,MATCH($A366,db00!$A$3:$A$1611,0),11)</f>
        <v>1953.52</v>
      </c>
      <c r="N366" s="7">
        <f>INDEX(dbbbg,MATCH($A366,db00!$A$3:$A$1611,0),12)</f>
        <v>2.64</v>
      </c>
      <c r="O366" s="7">
        <f>D366-E366</f>
        <v>0.28000000000000025</v>
      </c>
      <c r="P366" s="7">
        <f>E366-L366</f>
        <v>1.7969999999999997</v>
      </c>
      <c r="Q366" s="7">
        <f>INDEX(cds,MATCH($A366,cds!$I$3:$I$4708,0),5)</f>
        <v>95.045000000000002</v>
      </c>
      <c r="R366" s="7">
        <f>INDEX(idyield,MATCH($A366,yieldid!$A$3:$A$4130,0),12)</f>
        <v>6.9505119999999998</v>
      </c>
      <c r="S366" s="7">
        <f>C366*D366</f>
        <v>13.915712525416001</v>
      </c>
      <c r="T366" s="7">
        <f>F366*G366</f>
        <v>3164.9319</v>
      </c>
      <c r="U366" s="7">
        <v>5.6067400000000003</v>
      </c>
      <c r="V366" s="7">
        <v>14</v>
      </c>
      <c r="W366" s="7">
        <v>52</v>
      </c>
      <c r="X366" s="7">
        <v>1.306078431</v>
      </c>
      <c r="Y366" s="7">
        <v>3330500</v>
      </c>
      <c r="Z366" s="7">
        <v>2550000</v>
      </c>
      <c r="AA366" s="7">
        <v>5.61</v>
      </c>
      <c r="AB366" s="7">
        <v>5.8</v>
      </c>
    </row>
    <row r="367" spans="1:28" x14ac:dyDescent="0.2">
      <c r="A367" s="11">
        <v>44663</v>
      </c>
      <c r="B367" s="7" t="s">
        <v>57</v>
      </c>
      <c r="C367" s="7">
        <v>10.004106780000001</v>
      </c>
      <c r="D367" s="7">
        <f>INDEX(dbbbg,MATCH($A367,db00!$A$3:$A$1611,0),2)</f>
        <v>2.782</v>
      </c>
      <c r="E367" s="7">
        <f>INDEX(dbbbg,MATCH($A367,db00!$A$3:$A$1611,0),3)</f>
        <v>2.5019999999999998</v>
      </c>
      <c r="F367" s="7">
        <f>INDEX(dbbbg,MATCH($A367,db00!$A$3:$A$1611,0),4)</f>
        <v>24.37</v>
      </c>
      <c r="G367" s="7">
        <f>INDEX(dbbbg,MATCH($A367,db00!$A$3:$A$1611,0),5)</f>
        <v>129.87</v>
      </c>
      <c r="H367" s="7">
        <f>INDEX(dbbbg,MATCH($A367,db00!$A$3:$A$1611,0),6)</f>
        <v>99.932000000000002</v>
      </c>
      <c r="I367" s="7">
        <f>INDEX(dbbbg,MATCH($A367,db00!$A$3:$A$1611,0),13)</f>
        <v>0.10441319782820548</v>
      </c>
      <c r="J367" s="7">
        <f>INDEX(dbbbg,MATCH($A367,db00!$A$3:$A$1611,0),14)</f>
        <v>2.3806209104830849</v>
      </c>
      <c r="K367" s="7">
        <f>INDEX(dbbbg,MATCH($A367,db00!$A$3:$A$1611,0),9)</f>
        <v>14366</v>
      </c>
      <c r="L367" s="7">
        <f>INDEX(dbbbg,MATCH($A367,db00!$A$3:$A$1611,0),10)</f>
        <v>0.70499999999999996</v>
      </c>
      <c r="M367" s="7">
        <f>INDEX(dbbbg,MATCH($A367,db00!$A$3:$A$1611,0),11)</f>
        <v>1953.52</v>
      </c>
      <c r="N367" s="7">
        <f>INDEX(dbbbg,MATCH($A367,db00!$A$3:$A$1611,0),12)</f>
        <v>2.64</v>
      </c>
      <c r="O367" s="7">
        <f>D367-E367</f>
        <v>0.28000000000000025</v>
      </c>
      <c r="P367" s="7">
        <f>E367-L367</f>
        <v>1.7969999999999997</v>
      </c>
      <c r="Q367" s="7">
        <f>INDEX(cds,MATCH($A367,cds!$I$3:$I$4708,0),5)</f>
        <v>95.045000000000002</v>
      </c>
      <c r="R367" s="7">
        <f>INDEX(idyield,MATCH($A367,yieldid!$A$3:$A$4130,0),12)</f>
        <v>6.9505119999999998</v>
      </c>
      <c r="S367" s="7">
        <f>C367*D367</f>
        <v>27.831425061960001</v>
      </c>
      <c r="T367" s="7">
        <f>F367*G367</f>
        <v>3164.9319</v>
      </c>
      <c r="U367" s="7">
        <v>6.7399399999999998</v>
      </c>
      <c r="V367" s="7">
        <v>14</v>
      </c>
      <c r="W367" s="7">
        <v>52</v>
      </c>
      <c r="X367" s="7">
        <v>2.999958763</v>
      </c>
      <c r="Y367" s="7">
        <v>14549800</v>
      </c>
      <c r="Z367" s="7">
        <v>4850000</v>
      </c>
      <c r="AA367" s="7">
        <v>6.74</v>
      </c>
      <c r="AB367" s="7">
        <v>6.89</v>
      </c>
    </row>
    <row r="368" spans="1:28" x14ac:dyDescent="0.2">
      <c r="A368" s="11">
        <v>44663</v>
      </c>
      <c r="B368" s="7" t="s">
        <v>61</v>
      </c>
      <c r="C368" s="7">
        <v>15.252566740000001</v>
      </c>
      <c r="D368" s="7">
        <f>INDEX(dbbbg,MATCH($A368,db00!$A$3:$A$1611,0),2)</f>
        <v>2.782</v>
      </c>
      <c r="E368" s="7">
        <f>INDEX(dbbbg,MATCH($A368,db00!$A$3:$A$1611,0),3)</f>
        <v>2.5019999999999998</v>
      </c>
      <c r="F368" s="7">
        <f>INDEX(dbbbg,MATCH($A368,db00!$A$3:$A$1611,0),4)</f>
        <v>24.37</v>
      </c>
      <c r="G368" s="7">
        <f>INDEX(dbbbg,MATCH($A368,db00!$A$3:$A$1611,0),5)</f>
        <v>129.87</v>
      </c>
      <c r="H368" s="7">
        <f>INDEX(dbbbg,MATCH($A368,db00!$A$3:$A$1611,0),6)</f>
        <v>99.932000000000002</v>
      </c>
      <c r="I368" s="7">
        <f>INDEX(dbbbg,MATCH($A368,db00!$A$3:$A$1611,0),13)</f>
        <v>0.10441319782820548</v>
      </c>
      <c r="J368" s="7">
        <f>INDEX(dbbbg,MATCH($A368,db00!$A$3:$A$1611,0),14)</f>
        <v>2.3806209104830849</v>
      </c>
      <c r="K368" s="7">
        <f>INDEX(dbbbg,MATCH($A368,db00!$A$3:$A$1611,0),9)</f>
        <v>14366</v>
      </c>
      <c r="L368" s="7">
        <f>INDEX(dbbbg,MATCH($A368,db00!$A$3:$A$1611,0),10)</f>
        <v>0.70499999999999996</v>
      </c>
      <c r="M368" s="7">
        <f>INDEX(dbbbg,MATCH($A368,db00!$A$3:$A$1611,0),11)</f>
        <v>1953.52</v>
      </c>
      <c r="N368" s="7">
        <f>INDEX(dbbbg,MATCH($A368,db00!$A$3:$A$1611,0),12)</f>
        <v>2.64</v>
      </c>
      <c r="O368" s="7">
        <f>D368-E368</f>
        <v>0.28000000000000025</v>
      </c>
      <c r="P368" s="7">
        <f>E368-L368</f>
        <v>1.7969999999999997</v>
      </c>
      <c r="Q368" s="7">
        <f>INDEX(cds,MATCH($A368,cds!$I$3:$I$4708,0),5)</f>
        <v>95.045000000000002</v>
      </c>
      <c r="R368" s="7">
        <f>INDEX(idyield,MATCH($A368,yieldid!$A$3:$A$4130,0),12)</f>
        <v>6.9505119999999998</v>
      </c>
      <c r="S368" s="7">
        <f>C368*D368</f>
        <v>42.432640670680001</v>
      </c>
      <c r="T368" s="7">
        <f>F368*G368</f>
        <v>3164.9319</v>
      </c>
      <c r="U368" s="7">
        <v>6.6751399999999999</v>
      </c>
      <c r="V368" s="7">
        <v>14</v>
      </c>
      <c r="W368" s="7">
        <v>52</v>
      </c>
      <c r="X368" s="7">
        <v>7.701333333</v>
      </c>
      <c r="Y368" s="7">
        <v>1155200</v>
      </c>
      <c r="Z368" s="7">
        <v>150000</v>
      </c>
      <c r="AA368" s="7">
        <v>6.68</v>
      </c>
      <c r="AB368" s="7">
        <v>6.78</v>
      </c>
    </row>
    <row r="369" spans="1:28" x14ac:dyDescent="0.2">
      <c r="A369" s="11">
        <v>44663</v>
      </c>
      <c r="B369" s="7" t="s">
        <v>56</v>
      </c>
      <c r="C369" s="7">
        <v>20.169746750000002</v>
      </c>
      <c r="D369" s="7">
        <f>INDEX(dbbbg,MATCH($A369,db00!$A$3:$A$1611,0),2)</f>
        <v>2.782</v>
      </c>
      <c r="E369" s="7">
        <f>INDEX(dbbbg,MATCH($A369,db00!$A$3:$A$1611,0),3)</f>
        <v>2.5019999999999998</v>
      </c>
      <c r="F369" s="7">
        <f>INDEX(dbbbg,MATCH($A369,db00!$A$3:$A$1611,0),4)</f>
        <v>24.37</v>
      </c>
      <c r="G369" s="7">
        <f>INDEX(dbbbg,MATCH($A369,db00!$A$3:$A$1611,0),5)</f>
        <v>129.87</v>
      </c>
      <c r="H369" s="7">
        <f>INDEX(dbbbg,MATCH($A369,db00!$A$3:$A$1611,0),6)</f>
        <v>99.932000000000002</v>
      </c>
      <c r="I369" s="7">
        <f>INDEX(dbbbg,MATCH($A369,db00!$A$3:$A$1611,0),13)</f>
        <v>0.10441319782820548</v>
      </c>
      <c r="J369" s="7">
        <f>INDEX(dbbbg,MATCH($A369,db00!$A$3:$A$1611,0),14)</f>
        <v>2.3806209104830849</v>
      </c>
      <c r="K369" s="7">
        <f>INDEX(dbbbg,MATCH($A369,db00!$A$3:$A$1611,0),9)</f>
        <v>14366</v>
      </c>
      <c r="L369" s="7">
        <f>INDEX(dbbbg,MATCH($A369,db00!$A$3:$A$1611,0),10)</f>
        <v>0.70499999999999996</v>
      </c>
      <c r="M369" s="7">
        <f>INDEX(dbbbg,MATCH($A369,db00!$A$3:$A$1611,0),11)</f>
        <v>1953.52</v>
      </c>
      <c r="N369" s="7">
        <f>INDEX(dbbbg,MATCH($A369,db00!$A$3:$A$1611,0),12)</f>
        <v>2.64</v>
      </c>
      <c r="O369" s="7">
        <f>D369-E369</f>
        <v>0.28000000000000025</v>
      </c>
      <c r="P369" s="7">
        <f>E369-L369</f>
        <v>1.7969999999999997</v>
      </c>
      <c r="Q369" s="7">
        <f>INDEX(cds,MATCH($A369,cds!$I$3:$I$4708,0),5)</f>
        <v>95.045000000000002</v>
      </c>
      <c r="R369" s="7">
        <f>INDEX(idyield,MATCH($A369,yieldid!$A$3:$A$4130,0),12)</f>
        <v>6.9505119999999998</v>
      </c>
      <c r="S369" s="7">
        <f>C369*D369</f>
        <v>56.112235458500002</v>
      </c>
      <c r="T369" s="7">
        <f>F369*G369</f>
        <v>3164.9319</v>
      </c>
      <c r="U369" s="7">
        <v>7.1739199999999999</v>
      </c>
      <c r="V369" s="7">
        <v>14</v>
      </c>
      <c r="W369" s="7">
        <v>52</v>
      </c>
      <c r="X369" s="7">
        <v>1.0830222220000001</v>
      </c>
      <c r="Y369" s="7">
        <v>7310400</v>
      </c>
      <c r="Z369" s="7">
        <v>6750000</v>
      </c>
      <c r="AA369" s="7">
        <v>7.18</v>
      </c>
      <c r="AB369" s="7">
        <v>7.23</v>
      </c>
    </row>
    <row r="370" spans="1:28" x14ac:dyDescent="0.2">
      <c r="A370" s="11">
        <v>44663</v>
      </c>
      <c r="B370" s="7" t="s">
        <v>58</v>
      </c>
      <c r="C370" s="7">
        <v>29.336071180000001</v>
      </c>
      <c r="D370" s="7">
        <f>INDEX(dbbbg,MATCH($A370,db00!$A$3:$A$1611,0),2)</f>
        <v>2.782</v>
      </c>
      <c r="E370" s="7">
        <f>INDEX(dbbbg,MATCH($A370,db00!$A$3:$A$1611,0),3)</f>
        <v>2.5019999999999998</v>
      </c>
      <c r="F370" s="7">
        <f>INDEX(dbbbg,MATCH($A370,db00!$A$3:$A$1611,0),4)</f>
        <v>24.37</v>
      </c>
      <c r="G370" s="7">
        <f>INDEX(dbbbg,MATCH($A370,db00!$A$3:$A$1611,0),5)</f>
        <v>129.87</v>
      </c>
      <c r="H370" s="7">
        <f>INDEX(dbbbg,MATCH($A370,db00!$A$3:$A$1611,0),6)</f>
        <v>99.932000000000002</v>
      </c>
      <c r="I370" s="7">
        <f>INDEX(dbbbg,MATCH($A370,db00!$A$3:$A$1611,0),13)</f>
        <v>0.10441319782820548</v>
      </c>
      <c r="J370" s="7">
        <f>INDEX(dbbbg,MATCH($A370,db00!$A$3:$A$1611,0),14)</f>
        <v>2.3806209104830849</v>
      </c>
      <c r="K370" s="7">
        <f>INDEX(dbbbg,MATCH($A370,db00!$A$3:$A$1611,0),9)</f>
        <v>14366</v>
      </c>
      <c r="L370" s="7">
        <f>INDEX(dbbbg,MATCH($A370,db00!$A$3:$A$1611,0),10)</f>
        <v>0.70499999999999996</v>
      </c>
      <c r="M370" s="7">
        <f>INDEX(dbbbg,MATCH($A370,db00!$A$3:$A$1611,0),11)</f>
        <v>1953.52</v>
      </c>
      <c r="N370" s="7">
        <f>INDEX(dbbbg,MATCH($A370,db00!$A$3:$A$1611,0),12)</f>
        <v>2.64</v>
      </c>
      <c r="O370" s="7">
        <f>D370-E370</f>
        <v>0.28000000000000025</v>
      </c>
      <c r="P370" s="7">
        <f>E370-L370</f>
        <v>1.7969999999999997</v>
      </c>
      <c r="Q370" s="7">
        <f>INDEX(cds,MATCH($A370,cds!$I$3:$I$4708,0),5)</f>
        <v>95.045000000000002</v>
      </c>
      <c r="R370" s="7">
        <f>INDEX(idyield,MATCH($A370,yieldid!$A$3:$A$4130,0),12)</f>
        <v>6.9505119999999998</v>
      </c>
      <c r="S370" s="7">
        <f>C370*D370</f>
        <v>81.612950022760003</v>
      </c>
      <c r="T370" s="7">
        <f>F370*G370</f>
        <v>3164.9319</v>
      </c>
      <c r="U370" s="7">
        <v>7.0156900000000002</v>
      </c>
      <c r="V370" s="7">
        <v>14</v>
      </c>
      <c r="W370" s="7">
        <v>52</v>
      </c>
      <c r="X370" s="7">
        <v>7.5880000000000001</v>
      </c>
      <c r="Y370" s="7">
        <v>379400</v>
      </c>
      <c r="Z370" s="7">
        <v>50000</v>
      </c>
      <c r="AA370" s="7">
        <v>7.04</v>
      </c>
      <c r="AB370" s="7">
        <v>7.06</v>
      </c>
    </row>
    <row r="371" spans="1:28" x14ac:dyDescent="0.2">
      <c r="A371" s="11">
        <v>44663</v>
      </c>
      <c r="B371" s="7" t="s">
        <v>59</v>
      </c>
      <c r="C371" s="7">
        <v>0.24640657099999999</v>
      </c>
      <c r="D371" s="7">
        <f>INDEX(dbbbg,MATCH($A371,db00!$A$3:$A$1611,0),2)</f>
        <v>2.782</v>
      </c>
      <c r="E371" s="7">
        <f>INDEX(dbbbg,MATCH($A371,db00!$A$3:$A$1611,0),3)</f>
        <v>2.5019999999999998</v>
      </c>
      <c r="F371" s="7">
        <f>INDEX(dbbbg,MATCH($A371,db00!$A$3:$A$1611,0),4)</f>
        <v>24.37</v>
      </c>
      <c r="G371" s="7">
        <f>INDEX(dbbbg,MATCH($A371,db00!$A$3:$A$1611,0),5)</f>
        <v>129.87</v>
      </c>
      <c r="H371" s="7">
        <f>INDEX(dbbbg,MATCH($A371,db00!$A$3:$A$1611,0),6)</f>
        <v>99.932000000000002</v>
      </c>
      <c r="I371" s="7">
        <f>INDEX(dbbbg,MATCH($A371,db00!$A$3:$A$1611,0),13)</f>
        <v>0.10441319782820548</v>
      </c>
      <c r="J371" s="7">
        <f>INDEX(dbbbg,MATCH($A371,db00!$A$3:$A$1611,0),14)</f>
        <v>2.3806209104830849</v>
      </c>
      <c r="K371" s="7">
        <f>INDEX(dbbbg,MATCH($A371,db00!$A$3:$A$1611,0),9)</f>
        <v>14366</v>
      </c>
      <c r="L371" s="7">
        <f>INDEX(dbbbg,MATCH($A371,db00!$A$3:$A$1611,0),10)</f>
        <v>0.70499999999999996</v>
      </c>
      <c r="M371" s="7">
        <f>INDEX(dbbbg,MATCH($A371,db00!$A$3:$A$1611,0),11)</f>
        <v>1953.52</v>
      </c>
      <c r="N371" s="7">
        <f>INDEX(dbbbg,MATCH($A371,db00!$A$3:$A$1611,0),12)</f>
        <v>2.64</v>
      </c>
      <c r="O371" s="7">
        <f>D371-E371</f>
        <v>0.28000000000000025</v>
      </c>
      <c r="P371" s="7">
        <f>E371-L371</f>
        <v>1.7969999999999997</v>
      </c>
      <c r="Q371" s="7">
        <f>INDEX(cds,MATCH($A371,cds!$I$3:$I$4708,0),5)</f>
        <v>95.045000000000002</v>
      </c>
      <c r="R371" s="7">
        <f>INDEX(idyield,MATCH($A371,yieldid!$A$3:$A$4130,0),12)</f>
        <v>6.9505119999999998</v>
      </c>
      <c r="S371" s="7">
        <f>C371*D371</f>
        <v>0.68550308052199993</v>
      </c>
      <c r="T371" s="7">
        <f>F371*G371</f>
        <v>3164.9319</v>
      </c>
      <c r="U371" s="7">
        <v>2.246</v>
      </c>
      <c r="V371" s="7">
        <v>14</v>
      </c>
      <c r="W371" s="7">
        <v>52</v>
      </c>
      <c r="X371" s="7">
        <v>2.98</v>
      </c>
      <c r="Y371" s="7">
        <v>2980000</v>
      </c>
      <c r="Z371" s="7">
        <v>1000000</v>
      </c>
      <c r="AA371" s="7">
        <v>2.25</v>
      </c>
      <c r="AB371" s="7">
        <v>2.31</v>
      </c>
    </row>
    <row r="372" spans="1:28" x14ac:dyDescent="0.2">
      <c r="A372" s="11">
        <v>44663</v>
      </c>
      <c r="B372" s="7" t="s">
        <v>60</v>
      </c>
      <c r="C372" s="7">
        <v>0.99657768700000005</v>
      </c>
      <c r="D372" s="7">
        <f>INDEX(dbbbg,MATCH($A372,db00!$A$3:$A$1611,0),2)</f>
        <v>2.782</v>
      </c>
      <c r="E372" s="7">
        <f>INDEX(dbbbg,MATCH($A372,db00!$A$3:$A$1611,0),3)</f>
        <v>2.5019999999999998</v>
      </c>
      <c r="F372" s="7">
        <f>INDEX(dbbbg,MATCH($A372,db00!$A$3:$A$1611,0),4)</f>
        <v>24.37</v>
      </c>
      <c r="G372" s="7">
        <f>INDEX(dbbbg,MATCH($A372,db00!$A$3:$A$1611,0),5)</f>
        <v>129.87</v>
      </c>
      <c r="H372" s="7">
        <f>INDEX(dbbbg,MATCH($A372,db00!$A$3:$A$1611,0),6)</f>
        <v>99.932000000000002</v>
      </c>
      <c r="I372" s="7">
        <f>INDEX(dbbbg,MATCH($A372,db00!$A$3:$A$1611,0),13)</f>
        <v>0.10441319782820548</v>
      </c>
      <c r="J372" s="7">
        <f>INDEX(dbbbg,MATCH($A372,db00!$A$3:$A$1611,0),14)</f>
        <v>2.3806209104830849</v>
      </c>
      <c r="K372" s="7">
        <f>INDEX(dbbbg,MATCH($A372,db00!$A$3:$A$1611,0),9)</f>
        <v>14366</v>
      </c>
      <c r="L372" s="7">
        <f>INDEX(dbbbg,MATCH($A372,db00!$A$3:$A$1611,0),10)</f>
        <v>0.70499999999999996</v>
      </c>
      <c r="M372" s="7">
        <f>INDEX(dbbbg,MATCH($A372,db00!$A$3:$A$1611,0),11)</f>
        <v>1953.52</v>
      </c>
      <c r="N372" s="7">
        <f>INDEX(dbbbg,MATCH($A372,db00!$A$3:$A$1611,0),12)</f>
        <v>2.64</v>
      </c>
      <c r="O372" s="7">
        <f>D372-E372</f>
        <v>0.28000000000000025</v>
      </c>
      <c r="P372" s="7">
        <f>E372-L372</f>
        <v>1.7969999999999997</v>
      </c>
      <c r="Q372" s="7">
        <f>INDEX(cds,MATCH($A372,cds!$I$3:$I$4708,0),5)</f>
        <v>95.045000000000002</v>
      </c>
      <c r="R372" s="7">
        <f>INDEX(idyield,MATCH($A372,yieldid!$A$3:$A$4130,0),12)</f>
        <v>6.9505119999999998</v>
      </c>
      <c r="S372" s="7">
        <f>C372*D372</f>
        <v>2.7724791252340002</v>
      </c>
      <c r="T372" s="7">
        <f>F372*G372</f>
        <v>3164.9319</v>
      </c>
      <c r="U372" s="7">
        <v>2.7</v>
      </c>
      <c r="V372" s="7">
        <v>14</v>
      </c>
      <c r="W372" s="7">
        <v>52</v>
      </c>
      <c r="X372" s="7">
        <v>7.0107647059999998</v>
      </c>
      <c r="Y372" s="7">
        <v>11918300</v>
      </c>
      <c r="Z372" s="7">
        <v>1700000</v>
      </c>
      <c r="AA372" s="7">
        <v>2.7</v>
      </c>
      <c r="AB372" s="7">
        <v>2.77</v>
      </c>
    </row>
    <row r="373" spans="1:28" x14ac:dyDescent="0.2">
      <c r="A373" s="11">
        <v>44691</v>
      </c>
      <c r="B373" s="7" t="s">
        <v>55</v>
      </c>
      <c r="C373" s="7">
        <v>4.9253935660000003</v>
      </c>
      <c r="D373" s="7">
        <f>INDEX(dbbbg,MATCH($A373,db00!$A$3:$A$1611,0),2)</f>
        <v>3.0369999999999999</v>
      </c>
      <c r="E373" s="7">
        <f>INDEX(dbbbg,MATCH($A373,db00!$A$3:$A$1611,0),3)</f>
        <v>2.5950000000000002</v>
      </c>
      <c r="F373" s="7">
        <f>INDEX(dbbbg,MATCH($A373,db00!$A$3:$A$1611,0),4)</f>
        <v>34.75</v>
      </c>
      <c r="G373" s="7">
        <f>INDEX(dbbbg,MATCH($A373,db00!$A$3:$A$1611,0),5)</f>
        <v>125.22</v>
      </c>
      <c r="H373" s="7">
        <f>INDEX(dbbbg,MATCH($A373,db00!$A$3:$A$1611,0),6)</f>
        <v>103.651</v>
      </c>
      <c r="I373" s="7">
        <f>INDEX(dbbbg,MATCH($A373,db00!$A$3:$A$1611,0),13)</f>
        <v>0.50144250583871408</v>
      </c>
      <c r="J373" s="7">
        <f>INDEX(dbbbg,MATCH($A373,db00!$A$3:$A$1611,0),14)</f>
        <v>3.9153729907954391</v>
      </c>
      <c r="K373" s="7">
        <f>INDEX(dbbbg,MATCH($A373,db00!$A$3:$A$1611,0),9)</f>
        <v>14558</v>
      </c>
      <c r="L373" s="7">
        <f>INDEX(dbbbg,MATCH($A373,db00!$A$3:$A$1611,0),10)</f>
        <v>0.82299999999999995</v>
      </c>
      <c r="M373" s="7">
        <f>INDEX(dbbbg,MATCH($A373,db00!$A$3:$A$1611,0),11)</f>
        <v>1854.17</v>
      </c>
      <c r="N373" s="7">
        <f>INDEX(dbbbg,MATCH($A373,db00!$A$3:$A$1611,0),12)</f>
        <v>3.47</v>
      </c>
      <c r="O373" s="7">
        <f>D373-E373</f>
        <v>0.44199999999999973</v>
      </c>
      <c r="P373" s="7">
        <f>E373-L373</f>
        <v>1.7720000000000002</v>
      </c>
      <c r="Q373" s="7">
        <f>INDEX(cds,MATCH($A373,cds!$I$3:$I$4708,0),5)</f>
        <v>131.595</v>
      </c>
      <c r="R373" s="7">
        <f>INDEX(idyield,MATCH($A373,yieldid!$A$3:$A$4130,0),12)</f>
        <v>7.2360119999999997</v>
      </c>
      <c r="S373" s="7">
        <f>C373*D373</f>
        <v>14.958420259942001</v>
      </c>
      <c r="T373" s="7">
        <f>F373*G373</f>
        <v>4351.3949999999995</v>
      </c>
      <c r="U373" s="7">
        <v>5.7998599999999998</v>
      </c>
      <c r="V373" s="7">
        <v>28</v>
      </c>
      <c r="W373" s="7">
        <v>53</v>
      </c>
      <c r="X373" s="7">
        <v>7.2485714290000001</v>
      </c>
      <c r="Y373" s="7">
        <v>2537000</v>
      </c>
      <c r="Z373" s="7">
        <v>350000</v>
      </c>
      <c r="AA373" s="7">
        <v>5.8</v>
      </c>
      <c r="AB373" s="7">
        <v>6.63</v>
      </c>
    </row>
    <row r="374" spans="1:28" x14ac:dyDescent="0.2">
      <c r="A374" s="11">
        <v>44691</v>
      </c>
      <c r="B374" s="7" t="s">
        <v>57</v>
      </c>
      <c r="C374" s="7">
        <v>9.9274469540000005</v>
      </c>
      <c r="D374" s="7">
        <f>INDEX(dbbbg,MATCH($A374,db00!$A$3:$A$1611,0),2)</f>
        <v>3.0369999999999999</v>
      </c>
      <c r="E374" s="7">
        <f>INDEX(dbbbg,MATCH($A374,db00!$A$3:$A$1611,0),3)</f>
        <v>2.5950000000000002</v>
      </c>
      <c r="F374" s="7">
        <f>INDEX(dbbbg,MATCH($A374,db00!$A$3:$A$1611,0),4)</f>
        <v>34.75</v>
      </c>
      <c r="G374" s="7">
        <f>INDEX(dbbbg,MATCH($A374,db00!$A$3:$A$1611,0),5)</f>
        <v>125.22</v>
      </c>
      <c r="H374" s="7">
        <f>INDEX(dbbbg,MATCH($A374,db00!$A$3:$A$1611,0),6)</f>
        <v>103.651</v>
      </c>
      <c r="I374" s="7">
        <f>INDEX(dbbbg,MATCH($A374,db00!$A$3:$A$1611,0),13)</f>
        <v>0.50144250583871408</v>
      </c>
      <c r="J374" s="7">
        <f>INDEX(dbbbg,MATCH($A374,db00!$A$3:$A$1611,0),14)</f>
        <v>3.9153729907954391</v>
      </c>
      <c r="K374" s="7">
        <f>INDEX(dbbbg,MATCH($A374,db00!$A$3:$A$1611,0),9)</f>
        <v>14558</v>
      </c>
      <c r="L374" s="7">
        <f>INDEX(dbbbg,MATCH($A374,db00!$A$3:$A$1611,0),10)</f>
        <v>0.82299999999999995</v>
      </c>
      <c r="M374" s="7">
        <f>INDEX(dbbbg,MATCH($A374,db00!$A$3:$A$1611,0),11)</f>
        <v>1854.17</v>
      </c>
      <c r="N374" s="7">
        <f>INDEX(dbbbg,MATCH($A374,db00!$A$3:$A$1611,0),12)</f>
        <v>3.47</v>
      </c>
      <c r="O374" s="7">
        <f>D374-E374</f>
        <v>0.44199999999999973</v>
      </c>
      <c r="P374" s="7">
        <f>E374-L374</f>
        <v>1.7720000000000002</v>
      </c>
      <c r="Q374" s="7">
        <f>INDEX(cds,MATCH($A374,cds!$I$3:$I$4708,0),5)</f>
        <v>131.595</v>
      </c>
      <c r="R374" s="7">
        <f>INDEX(idyield,MATCH($A374,yieldid!$A$3:$A$4130,0),12)</f>
        <v>7.2360119999999997</v>
      </c>
      <c r="S374" s="7">
        <f>C374*D374</f>
        <v>30.149656399297999</v>
      </c>
      <c r="T374" s="7">
        <f>F374*G374</f>
        <v>4351.3949999999995</v>
      </c>
      <c r="U374" s="7">
        <v>6.8899600000000003</v>
      </c>
      <c r="V374" s="7">
        <v>28</v>
      </c>
      <c r="W374" s="7">
        <v>53</v>
      </c>
      <c r="X374" s="7">
        <v>2.5954366200000001</v>
      </c>
      <c r="Y374" s="7">
        <v>9213800</v>
      </c>
      <c r="Z374" s="7">
        <v>3550000</v>
      </c>
      <c r="AA374" s="7">
        <v>6.89</v>
      </c>
      <c r="AB374" s="7">
        <v>7.33</v>
      </c>
    </row>
    <row r="375" spans="1:28" x14ac:dyDescent="0.2">
      <c r="A375" s="11">
        <v>44691</v>
      </c>
      <c r="B375" s="7" t="s">
        <v>61</v>
      </c>
      <c r="C375" s="7">
        <v>15.17590691</v>
      </c>
      <c r="D375" s="7">
        <f>INDEX(dbbbg,MATCH($A375,db00!$A$3:$A$1611,0),2)</f>
        <v>3.0369999999999999</v>
      </c>
      <c r="E375" s="7">
        <f>INDEX(dbbbg,MATCH($A375,db00!$A$3:$A$1611,0),3)</f>
        <v>2.5950000000000002</v>
      </c>
      <c r="F375" s="7">
        <f>INDEX(dbbbg,MATCH($A375,db00!$A$3:$A$1611,0),4)</f>
        <v>34.75</v>
      </c>
      <c r="G375" s="7">
        <f>INDEX(dbbbg,MATCH($A375,db00!$A$3:$A$1611,0),5)</f>
        <v>125.22</v>
      </c>
      <c r="H375" s="7">
        <f>INDEX(dbbbg,MATCH($A375,db00!$A$3:$A$1611,0),6)</f>
        <v>103.651</v>
      </c>
      <c r="I375" s="7">
        <f>INDEX(dbbbg,MATCH($A375,db00!$A$3:$A$1611,0),13)</f>
        <v>0.50144250583871408</v>
      </c>
      <c r="J375" s="7">
        <f>INDEX(dbbbg,MATCH($A375,db00!$A$3:$A$1611,0),14)</f>
        <v>3.9153729907954391</v>
      </c>
      <c r="K375" s="7">
        <f>INDEX(dbbbg,MATCH($A375,db00!$A$3:$A$1611,0),9)</f>
        <v>14558</v>
      </c>
      <c r="L375" s="7">
        <f>INDEX(dbbbg,MATCH($A375,db00!$A$3:$A$1611,0),10)</f>
        <v>0.82299999999999995</v>
      </c>
      <c r="M375" s="7">
        <f>INDEX(dbbbg,MATCH($A375,db00!$A$3:$A$1611,0),11)</f>
        <v>1854.17</v>
      </c>
      <c r="N375" s="7">
        <f>INDEX(dbbbg,MATCH($A375,db00!$A$3:$A$1611,0),12)</f>
        <v>3.47</v>
      </c>
      <c r="O375" s="7">
        <f>D375-E375</f>
        <v>0.44199999999999973</v>
      </c>
      <c r="P375" s="7">
        <f>E375-L375</f>
        <v>1.7720000000000002</v>
      </c>
      <c r="Q375" s="7">
        <f>INDEX(cds,MATCH($A375,cds!$I$3:$I$4708,0),5)</f>
        <v>131.595</v>
      </c>
      <c r="R375" s="7">
        <f>INDEX(idyield,MATCH($A375,yieldid!$A$3:$A$4130,0),12)</f>
        <v>7.2360119999999997</v>
      </c>
      <c r="S375" s="7">
        <f>C375*D375</f>
        <v>46.089229285670001</v>
      </c>
      <c r="T375" s="7">
        <f>F375*G375</f>
        <v>4351.3949999999995</v>
      </c>
      <c r="U375" s="7">
        <v>6.7402499999999996</v>
      </c>
      <c r="V375" s="7">
        <v>28</v>
      </c>
      <c r="W375" s="7">
        <v>53</v>
      </c>
      <c r="X375" s="7">
        <v>4.3514999999999997</v>
      </c>
      <c r="Y375" s="7">
        <v>870300</v>
      </c>
      <c r="Z375" s="7">
        <v>200000</v>
      </c>
      <c r="AA375" s="7">
        <v>6.78</v>
      </c>
      <c r="AB375" s="7">
        <v>7.25</v>
      </c>
    </row>
    <row r="376" spans="1:28" x14ac:dyDescent="0.2">
      <c r="A376" s="11">
        <v>44691</v>
      </c>
      <c r="B376" s="7" t="s">
        <v>56</v>
      </c>
      <c r="C376" s="7">
        <v>20.093086929999998</v>
      </c>
      <c r="D376" s="7">
        <f>INDEX(dbbbg,MATCH($A376,db00!$A$3:$A$1611,0),2)</f>
        <v>3.0369999999999999</v>
      </c>
      <c r="E376" s="7">
        <f>INDEX(dbbbg,MATCH($A376,db00!$A$3:$A$1611,0),3)</f>
        <v>2.5950000000000002</v>
      </c>
      <c r="F376" s="7">
        <f>INDEX(dbbbg,MATCH($A376,db00!$A$3:$A$1611,0),4)</f>
        <v>34.75</v>
      </c>
      <c r="G376" s="7">
        <f>INDEX(dbbbg,MATCH($A376,db00!$A$3:$A$1611,0),5)</f>
        <v>125.22</v>
      </c>
      <c r="H376" s="7">
        <f>INDEX(dbbbg,MATCH($A376,db00!$A$3:$A$1611,0),6)</f>
        <v>103.651</v>
      </c>
      <c r="I376" s="7">
        <f>INDEX(dbbbg,MATCH($A376,db00!$A$3:$A$1611,0),13)</f>
        <v>0.50144250583871408</v>
      </c>
      <c r="J376" s="7">
        <f>INDEX(dbbbg,MATCH($A376,db00!$A$3:$A$1611,0),14)</f>
        <v>3.9153729907954391</v>
      </c>
      <c r="K376" s="7">
        <f>INDEX(dbbbg,MATCH($A376,db00!$A$3:$A$1611,0),9)</f>
        <v>14558</v>
      </c>
      <c r="L376" s="7">
        <f>INDEX(dbbbg,MATCH($A376,db00!$A$3:$A$1611,0),10)</f>
        <v>0.82299999999999995</v>
      </c>
      <c r="M376" s="7">
        <f>INDEX(dbbbg,MATCH($A376,db00!$A$3:$A$1611,0),11)</f>
        <v>1854.17</v>
      </c>
      <c r="N376" s="7">
        <f>INDEX(dbbbg,MATCH($A376,db00!$A$3:$A$1611,0),12)</f>
        <v>3.47</v>
      </c>
      <c r="O376" s="7">
        <f>D376-E376</f>
        <v>0.44199999999999973</v>
      </c>
      <c r="P376" s="7">
        <f>E376-L376</f>
        <v>1.7720000000000002</v>
      </c>
      <c r="Q376" s="7">
        <f>INDEX(cds,MATCH($A376,cds!$I$3:$I$4708,0),5)</f>
        <v>131.595</v>
      </c>
      <c r="R376" s="7">
        <f>INDEX(idyield,MATCH($A376,yieldid!$A$3:$A$4130,0),12)</f>
        <v>7.2360119999999997</v>
      </c>
      <c r="S376" s="7">
        <f>C376*D376</f>
        <v>61.022705006409993</v>
      </c>
      <c r="T376" s="7">
        <f>F376*G376</f>
        <v>4351.3949999999995</v>
      </c>
      <c r="U376" s="7">
        <v>7.2295400000000001</v>
      </c>
      <c r="V376" s="7">
        <v>28</v>
      </c>
      <c r="W376" s="7">
        <v>53</v>
      </c>
      <c r="X376" s="7">
        <v>2.509692308</v>
      </c>
      <c r="Y376" s="7">
        <v>6525200</v>
      </c>
      <c r="Z376" s="7">
        <v>2600000</v>
      </c>
      <c r="AA376" s="7">
        <v>7.23</v>
      </c>
      <c r="AB376" s="7">
        <v>7.46</v>
      </c>
    </row>
    <row r="377" spans="1:28" x14ac:dyDescent="0.2">
      <c r="A377" s="11">
        <v>44691</v>
      </c>
      <c r="B377" s="7" t="s">
        <v>58</v>
      </c>
      <c r="C377" s="7">
        <v>29.259411360000001</v>
      </c>
      <c r="D377" s="7">
        <f>INDEX(dbbbg,MATCH($A377,db00!$A$3:$A$1611,0),2)</f>
        <v>3.0369999999999999</v>
      </c>
      <c r="E377" s="7">
        <f>INDEX(dbbbg,MATCH($A377,db00!$A$3:$A$1611,0),3)</f>
        <v>2.5950000000000002</v>
      </c>
      <c r="F377" s="7">
        <f>INDEX(dbbbg,MATCH($A377,db00!$A$3:$A$1611,0),4)</f>
        <v>34.75</v>
      </c>
      <c r="G377" s="7">
        <f>INDEX(dbbbg,MATCH($A377,db00!$A$3:$A$1611,0),5)</f>
        <v>125.22</v>
      </c>
      <c r="H377" s="7">
        <f>INDEX(dbbbg,MATCH($A377,db00!$A$3:$A$1611,0),6)</f>
        <v>103.651</v>
      </c>
      <c r="I377" s="7">
        <f>INDEX(dbbbg,MATCH($A377,db00!$A$3:$A$1611,0),13)</f>
        <v>0.50144250583871408</v>
      </c>
      <c r="J377" s="7">
        <f>INDEX(dbbbg,MATCH($A377,db00!$A$3:$A$1611,0),14)</f>
        <v>3.9153729907954391</v>
      </c>
      <c r="K377" s="7">
        <f>INDEX(dbbbg,MATCH($A377,db00!$A$3:$A$1611,0),9)</f>
        <v>14558</v>
      </c>
      <c r="L377" s="7">
        <f>INDEX(dbbbg,MATCH($A377,db00!$A$3:$A$1611,0),10)</f>
        <v>0.82299999999999995</v>
      </c>
      <c r="M377" s="7">
        <f>INDEX(dbbbg,MATCH($A377,db00!$A$3:$A$1611,0),11)</f>
        <v>1854.17</v>
      </c>
      <c r="N377" s="7">
        <f>INDEX(dbbbg,MATCH($A377,db00!$A$3:$A$1611,0),12)</f>
        <v>3.47</v>
      </c>
      <c r="O377" s="7">
        <f>D377-E377</f>
        <v>0.44199999999999973</v>
      </c>
      <c r="P377" s="7">
        <f>E377-L377</f>
        <v>1.7720000000000002</v>
      </c>
      <c r="Q377" s="7">
        <f>INDEX(cds,MATCH($A377,cds!$I$3:$I$4708,0),5)</f>
        <v>131.595</v>
      </c>
      <c r="R377" s="7">
        <f>INDEX(idyield,MATCH($A377,yieldid!$A$3:$A$4130,0),12)</f>
        <v>7.2360119999999997</v>
      </c>
      <c r="S377" s="7">
        <f>C377*D377</f>
        <v>88.860832300319998</v>
      </c>
      <c r="T377" s="7">
        <f>F377*G377</f>
        <v>4351.3949999999995</v>
      </c>
      <c r="U377" s="7">
        <v>0</v>
      </c>
      <c r="V377" s="7">
        <v>28</v>
      </c>
      <c r="W377" s="7">
        <v>53</v>
      </c>
      <c r="X377" s="7">
        <v>0</v>
      </c>
      <c r="Y377" s="7">
        <v>208600</v>
      </c>
      <c r="Z377" s="7">
        <v>0</v>
      </c>
      <c r="AA377" s="7">
        <v>7.06</v>
      </c>
      <c r="AB377" s="7">
        <v>7.17</v>
      </c>
    </row>
    <row r="378" spans="1:28" x14ac:dyDescent="0.2">
      <c r="A378" s="11">
        <v>44691</v>
      </c>
      <c r="B378" s="7" t="s">
        <v>59</v>
      </c>
      <c r="C378" s="7">
        <v>0.24640657099999999</v>
      </c>
      <c r="D378" s="7">
        <f>INDEX(dbbbg,MATCH($A378,db00!$A$3:$A$1611,0),2)</f>
        <v>3.0369999999999999</v>
      </c>
      <c r="E378" s="7">
        <f>INDEX(dbbbg,MATCH($A378,db00!$A$3:$A$1611,0),3)</f>
        <v>2.5950000000000002</v>
      </c>
      <c r="F378" s="7">
        <f>INDEX(dbbbg,MATCH($A378,db00!$A$3:$A$1611,0),4)</f>
        <v>34.75</v>
      </c>
      <c r="G378" s="7">
        <f>INDEX(dbbbg,MATCH($A378,db00!$A$3:$A$1611,0),5)</f>
        <v>125.22</v>
      </c>
      <c r="H378" s="7">
        <f>INDEX(dbbbg,MATCH($A378,db00!$A$3:$A$1611,0),6)</f>
        <v>103.651</v>
      </c>
      <c r="I378" s="7">
        <f>INDEX(dbbbg,MATCH($A378,db00!$A$3:$A$1611,0),13)</f>
        <v>0.50144250583871408</v>
      </c>
      <c r="J378" s="7">
        <f>INDEX(dbbbg,MATCH($A378,db00!$A$3:$A$1611,0),14)</f>
        <v>3.9153729907954391</v>
      </c>
      <c r="K378" s="7">
        <f>INDEX(dbbbg,MATCH($A378,db00!$A$3:$A$1611,0),9)</f>
        <v>14558</v>
      </c>
      <c r="L378" s="7">
        <f>INDEX(dbbbg,MATCH($A378,db00!$A$3:$A$1611,0),10)</f>
        <v>0.82299999999999995</v>
      </c>
      <c r="M378" s="7">
        <f>INDEX(dbbbg,MATCH($A378,db00!$A$3:$A$1611,0),11)</f>
        <v>1854.17</v>
      </c>
      <c r="N378" s="7">
        <f>INDEX(dbbbg,MATCH($A378,db00!$A$3:$A$1611,0),12)</f>
        <v>3.47</v>
      </c>
      <c r="O378" s="7">
        <f>D378-E378</f>
        <v>0.44199999999999973</v>
      </c>
      <c r="P378" s="7">
        <f>E378-L378</f>
        <v>1.7720000000000002</v>
      </c>
      <c r="Q378" s="7">
        <f>INDEX(cds,MATCH($A378,cds!$I$3:$I$4708,0),5)</f>
        <v>131.595</v>
      </c>
      <c r="R378" s="7">
        <f>INDEX(idyield,MATCH($A378,yieldid!$A$3:$A$4130,0),12)</f>
        <v>7.2360119999999997</v>
      </c>
      <c r="S378" s="7">
        <f>C378*D378</f>
        <v>0.7483367561269999</v>
      </c>
      <c r="T378" s="7">
        <f>F378*G378</f>
        <v>4351.3949999999995</v>
      </c>
      <c r="U378" s="7">
        <v>2.3043999999999998</v>
      </c>
      <c r="V378" s="7">
        <v>28</v>
      </c>
      <c r="W378" s="7">
        <v>53</v>
      </c>
      <c r="X378" s="7">
        <v>3.605</v>
      </c>
      <c r="Y378" s="7">
        <v>3605000</v>
      </c>
      <c r="Z378" s="7">
        <v>1000000</v>
      </c>
      <c r="AA378" s="7">
        <v>2.31</v>
      </c>
      <c r="AB378" s="7">
        <v>2.4500000000000002</v>
      </c>
    </row>
    <row r="379" spans="1:28" x14ac:dyDescent="0.2">
      <c r="A379" s="11">
        <v>44691</v>
      </c>
      <c r="B379" s="7" t="s">
        <v>60</v>
      </c>
      <c r="C379" s="7">
        <v>0.73100615999999996</v>
      </c>
      <c r="D379" s="7">
        <f>INDEX(dbbbg,MATCH($A379,db00!$A$3:$A$1611,0),2)</f>
        <v>3.0369999999999999</v>
      </c>
      <c r="E379" s="7">
        <f>INDEX(dbbbg,MATCH($A379,db00!$A$3:$A$1611,0),3)</f>
        <v>2.5950000000000002</v>
      </c>
      <c r="F379" s="7">
        <f>INDEX(dbbbg,MATCH($A379,db00!$A$3:$A$1611,0),4)</f>
        <v>34.75</v>
      </c>
      <c r="G379" s="7">
        <f>INDEX(dbbbg,MATCH($A379,db00!$A$3:$A$1611,0),5)</f>
        <v>125.22</v>
      </c>
      <c r="H379" s="7">
        <f>INDEX(dbbbg,MATCH($A379,db00!$A$3:$A$1611,0),6)</f>
        <v>103.651</v>
      </c>
      <c r="I379" s="7">
        <f>INDEX(dbbbg,MATCH($A379,db00!$A$3:$A$1611,0),13)</f>
        <v>0.50144250583871408</v>
      </c>
      <c r="J379" s="7">
        <f>INDEX(dbbbg,MATCH($A379,db00!$A$3:$A$1611,0),14)</f>
        <v>3.9153729907954391</v>
      </c>
      <c r="K379" s="7">
        <f>INDEX(dbbbg,MATCH($A379,db00!$A$3:$A$1611,0),9)</f>
        <v>14558</v>
      </c>
      <c r="L379" s="7">
        <f>INDEX(dbbbg,MATCH($A379,db00!$A$3:$A$1611,0),10)</f>
        <v>0.82299999999999995</v>
      </c>
      <c r="M379" s="7">
        <f>INDEX(dbbbg,MATCH($A379,db00!$A$3:$A$1611,0),11)</f>
        <v>1854.17</v>
      </c>
      <c r="N379" s="7">
        <f>INDEX(dbbbg,MATCH($A379,db00!$A$3:$A$1611,0),12)</f>
        <v>3.47</v>
      </c>
      <c r="O379" s="7">
        <f>D379-E379</f>
        <v>0.44199999999999973</v>
      </c>
      <c r="P379" s="7">
        <f>E379-L379</f>
        <v>1.7720000000000002</v>
      </c>
      <c r="Q379" s="7">
        <f>INDEX(cds,MATCH($A379,cds!$I$3:$I$4708,0),5)</f>
        <v>131.595</v>
      </c>
      <c r="R379" s="7">
        <f>INDEX(idyield,MATCH($A379,yieldid!$A$3:$A$4130,0),12)</f>
        <v>7.2360119999999997</v>
      </c>
      <c r="S379" s="7">
        <f>C379*D379</f>
        <v>2.2200657079199999</v>
      </c>
      <c r="T379" s="7">
        <f>F379*G379</f>
        <v>4351.3949999999995</v>
      </c>
      <c r="U379" s="7">
        <v>2.7666300000000001</v>
      </c>
      <c r="V379" s="7">
        <v>28</v>
      </c>
      <c r="W379" s="7">
        <v>53</v>
      </c>
      <c r="X379" s="7">
        <v>5.1716417909999999</v>
      </c>
      <c r="Y379" s="7">
        <v>17325000</v>
      </c>
      <c r="Z379" s="7">
        <v>3350000</v>
      </c>
      <c r="AA379" s="7">
        <v>2.77</v>
      </c>
      <c r="AB379" s="7">
        <v>2.92</v>
      </c>
    </row>
    <row r="380" spans="1:28" x14ac:dyDescent="0.2">
      <c r="A380" s="11">
        <v>44705</v>
      </c>
      <c r="B380" s="7" t="s">
        <v>55</v>
      </c>
      <c r="C380" s="7">
        <v>4.8843258040000004</v>
      </c>
      <c r="D380" s="7">
        <f>INDEX(dbbbg,MATCH($A380,db00!$A$3:$A$1611,0),2)</f>
        <v>2.8530000000000002</v>
      </c>
      <c r="E380" s="7">
        <f>INDEX(dbbbg,MATCH($A380,db00!$A$3:$A$1611,0),3)</f>
        <v>2.6230000000000002</v>
      </c>
      <c r="F380" s="7">
        <f>INDEX(dbbbg,MATCH($A380,db00!$A$3:$A$1611,0),4)</f>
        <v>28.48</v>
      </c>
      <c r="G380" s="7">
        <f>INDEX(dbbbg,MATCH($A380,db00!$A$3:$A$1611,0),5)</f>
        <v>110.19</v>
      </c>
      <c r="H380" s="7">
        <f>INDEX(dbbbg,MATCH($A380,db00!$A$3:$A$1611,0),6)</f>
        <v>102.07599999999999</v>
      </c>
      <c r="I380" s="7">
        <f>INDEX(dbbbg,MATCH($A380,db00!$A$3:$A$1611,0),13)</f>
        <v>-0.29985007496251875</v>
      </c>
      <c r="J380" s="7">
        <f>INDEX(dbbbg,MATCH($A380,db00!$A$3:$A$1611,0),14)</f>
        <v>2.3170233065285539</v>
      </c>
      <c r="K380" s="7">
        <f>INDEX(dbbbg,MATCH($A380,db00!$A$3:$A$1611,0),9)</f>
        <v>14674</v>
      </c>
      <c r="L380" s="7">
        <f>INDEX(dbbbg,MATCH($A380,db00!$A$3:$A$1611,0),10)</f>
        <v>1.0149999999999999</v>
      </c>
      <c r="M380" s="7">
        <f>INDEX(dbbbg,MATCH($A380,db00!$A$3:$A$1611,0),11)</f>
        <v>1853.59</v>
      </c>
      <c r="N380" s="7">
        <f>INDEX(dbbbg,MATCH($A380,db00!$A$3:$A$1611,0),12)</f>
        <v>3.47</v>
      </c>
      <c r="O380" s="7">
        <f>D380-E380</f>
        <v>0.22999999999999998</v>
      </c>
      <c r="P380" s="7">
        <f>E380-L380</f>
        <v>1.6080000000000003</v>
      </c>
      <c r="Q380" s="7">
        <f>INDEX(cds,MATCH($A380,cds!$I$3:$I$4708,0),5)</f>
        <v>120.36</v>
      </c>
      <c r="R380" s="7">
        <f>INDEX(idyield,MATCH($A380,yieldid!$A$3:$A$4130,0),12)</f>
        <v>7.5036449999999997</v>
      </c>
      <c r="S380" s="7">
        <f>C380*D380</f>
        <v>13.934981518812002</v>
      </c>
      <c r="T380" s="7">
        <f>F380*G380</f>
        <v>3138.2112000000002</v>
      </c>
      <c r="U380" s="7">
        <v>6.625</v>
      </c>
      <c r="V380" s="7">
        <v>14</v>
      </c>
      <c r="W380" s="7">
        <v>54</v>
      </c>
      <c r="X380" s="7">
        <v>291.95</v>
      </c>
      <c r="Y380" s="7">
        <v>2919500</v>
      </c>
      <c r="Z380" s="7">
        <v>10000</v>
      </c>
      <c r="AA380" s="7">
        <v>6.63</v>
      </c>
      <c r="AB380" s="7">
        <v>6.25</v>
      </c>
    </row>
    <row r="381" spans="1:28" x14ac:dyDescent="0.2">
      <c r="A381" s="11">
        <v>44705</v>
      </c>
      <c r="B381" s="7" t="s">
        <v>57</v>
      </c>
      <c r="C381" s="7">
        <v>9.8863791919999997</v>
      </c>
      <c r="D381" s="7">
        <f>INDEX(dbbbg,MATCH($A381,db00!$A$3:$A$1611,0),2)</f>
        <v>2.8530000000000002</v>
      </c>
      <c r="E381" s="7">
        <f>INDEX(dbbbg,MATCH($A381,db00!$A$3:$A$1611,0),3)</f>
        <v>2.6230000000000002</v>
      </c>
      <c r="F381" s="7">
        <f>INDEX(dbbbg,MATCH($A381,db00!$A$3:$A$1611,0),4)</f>
        <v>28.48</v>
      </c>
      <c r="G381" s="7">
        <f>INDEX(dbbbg,MATCH($A381,db00!$A$3:$A$1611,0),5)</f>
        <v>110.19</v>
      </c>
      <c r="H381" s="7">
        <f>INDEX(dbbbg,MATCH($A381,db00!$A$3:$A$1611,0),6)</f>
        <v>102.07599999999999</v>
      </c>
      <c r="I381" s="7">
        <f>INDEX(dbbbg,MATCH($A381,db00!$A$3:$A$1611,0),13)</f>
        <v>-0.29985007496251875</v>
      </c>
      <c r="J381" s="7">
        <f>INDEX(dbbbg,MATCH($A381,db00!$A$3:$A$1611,0),14)</f>
        <v>2.3170233065285539</v>
      </c>
      <c r="K381" s="7">
        <f>INDEX(dbbbg,MATCH($A381,db00!$A$3:$A$1611,0),9)</f>
        <v>14674</v>
      </c>
      <c r="L381" s="7">
        <f>INDEX(dbbbg,MATCH($A381,db00!$A$3:$A$1611,0),10)</f>
        <v>1.0149999999999999</v>
      </c>
      <c r="M381" s="7">
        <f>INDEX(dbbbg,MATCH($A381,db00!$A$3:$A$1611,0),11)</f>
        <v>1853.59</v>
      </c>
      <c r="N381" s="7">
        <f>INDEX(dbbbg,MATCH($A381,db00!$A$3:$A$1611,0),12)</f>
        <v>3.47</v>
      </c>
      <c r="O381" s="7">
        <f>D381-E381</f>
        <v>0.22999999999999998</v>
      </c>
      <c r="P381" s="7">
        <f>E381-L381</f>
        <v>1.6080000000000003</v>
      </c>
      <c r="Q381" s="7">
        <f>INDEX(cds,MATCH($A381,cds!$I$3:$I$4708,0),5)</f>
        <v>120.36</v>
      </c>
      <c r="R381" s="7">
        <f>INDEX(idyield,MATCH($A381,yieldid!$A$3:$A$4130,0),12)</f>
        <v>7.5036449999999997</v>
      </c>
      <c r="S381" s="7">
        <f>C381*D381</f>
        <v>28.205839834776</v>
      </c>
      <c r="T381" s="7">
        <f>F381*G381</f>
        <v>3138.2112000000002</v>
      </c>
      <c r="U381" s="7">
        <v>7.3291500000000003</v>
      </c>
      <c r="V381" s="7">
        <v>14</v>
      </c>
      <c r="W381" s="7">
        <v>54</v>
      </c>
      <c r="X381" s="7">
        <v>3.7378571429999998</v>
      </c>
      <c r="Y381" s="7">
        <v>7849500</v>
      </c>
      <c r="Z381" s="7">
        <v>2100000</v>
      </c>
      <c r="AA381" s="7">
        <v>7.33</v>
      </c>
      <c r="AB381" s="7">
        <v>7.2</v>
      </c>
    </row>
    <row r="382" spans="1:28" x14ac:dyDescent="0.2">
      <c r="A382" s="11">
        <v>44705</v>
      </c>
      <c r="B382" s="7" t="s">
        <v>61</v>
      </c>
      <c r="C382" s="7">
        <v>15.134839149999999</v>
      </c>
      <c r="D382" s="7">
        <f>INDEX(dbbbg,MATCH($A382,db00!$A$3:$A$1611,0),2)</f>
        <v>2.8530000000000002</v>
      </c>
      <c r="E382" s="7">
        <f>INDEX(dbbbg,MATCH($A382,db00!$A$3:$A$1611,0),3)</f>
        <v>2.6230000000000002</v>
      </c>
      <c r="F382" s="7">
        <f>INDEX(dbbbg,MATCH($A382,db00!$A$3:$A$1611,0),4)</f>
        <v>28.48</v>
      </c>
      <c r="G382" s="7">
        <f>INDEX(dbbbg,MATCH($A382,db00!$A$3:$A$1611,0),5)</f>
        <v>110.19</v>
      </c>
      <c r="H382" s="7">
        <f>INDEX(dbbbg,MATCH($A382,db00!$A$3:$A$1611,0),6)</f>
        <v>102.07599999999999</v>
      </c>
      <c r="I382" s="7">
        <f>INDEX(dbbbg,MATCH($A382,db00!$A$3:$A$1611,0),13)</f>
        <v>-0.29985007496251875</v>
      </c>
      <c r="J382" s="7">
        <f>INDEX(dbbbg,MATCH($A382,db00!$A$3:$A$1611,0),14)</f>
        <v>2.3170233065285539</v>
      </c>
      <c r="K382" s="7">
        <f>INDEX(dbbbg,MATCH($A382,db00!$A$3:$A$1611,0),9)</f>
        <v>14674</v>
      </c>
      <c r="L382" s="7">
        <f>INDEX(dbbbg,MATCH($A382,db00!$A$3:$A$1611,0),10)</f>
        <v>1.0149999999999999</v>
      </c>
      <c r="M382" s="7">
        <f>INDEX(dbbbg,MATCH($A382,db00!$A$3:$A$1611,0),11)</f>
        <v>1853.59</v>
      </c>
      <c r="N382" s="7">
        <f>INDEX(dbbbg,MATCH($A382,db00!$A$3:$A$1611,0),12)</f>
        <v>3.47</v>
      </c>
      <c r="O382" s="7">
        <f>D382-E382</f>
        <v>0.22999999999999998</v>
      </c>
      <c r="P382" s="7">
        <f>E382-L382</f>
        <v>1.6080000000000003</v>
      </c>
      <c r="Q382" s="7">
        <f>INDEX(cds,MATCH($A382,cds!$I$3:$I$4708,0),5)</f>
        <v>120.36</v>
      </c>
      <c r="R382" s="7">
        <f>INDEX(idyield,MATCH($A382,yieldid!$A$3:$A$4130,0),12)</f>
        <v>7.5036449999999997</v>
      </c>
      <c r="S382" s="7">
        <f>C382*D382</f>
        <v>43.179696094950003</v>
      </c>
      <c r="T382" s="7">
        <f>F382*G382</f>
        <v>3138.2112000000002</v>
      </c>
      <c r="U382" s="7">
        <v>7.1785699999999997</v>
      </c>
      <c r="V382" s="7">
        <v>14</v>
      </c>
      <c r="W382" s="7">
        <v>54</v>
      </c>
      <c r="X382" s="7">
        <v>2.54</v>
      </c>
      <c r="Y382" s="7">
        <v>381000</v>
      </c>
      <c r="Z382" s="7">
        <v>150000</v>
      </c>
      <c r="AA382" s="7">
        <v>7.25</v>
      </c>
      <c r="AB382" s="7">
        <v>7.34</v>
      </c>
    </row>
    <row r="383" spans="1:28" x14ac:dyDescent="0.2">
      <c r="A383" s="11">
        <v>44705</v>
      </c>
      <c r="B383" s="7" t="s">
        <v>56</v>
      </c>
      <c r="C383" s="7">
        <v>20.05201916</v>
      </c>
      <c r="D383" s="7">
        <f>INDEX(dbbbg,MATCH($A383,db00!$A$3:$A$1611,0),2)</f>
        <v>2.8530000000000002</v>
      </c>
      <c r="E383" s="7">
        <f>INDEX(dbbbg,MATCH($A383,db00!$A$3:$A$1611,0),3)</f>
        <v>2.6230000000000002</v>
      </c>
      <c r="F383" s="7">
        <f>INDEX(dbbbg,MATCH($A383,db00!$A$3:$A$1611,0),4)</f>
        <v>28.48</v>
      </c>
      <c r="G383" s="7">
        <f>INDEX(dbbbg,MATCH($A383,db00!$A$3:$A$1611,0),5)</f>
        <v>110.19</v>
      </c>
      <c r="H383" s="7">
        <f>INDEX(dbbbg,MATCH($A383,db00!$A$3:$A$1611,0),6)</f>
        <v>102.07599999999999</v>
      </c>
      <c r="I383" s="7">
        <f>INDEX(dbbbg,MATCH($A383,db00!$A$3:$A$1611,0),13)</f>
        <v>-0.29985007496251875</v>
      </c>
      <c r="J383" s="7">
        <f>INDEX(dbbbg,MATCH($A383,db00!$A$3:$A$1611,0),14)</f>
        <v>2.3170233065285539</v>
      </c>
      <c r="K383" s="7">
        <f>INDEX(dbbbg,MATCH($A383,db00!$A$3:$A$1611,0),9)</f>
        <v>14674</v>
      </c>
      <c r="L383" s="7">
        <f>INDEX(dbbbg,MATCH($A383,db00!$A$3:$A$1611,0),10)</f>
        <v>1.0149999999999999</v>
      </c>
      <c r="M383" s="7">
        <f>INDEX(dbbbg,MATCH($A383,db00!$A$3:$A$1611,0),11)</f>
        <v>1853.59</v>
      </c>
      <c r="N383" s="7">
        <f>INDEX(dbbbg,MATCH($A383,db00!$A$3:$A$1611,0),12)</f>
        <v>3.47</v>
      </c>
      <c r="O383" s="7">
        <f>D383-E383</f>
        <v>0.22999999999999998</v>
      </c>
      <c r="P383" s="7">
        <f>E383-L383</f>
        <v>1.6080000000000003</v>
      </c>
      <c r="Q383" s="7">
        <f>INDEX(cds,MATCH($A383,cds!$I$3:$I$4708,0),5)</f>
        <v>120.36</v>
      </c>
      <c r="R383" s="7">
        <f>INDEX(idyield,MATCH($A383,yieldid!$A$3:$A$4130,0),12)</f>
        <v>7.5036449999999997</v>
      </c>
      <c r="S383" s="7">
        <f>C383*D383</f>
        <v>57.208410663480002</v>
      </c>
      <c r="T383" s="7">
        <f>F383*G383</f>
        <v>3138.2112000000002</v>
      </c>
      <c r="U383" s="7">
        <v>7.4589600000000003</v>
      </c>
      <c r="V383" s="7">
        <v>14</v>
      </c>
      <c r="W383" s="7">
        <v>54</v>
      </c>
      <c r="X383" s="7">
        <v>1.8415652170000001</v>
      </c>
      <c r="Y383" s="7">
        <v>2117800</v>
      </c>
      <c r="Z383" s="7">
        <v>1150000</v>
      </c>
      <c r="AA383" s="7">
        <v>7.46</v>
      </c>
      <c r="AB383" s="7">
        <v>7.35</v>
      </c>
    </row>
    <row r="384" spans="1:28" x14ac:dyDescent="0.2">
      <c r="A384" s="11">
        <v>44705</v>
      </c>
      <c r="B384" s="7" t="s">
        <v>58</v>
      </c>
      <c r="C384" s="7">
        <v>29.218343600000001</v>
      </c>
      <c r="D384" s="7">
        <f>INDEX(dbbbg,MATCH($A384,db00!$A$3:$A$1611,0),2)</f>
        <v>2.8530000000000002</v>
      </c>
      <c r="E384" s="7">
        <f>INDEX(dbbbg,MATCH($A384,db00!$A$3:$A$1611,0),3)</f>
        <v>2.6230000000000002</v>
      </c>
      <c r="F384" s="7">
        <f>INDEX(dbbbg,MATCH($A384,db00!$A$3:$A$1611,0),4)</f>
        <v>28.48</v>
      </c>
      <c r="G384" s="7">
        <f>INDEX(dbbbg,MATCH($A384,db00!$A$3:$A$1611,0),5)</f>
        <v>110.19</v>
      </c>
      <c r="H384" s="7">
        <f>INDEX(dbbbg,MATCH($A384,db00!$A$3:$A$1611,0),6)</f>
        <v>102.07599999999999</v>
      </c>
      <c r="I384" s="7">
        <f>INDEX(dbbbg,MATCH($A384,db00!$A$3:$A$1611,0),13)</f>
        <v>-0.29985007496251875</v>
      </c>
      <c r="J384" s="7">
        <f>INDEX(dbbbg,MATCH($A384,db00!$A$3:$A$1611,0),14)</f>
        <v>2.3170233065285539</v>
      </c>
      <c r="K384" s="7">
        <f>INDEX(dbbbg,MATCH($A384,db00!$A$3:$A$1611,0),9)</f>
        <v>14674</v>
      </c>
      <c r="L384" s="7">
        <f>INDEX(dbbbg,MATCH($A384,db00!$A$3:$A$1611,0),10)</f>
        <v>1.0149999999999999</v>
      </c>
      <c r="M384" s="7">
        <f>INDEX(dbbbg,MATCH($A384,db00!$A$3:$A$1611,0),11)</f>
        <v>1853.59</v>
      </c>
      <c r="N384" s="7">
        <f>INDEX(dbbbg,MATCH($A384,db00!$A$3:$A$1611,0),12)</f>
        <v>3.47</v>
      </c>
      <c r="O384" s="7">
        <f>D384-E384</f>
        <v>0.22999999999999998</v>
      </c>
      <c r="P384" s="7">
        <f>E384-L384</f>
        <v>1.6080000000000003</v>
      </c>
      <c r="Q384" s="7">
        <f>INDEX(cds,MATCH($A384,cds!$I$3:$I$4708,0),5)</f>
        <v>120.36</v>
      </c>
      <c r="R384" s="7">
        <f>INDEX(idyield,MATCH($A384,yieldid!$A$3:$A$4130,0),12)</f>
        <v>7.5036449999999997</v>
      </c>
      <c r="S384" s="7">
        <f>C384*D384</f>
        <v>83.359934290800012</v>
      </c>
      <c r="T384" s="7">
        <f>F384*G384</f>
        <v>3138.2112000000002</v>
      </c>
      <c r="U384" s="7">
        <v>0</v>
      </c>
      <c r="V384" s="7">
        <v>14</v>
      </c>
      <c r="W384" s="7">
        <v>54</v>
      </c>
      <c r="X384" s="7">
        <v>0</v>
      </c>
      <c r="Y384" s="7">
        <v>318000</v>
      </c>
      <c r="Z384" s="7">
        <v>0</v>
      </c>
      <c r="AA384" s="7">
        <v>7.17</v>
      </c>
      <c r="AB384" s="7">
        <v>7.29</v>
      </c>
    </row>
    <row r="385" spans="1:28" x14ac:dyDescent="0.2">
      <c r="A385" s="11">
        <v>44705</v>
      </c>
      <c r="B385" s="7" t="s">
        <v>59</v>
      </c>
      <c r="C385" s="7">
        <v>0.24640657099999999</v>
      </c>
      <c r="D385" s="7">
        <f>INDEX(dbbbg,MATCH($A385,db00!$A$3:$A$1611,0),2)</f>
        <v>2.8530000000000002</v>
      </c>
      <c r="E385" s="7">
        <f>INDEX(dbbbg,MATCH($A385,db00!$A$3:$A$1611,0),3)</f>
        <v>2.6230000000000002</v>
      </c>
      <c r="F385" s="7">
        <f>INDEX(dbbbg,MATCH($A385,db00!$A$3:$A$1611,0),4)</f>
        <v>28.48</v>
      </c>
      <c r="G385" s="7">
        <f>INDEX(dbbbg,MATCH($A385,db00!$A$3:$A$1611,0),5)</f>
        <v>110.19</v>
      </c>
      <c r="H385" s="7">
        <f>INDEX(dbbbg,MATCH($A385,db00!$A$3:$A$1611,0),6)</f>
        <v>102.07599999999999</v>
      </c>
      <c r="I385" s="7">
        <f>INDEX(dbbbg,MATCH($A385,db00!$A$3:$A$1611,0),13)</f>
        <v>-0.29985007496251875</v>
      </c>
      <c r="J385" s="7">
        <f>INDEX(dbbbg,MATCH($A385,db00!$A$3:$A$1611,0),14)</f>
        <v>2.3170233065285539</v>
      </c>
      <c r="K385" s="7">
        <f>INDEX(dbbbg,MATCH($A385,db00!$A$3:$A$1611,0),9)</f>
        <v>14674</v>
      </c>
      <c r="L385" s="7">
        <f>INDEX(dbbbg,MATCH($A385,db00!$A$3:$A$1611,0),10)</f>
        <v>1.0149999999999999</v>
      </c>
      <c r="M385" s="7">
        <f>INDEX(dbbbg,MATCH($A385,db00!$A$3:$A$1611,0),11)</f>
        <v>1853.59</v>
      </c>
      <c r="N385" s="7">
        <f>INDEX(dbbbg,MATCH($A385,db00!$A$3:$A$1611,0),12)</f>
        <v>3.47</v>
      </c>
      <c r="O385" s="7">
        <f>D385-E385</f>
        <v>0.22999999999999998</v>
      </c>
      <c r="P385" s="7">
        <f>E385-L385</f>
        <v>1.6080000000000003</v>
      </c>
      <c r="Q385" s="7">
        <f>INDEX(cds,MATCH($A385,cds!$I$3:$I$4708,0),5)</f>
        <v>120.36</v>
      </c>
      <c r="R385" s="7">
        <f>INDEX(idyield,MATCH($A385,yieldid!$A$3:$A$4130,0),12)</f>
        <v>7.5036449999999997</v>
      </c>
      <c r="S385" s="7">
        <f>C385*D385</f>
        <v>0.70299794706300001</v>
      </c>
      <c r="T385" s="7">
        <f>F385*G385</f>
        <v>3138.2112000000002</v>
      </c>
      <c r="U385" s="7">
        <v>2.44577</v>
      </c>
      <c r="V385" s="7">
        <v>14</v>
      </c>
      <c r="W385" s="7">
        <v>54</v>
      </c>
      <c r="X385" s="7">
        <v>1.873684211</v>
      </c>
      <c r="Y385" s="7">
        <v>3560000</v>
      </c>
      <c r="Z385" s="7">
        <v>1900000</v>
      </c>
      <c r="AA385" s="7">
        <v>2.4500000000000002</v>
      </c>
      <c r="AB385" s="7">
        <v>2.2999999999999998</v>
      </c>
    </row>
    <row r="386" spans="1:28" x14ac:dyDescent="0.2">
      <c r="A386" s="11">
        <v>44705</v>
      </c>
      <c r="B386" s="7" t="s">
        <v>60</v>
      </c>
      <c r="C386" s="7">
        <v>0.99657768700000005</v>
      </c>
      <c r="D386" s="7">
        <f>INDEX(dbbbg,MATCH($A386,db00!$A$3:$A$1611,0),2)</f>
        <v>2.8530000000000002</v>
      </c>
      <c r="E386" s="7">
        <f>INDEX(dbbbg,MATCH($A386,db00!$A$3:$A$1611,0),3)</f>
        <v>2.6230000000000002</v>
      </c>
      <c r="F386" s="7">
        <f>INDEX(dbbbg,MATCH($A386,db00!$A$3:$A$1611,0),4)</f>
        <v>28.48</v>
      </c>
      <c r="G386" s="7">
        <f>INDEX(dbbbg,MATCH($A386,db00!$A$3:$A$1611,0),5)</f>
        <v>110.19</v>
      </c>
      <c r="H386" s="7">
        <f>INDEX(dbbbg,MATCH($A386,db00!$A$3:$A$1611,0),6)</f>
        <v>102.07599999999999</v>
      </c>
      <c r="I386" s="7">
        <f>INDEX(dbbbg,MATCH($A386,db00!$A$3:$A$1611,0),13)</f>
        <v>-0.29985007496251875</v>
      </c>
      <c r="J386" s="7">
        <f>INDEX(dbbbg,MATCH($A386,db00!$A$3:$A$1611,0),14)</f>
        <v>2.3170233065285539</v>
      </c>
      <c r="K386" s="7">
        <f>INDEX(dbbbg,MATCH($A386,db00!$A$3:$A$1611,0),9)</f>
        <v>14674</v>
      </c>
      <c r="L386" s="7">
        <f>INDEX(dbbbg,MATCH($A386,db00!$A$3:$A$1611,0),10)</f>
        <v>1.0149999999999999</v>
      </c>
      <c r="M386" s="7">
        <f>INDEX(dbbbg,MATCH($A386,db00!$A$3:$A$1611,0),11)</f>
        <v>1853.59</v>
      </c>
      <c r="N386" s="7">
        <f>INDEX(dbbbg,MATCH($A386,db00!$A$3:$A$1611,0),12)</f>
        <v>3.47</v>
      </c>
      <c r="O386" s="7">
        <f>D386-E386</f>
        <v>0.22999999999999998</v>
      </c>
      <c r="P386" s="7">
        <f>E386-L386</f>
        <v>1.6080000000000003</v>
      </c>
      <c r="Q386" s="7">
        <f>INDEX(cds,MATCH($A386,cds!$I$3:$I$4708,0),5)</f>
        <v>120.36</v>
      </c>
      <c r="R386" s="7">
        <f>INDEX(idyield,MATCH($A386,yieldid!$A$3:$A$4130,0),12)</f>
        <v>7.5036449999999997</v>
      </c>
      <c r="S386" s="7">
        <f>C386*D386</f>
        <v>2.8432361410110003</v>
      </c>
      <c r="T386" s="7">
        <f>F386*G386</f>
        <v>3138.2112000000002</v>
      </c>
      <c r="U386" s="7">
        <v>2.9134699999999998</v>
      </c>
      <c r="V386" s="7">
        <v>14</v>
      </c>
      <c r="W386" s="7">
        <v>54</v>
      </c>
      <c r="X386" s="7">
        <v>1.0591836729999999</v>
      </c>
      <c r="Y386" s="7">
        <v>2595000</v>
      </c>
      <c r="Z386" s="7">
        <v>2450000</v>
      </c>
      <c r="AA386" s="7">
        <v>2.92</v>
      </c>
      <c r="AB386" s="7">
        <v>3.05</v>
      </c>
    </row>
    <row r="387" spans="1:28" x14ac:dyDescent="0.2">
      <c r="A387" s="11">
        <v>44719</v>
      </c>
      <c r="B387" s="7" t="s">
        <v>55</v>
      </c>
      <c r="C387" s="7">
        <v>4.8487337439999996</v>
      </c>
      <c r="D387" s="7">
        <f>INDEX(dbbbg,MATCH($A387,db00!$A$3:$A$1611,0),2)</f>
        <v>3.0419999999999998</v>
      </c>
      <c r="E387" s="7">
        <f>INDEX(dbbbg,MATCH($A387,db00!$A$3:$A$1611,0),3)</f>
        <v>2.7290000000000001</v>
      </c>
      <c r="F387" s="7">
        <f>INDEX(dbbbg,MATCH($A387,db00!$A$3:$A$1611,0),4)</f>
        <v>25.07</v>
      </c>
      <c r="G387" s="7">
        <f>INDEX(dbbbg,MATCH($A387,db00!$A$3:$A$1611,0),5)</f>
        <v>102.26</v>
      </c>
      <c r="H387" s="7">
        <f>INDEX(dbbbg,MATCH($A387,db00!$A$3:$A$1611,0),6)</f>
        <v>102.437</v>
      </c>
      <c r="I387" s="7">
        <f>INDEX(dbbbg,MATCH($A387,db00!$A$3:$A$1611,0),13)</f>
        <v>-6.9194575145308607E-2</v>
      </c>
      <c r="J387" s="7">
        <f>INDEX(dbbbg,MATCH($A387,db00!$A$3:$A$1611,0),14)</f>
        <v>1.9651259341267644</v>
      </c>
      <c r="K387" s="7">
        <f>INDEX(dbbbg,MATCH($A387,db00!$A$3:$A$1611,0),9)</f>
        <v>14452</v>
      </c>
      <c r="L387" s="7">
        <f>INDEX(dbbbg,MATCH($A387,db00!$A$3:$A$1611,0),10)</f>
        <v>1.2010000000000001</v>
      </c>
      <c r="M387" s="7">
        <f>INDEX(dbbbg,MATCH($A387,db00!$A$3:$A$1611,0),11)</f>
        <v>1841.43</v>
      </c>
      <c r="N387" s="7">
        <f>INDEX(dbbbg,MATCH($A387,db00!$A$3:$A$1611,0),12)</f>
        <v>3.55</v>
      </c>
      <c r="O387" s="7">
        <f>D387-E387</f>
        <v>0.31299999999999972</v>
      </c>
      <c r="P387" s="7">
        <f>E387-L387</f>
        <v>1.528</v>
      </c>
      <c r="Q387" s="7">
        <f>INDEX(cds,MATCH($A387,cds!$I$3:$I$4708,0),5)</f>
        <v>103.565</v>
      </c>
      <c r="R387" s="7">
        <f>INDEX(idyield,MATCH($A387,yieldid!$A$3:$A$4130,0),12)</f>
        <v>7.2132769999999997</v>
      </c>
      <c r="S387" s="7">
        <f>C387*D387</f>
        <v>14.749848049247998</v>
      </c>
      <c r="T387" s="7">
        <f>F387*G387</f>
        <v>2563.6582000000003</v>
      </c>
      <c r="U387" s="7">
        <v>6.2491399999999997</v>
      </c>
      <c r="V387" s="7">
        <v>14</v>
      </c>
      <c r="W387" s="7">
        <v>55</v>
      </c>
      <c r="X387" s="7">
        <v>1.6290344830000001</v>
      </c>
      <c r="Y387" s="7">
        <v>7086300</v>
      </c>
      <c r="Z387" s="7">
        <v>4350000</v>
      </c>
      <c r="AA387" s="7">
        <v>6.25</v>
      </c>
      <c r="AB387" s="7">
        <v>6.09</v>
      </c>
    </row>
    <row r="388" spans="1:28" x14ac:dyDescent="0.2">
      <c r="A388" s="11">
        <v>44719</v>
      </c>
      <c r="B388" s="7" t="s">
        <v>57</v>
      </c>
      <c r="C388" s="7">
        <v>9.8507871320000007</v>
      </c>
      <c r="D388" s="7">
        <f>INDEX(dbbbg,MATCH($A388,db00!$A$3:$A$1611,0),2)</f>
        <v>3.0419999999999998</v>
      </c>
      <c r="E388" s="7">
        <f>INDEX(dbbbg,MATCH($A388,db00!$A$3:$A$1611,0),3)</f>
        <v>2.7290000000000001</v>
      </c>
      <c r="F388" s="7">
        <f>INDEX(dbbbg,MATCH($A388,db00!$A$3:$A$1611,0),4)</f>
        <v>25.07</v>
      </c>
      <c r="G388" s="7">
        <f>INDEX(dbbbg,MATCH($A388,db00!$A$3:$A$1611,0),5)</f>
        <v>102.26</v>
      </c>
      <c r="H388" s="7">
        <f>INDEX(dbbbg,MATCH($A388,db00!$A$3:$A$1611,0),6)</f>
        <v>102.437</v>
      </c>
      <c r="I388" s="7">
        <f>INDEX(dbbbg,MATCH($A388,db00!$A$3:$A$1611,0),13)</f>
        <v>-6.9194575145308607E-2</v>
      </c>
      <c r="J388" s="7">
        <f>INDEX(dbbbg,MATCH($A388,db00!$A$3:$A$1611,0),14)</f>
        <v>1.9651259341267644</v>
      </c>
      <c r="K388" s="7">
        <f>INDEX(dbbbg,MATCH($A388,db00!$A$3:$A$1611,0),9)</f>
        <v>14452</v>
      </c>
      <c r="L388" s="7">
        <f>INDEX(dbbbg,MATCH($A388,db00!$A$3:$A$1611,0),10)</f>
        <v>1.2010000000000001</v>
      </c>
      <c r="M388" s="7">
        <f>INDEX(dbbbg,MATCH($A388,db00!$A$3:$A$1611,0),11)</f>
        <v>1841.43</v>
      </c>
      <c r="N388" s="7">
        <f>INDEX(dbbbg,MATCH($A388,db00!$A$3:$A$1611,0),12)</f>
        <v>3.55</v>
      </c>
      <c r="O388" s="7">
        <f>D388-E388</f>
        <v>0.31299999999999972</v>
      </c>
      <c r="P388" s="7">
        <f>E388-L388</f>
        <v>1.528</v>
      </c>
      <c r="Q388" s="7">
        <f>INDEX(cds,MATCH($A388,cds!$I$3:$I$4708,0),5)</f>
        <v>103.565</v>
      </c>
      <c r="R388" s="7">
        <f>INDEX(idyield,MATCH($A388,yieldid!$A$3:$A$4130,0),12)</f>
        <v>7.2132769999999997</v>
      </c>
      <c r="S388" s="7">
        <f>C388*D388</f>
        <v>29.966094455543999</v>
      </c>
      <c r="T388" s="7">
        <f>F388*G388</f>
        <v>2563.6582000000003</v>
      </c>
      <c r="U388" s="7">
        <v>7.1952600000000002</v>
      </c>
      <c r="V388" s="7">
        <v>14</v>
      </c>
      <c r="W388" s="7">
        <v>55</v>
      </c>
      <c r="X388" s="7">
        <v>1.453375723</v>
      </c>
      <c r="Y388" s="7">
        <v>12571700</v>
      </c>
      <c r="Z388" s="7">
        <v>8650000</v>
      </c>
      <c r="AA388" s="7">
        <v>7.2</v>
      </c>
      <c r="AB388" s="7">
        <v>7.06</v>
      </c>
    </row>
    <row r="389" spans="1:28" x14ac:dyDescent="0.2">
      <c r="A389" s="11">
        <v>44719</v>
      </c>
      <c r="B389" s="7" t="s">
        <v>61</v>
      </c>
      <c r="C389" s="7">
        <v>15.09924709</v>
      </c>
      <c r="D389" s="7">
        <f>INDEX(dbbbg,MATCH($A389,db00!$A$3:$A$1611,0),2)</f>
        <v>3.0419999999999998</v>
      </c>
      <c r="E389" s="7">
        <f>INDEX(dbbbg,MATCH($A389,db00!$A$3:$A$1611,0),3)</f>
        <v>2.7290000000000001</v>
      </c>
      <c r="F389" s="7">
        <f>INDEX(dbbbg,MATCH($A389,db00!$A$3:$A$1611,0),4)</f>
        <v>25.07</v>
      </c>
      <c r="G389" s="7">
        <f>INDEX(dbbbg,MATCH($A389,db00!$A$3:$A$1611,0),5)</f>
        <v>102.26</v>
      </c>
      <c r="H389" s="7">
        <f>INDEX(dbbbg,MATCH($A389,db00!$A$3:$A$1611,0),6)</f>
        <v>102.437</v>
      </c>
      <c r="I389" s="7">
        <f>INDEX(dbbbg,MATCH($A389,db00!$A$3:$A$1611,0),13)</f>
        <v>-6.9194575145308607E-2</v>
      </c>
      <c r="J389" s="7">
        <f>INDEX(dbbbg,MATCH($A389,db00!$A$3:$A$1611,0),14)</f>
        <v>1.9651259341267644</v>
      </c>
      <c r="K389" s="7">
        <f>INDEX(dbbbg,MATCH($A389,db00!$A$3:$A$1611,0),9)</f>
        <v>14452</v>
      </c>
      <c r="L389" s="7">
        <f>INDEX(dbbbg,MATCH($A389,db00!$A$3:$A$1611,0),10)</f>
        <v>1.2010000000000001</v>
      </c>
      <c r="M389" s="7">
        <f>INDEX(dbbbg,MATCH($A389,db00!$A$3:$A$1611,0),11)</f>
        <v>1841.43</v>
      </c>
      <c r="N389" s="7">
        <f>INDEX(dbbbg,MATCH($A389,db00!$A$3:$A$1611,0),12)</f>
        <v>3.55</v>
      </c>
      <c r="O389" s="7">
        <f>D389-E389</f>
        <v>0.31299999999999972</v>
      </c>
      <c r="P389" s="7">
        <f>E389-L389</f>
        <v>1.528</v>
      </c>
      <c r="Q389" s="7">
        <f>INDEX(cds,MATCH($A389,cds!$I$3:$I$4708,0),5)</f>
        <v>103.565</v>
      </c>
      <c r="R389" s="7">
        <f>INDEX(idyield,MATCH($A389,yieldid!$A$3:$A$4130,0),12)</f>
        <v>7.2132769999999997</v>
      </c>
      <c r="S389" s="7">
        <f>C389*D389</f>
        <v>45.931909647779996</v>
      </c>
      <c r="T389" s="7">
        <f>F389*G389</f>
        <v>2563.6582000000003</v>
      </c>
      <c r="U389" s="7">
        <v>7.3390300000000002</v>
      </c>
      <c r="V389" s="7">
        <v>14</v>
      </c>
      <c r="W389" s="7">
        <v>55</v>
      </c>
      <c r="X389" s="7">
        <v>2.0014545450000001</v>
      </c>
      <c r="Y389" s="7">
        <v>3302400</v>
      </c>
      <c r="Z389" s="7">
        <v>1650000</v>
      </c>
      <c r="AA389" s="7">
        <v>7.34</v>
      </c>
      <c r="AB389" s="7">
        <v>7.27</v>
      </c>
    </row>
    <row r="390" spans="1:28" x14ac:dyDescent="0.2">
      <c r="A390" s="11">
        <v>44719</v>
      </c>
      <c r="B390" s="7" t="s">
        <v>56</v>
      </c>
      <c r="C390" s="7">
        <v>20.016427100000001</v>
      </c>
      <c r="D390" s="7">
        <f>INDEX(dbbbg,MATCH($A390,db00!$A$3:$A$1611,0),2)</f>
        <v>3.0419999999999998</v>
      </c>
      <c r="E390" s="7">
        <f>INDEX(dbbbg,MATCH($A390,db00!$A$3:$A$1611,0),3)</f>
        <v>2.7290000000000001</v>
      </c>
      <c r="F390" s="7">
        <f>INDEX(dbbbg,MATCH($A390,db00!$A$3:$A$1611,0),4)</f>
        <v>25.07</v>
      </c>
      <c r="G390" s="7">
        <f>INDEX(dbbbg,MATCH($A390,db00!$A$3:$A$1611,0),5)</f>
        <v>102.26</v>
      </c>
      <c r="H390" s="7">
        <f>INDEX(dbbbg,MATCH($A390,db00!$A$3:$A$1611,0),6)</f>
        <v>102.437</v>
      </c>
      <c r="I390" s="7">
        <f>INDEX(dbbbg,MATCH($A390,db00!$A$3:$A$1611,0),13)</f>
        <v>-6.9194575145308607E-2</v>
      </c>
      <c r="J390" s="7">
        <f>INDEX(dbbbg,MATCH($A390,db00!$A$3:$A$1611,0),14)</f>
        <v>1.9651259341267644</v>
      </c>
      <c r="K390" s="7">
        <f>INDEX(dbbbg,MATCH($A390,db00!$A$3:$A$1611,0),9)</f>
        <v>14452</v>
      </c>
      <c r="L390" s="7">
        <f>INDEX(dbbbg,MATCH($A390,db00!$A$3:$A$1611,0),10)</f>
        <v>1.2010000000000001</v>
      </c>
      <c r="M390" s="7">
        <f>INDEX(dbbbg,MATCH($A390,db00!$A$3:$A$1611,0),11)</f>
        <v>1841.43</v>
      </c>
      <c r="N390" s="7">
        <f>INDEX(dbbbg,MATCH($A390,db00!$A$3:$A$1611,0),12)</f>
        <v>3.55</v>
      </c>
      <c r="O390" s="7">
        <f>D390-E390</f>
        <v>0.31299999999999972</v>
      </c>
      <c r="P390" s="7">
        <f>E390-L390</f>
        <v>1.528</v>
      </c>
      <c r="Q390" s="7">
        <f>INDEX(cds,MATCH($A390,cds!$I$3:$I$4708,0),5)</f>
        <v>103.565</v>
      </c>
      <c r="R390" s="7">
        <f>INDEX(idyield,MATCH($A390,yieldid!$A$3:$A$4130,0),12)</f>
        <v>7.2132769999999997</v>
      </c>
      <c r="S390" s="7">
        <f>C390*D390</f>
        <v>60.889971238199998</v>
      </c>
      <c r="T390" s="7">
        <f>F390*G390</f>
        <v>2563.6582000000003</v>
      </c>
      <c r="U390" s="7">
        <v>7.3485800000000001</v>
      </c>
      <c r="V390" s="7">
        <v>14</v>
      </c>
      <c r="W390" s="7">
        <v>55</v>
      </c>
      <c r="X390" s="7">
        <v>1.3633913040000001</v>
      </c>
      <c r="Y390" s="7">
        <v>3135800</v>
      </c>
      <c r="Z390" s="7">
        <v>2300000</v>
      </c>
      <c r="AA390" s="7">
        <v>7.35</v>
      </c>
      <c r="AB390" s="7">
        <v>7.32</v>
      </c>
    </row>
    <row r="391" spans="1:28" x14ac:dyDescent="0.2">
      <c r="A391" s="11">
        <v>44719</v>
      </c>
      <c r="B391" s="7" t="s">
        <v>58</v>
      </c>
      <c r="C391" s="7">
        <v>29.182751540000002</v>
      </c>
      <c r="D391" s="7">
        <f>INDEX(dbbbg,MATCH($A391,db00!$A$3:$A$1611,0),2)</f>
        <v>3.0419999999999998</v>
      </c>
      <c r="E391" s="7">
        <f>INDEX(dbbbg,MATCH($A391,db00!$A$3:$A$1611,0),3)</f>
        <v>2.7290000000000001</v>
      </c>
      <c r="F391" s="7">
        <f>INDEX(dbbbg,MATCH($A391,db00!$A$3:$A$1611,0),4)</f>
        <v>25.07</v>
      </c>
      <c r="G391" s="7">
        <f>INDEX(dbbbg,MATCH($A391,db00!$A$3:$A$1611,0),5)</f>
        <v>102.26</v>
      </c>
      <c r="H391" s="7">
        <f>INDEX(dbbbg,MATCH($A391,db00!$A$3:$A$1611,0),6)</f>
        <v>102.437</v>
      </c>
      <c r="I391" s="7">
        <f>INDEX(dbbbg,MATCH($A391,db00!$A$3:$A$1611,0),13)</f>
        <v>-6.9194575145308607E-2</v>
      </c>
      <c r="J391" s="7">
        <f>INDEX(dbbbg,MATCH($A391,db00!$A$3:$A$1611,0),14)</f>
        <v>1.9651259341267644</v>
      </c>
      <c r="K391" s="7">
        <f>INDEX(dbbbg,MATCH($A391,db00!$A$3:$A$1611,0),9)</f>
        <v>14452</v>
      </c>
      <c r="L391" s="7">
        <f>INDEX(dbbbg,MATCH($A391,db00!$A$3:$A$1611,0),10)</f>
        <v>1.2010000000000001</v>
      </c>
      <c r="M391" s="7">
        <f>INDEX(dbbbg,MATCH($A391,db00!$A$3:$A$1611,0),11)</f>
        <v>1841.43</v>
      </c>
      <c r="N391" s="7">
        <f>INDEX(dbbbg,MATCH($A391,db00!$A$3:$A$1611,0),12)</f>
        <v>3.55</v>
      </c>
      <c r="O391" s="7">
        <f>D391-E391</f>
        <v>0.31299999999999972</v>
      </c>
      <c r="P391" s="7">
        <f>E391-L391</f>
        <v>1.528</v>
      </c>
      <c r="Q391" s="7">
        <f>INDEX(cds,MATCH($A391,cds!$I$3:$I$4708,0),5)</f>
        <v>103.565</v>
      </c>
      <c r="R391" s="7">
        <f>INDEX(idyield,MATCH($A391,yieldid!$A$3:$A$4130,0),12)</f>
        <v>7.2132769999999997</v>
      </c>
      <c r="S391" s="7">
        <f>C391*D391</f>
        <v>88.773930184679998</v>
      </c>
      <c r="T391" s="7">
        <f>F391*G391</f>
        <v>2563.6582000000003</v>
      </c>
      <c r="U391" s="7">
        <v>7.2888000000000002</v>
      </c>
      <c r="V391" s="7">
        <v>14</v>
      </c>
      <c r="W391" s="7">
        <v>55</v>
      </c>
      <c r="X391" s="7">
        <v>0</v>
      </c>
      <c r="Y391" s="7">
        <v>434200</v>
      </c>
      <c r="Z391" s="7">
        <v>100000</v>
      </c>
      <c r="AA391" s="7">
        <v>7.29</v>
      </c>
      <c r="AB391" s="7">
        <v>7.32</v>
      </c>
    </row>
    <row r="392" spans="1:28" x14ac:dyDescent="0.2">
      <c r="A392" s="11">
        <v>44719</v>
      </c>
      <c r="B392" s="7" t="s">
        <v>59</v>
      </c>
      <c r="C392" s="7">
        <v>0.24640657099999999</v>
      </c>
      <c r="D392" s="7">
        <f>INDEX(dbbbg,MATCH($A392,db00!$A$3:$A$1611,0),2)</f>
        <v>3.0419999999999998</v>
      </c>
      <c r="E392" s="7">
        <f>INDEX(dbbbg,MATCH($A392,db00!$A$3:$A$1611,0),3)</f>
        <v>2.7290000000000001</v>
      </c>
      <c r="F392" s="7">
        <f>INDEX(dbbbg,MATCH($A392,db00!$A$3:$A$1611,0),4)</f>
        <v>25.07</v>
      </c>
      <c r="G392" s="7">
        <f>INDEX(dbbbg,MATCH($A392,db00!$A$3:$A$1611,0),5)</f>
        <v>102.26</v>
      </c>
      <c r="H392" s="7">
        <f>INDEX(dbbbg,MATCH($A392,db00!$A$3:$A$1611,0),6)</f>
        <v>102.437</v>
      </c>
      <c r="I392" s="7">
        <f>INDEX(dbbbg,MATCH($A392,db00!$A$3:$A$1611,0),13)</f>
        <v>-6.9194575145308607E-2</v>
      </c>
      <c r="J392" s="7">
        <f>INDEX(dbbbg,MATCH($A392,db00!$A$3:$A$1611,0),14)</f>
        <v>1.9651259341267644</v>
      </c>
      <c r="K392" s="7">
        <f>INDEX(dbbbg,MATCH($A392,db00!$A$3:$A$1611,0),9)</f>
        <v>14452</v>
      </c>
      <c r="L392" s="7">
        <f>INDEX(dbbbg,MATCH($A392,db00!$A$3:$A$1611,0),10)</f>
        <v>1.2010000000000001</v>
      </c>
      <c r="M392" s="7">
        <f>INDEX(dbbbg,MATCH($A392,db00!$A$3:$A$1611,0),11)</f>
        <v>1841.43</v>
      </c>
      <c r="N392" s="7">
        <f>INDEX(dbbbg,MATCH($A392,db00!$A$3:$A$1611,0),12)</f>
        <v>3.55</v>
      </c>
      <c r="O392" s="7">
        <f>D392-E392</f>
        <v>0.31299999999999972</v>
      </c>
      <c r="P392" s="7">
        <f>E392-L392</f>
        <v>1.528</v>
      </c>
      <c r="Q392" s="7">
        <f>INDEX(cds,MATCH($A392,cds!$I$3:$I$4708,0),5)</f>
        <v>103.565</v>
      </c>
      <c r="R392" s="7">
        <f>INDEX(idyield,MATCH($A392,yieldid!$A$3:$A$4130,0),12)</f>
        <v>7.2132769999999997</v>
      </c>
      <c r="S392" s="7">
        <f>C392*D392</f>
        <v>0.74956878898199997</v>
      </c>
      <c r="T392" s="7">
        <f>F392*G392</f>
        <v>2563.6582000000003</v>
      </c>
      <c r="U392" s="7">
        <v>2.10406</v>
      </c>
      <c r="V392" s="7">
        <v>14</v>
      </c>
      <c r="W392" s="7">
        <v>55</v>
      </c>
      <c r="X392" s="7">
        <v>5.3174999999999999</v>
      </c>
      <c r="Y392" s="7">
        <v>10635000</v>
      </c>
      <c r="Z392" s="7">
        <v>2000000</v>
      </c>
      <c r="AA392" s="7">
        <v>2.2999999999999998</v>
      </c>
      <c r="AB392" s="7">
        <v>2.15</v>
      </c>
    </row>
    <row r="393" spans="1:28" x14ac:dyDescent="0.2">
      <c r="A393" s="11">
        <v>44719</v>
      </c>
      <c r="B393" s="7" t="s">
        <v>60</v>
      </c>
      <c r="C393" s="7">
        <v>0.73100615999999996</v>
      </c>
      <c r="D393" s="7">
        <f>INDEX(dbbbg,MATCH($A393,db00!$A$3:$A$1611,0),2)</f>
        <v>3.0419999999999998</v>
      </c>
      <c r="E393" s="7">
        <f>INDEX(dbbbg,MATCH($A393,db00!$A$3:$A$1611,0),3)</f>
        <v>2.7290000000000001</v>
      </c>
      <c r="F393" s="7">
        <f>INDEX(dbbbg,MATCH($A393,db00!$A$3:$A$1611,0),4)</f>
        <v>25.07</v>
      </c>
      <c r="G393" s="7">
        <f>INDEX(dbbbg,MATCH($A393,db00!$A$3:$A$1611,0),5)</f>
        <v>102.26</v>
      </c>
      <c r="H393" s="7">
        <f>INDEX(dbbbg,MATCH($A393,db00!$A$3:$A$1611,0),6)</f>
        <v>102.437</v>
      </c>
      <c r="I393" s="7">
        <f>INDEX(dbbbg,MATCH($A393,db00!$A$3:$A$1611,0),13)</f>
        <v>-6.9194575145308607E-2</v>
      </c>
      <c r="J393" s="7">
        <f>INDEX(dbbbg,MATCH($A393,db00!$A$3:$A$1611,0),14)</f>
        <v>1.9651259341267644</v>
      </c>
      <c r="K393" s="7">
        <f>INDEX(dbbbg,MATCH($A393,db00!$A$3:$A$1611,0),9)</f>
        <v>14452</v>
      </c>
      <c r="L393" s="7">
        <f>INDEX(dbbbg,MATCH($A393,db00!$A$3:$A$1611,0),10)</f>
        <v>1.2010000000000001</v>
      </c>
      <c r="M393" s="7">
        <f>INDEX(dbbbg,MATCH($A393,db00!$A$3:$A$1611,0),11)</f>
        <v>1841.43</v>
      </c>
      <c r="N393" s="7">
        <f>INDEX(dbbbg,MATCH($A393,db00!$A$3:$A$1611,0),12)</f>
        <v>3.55</v>
      </c>
      <c r="O393" s="7">
        <f>D393-E393</f>
        <v>0.31299999999999972</v>
      </c>
      <c r="P393" s="7">
        <f>E393-L393</f>
        <v>1.528</v>
      </c>
      <c r="Q393" s="7">
        <f>INDEX(cds,MATCH($A393,cds!$I$3:$I$4708,0),5)</f>
        <v>103.565</v>
      </c>
      <c r="R393" s="7">
        <f>INDEX(idyield,MATCH($A393,yieldid!$A$3:$A$4130,0),12)</f>
        <v>7.2132769999999997</v>
      </c>
      <c r="S393" s="7">
        <f>C393*D393</f>
        <v>2.2237207387199995</v>
      </c>
      <c r="T393" s="7">
        <f>F393*G393</f>
        <v>2563.6582000000003</v>
      </c>
      <c r="U393" s="7">
        <v>3.0414500000000002</v>
      </c>
      <c r="V393" s="7">
        <v>14</v>
      </c>
      <c r="W393" s="7">
        <v>55</v>
      </c>
      <c r="X393" s="7">
        <v>2.3684210530000001</v>
      </c>
      <c r="Y393" s="7">
        <v>2250000</v>
      </c>
      <c r="Z393" s="7">
        <v>950000</v>
      </c>
      <c r="AA393" s="7">
        <v>3.05</v>
      </c>
      <c r="AB393" s="7">
        <v>2.95</v>
      </c>
    </row>
    <row r="394" spans="1:28" x14ac:dyDescent="0.2">
      <c r="A394" s="11">
        <v>44733</v>
      </c>
      <c r="B394" s="7" t="s">
        <v>55</v>
      </c>
      <c r="C394" s="7">
        <v>4.8104038329999996</v>
      </c>
      <c r="D394" s="7">
        <f>INDEX(dbbbg,MATCH($A394,db00!$A$3:$A$1611,0),2)</f>
        <v>3.2280000000000002</v>
      </c>
      <c r="E394" s="7">
        <f>INDEX(dbbbg,MATCH($A394,db00!$A$3:$A$1611,0),3)</f>
        <v>3.1829999999999998</v>
      </c>
      <c r="F394" s="7">
        <f>INDEX(dbbbg,MATCH($A394,db00!$A$3:$A$1611,0),4)</f>
        <v>31.03</v>
      </c>
      <c r="G394" s="7">
        <f>INDEX(dbbbg,MATCH($A394,db00!$A$3:$A$1611,0),5)</f>
        <v>133.75</v>
      </c>
      <c r="H394" s="7">
        <f>INDEX(dbbbg,MATCH($A394,db00!$A$3:$A$1611,0),6)</f>
        <v>104.7</v>
      </c>
      <c r="I394" s="7">
        <f>INDEX(dbbbg,MATCH($A394,db00!$A$3:$A$1611,0),13)</f>
        <v>0.13483449066271153</v>
      </c>
      <c r="J394" s="7">
        <f>INDEX(dbbbg,MATCH($A394,db00!$A$3:$A$1611,0),14)</f>
        <v>1.7865570012809275</v>
      </c>
      <c r="K394" s="7">
        <f>INDEX(dbbbg,MATCH($A394,db00!$A$3:$A$1611,0),9)</f>
        <v>14833</v>
      </c>
      <c r="L394" s="7">
        <f>INDEX(dbbbg,MATCH($A394,db00!$A$3:$A$1611,0),10)</f>
        <v>1.6020000000000001</v>
      </c>
      <c r="M394" s="7">
        <f>INDEX(dbbbg,MATCH($A394,db00!$A$3:$A$1611,0),11)</f>
        <v>1838.74</v>
      </c>
      <c r="N394" s="7">
        <f>INDEX(dbbbg,MATCH($A394,db00!$A$3:$A$1611,0),12)</f>
        <v>3.55</v>
      </c>
      <c r="O394" s="7">
        <f>D394-E394</f>
        <v>4.5000000000000373E-2</v>
      </c>
      <c r="P394" s="7">
        <f>E394-L394</f>
        <v>1.5809999999999997</v>
      </c>
      <c r="Q394" s="7">
        <f>INDEX(cds,MATCH($A394,cds!$I$3:$I$4708,0),5)</f>
        <v>127.955</v>
      </c>
      <c r="R394" s="7">
        <f>INDEX(idyield,MATCH($A394,yieldid!$A$3:$A$4130,0),12)</f>
        <v>7.5201529999999996</v>
      </c>
      <c r="S394" s="7">
        <f>C394*D394</f>
        <v>15.527983572924001</v>
      </c>
      <c r="T394" s="7">
        <f>F394*G394</f>
        <v>4150.2624999999998</v>
      </c>
      <c r="U394" s="7">
        <v>6.0899900000000002</v>
      </c>
      <c r="V394" s="7">
        <v>14</v>
      </c>
      <c r="W394" s="7">
        <v>56</v>
      </c>
      <c r="X394" s="7">
        <v>2.1870238099999999</v>
      </c>
      <c r="Y394" s="7">
        <v>9185500</v>
      </c>
      <c r="Z394" s="7">
        <v>4200000</v>
      </c>
      <c r="AA394" s="7">
        <v>6.09</v>
      </c>
      <c r="AB394" s="7">
        <v>6.09</v>
      </c>
    </row>
    <row r="395" spans="1:28" x14ac:dyDescent="0.2">
      <c r="A395" s="11">
        <v>44733</v>
      </c>
      <c r="B395" s="7" t="s">
        <v>57</v>
      </c>
      <c r="C395" s="7">
        <v>9.8124572210000007</v>
      </c>
      <c r="D395" s="7">
        <f>INDEX(dbbbg,MATCH($A395,db00!$A$3:$A$1611,0),2)</f>
        <v>3.2280000000000002</v>
      </c>
      <c r="E395" s="7">
        <f>INDEX(dbbbg,MATCH($A395,db00!$A$3:$A$1611,0),3)</f>
        <v>3.1829999999999998</v>
      </c>
      <c r="F395" s="7">
        <f>INDEX(dbbbg,MATCH($A395,db00!$A$3:$A$1611,0),4)</f>
        <v>31.03</v>
      </c>
      <c r="G395" s="7">
        <f>INDEX(dbbbg,MATCH($A395,db00!$A$3:$A$1611,0),5)</f>
        <v>133.75</v>
      </c>
      <c r="H395" s="7">
        <f>INDEX(dbbbg,MATCH($A395,db00!$A$3:$A$1611,0),6)</f>
        <v>104.7</v>
      </c>
      <c r="I395" s="7">
        <f>INDEX(dbbbg,MATCH($A395,db00!$A$3:$A$1611,0),13)</f>
        <v>0.13483449066271153</v>
      </c>
      <c r="J395" s="7">
        <f>INDEX(dbbbg,MATCH($A395,db00!$A$3:$A$1611,0),14)</f>
        <v>1.7865570012809275</v>
      </c>
      <c r="K395" s="7">
        <f>INDEX(dbbbg,MATCH($A395,db00!$A$3:$A$1611,0),9)</f>
        <v>14833</v>
      </c>
      <c r="L395" s="7">
        <f>INDEX(dbbbg,MATCH($A395,db00!$A$3:$A$1611,0),10)</f>
        <v>1.6020000000000001</v>
      </c>
      <c r="M395" s="7">
        <f>INDEX(dbbbg,MATCH($A395,db00!$A$3:$A$1611,0),11)</f>
        <v>1838.74</v>
      </c>
      <c r="N395" s="7">
        <f>INDEX(dbbbg,MATCH($A395,db00!$A$3:$A$1611,0),12)</f>
        <v>3.55</v>
      </c>
      <c r="O395" s="7">
        <f>D395-E395</f>
        <v>4.5000000000000373E-2</v>
      </c>
      <c r="P395" s="7">
        <f>E395-L395</f>
        <v>1.5809999999999997</v>
      </c>
      <c r="Q395" s="7">
        <f>INDEX(cds,MATCH($A395,cds!$I$3:$I$4708,0),5)</f>
        <v>127.955</v>
      </c>
      <c r="R395" s="7">
        <f>INDEX(idyield,MATCH($A395,yieldid!$A$3:$A$4130,0),12)</f>
        <v>7.5201529999999996</v>
      </c>
      <c r="S395" s="7">
        <f>C395*D395</f>
        <v>31.674611909388005</v>
      </c>
      <c r="T395" s="7">
        <f>F395*G395</f>
        <v>4150.2624999999998</v>
      </c>
      <c r="U395" s="7">
        <v>7.0597000000000003</v>
      </c>
      <c r="V395" s="7">
        <v>14</v>
      </c>
      <c r="W395" s="7">
        <v>56</v>
      </c>
      <c r="X395" s="7">
        <v>2.1291338579999999</v>
      </c>
      <c r="Y395" s="7">
        <v>13520000</v>
      </c>
      <c r="Z395" s="7">
        <v>6350000</v>
      </c>
      <c r="AA395" s="7">
        <v>7.06</v>
      </c>
      <c r="AB395" s="7">
        <v>7.06</v>
      </c>
    </row>
    <row r="396" spans="1:28" x14ac:dyDescent="0.2">
      <c r="A396" s="11">
        <v>44733</v>
      </c>
      <c r="B396" s="7" t="s">
        <v>61</v>
      </c>
      <c r="C396" s="7">
        <v>15.060917180000001</v>
      </c>
      <c r="D396" s="7">
        <f>INDEX(dbbbg,MATCH($A396,db00!$A$3:$A$1611,0),2)</f>
        <v>3.2280000000000002</v>
      </c>
      <c r="E396" s="7">
        <f>INDEX(dbbbg,MATCH($A396,db00!$A$3:$A$1611,0),3)</f>
        <v>3.1829999999999998</v>
      </c>
      <c r="F396" s="7">
        <f>INDEX(dbbbg,MATCH($A396,db00!$A$3:$A$1611,0),4)</f>
        <v>31.03</v>
      </c>
      <c r="G396" s="7">
        <f>INDEX(dbbbg,MATCH($A396,db00!$A$3:$A$1611,0),5)</f>
        <v>133.75</v>
      </c>
      <c r="H396" s="7">
        <f>INDEX(dbbbg,MATCH($A396,db00!$A$3:$A$1611,0),6)</f>
        <v>104.7</v>
      </c>
      <c r="I396" s="7">
        <f>INDEX(dbbbg,MATCH($A396,db00!$A$3:$A$1611,0),13)</f>
        <v>0.13483449066271153</v>
      </c>
      <c r="J396" s="7">
        <f>INDEX(dbbbg,MATCH($A396,db00!$A$3:$A$1611,0),14)</f>
        <v>1.7865570012809275</v>
      </c>
      <c r="K396" s="7">
        <f>INDEX(dbbbg,MATCH($A396,db00!$A$3:$A$1611,0),9)</f>
        <v>14833</v>
      </c>
      <c r="L396" s="7">
        <f>INDEX(dbbbg,MATCH($A396,db00!$A$3:$A$1611,0),10)</f>
        <v>1.6020000000000001</v>
      </c>
      <c r="M396" s="7">
        <f>INDEX(dbbbg,MATCH($A396,db00!$A$3:$A$1611,0),11)</f>
        <v>1838.74</v>
      </c>
      <c r="N396" s="7">
        <f>INDEX(dbbbg,MATCH($A396,db00!$A$3:$A$1611,0),12)</f>
        <v>3.55</v>
      </c>
      <c r="O396" s="7">
        <f>D396-E396</f>
        <v>4.5000000000000373E-2</v>
      </c>
      <c r="P396" s="7">
        <f>E396-L396</f>
        <v>1.5809999999999997</v>
      </c>
      <c r="Q396" s="7">
        <f>INDEX(cds,MATCH($A396,cds!$I$3:$I$4708,0),5)</f>
        <v>127.955</v>
      </c>
      <c r="R396" s="7">
        <f>INDEX(idyield,MATCH($A396,yieldid!$A$3:$A$4130,0),12)</f>
        <v>7.5201529999999996</v>
      </c>
      <c r="S396" s="7">
        <f>C396*D396</f>
        <v>48.616640657040001</v>
      </c>
      <c r="T396" s="7">
        <f>F396*G396</f>
        <v>4150.2624999999998</v>
      </c>
      <c r="U396" s="7">
        <v>7.2694000000000001</v>
      </c>
      <c r="V396" s="7">
        <v>14</v>
      </c>
      <c r="W396" s="7">
        <v>56</v>
      </c>
      <c r="X396" s="7">
        <v>2.2387741939999999</v>
      </c>
      <c r="Y396" s="7">
        <v>3470100</v>
      </c>
      <c r="Z396" s="7">
        <v>1550000</v>
      </c>
      <c r="AA396" s="7">
        <v>7.27</v>
      </c>
      <c r="AB396" s="7">
        <v>7.27</v>
      </c>
    </row>
    <row r="397" spans="1:28" x14ac:dyDescent="0.2">
      <c r="A397" s="11">
        <v>44733</v>
      </c>
      <c r="B397" s="7" t="s">
        <v>56</v>
      </c>
      <c r="C397" s="7">
        <v>19.97809719</v>
      </c>
      <c r="D397" s="7">
        <f>INDEX(dbbbg,MATCH($A397,db00!$A$3:$A$1611,0),2)</f>
        <v>3.2280000000000002</v>
      </c>
      <c r="E397" s="7">
        <f>INDEX(dbbbg,MATCH($A397,db00!$A$3:$A$1611,0),3)</f>
        <v>3.1829999999999998</v>
      </c>
      <c r="F397" s="7">
        <f>INDEX(dbbbg,MATCH($A397,db00!$A$3:$A$1611,0),4)</f>
        <v>31.03</v>
      </c>
      <c r="G397" s="7">
        <f>INDEX(dbbbg,MATCH($A397,db00!$A$3:$A$1611,0),5)</f>
        <v>133.75</v>
      </c>
      <c r="H397" s="7">
        <f>INDEX(dbbbg,MATCH($A397,db00!$A$3:$A$1611,0),6)</f>
        <v>104.7</v>
      </c>
      <c r="I397" s="7">
        <f>INDEX(dbbbg,MATCH($A397,db00!$A$3:$A$1611,0),13)</f>
        <v>0.13483449066271153</v>
      </c>
      <c r="J397" s="7">
        <f>INDEX(dbbbg,MATCH($A397,db00!$A$3:$A$1611,0),14)</f>
        <v>1.7865570012809275</v>
      </c>
      <c r="K397" s="7">
        <f>INDEX(dbbbg,MATCH($A397,db00!$A$3:$A$1611,0),9)</f>
        <v>14833</v>
      </c>
      <c r="L397" s="7">
        <f>INDEX(dbbbg,MATCH($A397,db00!$A$3:$A$1611,0),10)</f>
        <v>1.6020000000000001</v>
      </c>
      <c r="M397" s="7">
        <f>INDEX(dbbbg,MATCH($A397,db00!$A$3:$A$1611,0),11)</f>
        <v>1838.74</v>
      </c>
      <c r="N397" s="7">
        <f>INDEX(dbbbg,MATCH($A397,db00!$A$3:$A$1611,0),12)</f>
        <v>3.55</v>
      </c>
      <c r="O397" s="7">
        <f>D397-E397</f>
        <v>4.5000000000000373E-2</v>
      </c>
      <c r="P397" s="7">
        <f>E397-L397</f>
        <v>1.5809999999999997</v>
      </c>
      <c r="Q397" s="7">
        <f>INDEX(cds,MATCH($A397,cds!$I$3:$I$4708,0),5)</f>
        <v>127.955</v>
      </c>
      <c r="R397" s="7">
        <f>INDEX(idyield,MATCH($A397,yieldid!$A$3:$A$4130,0),12)</f>
        <v>7.5201529999999996</v>
      </c>
      <c r="S397" s="7">
        <f>C397*D397</f>
        <v>64.48929772932</v>
      </c>
      <c r="T397" s="7">
        <f>F397*G397</f>
        <v>4150.2624999999998</v>
      </c>
      <c r="U397" s="7">
        <v>7.3189299999999999</v>
      </c>
      <c r="V397" s="7">
        <v>14</v>
      </c>
      <c r="W397" s="7">
        <v>56</v>
      </c>
      <c r="X397" s="7">
        <v>3.9101333330000001</v>
      </c>
      <c r="Y397" s="7">
        <v>2932600</v>
      </c>
      <c r="Z397" s="7">
        <v>750000</v>
      </c>
      <c r="AA397" s="7">
        <v>7.32</v>
      </c>
      <c r="AB397" s="7">
        <v>7.32</v>
      </c>
    </row>
    <row r="398" spans="1:28" x14ac:dyDescent="0.2">
      <c r="A398" s="11">
        <v>44733</v>
      </c>
      <c r="B398" s="7" t="s">
        <v>58</v>
      </c>
      <c r="C398" s="7">
        <v>29.14442163</v>
      </c>
      <c r="D398" s="7">
        <f>INDEX(dbbbg,MATCH($A398,db00!$A$3:$A$1611,0),2)</f>
        <v>3.2280000000000002</v>
      </c>
      <c r="E398" s="7">
        <f>INDEX(dbbbg,MATCH($A398,db00!$A$3:$A$1611,0),3)</f>
        <v>3.1829999999999998</v>
      </c>
      <c r="F398" s="7">
        <f>INDEX(dbbbg,MATCH($A398,db00!$A$3:$A$1611,0),4)</f>
        <v>31.03</v>
      </c>
      <c r="G398" s="7">
        <f>INDEX(dbbbg,MATCH($A398,db00!$A$3:$A$1611,0),5)</f>
        <v>133.75</v>
      </c>
      <c r="H398" s="7">
        <f>INDEX(dbbbg,MATCH($A398,db00!$A$3:$A$1611,0),6)</f>
        <v>104.7</v>
      </c>
      <c r="I398" s="7">
        <f>INDEX(dbbbg,MATCH($A398,db00!$A$3:$A$1611,0),13)</f>
        <v>0.13483449066271153</v>
      </c>
      <c r="J398" s="7">
        <f>INDEX(dbbbg,MATCH($A398,db00!$A$3:$A$1611,0),14)</f>
        <v>1.7865570012809275</v>
      </c>
      <c r="K398" s="7">
        <f>INDEX(dbbbg,MATCH($A398,db00!$A$3:$A$1611,0),9)</f>
        <v>14833</v>
      </c>
      <c r="L398" s="7">
        <f>INDEX(dbbbg,MATCH($A398,db00!$A$3:$A$1611,0),10)</f>
        <v>1.6020000000000001</v>
      </c>
      <c r="M398" s="7">
        <f>INDEX(dbbbg,MATCH($A398,db00!$A$3:$A$1611,0),11)</f>
        <v>1838.74</v>
      </c>
      <c r="N398" s="7">
        <f>INDEX(dbbbg,MATCH($A398,db00!$A$3:$A$1611,0),12)</f>
        <v>3.55</v>
      </c>
      <c r="O398" s="7">
        <f>D398-E398</f>
        <v>4.5000000000000373E-2</v>
      </c>
      <c r="P398" s="7">
        <f>E398-L398</f>
        <v>1.5809999999999997</v>
      </c>
      <c r="Q398" s="7">
        <f>INDEX(cds,MATCH($A398,cds!$I$3:$I$4708,0),5)</f>
        <v>127.955</v>
      </c>
      <c r="R398" s="7">
        <f>INDEX(idyield,MATCH($A398,yieldid!$A$3:$A$4130,0),12)</f>
        <v>7.5201529999999996</v>
      </c>
      <c r="S398" s="7">
        <f>C398*D398</f>
        <v>94.078193021640004</v>
      </c>
      <c r="T398" s="7">
        <f>F398*G398</f>
        <v>4150.2624999999998</v>
      </c>
      <c r="U398" s="7">
        <v>7.31229</v>
      </c>
      <c r="V398" s="7">
        <v>14</v>
      </c>
      <c r="W398" s="7">
        <v>56</v>
      </c>
      <c r="X398" s="7">
        <v>0</v>
      </c>
      <c r="Y398" s="7">
        <v>429000</v>
      </c>
      <c r="Z398" s="7">
        <v>150000</v>
      </c>
      <c r="AA398" s="7">
        <v>7.32</v>
      </c>
      <c r="AB398" s="7">
        <v>7.32</v>
      </c>
    </row>
    <row r="399" spans="1:28" x14ac:dyDescent="0.2">
      <c r="A399" s="11">
        <v>44733</v>
      </c>
      <c r="B399" s="7" t="s">
        <v>59</v>
      </c>
      <c r="C399" s="7">
        <v>0.24640657099999999</v>
      </c>
      <c r="D399" s="7">
        <f>INDEX(dbbbg,MATCH($A399,db00!$A$3:$A$1611,0),2)</f>
        <v>3.2280000000000002</v>
      </c>
      <c r="E399" s="7">
        <f>INDEX(dbbbg,MATCH($A399,db00!$A$3:$A$1611,0),3)</f>
        <v>3.1829999999999998</v>
      </c>
      <c r="F399" s="7">
        <f>INDEX(dbbbg,MATCH($A399,db00!$A$3:$A$1611,0),4)</f>
        <v>31.03</v>
      </c>
      <c r="G399" s="7">
        <f>INDEX(dbbbg,MATCH($A399,db00!$A$3:$A$1611,0),5)</f>
        <v>133.75</v>
      </c>
      <c r="H399" s="7">
        <f>INDEX(dbbbg,MATCH($A399,db00!$A$3:$A$1611,0),6)</f>
        <v>104.7</v>
      </c>
      <c r="I399" s="7">
        <f>INDEX(dbbbg,MATCH($A399,db00!$A$3:$A$1611,0),13)</f>
        <v>0.13483449066271153</v>
      </c>
      <c r="J399" s="7">
        <f>INDEX(dbbbg,MATCH($A399,db00!$A$3:$A$1611,0),14)</f>
        <v>1.7865570012809275</v>
      </c>
      <c r="K399" s="7">
        <f>INDEX(dbbbg,MATCH($A399,db00!$A$3:$A$1611,0),9)</f>
        <v>14833</v>
      </c>
      <c r="L399" s="7">
        <f>INDEX(dbbbg,MATCH($A399,db00!$A$3:$A$1611,0),10)</f>
        <v>1.6020000000000001</v>
      </c>
      <c r="M399" s="7">
        <f>INDEX(dbbbg,MATCH($A399,db00!$A$3:$A$1611,0),11)</f>
        <v>1838.74</v>
      </c>
      <c r="N399" s="7">
        <f>INDEX(dbbbg,MATCH($A399,db00!$A$3:$A$1611,0),12)</f>
        <v>3.55</v>
      </c>
      <c r="O399" s="7">
        <f>D399-E399</f>
        <v>4.5000000000000373E-2</v>
      </c>
      <c r="P399" s="7">
        <f>E399-L399</f>
        <v>1.5809999999999997</v>
      </c>
      <c r="Q399" s="7">
        <f>INDEX(cds,MATCH($A399,cds!$I$3:$I$4708,0),5)</f>
        <v>127.955</v>
      </c>
      <c r="R399" s="7">
        <f>INDEX(idyield,MATCH($A399,yieldid!$A$3:$A$4130,0),12)</f>
        <v>7.5201529999999996</v>
      </c>
      <c r="S399" s="7">
        <f>C399*D399</f>
        <v>0.79540041118799998</v>
      </c>
      <c r="T399" s="7">
        <f>F399*G399</f>
        <v>4150.2624999999998</v>
      </c>
      <c r="U399" s="7">
        <v>1.99065</v>
      </c>
      <c r="V399" s="7">
        <v>14</v>
      </c>
      <c r="W399" s="7">
        <v>56</v>
      </c>
      <c r="X399" s="7">
        <v>4.7949999999999999</v>
      </c>
      <c r="Y399" s="7">
        <v>9590000</v>
      </c>
      <c r="Z399" s="7">
        <v>2000000</v>
      </c>
      <c r="AA399" s="7">
        <v>2.15</v>
      </c>
      <c r="AB399" s="7">
        <v>2.15</v>
      </c>
    </row>
    <row r="400" spans="1:28" x14ac:dyDescent="0.2">
      <c r="A400" s="11">
        <v>44733</v>
      </c>
      <c r="B400" s="7" t="s">
        <v>60</v>
      </c>
      <c r="C400" s="7">
        <v>0.99657768700000005</v>
      </c>
      <c r="D400" s="7">
        <f>INDEX(dbbbg,MATCH($A400,db00!$A$3:$A$1611,0),2)</f>
        <v>3.2280000000000002</v>
      </c>
      <c r="E400" s="7">
        <f>INDEX(dbbbg,MATCH($A400,db00!$A$3:$A$1611,0),3)</f>
        <v>3.1829999999999998</v>
      </c>
      <c r="F400" s="7">
        <f>INDEX(dbbbg,MATCH($A400,db00!$A$3:$A$1611,0),4)</f>
        <v>31.03</v>
      </c>
      <c r="G400" s="7">
        <f>INDEX(dbbbg,MATCH($A400,db00!$A$3:$A$1611,0),5)</f>
        <v>133.75</v>
      </c>
      <c r="H400" s="7">
        <f>INDEX(dbbbg,MATCH($A400,db00!$A$3:$A$1611,0),6)</f>
        <v>104.7</v>
      </c>
      <c r="I400" s="7">
        <f>INDEX(dbbbg,MATCH($A400,db00!$A$3:$A$1611,0),13)</f>
        <v>0.13483449066271153</v>
      </c>
      <c r="J400" s="7">
        <f>INDEX(dbbbg,MATCH($A400,db00!$A$3:$A$1611,0),14)</f>
        <v>1.7865570012809275</v>
      </c>
      <c r="K400" s="7">
        <f>INDEX(dbbbg,MATCH($A400,db00!$A$3:$A$1611,0),9)</f>
        <v>14833</v>
      </c>
      <c r="L400" s="7">
        <f>INDEX(dbbbg,MATCH($A400,db00!$A$3:$A$1611,0),10)</f>
        <v>1.6020000000000001</v>
      </c>
      <c r="M400" s="7">
        <f>INDEX(dbbbg,MATCH($A400,db00!$A$3:$A$1611,0),11)</f>
        <v>1838.74</v>
      </c>
      <c r="N400" s="7">
        <f>INDEX(dbbbg,MATCH($A400,db00!$A$3:$A$1611,0),12)</f>
        <v>3.55</v>
      </c>
      <c r="O400" s="7">
        <f>D400-E400</f>
        <v>4.5000000000000373E-2</v>
      </c>
      <c r="P400" s="7">
        <f>E400-L400</f>
        <v>1.5809999999999997</v>
      </c>
      <c r="Q400" s="7">
        <f>INDEX(cds,MATCH($A400,cds!$I$3:$I$4708,0),5)</f>
        <v>127.955</v>
      </c>
      <c r="R400" s="7">
        <f>INDEX(idyield,MATCH($A400,yieldid!$A$3:$A$4130,0),12)</f>
        <v>7.5201529999999996</v>
      </c>
      <c r="S400" s="7">
        <f>C400*D400</f>
        <v>3.2169527736360002</v>
      </c>
      <c r="T400" s="7">
        <f>F400*G400</f>
        <v>4150.2624999999998</v>
      </c>
      <c r="U400" s="7">
        <v>2.9152</v>
      </c>
      <c r="V400" s="7">
        <v>14</v>
      </c>
      <c r="W400" s="7">
        <v>56</v>
      </c>
      <c r="X400" s="7">
        <v>2.2075</v>
      </c>
      <c r="Y400" s="7">
        <v>4415000</v>
      </c>
      <c r="Z400" s="7">
        <v>2000000</v>
      </c>
      <c r="AA400" s="7">
        <v>2.95</v>
      </c>
      <c r="AB400" s="7">
        <v>2.95</v>
      </c>
    </row>
    <row r="401" spans="1:28" x14ac:dyDescent="0.2">
      <c r="A401" s="11">
        <v>44747</v>
      </c>
      <c r="B401" s="7" t="s">
        <v>55</v>
      </c>
      <c r="C401" s="7">
        <v>4.7720739219999997</v>
      </c>
      <c r="D401" s="7">
        <f>INDEX(dbbbg,MATCH($A401,db00!$A$3:$A$1611,0),2)</f>
        <v>2.8820000000000001</v>
      </c>
      <c r="E401" s="7">
        <f>INDEX(dbbbg,MATCH($A401,db00!$A$3:$A$1611,0),3)</f>
        <v>2.835</v>
      </c>
      <c r="F401" s="7">
        <f>INDEX(dbbbg,MATCH($A401,db00!$A$3:$A$1611,0),4)</f>
        <v>27.53</v>
      </c>
      <c r="G401" s="7">
        <f>INDEX(dbbbg,MATCH($A401,db00!$A$3:$A$1611,0),5)</f>
        <v>144.16999999999999</v>
      </c>
      <c r="H401" s="7">
        <f>INDEX(dbbbg,MATCH($A401,db00!$A$3:$A$1611,0),6)</f>
        <v>105.13800000000001</v>
      </c>
      <c r="I401" s="7">
        <f>INDEX(dbbbg,MATCH($A401,db00!$A$3:$A$1611,0),13)</f>
        <v>0.35408872260823093</v>
      </c>
      <c r="J401" s="7">
        <f>INDEX(dbbbg,MATCH($A401,db00!$A$3:$A$1611,0),14)</f>
        <v>1.9909139497594868</v>
      </c>
      <c r="K401" s="7">
        <f>INDEX(dbbbg,MATCH($A401,db00!$A$3:$A$1611,0),9)</f>
        <v>14968</v>
      </c>
      <c r="L401" s="7">
        <f>INDEX(dbbbg,MATCH($A401,db00!$A$3:$A$1611,0),10)</f>
        <v>1.6619999999999999</v>
      </c>
      <c r="M401" s="7">
        <f>INDEX(dbbbg,MATCH($A401,db00!$A$3:$A$1611,0),11)</f>
        <v>1808.15</v>
      </c>
      <c r="N401" s="7">
        <f>INDEX(dbbbg,MATCH($A401,db00!$A$3:$A$1611,0),12)</f>
        <v>4.3499999999999996</v>
      </c>
      <c r="O401" s="7">
        <f>D401-E401</f>
        <v>4.7000000000000153E-2</v>
      </c>
      <c r="P401" s="7">
        <f>E401-L401</f>
        <v>1.173</v>
      </c>
      <c r="Q401" s="7">
        <f>INDEX(cds,MATCH($A401,cds!$I$3:$I$4708,0),5)</f>
        <v>145.33000000000001</v>
      </c>
      <c r="R401" s="7">
        <f>INDEX(idyield,MATCH($A401,yieldid!$A$3:$A$4130,0),12)</f>
        <v>7.3820209999999999</v>
      </c>
      <c r="S401" s="7">
        <f>C401*D401</f>
        <v>13.753117043204</v>
      </c>
      <c r="T401" s="7">
        <f>F401*G401</f>
        <v>3969.0000999999997</v>
      </c>
      <c r="U401" s="7">
        <v>6.6599199999999996</v>
      </c>
      <c r="V401" s="7">
        <v>14</v>
      </c>
      <c r="W401" s="7">
        <v>57</v>
      </c>
      <c r="X401" s="7">
        <v>2.3535294119999999</v>
      </c>
      <c r="Y401" s="7">
        <v>8002000</v>
      </c>
      <c r="Z401" s="7">
        <v>3400000</v>
      </c>
      <c r="AA401" s="7">
        <v>6.09</v>
      </c>
      <c r="AB401" s="7">
        <v>6.2</v>
      </c>
    </row>
    <row r="402" spans="1:28" x14ac:dyDescent="0.2">
      <c r="A402" s="11">
        <v>44747</v>
      </c>
      <c r="B402" s="7" t="s">
        <v>57</v>
      </c>
      <c r="C402" s="7">
        <v>9.7741273100000008</v>
      </c>
      <c r="D402" s="7">
        <f>INDEX(dbbbg,MATCH($A402,db00!$A$3:$A$1611,0),2)</f>
        <v>2.8820000000000001</v>
      </c>
      <c r="E402" s="7">
        <f>INDEX(dbbbg,MATCH($A402,db00!$A$3:$A$1611,0),3)</f>
        <v>2.835</v>
      </c>
      <c r="F402" s="7">
        <f>INDEX(dbbbg,MATCH($A402,db00!$A$3:$A$1611,0),4)</f>
        <v>27.53</v>
      </c>
      <c r="G402" s="7">
        <f>INDEX(dbbbg,MATCH($A402,db00!$A$3:$A$1611,0),5)</f>
        <v>144.16999999999999</v>
      </c>
      <c r="H402" s="7">
        <f>INDEX(dbbbg,MATCH($A402,db00!$A$3:$A$1611,0),6)</f>
        <v>105.13800000000001</v>
      </c>
      <c r="I402" s="7">
        <f>INDEX(dbbbg,MATCH($A402,db00!$A$3:$A$1611,0),13)</f>
        <v>0.35408872260823093</v>
      </c>
      <c r="J402" s="7">
        <f>INDEX(dbbbg,MATCH($A402,db00!$A$3:$A$1611,0),14)</f>
        <v>1.9909139497594868</v>
      </c>
      <c r="K402" s="7">
        <f>INDEX(dbbbg,MATCH($A402,db00!$A$3:$A$1611,0),9)</f>
        <v>14968</v>
      </c>
      <c r="L402" s="7">
        <f>INDEX(dbbbg,MATCH($A402,db00!$A$3:$A$1611,0),10)</f>
        <v>1.6619999999999999</v>
      </c>
      <c r="M402" s="7">
        <f>INDEX(dbbbg,MATCH($A402,db00!$A$3:$A$1611,0),11)</f>
        <v>1808.15</v>
      </c>
      <c r="N402" s="7">
        <f>INDEX(dbbbg,MATCH($A402,db00!$A$3:$A$1611,0),12)</f>
        <v>4.3499999999999996</v>
      </c>
      <c r="O402" s="7">
        <f>D402-E402</f>
        <v>4.7000000000000153E-2</v>
      </c>
      <c r="P402" s="7">
        <f>E402-L402</f>
        <v>1.173</v>
      </c>
      <c r="Q402" s="7">
        <f>INDEX(cds,MATCH($A402,cds!$I$3:$I$4708,0),5)</f>
        <v>145.33000000000001</v>
      </c>
      <c r="R402" s="7">
        <f>INDEX(idyield,MATCH($A402,yieldid!$A$3:$A$4130,0),12)</f>
        <v>7.3820209999999999</v>
      </c>
      <c r="S402" s="7">
        <f>C402*D402</f>
        <v>28.169034907420002</v>
      </c>
      <c r="T402" s="7">
        <f>F402*G402</f>
        <v>3969.0000999999997</v>
      </c>
      <c r="U402" s="7">
        <v>7.5299699999999996</v>
      </c>
      <c r="V402" s="7">
        <v>14</v>
      </c>
      <c r="W402" s="7">
        <v>57</v>
      </c>
      <c r="X402" s="7">
        <v>1.6477788019999999</v>
      </c>
      <c r="Y402" s="7">
        <v>17878400</v>
      </c>
      <c r="Z402" s="7">
        <v>10850000</v>
      </c>
      <c r="AA402" s="7">
        <v>7.06</v>
      </c>
      <c r="AB402" s="7">
        <v>7.32</v>
      </c>
    </row>
    <row r="403" spans="1:28" x14ac:dyDescent="0.2">
      <c r="A403" s="11">
        <v>44747</v>
      </c>
      <c r="B403" s="7" t="s">
        <v>61</v>
      </c>
      <c r="C403" s="7">
        <v>15.022587270000001</v>
      </c>
      <c r="D403" s="7">
        <f>INDEX(dbbbg,MATCH($A403,db00!$A$3:$A$1611,0),2)</f>
        <v>2.8820000000000001</v>
      </c>
      <c r="E403" s="7">
        <f>INDEX(dbbbg,MATCH($A403,db00!$A$3:$A$1611,0),3)</f>
        <v>2.835</v>
      </c>
      <c r="F403" s="7">
        <f>INDEX(dbbbg,MATCH($A403,db00!$A$3:$A$1611,0),4)</f>
        <v>27.53</v>
      </c>
      <c r="G403" s="7">
        <f>INDEX(dbbbg,MATCH($A403,db00!$A$3:$A$1611,0),5)</f>
        <v>144.16999999999999</v>
      </c>
      <c r="H403" s="7">
        <f>INDEX(dbbbg,MATCH($A403,db00!$A$3:$A$1611,0),6)</f>
        <v>105.13800000000001</v>
      </c>
      <c r="I403" s="7">
        <f>INDEX(dbbbg,MATCH($A403,db00!$A$3:$A$1611,0),13)</f>
        <v>0.35408872260823093</v>
      </c>
      <c r="J403" s="7">
        <f>INDEX(dbbbg,MATCH($A403,db00!$A$3:$A$1611,0),14)</f>
        <v>1.9909139497594868</v>
      </c>
      <c r="K403" s="7">
        <f>INDEX(dbbbg,MATCH($A403,db00!$A$3:$A$1611,0),9)</f>
        <v>14968</v>
      </c>
      <c r="L403" s="7">
        <f>INDEX(dbbbg,MATCH($A403,db00!$A$3:$A$1611,0),10)</f>
        <v>1.6619999999999999</v>
      </c>
      <c r="M403" s="7">
        <f>INDEX(dbbbg,MATCH($A403,db00!$A$3:$A$1611,0),11)</f>
        <v>1808.15</v>
      </c>
      <c r="N403" s="7">
        <f>INDEX(dbbbg,MATCH($A403,db00!$A$3:$A$1611,0),12)</f>
        <v>4.3499999999999996</v>
      </c>
      <c r="O403" s="7">
        <f>D403-E403</f>
        <v>4.7000000000000153E-2</v>
      </c>
      <c r="P403" s="7">
        <f>E403-L403</f>
        <v>1.173</v>
      </c>
      <c r="Q403" s="7">
        <f>INDEX(cds,MATCH($A403,cds!$I$3:$I$4708,0),5)</f>
        <v>145.33000000000001</v>
      </c>
      <c r="R403" s="7">
        <f>INDEX(idyield,MATCH($A403,yieldid!$A$3:$A$4130,0),12)</f>
        <v>7.3820209999999999</v>
      </c>
      <c r="S403" s="7">
        <f>C403*D403</f>
        <v>43.295096512140006</v>
      </c>
      <c r="T403" s="7">
        <f>F403*G403</f>
        <v>3969.0000999999997</v>
      </c>
      <c r="U403" s="7">
        <v>0</v>
      </c>
      <c r="V403" s="7">
        <v>14</v>
      </c>
      <c r="W403" s="7">
        <v>57</v>
      </c>
      <c r="X403" s="7">
        <v>0</v>
      </c>
      <c r="Y403" s="7">
        <v>2277000</v>
      </c>
      <c r="Z403" s="7">
        <v>0</v>
      </c>
      <c r="AA403" s="7">
        <v>7.27</v>
      </c>
      <c r="AB403" s="7">
        <v>7.36</v>
      </c>
    </row>
    <row r="404" spans="1:28" x14ac:dyDescent="0.2">
      <c r="A404" s="11">
        <v>44747</v>
      </c>
      <c r="B404" s="7" t="s">
        <v>56</v>
      </c>
      <c r="C404" s="7">
        <v>19.939767280000002</v>
      </c>
      <c r="D404" s="7">
        <f>INDEX(dbbbg,MATCH($A404,db00!$A$3:$A$1611,0),2)</f>
        <v>2.8820000000000001</v>
      </c>
      <c r="E404" s="7">
        <f>INDEX(dbbbg,MATCH($A404,db00!$A$3:$A$1611,0),3)</f>
        <v>2.835</v>
      </c>
      <c r="F404" s="7">
        <f>INDEX(dbbbg,MATCH($A404,db00!$A$3:$A$1611,0),4)</f>
        <v>27.53</v>
      </c>
      <c r="G404" s="7">
        <f>INDEX(dbbbg,MATCH($A404,db00!$A$3:$A$1611,0),5)</f>
        <v>144.16999999999999</v>
      </c>
      <c r="H404" s="7">
        <f>INDEX(dbbbg,MATCH($A404,db00!$A$3:$A$1611,0),6)</f>
        <v>105.13800000000001</v>
      </c>
      <c r="I404" s="7">
        <f>INDEX(dbbbg,MATCH($A404,db00!$A$3:$A$1611,0),13)</f>
        <v>0.35408872260823093</v>
      </c>
      <c r="J404" s="7">
        <f>INDEX(dbbbg,MATCH($A404,db00!$A$3:$A$1611,0),14)</f>
        <v>1.9909139497594868</v>
      </c>
      <c r="K404" s="7">
        <f>INDEX(dbbbg,MATCH($A404,db00!$A$3:$A$1611,0),9)</f>
        <v>14968</v>
      </c>
      <c r="L404" s="7">
        <f>INDEX(dbbbg,MATCH($A404,db00!$A$3:$A$1611,0),10)</f>
        <v>1.6619999999999999</v>
      </c>
      <c r="M404" s="7">
        <f>INDEX(dbbbg,MATCH($A404,db00!$A$3:$A$1611,0),11)</f>
        <v>1808.15</v>
      </c>
      <c r="N404" s="7">
        <f>INDEX(dbbbg,MATCH($A404,db00!$A$3:$A$1611,0),12)</f>
        <v>4.3499999999999996</v>
      </c>
      <c r="O404" s="7">
        <f>D404-E404</f>
        <v>4.7000000000000153E-2</v>
      </c>
      <c r="P404" s="7">
        <f>E404-L404</f>
        <v>1.173</v>
      </c>
      <c r="Q404" s="7">
        <f>INDEX(cds,MATCH($A404,cds!$I$3:$I$4708,0),5)</f>
        <v>145.33000000000001</v>
      </c>
      <c r="R404" s="7">
        <f>INDEX(idyield,MATCH($A404,yieldid!$A$3:$A$4130,0),12)</f>
        <v>7.3820209999999999</v>
      </c>
      <c r="S404" s="7">
        <f>C404*D404</f>
        <v>57.466409300960009</v>
      </c>
      <c r="T404" s="7">
        <f>F404*G404</f>
        <v>3969.0000999999997</v>
      </c>
      <c r="U404" s="7">
        <v>7.47959</v>
      </c>
      <c r="V404" s="7">
        <v>14</v>
      </c>
      <c r="W404" s="7">
        <v>57</v>
      </c>
      <c r="X404" s="7">
        <v>11.603571430000001</v>
      </c>
      <c r="Y404" s="7">
        <v>1624500</v>
      </c>
      <c r="Z404" s="7">
        <v>140000</v>
      </c>
      <c r="AA404" s="7">
        <v>7.32</v>
      </c>
      <c r="AB404" s="7">
        <v>7.33</v>
      </c>
    </row>
    <row r="405" spans="1:28" x14ac:dyDescent="0.2">
      <c r="A405" s="11">
        <v>44747</v>
      </c>
      <c r="B405" s="7" t="s">
        <v>58</v>
      </c>
      <c r="C405" s="7">
        <v>29.106091719999998</v>
      </c>
      <c r="D405" s="7">
        <f>INDEX(dbbbg,MATCH($A405,db00!$A$3:$A$1611,0),2)</f>
        <v>2.8820000000000001</v>
      </c>
      <c r="E405" s="7">
        <f>INDEX(dbbbg,MATCH($A405,db00!$A$3:$A$1611,0),3)</f>
        <v>2.835</v>
      </c>
      <c r="F405" s="7">
        <f>INDEX(dbbbg,MATCH($A405,db00!$A$3:$A$1611,0),4)</f>
        <v>27.53</v>
      </c>
      <c r="G405" s="7">
        <f>INDEX(dbbbg,MATCH($A405,db00!$A$3:$A$1611,0),5)</f>
        <v>144.16999999999999</v>
      </c>
      <c r="H405" s="7">
        <f>INDEX(dbbbg,MATCH($A405,db00!$A$3:$A$1611,0),6)</f>
        <v>105.13800000000001</v>
      </c>
      <c r="I405" s="7">
        <f>INDEX(dbbbg,MATCH($A405,db00!$A$3:$A$1611,0),13)</f>
        <v>0.35408872260823093</v>
      </c>
      <c r="J405" s="7">
        <f>INDEX(dbbbg,MATCH($A405,db00!$A$3:$A$1611,0),14)</f>
        <v>1.9909139497594868</v>
      </c>
      <c r="K405" s="7">
        <f>INDEX(dbbbg,MATCH($A405,db00!$A$3:$A$1611,0),9)</f>
        <v>14968</v>
      </c>
      <c r="L405" s="7">
        <f>INDEX(dbbbg,MATCH($A405,db00!$A$3:$A$1611,0),10)</f>
        <v>1.6619999999999999</v>
      </c>
      <c r="M405" s="7">
        <f>INDEX(dbbbg,MATCH($A405,db00!$A$3:$A$1611,0),11)</f>
        <v>1808.15</v>
      </c>
      <c r="N405" s="7">
        <f>INDEX(dbbbg,MATCH($A405,db00!$A$3:$A$1611,0),12)</f>
        <v>4.3499999999999996</v>
      </c>
      <c r="O405" s="7">
        <f>D405-E405</f>
        <v>4.7000000000000153E-2</v>
      </c>
      <c r="P405" s="7">
        <f>E405-L405</f>
        <v>1.173</v>
      </c>
      <c r="Q405" s="7">
        <f>INDEX(cds,MATCH($A405,cds!$I$3:$I$4708,0),5)</f>
        <v>145.33000000000001</v>
      </c>
      <c r="R405" s="7">
        <f>INDEX(idyield,MATCH($A405,yieldid!$A$3:$A$4130,0),12)</f>
        <v>7.3820209999999999</v>
      </c>
      <c r="S405" s="7">
        <f>C405*D405</f>
        <v>83.883756337039998</v>
      </c>
      <c r="T405" s="7">
        <f>F405*G405</f>
        <v>3969.0000999999997</v>
      </c>
      <c r="U405" s="7">
        <v>0</v>
      </c>
      <c r="V405" s="7">
        <v>14</v>
      </c>
      <c r="W405" s="7">
        <v>57</v>
      </c>
      <c r="X405" s="7">
        <v>0</v>
      </c>
      <c r="Y405" s="7">
        <v>182000</v>
      </c>
      <c r="Z405" s="7">
        <v>0</v>
      </c>
      <c r="AA405" s="7">
        <v>7.32</v>
      </c>
      <c r="AB405" s="7">
        <v>7.43</v>
      </c>
    </row>
    <row r="406" spans="1:28" x14ac:dyDescent="0.2">
      <c r="A406" s="11">
        <v>44747</v>
      </c>
      <c r="B406" s="7" t="s">
        <v>59</v>
      </c>
      <c r="C406" s="7">
        <v>0.24640657099999999</v>
      </c>
      <c r="D406" s="7">
        <f>INDEX(dbbbg,MATCH($A406,db00!$A$3:$A$1611,0),2)</f>
        <v>2.8820000000000001</v>
      </c>
      <c r="E406" s="7">
        <f>INDEX(dbbbg,MATCH($A406,db00!$A$3:$A$1611,0),3)</f>
        <v>2.835</v>
      </c>
      <c r="F406" s="7">
        <f>INDEX(dbbbg,MATCH($A406,db00!$A$3:$A$1611,0),4)</f>
        <v>27.53</v>
      </c>
      <c r="G406" s="7">
        <f>INDEX(dbbbg,MATCH($A406,db00!$A$3:$A$1611,0),5)</f>
        <v>144.16999999999999</v>
      </c>
      <c r="H406" s="7">
        <f>INDEX(dbbbg,MATCH($A406,db00!$A$3:$A$1611,0),6)</f>
        <v>105.13800000000001</v>
      </c>
      <c r="I406" s="7">
        <f>INDEX(dbbbg,MATCH($A406,db00!$A$3:$A$1611,0),13)</f>
        <v>0.35408872260823093</v>
      </c>
      <c r="J406" s="7">
        <f>INDEX(dbbbg,MATCH($A406,db00!$A$3:$A$1611,0),14)</f>
        <v>1.9909139497594868</v>
      </c>
      <c r="K406" s="7">
        <f>INDEX(dbbbg,MATCH($A406,db00!$A$3:$A$1611,0),9)</f>
        <v>14968</v>
      </c>
      <c r="L406" s="7">
        <f>INDEX(dbbbg,MATCH($A406,db00!$A$3:$A$1611,0),10)</f>
        <v>1.6619999999999999</v>
      </c>
      <c r="M406" s="7">
        <f>INDEX(dbbbg,MATCH($A406,db00!$A$3:$A$1611,0),11)</f>
        <v>1808.15</v>
      </c>
      <c r="N406" s="7">
        <f>INDEX(dbbbg,MATCH($A406,db00!$A$3:$A$1611,0),12)</f>
        <v>4.3499999999999996</v>
      </c>
      <c r="O406" s="7">
        <f>D406-E406</f>
        <v>4.7000000000000153E-2</v>
      </c>
      <c r="P406" s="7">
        <f>E406-L406</f>
        <v>1.173</v>
      </c>
      <c r="Q406" s="7">
        <f>INDEX(cds,MATCH($A406,cds!$I$3:$I$4708,0),5)</f>
        <v>145.33000000000001</v>
      </c>
      <c r="R406" s="7">
        <f>INDEX(idyield,MATCH($A406,yieldid!$A$3:$A$4130,0),12)</f>
        <v>7.3820209999999999</v>
      </c>
      <c r="S406" s="7">
        <f>C406*D406</f>
        <v>0.710143737622</v>
      </c>
      <c r="T406" s="7">
        <f>F406*G406</f>
        <v>3969.0000999999997</v>
      </c>
      <c r="U406" s="7">
        <v>2.0561500000000001</v>
      </c>
      <c r="V406" s="7">
        <v>14</v>
      </c>
      <c r="W406" s="7">
        <v>57</v>
      </c>
      <c r="X406" s="7">
        <v>1.3075000000000001</v>
      </c>
      <c r="Y406" s="7">
        <v>2615000</v>
      </c>
      <c r="Z406" s="7">
        <v>2000000</v>
      </c>
      <c r="AA406" s="7">
        <v>2.15</v>
      </c>
      <c r="AB406" s="7">
        <v>2.15</v>
      </c>
    </row>
    <row r="407" spans="1:28" x14ac:dyDescent="0.2">
      <c r="A407" s="11">
        <v>44747</v>
      </c>
      <c r="B407" s="7" t="s">
        <v>60</v>
      </c>
      <c r="C407" s="7">
        <v>0.72826830899999995</v>
      </c>
      <c r="D407" s="7">
        <f>INDEX(dbbbg,MATCH($A407,db00!$A$3:$A$1611,0),2)</f>
        <v>2.8820000000000001</v>
      </c>
      <c r="E407" s="7">
        <f>INDEX(dbbbg,MATCH($A407,db00!$A$3:$A$1611,0),3)</f>
        <v>2.835</v>
      </c>
      <c r="F407" s="7">
        <f>INDEX(dbbbg,MATCH($A407,db00!$A$3:$A$1611,0),4)</f>
        <v>27.53</v>
      </c>
      <c r="G407" s="7">
        <f>INDEX(dbbbg,MATCH($A407,db00!$A$3:$A$1611,0),5)</f>
        <v>144.16999999999999</v>
      </c>
      <c r="H407" s="7">
        <f>INDEX(dbbbg,MATCH($A407,db00!$A$3:$A$1611,0),6)</f>
        <v>105.13800000000001</v>
      </c>
      <c r="I407" s="7">
        <f>INDEX(dbbbg,MATCH($A407,db00!$A$3:$A$1611,0),13)</f>
        <v>0.35408872260823093</v>
      </c>
      <c r="J407" s="7">
        <f>INDEX(dbbbg,MATCH($A407,db00!$A$3:$A$1611,0),14)</f>
        <v>1.9909139497594868</v>
      </c>
      <c r="K407" s="7">
        <f>INDEX(dbbbg,MATCH($A407,db00!$A$3:$A$1611,0),9)</f>
        <v>14968</v>
      </c>
      <c r="L407" s="7">
        <f>INDEX(dbbbg,MATCH($A407,db00!$A$3:$A$1611,0),10)</f>
        <v>1.6619999999999999</v>
      </c>
      <c r="M407" s="7">
        <f>INDEX(dbbbg,MATCH($A407,db00!$A$3:$A$1611,0),11)</f>
        <v>1808.15</v>
      </c>
      <c r="N407" s="7">
        <f>INDEX(dbbbg,MATCH($A407,db00!$A$3:$A$1611,0),12)</f>
        <v>4.3499999999999996</v>
      </c>
      <c r="O407" s="7">
        <f>D407-E407</f>
        <v>4.7000000000000153E-2</v>
      </c>
      <c r="P407" s="7">
        <f>E407-L407</f>
        <v>1.173</v>
      </c>
      <c r="Q407" s="7">
        <f>INDEX(cds,MATCH($A407,cds!$I$3:$I$4708,0),5)</f>
        <v>145.33000000000001</v>
      </c>
      <c r="R407" s="7">
        <f>INDEX(idyield,MATCH($A407,yieldid!$A$3:$A$4130,0),12)</f>
        <v>7.3820209999999999</v>
      </c>
      <c r="S407" s="7">
        <f>C407*D407</f>
        <v>2.0988692665379998</v>
      </c>
      <c r="T407" s="7">
        <f>F407*G407</f>
        <v>3969.0000999999997</v>
      </c>
      <c r="U407" s="7">
        <v>3.04135</v>
      </c>
      <c r="V407" s="7">
        <v>14</v>
      </c>
      <c r="W407" s="7">
        <v>57</v>
      </c>
      <c r="X407" s="7">
        <v>1</v>
      </c>
      <c r="Y407" s="7">
        <v>2485000</v>
      </c>
      <c r="Z407" s="7">
        <v>2485000</v>
      </c>
      <c r="AA407" s="7">
        <v>2.95</v>
      </c>
      <c r="AB407" s="7">
        <v>3.13</v>
      </c>
    </row>
    <row r="408" spans="1:28" x14ac:dyDescent="0.2">
      <c r="A408" s="11">
        <v>44761</v>
      </c>
      <c r="B408" s="7" t="s">
        <v>55</v>
      </c>
      <c r="C408" s="7">
        <v>4.7337440109999998</v>
      </c>
      <c r="D408" s="7">
        <f>INDEX(dbbbg,MATCH($A408,db00!$A$3:$A$1611,0),2)</f>
        <v>2.9870000000000001</v>
      </c>
      <c r="E408" s="7">
        <f>INDEX(dbbbg,MATCH($A408,db00!$A$3:$A$1611,0),3)</f>
        <v>3.1779999999999999</v>
      </c>
      <c r="F408" s="7">
        <f>INDEX(dbbbg,MATCH($A408,db00!$A$3:$A$1611,0),4)</f>
        <v>25.3</v>
      </c>
      <c r="G408" s="7">
        <f>INDEX(dbbbg,MATCH($A408,db00!$A$3:$A$1611,0),5)</f>
        <v>127.69</v>
      </c>
      <c r="H408" s="7">
        <f>INDEX(dbbbg,MATCH($A408,db00!$A$3:$A$1611,0),6)</f>
        <v>107.366</v>
      </c>
      <c r="I408" s="7">
        <f>INDEX(dbbbg,MATCH($A408,db00!$A$3:$A$1611,0),13)</f>
        <v>0.32705913763182487</v>
      </c>
      <c r="J408" s="7">
        <f>INDEX(dbbbg,MATCH($A408,db00!$A$3:$A$1611,0),14)</f>
        <v>2.5163529568815912</v>
      </c>
      <c r="K408" s="7">
        <f>INDEX(dbbbg,MATCH($A408,db00!$A$3:$A$1611,0),9)</f>
        <v>14982</v>
      </c>
      <c r="L408" s="7">
        <f>INDEX(dbbbg,MATCH($A408,db00!$A$3:$A$1611,0),10)</f>
        <v>2.3279999999999998</v>
      </c>
      <c r="M408" s="7">
        <f>INDEX(dbbbg,MATCH($A408,db00!$A$3:$A$1611,0),11)</f>
        <v>1709.22</v>
      </c>
      <c r="N408" s="7">
        <f>INDEX(dbbbg,MATCH($A408,db00!$A$3:$A$1611,0),12)</f>
        <v>4.3499999999999996</v>
      </c>
      <c r="O408" s="7">
        <f>D408-E408</f>
        <v>-0.19099999999999984</v>
      </c>
      <c r="P408" s="7">
        <f>E408-L408</f>
        <v>0.85000000000000009</v>
      </c>
      <c r="Q408" s="7">
        <f>INDEX(cds,MATCH($A408,cds!$I$3:$I$4708,0),5)</f>
        <v>157.81</v>
      </c>
      <c r="R408" s="7">
        <f>INDEX(idyield,MATCH($A408,yieldid!$A$3:$A$4130,0),12)</f>
        <v>7.4244820000000002</v>
      </c>
      <c r="S408" s="7">
        <f>C408*D408</f>
        <v>14.139693360857001</v>
      </c>
      <c r="T408" s="7">
        <f>F408*G408</f>
        <v>3230.5570000000002</v>
      </c>
      <c r="U408" s="7">
        <v>6.1994800000000003</v>
      </c>
      <c r="V408" s="7">
        <v>14</v>
      </c>
      <c r="W408" s="7">
        <v>58</v>
      </c>
      <c r="X408" s="7">
        <v>1.4851351349999999</v>
      </c>
      <c r="Y408" s="7">
        <v>5495000</v>
      </c>
      <c r="Z408" s="7">
        <v>3700000</v>
      </c>
      <c r="AA408" s="7">
        <v>6.2</v>
      </c>
      <c r="AB408" s="7">
        <v>6.51</v>
      </c>
    </row>
    <row r="409" spans="1:28" x14ac:dyDescent="0.2">
      <c r="A409" s="11">
        <v>44761</v>
      </c>
      <c r="B409" s="7" t="s">
        <v>57</v>
      </c>
      <c r="C409" s="7">
        <v>9.7357973990000009</v>
      </c>
      <c r="D409" s="7">
        <f>INDEX(dbbbg,MATCH($A409,db00!$A$3:$A$1611,0),2)</f>
        <v>2.9870000000000001</v>
      </c>
      <c r="E409" s="7">
        <f>INDEX(dbbbg,MATCH($A409,db00!$A$3:$A$1611,0),3)</f>
        <v>3.1779999999999999</v>
      </c>
      <c r="F409" s="7">
        <f>INDEX(dbbbg,MATCH($A409,db00!$A$3:$A$1611,0),4)</f>
        <v>25.3</v>
      </c>
      <c r="G409" s="7">
        <f>INDEX(dbbbg,MATCH($A409,db00!$A$3:$A$1611,0),5)</f>
        <v>127.69</v>
      </c>
      <c r="H409" s="7">
        <f>INDEX(dbbbg,MATCH($A409,db00!$A$3:$A$1611,0),6)</f>
        <v>107.366</v>
      </c>
      <c r="I409" s="7">
        <f>INDEX(dbbbg,MATCH($A409,db00!$A$3:$A$1611,0),13)</f>
        <v>0.32705913763182487</v>
      </c>
      <c r="J409" s="7">
        <f>INDEX(dbbbg,MATCH($A409,db00!$A$3:$A$1611,0),14)</f>
        <v>2.5163529568815912</v>
      </c>
      <c r="K409" s="7">
        <f>INDEX(dbbbg,MATCH($A409,db00!$A$3:$A$1611,0),9)</f>
        <v>14982</v>
      </c>
      <c r="L409" s="7">
        <f>INDEX(dbbbg,MATCH($A409,db00!$A$3:$A$1611,0),10)</f>
        <v>2.3279999999999998</v>
      </c>
      <c r="M409" s="7">
        <f>INDEX(dbbbg,MATCH($A409,db00!$A$3:$A$1611,0),11)</f>
        <v>1709.22</v>
      </c>
      <c r="N409" s="7">
        <f>INDEX(dbbbg,MATCH($A409,db00!$A$3:$A$1611,0),12)</f>
        <v>4.3499999999999996</v>
      </c>
      <c r="O409" s="7">
        <f>D409-E409</f>
        <v>-0.19099999999999984</v>
      </c>
      <c r="P409" s="7">
        <f>E409-L409</f>
        <v>0.85000000000000009</v>
      </c>
      <c r="Q409" s="7">
        <f>INDEX(cds,MATCH($A409,cds!$I$3:$I$4708,0),5)</f>
        <v>157.81</v>
      </c>
      <c r="R409" s="7">
        <f>INDEX(idyield,MATCH($A409,yieldid!$A$3:$A$4130,0),12)</f>
        <v>7.4244820000000002</v>
      </c>
      <c r="S409" s="7">
        <f>C409*D409</f>
        <v>29.080826830813002</v>
      </c>
      <c r="T409" s="7">
        <f>F409*G409</f>
        <v>3230.5570000000002</v>
      </c>
      <c r="U409" s="7">
        <v>7.3199199999999998</v>
      </c>
      <c r="V409" s="7">
        <v>14</v>
      </c>
      <c r="W409" s="7">
        <v>58</v>
      </c>
      <c r="X409" s="7">
        <v>2.4834727270000001</v>
      </c>
      <c r="Y409" s="7">
        <v>13659100</v>
      </c>
      <c r="Z409" s="7">
        <v>5500000</v>
      </c>
      <c r="AA409" s="7">
        <v>7.32</v>
      </c>
      <c r="AB409" s="7">
        <v>7.47</v>
      </c>
    </row>
    <row r="410" spans="1:28" x14ac:dyDescent="0.2">
      <c r="A410" s="11">
        <v>44761</v>
      </c>
      <c r="B410" s="7" t="s">
        <v>61</v>
      </c>
      <c r="C410" s="7">
        <v>14.984257360000001</v>
      </c>
      <c r="D410" s="7">
        <f>INDEX(dbbbg,MATCH($A410,db00!$A$3:$A$1611,0),2)</f>
        <v>2.9870000000000001</v>
      </c>
      <c r="E410" s="7">
        <f>INDEX(dbbbg,MATCH($A410,db00!$A$3:$A$1611,0),3)</f>
        <v>3.1779999999999999</v>
      </c>
      <c r="F410" s="7">
        <f>INDEX(dbbbg,MATCH($A410,db00!$A$3:$A$1611,0),4)</f>
        <v>25.3</v>
      </c>
      <c r="G410" s="7">
        <f>INDEX(dbbbg,MATCH($A410,db00!$A$3:$A$1611,0),5)</f>
        <v>127.69</v>
      </c>
      <c r="H410" s="7">
        <f>INDEX(dbbbg,MATCH($A410,db00!$A$3:$A$1611,0),6)</f>
        <v>107.366</v>
      </c>
      <c r="I410" s="7">
        <f>INDEX(dbbbg,MATCH($A410,db00!$A$3:$A$1611,0),13)</f>
        <v>0.32705913763182487</v>
      </c>
      <c r="J410" s="7">
        <f>INDEX(dbbbg,MATCH($A410,db00!$A$3:$A$1611,0),14)</f>
        <v>2.5163529568815912</v>
      </c>
      <c r="K410" s="7">
        <f>INDEX(dbbbg,MATCH($A410,db00!$A$3:$A$1611,0),9)</f>
        <v>14982</v>
      </c>
      <c r="L410" s="7">
        <f>INDEX(dbbbg,MATCH($A410,db00!$A$3:$A$1611,0),10)</f>
        <v>2.3279999999999998</v>
      </c>
      <c r="M410" s="7">
        <f>INDEX(dbbbg,MATCH($A410,db00!$A$3:$A$1611,0),11)</f>
        <v>1709.22</v>
      </c>
      <c r="N410" s="7">
        <f>INDEX(dbbbg,MATCH($A410,db00!$A$3:$A$1611,0),12)</f>
        <v>4.3499999999999996</v>
      </c>
      <c r="O410" s="7">
        <f>D410-E410</f>
        <v>-0.19099999999999984</v>
      </c>
      <c r="P410" s="7">
        <f>E410-L410</f>
        <v>0.85000000000000009</v>
      </c>
      <c r="Q410" s="7">
        <f>INDEX(cds,MATCH($A410,cds!$I$3:$I$4708,0),5)</f>
        <v>157.81</v>
      </c>
      <c r="R410" s="7">
        <f>INDEX(idyield,MATCH($A410,yieldid!$A$3:$A$4130,0),12)</f>
        <v>7.4244820000000002</v>
      </c>
      <c r="S410" s="7">
        <f>C410*D410</f>
        <v>44.757976734320003</v>
      </c>
      <c r="T410" s="7">
        <f>F410*G410</f>
        <v>3230.5570000000002</v>
      </c>
      <c r="U410" s="7">
        <v>7.3574000000000002</v>
      </c>
      <c r="V410" s="7">
        <v>14</v>
      </c>
      <c r="W410" s="7">
        <v>58</v>
      </c>
      <c r="X410" s="7">
        <v>0</v>
      </c>
      <c r="Y410" s="7">
        <v>1494800</v>
      </c>
      <c r="Z410" s="7">
        <v>350000</v>
      </c>
      <c r="AA410" s="7">
        <v>7.36</v>
      </c>
      <c r="AB410" s="7">
        <v>7.4</v>
      </c>
    </row>
    <row r="411" spans="1:28" x14ac:dyDescent="0.2">
      <c r="A411" s="11">
        <v>44761</v>
      </c>
      <c r="B411" s="7" t="s">
        <v>56</v>
      </c>
      <c r="C411" s="7">
        <v>19.90143737</v>
      </c>
      <c r="D411" s="7">
        <f>INDEX(dbbbg,MATCH($A411,db00!$A$3:$A$1611,0),2)</f>
        <v>2.9870000000000001</v>
      </c>
      <c r="E411" s="7">
        <f>INDEX(dbbbg,MATCH($A411,db00!$A$3:$A$1611,0),3)</f>
        <v>3.1779999999999999</v>
      </c>
      <c r="F411" s="7">
        <f>INDEX(dbbbg,MATCH($A411,db00!$A$3:$A$1611,0),4)</f>
        <v>25.3</v>
      </c>
      <c r="G411" s="7">
        <f>INDEX(dbbbg,MATCH($A411,db00!$A$3:$A$1611,0),5)</f>
        <v>127.69</v>
      </c>
      <c r="H411" s="7">
        <f>INDEX(dbbbg,MATCH($A411,db00!$A$3:$A$1611,0),6)</f>
        <v>107.366</v>
      </c>
      <c r="I411" s="7">
        <f>INDEX(dbbbg,MATCH($A411,db00!$A$3:$A$1611,0),13)</f>
        <v>0.32705913763182487</v>
      </c>
      <c r="J411" s="7">
        <f>INDEX(dbbbg,MATCH($A411,db00!$A$3:$A$1611,0),14)</f>
        <v>2.5163529568815912</v>
      </c>
      <c r="K411" s="7">
        <f>INDEX(dbbbg,MATCH($A411,db00!$A$3:$A$1611,0),9)</f>
        <v>14982</v>
      </c>
      <c r="L411" s="7">
        <f>INDEX(dbbbg,MATCH($A411,db00!$A$3:$A$1611,0),10)</f>
        <v>2.3279999999999998</v>
      </c>
      <c r="M411" s="7">
        <f>INDEX(dbbbg,MATCH($A411,db00!$A$3:$A$1611,0),11)</f>
        <v>1709.22</v>
      </c>
      <c r="N411" s="7">
        <f>INDEX(dbbbg,MATCH($A411,db00!$A$3:$A$1611,0),12)</f>
        <v>4.3499999999999996</v>
      </c>
      <c r="O411" s="7">
        <f>D411-E411</f>
        <v>-0.19099999999999984</v>
      </c>
      <c r="P411" s="7">
        <f>E411-L411</f>
        <v>0.85000000000000009</v>
      </c>
      <c r="Q411" s="7">
        <f>INDEX(cds,MATCH($A411,cds!$I$3:$I$4708,0),5)</f>
        <v>157.81</v>
      </c>
      <c r="R411" s="7">
        <f>INDEX(idyield,MATCH($A411,yieldid!$A$3:$A$4130,0),12)</f>
        <v>7.4244820000000002</v>
      </c>
      <c r="S411" s="7">
        <f>C411*D411</f>
        <v>59.445593424190001</v>
      </c>
      <c r="T411" s="7">
        <f>F411*G411</f>
        <v>3230.5570000000002</v>
      </c>
      <c r="U411" s="7">
        <v>7.3284000000000002</v>
      </c>
      <c r="V411" s="7">
        <v>14</v>
      </c>
      <c r="W411" s="7">
        <v>58</v>
      </c>
      <c r="X411" s="7">
        <v>1.5389090910000001</v>
      </c>
      <c r="Y411" s="7">
        <v>1692800</v>
      </c>
      <c r="Z411" s="7">
        <v>1100000</v>
      </c>
      <c r="AA411" s="7">
        <v>7.33</v>
      </c>
      <c r="AB411" s="7">
        <v>7.55</v>
      </c>
    </row>
    <row r="412" spans="1:28" x14ac:dyDescent="0.2">
      <c r="A412" s="11">
        <v>44761</v>
      </c>
      <c r="B412" s="7" t="s">
        <v>58</v>
      </c>
      <c r="C412" s="7">
        <v>29.06776181</v>
      </c>
      <c r="D412" s="7">
        <f>INDEX(dbbbg,MATCH($A412,db00!$A$3:$A$1611,0),2)</f>
        <v>2.9870000000000001</v>
      </c>
      <c r="E412" s="7">
        <f>INDEX(dbbbg,MATCH($A412,db00!$A$3:$A$1611,0),3)</f>
        <v>3.1779999999999999</v>
      </c>
      <c r="F412" s="7">
        <f>INDEX(dbbbg,MATCH($A412,db00!$A$3:$A$1611,0),4)</f>
        <v>25.3</v>
      </c>
      <c r="G412" s="7">
        <f>INDEX(dbbbg,MATCH($A412,db00!$A$3:$A$1611,0),5)</f>
        <v>127.69</v>
      </c>
      <c r="H412" s="7">
        <f>INDEX(dbbbg,MATCH($A412,db00!$A$3:$A$1611,0),6)</f>
        <v>107.366</v>
      </c>
      <c r="I412" s="7">
        <f>INDEX(dbbbg,MATCH($A412,db00!$A$3:$A$1611,0),13)</f>
        <v>0.32705913763182487</v>
      </c>
      <c r="J412" s="7">
        <f>INDEX(dbbbg,MATCH($A412,db00!$A$3:$A$1611,0),14)</f>
        <v>2.5163529568815912</v>
      </c>
      <c r="K412" s="7">
        <f>INDEX(dbbbg,MATCH($A412,db00!$A$3:$A$1611,0),9)</f>
        <v>14982</v>
      </c>
      <c r="L412" s="7">
        <f>INDEX(dbbbg,MATCH($A412,db00!$A$3:$A$1611,0),10)</f>
        <v>2.3279999999999998</v>
      </c>
      <c r="M412" s="7">
        <f>INDEX(dbbbg,MATCH($A412,db00!$A$3:$A$1611,0),11)</f>
        <v>1709.22</v>
      </c>
      <c r="N412" s="7">
        <f>INDEX(dbbbg,MATCH($A412,db00!$A$3:$A$1611,0),12)</f>
        <v>4.3499999999999996</v>
      </c>
      <c r="O412" s="7">
        <f>D412-E412</f>
        <v>-0.19099999999999984</v>
      </c>
      <c r="P412" s="7">
        <f>E412-L412</f>
        <v>0.85000000000000009</v>
      </c>
      <c r="Q412" s="7">
        <f>INDEX(cds,MATCH($A412,cds!$I$3:$I$4708,0),5)</f>
        <v>157.81</v>
      </c>
      <c r="R412" s="7">
        <f>INDEX(idyield,MATCH($A412,yieldid!$A$3:$A$4130,0),12)</f>
        <v>7.4244820000000002</v>
      </c>
      <c r="S412" s="7">
        <f>C412*D412</f>
        <v>86.82540452647001</v>
      </c>
      <c r="T412" s="7">
        <f>F412*G412</f>
        <v>3230.5570000000002</v>
      </c>
      <c r="U412" s="7">
        <v>7.4272400000000003</v>
      </c>
      <c r="V412" s="7">
        <v>14</v>
      </c>
      <c r="W412" s="7">
        <v>58</v>
      </c>
      <c r="X412" s="7">
        <v>0</v>
      </c>
      <c r="Y412" s="7">
        <v>293600</v>
      </c>
      <c r="Z412" s="7">
        <v>150000</v>
      </c>
      <c r="AA412" s="7">
        <v>7.43</v>
      </c>
      <c r="AB412" s="7">
        <v>7.5</v>
      </c>
    </row>
    <row r="413" spans="1:28" x14ac:dyDescent="0.2">
      <c r="A413" s="11">
        <v>44761</v>
      </c>
      <c r="B413" s="7" t="s">
        <v>59</v>
      </c>
      <c r="C413" s="7">
        <v>0.24640657099999999</v>
      </c>
      <c r="D413" s="7">
        <f>INDEX(dbbbg,MATCH($A413,db00!$A$3:$A$1611,0),2)</f>
        <v>2.9870000000000001</v>
      </c>
      <c r="E413" s="7">
        <f>INDEX(dbbbg,MATCH($A413,db00!$A$3:$A$1611,0),3)</f>
        <v>3.1779999999999999</v>
      </c>
      <c r="F413" s="7">
        <f>INDEX(dbbbg,MATCH($A413,db00!$A$3:$A$1611,0),4)</f>
        <v>25.3</v>
      </c>
      <c r="G413" s="7">
        <f>INDEX(dbbbg,MATCH($A413,db00!$A$3:$A$1611,0),5)</f>
        <v>127.69</v>
      </c>
      <c r="H413" s="7">
        <f>INDEX(dbbbg,MATCH($A413,db00!$A$3:$A$1611,0),6)</f>
        <v>107.366</v>
      </c>
      <c r="I413" s="7">
        <f>INDEX(dbbbg,MATCH($A413,db00!$A$3:$A$1611,0),13)</f>
        <v>0.32705913763182487</v>
      </c>
      <c r="J413" s="7">
        <f>INDEX(dbbbg,MATCH($A413,db00!$A$3:$A$1611,0),14)</f>
        <v>2.5163529568815912</v>
      </c>
      <c r="K413" s="7">
        <f>INDEX(dbbbg,MATCH($A413,db00!$A$3:$A$1611,0),9)</f>
        <v>14982</v>
      </c>
      <c r="L413" s="7">
        <f>INDEX(dbbbg,MATCH($A413,db00!$A$3:$A$1611,0),10)</f>
        <v>2.3279999999999998</v>
      </c>
      <c r="M413" s="7">
        <f>INDEX(dbbbg,MATCH($A413,db00!$A$3:$A$1611,0),11)</f>
        <v>1709.22</v>
      </c>
      <c r="N413" s="7">
        <f>INDEX(dbbbg,MATCH($A413,db00!$A$3:$A$1611,0),12)</f>
        <v>4.3499999999999996</v>
      </c>
      <c r="O413" s="7">
        <f>D413-E413</f>
        <v>-0.19099999999999984</v>
      </c>
      <c r="P413" s="7">
        <f>E413-L413</f>
        <v>0.85000000000000009</v>
      </c>
      <c r="Q413" s="7">
        <f>INDEX(cds,MATCH($A413,cds!$I$3:$I$4708,0),5)</f>
        <v>157.81</v>
      </c>
      <c r="R413" s="7">
        <f>INDEX(idyield,MATCH($A413,yieldid!$A$3:$A$4130,0),12)</f>
        <v>7.4244820000000002</v>
      </c>
      <c r="S413" s="7">
        <f>C413*D413</f>
        <v>0.73601642757700003</v>
      </c>
      <c r="T413" s="7">
        <f>F413*G413</f>
        <v>3230.5570000000002</v>
      </c>
      <c r="U413" s="7">
        <v>2.1133000000000002</v>
      </c>
      <c r="V413" s="7">
        <v>14</v>
      </c>
      <c r="W413" s="7">
        <v>58</v>
      </c>
      <c r="X413" s="7">
        <v>1.0249999999999999</v>
      </c>
      <c r="Y413" s="7">
        <v>1025000</v>
      </c>
      <c r="Z413" s="7">
        <v>1000000</v>
      </c>
      <c r="AA413" s="7">
        <v>2.15</v>
      </c>
      <c r="AB413" s="7">
        <v>2.25</v>
      </c>
    </row>
    <row r="414" spans="1:28" x14ac:dyDescent="0.2">
      <c r="A414" s="11">
        <v>44761</v>
      </c>
      <c r="B414" s="7" t="s">
        <v>60</v>
      </c>
      <c r="C414" s="7">
        <v>0.99657768700000005</v>
      </c>
      <c r="D414" s="7">
        <f>INDEX(dbbbg,MATCH($A414,db00!$A$3:$A$1611,0),2)</f>
        <v>2.9870000000000001</v>
      </c>
      <c r="E414" s="7">
        <f>INDEX(dbbbg,MATCH($A414,db00!$A$3:$A$1611,0),3)</f>
        <v>3.1779999999999999</v>
      </c>
      <c r="F414" s="7">
        <f>INDEX(dbbbg,MATCH($A414,db00!$A$3:$A$1611,0),4)</f>
        <v>25.3</v>
      </c>
      <c r="G414" s="7">
        <f>INDEX(dbbbg,MATCH($A414,db00!$A$3:$A$1611,0),5)</f>
        <v>127.69</v>
      </c>
      <c r="H414" s="7">
        <f>INDEX(dbbbg,MATCH($A414,db00!$A$3:$A$1611,0),6)</f>
        <v>107.366</v>
      </c>
      <c r="I414" s="7">
        <f>INDEX(dbbbg,MATCH($A414,db00!$A$3:$A$1611,0),13)</f>
        <v>0.32705913763182487</v>
      </c>
      <c r="J414" s="7">
        <f>INDEX(dbbbg,MATCH($A414,db00!$A$3:$A$1611,0),14)</f>
        <v>2.5163529568815912</v>
      </c>
      <c r="K414" s="7">
        <f>INDEX(dbbbg,MATCH($A414,db00!$A$3:$A$1611,0),9)</f>
        <v>14982</v>
      </c>
      <c r="L414" s="7">
        <f>INDEX(dbbbg,MATCH($A414,db00!$A$3:$A$1611,0),10)</f>
        <v>2.3279999999999998</v>
      </c>
      <c r="M414" s="7">
        <f>INDEX(dbbbg,MATCH($A414,db00!$A$3:$A$1611,0),11)</f>
        <v>1709.22</v>
      </c>
      <c r="N414" s="7">
        <f>INDEX(dbbbg,MATCH($A414,db00!$A$3:$A$1611,0),12)</f>
        <v>4.3499999999999996</v>
      </c>
      <c r="O414" s="7">
        <f>D414-E414</f>
        <v>-0.19099999999999984</v>
      </c>
      <c r="P414" s="7">
        <f>E414-L414</f>
        <v>0.85000000000000009</v>
      </c>
      <c r="Q414" s="7">
        <f>INDEX(cds,MATCH($A414,cds!$I$3:$I$4708,0),5)</f>
        <v>157.81</v>
      </c>
      <c r="R414" s="7">
        <f>INDEX(idyield,MATCH($A414,yieldid!$A$3:$A$4130,0),12)</f>
        <v>7.4244820000000002</v>
      </c>
      <c r="S414" s="7">
        <f>C414*D414</f>
        <v>2.9767775510690004</v>
      </c>
      <c r="T414" s="7">
        <f>F414*G414</f>
        <v>3230.5570000000002</v>
      </c>
      <c r="U414" s="7">
        <v>3.12982</v>
      </c>
      <c r="V414" s="7">
        <v>14</v>
      </c>
      <c r="W414" s="7">
        <v>58</v>
      </c>
      <c r="X414" s="7">
        <v>1.1599999999999999</v>
      </c>
      <c r="Y414" s="7">
        <v>2320000</v>
      </c>
      <c r="Z414" s="7">
        <v>2000000</v>
      </c>
      <c r="AA414" s="7">
        <v>3.13</v>
      </c>
      <c r="AB414" s="7">
        <v>3.25</v>
      </c>
    </row>
    <row r="415" spans="1:28" x14ac:dyDescent="0.2">
      <c r="A415" s="11">
        <v>44775</v>
      </c>
      <c r="B415" s="7" t="s">
        <v>55</v>
      </c>
      <c r="C415" s="7">
        <v>4.6954140999999998</v>
      </c>
      <c r="D415" s="7">
        <f>INDEX(dbbbg,MATCH($A415,db00!$A$3:$A$1611,0),2)</f>
        <v>2.5760000000000001</v>
      </c>
      <c r="E415" s="7">
        <f>INDEX(dbbbg,MATCH($A415,db00!$A$3:$A$1611,0),3)</f>
        <v>2.8730000000000002</v>
      </c>
      <c r="F415" s="7">
        <f>INDEX(dbbbg,MATCH($A415,db00!$A$3:$A$1611,0),4)</f>
        <v>22.84</v>
      </c>
      <c r="G415" s="7">
        <f>INDEX(dbbbg,MATCH($A415,db00!$A$3:$A$1611,0),5)</f>
        <v>120.5</v>
      </c>
      <c r="H415" s="7">
        <f>INDEX(dbbbg,MATCH($A415,db00!$A$3:$A$1611,0),6)</f>
        <v>105.45</v>
      </c>
      <c r="I415" s="7">
        <f>INDEX(dbbbg,MATCH($A415,db00!$A$3:$A$1611,0),13)</f>
        <v>-0.10085389632219458</v>
      </c>
      <c r="J415" s="7">
        <f>INDEX(dbbbg,MATCH($A415,db00!$A$3:$A$1611,0),14)</f>
        <v>1.8019229476232099</v>
      </c>
      <c r="K415" s="7">
        <f>INDEX(dbbbg,MATCH($A415,db00!$A$3:$A$1611,0),9)</f>
        <v>14873</v>
      </c>
      <c r="L415" s="7">
        <f>INDEX(dbbbg,MATCH($A415,db00!$A$3:$A$1611,0),10)</f>
        <v>2.331</v>
      </c>
      <c r="M415" s="7">
        <f>INDEX(dbbbg,MATCH($A415,db00!$A$3:$A$1611,0),11)</f>
        <v>1772.17</v>
      </c>
      <c r="N415" s="7">
        <f>INDEX(dbbbg,MATCH($A415,db00!$A$3:$A$1611,0),12)</f>
        <v>4.9400000000000004</v>
      </c>
      <c r="O415" s="7">
        <f>D415-E415</f>
        <v>-0.29700000000000015</v>
      </c>
      <c r="P415" s="7">
        <f>E415-L415</f>
        <v>0.54200000000000026</v>
      </c>
      <c r="Q415" s="7">
        <f>INDEX(cds,MATCH($A415,cds!$I$3:$I$4708,0),5)</f>
        <v>122.845</v>
      </c>
      <c r="R415" s="7">
        <f>INDEX(idyield,MATCH($A415,yieldid!$A$3:$A$4130,0),12)</f>
        <v>7.2775049999999997</v>
      </c>
      <c r="S415" s="7">
        <f>C415*D415</f>
        <v>12.095386721600001</v>
      </c>
      <c r="T415" s="7">
        <f>F415*G415</f>
        <v>2752.22</v>
      </c>
      <c r="U415" s="7">
        <v>6.5088999999999997</v>
      </c>
      <c r="V415" s="7">
        <v>14</v>
      </c>
      <c r="W415" s="7">
        <v>59</v>
      </c>
      <c r="X415" s="7">
        <v>1.20443038</v>
      </c>
      <c r="Y415" s="7">
        <v>4757500</v>
      </c>
      <c r="Z415" s="7">
        <v>3950000</v>
      </c>
      <c r="AA415" s="7">
        <v>6.51</v>
      </c>
      <c r="AB415" s="7">
        <v>6.42</v>
      </c>
    </row>
    <row r="416" spans="1:28" x14ac:dyDescent="0.2">
      <c r="A416" s="11">
        <v>44775</v>
      </c>
      <c r="B416" s="7" t="s">
        <v>57</v>
      </c>
      <c r="C416" s="7">
        <v>9.6974674879999991</v>
      </c>
      <c r="D416" s="7">
        <f>INDEX(dbbbg,MATCH($A416,db00!$A$3:$A$1611,0),2)</f>
        <v>2.5760000000000001</v>
      </c>
      <c r="E416" s="7">
        <f>INDEX(dbbbg,MATCH($A416,db00!$A$3:$A$1611,0),3)</f>
        <v>2.8730000000000002</v>
      </c>
      <c r="F416" s="7">
        <f>INDEX(dbbbg,MATCH($A416,db00!$A$3:$A$1611,0),4)</f>
        <v>22.84</v>
      </c>
      <c r="G416" s="7">
        <f>INDEX(dbbbg,MATCH($A416,db00!$A$3:$A$1611,0),5)</f>
        <v>120.5</v>
      </c>
      <c r="H416" s="7">
        <f>INDEX(dbbbg,MATCH($A416,db00!$A$3:$A$1611,0),6)</f>
        <v>105.45</v>
      </c>
      <c r="I416" s="7">
        <f>INDEX(dbbbg,MATCH($A416,db00!$A$3:$A$1611,0),13)</f>
        <v>-0.10085389632219458</v>
      </c>
      <c r="J416" s="7">
        <f>INDEX(dbbbg,MATCH($A416,db00!$A$3:$A$1611,0),14)</f>
        <v>1.8019229476232099</v>
      </c>
      <c r="K416" s="7">
        <f>INDEX(dbbbg,MATCH($A416,db00!$A$3:$A$1611,0),9)</f>
        <v>14873</v>
      </c>
      <c r="L416" s="7">
        <f>INDEX(dbbbg,MATCH($A416,db00!$A$3:$A$1611,0),10)</f>
        <v>2.331</v>
      </c>
      <c r="M416" s="7">
        <f>INDEX(dbbbg,MATCH($A416,db00!$A$3:$A$1611,0),11)</f>
        <v>1772.17</v>
      </c>
      <c r="N416" s="7">
        <f>INDEX(dbbbg,MATCH($A416,db00!$A$3:$A$1611,0),12)</f>
        <v>4.9400000000000004</v>
      </c>
      <c r="O416" s="7">
        <f>D416-E416</f>
        <v>-0.29700000000000015</v>
      </c>
      <c r="P416" s="7">
        <f>E416-L416</f>
        <v>0.54200000000000026</v>
      </c>
      <c r="Q416" s="7">
        <f>INDEX(cds,MATCH($A416,cds!$I$3:$I$4708,0),5)</f>
        <v>122.845</v>
      </c>
      <c r="R416" s="7">
        <f>INDEX(idyield,MATCH($A416,yieldid!$A$3:$A$4130,0),12)</f>
        <v>7.2775049999999997</v>
      </c>
      <c r="S416" s="7">
        <f>C416*D416</f>
        <v>24.980676249087999</v>
      </c>
      <c r="T416" s="7">
        <f>F416*G416</f>
        <v>2752.22</v>
      </c>
      <c r="U416" s="7">
        <v>7.469932</v>
      </c>
      <c r="V416" s="7">
        <v>14</v>
      </c>
      <c r="W416" s="7">
        <v>59</v>
      </c>
      <c r="X416" s="7">
        <v>2.4077322830000001</v>
      </c>
      <c r="Y416" s="7">
        <v>15289100</v>
      </c>
      <c r="Z416" s="7">
        <v>6350000</v>
      </c>
      <c r="AA416" s="7">
        <v>7.47</v>
      </c>
      <c r="AB416" s="7">
        <v>7.17</v>
      </c>
    </row>
    <row r="417" spans="1:28" x14ac:dyDescent="0.2">
      <c r="A417" s="11">
        <v>44775</v>
      </c>
      <c r="B417" s="7" t="s">
        <v>61</v>
      </c>
      <c r="C417" s="7">
        <v>14.945927449999999</v>
      </c>
      <c r="D417" s="7">
        <f>INDEX(dbbbg,MATCH($A417,db00!$A$3:$A$1611,0),2)</f>
        <v>2.5760000000000001</v>
      </c>
      <c r="E417" s="7">
        <f>INDEX(dbbbg,MATCH($A417,db00!$A$3:$A$1611,0),3)</f>
        <v>2.8730000000000002</v>
      </c>
      <c r="F417" s="7">
        <f>INDEX(dbbbg,MATCH($A417,db00!$A$3:$A$1611,0),4)</f>
        <v>22.84</v>
      </c>
      <c r="G417" s="7">
        <f>INDEX(dbbbg,MATCH($A417,db00!$A$3:$A$1611,0),5)</f>
        <v>120.5</v>
      </c>
      <c r="H417" s="7">
        <f>INDEX(dbbbg,MATCH($A417,db00!$A$3:$A$1611,0),6)</f>
        <v>105.45</v>
      </c>
      <c r="I417" s="7">
        <f>INDEX(dbbbg,MATCH($A417,db00!$A$3:$A$1611,0),13)</f>
        <v>-0.10085389632219458</v>
      </c>
      <c r="J417" s="7">
        <f>INDEX(dbbbg,MATCH($A417,db00!$A$3:$A$1611,0),14)</f>
        <v>1.8019229476232099</v>
      </c>
      <c r="K417" s="7">
        <f>INDEX(dbbbg,MATCH($A417,db00!$A$3:$A$1611,0),9)</f>
        <v>14873</v>
      </c>
      <c r="L417" s="7">
        <f>INDEX(dbbbg,MATCH($A417,db00!$A$3:$A$1611,0),10)</f>
        <v>2.331</v>
      </c>
      <c r="M417" s="7">
        <f>INDEX(dbbbg,MATCH($A417,db00!$A$3:$A$1611,0),11)</f>
        <v>1772.17</v>
      </c>
      <c r="N417" s="7">
        <f>INDEX(dbbbg,MATCH($A417,db00!$A$3:$A$1611,0),12)</f>
        <v>4.9400000000000004</v>
      </c>
      <c r="O417" s="7">
        <f>D417-E417</f>
        <v>-0.29700000000000015</v>
      </c>
      <c r="P417" s="7">
        <f>E417-L417</f>
        <v>0.54200000000000026</v>
      </c>
      <c r="Q417" s="7">
        <f>INDEX(cds,MATCH($A417,cds!$I$3:$I$4708,0),5)</f>
        <v>122.845</v>
      </c>
      <c r="R417" s="7">
        <f>INDEX(idyield,MATCH($A417,yieldid!$A$3:$A$4130,0),12)</f>
        <v>7.2775049999999997</v>
      </c>
      <c r="S417" s="7">
        <f>C417*D417</f>
        <v>38.500709111199996</v>
      </c>
      <c r="T417" s="7">
        <f>F417*G417</f>
        <v>2752.22</v>
      </c>
      <c r="U417" s="7">
        <v>7.3967499999999999</v>
      </c>
      <c r="V417" s="7">
        <v>14</v>
      </c>
      <c r="W417" s="7">
        <v>59</v>
      </c>
      <c r="X417" s="7">
        <v>7.9346666670000001</v>
      </c>
      <c r="Y417" s="7">
        <v>1190200</v>
      </c>
      <c r="Z417" s="7">
        <v>150000</v>
      </c>
      <c r="AA417" s="7">
        <v>7.4</v>
      </c>
      <c r="AB417" s="7">
        <v>6.9</v>
      </c>
    </row>
    <row r="418" spans="1:28" x14ac:dyDescent="0.2">
      <c r="A418" s="11">
        <v>44775</v>
      </c>
      <c r="B418" s="7" t="s">
        <v>56</v>
      </c>
      <c r="C418" s="7">
        <v>19.863107459999998</v>
      </c>
      <c r="D418" s="7">
        <f>INDEX(dbbbg,MATCH($A418,db00!$A$3:$A$1611,0),2)</f>
        <v>2.5760000000000001</v>
      </c>
      <c r="E418" s="7">
        <f>INDEX(dbbbg,MATCH($A418,db00!$A$3:$A$1611,0),3)</f>
        <v>2.8730000000000002</v>
      </c>
      <c r="F418" s="7">
        <f>INDEX(dbbbg,MATCH($A418,db00!$A$3:$A$1611,0),4)</f>
        <v>22.84</v>
      </c>
      <c r="G418" s="7">
        <f>INDEX(dbbbg,MATCH($A418,db00!$A$3:$A$1611,0),5)</f>
        <v>120.5</v>
      </c>
      <c r="H418" s="7">
        <f>INDEX(dbbbg,MATCH($A418,db00!$A$3:$A$1611,0),6)</f>
        <v>105.45</v>
      </c>
      <c r="I418" s="7">
        <f>INDEX(dbbbg,MATCH($A418,db00!$A$3:$A$1611,0),13)</f>
        <v>-0.10085389632219458</v>
      </c>
      <c r="J418" s="7">
        <f>INDEX(dbbbg,MATCH($A418,db00!$A$3:$A$1611,0),14)</f>
        <v>1.8019229476232099</v>
      </c>
      <c r="K418" s="7">
        <f>INDEX(dbbbg,MATCH($A418,db00!$A$3:$A$1611,0),9)</f>
        <v>14873</v>
      </c>
      <c r="L418" s="7">
        <f>INDEX(dbbbg,MATCH($A418,db00!$A$3:$A$1611,0),10)</f>
        <v>2.331</v>
      </c>
      <c r="M418" s="7">
        <f>INDEX(dbbbg,MATCH($A418,db00!$A$3:$A$1611,0),11)</f>
        <v>1772.17</v>
      </c>
      <c r="N418" s="7">
        <f>INDEX(dbbbg,MATCH($A418,db00!$A$3:$A$1611,0),12)</f>
        <v>4.9400000000000004</v>
      </c>
      <c r="O418" s="7">
        <f>D418-E418</f>
        <v>-0.29700000000000015</v>
      </c>
      <c r="P418" s="7">
        <f>E418-L418</f>
        <v>0.54200000000000026</v>
      </c>
      <c r="Q418" s="7">
        <f>INDEX(cds,MATCH($A418,cds!$I$3:$I$4708,0),5)</f>
        <v>122.845</v>
      </c>
      <c r="R418" s="7">
        <f>INDEX(idyield,MATCH($A418,yieldid!$A$3:$A$4130,0),12)</f>
        <v>7.2775049999999997</v>
      </c>
      <c r="S418" s="7">
        <f>C418*D418</f>
        <v>51.167364816959996</v>
      </c>
      <c r="T418" s="7">
        <f>F418*G418</f>
        <v>2752.22</v>
      </c>
      <c r="U418" s="7">
        <v>7.54955</v>
      </c>
      <c r="V418" s="7">
        <v>14</v>
      </c>
      <c r="W418" s="7">
        <v>59</v>
      </c>
      <c r="X418" s="7">
        <v>2.6715555559999999</v>
      </c>
      <c r="Y418" s="7">
        <v>2404400</v>
      </c>
      <c r="Z418" s="7">
        <v>900000</v>
      </c>
      <c r="AA418" s="7">
        <v>7.55</v>
      </c>
      <c r="AB418" s="7">
        <v>7.25</v>
      </c>
    </row>
    <row r="419" spans="1:28" x14ac:dyDescent="0.2">
      <c r="A419" s="11">
        <v>44775</v>
      </c>
      <c r="B419" s="7" t="s">
        <v>58</v>
      </c>
      <c r="C419" s="7">
        <v>29.029431899999999</v>
      </c>
      <c r="D419" s="7">
        <f>INDEX(dbbbg,MATCH($A419,db00!$A$3:$A$1611,0),2)</f>
        <v>2.5760000000000001</v>
      </c>
      <c r="E419" s="7">
        <f>INDEX(dbbbg,MATCH($A419,db00!$A$3:$A$1611,0),3)</f>
        <v>2.8730000000000002</v>
      </c>
      <c r="F419" s="7">
        <f>INDEX(dbbbg,MATCH($A419,db00!$A$3:$A$1611,0),4)</f>
        <v>22.84</v>
      </c>
      <c r="G419" s="7">
        <f>INDEX(dbbbg,MATCH($A419,db00!$A$3:$A$1611,0),5)</f>
        <v>120.5</v>
      </c>
      <c r="H419" s="7">
        <f>INDEX(dbbbg,MATCH($A419,db00!$A$3:$A$1611,0),6)</f>
        <v>105.45</v>
      </c>
      <c r="I419" s="7">
        <f>INDEX(dbbbg,MATCH($A419,db00!$A$3:$A$1611,0),13)</f>
        <v>-0.10085389632219458</v>
      </c>
      <c r="J419" s="7">
        <f>INDEX(dbbbg,MATCH($A419,db00!$A$3:$A$1611,0),14)</f>
        <v>1.8019229476232099</v>
      </c>
      <c r="K419" s="7">
        <f>INDEX(dbbbg,MATCH($A419,db00!$A$3:$A$1611,0),9)</f>
        <v>14873</v>
      </c>
      <c r="L419" s="7">
        <f>INDEX(dbbbg,MATCH($A419,db00!$A$3:$A$1611,0),10)</f>
        <v>2.331</v>
      </c>
      <c r="M419" s="7">
        <f>INDEX(dbbbg,MATCH($A419,db00!$A$3:$A$1611,0),11)</f>
        <v>1772.17</v>
      </c>
      <c r="N419" s="7">
        <f>INDEX(dbbbg,MATCH($A419,db00!$A$3:$A$1611,0),12)</f>
        <v>4.9400000000000004</v>
      </c>
      <c r="O419" s="7">
        <f>D419-E419</f>
        <v>-0.29700000000000015</v>
      </c>
      <c r="P419" s="7">
        <f>E419-L419</f>
        <v>0.54200000000000026</v>
      </c>
      <c r="Q419" s="7">
        <f>INDEX(cds,MATCH($A419,cds!$I$3:$I$4708,0),5)</f>
        <v>122.845</v>
      </c>
      <c r="R419" s="7">
        <f>INDEX(idyield,MATCH($A419,yieldid!$A$3:$A$4130,0),12)</f>
        <v>7.2775049999999997</v>
      </c>
      <c r="S419" s="7">
        <f>C419*D419</f>
        <v>74.779816574400002</v>
      </c>
      <c r="T419" s="7">
        <f>F419*G419</f>
        <v>2752.22</v>
      </c>
      <c r="U419" s="7">
        <v>7.4771400000000003</v>
      </c>
      <c r="V419" s="7">
        <v>14</v>
      </c>
      <c r="W419" s="7">
        <v>59</v>
      </c>
      <c r="X419" s="7">
        <v>5.0659999999999998</v>
      </c>
      <c r="Y419" s="7">
        <v>253300</v>
      </c>
      <c r="Z419" s="7">
        <v>50000</v>
      </c>
      <c r="AA419" s="7">
        <v>7.5</v>
      </c>
      <c r="AB419" s="7">
        <v>7.35</v>
      </c>
    </row>
    <row r="420" spans="1:28" x14ac:dyDescent="0.2">
      <c r="A420" s="11">
        <v>44775</v>
      </c>
      <c r="B420" s="7" t="s">
        <v>59</v>
      </c>
      <c r="C420" s="7">
        <v>0.24640657099999999</v>
      </c>
      <c r="D420" s="7">
        <f>INDEX(dbbbg,MATCH($A420,db00!$A$3:$A$1611,0),2)</f>
        <v>2.5760000000000001</v>
      </c>
      <c r="E420" s="7">
        <f>INDEX(dbbbg,MATCH($A420,db00!$A$3:$A$1611,0),3)</f>
        <v>2.8730000000000002</v>
      </c>
      <c r="F420" s="7">
        <f>INDEX(dbbbg,MATCH($A420,db00!$A$3:$A$1611,0),4)</f>
        <v>22.84</v>
      </c>
      <c r="G420" s="7">
        <f>INDEX(dbbbg,MATCH($A420,db00!$A$3:$A$1611,0),5)</f>
        <v>120.5</v>
      </c>
      <c r="H420" s="7">
        <f>INDEX(dbbbg,MATCH($A420,db00!$A$3:$A$1611,0),6)</f>
        <v>105.45</v>
      </c>
      <c r="I420" s="7">
        <f>INDEX(dbbbg,MATCH($A420,db00!$A$3:$A$1611,0),13)</f>
        <v>-0.10085389632219458</v>
      </c>
      <c r="J420" s="7">
        <f>INDEX(dbbbg,MATCH($A420,db00!$A$3:$A$1611,0),14)</f>
        <v>1.8019229476232099</v>
      </c>
      <c r="K420" s="7">
        <f>INDEX(dbbbg,MATCH($A420,db00!$A$3:$A$1611,0),9)</f>
        <v>14873</v>
      </c>
      <c r="L420" s="7">
        <f>INDEX(dbbbg,MATCH($A420,db00!$A$3:$A$1611,0),10)</f>
        <v>2.331</v>
      </c>
      <c r="M420" s="7">
        <f>INDEX(dbbbg,MATCH($A420,db00!$A$3:$A$1611,0),11)</f>
        <v>1772.17</v>
      </c>
      <c r="N420" s="7">
        <f>INDEX(dbbbg,MATCH($A420,db00!$A$3:$A$1611,0),12)</f>
        <v>4.9400000000000004</v>
      </c>
      <c r="O420" s="7">
        <f>D420-E420</f>
        <v>-0.29700000000000015</v>
      </c>
      <c r="P420" s="7">
        <f>E420-L420</f>
        <v>0.54200000000000026</v>
      </c>
      <c r="Q420" s="7">
        <f>INDEX(cds,MATCH($A420,cds!$I$3:$I$4708,0),5)</f>
        <v>122.845</v>
      </c>
      <c r="R420" s="7">
        <f>INDEX(idyield,MATCH($A420,yieldid!$A$3:$A$4130,0),12)</f>
        <v>7.2775049999999997</v>
      </c>
      <c r="S420" s="7">
        <f>C420*D420</f>
        <v>0.63474332689599999</v>
      </c>
      <c r="T420" s="7">
        <f>F420*G420</f>
        <v>2752.22</v>
      </c>
      <c r="U420" s="7">
        <v>2.25</v>
      </c>
      <c r="V420" s="7">
        <v>14</v>
      </c>
      <c r="W420" s="7">
        <v>59</v>
      </c>
      <c r="X420" s="7">
        <v>1.111111111</v>
      </c>
      <c r="Y420" s="7">
        <v>500000</v>
      </c>
      <c r="Z420" s="7">
        <v>450000</v>
      </c>
      <c r="AA420" s="7">
        <v>2.25</v>
      </c>
      <c r="AB420" s="7">
        <v>2.31</v>
      </c>
    </row>
    <row r="421" spans="1:28" x14ac:dyDescent="0.2">
      <c r="A421" s="11">
        <v>44775</v>
      </c>
      <c r="B421" s="7" t="s">
        <v>60</v>
      </c>
      <c r="C421" s="7">
        <v>0.68993839800000001</v>
      </c>
      <c r="D421" s="7">
        <f>INDEX(dbbbg,MATCH($A421,db00!$A$3:$A$1611,0),2)</f>
        <v>2.5760000000000001</v>
      </c>
      <c r="E421" s="7">
        <f>INDEX(dbbbg,MATCH($A421,db00!$A$3:$A$1611,0),3)</f>
        <v>2.8730000000000002</v>
      </c>
      <c r="F421" s="7">
        <f>INDEX(dbbbg,MATCH($A421,db00!$A$3:$A$1611,0),4)</f>
        <v>22.84</v>
      </c>
      <c r="G421" s="7">
        <f>INDEX(dbbbg,MATCH($A421,db00!$A$3:$A$1611,0),5)</f>
        <v>120.5</v>
      </c>
      <c r="H421" s="7">
        <f>INDEX(dbbbg,MATCH($A421,db00!$A$3:$A$1611,0),6)</f>
        <v>105.45</v>
      </c>
      <c r="I421" s="7">
        <f>INDEX(dbbbg,MATCH($A421,db00!$A$3:$A$1611,0),13)</f>
        <v>-0.10085389632219458</v>
      </c>
      <c r="J421" s="7">
        <f>INDEX(dbbbg,MATCH($A421,db00!$A$3:$A$1611,0),14)</f>
        <v>1.8019229476232099</v>
      </c>
      <c r="K421" s="7">
        <f>INDEX(dbbbg,MATCH($A421,db00!$A$3:$A$1611,0),9)</f>
        <v>14873</v>
      </c>
      <c r="L421" s="7">
        <f>INDEX(dbbbg,MATCH($A421,db00!$A$3:$A$1611,0),10)</f>
        <v>2.331</v>
      </c>
      <c r="M421" s="7">
        <f>INDEX(dbbbg,MATCH($A421,db00!$A$3:$A$1611,0),11)</f>
        <v>1772.17</v>
      </c>
      <c r="N421" s="7">
        <f>INDEX(dbbbg,MATCH($A421,db00!$A$3:$A$1611,0),12)</f>
        <v>4.9400000000000004</v>
      </c>
      <c r="O421" s="7">
        <f>D421-E421</f>
        <v>-0.29700000000000015</v>
      </c>
      <c r="P421" s="7">
        <f>E421-L421</f>
        <v>0.54200000000000026</v>
      </c>
      <c r="Q421" s="7">
        <f>INDEX(cds,MATCH($A421,cds!$I$3:$I$4708,0),5)</f>
        <v>122.845</v>
      </c>
      <c r="R421" s="7">
        <f>INDEX(idyield,MATCH($A421,yieldid!$A$3:$A$4130,0),12)</f>
        <v>7.2775049999999997</v>
      </c>
      <c r="S421" s="7">
        <f>C421*D421</f>
        <v>1.7772813132480001</v>
      </c>
      <c r="T421" s="7">
        <f>F421*G421</f>
        <v>2752.22</v>
      </c>
      <c r="U421" s="7">
        <v>3.25</v>
      </c>
      <c r="V421" s="7">
        <v>14</v>
      </c>
      <c r="W421" s="7">
        <v>59</v>
      </c>
      <c r="X421" s="7">
        <v>253</v>
      </c>
      <c r="Y421" s="7">
        <v>5060000</v>
      </c>
      <c r="Z421" s="7">
        <v>20000</v>
      </c>
      <c r="AA421" s="7">
        <v>3.25</v>
      </c>
      <c r="AB421" s="7">
        <v>3.3</v>
      </c>
    </row>
    <row r="422" spans="1:28" x14ac:dyDescent="0.2">
      <c r="A422" s="11">
        <v>44789</v>
      </c>
      <c r="B422" s="7" t="s">
        <v>55</v>
      </c>
      <c r="C422" s="7">
        <v>5.9904175220000004</v>
      </c>
      <c r="D422" s="7">
        <f>INDEX(dbbbg,MATCH($A422,db00!$A$3:$A$1611,0),2)</f>
        <v>2.7890000000000001</v>
      </c>
      <c r="E422" s="7">
        <f>INDEX(dbbbg,MATCH($A422,db00!$A$3:$A$1611,0),3)</f>
        <v>3.1850000000000001</v>
      </c>
      <c r="F422" s="7">
        <f>INDEX(dbbbg,MATCH($A422,db00!$A$3:$A$1611,0),4)</f>
        <v>19.95</v>
      </c>
      <c r="G422" s="7">
        <f>INDEX(dbbbg,MATCH($A422,db00!$A$3:$A$1611,0),5)</f>
        <v>113.82</v>
      </c>
      <c r="H422" s="7">
        <f>INDEX(dbbbg,MATCH($A422,db00!$A$3:$A$1611,0),6)</f>
        <v>106.54600000000001</v>
      </c>
      <c r="I422" s="7">
        <f>INDEX(dbbbg,MATCH($A422,db00!$A$3:$A$1611,0),13)</f>
        <v>0.11530896018449434</v>
      </c>
      <c r="J422" s="7">
        <f>INDEX(dbbbg,MATCH($A422,db00!$A$3:$A$1611,0),14)</f>
        <v>1.8856406430170249</v>
      </c>
      <c r="K422" s="7">
        <f>INDEX(dbbbg,MATCH($A422,db00!$A$3:$A$1611,0),9)</f>
        <v>14743</v>
      </c>
      <c r="L422" s="7">
        <f>INDEX(dbbbg,MATCH($A422,db00!$A$3:$A$1611,0),10)</f>
        <v>2.57</v>
      </c>
      <c r="M422" s="7">
        <f>INDEX(dbbbg,MATCH($A422,db00!$A$3:$A$1611,0),11)</f>
        <v>1779.71</v>
      </c>
      <c r="N422" s="7">
        <f>INDEX(dbbbg,MATCH($A422,db00!$A$3:$A$1611,0),12)</f>
        <v>4.9400000000000004</v>
      </c>
      <c r="O422" s="7">
        <f>D422-E422</f>
        <v>-0.39599999999999991</v>
      </c>
      <c r="P422" s="7">
        <f>E422-L422</f>
        <v>0.61500000000000021</v>
      </c>
      <c r="Q422" s="7">
        <f>INDEX(cds,MATCH($A422,cds!$I$3:$I$4708,0),5)</f>
        <v>98.85</v>
      </c>
      <c r="R422" s="7">
        <f>INDEX(idyield,MATCH($A422,yieldid!$A$3:$A$4130,0),12)</f>
        <v>7.1451700000000002</v>
      </c>
      <c r="S422" s="7">
        <f>C422*D422</f>
        <v>16.707274468858003</v>
      </c>
      <c r="T422" s="7">
        <f>F422*G422</f>
        <v>2270.7089999999998</v>
      </c>
      <c r="U422" s="7">
        <v>6.4198899999999997</v>
      </c>
      <c r="V422" s="7">
        <v>14</v>
      </c>
      <c r="W422" s="7">
        <v>60</v>
      </c>
      <c r="X422" s="7">
        <v>2.4958139529999999</v>
      </c>
      <c r="Y422" s="7">
        <v>10732000</v>
      </c>
      <c r="Z422" s="7">
        <v>4300000</v>
      </c>
      <c r="AA422" s="7">
        <v>6.42</v>
      </c>
      <c r="AB422" s="7">
        <v>6.45</v>
      </c>
    </row>
    <row r="423" spans="1:28" x14ac:dyDescent="0.2">
      <c r="A423" s="11">
        <v>44789</v>
      </c>
      <c r="B423" s="7" t="s">
        <v>57</v>
      </c>
      <c r="C423" s="7">
        <v>10.494182070000001</v>
      </c>
      <c r="D423" s="7">
        <f>INDEX(dbbbg,MATCH($A423,db00!$A$3:$A$1611,0),2)</f>
        <v>2.7890000000000001</v>
      </c>
      <c r="E423" s="7">
        <f>INDEX(dbbbg,MATCH($A423,db00!$A$3:$A$1611,0),3)</f>
        <v>3.1850000000000001</v>
      </c>
      <c r="F423" s="7">
        <f>INDEX(dbbbg,MATCH($A423,db00!$A$3:$A$1611,0),4)</f>
        <v>19.95</v>
      </c>
      <c r="G423" s="7">
        <f>INDEX(dbbbg,MATCH($A423,db00!$A$3:$A$1611,0),5)</f>
        <v>113.82</v>
      </c>
      <c r="H423" s="7">
        <f>INDEX(dbbbg,MATCH($A423,db00!$A$3:$A$1611,0),6)</f>
        <v>106.54600000000001</v>
      </c>
      <c r="I423" s="7">
        <f>INDEX(dbbbg,MATCH($A423,db00!$A$3:$A$1611,0),13)</f>
        <v>0.11530896018449434</v>
      </c>
      <c r="J423" s="7">
        <f>INDEX(dbbbg,MATCH($A423,db00!$A$3:$A$1611,0),14)</f>
        <v>1.8856406430170249</v>
      </c>
      <c r="K423" s="7">
        <f>INDEX(dbbbg,MATCH($A423,db00!$A$3:$A$1611,0),9)</f>
        <v>14743</v>
      </c>
      <c r="L423" s="7">
        <f>INDEX(dbbbg,MATCH($A423,db00!$A$3:$A$1611,0),10)</f>
        <v>2.57</v>
      </c>
      <c r="M423" s="7">
        <f>INDEX(dbbbg,MATCH($A423,db00!$A$3:$A$1611,0),11)</f>
        <v>1779.71</v>
      </c>
      <c r="N423" s="7">
        <f>INDEX(dbbbg,MATCH($A423,db00!$A$3:$A$1611,0),12)</f>
        <v>4.9400000000000004</v>
      </c>
      <c r="O423" s="7">
        <f>D423-E423</f>
        <v>-0.39599999999999991</v>
      </c>
      <c r="P423" s="7">
        <f>E423-L423</f>
        <v>0.61500000000000021</v>
      </c>
      <c r="Q423" s="7">
        <f>INDEX(cds,MATCH($A423,cds!$I$3:$I$4708,0),5)</f>
        <v>98.85</v>
      </c>
      <c r="R423" s="7">
        <f>INDEX(idyield,MATCH($A423,yieldid!$A$3:$A$4130,0),12)</f>
        <v>7.1451700000000002</v>
      </c>
      <c r="S423" s="7">
        <f>C423*D423</f>
        <v>29.268273793230005</v>
      </c>
      <c r="T423" s="7">
        <f>F423*G423</f>
        <v>2270.7089999999998</v>
      </c>
      <c r="U423" s="7">
        <v>7.1698599999999999</v>
      </c>
      <c r="V423" s="7">
        <v>14</v>
      </c>
      <c r="W423" s="7">
        <v>60</v>
      </c>
      <c r="X423" s="7">
        <v>1.593802691</v>
      </c>
      <c r="Y423" s="7">
        <v>17770900</v>
      </c>
      <c r="Z423" s="7">
        <v>11150000</v>
      </c>
      <c r="AA423" s="7">
        <v>7.17</v>
      </c>
      <c r="AB423" s="7">
        <v>7.06</v>
      </c>
    </row>
    <row r="424" spans="1:28" x14ac:dyDescent="0.2">
      <c r="A424" s="11">
        <v>44789</v>
      </c>
      <c r="B424" s="7" t="s">
        <v>61</v>
      </c>
      <c r="C424" s="7">
        <v>14.90485969</v>
      </c>
      <c r="D424" s="7">
        <f>INDEX(dbbbg,MATCH($A424,db00!$A$3:$A$1611,0),2)</f>
        <v>2.7890000000000001</v>
      </c>
      <c r="E424" s="7">
        <f>INDEX(dbbbg,MATCH($A424,db00!$A$3:$A$1611,0),3)</f>
        <v>3.1850000000000001</v>
      </c>
      <c r="F424" s="7">
        <f>INDEX(dbbbg,MATCH($A424,db00!$A$3:$A$1611,0),4)</f>
        <v>19.95</v>
      </c>
      <c r="G424" s="7">
        <f>INDEX(dbbbg,MATCH($A424,db00!$A$3:$A$1611,0),5)</f>
        <v>113.82</v>
      </c>
      <c r="H424" s="7">
        <f>INDEX(dbbbg,MATCH($A424,db00!$A$3:$A$1611,0),6)</f>
        <v>106.54600000000001</v>
      </c>
      <c r="I424" s="7">
        <f>INDEX(dbbbg,MATCH($A424,db00!$A$3:$A$1611,0),13)</f>
        <v>0.11530896018449434</v>
      </c>
      <c r="J424" s="7">
        <f>INDEX(dbbbg,MATCH($A424,db00!$A$3:$A$1611,0),14)</f>
        <v>1.8856406430170249</v>
      </c>
      <c r="K424" s="7">
        <f>INDEX(dbbbg,MATCH($A424,db00!$A$3:$A$1611,0),9)</f>
        <v>14743</v>
      </c>
      <c r="L424" s="7">
        <f>INDEX(dbbbg,MATCH($A424,db00!$A$3:$A$1611,0),10)</f>
        <v>2.57</v>
      </c>
      <c r="M424" s="7">
        <f>INDEX(dbbbg,MATCH($A424,db00!$A$3:$A$1611,0),11)</f>
        <v>1779.71</v>
      </c>
      <c r="N424" s="7">
        <f>INDEX(dbbbg,MATCH($A424,db00!$A$3:$A$1611,0),12)</f>
        <v>4.9400000000000004</v>
      </c>
      <c r="O424" s="7">
        <f>D424-E424</f>
        <v>-0.39599999999999991</v>
      </c>
      <c r="P424" s="7">
        <f>E424-L424</f>
        <v>0.61500000000000021</v>
      </c>
      <c r="Q424" s="7">
        <f>INDEX(cds,MATCH($A424,cds!$I$3:$I$4708,0),5)</f>
        <v>98.85</v>
      </c>
      <c r="R424" s="7">
        <f>INDEX(idyield,MATCH($A424,yieldid!$A$3:$A$4130,0),12)</f>
        <v>7.1451700000000002</v>
      </c>
      <c r="S424" s="7">
        <f>C424*D424</f>
        <v>41.569653675410002</v>
      </c>
      <c r="T424" s="7">
        <f>F424*G424</f>
        <v>2270.7089999999998</v>
      </c>
      <c r="U424" s="7">
        <v>6.8733300000000002</v>
      </c>
      <c r="V424" s="7">
        <v>14</v>
      </c>
      <c r="W424" s="7">
        <v>60</v>
      </c>
      <c r="X424" s="7">
        <v>8.42</v>
      </c>
      <c r="Y424" s="7">
        <v>1263000</v>
      </c>
      <c r="Z424" s="7">
        <v>150000</v>
      </c>
      <c r="AA424" s="7">
        <v>6.9</v>
      </c>
      <c r="AB424" s="7">
        <v>7</v>
      </c>
    </row>
    <row r="425" spans="1:28" x14ac:dyDescent="0.2">
      <c r="A425" s="11">
        <v>44789</v>
      </c>
      <c r="B425" s="7" t="s">
        <v>56</v>
      </c>
      <c r="C425" s="7">
        <v>20.821355239999999</v>
      </c>
      <c r="D425" s="7">
        <f>INDEX(dbbbg,MATCH($A425,db00!$A$3:$A$1611,0),2)</f>
        <v>2.7890000000000001</v>
      </c>
      <c r="E425" s="7">
        <f>INDEX(dbbbg,MATCH($A425,db00!$A$3:$A$1611,0),3)</f>
        <v>3.1850000000000001</v>
      </c>
      <c r="F425" s="7">
        <f>INDEX(dbbbg,MATCH($A425,db00!$A$3:$A$1611,0),4)</f>
        <v>19.95</v>
      </c>
      <c r="G425" s="7">
        <f>INDEX(dbbbg,MATCH($A425,db00!$A$3:$A$1611,0),5)</f>
        <v>113.82</v>
      </c>
      <c r="H425" s="7">
        <f>INDEX(dbbbg,MATCH($A425,db00!$A$3:$A$1611,0),6)</f>
        <v>106.54600000000001</v>
      </c>
      <c r="I425" s="7">
        <f>INDEX(dbbbg,MATCH($A425,db00!$A$3:$A$1611,0),13)</f>
        <v>0.11530896018449434</v>
      </c>
      <c r="J425" s="7">
        <f>INDEX(dbbbg,MATCH($A425,db00!$A$3:$A$1611,0),14)</f>
        <v>1.8856406430170249</v>
      </c>
      <c r="K425" s="7">
        <f>INDEX(dbbbg,MATCH($A425,db00!$A$3:$A$1611,0),9)</f>
        <v>14743</v>
      </c>
      <c r="L425" s="7">
        <f>INDEX(dbbbg,MATCH($A425,db00!$A$3:$A$1611,0),10)</f>
        <v>2.57</v>
      </c>
      <c r="M425" s="7">
        <f>INDEX(dbbbg,MATCH($A425,db00!$A$3:$A$1611,0),11)</f>
        <v>1779.71</v>
      </c>
      <c r="N425" s="7">
        <f>INDEX(dbbbg,MATCH($A425,db00!$A$3:$A$1611,0),12)</f>
        <v>4.9400000000000004</v>
      </c>
      <c r="O425" s="7">
        <f>D425-E425</f>
        <v>-0.39599999999999991</v>
      </c>
      <c r="P425" s="7">
        <f>E425-L425</f>
        <v>0.61500000000000021</v>
      </c>
      <c r="Q425" s="7">
        <f>INDEX(cds,MATCH($A425,cds!$I$3:$I$4708,0),5)</f>
        <v>98.85</v>
      </c>
      <c r="R425" s="7">
        <f>INDEX(idyield,MATCH($A425,yieldid!$A$3:$A$4130,0),12)</f>
        <v>7.1451700000000002</v>
      </c>
      <c r="S425" s="7">
        <f>C425*D425</f>
        <v>58.070759764359998</v>
      </c>
      <c r="T425" s="7">
        <f>F425*G425</f>
        <v>2270.7089999999998</v>
      </c>
      <c r="U425" s="7">
        <v>7.2494699999999996</v>
      </c>
      <c r="V425" s="7">
        <v>14</v>
      </c>
      <c r="W425" s="7">
        <v>60</v>
      </c>
      <c r="X425" s="7">
        <v>5.2465333330000004</v>
      </c>
      <c r="Y425" s="7">
        <v>3934900</v>
      </c>
      <c r="Z425" s="7">
        <v>750000</v>
      </c>
      <c r="AA425" s="7">
        <v>7.25</v>
      </c>
      <c r="AB425" s="7">
        <v>7.19</v>
      </c>
    </row>
    <row r="426" spans="1:28" x14ac:dyDescent="0.2">
      <c r="A426" s="11">
        <v>44789</v>
      </c>
      <c r="B426" s="7" t="s">
        <v>58</v>
      </c>
      <c r="C426" s="7">
        <v>28.988364130000001</v>
      </c>
      <c r="D426" s="7">
        <f>INDEX(dbbbg,MATCH($A426,db00!$A$3:$A$1611,0),2)</f>
        <v>2.7890000000000001</v>
      </c>
      <c r="E426" s="7">
        <f>INDEX(dbbbg,MATCH($A426,db00!$A$3:$A$1611,0),3)</f>
        <v>3.1850000000000001</v>
      </c>
      <c r="F426" s="7">
        <f>INDEX(dbbbg,MATCH($A426,db00!$A$3:$A$1611,0),4)</f>
        <v>19.95</v>
      </c>
      <c r="G426" s="7">
        <f>INDEX(dbbbg,MATCH($A426,db00!$A$3:$A$1611,0),5)</f>
        <v>113.82</v>
      </c>
      <c r="H426" s="7">
        <f>INDEX(dbbbg,MATCH($A426,db00!$A$3:$A$1611,0),6)</f>
        <v>106.54600000000001</v>
      </c>
      <c r="I426" s="7">
        <f>INDEX(dbbbg,MATCH($A426,db00!$A$3:$A$1611,0),13)</f>
        <v>0.11530896018449434</v>
      </c>
      <c r="J426" s="7">
        <f>INDEX(dbbbg,MATCH($A426,db00!$A$3:$A$1611,0),14)</f>
        <v>1.8856406430170249</v>
      </c>
      <c r="K426" s="7">
        <f>INDEX(dbbbg,MATCH($A426,db00!$A$3:$A$1611,0),9)</f>
        <v>14743</v>
      </c>
      <c r="L426" s="7">
        <f>INDEX(dbbbg,MATCH($A426,db00!$A$3:$A$1611,0),10)</f>
        <v>2.57</v>
      </c>
      <c r="M426" s="7">
        <f>INDEX(dbbbg,MATCH($A426,db00!$A$3:$A$1611,0),11)</f>
        <v>1779.71</v>
      </c>
      <c r="N426" s="7">
        <f>INDEX(dbbbg,MATCH($A426,db00!$A$3:$A$1611,0),12)</f>
        <v>4.9400000000000004</v>
      </c>
      <c r="O426" s="7">
        <f>D426-E426</f>
        <v>-0.39599999999999991</v>
      </c>
      <c r="P426" s="7">
        <f>E426-L426</f>
        <v>0.61500000000000021</v>
      </c>
      <c r="Q426" s="7">
        <f>INDEX(cds,MATCH($A426,cds!$I$3:$I$4708,0),5)</f>
        <v>98.85</v>
      </c>
      <c r="R426" s="7">
        <f>INDEX(idyield,MATCH($A426,yieldid!$A$3:$A$4130,0),12)</f>
        <v>7.1451700000000002</v>
      </c>
      <c r="S426" s="7">
        <f>C426*D426</f>
        <v>80.848547558570004</v>
      </c>
      <c r="T426" s="7">
        <f>F426*G426</f>
        <v>2270.7089999999998</v>
      </c>
      <c r="U426" s="7">
        <v>7.3464299999999998</v>
      </c>
      <c r="V426" s="7">
        <v>14</v>
      </c>
      <c r="W426" s="7">
        <v>60</v>
      </c>
      <c r="X426" s="7">
        <v>29.74</v>
      </c>
      <c r="Y426" s="7">
        <v>297400</v>
      </c>
      <c r="Z426" s="7">
        <v>10000</v>
      </c>
      <c r="AA426" s="7">
        <v>7.35</v>
      </c>
      <c r="AB426" s="7">
        <v>7.32</v>
      </c>
    </row>
    <row r="427" spans="1:28" x14ac:dyDescent="0.2">
      <c r="A427" s="11">
        <v>44789</v>
      </c>
      <c r="B427" s="7" t="s">
        <v>59</v>
      </c>
      <c r="C427" s="7">
        <v>0.24640657099999999</v>
      </c>
      <c r="D427" s="7">
        <f>INDEX(dbbbg,MATCH($A427,db00!$A$3:$A$1611,0),2)</f>
        <v>2.7890000000000001</v>
      </c>
      <c r="E427" s="7">
        <f>INDEX(dbbbg,MATCH($A427,db00!$A$3:$A$1611,0),3)</f>
        <v>3.1850000000000001</v>
      </c>
      <c r="F427" s="7">
        <f>INDEX(dbbbg,MATCH($A427,db00!$A$3:$A$1611,0),4)</f>
        <v>19.95</v>
      </c>
      <c r="G427" s="7">
        <f>INDEX(dbbbg,MATCH($A427,db00!$A$3:$A$1611,0),5)</f>
        <v>113.82</v>
      </c>
      <c r="H427" s="7">
        <f>INDEX(dbbbg,MATCH($A427,db00!$A$3:$A$1611,0),6)</f>
        <v>106.54600000000001</v>
      </c>
      <c r="I427" s="7">
        <f>INDEX(dbbbg,MATCH($A427,db00!$A$3:$A$1611,0),13)</f>
        <v>0.11530896018449434</v>
      </c>
      <c r="J427" s="7">
        <f>INDEX(dbbbg,MATCH($A427,db00!$A$3:$A$1611,0),14)</f>
        <v>1.8856406430170249</v>
      </c>
      <c r="K427" s="7">
        <f>INDEX(dbbbg,MATCH($A427,db00!$A$3:$A$1611,0),9)</f>
        <v>14743</v>
      </c>
      <c r="L427" s="7">
        <f>INDEX(dbbbg,MATCH($A427,db00!$A$3:$A$1611,0),10)</f>
        <v>2.57</v>
      </c>
      <c r="M427" s="7">
        <f>INDEX(dbbbg,MATCH($A427,db00!$A$3:$A$1611,0),11)</f>
        <v>1779.71</v>
      </c>
      <c r="N427" s="7">
        <f>INDEX(dbbbg,MATCH($A427,db00!$A$3:$A$1611,0),12)</f>
        <v>4.9400000000000004</v>
      </c>
      <c r="O427" s="7">
        <f>D427-E427</f>
        <v>-0.39599999999999991</v>
      </c>
      <c r="P427" s="7">
        <f>E427-L427</f>
        <v>0.61500000000000021</v>
      </c>
      <c r="Q427" s="7">
        <f>INDEX(cds,MATCH($A427,cds!$I$3:$I$4708,0),5)</f>
        <v>98.85</v>
      </c>
      <c r="R427" s="7">
        <f>INDEX(idyield,MATCH($A427,yieldid!$A$3:$A$4130,0),12)</f>
        <v>7.1451700000000002</v>
      </c>
      <c r="S427" s="7">
        <f>C427*D427</f>
        <v>0.687227926519</v>
      </c>
      <c r="T427" s="7">
        <f>F427*G427</f>
        <v>2270.7089999999998</v>
      </c>
      <c r="U427" s="7">
        <v>2.2999999999999998</v>
      </c>
      <c r="V427" s="7">
        <v>14</v>
      </c>
      <c r="W427" s="7">
        <v>60</v>
      </c>
      <c r="X427" s="7">
        <v>1.1333333329999999</v>
      </c>
      <c r="Y427" s="7">
        <v>340000</v>
      </c>
      <c r="Z427" s="7">
        <v>300000</v>
      </c>
      <c r="AA427" s="7">
        <v>2.31</v>
      </c>
      <c r="AB427" s="7">
        <v>2.35</v>
      </c>
    </row>
    <row r="428" spans="1:28" x14ac:dyDescent="0.2">
      <c r="A428" s="11">
        <v>44789</v>
      </c>
      <c r="B428" s="7" t="s">
        <v>60</v>
      </c>
      <c r="C428" s="7">
        <v>0.99657768700000005</v>
      </c>
      <c r="D428" s="7">
        <f>INDEX(dbbbg,MATCH($A428,db00!$A$3:$A$1611,0),2)</f>
        <v>2.7890000000000001</v>
      </c>
      <c r="E428" s="7">
        <f>INDEX(dbbbg,MATCH($A428,db00!$A$3:$A$1611,0),3)</f>
        <v>3.1850000000000001</v>
      </c>
      <c r="F428" s="7">
        <f>INDEX(dbbbg,MATCH($A428,db00!$A$3:$A$1611,0),4)</f>
        <v>19.95</v>
      </c>
      <c r="G428" s="7">
        <f>INDEX(dbbbg,MATCH($A428,db00!$A$3:$A$1611,0),5)</f>
        <v>113.82</v>
      </c>
      <c r="H428" s="7">
        <f>INDEX(dbbbg,MATCH($A428,db00!$A$3:$A$1611,0),6)</f>
        <v>106.54600000000001</v>
      </c>
      <c r="I428" s="7">
        <f>INDEX(dbbbg,MATCH($A428,db00!$A$3:$A$1611,0),13)</f>
        <v>0.11530896018449434</v>
      </c>
      <c r="J428" s="7">
        <f>INDEX(dbbbg,MATCH($A428,db00!$A$3:$A$1611,0),14)</f>
        <v>1.8856406430170249</v>
      </c>
      <c r="K428" s="7">
        <f>INDEX(dbbbg,MATCH($A428,db00!$A$3:$A$1611,0),9)</f>
        <v>14743</v>
      </c>
      <c r="L428" s="7">
        <f>INDEX(dbbbg,MATCH($A428,db00!$A$3:$A$1611,0),10)</f>
        <v>2.57</v>
      </c>
      <c r="M428" s="7">
        <f>INDEX(dbbbg,MATCH($A428,db00!$A$3:$A$1611,0),11)</f>
        <v>1779.71</v>
      </c>
      <c r="N428" s="7">
        <f>INDEX(dbbbg,MATCH($A428,db00!$A$3:$A$1611,0),12)</f>
        <v>4.9400000000000004</v>
      </c>
      <c r="O428" s="7">
        <f>D428-E428</f>
        <v>-0.39599999999999991</v>
      </c>
      <c r="P428" s="7">
        <f>E428-L428</f>
        <v>0.61500000000000021</v>
      </c>
      <c r="Q428" s="7">
        <f>INDEX(cds,MATCH($A428,cds!$I$3:$I$4708,0),5)</f>
        <v>98.85</v>
      </c>
      <c r="R428" s="7">
        <f>INDEX(idyield,MATCH($A428,yieldid!$A$3:$A$4130,0),12)</f>
        <v>7.1451700000000002</v>
      </c>
      <c r="S428" s="7">
        <f>C428*D428</f>
        <v>2.7794551690430001</v>
      </c>
      <c r="T428" s="7">
        <f>F428*G428</f>
        <v>2270.7089999999998</v>
      </c>
      <c r="U428" s="7">
        <v>3.29711</v>
      </c>
      <c r="V428" s="7">
        <v>14</v>
      </c>
      <c r="W428" s="7">
        <v>60</v>
      </c>
      <c r="X428" s="7">
        <v>1.0729166670000001</v>
      </c>
      <c r="Y428" s="7">
        <v>2575000</v>
      </c>
      <c r="Z428" s="7">
        <v>2400000</v>
      </c>
      <c r="AA428" s="7">
        <v>3.3</v>
      </c>
      <c r="AB428" s="7">
        <v>3.68</v>
      </c>
    </row>
    <row r="429" spans="1:28" x14ac:dyDescent="0.2">
      <c r="A429" s="11">
        <v>44803</v>
      </c>
      <c r="B429" s="7" t="s">
        <v>55</v>
      </c>
      <c r="C429" s="7">
        <v>5.9548254619999996</v>
      </c>
      <c r="D429" s="7">
        <f>INDEX(dbbbg,MATCH($A429,db00!$A$3:$A$1611,0),2)</f>
        <v>3.105</v>
      </c>
      <c r="E429" s="7">
        <f>INDEX(dbbbg,MATCH($A429,db00!$A$3:$A$1611,0),3)</f>
        <v>3.4260000000000002</v>
      </c>
      <c r="F429" s="7">
        <f>INDEX(dbbbg,MATCH($A429,db00!$A$3:$A$1611,0),4)</f>
        <v>26.21</v>
      </c>
      <c r="G429" s="7">
        <f>INDEX(dbbbg,MATCH($A429,db00!$A$3:$A$1611,0),5)</f>
        <v>130.13999999999999</v>
      </c>
      <c r="H429" s="7">
        <f>INDEX(dbbbg,MATCH($A429,db00!$A$3:$A$1611,0),6)</f>
        <v>108.83499999999999</v>
      </c>
      <c r="I429" s="7">
        <f>INDEX(dbbbg,MATCH($A429,db00!$A$3:$A$1611,0),13)</f>
        <v>6.7127609585822645E-2</v>
      </c>
      <c r="J429" s="7">
        <f>INDEX(dbbbg,MATCH($A429,db00!$A$3:$A$1611,0),14)</f>
        <v>1.5170839766395918</v>
      </c>
      <c r="K429" s="7">
        <f>INDEX(dbbbg,MATCH($A429,db00!$A$3:$A$1611,0),9)</f>
        <v>14897</v>
      </c>
      <c r="L429" s="7">
        <f>INDEX(dbbbg,MATCH($A429,db00!$A$3:$A$1611,0),10)</f>
        <v>2.879</v>
      </c>
      <c r="M429" s="7">
        <f>INDEX(dbbbg,MATCH($A429,db00!$A$3:$A$1611,0),11)</f>
        <v>1737.09</v>
      </c>
      <c r="N429" s="7">
        <f>INDEX(dbbbg,MATCH($A429,db00!$A$3:$A$1611,0),12)</f>
        <v>4.9400000000000004</v>
      </c>
      <c r="O429" s="7">
        <f>D429-E429</f>
        <v>-0.32100000000000017</v>
      </c>
      <c r="P429" s="7">
        <f>E429-L429</f>
        <v>0.54700000000000015</v>
      </c>
      <c r="Q429" s="7">
        <f>INDEX(cds,MATCH($A429,cds!$I$3:$I$4708,0),5)</f>
        <v>116.42</v>
      </c>
      <c r="R429" s="7">
        <f>INDEX(idyield,MATCH($A429,yieldid!$A$3:$A$4130,0),12)</f>
        <v>7.1686030000000001</v>
      </c>
      <c r="S429" s="7">
        <f>C429*D429</f>
        <v>18.489733059509998</v>
      </c>
      <c r="T429" s="7">
        <f>F429*G429</f>
        <v>3410.9694</v>
      </c>
      <c r="U429" s="7">
        <v>6.41493</v>
      </c>
      <c r="V429" s="7">
        <v>14</v>
      </c>
      <c r="W429" s="7">
        <v>61</v>
      </c>
      <c r="X429" s="7">
        <v>2.8015126050000001</v>
      </c>
      <c r="Y429" s="7">
        <v>16669000</v>
      </c>
      <c r="Z429" s="7">
        <v>5950000</v>
      </c>
      <c r="AA429" s="7">
        <v>6.45</v>
      </c>
      <c r="AB429" s="7">
        <v>6.57</v>
      </c>
    </row>
    <row r="430" spans="1:28" x14ac:dyDescent="0.2">
      <c r="A430" s="11">
        <v>44803</v>
      </c>
      <c r="B430" s="7" t="s">
        <v>57</v>
      </c>
      <c r="C430" s="7">
        <v>10.45859001</v>
      </c>
      <c r="D430" s="7">
        <f>INDEX(dbbbg,MATCH($A430,db00!$A$3:$A$1611,0),2)</f>
        <v>3.105</v>
      </c>
      <c r="E430" s="7">
        <f>INDEX(dbbbg,MATCH($A430,db00!$A$3:$A$1611,0),3)</f>
        <v>3.4260000000000002</v>
      </c>
      <c r="F430" s="7">
        <f>INDEX(dbbbg,MATCH($A430,db00!$A$3:$A$1611,0),4)</f>
        <v>26.21</v>
      </c>
      <c r="G430" s="7">
        <f>INDEX(dbbbg,MATCH($A430,db00!$A$3:$A$1611,0),5)</f>
        <v>130.13999999999999</v>
      </c>
      <c r="H430" s="7">
        <f>INDEX(dbbbg,MATCH($A430,db00!$A$3:$A$1611,0),6)</f>
        <v>108.83499999999999</v>
      </c>
      <c r="I430" s="7">
        <f>INDEX(dbbbg,MATCH($A430,db00!$A$3:$A$1611,0),13)</f>
        <v>6.7127609585822645E-2</v>
      </c>
      <c r="J430" s="7">
        <f>INDEX(dbbbg,MATCH($A430,db00!$A$3:$A$1611,0),14)</f>
        <v>1.5170839766395918</v>
      </c>
      <c r="K430" s="7">
        <f>INDEX(dbbbg,MATCH($A430,db00!$A$3:$A$1611,0),9)</f>
        <v>14897</v>
      </c>
      <c r="L430" s="7">
        <f>INDEX(dbbbg,MATCH($A430,db00!$A$3:$A$1611,0),10)</f>
        <v>2.879</v>
      </c>
      <c r="M430" s="7">
        <f>INDEX(dbbbg,MATCH($A430,db00!$A$3:$A$1611,0),11)</f>
        <v>1737.09</v>
      </c>
      <c r="N430" s="7">
        <f>INDEX(dbbbg,MATCH($A430,db00!$A$3:$A$1611,0),12)</f>
        <v>4.9400000000000004</v>
      </c>
      <c r="O430" s="7">
        <f>D430-E430</f>
        <v>-0.32100000000000017</v>
      </c>
      <c r="P430" s="7">
        <f>E430-L430</f>
        <v>0.54700000000000015</v>
      </c>
      <c r="Q430" s="7">
        <f>INDEX(cds,MATCH($A430,cds!$I$3:$I$4708,0),5)</f>
        <v>116.42</v>
      </c>
      <c r="R430" s="7">
        <f>INDEX(idyield,MATCH($A430,yieldid!$A$3:$A$4130,0),12)</f>
        <v>7.1686030000000001</v>
      </c>
      <c r="S430" s="7">
        <f>C430*D430</f>
        <v>32.473921981049997</v>
      </c>
      <c r="T430" s="7">
        <f>F430*G430</f>
        <v>3410.9694</v>
      </c>
      <c r="U430" s="7">
        <v>7.0597799999999999</v>
      </c>
      <c r="V430" s="7">
        <v>14</v>
      </c>
      <c r="W430" s="7">
        <v>61</v>
      </c>
      <c r="X430" s="7">
        <v>3.399272727</v>
      </c>
      <c r="Y430" s="7">
        <v>31783200</v>
      </c>
      <c r="Z430" s="7">
        <v>9350000</v>
      </c>
      <c r="AA430" s="7">
        <v>7.06</v>
      </c>
      <c r="AB430" s="7">
        <v>7.18</v>
      </c>
    </row>
    <row r="431" spans="1:28" x14ac:dyDescent="0.2">
      <c r="A431" s="11">
        <v>44803</v>
      </c>
      <c r="B431" s="7" t="s">
        <v>61</v>
      </c>
      <c r="C431" s="7">
        <v>14.86926762</v>
      </c>
      <c r="D431" s="7">
        <f>INDEX(dbbbg,MATCH($A431,db00!$A$3:$A$1611,0),2)</f>
        <v>3.105</v>
      </c>
      <c r="E431" s="7">
        <f>INDEX(dbbbg,MATCH($A431,db00!$A$3:$A$1611,0),3)</f>
        <v>3.4260000000000002</v>
      </c>
      <c r="F431" s="7">
        <f>INDEX(dbbbg,MATCH($A431,db00!$A$3:$A$1611,0),4)</f>
        <v>26.21</v>
      </c>
      <c r="G431" s="7">
        <f>INDEX(dbbbg,MATCH($A431,db00!$A$3:$A$1611,0),5)</f>
        <v>130.13999999999999</v>
      </c>
      <c r="H431" s="7">
        <f>INDEX(dbbbg,MATCH($A431,db00!$A$3:$A$1611,0),6)</f>
        <v>108.83499999999999</v>
      </c>
      <c r="I431" s="7">
        <f>INDEX(dbbbg,MATCH($A431,db00!$A$3:$A$1611,0),13)</f>
        <v>6.7127609585822645E-2</v>
      </c>
      <c r="J431" s="7">
        <f>INDEX(dbbbg,MATCH($A431,db00!$A$3:$A$1611,0),14)</f>
        <v>1.5170839766395918</v>
      </c>
      <c r="K431" s="7">
        <f>INDEX(dbbbg,MATCH($A431,db00!$A$3:$A$1611,0),9)</f>
        <v>14897</v>
      </c>
      <c r="L431" s="7">
        <f>INDEX(dbbbg,MATCH($A431,db00!$A$3:$A$1611,0),10)</f>
        <v>2.879</v>
      </c>
      <c r="M431" s="7">
        <f>INDEX(dbbbg,MATCH($A431,db00!$A$3:$A$1611,0),11)</f>
        <v>1737.09</v>
      </c>
      <c r="N431" s="7">
        <f>INDEX(dbbbg,MATCH($A431,db00!$A$3:$A$1611,0),12)</f>
        <v>4.9400000000000004</v>
      </c>
      <c r="O431" s="7">
        <f>D431-E431</f>
        <v>-0.32100000000000017</v>
      </c>
      <c r="P431" s="7">
        <f>E431-L431</f>
        <v>0.54700000000000015</v>
      </c>
      <c r="Q431" s="7">
        <f>INDEX(cds,MATCH($A431,cds!$I$3:$I$4708,0),5)</f>
        <v>116.42</v>
      </c>
      <c r="R431" s="7">
        <f>INDEX(idyield,MATCH($A431,yieldid!$A$3:$A$4130,0),12)</f>
        <v>7.1686030000000001</v>
      </c>
      <c r="S431" s="7">
        <f>C431*D431</f>
        <v>46.169075960100002</v>
      </c>
      <c r="T431" s="7">
        <f>F431*G431</f>
        <v>3410.9694</v>
      </c>
      <c r="U431" s="7">
        <v>6.9960399999999998</v>
      </c>
      <c r="V431" s="7">
        <v>14</v>
      </c>
      <c r="W431" s="7">
        <v>61</v>
      </c>
      <c r="X431" s="7">
        <v>1.129384615</v>
      </c>
      <c r="Y431" s="7">
        <v>734100</v>
      </c>
      <c r="Z431" s="7">
        <v>650000</v>
      </c>
      <c r="AA431" s="7">
        <v>7</v>
      </c>
      <c r="AB431" s="7">
        <v>7.19</v>
      </c>
    </row>
    <row r="432" spans="1:28" x14ac:dyDescent="0.2">
      <c r="A432" s="11">
        <v>44803</v>
      </c>
      <c r="B432" s="7" t="s">
        <v>56</v>
      </c>
      <c r="C432" s="7">
        <v>20.78576318</v>
      </c>
      <c r="D432" s="7">
        <f>INDEX(dbbbg,MATCH($A432,db00!$A$3:$A$1611,0),2)</f>
        <v>3.105</v>
      </c>
      <c r="E432" s="7">
        <f>INDEX(dbbbg,MATCH($A432,db00!$A$3:$A$1611,0),3)</f>
        <v>3.4260000000000002</v>
      </c>
      <c r="F432" s="7">
        <f>INDEX(dbbbg,MATCH($A432,db00!$A$3:$A$1611,0),4)</f>
        <v>26.21</v>
      </c>
      <c r="G432" s="7">
        <f>INDEX(dbbbg,MATCH($A432,db00!$A$3:$A$1611,0),5)</f>
        <v>130.13999999999999</v>
      </c>
      <c r="H432" s="7">
        <f>INDEX(dbbbg,MATCH($A432,db00!$A$3:$A$1611,0),6)</f>
        <v>108.83499999999999</v>
      </c>
      <c r="I432" s="7">
        <f>INDEX(dbbbg,MATCH($A432,db00!$A$3:$A$1611,0),13)</f>
        <v>6.7127609585822645E-2</v>
      </c>
      <c r="J432" s="7">
        <f>INDEX(dbbbg,MATCH($A432,db00!$A$3:$A$1611,0),14)</f>
        <v>1.5170839766395918</v>
      </c>
      <c r="K432" s="7">
        <f>INDEX(dbbbg,MATCH($A432,db00!$A$3:$A$1611,0),9)</f>
        <v>14897</v>
      </c>
      <c r="L432" s="7">
        <f>INDEX(dbbbg,MATCH($A432,db00!$A$3:$A$1611,0),10)</f>
        <v>2.879</v>
      </c>
      <c r="M432" s="7">
        <f>INDEX(dbbbg,MATCH($A432,db00!$A$3:$A$1611,0),11)</f>
        <v>1737.09</v>
      </c>
      <c r="N432" s="7">
        <f>INDEX(dbbbg,MATCH($A432,db00!$A$3:$A$1611,0),12)</f>
        <v>4.9400000000000004</v>
      </c>
      <c r="O432" s="7">
        <f>D432-E432</f>
        <v>-0.32100000000000017</v>
      </c>
      <c r="P432" s="7">
        <f>E432-L432</f>
        <v>0.54700000000000015</v>
      </c>
      <c r="Q432" s="7">
        <f>INDEX(cds,MATCH($A432,cds!$I$3:$I$4708,0),5)</f>
        <v>116.42</v>
      </c>
      <c r="R432" s="7">
        <f>INDEX(idyield,MATCH($A432,yieldid!$A$3:$A$4130,0),12)</f>
        <v>7.1686030000000001</v>
      </c>
      <c r="S432" s="7">
        <f>C432*D432</f>
        <v>64.539794673900005</v>
      </c>
      <c r="T432" s="7">
        <f>F432*G432</f>
        <v>3410.9694</v>
      </c>
      <c r="U432" s="7">
        <v>7.1899600000000001</v>
      </c>
      <c r="V432" s="7">
        <v>14</v>
      </c>
      <c r="W432" s="7">
        <v>61</v>
      </c>
      <c r="X432" s="7">
        <v>6.2449803920000004</v>
      </c>
      <c r="Y432" s="7">
        <v>15924700</v>
      </c>
      <c r="Z432" s="7">
        <v>2550000</v>
      </c>
      <c r="AA432" s="7">
        <v>7.19</v>
      </c>
      <c r="AB432" s="7">
        <v>7.2</v>
      </c>
    </row>
    <row r="433" spans="1:28" x14ac:dyDescent="0.2">
      <c r="A433" s="11">
        <v>44803</v>
      </c>
      <c r="B433" s="7" t="s">
        <v>58</v>
      </c>
      <c r="C433" s="7">
        <v>28.952772070000002</v>
      </c>
      <c r="D433" s="7">
        <f>INDEX(dbbbg,MATCH($A433,db00!$A$3:$A$1611,0),2)</f>
        <v>3.105</v>
      </c>
      <c r="E433" s="7">
        <f>INDEX(dbbbg,MATCH($A433,db00!$A$3:$A$1611,0),3)</f>
        <v>3.4260000000000002</v>
      </c>
      <c r="F433" s="7">
        <f>INDEX(dbbbg,MATCH($A433,db00!$A$3:$A$1611,0),4)</f>
        <v>26.21</v>
      </c>
      <c r="G433" s="7">
        <f>INDEX(dbbbg,MATCH($A433,db00!$A$3:$A$1611,0),5)</f>
        <v>130.13999999999999</v>
      </c>
      <c r="H433" s="7">
        <f>INDEX(dbbbg,MATCH($A433,db00!$A$3:$A$1611,0),6)</f>
        <v>108.83499999999999</v>
      </c>
      <c r="I433" s="7">
        <f>INDEX(dbbbg,MATCH($A433,db00!$A$3:$A$1611,0),13)</f>
        <v>6.7127609585822645E-2</v>
      </c>
      <c r="J433" s="7">
        <f>INDEX(dbbbg,MATCH($A433,db00!$A$3:$A$1611,0),14)</f>
        <v>1.5170839766395918</v>
      </c>
      <c r="K433" s="7">
        <f>INDEX(dbbbg,MATCH($A433,db00!$A$3:$A$1611,0),9)</f>
        <v>14897</v>
      </c>
      <c r="L433" s="7">
        <f>INDEX(dbbbg,MATCH($A433,db00!$A$3:$A$1611,0),10)</f>
        <v>2.879</v>
      </c>
      <c r="M433" s="7">
        <f>INDEX(dbbbg,MATCH($A433,db00!$A$3:$A$1611,0),11)</f>
        <v>1737.09</v>
      </c>
      <c r="N433" s="7">
        <f>INDEX(dbbbg,MATCH($A433,db00!$A$3:$A$1611,0),12)</f>
        <v>4.9400000000000004</v>
      </c>
      <c r="O433" s="7">
        <f>D433-E433</f>
        <v>-0.32100000000000017</v>
      </c>
      <c r="P433" s="7">
        <f>E433-L433</f>
        <v>0.54700000000000015</v>
      </c>
      <c r="Q433" s="7">
        <f>INDEX(cds,MATCH($A433,cds!$I$3:$I$4708,0),5)</f>
        <v>116.42</v>
      </c>
      <c r="R433" s="7">
        <f>INDEX(idyield,MATCH($A433,yieldid!$A$3:$A$4130,0),12)</f>
        <v>7.1686030000000001</v>
      </c>
      <c r="S433" s="7">
        <f>C433*D433</f>
        <v>89.898357277350001</v>
      </c>
      <c r="T433" s="7">
        <f>F433*G433</f>
        <v>3410.9694</v>
      </c>
      <c r="U433" s="7">
        <v>7.3034100000000004</v>
      </c>
      <c r="V433" s="7">
        <v>14</v>
      </c>
      <c r="W433" s="7">
        <v>61</v>
      </c>
      <c r="X433" s="7">
        <v>2.1219999999999999</v>
      </c>
      <c r="Y433" s="7">
        <v>424400</v>
      </c>
      <c r="Z433" s="7">
        <v>200000</v>
      </c>
      <c r="AA433" s="7">
        <v>7.32</v>
      </c>
      <c r="AB433" s="7">
        <v>7.26</v>
      </c>
    </row>
    <row r="434" spans="1:28" x14ac:dyDescent="0.2">
      <c r="A434" s="11">
        <v>44803</v>
      </c>
      <c r="B434" s="7" t="s">
        <v>59</v>
      </c>
      <c r="C434" s="7">
        <v>0.24640657099999999</v>
      </c>
      <c r="D434" s="7">
        <f>INDEX(dbbbg,MATCH($A434,db00!$A$3:$A$1611,0),2)</f>
        <v>3.105</v>
      </c>
      <c r="E434" s="7">
        <f>INDEX(dbbbg,MATCH($A434,db00!$A$3:$A$1611,0),3)</f>
        <v>3.4260000000000002</v>
      </c>
      <c r="F434" s="7">
        <f>INDEX(dbbbg,MATCH($A434,db00!$A$3:$A$1611,0),4)</f>
        <v>26.21</v>
      </c>
      <c r="G434" s="7">
        <f>INDEX(dbbbg,MATCH($A434,db00!$A$3:$A$1611,0),5)</f>
        <v>130.13999999999999</v>
      </c>
      <c r="H434" s="7">
        <f>INDEX(dbbbg,MATCH($A434,db00!$A$3:$A$1611,0),6)</f>
        <v>108.83499999999999</v>
      </c>
      <c r="I434" s="7">
        <f>INDEX(dbbbg,MATCH($A434,db00!$A$3:$A$1611,0),13)</f>
        <v>6.7127609585822645E-2</v>
      </c>
      <c r="J434" s="7">
        <f>INDEX(dbbbg,MATCH($A434,db00!$A$3:$A$1611,0),14)</f>
        <v>1.5170839766395918</v>
      </c>
      <c r="K434" s="7">
        <f>INDEX(dbbbg,MATCH($A434,db00!$A$3:$A$1611,0),9)</f>
        <v>14897</v>
      </c>
      <c r="L434" s="7">
        <f>INDEX(dbbbg,MATCH($A434,db00!$A$3:$A$1611,0),10)</f>
        <v>2.879</v>
      </c>
      <c r="M434" s="7">
        <f>INDEX(dbbbg,MATCH($A434,db00!$A$3:$A$1611,0),11)</f>
        <v>1737.09</v>
      </c>
      <c r="N434" s="7">
        <f>INDEX(dbbbg,MATCH($A434,db00!$A$3:$A$1611,0),12)</f>
        <v>4.9400000000000004</v>
      </c>
      <c r="O434" s="7">
        <f>D434-E434</f>
        <v>-0.32100000000000017</v>
      </c>
      <c r="P434" s="7">
        <f>E434-L434</f>
        <v>0.54700000000000015</v>
      </c>
      <c r="Q434" s="7">
        <f>INDEX(cds,MATCH($A434,cds!$I$3:$I$4708,0),5)</f>
        <v>116.42</v>
      </c>
      <c r="R434" s="7">
        <f>INDEX(idyield,MATCH($A434,yieldid!$A$3:$A$4130,0),12)</f>
        <v>7.1686030000000001</v>
      </c>
      <c r="S434" s="7">
        <f>C434*D434</f>
        <v>0.76509240295499992</v>
      </c>
      <c r="T434" s="7">
        <f>F434*G434</f>
        <v>3410.9694</v>
      </c>
      <c r="U434" s="7">
        <v>2.3174000000000001</v>
      </c>
      <c r="V434" s="7">
        <v>14</v>
      </c>
      <c r="W434" s="7">
        <v>61</v>
      </c>
      <c r="X434" s="7">
        <v>2.77</v>
      </c>
      <c r="Y434" s="7">
        <v>2770000</v>
      </c>
      <c r="Z434" s="7">
        <v>1000000</v>
      </c>
      <c r="AA434" s="7">
        <v>2.35</v>
      </c>
      <c r="AB434" s="7">
        <v>2.6</v>
      </c>
    </row>
    <row r="435" spans="1:28" x14ac:dyDescent="0.2">
      <c r="A435" s="11">
        <v>44803</v>
      </c>
      <c r="B435" s="7" t="s">
        <v>60</v>
      </c>
      <c r="C435" s="7">
        <v>0.73100615999999996</v>
      </c>
      <c r="D435" s="7">
        <f>INDEX(dbbbg,MATCH($A435,db00!$A$3:$A$1611,0),2)</f>
        <v>3.105</v>
      </c>
      <c r="E435" s="7">
        <f>INDEX(dbbbg,MATCH($A435,db00!$A$3:$A$1611,0),3)</f>
        <v>3.4260000000000002</v>
      </c>
      <c r="F435" s="7">
        <f>INDEX(dbbbg,MATCH($A435,db00!$A$3:$A$1611,0),4)</f>
        <v>26.21</v>
      </c>
      <c r="G435" s="7">
        <f>INDEX(dbbbg,MATCH($A435,db00!$A$3:$A$1611,0),5)</f>
        <v>130.13999999999999</v>
      </c>
      <c r="H435" s="7">
        <f>INDEX(dbbbg,MATCH($A435,db00!$A$3:$A$1611,0),6)</f>
        <v>108.83499999999999</v>
      </c>
      <c r="I435" s="7">
        <f>INDEX(dbbbg,MATCH($A435,db00!$A$3:$A$1611,0),13)</f>
        <v>6.7127609585822645E-2</v>
      </c>
      <c r="J435" s="7">
        <f>INDEX(dbbbg,MATCH($A435,db00!$A$3:$A$1611,0),14)</f>
        <v>1.5170839766395918</v>
      </c>
      <c r="K435" s="7">
        <f>INDEX(dbbbg,MATCH($A435,db00!$A$3:$A$1611,0),9)</f>
        <v>14897</v>
      </c>
      <c r="L435" s="7">
        <f>INDEX(dbbbg,MATCH($A435,db00!$A$3:$A$1611,0),10)</f>
        <v>2.879</v>
      </c>
      <c r="M435" s="7">
        <f>INDEX(dbbbg,MATCH($A435,db00!$A$3:$A$1611,0),11)</f>
        <v>1737.09</v>
      </c>
      <c r="N435" s="7">
        <f>INDEX(dbbbg,MATCH($A435,db00!$A$3:$A$1611,0),12)</f>
        <v>4.9400000000000004</v>
      </c>
      <c r="O435" s="7">
        <f>D435-E435</f>
        <v>-0.32100000000000017</v>
      </c>
      <c r="P435" s="7">
        <f>E435-L435</f>
        <v>0.54700000000000015</v>
      </c>
      <c r="Q435" s="7">
        <f>INDEX(cds,MATCH($A435,cds!$I$3:$I$4708,0),5)</f>
        <v>116.42</v>
      </c>
      <c r="R435" s="7">
        <f>INDEX(idyield,MATCH($A435,yieldid!$A$3:$A$4130,0),12)</f>
        <v>7.1686030000000001</v>
      </c>
      <c r="S435" s="7">
        <f>C435*D435</f>
        <v>2.2697741267999998</v>
      </c>
      <c r="T435" s="7">
        <f>F435*G435</f>
        <v>3410.9694</v>
      </c>
      <c r="U435" s="7">
        <v>3.6797399999999998</v>
      </c>
      <c r="V435" s="7">
        <v>14</v>
      </c>
      <c r="W435" s="7">
        <v>61</v>
      </c>
      <c r="X435" s="7">
        <v>1.974358974</v>
      </c>
      <c r="Y435" s="7">
        <v>3850000</v>
      </c>
      <c r="Z435" s="7">
        <v>1950000</v>
      </c>
      <c r="AA435" s="7">
        <v>3.68</v>
      </c>
      <c r="AB435" s="7">
        <v>3.7</v>
      </c>
    </row>
    <row r="436" spans="1:28" x14ac:dyDescent="0.2">
      <c r="A436" s="11">
        <v>44817</v>
      </c>
      <c r="B436" s="7" t="s">
        <v>55</v>
      </c>
      <c r="C436" s="7">
        <v>5.9164955509999997</v>
      </c>
      <c r="D436" s="7">
        <f>INDEX(dbbbg,MATCH($A436,db00!$A$3:$A$1611,0),2)</f>
        <v>3.36</v>
      </c>
      <c r="E436" s="7">
        <f>INDEX(dbbbg,MATCH($A436,db00!$A$3:$A$1611,0),3)</f>
        <v>3.5739999999999998</v>
      </c>
      <c r="F436" s="7">
        <f>INDEX(dbbbg,MATCH($A436,db00!$A$3:$A$1611,0),4)</f>
        <v>23.87</v>
      </c>
      <c r="G436" s="7">
        <f>INDEX(dbbbg,MATCH($A436,db00!$A$3:$A$1611,0),5)</f>
        <v>123.07</v>
      </c>
      <c r="H436" s="7">
        <f>INDEX(dbbbg,MATCH($A436,db00!$A$3:$A$1611,0),6)</f>
        <v>108.33</v>
      </c>
      <c r="I436" s="7">
        <f>INDEX(dbbbg,MATCH($A436,db00!$A$3:$A$1611,0),13)</f>
        <v>0.18865382023985985</v>
      </c>
      <c r="J436" s="7">
        <f>INDEX(dbbbg,MATCH($A436,db00!$A$3:$A$1611,0),14)</f>
        <v>1.596819835601671</v>
      </c>
      <c r="K436" s="7">
        <f>INDEX(dbbbg,MATCH($A436,db00!$A$3:$A$1611,0),9)</f>
        <v>14842</v>
      </c>
      <c r="L436" s="7">
        <f>INDEX(dbbbg,MATCH($A436,db00!$A$3:$A$1611,0),10)</f>
        <v>3.073</v>
      </c>
      <c r="M436" s="7">
        <f>INDEX(dbbbg,MATCH($A436,db00!$A$3:$A$1611,0),11)</f>
        <v>1724.54</v>
      </c>
      <c r="N436" s="7">
        <f>INDEX(dbbbg,MATCH($A436,db00!$A$3:$A$1611,0),12)</f>
        <v>4.6900000000000004</v>
      </c>
      <c r="O436" s="7">
        <f>D436-E436</f>
        <v>-0.21399999999999997</v>
      </c>
      <c r="P436" s="7">
        <f>E436-L436</f>
        <v>0.50099999999999989</v>
      </c>
      <c r="Q436" s="7">
        <f>INDEX(cds,MATCH($A436,cds!$I$3:$I$4708,0),5)</f>
        <v>101.295</v>
      </c>
      <c r="R436" s="7">
        <f>INDEX(idyield,MATCH($A436,yieldid!$A$3:$A$4130,0),12)</f>
        <v>7.1833720000000003</v>
      </c>
      <c r="S436" s="7">
        <f>C436*D436</f>
        <v>19.879425051359998</v>
      </c>
      <c r="T436" s="7">
        <f>F436*G436</f>
        <v>2937.6808999999998</v>
      </c>
      <c r="U436" s="7">
        <v>6.5614100000000004</v>
      </c>
      <c r="V436" s="7">
        <v>14</v>
      </c>
      <c r="W436" s="7">
        <v>62</v>
      </c>
      <c r="X436" s="7">
        <v>7.7847142859999998</v>
      </c>
      <c r="Y436" s="7">
        <v>5449300</v>
      </c>
      <c r="Z436" s="7">
        <v>700000</v>
      </c>
      <c r="AA436" s="7">
        <v>6.57</v>
      </c>
      <c r="AB436" s="7">
        <v>6.63</v>
      </c>
    </row>
    <row r="437" spans="1:28" x14ac:dyDescent="0.2">
      <c r="A437" s="11">
        <v>44817</v>
      </c>
      <c r="B437" s="7" t="s">
        <v>57</v>
      </c>
      <c r="C437" s="7">
        <v>10.4202601</v>
      </c>
      <c r="D437" s="7">
        <f>INDEX(dbbbg,MATCH($A437,db00!$A$3:$A$1611,0),2)</f>
        <v>3.36</v>
      </c>
      <c r="E437" s="7">
        <f>INDEX(dbbbg,MATCH($A437,db00!$A$3:$A$1611,0),3)</f>
        <v>3.5739999999999998</v>
      </c>
      <c r="F437" s="7">
        <f>INDEX(dbbbg,MATCH($A437,db00!$A$3:$A$1611,0),4)</f>
        <v>23.87</v>
      </c>
      <c r="G437" s="7">
        <f>INDEX(dbbbg,MATCH($A437,db00!$A$3:$A$1611,0),5)</f>
        <v>123.07</v>
      </c>
      <c r="H437" s="7">
        <f>INDEX(dbbbg,MATCH($A437,db00!$A$3:$A$1611,0),6)</f>
        <v>108.33</v>
      </c>
      <c r="I437" s="7">
        <f>INDEX(dbbbg,MATCH($A437,db00!$A$3:$A$1611,0),13)</f>
        <v>0.18865382023985985</v>
      </c>
      <c r="J437" s="7">
        <f>INDEX(dbbbg,MATCH($A437,db00!$A$3:$A$1611,0),14)</f>
        <v>1.596819835601671</v>
      </c>
      <c r="K437" s="7">
        <f>INDEX(dbbbg,MATCH($A437,db00!$A$3:$A$1611,0),9)</f>
        <v>14842</v>
      </c>
      <c r="L437" s="7">
        <f>INDEX(dbbbg,MATCH($A437,db00!$A$3:$A$1611,0),10)</f>
        <v>3.073</v>
      </c>
      <c r="M437" s="7">
        <f>INDEX(dbbbg,MATCH($A437,db00!$A$3:$A$1611,0),11)</f>
        <v>1724.54</v>
      </c>
      <c r="N437" s="7">
        <f>INDEX(dbbbg,MATCH($A437,db00!$A$3:$A$1611,0),12)</f>
        <v>4.6900000000000004</v>
      </c>
      <c r="O437" s="7">
        <f>D437-E437</f>
        <v>-0.21399999999999997</v>
      </c>
      <c r="P437" s="7">
        <f>E437-L437</f>
        <v>0.50099999999999989</v>
      </c>
      <c r="Q437" s="7">
        <f>INDEX(cds,MATCH($A437,cds!$I$3:$I$4708,0),5)</f>
        <v>101.295</v>
      </c>
      <c r="R437" s="7">
        <f>INDEX(idyield,MATCH($A437,yieldid!$A$3:$A$4130,0),12)</f>
        <v>7.1833720000000003</v>
      </c>
      <c r="S437" s="7">
        <f>C437*D437</f>
        <v>35.012073936</v>
      </c>
      <c r="T437" s="7">
        <f>F437*G437</f>
        <v>2937.6808999999998</v>
      </c>
      <c r="U437" s="7">
        <v>7.1798500000000001</v>
      </c>
      <c r="V437" s="7">
        <v>14</v>
      </c>
      <c r="W437" s="7">
        <v>62</v>
      </c>
      <c r="X437" s="7">
        <v>3.16</v>
      </c>
      <c r="Y437" s="7">
        <v>17854000</v>
      </c>
      <c r="Z437" s="7">
        <v>5650000</v>
      </c>
      <c r="AA437" s="7">
        <v>7.18</v>
      </c>
      <c r="AB437" s="7">
        <v>7.12</v>
      </c>
    </row>
    <row r="438" spans="1:28" x14ac:dyDescent="0.2">
      <c r="A438" s="11">
        <v>44817</v>
      </c>
      <c r="B438" s="7" t="s">
        <v>61</v>
      </c>
      <c r="C438" s="7">
        <v>15.748117730000001</v>
      </c>
      <c r="D438" s="7">
        <f>INDEX(dbbbg,MATCH($A438,db00!$A$3:$A$1611,0),2)</f>
        <v>3.36</v>
      </c>
      <c r="E438" s="7">
        <f>INDEX(dbbbg,MATCH($A438,db00!$A$3:$A$1611,0),3)</f>
        <v>3.5739999999999998</v>
      </c>
      <c r="F438" s="7">
        <f>INDEX(dbbbg,MATCH($A438,db00!$A$3:$A$1611,0),4)</f>
        <v>23.87</v>
      </c>
      <c r="G438" s="7">
        <f>INDEX(dbbbg,MATCH($A438,db00!$A$3:$A$1611,0),5)</f>
        <v>123.07</v>
      </c>
      <c r="H438" s="7">
        <f>INDEX(dbbbg,MATCH($A438,db00!$A$3:$A$1611,0),6)</f>
        <v>108.33</v>
      </c>
      <c r="I438" s="7">
        <f>INDEX(dbbbg,MATCH($A438,db00!$A$3:$A$1611,0),13)</f>
        <v>0.18865382023985985</v>
      </c>
      <c r="J438" s="7">
        <f>INDEX(dbbbg,MATCH($A438,db00!$A$3:$A$1611,0),14)</f>
        <v>1.596819835601671</v>
      </c>
      <c r="K438" s="7">
        <f>INDEX(dbbbg,MATCH($A438,db00!$A$3:$A$1611,0),9)</f>
        <v>14842</v>
      </c>
      <c r="L438" s="7">
        <f>INDEX(dbbbg,MATCH($A438,db00!$A$3:$A$1611,0),10)</f>
        <v>3.073</v>
      </c>
      <c r="M438" s="7">
        <f>INDEX(dbbbg,MATCH($A438,db00!$A$3:$A$1611,0),11)</f>
        <v>1724.54</v>
      </c>
      <c r="N438" s="7">
        <f>INDEX(dbbbg,MATCH($A438,db00!$A$3:$A$1611,0),12)</f>
        <v>4.6900000000000004</v>
      </c>
      <c r="O438" s="7">
        <f>D438-E438</f>
        <v>-0.21399999999999997</v>
      </c>
      <c r="P438" s="7">
        <f>E438-L438</f>
        <v>0.50099999999999989</v>
      </c>
      <c r="Q438" s="7">
        <f>INDEX(cds,MATCH($A438,cds!$I$3:$I$4708,0),5)</f>
        <v>101.295</v>
      </c>
      <c r="R438" s="7">
        <f>INDEX(idyield,MATCH($A438,yieldid!$A$3:$A$4130,0),12)</f>
        <v>7.1833720000000003</v>
      </c>
      <c r="S438" s="7">
        <f>C438*D438</f>
        <v>52.913675572800003</v>
      </c>
      <c r="T438" s="7">
        <f>F438*G438</f>
        <v>2937.6808999999998</v>
      </c>
      <c r="U438" s="7">
        <v>7.1861699999999997</v>
      </c>
      <c r="V438" s="7">
        <v>14</v>
      </c>
      <c r="W438" s="7">
        <v>62</v>
      </c>
      <c r="X438" s="7">
        <v>2.9987499999999998</v>
      </c>
      <c r="Y438" s="7">
        <v>1199500</v>
      </c>
      <c r="Z438" s="7">
        <v>400000</v>
      </c>
      <c r="AA438" s="7">
        <v>7.19</v>
      </c>
      <c r="AB438" s="7">
        <v>7.15</v>
      </c>
    </row>
    <row r="439" spans="1:28" x14ac:dyDescent="0.2">
      <c r="A439" s="11">
        <v>44817</v>
      </c>
      <c r="B439" s="7" t="s">
        <v>56</v>
      </c>
      <c r="C439" s="7">
        <v>20.747433260000001</v>
      </c>
      <c r="D439" s="7">
        <f>INDEX(dbbbg,MATCH($A439,db00!$A$3:$A$1611,0),2)</f>
        <v>3.36</v>
      </c>
      <c r="E439" s="7">
        <f>INDEX(dbbbg,MATCH($A439,db00!$A$3:$A$1611,0),3)</f>
        <v>3.5739999999999998</v>
      </c>
      <c r="F439" s="7">
        <f>INDEX(dbbbg,MATCH($A439,db00!$A$3:$A$1611,0),4)</f>
        <v>23.87</v>
      </c>
      <c r="G439" s="7">
        <f>INDEX(dbbbg,MATCH($A439,db00!$A$3:$A$1611,0),5)</f>
        <v>123.07</v>
      </c>
      <c r="H439" s="7">
        <f>INDEX(dbbbg,MATCH($A439,db00!$A$3:$A$1611,0),6)</f>
        <v>108.33</v>
      </c>
      <c r="I439" s="7">
        <f>INDEX(dbbbg,MATCH($A439,db00!$A$3:$A$1611,0),13)</f>
        <v>0.18865382023985985</v>
      </c>
      <c r="J439" s="7">
        <f>INDEX(dbbbg,MATCH($A439,db00!$A$3:$A$1611,0),14)</f>
        <v>1.596819835601671</v>
      </c>
      <c r="K439" s="7">
        <f>INDEX(dbbbg,MATCH($A439,db00!$A$3:$A$1611,0),9)</f>
        <v>14842</v>
      </c>
      <c r="L439" s="7">
        <f>INDEX(dbbbg,MATCH($A439,db00!$A$3:$A$1611,0),10)</f>
        <v>3.073</v>
      </c>
      <c r="M439" s="7">
        <f>INDEX(dbbbg,MATCH($A439,db00!$A$3:$A$1611,0),11)</f>
        <v>1724.54</v>
      </c>
      <c r="N439" s="7">
        <f>INDEX(dbbbg,MATCH($A439,db00!$A$3:$A$1611,0),12)</f>
        <v>4.6900000000000004</v>
      </c>
      <c r="O439" s="7">
        <f>D439-E439</f>
        <v>-0.21399999999999997</v>
      </c>
      <c r="P439" s="7">
        <f>E439-L439</f>
        <v>0.50099999999999989</v>
      </c>
      <c r="Q439" s="7">
        <f>INDEX(cds,MATCH($A439,cds!$I$3:$I$4708,0),5)</f>
        <v>101.295</v>
      </c>
      <c r="R439" s="7">
        <f>INDEX(idyield,MATCH($A439,yieldid!$A$3:$A$4130,0),12)</f>
        <v>7.1833720000000003</v>
      </c>
      <c r="S439" s="7">
        <f>C439*D439</f>
        <v>69.711375753599995</v>
      </c>
      <c r="T439" s="7">
        <f>F439*G439</f>
        <v>2937.6808999999998</v>
      </c>
      <c r="U439" s="7">
        <v>7.1399100000000004</v>
      </c>
      <c r="V439" s="7">
        <v>14</v>
      </c>
      <c r="W439" s="7">
        <v>62</v>
      </c>
      <c r="X439" s="7">
        <v>1.295486111</v>
      </c>
      <c r="Y439" s="7">
        <v>9327500</v>
      </c>
      <c r="Z439" s="7">
        <v>7200000</v>
      </c>
      <c r="AA439" s="7">
        <v>7.2</v>
      </c>
      <c r="AB439" s="7">
        <v>7.17</v>
      </c>
    </row>
    <row r="440" spans="1:28" x14ac:dyDescent="0.2">
      <c r="A440" s="11">
        <v>44817</v>
      </c>
      <c r="B440" s="7" t="s">
        <v>58</v>
      </c>
      <c r="C440" s="7">
        <v>28.91444216</v>
      </c>
      <c r="D440" s="7">
        <f>INDEX(dbbbg,MATCH($A440,db00!$A$3:$A$1611,0),2)</f>
        <v>3.36</v>
      </c>
      <c r="E440" s="7">
        <f>INDEX(dbbbg,MATCH($A440,db00!$A$3:$A$1611,0),3)</f>
        <v>3.5739999999999998</v>
      </c>
      <c r="F440" s="7">
        <f>INDEX(dbbbg,MATCH($A440,db00!$A$3:$A$1611,0),4)</f>
        <v>23.87</v>
      </c>
      <c r="G440" s="7">
        <f>INDEX(dbbbg,MATCH($A440,db00!$A$3:$A$1611,0),5)</f>
        <v>123.07</v>
      </c>
      <c r="H440" s="7">
        <f>INDEX(dbbbg,MATCH($A440,db00!$A$3:$A$1611,0),6)</f>
        <v>108.33</v>
      </c>
      <c r="I440" s="7">
        <f>INDEX(dbbbg,MATCH($A440,db00!$A$3:$A$1611,0),13)</f>
        <v>0.18865382023985985</v>
      </c>
      <c r="J440" s="7">
        <f>INDEX(dbbbg,MATCH($A440,db00!$A$3:$A$1611,0),14)</f>
        <v>1.596819835601671</v>
      </c>
      <c r="K440" s="7">
        <f>INDEX(dbbbg,MATCH($A440,db00!$A$3:$A$1611,0),9)</f>
        <v>14842</v>
      </c>
      <c r="L440" s="7">
        <f>INDEX(dbbbg,MATCH($A440,db00!$A$3:$A$1611,0),10)</f>
        <v>3.073</v>
      </c>
      <c r="M440" s="7">
        <f>INDEX(dbbbg,MATCH($A440,db00!$A$3:$A$1611,0),11)</f>
        <v>1724.54</v>
      </c>
      <c r="N440" s="7">
        <f>INDEX(dbbbg,MATCH($A440,db00!$A$3:$A$1611,0),12)</f>
        <v>4.6900000000000004</v>
      </c>
      <c r="O440" s="7">
        <f>D440-E440</f>
        <v>-0.21399999999999997</v>
      </c>
      <c r="P440" s="7">
        <f>E440-L440</f>
        <v>0.50099999999999989</v>
      </c>
      <c r="Q440" s="7">
        <f>INDEX(cds,MATCH($A440,cds!$I$3:$I$4708,0),5)</f>
        <v>101.295</v>
      </c>
      <c r="R440" s="7">
        <f>INDEX(idyield,MATCH($A440,yieldid!$A$3:$A$4130,0),12)</f>
        <v>7.1833720000000003</v>
      </c>
      <c r="S440" s="7">
        <f>C440*D440</f>
        <v>97.152525657599995</v>
      </c>
      <c r="T440" s="7">
        <f>F440*G440</f>
        <v>2937.6808999999998</v>
      </c>
      <c r="U440" s="7">
        <v>7.25901</v>
      </c>
      <c r="V440" s="7">
        <v>14</v>
      </c>
      <c r="W440" s="7">
        <v>62</v>
      </c>
      <c r="X440" s="7">
        <v>1.3299310339999999</v>
      </c>
      <c r="Y440" s="7">
        <v>1928400</v>
      </c>
      <c r="Z440" s="7">
        <v>1450000</v>
      </c>
      <c r="AA440" s="7">
        <v>7.26</v>
      </c>
      <c r="AB440" s="7">
        <v>7.24</v>
      </c>
    </row>
    <row r="441" spans="1:28" x14ac:dyDescent="0.2">
      <c r="A441" s="11">
        <v>44817</v>
      </c>
      <c r="B441" s="7" t="s">
        <v>59</v>
      </c>
      <c r="C441" s="7">
        <v>0.24640657099999999</v>
      </c>
      <c r="D441" s="7">
        <f>INDEX(dbbbg,MATCH($A441,db00!$A$3:$A$1611,0),2)</f>
        <v>3.36</v>
      </c>
      <c r="E441" s="7">
        <f>INDEX(dbbbg,MATCH($A441,db00!$A$3:$A$1611,0),3)</f>
        <v>3.5739999999999998</v>
      </c>
      <c r="F441" s="7">
        <f>INDEX(dbbbg,MATCH($A441,db00!$A$3:$A$1611,0),4)</f>
        <v>23.87</v>
      </c>
      <c r="G441" s="7">
        <f>INDEX(dbbbg,MATCH($A441,db00!$A$3:$A$1611,0),5)</f>
        <v>123.07</v>
      </c>
      <c r="H441" s="7">
        <f>INDEX(dbbbg,MATCH($A441,db00!$A$3:$A$1611,0),6)</f>
        <v>108.33</v>
      </c>
      <c r="I441" s="7">
        <f>INDEX(dbbbg,MATCH($A441,db00!$A$3:$A$1611,0),13)</f>
        <v>0.18865382023985985</v>
      </c>
      <c r="J441" s="7">
        <f>INDEX(dbbbg,MATCH($A441,db00!$A$3:$A$1611,0),14)</f>
        <v>1.596819835601671</v>
      </c>
      <c r="K441" s="7">
        <f>INDEX(dbbbg,MATCH($A441,db00!$A$3:$A$1611,0),9)</f>
        <v>14842</v>
      </c>
      <c r="L441" s="7">
        <f>INDEX(dbbbg,MATCH($A441,db00!$A$3:$A$1611,0),10)</f>
        <v>3.073</v>
      </c>
      <c r="M441" s="7">
        <f>INDEX(dbbbg,MATCH($A441,db00!$A$3:$A$1611,0),11)</f>
        <v>1724.54</v>
      </c>
      <c r="N441" s="7">
        <f>INDEX(dbbbg,MATCH($A441,db00!$A$3:$A$1611,0),12)</f>
        <v>4.6900000000000004</v>
      </c>
      <c r="O441" s="7">
        <f>D441-E441</f>
        <v>-0.21399999999999997</v>
      </c>
      <c r="P441" s="7">
        <f>E441-L441</f>
        <v>0.50099999999999989</v>
      </c>
      <c r="Q441" s="7">
        <f>INDEX(cds,MATCH($A441,cds!$I$3:$I$4708,0),5)</f>
        <v>101.295</v>
      </c>
      <c r="R441" s="7">
        <f>INDEX(idyield,MATCH($A441,yieldid!$A$3:$A$4130,0),12)</f>
        <v>7.1833720000000003</v>
      </c>
      <c r="S441" s="7">
        <f>C441*D441</f>
        <v>0.82792607855999989</v>
      </c>
      <c r="T441" s="7">
        <f>F441*G441</f>
        <v>2937.6808999999998</v>
      </c>
      <c r="U441" s="7">
        <v>2.4188999999999998</v>
      </c>
      <c r="V441" s="7">
        <v>14</v>
      </c>
      <c r="W441" s="7">
        <v>62</v>
      </c>
      <c r="X441" s="7">
        <v>4.95</v>
      </c>
      <c r="Y441" s="7">
        <v>4950000</v>
      </c>
      <c r="Z441" s="7">
        <v>1000000</v>
      </c>
      <c r="AA441" s="7">
        <v>2.6</v>
      </c>
      <c r="AB441" s="7">
        <v>2.65</v>
      </c>
    </row>
    <row r="442" spans="1:28" x14ac:dyDescent="0.2">
      <c r="A442" s="11">
        <v>44817</v>
      </c>
      <c r="B442" s="7" t="s">
        <v>60</v>
      </c>
      <c r="C442" s="7">
        <v>0.99657768700000005</v>
      </c>
      <c r="D442" s="7">
        <f>INDEX(dbbbg,MATCH($A442,db00!$A$3:$A$1611,0),2)</f>
        <v>3.36</v>
      </c>
      <c r="E442" s="7">
        <f>INDEX(dbbbg,MATCH($A442,db00!$A$3:$A$1611,0),3)</f>
        <v>3.5739999999999998</v>
      </c>
      <c r="F442" s="7">
        <f>INDEX(dbbbg,MATCH($A442,db00!$A$3:$A$1611,0),4)</f>
        <v>23.87</v>
      </c>
      <c r="G442" s="7">
        <f>INDEX(dbbbg,MATCH($A442,db00!$A$3:$A$1611,0),5)</f>
        <v>123.07</v>
      </c>
      <c r="H442" s="7">
        <f>INDEX(dbbbg,MATCH($A442,db00!$A$3:$A$1611,0),6)</f>
        <v>108.33</v>
      </c>
      <c r="I442" s="7">
        <f>INDEX(dbbbg,MATCH($A442,db00!$A$3:$A$1611,0),13)</f>
        <v>0.18865382023985985</v>
      </c>
      <c r="J442" s="7">
        <f>INDEX(dbbbg,MATCH($A442,db00!$A$3:$A$1611,0),14)</f>
        <v>1.596819835601671</v>
      </c>
      <c r="K442" s="7">
        <f>INDEX(dbbbg,MATCH($A442,db00!$A$3:$A$1611,0),9)</f>
        <v>14842</v>
      </c>
      <c r="L442" s="7">
        <f>INDEX(dbbbg,MATCH($A442,db00!$A$3:$A$1611,0),10)</f>
        <v>3.073</v>
      </c>
      <c r="M442" s="7">
        <f>INDEX(dbbbg,MATCH($A442,db00!$A$3:$A$1611,0),11)</f>
        <v>1724.54</v>
      </c>
      <c r="N442" s="7">
        <f>INDEX(dbbbg,MATCH($A442,db00!$A$3:$A$1611,0),12)</f>
        <v>4.6900000000000004</v>
      </c>
      <c r="O442" s="7">
        <f>D442-E442</f>
        <v>-0.21399999999999997</v>
      </c>
      <c r="P442" s="7">
        <f>E442-L442</f>
        <v>0.50099999999999989</v>
      </c>
      <c r="Q442" s="7">
        <f>INDEX(cds,MATCH($A442,cds!$I$3:$I$4708,0),5)</f>
        <v>101.295</v>
      </c>
      <c r="R442" s="7">
        <f>INDEX(idyield,MATCH($A442,yieldid!$A$3:$A$4130,0),12)</f>
        <v>7.1833720000000003</v>
      </c>
      <c r="S442" s="7">
        <f>C442*D442</f>
        <v>3.3485010283199999</v>
      </c>
      <c r="T442" s="7">
        <f>F442*G442</f>
        <v>2937.6808999999998</v>
      </c>
      <c r="U442" s="7">
        <v>3.66377</v>
      </c>
      <c r="V442" s="7">
        <v>14</v>
      </c>
      <c r="W442" s="7">
        <v>62</v>
      </c>
      <c r="X442" s="7">
        <v>2.5153846149999999</v>
      </c>
      <c r="Y442" s="7">
        <v>6540000</v>
      </c>
      <c r="Z442" s="7">
        <v>2600000</v>
      </c>
      <c r="AA442" s="7">
        <v>3.7</v>
      </c>
      <c r="AB442" s="7">
        <v>3.75</v>
      </c>
    </row>
    <row r="443" spans="1:28" x14ac:dyDescent="0.2">
      <c r="A443" s="11">
        <v>44831</v>
      </c>
      <c r="B443" s="7" t="s">
        <v>55</v>
      </c>
      <c r="C443" s="7">
        <v>5.8781656399999997</v>
      </c>
      <c r="D443" s="7">
        <f>INDEX(dbbbg,MATCH($A443,db00!$A$3:$A$1611,0),2)</f>
        <v>3.9260000000000002</v>
      </c>
      <c r="E443" s="7">
        <f>INDEX(dbbbg,MATCH($A443,db00!$A$3:$A$1611,0),3)</f>
        <v>4.3470000000000004</v>
      </c>
      <c r="F443" s="7">
        <f>INDEX(dbbbg,MATCH($A443,db00!$A$3:$A$1611,0),4)</f>
        <v>32.26</v>
      </c>
      <c r="G443" s="7">
        <f>INDEX(dbbbg,MATCH($A443,db00!$A$3:$A$1611,0),5)</f>
        <v>153.61000000000001</v>
      </c>
      <c r="H443" s="7">
        <f>INDEX(dbbbg,MATCH($A443,db00!$A$3:$A$1611,0),6)</f>
        <v>114.10299999999999</v>
      </c>
      <c r="I443" s="7">
        <f>INDEX(dbbbg,MATCH($A443,db00!$A$3:$A$1611,0),13)</f>
        <v>0.57509254362771012</v>
      </c>
      <c r="J443" s="7">
        <f>INDEX(dbbbg,MATCH($A443,db00!$A$3:$A$1611,0),14)</f>
        <v>2.0491803278688523</v>
      </c>
      <c r="K443" s="7">
        <f>INDEX(dbbbg,MATCH($A443,db00!$A$3:$A$1611,0),9)</f>
        <v>15128</v>
      </c>
      <c r="L443" s="7">
        <f>INDEX(dbbbg,MATCH($A443,db00!$A$3:$A$1611,0),10)</f>
        <v>3.2410000000000001</v>
      </c>
      <c r="M443" s="7">
        <f>INDEX(dbbbg,MATCH($A443,db00!$A$3:$A$1611,0),11)</f>
        <v>1622.36</v>
      </c>
      <c r="N443" s="7">
        <f>INDEX(dbbbg,MATCH($A443,db00!$A$3:$A$1611,0),12)</f>
        <v>4.6900000000000004</v>
      </c>
      <c r="O443" s="7">
        <f>D443-E443</f>
        <v>-0.42100000000000026</v>
      </c>
      <c r="P443" s="7">
        <f>E443-L443</f>
        <v>1.1060000000000003</v>
      </c>
      <c r="Q443" s="7">
        <f>INDEX(cds,MATCH($A443,cds!$I$3:$I$4708,0),5)</f>
        <v>159.54</v>
      </c>
      <c r="R443" s="7">
        <f>INDEX(idyield,MATCH($A443,yieldid!$A$3:$A$4130,0),12)</f>
        <v>7.3546610000000001</v>
      </c>
      <c r="S443" s="7">
        <f>C443*D443</f>
        <v>23.077678302639999</v>
      </c>
      <c r="T443" s="7">
        <f>F443*G443</f>
        <v>4955.4585999999999</v>
      </c>
      <c r="U443" s="7">
        <v>6.6288900000000002</v>
      </c>
      <c r="V443" s="7">
        <v>14</v>
      </c>
      <c r="W443" s="7">
        <v>63</v>
      </c>
      <c r="X443" s="7">
        <v>2.7384923080000001</v>
      </c>
      <c r="Y443" s="7">
        <v>8900100</v>
      </c>
      <c r="Z443" s="7">
        <v>3250000</v>
      </c>
      <c r="AA443" s="7">
        <v>6.63</v>
      </c>
      <c r="AB443" s="7">
        <v>7.03</v>
      </c>
    </row>
    <row r="444" spans="1:28" x14ac:dyDescent="0.2">
      <c r="A444" s="11">
        <v>44831</v>
      </c>
      <c r="B444" s="7" t="s">
        <v>57</v>
      </c>
      <c r="C444" s="7">
        <v>10.381930179999999</v>
      </c>
      <c r="D444" s="7">
        <f>INDEX(dbbbg,MATCH($A444,db00!$A$3:$A$1611,0),2)</f>
        <v>3.9260000000000002</v>
      </c>
      <c r="E444" s="7">
        <f>INDEX(dbbbg,MATCH($A444,db00!$A$3:$A$1611,0),3)</f>
        <v>4.3470000000000004</v>
      </c>
      <c r="F444" s="7">
        <f>INDEX(dbbbg,MATCH($A444,db00!$A$3:$A$1611,0),4)</f>
        <v>32.26</v>
      </c>
      <c r="G444" s="7">
        <f>INDEX(dbbbg,MATCH($A444,db00!$A$3:$A$1611,0),5)</f>
        <v>153.61000000000001</v>
      </c>
      <c r="H444" s="7">
        <f>INDEX(dbbbg,MATCH($A444,db00!$A$3:$A$1611,0),6)</f>
        <v>114.10299999999999</v>
      </c>
      <c r="I444" s="7">
        <f>INDEX(dbbbg,MATCH($A444,db00!$A$3:$A$1611,0),13)</f>
        <v>0.57509254362771012</v>
      </c>
      <c r="J444" s="7">
        <f>INDEX(dbbbg,MATCH($A444,db00!$A$3:$A$1611,0),14)</f>
        <v>2.0491803278688523</v>
      </c>
      <c r="K444" s="7">
        <f>INDEX(dbbbg,MATCH($A444,db00!$A$3:$A$1611,0),9)</f>
        <v>15128</v>
      </c>
      <c r="L444" s="7">
        <f>INDEX(dbbbg,MATCH($A444,db00!$A$3:$A$1611,0),10)</f>
        <v>3.2410000000000001</v>
      </c>
      <c r="M444" s="7">
        <f>INDEX(dbbbg,MATCH($A444,db00!$A$3:$A$1611,0),11)</f>
        <v>1622.36</v>
      </c>
      <c r="N444" s="7">
        <f>INDEX(dbbbg,MATCH($A444,db00!$A$3:$A$1611,0),12)</f>
        <v>4.6900000000000004</v>
      </c>
      <c r="O444" s="7">
        <f>D444-E444</f>
        <v>-0.42100000000000026</v>
      </c>
      <c r="P444" s="7">
        <f>E444-L444</f>
        <v>1.1060000000000003</v>
      </c>
      <c r="Q444" s="7">
        <f>INDEX(cds,MATCH($A444,cds!$I$3:$I$4708,0),5)</f>
        <v>159.54</v>
      </c>
      <c r="R444" s="7">
        <f>INDEX(idyield,MATCH($A444,yieldid!$A$3:$A$4130,0),12)</f>
        <v>7.3546610000000001</v>
      </c>
      <c r="S444" s="7">
        <f>C444*D444</f>
        <v>40.759457886679996</v>
      </c>
      <c r="T444" s="7">
        <f>F444*G444</f>
        <v>4955.4585999999999</v>
      </c>
      <c r="U444" s="7">
        <v>7.11998</v>
      </c>
      <c r="V444" s="7">
        <v>14</v>
      </c>
      <c r="W444" s="7">
        <v>63</v>
      </c>
      <c r="X444" s="7">
        <v>2.7835327099999998</v>
      </c>
      <c r="Y444" s="7">
        <v>14891900</v>
      </c>
      <c r="Z444" s="7">
        <v>5350000</v>
      </c>
      <c r="AA444" s="7">
        <v>7.12</v>
      </c>
      <c r="AB444" s="7">
        <v>7.44</v>
      </c>
    </row>
    <row r="445" spans="1:28" x14ac:dyDescent="0.2">
      <c r="A445" s="11">
        <v>44831</v>
      </c>
      <c r="B445" s="7" t="s">
        <v>61</v>
      </c>
      <c r="C445" s="7">
        <v>15.709787820000001</v>
      </c>
      <c r="D445" s="7">
        <f>INDEX(dbbbg,MATCH($A445,db00!$A$3:$A$1611,0),2)</f>
        <v>3.9260000000000002</v>
      </c>
      <c r="E445" s="7">
        <f>INDEX(dbbbg,MATCH($A445,db00!$A$3:$A$1611,0),3)</f>
        <v>4.3470000000000004</v>
      </c>
      <c r="F445" s="7">
        <f>INDEX(dbbbg,MATCH($A445,db00!$A$3:$A$1611,0),4)</f>
        <v>32.26</v>
      </c>
      <c r="G445" s="7">
        <f>INDEX(dbbbg,MATCH($A445,db00!$A$3:$A$1611,0),5)</f>
        <v>153.61000000000001</v>
      </c>
      <c r="H445" s="7">
        <f>INDEX(dbbbg,MATCH($A445,db00!$A$3:$A$1611,0),6)</f>
        <v>114.10299999999999</v>
      </c>
      <c r="I445" s="7">
        <f>INDEX(dbbbg,MATCH($A445,db00!$A$3:$A$1611,0),13)</f>
        <v>0.57509254362771012</v>
      </c>
      <c r="J445" s="7">
        <f>INDEX(dbbbg,MATCH($A445,db00!$A$3:$A$1611,0),14)</f>
        <v>2.0491803278688523</v>
      </c>
      <c r="K445" s="7">
        <f>INDEX(dbbbg,MATCH($A445,db00!$A$3:$A$1611,0),9)</f>
        <v>15128</v>
      </c>
      <c r="L445" s="7">
        <f>INDEX(dbbbg,MATCH($A445,db00!$A$3:$A$1611,0),10)</f>
        <v>3.2410000000000001</v>
      </c>
      <c r="M445" s="7">
        <f>INDEX(dbbbg,MATCH($A445,db00!$A$3:$A$1611,0),11)</f>
        <v>1622.36</v>
      </c>
      <c r="N445" s="7">
        <f>INDEX(dbbbg,MATCH($A445,db00!$A$3:$A$1611,0),12)</f>
        <v>4.6900000000000004</v>
      </c>
      <c r="O445" s="7">
        <f>D445-E445</f>
        <v>-0.42100000000000026</v>
      </c>
      <c r="P445" s="7">
        <f>E445-L445</f>
        <v>1.1060000000000003</v>
      </c>
      <c r="Q445" s="7">
        <f>INDEX(cds,MATCH($A445,cds!$I$3:$I$4708,0),5)</f>
        <v>159.54</v>
      </c>
      <c r="R445" s="7">
        <f>INDEX(idyield,MATCH($A445,yieldid!$A$3:$A$4130,0),12)</f>
        <v>7.3546610000000001</v>
      </c>
      <c r="S445" s="7">
        <f>C445*D445</f>
        <v>61.676626981320005</v>
      </c>
      <c r="T445" s="7">
        <f>F445*G445</f>
        <v>4955.4585999999999</v>
      </c>
      <c r="U445" s="7">
        <v>7.1499800000000002</v>
      </c>
      <c r="V445" s="7">
        <v>14</v>
      </c>
      <c r="W445" s="7">
        <v>63</v>
      </c>
      <c r="X445" s="7">
        <v>3.1108055559999999</v>
      </c>
      <c r="Y445" s="7">
        <v>11198900</v>
      </c>
      <c r="Z445" s="7">
        <v>3600000</v>
      </c>
      <c r="AA445" s="7">
        <v>7.15</v>
      </c>
      <c r="AB445" s="7">
        <v>7.46</v>
      </c>
    </row>
    <row r="446" spans="1:28" x14ac:dyDescent="0.2">
      <c r="A446" s="11">
        <v>44831</v>
      </c>
      <c r="B446" s="7" t="s">
        <v>56</v>
      </c>
      <c r="C446" s="7">
        <v>20.709103349999999</v>
      </c>
      <c r="D446" s="7">
        <f>INDEX(dbbbg,MATCH($A446,db00!$A$3:$A$1611,0),2)</f>
        <v>3.9260000000000002</v>
      </c>
      <c r="E446" s="7">
        <f>INDEX(dbbbg,MATCH($A446,db00!$A$3:$A$1611,0),3)</f>
        <v>4.3470000000000004</v>
      </c>
      <c r="F446" s="7">
        <f>INDEX(dbbbg,MATCH($A446,db00!$A$3:$A$1611,0),4)</f>
        <v>32.26</v>
      </c>
      <c r="G446" s="7">
        <f>INDEX(dbbbg,MATCH($A446,db00!$A$3:$A$1611,0),5)</f>
        <v>153.61000000000001</v>
      </c>
      <c r="H446" s="7">
        <f>INDEX(dbbbg,MATCH($A446,db00!$A$3:$A$1611,0),6)</f>
        <v>114.10299999999999</v>
      </c>
      <c r="I446" s="7">
        <f>INDEX(dbbbg,MATCH($A446,db00!$A$3:$A$1611,0),13)</f>
        <v>0.57509254362771012</v>
      </c>
      <c r="J446" s="7">
        <f>INDEX(dbbbg,MATCH($A446,db00!$A$3:$A$1611,0),14)</f>
        <v>2.0491803278688523</v>
      </c>
      <c r="K446" s="7">
        <f>INDEX(dbbbg,MATCH($A446,db00!$A$3:$A$1611,0),9)</f>
        <v>15128</v>
      </c>
      <c r="L446" s="7">
        <f>INDEX(dbbbg,MATCH($A446,db00!$A$3:$A$1611,0),10)</f>
        <v>3.2410000000000001</v>
      </c>
      <c r="M446" s="7">
        <f>INDEX(dbbbg,MATCH($A446,db00!$A$3:$A$1611,0),11)</f>
        <v>1622.36</v>
      </c>
      <c r="N446" s="7">
        <f>INDEX(dbbbg,MATCH($A446,db00!$A$3:$A$1611,0),12)</f>
        <v>4.6900000000000004</v>
      </c>
      <c r="O446" s="7">
        <f>D446-E446</f>
        <v>-0.42100000000000026</v>
      </c>
      <c r="P446" s="7">
        <f>E446-L446</f>
        <v>1.1060000000000003</v>
      </c>
      <c r="Q446" s="7">
        <f>INDEX(cds,MATCH($A446,cds!$I$3:$I$4708,0),5)</f>
        <v>159.54</v>
      </c>
      <c r="R446" s="7">
        <f>INDEX(idyield,MATCH($A446,yieldid!$A$3:$A$4130,0),12)</f>
        <v>7.3546610000000001</v>
      </c>
      <c r="S446" s="7">
        <f>C446*D446</f>
        <v>81.303939752100007</v>
      </c>
      <c r="T446" s="7">
        <f>F446*G446</f>
        <v>4955.4585999999999</v>
      </c>
      <c r="U446" s="7">
        <v>7.1699599999999997</v>
      </c>
      <c r="V446" s="7">
        <v>14</v>
      </c>
      <c r="W446" s="7">
        <v>63</v>
      </c>
      <c r="X446" s="7">
        <v>1.4424705879999999</v>
      </c>
      <c r="Y446" s="7">
        <v>2452200</v>
      </c>
      <c r="Z446" s="7">
        <v>1700000</v>
      </c>
      <c r="AA446" s="7">
        <v>7.17</v>
      </c>
      <c r="AB446" s="7">
        <v>7.4</v>
      </c>
    </row>
    <row r="447" spans="1:28" x14ac:dyDescent="0.2">
      <c r="A447" s="11">
        <v>44831</v>
      </c>
      <c r="B447" s="7" t="s">
        <v>58</v>
      </c>
      <c r="C447" s="7">
        <v>28.876112249999998</v>
      </c>
      <c r="D447" s="7">
        <f>INDEX(dbbbg,MATCH($A447,db00!$A$3:$A$1611,0),2)</f>
        <v>3.9260000000000002</v>
      </c>
      <c r="E447" s="7">
        <f>INDEX(dbbbg,MATCH($A447,db00!$A$3:$A$1611,0),3)</f>
        <v>4.3470000000000004</v>
      </c>
      <c r="F447" s="7">
        <f>INDEX(dbbbg,MATCH($A447,db00!$A$3:$A$1611,0),4)</f>
        <v>32.26</v>
      </c>
      <c r="G447" s="7">
        <f>INDEX(dbbbg,MATCH($A447,db00!$A$3:$A$1611,0),5)</f>
        <v>153.61000000000001</v>
      </c>
      <c r="H447" s="7">
        <f>INDEX(dbbbg,MATCH($A447,db00!$A$3:$A$1611,0),6)</f>
        <v>114.10299999999999</v>
      </c>
      <c r="I447" s="7">
        <f>INDEX(dbbbg,MATCH($A447,db00!$A$3:$A$1611,0),13)</f>
        <v>0.57509254362771012</v>
      </c>
      <c r="J447" s="7">
        <f>INDEX(dbbbg,MATCH($A447,db00!$A$3:$A$1611,0),14)</f>
        <v>2.0491803278688523</v>
      </c>
      <c r="K447" s="7">
        <f>INDEX(dbbbg,MATCH($A447,db00!$A$3:$A$1611,0),9)</f>
        <v>15128</v>
      </c>
      <c r="L447" s="7">
        <f>INDEX(dbbbg,MATCH($A447,db00!$A$3:$A$1611,0),10)</f>
        <v>3.2410000000000001</v>
      </c>
      <c r="M447" s="7">
        <f>INDEX(dbbbg,MATCH($A447,db00!$A$3:$A$1611,0),11)</f>
        <v>1622.36</v>
      </c>
      <c r="N447" s="7">
        <f>INDEX(dbbbg,MATCH($A447,db00!$A$3:$A$1611,0),12)</f>
        <v>4.6900000000000004</v>
      </c>
      <c r="O447" s="7">
        <f>D447-E447</f>
        <v>-0.42100000000000026</v>
      </c>
      <c r="P447" s="7">
        <f>E447-L447</f>
        <v>1.1060000000000003</v>
      </c>
      <c r="Q447" s="7">
        <f>INDEX(cds,MATCH($A447,cds!$I$3:$I$4708,0),5)</f>
        <v>159.54</v>
      </c>
      <c r="R447" s="7">
        <f>INDEX(idyield,MATCH($A447,yieldid!$A$3:$A$4130,0),12)</f>
        <v>7.3546610000000001</v>
      </c>
      <c r="S447" s="7">
        <f>C447*D447</f>
        <v>113.3676166935</v>
      </c>
      <c r="T447" s="7">
        <f>F447*G447</f>
        <v>4955.4585999999999</v>
      </c>
      <c r="U447" s="7">
        <v>7.2389400000000004</v>
      </c>
      <c r="V447" s="7">
        <v>14</v>
      </c>
      <c r="W447" s="7">
        <v>63</v>
      </c>
      <c r="X447" s="7">
        <v>1.252636364</v>
      </c>
      <c r="Y447" s="7">
        <v>1377900</v>
      </c>
      <c r="Z447" s="7">
        <v>1100000</v>
      </c>
      <c r="AA447" s="7">
        <v>7.24</v>
      </c>
      <c r="AB447" s="7">
        <v>7.4</v>
      </c>
    </row>
    <row r="448" spans="1:28" x14ac:dyDescent="0.2">
      <c r="A448" s="11">
        <v>44831</v>
      </c>
      <c r="B448" s="7" t="s">
        <v>59</v>
      </c>
      <c r="C448" s="7">
        <v>0.24640657099999999</v>
      </c>
      <c r="D448" s="7">
        <f>INDEX(dbbbg,MATCH($A448,db00!$A$3:$A$1611,0),2)</f>
        <v>3.9260000000000002</v>
      </c>
      <c r="E448" s="7">
        <f>INDEX(dbbbg,MATCH($A448,db00!$A$3:$A$1611,0),3)</f>
        <v>4.3470000000000004</v>
      </c>
      <c r="F448" s="7">
        <f>INDEX(dbbbg,MATCH($A448,db00!$A$3:$A$1611,0),4)</f>
        <v>32.26</v>
      </c>
      <c r="G448" s="7">
        <f>INDEX(dbbbg,MATCH($A448,db00!$A$3:$A$1611,0),5)</f>
        <v>153.61000000000001</v>
      </c>
      <c r="H448" s="7">
        <f>INDEX(dbbbg,MATCH($A448,db00!$A$3:$A$1611,0),6)</f>
        <v>114.10299999999999</v>
      </c>
      <c r="I448" s="7">
        <f>INDEX(dbbbg,MATCH($A448,db00!$A$3:$A$1611,0),13)</f>
        <v>0.57509254362771012</v>
      </c>
      <c r="J448" s="7">
        <f>INDEX(dbbbg,MATCH($A448,db00!$A$3:$A$1611,0),14)</f>
        <v>2.0491803278688523</v>
      </c>
      <c r="K448" s="7">
        <f>INDEX(dbbbg,MATCH($A448,db00!$A$3:$A$1611,0),9)</f>
        <v>15128</v>
      </c>
      <c r="L448" s="7">
        <f>INDEX(dbbbg,MATCH($A448,db00!$A$3:$A$1611,0),10)</f>
        <v>3.2410000000000001</v>
      </c>
      <c r="M448" s="7">
        <f>INDEX(dbbbg,MATCH($A448,db00!$A$3:$A$1611,0),11)</f>
        <v>1622.36</v>
      </c>
      <c r="N448" s="7">
        <f>INDEX(dbbbg,MATCH($A448,db00!$A$3:$A$1611,0),12)</f>
        <v>4.6900000000000004</v>
      </c>
      <c r="O448" s="7">
        <f>D448-E448</f>
        <v>-0.42100000000000026</v>
      </c>
      <c r="P448" s="7">
        <f>E448-L448</f>
        <v>1.1060000000000003</v>
      </c>
      <c r="Q448" s="7">
        <f>INDEX(cds,MATCH($A448,cds!$I$3:$I$4708,0),5)</f>
        <v>159.54</v>
      </c>
      <c r="R448" s="7">
        <f>INDEX(idyield,MATCH($A448,yieldid!$A$3:$A$4130,0),12)</f>
        <v>7.3546610000000001</v>
      </c>
      <c r="S448" s="7">
        <f>C448*D448</f>
        <v>0.96739219774600005</v>
      </c>
      <c r="T448" s="7">
        <f>F448*G448</f>
        <v>4955.4585999999999</v>
      </c>
      <c r="U448" s="7">
        <v>2.4</v>
      </c>
      <c r="V448" s="7">
        <v>14</v>
      </c>
      <c r="W448" s="7">
        <v>63</v>
      </c>
      <c r="X448" s="7">
        <v>6.9349999999999996</v>
      </c>
      <c r="Y448" s="7">
        <v>6935000</v>
      </c>
      <c r="Z448" s="7">
        <v>1000000</v>
      </c>
      <c r="AA448" s="7">
        <v>2.65</v>
      </c>
      <c r="AB448" s="7">
        <v>2.8</v>
      </c>
    </row>
    <row r="449" spans="1:28" x14ac:dyDescent="0.2">
      <c r="A449" s="11">
        <v>44831</v>
      </c>
      <c r="B449" s="7" t="s">
        <v>60</v>
      </c>
      <c r="C449" s="7">
        <v>0.72826830899999995</v>
      </c>
      <c r="D449" s="7">
        <f>INDEX(dbbbg,MATCH($A449,db00!$A$3:$A$1611,0),2)</f>
        <v>3.9260000000000002</v>
      </c>
      <c r="E449" s="7">
        <f>INDEX(dbbbg,MATCH($A449,db00!$A$3:$A$1611,0),3)</f>
        <v>4.3470000000000004</v>
      </c>
      <c r="F449" s="7">
        <f>INDEX(dbbbg,MATCH($A449,db00!$A$3:$A$1611,0),4)</f>
        <v>32.26</v>
      </c>
      <c r="G449" s="7">
        <f>INDEX(dbbbg,MATCH($A449,db00!$A$3:$A$1611,0),5)</f>
        <v>153.61000000000001</v>
      </c>
      <c r="H449" s="7">
        <f>INDEX(dbbbg,MATCH($A449,db00!$A$3:$A$1611,0),6)</f>
        <v>114.10299999999999</v>
      </c>
      <c r="I449" s="7">
        <f>INDEX(dbbbg,MATCH($A449,db00!$A$3:$A$1611,0),13)</f>
        <v>0.57509254362771012</v>
      </c>
      <c r="J449" s="7">
        <f>INDEX(dbbbg,MATCH($A449,db00!$A$3:$A$1611,0),14)</f>
        <v>2.0491803278688523</v>
      </c>
      <c r="K449" s="7">
        <f>INDEX(dbbbg,MATCH($A449,db00!$A$3:$A$1611,0),9)</f>
        <v>15128</v>
      </c>
      <c r="L449" s="7">
        <f>INDEX(dbbbg,MATCH($A449,db00!$A$3:$A$1611,0),10)</f>
        <v>3.2410000000000001</v>
      </c>
      <c r="M449" s="7">
        <f>INDEX(dbbbg,MATCH($A449,db00!$A$3:$A$1611,0),11)</f>
        <v>1622.36</v>
      </c>
      <c r="N449" s="7">
        <f>INDEX(dbbbg,MATCH($A449,db00!$A$3:$A$1611,0),12)</f>
        <v>4.6900000000000004</v>
      </c>
      <c r="O449" s="7">
        <f>D449-E449</f>
        <v>-0.42100000000000026</v>
      </c>
      <c r="P449" s="7">
        <f>E449-L449</f>
        <v>1.1060000000000003</v>
      </c>
      <c r="Q449" s="7">
        <f>INDEX(cds,MATCH($A449,cds!$I$3:$I$4708,0),5)</f>
        <v>159.54</v>
      </c>
      <c r="R449" s="7">
        <f>INDEX(idyield,MATCH($A449,yieldid!$A$3:$A$4130,0),12)</f>
        <v>7.3546610000000001</v>
      </c>
      <c r="S449" s="7">
        <f>C449*D449</f>
        <v>2.8591813811339999</v>
      </c>
      <c r="T449" s="7">
        <f>F449*G449</f>
        <v>4955.4585999999999</v>
      </c>
      <c r="U449" s="7">
        <v>3.7270599999999998</v>
      </c>
      <c r="V449" s="7">
        <v>14</v>
      </c>
      <c r="W449" s="7">
        <v>63</v>
      </c>
      <c r="X449" s="7">
        <v>2.1</v>
      </c>
      <c r="Y449" s="7">
        <v>6300000</v>
      </c>
      <c r="Z449" s="7">
        <v>3000000</v>
      </c>
      <c r="AA449" s="7">
        <v>3.75</v>
      </c>
      <c r="AB449" s="7">
        <v>3.93</v>
      </c>
    </row>
    <row r="450" spans="1:28" x14ac:dyDescent="0.2">
      <c r="A450" s="11">
        <v>44845</v>
      </c>
      <c r="B450" s="7" t="s">
        <v>55</v>
      </c>
      <c r="C450" s="7">
        <v>5.8398357289999998</v>
      </c>
      <c r="D450" s="7">
        <f>INDEX(dbbbg,MATCH($A450,db00!$A$3:$A$1611,0),2)</f>
        <v>3.883</v>
      </c>
      <c r="E450" s="7">
        <f>INDEX(dbbbg,MATCH($A450,db00!$A$3:$A$1611,0),3)</f>
        <v>4.3109999999999999</v>
      </c>
      <c r="F450" s="7">
        <f>INDEX(dbbbg,MATCH($A450,db00!$A$3:$A$1611,0),4)</f>
        <v>32.450000000000003</v>
      </c>
      <c r="G450" s="7">
        <f>INDEX(dbbbg,MATCH($A450,db00!$A$3:$A$1611,0),5)</f>
        <v>148.46</v>
      </c>
      <c r="H450" s="7">
        <f>INDEX(dbbbg,MATCH($A450,db00!$A$3:$A$1611,0),6)</f>
        <v>113.14400000000001</v>
      </c>
      <c r="I450" s="7">
        <f>INDEX(dbbbg,MATCH($A450,db00!$A$3:$A$1611,0),13)</f>
        <v>0.26774635930255336</v>
      </c>
      <c r="J450" s="7">
        <f>INDEX(dbbbg,MATCH($A450,db00!$A$3:$A$1611,0),14)</f>
        <v>1.9525893032064261</v>
      </c>
      <c r="K450" s="7">
        <f>INDEX(dbbbg,MATCH($A450,db00!$A$3:$A$1611,0),9)</f>
        <v>15313</v>
      </c>
      <c r="L450" s="7">
        <f>INDEX(dbbbg,MATCH($A450,db00!$A$3:$A$1611,0),10)</f>
        <v>3.3559999999999999</v>
      </c>
      <c r="M450" s="7">
        <f>INDEX(dbbbg,MATCH($A450,db00!$A$3:$A$1611,0),11)</f>
        <v>1668.61</v>
      </c>
      <c r="N450" s="7">
        <f>INDEX(dbbbg,MATCH($A450,db00!$A$3:$A$1611,0),12)</f>
        <v>5.95</v>
      </c>
      <c r="O450" s="7">
        <f>D450-E450</f>
        <v>-0.42799999999999994</v>
      </c>
      <c r="P450" s="7">
        <f>E450-L450</f>
        <v>0.95500000000000007</v>
      </c>
      <c r="Q450" s="7">
        <f>INDEX(cds,MATCH($A450,cds!$I$3:$I$4708,0),5)</f>
        <v>163.03</v>
      </c>
      <c r="R450" s="7">
        <f>INDEX(idyield,MATCH($A450,yieldid!$A$3:$A$4130,0),12)</f>
        <v>7.3716299999999997</v>
      </c>
      <c r="S450" s="7">
        <f>C450*D450</f>
        <v>22.676082135706999</v>
      </c>
      <c r="T450" s="7">
        <f>F450*G450</f>
        <v>4817.527000000001</v>
      </c>
      <c r="U450" s="7">
        <v>7.0298999999999996</v>
      </c>
      <c r="V450" s="7">
        <v>14</v>
      </c>
      <c r="W450" s="7">
        <v>64</v>
      </c>
      <c r="X450" s="7">
        <v>2.6827878790000002</v>
      </c>
      <c r="Y450" s="7">
        <v>4426600</v>
      </c>
      <c r="Z450" s="7">
        <v>1650000</v>
      </c>
      <c r="AA450" s="7">
        <v>7.03</v>
      </c>
      <c r="AB450" s="7">
        <v>7.12</v>
      </c>
    </row>
    <row r="451" spans="1:28" x14ac:dyDescent="0.2">
      <c r="A451" s="11">
        <v>44845</v>
      </c>
      <c r="B451" s="7" t="s">
        <v>57</v>
      </c>
      <c r="C451" s="7">
        <v>10.34360027</v>
      </c>
      <c r="D451" s="7">
        <f>INDEX(dbbbg,MATCH($A451,db00!$A$3:$A$1611,0),2)</f>
        <v>3.883</v>
      </c>
      <c r="E451" s="7">
        <f>INDEX(dbbbg,MATCH($A451,db00!$A$3:$A$1611,0),3)</f>
        <v>4.3109999999999999</v>
      </c>
      <c r="F451" s="7">
        <f>INDEX(dbbbg,MATCH($A451,db00!$A$3:$A$1611,0),4)</f>
        <v>32.450000000000003</v>
      </c>
      <c r="G451" s="7">
        <f>INDEX(dbbbg,MATCH($A451,db00!$A$3:$A$1611,0),5)</f>
        <v>148.46</v>
      </c>
      <c r="H451" s="7">
        <f>INDEX(dbbbg,MATCH($A451,db00!$A$3:$A$1611,0),6)</f>
        <v>113.14400000000001</v>
      </c>
      <c r="I451" s="7">
        <f>INDEX(dbbbg,MATCH($A451,db00!$A$3:$A$1611,0),13)</f>
        <v>0.26774635930255336</v>
      </c>
      <c r="J451" s="7">
        <f>INDEX(dbbbg,MATCH($A451,db00!$A$3:$A$1611,0),14)</f>
        <v>1.9525893032064261</v>
      </c>
      <c r="K451" s="7">
        <f>INDEX(dbbbg,MATCH($A451,db00!$A$3:$A$1611,0),9)</f>
        <v>15313</v>
      </c>
      <c r="L451" s="7">
        <f>INDEX(dbbbg,MATCH($A451,db00!$A$3:$A$1611,0),10)</f>
        <v>3.3559999999999999</v>
      </c>
      <c r="M451" s="7">
        <f>INDEX(dbbbg,MATCH($A451,db00!$A$3:$A$1611,0),11)</f>
        <v>1668.61</v>
      </c>
      <c r="N451" s="7">
        <f>INDEX(dbbbg,MATCH($A451,db00!$A$3:$A$1611,0),12)</f>
        <v>5.95</v>
      </c>
      <c r="O451" s="7">
        <f>D451-E451</f>
        <v>-0.42799999999999994</v>
      </c>
      <c r="P451" s="7">
        <f>E451-L451</f>
        <v>0.95500000000000007</v>
      </c>
      <c r="Q451" s="7">
        <f>INDEX(cds,MATCH($A451,cds!$I$3:$I$4708,0),5)</f>
        <v>163.03</v>
      </c>
      <c r="R451" s="7">
        <f>INDEX(idyield,MATCH($A451,yieldid!$A$3:$A$4130,0),12)</f>
        <v>7.3716299999999997</v>
      </c>
      <c r="S451" s="7">
        <f>C451*D451</f>
        <v>40.16419984841</v>
      </c>
      <c r="T451" s="7">
        <f>F451*G451</f>
        <v>4817.527000000001</v>
      </c>
      <c r="U451" s="7">
        <v>7.4396699999999996</v>
      </c>
      <c r="V451" s="7">
        <v>14</v>
      </c>
      <c r="W451" s="7">
        <v>64</v>
      </c>
      <c r="X451" s="7">
        <v>2.1091262140000002</v>
      </c>
      <c r="Y451" s="7">
        <v>10862000</v>
      </c>
      <c r="Z451" s="7">
        <v>5150000</v>
      </c>
      <c r="AA451" s="7">
        <v>7.44</v>
      </c>
      <c r="AB451" s="7">
        <v>7.37</v>
      </c>
    </row>
    <row r="452" spans="1:28" x14ac:dyDescent="0.2">
      <c r="A452" s="11">
        <v>44845</v>
      </c>
      <c r="B452" s="7" t="s">
        <v>61</v>
      </c>
      <c r="C452" s="7">
        <v>15.671457910000001</v>
      </c>
      <c r="D452" s="7">
        <f>INDEX(dbbbg,MATCH($A452,db00!$A$3:$A$1611,0),2)</f>
        <v>3.883</v>
      </c>
      <c r="E452" s="7">
        <f>INDEX(dbbbg,MATCH($A452,db00!$A$3:$A$1611,0),3)</f>
        <v>4.3109999999999999</v>
      </c>
      <c r="F452" s="7">
        <f>INDEX(dbbbg,MATCH($A452,db00!$A$3:$A$1611,0),4)</f>
        <v>32.450000000000003</v>
      </c>
      <c r="G452" s="7">
        <f>INDEX(dbbbg,MATCH($A452,db00!$A$3:$A$1611,0),5)</f>
        <v>148.46</v>
      </c>
      <c r="H452" s="7">
        <f>INDEX(dbbbg,MATCH($A452,db00!$A$3:$A$1611,0),6)</f>
        <v>113.14400000000001</v>
      </c>
      <c r="I452" s="7">
        <f>INDEX(dbbbg,MATCH($A452,db00!$A$3:$A$1611,0),13)</f>
        <v>0.26774635930255336</v>
      </c>
      <c r="J452" s="7">
        <f>INDEX(dbbbg,MATCH($A452,db00!$A$3:$A$1611,0),14)</f>
        <v>1.9525893032064261</v>
      </c>
      <c r="K452" s="7">
        <f>INDEX(dbbbg,MATCH($A452,db00!$A$3:$A$1611,0),9)</f>
        <v>15313</v>
      </c>
      <c r="L452" s="7">
        <f>INDEX(dbbbg,MATCH($A452,db00!$A$3:$A$1611,0),10)</f>
        <v>3.3559999999999999</v>
      </c>
      <c r="M452" s="7">
        <f>INDEX(dbbbg,MATCH($A452,db00!$A$3:$A$1611,0),11)</f>
        <v>1668.61</v>
      </c>
      <c r="N452" s="7">
        <f>INDEX(dbbbg,MATCH($A452,db00!$A$3:$A$1611,0),12)</f>
        <v>5.95</v>
      </c>
      <c r="O452" s="7">
        <f>D452-E452</f>
        <v>-0.42799999999999994</v>
      </c>
      <c r="P452" s="7">
        <f>E452-L452</f>
        <v>0.95500000000000007</v>
      </c>
      <c r="Q452" s="7">
        <f>INDEX(cds,MATCH($A452,cds!$I$3:$I$4708,0),5)</f>
        <v>163.03</v>
      </c>
      <c r="R452" s="7">
        <f>INDEX(idyield,MATCH($A452,yieldid!$A$3:$A$4130,0),12)</f>
        <v>7.3716299999999997</v>
      </c>
      <c r="S452" s="7">
        <f>C452*D452</f>
        <v>60.852271064530001</v>
      </c>
      <c r="T452" s="7">
        <f>F452*G452</f>
        <v>4817.527000000001</v>
      </c>
      <c r="U452" s="7">
        <v>7.4592700000000001</v>
      </c>
      <c r="V452" s="7">
        <v>14</v>
      </c>
      <c r="W452" s="7">
        <v>64</v>
      </c>
      <c r="X452" s="7">
        <v>3.9765454550000001</v>
      </c>
      <c r="Y452" s="7">
        <v>2187100</v>
      </c>
      <c r="Z452" s="7">
        <v>550000</v>
      </c>
      <c r="AA452" s="7">
        <v>7.46</v>
      </c>
      <c r="AB452" s="7">
        <v>7.41</v>
      </c>
    </row>
    <row r="453" spans="1:28" x14ac:dyDescent="0.2">
      <c r="A453" s="11">
        <v>44845</v>
      </c>
      <c r="B453" s="7" t="s">
        <v>56</v>
      </c>
      <c r="C453" s="7">
        <v>20.670773440000001</v>
      </c>
      <c r="D453" s="7">
        <f>INDEX(dbbbg,MATCH($A453,db00!$A$3:$A$1611,0),2)</f>
        <v>3.883</v>
      </c>
      <c r="E453" s="7">
        <f>INDEX(dbbbg,MATCH($A453,db00!$A$3:$A$1611,0),3)</f>
        <v>4.3109999999999999</v>
      </c>
      <c r="F453" s="7">
        <f>INDEX(dbbbg,MATCH($A453,db00!$A$3:$A$1611,0),4)</f>
        <v>32.450000000000003</v>
      </c>
      <c r="G453" s="7">
        <f>INDEX(dbbbg,MATCH($A453,db00!$A$3:$A$1611,0),5)</f>
        <v>148.46</v>
      </c>
      <c r="H453" s="7">
        <f>INDEX(dbbbg,MATCH($A453,db00!$A$3:$A$1611,0),6)</f>
        <v>113.14400000000001</v>
      </c>
      <c r="I453" s="7">
        <f>INDEX(dbbbg,MATCH($A453,db00!$A$3:$A$1611,0),13)</f>
        <v>0.26774635930255336</v>
      </c>
      <c r="J453" s="7">
        <f>INDEX(dbbbg,MATCH($A453,db00!$A$3:$A$1611,0),14)</f>
        <v>1.9525893032064261</v>
      </c>
      <c r="K453" s="7">
        <f>INDEX(dbbbg,MATCH($A453,db00!$A$3:$A$1611,0),9)</f>
        <v>15313</v>
      </c>
      <c r="L453" s="7">
        <f>INDEX(dbbbg,MATCH($A453,db00!$A$3:$A$1611,0),10)</f>
        <v>3.3559999999999999</v>
      </c>
      <c r="M453" s="7">
        <f>INDEX(dbbbg,MATCH($A453,db00!$A$3:$A$1611,0),11)</f>
        <v>1668.61</v>
      </c>
      <c r="N453" s="7">
        <f>INDEX(dbbbg,MATCH($A453,db00!$A$3:$A$1611,0),12)</f>
        <v>5.95</v>
      </c>
      <c r="O453" s="7">
        <f>D453-E453</f>
        <v>-0.42799999999999994</v>
      </c>
      <c r="P453" s="7">
        <f>E453-L453</f>
        <v>0.95500000000000007</v>
      </c>
      <c r="Q453" s="7">
        <f>INDEX(cds,MATCH($A453,cds!$I$3:$I$4708,0),5)</f>
        <v>163.03</v>
      </c>
      <c r="R453" s="7">
        <f>INDEX(idyield,MATCH($A453,yieldid!$A$3:$A$4130,0),12)</f>
        <v>7.3716299999999997</v>
      </c>
      <c r="S453" s="7">
        <f>C453*D453</f>
        <v>80.264613267520005</v>
      </c>
      <c r="T453" s="7">
        <f>F453*G453</f>
        <v>4817.527000000001</v>
      </c>
      <c r="U453" s="7">
        <v>0</v>
      </c>
      <c r="V453" s="7">
        <v>14</v>
      </c>
      <c r="W453" s="7">
        <v>64</v>
      </c>
      <c r="X453" s="7">
        <v>0</v>
      </c>
      <c r="Y453" s="7">
        <v>1564400</v>
      </c>
      <c r="Z453" s="7">
        <v>0</v>
      </c>
      <c r="AA453" s="7">
        <v>7.4</v>
      </c>
      <c r="AB453" s="7">
        <v>7.41</v>
      </c>
    </row>
    <row r="454" spans="1:28" x14ac:dyDescent="0.2">
      <c r="A454" s="11">
        <v>44845</v>
      </c>
      <c r="B454" s="7" t="s">
        <v>58</v>
      </c>
      <c r="C454" s="7">
        <v>28.83778234</v>
      </c>
      <c r="D454" s="7">
        <f>INDEX(dbbbg,MATCH($A454,db00!$A$3:$A$1611,0),2)</f>
        <v>3.883</v>
      </c>
      <c r="E454" s="7">
        <f>INDEX(dbbbg,MATCH($A454,db00!$A$3:$A$1611,0),3)</f>
        <v>4.3109999999999999</v>
      </c>
      <c r="F454" s="7">
        <f>INDEX(dbbbg,MATCH($A454,db00!$A$3:$A$1611,0),4)</f>
        <v>32.450000000000003</v>
      </c>
      <c r="G454" s="7">
        <f>INDEX(dbbbg,MATCH($A454,db00!$A$3:$A$1611,0),5)</f>
        <v>148.46</v>
      </c>
      <c r="H454" s="7">
        <f>INDEX(dbbbg,MATCH($A454,db00!$A$3:$A$1611,0),6)</f>
        <v>113.14400000000001</v>
      </c>
      <c r="I454" s="7">
        <f>INDEX(dbbbg,MATCH($A454,db00!$A$3:$A$1611,0),13)</f>
        <v>0.26774635930255336</v>
      </c>
      <c r="J454" s="7">
        <f>INDEX(dbbbg,MATCH($A454,db00!$A$3:$A$1611,0),14)</f>
        <v>1.9525893032064261</v>
      </c>
      <c r="K454" s="7">
        <f>INDEX(dbbbg,MATCH($A454,db00!$A$3:$A$1611,0),9)</f>
        <v>15313</v>
      </c>
      <c r="L454" s="7">
        <f>INDEX(dbbbg,MATCH($A454,db00!$A$3:$A$1611,0),10)</f>
        <v>3.3559999999999999</v>
      </c>
      <c r="M454" s="7">
        <f>INDEX(dbbbg,MATCH($A454,db00!$A$3:$A$1611,0),11)</f>
        <v>1668.61</v>
      </c>
      <c r="N454" s="7">
        <f>INDEX(dbbbg,MATCH($A454,db00!$A$3:$A$1611,0),12)</f>
        <v>5.95</v>
      </c>
      <c r="O454" s="7">
        <f>D454-E454</f>
        <v>-0.42799999999999994</v>
      </c>
      <c r="P454" s="7">
        <f>E454-L454</f>
        <v>0.95500000000000007</v>
      </c>
      <c r="Q454" s="7">
        <f>INDEX(cds,MATCH($A454,cds!$I$3:$I$4708,0),5)</f>
        <v>163.03</v>
      </c>
      <c r="R454" s="7">
        <f>INDEX(idyield,MATCH($A454,yieldid!$A$3:$A$4130,0),12)</f>
        <v>7.3716299999999997</v>
      </c>
      <c r="S454" s="7">
        <f>C454*D454</f>
        <v>111.97710882622</v>
      </c>
      <c r="T454" s="7">
        <f>F454*G454</f>
        <v>4817.527000000001</v>
      </c>
      <c r="U454" s="7">
        <v>7.3960299999999997</v>
      </c>
      <c r="V454" s="7">
        <v>14</v>
      </c>
      <c r="W454" s="7">
        <v>64</v>
      </c>
      <c r="X454" s="7">
        <v>8.5311111109999995</v>
      </c>
      <c r="Y454" s="7">
        <v>383900</v>
      </c>
      <c r="Z454" s="7">
        <v>45000</v>
      </c>
      <c r="AA454" s="7">
        <v>7.4</v>
      </c>
      <c r="AB454" s="7">
        <v>7.36</v>
      </c>
    </row>
    <row r="455" spans="1:28" x14ac:dyDescent="0.2">
      <c r="A455" s="11">
        <v>44845</v>
      </c>
      <c r="B455" s="7" t="s">
        <v>59</v>
      </c>
      <c r="C455" s="7">
        <v>0.24640657099999999</v>
      </c>
      <c r="D455" s="7">
        <f>INDEX(dbbbg,MATCH($A455,db00!$A$3:$A$1611,0),2)</f>
        <v>3.883</v>
      </c>
      <c r="E455" s="7">
        <f>INDEX(dbbbg,MATCH($A455,db00!$A$3:$A$1611,0),3)</f>
        <v>4.3109999999999999</v>
      </c>
      <c r="F455" s="7">
        <f>INDEX(dbbbg,MATCH($A455,db00!$A$3:$A$1611,0),4)</f>
        <v>32.450000000000003</v>
      </c>
      <c r="G455" s="7">
        <f>INDEX(dbbbg,MATCH($A455,db00!$A$3:$A$1611,0),5)</f>
        <v>148.46</v>
      </c>
      <c r="H455" s="7">
        <f>INDEX(dbbbg,MATCH($A455,db00!$A$3:$A$1611,0),6)</f>
        <v>113.14400000000001</v>
      </c>
      <c r="I455" s="7">
        <f>INDEX(dbbbg,MATCH($A455,db00!$A$3:$A$1611,0),13)</f>
        <v>0.26774635930255336</v>
      </c>
      <c r="J455" s="7">
        <f>INDEX(dbbbg,MATCH($A455,db00!$A$3:$A$1611,0),14)</f>
        <v>1.9525893032064261</v>
      </c>
      <c r="K455" s="7">
        <f>INDEX(dbbbg,MATCH($A455,db00!$A$3:$A$1611,0),9)</f>
        <v>15313</v>
      </c>
      <c r="L455" s="7">
        <f>INDEX(dbbbg,MATCH($A455,db00!$A$3:$A$1611,0),10)</f>
        <v>3.3559999999999999</v>
      </c>
      <c r="M455" s="7">
        <f>INDEX(dbbbg,MATCH($A455,db00!$A$3:$A$1611,0),11)</f>
        <v>1668.61</v>
      </c>
      <c r="N455" s="7">
        <f>INDEX(dbbbg,MATCH($A455,db00!$A$3:$A$1611,0),12)</f>
        <v>5.95</v>
      </c>
      <c r="O455" s="7">
        <f>D455-E455</f>
        <v>-0.42799999999999994</v>
      </c>
      <c r="P455" s="7">
        <f>E455-L455</f>
        <v>0.95500000000000007</v>
      </c>
      <c r="Q455" s="7">
        <f>INDEX(cds,MATCH($A455,cds!$I$3:$I$4708,0),5)</f>
        <v>163.03</v>
      </c>
      <c r="R455" s="7">
        <f>INDEX(idyield,MATCH($A455,yieldid!$A$3:$A$4130,0),12)</f>
        <v>7.3716299999999997</v>
      </c>
      <c r="S455" s="7">
        <f>C455*D455</f>
        <v>0.95679671519299991</v>
      </c>
      <c r="T455" s="7">
        <f>F455*G455</f>
        <v>4817.527000000001</v>
      </c>
      <c r="U455" s="7">
        <v>2.7934800000000002</v>
      </c>
      <c r="V455" s="7">
        <v>14</v>
      </c>
      <c r="W455" s="7">
        <v>64</v>
      </c>
      <c r="X455" s="7">
        <v>1.1071428569999999</v>
      </c>
      <c r="Y455" s="7">
        <v>775000</v>
      </c>
      <c r="Z455" s="7">
        <v>700000</v>
      </c>
      <c r="AA455" s="7">
        <v>2.8</v>
      </c>
      <c r="AB455" s="7">
        <v>3.1</v>
      </c>
    </row>
    <row r="456" spans="1:28" x14ac:dyDescent="0.2">
      <c r="A456" s="11">
        <v>44845</v>
      </c>
      <c r="B456" s="7" t="s">
        <v>60</v>
      </c>
      <c r="C456" s="7">
        <v>0.99657768700000005</v>
      </c>
      <c r="D456" s="7">
        <f>INDEX(dbbbg,MATCH($A456,db00!$A$3:$A$1611,0),2)</f>
        <v>3.883</v>
      </c>
      <c r="E456" s="7">
        <f>INDEX(dbbbg,MATCH($A456,db00!$A$3:$A$1611,0),3)</f>
        <v>4.3109999999999999</v>
      </c>
      <c r="F456" s="7">
        <f>INDEX(dbbbg,MATCH($A456,db00!$A$3:$A$1611,0),4)</f>
        <v>32.450000000000003</v>
      </c>
      <c r="G456" s="7">
        <f>INDEX(dbbbg,MATCH($A456,db00!$A$3:$A$1611,0),5)</f>
        <v>148.46</v>
      </c>
      <c r="H456" s="7">
        <f>INDEX(dbbbg,MATCH($A456,db00!$A$3:$A$1611,0),6)</f>
        <v>113.14400000000001</v>
      </c>
      <c r="I456" s="7">
        <f>INDEX(dbbbg,MATCH($A456,db00!$A$3:$A$1611,0),13)</f>
        <v>0.26774635930255336</v>
      </c>
      <c r="J456" s="7">
        <f>INDEX(dbbbg,MATCH($A456,db00!$A$3:$A$1611,0),14)</f>
        <v>1.9525893032064261</v>
      </c>
      <c r="K456" s="7">
        <f>INDEX(dbbbg,MATCH($A456,db00!$A$3:$A$1611,0),9)</f>
        <v>15313</v>
      </c>
      <c r="L456" s="7">
        <f>INDEX(dbbbg,MATCH($A456,db00!$A$3:$A$1611,0),10)</f>
        <v>3.3559999999999999</v>
      </c>
      <c r="M456" s="7">
        <f>INDEX(dbbbg,MATCH($A456,db00!$A$3:$A$1611,0),11)</f>
        <v>1668.61</v>
      </c>
      <c r="N456" s="7">
        <f>INDEX(dbbbg,MATCH($A456,db00!$A$3:$A$1611,0),12)</f>
        <v>5.95</v>
      </c>
      <c r="O456" s="7">
        <f>D456-E456</f>
        <v>-0.42799999999999994</v>
      </c>
      <c r="P456" s="7">
        <f>E456-L456</f>
        <v>0.95500000000000007</v>
      </c>
      <c r="Q456" s="7">
        <f>INDEX(cds,MATCH($A456,cds!$I$3:$I$4708,0),5)</f>
        <v>163.03</v>
      </c>
      <c r="R456" s="7">
        <f>INDEX(idyield,MATCH($A456,yieldid!$A$3:$A$4130,0),12)</f>
        <v>7.3716299999999997</v>
      </c>
      <c r="S456" s="7">
        <f>C456*D456</f>
        <v>3.869711158621</v>
      </c>
      <c r="T456" s="7">
        <f>F456*G456</f>
        <v>4817.527000000001</v>
      </c>
      <c r="U456" s="7">
        <v>3.9297800000000001</v>
      </c>
      <c r="V456" s="7">
        <v>14</v>
      </c>
      <c r="W456" s="7">
        <v>64</v>
      </c>
      <c r="X456" s="7">
        <v>1.3113207549999999</v>
      </c>
      <c r="Y456" s="7">
        <v>3475000</v>
      </c>
      <c r="Z456" s="7">
        <v>2650000</v>
      </c>
      <c r="AA456" s="7">
        <v>3.93</v>
      </c>
      <c r="AB456" s="7">
        <v>4.0199999999999996</v>
      </c>
    </row>
    <row r="457" spans="1:28" x14ac:dyDescent="0.2">
      <c r="A457" s="11">
        <v>44859</v>
      </c>
      <c r="B457" s="7" t="s">
        <v>55</v>
      </c>
      <c r="C457" s="7">
        <v>5.8015058179999999</v>
      </c>
      <c r="D457" s="7">
        <f>INDEX(dbbbg,MATCH($A457,db00!$A$3:$A$1611,0),2)</f>
        <v>4.2439999999999998</v>
      </c>
      <c r="E457" s="7">
        <f>INDEX(dbbbg,MATCH($A457,db00!$A$3:$A$1611,0),3)</f>
        <v>4.5069999999999997</v>
      </c>
      <c r="F457" s="7">
        <f>INDEX(dbbbg,MATCH($A457,db00!$A$3:$A$1611,0),4)</f>
        <v>29.85</v>
      </c>
      <c r="G457" s="7">
        <f>INDEX(dbbbg,MATCH($A457,db00!$A$3:$A$1611,0),5)</f>
        <v>154.02000000000001</v>
      </c>
      <c r="H457" s="7">
        <f>INDEX(dbbbg,MATCH($A457,db00!$A$3:$A$1611,0),6)</f>
        <v>111.989</v>
      </c>
      <c r="I457" s="7">
        <f>INDEX(dbbbg,MATCH($A457,db00!$A$3:$A$1611,0),13)</f>
        <v>0.24379290434336306</v>
      </c>
      <c r="J457" s="7">
        <f>INDEX(dbbbg,MATCH($A457,db00!$A$3:$A$1611,0),14)</f>
        <v>1.9567588374927825</v>
      </c>
      <c r="K457" s="7">
        <f>INDEX(dbbbg,MATCH($A457,db00!$A$3:$A$1611,0),9)</f>
        <v>15587</v>
      </c>
      <c r="L457" s="7">
        <f>INDEX(dbbbg,MATCH($A457,db00!$A$3:$A$1611,0),10)</f>
        <v>4.0069999999999997</v>
      </c>
      <c r="M457" s="7">
        <f>INDEX(dbbbg,MATCH($A457,db00!$A$3:$A$1611,0),11)</f>
        <v>1649.78</v>
      </c>
      <c r="N457" s="7">
        <f>INDEX(dbbbg,MATCH($A457,db00!$A$3:$A$1611,0),12)</f>
        <v>5.95</v>
      </c>
      <c r="O457" s="7">
        <f>D457-E457</f>
        <v>-0.2629999999999999</v>
      </c>
      <c r="P457" s="7">
        <f>E457-L457</f>
        <v>0.5</v>
      </c>
      <c r="Q457" s="7">
        <f>INDEX(cds,MATCH($A457,cds!$I$3:$I$4708,0),5)</f>
        <v>160.125</v>
      </c>
      <c r="R457" s="7">
        <f>INDEX(idyield,MATCH($A457,yieldid!$A$3:$A$4130,0),12)</f>
        <v>7.5868690000000001</v>
      </c>
      <c r="S457" s="7">
        <f>C457*D457</f>
        <v>24.621590691591997</v>
      </c>
      <c r="T457" s="7">
        <f>F457*G457</f>
        <v>4597.4970000000003</v>
      </c>
      <c r="U457" s="7">
        <v>7.1194300000000004</v>
      </c>
      <c r="V457" s="7">
        <v>14</v>
      </c>
      <c r="W457" s="7">
        <v>65</v>
      </c>
      <c r="X457" s="7">
        <v>1.159544304</v>
      </c>
      <c r="Y457" s="7">
        <v>4580200</v>
      </c>
      <c r="Z457" s="7">
        <v>3950000</v>
      </c>
      <c r="AA457" s="7">
        <v>7.12</v>
      </c>
      <c r="AB457" s="7">
        <v>7.48</v>
      </c>
    </row>
    <row r="458" spans="1:28" x14ac:dyDescent="0.2">
      <c r="A458" s="11">
        <v>44859</v>
      </c>
      <c r="B458" s="7" t="s">
        <v>57</v>
      </c>
      <c r="C458" s="7">
        <v>10.30527036</v>
      </c>
      <c r="D458" s="7">
        <f>INDEX(dbbbg,MATCH($A458,db00!$A$3:$A$1611,0),2)</f>
        <v>4.2439999999999998</v>
      </c>
      <c r="E458" s="7">
        <f>INDEX(dbbbg,MATCH($A458,db00!$A$3:$A$1611,0),3)</f>
        <v>4.5069999999999997</v>
      </c>
      <c r="F458" s="7">
        <f>INDEX(dbbbg,MATCH($A458,db00!$A$3:$A$1611,0),4)</f>
        <v>29.85</v>
      </c>
      <c r="G458" s="7">
        <f>INDEX(dbbbg,MATCH($A458,db00!$A$3:$A$1611,0),5)</f>
        <v>154.02000000000001</v>
      </c>
      <c r="H458" s="7">
        <f>INDEX(dbbbg,MATCH($A458,db00!$A$3:$A$1611,0),6)</f>
        <v>111.989</v>
      </c>
      <c r="I458" s="7">
        <f>INDEX(dbbbg,MATCH($A458,db00!$A$3:$A$1611,0),13)</f>
        <v>0.24379290434336306</v>
      </c>
      <c r="J458" s="7">
        <f>INDEX(dbbbg,MATCH($A458,db00!$A$3:$A$1611,0),14)</f>
        <v>1.9567588374927825</v>
      </c>
      <c r="K458" s="7">
        <f>INDEX(dbbbg,MATCH($A458,db00!$A$3:$A$1611,0),9)</f>
        <v>15587</v>
      </c>
      <c r="L458" s="7">
        <f>INDEX(dbbbg,MATCH($A458,db00!$A$3:$A$1611,0),10)</f>
        <v>4.0069999999999997</v>
      </c>
      <c r="M458" s="7">
        <f>INDEX(dbbbg,MATCH($A458,db00!$A$3:$A$1611,0),11)</f>
        <v>1649.78</v>
      </c>
      <c r="N458" s="7">
        <f>INDEX(dbbbg,MATCH($A458,db00!$A$3:$A$1611,0),12)</f>
        <v>5.95</v>
      </c>
      <c r="O458" s="7">
        <f>D458-E458</f>
        <v>-0.2629999999999999</v>
      </c>
      <c r="P458" s="7">
        <f>E458-L458</f>
        <v>0.5</v>
      </c>
      <c r="Q458" s="7">
        <f>INDEX(cds,MATCH($A458,cds!$I$3:$I$4708,0),5)</f>
        <v>160.125</v>
      </c>
      <c r="R458" s="7">
        <f>INDEX(idyield,MATCH($A458,yieldid!$A$3:$A$4130,0),12)</f>
        <v>7.5868690000000001</v>
      </c>
      <c r="S458" s="7">
        <f>C458*D458</f>
        <v>43.735567407839994</v>
      </c>
      <c r="T458" s="7">
        <f>F458*G458</f>
        <v>4597.4970000000003</v>
      </c>
      <c r="U458" s="7">
        <v>7.3696799999999998</v>
      </c>
      <c r="V458" s="7">
        <v>14</v>
      </c>
      <c r="W458" s="7">
        <v>65</v>
      </c>
      <c r="X458" s="7">
        <v>2.8832340429999999</v>
      </c>
      <c r="Y458" s="7">
        <v>6775600</v>
      </c>
      <c r="Z458" s="7">
        <v>2350000</v>
      </c>
      <c r="AA458" s="7">
        <v>7.37</v>
      </c>
      <c r="AB458" s="7">
        <v>7.68</v>
      </c>
    </row>
    <row r="459" spans="1:28" x14ac:dyDescent="0.2">
      <c r="A459" s="11">
        <v>44859</v>
      </c>
      <c r="B459" s="7" t="s">
        <v>61</v>
      </c>
      <c r="C459" s="7">
        <v>15.63312799</v>
      </c>
      <c r="D459" s="7">
        <f>INDEX(dbbbg,MATCH($A459,db00!$A$3:$A$1611,0),2)</f>
        <v>4.2439999999999998</v>
      </c>
      <c r="E459" s="7">
        <f>INDEX(dbbbg,MATCH($A459,db00!$A$3:$A$1611,0),3)</f>
        <v>4.5069999999999997</v>
      </c>
      <c r="F459" s="7">
        <f>INDEX(dbbbg,MATCH($A459,db00!$A$3:$A$1611,0),4)</f>
        <v>29.85</v>
      </c>
      <c r="G459" s="7">
        <f>INDEX(dbbbg,MATCH($A459,db00!$A$3:$A$1611,0),5)</f>
        <v>154.02000000000001</v>
      </c>
      <c r="H459" s="7">
        <f>INDEX(dbbbg,MATCH($A459,db00!$A$3:$A$1611,0),6)</f>
        <v>111.989</v>
      </c>
      <c r="I459" s="7">
        <f>INDEX(dbbbg,MATCH($A459,db00!$A$3:$A$1611,0),13)</f>
        <v>0.24379290434336306</v>
      </c>
      <c r="J459" s="7">
        <f>INDEX(dbbbg,MATCH($A459,db00!$A$3:$A$1611,0),14)</f>
        <v>1.9567588374927825</v>
      </c>
      <c r="K459" s="7">
        <f>INDEX(dbbbg,MATCH($A459,db00!$A$3:$A$1611,0),9)</f>
        <v>15587</v>
      </c>
      <c r="L459" s="7">
        <f>INDEX(dbbbg,MATCH($A459,db00!$A$3:$A$1611,0),10)</f>
        <v>4.0069999999999997</v>
      </c>
      <c r="M459" s="7">
        <f>INDEX(dbbbg,MATCH($A459,db00!$A$3:$A$1611,0),11)</f>
        <v>1649.78</v>
      </c>
      <c r="N459" s="7">
        <f>INDEX(dbbbg,MATCH($A459,db00!$A$3:$A$1611,0),12)</f>
        <v>5.95</v>
      </c>
      <c r="O459" s="7">
        <f>D459-E459</f>
        <v>-0.2629999999999999</v>
      </c>
      <c r="P459" s="7">
        <f>E459-L459</f>
        <v>0.5</v>
      </c>
      <c r="Q459" s="7">
        <f>INDEX(cds,MATCH($A459,cds!$I$3:$I$4708,0),5)</f>
        <v>160.125</v>
      </c>
      <c r="R459" s="7">
        <f>INDEX(idyield,MATCH($A459,yieldid!$A$3:$A$4130,0),12)</f>
        <v>7.5868690000000001</v>
      </c>
      <c r="S459" s="7">
        <f>C459*D459</f>
        <v>66.346995189559991</v>
      </c>
      <c r="T459" s="7">
        <f>F459*G459</f>
        <v>4597.4970000000003</v>
      </c>
      <c r="U459" s="7">
        <v>7.4084599999999998</v>
      </c>
      <c r="V459" s="7">
        <v>14</v>
      </c>
      <c r="W459" s="7">
        <v>65</v>
      </c>
      <c r="X459" s="7">
        <v>3.3071428570000001</v>
      </c>
      <c r="Y459" s="7">
        <v>1157500</v>
      </c>
      <c r="Z459" s="7">
        <v>350000</v>
      </c>
      <c r="AA459" s="7">
        <v>7.41</v>
      </c>
      <c r="AB459" s="7">
        <v>7.57</v>
      </c>
    </row>
    <row r="460" spans="1:28" x14ac:dyDescent="0.2">
      <c r="A460" s="11">
        <v>44859</v>
      </c>
      <c r="B460" s="7" t="s">
        <v>56</v>
      </c>
      <c r="C460" s="7">
        <v>20.63244353</v>
      </c>
      <c r="D460" s="7">
        <f>INDEX(dbbbg,MATCH($A460,db00!$A$3:$A$1611,0),2)</f>
        <v>4.2439999999999998</v>
      </c>
      <c r="E460" s="7">
        <f>INDEX(dbbbg,MATCH($A460,db00!$A$3:$A$1611,0),3)</f>
        <v>4.5069999999999997</v>
      </c>
      <c r="F460" s="7">
        <f>INDEX(dbbbg,MATCH($A460,db00!$A$3:$A$1611,0),4)</f>
        <v>29.85</v>
      </c>
      <c r="G460" s="7">
        <f>INDEX(dbbbg,MATCH($A460,db00!$A$3:$A$1611,0),5)</f>
        <v>154.02000000000001</v>
      </c>
      <c r="H460" s="7">
        <f>INDEX(dbbbg,MATCH($A460,db00!$A$3:$A$1611,0),6)</f>
        <v>111.989</v>
      </c>
      <c r="I460" s="7">
        <f>INDEX(dbbbg,MATCH($A460,db00!$A$3:$A$1611,0),13)</f>
        <v>0.24379290434336306</v>
      </c>
      <c r="J460" s="7">
        <f>INDEX(dbbbg,MATCH($A460,db00!$A$3:$A$1611,0),14)</f>
        <v>1.9567588374927825</v>
      </c>
      <c r="K460" s="7">
        <f>INDEX(dbbbg,MATCH($A460,db00!$A$3:$A$1611,0),9)</f>
        <v>15587</v>
      </c>
      <c r="L460" s="7">
        <f>INDEX(dbbbg,MATCH($A460,db00!$A$3:$A$1611,0),10)</f>
        <v>4.0069999999999997</v>
      </c>
      <c r="M460" s="7">
        <f>INDEX(dbbbg,MATCH($A460,db00!$A$3:$A$1611,0),11)</f>
        <v>1649.78</v>
      </c>
      <c r="N460" s="7">
        <f>INDEX(dbbbg,MATCH($A460,db00!$A$3:$A$1611,0),12)</f>
        <v>5.95</v>
      </c>
      <c r="O460" s="7">
        <f>D460-E460</f>
        <v>-0.2629999999999999</v>
      </c>
      <c r="P460" s="7">
        <f>E460-L460</f>
        <v>0.5</v>
      </c>
      <c r="Q460" s="7">
        <f>INDEX(cds,MATCH($A460,cds!$I$3:$I$4708,0),5)</f>
        <v>160.125</v>
      </c>
      <c r="R460" s="7">
        <f>INDEX(idyield,MATCH($A460,yieldid!$A$3:$A$4130,0),12)</f>
        <v>7.5868690000000001</v>
      </c>
      <c r="S460" s="7">
        <f>C460*D460</f>
        <v>87.564090341319996</v>
      </c>
      <c r="T460" s="7">
        <f>F460*G460</f>
        <v>4597.4970000000003</v>
      </c>
      <c r="U460" s="7">
        <v>7.3992899999999997</v>
      </c>
      <c r="V460" s="7">
        <v>14</v>
      </c>
      <c r="W460" s="7">
        <v>65</v>
      </c>
      <c r="X460" s="7">
        <v>0</v>
      </c>
      <c r="Y460" s="7">
        <v>307000</v>
      </c>
      <c r="Z460" s="7">
        <v>10000</v>
      </c>
      <c r="AA460" s="7">
        <v>7.41</v>
      </c>
      <c r="AB460" s="7">
        <v>7.6</v>
      </c>
    </row>
    <row r="461" spans="1:28" x14ac:dyDescent="0.2">
      <c r="A461" s="11">
        <v>44859</v>
      </c>
      <c r="B461" s="7" t="s">
        <v>58</v>
      </c>
      <c r="C461" s="7">
        <v>28.799452429999999</v>
      </c>
      <c r="D461" s="7">
        <f>INDEX(dbbbg,MATCH($A461,db00!$A$3:$A$1611,0),2)</f>
        <v>4.2439999999999998</v>
      </c>
      <c r="E461" s="7">
        <f>INDEX(dbbbg,MATCH($A461,db00!$A$3:$A$1611,0),3)</f>
        <v>4.5069999999999997</v>
      </c>
      <c r="F461" s="7">
        <f>INDEX(dbbbg,MATCH($A461,db00!$A$3:$A$1611,0),4)</f>
        <v>29.85</v>
      </c>
      <c r="G461" s="7">
        <f>INDEX(dbbbg,MATCH($A461,db00!$A$3:$A$1611,0),5)</f>
        <v>154.02000000000001</v>
      </c>
      <c r="H461" s="7">
        <f>INDEX(dbbbg,MATCH($A461,db00!$A$3:$A$1611,0),6)</f>
        <v>111.989</v>
      </c>
      <c r="I461" s="7">
        <f>INDEX(dbbbg,MATCH($A461,db00!$A$3:$A$1611,0),13)</f>
        <v>0.24379290434336306</v>
      </c>
      <c r="J461" s="7">
        <f>INDEX(dbbbg,MATCH($A461,db00!$A$3:$A$1611,0),14)</f>
        <v>1.9567588374927825</v>
      </c>
      <c r="K461" s="7">
        <f>INDEX(dbbbg,MATCH($A461,db00!$A$3:$A$1611,0),9)</f>
        <v>15587</v>
      </c>
      <c r="L461" s="7">
        <f>INDEX(dbbbg,MATCH($A461,db00!$A$3:$A$1611,0),10)</f>
        <v>4.0069999999999997</v>
      </c>
      <c r="M461" s="7">
        <f>INDEX(dbbbg,MATCH($A461,db00!$A$3:$A$1611,0),11)</f>
        <v>1649.78</v>
      </c>
      <c r="N461" s="7">
        <f>INDEX(dbbbg,MATCH($A461,db00!$A$3:$A$1611,0),12)</f>
        <v>5.95</v>
      </c>
      <c r="O461" s="7">
        <f>D461-E461</f>
        <v>-0.2629999999999999</v>
      </c>
      <c r="P461" s="7">
        <f>E461-L461</f>
        <v>0.5</v>
      </c>
      <c r="Q461" s="7">
        <f>INDEX(cds,MATCH($A461,cds!$I$3:$I$4708,0),5)</f>
        <v>160.125</v>
      </c>
      <c r="R461" s="7">
        <f>INDEX(idyield,MATCH($A461,yieldid!$A$3:$A$4130,0),12)</f>
        <v>7.5868690000000001</v>
      </c>
      <c r="S461" s="7">
        <f>C461*D461</f>
        <v>122.22487611291999</v>
      </c>
      <c r="T461" s="7">
        <f>F461*G461</f>
        <v>4597.4970000000003</v>
      </c>
      <c r="U461" s="7">
        <v>7.3550000000000004</v>
      </c>
      <c r="V461" s="7">
        <v>14</v>
      </c>
      <c r="W461" s="7">
        <v>65</v>
      </c>
      <c r="X461" s="7">
        <v>3.0583333330000002</v>
      </c>
      <c r="Y461" s="7">
        <v>183500</v>
      </c>
      <c r="Z461" s="7">
        <v>60000</v>
      </c>
      <c r="AA461" s="7">
        <v>7.36</v>
      </c>
      <c r="AB461" s="7">
        <v>7.58</v>
      </c>
    </row>
    <row r="462" spans="1:28" x14ac:dyDescent="0.2">
      <c r="A462" s="11">
        <v>44859</v>
      </c>
      <c r="B462" s="7" t="s">
        <v>62</v>
      </c>
      <c r="C462" s="7">
        <v>7.9671457910000001</v>
      </c>
      <c r="D462" s="7">
        <f>INDEX(dbbbg,MATCH($A462,db00!$A$3:$A$1611,0),2)</f>
        <v>4.2439999999999998</v>
      </c>
      <c r="E462" s="7">
        <f>INDEX(dbbbg,MATCH($A462,db00!$A$3:$A$1611,0),3)</f>
        <v>4.5069999999999997</v>
      </c>
      <c r="F462" s="7">
        <f>INDEX(dbbbg,MATCH($A462,db00!$A$3:$A$1611,0),4)</f>
        <v>29.85</v>
      </c>
      <c r="G462" s="7">
        <f>INDEX(dbbbg,MATCH($A462,db00!$A$3:$A$1611,0),5)</f>
        <v>154.02000000000001</v>
      </c>
      <c r="H462" s="7">
        <f>INDEX(dbbbg,MATCH($A462,db00!$A$3:$A$1611,0),6)</f>
        <v>111.989</v>
      </c>
      <c r="I462" s="7">
        <f>INDEX(dbbbg,MATCH($A462,db00!$A$3:$A$1611,0),13)</f>
        <v>0.24379290434336306</v>
      </c>
      <c r="J462" s="7">
        <f>INDEX(dbbbg,MATCH($A462,db00!$A$3:$A$1611,0),14)</f>
        <v>1.9567588374927825</v>
      </c>
      <c r="K462" s="7">
        <f>INDEX(dbbbg,MATCH($A462,db00!$A$3:$A$1611,0),9)</f>
        <v>15587</v>
      </c>
      <c r="L462" s="7">
        <f>INDEX(dbbbg,MATCH($A462,db00!$A$3:$A$1611,0),10)</f>
        <v>4.0069999999999997</v>
      </c>
      <c r="M462" s="7">
        <f>INDEX(dbbbg,MATCH($A462,db00!$A$3:$A$1611,0),11)</f>
        <v>1649.78</v>
      </c>
      <c r="N462" s="7">
        <f>INDEX(dbbbg,MATCH($A462,db00!$A$3:$A$1611,0),12)</f>
        <v>5.95</v>
      </c>
      <c r="O462" s="7">
        <f>D462-E462</f>
        <v>-0.2629999999999999</v>
      </c>
      <c r="P462" s="7">
        <f>E462-L462</f>
        <v>0.5</v>
      </c>
      <c r="Q462" s="7">
        <f>INDEX(cds,MATCH($A462,cds!$I$3:$I$4708,0),5)</f>
        <v>160.125</v>
      </c>
      <c r="R462" s="7">
        <f>INDEX(idyield,MATCH($A462,yieldid!$A$3:$A$4130,0),12)</f>
        <v>7.5868690000000001</v>
      </c>
      <c r="S462" s="7">
        <f>C462*D462</f>
        <v>33.812566737003998</v>
      </c>
      <c r="T462" s="7">
        <f>F462*G462</f>
        <v>4597.4970000000003</v>
      </c>
      <c r="W462" s="7">
        <v>0</v>
      </c>
      <c r="AB462" s="7">
        <v>7.51</v>
      </c>
    </row>
    <row r="463" spans="1:28" x14ac:dyDescent="0.2">
      <c r="A463" s="11">
        <v>44859</v>
      </c>
      <c r="B463" s="7" t="s">
        <v>59</v>
      </c>
      <c r="C463" s="7">
        <v>0.24640657099999999</v>
      </c>
      <c r="D463" s="7">
        <f>INDEX(dbbbg,MATCH($A463,db00!$A$3:$A$1611,0),2)</f>
        <v>4.2439999999999998</v>
      </c>
      <c r="E463" s="7">
        <f>INDEX(dbbbg,MATCH($A463,db00!$A$3:$A$1611,0),3)</f>
        <v>4.5069999999999997</v>
      </c>
      <c r="F463" s="7">
        <f>INDEX(dbbbg,MATCH($A463,db00!$A$3:$A$1611,0),4)</f>
        <v>29.85</v>
      </c>
      <c r="G463" s="7">
        <f>INDEX(dbbbg,MATCH($A463,db00!$A$3:$A$1611,0),5)</f>
        <v>154.02000000000001</v>
      </c>
      <c r="H463" s="7">
        <f>INDEX(dbbbg,MATCH($A463,db00!$A$3:$A$1611,0),6)</f>
        <v>111.989</v>
      </c>
      <c r="I463" s="7">
        <f>INDEX(dbbbg,MATCH($A463,db00!$A$3:$A$1611,0),13)</f>
        <v>0.24379290434336306</v>
      </c>
      <c r="J463" s="7">
        <f>INDEX(dbbbg,MATCH($A463,db00!$A$3:$A$1611,0),14)</f>
        <v>1.9567588374927825</v>
      </c>
      <c r="K463" s="7">
        <f>INDEX(dbbbg,MATCH($A463,db00!$A$3:$A$1611,0),9)</f>
        <v>15587</v>
      </c>
      <c r="L463" s="7">
        <f>INDEX(dbbbg,MATCH($A463,db00!$A$3:$A$1611,0),10)</f>
        <v>4.0069999999999997</v>
      </c>
      <c r="M463" s="7">
        <f>INDEX(dbbbg,MATCH($A463,db00!$A$3:$A$1611,0),11)</f>
        <v>1649.78</v>
      </c>
      <c r="N463" s="7">
        <f>INDEX(dbbbg,MATCH($A463,db00!$A$3:$A$1611,0),12)</f>
        <v>5.95</v>
      </c>
      <c r="O463" s="7">
        <f>D463-E463</f>
        <v>-0.2629999999999999</v>
      </c>
      <c r="P463" s="7">
        <f>E463-L463</f>
        <v>0.5</v>
      </c>
      <c r="Q463" s="7">
        <f>INDEX(cds,MATCH($A463,cds!$I$3:$I$4708,0),5)</f>
        <v>160.125</v>
      </c>
      <c r="R463" s="7">
        <f>INDEX(idyield,MATCH($A463,yieldid!$A$3:$A$4130,0),12)</f>
        <v>7.5868690000000001</v>
      </c>
      <c r="S463" s="7">
        <f>C463*D463</f>
        <v>1.0457494873239999</v>
      </c>
      <c r="T463" s="7">
        <f>F463*G463</f>
        <v>4597.4970000000003</v>
      </c>
      <c r="U463" s="7">
        <v>3.09857</v>
      </c>
      <c r="V463" s="7">
        <v>14</v>
      </c>
      <c r="W463" s="7">
        <v>65</v>
      </c>
      <c r="X463" s="7">
        <v>1.388888889</v>
      </c>
      <c r="Y463" s="7">
        <v>625000</v>
      </c>
      <c r="Z463" s="7">
        <v>450000</v>
      </c>
      <c r="AA463" s="7">
        <v>3.1</v>
      </c>
      <c r="AB463" s="7">
        <v>4.25</v>
      </c>
    </row>
    <row r="464" spans="1:28" x14ac:dyDescent="0.2">
      <c r="A464" s="11">
        <v>44859</v>
      </c>
      <c r="B464" s="7" t="s">
        <v>60</v>
      </c>
      <c r="C464" s="7">
        <v>0.72826830899999995</v>
      </c>
      <c r="D464" s="7">
        <f>INDEX(dbbbg,MATCH($A464,db00!$A$3:$A$1611,0),2)</f>
        <v>4.2439999999999998</v>
      </c>
      <c r="E464" s="7">
        <f>INDEX(dbbbg,MATCH($A464,db00!$A$3:$A$1611,0),3)</f>
        <v>4.5069999999999997</v>
      </c>
      <c r="F464" s="7">
        <f>INDEX(dbbbg,MATCH($A464,db00!$A$3:$A$1611,0),4)</f>
        <v>29.85</v>
      </c>
      <c r="G464" s="7">
        <f>INDEX(dbbbg,MATCH($A464,db00!$A$3:$A$1611,0),5)</f>
        <v>154.02000000000001</v>
      </c>
      <c r="H464" s="7">
        <f>INDEX(dbbbg,MATCH($A464,db00!$A$3:$A$1611,0),6)</f>
        <v>111.989</v>
      </c>
      <c r="I464" s="7">
        <f>INDEX(dbbbg,MATCH($A464,db00!$A$3:$A$1611,0),13)</f>
        <v>0.24379290434336306</v>
      </c>
      <c r="J464" s="7">
        <f>INDEX(dbbbg,MATCH($A464,db00!$A$3:$A$1611,0),14)</f>
        <v>1.9567588374927825</v>
      </c>
      <c r="K464" s="7">
        <f>INDEX(dbbbg,MATCH($A464,db00!$A$3:$A$1611,0),9)</f>
        <v>15587</v>
      </c>
      <c r="L464" s="7">
        <f>INDEX(dbbbg,MATCH($A464,db00!$A$3:$A$1611,0),10)</f>
        <v>4.0069999999999997</v>
      </c>
      <c r="M464" s="7">
        <f>INDEX(dbbbg,MATCH($A464,db00!$A$3:$A$1611,0),11)</f>
        <v>1649.78</v>
      </c>
      <c r="N464" s="7">
        <f>INDEX(dbbbg,MATCH($A464,db00!$A$3:$A$1611,0),12)</f>
        <v>5.95</v>
      </c>
      <c r="O464" s="7">
        <f>D464-E464</f>
        <v>-0.2629999999999999</v>
      </c>
      <c r="P464" s="7">
        <f>E464-L464</f>
        <v>0.5</v>
      </c>
      <c r="Q464" s="7">
        <f>INDEX(cds,MATCH($A464,cds!$I$3:$I$4708,0),5)</f>
        <v>160.125</v>
      </c>
      <c r="R464" s="7">
        <f>INDEX(idyield,MATCH($A464,yieldid!$A$3:$A$4130,0),12)</f>
        <v>7.5868690000000001</v>
      </c>
      <c r="S464" s="7">
        <f>C464*D464</f>
        <v>3.0907707033959997</v>
      </c>
      <c r="T464" s="7">
        <f>F464*G464</f>
        <v>4597.4970000000003</v>
      </c>
      <c r="U464" s="7">
        <v>4.0161800000000003</v>
      </c>
      <c r="V464" s="7">
        <v>14</v>
      </c>
      <c r="W464" s="7">
        <v>65</v>
      </c>
      <c r="X464" s="7">
        <v>1.30952381</v>
      </c>
      <c r="Y464" s="7">
        <v>1375000</v>
      </c>
      <c r="Z464" s="7">
        <v>1050000</v>
      </c>
      <c r="AA464" s="7">
        <v>4.0199999999999996</v>
      </c>
      <c r="AB464" s="7">
        <v>4.5</v>
      </c>
    </row>
    <row r="465" spans="1:28" x14ac:dyDescent="0.2">
      <c r="A465" s="11">
        <v>44873</v>
      </c>
      <c r="B465" s="7" t="s">
        <v>55</v>
      </c>
      <c r="C465" s="7">
        <v>5.7631759069999999</v>
      </c>
      <c r="D465" s="7">
        <f>INDEX(dbbbg,MATCH($A465,db00!$A$3:$A$1611,0),2)</f>
        <v>4.2160000000000002</v>
      </c>
      <c r="E465" s="7">
        <f>INDEX(dbbbg,MATCH($A465,db00!$A$3:$A$1611,0),3)</f>
        <v>4.7249999999999996</v>
      </c>
      <c r="F465" s="7">
        <f>INDEX(dbbbg,MATCH($A465,db00!$A$3:$A$1611,0),4)</f>
        <v>24.35</v>
      </c>
      <c r="G465" s="7">
        <f>INDEX(dbbbg,MATCH($A465,db00!$A$3:$A$1611,0),5)</f>
        <v>128.33000000000001</v>
      </c>
      <c r="H465" s="7">
        <f>INDEX(dbbbg,MATCH($A465,db00!$A$3:$A$1611,0),6)</f>
        <v>110.12</v>
      </c>
      <c r="I465" s="7">
        <f>INDEX(dbbbg,MATCH($A465,db00!$A$3:$A$1611,0),13)</f>
        <v>-0.15915457091927682</v>
      </c>
      <c r="J465" s="7">
        <f>INDEX(dbbbg,MATCH($A465,db00!$A$3:$A$1611,0),14)</f>
        <v>1.5469824293353707</v>
      </c>
      <c r="K465" s="7">
        <f>INDEX(dbbbg,MATCH($A465,db00!$A$3:$A$1611,0),9)</f>
        <v>15708</v>
      </c>
      <c r="L465" s="7">
        <f>INDEX(dbbbg,MATCH($A465,db00!$A$3:$A$1611,0),10)</f>
        <v>4.0780000000000003</v>
      </c>
      <c r="M465" s="7">
        <f>INDEX(dbbbg,MATCH($A465,db00!$A$3:$A$1611,0),11)</f>
        <v>1675.63</v>
      </c>
      <c r="N465" s="7">
        <f>INDEX(dbbbg,MATCH($A465,db00!$A$3:$A$1611,0),12)</f>
        <v>5.71</v>
      </c>
      <c r="O465" s="7">
        <f>D465-E465</f>
        <v>-0.50899999999999945</v>
      </c>
      <c r="P465" s="7">
        <f>E465-L465</f>
        <v>0.64699999999999935</v>
      </c>
      <c r="Q465" s="7">
        <f>INDEX(cds,MATCH($A465,cds!$I$3:$I$4708,0),5)</f>
        <v>124.58</v>
      </c>
      <c r="R465" s="7">
        <f>INDEX(idyield,MATCH($A465,yieldid!$A$3:$A$4130,0),12)</f>
        <v>7.539733</v>
      </c>
      <c r="S465" s="7">
        <f>C465*D465</f>
        <v>24.297549623912001</v>
      </c>
      <c r="T465" s="7">
        <f>F465*G465</f>
        <v>3124.8355000000006</v>
      </c>
      <c r="U465" s="7">
        <v>7.4798</v>
      </c>
      <c r="V465" s="7">
        <v>14</v>
      </c>
      <c r="W465" s="7">
        <v>66</v>
      </c>
      <c r="X465" s="7">
        <v>1.428285714</v>
      </c>
      <c r="Y465" s="7">
        <v>4999000</v>
      </c>
      <c r="Z465" s="7">
        <v>3500000</v>
      </c>
      <c r="AA465" s="7">
        <v>7.48</v>
      </c>
      <c r="AB465" s="7">
        <v>7.37</v>
      </c>
    </row>
    <row r="466" spans="1:28" x14ac:dyDescent="0.2">
      <c r="A466" s="11">
        <v>44873</v>
      </c>
      <c r="B466" s="7" t="s">
        <v>57</v>
      </c>
      <c r="C466" s="7">
        <v>10.26694045</v>
      </c>
      <c r="D466" s="7">
        <f>INDEX(dbbbg,MATCH($A466,db00!$A$3:$A$1611,0),2)</f>
        <v>4.2160000000000002</v>
      </c>
      <c r="E466" s="7">
        <f>INDEX(dbbbg,MATCH($A466,db00!$A$3:$A$1611,0),3)</f>
        <v>4.7249999999999996</v>
      </c>
      <c r="F466" s="7">
        <f>INDEX(dbbbg,MATCH($A466,db00!$A$3:$A$1611,0),4)</f>
        <v>24.35</v>
      </c>
      <c r="G466" s="7">
        <f>INDEX(dbbbg,MATCH($A466,db00!$A$3:$A$1611,0),5)</f>
        <v>128.33000000000001</v>
      </c>
      <c r="H466" s="7">
        <f>INDEX(dbbbg,MATCH($A466,db00!$A$3:$A$1611,0),6)</f>
        <v>110.12</v>
      </c>
      <c r="I466" s="7">
        <f>INDEX(dbbbg,MATCH($A466,db00!$A$3:$A$1611,0),13)</f>
        <v>-0.15915457091927682</v>
      </c>
      <c r="J466" s="7">
        <f>INDEX(dbbbg,MATCH($A466,db00!$A$3:$A$1611,0),14)</f>
        <v>1.5469824293353707</v>
      </c>
      <c r="K466" s="7">
        <f>INDEX(dbbbg,MATCH($A466,db00!$A$3:$A$1611,0),9)</f>
        <v>15708</v>
      </c>
      <c r="L466" s="7">
        <f>INDEX(dbbbg,MATCH($A466,db00!$A$3:$A$1611,0),10)</f>
        <v>4.0780000000000003</v>
      </c>
      <c r="M466" s="7">
        <f>INDEX(dbbbg,MATCH($A466,db00!$A$3:$A$1611,0),11)</f>
        <v>1675.63</v>
      </c>
      <c r="N466" s="7">
        <f>INDEX(dbbbg,MATCH($A466,db00!$A$3:$A$1611,0),12)</f>
        <v>5.71</v>
      </c>
      <c r="O466" s="7">
        <f>D466-E466</f>
        <v>-0.50899999999999945</v>
      </c>
      <c r="P466" s="7">
        <f>E466-L466</f>
        <v>0.64699999999999935</v>
      </c>
      <c r="Q466" s="7">
        <f>INDEX(cds,MATCH($A466,cds!$I$3:$I$4708,0),5)</f>
        <v>124.58</v>
      </c>
      <c r="R466" s="7">
        <f>INDEX(idyield,MATCH($A466,yieldid!$A$3:$A$4130,0),12)</f>
        <v>7.539733</v>
      </c>
      <c r="S466" s="7">
        <f>C466*D466</f>
        <v>43.285420937200001</v>
      </c>
      <c r="T466" s="7">
        <f>F466*G466</f>
        <v>3124.8355000000006</v>
      </c>
      <c r="U466" s="7">
        <v>7.67936</v>
      </c>
      <c r="V466" s="7">
        <v>14</v>
      </c>
      <c r="W466" s="7">
        <v>66</v>
      </c>
      <c r="X466" s="7">
        <v>1.5662093020000001</v>
      </c>
      <c r="Y466" s="7">
        <v>6734700</v>
      </c>
      <c r="Z466" s="7">
        <v>4300000</v>
      </c>
      <c r="AA466" s="7">
        <v>7.68</v>
      </c>
      <c r="AB466" s="7">
        <v>7.62</v>
      </c>
    </row>
    <row r="467" spans="1:28" x14ac:dyDescent="0.2">
      <c r="A467" s="11">
        <v>44873</v>
      </c>
      <c r="B467" s="7" t="s">
        <v>61</v>
      </c>
      <c r="C467" s="7">
        <v>15.59479808</v>
      </c>
      <c r="D467" s="7">
        <f>INDEX(dbbbg,MATCH($A467,db00!$A$3:$A$1611,0),2)</f>
        <v>4.2160000000000002</v>
      </c>
      <c r="E467" s="7">
        <f>INDEX(dbbbg,MATCH($A467,db00!$A$3:$A$1611,0),3)</f>
        <v>4.7249999999999996</v>
      </c>
      <c r="F467" s="7">
        <f>INDEX(dbbbg,MATCH($A467,db00!$A$3:$A$1611,0),4)</f>
        <v>24.35</v>
      </c>
      <c r="G467" s="7">
        <f>INDEX(dbbbg,MATCH($A467,db00!$A$3:$A$1611,0),5)</f>
        <v>128.33000000000001</v>
      </c>
      <c r="H467" s="7">
        <f>INDEX(dbbbg,MATCH($A467,db00!$A$3:$A$1611,0),6)</f>
        <v>110.12</v>
      </c>
      <c r="I467" s="7">
        <f>INDEX(dbbbg,MATCH($A467,db00!$A$3:$A$1611,0),13)</f>
        <v>-0.15915457091927682</v>
      </c>
      <c r="J467" s="7">
        <f>INDEX(dbbbg,MATCH($A467,db00!$A$3:$A$1611,0),14)</f>
        <v>1.5469824293353707</v>
      </c>
      <c r="K467" s="7">
        <f>INDEX(dbbbg,MATCH($A467,db00!$A$3:$A$1611,0),9)</f>
        <v>15708</v>
      </c>
      <c r="L467" s="7">
        <f>INDEX(dbbbg,MATCH($A467,db00!$A$3:$A$1611,0),10)</f>
        <v>4.0780000000000003</v>
      </c>
      <c r="M467" s="7">
        <f>INDEX(dbbbg,MATCH($A467,db00!$A$3:$A$1611,0),11)</f>
        <v>1675.63</v>
      </c>
      <c r="N467" s="7">
        <f>INDEX(dbbbg,MATCH($A467,db00!$A$3:$A$1611,0),12)</f>
        <v>5.71</v>
      </c>
      <c r="O467" s="7">
        <f>D467-E467</f>
        <v>-0.50899999999999945</v>
      </c>
      <c r="P467" s="7">
        <f>E467-L467</f>
        <v>0.64699999999999935</v>
      </c>
      <c r="Q467" s="7">
        <f>INDEX(cds,MATCH($A467,cds!$I$3:$I$4708,0),5)</f>
        <v>124.58</v>
      </c>
      <c r="R467" s="7">
        <f>INDEX(idyield,MATCH($A467,yieldid!$A$3:$A$4130,0),12)</f>
        <v>7.539733</v>
      </c>
      <c r="S467" s="7">
        <f>C467*D467</f>
        <v>65.747668705280006</v>
      </c>
      <c r="T467" s="7">
        <f>F467*G467</f>
        <v>3124.8355000000006</v>
      </c>
      <c r="U467" s="7">
        <v>7.5646699999999996</v>
      </c>
      <c r="V467" s="7">
        <v>14</v>
      </c>
      <c r="W467" s="7">
        <v>66</v>
      </c>
      <c r="X467" s="7">
        <v>1.0325555559999999</v>
      </c>
      <c r="Y467" s="7">
        <v>1858600</v>
      </c>
      <c r="Z467" s="7">
        <v>1800000</v>
      </c>
      <c r="AA467" s="7">
        <v>7.57</v>
      </c>
      <c r="AB467" s="7">
        <v>7.52</v>
      </c>
    </row>
    <row r="468" spans="1:28" x14ac:dyDescent="0.2">
      <c r="A468" s="11">
        <v>44873</v>
      </c>
      <c r="B468" s="7" t="s">
        <v>56</v>
      </c>
      <c r="C468" s="7">
        <v>20.594113620000002</v>
      </c>
      <c r="D468" s="7">
        <f>INDEX(dbbbg,MATCH($A468,db00!$A$3:$A$1611,0),2)</f>
        <v>4.2160000000000002</v>
      </c>
      <c r="E468" s="7">
        <f>INDEX(dbbbg,MATCH($A468,db00!$A$3:$A$1611,0),3)</f>
        <v>4.7249999999999996</v>
      </c>
      <c r="F468" s="7">
        <f>INDEX(dbbbg,MATCH($A468,db00!$A$3:$A$1611,0),4)</f>
        <v>24.35</v>
      </c>
      <c r="G468" s="7">
        <f>INDEX(dbbbg,MATCH($A468,db00!$A$3:$A$1611,0),5)</f>
        <v>128.33000000000001</v>
      </c>
      <c r="H468" s="7">
        <f>INDEX(dbbbg,MATCH($A468,db00!$A$3:$A$1611,0),6)</f>
        <v>110.12</v>
      </c>
      <c r="I468" s="7">
        <f>INDEX(dbbbg,MATCH($A468,db00!$A$3:$A$1611,0),13)</f>
        <v>-0.15915457091927682</v>
      </c>
      <c r="J468" s="7">
        <f>INDEX(dbbbg,MATCH($A468,db00!$A$3:$A$1611,0),14)</f>
        <v>1.5469824293353707</v>
      </c>
      <c r="K468" s="7">
        <f>INDEX(dbbbg,MATCH($A468,db00!$A$3:$A$1611,0),9)</f>
        <v>15708</v>
      </c>
      <c r="L468" s="7">
        <f>INDEX(dbbbg,MATCH($A468,db00!$A$3:$A$1611,0),10)</f>
        <v>4.0780000000000003</v>
      </c>
      <c r="M468" s="7">
        <f>INDEX(dbbbg,MATCH($A468,db00!$A$3:$A$1611,0),11)</f>
        <v>1675.63</v>
      </c>
      <c r="N468" s="7">
        <f>INDEX(dbbbg,MATCH($A468,db00!$A$3:$A$1611,0),12)</f>
        <v>5.71</v>
      </c>
      <c r="O468" s="7">
        <f>D468-E468</f>
        <v>-0.50899999999999945</v>
      </c>
      <c r="P468" s="7">
        <f>E468-L468</f>
        <v>0.64699999999999935</v>
      </c>
      <c r="Q468" s="7">
        <f>INDEX(cds,MATCH($A468,cds!$I$3:$I$4708,0),5)</f>
        <v>124.58</v>
      </c>
      <c r="R468" s="7">
        <f>INDEX(idyield,MATCH($A468,yieldid!$A$3:$A$4130,0),12)</f>
        <v>7.539733</v>
      </c>
      <c r="S468" s="7">
        <f>C468*D468</f>
        <v>86.824783021920013</v>
      </c>
      <c r="T468" s="7">
        <f>F468*G468</f>
        <v>3124.8355000000006</v>
      </c>
      <c r="V468" s="7">
        <v>14</v>
      </c>
      <c r="W468" s="7">
        <v>66</v>
      </c>
      <c r="X468" s="7">
        <v>0</v>
      </c>
      <c r="Y468" s="7">
        <v>494800</v>
      </c>
      <c r="Z468" s="7">
        <v>0</v>
      </c>
      <c r="AA468" s="7">
        <v>7.6</v>
      </c>
      <c r="AB468" s="7">
        <v>7.53</v>
      </c>
    </row>
    <row r="469" spans="1:28" x14ac:dyDescent="0.2">
      <c r="A469" s="11">
        <v>44873</v>
      </c>
      <c r="B469" s="7" t="s">
        <v>58</v>
      </c>
      <c r="C469" s="7">
        <v>28.761122520000001</v>
      </c>
      <c r="D469" s="7">
        <f>INDEX(dbbbg,MATCH($A469,db00!$A$3:$A$1611,0),2)</f>
        <v>4.2160000000000002</v>
      </c>
      <c r="E469" s="7">
        <f>INDEX(dbbbg,MATCH($A469,db00!$A$3:$A$1611,0),3)</f>
        <v>4.7249999999999996</v>
      </c>
      <c r="F469" s="7">
        <f>INDEX(dbbbg,MATCH($A469,db00!$A$3:$A$1611,0),4)</f>
        <v>24.35</v>
      </c>
      <c r="G469" s="7">
        <f>INDEX(dbbbg,MATCH($A469,db00!$A$3:$A$1611,0),5)</f>
        <v>128.33000000000001</v>
      </c>
      <c r="H469" s="7">
        <f>INDEX(dbbbg,MATCH($A469,db00!$A$3:$A$1611,0),6)</f>
        <v>110.12</v>
      </c>
      <c r="I469" s="7">
        <f>INDEX(dbbbg,MATCH($A469,db00!$A$3:$A$1611,0),13)</f>
        <v>-0.15915457091927682</v>
      </c>
      <c r="J469" s="7">
        <f>INDEX(dbbbg,MATCH($A469,db00!$A$3:$A$1611,0),14)</f>
        <v>1.5469824293353707</v>
      </c>
      <c r="K469" s="7">
        <f>INDEX(dbbbg,MATCH($A469,db00!$A$3:$A$1611,0),9)</f>
        <v>15708</v>
      </c>
      <c r="L469" s="7">
        <f>INDEX(dbbbg,MATCH($A469,db00!$A$3:$A$1611,0),10)</f>
        <v>4.0780000000000003</v>
      </c>
      <c r="M469" s="7">
        <f>INDEX(dbbbg,MATCH($A469,db00!$A$3:$A$1611,0),11)</f>
        <v>1675.63</v>
      </c>
      <c r="N469" s="7">
        <f>INDEX(dbbbg,MATCH($A469,db00!$A$3:$A$1611,0),12)</f>
        <v>5.71</v>
      </c>
      <c r="O469" s="7">
        <f>D469-E469</f>
        <v>-0.50899999999999945</v>
      </c>
      <c r="P469" s="7">
        <f>E469-L469</f>
        <v>0.64699999999999935</v>
      </c>
      <c r="Q469" s="7">
        <f>INDEX(cds,MATCH($A469,cds!$I$3:$I$4708,0),5)</f>
        <v>124.58</v>
      </c>
      <c r="R469" s="7">
        <f>INDEX(idyield,MATCH($A469,yieldid!$A$3:$A$4130,0),12)</f>
        <v>7.539733</v>
      </c>
      <c r="S469" s="7">
        <f>C469*D469</f>
        <v>121.25689254432001</v>
      </c>
      <c r="T469" s="7">
        <f>F469*G469</f>
        <v>3124.8355000000006</v>
      </c>
      <c r="U469" s="7">
        <v>7.5487099999999998</v>
      </c>
      <c r="V469" s="7">
        <v>14</v>
      </c>
      <c r="W469" s="7">
        <v>66</v>
      </c>
      <c r="X469" s="7">
        <v>2.9581122280000001</v>
      </c>
      <c r="Y469" s="7">
        <v>131000</v>
      </c>
      <c r="Z469" s="7">
        <v>44285</v>
      </c>
      <c r="AA469" s="7">
        <v>7.58</v>
      </c>
      <c r="AB469" s="7">
        <v>7.61</v>
      </c>
    </row>
    <row r="470" spans="1:28" x14ac:dyDescent="0.2">
      <c r="A470" s="11">
        <v>44873</v>
      </c>
      <c r="B470" s="7" t="s">
        <v>59</v>
      </c>
      <c r="C470" s="7">
        <v>0.24640657099999999</v>
      </c>
      <c r="D470" s="7">
        <f>INDEX(dbbbg,MATCH($A470,db00!$A$3:$A$1611,0),2)</f>
        <v>4.2160000000000002</v>
      </c>
      <c r="E470" s="7">
        <f>INDEX(dbbbg,MATCH($A470,db00!$A$3:$A$1611,0),3)</f>
        <v>4.7249999999999996</v>
      </c>
      <c r="F470" s="7">
        <f>INDEX(dbbbg,MATCH($A470,db00!$A$3:$A$1611,0),4)</f>
        <v>24.35</v>
      </c>
      <c r="G470" s="7">
        <f>INDEX(dbbbg,MATCH($A470,db00!$A$3:$A$1611,0),5)</f>
        <v>128.33000000000001</v>
      </c>
      <c r="H470" s="7">
        <f>INDEX(dbbbg,MATCH($A470,db00!$A$3:$A$1611,0),6)</f>
        <v>110.12</v>
      </c>
      <c r="I470" s="7">
        <f>INDEX(dbbbg,MATCH($A470,db00!$A$3:$A$1611,0),13)</f>
        <v>-0.15915457091927682</v>
      </c>
      <c r="J470" s="7">
        <f>INDEX(dbbbg,MATCH($A470,db00!$A$3:$A$1611,0),14)</f>
        <v>1.5469824293353707</v>
      </c>
      <c r="K470" s="7">
        <f>INDEX(dbbbg,MATCH($A470,db00!$A$3:$A$1611,0),9)</f>
        <v>15708</v>
      </c>
      <c r="L470" s="7">
        <f>INDEX(dbbbg,MATCH($A470,db00!$A$3:$A$1611,0),10)</f>
        <v>4.0780000000000003</v>
      </c>
      <c r="M470" s="7">
        <f>INDEX(dbbbg,MATCH($A470,db00!$A$3:$A$1611,0),11)</f>
        <v>1675.63</v>
      </c>
      <c r="N470" s="7">
        <f>INDEX(dbbbg,MATCH($A470,db00!$A$3:$A$1611,0),12)</f>
        <v>5.71</v>
      </c>
      <c r="O470" s="7">
        <f>D470-E470</f>
        <v>-0.50899999999999945</v>
      </c>
      <c r="P470" s="7">
        <f>E470-L470</f>
        <v>0.64699999999999935</v>
      </c>
      <c r="Q470" s="7">
        <f>INDEX(cds,MATCH($A470,cds!$I$3:$I$4708,0),5)</f>
        <v>124.58</v>
      </c>
      <c r="R470" s="7">
        <f>INDEX(idyield,MATCH($A470,yieldid!$A$3:$A$4130,0),12)</f>
        <v>7.539733</v>
      </c>
      <c r="S470" s="7">
        <f>C470*D470</f>
        <v>1.038850103336</v>
      </c>
      <c r="T470" s="7">
        <f>F470*G470</f>
        <v>3124.8355000000006</v>
      </c>
      <c r="U470" s="7">
        <v>4.2</v>
      </c>
      <c r="V470" s="7">
        <v>14</v>
      </c>
      <c r="W470" s="7">
        <v>66</v>
      </c>
      <c r="X470" s="7">
        <v>1.233333333</v>
      </c>
      <c r="Y470" s="7">
        <v>185000</v>
      </c>
      <c r="Z470" s="7">
        <v>150000</v>
      </c>
      <c r="AA470" s="7">
        <v>4.25</v>
      </c>
      <c r="AB470" s="7">
        <v>4.3</v>
      </c>
    </row>
    <row r="471" spans="1:28" x14ac:dyDescent="0.2">
      <c r="A471" s="11">
        <v>44873</v>
      </c>
      <c r="B471" s="7" t="s">
        <v>60</v>
      </c>
      <c r="C471" s="7">
        <v>0.99657768700000005</v>
      </c>
      <c r="D471" s="7">
        <f>INDEX(dbbbg,MATCH($A471,db00!$A$3:$A$1611,0),2)</f>
        <v>4.2160000000000002</v>
      </c>
      <c r="E471" s="7">
        <f>INDEX(dbbbg,MATCH($A471,db00!$A$3:$A$1611,0),3)</f>
        <v>4.7249999999999996</v>
      </c>
      <c r="F471" s="7">
        <f>INDEX(dbbbg,MATCH($A471,db00!$A$3:$A$1611,0),4)</f>
        <v>24.35</v>
      </c>
      <c r="G471" s="7">
        <f>INDEX(dbbbg,MATCH($A471,db00!$A$3:$A$1611,0),5)</f>
        <v>128.33000000000001</v>
      </c>
      <c r="H471" s="7">
        <f>INDEX(dbbbg,MATCH($A471,db00!$A$3:$A$1611,0),6)</f>
        <v>110.12</v>
      </c>
      <c r="I471" s="7">
        <f>INDEX(dbbbg,MATCH($A471,db00!$A$3:$A$1611,0),13)</f>
        <v>-0.15915457091927682</v>
      </c>
      <c r="J471" s="7">
        <f>INDEX(dbbbg,MATCH($A471,db00!$A$3:$A$1611,0),14)</f>
        <v>1.5469824293353707</v>
      </c>
      <c r="K471" s="7">
        <f>INDEX(dbbbg,MATCH($A471,db00!$A$3:$A$1611,0),9)</f>
        <v>15708</v>
      </c>
      <c r="L471" s="7">
        <f>INDEX(dbbbg,MATCH($A471,db00!$A$3:$A$1611,0),10)</f>
        <v>4.0780000000000003</v>
      </c>
      <c r="M471" s="7">
        <f>INDEX(dbbbg,MATCH($A471,db00!$A$3:$A$1611,0),11)</f>
        <v>1675.63</v>
      </c>
      <c r="N471" s="7">
        <f>INDEX(dbbbg,MATCH($A471,db00!$A$3:$A$1611,0),12)</f>
        <v>5.71</v>
      </c>
      <c r="O471" s="7">
        <f>D471-E471</f>
        <v>-0.50899999999999945</v>
      </c>
      <c r="P471" s="7">
        <f>E471-L471</f>
        <v>0.64699999999999935</v>
      </c>
      <c r="Q471" s="7">
        <f>INDEX(cds,MATCH($A471,cds!$I$3:$I$4708,0),5)</f>
        <v>124.58</v>
      </c>
      <c r="R471" s="7">
        <f>INDEX(idyield,MATCH($A471,yieldid!$A$3:$A$4130,0),12)</f>
        <v>7.539733</v>
      </c>
      <c r="S471" s="7">
        <f>C471*D471</f>
        <v>4.2015715283920008</v>
      </c>
      <c r="T471" s="7">
        <f>F471*G471</f>
        <v>3124.8355000000006</v>
      </c>
      <c r="U471" s="7">
        <v>4.4000000000000004</v>
      </c>
      <c r="V471" s="7">
        <v>14</v>
      </c>
      <c r="W471" s="7">
        <v>66</v>
      </c>
      <c r="X471" s="7">
        <v>4.25</v>
      </c>
      <c r="Y471" s="7">
        <v>425000</v>
      </c>
      <c r="Z471" s="7">
        <v>100000</v>
      </c>
      <c r="AA471" s="7">
        <v>4.5</v>
      </c>
      <c r="AB471" s="7">
        <v>4.8</v>
      </c>
    </row>
    <row r="472" spans="1:28" x14ac:dyDescent="0.2">
      <c r="A472" s="11">
        <v>44887</v>
      </c>
      <c r="B472" s="7" t="s">
        <v>55</v>
      </c>
      <c r="C472" s="7">
        <v>5.724845996</v>
      </c>
      <c r="D472" s="7">
        <f>INDEX(dbbbg,MATCH($A472,db00!$A$3:$A$1611,0),2)</f>
        <v>3.83</v>
      </c>
      <c r="E472" s="7">
        <f>INDEX(dbbbg,MATCH($A472,db00!$A$3:$A$1611,0),3)</f>
        <v>4.5570000000000004</v>
      </c>
      <c r="F472" s="7">
        <f>INDEX(dbbbg,MATCH($A472,db00!$A$3:$A$1611,0),4)</f>
        <v>22.36</v>
      </c>
      <c r="G472" s="7">
        <f>INDEX(dbbbg,MATCH($A472,db00!$A$3:$A$1611,0),5)</f>
        <v>132.13</v>
      </c>
      <c r="H472" s="7">
        <f>INDEX(dbbbg,MATCH($A472,db00!$A$3:$A$1611,0),6)</f>
        <v>107.83499999999999</v>
      </c>
      <c r="I472" s="7">
        <f>INDEX(dbbbg,MATCH($A472,db00!$A$3:$A$1611,0),13)</f>
        <v>0.22274549735887481</v>
      </c>
      <c r="J472" s="7">
        <f>INDEX(dbbbg,MATCH($A472,db00!$A$3:$A$1611,0),14)</f>
        <v>1.5337618532425381</v>
      </c>
      <c r="K472" s="7">
        <f>INDEX(dbbbg,MATCH($A472,db00!$A$3:$A$1611,0),9)</f>
        <v>15713</v>
      </c>
      <c r="L472" s="7">
        <f>INDEX(dbbbg,MATCH($A472,db00!$A$3:$A$1611,0),10)</f>
        <v>4.2030000000000003</v>
      </c>
      <c r="M472" s="7">
        <f>INDEX(dbbbg,MATCH($A472,db00!$A$3:$A$1611,0),11)</f>
        <v>1738.05</v>
      </c>
      <c r="N472" s="7">
        <f>INDEX(dbbbg,MATCH($A472,db00!$A$3:$A$1611,0),12)</f>
        <v>5.71</v>
      </c>
      <c r="O472" s="7">
        <f>D472-E472</f>
        <v>-0.72700000000000031</v>
      </c>
      <c r="P472" s="7">
        <f>E472-L472</f>
        <v>0.35400000000000009</v>
      </c>
      <c r="Q472" s="7">
        <f>INDEX(cds,MATCH($A472,cds!$I$3:$I$4708,0),5)</f>
        <v>112.745</v>
      </c>
      <c r="R472" s="7">
        <f>INDEX(idyield,MATCH($A472,yieldid!$A$3:$A$4130,0),12)</f>
        <v>7.3086380000000002</v>
      </c>
      <c r="S472" s="7">
        <f>C472*D472</f>
        <v>21.926160164679999</v>
      </c>
      <c r="T472" s="7">
        <f>F472*G472</f>
        <v>2954.4267999999997</v>
      </c>
      <c r="U472" s="7">
        <v>7.3516599999999999</v>
      </c>
      <c r="V472" s="7">
        <v>14</v>
      </c>
      <c r="W472" s="7">
        <v>67</v>
      </c>
      <c r="X472" s="7">
        <v>1.143112481</v>
      </c>
      <c r="Y472" s="7">
        <v>7418800</v>
      </c>
      <c r="Z472" s="7">
        <v>6490000</v>
      </c>
      <c r="AA472" s="7">
        <v>7.37</v>
      </c>
      <c r="AB472" s="7">
        <v>7.13</v>
      </c>
    </row>
    <row r="473" spans="1:28" x14ac:dyDescent="0.2">
      <c r="A473" s="11">
        <v>44887</v>
      </c>
      <c r="B473" s="7" t="s">
        <v>57</v>
      </c>
      <c r="C473" s="7">
        <v>10.22861054</v>
      </c>
      <c r="D473" s="7">
        <f>INDEX(dbbbg,MATCH($A473,db00!$A$3:$A$1611,0),2)</f>
        <v>3.83</v>
      </c>
      <c r="E473" s="7">
        <f>INDEX(dbbbg,MATCH($A473,db00!$A$3:$A$1611,0),3)</f>
        <v>4.5570000000000004</v>
      </c>
      <c r="F473" s="7">
        <f>INDEX(dbbbg,MATCH($A473,db00!$A$3:$A$1611,0),4)</f>
        <v>22.36</v>
      </c>
      <c r="G473" s="7">
        <f>INDEX(dbbbg,MATCH($A473,db00!$A$3:$A$1611,0),5)</f>
        <v>132.13</v>
      </c>
      <c r="H473" s="7">
        <f>INDEX(dbbbg,MATCH($A473,db00!$A$3:$A$1611,0),6)</f>
        <v>107.83499999999999</v>
      </c>
      <c r="I473" s="7">
        <f>INDEX(dbbbg,MATCH($A473,db00!$A$3:$A$1611,0),13)</f>
        <v>0.22274549735887481</v>
      </c>
      <c r="J473" s="7">
        <f>INDEX(dbbbg,MATCH($A473,db00!$A$3:$A$1611,0),14)</f>
        <v>1.5337618532425381</v>
      </c>
      <c r="K473" s="7">
        <f>INDEX(dbbbg,MATCH($A473,db00!$A$3:$A$1611,0),9)</f>
        <v>15713</v>
      </c>
      <c r="L473" s="7">
        <f>INDEX(dbbbg,MATCH($A473,db00!$A$3:$A$1611,0),10)</f>
        <v>4.2030000000000003</v>
      </c>
      <c r="M473" s="7">
        <f>INDEX(dbbbg,MATCH($A473,db00!$A$3:$A$1611,0),11)</f>
        <v>1738.05</v>
      </c>
      <c r="N473" s="7">
        <f>INDEX(dbbbg,MATCH($A473,db00!$A$3:$A$1611,0),12)</f>
        <v>5.71</v>
      </c>
      <c r="O473" s="7">
        <f>D473-E473</f>
        <v>-0.72700000000000031</v>
      </c>
      <c r="P473" s="7">
        <f>E473-L473</f>
        <v>0.35400000000000009</v>
      </c>
      <c r="Q473" s="7">
        <f>INDEX(cds,MATCH($A473,cds!$I$3:$I$4708,0),5)</f>
        <v>112.745</v>
      </c>
      <c r="R473" s="7">
        <f>INDEX(idyield,MATCH($A473,yieldid!$A$3:$A$4130,0),12)</f>
        <v>7.3086380000000002</v>
      </c>
      <c r="S473" s="7">
        <f>C473*D473</f>
        <v>39.1755783682</v>
      </c>
      <c r="T473" s="7">
        <f>F473*G473</f>
        <v>2954.4267999999997</v>
      </c>
      <c r="U473" s="7">
        <v>7.6196400000000004</v>
      </c>
      <c r="V473" s="7">
        <v>14</v>
      </c>
      <c r="W473" s="7">
        <v>67</v>
      </c>
      <c r="X473" s="7">
        <v>10.512</v>
      </c>
      <c r="Y473" s="7">
        <v>9986400</v>
      </c>
      <c r="Z473" s="7">
        <v>950000</v>
      </c>
      <c r="AA473" s="7">
        <v>7.62</v>
      </c>
      <c r="AB473" s="7">
        <v>7.23</v>
      </c>
    </row>
    <row r="474" spans="1:28" x14ac:dyDescent="0.2">
      <c r="A474" s="11">
        <v>44887</v>
      </c>
      <c r="B474" s="7" t="s">
        <v>61</v>
      </c>
      <c r="C474" s="7">
        <v>15.55646817</v>
      </c>
      <c r="D474" s="7">
        <f>INDEX(dbbbg,MATCH($A474,db00!$A$3:$A$1611,0),2)</f>
        <v>3.83</v>
      </c>
      <c r="E474" s="7">
        <f>INDEX(dbbbg,MATCH($A474,db00!$A$3:$A$1611,0),3)</f>
        <v>4.5570000000000004</v>
      </c>
      <c r="F474" s="7">
        <f>INDEX(dbbbg,MATCH($A474,db00!$A$3:$A$1611,0),4)</f>
        <v>22.36</v>
      </c>
      <c r="G474" s="7">
        <f>INDEX(dbbbg,MATCH($A474,db00!$A$3:$A$1611,0),5)</f>
        <v>132.13</v>
      </c>
      <c r="H474" s="7">
        <f>INDEX(dbbbg,MATCH($A474,db00!$A$3:$A$1611,0),6)</f>
        <v>107.83499999999999</v>
      </c>
      <c r="I474" s="7">
        <f>INDEX(dbbbg,MATCH($A474,db00!$A$3:$A$1611,0),13)</f>
        <v>0.22274549735887481</v>
      </c>
      <c r="J474" s="7">
        <f>INDEX(dbbbg,MATCH($A474,db00!$A$3:$A$1611,0),14)</f>
        <v>1.5337618532425381</v>
      </c>
      <c r="K474" s="7">
        <f>INDEX(dbbbg,MATCH($A474,db00!$A$3:$A$1611,0),9)</f>
        <v>15713</v>
      </c>
      <c r="L474" s="7">
        <f>INDEX(dbbbg,MATCH($A474,db00!$A$3:$A$1611,0),10)</f>
        <v>4.2030000000000003</v>
      </c>
      <c r="M474" s="7">
        <f>INDEX(dbbbg,MATCH($A474,db00!$A$3:$A$1611,0),11)</f>
        <v>1738.05</v>
      </c>
      <c r="N474" s="7">
        <f>INDEX(dbbbg,MATCH($A474,db00!$A$3:$A$1611,0),12)</f>
        <v>5.71</v>
      </c>
      <c r="O474" s="7">
        <f>D474-E474</f>
        <v>-0.72700000000000031</v>
      </c>
      <c r="P474" s="7">
        <f>E474-L474</f>
        <v>0.35400000000000009</v>
      </c>
      <c r="Q474" s="7">
        <f>INDEX(cds,MATCH($A474,cds!$I$3:$I$4708,0),5)</f>
        <v>112.745</v>
      </c>
      <c r="R474" s="7">
        <f>INDEX(idyield,MATCH($A474,yieldid!$A$3:$A$4130,0),12)</f>
        <v>7.3086380000000002</v>
      </c>
      <c r="S474" s="7">
        <f>C474*D474</f>
        <v>59.581273091100002</v>
      </c>
      <c r="T474" s="7">
        <f>F474*G474</f>
        <v>2954.4267999999997</v>
      </c>
      <c r="U474" s="7">
        <v>7.5049999999999999</v>
      </c>
      <c r="V474" s="7">
        <v>14</v>
      </c>
      <c r="W474" s="7">
        <v>67</v>
      </c>
      <c r="X474" s="7">
        <v>18.510000000000002</v>
      </c>
      <c r="Y474" s="7">
        <v>740400</v>
      </c>
      <c r="Z474" s="7">
        <v>40000</v>
      </c>
      <c r="AA474" s="7">
        <v>7.52</v>
      </c>
      <c r="AB474" s="7">
        <v>7.25</v>
      </c>
    </row>
    <row r="475" spans="1:28" x14ac:dyDescent="0.2">
      <c r="A475" s="11">
        <v>44887</v>
      </c>
      <c r="B475" s="7" t="s">
        <v>56</v>
      </c>
      <c r="C475" s="7">
        <v>20.55578371</v>
      </c>
      <c r="D475" s="7">
        <f>INDEX(dbbbg,MATCH($A475,db00!$A$3:$A$1611,0),2)</f>
        <v>3.83</v>
      </c>
      <c r="E475" s="7">
        <f>INDEX(dbbbg,MATCH($A475,db00!$A$3:$A$1611,0),3)</f>
        <v>4.5570000000000004</v>
      </c>
      <c r="F475" s="7">
        <f>INDEX(dbbbg,MATCH($A475,db00!$A$3:$A$1611,0),4)</f>
        <v>22.36</v>
      </c>
      <c r="G475" s="7">
        <f>INDEX(dbbbg,MATCH($A475,db00!$A$3:$A$1611,0),5)</f>
        <v>132.13</v>
      </c>
      <c r="H475" s="7">
        <f>INDEX(dbbbg,MATCH($A475,db00!$A$3:$A$1611,0),6)</f>
        <v>107.83499999999999</v>
      </c>
      <c r="I475" s="7">
        <f>INDEX(dbbbg,MATCH($A475,db00!$A$3:$A$1611,0),13)</f>
        <v>0.22274549735887481</v>
      </c>
      <c r="J475" s="7">
        <f>INDEX(dbbbg,MATCH($A475,db00!$A$3:$A$1611,0),14)</f>
        <v>1.5337618532425381</v>
      </c>
      <c r="K475" s="7">
        <f>INDEX(dbbbg,MATCH($A475,db00!$A$3:$A$1611,0),9)</f>
        <v>15713</v>
      </c>
      <c r="L475" s="7">
        <f>INDEX(dbbbg,MATCH($A475,db00!$A$3:$A$1611,0),10)</f>
        <v>4.2030000000000003</v>
      </c>
      <c r="M475" s="7">
        <f>INDEX(dbbbg,MATCH($A475,db00!$A$3:$A$1611,0),11)</f>
        <v>1738.05</v>
      </c>
      <c r="N475" s="7">
        <f>INDEX(dbbbg,MATCH($A475,db00!$A$3:$A$1611,0),12)</f>
        <v>5.71</v>
      </c>
      <c r="O475" s="7">
        <f>D475-E475</f>
        <v>-0.72700000000000031</v>
      </c>
      <c r="P475" s="7">
        <f>E475-L475</f>
        <v>0.35400000000000009</v>
      </c>
      <c r="Q475" s="7">
        <f>INDEX(cds,MATCH($A475,cds!$I$3:$I$4708,0),5)</f>
        <v>112.745</v>
      </c>
      <c r="R475" s="7">
        <f>INDEX(idyield,MATCH($A475,yieldid!$A$3:$A$4130,0),12)</f>
        <v>7.3086380000000002</v>
      </c>
      <c r="S475" s="7">
        <f>C475*D475</f>
        <v>78.728651609300002</v>
      </c>
      <c r="T475" s="7">
        <f>F475*G475</f>
        <v>2954.4267999999997</v>
      </c>
      <c r="U475" s="7">
        <v>7.53</v>
      </c>
      <c r="V475" s="7">
        <v>14</v>
      </c>
      <c r="W475" s="7">
        <v>67</v>
      </c>
      <c r="X475" s="7">
        <v>0</v>
      </c>
      <c r="Y475" s="7">
        <v>430500</v>
      </c>
      <c r="Z475" s="7">
        <v>10000</v>
      </c>
      <c r="AA475" s="7">
        <v>7.53</v>
      </c>
      <c r="AB475" s="7">
        <v>7.21</v>
      </c>
    </row>
    <row r="476" spans="1:28" x14ac:dyDescent="0.2">
      <c r="A476" s="11">
        <v>44887</v>
      </c>
      <c r="B476" s="7" t="s">
        <v>58</v>
      </c>
      <c r="C476" s="7">
        <v>28.722792609999999</v>
      </c>
      <c r="D476" s="7">
        <f>INDEX(dbbbg,MATCH($A476,db00!$A$3:$A$1611,0),2)</f>
        <v>3.83</v>
      </c>
      <c r="E476" s="7">
        <f>INDEX(dbbbg,MATCH($A476,db00!$A$3:$A$1611,0),3)</f>
        <v>4.5570000000000004</v>
      </c>
      <c r="F476" s="7">
        <f>INDEX(dbbbg,MATCH($A476,db00!$A$3:$A$1611,0),4)</f>
        <v>22.36</v>
      </c>
      <c r="G476" s="7">
        <f>INDEX(dbbbg,MATCH($A476,db00!$A$3:$A$1611,0),5)</f>
        <v>132.13</v>
      </c>
      <c r="H476" s="7">
        <f>INDEX(dbbbg,MATCH($A476,db00!$A$3:$A$1611,0),6)</f>
        <v>107.83499999999999</v>
      </c>
      <c r="I476" s="7">
        <f>INDEX(dbbbg,MATCH($A476,db00!$A$3:$A$1611,0),13)</f>
        <v>0.22274549735887481</v>
      </c>
      <c r="J476" s="7">
        <f>INDEX(dbbbg,MATCH($A476,db00!$A$3:$A$1611,0),14)</f>
        <v>1.5337618532425381</v>
      </c>
      <c r="K476" s="7">
        <f>INDEX(dbbbg,MATCH($A476,db00!$A$3:$A$1611,0),9)</f>
        <v>15713</v>
      </c>
      <c r="L476" s="7">
        <f>INDEX(dbbbg,MATCH($A476,db00!$A$3:$A$1611,0),10)</f>
        <v>4.2030000000000003</v>
      </c>
      <c r="M476" s="7">
        <f>INDEX(dbbbg,MATCH($A476,db00!$A$3:$A$1611,0),11)</f>
        <v>1738.05</v>
      </c>
      <c r="N476" s="7">
        <f>INDEX(dbbbg,MATCH($A476,db00!$A$3:$A$1611,0),12)</f>
        <v>5.71</v>
      </c>
      <c r="O476" s="7">
        <f>D476-E476</f>
        <v>-0.72700000000000031</v>
      </c>
      <c r="P476" s="7">
        <f>E476-L476</f>
        <v>0.35400000000000009</v>
      </c>
      <c r="Q476" s="7">
        <f>INDEX(cds,MATCH($A476,cds!$I$3:$I$4708,0),5)</f>
        <v>112.745</v>
      </c>
      <c r="R476" s="7">
        <f>INDEX(idyield,MATCH($A476,yieldid!$A$3:$A$4130,0),12)</f>
        <v>7.3086380000000002</v>
      </c>
      <c r="S476" s="7">
        <f>C476*D476</f>
        <v>110.0082956963</v>
      </c>
      <c r="T476" s="7">
        <f>F476*G476</f>
        <v>2954.4267999999997</v>
      </c>
      <c r="U476" s="7">
        <v>7.5921399999999997</v>
      </c>
      <c r="V476" s="7">
        <v>14</v>
      </c>
      <c r="W476" s="7">
        <v>67</v>
      </c>
      <c r="X476" s="7">
        <v>14.35</v>
      </c>
      <c r="Y476" s="7">
        <v>143500</v>
      </c>
      <c r="Z476" s="7">
        <v>10000</v>
      </c>
      <c r="AA476" s="7">
        <v>7.61</v>
      </c>
      <c r="AB476" s="7">
        <v>7.4</v>
      </c>
    </row>
    <row r="477" spans="1:28" x14ac:dyDescent="0.2">
      <c r="A477" s="11">
        <v>44887</v>
      </c>
      <c r="B477" s="7" t="s">
        <v>62</v>
      </c>
      <c r="C477" s="7">
        <v>7.8904859690000002</v>
      </c>
      <c r="D477" s="7">
        <f>INDEX(dbbbg,MATCH($A477,db00!$A$3:$A$1611,0),2)</f>
        <v>3.83</v>
      </c>
      <c r="E477" s="7">
        <f>INDEX(dbbbg,MATCH($A477,db00!$A$3:$A$1611,0),3)</f>
        <v>4.5570000000000004</v>
      </c>
      <c r="F477" s="7">
        <f>INDEX(dbbbg,MATCH($A477,db00!$A$3:$A$1611,0),4)</f>
        <v>22.36</v>
      </c>
      <c r="G477" s="7">
        <f>INDEX(dbbbg,MATCH($A477,db00!$A$3:$A$1611,0),5)</f>
        <v>132.13</v>
      </c>
      <c r="H477" s="7">
        <f>INDEX(dbbbg,MATCH($A477,db00!$A$3:$A$1611,0),6)</f>
        <v>107.83499999999999</v>
      </c>
      <c r="I477" s="7">
        <f>INDEX(dbbbg,MATCH($A477,db00!$A$3:$A$1611,0),13)</f>
        <v>0.22274549735887481</v>
      </c>
      <c r="J477" s="7">
        <f>INDEX(dbbbg,MATCH($A477,db00!$A$3:$A$1611,0),14)</f>
        <v>1.5337618532425381</v>
      </c>
      <c r="K477" s="7">
        <f>INDEX(dbbbg,MATCH($A477,db00!$A$3:$A$1611,0),9)</f>
        <v>15713</v>
      </c>
      <c r="L477" s="7">
        <f>INDEX(dbbbg,MATCH($A477,db00!$A$3:$A$1611,0),10)</f>
        <v>4.2030000000000003</v>
      </c>
      <c r="M477" s="7">
        <f>INDEX(dbbbg,MATCH($A477,db00!$A$3:$A$1611,0),11)</f>
        <v>1738.05</v>
      </c>
      <c r="N477" s="7">
        <f>INDEX(dbbbg,MATCH($A477,db00!$A$3:$A$1611,0),12)</f>
        <v>5.71</v>
      </c>
      <c r="O477" s="7">
        <f>D477-E477</f>
        <v>-0.72700000000000031</v>
      </c>
      <c r="P477" s="7">
        <f>E477-L477</f>
        <v>0.35400000000000009</v>
      </c>
      <c r="Q477" s="7">
        <f>INDEX(cds,MATCH($A477,cds!$I$3:$I$4708,0),5)</f>
        <v>112.745</v>
      </c>
      <c r="R477" s="7">
        <f>INDEX(idyield,MATCH($A477,yieldid!$A$3:$A$4130,0),12)</f>
        <v>7.3086380000000002</v>
      </c>
      <c r="S477" s="7">
        <f>C477*D477</f>
        <v>30.220561261270003</v>
      </c>
      <c r="T477" s="7">
        <f>F477*G477</f>
        <v>2954.4267999999997</v>
      </c>
      <c r="U477" s="7">
        <v>7.4886400000000002</v>
      </c>
      <c r="V477" s="7">
        <v>28</v>
      </c>
      <c r="W477" s="7">
        <v>1</v>
      </c>
      <c r="X477" s="7">
        <v>1</v>
      </c>
      <c r="Y477" s="7">
        <v>2260000</v>
      </c>
      <c r="Z477" s="7">
        <v>2260000</v>
      </c>
      <c r="AA477" s="7">
        <v>7.51</v>
      </c>
      <c r="AB477" s="7">
        <v>7.22</v>
      </c>
    </row>
    <row r="478" spans="1:28" x14ac:dyDescent="0.2">
      <c r="A478" s="11">
        <v>44887</v>
      </c>
      <c r="B478" s="7" t="s">
        <v>59</v>
      </c>
      <c r="C478" s="7">
        <v>0.24640657099999999</v>
      </c>
      <c r="D478" s="7">
        <f>INDEX(dbbbg,MATCH($A478,db00!$A$3:$A$1611,0),2)</f>
        <v>3.83</v>
      </c>
      <c r="E478" s="7">
        <f>INDEX(dbbbg,MATCH($A478,db00!$A$3:$A$1611,0),3)</f>
        <v>4.5570000000000004</v>
      </c>
      <c r="F478" s="7">
        <f>INDEX(dbbbg,MATCH($A478,db00!$A$3:$A$1611,0),4)</f>
        <v>22.36</v>
      </c>
      <c r="G478" s="7">
        <f>INDEX(dbbbg,MATCH($A478,db00!$A$3:$A$1611,0),5)</f>
        <v>132.13</v>
      </c>
      <c r="H478" s="7">
        <f>INDEX(dbbbg,MATCH($A478,db00!$A$3:$A$1611,0),6)</f>
        <v>107.83499999999999</v>
      </c>
      <c r="I478" s="7">
        <f>INDEX(dbbbg,MATCH($A478,db00!$A$3:$A$1611,0),13)</f>
        <v>0.22274549735887481</v>
      </c>
      <c r="J478" s="7">
        <f>INDEX(dbbbg,MATCH($A478,db00!$A$3:$A$1611,0),14)</f>
        <v>1.5337618532425381</v>
      </c>
      <c r="K478" s="7">
        <f>INDEX(dbbbg,MATCH($A478,db00!$A$3:$A$1611,0),9)</f>
        <v>15713</v>
      </c>
      <c r="L478" s="7">
        <f>INDEX(dbbbg,MATCH($A478,db00!$A$3:$A$1611,0),10)</f>
        <v>4.2030000000000003</v>
      </c>
      <c r="M478" s="7">
        <f>INDEX(dbbbg,MATCH($A478,db00!$A$3:$A$1611,0),11)</f>
        <v>1738.05</v>
      </c>
      <c r="N478" s="7">
        <f>INDEX(dbbbg,MATCH($A478,db00!$A$3:$A$1611,0),12)</f>
        <v>5.71</v>
      </c>
      <c r="O478" s="7">
        <f>D478-E478</f>
        <v>-0.72700000000000031</v>
      </c>
      <c r="P478" s="7">
        <f>E478-L478</f>
        <v>0.35400000000000009</v>
      </c>
      <c r="Q478" s="7">
        <f>INDEX(cds,MATCH($A478,cds!$I$3:$I$4708,0),5)</f>
        <v>112.745</v>
      </c>
      <c r="R478" s="7">
        <f>INDEX(idyield,MATCH($A478,yieldid!$A$3:$A$4130,0),12)</f>
        <v>7.3086380000000002</v>
      </c>
      <c r="S478" s="7">
        <f>C478*D478</f>
        <v>0.94373716692999998</v>
      </c>
      <c r="T478" s="7">
        <f>F478*G478</f>
        <v>2954.4267999999997</v>
      </c>
      <c r="U478" s="7">
        <v>4.2640000000000002</v>
      </c>
      <c r="V478" s="7">
        <v>14</v>
      </c>
      <c r="W478" s="7">
        <v>67</v>
      </c>
      <c r="X478" s="7">
        <v>2.1949999999999998</v>
      </c>
      <c r="Y478" s="7">
        <v>2195000</v>
      </c>
      <c r="Z478" s="7">
        <v>1000000</v>
      </c>
      <c r="AA478" s="7">
        <v>4.3</v>
      </c>
      <c r="AB478" s="7">
        <v>4.5999999999999996</v>
      </c>
    </row>
    <row r="479" spans="1:28" x14ac:dyDescent="0.2">
      <c r="A479" s="11">
        <v>44887</v>
      </c>
      <c r="B479" s="7" t="s">
        <v>60</v>
      </c>
      <c r="C479" s="7">
        <v>0.73100615999999996</v>
      </c>
      <c r="D479" s="7">
        <f>INDEX(dbbbg,MATCH($A479,db00!$A$3:$A$1611,0),2)</f>
        <v>3.83</v>
      </c>
      <c r="E479" s="7">
        <f>INDEX(dbbbg,MATCH($A479,db00!$A$3:$A$1611,0),3)</f>
        <v>4.5570000000000004</v>
      </c>
      <c r="F479" s="7">
        <f>INDEX(dbbbg,MATCH($A479,db00!$A$3:$A$1611,0),4)</f>
        <v>22.36</v>
      </c>
      <c r="G479" s="7">
        <f>INDEX(dbbbg,MATCH($A479,db00!$A$3:$A$1611,0),5)</f>
        <v>132.13</v>
      </c>
      <c r="H479" s="7">
        <f>INDEX(dbbbg,MATCH($A479,db00!$A$3:$A$1611,0),6)</f>
        <v>107.83499999999999</v>
      </c>
      <c r="I479" s="7">
        <f>INDEX(dbbbg,MATCH($A479,db00!$A$3:$A$1611,0),13)</f>
        <v>0.22274549735887481</v>
      </c>
      <c r="J479" s="7">
        <f>INDEX(dbbbg,MATCH($A479,db00!$A$3:$A$1611,0),14)</f>
        <v>1.5337618532425381</v>
      </c>
      <c r="K479" s="7">
        <f>INDEX(dbbbg,MATCH($A479,db00!$A$3:$A$1611,0),9)</f>
        <v>15713</v>
      </c>
      <c r="L479" s="7">
        <f>INDEX(dbbbg,MATCH($A479,db00!$A$3:$A$1611,0),10)</f>
        <v>4.2030000000000003</v>
      </c>
      <c r="M479" s="7">
        <f>INDEX(dbbbg,MATCH($A479,db00!$A$3:$A$1611,0),11)</f>
        <v>1738.05</v>
      </c>
      <c r="N479" s="7">
        <f>INDEX(dbbbg,MATCH($A479,db00!$A$3:$A$1611,0),12)</f>
        <v>5.71</v>
      </c>
      <c r="O479" s="7">
        <f>D479-E479</f>
        <v>-0.72700000000000031</v>
      </c>
      <c r="P479" s="7">
        <f>E479-L479</f>
        <v>0.35400000000000009</v>
      </c>
      <c r="Q479" s="7">
        <f>INDEX(cds,MATCH($A479,cds!$I$3:$I$4708,0),5)</f>
        <v>112.745</v>
      </c>
      <c r="R479" s="7">
        <f>INDEX(idyield,MATCH($A479,yieldid!$A$3:$A$4130,0),12)</f>
        <v>7.3086380000000002</v>
      </c>
      <c r="S479" s="7">
        <f>C479*D479</f>
        <v>2.7997535927999997</v>
      </c>
      <c r="T479" s="7">
        <f>F479*G479</f>
        <v>2954.4267999999997</v>
      </c>
      <c r="U479" s="7">
        <v>4.8</v>
      </c>
      <c r="V479" s="7">
        <v>14</v>
      </c>
      <c r="W479" s="7">
        <v>67</v>
      </c>
      <c r="X479" s="7">
        <v>1.3833333329999999</v>
      </c>
      <c r="Y479" s="7">
        <v>2075000</v>
      </c>
      <c r="Z479" s="7">
        <v>1500000</v>
      </c>
      <c r="AA479" s="7">
        <v>4.8</v>
      </c>
      <c r="AB479" s="7">
        <v>5.15</v>
      </c>
    </row>
    <row r="480" spans="1:28" x14ac:dyDescent="0.2">
      <c r="A480" s="11">
        <v>44901</v>
      </c>
      <c r="B480" s="7" t="s">
        <v>55</v>
      </c>
      <c r="C480" s="7">
        <v>5.6865160850000001</v>
      </c>
      <c r="D480" s="7">
        <f>INDEX(dbbbg,MATCH($A480,db00!$A$3:$A$1611,0),2)</f>
        <v>3.5760000000000001</v>
      </c>
      <c r="E480" s="7">
        <f>INDEX(dbbbg,MATCH($A480,db00!$A$3:$A$1611,0),3)</f>
        <v>4.3890000000000002</v>
      </c>
      <c r="F480" s="7">
        <f>INDEX(dbbbg,MATCH($A480,db00!$A$3:$A$1611,0),4)</f>
        <v>20.75</v>
      </c>
      <c r="G480" s="7">
        <f>INDEX(dbbbg,MATCH($A480,db00!$A$3:$A$1611,0),5)</f>
        <v>126.5</v>
      </c>
      <c r="H480" s="7">
        <f>INDEX(dbbbg,MATCH($A480,db00!$A$3:$A$1611,0),6)</f>
        <v>105.289</v>
      </c>
      <c r="I480" s="7">
        <f>INDEX(dbbbg,MATCH($A480,db00!$A$3:$A$1611,0),13)</f>
        <v>0.40082751486940782</v>
      </c>
      <c r="J480" s="7">
        <f>INDEX(dbbbg,MATCH($A480,db00!$A$3:$A$1611,0),14)</f>
        <v>1.1895526247737265</v>
      </c>
      <c r="K480" s="7">
        <f>INDEX(dbbbg,MATCH($A480,db00!$A$3:$A$1611,0),9)</f>
        <v>15468</v>
      </c>
      <c r="L480" s="7">
        <f>INDEX(dbbbg,MATCH($A480,db00!$A$3:$A$1611,0),10)</f>
        <v>4.2729999999999997</v>
      </c>
      <c r="M480" s="7">
        <f>INDEX(dbbbg,MATCH($A480,db00!$A$3:$A$1611,0),11)</f>
        <v>1768.68</v>
      </c>
      <c r="N480" s="7">
        <f>INDEX(dbbbg,MATCH($A480,db00!$A$3:$A$1611,0),12)</f>
        <v>5.42</v>
      </c>
      <c r="O480" s="7">
        <f>D480-E480</f>
        <v>-0.81300000000000017</v>
      </c>
      <c r="P480" s="7">
        <f>E480-L480</f>
        <v>0.11600000000000055</v>
      </c>
      <c r="Q480" s="7">
        <f>INDEX(cds,MATCH($A480,cds!$I$3:$I$4708,0),5)</f>
        <v>94.07</v>
      </c>
      <c r="R480" s="7">
        <f>INDEX(idyield,MATCH($A480,yieldid!$A$3:$A$4130,0),12)</f>
        <v>7.0279480000000003</v>
      </c>
      <c r="S480" s="7">
        <f>C480*D480</f>
        <v>20.334981519959999</v>
      </c>
      <c r="T480" s="7">
        <f>F480*G480</f>
        <v>2624.875</v>
      </c>
      <c r="U480" s="7">
        <v>7.12974</v>
      </c>
      <c r="V480" s="7">
        <v>14</v>
      </c>
      <c r="W480" s="7">
        <v>68</v>
      </c>
      <c r="X480" s="7">
        <v>1.837208333</v>
      </c>
      <c r="Y480" s="7">
        <v>8818600</v>
      </c>
      <c r="Z480" s="7">
        <v>4800000</v>
      </c>
      <c r="AA480" s="7">
        <v>7.13</v>
      </c>
      <c r="AB480" s="7">
        <v>6.52</v>
      </c>
    </row>
    <row r="481" spans="1:28" x14ac:dyDescent="0.2">
      <c r="A481" s="11">
        <v>44901</v>
      </c>
      <c r="B481" s="7" t="s">
        <v>57</v>
      </c>
      <c r="C481" s="7">
        <v>10.19028063</v>
      </c>
      <c r="D481" s="7">
        <f>INDEX(dbbbg,MATCH($A481,db00!$A$3:$A$1611,0),2)</f>
        <v>3.5760000000000001</v>
      </c>
      <c r="E481" s="7">
        <f>INDEX(dbbbg,MATCH($A481,db00!$A$3:$A$1611,0),3)</f>
        <v>4.3890000000000002</v>
      </c>
      <c r="F481" s="7">
        <f>INDEX(dbbbg,MATCH($A481,db00!$A$3:$A$1611,0),4)</f>
        <v>20.75</v>
      </c>
      <c r="G481" s="7">
        <f>INDEX(dbbbg,MATCH($A481,db00!$A$3:$A$1611,0),5)</f>
        <v>126.5</v>
      </c>
      <c r="H481" s="7">
        <f>INDEX(dbbbg,MATCH($A481,db00!$A$3:$A$1611,0),6)</f>
        <v>105.289</v>
      </c>
      <c r="I481" s="7">
        <f>INDEX(dbbbg,MATCH($A481,db00!$A$3:$A$1611,0),13)</f>
        <v>0.40082751486940782</v>
      </c>
      <c r="J481" s="7">
        <f>INDEX(dbbbg,MATCH($A481,db00!$A$3:$A$1611,0),14)</f>
        <v>1.1895526247737265</v>
      </c>
      <c r="K481" s="7">
        <f>INDEX(dbbbg,MATCH($A481,db00!$A$3:$A$1611,0),9)</f>
        <v>15468</v>
      </c>
      <c r="L481" s="7">
        <f>INDEX(dbbbg,MATCH($A481,db00!$A$3:$A$1611,0),10)</f>
        <v>4.2729999999999997</v>
      </c>
      <c r="M481" s="7">
        <f>INDEX(dbbbg,MATCH($A481,db00!$A$3:$A$1611,0),11)</f>
        <v>1768.68</v>
      </c>
      <c r="N481" s="7">
        <f>INDEX(dbbbg,MATCH($A481,db00!$A$3:$A$1611,0),12)</f>
        <v>5.42</v>
      </c>
      <c r="O481" s="7">
        <f>D481-E481</f>
        <v>-0.81300000000000017</v>
      </c>
      <c r="P481" s="7">
        <f>E481-L481</f>
        <v>0.11600000000000055</v>
      </c>
      <c r="Q481" s="7">
        <f>INDEX(cds,MATCH($A481,cds!$I$3:$I$4708,0),5)</f>
        <v>94.07</v>
      </c>
      <c r="R481" s="7">
        <f>INDEX(idyield,MATCH($A481,yieldid!$A$3:$A$4130,0),12)</f>
        <v>7.0279480000000003</v>
      </c>
      <c r="S481" s="7">
        <f>C481*D481</f>
        <v>36.440443532880003</v>
      </c>
      <c r="T481" s="7">
        <f>F481*G481</f>
        <v>2624.875</v>
      </c>
      <c r="U481" s="7">
        <v>7.2299699999999998</v>
      </c>
      <c r="V481" s="7">
        <v>14</v>
      </c>
      <c r="W481" s="7">
        <v>68</v>
      </c>
      <c r="X481" s="7">
        <v>2.5319012349999999</v>
      </c>
      <c r="Y481" s="7">
        <v>10254200</v>
      </c>
      <c r="Z481" s="7">
        <v>4050000</v>
      </c>
      <c r="AA481" s="7">
        <v>7.23</v>
      </c>
      <c r="AB481" s="7">
        <v>6.98</v>
      </c>
    </row>
    <row r="482" spans="1:28" x14ac:dyDescent="0.2">
      <c r="A482" s="11">
        <v>44901</v>
      </c>
      <c r="B482" s="7" t="s">
        <v>61</v>
      </c>
      <c r="C482" s="7">
        <v>15.518138260000001</v>
      </c>
      <c r="D482" s="7">
        <f>INDEX(dbbbg,MATCH($A482,db00!$A$3:$A$1611,0),2)</f>
        <v>3.5760000000000001</v>
      </c>
      <c r="E482" s="7">
        <f>INDEX(dbbbg,MATCH($A482,db00!$A$3:$A$1611,0),3)</f>
        <v>4.3890000000000002</v>
      </c>
      <c r="F482" s="7">
        <f>INDEX(dbbbg,MATCH($A482,db00!$A$3:$A$1611,0),4)</f>
        <v>20.75</v>
      </c>
      <c r="G482" s="7">
        <f>INDEX(dbbbg,MATCH($A482,db00!$A$3:$A$1611,0),5)</f>
        <v>126.5</v>
      </c>
      <c r="H482" s="7">
        <f>INDEX(dbbbg,MATCH($A482,db00!$A$3:$A$1611,0),6)</f>
        <v>105.289</v>
      </c>
      <c r="I482" s="7">
        <f>INDEX(dbbbg,MATCH($A482,db00!$A$3:$A$1611,0),13)</f>
        <v>0.40082751486940782</v>
      </c>
      <c r="J482" s="7">
        <f>INDEX(dbbbg,MATCH($A482,db00!$A$3:$A$1611,0),14)</f>
        <v>1.1895526247737265</v>
      </c>
      <c r="K482" s="7">
        <f>INDEX(dbbbg,MATCH($A482,db00!$A$3:$A$1611,0),9)</f>
        <v>15468</v>
      </c>
      <c r="L482" s="7">
        <f>INDEX(dbbbg,MATCH($A482,db00!$A$3:$A$1611,0),10)</f>
        <v>4.2729999999999997</v>
      </c>
      <c r="M482" s="7">
        <f>INDEX(dbbbg,MATCH($A482,db00!$A$3:$A$1611,0),11)</f>
        <v>1768.68</v>
      </c>
      <c r="N482" s="7">
        <f>INDEX(dbbbg,MATCH($A482,db00!$A$3:$A$1611,0),12)</f>
        <v>5.42</v>
      </c>
      <c r="O482" s="7">
        <f>D482-E482</f>
        <v>-0.81300000000000017</v>
      </c>
      <c r="P482" s="7">
        <f>E482-L482</f>
        <v>0.11600000000000055</v>
      </c>
      <c r="Q482" s="7">
        <f>INDEX(cds,MATCH($A482,cds!$I$3:$I$4708,0),5)</f>
        <v>94.07</v>
      </c>
      <c r="R482" s="7">
        <f>INDEX(idyield,MATCH($A482,yieldid!$A$3:$A$4130,0),12)</f>
        <v>7.0279480000000003</v>
      </c>
      <c r="S482" s="7">
        <f>C482*D482</f>
        <v>55.492862417760001</v>
      </c>
      <c r="T482" s="7">
        <f>F482*G482</f>
        <v>2624.875</v>
      </c>
      <c r="U482" s="7">
        <v>7.2421300000000004</v>
      </c>
      <c r="V482" s="7">
        <v>14</v>
      </c>
      <c r="W482" s="7">
        <v>68</v>
      </c>
      <c r="X482" s="7">
        <v>3.9727999999999999</v>
      </c>
      <c r="Y482" s="7">
        <v>993200</v>
      </c>
      <c r="Z482" s="7">
        <v>250000</v>
      </c>
      <c r="AA482" s="7">
        <v>7.25</v>
      </c>
      <c r="AB482" s="7">
        <v>7.15</v>
      </c>
    </row>
    <row r="483" spans="1:28" x14ac:dyDescent="0.2">
      <c r="A483" s="11">
        <v>44901</v>
      </c>
      <c r="B483" s="7" t="s">
        <v>56</v>
      </c>
      <c r="C483" s="7">
        <v>20.517453799999998</v>
      </c>
      <c r="D483" s="7">
        <f>INDEX(dbbbg,MATCH($A483,db00!$A$3:$A$1611,0),2)</f>
        <v>3.5760000000000001</v>
      </c>
      <c r="E483" s="7">
        <f>INDEX(dbbbg,MATCH($A483,db00!$A$3:$A$1611,0),3)</f>
        <v>4.3890000000000002</v>
      </c>
      <c r="F483" s="7">
        <f>INDEX(dbbbg,MATCH($A483,db00!$A$3:$A$1611,0),4)</f>
        <v>20.75</v>
      </c>
      <c r="G483" s="7">
        <f>INDEX(dbbbg,MATCH($A483,db00!$A$3:$A$1611,0),5)</f>
        <v>126.5</v>
      </c>
      <c r="H483" s="7">
        <f>INDEX(dbbbg,MATCH($A483,db00!$A$3:$A$1611,0),6)</f>
        <v>105.289</v>
      </c>
      <c r="I483" s="7">
        <f>INDEX(dbbbg,MATCH($A483,db00!$A$3:$A$1611,0),13)</f>
        <v>0.40082751486940782</v>
      </c>
      <c r="J483" s="7">
        <f>INDEX(dbbbg,MATCH($A483,db00!$A$3:$A$1611,0),14)</f>
        <v>1.1895526247737265</v>
      </c>
      <c r="K483" s="7">
        <f>INDEX(dbbbg,MATCH($A483,db00!$A$3:$A$1611,0),9)</f>
        <v>15468</v>
      </c>
      <c r="L483" s="7">
        <f>INDEX(dbbbg,MATCH($A483,db00!$A$3:$A$1611,0),10)</f>
        <v>4.2729999999999997</v>
      </c>
      <c r="M483" s="7">
        <f>INDEX(dbbbg,MATCH($A483,db00!$A$3:$A$1611,0),11)</f>
        <v>1768.68</v>
      </c>
      <c r="N483" s="7">
        <f>INDEX(dbbbg,MATCH($A483,db00!$A$3:$A$1611,0),12)</f>
        <v>5.42</v>
      </c>
      <c r="O483" s="7">
        <f>D483-E483</f>
        <v>-0.81300000000000017</v>
      </c>
      <c r="P483" s="7">
        <f>E483-L483</f>
        <v>0.11600000000000055</v>
      </c>
      <c r="Q483" s="7">
        <f>INDEX(cds,MATCH($A483,cds!$I$3:$I$4708,0),5)</f>
        <v>94.07</v>
      </c>
      <c r="R483" s="7">
        <f>INDEX(idyield,MATCH($A483,yieldid!$A$3:$A$4130,0),12)</f>
        <v>7.0279480000000003</v>
      </c>
      <c r="S483" s="7">
        <f>C483*D483</f>
        <v>73.370414788799991</v>
      </c>
      <c r="T483" s="7">
        <f>F483*G483</f>
        <v>2624.875</v>
      </c>
      <c r="U483" s="7">
        <v>7.1853100000000003</v>
      </c>
      <c r="V483" s="7">
        <v>14</v>
      </c>
      <c r="W483" s="7">
        <v>68</v>
      </c>
      <c r="X483" s="7">
        <v>0</v>
      </c>
      <c r="Y483" s="7">
        <v>3101700</v>
      </c>
      <c r="Z483" s="7">
        <v>2800000</v>
      </c>
      <c r="AA483" s="7">
        <v>7.21</v>
      </c>
      <c r="AB483" s="7">
        <v>7.21</v>
      </c>
    </row>
    <row r="484" spans="1:28" x14ac:dyDescent="0.2">
      <c r="A484" s="11">
        <v>44901</v>
      </c>
      <c r="B484" s="7" t="s">
        <v>58</v>
      </c>
      <c r="C484" s="7">
        <v>28.684462700000001</v>
      </c>
      <c r="D484" s="7">
        <f>INDEX(dbbbg,MATCH($A484,db00!$A$3:$A$1611,0),2)</f>
        <v>3.5760000000000001</v>
      </c>
      <c r="E484" s="7">
        <f>INDEX(dbbbg,MATCH($A484,db00!$A$3:$A$1611,0),3)</f>
        <v>4.3890000000000002</v>
      </c>
      <c r="F484" s="7">
        <f>INDEX(dbbbg,MATCH($A484,db00!$A$3:$A$1611,0),4)</f>
        <v>20.75</v>
      </c>
      <c r="G484" s="7">
        <f>INDEX(dbbbg,MATCH($A484,db00!$A$3:$A$1611,0),5)</f>
        <v>126.5</v>
      </c>
      <c r="H484" s="7">
        <f>INDEX(dbbbg,MATCH($A484,db00!$A$3:$A$1611,0),6)</f>
        <v>105.289</v>
      </c>
      <c r="I484" s="7">
        <f>INDEX(dbbbg,MATCH($A484,db00!$A$3:$A$1611,0),13)</f>
        <v>0.40082751486940782</v>
      </c>
      <c r="J484" s="7">
        <f>INDEX(dbbbg,MATCH($A484,db00!$A$3:$A$1611,0),14)</f>
        <v>1.1895526247737265</v>
      </c>
      <c r="K484" s="7">
        <f>INDEX(dbbbg,MATCH($A484,db00!$A$3:$A$1611,0),9)</f>
        <v>15468</v>
      </c>
      <c r="L484" s="7">
        <f>INDEX(dbbbg,MATCH($A484,db00!$A$3:$A$1611,0),10)</f>
        <v>4.2729999999999997</v>
      </c>
      <c r="M484" s="7">
        <f>INDEX(dbbbg,MATCH($A484,db00!$A$3:$A$1611,0),11)</f>
        <v>1768.68</v>
      </c>
      <c r="N484" s="7">
        <f>INDEX(dbbbg,MATCH($A484,db00!$A$3:$A$1611,0),12)</f>
        <v>5.42</v>
      </c>
      <c r="O484" s="7">
        <f>D484-E484</f>
        <v>-0.81300000000000017</v>
      </c>
      <c r="P484" s="7">
        <f>E484-L484</f>
        <v>0.11600000000000055</v>
      </c>
      <c r="Q484" s="7">
        <f>INDEX(cds,MATCH($A484,cds!$I$3:$I$4708,0),5)</f>
        <v>94.07</v>
      </c>
      <c r="R484" s="7">
        <f>INDEX(idyield,MATCH($A484,yieldid!$A$3:$A$4130,0),12)</f>
        <v>7.0279480000000003</v>
      </c>
      <c r="S484" s="7">
        <f>C484*D484</f>
        <v>102.57563861520001</v>
      </c>
      <c r="T484" s="7">
        <f>F484*G484</f>
        <v>2624.875</v>
      </c>
      <c r="U484" s="7">
        <v>7.3949400000000001</v>
      </c>
      <c r="V484" s="7">
        <v>14</v>
      </c>
      <c r="W484" s="7">
        <v>68</v>
      </c>
      <c r="X484" s="7">
        <v>1.3447499999999999</v>
      </c>
      <c r="Y484" s="7">
        <v>537900</v>
      </c>
      <c r="Z484" s="7">
        <v>400000</v>
      </c>
      <c r="AA484" s="7">
        <v>7.4</v>
      </c>
      <c r="AB484" s="7">
        <v>7.27</v>
      </c>
    </row>
    <row r="485" spans="1:28" x14ac:dyDescent="0.2">
      <c r="A485" s="11">
        <v>44901</v>
      </c>
      <c r="B485" s="7" t="s">
        <v>59</v>
      </c>
      <c r="C485" s="7">
        <v>0.24640657099999999</v>
      </c>
      <c r="D485" s="7">
        <f>INDEX(dbbbg,MATCH($A485,db00!$A$3:$A$1611,0),2)</f>
        <v>3.5760000000000001</v>
      </c>
      <c r="E485" s="7">
        <f>INDEX(dbbbg,MATCH($A485,db00!$A$3:$A$1611,0),3)</f>
        <v>4.3890000000000002</v>
      </c>
      <c r="F485" s="7">
        <f>INDEX(dbbbg,MATCH($A485,db00!$A$3:$A$1611,0),4)</f>
        <v>20.75</v>
      </c>
      <c r="G485" s="7">
        <f>INDEX(dbbbg,MATCH($A485,db00!$A$3:$A$1611,0),5)</f>
        <v>126.5</v>
      </c>
      <c r="H485" s="7">
        <f>INDEX(dbbbg,MATCH($A485,db00!$A$3:$A$1611,0),6)</f>
        <v>105.289</v>
      </c>
      <c r="I485" s="7">
        <f>INDEX(dbbbg,MATCH($A485,db00!$A$3:$A$1611,0),13)</f>
        <v>0.40082751486940782</v>
      </c>
      <c r="J485" s="7">
        <f>INDEX(dbbbg,MATCH($A485,db00!$A$3:$A$1611,0),14)</f>
        <v>1.1895526247737265</v>
      </c>
      <c r="K485" s="7">
        <f>INDEX(dbbbg,MATCH($A485,db00!$A$3:$A$1611,0),9)</f>
        <v>15468</v>
      </c>
      <c r="L485" s="7">
        <f>INDEX(dbbbg,MATCH($A485,db00!$A$3:$A$1611,0),10)</f>
        <v>4.2729999999999997</v>
      </c>
      <c r="M485" s="7">
        <f>INDEX(dbbbg,MATCH($A485,db00!$A$3:$A$1611,0),11)</f>
        <v>1768.68</v>
      </c>
      <c r="N485" s="7">
        <f>INDEX(dbbbg,MATCH($A485,db00!$A$3:$A$1611,0),12)</f>
        <v>5.42</v>
      </c>
      <c r="O485" s="7">
        <f>D485-E485</f>
        <v>-0.81300000000000017</v>
      </c>
      <c r="P485" s="7">
        <f>E485-L485</f>
        <v>0.11600000000000055</v>
      </c>
      <c r="Q485" s="7">
        <f>INDEX(cds,MATCH($A485,cds!$I$3:$I$4708,0),5)</f>
        <v>94.07</v>
      </c>
      <c r="R485" s="7">
        <f>INDEX(idyield,MATCH($A485,yieldid!$A$3:$A$4130,0),12)</f>
        <v>7.0279480000000003</v>
      </c>
      <c r="S485" s="7">
        <f>C485*D485</f>
        <v>0.88114989789599996</v>
      </c>
      <c r="T485" s="7">
        <f>F485*G485</f>
        <v>2624.875</v>
      </c>
      <c r="U485" s="7">
        <v>4.5018799999999999</v>
      </c>
      <c r="V485" s="7">
        <v>14</v>
      </c>
      <c r="W485" s="7">
        <v>68</v>
      </c>
      <c r="X485" s="7">
        <v>1.9450000000000001</v>
      </c>
      <c r="Y485" s="7">
        <v>1945000</v>
      </c>
      <c r="Z485" s="7">
        <v>1000000</v>
      </c>
      <c r="AA485" s="7">
        <v>4.5999999999999996</v>
      </c>
      <c r="AB485" s="7">
        <v>4.6500000000000004</v>
      </c>
    </row>
    <row r="486" spans="1:28" x14ac:dyDescent="0.2">
      <c r="A486" s="11">
        <v>44901</v>
      </c>
      <c r="B486" s="7" t="s">
        <v>60</v>
      </c>
      <c r="C486" s="7">
        <v>0.99657768700000005</v>
      </c>
      <c r="D486" s="7">
        <f>INDEX(dbbbg,MATCH($A486,db00!$A$3:$A$1611,0),2)</f>
        <v>3.5760000000000001</v>
      </c>
      <c r="E486" s="7">
        <f>INDEX(dbbbg,MATCH($A486,db00!$A$3:$A$1611,0),3)</f>
        <v>4.3890000000000002</v>
      </c>
      <c r="F486" s="7">
        <f>INDEX(dbbbg,MATCH($A486,db00!$A$3:$A$1611,0),4)</f>
        <v>20.75</v>
      </c>
      <c r="G486" s="7">
        <f>INDEX(dbbbg,MATCH($A486,db00!$A$3:$A$1611,0),5)</f>
        <v>126.5</v>
      </c>
      <c r="H486" s="7">
        <f>INDEX(dbbbg,MATCH($A486,db00!$A$3:$A$1611,0),6)</f>
        <v>105.289</v>
      </c>
      <c r="I486" s="7">
        <f>INDEX(dbbbg,MATCH($A486,db00!$A$3:$A$1611,0),13)</f>
        <v>0.40082751486940782</v>
      </c>
      <c r="J486" s="7">
        <f>INDEX(dbbbg,MATCH($A486,db00!$A$3:$A$1611,0),14)</f>
        <v>1.1895526247737265</v>
      </c>
      <c r="K486" s="7">
        <f>INDEX(dbbbg,MATCH($A486,db00!$A$3:$A$1611,0),9)</f>
        <v>15468</v>
      </c>
      <c r="L486" s="7">
        <f>INDEX(dbbbg,MATCH($A486,db00!$A$3:$A$1611,0),10)</f>
        <v>4.2729999999999997</v>
      </c>
      <c r="M486" s="7">
        <f>INDEX(dbbbg,MATCH($A486,db00!$A$3:$A$1611,0),11)</f>
        <v>1768.68</v>
      </c>
      <c r="N486" s="7">
        <f>INDEX(dbbbg,MATCH($A486,db00!$A$3:$A$1611,0),12)</f>
        <v>5.42</v>
      </c>
      <c r="O486" s="7">
        <f>D486-E486</f>
        <v>-0.81300000000000017</v>
      </c>
      <c r="P486" s="7">
        <f>E486-L486</f>
        <v>0.11600000000000055</v>
      </c>
      <c r="Q486" s="7">
        <f>INDEX(cds,MATCH($A486,cds!$I$3:$I$4708,0),5)</f>
        <v>94.07</v>
      </c>
      <c r="R486" s="7">
        <f>INDEX(idyield,MATCH($A486,yieldid!$A$3:$A$4130,0),12)</f>
        <v>7.0279480000000003</v>
      </c>
      <c r="S486" s="7">
        <f>C486*D486</f>
        <v>3.5637618087120004</v>
      </c>
      <c r="T486" s="7">
        <f>F486*G486</f>
        <v>2624.875</v>
      </c>
      <c r="U486" s="7">
        <v>5.125</v>
      </c>
      <c r="V486" s="7">
        <v>14</v>
      </c>
      <c r="W486" s="7">
        <v>68</v>
      </c>
      <c r="X486" s="7">
        <v>1.0277777779999999</v>
      </c>
      <c r="Y486" s="7">
        <v>925000</v>
      </c>
      <c r="Z486" s="7">
        <v>900000</v>
      </c>
      <c r="AA486" s="7">
        <v>5.15</v>
      </c>
      <c r="AB486" s="7">
        <v>5.2</v>
      </c>
    </row>
    <row r="487" spans="1:28" x14ac:dyDescent="0.2">
      <c r="A487" s="11">
        <v>44929</v>
      </c>
      <c r="B487" s="7" t="s">
        <v>55</v>
      </c>
      <c r="C487" s="7">
        <v>5.6098562630000002</v>
      </c>
      <c r="D487" s="7">
        <f>INDEX(dbbbg,MATCH($A487,db00!$A$3:$A$1611,0),2)</f>
        <v>3.8769999999999998</v>
      </c>
      <c r="E487" s="7">
        <f>INDEX(dbbbg,MATCH($A487,db00!$A$3:$A$1611,0),3)</f>
        <v>4.4290000000000003</v>
      </c>
      <c r="F487" s="7">
        <f>INDEX(dbbbg,MATCH($A487,db00!$A$3:$A$1611,0),4)</f>
        <v>21.67</v>
      </c>
      <c r="G487" s="7">
        <f>INDEX(dbbbg,MATCH($A487,db00!$A$3:$A$1611,0),5)</f>
        <v>121.61</v>
      </c>
      <c r="H487" s="7">
        <f>INDEX(dbbbg,MATCH($A487,db00!$A$3:$A$1611,0),6)</f>
        <v>103.52200000000001</v>
      </c>
      <c r="I487" s="7">
        <f>INDEX(dbbbg,MATCH($A487,db00!$A$3:$A$1611,0),13)</f>
        <v>-4.4949592242984657E-2</v>
      </c>
      <c r="J487" s="7">
        <f>INDEX(dbbbg,MATCH($A487,db00!$A$3:$A$1611,0),14)</f>
        <v>0.71919347588775451</v>
      </c>
      <c r="K487" s="7">
        <f>INDEX(dbbbg,MATCH($A487,db00!$A$3:$A$1611,0),9)</f>
        <v>15573</v>
      </c>
      <c r="L487" s="7">
        <f>INDEX(dbbbg,MATCH($A487,db00!$A$3:$A$1611,0),10)</f>
        <v>4.3739999999999997</v>
      </c>
      <c r="M487" s="7">
        <f>INDEX(dbbbg,MATCH($A487,db00!$A$3:$A$1611,0),11)</f>
        <v>1824.02</v>
      </c>
      <c r="N487" s="7">
        <f>INDEX(dbbbg,MATCH($A487,db00!$A$3:$A$1611,0),12)</f>
        <v>5.51</v>
      </c>
      <c r="O487" s="7">
        <f>D487-E487</f>
        <v>-0.55200000000000049</v>
      </c>
      <c r="P487" s="7">
        <f>E487-L487</f>
        <v>5.5000000000000604E-2</v>
      </c>
      <c r="Q487" s="7">
        <f>INDEX(cds,MATCH($A487,cds!$I$3:$I$4708,0),5)</f>
        <v>102.96</v>
      </c>
      <c r="R487" s="7">
        <f>INDEX(idyield,MATCH($A487,yieldid!$A$3:$A$4130,0),12)</f>
        <v>7.0090779999999997</v>
      </c>
      <c r="S487" s="7">
        <f>C487*D487</f>
        <v>21.749412731650999</v>
      </c>
      <c r="T487" s="7">
        <f>F487*G487</f>
        <v>2635.2887000000001</v>
      </c>
      <c r="U487" s="7">
        <v>6.5176100000000003</v>
      </c>
      <c r="V487" s="7">
        <v>28</v>
      </c>
      <c r="W487" s="7">
        <v>69</v>
      </c>
      <c r="X487" s="7">
        <v>16.062000000000001</v>
      </c>
      <c r="Y487" s="7">
        <v>7227900</v>
      </c>
      <c r="Z487" s="7">
        <v>450000</v>
      </c>
      <c r="AA487" s="7">
        <v>6.52</v>
      </c>
      <c r="AB487" s="7">
        <v>6.62</v>
      </c>
    </row>
    <row r="488" spans="1:28" x14ac:dyDescent="0.2">
      <c r="A488" s="11">
        <v>44929</v>
      </c>
      <c r="B488" s="7" t="s">
        <v>57</v>
      </c>
      <c r="C488" s="7">
        <v>10.11362081</v>
      </c>
      <c r="D488" s="7">
        <f>INDEX(dbbbg,MATCH($A488,db00!$A$3:$A$1611,0),2)</f>
        <v>3.8769999999999998</v>
      </c>
      <c r="E488" s="7">
        <f>INDEX(dbbbg,MATCH($A488,db00!$A$3:$A$1611,0),3)</f>
        <v>4.4290000000000003</v>
      </c>
      <c r="F488" s="7">
        <f>INDEX(dbbbg,MATCH($A488,db00!$A$3:$A$1611,0),4)</f>
        <v>21.67</v>
      </c>
      <c r="G488" s="7">
        <f>INDEX(dbbbg,MATCH($A488,db00!$A$3:$A$1611,0),5)</f>
        <v>121.61</v>
      </c>
      <c r="H488" s="7">
        <f>INDEX(dbbbg,MATCH($A488,db00!$A$3:$A$1611,0),6)</f>
        <v>103.52200000000001</v>
      </c>
      <c r="I488" s="7">
        <f>INDEX(dbbbg,MATCH($A488,db00!$A$3:$A$1611,0),13)</f>
        <v>-4.4949592242984657E-2</v>
      </c>
      <c r="J488" s="7">
        <f>INDEX(dbbbg,MATCH($A488,db00!$A$3:$A$1611,0),14)</f>
        <v>0.71919347588775451</v>
      </c>
      <c r="K488" s="7">
        <f>INDEX(dbbbg,MATCH($A488,db00!$A$3:$A$1611,0),9)</f>
        <v>15573</v>
      </c>
      <c r="L488" s="7">
        <f>INDEX(dbbbg,MATCH($A488,db00!$A$3:$A$1611,0),10)</f>
        <v>4.3739999999999997</v>
      </c>
      <c r="M488" s="7">
        <f>INDEX(dbbbg,MATCH($A488,db00!$A$3:$A$1611,0),11)</f>
        <v>1824.02</v>
      </c>
      <c r="N488" s="7">
        <f>INDEX(dbbbg,MATCH($A488,db00!$A$3:$A$1611,0),12)</f>
        <v>5.51</v>
      </c>
      <c r="O488" s="7">
        <f>D488-E488</f>
        <v>-0.55200000000000049</v>
      </c>
      <c r="P488" s="7">
        <f>E488-L488</f>
        <v>5.5000000000000604E-2</v>
      </c>
      <c r="Q488" s="7">
        <f>INDEX(cds,MATCH($A488,cds!$I$3:$I$4708,0),5)</f>
        <v>102.96</v>
      </c>
      <c r="R488" s="7">
        <f>INDEX(idyield,MATCH($A488,yieldid!$A$3:$A$4130,0),12)</f>
        <v>7.0090779999999997</v>
      </c>
      <c r="S488" s="7">
        <f>C488*D488</f>
        <v>39.210507880370002</v>
      </c>
      <c r="T488" s="7">
        <f>F488*G488</f>
        <v>2635.2887000000001</v>
      </c>
      <c r="U488" s="7">
        <v>6.9738899999999999</v>
      </c>
      <c r="V488" s="7">
        <v>28</v>
      </c>
      <c r="W488" s="7">
        <v>69</v>
      </c>
      <c r="X488" s="7">
        <v>1.4991404960000001</v>
      </c>
      <c r="Y488" s="7">
        <v>9069800</v>
      </c>
      <c r="Z488" s="7">
        <v>6050000</v>
      </c>
      <c r="AA488" s="7">
        <v>6.98</v>
      </c>
      <c r="AB488" s="7">
        <v>7.03</v>
      </c>
    </row>
    <row r="489" spans="1:28" x14ac:dyDescent="0.2">
      <c r="A489" s="11">
        <v>44929</v>
      </c>
      <c r="B489" s="7" t="s">
        <v>61</v>
      </c>
      <c r="C489" s="7">
        <v>15.441478439999999</v>
      </c>
      <c r="D489" s="7">
        <f>INDEX(dbbbg,MATCH($A489,db00!$A$3:$A$1611,0),2)</f>
        <v>3.8769999999999998</v>
      </c>
      <c r="E489" s="7">
        <f>INDEX(dbbbg,MATCH($A489,db00!$A$3:$A$1611,0),3)</f>
        <v>4.4290000000000003</v>
      </c>
      <c r="F489" s="7">
        <f>INDEX(dbbbg,MATCH($A489,db00!$A$3:$A$1611,0),4)</f>
        <v>21.67</v>
      </c>
      <c r="G489" s="7">
        <f>INDEX(dbbbg,MATCH($A489,db00!$A$3:$A$1611,0),5)</f>
        <v>121.61</v>
      </c>
      <c r="H489" s="7">
        <f>INDEX(dbbbg,MATCH($A489,db00!$A$3:$A$1611,0),6)</f>
        <v>103.52200000000001</v>
      </c>
      <c r="I489" s="7">
        <f>INDEX(dbbbg,MATCH($A489,db00!$A$3:$A$1611,0),13)</f>
        <v>-4.4949592242984657E-2</v>
      </c>
      <c r="J489" s="7">
        <f>INDEX(dbbbg,MATCH($A489,db00!$A$3:$A$1611,0),14)</f>
        <v>0.71919347588775451</v>
      </c>
      <c r="K489" s="7">
        <f>INDEX(dbbbg,MATCH($A489,db00!$A$3:$A$1611,0),9)</f>
        <v>15573</v>
      </c>
      <c r="L489" s="7">
        <f>INDEX(dbbbg,MATCH($A489,db00!$A$3:$A$1611,0),10)</f>
        <v>4.3739999999999997</v>
      </c>
      <c r="M489" s="7">
        <f>INDEX(dbbbg,MATCH($A489,db00!$A$3:$A$1611,0),11)</f>
        <v>1824.02</v>
      </c>
      <c r="N489" s="7">
        <f>INDEX(dbbbg,MATCH($A489,db00!$A$3:$A$1611,0),12)</f>
        <v>5.51</v>
      </c>
      <c r="O489" s="7">
        <f>D489-E489</f>
        <v>-0.55200000000000049</v>
      </c>
      <c r="P489" s="7">
        <f>E489-L489</f>
        <v>5.5000000000000604E-2</v>
      </c>
      <c r="Q489" s="7">
        <f>INDEX(cds,MATCH($A489,cds!$I$3:$I$4708,0),5)</f>
        <v>102.96</v>
      </c>
      <c r="R489" s="7">
        <f>INDEX(idyield,MATCH($A489,yieldid!$A$3:$A$4130,0),12)</f>
        <v>7.0090779999999997</v>
      </c>
      <c r="S489" s="7">
        <f>C489*D489</f>
        <v>59.866611911879993</v>
      </c>
      <c r="T489" s="7">
        <f>F489*G489</f>
        <v>2635.2887000000001</v>
      </c>
      <c r="U489" s="7">
        <v>7.1498799999999996</v>
      </c>
      <c r="V489" s="7">
        <v>28</v>
      </c>
      <c r="W489" s="7">
        <v>69</v>
      </c>
      <c r="X489" s="7">
        <v>1.1586000000000001</v>
      </c>
      <c r="Y489" s="7">
        <v>2896500</v>
      </c>
      <c r="Z489" s="7">
        <v>2500000</v>
      </c>
      <c r="AA489" s="7">
        <v>7.15</v>
      </c>
      <c r="AB489" s="7">
        <v>7.12</v>
      </c>
    </row>
    <row r="490" spans="1:28" x14ac:dyDescent="0.2">
      <c r="A490" s="11">
        <v>44929</v>
      </c>
      <c r="B490" s="7" t="s">
        <v>56</v>
      </c>
      <c r="C490" s="7">
        <v>20.440793979999999</v>
      </c>
      <c r="D490" s="7">
        <f>INDEX(dbbbg,MATCH($A490,db00!$A$3:$A$1611,0),2)</f>
        <v>3.8769999999999998</v>
      </c>
      <c r="E490" s="7">
        <f>INDEX(dbbbg,MATCH($A490,db00!$A$3:$A$1611,0),3)</f>
        <v>4.4290000000000003</v>
      </c>
      <c r="F490" s="7">
        <f>INDEX(dbbbg,MATCH($A490,db00!$A$3:$A$1611,0),4)</f>
        <v>21.67</v>
      </c>
      <c r="G490" s="7">
        <f>INDEX(dbbbg,MATCH($A490,db00!$A$3:$A$1611,0),5)</f>
        <v>121.61</v>
      </c>
      <c r="H490" s="7">
        <f>INDEX(dbbbg,MATCH($A490,db00!$A$3:$A$1611,0),6)</f>
        <v>103.52200000000001</v>
      </c>
      <c r="I490" s="7">
        <f>INDEX(dbbbg,MATCH($A490,db00!$A$3:$A$1611,0),13)</f>
        <v>-4.4949592242984657E-2</v>
      </c>
      <c r="J490" s="7">
        <f>INDEX(dbbbg,MATCH($A490,db00!$A$3:$A$1611,0),14)</f>
        <v>0.71919347588775451</v>
      </c>
      <c r="K490" s="7">
        <f>INDEX(dbbbg,MATCH($A490,db00!$A$3:$A$1611,0),9)</f>
        <v>15573</v>
      </c>
      <c r="L490" s="7">
        <f>INDEX(dbbbg,MATCH($A490,db00!$A$3:$A$1611,0),10)</f>
        <v>4.3739999999999997</v>
      </c>
      <c r="M490" s="7">
        <f>INDEX(dbbbg,MATCH($A490,db00!$A$3:$A$1611,0),11)</f>
        <v>1824.02</v>
      </c>
      <c r="N490" s="7">
        <f>INDEX(dbbbg,MATCH($A490,db00!$A$3:$A$1611,0),12)</f>
        <v>5.51</v>
      </c>
      <c r="O490" s="7">
        <f>D490-E490</f>
        <v>-0.55200000000000049</v>
      </c>
      <c r="P490" s="7">
        <f>E490-L490</f>
        <v>5.5000000000000604E-2</v>
      </c>
      <c r="Q490" s="7">
        <f>INDEX(cds,MATCH($A490,cds!$I$3:$I$4708,0),5)</f>
        <v>102.96</v>
      </c>
      <c r="R490" s="7">
        <f>INDEX(idyield,MATCH($A490,yieldid!$A$3:$A$4130,0),12)</f>
        <v>7.0090779999999997</v>
      </c>
      <c r="S490" s="7">
        <f>C490*D490</f>
        <v>79.248958260459986</v>
      </c>
      <c r="T490" s="7">
        <f>F490*G490</f>
        <v>2635.2887000000001</v>
      </c>
      <c r="U490" s="7">
        <v>7.1825700000000001</v>
      </c>
      <c r="V490" s="7">
        <v>28</v>
      </c>
      <c r="W490" s="7">
        <v>69</v>
      </c>
      <c r="X490" s="7">
        <v>0</v>
      </c>
      <c r="Y490" s="7">
        <v>3977400</v>
      </c>
      <c r="Z490" s="7">
        <v>3550000</v>
      </c>
      <c r="AA490" s="7">
        <v>7.21</v>
      </c>
      <c r="AB490" s="7">
        <v>7.16</v>
      </c>
    </row>
    <row r="491" spans="1:28" x14ac:dyDescent="0.2">
      <c r="A491" s="11">
        <v>44929</v>
      </c>
      <c r="B491" s="7" t="s">
        <v>58</v>
      </c>
      <c r="C491" s="7">
        <v>28.60780287</v>
      </c>
      <c r="D491" s="7">
        <f>INDEX(dbbbg,MATCH($A491,db00!$A$3:$A$1611,0),2)</f>
        <v>3.8769999999999998</v>
      </c>
      <c r="E491" s="7">
        <f>INDEX(dbbbg,MATCH($A491,db00!$A$3:$A$1611,0),3)</f>
        <v>4.4290000000000003</v>
      </c>
      <c r="F491" s="7">
        <f>INDEX(dbbbg,MATCH($A491,db00!$A$3:$A$1611,0),4)</f>
        <v>21.67</v>
      </c>
      <c r="G491" s="7">
        <f>INDEX(dbbbg,MATCH($A491,db00!$A$3:$A$1611,0),5)</f>
        <v>121.61</v>
      </c>
      <c r="H491" s="7">
        <f>INDEX(dbbbg,MATCH($A491,db00!$A$3:$A$1611,0),6)</f>
        <v>103.52200000000001</v>
      </c>
      <c r="I491" s="7">
        <f>INDEX(dbbbg,MATCH($A491,db00!$A$3:$A$1611,0),13)</f>
        <v>-4.4949592242984657E-2</v>
      </c>
      <c r="J491" s="7">
        <f>INDEX(dbbbg,MATCH($A491,db00!$A$3:$A$1611,0),14)</f>
        <v>0.71919347588775451</v>
      </c>
      <c r="K491" s="7">
        <f>INDEX(dbbbg,MATCH($A491,db00!$A$3:$A$1611,0),9)</f>
        <v>15573</v>
      </c>
      <c r="L491" s="7">
        <f>INDEX(dbbbg,MATCH($A491,db00!$A$3:$A$1611,0),10)</f>
        <v>4.3739999999999997</v>
      </c>
      <c r="M491" s="7">
        <f>INDEX(dbbbg,MATCH($A491,db00!$A$3:$A$1611,0),11)</f>
        <v>1824.02</v>
      </c>
      <c r="N491" s="7">
        <f>INDEX(dbbbg,MATCH($A491,db00!$A$3:$A$1611,0),12)</f>
        <v>5.51</v>
      </c>
      <c r="O491" s="7">
        <f>D491-E491</f>
        <v>-0.55200000000000049</v>
      </c>
      <c r="P491" s="7">
        <f>E491-L491</f>
        <v>5.5000000000000604E-2</v>
      </c>
      <c r="Q491" s="7">
        <f>INDEX(cds,MATCH($A491,cds!$I$3:$I$4708,0),5)</f>
        <v>102.96</v>
      </c>
      <c r="R491" s="7">
        <f>INDEX(idyield,MATCH($A491,yieldid!$A$3:$A$4130,0),12)</f>
        <v>7.0090779999999997</v>
      </c>
      <c r="S491" s="7">
        <f>C491*D491</f>
        <v>110.91245172699</v>
      </c>
      <c r="T491" s="7">
        <f>F491*G491</f>
        <v>2635.2887000000001</v>
      </c>
      <c r="U491" s="7">
        <v>7.2697200000000004</v>
      </c>
      <c r="V491" s="7">
        <v>28</v>
      </c>
      <c r="W491" s="7">
        <v>69</v>
      </c>
      <c r="X491" s="7">
        <v>1.359357143</v>
      </c>
      <c r="Y491" s="7">
        <v>1903100</v>
      </c>
      <c r="Z491" s="7">
        <v>1400000</v>
      </c>
      <c r="AA491" s="7">
        <v>7.27</v>
      </c>
      <c r="AB491" s="7">
        <v>7.26</v>
      </c>
    </row>
    <row r="492" spans="1:28" x14ac:dyDescent="0.2">
      <c r="A492" s="11">
        <v>44929</v>
      </c>
      <c r="B492" s="7" t="s">
        <v>59</v>
      </c>
      <c r="C492" s="7">
        <v>0.24640657099999999</v>
      </c>
      <c r="D492" s="7">
        <f>INDEX(dbbbg,MATCH($A492,db00!$A$3:$A$1611,0),2)</f>
        <v>3.8769999999999998</v>
      </c>
      <c r="E492" s="7">
        <f>INDEX(dbbbg,MATCH($A492,db00!$A$3:$A$1611,0),3)</f>
        <v>4.4290000000000003</v>
      </c>
      <c r="F492" s="7">
        <f>INDEX(dbbbg,MATCH($A492,db00!$A$3:$A$1611,0),4)</f>
        <v>21.67</v>
      </c>
      <c r="G492" s="7">
        <f>INDEX(dbbbg,MATCH($A492,db00!$A$3:$A$1611,0),5)</f>
        <v>121.61</v>
      </c>
      <c r="H492" s="7">
        <f>INDEX(dbbbg,MATCH($A492,db00!$A$3:$A$1611,0),6)</f>
        <v>103.52200000000001</v>
      </c>
      <c r="I492" s="7">
        <f>INDEX(dbbbg,MATCH($A492,db00!$A$3:$A$1611,0),13)</f>
        <v>-4.4949592242984657E-2</v>
      </c>
      <c r="J492" s="7">
        <f>INDEX(dbbbg,MATCH($A492,db00!$A$3:$A$1611,0),14)</f>
        <v>0.71919347588775451</v>
      </c>
      <c r="K492" s="7">
        <f>INDEX(dbbbg,MATCH($A492,db00!$A$3:$A$1611,0),9)</f>
        <v>15573</v>
      </c>
      <c r="L492" s="7">
        <f>INDEX(dbbbg,MATCH($A492,db00!$A$3:$A$1611,0),10)</f>
        <v>4.3739999999999997</v>
      </c>
      <c r="M492" s="7">
        <f>INDEX(dbbbg,MATCH($A492,db00!$A$3:$A$1611,0),11)</f>
        <v>1824.02</v>
      </c>
      <c r="N492" s="7">
        <f>INDEX(dbbbg,MATCH($A492,db00!$A$3:$A$1611,0),12)</f>
        <v>5.51</v>
      </c>
      <c r="O492" s="7">
        <f>D492-E492</f>
        <v>-0.55200000000000049</v>
      </c>
      <c r="P492" s="7">
        <f>E492-L492</f>
        <v>5.5000000000000604E-2</v>
      </c>
      <c r="Q492" s="7">
        <f>INDEX(cds,MATCH($A492,cds!$I$3:$I$4708,0),5)</f>
        <v>102.96</v>
      </c>
      <c r="R492" s="7">
        <f>INDEX(idyield,MATCH($A492,yieldid!$A$3:$A$4130,0),12)</f>
        <v>7.0090779999999997</v>
      </c>
      <c r="S492" s="7">
        <f>C492*D492</f>
        <v>0.9553182757669999</v>
      </c>
      <c r="T492" s="7">
        <f>F492*G492</f>
        <v>2635.2887000000001</v>
      </c>
      <c r="U492" s="7">
        <v>4.5918900000000002</v>
      </c>
      <c r="V492" s="7">
        <v>28</v>
      </c>
      <c r="W492" s="7">
        <v>69</v>
      </c>
      <c r="X492" s="7">
        <v>1.87</v>
      </c>
      <c r="Y492" s="7">
        <v>1870000</v>
      </c>
      <c r="Z492" s="7">
        <v>1000000</v>
      </c>
      <c r="AA492" s="7">
        <v>4.6500000000000004</v>
      </c>
      <c r="AB492" s="7">
        <v>4.75</v>
      </c>
    </row>
    <row r="493" spans="1:28" x14ac:dyDescent="0.2">
      <c r="A493" s="11">
        <v>44929</v>
      </c>
      <c r="B493" s="7" t="s">
        <v>60</v>
      </c>
      <c r="C493" s="7">
        <v>0.99657768700000005</v>
      </c>
      <c r="D493" s="7">
        <f>INDEX(dbbbg,MATCH($A493,db00!$A$3:$A$1611,0),2)</f>
        <v>3.8769999999999998</v>
      </c>
      <c r="E493" s="7">
        <f>INDEX(dbbbg,MATCH($A493,db00!$A$3:$A$1611,0),3)</f>
        <v>4.4290000000000003</v>
      </c>
      <c r="F493" s="7">
        <f>INDEX(dbbbg,MATCH($A493,db00!$A$3:$A$1611,0),4)</f>
        <v>21.67</v>
      </c>
      <c r="G493" s="7">
        <f>INDEX(dbbbg,MATCH($A493,db00!$A$3:$A$1611,0),5)</f>
        <v>121.61</v>
      </c>
      <c r="H493" s="7">
        <f>INDEX(dbbbg,MATCH($A493,db00!$A$3:$A$1611,0),6)</f>
        <v>103.52200000000001</v>
      </c>
      <c r="I493" s="7">
        <f>INDEX(dbbbg,MATCH($A493,db00!$A$3:$A$1611,0),13)</f>
        <v>-4.4949592242984657E-2</v>
      </c>
      <c r="J493" s="7">
        <f>INDEX(dbbbg,MATCH($A493,db00!$A$3:$A$1611,0),14)</f>
        <v>0.71919347588775451</v>
      </c>
      <c r="K493" s="7">
        <f>INDEX(dbbbg,MATCH($A493,db00!$A$3:$A$1611,0),9)</f>
        <v>15573</v>
      </c>
      <c r="L493" s="7">
        <f>INDEX(dbbbg,MATCH($A493,db00!$A$3:$A$1611,0),10)</f>
        <v>4.3739999999999997</v>
      </c>
      <c r="M493" s="7">
        <f>INDEX(dbbbg,MATCH($A493,db00!$A$3:$A$1611,0),11)</f>
        <v>1824.02</v>
      </c>
      <c r="N493" s="7">
        <f>INDEX(dbbbg,MATCH($A493,db00!$A$3:$A$1611,0),12)</f>
        <v>5.51</v>
      </c>
      <c r="O493" s="7">
        <f>D493-E493</f>
        <v>-0.55200000000000049</v>
      </c>
      <c r="P493" s="7">
        <f>E493-L493</f>
        <v>5.5000000000000604E-2</v>
      </c>
      <c r="Q493" s="7">
        <f>INDEX(cds,MATCH($A493,cds!$I$3:$I$4708,0),5)</f>
        <v>102.96</v>
      </c>
      <c r="R493" s="7">
        <f>INDEX(idyield,MATCH($A493,yieldid!$A$3:$A$4130,0),12)</f>
        <v>7.0090779999999997</v>
      </c>
      <c r="S493" s="7">
        <f>C493*D493</f>
        <v>3.8637316924989999</v>
      </c>
      <c r="T493" s="7">
        <f>F493*G493</f>
        <v>2635.2887000000001</v>
      </c>
      <c r="U493" s="7">
        <v>5.1974900000000002</v>
      </c>
      <c r="V493" s="7">
        <v>28</v>
      </c>
      <c r="W493" s="7">
        <v>69</v>
      </c>
      <c r="X493" s="7">
        <v>1.309090909</v>
      </c>
      <c r="Y493" s="7">
        <v>720000</v>
      </c>
      <c r="Z493" s="7">
        <v>550000</v>
      </c>
      <c r="AA493" s="7">
        <v>5.2</v>
      </c>
      <c r="AB493" s="7">
        <v>5.44</v>
      </c>
    </row>
    <row r="494" spans="1:28" x14ac:dyDescent="0.2">
      <c r="A494" s="11">
        <v>44943</v>
      </c>
      <c r="B494" s="7" t="s">
        <v>55</v>
      </c>
      <c r="C494" s="7">
        <v>5.5715263520000002</v>
      </c>
      <c r="D494" s="7">
        <f>INDEX(dbbbg,MATCH($A494,db00!$A$3:$A$1611,0),2)</f>
        <v>3.5049999999999999</v>
      </c>
      <c r="E494" s="7">
        <f>INDEX(dbbbg,MATCH($A494,db00!$A$3:$A$1611,0),3)</f>
        <v>4.2350000000000003</v>
      </c>
      <c r="F494" s="7">
        <f>INDEX(dbbbg,MATCH($A494,db00!$A$3:$A$1611,0),4)</f>
        <v>19.489999999999998</v>
      </c>
      <c r="G494" s="7">
        <f>INDEX(dbbbg,MATCH($A494,db00!$A$3:$A$1611,0),5)</f>
        <v>113.55</v>
      </c>
      <c r="H494" s="7">
        <f>INDEX(dbbbg,MATCH($A494,db00!$A$3:$A$1611,0),6)</f>
        <v>102.20399999999999</v>
      </c>
      <c r="I494" s="7">
        <f>INDEX(dbbbg,MATCH($A494,db00!$A$3:$A$1611,0),13)</f>
        <v>0.29245596543702229</v>
      </c>
      <c r="J494" s="7">
        <f>INDEX(dbbbg,MATCH($A494,db00!$A$3:$A$1611,0),14)</f>
        <v>0.61814556331006976</v>
      </c>
      <c r="K494" s="7">
        <f>INDEX(dbbbg,MATCH($A494,db00!$A$3:$A$1611,0),9)</f>
        <v>15045</v>
      </c>
      <c r="L494" s="7">
        <f>INDEX(dbbbg,MATCH($A494,db00!$A$3:$A$1611,0),10)</f>
        <v>4.5979999999999999</v>
      </c>
      <c r="M494" s="7">
        <f>INDEX(dbbbg,MATCH($A494,db00!$A$3:$A$1611,0),11)</f>
        <v>1916.02</v>
      </c>
      <c r="N494" s="7">
        <f>INDEX(dbbbg,MATCH($A494,db00!$A$3:$A$1611,0),12)</f>
        <v>5.51</v>
      </c>
      <c r="O494" s="7">
        <f>D494-E494</f>
        <v>-0.73000000000000043</v>
      </c>
      <c r="P494" s="7">
        <f>E494-L494</f>
        <v>-0.36299999999999955</v>
      </c>
      <c r="Q494" s="7">
        <f>INDEX(cds,MATCH($A494,cds!$I$3:$I$4708,0),5)</f>
        <v>88.19</v>
      </c>
      <c r="R494" s="7">
        <f>INDEX(idyield,MATCH($A494,yieldid!$A$3:$A$4130,0),12)</f>
        <v>6.8381360000000004</v>
      </c>
      <c r="S494" s="7">
        <f>C494*D494</f>
        <v>19.528199863760001</v>
      </c>
      <c r="T494" s="7">
        <f>F494*G494</f>
        <v>2213.0894999999996</v>
      </c>
      <c r="U494" s="7">
        <v>6.6197100000000004</v>
      </c>
      <c r="V494" s="7">
        <v>14</v>
      </c>
      <c r="W494" s="7">
        <v>70</v>
      </c>
      <c r="X494" s="7">
        <v>1.7792876710000001</v>
      </c>
      <c r="Y494" s="7">
        <v>6494400</v>
      </c>
      <c r="Z494" s="7">
        <v>3650000</v>
      </c>
      <c r="AA494" s="7">
        <v>6.62</v>
      </c>
      <c r="AB494" s="7">
        <v>6.48</v>
      </c>
    </row>
    <row r="495" spans="1:28" x14ac:dyDescent="0.2">
      <c r="A495" s="11">
        <v>44943</v>
      </c>
      <c r="B495" s="7" t="s">
        <v>57</v>
      </c>
      <c r="C495" s="7">
        <v>10.075290900000001</v>
      </c>
      <c r="D495" s="7">
        <f>INDEX(dbbbg,MATCH($A495,db00!$A$3:$A$1611,0),2)</f>
        <v>3.5049999999999999</v>
      </c>
      <c r="E495" s="7">
        <f>INDEX(dbbbg,MATCH($A495,db00!$A$3:$A$1611,0),3)</f>
        <v>4.2350000000000003</v>
      </c>
      <c r="F495" s="7">
        <f>INDEX(dbbbg,MATCH($A495,db00!$A$3:$A$1611,0),4)</f>
        <v>19.489999999999998</v>
      </c>
      <c r="G495" s="7">
        <f>INDEX(dbbbg,MATCH($A495,db00!$A$3:$A$1611,0),5)</f>
        <v>113.55</v>
      </c>
      <c r="H495" s="7">
        <f>INDEX(dbbbg,MATCH($A495,db00!$A$3:$A$1611,0),6)</f>
        <v>102.20399999999999</v>
      </c>
      <c r="I495" s="7">
        <f>INDEX(dbbbg,MATCH($A495,db00!$A$3:$A$1611,0),13)</f>
        <v>0.29245596543702229</v>
      </c>
      <c r="J495" s="7">
        <f>INDEX(dbbbg,MATCH($A495,db00!$A$3:$A$1611,0),14)</f>
        <v>0.61814556331006976</v>
      </c>
      <c r="K495" s="7">
        <f>INDEX(dbbbg,MATCH($A495,db00!$A$3:$A$1611,0),9)</f>
        <v>15045</v>
      </c>
      <c r="L495" s="7">
        <f>INDEX(dbbbg,MATCH($A495,db00!$A$3:$A$1611,0),10)</f>
        <v>4.5979999999999999</v>
      </c>
      <c r="M495" s="7">
        <f>INDEX(dbbbg,MATCH($A495,db00!$A$3:$A$1611,0),11)</f>
        <v>1916.02</v>
      </c>
      <c r="N495" s="7">
        <f>INDEX(dbbbg,MATCH($A495,db00!$A$3:$A$1611,0),12)</f>
        <v>5.51</v>
      </c>
      <c r="O495" s="7">
        <f>D495-E495</f>
        <v>-0.73000000000000043</v>
      </c>
      <c r="P495" s="7">
        <f>E495-L495</f>
        <v>-0.36299999999999955</v>
      </c>
      <c r="Q495" s="7">
        <f>INDEX(cds,MATCH($A495,cds!$I$3:$I$4708,0),5)</f>
        <v>88.19</v>
      </c>
      <c r="R495" s="7">
        <f>INDEX(idyield,MATCH($A495,yieldid!$A$3:$A$4130,0),12)</f>
        <v>6.8381360000000004</v>
      </c>
      <c r="S495" s="7">
        <f>C495*D495</f>
        <v>35.3138946045</v>
      </c>
      <c r="T495" s="7">
        <f>F495*G495</f>
        <v>2213.0894999999996</v>
      </c>
      <c r="U495" s="7">
        <v>7.0298800000000004</v>
      </c>
      <c r="V495" s="7">
        <v>14</v>
      </c>
      <c r="W495" s="7">
        <v>70</v>
      </c>
      <c r="X495" s="7">
        <v>1.170493827</v>
      </c>
      <c r="Y495" s="7">
        <v>9481000</v>
      </c>
      <c r="Z495" s="7">
        <v>8100000</v>
      </c>
      <c r="AA495" s="7">
        <v>7.03</v>
      </c>
      <c r="AB495" s="7">
        <v>6.79</v>
      </c>
    </row>
    <row r="496" spans="1:28" x14ac:dyDescent="0.2">
      <c r="A496" s="11">
        <v>44943</v>
      </c>
      <c r="B496" s="7" t="s">
        <v>61</v>
      </c>
      <c r="C496" s="7">
        <v>15.403148529999999</v>
      </c>
      <c r="D496" s="7">
        <f>INDEX(dbbbg,MATCH($A496,db00!$A$3:$A$1611,0),2)</f>
        <v>3.5049999999999999</v>
      </c>
      <c r="E496" s="7">
        <f>INDEX(dbbbg,MATCH($A496,db00!$A$3:$A$1611,0),3)</f>
        <v>4.2350000000000003</v>
      </c>
      <c r="F496" s="7">
        <f>INDEX(dbbbg,MATCH($A496,db00!$A$3:$A$1611,0),4)</f>
        <v>19.489999999999998</v>
      </c>
      <c r="G496" s="7">
        <f>INDEX(dbbbg,MATCH($A496,db00!$A$3:$A$1611,0),5)</f>
        <v>113.55</v>
      </c>
      <c r="H496" s="7">
        <f>INDEX(dbbbg,MATCH($A496,db00!$A$3:$A$1611,0),6)</f>
        <v>102.20399999999999</v>
      </c>
      <c r="I496" s="7">
        <f>INDEX(dbbbg,MATCH($A496,db00!$A$3:$A$1611,0),13)</f>
        <v>0.29245596543702229</v>
      </c>
      <c r="J496" s="7">
        <f>INDEX(dbbbg,MATCH($A496,db00!$A$3:$A$1611,0),14)</f>
        <v>0.61814556331006976</v>
      </c>
      <c r="K496" s="7">
        <f>INDEX(dbbbg,MATCH($A496,db00!$A$3:$A$1611,0),9)</f>
        <v>15045</v>
      </c>
      <c r="L496" s="7">
        <f>INDEX(dbbbg,MATCH($A496,db00!$A$3:$A$1611,0),10)</f>
        <v>4.5979999999999999</v>
      </c>
      <c r="M496" s="7">
        <f>INDEX(dbbbg,MATCH($A496,db00!$A$3:$A$1611,0),11)</f>
        <v>1916.02</v>
      </c>
      <c r="N496" s="7">
        <f>INDEX(dbbbg,MATCH($A496,db00!$A$3:$A$1611,0),12)</f>
        <v>5.51</v>
      </c>
      <c r="O496" s="7">
        <f>D496-E496</f>
        <v>-0.73000000000000043</v>
      </c>
      <c r="P496" s="7">
        <f>E496-L496</f>
        <v>-0.36299999999999955</v>
      </c>
      <c r="Q496" s="7">
        <f>INDEX(cds,MATCH($A496,cds!$I$3:$I$4708,0),5)</f>
        <v>88.19</v>
      </c>
      <c r="R496" s="7">
        <f>INDEX(idyield,MATCH($A496,yieldid!$A$3:$A$4130,0),12)</f>
        <v>6.8381360000000004</v>
      </c>
      <c r="S496" s="7">
        <f>C496*D496</f>
        <v>53.988035597649997</v>
      </c>
      <c r="T496" s="7">
        <f>F496*G496</f>
        <v>2213.0894999999996</v>
      </c>
      <c r="U496" s="7">
        <v>7.1199899999999996</v>
      </c>
      <c r="V496" s="7">
        <v>14</v>
      </c>
      <c r="W496" s="7">
        <v>70</v>
      </c>
      <c r="X496" s="7">
        <v>1.3080499999999999</v>
      </c>
      <c r="Y496" s="7">
        <v>2616100</v>
      </c>
      <c r="Z496" s="7">
        <v>2000000</v>
      </c>
      <c r="AA496" s="7">
        <v>7.12</v>
      </c>
      <c r="AB496" s="7">
        <v>6.86</v>
      </c>
    </row>
    <row r="497" spans="1:28" x14ac:dyDescent="0.2">
      <c r="A497" s="11">
        <v>44943</v>
      </c>
      <c r="B497" s="7" t="s">
        <v>56</v>
      </c>
      <c r="C497" s="7">
        <v>20.402464070000001</v>
      </c>
      <c r="D497" s="7">
        <f>INDEX(dbbbg,MATCH($A497,db00!$A$3:$A$1611,0),2)</f>
        <v>3.5049999999999999</v>
      </c>
      <c r="E497" s="7">
        <f>INDEX(dbbbg,MATCH($A497,db00!$A$3:$A$1611,0),3)</f>
        <v>4.2350000000000003</v>
      </c>
      <c r="F497" s="7">
        <f>INDEX(dbbbg,MATCH($A497,db00!$A$3:$A$1611,0),4)</f>
        <v>19.489999999999998</v>
      </c>
      <c r="G497" s="7">
        <f>INDEX(dbbbg,MATCH($A497,db00!$A$3:$A$1611,0),5)</f>
        <v>113.55</v>
      </c>
      <c r="H497" s="7">
        <f>INDEX(dbbbg,MATCH($A497,db00!$A$3:$A$1611,0),6)</f>
        <v>102.20399999999999</v>
      </c>
      <c r="I497" s="7">
        <f>INDEX(dbbbg,MATCH($A497,db00!$A$3:$A$1611,0),13)</f>
        <v>0.29245596543702229</v>
      </c>
      <c r="J497" s="7">
        <f>INDEX(dbbbg,MATCH($A497,db00!$A$3:$A$1611,0),14)</f>
        <v>0.61814556331006976</v>
      </c>
      <c r="K497" s="7">
        <f>INDEX(dbbbg,MATCH($A497,db00!$A$3:$A$1611,0),9)</f>
        <v>15045</v>
      </c>
      <c r="L497" s="7">
        <f>INDEX(dbbbg,MATCH($A497,db00!$A$3:$A$1611,0),10)</f>
        <v>4.5979999999999999</v>
      </c>
      <c r="M497" s="7">
        <f>INDEX(dbbbg,MATCH($A497,db00!$A$3:$A$1611,0),11)</f>
        <v>1916.02</v>
      </c>
      <c r="N497" s="7">
        <f>INDEX(dbbbg,MATCH($A497,db00!$A$3:$A$1611,0),12)</f>
        <v>5.51</v>
      </c>
      <c r="O497" s="7">
        <f>D497-E497</f>
        <v>-0.73000000000000043</v>
      </c>
      <c r="P497" s="7">
        <f>E497-L497</f>
        <v>-0.36299999999999955</v>
      </c>
      <c r="Q497" s="7">
        <f>INDEX(cds,MATCH($A497,cds!$I$3:$I$4708,0),5)</f>
        <v>88.19</v>
      </c>
      <c r="R497" s="7">
        <f>INDEX(idyield,MATCH($A497,yieldid!$A$3:$A$4130,0),12)</f>
        <v>6.8381360000000004</v>
      </c>
      <c r="S497" s="7">
        <f>C497*D497</f>
        <v>71.510636565349998</v>
      </c>
      <c r="T497" s="7">
        <f>F497*G497</f>
        <v>2213.0894999999996</v>
      </c>
      <c r="U497" s="7">
        <v>7.1598199999999999</v>
      </c>
      <c r="V497" s="7">
        <v>14</v>
      </c>
      <c r="W497" s="7">
        <v>70</v>
      </c>
      <c r="X497" s="7">
        <v>1.247565217</v>
      </c>
      <c r="Y497" s="7">
        <v>1434700</v>
      </c>
      <c r="Z497" s="7">
        <v>1150000</v>
      </c>
      <c r="AA497" s="7">
        <v>7.16</v>
      </c>
      <c r="AB497" s="7">
        <v>6.9</v>
      </c>
    </row>
    <row r="498" spans="1:28" x14ac:dyDescent="0.2">
      <c r="A498" s="11">
        <v>44943</v>
      </c>
      <c r="B498" s="7" t="s">
        <v>58</v>
      </c>
      <c r="C498" s="7">
        <v>28.569472959999999</v>
      </c>
      <c r="D498" s="7">
        <f>INDEX(dbbbg,MATCH($A498,db00!$A$3:$A$1611,0),2)</f>
        <v>3.5049999999999999</v>
      </c>
      <c r="E498" s="7">
        <f>INDEX(dbbbg,MATCH($A498,db00!$A$3:$A$1611,0),3)</f>
        <v>4.2350000000000003</v>
      </c>
      <c r="F498" s="7">
        <f>INDEX(dbbbg,MATCH($A498,db00!$A$3:$A$1611,0),4)</f>
        <v>19.489999999999998</v>
      </c>
      <c r="G498" s="7">
        <f>INDEX(dbbbg,MATCH($A498,db00!$A$3:$A$1611,0),5)</f>
        <v>113.55</v>
      </c>
      <c r="H498" s="7">
        <f>INDEX(dbbbg,MATCH($A498,db00!$A$3:$A$1611,0),6)</f>
        <v>102.20399999999999</v>
      </c>
      <c r="I498" s="7">
        <f>INDEX(dbbbg,MATCH($A498,db00!$A$3:$A$1611,0),13)</f>
        <v>0.29245596543702229</v>
      </c>
      <c r="J498" s="7">
        <f>INDEX(dbbbg,MATCH($A498,db00!$A$3:$A$1611,0),14)</f>
        <v>0.61814556331006976</v>
      </c>
      <c r="K498" s="7">
        <f>INDEX(dbbbg,MATCH($A498,db00!$A$3:$A$1611,0),9)</f>
        <v>15045</v>
      </c>
      <c r="L498" s="7">
        <f>INDEX(dbbbg,MATCH($A498,db00!$A$3:$A$1611,0),10)</f>
        <v>4.5979999999999999</v>
      </c>
      <c r="M498" s="7">
        <f>INDEX(dbbbg,MATCH($A498,db00!$A$3:$A$1611,0),11)</f>
        <v>1916.02</v>
      </c>
      <c r="N498" s="7">
        <f>INDEX(dbbbg,MATCH($A498,db00!$A$3:$A$1611,0),12)</f>
        <v>5.51</v>
      </c>
      <c r="O498" s="7">
        <f>D498-E498</f>
        <v>-0.73000000000000043</v>
      </c>
      <c r="P498" s="7">
        <f>E498-L498</f>
        <v>-0.36299999999999955</v>
      </c>
      <c r="Q498" s="7">
        <f>INDEX(cds,MATCH($A498,cds!$I$3:$I$4708,0),5)</f>
        <v>88.19</v>
      </c>
      <c r="R498" s="7">
        <f>INDEX(idyield,MATCH($A498,yieldid!$A$3:$A$4130,0),12)</f>
        <v>6.8381360000000004</v>
      </c>
      <c r="S498" s="7">
        <f>C498*D498</f>
        <v>100.13600272479999</v>
      </c>
      <c r="T498" s="7">
        <f>F498*G498</f>
        <v>2213.0894999999996</v>
      </c>
      <c r="U498" s="7">
        <v>7.25631</v>
      </c>
      <c r="V498" s="7">
        <v>14</v>
      </c>
      <c r="W498" s="7">
        <v>70</v>
      </c>
      <c r="X498" s="7">
        <v>1.0862499999999999</v>
      </c>
      <c r="Y498" s="7">
        <v>869000</v>
      </c>
      <c r="Z498" s="7">
        <v>800000</v>
      </c>
      <c r="AA498" s="7">
        <v>7.26</v>
      </c>
      <c r="AB498" s="7">
        <v>7.2</v>
      </c>
    </row>
    <row r="499" spans="1:28" x14ac:dyDescent="0.2">
      <c r="A499" s="11">
        <v>44943</v>
      </c>
      <c r="B499" s="7" t="s">
        <v>59</v>
      </c>
      <c r="C499" s="7">
        <v>0.24640657099999999</v>
      </c>
      <c r="D499" s="7">
        <f>INDEX(dbbbg,MATCH($A499,db00!$A$3:$A$1611,0),2)</f>
        <v>3.5049999999999999</v>
      </c>
      <c r="E499" s="7">
        <f>INDEX(dbbbg,MATCH($A499,db00!$A$3:$A$1611,0),3)</f>
        <v>4.2350000000000003</v>
      </c>
      <c r="F499" s="7">
        <f>INDEX(dbbbg,MATCH($A499,db00!$A$3:$A$1611,0),4)</f>
        <v>19.489999999999998</v>
      </c>
      <c r="G499" s="7">
        <f>INDEX(dbbbg,MATCH($A499,db00!$A$3:$A$1611,0),5)</f>
        <v>113.55</v>
      </c>
      <c r="H499" s="7">
        <f>INDEX(dbbbg,MATCH($A499,db00!$A$3:$A$1611,0),6)</f>
        <v>102.20399999999999</v>
      </c>
      <c r="I499" s="7">
        <f>INDEX(dbbbg,MATCH($A499,db00!$A$3:$A$1611,0),13)</f>
        <v>0.29245596543702229</v>
      </c>
      <c r="J499" s="7">
        <f>INDEX(dbbbg,MATCH($A499,db00!$A$3:$A$1611,0),14)</f>
        <v>0.61814556331006976</v>
      </c>
      <c r="K499" s="7">
        <f>INDEX(dbbbg,MATCH($A499,db00!$A$3:$A$1611,0),9)</f>
        <v>15045</v>
      </c>
      <c r="L499" s="7">
        <f>INDEX(dbbbg,MATCH($A499,db00!$A$3:$A$1611,0),10)</f>
        <v>4.5979999999999999</v>
      </c>
      <c r="M499" s="7">
        <f>INDEX(dbbbg,MATCH($A499,db00!$A$3:$A$1611,0),11)</f>
        <v>1916.02</v>
      </c>
      <c r="N499" s="7">
        <f>INDEX(dbbbg,MATCH($A499,db00!$A$3:$A$1611,0),12)</f>
        <v>5.51</v>
      </c>
      <c r="O499" s="7">
        <f>D499-E499</f>
        <v>-0.73000000000000043</v>
      </c>
      <c r="P499" s="7">
        <f>E499-L499</f>
        <v>-0.36299999999999955</v>
      </c>
      <c r="Q499" s="7">
        <f>INDEX(cds,MATCH($A499,cds!$I$3:$I$4708,0),5)</f>
        <v>88.19</v>
      </c>
      <c r="R499" s="7">
        <f>INDEX(idyield,MATCH($A499,yieldid!$A$3:$A$4130,0),12)</f>
        <v>6.8381360000000004</v>
      </c>
      <c r="S499" s="7">
        <f>C499*D499</f>
        <v>0.86365503135499999</v>
      </c>
      <c r="T499" s="7">
        <f>F499*G499</f>
        <v>2213.0894999999996</v>
      </c>
      <c r="U499" s="7">
        <v>4.49</v>
      </c>
      <c r="V499" s="7">
        <v>14</v>
      </c>
      <c r="W499" s="7">
        <v>70</v>
      </c>
      <c r="X499" s="7">
        <v>4.37</v>
      </c>
      <c r="Y499" s="7">
        <v>4370000</v>
      </c>
      <c r="Z499" s="7">
        <v>1000000</v>
      </c>
      <c r="AA499" s="7">
        <v>4.75</v>
      </c>
      <c r="AB499" s="7">
        <v>4.55</v>
      </c>
    </row>
    <row r="500" spans="1:28" x14ac:dyDescent="0.2">
      <c r="A500" s="11">
        <v>44943</v>
      </c>
      <c r="B500" s="7" t="s">
        <v>60</v>
      </c>
      <c r="C500" s="7">
        <v>0.95824777500000002</v>
      </c>
      <c r="D500" s="7">
        <f>INDEX(dbbbg,MATCH($A500,db00!$A$3:$A$1611,0),2)</f>
        <v>3.5049999999999999</v>
      </c>
      <c r="E500" s="7">
        <f>INDEX(dbbbg,MATCH($A500,db00!$A$3:$A$1611,0),3)</f>
        <v>4.2350000000000003</v>
      </c>
      <c r="F500" s="7">
        <f>INDEX(dbbbg,MATCH($A500,db00!$A$3:$A$1611,0),4)</f>
        <v>19.489999999999998</v>
      </c>
      <c r="G500" s="7">
        <f>INDEX(dbbbg,MATCH($A500,db00!$A$3:$A$1611,0),5)</f>
        <v>113.55</v>
      </c>
      <c r="H500" s="7">
        <f>INDEX(dbbbg,MATCH($A500,db00!$A$3:$A$1611,0),6)</f>
        <v>102.20399999999999</v>
      </c>
      <c r="I500" s="7">
        <f>INDEX(dbbbg,MATCH($A500,db00!$A$3:$A$1611,0),13)</f>
        <v>0.29245596543702229</v>
      </c>
      <c r="J500" s="7">
        <f>INDEX(dbbbg,MATCH($A500,db00!$A$3:$A$1611,0),14)</f>
        <v>0.61814556331006976</v>
      </c>
      <c r="K500" s="7">
        <f>INDEX(dbbbg,MATCH($A500,db00!$A$3:$A$1611,0),9)</f>
        <v>15045</v>
      </c>
      <c r="L500" s="7">
        <f>INDEX(dbbbg,MATCH($A500,db00!$A$3:$A$1611,0),10)</f>
        <v>4.5979999999999999</v>
      </c>
      <c r="M500" s="7">
        <f>INDEX(dbbbg,MATCH($A500,db00!$A$3:$A$1611,0),11)</f>
        <v>1916.02</v>
      </c>
      <c r="N500" s="7">
        <f>INDEX(dbbbg,MATCH($A500,db00!$A$3:$A$1611,0),12)</f>
        <v>5.51</v>
      </c>
      <c r="O500" s="7">
        <f>D500-E500</f>
        <v>-0.73000000000000043</v>
      </c>
      <c r="P500" s="7">
        <f>E500-L500</f>
        <v>-0.36299999999999955</v>
      </c>
      <c r="Q500" s="7">
        <f>INDEX(cds,MATCH($A500,cds!$I$3:$I$4708,0),5)</f>
        <v>88.19</v>
      </c>
      <c r="R500" s="7">
        <f>INDEX(idyield,MATCH($A500,yieldid!$A$3:$A$4130,0),12)</f>
        <v>6.8381360000000004</v>
      </c>
      <c r="S500" s="7">
        <f>C500*D500</f>
        <v>3.3586584513750002</v>
      </c>
      <c r="T500" s="7">
        <f>F500*G500</f>
        <v>2213.0894999999996</v>
      </c>
      <c r="U500" s="7">
        <v>5.4380800000000002</v>
      </c>
      <c r="V500" s="7">
        <v>14</v>
      </c>
      <c r="W500" s="7">
        <v>70</v>
      </c>
      <c r="X500" s="7">
        <v>1.22</v>
      </c>
      <c r="Y500" s="7">
        <v>3050000</v>
      </c>
      <c r="Z500" s="7">
        <v>2500000</v>
      </c>
      <c r="AA500" s="7">
        <v>5.44</v>
      </c>
      <c r="AB500" s="7">
        <v>5.55</v>
      </c>
    </row>
    <row r="501" spans="1:28" x14ac:dyDescent="0.2">
      <c r="A501" s="11">
        <v>44957</v>
      </c>
      <c r="B501" s="7" t="s">
        <v>55</v>
      </c>
      <c r="C501" s="7">
        <v>5.5331964410000003</v>
      </c>
      <c r="D501" s="7">
        <f>INDEX(dbbbg,MATCH($A501,db00!$A$3:$A$1611,0),2)</f>
        <v>3.5390000000000001</v>
      </c>
      <c r="E501" s="7">
        <f>INDEX(dbbbg,MATCH($A501,db00!$A$3:$A$1611,0),3)</f>
        <v>4.2370000000000001</v>
      </c>
      <c r="F501" s="7">
        <f>INDEX(dbbbg,MATCH($A501,db00!$A$3:$A$1611,0),4)</f>
        <v>19.940000000000001</v>
      </c>
      <c r="G501" s="7">
        <f>INDEX(dbbbg,MATCH($A501,db00!$A$3:$A$1611,0),5)</f>
        <v>103.77</v>
      </c>
      <c r="H501" s="7">
        <f>INDEX(dbbbg,MATCH($A501,db00!$A$3:$A$1611,0),6)</f>
        <v>102.276</v>
      </c>
      <c r="I501" s="7">
        <f>INDEX(dbbbg,MATCH($A501,db00!$A$3:$A$1611,0),13)</f>
        <v>9.3520374081496327E-2</v>
      </c>
      <c r="J501" s="7">
        <f>INDEX(dbbbg,MATCH($A501,db00!$A$3:$A$1611,0),14)</f>
        <v>0.68804275217100874</v>
      </c>
      <c r="K501" s="7">
        <f>INDEX(dbbbg,MATCH($A501,db00!$A$3:$A$1611,0),9)</f>
        <v>14970</v>
      </c>
      <c r="L501" s="7">
        <f>INDEX(dbbbg,MATCH($A501,db00!$A$3:$A$1611,0),10)</f>
        <v>4.657</v>
      </c>
      <c r="M501" s="7">
        <f>INDEX(dbbbg,MATCH($A501,db00!$A$3:$A$1611,0),11)</f>
        <v>1923.17</v>
      </c>
      <c r="N501" s="7">
        <f>INDEX(dbbbg,MATCH($A501,db00!$A$3:$A$1611,0),12)</f>
        <v>5.28</v>
      </c>
      <c r="O501" s="7">
        <f>D501-E501</f>
        <v>-0.69799999999999995</v>
      </c>
      <c r="P501" s="7">
        <f>E501-L501</f>
        <v>-0.41999999999999993</v>
      </c>
      <c r="Q501" s="7">
        <f>INDEX(cds,MATCH($A501,cds!$I$3:$I$4708,0),5)</f>
        <v>86.090999999999994</v>
      </c>
      <c r="R501" s="7">
        <f>INDEX(idyield,MATCH($A501,yieldid!$A$3:$A$4130,0),12)</f>
        <v>6.7967149999999998</v>
      </c>
      <c r="S501" s="7">
        <f>C501*D501</f>
        <v>19.581982204699003</v>
      </c>
      <c r="T501" s="7">
        <f>F501*G501</f>
        <v>2069.1738</v>
      </c>
      <c r="U501" s="7">
        <v>6.4799800000000003</v>
      </c>
      <c r="V501" s="7">
        <v>14</v>
      </c>
      <c r="W501" s="7">
        <v>71</v>
      </c>
      <c r="X501" s="7">
        <v>3.1595244760000001</v>
      </c>
      <c r="Y501" s="7">
        <v>22590600</v>
      </c>
      <c r="Z501" s="7">
        <v>7150000</v>
      </c>
      <c r="AA501" s="7">
        <v>6.48</v>
      </c>
      <c r="AB501" s="7">
        <v>6.35</v>
      </c>
    </row>
    <row r="502" spans="1:28" x14ac:dyDescent="0.2">
      <c r="A502" s="11">
        <v>44957</v>
      </c>
      <c r="B502" s="7" t="s">
        <v>57</v>
      </c>
      <c r="C502" s="7">
        <v>10.036960990000001</v>
      </c>
      <c r="D502" s="7">
        <f>INDEX(dbbbg,MATCH($A502,db00!$A$3:$A$1611,0),2)</f>
        <v>3.5390000000000001</v>
      </c>
      <c r="E502" s="7">
        <f>INDEX(dbbbg,MATCH($A502,db00!$A$3:$A$1611,0),3)</f>
        <v>4.2370000000000001</v>
      </c>
      <c r="F502" s="7">
        <f>INDEX(dbbbg,MATCH($A502,db00!$A$3:$A$1611,0),4)</f>
        <v>19.940000000000001</v>
      </c>
      <c r="G502" s="7">
        <f>INDEX(dbbbg,MATCH($A502,db00!$A$3:$A$1611,0),5)</f>
        <v>103.77</v>
      </c>
      <c r="H502" s="7">
        <f>INDEX(dbbbg,MATCH($A502,db00!$A$3:$A$1611,0),6)</f>
        <v>102.276</v>
      </c>
      <c r="I502" s="7">
        <f>INDEX(dbbbg,MATCH($A502,db00!$A$3:$A$1611,0),13)</f>
        <v>9.3520374081496327E-2</v>
      </c>
      <c r="J502" s="7">
        <f>INDEX(dbbbg,MATCH($A502,db00!$A$3:$A$1611,0),14)</f>
        <v>0.68804275217100874</v>
      </c>
      <c r="K502" s="7">
        <f>INDEX(dbbbg,MATCH($A502,db00!$A$3:$A$1611,0),9)</f>
        <v>14970</v>
      </c>
      <c r="L502" s="7">
        <f>INDEX(dbbbg,MATCH($A502,db00!$A$3:$A$1611,0),10)</f>
        <v>4.657</v>
      </c>
      <c r="M502" s="7">
        <f>INDEX(dbbbg,MATCH($A502,db00!$A$3:$A$1611,0),11)</f>
        <v>1923.17</v>
      </c>
      <c r="N502" s="7">
        <f>INDEX(dbbbg,MATCH($A502,db00!$A$3:$A$1611,0),12)</f>
        <v>5.28</v>
      </c>
      <c r="O502" s="7">
        <f>D502-E502</f>
        <v>-0.69799999999999995</v>
      </c>
      <c r="P502" s="7">
        <f>E502-L502</f>
        <v>-0.41999999999999993</v>
      </c>
      <c r="Q502" s="7">
        <f>INDEX(cds,MATCH($A502,cds!$I$3:$I$4708,0),5)</f>
        <v>86.090999999999994</v>
      </c>
      <c r="R502" s="7">
        <f>INDEX(idyield,MATCH($A502,yieldid!$A$3:$A$4130,0),12)</f>
        <v>6.7967149999999998</v>
      </c>
      <c r="S502" s="7">
        <f>C502*D502</f>
        <v>35.520804943610003</v>
      </c>
      <c r="T502" s="7">
        <f>F502*G502</f>
        <v>2069.1738</v>
      </c>
      <c r="U502" s="7">
        <v>6.7892599999999996</v>
      </c>
      <c r="V502" s="7">
        <v>14</v>
      </c>
      <c r="W502" s="7">
        <v>71</v>
      </c>
      <c r="X502" s="7">
        <v>2.1118907099999999</v>
      </c>
      <c r="Y502" s="7">
        <v>19323800</v>
      </c>
      <c r="Z502" s="7">
        <v>9150000</v>
      </c>
      <c r="AA502" s="7">
        <v>6.79</v>
      </c>
      <c r="AB502" s="7">
        <v>6.75</v>
      </c>
    </row>
    <row r="503" spans="1:28" x14ac:dyDescent="0.2">
      <c r="A503" s="11">
        <v>44957</v>
      </c>
      <c r="B503" s="7" t="s">
        <v>61</v>
      </c>
      <c r="C503" s="7">
        <v>15.364818619999999</v>
      </c>
      <c r="D503" s="7">
        <f>INDEX(dbbbg,MATCH($A503,db00!$A$3:$A$1611,0),2)</f>
        <v>3.5390000000000001</v>
      </c>
      <c r="E503" s="7">
        <f>INDEX(dbbbg,MATCH($A503,db00!$A$3:$A$1611,0),3)</f>
        <v>4.2370000000000001</v>
      </c>
      <c r="F503" s="7">
        <f>INDEX(dbbbg,MATCH($A503,db00!$A$3:$A$1611,0),4)</f>
        <v>19.940000000000001</v>
      </c>
      <c r="G503" s="7">
        <f>INDEX(dbbbg,MATCH($A503,db00!$A$3:$A$1611,0),5)</f>
        <v>103.77</v>
      </c>
      <c r="H503" s="7">
        <f>INDEX(dbbbg,MATCH($A503,db00!$A$3:$A$1611,0),6)</f>
        <v>102.276</v>
      </c>
      <c r="I503" s="7">
        <f>INDEX(dbbbg,MATCH($A503,db00!$A$3:$A$1611,0),13)</f>
        <v>9.3520374081496327E-2</v>
      </c>
      <c r="J503" s="7">
        <f>INDEX(dbbbg,MATCH($A503,db00!$A$3:$A$1611,0),14)</f>
        <v>0.68804275217100874</v>
      </c>
      <c r="K503" s="7">
        <f>INDEX(dbbbg,MATCH($A503,db00!$A$3:$A$1611,0),9)</f>
        <v>14970</v>
      </c>
      <c r="L503" s="7">
        <f>INDEX(dbbbg,MATCH($A503,db00!$A$3:$A$1611,0),10)</f>
        <v>4.657</v>
      </c>
      <c r="M503" s="7">
        <f>INDEX(dbbbg,MATCH($A503,db00!$A$3:$A$1611,0),11)</f>
        <v>1923.17</v>
      </c>
      <c r="N503" s="7">
        <f>INDEX(dbbbg,MATCH($A503,db00!$A$3:$A$1611,0),12)</f>
        <v>5.28</v>
      </c>
      <c r="O503" s="7">
        <f>D503-E503</f>
        <v>-0.69799999999999995</v>
      </c>
      <c r="P503" s="7">
        <f>E503-L503</f>
        <v>-0.41999999999999993</v>
      </c>
      <c r="Q503" s="7">
        <f>INDEX(cds,MATCH($A503,cds!$I$3:$I$4708,0),5)</f>
        <v>86.090999999999994</v>
      </c>
      <c r="R503" s="7">
        <f>INDEX(idyield,MATCH($A503,yieldid!$A$3:$A$4130,0),12)</f>
        <v>6.7967149999999998</v>
      </c>
      <c r="S503" s="7">
        <f>C503*D503</f>
        <v>54.37609309618</v>
      </c>
      <c r="T503" s="7">
        <f>F503*G503</f>
        <v>2069.1738</v>
      </c>
      <c r="U503" s="7">
        <v>6.8599600000000001</v>
      </c>
      <c r="V503" s="7">
        <v>14</v>
      </c>
      <c r="W503" s="7">
        <v>71</v>
      </c>
      <c r="X503" s="7">
        <v>2.8168421050000001</v>
      </c>
      <c r="Y503" s="7">
        <v>2676000</v>
      </c>
      <c r="Z503" s="7">
        <v>950000</v>
      </c>
      <c r="AA503" s="7">
        <v>6.86</v>
      </c>
      <c r="AB503" s="7">
        <v>6.91</v>
      </c>
    </row>
    <row r="504" spans="1:28" x14ac:dyDescent="0.2">
      <c r="A504" s="11">
        <v>44957</v>
      </c>
      <c r="B504" s="7" t="s">
        <v>56</v>
      </c>
      <c r="C504" s="7">
        <v>20.364134150000002</v>
      </c>
      <c r="D504" s="7">
        <f>INDEX(dbbbg,MATCH($A504,db00!$A$3:$A$1611,0),2)</f>
        <v>3.5390000000000001</v>
      </c>
      <c r="E504" s="7">
        <f>INDEX(dbbbg,MATCH($A504,db00!$A$3:$A$1611,0),3)</f>
        <v>4.2370000000000001</v>
      </c>
      <c r="F504" s="7">
        <f>INDEX(dbbbg,MATCH($A504,db00!$A$3:$A$1611,0),4)</f>
        <v>19.940000000000001</v>
      </c>
      <c r="G504" s="7">
        <f>INDEX(dbbbg,MATCH($A504,db00!$A$3:$A$1611,0),5)</f>
        <v>103.77</v>
      </c>
      <c r="H504" s="7">
        <f>INDEX(dbbbg,MATCH($A504,db00!$A$3:$A$1611,0),6)</f>
        <v>102.276</v>
      </c>
      <c r="I504" s="7">
        <f>INDEX(dbbbg,MATCH($A504,db00!$A$3:$A$1611,0),13)</f>
        <v>9.3520374081496327E-2</v>
      </c>
      <c r="J504" s="7">
        <f>INDEX(dbbbg,MATCH($A504,db00!$A$3:$A$1611,0),14)</f>
        <v>0.68804275217100874</v>
      </c>
      <c r="K504" s="7">
        <f>INDEX(dbbbg,MATCH($A504,db00!$A$3:$A$1611,0),9)</f>
        <v>14970</v>
      </c>
      <c r="L504" s="7">
        <f>INDEX(dbbbg,MATCH($A504,db00!$A$3:$A$1611,0),10)</f>
        <v>4.657</v>
      </c>
      <c r="M504" s="7">
        <f>INDEX(dbbbg,MATCH($A504,db00!$A$3:$A$1611,0),11)</f>
        <v>1923.17</v>
      </c>
      <c r="N504" s="7">
        <f>INDEX(dbbbg,MATCH($A504,db00!$A$3:$A$1611,0),12)</f>
        <v>5.28</v>
      </c>
      <c r="O504" s="7">
        <f>D504-E504</f>
        <v>-0.69799999999999995</v>
      </c>
      <c r="P504" s="7">
        <f>E504-L504</f>
        <v>-0.41999999999999993</v>
      </c>
      <c r="Q504" s="7">
        <f>INDEX(cds,MATCH($A504,cds!$I$3:$I$4708,0),5)</f>
        <v>86.090999999999994</v>
      </c>
      <c r="R504" s="7">
        <f>INDEX(idyield,MATCH($A504,yieldid!$A$3:$A$4130,0),12)</f>
        <v>6.7967149999999998</v>
      </c>
      <c r="S504" s="7">
        <f>C504*D504</f>
        <v>72.068670756850011</v>
      </c>
      <c r="T504" s="7">
        <f>F504*G504</f>
        <v>2069.1738</v>
      </c>
      <c r="U504" s="7">
        <v>6.8986099999999997</v>
      </c>
      <c r="V504" s="7">
        <v>14</v>
      </c>
      <c r="W504" s="7">
        <v>71</v>
      </c>
      <c r="X504" s="7">
        <v>3.6506666669999999</v>
      </c>
      <c r="Y504" s="7">
        <v>2738000</v>
      </c>
      <c r="Z504" s="7">
        <v>750000</v>
      </c>
      <c r="AA504" s="7">
        <v>6.9</v>
      </c>
      <c r="AB504" s="7">
        <v>6.95</v>
      </c>
    </row>
    <row r="505" spans="1:28" x14ac:dyDescent="0.2">
      <c r="A505" s="11">
        <v>44957</v>
      </c>
      <c r="B505" s="7" t="s">
        <v>58</v>
      </c>
      <c r="C505" s="7">
        <v>28.531143050000001</v>
      </c>
      <c r="D505" s="7">
        <f>INDEX(dbbbg,MATCH($A505,db00!$A$3:$A$1611,0),2)</f>
        <v>3.5390000000000001</v>
      </c>
      <c r="E505" s="7">
        <f>INDEX(dbbbg,MATCH($A505,db00!$A$3:$A$1611,0),3)</f>
        <v>4.2370000000000001</v>
      </c>
      <c r="F505" s="7">
        <f>INDEX(dbbbg,MATCH($A505,db00!$A$3:$A$1611,0),4)</f>
        <v>19.940000000000001</v>
      </c>
      <c r="G505" s="7">
        <f>INDEX(dbbbg,MATCH($A505,db00!$A$3:$A$1611,0),5)</f>
        <v>103.77</v>
      </c>
      <c r="H505" s="7">
        <f>INDEX(dbbbg,MATCH($A505,db00!$A$3:$A$1611,0),6)</f>
        <v>102.276</v>
      </c>
      <c r="I505" s="7">
        <f>INDEX(dbbbg,MATCH($A505,db00!$A$3:$A$1611,0),13)</f>
        <v>9.3520374081496327E-2</v>
      </c>
      <c r="J505" s="7">
        <f>INDEX(dbbbg,MATCH($A505,db00!$A$3:$A$1611,0),14)</f>
        <v>0.68804275217100874</v>
      </c>
      <c r="K505" s="7">
        <f>INDEX(dbbbg,MATCH($A505,db00!$A$3:$A$1611,0),9)</f>
        <v>14970</v>
      </c>
      <c r="L505" s="7">
        <f>INDEX(dbbbg,MATCH($A505,db00!$A$3:$A$1611,0),10)</f>
        <v>4.657</v>
      </c>
      <c r="M505" s="7">
        <f>INDEX(dbbbg,MATCH($A505,db00!$A$3:$A$1611,0),11)</f>
        <v>1923.17</v>
      </c>
      <c r="N505" s="7">
        <f>INDEX(dbbbg,MATCH($A505,db00!$A$3:$A$1611,0),12)</f>
        <v>5.28</v>
      </c>
      <c r="O505" s="7">
        <f>D505-E505</f>
        <v>-0.69799999999999995</v>
      </c>
      <c r="P505" s="7">
        <f>E505-L505</f>
        <v>-0.41999999999999993</v>
      </c>
      <c r="Q505" s="7">
        <f>INDEX(cds,MATCH($A505,cds!$I$3:$I$4708,0),5)</f>
        <v>86.090999999999994</v>
      </c>
      <c r="R505" s="7">
        <f>INDEX(idyield,MATCH($A505,yieldid!$A$3:$A$4130,0),12)</f>
        <v>6.7967149999999998</v>
      </c>
      <c r="S505" s="7">
        <f>C505*D505</f>
        <v>100.97171525395001</v>
      </c>
      <c r="T505" s="7">
        <f>F505*G505</f>
        <v>2069.1738</v>
      </c>
      <c r="U505" s="7">
        <v>7.1860900000000001</v>
      </c>
      <c r="V505" s="7">
        <v>14</v>
      </c>
      <c r="W505" s="7">
        <v>71</v>
      </c>
      <c r="X505" s="7">
        <v>1.54745</v>
      </c>
      <c r="Y505" s="7">
        <v>3094900</v>
      </c>
      <c r="Z505" s="7">
        <v>2000000</v>
      </c>
      <c r="AA505" s="7">
        <v>7.2</v>
      </c>
      <c r="AB505" s="7">
        <v>7.13</v>
      </c>
    </row>
    <row r="506" spans="1:28" x14ac:dyDescent="0.2">
      <c r="A506" s="11">
        <v>44957</v>
      </c>
      <c r="B506" s="7" t="s">
        <v>62</v>
      </c>
      <c r="C506" s="7">
        <v>7.6988364130000004</v>
      </c>
      <c r="D506" s="7">
        <f>INDEX(dbbbg,MATCH($A506,db00!$A$3:$A$1611,0),2)</f>
        <v>3.5390000000000001</v>
      </c>
      <c r="E506" s="7">
        <f>INDEX(dbbbg,MATCH($A506,db00!$A$3:$A$1611,0),3)</f>
        <v>4.2370000000000001</v>
      </c>
      <c r="F506" s="7">
        <f>INDEX(dbbbg,MATCH($A506,db00!$A$3:$A$1611,0),4)</f>
        <v>19.940000000000001</v>
      </c>
      <c r="G506" s="7">
        <f>INDEX(dbbbg,MATCH($A506,db00!$A$3:$A$1611,0),5)</f>
        <v>103.77</v>
      </c>
      <c r="H506" s="7">
        <f>INDEX(dbbbg,MATCH($A506,db00!$A$3:$A$1611,0),6)</f>
        <v>102.276</v>
      </c>
      <c r="I506" s="7">
        <f>INDEX(dbbbg,MATCH($A506,db00!$A$3:$A$1611,0),13)</f>
        <v>9.3520374081496327E-2</v>
      </c>
      <c r="J506" s="7">
        <f>INDEX(dbbbg,MATCH($A506,db00!$A$3:$A$1611,0),14)</f>
        <v>0.68804275217100874</v>
      </c>
      <c r="K506" s="7">
        <f>INDEX(dbbbg,MATCH($A506,db00!$A$3:$A$1611,0),9)</f>
        <v>14970</v>
      </c>
      <c r="L506" s="7">
        <f>INDEX(dbbbg,MATCH($A506,db00!$A$3:$A$1611,0),10)</f>
        <v>4.657</v>
      </c>
      <c r="M506" s="7">
        <f>INDEX(dbbbg,MATCH($A506,db00!$A$3:$A$1611,0),11)</f>
        <v>1923.17</v>
      </c>
      <c r="N506" s="7">
        <f>INDEX(dbbbg,MATCH($A506,db00!$A$3:$A$1611,0),12)</f>
        <v>5.28</v>
      </c>
      <c r="O506" s="7">
        <f>D506-E506</f>
        <v>-0.69799999999999995</v>
      </c>
      <c r="P506" s="7">
        <f>E506-L506</f>
        <v>-0.41999999999999993</v>
      </c>
      <c r="Q506" s="7">
        <f>INDEX(cds,MATCH($A506,cds!$I$3:$I$4708,0),5)</f>
        <v>86.090999999999994</v>
      </c>
      <c r="R506" s="7">
        <f>INDEX(idyield,MATCH($A506,yieldid!$A$3:$A$4130,0),12)</f>
        <v>6.7967149999999998</v>
      </c>
      <c r="S506" s="7">
        <f>C506*D506</f>
        <v>27.246182065607002</v>
      </c>
      <c r="T506" s="7">
        <f>F506*G506</f>
        <v>2069.1738</v>
      </c>
      <c r="U506" s="7">
        <v>7.2195600000000004</v>
      </c>
      <c r="V506" s="7">
        <v>70</v>
      </c>
      <c r="W506" s="7">
        <v>2</v>
      </c>
      <c r="X506" s="7">
        <v>3.7425000000000002</v>
      </c>
      <c r="Y506" s="7">
        <v>3742500</v>
      </c>
      <c r="Z506" s="7">
        <v>1000000</v>
      </c>
      <c r="AA506" s="7">
        <v>7.22</v>
      </c>
      <c r="AB506" s="7">
        <v>6.55</v>
      </c>
    </row>
    <row r="507" spans="1:28" x14ac:dyDescent="0.2">
      <c r="A507" s="11">
        <v>44957</v>
      </c>
      <c r="B507" s="7" t="s">
        <v>59</v>
      </c>
      <c r="C507" s="7">
        <v>0.24640657099999999</v>
      </c>
      <c r="D507" s="7">
        <f>INDEX(dbbbg,MATCH($A507,db00!$A$3:$A$1611,0),2)</f>
        <v>3.5390000000000001</v>
      </c>
      <c r="E507" s="7">
        <f>INDEX(dbbbg,MATCH($A507,db00!$A$3:$A$1611,0),3)</f>
        <v>4.2370000000000001</v>
      </c>
      <c r="F507" s="7">
        <f>INDEX(dbbbg,MATCH($A507,db00!$A$3:$A$1611,0),4)</f>
        <v>19.940000000000001</v>
      </c>
      <c r="G507" s="7">
        <f>INDEX(dbbbg,MATCH($A507,db00!$A$3:$A$1611,0),5)</f>
        <v>103.77</v>
      </c>
      <c r="H507" s="7">
        <f>INDEX(dbbbg,MATCH($A507,db00!$A$3:$A$1611,0),6)</f>
        <v>102.276</v>
      </c>
      <c r="I507" s="7">
        <f>INDEX(dbbbg,MATCH($A507,db00!$A$3:$A$1611,0),13)</f>
        <v>9.3520374081496327E-2</v>
      </c>
      <c r="J507" s="7">
        <f>INDEX(dbbbg,MATCH($A507,db00!$A$3:$A$1611,0),14)</f>
        <v>0.68804275217100874</v>
      </c>
      <c r="K507" s="7">
        <f>INDEX(dbbbg,MATCH($A507,db00!$A$3:$A$1611,0),9)</f>
        <v>14970</v>
      </c>
      <c r="L507" s="7">
        <f>INDEX(dbbbg,MATCH($A507,db00!$A$3:$A$1611,0),10)</f>
        <v>4.657</v>
      </c>
      <c r="M507" s="7">
        <f>INDEX(dbbbg,MATCH($A507,db00!$A$3:$A$1611,0),11)</f>
        <v>1923.17</v>
      </c>
      <c r="N507" s="7">
        <f>INDEX(dbbbg,MATCH($A507,db00!$A$3:$A$1611,0),12)</f>
        <v>5.28</v>
      </c>
      <c r="O507" s="7">
        <f>D507-E507</f>
        <v>-0.69799999999999995</v>
      </c>
      <c r="P507" s="7">
        <f>E507-L507</f>
        <v>-0.41999999999999993</v>
      </c>
      <c r="Q507" s="7">
        <f>INDEX(cds,MATCH($A507,cds!$I$3:$I$4708,0),5)</f>
        <v>86.090999999999994</v>
      </c>
      <c r="R507" s="7">
        <f>INDEX(idyield,MATCH($A507,yieldid!$A$3:$A$4130,0),12)</f>
        <v>6.7967149999999998</v>
      </c>
      <c r="S507" s="7">
        <f>C507*D507</f>
        <v>0.87203285476900005</v>
      </c>
      <c r="T507" s="7">
        <f>F507*G507</f>
        <v>2069.1738</v>
      </c>
      <c r="U507" s="7">
        <v>4.532</v>
      </c>
      <c r="V507" s="7">
        <v>14</v>
      </c>
      <c r="W507" s="7">
        <v>71</v>
      </c>
      <c r="X507" s="7">
        <v>2.23</v>
      </c>
      <c r="Y507" s="7">
        <v>2230000</v>
      </c>
      <c r="Z507" s="7">
        <v>1000000</v>
      </c>
      <c r="AA507" s="7">
        <v>4.55</v>
      </c>
      <c r="AB507" s="7">
        <v>4.5199999999999996</v>
      </c>
    </row>
    <row r="508" spans="1:28" x14ac:dyDescent="0.2">
      <c r="A508" s="11">
        <v>44957</v>
      </c>
      <c r="B508" s="7" t="s">
        <v>60</v>
      </c>
      <c r="C508" s="7">
        <v>0.99657768700000005</v>
      </c>
      <c r="D508" s="7">
        <f>INDEX(dbbbg,MATCH($A508,db00!$A$3:$A$1611,0),2)</f>
        <v>3.5390000000000001</v>
      </c>
      <c r="E508" s="7">
        <f>INDEX(dbbbg,MATCH($A508,db00!$A$3:$A$1611,0),3)</f>
        <v>4.2370000000000001</v>
      </c>
      <c r="F508" s="7">
        <f>INDEX(dbbbg,MATCH($A508,db00!$A$3:$A$1611,0),4)</f>
        <v>19.940000000000001</v>
      </c>
      <c r="G508" s="7">
        <f>INDEX(dbbbg,MATCH($A508,db00!$A$3:$A$1611,0),5)</f>
        <v>103.77</v>
      </c>
      <c r="H508" s="7">
        <f>INDEX(dbbbg,MATCH($A508,db00!$A$3:$A$1611,0),6)</f>
        <v>102.276</v>
      </c>
      <c r="I508" s="7">
        <f>INDEX(dbbbg,MATCH($A508,db00!$A$3:$A$1611,0),13)</f>
        <v>9.3520374081496327E-2</v>
      </c>
      <c r="J508" s="7">
        <f>INDEX(dbbbg,MATCH($A508,db00!$A$3:$A$1611,0),14)</f>
        <v>0.68804275217100874</v>
      </c>
      <c r="K508" s="7">
        <f>INDEX(dbbbg,MATCH($A508,db00!$A$3:$A$1611,0),9)</f>
        <v>14970</v>
      </c>
      <c r="L508" s="7">
        <f>INDEX(dbbbg,MATCH($A508,db00!$A$3:$A$1611,0),10)</f>
        <v>4.657</v>
      </c>
      <c r="M508" s="7">
        <f>INDEX(dbbbg,MATCH($A508,db00!$A$3:$A$1611,0),11)</f>
        <v>1923.17</v>
      </c>
      <c r="N508" s="7">
        <f>INDEX(dbbbg,MATCH($A508,db00!$A$3:$A$1611,0),12)</f>
        <v>5.28</v>
      </c>
      <c r="O508" s="7">
        <f>D508-E508</f>
        <v>-0.69799999999999995</v>
      </c>
      <c r="P508" s="7">
        <f>E508-L508</f>
        <v>-0.41999999999999993</v>
      </c>
      <c r="Q508" s="7">
        <f>INDEX(cds,MATCH($A508,cds!$I$3:$I$4708,0),5)</f>
        <v>86.090999999999994</v>
      </c>
      <c r="R508" s="7">
        <f>INDEX(idyield,MATCH($A508,yieldid!$A$3:$A$4130,0),12)</f>
        <v>6.7967149999999998</v>
      </c>
      <c r="S508" s="7">
        <f>C508*D508</f>
        <v>3.5268884342930003</v>
      </c>
      <c r="T508" s="7">
        <f>F508*G508</f>
        <v>2069.1738</v>
      </c>
      <c r="U508" s="7">
        <v>5.44963</v>
      </c>
      <c r="V508" s="7">
        <v>14</v>
      </c>
      <c r="W508" s="7">
        <v>71</v>
      </c>
      <c r="X508" s="7">
        <v>3.1964999999999999</v>
      </c>
      <c r="Y508" s="7">
        <v>6393000</v>
      </c>
      <c r="Z508" s="7">
        <v>2000000</v>
      </c>
      <c r="AA508" s="7">
        <v>5.55</v>
      </c>
      <c r="AB508" s="7">
        <v>5.51</v>
      </c>
    </row>
    <row r="509" spans="1:28" x14ac:dyDescent="0.2">
      <c r="A509" s="11">
        <v>44971</v>
      </c>
      <c r="B509" s="7" t="s">
        <v>55</v>
      </c>
      <c r="C509" s="7">
        <v>5.4948665300000004</v>
      </c>
      <c r="D509" s="7">
        <f>INDEX(dbbbg,MATCH($A509,db00!$A$3:$A$1611,0),2)</f>
        <v>3.7029999999999998</v>
      </c>
      <c r="E509" s="7">
        <f>INDEX(dbbbg,MATCH($A509,db00!$A$3:$A$1611,0),3)</f>
        <v>4.5209999999999999</v>
      </c>
      <c r="F509" s="7">
        <f>INDEX(dbbbg,MATCH($A509,db00!$A$3:$A$1611,0),4)</f>
        <v>20.34</v>
      </c>
      <c r="G509" s="7">
        <f>INDEX(dbbbg,MATCH($A509,db00!$A$3:$A$1611,0),5)</f>
        <v>110.67</v>
      </c>
      <c r="H509" s="7">
        <f>INDEX(dbbbg,MATCH($A509,db00!$A$3:$A$1611,0),6)</f>
        <v>103.345</v>
      </c>
      <c r="I509" s="7">
        <f>INDEX(dbbbg,MATCH($A509,db00!$A$3:$A$1611,0),13)</f>
        <v>0.22375781507074696</v>
      </c>
      <c r="J509" s="7">
        <f>INDEX(dbbbg,MATCH($A509,db00!$A$3:$A$1611,0),14)</f>
        <v>0.88186903586706145</v>
      </c>
      <c r="K509" s="7">
        <f>INDEX(dbbbg,MATCH($A509,db00!$A$3:$A$1611,0),9)</f>
        <v>15195</v>
      </c>
      <c r="L509" s="7">
        <f>INDEX(dbbbg,MATCH($A509,db00!$A$3:$A$1611,0),10)</f>
        <v>4.7679999999999998</v>
      </c>
      <c r="M509" s="7">
        <f>INDEX(dbbbg,MATCH($A509,db00!$A$3:$A$1611,0),11)</f>
        <v>1853.49</v>
      </c>
      <c r="N509" s="7">
        <f>INDEX(dbbbg,MATCH($A509,db00!$A$3:$A$1611,0),12)</f>
        <v>5.28</v>
      </c>
      <c r="O509" s="7">
        <f>D509-E509</f>
        <v>-0.81800000000000006</v>
      </c>
      <c r="P509" s="7">
        <f>E509-L509</f>
        <v>-0.24699999999999989</v>
      </c>
      <c r="Q509" s="7">
        <f>INDEX(cds,MATCH($A509,cds!$I$3:$I$4708,0),5)</f>
        <v>91.594999999999999</v>
      </c>
      <c r="R509" s="7">
        <f>INDEX(idyield,MATCH($A509,yieldid!$A$3:$A$4130,0),12)</f>
        <v>6.7491089999999998</v>
      </c>
      <c r="S509" s="7">
        <f>C509*D509</f>
        <v>20.347490760590002</v>
      </c>
      <c r="T509" s="7">
        <f>F509*G509</f>
        <v>2251.0277999999998</v>
      </c>
      <c r="U509" s="7">
        <v>6.35</v>
      </c>
      <c r="V509" s="7">
        <v>14</v>
      </c>
      <c r="W509" s="7">
        <v>72</v>
      </c>
      <c r="X509" s="7">
        <v>2.6859509199999998</v>
      </c>
      <c r="Y509" s="7">
        <v>21890500</v>
      </c>
      <c r="Z509" s="7">
        <v>8150000</v>
      </c>
      <c r="AA509" s="7">
        <v>6.35</v>
      </c>
      <c r="AB509" s="7">
        <v>6.36</v>
      </c>
    </row>
    <row r="510" spans="1:28" x14ac:dyDescent="0.2">
      <c r="A510" s="11">
        <v>44971</v>
      </c>
      <c r="B510" s="7" t="s">
        <v>57</v>
      </c>
      <c r="C510" s="7">
        <v>9.9986310750000005</v>
      </c>
      <c r="D510" s="7">
        <f>INDEX(dbbbg,MATCH($A510,db00!$A$3:$A$1611,0),2)</f>
        <v>3.7029999999999998</v>
      </c>
      <c r="E510" s="7">
        <f>INDEX(dbbbg,MATCH($A510,db00!$A$3:$A$1611,0),3)</f>
        <v>4.5209999999999999</v>
      </c>
      <c r="F510" s="7">
        <f>INDEX(dbbbg,MATCH($A510,db00!$A$3:$A$1611,0),4)</f>
        <v>20.34</v>
      </c>
      <c r="G510" s="7">
        <f>INDEX(dbbbg,MATCH($A510,db00!$A$3:$A$1611,0),5)</f>
        <v>110.67</v>
      </c>
      <c r="H510" s="7">
        <f>INDEX(dbbbg,MATCH($A510,db00!$A$3:$A$1611,0),6)</f>
        <v>103.345</v>
      </c>
      <c r="I510" s="7">
        <f>INDEX(dbbbg,MATCH($A510,db00!$A$3:$A$1611,0),13)</f>
        <v>0.22375781507074696</v>
      </c>
      <c r="J510" s="7">
        <f>INDEX(dbbbg,MATCH($A510,db00!$A$3:$A$1611,0),14)</f>
        <v>0.88186903586706145</v>
      </c>
      <c r="K510" s="7">
        <f>INDEX(dbbbg,MATCH($A510,db00!$A$3:$A$1611,0),9)</f>
        <v>15195</v>
      </c>
      <c r="L510" s="7">
        <f>INDEX(dbbbg,MATCH($A510,db00!$A$3:$A$1611,0),10)</f>
        <v>4.7679999999999998</v>
      </c>
      <c r="M510" s="7">
        <f>INDEX(dbbbg,MATCH($A510,db00!$A$3:$A$1611,0),11)</f>
        <v>1853.49</v>
      </c>
      <c r="N510" s="7">
        <f>INDEX(dbbbg,MATCH($A510,db00!$A$3:$A$1611,0),12)</f>
        <v>5.28</v>
      </c>
      <c r="O510" s="7">
        <f>D510-E510</f>
        <v>-0.81800000000000006</v>
      </c>
      <c r="P510" s="7">
        <f>E510-L510</f>
        <v>-0.24699999999999989</v>
      </c>
      <c r="Q510" s="7">
        <f>INDEX(cds,MATCH($A510,cds!$I$3:$I$4708,0),5)</f>
        <v>91.594999999999999</v>
      </c>
      <c r="R510" s="7">
        <f>INDEX(idyield,MATCH($A510,yieldid!$A$3:$A$4130,0),12)</f>
        <v>6.7491089999999998</v>
      </c>
      <c r="S510" s="7">
        <f>C510*D510</f>
        <v>37.024930870725001</v>
      </c>
      <c r="T510" s="7">
        <f>F510*G510</f>
        <v>2251.0277999999998</v>
      </c>
      <c r="U510" s="7">
        <v>6.74993</v>
      </c>
      <c r="V510" s="7">
        <v>14</v>
      </c>
      <c r="W510" s="7">
        <v>72</v>
      </c>
      <c r="X510" s="7">
        <v>4.964232558</v>
      </c>
      <c r="Y510" s="7">
        <v>21346200</v>
      </c>
      <c r="Z510" s="7">
        <v>4300000</v>
      </c>
      <c r="AA510" s="7">
        <v>6.75</v>
      </c>
      <c r="AB510" s="7">
        <v>6.73</v>
      </c>
    </row>
    <row r="511" spans="1:28" x14ac:dyDescent="0.2">
      <c r="A511" s="11">
        <v>44971</v>
      </c>
      <c r="B511" s="7" t="s">
        <v>61</v>
      </c>
      <c r="C511" s="7">
        <v>15.32648871</v>
      </c>
      <c r="D511" s="7">
        <f>INDEX(dbbbg,MATCH($A511,db00!$A$3:$A$1611,0),2)</f>
        <v>3.7029999999999998</v>
      </c>
      <c r="E511" s="7">
        <f>INDEX(dbbbg,MATCH($A511,db00!$A$3:$A$1611,0),3)</f>
        <v>4.5209999999999999</v>
      </c>
      <c r="F511" s="7">
        <f>INDEX(dbbbg,MATCH($A511,db00!$A$3:$A$1611,0),4)</f>
        <v>20.34</v>
      </c>
      <c r="G511" s="7">
        <f>INDEX(dbbbg,MATCH($A511,db00!$A$3:$A$1611,0),5)</f>
        <v>110.67</v>
      </c>
      <c r="H511" s="7">
        <f>INDEX(dbbbg,MATCH($A511,db00!$A$3:$A$1611,0),6)</f>
        <v>103.345</v>
      </c>
      <c r="I511" s="7">
        <f>INDEX(dbbbg,MATCH($A511,db00!$A$3:$A$1611,0),13)</f>
        <v>0.22375781507074696</v>
      </c>
      <c r="J511" s="7">
        <f>INDEX(dbbbg,MATCH($A511,db00!$A$3:$A$1611,0),14)</f>
        <v>0.88186903586706145</v>
      </c>
      <c r="K511" s="7">
        <f>INDEX(dbbbg,MATCH($A511,db00!$A$3:$A$1611,0),9)</f>
        <v>15195</v>
      </c>
      <c r="L511" s="7">
        <f>INDEX(dbbbg,MATCH($A511,db00!$A$3:$A$1611,0),10)</f>
        <v>4.7679999999999998</v>
      </c>
      <c r="M511" s="7">
        <f>INDEX(dbbbg,MATCH($A511,db00!$A$3:$A$1611,0),11)</f>
        <v>1853.49</v>
      </c>
      <c r="N511" s="7">
        <f>INDEX(dbbbg,MATCH($A511,db00!$A$3:$A$1611,0),12)</f>
        <v>5.28</v>
      </c>
      <c r="O511" s="7">
        <f>D511-E511</f>
        <v>-0.81800000000000006</v>
      </c>
      <c r="P511" s="7">
        <f>E511-L511</f>
        <v>-0.24699999999999989</v>
      </c>
      <c r="Q511" s="7">
        <f>INDEX(cds,MATCH($A511,cds!$I$3:$I$4708,0),5)</f>
        <v>91.594999999999999</v>
      </c>
      <c r="R511" s="7">
        <f>INDEX(idyield,MATCH($A511,yieldid!$A$3:$A$4130,0),12)</f>
        <v>6.7491089999999998</v>
      </c>
      <c r="S511" s="7">
        <f>C511*D511</f>
        <v>56.753987693129993</v>
      </c>
      <c r="T511" s="7">
        <f>F511*G511</f>
        <v>2251.0277999999998</v>
      </c>
      <c r="U511" s="7">
        <v>6.8943000000000003</v>
      </c>
      <c r="V511" s="7">
        <v>14</v>
      </c>
      <c r="W511" s="7">
        <v>72</v>
      </c>
      <c r="X511" s="7">
        <v>2.5527777779999998</v>
      </c>
      <c r="Y511" s="7">
        <v>2297500</v>
      </c>
      <c r="Z511" s="7">
        <v>900000</v>
      </c>
      <c r="AA511" s="7">
        <v>6.91</v>
      </c>
      <c r="AB511" s="7">
        <v>7</v>
      </c>
    </row>
    <row r="512" spans="1:28" x14ac:dyDescent="0.2">
      <c r="A512" s="11">
        <v>44971</v>
      </c>
      <c r="B512" s="7" t="s">
        <v>56</v>
      </c>
      <c r="C512" s="7">
        <v>20.32580424</v>
      </c>
      <c r="D512" s="7">
        <f>INDEX(dbbbg,MATCH($A512,db00!$A$3:$A$1611,0),2)</f>
        <v>3.7029999999999998</v>
      </c>
      <c r="E512" s="7">
        <f>INDEX(dbbbg,MATCH($A512,db00!$A$3:$A$1611,0),3)</f>
        <v>4.5209999999999999</v>
      </c>
      <c r="F512" s="7">
        <f>INDEX(dbbbg,MATCH($A512,db00!$A$3:$A$1611,0),4)</f>
        <v>20.34</v>
      </c>
      <c r="G512" s="7">
        <f>INDEX(dbbbg,MATCH($A512,db00!$A$3:$A$1611,0),5)</f>
        <v>110.67</v>
      </c>
      <c r="H512" s="7">
        <f>INDEX(dbbbg,MATCH($A512,db00!$A$3:$A$1611,0),6)</f>
        <v>103.345</v>
      </c>
      <c r="I512" s="7">
        <f>INDEX(dbbbg,MATCH($A512,db00!$A$3:$A$1611,0),13)</f>
        <v>0.22375781507074696</v>
      </c>
      <c r="J512" s="7">
        <f>INDEX(dbbbg,MATCH($A512,db00!$A$3:$A$1611,0),14)</f>
        <v>0.88186903586706145</v>
      </c>
      <c r="K512" s="7">
        <f>INDEX(dbbbg,MATCH($A512,db00!$A$3:$A$1611,0),9)</f>
        <v>15195</v>
      </c>
      <c r="L512" s="7">
        <f>INDEX(dbbbg,MATCH($A512,db00!$A$3:$A$1611,0),10)</f>
        <v>4.7679999999999998</v>
      </c>
      <c r="M512" s="7">
        <f>INDEX(dbbbg,MATCH($A512,db00!$A$3:$A$1611,0),11)</f>
        <v>1853.49</v>
      </c>
      <c r="N512" s="7">
        <f>INDEX(dbbbg,MATCH($A512,db00!$A$3:$A$1611,0),12)</f>
        <v>5.28</v>
      </c>
      <c r="O512" s="7">
        <f>D512-E512</f>
        <v>-0.81800000000000006</v>
      </c>
      <c r="P512" s="7">
        <f>E512-L512</f>
        <v>-0.24699999999999989</v>
      </c>
      <c r="Q512" s="7">
        <f>INDEX(cds,MATCH($A512,cds!$I$3:$I$4708,0),5)</f>
        <v>91.594999999999999</v>
      </c>
      <c r="R512" s="7">
        <f>INDEX(idyield,MATCH($A512,yieldid!$A$3:$A$4130,0),12)</f>
        <v>6.7491089999999998</v>
      </c>
      <c r="S512" s="7">
        <f>C512*D512</f>
        <v>75.26645310072</v>
      </c>
      <c r="T512" s="7">
        <f>F512*G512</f>
        <v>2251.0277999999998</v>
      </c>
      <c r="U512" s="7">
        <v>6.9161900000000003</v>
      </c>
      <c r="V512" s="7">
        <v>14</v>
      </c>
      <c r="W512" s="7">
        <v>72</v>
      </c>
      <c r="X512" s="7">
        <v>2.2152173909999999</v>
      </c>
      <c r="Y512" s="7">
        <v>2547500</v>
      </c>
      <c r="Z512" s="7">
        <v>1150000</v>
      </c>
      <c r="AA512" s="7">
        <v>6.95</v>
      </c>
      <c r="AB512" s="7">
        <v>7.02</v>
      </c>
    </row>
    <row r="513" spans="1:28" x14ac:dyDescent="0.2">
      <c r="A513" s="11">
        <v>44971</v>
      </c>
      <c r="B513" s="7" t="s">
        <v>58</v>
      </c>
      <c r="C513" s="7">
        <v>28.492813139999999</v>
      </c>
      <c r="D513" s="7">
        <f>INDEX(dbbbg,MATCH($A513,db00!$A$3:$A$1611,0),2)</f>
        <v>3.7029999999999998</v>
      </c>
      <c r="E513" s="7">
        <f>INDEX(dbbbg,MATCH($A513,db00!$A$3:$A$1611,0),3)</f>
        <v>4.5209999999999999</v>
      </c>
      <c r="F513" s="7">
        <f>INDEX(dbbbg,MATCH($A513,db00!$A$3:$A$1611,0),4)</f>
        <v>20.34</v>
      </c>
      <c r="G513" s="7">
        <f>INDEX(dbbbg,MATCH($A513,db00!$A$3:$A$1611,0),5)</f>
        <v>110.67</v>
      </c>
      <c r="H513" s="7">
        <f>INDEX(dbbbg,MATCH($A513,db00!$A$3:$A$1611,0),6)</f>
        <v>103.345</v>
      </c>
      <c r="I513" s="7">
        <f>INDEX(dbbbg,MATCH($A513,db00!$A$3:$A$1611,0),13)</f>
        <v>0.22375781507074696</v>
      </c>
      <c r="J513" s="7">
        <f>INDEX(dbbbg,MATCH($A513,db00!$A$3:$A$1611,0),14)</f>
        <v>0.88186903586706145</v>
      </c>
      <c r="K513" s="7">
        <f>INDEX(dbbbg,MATCH($A513,db00!$A$3:$A$1611,0),9)</f>
        <v>15195</v>
      </c>
      <c r="L513" s="7">
        <f>INDEX(dbbbg,MATCH($A513,db00!$A$3:$A$1611,0),10)</f>
        <v>4.7679999999999998</v>
      </c>
      <c r="M513" s="7">
        <f>INDEX(dbbbg,MATCH($A513,db00!$A$3:$A$1611,0),11)</f>
        <v>1853.49</v>
      </c>
      <c r="N513" s="7">
        <f>INDEX(dbbbg,MATCH($A513,db00!$A$3:$A$1611,0),12)</f>
        <v>5.28</v>
      </c>
      <c r="O513" s="7">
        <f>D513-E513</f>
        <v>-0.81800000000000006</v>
      </c>
      <c r="P513" s="7">
        <f>E513-L513</f>
        <v>-0.24699999999999989</v>
      </c>
      <c r="Q513" s="7">
        <f>INDEX(cds,MATCH($A513,cds!$I$3:$I$4708,0),5)</f>
        <v>91.594999999999999</v>
      </c>
      <c r="R513" s="7">
        <f>INDEX(idyield,MATCH($A513,yieldid!$A$3:$A$4130,0),12)</f>
        <v>6.7491089999999998</v>
      </c>
      <c r="S513" s="7">
        <f>C513*D513</f>
        <v>105.50888705742</v>
      </c>
      <c r="T513" s="7">
        <f>F513*G513</f>
        <v>2251.0277999999998</v>
      </c>
      <c r="U513" s="7">
        <v>7.09314</v>
      </c>
      <c r="V513" s="7">
        <v>14</v>
      </c>
      <c r="W513" s="7">
        <v>72</v>
      </c>
      <c r="X513" s="7">
        <v>4.3398947369999998</v>
      </c>
      <c r="Y513" s="7">
        <v>4122900</v>
      </c>
      <c r="Z513" s="7">
        <v>950000</v>
      </c>
      <c r="AA513" s="7">
        <v>7.13</v>
      </c>
      <c r="AB513" s="7">
        <v>7.06</v>
      </c>
    </row>
    <row r="514" spans="1:28" x14ac:dyDescent="0.2">
      <c r="A514" s="11">
        <v>44971</v>
      </c>
      <c r="B514" s="7" t="s">
        <v>59</v>
      </c>
      <c r="C514" s="7">
        <v>0.24640657099999999</v>
      </c>
      <c r="D514" s="7">
        <f>INDEX(dbbbg,MATCH($A514,db00!$A$3:$A$1611,0),2)</f>
        <v>3.7029999999999998</v>
      </c>
      <c r="E514" s="7">
        <f>INDEX(dbbbg,MATCH($A514,db00!$A$3:$A$1611,0),3)</f>
        <v>4.5209999999999999</v>
      </c>
      <c r="F514" s="7">
        <f>INDEX(dbbbg,MATCH($A514,db00!$A$3:$A$1611,0),4)</f>
        <v>20.34</v>
      </c>
      <c r="G514" s="7">
        <f>INDEX(dbbbg,MATCH($A514,db00!$A$3:$A$1611,0),5)</f>
        <v>110.67</v>
      </c>
      <c r="H514" s="7">
        <f>INDEX(dbbbg,MATCH($A514,db00!$A$3:$A$1611,0),6)</f>
        <v>103.345</v>
      </c>
      <c r="I514" s="7">
        <f>INDEX(dbbbg,MATCH($A514,db00!$A$3:$A$1611,0),13)</f>
        <v>0.22375781507074696</v>
      </c>
      <c r="J514" s="7">
        <f>INDEX(dbbbg,MATCH($A514,db00!$A$3:$A$1611,0),14)</f>
        <v>0.88186903586706145</v>
      </c>
      <c r="K514" s="7">
        <f>INDEX(dbbbg,MATCH($A514,db00!$A$3:$A$1611,0),9)</f>
        <v>15195</v>
      </c>
      <c r="L514" s="7">
        <f>INDEX(dbbbg,MATCH($A514,db00!$A$3:$A$1611,0),10)</f>
        <v>4.7679999999999998</v>
      </c>
      <c r="M514" s="7">
        <f>INDEX(dbbbg,MATCH($A514,db00!$A$3:$A$1611,0),11)</f>
        <v>1853.49</v>
      </c>
      <c r="N514" s="7">
        <f>INDEX(dbbbg,MATCH($A514,db00!$A$3:$A$1611,0),12)</f>
        <v>5.28</v>
      </c>
      <c r="O514" s="7">
        <f>D514-E514</f>
        <v>-0.81800000000000006</v>
      </c>
      <c r="P514" s="7">
        <f>E514-L514</f>
        <v>-0.24699999999999989</v>
      </c>
      <c r="Q514" s="7">
        <f>INDEX(cds,MATCH($A514,cds!$I$3:$I$4708,0),5)</f>
        <v>91.594999999999999</v>
      </c>
      <c r="R514" s="7">
        <f>INDEX(idyield,MATCH($A514,yieldid!$A$3:$A$4130,0),12)</f>
        <v>6.7491089999999998</v>
      </c>
      <c r="S514" s="7">
        <f>C514*D514</f>
        <v>0.91244353241299991</v>
      </c>
      <c r="T514" s="7">
        <f>F514*G514</f>
        <v>2251.0277999999998</v>
      </c>
      <c r="U514" s="7">
        <v>4.5</v>
      </c>
      <c r="V514" s="7">
        <v>14</v>
      </c>
      <c r="W514" s="7">
        <v>72</v>
      </c>
      <c r="X514" s="7">
        <v>2.9950000000000001</v>
      </c>
      <c r="Y514" s="7">
        <v>2995000</v>
      </c>
      <c r="Z514" s="7">
        <v>1000000</v>
      </c>
      <c r="AA514" s="7">
        <v>4.5199999999999996</v>
      </c>
      <c r="AB514" s="7">
        <v>4.5199999999999996</v>
      </c>
    </row>
    <row r="515" spans="1:28" x14ac:dyDescent="0.2">
      <c r="A515" s="11">
        <v>44971</v>
      </c>
      <c r="B515" s="7" t="s">
        <v>60</v>
      </c>
      <c r="C515" s="7">
        <v>0.95824777500000002</v>
      </c>
      <c r="D515" s="7">
        <f>INDEX(dbbbg,MATCH($A515,db00!$A$3:$A$1611,0),2)</f>
        <v>3.7029999999999998</v>
      </c>
      <c r="E515" s="7">
        <f>INDEX(dbbbg,MATCH($A515,db00!$A$3:$A$1611,0),3)</f>
        <v>4.5209999999999999</v>
      </c>
      <c r="F515" s="7">
        <f>INDEX(dbbbg,MATCH($A515,db00!$A$3:$A$1611,0),4)</f>
        <v>20.34</v>
      </c>
      <c r="G515" s="7">
        <f>INDEX(dbbbg,MATCH($A515,db00!$A$3:$A$1611,0),5)</f>
        <v>110.67</v>
      </c>
      <c r="H515" s="7">
        <f>INDEX(dbbbg,MATCH($A515,db00!$A$3:$A$1611,0),6)</f>
        <v>103.345</v>
      </c>
      <c r="I515" s="7">
        <f>INDEX(dbbbg,MATCH($A515,db00!$A$3:$A$1611,0),13)</f>
        <v>0.22375781507074696</v>
      </c>
      <c r="J515" s="7">
        <f>INDEX(dbbbg,MATCH($A515,db00!$A$3:$A$1611,0),14)</f>
        <v>0.88186903586706145</v>
      </c>
      <c r="K515" s="7">
        <f>INDEX(dbbbg,MATCH($A515,db00!$A$3:$A$1611,0),9)</f>
        <v>15195</v>
      </c>
      <c r="L515" s="7">
        <f>INDEX(dbbbg,MATCH($A515,db00!$A$3:$A$1611,0),10)</f>
        <v>4.7679999999999998</v>
      </c>
      <c r="M515" s="7">
        <f>INDEX(dbbbg,MATCH($A515,db00!$A$3:$A$1611,0),11)</f>
        <v>1853.49</v>
      </c>
      <c r="N515" s="7">
        <f>INDEX(dbbbg,MATCH($A515,db00!$A$3:$A$1611,0),12)</f>
        <v>5.28</v>
      </c>
      <c r="O515" s="7">
        <f>D515-E515</f>
        <v>-0.81800000000000006</v>
      </c>
      <c r="P515" s="7">
        <f>E515-L515</f>
        <v>-0.24699999999999989</v>
      </c>
      <c r="Q515" s="7">
        <f>INDEX(cds,MATCH($A515,cds!$I$3:$I$4708,0),5)</f>
        <v>91.594999999999999</v>
      </c>
      <c r="R515" s="7">
        <f>INDEX(idyield,MATCH($A515,yieldid!$A$3:$A$4130,0),12)</f>
        <v>6.7491089999999998</v>
      </c>
      <c r="S515" s="7">
        <f>C515*D515</f>
        <v>3.5483915108250002</v>
      </c>
      <c r="T515" s="7">
        <f>F515*G515</f>
        <v>2251.0277999999998</v>
      </c>
      <c r="U515" s="7">
        <v>5.5030000000000001</v>
      </c>
      <c r="V515" s="7">
        <v>14</v>
      </c>
      <c r="W515" s="7">
        <v>72</v>
      </c>
      <c r="X515" s="7">
        <v>2.8574999999999999</v>
      </c>
      <c r="Y515" s="7">
        <v>5715000</v>
      </c>
      <c r="Z515" s="7">
        <v>2000000</v>
      </c>
      <c r="AA515" s="7">
        <v>5.51</v>
      </c>
      <c r="AB515" s="7">
        <v>5.48</v>
      </c>
    </row>
    <row r="516" spans="1:28" x14ac:dyDescent="0.2">
      <c r="A516" s="11">
        <v>44985</v>
      </c>
      <c r="B516" s="7" t="s">
        <v>55</v>
      </c>
      <c r="C516" s="7">
        <v>5.4565366190000004</v>
      </c>
      <c r="D516" s="7">
        <f>INDEX(dbbbg,MATCH($A516,db00!$A$3:$A$1611,0),2)</f>
        <v>3.9159999999999999</v>
      </c>
      <c r="E516" s="7">
        <f>INDEX(dbbbg,MATCH($A516,db00!$A$3:$A$1611,0),3)</f>
        <v>4.78</v>
      </c>
      <c r="F516" s="7">
        <f>INDEX(dbbbg,MATCH($A516,db00!$A$3:$A$1611,0),4)</f>
        <v>20.95</v>
      </c>
      <c r="G516" s="7">
        <f>INDEX(dbbbg,MATCH($A516,db00!$A$3:$A$1611,0),5)</f>
        <v>120.03</v>
      </c>
      <c r="H516" s="7">
        <f>INDEX(dbbbg,MATCH($A516,db00!$A$3:$A$1611,0),6)</f>
        <v>104.673</v>
      </c>
      <c r="I516" s="7">
        <f>INDEX(dbbbg,MATCH($A516,db00!$A$3:$A$1611,0),13)</f>
        <v>-0.20956123117223313</v>
      </c>
      <c r="J516" s="7">
        <f>INDEX(dbbbg,MATCH($A516,db00!$A$3:$A$1611,0),14)</f>
        <v>0.2685003274394237</v>
      </c>
      <c r="K516" s="7">
        <f>INDEX(dbbbg,MATCH($A516,db00!$A$3:$A$1611,0),9)</f>
        <v>15270</v>
      </c>
      <c r="L516" s="7">
        <f>INDEX(dbbbg,MATCH($A516,db00!$A$3:$A$1611,0),10)</f>
        <v>4.7789999999999999</v>
      </c>
      <c r="M516" s="7">
        <f>INDEX(dbbbg,MATCH($A516,db00!$A$3:$A$1611,0),11)</f>
        <v>1817.14</v>
      </c>
      <c r="N516" s="7">
        <f>INDEX(dbbbg,MATCH($A516,db00!$A$3:$A$1611,0),12)</f>
        <v>5.47</v>
      </c>
      <c r="O516" s="7">
        <f>D516-E516</f>
        <v>-0.86400000000000032</v>
      </c>
      <c r="P516" s="7">
        <f>E516-L516</f>
        <v>1.000000000000334E-3</v>
      </c>
      <c r="Q516" s="7">
        <f>INDEX(cds,MATCH($A516,cds!$I$3:$I$4708,0),5)</f>
        <v>93.76</v>
      </c>
      <c r="R516" s="7">
        <f>INDEX(idyield,MATCH($A516,yieldid!$A$3:$A$4130,0),12)</f>
        <v>6.8557050000000004</v>
      </c>
      <c r="S516" s="7">
        <f>C516*D516</f>
        <v>21.367797400004001</v>
      </c>
      <c r="T516" s="7">
        <f>F516*G516</f>
        <v>2514.6284999999998</v>
      </c>
      <c r="U516" s="7">
        <v>6.3599500000000004</v>
      </c>
      <c r="V516" s="7">
        <v>14</v>
      </c>
      <c r="W516" s="7">
        <v>73</v>
      </c>
      <c r="X516" s="7">
        <v>3.2743636359999999</v>
      </c>
      <c r="Y516" s="7">
        <v>16208100</v>
      </c>
      <c r="Z516" s="7">
        <v>4950000</v>
      </c>
      <c r="AA516" s="7">
        <v>6.36</v>
      </c>
      <c r="AB516" s="7">
        <v>6.55</v>
      </c>
    </row>
    <row r="517" spans="1:28" x14ac:dyDescent="0.2">
      <c r="A517" s="11">
        <v>44985</v>
      </c>
      <c r="B517" s="7" t="s">
        <v>57</v>
      </c>
      <c r="C517" s="7">
        <v>9.9603011640000005</v>
      </c>
      <c r="D517" s="7">
        <f>INDEX(dbbbg,MATCH($A517,db00!$A$3:$A$1611,0),2)</f>
        <v>3.9159999999999999</v>
      </c>
      <c r="E517" s="7">
        <f>INDEX(dbbbg,MATCH($A517,db00!$A$3:$A$1611,0),3)</f>
        <v>4.78</v>
      </c>
      <c r="F517" s="7">
        <f>INDEX(dbbbg,MATCH($A517,db00!$A$3:$A$1611,0),4)</f>
        <v>20.95</v>
      </c>
      <c r="G517" s="7">
        <f>INDEX(dbbbg,MATCH($A517,db00!$A$3:$A$1611,0),5)</f>
        <v>120.03</v>
      </c>
      <c r="H517" s="7">
        <f>INDEX(dbbbg,MATCH($A517,db00!$A$3:$A$1611,0),6)</f>
        <v>104.673</v>
      </c>
      <c r="I517" s="7">
        <f>INDEX(dbbbg,MATCH($A517,db00!$A$3:$A$1611,0),13)</f>
        <v>-0.20956123117223313</v>
      </c>
      <c r="J517" s="7">
        <f>INDEX(dbbbg,MATCH($A517,db00!$A$3:$A$1611,0),14)</f>
        <v>0.2685003274394237</v>
      </c>
      <c r="K517" s="7">
        <f>INDEX(dbbbg,MATCH($A517,db00!$A$3:$A$1611,0),9)</f>
        <v>15270</v>
      </c>
      <c r="L517" s="7">
        <f>INDEX(dbbbg,MATCH($A517,db00!$A$3:$A$1611,0),10)</f>
        <v>4.7789999999999999</v>
      </c>
      <c r="M517" s="7">
        <f>INDEX(dbbbg,MATCH($A517,db00!$A$3:$A$1611,0),11)</f>
        <v>1817.14</v>
      </c>
      <c r="N517" s="7">
        <f>INDEX(dbbbg,MATCH($A517,db00!$A$3:$A$1611,0),12)</f>
        <v>5.47</v>
      </c>
      <c r="O517" s="7">
        <f>D517-E517</f>
        <v>-0.86400000000000032</v>
      </c>
      <c r="P517" s="7">
        <f>E517-L517</f>
        <v>1.000000000000334E-3</v>
      </c>
      <c r="Q517" s="7">
        <f>INDEX(cds,MATCH($A517,cds!$I$3:$I$4708,0),5)</f>
        <v>93.76</v>
      </c>
      <c r="R517" s="7">
        <f>INDEX(idyield,MATCH($A517,yieldid!$A$3:$A$4130,0),12)</f>
        <v>6.8557050000000004</v>
      </c>
      <c r="S517" s="7">
        <f>C517*D517</f>
        <v>39.004539358224001</v>
      </c>
      <c r="T517" s="7">
        <f>F517*G517</f>
        <v>2514.6284999999998</v>
      </c>
      <c r="U517" s="7">
        <v>6.7179599999999997</v>
      </c>
      <c r="V517" s="7">
        <v>14</v>
      </c>
      <c r="W517" s="7">
        <v>73</v>
      </c>
      <c r="X517" s="7">
        <v>2.523585492</v>
      </c>
      <c r="Y517" s="7">
        <v>24352600</v>
      </c>
      <c r="Z517" s="7">
        <v>9650000</v>
      </c>
      <c r="AA517" s="7">
        <v>6.73</v>
      </c>
      <c r="AB517" s="7">
        <v>6.86</v>
      </c>
    </row>
    <row r="518" spans="1:28" x14ac:dyDescent="0.2">
      <c r="A518" s="11">
        <v>44985</v>
      </c>
      <c r="B518" s="7" t="s">
        <v>61</v>
      </c>
      <c r="C518" s="7">
        <v>15.2881588</v>
      </c>
      <c r="D518" s="7">
        <f>INDEX(dbbbg,MATCH($A518,db00!$A$3:$A$1611,0),2)</f>
        <v>3.9159999999999999</v>
      </c>
      <c r="E518" s="7">
        <f>INDEX(dbbbg,MATCH($A518,db00!$A$3:$A$1611,0),3)</f>
        <v>4.78</v>
      </c>
      <c r="F518" s="7">
        <f>INDEX(dbbbg,MATCH($A518,db00!$A$3:$A$1611,0),4)</f>
        <v>20.95</v>
      </c>
      <c r="G518" s="7">
        <f>INDEX(dbbbg,MATCH($A518,db00!$A$3:$A$1611,0),5)</f>
        <v>120.03</v>
      </c>
      <c r="H518" s="7">
        <f>INDEX(dbbbg,MATCH($A518,db00!$A$3:$A$1611,0),6)</f>
        <v>104.673</v>
      </c>
      <c r="I518" s="7">
        <f>INDEX(dbbbg,MATCH($A518,db00!$A$3:$A$1611,0),13)</f>
        <v>-0.20956123117223313</v>
      </c>
      <c r="J518" s="7">
        <f>INDEX(dbbbg,MATCH($A518,db00!$A$3:$A$1611,0),14)</f>
        <v>0.2685003274394237</v>
      </c>
      <c r="K518" s="7">
        <f>INDEX(dbbbg,MATCH($A518,db00!$A$3:$A$1611,0),9)</f>
        <v>15270</v>
      </c>
      <c r="L518" s="7">
        <f>INDEX(dbbbg,MATCH($A518,db00!$A$3:$A$1611,0),10)</f>
        <v>4.7789999999999999</v>
      </c>
      <c r="M518" s="7">
        <f>INDEX(dbbbg,MATCH($A518,db00!$A$3:$A$1611,0),11)</f>
        <v>1817.14</v>
      </c>
      <c r="N518" s="7">
        <f>INDEX(dbbbg,MATCH($A518,db00!$A$3:$A$1611,0),12)</f>
        <v>5.47</v>
      </c>
      <c r="O518" s="7">
        <f>D518-E518</f>
        <v>-0.86400000000000032</v>
      </c>
      <c r="P518" s="7">
        <f>E518-L518</f>
        <v>1.000000000000334E-3</v>
      </c>
      <c r="Q518" s="7">
        <f>INDEX(cds,MATCH($A518,cds!$I$3:$I$4708,0),5)</f>
        <v>93.76</v>
      </c>
      <c r="R518" s="7">
        <f>INDEX(idyield,MATCH($A518,yieldid!$A$3:$A$4130,0),12)</f>
        <v>6.8557050000000004</v>
      </c>
      <c r="S518" s="7">
        <f>C518*D518</f>
        <v>59.868429860799999</v>
      </c>
      <c r="T518" s="7">
        <f>F518*G518</f>
        <v>2514.6284999999998</v>
      </c>
      <c r="U518" s="7">
        <v>6.9892700000000003</v>
      </c>
      <c r="V518" s="7">
        <v>14</v>
      </c>
      <c r="W518" s="7">
        <v>73</v>
      </c>
      <c r="X518" s="7">
        <v>2.7021739130000002</v>
      </c>
      <c r="Y518" s="7">
        <v>3107500</v>
      </c>
      <c r="Z518" s="7">
        <v>1150000</v>
      </c>
      <c r="AA518" s="7">
        <v>7</v>
      </c>
      <c r="AB518" s="7">
        <v>7.12</v>
      </c>
    </row>
    <row r="519" spans="1:28" x14ac:dyDescent="0.2">
      <c r="A519" s="11">
        <v>44985</v>
      </c>
      <c r="B519" s="7" t="s">
        <v>56</v>
      </c>
      <c r="C519" s="7">
        <v>20.287474329999998</v>
      </c>
      <c r="D519" s="7">
        <f>INDEX(dbbbg,MATCH($A519,db00!$A$3:$A$1611,0),2)</f>
        <v>3.9159999999999999</v>
      </c>
      <c r="E519" s="7">
        <f>INDEX(dbbbg,MATCH($A519,db00!$A$3:$A$1611,0),3)</f>
        <v>4.78</v>
      </c>
      <c r="F519" s="7">
        <f>INDEX(dbbbg,MATCH($A519,db00!$A$3:$A$1611,0),4)</f>
        <v>20.95</v>
      </c>
      <c r="G519" s="7">
        <f>INDEX(dbbbg,MATCH($A519,db00!$A$3:$A$1611,0),5)</f>
        <v>120.03</v>
      </c>
      <c r="H519" s="7">
        <f>INDEX(dbbbg,MATCH($A519,db00!$A$3:$A$1611,0),6)</f>
        <v>104.673</v>
      </c>
      <c r="I519" s="7">
        <f>INDEX(dbbbg,MATCH($A519,db00!$A$3:$A$1611,0),13)</f>
        <v>-0.20956123117223313</v>
      </c>
      <c r="J519" s="7">
        <f>INDEX(dbbbg,MATCH($A519,db00!$A$3:$A$1611,0),14)</f>
        <v>0.2685003274394237</v>
      </c>
      <c r="K519" s="7">
        <f>INDEX(dbbbg,MATCH($A519,db00!$A$3:$A$1611,0),9)</f>
        <v>15270</v>
      </c>
      <c r="L519" s="7">
        <f>INDEX(dbbbg,MATCH($A519,db00!$A$3:$A$1611,0),10)</f>
        <v>4.7789999999999999</v>
      </c>
      <c r="M519" s="7">
        <f>INDEX(dbbbg,MATCH($A519,db00!$A$3:$A$1611,0),11)</f>
        <v>1817.14</v>
      </c>
      <c r="N519" s="7">
        <f>INDEX(dbbbg,MATCH($A519,db00!$A$3:$A$1611,0),12)</f>
        <v>5.47</v>
      </c>
      <c r="O519" s="7">
        <f>D519-E519</f>
        <v>-0.86400000000000032</v>
      </c>
      <c r="P519" s="7">
        <f>E519-L519</f>
        <v>1.000000000000334E-3</v>
      </c>
      <c r="Q519" s="7">
        <f>INDEX(cds,MATCH($A519,cds!$I$3:$I$4708,0),5)</f>
        <v>93.76</v>
      </c>
      <c r="R519" s="7">
        <f>INDEX(idyield,MATCH($A519,yieldid!$A$3:$A$4130,0),12)</f>
        <v>6.8557050000000004</v>
      </c>
      <c r="S519" s="7">
        <f>C519*D519</f>
        <v>79.445749476279985</v>
      </c>
      <c r="T519" s="7">
        <f>F519*G519</f>
        <v>2514.6284999999998</v>
      </c>
      <c r="U519" s="7">
        <v>7.0195499999999997</v>
      </c>
      <c r="V519" s="7">
        <v>14</v>
      </c>
      <c r="W519" s="7">
        <v>73</v>
      </c>
      <c r="X519" s="7">
        <v>3.601375</v>
      </c>
      <c r="Y519" s="7">
        <v>2881100</v>
      </c>
      <c r="Z519" s="7">
        <v>800000</v>
      </c>
      <c r="AA519" s="7">
        <v>7.02</v>
      </c>
      <c r="AB519" s="7">
        <v>7.14</v>
      </c>
    </row>
    <row r="520" spans="1:28" x14ac:dyDescent="0.2">
      <c r="A520" s="11">
        <v>44985</v>
      </c>
      <c r="B520" s="7" t="s">
        <v>58</v>
      </c>
      <c r="C520" s="7">
        <v>28.454483230000001</v>
      </c>
      <c r="D520" s="7">
        <f>INDEX(dbbbg,MATCH($A520,db00!$A$3:$A$1611,0),2)</f>
        <v>3.9159999999999999</v>
      </c>
      <c r="E520" s="7">
        <f>INDEX(dbbbg,MATCH($A520,db00!$A$3:$A$1611,0),3)</f>
        <v>4.78</v>
      </c>
      <c r="F520" s="7">
        <f>INDEX(dbbbg,MATCH($A520,db00!$A$3:$A$1611,0),4)</f>
        <v>20.95</v>
      </c>
      <c r="G520" s="7">
        <f>INDEX(dbbbg,MATCH($A520,db00!$A$3:$A$1611,0),5)</f>
        <v>120.03</v>
      </c>
      <c r="H520" s="7">
        <f>INDEX(dbbbg,MATCH($A520,db00!$A$3:$A$1611,0),6)</f>
        <v>104.673</v>
      </c>
      <c r="I520" s="7">
        <f>INDEX(dbbbg,MATCH($A520,db00!$A$3:$A$1611,0),13)</f>
        <v>-0.20956123117223313</v>
      </c>
      <c r="J520" s="7">
        <f>INDEX(dbbbg,MATCH($A520,db00!$A$3:$A$1611,0),14)</f>
        <v>0.2685003274394237</v>
      </c>
      <c r="K520" s="7">
        <f>INDEX(dbbbg,MATCH($A520,db00!$A$3:$A$1611,0),9)</f>
        <v>15270</v>
      </c>
      <c r="L520" s="7">
        <f>INDEX(dbbbg,MATCH($A520,db00!$A$3:$A$1611,0),10)</f>
        <v>4.7789999999999999</v>
      </c>
      <c r="M520" s="7">
        <f>INDEX(dbbbg,MATCH($A520,db00!$A$3:$A$1611,0),11)</f>
        <v>1817.14</v>
      </c>
      <c r="N520" s="7">
        <f>INDEX(dbbbg,MATCH($A520,db00!$A$3:$A$1611,0),12)</f>
        <v>5.47</v>
      </c>
      <c r="O520" s="7">
        <f>D520-E520</f>
        <v>-0.86400000000000032</v>
      </c>
      <c r="P520" s="7">
        <f>E520-L520</f>
        <v>1.000000000000334E-3</v>
      </c>
      <c r="Q520" s="7">
        <f>INDEX(cds,MATCH($A520,cds!$I$3:$I$4708,0),5)</f>
        <v>93.76</v>
      </c>
      <c r="R520" s="7">
        <f>INDEX(idyield,MATCH($A520,yieldid!$A$3:$A$4130,0),12)</f>
        <v>6.8557050000000004</v>
      </c>
      <c r="S520" s="7">
        <f>C520*D520</f>
        <v>111.42775632868</v>
      </c>
      <c r="T520" s="7">
        <f>F520*G520</f>
        <v>2514.6284999999998</v>
      </c>
      <c r="U520" s="7">
        <v>7.0591499999999998</v>
      </c>
      <c r="V520" s="7">
        <v>14</v>
      </c>
      <c r="W520" s="7">
        <v>73</v>
      </c>
      <c r="X520" s="7">
        <v>3.3519999999999999</v>
      </c>
      <c r="Y520" s="7">
        <v>1843600</v>
      </c>
      <c r="Z520" s="7">
        <v>550000</v>
      </c>
      <c r="AA520" s="7">
        <v>7.06</v>
      </c>
      <c r="AB520" s="7">
        <v>7.12</v>
      </c>
    </row>
    <row r="521" spans="1:28" x14ac:dyDescent="0.2">
      <c r="A521" s="11">
        <v>44985</v>
      </c>
      <c r="B521" s="7" t="s">
        <v>59</v>
      </c>
      <c r="C521" s="7">
        <v>0.24640657099999999</v>
      </c>
      <c r="D521" s="7">
        <f>INDEX(dbbbg,MATCH($A521,db00!$A$3:$A$1611,0),2)</f>
        <v>3.9159999999999999</v>
      </c>
      <c r="E521" s="7">
        <f>INDEX(dbbbg,MATCH($A521,db00!$A$3:$A$1611,0),3)</f>
        <v>4.78</v>
      </c>
      <c r="F521" s="7">
        <f>INDEX(dbbbg,MATCH($A521,db00!$A$3:$A$1611,0),4)</f>
        <v>20.95</v>
      </c>
      <c r="G521" s="7">
        <f>INDEX(dbbbg,MATCH($A521,db00!$A$3:$A$1611,0),5)</f>
        <v>120.03</v>
      </c>
      <c r="H521" s="7">
        <f>INDEX(dbbbg,MATCH($A521,db00!$A$3:$A$1611,0),6)</f>
        <v>104.673</v>
      </c>
      <c r="I521" s="7">
        <f>INDEX(dbbbg,MATCH($A521,db00!$A$3:$A$1611,0),13)</f>
        <v>-0.20956123117223313</v>
      </c>
      <c r="J521" s="7">
        <f>INDEX(dbbbg,MATCH($A521,db00!$A$3:$A$1611,0),14)</f>
        <v>0.2685003274394237</v>
      </c>
      <c r="K521" s="7">
        <f>INDEX(dbbbg,MATCH($A521,db00!$A$3:$A$1611,0),9)</f>
        <v>15270</v>
      </c>
      <c r="L521" s="7">
        <f>INDEX(dbbbg,MATCH($A521,db00!$A$3:$A$1611,0),10)</f>
        <v>4.7789999999999999</v>
      </c>
      <c r="M521" s="7">
        <f>INDEX(dbbbg,MATCH($A521,db00!$A$3:$A$1611,0),11)</f>
        <v>1817.14</v>
      </c>
      <c r="N521" s="7">
        <f>INDEX(dbbbg,MATCH($A521,db00!$A$3:$A$1611,0),12)</f>
        <v>5.47</v>
      </c>
      <c r="O521" s="7">
        <f>D521-E521</f>
        <v>-0.86400000000000032</v>
      </c>
      <c r="P521" s="7">
        <f>E521-L521</f>
        <v>1.000000000000334E-3</v>
      </c>
      <c r="Q521" s="7">
        <f>INDEX(cds,MATCH($A521,cds!$I$3:$I$4708,0),5)</f>
        <v>93.76</v>
      </c>
      <c r="R521" s="7">
        <f>INDEX(idyield,MATCH($A521,yieldid!$A$3:$A$4130,0),12)</f>
        <v>6.8557050000000004</v>
      </c>
      <c r="S521" s="7">
        <f>C521*D521</f>
        <v>0.96492813203599992</v>
      </c>
      <c r="T521" s="7">
        <f>F521*G521</f>
        <v>2514.6284999999998</v>
      </c>
      <c r="U521" s="7">
        <v>4.5199999999999996</v>
      </c>
      <c r="V521" s="7">
        <v>14</v>
      </c>
      <c r="W521" s="7">
        <v>73</v>
      </c>
      <c r="X521" s="7">
        <v>1.044444444</v>
      </c>
      <c r="Y521" s="7">
        <v>940000</v>
      </c>
      <c r="Z521" s="7">
        <v>900000</v>
      </c>
      <c r="AA521" s="7">
        <v>4.5199999999999996</v>
      </c>
      <c r="AB521" s="7">
        <v>4.5199999999999996</v>
      </c>
    </row>
    <row r="522" spans="1:28" x14ac:dyDescent="0.2">
      <c r="A522" s="11">
        <v>44985</v>
      </c>
      <c r="B522" s="7" t="s">
        <v>60</v>
      </c>
      <c r="C522" s="7">
        <v>0.99657768700000005</v>
      </c>
      <c r="D522" s="7">
        <f>INDEX(dbbbg,MATCH($A522,db00!$A$3:$A$1611,0),2)</f>
        <v>3.9159999999999999</v>
      </c>
      <c r="E522" s="7">
        <f>INDEX(dbbbg,MATCH($A522,db00!$A$3:$A$1611,0),3)</f>
        <v>4.78</v>
      </c>
      <c r="F522" s="7">
        <f>INDEX(dbbbg,MATCH($A522,db00!$A$3:$A$1611,0),4)</f>
        <v>20.95</v>
      </c>
      <c r="G522" s="7">
        <f>INDEX(dbbbg,MATCH($A522,db00!$A$3:$A$1611,0),5)</f>
        <v>120.03</v>
      </c>
      <c r="H522" s="7">
        <f>INDEX(dbbbg,MATCH($A522,db00!$A$3:$A$1611,0),6)</f>
        <v>104.673</v>
      </c>
      <c r="I522" s="7">
        <f>INDEX(dbbbg,MATCH($A522,db00!$A$3:$A$1611,0),13)</f>
        <v>-0.20956123117223313</v>
      </c>
      <c r="J522" s="7">
        <f>INDEX(dbbbg,MATCH($A522,db00!$A$3:$A$1611,0),14)</f>
        <v>0.2685003274394237</v>
      </c>
      <c r="K522" s="7">
        <f>INDEX(dbbbg,MATCH($A522,db00!$A$3:$A$1611,0),9)</f>
        <v>15270</v>
      </c>
      <c r="L522" s="7">
        <f>INDEX(dbbbg,MATCH($A522,db00!$A$3:$A$1611,0),10)</f>
        <v>4.7789999999999999</v>
      </c>
      <c r="M522" s="7">
        <f>INDEX(dbbbg,MATCH($A522,db00!$A$3:$A$1611,0),11)</f>
        <v>1817.14</v>
      </c>
      <c r="N522" s="7">
        <f>INDEX(dbbbg,MATCH($A522,db00!$A$3:$A$1611,0),12)</f>
        <v>5.47</v>
      </c>
      <c r="O522" s="7">
        <f>D522-E522</f>
        <v>-0.86400000000000032</v>
      </c>
      <c r="P522" s="7">
        <f>E522-L522</f>
        <v>1.000000000000334E-3</v>
      </c>
      <c r="Q522" s="7">
        <f>INDEX(cds,MATCH($A522,cds!$I$3:$I$4708,0),5)</f>
        <v>93.76</v>
      </c>
      <c r="R522" s="7">
        <f>INDEX(idyield,MATCH($A522,yieldid!$A$3:$A$4130,0),12)</f>
        <v>6.8557050000000004</v>
      </c>
      <c r="S522" s="7">
        <f>C522*D522</f>
        <v>3.9025982222920002</v>
      </c>
      <c r="T522" s="7">
        <f>F522*G522</f>
        <v>2514.6284999999998</v>
      </c>
      <c r="U522" s="7">
        <v>5.4704300000000003</v>
      </c>
      <c r="V522" s="7">
        <v>14</v>
      </c>
      <c r="W522" s="7">
        <v>73</v>
      </c>
      <c r="X522" s="7">
        <v>3.3250000000000002</v>
      </c>
      <c r="Y522" s="7">
        <v>6650000</v>
      </c>
      <c r="Z522" s="7">
        <v>2000000</v>
      </c>
      <c r="AA522" s="7">
        <v>5.48</v>
      </c>
      <c r="AB522" s="7">
        <v>5.5</v>
      </c>
    </row>
    <row r="523" spans="1:28" x14ac:dyDescent="0.2">
      <c r="A523" s="11">
        <v>44999</v>
      </c>
      <c r="B523" s="7" t="s">
        <v>55</v>
      </c>
      <c r="C523" s="7">
        <v>5.4182067079999996</v>
      </c>
      <c r="D523" s="7">
        <f>INDEX(dbbbg,MATCH($A523,db00!$A$3:$A$1611,0),2)</f>
        <v>3.5750000000000002</v>
      </c>
      <c r="E523" s="7">
        <f>INDEX(dbbbg,MATCH($A523,db00!$A$3:$A$1611,0),3)</f>
        <v>3.9809999999999999</v>
      </c>
      <c r="F523" s="7">
        <f>INDEX(dbbbg,MATCH($A523,db00!$A$3:$A$1611,0),4)</f>
        <v>26.52</v>
      </c>
      <c r="G523" s="7">
        <f>INDEX(dbbbg,MATCH($A523,db00!$A$3:$A$1611,0),5)</f>
        <v>173.59</v>
      </c>
      <c r="H523" s="7">
        <f>INDEX(dbbbg,MATCH($A523,db00!$A$3:$A$1611,0),6)</f>
        <v>103.595</v>
      </c>
      <c r="I523" s="7">
        <f>INDEX(dbbbg,MATCH($A523,db00!$A$3:$A$1611,0),13)</f>
        <v>0.32541490400260331</v>
      </c>
      <c r="J523" s="7">
        <f>INDEX(dbbbg,MATCH($A523,db00!$A$3:$A$1611,0),14)</f>
        <v>1.0283110966482265</v>
      </c>
      <c r="K523" s="7">
        <f>INDEX(dbbbg,MATCH($A523,db00!$A$3:$A$1611,0),9)</f>
        <v>15365</v>
      </c>
      <c r="L523" s="7">
        <f>INDEX(dbbbg,MATCH($A523,db00!$A$3:$A$1611,0),10)</f>
        <v>4.7919999999999998</v>
      </c>
      <c r="M523" s="7">
        <f>INDEX(dbbbg,MATCH($A523,db00!$A$3:$A$1611,0),11)</f>
        <v>1913.7</v>
      </c>
      <c r="N523" s="7">
        <f>INDEX(dbbbg,MATCH($A523,db00!$A$3:$A$1611,0),12)</f>
        <v>5.47</v>
      </c>
      <c r="O523" s="7">
        <f>D523-E523</f>
        <v>-0.40599999999999969</v>
      </c>
      <c r="P523" s="7">
        <f>E523-L523</f>
        <v>-0.81099999999999994</v>
      </c>
      <c r="Q523" s="7">
        <f>INDEX(cds,MATCH($A523,cds!$I$3:$I$4708,0),5)</f>
        <v>107.16500000000001</v>
      </c>
      <c r="R523" s="7">
        <f>INDEX(idyield,MATCH($A523,yieldid!$A$3:$A$4130,0),12)</f>
        <v>6.9203830000000002</v>
      </c>
      <c r="S523" s="7">
        <f>C523*D523</f>
        <v>19.3700889811</v>
      </c>
      <c r="T523" s="7">
        <f>F523*G523</f>
        <v>4603.6067999999996</v>
      </c>
      <c r="U523" s="7">
        <v>6.5456599999999998</v>
      </c>
      <c r="V523" s="7">
        <v>14</v>
      </c>
      <c r="W523" s="7">
        <v>74</v>
      </c>
      <c r="X523" s="7">
        <v>2.5254216870000001</v>
      </c>
      <c r="Y523" s="7">
        <v>10480500</v>
      </c>
      <c r="Z523" s="7">
        <v>4150000</v>
      </c>
      <c r="AA523" s="7">
        <v>6.55</v>
      </c>
      <c r="AB523" s="7">
        <v>6.36</v>
      </c>
    </row>
    <row r="524" spans="1:28" x14ac:dyDescent="0.2">
      <c r="A524" s="11">
        <v>44999</v>
      </c>
      <c r="B524" s="7" t="s">
        <v>57</v>
      </c>
      <c r="C524" s="7">
        <v>9.9219712530000006</v>
      </c>
      <c r="D524" s="7">
        <f>INDEX(dbbbg,MATCH($A524,db00!$A$3:$A$1611,0),2)</f>
        <v>3.5750000000000002</v>
      </c>
      <c r="E524" s="7">
        <f>INDEX(dbbbg,MATCH($A524,db00!$A$3:$A$1611,0),3)</f>
        <v>3.9809999999999999</v>
      </c>
      <c r="F524" s="7">
        <f>INDEX(dbbbg,MATCH($A524,db00!$A$3:$A$1611,0),4)</f>
        <v>26.52</v>
      </c>
      <c r="G524" s="7">
        <f>INDEX(dbbbg,MATCH($A524,db00!$A$3:$A$1611,0),5)</f>
        <v>173.59</v>
      </c>
      <c r="H524" s="7">
        <f>INDEX(dbbbg,MATCH($A524,db00!$A$3:$A$1611,0),6)</f>
        <v>103.595</v>
      </c>
      <c r="I524" s="7">
        <f>INDEX(dbbbg,MATCH($A524,db00!$A$3:$A$1611,0),13)</f>
        <v>0.32541490400260331</v>
      </c>
      <c r="J524" s="7">
        <f>INDEX(dbbbg,MATCH($A524,db00!$A$3:$A$1611,0),14)</f>
        <v>1.0283110966482265</v>
      </c>
      <c r="K524" s="7">
        <f>INDEX(dbbbg,MATCH($A524,db00!$A$3:$A$1611,0),9)</f>
        <v>15365</v>
      </c>
      <c r="L524" s="7">
        <f>INDEX(dbbbg,MATCH($A524,db00!$A$3:$A$1611,0),10)</f>
        <v>4.7919999999999998</v>
      </c>
      <c r="M524" s="7">
        <f>INDEX(dbbbg,MATCH($A524,db00!$A$3:$A$1611,0),11)</f>
        <v>1913.7</v>
      </c>
      <c r="N524" s="7">
        <f>INDEX(dbbbg,MATCH($A524,db00!$A$3:$A$1611,0),12)</f>
        <v>5.47</v>
      </c>
      <c r="O524" s="7">
        <f>D524-E524</f>
        <v>-0.40599999999999969</v>
      </c>
      <c r="P524" s="7">
        <f>E524-L524</f>
        <v>-0.81099999999999994</v>
      </c>
      <c r="Q524" s="7">
        <f>INDEX(cds,MATCH($A524,cds!$I$3:$I$4708,0),5)</f>
        <v>107.16500000000001</v>
      </c>
      <c r="R524" s="7">
        <f>INDEX(idyield,MATCH($A524,yieldid!$A$3:$A$4130,0),12)</f>
        <v>6.9203830000000002</v>
      </c>
      <c r="S524" s="7">
        <f>C524*D524</f>
        <v>35.471047229475005</v>
      </c>
      <c r="T524" s="7">
        <f>F524*G524</f>
        <v>4603.6067999999996</v>
      </c>
      <c r="U524" s="7">
        <v>6.8599899999999998</v>
      </c>
      <c r="V524" s="7">
        <v>14</v>
      </c>
      <c r="W524" s="7">
        <v>74</v>
      </c>
      <c r="X524" s="7">
        <v>1.8433090910000001</v>
      </c>
      <c r="Y524" s="7">
        <v>15207300</v>
      </c>
      <c r="Z524" s="7">
        <v>8250000</v>
      </c>
      <c r="AA524" s="7">
        <v>6.86</v>
      </c>
      <c r="AB524" s="7">
        <v>6.75</v>
      </c>
    </row>
    <row r="525" spans="1:28" x14ac:dyDescent="0.2">
      <c r="A525" s="11">
        <v>44999</v>
      </c>
      <c r="B525" s="7" t="s">
        <v>61</v>
      </c>
      <c r="C525" s="7">
        <v>15.249828880000001</v>
      </c>
      <c r="D525" s="7">
        <f>INDEX(dbbbg,MATCH($A525,db00!$A$3:$A$1611,0),2)</f>
        <v>3.5750000000000002</v>
      </c>
      <c r="E525" s="7">
        <f>INDEX(dbbbg,MATCH($A525,db00!$A$3:$A$1611,0),3)</f>
        <v>3.9809999999999999</v>
      </c>
      <c r="F525" s="7">
        <f>INDEX(dbbbg,MATCH($A525,db00!$A$3:$A$1611,0),4)</f>
        <v>26.52</v>
      </c>
      <c r="G525" s="7">
        <f>INDEX(dbbbg,MATCH($A525,db00!$A$3:$A$1611,0),5)</f>
        <v>173.59</v>
      </c>
      <c r="H525" s="7">
        <f>INDEX(dbbbg,MATCH($A525,db00!$A$3:$A$1611,0),6)</f>
        <v>103.595</v>
      </c>
      <c r="I525" s="7">
        <f>INDEX(dbbbg,MATCH($A525,db00!$A$3:$A$1611,0),13)</f>
        <v>0.32541490400260331</v>
      </c>
      <c r="J525" s="7">
        <f>INDEX(dbbbg,MATCH($A525,db00!$A$3:$A$1611,0),14)</f>
        <v>1.0283110966482265</v>
      </c>
      <c r="K525" s="7">
        <f>INDEX(dbbbg,MATCH($A525,db00!$A$3:$A$1611,0),9)</f>
        <v>15365</v>
      </c>
      <c r="L525" s="7">
        <f>INDEX(dbbbg,MATCH($A525,db00!$A$3:$A$1611,0),10)</f>
        <v>4.7919999999999998</v>
      </c>
      <c r="M525" s="7">
        <f>INDEX(dbbbg,MATCH($A525,db00!$A$3:$A$1611,0),11)</f>
        <v>1913.7</v>
      </c>
      <c r="N525" s="7">
        <f>INDEX(dbbbg,MATCH($A525,db00!$A$3:$A$1611,0),12)</f>
        <v>5.47</v>
      </c>
      <c r="O525" s="7">
        <f>D525-E525</f>
        <v>-0.40599999999999969</v>
      </c>
      <c r="P525" s="7">
        <f>E525-L525</f>
        <v>-0.81099999999999994</v>
      </c>
      <c r="Q525" s="7">
        <f>INDEX(cds,MATCH($A525,cds!$I$3:$I$4708,0),5)</f>
        <v>107.16500000000001</v>
      </c>
      <c r="R525" s="7">
        <f>INDEX(idyield,MATCH($A525,yieldid!$A$3:$A$4130,0),12)</f>
        <v>6.9203830000000002</v>
      </c>
      <c r="S525" s="7">
        <f>C525*D525</f>
        <v>54.518138246000007</v>
      </c>
      <c r="T525" s="7">
        <f>F525*G525</f>
        <v>4603.6067999999996</v>
      </c>
      <c r="U525" s="7">
        <v>7.1189299999999998</v>
      </c>
      <c r="V525" s="7">
        <v>14</v>
      </c>
      <c r="W525" s="7">
        <v>74</v>
      </c>
      <c r="X525" s="7">
        <v>2.7581739129999998</v>
      </c>
      <c r="Y525" s="7">
        <v>6343800</v>
      </c>
      <c r="Z525" s="7">
        <v>2300000</v>
      </c>
      <c r="AA525" s="7">
        <v>7.12</v>
      </c>
      <c r="AB525" s="7">
        <v>6.98</v>
      </c>
    </row>
    <row r="526" spans="1:28" x14ac:dyDescent="0.2">
      <c r="A526" s="11">
        <v>44999</v>
      </c>
      <c r="B526" s="7" t="s">
        <v>56</v>
      </c>
      <c r="C526" s="7">
        <v>20.24914442</v>
      </c>
      <c r="D526" s="7">
        <f>INDEX(dbbbg,MATCH($A526,db00!$A$3:$A$1611,0),2)</f>
        <v>3.5750000000000002</v>
      </c>
      <c r="E526" s="7">
        <f>INDEX(dbbbg,MATCH($A526,db00!$A$3:$A$1611,0),3)</f>
        <v>3.9809999999999999</v>
      </c>
      <c r="F526" s="7">
        <f>INDEX(dbbbg,MATCH($A526,db00!$A$3:$A$1611,0),4)</f>
        <v>26.52</v>
      </c>
      <c r="G526" s="7">
        <f>INDEX(dbbbg,MATCH($A526,db00!$A$3:$A$1611,0),5)</f>
        <v>173.59</v>
      </c>
      <c r="H526" s="7">
        <f>INDEX(dbbbg,MATCH($A526,db00!$A$3:$A$1611,0),6)</f>
        <v>103.595</v>
      </c>
      <c r="I526" s="7">
        <f>INDEX(dbbbg,MATCH($A526,db00!$A$3:$A$1611,0),13)</f>
        <v>0.32541490400260331</v>
      </c>
      <c r="J526" s="7">
        <f>INDEX(dbbbg,MATCH($A526,db00!$A$3:$A$1611,0),14)</f>
        <v>1.0283110966482265</v>
      </c>
      <c r="K526" s="7">
        <f>INDEX(dbbbg,MATCH($A526,db00!$A$3:$A$1611,0),9)</f>
        <v>15365</v>
      </c>
      <c r="L526" s="7">
        <f>INDEX(dbbbg,MATCH($A526,db00!$A$3:$A$1611,0),10)</f>
        <v>4.7919999999999998</v>
      </c>
      <c r="M526" s="7">
        <f>INDEX(dbbbg,MATCH($A526,db00!$A$3:$A$1611,0),11)</f>
        <v>1913.7</v>
      </c>
      <c r="N526" s="7">
        <f>INDEX(dbbbg,MATCH($A526,db00!$A$3:$A$1611,0),12)</f>
        <v>5.47</v>
      </c>
      <c r="O526" s="7">
        <f>D526-E526</f>
        <v>-0.40599999999999969</v>
      </c>
      <c r="P526" s="7">
        <f>E526-L526</f>
        <v>-0.81099999999999994</v>
      </c>
      <c r="Q526" s="7">
        <f>INDEX(cds,MATCH($A526,cds!$I$3:$I$4708,0),5)</f>
        <v>107.16500000000001</v>
      </c>
      <c r="R526" s="7">
        <f>INDEX(idyield,MATCH($A526,yieldid!$A$3:$A$4130,0),12)</f>
        <v>6.9203830000000002</v>
      </c>
      <c r="S526" s="7">
        <f>C526*D526</f>
        <v>72.390691301499999</v>
      </c>
      <c r="T526" s="7">
        <f>F526*G526</f>
        <v>4603.6067999999996</v>
      </c>
      <c r="U526" s="7">
        <v>7.1393800000000001</v>
      </c>
      <c r="V526" s="7">
        <v>14</v>
      </c>
      <c r="W526" s="7">
        <v>74</v>
      </c>
      <c r="X526" s="7">
        <v>2.6082222220000002</v>
      </c>
      <c r="Y526" s="7">
        <v>3521100</v>
      </c>
      <c r="Z526" s="7">
        <v>1350000</v>
      </c>
      <c r="AA526" s="7">
        <v>7.14</v>
      </c>
      <c r="AB526" s="7">
        <v>7.02</v>
      </c>
    </row>
    <row r="527" spans="1:28" x14ac:dyDescent="0.2">
      <c r="A527" s="11">
        <v>44999</v>
      </c>
      <c r="B527" s="7" t="s">
        <v>58</v>
      </c>
      <c r="C527" s="7">
        <v>28.416153319999999</v>
      </c>
      <c r="D527" s="7">
        <f>INDEX(dbbbg,MATCH($A527,db00!$A$3:$A$1611,0),2)</f>
        <v>3.5750000000000002</v>
      </c>
      <c r="E527" s="7">
        <f>INDEX(dbbbg,MATCH($A527,db00!$A$3:$A$1611,0),3)</f>
        <v>3.9809999999999999</v>
      </c>
      <c r="F527" s="7">
        <f>INDEX(dbbbg,MATCH($A527,db00!$A$3:$A$1611,0),4)</f>
        <v>26.52</v>
      </c>
      <c r="G527" s="7">
        <f>INDEX(dbbbg,MATCH($A527,db00!$A$3:$A$1611,0),5)</f>
        <v>173.59</v>
      </c>
      <c r="H527" s="7">
        <f>INDEX(dbbbg,MATCH($A527,db00!$A$3:$A$1611,0),6)</f>
        <v>103.595</v>
      </c>
      <c r="I527" s="7">
        <f>INDEX(dbbbg,MATCH($A527,db00!$A$3:$A$1611,0),13)</f>
        <v>0.32541490400260331</v>
      </c>
      <c r="J527" s="7">
        <f>INDEX(dbbbg,MATCH($A527,db00!$A$3:$A$1611,0),14)</f>
        <v>1.0283110966482265</v>
      </c>
      <c r="K527" s="7">
        <f>INDEX(dbbbg,MATCH($A527,db00!$A$3:$A$1611,0),9)</f>
        <v>15365</v>
      </c>
      <c r="L527" s="7">
        <f>INDEX(dbbbg,MATCH($A527,db00!$A$3:$A$1611,0),10)</f>
        <v>4.7919999999999998</v>
      </c>
      <c r="M527" s="7">
        <f>INDEX(dbbbg,MATCH($A527,db00!$A$3:$A$1611,0),11)</f>
        <v>1913.7</v>
      </c>
      <c r="N527" s="7">
        <f>INDEX(dbbbg,MATCH($A527,db00!$A$3:$A$1611,0),12)</f>
        <v>5.47</v>
      </c>
      <c r="O527" s="7">
        <f>D527-E527</f>
        <v>-0.40599999999999969</v>
      </c>
      <c r="P527" s="7">
        <f>E527-L527</f>
        <v>-0.81099999999999994</v>
      </c>
      <c r="Q527" s="7">
        <f>INDEX(cds,MATCH($A527,cds!$I$3:$I$4708,0),5)</f>
        <v>107.16500000000001</v>
      </c>
      <c r="R527" s="7">
        <f>INDEX(idyield,MATCH($A527,yieldid!$A$3:$A$4130,0),12)</f>
        <v>6.9203830000000002</v>
      </c>
      <c r="S527" s="7">
        <f>C527*D527</f>
        <v>101.587748119</v>
      </c>
      <c r="T527" s="7">
        <f>F527*G527</f>
        <v>4603.6067999999996</v>
      </c>
      <c r="U527" s="7">
        <v>7.1182999999999996</v>
      </c>
      <c r="V527" s="7">
        <v>14</v>
      </c>
      <c r="W527" s="7">
        <v>74</v>
      </c>
      <c r="X527" s="7">
        <v>1.734952381</v>
      </c>
      <c r="Y527" s="7">
        <v>1821700</v>
      </c>
      <c r="Z527" s="7">
        <v>1050000</v>
      </c>
      <c r="AA527" s="7">
        <v>7.12</v>
      </c>
      <c r="AB527" s="7">
        <v>7.06</v>
      </c>
    </row>
    <row r="528" spans="1:28" x14ac:dyDescent="0.2">
      <c r="A528" s="11">
        <v>44999</v>
      </c>
      <c r="B528" s="7" t="s">
        <v>59</v>
      </c>
      <c r="C528" s="7">
        <v>0.24640657099999999</v>
      </c>
      <c r="D528" s="7">
        <f>INDEX(dbbbg,MATCH($A528,db00!$A$3:$A$1611,0),2)</f>
        <v>3.5750000000000002</v>
      </c>
      <c r="E528" s="7">
        <f>INDEX(dbbbg,MATCH($A528,db00!$A$3:$A$1611,0),3)</f>
        <v>3.9809999999999999</v>
      </c>
      <c r="F528" s="7">
        <f>INDEX(dbbbg,MATCH($A528,db00!$A$3:$A$1611,0),4)</f>
        <v>26.52</v>
      </c>
      <c r="G528" s="7">
        <f>INDEX(dbbbg,MATCH($A528,db00!$A$3:$A$1611,0),5)</f>
        <v>173.59</v>
      </c>
      <c r="H528" s="7">
        <f>INDEX(dbbbg,MATCH($A528,db00!$A$3:$A$1611,0),6)</f>
        <v>103.595</v>
      </c>
      <c r="I528" s="7">
        <f>INDEX(dbbbg,MATCH($A528,db00!$A$3:$A$1611,0),13)</f>
        <v>0.32541490400260331</v>
      </c>
      <c r="J528" s="7">
        <f>INDEX(dbbbg,MATCH($A528,db00!$A$3:$A$1611,0),14)</f>
        <v>1.0283110966482265</v>
      </c>
      <c r="K528" s="7">
        <f>INDEX(dbbbg,MATCH($A528,db00!$A$3:$A$1611,0),9)</f>
        <v>15365</v>
      </c>
      <c r="L528" s="7">
        <f>INDEX(dbbbg,MATCH($A528,db00!$A$3:$A$1611,0),10)</f>
        <v>4.7919999999999998</v>
      </c>
      <c r="M528" s="7">
        <f>INDEX(dbbbg,MATCH($A528,db00!$A$3:$A$1611,0),11)</f>
        <v>1913.7</v>
      </c>
      <c r="N528" s="7">
        <f>INDEX(dbbbg,MATCH($A528,db00!$A$3:$A$1611,0),12)</f>
        <v>5.47</v>
      </c>
      <c r="O528" s="7">
        <f>D528-E528</f>
        <v>-0.40599999999999969</v>
      </c>
      <c r="P528" s="7">
        <f>E528-L528</f>
        <v>-0.81099999999999994</v>
      </c>
      <c r="Q528" s="7">
        <f>INDEX(cds,MATCH($A528,cds!$I$3:$I$4708,0),5)</f>
        <v>107.16500000000001</v>
      </c>
      <c r="R528" s="7">
        <f>INDEX(idyield,MATCH($A528,yieldid!$A$3:$A$4130,0),12)</f>
        <v>6.9203830000000002</v>
      </c>
      <c r="S528" s="7">
        <f>C528*D528</f>
        <v>0.88090349132500001</v>
      </c>
      <c r="T528" s="7">
        <f>F528*G528</f>
        <v>4603.6067999999996</v>
      </c>
      <c r="U528" s="7">
        <v>4.5187499999999998</v>
      </c>
      <c r="V528" s="7">
        <v>14</v>
      </c>
      <c r="W528" s="7">
        <v>74</v>
      </c>
      <c r="X528" s="7">
        <v>1.0909090910000001</v>
      </c>
      <c r="Y528" s="7">
        <v>600000</v>
      </c>
      <c r="Z528" s="7">
        <v>550000</v>
      </c>
      <c r="AA528" s="7">
        <v>4.5199999999999996</v>
      </c>
      <c r="AB528" s="7">
        <v>4.5</v>
      </c>
    </row>
    <row r="529" spans="1:28" x14ac:dyDescent="0.2">
      <c r="A529" s="11">
        <v>44999</v>
      </c>
      <c r="B529" s="7" t="s">
        <v>60</v>
      </c>
      <c r="C529" s="7">
        <v>0.95824777500000002</v>
      </c>
      <c r="D529" s="7">
        <f>INDEX(dbbbg,MATCH($A529,db00!$A$3:$A$1611,0),2)</f>
        <v>3.5750000000000002</v>
      </c>
      <c r="E529" s="7">
        <f>INDEX(dbbbg,MATCH($A529,db00!$A$3:$A$1611,0),3)</f>
        <v>3.9809999999999999</v>
      </c>
      <c r="F529" s="7">
        <f>INDEX(dbbbg,MATCH($A529,db00!$A$3:$A$1611,0),4)</f>
        <v>26.52</v>
      </c>
      <c r="G529" s="7">
        <f>INDEX(dbbbg,MATCH($A529,db00!$A$3:$A$1611,0),5)</f>
        <v>173.59</v>
      </c>
      <c r="H529" s="7">
        <f>INDEX(dbbbg,MATCH($A529,db00!$A$3:$A$1611,0),6)</f>
        <v>103.595</v>
      </c>
      <c r="I529" s="7">
        <f>INDEX(dbbbg,MATCH($A529,db00!$A$3:$A$1611,0),13)</f>
        <v>0.32541490400260331</v>
      </c>
      <c r="J529" s="7">
        <f>INDEX(dbbbg,MATCH($A529,db00!$A$3:$A$1611,0),14)</f>
        <v>1.0283110966482265</v>
      </c>
      <c r="K529" s="7">
        <f>INDEX(dbbbg,MATCH($A529,db00!$A$3:$A$1611,0),9)</f>
        <v>15365</v>
      </c>
      <c r="L529" s="7">
        <f>INDEX(dbbbg,MATCH($A529,db00!$A$3:$A$1611,0),10)</f>
        <v>4.7919999999999998</v>
      </c>
      <c r="M529" s="7">
        <f>INDEX(dbbbg,MATCH($A529,db00!$A$3:$A$1611,0),11)</f>
        <v>1913.7</v>
      </c>
      <c r="N529" s="7">
        <f>INDEX(dbbbg,MATCH($A529,db00!$A$3:$A$1611,0),12)</f>
        <v>5.47</v>
      </c>
      <c r="O529" s="7">
        <f>D529-E529</f>
        <v>-0.40599999999999969</v>
      </c>
      <c r="P529" s="7">
        <f>E529-L529</f>
        <v>-0.81099999999999994</v>
      </c>
      <c r="Q529" s="7">
        <f>INDEX(cds,MATCH($A529,cds!$I$3:$I$4708,0),5)</f>
        <v>107.16500000000001</v>
      </c>
      <c r="R529" s="7">
        <f>INDEX(idyield,MATCH($A529,yieldid!$A$3:$A$4130,0),12)</f>
        <v>6.9203830000000002</v>
      </c>
      <c r="S529" s="7">
        <f>C529*D529</f>
        <v>3.4257357956250001</v>
      </c>
      <c r="T529" s="7">
        <f>F529*G529</f>
        <v>4603.6067999999996</v>
      </c>
      <c r="U529" s="7">
        <v>5.5</v>
      </c>
      <c r="V529" s="7">
        <v>14</v>
      </c>
      <c r="W529" s="7">
        <v>74</v>
      </c>
      <c r="X529" s="7">
        <v>3.4042553189999998</v>
      </c>
      <c r="Y529" s="7">
        <v>8000000</v>
      </c>
      <c r="Z529" s="7">
        <v>2350000</v>
      </c>
      <c r="AA529" s="7">
        <v>5.5</v>
      </c>
      <c r="AB529" s="7">
        <v>5.5</v>
      </c>
    </row>
    <row r="530" spans="1:28" x14ac:dyDescent="0.2">
      <c r="A530" s="11">
        <v>45013</v>
      </c>
      <c r="B530" s="7" t="s">
        <v>55</v>
      </c>
      <c r="C530" s="7">
        <v>5.3798767969999997</v>
      </c>
      <c r="D530" s="7">
        <f>INDEX(dbbbg,MATCH($A530,db00!$A$3:$A$1611,0),2)</f>
        <v>3.5329999999999999</v>
      </c>
      <c r="E530" s="7">
        <f>INDEX(dbbbg,MATCH($A530,db00!$A$3:$A$1611,0),3)</f>
        <v>3.996</v>
      </c>
      <c r="F530" s="7">
        <f>INDEX(dbbbg,MATCH($A530,db00!$A$3:$A$1611,0),4)</f>
        <v>20.6</v>
      </c>
      <c r="G530" s="7">
        <f>INDEX(dbbbg,MATCH($A530,db00!$A$3:$A$1611,0),5)</f>
        <v>161.66999999999999</v>
      </c>
      <c r="H530" s="7">
        <f>INDEX(dbbbg,MATCH($A530,db00!$A$3:$A$1611,0),6)</f>
        <v>102.857</v>
      </c>
      <c r="I530" s="7">
        <f>INDEX(dbbbg,MATCH($A530,db00!$A$3:$A$1611,0),13)</f>
        <v>-0.32321899736147758</v>
      </c>
      <c r="J530" s="7">
        <f>INDEX(dbbbg,MATCH($A530,db00!$A$3:$A$1611,0),14)</f>
        <v>0.77836411609498679</v>
      </c>
      <c r="K530" s="7">
        <f>INDEX(dbbbg,MATCH($A530,db00!$A$3:$A$1611,0),9)</f>
        <v>15160</v>
      </c>
      <c r="L530" s="7">
        <f>INDEX(dbbbg,MATCH($A530,db00!$A$3:$A$1611,0),10)</f>
        <v>4.6849999999999996</v>
      </c>
      <c r="M530" s="7">
        <f>INDEX(dbbbg,MATCH($A530,db00!$A$3:$A$1611,0),11)</f>
        <v>1956.67</v>
      </c>
      <c r="N530" s="7">
        <f>INDEX(dbbbg,MATCH($A530,db00!$A$3:$A$1611,0),12)</f>
        <v>5.47</v>
      </c>
      <c r="O530" s="7">
        <f>D530-E530</f>
        <v>-0.46300000000000008</v>
      </c>
      <c r="P530" s="7">
        <f>E530-L530</f>
        <v>-0.68899999999999961</v>
      </c>
      <c r="Q530" s="7">
        <f>INDEX(cds,MATCH($A530,cds!$I$3:$I$4708,0),5)</f>
        <v>109.74</v>
      </c>
      <c r="R530" s="7">
        <f>INDEX(idyield,MATCH($A530,yieldid!$A$3:$A$4130,0),12)</f>
        <v>6.8128830000000002</v>
      </c>
      <c r="S530" s="7">
        <f>C530*D530</f>
        <v>19.007104723801</v>
      </c>
      <c r="T530" s="7">
        <f>F530*G530</f>
        <v>3330.402</v>
      </c>
      <c r="U530" s="7">
        <v>6.3391299999999999</v>
      </c>
      <c r="V530" s="7">
        <v>14</v>
      </c>
      <c r="W530" s="7">
        <v>75</v>
      </c>
      <c r="X530" s="7">
        <v>2.2151923080000002</v>
      </c>
      <c r="Y530" s="7">
        <v>11519000</v>
      </c>
      <c r="Z530" s="7">
        <v>5200000</v>
      </c>
      <c r="AA530" s="7">
        <v>6.36</v>
      </c>
      <c r="AB530" s="7">
        <v>6.36</v>
      </c>
    </row>
    <row r="531" spans="1:28" x14ac:dyDescent="0.2">
      <c r="A531" s="11">
        <v>45013</v>
      </c>
      <c r="B531" s="7" t="s">
        <v>57</v>
      </c>
      <c r="C531" s="7">
        <v>9.8836413420000007</v>
      </c>
      <c r="D531" s="7">
        <f>INDEX(dbbbg,MATCH($A531,db00!$A$3:$A$1611,0),2)</f>
        <v>3.5329999999999999</v>
      </c>
      <c r="E531" s="7">
        <f>INDEX(dbbbg,MATCH($A531,db00!$A$3:$A$1611,0),3)</f>
        <v>3.996</v>
      </c>
      <c r="F531" s="7">
        <f>INDEX(dbbbg,MATCH($A531,db00!$A$3:$A$1611,0),4)</f>
        <v>20.6</v>
      </c>
      <c r="G531" s="7">
        <f>INDEX(dbbbg,MATCH($A531,db00!$A$3:$A$1611,0),5)</f>
        <v>161.66999999999999</v>
      </c>
      <c r="H531" s="7">
        <f>INDEX(dbbbg,MATCH($A531,db00!$A$3:$A$1611,0),6)</f>
        <v>102.857</v>
      </c>
      <c r="I531" s="7">
        <f>INDEX(dbbbg,MATCH($A531,db00!$A$3:$A$1611,0),13)</f>
        <v>-0.32321899736147758</v>
      </c>
      <c r="J531" s="7">
        <f>INDEX(dbbbg,MATCH($A531,db00!$A$3:$A$1611,0),14)</f>
        <v>0.77836411609498679</v>
      </c>
      <c r="K531" s="7">
        <f>INDEX(dbbbg,MATCH($A531,db00!$A$3:$A$1611,0),9)</f>
        <v>15160</v>
      </c>
      <c r="L531" s="7">
        <f>INDEX(dbbbg,MATCH($A531,db00!$A$3:$A$1611,0),10)</f>
        <v>4.6849999999999996</v>
      </c>
      <c r="M531" s="7">
        <f>INDEX(dbbbg,MATCH($A531,db00!$A$3:$A$1611,0),11)</f>
        <v>1956.67</v>
      </c>
      <c r="N531" s="7">
        <f>INDEX(dbbbg,MATCH($A531,db00!$A$3:$A$1611,0),12)</f>
        <v>5.47</v>
      </c>
      <c r="O531" s="7">
        <f>D531-E531</f>
        <v>-0.46300000000000008</v>
      </c>
      <c r="P531" s="7">
        <f>E531-L531</f>
        <v>-0.68899999999999961</v>
      </c>
      <c r="Q531" s="7">
        <f>INDEX(cds,MATCH($A531,cds!$I$3:$I$4708,0),5)</f>
        <v>109.74</v>
      </c>
      <c r="R531" s="7">
        <f>INDEX(idyield,MATCH($A531,yieldid!$A$3:$A$4130,0),12)</f>
        <v>6.8128830000000002</v>
      </c>
      <c r="S531" s="7">
        <f>C531*D531</f>
        <v>34.918904861286002</v>
      </c>
      <c r="T531" s="7">
        <f>F531*G531</f>
        <v>3330.402</v>
      </c>
      <c r="U531" s="7">
        <v>6.7064399999999997</v>
      </c>
      <c r="V531" s="7">
        <v>14</v>
      </c>
      <c r="W531" s="7">
        <v>75</v>
      </c>
      <c r="X531" s="7">
        <v>2.8758974359999998</v>
      </c>
      <c r="Y531" s="7">
        <v>22432000</v>
      </c>
      <c r="Z531" s="7">
        <v>7800000</v>
      </c>
      <c r="AA531" s="7">
        <v>6.75</v>
      </c>
      <c r="AB531" s="7">
        <v>6.77</v>
      </c>
    </row>
    <row r="532" spans="1:28" x14ac:dyDescent="0.2">
      <c r="A532" s="11">
        <v>45013</v>
      </c>
      <c r="B532" s="7" t="s">
        <v>61</v>
      </c>
      <c r="C532" s="7">
        <v>15.211498969999999</v>
      </c>
      <c r="D532" s="7">
        <f>INDEX(dbbbg,MATCH($A532,db00!$A$3:$A$1611,0),2)</f>
        <v>3.5329999999999999</v>
      </c>
      <c r="E532" s="7">
        <f>INDEX(dbbbg,MATCH($A532,db00!$A$3:$A$1611,0),3)</f>
        <v>3.996</v>
      </c>
      <c r="F532" s="7">
        <f>INDEX(dbbbg,MATCH($A532,db00!$A$3:$A$1611,0),4)</f>
        <v>20.6</v>
      </c>
      <c r="G532" s="7">
        <f>INDEX(dbbbg,MATCH($A532,db00!$A$3:$A$1611,0),5)</f>
        <v>161.66999999999999</v>
      </c>
      <c r="H532" s="7">
        <f>INDEX(dbbbg,MATCH($A532,db00!$A$3:$A$1611,0),6)</f>
        <v>102.857</v>
      </c>
      <c r="I532" s="7">
        <f>INDEX(dbbbg,MATCH($A532,db00!$A$3:$A$1611,0),13)</f>
        <v>-0.32321899736147758</v>
      </c>
      <c r="J532" s="7">
        <f>INDEX(dbbbg,MATCH($A532,db00!$A$3:$A$1611,0),14)</f>
        <v>0.77836411609498679</v>
      </c>
      <c r="K532" s="7">
        <f>INDEX(dbbbg,MATCH($A532,db00!$A$3:$A$1611,0),9)</f>
        <v>15160</v>
      </c>
      <c r="L532" s="7">
        <f>INDEX(dbbbg,MATCH($A532,db00!$A$3:$A$1611,0),10)</f>
        <v>4.6849999999999996</v>
      </c>
      <c r="M532" s="7">
        <f>INDEX(dbbbg,MATCH($A532,db00!$A$3:$A$1611,0),11)</f>
        <v>1956.67</v>
      </c>
      <c r="N532" s="7">
        <f>INDEX(dbbbg,MATCH($A532,db00!$A$3:$A$1611,0),12)</f>
        <v>5.47</v>
      </c>
      <c r="O532" s="7">
        <f>D532-E532</f>
        <v>-0.46300000000000008</v>
      </c>
      <c r="P532" s="7">
        <f>E532-L532</f>
        <v>-0.68899999999999961</v>
      </c>
      <c r="Q532" s="7">
        <f>INDEX(cds,MATCH($A532,cds!$I$3:$I$4708,0),5)</f>
        <v>109.74</v>
      </c>
      <c r="R532" s="7">
        <f>INDEX(idyield,MATCH($A532,yieldid!$A$3:$A$4130,0),12)</f>
        <v>6.8128830000000002</v>
      </c>
      <c r="S532" s="7">
        <f>C532*D532</f>
        <v>53.742225861009999</v>
      </c>
      <c r="T532" s="7">
        <f>F532*G532</f>
        <v>3330.402</v>
      </c>
      <c r="U532" s="7">
        <v>6.9469700000000003</v>
      </c>
      <c r="V532" s="7">
        <v>14</v>
      </c>
      <c r="W532" s="7">
        <v>75</v>
      </c>
      <c r="X532" s="7">
        <v>1.471625</v>
      </c>
      <c r="Y532" s="7">
        <v>3531900</v>
      </c>
      <c r="Z532" s="7">
        <v>2400000</v>
      </c>
      <c r="AA532" s="7">
        <v>6.98</v>
      </c>
      <c r="AB532" s="7">
        <v>7</v>
      </c>
    </row>
    <row r="533" spans="1:28" x14ac:dyDescent="0.2">
      <c r="A533" s="11">
        <v>45013</v>
      </c>
      <c r="B533" s="7" t="s">
        <v>56</v>
      </c>
      <c r="C533" s="7">
        <v>20.210814509999999</v>
      </c>
      <c r="D533" s="7">
        <f>INDEX(dbbbg,MATCH($A533,db00!$A$3:$A$1611,0),2)</f>
        <v>3.5329999999999999</v>
      </c>
      <c r="E533" s="7">
        <f>INDEX(dbbbg,MATCH($A533,db00!$A$3:$A$1611,0),3)</f>
        <v>3.996</v>
      </c>
      <c r="F533" s="7">
        <f>INDEX(dbbbg,MATCH($A533,db00!$A$3:$A$1611,0),4)</f>
        <v>20.6</v>
      </c>
      <c r="G533" s="7">
        <f>INDEX(dbbbg,MATCH($A533,db00!$A$3:$A$1611,0),5)</f>
        <v>161.66999999999999</v>
      </c>
      <c r="H533" s="7">
        <f>INDEX(dbbbg,MATCH($A533,db00!$A$3:$A$1611,0),6)</f>
        <v>102.857</v>
      </c>
      <c r="I533" s="7">
        <f>INDEX(dbbbg,MATCH($A533,db00!$A$3:$A$1611,0),13)</f>
        <v>-0.32321899736147758</v>
      </c>
      <c r="J533" s="7">
        <f>INDEX(dbbbg,MATCH($A533,db00!$A$3:$A$1611,0),14)</f>
        <v>0.77836411609498679</v>
      </c>
      <c r="K533" s="7">
        <f>INDEX(dbbbg,MATCH($A533,db00!$A$3:$A$1611,0),9)</f>
        <v>15160</v>
      </c>
      <c r="L533" s="7">
        <f>INDEX(dbbbg,MATCH($A533,db00!$A$3:$A$1611,0),10)</f>
        <v>4.6849999999999996</v>
      </c>
      <c r="M533" s="7">
        <f>INDEX(dbbbg,MATCH($A533,db00!$A$3:$A$1611,0),11)</f>
        <v>1956.67</v>
      </c>
      <c r="N533" s="7">
        <f>INDEX(dbbbg,MATCH($A533,db00!$A$3:$A$1611,0),12)</f>
        <v>5.47</v>
      </c>
      <c r="O533" s="7">
        <f>D533-E533</f>
        <v>-0.46300000000000008</v>
      </c>
      <c r="P533" s="7">
        <f>E533-L533</f>
        <v>-0.68899999999999961</v>
      </c>
      <c r="Q533" s="7">
        <f>INDEX(cds,MATCH($A533,cds!$I$3:$I$4708,0),5)</f>
        <v>109.74</v>
      </c>
      <c r="R533" s="7">
        <f>INDEX(idyield,MATCH($A533,yieldid!$A$3:$A$4130,0),12)</f>
        <v>6.8128830000000002</v>
      </c>
      <c r="S533" s="7">
        <f>C533*D533</f>
        <v>71.404807663829999</v>
      </c>
      <c r="T533" s="7">
        <f>F533*G533</f>
        <v>3330.402</v>
      </c>
      <c r="U533" s="7">
        <v>6.9863499999999998</v>
      </c>
      <c r="V533" s="7">
        <v>14</v>
      </c>
      <c r="W533" s="7">
        <v>75</v>
      </c>
      <c r="X533" s="7">
        <v>2.2178518519999999</v>
      </c>
      <c r="Y533" s="7">
        <v>2994100</v>
      </c>
      <c r="Z533" s="7">
        <v>1350000</v>
      </c>
      <c r="AA533" s="7">
        <v>7.02</v>
      </c>
      <c r="AB533" s="7">
        <v>7.03</v>
      </c>
    </row>
    <row r="534" spans="1:28" x14ac:dyDescent="0.2">
      <c r="A534" s="11">
        <v>45013</v>
      </c>
      <c r="B534" s="7" t="s">
        <v>58</v>
      </c>
      <c r="C534" s="7">
        <v>28.377823410000001</v>
      </c>
      <c r="D534" s="7">
        <f>INDEX(dbbbg,MATCH($A534,db00!$A$3:$A$1611,0),2)</f>
        <v>3.5329999999999999</v>
      </c>
      <c r="E534" s="7">
        <f>INDEX(dbbbg,MATCH($A534,db00!$A$3:$A$1611,0),3)</f>
        <v>3.996</v>
      </c>
      <c r="F534" s="7">
        <f>INDEX(dbbbg,MATCH($A534,db00!$A$3:$A$1611,0),4)</f>
        <v>20.6</v>
      </c>
      <c r="G534" s="7">
        <f>INDEX(dbbbg,MATCH($A534,db00!$A$3:$A$1611,0),5)</f>
        <v>161.66999999999999</v>
      </c>
      <c r="H534" s="7">
        <f>INDEX(dbbbg,MATCH($A534,db00!$A$3:$A$1611,0),6)</f>
        <v>102.857</v>
      </c>
      <c r="I534" s="7">
        <f>INDEX(dbbbg,MATCH($A534,db00!$A$3:$A$1611,0),13)</f>
        <v>-0.32321899736147758</v>
      </c>
      <c r="J534" s="7">
        <f>INDEX(dbbbg,MATCH($A534,db00!$A$3:$A$1611,0),14)</f>
        <v>0.77836411609498679</v>
      </c>
      <c r="K534" s="7">
        <f>INDEX(dbbbg,MATCH($A534,db00!$A$3:$A$1611,0),9)</f>
        <v>15160</v>
      </c>
      <c r="L534" s="7">
        <f>INDEX(dbbbg,MATCH($A534,db00!$A$3:$A$1611,0),10)</f>
        <v>4.6849999999999996</v>
      </c>
      <c r="M534" s="7">
        <f>INDEX(dbbbg,MATCH($A534,db00!$A$3:$A$1611,0),11)</f>
        <v>1956.67</v>
      </c>
      <c r="N534" s="7">
        <f>INDEX(dbbbg,MATCH($A534,db00!$A$3:$A$1611,0),12)</f>
        <v>5.47</v>
      </c>
      <c r="O534" s="7">
        <f>D534-E534</f>
        <v>-0.46300000000000008</v>
      </c>
      <c r="P534" s="7">
        <f>E534-L534</f>
        <v>-0.68899999999999961</v>
      </c>
      <c r="Q534" s="7">
        <f>INDEX(cds,MATCH($A534,cds!$I$3:$I$4708,0),5)</f>
        <v>109.74</v>
      </c>
      <c r="R534" s="7">
        <f>INDEX(idyield,MATCH($A534,yieldid!$A$3:$A$4130,0),12)</f>
        <v>6.8128830000000002</v>
      </c>
      <c r="S534" s="7">
        <f>C534*D534</f>
        <v>100.25885010753001</v>
      </c>
      <c r="T534" s="7">
        <f>F534*G534</f>
        <v>3330.402</v>
      </c>
      <c r="U534" s="7">
        <v>7.0563700000000003</v>
      </c>
      <c r="V534" s="7">
        <v>14</v>
      </c>
      <c r="W534" s="7">
        <v>75</v>
      </c>
      <c r="X534" s="7">
        <v>3.1387999999999998</v>
      </c>
      <c r="Y534" s="7">
        <v>784700</v>
      </c>
      <c r="Z534" s="7">
        <v>250000</v>
      </c>
      <c r="AA534" s="7">
        <v>7.06</v>
      </c>
      <c r="AB534" s="7">
        <v>7.06</v>
      </c>
    </row>
    <row r="535" spans="1:28" x14ac:dyDescent="0.2">
      <c r="A535" s="11">
        <v>45013</v>
      </c>
      <c r="B535" s="7" t="s">
        <v>59</v>
      </c>
      <c r="C535" s="7">
        <v>0.24640657099999999</v>
      </c>
      <c r="D535" s="7">
        <f>INDEX(dbbbg,MATCH($A535,db00!$A$3:$A$1611,0),2)</f>
        <v>3.5329999999999999</v>
      </c>
      <c r="E535" s="7">
        <f>INDEX(dbbbg,MATCH($A535,db00!$A$3:$A$1611,0),3)</f>
        <v>3.996</v>
      </c>
      <c r="F535" s="7">
        <f>INDEX(dbbbg,MATCH($A535,db00!$A$3:$A$1611,0),4)</f>
        <v>20.6</v>
      </c>
      <c r="G535" s="7">
        <f>INDEX(dbbbg,MATCH($A535,db00!$A$3:$A$1611,0),5)</f>
        <v>161.66999999999999</v>
      </c>
      <c r="H535" s="7">
        <f>INDEX(dbbbg,MATCH($A535,db00!$A$3:$A$1611,0),6)</f>
        <v>102.857</v>
      </c>
      <c r="I535" s="7">
        <f>INDEX(dbbbg,MATCH($A535,db00!$A$3:$A$1611,0),13)</f>
        <v>-0.32321899736147758</v>
      </c>
      <c r="J535" s="7">
        <f>INDEX(dbbbg,MATCH($A535,db00!$A$3:$A$1611,0),14)</f>
        <v>0.77836411609498679</v>
      </c>
      <c r="K535" s="7">
        <f>INDEX(dbbbg,MATCH($A535,db00!$A$3:$A$1611,0),9)</f>
        <v>15160</v>
      </c>
      <c r="L535" s="7">
        <f>INDEX(dbbbg,MATCH($A535,db00!$A$3:$A$1611,0),10)</f>
        <v>4.6849999999999996</v>
      </c>
      <c r="M535" s="7">
        <f>INDEX(dbbbg,MATCH($A535,db00!$A$3:$A$1611,0),11)</f>
        <v>1956.67</v>
      </c>
      <c r="N535" s="7">
        <f>INDEX(dbbbg,MATCH($A535,db00!$A$3:$A$1611,0),12)</f>
        <v>5.47</v>
      </c>
      <c r="O535" s="7">
        <f>D535-E535</f>
        <v>-0.46300000000000008</v>
      </c>
      <c r="P535" s="7">
        <f>E535-L535</f>
        <v>-0.68899999999999961</v>
      </c>
      <c r="Q535" s="7">
        <f>INDEX(cds,MATCH($A535,cds!$I$3:$I$4708,0),5)</f>
        <v>109.74</v>
      </c>
      <c r="R535" s="7">
        <f>INDEX(idyield,MATCH($A535,yieldid!$A$3:$A$4130,0),12)</f>
        <v>6.8128830000000002</v>
      </c>
      <c r="S535" s="7">
        <f>C535*D535</f>
        <v>0.87055441534299993</v>
      </c>
      <c r="T535" s="7">
        <f>F535*G535</f>
        <v>3330.402</v>
      </c>
      <c r="U535" s="7">
        <v>4.4283299999999999</v>
      </c>
      <c r="V535" s="7">
        <v>14</v>
      </c>
      <c r="W535" s="7">
        <v>75</v>
      </c>
      <c r="X535" s="7">
        <v>1.25</v>
      </c>
      <c r="Y535" s="7">
        <v>1250000</v>
      </c>
      <c r="Z535" s="7">
        <v>1000000</v>
      </c>
      <c r="AA535" s="7">
        <v>4.5</v>
      </c>
      <c r="AB535" s="7">
        <v>4.46</v>
      </c>
    </row>
    <row r="536" spans="1:28" x14ac:dyDescent="0.2">
      <c r="A536" s="11">
        <v>45013</v>
      </c>
      <c r="B536" s="7" t="s">
        <v>60</v>
      </c>
      <c r="C536" s="7">
        <v>0.99657768700000005</v>
      </c>
      <c r="D536" s="7">
        <f>INDEX(dbbbg,MATCH($A536,db00!$A$3:$A$1611,0),2)</f>
        <v>3.5329999999999999</v>
      </c>
      <c r="E536" s="7">
        <f>INDEX(dbbbg,MATCH($A536,db00!$A$3:$A$1611,0),3)</f>
        <v>3.996</v>
      </c>
      <c r="F536" s="7">
        <f>INDEX(dbbbg,MATCH($A536,db00!$A$3:$A$1611,0),4)</f>
        <v>20.6</v>
      </c>
      <c r="G536" s="7">
        <f>INDEX(dbbbg,MATCH($A536,db00!$A$3:$A$1611,0),5)</f>
        <v>161.66999999999999</v>
      </c>
      <c r="H536" s="7">
        <f>INDEX(dbbbg,MATCH($A536,db00!$A$3:$A$1611,0),6)</f>
        <v>102.857</v>
      </c>
      <c r="I536" s="7">
        <f>INDEX(dbbbg,MATCH($A536,db00!$A$3:$A$1611,0),13)</f>
        <v>-0.32321899736147758</v>
      </c>
      <c r="J536" s="7">
        <f>INDEX(dbbbg,MATCH($A536,db00!$A$3:$A$1611,0),14)</f>
        <v>0.77836411609498679</v>
      </c>
      <c r="K536" s="7">
        <f>INDEX(dbbbg,MATCH($A536,db00!$A$3:$A$1611,0),9)</f>
        <v>15160</v>
      </c>
      <c r="L536" s="7">
        <f>INDEX(dbbbg,MATCH($A536,db00!$A$3:$A$1611,0),10)</f>
        <v>4.6849999999999996</v>
      </c>
      <c r="M536" s="7">
        <f>INDEX(dbbbg,MATCH($A536,db00!$A$3:$A$1611,0),11)</f>
        <v>1956.67</v>
      </c>
      <c r="N536" s="7">
        <f>INDEX(dbbbg,MATCH($A536,db00!$A$3:$A$1611,0),12)</f>
        <v>5.47</v>
      </c>
      <c r="O536" s="7">
        <f>D536-E536</f>
        <v>-0.46300000000000008</v>
      </c>
      <c r="P536" s="7">
        <f>E536-L536</f>
        <v>-0.68899999999999961</v>
      </c>
      <c r="Q536" s="7">
        <f>INDEX(cds,MATCH($A536,cds!$I$3:$I$4708,0),5)</f>
        <v>109.74</v>
      </c>
      <c r="R536" s="7">
        <f>INDEX(idyield,MATCH($A536,yieldid!$A$3:$A$4130,0),12)</f>
        <v>6.8128830000000002</v>
      </c>
      <c r="S536" s="7">
        <f>C536*D536</f>
        <v>3.5209089681710002</v>
      </c>
      <c r="T536" s="7">
        <f>F536*G536</f>
        <v>3330.402</v>
      </c>
      <c r="U536" s="7">
        <v>5.4803300000000004</v>
      </c>
      <c r="V536" s="7">
        <v>14</v>
      </c>
      <c r="W536" s="7">
        <v>75</v>
      </c>
      <c r="X536" s="7">
        <v>5.0750000000000002</v>
      </c>
      <c r="Y536" s="7">
        <v>10150000</v>
      </c>
      <c r="Z536" s="7">
        <v>2000000</v>
      </c>
      <c r="AA536" s="7">
        <v>5.5</v>
      </c>
      <c r="AB536" s="7">
        <v>5.47</v>
      </c>
    </row>
    <row r="537" spans="1:28" x14ac:dyDescent="0.2">
      <c r="A537" s="11">
        <v>45027</v>
      </c>
      <c r="B537" s="7" t="s">
        <v>55</v>
      </c>
      <c r="C537" s="7">
        <v>5.3415468859999997</v>
      </c>
      <c r="D537" s="7">
        <f>INDEX(dbbbg,MATCH($A537,db00!$A$3:$A$1611,0),2)</f>
        <v>3.42</v>
      </c>
      <c r="E537" s="7">
        <f>INDEX(dbbbg,MATCH($A537,db00!$A$3:$A$1611,0),3)</f>
        <v>4.0119999999999996</v>
      </c>
      <c r="F537" s="7">
        <f>INDEX(dbbbg,MATCH($A537,db00!$A$3:$A$1611,0),4)</f>
        <v>18.97</v>
      </c>
      <c r="G537" s="7">
        <f>INDEX(dbbbg,MATCH($A537,db00!$A$3:$A$1611,0),5)</f>
        <v>143</v>
      </c>
      <c r="H537" s="7">
        <f>INDEX(dbbbg,MATCH($A537,db00!$A$3:$A$1611,0),6)</f>
        <v>102.578</v>
      </c>
      <c r="I537" s="7">
        <f>INDEX(dbbbg,MATCH($A537,db00!$A$3:$A$1611,0),13)</f>
        <v>0.34894645014092068</v>
      </c>
      <c r="J537" s="7">
        <f>INDEX(dbbbg,MATCH($A537,db00!$A$3:$A$1611,0),14)</f>
        <v>1.3756542745940143</v>
      </c>
      <c r="K537" s="7">
        <f>INDEX(dbbbg,MATCH($A537,db00!$A$3:$A$1611,0),9)</f>
        <v>14902</v>
      </c>
      <c r="L537" s="7">
        <f>INDEX(dbbbg,MATCH($A537,db00!$A$3:$A$1611,0),10)</f>
        <v>4.992</v>
      </c>
      <c r="M537" s="7">
        <f>INDEX(dbbbg,MATCH($A537,db00!$A$3:$A$1611,0),11)</f>
        <v>1991.48</v>
      </c>
      <c r="N537" s="7">
        <f>INDEX(dbbbg,MATCH($A537,db00!$A$3:$A$1611,0),12)</f>
        <v>5.01</v>
      </c>
      <c r="O537" s="7">
        <f>D537-E537</f>
        <v>-0.59199999999999964</v>
      </c>
      <c r="P537" s="7">
        <f>E537-L537</f>
        <v>-0.98000000000000043</v>
      </c>
      <c r="Q537" s="7">
        <f>INDEX(cds,MATCH($A537,cds!$I$3:$I$4708,0),5)</f>
        <v>94</v>
      </c>
      <c r="R537" s="7">
        <f>INDEX(idyield,MATCH($A537,yieldid!$A$3:$A$4130,0),12)</f>
        <v>6.7675470000000004</v>
      </c>
      <c r="S537" s="7">
        <f>C537*D537</f>
        <v>18.268090350119998</v>
      </c>
      <c r="T537" s="7">
        <f>F537*G537</f>
        <v>2712.71</v>
      </c>
      <c r="U537" s="7">
        <v>6.3599300000000003</v>
      </c>
      <c r="V537" s="7">
        <v>14</v>
      </c>
      <c r="W537" s="7">
        <v>76</v>
      </c>
      <c r="X537" s="7">
        <v>1.3410857140000001</v>
      </c>
      <c r="Y537" s="7">
        <v>9387600</v>
      </c>
      <c r="Z537" s="7">
        <v>7000000</v>
      </c>
      <c r="AA537" s="7">
        <v>6.36</v>
      </c>
      <c r="AB537" s="7">
        <v>6.34</v>
      </c>
    </row>
    <row r="538" spans="1:28" x14ac:dyDescent="0.2">
      <c r="A538" s="11">
        <v>45027</v>
      </c>
      <c r="B538" s="7" t="s">
        <v>57</v>
      </c>
      <c r="C538" s="7">
        <v>9.8453114310000007</v>
      </c>
      <c r="D538" s="7">
        <f>INDEX(dbbbg,MATCH($A538,db00!$A$3:$A$1611,0),2)</f>
        <v>3.42</v>
      </c>
      <c r="E538" s="7">
        <f>INDEX(dbbbg,MATCH($A538,db00!$A$3:$A$1611,0),3)</f>
        <v>4.0119999999999996</v>
      </c>
      <c r="F538" s="7">
        <f>INDEX(dbbbg,MATCH($A538,db00!$A$3:$A$1611,0),4)</f>
        <v>18.97</v>
      </c>
      <c r="G538" s="7">
        <f>INDEX(dbbbg,MATCH($A538,db00!$A$3:$A$1611,0),5)</f>
        <v>143</v>
      </c>
      <c r="H538" s="7">
        <f>INDEX(dbbbg,MATCH($A538,db00!$A$3:$A$1611,0),6)</f>
        <v>102.578</v>
      </c>
      <c r="I538" s="7">
        <f>INDEX(dbbbg,MATCH($A538,db00!$A$3:$A$1611,0),13)</f>
        <v>0.34894645014092068</v>
      </c>
      <c r="J538" s="7">
        <f>INDEX(dbbbg,MATCH($A538,db00!$A$3:$A$1611,0),14)</f>
        <v>1.3756542745940143</v>
      </c>
      <c r="K538" s="7">
        <f>INDEX(dbbbg,MATCH($A538,db00!$A$3:$A$1611,0),9)</f>
        <v>14902</v>
      </c>
      <c r="L538" s="7">
        <f>INDEX(dbbbg,MATCH($A538,db00!$A$3:$A$1611,0),10)</f>
        <v>4.992</v>
      </c>
      <c r="M538" s="7">
        <f>INDEX(dbbbg,MATCH($A538,db00!$A$3:$A$1611,0),11)</f>
        <v>1991.48</v>
      </c>
      <c r="N538" s="7">
        <f>INDEX(dbbbg,MATCH($A538,db00!$A$3:$A$1611,0),12)</f>
        <v>5.01</v>
      </c>
      <c r="O538" s="7">
        <f>D538-E538</f>
        <v>-0.59199999999999964</v>
      </c>
      <c r="P538" s="7">
        <f>E538-L538</f>
        <v>-0.98000000000000043</v>
      </c>
      <c r="Q538" s="7">
        <f>INDEX(cds,MATCH($A538,cds!$I$3:$I$4708,0),5)</f>
        <v>94</v>
      </c>
      <c r="R538" s="7">
        <f>INDEX(idyield,MATCH($A538,yieldid!$A$3:$A$4130,0),12)</f>
        <v>6.7675470000000004</v>
      </c>
      <c r="S538" s="7">
        <f>C538*D538</f>
        <v>33.670965094020005</v>
      </c>
      <c r="T538" s="7">
        <f>F538*G538</f>
        <v>2712.71</v>
      </c>
      <c r="U538" s="7">
        <v>6.7652099999999997</v>
      </c>
      <c r="V538" s="7">
        <v>14</v>
      </c>
      <c r="W538" s="7">
        <v>76</v>
      </c>
      <c r="X538" s="7">
        <v>1.7252380949999999</v>
      </c>
      <c r="Y538" s="7">
        <v>12680500</v>
      </c>
      <c r="Z538" s="7">
        <v>7350000</v>
      </c>
      <c r="AA538" s="7">
        <v>6.77</v>
      </c>
      <c r="AB538" s="7">
        <v>6.64</v>
      </c>
    </row>
    <row r="539" spans="1:28" x14ac:dyDescent="0.2">
      <c r="A539" s="11">
        <v>45027</v>
      </c>
      <c r="B539" s="7" t="s">
        <v>61</v>
      </c>
      <c r="C539" s="7">
        <v>15.173169059999999</v>
      </c>
      <c r="D539" s="7">
        <f>INDEX(dbbbg,MATCH($A539,db00!$A$3:$A$1611,0),2)</f>
        <v>3.42</v>
      </c>
      <c r="E539" s="7">
        <f>INDEX(dbbbg,MATCH($A539,db00!$A$3:$A$1611,0),3)</f>
        <v>4.0119999999999996</v>
      </c>
      <c r="F539" s="7">
        <f>INDEX(dbbbg,MATCH($A539,db00!$A$3:$A$1611,0),4)</f>
        <v>18.97</v>
      </c>
      <c r="G539" s="7">
        <f>INDEX(dbbbg,MATCH($A539,db00!$A$3:$A$1611,0),5)</f>
        <v>143</v>
      </c>
      <c r="H539" s="7">
        <f>INDEX(dbbbg,MATCH($A539,db00!$A$3:$A$1611,0),6)</f>
        <v>102.578</v>
      </c>
      <c r="I539" s="7">
        <f>INDEX(dbbbg,MATCH($A539,db00!$A$3:$A$1611,0),13)</f>
        <v>0.34894645014092068</v>
      </c>
      <c r="J539" s="7">
        <f>INDEX(dbbbg,MATCH($A539,db00!$A$3:$A$1611,0),14)</f>
        <v>1.3756542745940143</v>
      </c>
      <c r="K539" s="7">
        <f>INDEX(dbbbg,MATCH($A539,db00!$A$3:$A$1611,0),9)</f>
        <v>14902</v>
      </c>
      <c r="L539" s="7">
        <f>INDEX(dbbbg,MATCH($A539,db00!$A$3:$A$1611,0),10)</f>
        <v>4.992</v>
      </c>
      <c r="M539" s="7">
        <f>INDEX(dbbbg,MATCH($A539,db00!$A$3:$A$1611,0),11)</f>
        <v>1991.48</v>
      </c>
      <c r="N539" s="7">
        <f>INDEX(dbbbg,MATCH($A539,db00!$A$3:$A$1611,0),12)</f>
        <v>5.01</v>
      </c>
      <c r="O539" s="7">
        <f>D539-E539</f>
        <v>-0.59199999999999964</v>
      </c>
      <c r="P539" s="7">
        <f>E539-L539</f>
        <v>-0.98000000000000043</v>
      </c>
      <c r="Q539" s="7">
        <f>INDEX(cds,MATCH($A539,cds!$I$3:$I$4708,0),5)</f>
        <v>94</v>
      </c>
      <c r="R539" s="7">
        <f>INDEX(idyield,MATCH($A539,yieldid!$A$3:$A$4130,0),12)</f>
        <v>6.7675470000000004</v>
      </c>
      <c r="S539" s="7">
        <f>C539*D539</f>
        <v>51.8922381852</v>
      </c>
      <c r="T539" s="7">
        <f>F539*G539</f>
        <v>2712.71</v>
      </c>
      <c r="U539" s="7">
        <v>6.9999599999999997</v>
      </c>
      <c r="V539" s="7">
        <v>14</v>
      </c>
      <c r="W539" s="7">
        <v>76</v>
      </c>
      <c r="X539" s="7">
        <v>1.3605714289999999</v>
      </c>
      <c r="Y539" s="7">
        <v>2857200</v>
      </c>
      <c r="Z539" s="7">
        <v>2100000</v>
      </c>
      <c r="AA539" s="7">
        <v>7</v>
      </c>
      <c r="AB539" s="7">
        <v>6.9</v>
      </c>
    </row>
    <row r="540" spans="1:28" x14ac:dyDescent="0.2">
      <c r="A540" s="11">
        <v>45027</v>
      </c>
      <c r="B540" s="7" t="s">
        <v>56</v>
      </c>
      <c r="C540" s="7">
        <v>20.172484600000001</v>
      </c>
      <c r="D540" s="7">
        <f>INDEX(dbbbg,MATCH($A540,db00!$A$3:$A$1611,0),2)</f>
        <v>3.42</v>
      </c>
      <c r="E540" s="7">
        <f>INDEX(dbbbg,MATCH($A540,db00!$A$3:$A$1611,0),3)</f>
        <v>4.0119999999999996</v>
      </c>
      <c r="F540" s="7">
        <f>INDEX(dbbbg,MATCH($A540,db00!$A$3:$A$1611,0),4)</f>
        <v>18.97</v>
      </c>
      <c r="G540" s="7">
        <f>INDEX(dbbbg,MATCH($A540,db00!$A$3:$A$1611,0),5)</f>
        <v>143</v>
      </c>
      <c r="H540" s="7">
        <f>INDEX(dbbbg,MATCH($A540,db00!$A$3:$A$1611,0),6)</f>
        <v>102.578</v>
      </c>
      <c r="I540" s="7">
        <f>INDEX(dbbbg,MATCH($A540,db00!$A$3:$A$1611,0),13)</f>
        <v>0.34894645014092068</v>
      </c>
      <c r="J540" s="7">
        <f>INDEX(dbbbg,MATCH($A540,db00!$A$3:$A$1611,0),14)</f>
        <v>1.3756542745940143</v>
      </c>
      <c r="K540" s="7">
        <f>INDEX(dbbbg,MATCH($A540,db00!$A$3:$A$1611,0),9)</f>
        <v>14902</v>
      </c>
      <c r="L540" s="7">
        <f>INDEX(dbbbg,MATCH($A540,db00!$A$3:$A$1611,0),10)</f>
        <v>4.992</v>
      </c>
      <c r="M540" s="7">
        <f>INDEX(dbbbg,MATCH($A540,db00!$A$3:$A$1611,0),11)</f>
        <v>1991.48</v>
      </c>
      <c r="N540" s="7">
        <f>INDEX(dbbbg,MATCH($A540,db00!$A$3:$A$1611,0),12)</f>
        <v>5.01</v>
      </c>
      <c r="O540" s="7">
        <f>D540-E540</f>
        <v>-0.59199999999999964</v>
      </c>
      <c r="P540" s="7">
        <f>E540-L540</f>
        <v>-0.98000000000000043</v>
      </c>
      <c r="Q540" s="7">
        <f>INDEX(cds,MATCH($A540,cds!$I$3:$I$4708,0),5)</f>
        <v>94</v>
      </c>
      <c r="R540" s="7">
        <f>INDEX(idyield,MATCH($A540,yieldid!$A$3:$A$4130,0),12)</f>
        <v>6.7675470000000004</v>
      </c>
      <c r="S540" s="7">
        <f>C540*D540</f>
        <v>68.989897331999998</v>
      </c>
      <c r="T540" s="7">
        <f>F540*G540</f>
        <v>2712.71</v>
      </c>
      <c r="U540" s="7">
        <v>7.0292599999999998</v>
      </c>
      <c r="V540" s="7">
        <v>14</v>
      </c>
      <c r="W540" s="7">
        <v>76</v>
      </c>
      <c r="X540" s="7">
        <v>1.3033600000000001</v>
      </c>
      <c r="Y540" s="7">
        <v>1629200</v>
      </c>
      <c r="Z540" s="7">
        <v>1250000</v>
      </c>
      <c r="AA540" s="7">
        <v>7.03</v>
      </c>
      <c r="AB540" s="7">
        <v>6.95</v>
      </c>
    </row>
    <row r="541" spans="1:28" x14ac:dyDescent="0.2">
      <c r="A541" s="11">
        <v>45027</v>
      </c>
      <c r="B541" s="7" t="s">
        <v>58</v>
      </c>
      <c r="C541" s="7">
        <v>28.3394935</v>
      </c>
      <c r="D541" s="7">
        <f>INDEX(dbbbg,MATCH($A541,db00!$A$3:$A$1611,0),2)</f>
        <v>3.42</v>
      </c>
      <c r="E541" s="7">
        <f>INDEX(dbbbg,MATCH($A541,db00!$A$3:$A$1611,0),3)</f>
        <v>4.0119999999999996</v>
      </c>
      <c r="F541" s="7">
        <f>INDEX(dbbbg,MATCH($A541,db00!$A$3:$A$1611,0),4)</f>
        <v>18.97</v>
      </c>
      <c r="G541" s="7">
        <f>INDEX(dbbbg,MATCH($A541,db00!$A$3:$A$1611,0),5)</f>
        <v>143</v>
      </c>
      <c r="H541" s="7">
        <f>INDEX(dbbbg,MATCH($A541,db00!$A$3:$A$1611,0),6)</f>
        <v>102.578</v>
      </c>
      <c r="I541" s="7">
        <f>INDEX(dbbbg,MATCH($A541,db00!$A$3:$A$1611,0),13)</f>
        <v>0.34894645014092068</v>
      </c>
      <c r="J541" s="7">
        <f>INDEX(dbbbg,MATCH($A541,db00!$A$3:$A$1611,0),14)</f>
        <v>1.3756542745940143</v>
      </c>
      <c r="K541" s="7">
        <f>INDEX(dbbbg,MATCH($A541,db00!$A$3:$A$1611,0),9)</f>
        <v>14902</v>
      </c>
      <c r="L541" s="7">
        <f>INDEX(dbbbg,MATCH($A541,db00!$A$3:$A$1611,0),10)</f>
        <v>4.992</v>
      </c>
      <c r="M541" s="7">
        <f>INDEX(dbbbg,MATCH($A541,db00!$A$3:$A$1611,0),11)</f>
        <v>1991.48</v>
      </c>
      <c r="N541" s="7">
        <f>INDEX(dbbbg,MATCH($A541,db00!$A$3:$A$1611,0),12)</f>
        <v>5.01</v>
      </c>
      <c r="O541" s="7">
        <f>D541-E541</f>
        <v>-0.59199999999999964</v>
      </c>
      <c r="P541" s="7">
        <f>E541-L541</f>
        <v>-0.98000000000000043</v>
      </c>
      <c r="Q541" s="7">
        <f>INDEX(cds,MATCH($A541,cds!$I$3:$I$4708,0),5)</f>
        <v>94</v>
      </c>
      <c r="R541" s="7">
        <f>INDEX(idyield,MATCH($A541,yieldid!$A$3:$A$4130,0),12)</f>
        <v>6.7675470000000004</v>
      </c>
      <c r="S541" s="7">
        <f>C541*D541</f>
        <v>96.921067769999993</v>
      </c>
      <c r="T541" s="7">
        <f>F541*G541</f>
        <v>2712.71</v>
      </c>
      <c r="U541" s="7">
        <v>7.0586900000000004</v>
      </c>
      <c r="V541" s="7">
        <v>14</v>
      </c>
      <c r="W541" s="7">
        <v>76</v>
      </c>
      <c r="X541" s="7">
        <v>1.6047499999999999</v>
      </c>
      <c r="Y541" s="7">
        <v>1283800</v>
      </c>
      <c r="Z541" s="7">
        <v>800000</v>
      </c>
      <c r="AA541" s="7">
        <v>7.06</v>
      </c>
      <c r="AB541" s="7">
        <v>6.99</v>
      </c>
    </row>
    <row r="542" spans="1:28" x14ac:dyDescent="0.2">
      <c r="A542" s="11">
        <v>45027</v>
      </c>
      <c r="B542" s="7" t="s">
        <v>59</v>
      </c>
      <c r="C542" s="7">
        <v>0.24640657099999999</v>
      </c>
      <c r="D542" s="7">
        <f>INDEX(dbbbg,MATCH($A542,db00!$A$3:$A$1611,0),2)</f>
        <v>3.42</v>
      </c>
      <c r="E542" s="7">
        <f>INDEX(dbbbg,MATCH($A542,db00!$A$3:$A$1611,0),3)</f>
        <v>4.0119999999999996</v>
      </c>
      <c r="F542" s="7">
        <f>INDEX(dbbbg,MATCH($A542,db00!$A$3:$A$1611,0),4)</f>
        <v>18.97</v>
      </c>
      <c r="G542" s="7">
        <f>INDEX(dbbbg,MATCH($A542,db00!$A$3:$A$1611,0),5)</f>
        <v>143</v>
      </c>
      <c r="H542" s="7">
        <f>INDEX(dbbbg,MATCH($A542,db00!$A$3:$A$1611,0),6)</f>
        <v>102.578</v>
      </c>
      <c r="I542" s="7">
        <f>INDEX(dbbbg,MATCH($A542,db00!$A$3:$A$1611,0),13)</f>
        <v>0.34894645014092068</v>
      </c>
      <c r="J542" s="7">
        <f>INDEX(dbbbg,MATCH($A542,db00!$A$3:$A$1611,0),14)</f>
        <v>1.3756542745940143</v>
      </c>
      <c r="K542" s="7">
        <f>INDEX(dbbbg,MATCH($A542,db00!$A$3:$A$1611,0),9)</f>
        <v>14902</v>
      </c>
      <c r="L542" s="7">
        <f>INDEX(dbbbg,MATCH($A542,db00!$A$3:$A$1611,0),10)</f>
        <v>4.992</v>
      </c>
      <c r="M542" s="7">
        <f>INDEX(dbbbg,MATCH($A542,db00!$A$3:$A$1611,0),11)</f>
        <v>1991.48</v>
      </c>
      <c r="N542" s="7">
        <f>INDEX(dbbbg,MATCH($A542,db00!$A$3:$A$1611,0),12)</f>
        <v>5.01</v>
      </c>
      <c r="O542" s="7">
        <f>D542-E542</f>
        <v>-0.59199999999999964</v>
      </c>
      <c r="P542" s="7">
        <f>E542-L542</f>
        <v>-0.98000000000000043</v>
      </c>
      <c r="Q542" s="7">
        <f>INDEX(cds,MATCH($A542,cds!$I$3:$I$4708,0),5)</f>
        <v>94</v>
      </c>
      <c r="R542" s="7">
        <f>INDEX(idyield,MATCH($A542,yieldid!$A$3:$A$4130,0),12)</f>
        <v>6.7675470000000004</v>
      </c>
      <c r="S542" s="7">
        <f>C542*D542</f>
        <v>0.84271047282</v>
      </c>
      <c r="T542" s="7">
        <f>F542*G542</f>
        <v>2712.71</v>
      </c>
      <c r="U542" s="7">
        <v>4.4589999999999996</v>
      </c>
      <c r="V542" s="7">
        <v>14</v>
      </c>
      <c r="W542" s="7">
        <v>76</v>
      </c>
      <c r="X542" s="7">
        <v>1</v>
      </c>
      <c r="Y542" s="7">
        <v>150000</v>
      </c>
      <c r="Z542" s="7">
        <v>150000</v>
      </c>
      <c r="AA542" s="7">
        <v>4.46</v>
      </c>
      <c r="AB542" s="7">
        <v>4.45</v>
      </c>
    </row>
    <row r="543" spans="1:28" x14ac:dyDescent="0.2">
      <c r="A543" s="11">
        <v>45027</v>
      </c>
      <c r="B543" s="7" t="s">
        <v>60</v>
      </c>
      <c r="C543" s="7">
        <v>0.99657768700000005</v>
      </c>
      <c r="D543" s="7">
        <f>INDEX(dbbbg,MATCH($A543,db00!$A$3:$A$1611,0),2)</f>
        <v>3.42</v>
      </c>
      <c r="E543" s="7">
        <f>INDEX(dbbbg,MATCH($A543,db00!$A$3:$A$1611,0),3)</f>
        <v>4.0119999999999996</v>
      </c>
      <c r="F543" s="7">
        <f>INDEX(dbbbg,MATCH($A543,db00!$A$3:$A$1611,0),4)</f>
        <v>18.97</v>
      </c>
      <c r="G543" s="7">
        <f>INDEX(dbbbg,MATCH($A543,db00!$A$3:$A$1611,0),5)</f>
        <v>143</v>
      </c>
      <c r="H543" s="7">
        <f>INDEX(dbbbg,MATCH($A543,db00!$A$3:$A$1611,0),6)</f>
        <v>102.578</v>
      </c>
      <c r="I543" s="7">
        <f>INDEX(dbbbg,MATCH($A543,db00!$A$3:$A$1611,0),13)</f>
        <v>0.34894645014092068</v>
      </c>
      <c r="J543" s="7">
        <f>INDEX(dbbbg,MATCH($A543,db00!$A$3:$A$1611,0),14)</f>
        <v>1.3756542745940143</v>
      </c>
      <c r="K543" s="7">
        <f>INDEX(dbbbg,MATCH($A543,db00!$A$3:$A$1611,0),9)</f>
        <v>14902</v>
      </c>
      <c r="L543" s="7">
        <f>INDEX(dbbbg,MATCH($A543,db00!$A$3:$A$1611,0),10)</f>
        <v>4.992</v>
      </c>
      <c r="M543" s="7">
        <f>INDEX(dbbbg,MATCH($A543,db00!$A$3:$A$1611,0),11)</f>
        <v>1991.48</v>
      </c>
      <c r="N543" s="7">
        <f>INDEX(dbbbg,MATCH($A543,db00!$A$3:$A$1611,0),12)</f>
        <v>5.01</v>
      </c>
      <c r="O543" s="7">
        <f>D543-E543</f>
        <v>-0.59199999999999964</v>
      </c>
      <c r="P543" s="7">
        <f>E543-L543</f>
        <v>-0.98000000000000043</v>
      </c>
      <c r="Q543" s="7">
        <f>INDEX(cds,MATCH($A543,cds!$I$3:$I$4708,0),5)</f>
        <v>94</v>
      </c>
      <c r="R543" s="7">
        <f>INDEX(idyield,MATCH($A543,yieldid!$A$3:$A$4130,0),12)</f>
        <v>6.7675470000000004</v>
      </c>
      <c r="S543" s="7">
        <f>C543*D543</f>
        <v>3.4082956895400001</v>
      </c>
      <c r="T543" s="7">
        <f>F543*G543</f>
        <v>2712.71</v>
      </c>
      <c r="U543" s="7">
        <v>5.47</v>
      </c>
      <c r="V543" s="7">
        <v>14</v>
      </c>
      <c r="W543" s="7">
        <v>76</v>
      </c>
      <c r="X543" s="7">
        <v>1</v>
      </c>
      <c r="Y543" s="7">
        <v>1350000</v>
      </c>
      <c r="Z543" s="7">
        <v>1350000</v>
      </c>
      <c r="AA543" s="7">
        <v>5.47</v>
      </c>
      <c r="AB543" s="7">
        <v>5.43</v>
      </c>
    </row>
    <row r="544" spans="1:28" x14ac:dyDescent="0.2">
      <c r="A544" s="11">
        <v>45062</v>
      </c>
      <c r="B544" s="7" t="s">
        <v>55</v>
      </c>
      <c r="C544" s="7">
        <v>5.2457221079999998</v>
      </c>
      <c r="D544" s="7">
        <f>INDEX(dbbbg,MATCH($A544,db00!$A$3:$A$1611,0),2)</f>
        <v>3.5049999999999999</v>
      </c>
      <c r="E544" s="7">
        <f>INDEX(dbbbg,MATCH($A544,db00!$A$3:$A$1611,0),3)</f>
        <v>4.0129999999999999</v>
      </c>
      <c r="F544" s="7">
        <f>INDEX(dbbbg,MATCH($A544,db00!$A$3:$A$1611,0),4)</f>
        <v>17.12</v>
      </c>
      <c r="G544" s="7">
        <f>INDEX(dbbbg,MATCH($A544,db00!$A$3:$A$1611,0),5)</f>
        <v>127.89</v>
      </c>
      <c r="H544" s="7">
        <f>INDEX(dbbbg,MATCH($A544,db00!$A$3:$A$1611,0),6)</f>
        <v>102.434</v>
      </c>
      <c r="I544" s="7">
        <f>INDEX(dbbbg,MATCH($A544,db00!$A$3:$A$1611,0),13)</f>
        <v>2.7027027027027029E-2</v>
      </c>
      <c r="J544" s="7">
        <f>INDEX(dbbbg,MATCH($A544,db00!$A$3:$A$1611,0),14)</f>
        <v>1.222972972972973</v>
      </c>
      <c r="K544" s="7">
        <f>INDEX(dbbbg,MATCH($A544,db00!$A$3:$A$1611,0),9)</f>
        <v>14800</v>
      </c>
      <c r="L544" s="7">
        <f>INDEX(dbbbg,MATCH($A544,db00!$A$3:$A$1611,0),10)</f>
        <v>5.133</v>
      </c>
      <c r="M544" s="7">
        <f>INDEX(dbbbg,MATCH($A544,db00!$A$3:$A$1611,0),11)</f>
        <v>2016.49</v>
      </c>
      <c r="N544" s="7">
        <f>INDEX(dbbbg,MATCH($A544,db00!$A$3:$A$1611,0),12)</f>
        <v>4.3499999999999996</v>
      </c>
      <c r="O544" s="7">
        <f>D544-E544</f>
        <v>-0.50800000000000001</v>
      </c>
      <c r="P544" s="7">
        <f>E544-L544</f>
        <v>-1.1200000000000001</v>
      </c>
      <c r="Q544" s="7">
        <f>INDEX(cds,MATCH($A544,cds!$I$3:$I$4708,0),5)</f>
        <v>95.545000000000002</v>
      </c>
      <c r="R544" s="7">
        <f>INDEX(idyield,MATCH($A544,yieldid!$A$3:$A$4130,0),12)</f>
        <v>6.5433510000000004</v>
      </c>
      <c r="S544" s="7">
        <f>C544*D544</f>
        <v>18.38625598854</v>
      </c>
      <c r="T544" s="7">
        <f>F544*G544</f>
        <v>2189.4767999999999</v>
      </c>
      <c r="U544" s="7">
        <v>6.33988</v>
      </c>
      <c r="V544" s="7">
        <v>35</v>
      </c>
      <c r="W544" s="7">
        <v>77</v>
      </c>
      <c r="X544" s="7">
        <v>3.36627907</v>
      </c>
      <c r="Y544" s="7">
        <v>7237500</v>
      </c>
      <c r="Z544" s="7">
        <v>2150000</v>
      </c>
      <c r="AA544" s="7">
        <v>6.34</v>
      </c>
      <c r="AB544" s="7">
        <v>6.05</v>
      </c>
    </row>
    <row r="545" spans="1:28" x14ac:dyDescent="0.2">
      <c r="A545" s="11">
        <v>45062</v>
      </c>
      <c r="B545" s="7" t="s">
        <v>57</v>
      </c>
      <c r="C545" s="7">
        <v>9.7494866529999999</v>
      </c>
      <c r="D545" s="7">
        <f>INDEX(dbbbg,MATCH($A545,db00!$A$3:$A$1611,0),2)</f>
        <v>3.5049999999999999</v>
      </c>
      <c r="E545" s="7">
        <f>INDEX(dbbbg,MATCH($A545,db00!$A$3:$A$1611,0),3)</f>
        <v>4.0129999999999999</v>
      </c>
      <c r="F545" s="7">
        <f>INDEX(dbbbg,MATCH($A545,db00!$A$3:$A$1611,0),4)</f>
        <v>17.12</v>
      </c>
      <c r="G545" s="7">
        <f>INDEX(dbbbg,MATCH($A545,db00!$A$3:$A$1611,0),5)</f>
        <v>127.89</v>
      </c>
      <c r="H545" s="7">
        <f>INDEX(dbbbg,MATCH($A545,db00!$A$3:$A$1611,0),6)</f>
        <v>102.434</v>
      </c>
      <c r="I545" s="7">
        <f>INDEX(dbbbg,MATCH($A545,db00!$A$3:$A$1611,0),13)</f>
        <v>2.7027027027027029E-2</v>
      </c>
      <c r="J545" s="7">
        <f>INDEX(dbbbg,MATCH($A545,db00!$A$3:$A$1611,0),14)</f>
        <v>1.222972972972973</v>
      </c>
      <c r="K545" s="7">
        <f>INDEX(dbbbg,MATCH($A545,db00!$A$3:$A$1611,0),9)</f>
        <v>14800</v>
      </c>
      <c r="L545" s="7">
        <f>INDEX(dbbbg,MATCH($A545,db00!$A$3:$A$1611,0),10)</f>
        <v>5.133</v>
      </c>
      <c r="M545" s="7">
        <f>INDEX(dbbbg,MATCH($A545,db00!$A$3:$A$1611,0),11)</f>
        <v>2016.49</v>
      </c>
      <c r="N545" s="7">
        <f>INDEX(dbbbg,MATCH($A545,db00!$A$3:$A$1611,0),12)</f>
        <v>4.3499999999999996</v>
      </c>
      <c r="O545" s="7">
        <f>D545-E545</f>
        <v>-0.50800000000000001</v>
      </c>
      <c r="P545" s="7">
        <f>E545-L545</f>
        <v>-1.1200000000000001</v>
      </c>
      <c r="Q545" s="7">
        <f>INDEX(cds,MATCH($A545,cds!$I$3:$I$4708,0),5)</f>
        <v>95.545000000000002</v>
      </c>
      <c r="R545" s="7">
        <f>INDEX(idyield,MATCH($A545,yieldid!$A$3:$A$4130,0),12)</f>
        <v>6.5433510000000004</v>
      </c>
      <c r="S545" s="7">
        <f>C545*D545</f>
        <v>34.171950718764997</v>
      </c>
      <c r="T545" s="7">
        <f>F545*G545</f>
        <v>2189.4767999999999</v>
      </c>
      <c r="U545" s="7">
        <v>6.6306799999999999</v>
      </c>
      <c r="V545" s="7">
        <v>35</v>
      </c>
      <c r="W545" s="7">
        <v>77</v>
      </c>
      <c r="X545" s="7">
        <v>2.090483871</v>
      </c>
      <c r="Y545" s="7">
        <v>19441500</v>
      </c>
      <c r="Z545" s="7">
        <v>9300000</v>
      </c>
      <c r="AA545" s="7">
        <v>6.64</v>
      </c>
      <c r="AB545" s="7">
        <v>6.37</v>
      </c>
    </row>
    <row r="546" spans="1:28" x14ac:dyDescent="0.2">
      <c r="A546" s="11">
        <v>45062</v>
      </c>
      <c r="B546" s="7" t="s">
        <v>61</v>
      </c>
      <c r="C546" s="7">
        <v>15.07734428</v>
      </c>
      <c r="D546" s="7">
        <f>INDEX(dbbbg,MATCH($A546,db00!$A$3:$A$1611,0),2)</f>
        <v>3.5049999999999999</v>
      </c>
      <c r="E546" s="7">
        <f>INDEX(dbbbg,MATCH($A546,db00!$A$3:$A$1611,0),3)</f>
        <v>4.0129999999999999</v>
      </c>
      <c r="F546" s="7">
        <f>INDEX(dbbbg,MATCH($A546,db00!$A$3:$A$1611,0),4)</f>
        <v>17.12</v>
      </c>
      <c r="G546" s="7">
        <f>INDEX(dbbbg,MATCH($A546,db00!$A$3:$A$1611,0),5)</f>
        <v>127.89</v>
      </c>
      <c r="H546" s="7">
        <f>INDEX(dbbbg,MATCH($A546,db00!$A$3:$A$1611,0),6)</f>
        <v>102.434</v>
      </c>
      <c r="I546" s="7">
        <f>INDEX(dbbbg,MATCH($A546,db00!$A$3:$A$1611,0),13)</f>
        <v>2.7027027027027029E-2</v>
      </c>
      <c r="J546" s="7">
        <f>INDEX(dbbbg,MATCH($A546,db00!$A$3:$A$1611,0),14)</f>
        <v>1.222972972972973</v>
      </c>
      <c r="K546" s="7">
        <f>INDEX(dbbbg,MATCH($A546,db00!$A$3:$A$1611,0),9)</f>
        <v>14800</v>
      </c>
      <c r="L546" s="7">
        <f>INDEX(dbbbg,MATCH($A546,db00!$A$3:$A$1611,0),10)</f>
        <v>5.133</v>
      </c>
      <c r="M546" s="7">
        <f>INDEX(dbbbg,MATCH($A546,db00!$A$3:$A$1611,0),11)</f>
        <v>2016.49</v>
      </c>
      <c r="N546" s="7">
        <f>INDEX(dbbbg,MATCH($A546,db00!$A$3:$A$1611,0),12)</f>
        <v>4.3499999999999996</v>
      </c>
      <c r="O546" s="7">
        <f>D546-E546</f>
        <v>-0.50800000000000001</v>
      </c>
      <c r="P546" s="7">
        <f>E546-L546</f>
        <v>-1.1200000000000001</v>
      </c>
      <c r="Q546" s="7">
        <f>INDEX(cds,MATCH($A546,cds!$I$3:$I$4708,0),5)</f>
        <v>95.545000000000002</v>
      </c>
      <c r="R546" s="7">
        <f>INDEX(idyield,MATCH($A546,yieldid!$A$3:$A$4130,0),12)</f>
        <v>6.5433510000000004</v>
      </c>
      <c r="S546" s="7">
        <f>C546*D546</f>
        <v>52.846091701399999</v>
      </c>
      <c r="T546" s="7">
        <f>F546*G546</f>
        <v>2189.4767999999999</v>
      </c>
      <c r="U546" s="7">
        <v>6.8996300000000002</v>
      </c>
      <c r="V546" s="7">
        <v>35</v>
      </c>
      <c r="W546" s="7">
        <v>77</v>
      </c>
      <c r="X546" s="7">
        <v>2.8009230770000002</v>
      </c>
      <c r="Y546" s="7">
        <v>5461800</v>
      </c>
      <c r="Z546" s="7">
        <v>1950000</v>
      </c>
      <c r="AA546" s="7">
        <v>6.9</v>
      </c>
      <c r="AB546" s="7">
        <v>6.63</v>
      </c>
    </row>
    <row r="547" spans="1:28" x14ac:dyDescent="0.2">
      <c r="A547" s="11">
        <v>45062</v>
      </c>
      <c r="B547" s="7" t="s">
        <v>56</v>
      </c>
      <c r="C547" s="7">
        <v>20.07665982</v>
      </c>
      <c r="D547" s="7">
        <f>INDEX(dbbbg,MATCH($A547,db00!$A$3:$A$1611,0),2)</f>
        <v>3.5049999999999999</v>
      </c>
      <c r="E547" s="7">
        <f>INDEX(dbbbg,MATCH($A547,db00!$A$3:$A$1611,0),3)</f>
        <v>4.0129999999999999</v>
      </c>
      <c r="F547" s="7">
        <f>INDEX(dbbbg,MATCH($A547,db00!$A$3:$A$1611,0),4)</f>
        <v>17.12</v>
      </c>
      <c r="G547" s="7">
        <f>INDEX(dbbbg,MATCH($A547,db00!$A$3:$A$1611,0),5)</f>
        <v>127.89</v>
      </c>
      <c r="H547" s="7">
        <f>INDEX(dbbbg,MATCH($A547,db00!$A$3:$A$1611,0),6)</f>
        <v>102.434</v>
      </c>
      <c r="I547" s="7">
        <f>INDEX(dbbbg,MATCH($A547,db00!$A$3:$A$1611,0),13)</f>
        <v>2.7027027027027029E-2</v>
      </c>
      <c r="J547" s="7">
        <f>INDEX(dbbbg,MATCH($A547,db00!$A$3:$A$1611,0),14)</f>
        <v>1.222972972972973</v>
      </c>
      <c r="K547" s="7">
        <f>INDEX(dbbbg,MATCH($A547,db00!$A$3:$A$1611,0),9)</f>
        <v>14800</v>
      </c>
      <c r="L547" s="7">
        <f>INDEX(dbbbg,MATCH($A547,db00!$A$3:$A$1611,0),10)</f>
        <v>5.133</v>
      </c>
      <c r="M547" s="7">
        <f>INDEX(dbbbg,MATCH($A547,db00!$A$3:$A$1611,0),11)</f>
        <v>2016.49</v>
      </c>
      <c r="N547" s="7">
        <f>INDEX(dbbbg,MATCH($A547,db00!$A$3:$A$1611,0),12)</f>
        <v>4.3499999999999996</v>
      </c>
      <c r="O547" s="7">
        <f>D547-E547</f>
        <v>-0.50800000000000001</v>
      </c>
      <c r="P547" s="7">
        <f>E547-L547</f>
        <v>-1.1200000000000001</v>
      </c>
      <c r="Q547" s="7">
        <f>INDEX(cds,MATCH($A547,cds!$I$3:$I$4708,0),5)</f>
        <v>95.545000000000002</v>
      </c>
      <c r="R547" s="7">
        <f>INDEX(idyield,MATCH($A547,yieldid!$A$3:$A$4130,0),12)</f>
        <v>6.5433510000000004</v>
      </c>
      <c r="S547" s="7">
        <f>C547*D547</f>
        <v>70.3686926691</v>
      </c>
      <c r="T547" s="7">
        <f>F547*G547</f>
        <v>2189.4767999999999</v>
      </c>
      <c r="U547" s="7">
        <v>6.9496399999999996</v>
      </c>
      <c r="V547" s="7">
        <v>35</v>
      </c>
      <c r="W547" s="7">
        <v>77</v>
      </c>
      <c r="X547" s="7">
        <v>7.9320000000000004</v>
      </c>
      <c r="Y547" s="7">
        <v>1586400</v>
      </c>
      <c r="Z547" s="7">
        <v>200000</v>
      </c>
      <c r="AA547" s="7">
        <v>6.95</v>
      </c>
      <c r="AB547" s="7">
        <v>6.7</v>
      </c>
    </row>
    <row r="548" spans="1:28" x14ac:dyDescent="0.2">
      <c r="A548" s="11">
        <v>45062</v>
      </c>
      <c r="B548" s="7" t="s">
        <v>58</v>
      </c>
      <c r="C548" s="7">
        <v>28.243668719999999</v>
      </c>
      <c r="D548" s="7">
        <f>INDEX(dbbbg,MATCH($A548,db00!$A$3:$A$1611,0),2)</f>
        <v>3.5049999999999999</v>
      </c>
      <c r="E548" s="7">
        <f>INDEX(dbbbg,MATCH($A548,db00!$A$3:$A$1611,0),3)</f>
        <v>4.0129999999999999</v>
      </c>
      <c r="F548" s="7">
        <f>INDEX(dbbbg,MATCH($A548,db00!$A$3:$A$1611,0),4)</f>
        <v>17.12</v>
      </c>
      <c r="G548" s="7">
        <f>INDEX(dbbbg,MATCH($A548,db00!$A$3:$A$1611,0),5)</f>
        <v>127.89</v>
      </c>
      <c r="H548" s="7">
        <f>INDEX(dbbbg,MATCH($A548,db00!$A$3:$A$1611,0),6)</f>
        <v>102.434</v>
      </c>
      <c r="I548" s="7">
        <f>INDEX(dbbbg,MATCH($A548,db00!$A$3:$A$1611,0),13)</f>
        <v>2.7027027027027029E-2</v>
      </c>
      <c r="J548" s="7">
        <f>INDEX(dbbbg,MATCH($A548,db00!$A$3:$A$1611,0),14)</f>
        <v>1.222972972972973</v>
      </c>
      <c r="K548" s="7">
        <f>INDEX(dbbbg,MATCH($A548,db00!$A$3:$A$1611,0),9)</f>
        <v>14800</v>
      </c>
      <c r="L548" s="7">
        <f>INDEX(dbbbg,MATCH($A548,db00!$A$3:$A$1611,0),10)</f>
        <v>5.133</v>
      </c>
      <c r="M548" s="7">
        <f>INDEX(dbbbg,MATCH($A548,db00!$A$3:$A$1611,0),11)</f>
        <v>2016.49</v>
      </c>
      <c r="N548" s="7">
        <f>INDEX(dbbbg,MATCH($A548,db00!$A$3:$A$1611,0),12)</f>
        <v>4.3499999999999996</v>
      </c>
      <c r="O548" s="7">
        <f>D548-E548</f>
        <v>-0.50800000000000001</v>
      </c>
      <c r="P548" s="7">
        <f>E548-L548</f>
        <v>-1.1200000000000001</v>
      </c>
      <c r="Q548" s="7">
        <f>INDEX(cds,MATCH($A548,cds!$I$3:$I$4708,0),5)</f>
        <v>95.545000000000002</v>
      </c>
      <c r="R548" s="7">
        <f>INDEX(idyield,MATCH($A548,yieldid!$A$3:$A$4130,0),12)</f>
        <v>6.5433510000000004</v>
      </c>
      <c r="S548" s="7">
        <f>C548*D548</f>
        <v>98.994058863599989</v>
      </c>
      <c r="T548" s="7">
        <f>F548*G548</f>
        <v>2189.4767999999999</v>
      </c>
      <c r="U548" s="7">
        <v>6.9890299999999996</v>
      </c>
      <c r="V548" s="7">
        <v>35</v>
      </c>
      <c r="W548" s="7">
        <v>77</v>
      </c>
      <c r="X548" s="7">
        <v>3.2814999999999999</v>
      </c>
      <c r="Y548" s="7">
        <v>1312600</v>
      </c>
      <c r="Z548" s="7">
        <v>400000</v>
      </c>
      <c r="AA548" s="7">
        <v>6.99</v>
      </c>
      <c r="AB548" s="7">
        <v>6.86</v>
      </c>
    </row>
    <row r="549" spans="1:28" x14ac:dyDescent="0.2">
      <c r="A549" s="11">
        <v>45062</v>
      </c>
      <c r="B549" s="7" t="s">
        <v>59</v>
      </c>
      <c r="C549" s="7">
        <v>0.25188227200000002</v>
      </c>
      <c r="D549" s="7">
        <f>INDEX(dbbbg,MATCH($A549,db00!$A$3:$A$1611,0),2)</f>
        <v>3.5049999999999999</v>
      </c>
      <c r="E549" s="7">
        <f>INDEX(dbbbg,MATCH($A549,db00!$A$3:$A$1611,0),3)</f>
        <v>4.0129999999999999</v>
      </c>
      <c r="F549" s="7">
        <f>INDEX(dbbbg,MATCH($A549,db00!$A$3:$A$1611,0),4)</f>
        <v>17.12</v>
      </c>
      <c r="G549" s="7">
        <f>INDEX(dbbbg,MATCH($A549,db00!$A$3:$A$1611,0),5)</f>
        <v>127.89</v>
      </c>
      <c r="H549" s="7">
        <f>INDEX(dbbbg,MATCH($A549,db00!$A$3:$A$1611,0),6)</f>
        <v>102.434</v>
      </c>
      <c r="I549" s="7">
        <f>INDEX(dbbbg,MATCH($A549,db00!$A$3:$A$1611,0),13)</f>
        <v>2.7027027027027029E-2</v>
      </c>
      <c r="J549" s="7">
        <f>INDEX(dbbbg,MATCH($A549,db00!$A$3:$A$1611,0),14)</f>
        <v>1.222972972972973</v>
      </c>
      <c r="K549" s="7">
        <f>INDEX(dbbbg,MATCH($A549,db00!$A$3:$A$1611,0),9)</f>
        <v>14800</v>
      </c>
      <c r="L549" s="7">
        <f>INDEX(dbbbg,MATCH($A549,db00!$A$3:$A$1611,0),10)</f>
        <v>5.133</v>
      </c>
      <c r="M549" s="7">
        <f>INDEX(dbbbg,MATCH($A549,db00!$A$3:$A$1611,0),11)</f>
        <v>2016.49</v>
      </c>
      <c r="N549" s="7">
        <f>INDEX(dbbbg,MATCH($A549,db00!$A$3:$A$1611,0),12)</f>
        <v>4.3499999999999996</v>
      </c>
      <c r="O549" s="7">
        <f>D549-E549</f>
        <v>-0.50800000000000001</v>
      </c>
      <c r="P549" s="7">
        <f>E549-L549</f>
        <v>-1.1200000000000001</v>
      </c>
      <c r="Q549" s="7">
        <f>INDEX(cds,MATCH($A549,cds!$I$3:$I$4708,0),5)</f>
        <v>95.545000000000002</v>
      </c>
      <c r="R549" s="7">
        <f>INDEX(idyield,MATCH($A549,yieldid!$A$3:$A$4130,0),12)</f>
        <v>6.5433510000000004</v>
      </c>
      <c r="S549" s="7">
        <f>C549*D549</f>
        <v>0.88284736336000003</v>
      </c>
      <c r="T549" s="7">
        <f>F549*G549</f>
        <v>2189.4767999999999</v>
      </c>
      <c r="U549" s="7">
        <v>4.444</v>
      </c>
      <c r="V549" s="7">
        <v>35</v>
      </c>
      <c r="W549" s="7">
        <v>77</v>
      </c>
      <c r="X549" s="7">
        <v>1</v>
      </c>
      <c r="Y549" s="7">
        <v>50000</v>
      </c>
      <c r="Z549" s="7">
        <v>50000</v>
      </c>
      <c r="AA549" s="7">
        <v>4.45</v>
      </c>
      <c r="AB549" s="7">
        <v>4.3</v>
      </c>
    </row>
    <row r="550" spans="1:28" x14ac:dyDescent="0.2">
      <c r="A550" s="11">
        <v>45062</v>
      </c>
      <c r="B550" s="7" t="s">
        <v>60</v>
      </c>
      <c r="C550" s="7">
        <v>0.70910335400000002</v>
      </c>
      <c r="D550" s="7">
        <f>INDEX(dbbbg,MATCH($A550,db00!$A$3:$A$1611,0),2)</f>
        <v>3.5049999999999999</v>
      </c>
      <c r="E550" s="7">
        <f>INDEX(dbbbg,MATCH($A550,db00!$A$3:$A$1611,0),3)</f>
        <v>4.0129999999999999</v>
      </c>
      <c r="F550" s="7">
        <f>INDEX(dbbbg,MATCH($A550,db00!$A$3:$A$1611,0),4)</f>
        <v>17.12</v>
      </c>
      <c r="G550" s="7">
        <f>INDEX(dbbbg,MATCH($A550,db00!$A$3:$A$1611,0),5)</f>
        <v>127.89</v>
      </c>
      <c r="H550" s="7">
        <f>INDEX(dbbbg,MATCH($A550,db00!$A$3:$A$1611,0),6)</f>
        <v>102.434</v>
      </c>
      <c r="I550" s="7">
        <f>INDEX(dbbbg,MATCH($A550,db00!$A$3:$A$1611,0),13)</f>
        <v>2.7027027027027029E-2</v>
      </c>
      <c r="J550" s="7">
        <f>INDEX(dbbbg,MATCH($A550,db00!$A$3:$A$1611,0),14)</f>
        <v>1.222972972972973</v>
      </c>
      <c r="K550" s="7">
        <f>INDEX(dbbbg,MATCH($A550,db00!$A$3:$A$1611,0),9)</f>
        <v>14800</v>
      </c>
      <c r="L550" s="7">
        <f>INDEX(dbbbg,MATCH($A550,db00!$A$3:$A$1611,0),10)</f>
        <v>5.133</v>
      </c>
      <c r="M550" s="7">
        <f>INDEX(dbbbg,MATCH($A550,db00!$A$3:$A$1611,0),11)</f>
        <v>2016.49</v>
      </c>
      <c r="N550" s="7">
        <f>INDEX(dbbbg,MATCH($A550,db00!$A$3:$A$1611,0),12)</f>
        <v>4.3499999999999996</v>
      </c>
      <c r="O550" s="7">
        <f>D550-E550</f>
        <v>-0.50800000000000001</v>
      </c>
      <c r="P550" s="7">
        <f>E550-L550</f>
        <v>-1.1200000000000001</v>
      </c>
      <c r="Q550" s="7">
        <f>INDEX(cds,MATCH($A550,cds!$I$3:$I$4708,0),5)</f>
        <v>95.545000000000002</v>
      </c>
      <c r="R550" s="7">
        <f>INDEX(idyield,MATCH($A550,yieldid!$A$3:$A$4130,0),12)</f>
        <v>6.5433510000000004</v>
      </c>
      <c r="S550" s="7">
        <f>C550*D550</f>
        <v>2.4854072557700002</v>
      </c>
      <c r="T550" s="7">
        <f>F550*G550</f>
        <v>2189.4767999999999</v>
      </c>
      <c r="U550" s="7">
        <v>5.43</v>
      </c>
      <c r="V550" s="7">
        <v>35</v>
      </c>
      <c r="W550" s="7">
        <v>77</v>
      </c>
      <c r="X550" s="7">
        <v>4.95</v>
      </c>
      <c r="Y550" s="7">
        <v>9900000</v>
      </c>
      <c r="Z550" s="7">
        <v>2000000</v>
      </c>
      <c r="AA550" s="7">
        <v>5.43</v>
      </c>
      <c r="AB550" s="7">
        <v>5.28</v>
      </c>
    </row>
    <row r="551" spans="1:28" x14ac:dyDescent="0.2">
      <c r="A551" s="11">
        <v>45075</v>
      </c>
      <c r="B551" s="7" t="s">
        <v>55</v>
      </c>
      <c r="C551" s="7">
        <v>5.2101300479999999</v>
      </c>
      <c r="D551" s="7">
        <f>INDEX(dbbbg,MATCH($A551,db00!$A$3:$A$1611,0),2)</f>
        <v>3.8</v>
      </c>
      <c r="E551" s="7">
        <f>INDEX(dbbbg,MATCH($A551,db00!$A$3:$A$1611,0),3)</f>
        <v>4.5629999999999997</v>
      </c>
      <c r="F551" s="7">
        <f>INDEX(dbbbg,MATCH($A551,db00!$A$3:$A$1611,0),4)</f>
        <v>17.95</v>
      </c>
      <c r="G551" s="7">
        <f>INDEX(dbbbg,MATCH($A551,db00!$A$3:$A$1611,0),5)</f>
        <v>145.37</v>
      </c>
      <c r="H551" s="7">
        <f>INDEX(dbbbg,MATCH($A551,db00!$A$3:$A$1611,0),6)</f>
        <v>104.206</v>
      </c>
      <c r="I551" s="7">
        <f>INDEX(dbbbg,MATCH($A551,db00!$A$3:$A$1611,0),13)</f>
        <v>0.35439652290203949</v>
      </c>
      <c r="J551" s="7">
        <f>INDEX(dbbbg,MATCH($A551,db00!$A$3:$A$1611,0),14)</f>
        <v>1.2637913741223672</v>
      </c>
      <c r="K551" s="7">
        <f>INDEX(dbbbg,MATCH($A551,db00!$A$3:$A$1611,0),9)</f>
        <v>14955</v>
      </c>
      <c r="L551" s="7">
        <f>INDEX(dbbbg,MATCH($A551,db00!$A$3:$A$1611,0),10)</f>
        <v>5.2629999999999999</v>
      </c>
      <c r="M551" s="7">
        <f>INDEX(dbbbg,MATCH($A551,db00!$A$3:$A$1611,0),11)</f>
        <v>1946.46</v>
      </c>
      <c r="N551" s="7">
        <f>INDEX(dbbbg,MATCH($A551,db00!$A$3:$A$1611,0),12)</f>
        <v>4.3499999999999996</v>
      </c>
      <c r="O551" s="7">
        <f>D551-E551</f>
        <v>-0.7629999999999999</v>
      </c>
      <c r="P551" s="7">
        <f>E551-L551</f>
        <v>-0.70000000000000018</v>
      </c>
      <c r="Q551" s="7">
        <f>INDEX(cds,MATCH($A551,cds!$I$3:$I$4708,0),5)</f>
        <v>90.34</v>
      </c>
      <c r="R551" s="7">
        <f>INDEX(idyield,MATCH($A551,yieldid!$A$3:$A$4130,0),12)</f>
        <v>6.5541850000000004</v>
      </c>
      <c r="S551" s="7">
        <f>C551*D551</f>
        <v>19.798494182399999</v>
      </c>
      <c r="T551" s="7">
        <f>F551*G551</f>
        <v>2609.3915000000002</v>
      </c>
      <c r="U551" s="7">
        <v>6.0464200000000003</v>
      </c>
      <c r="V551" s="7">
        <v>13</v>
      </c>
      <c r="W551" s="7">
        <v>78</v>
      </c>
      <c r="X551" s="7">
        <v>5.8515217389999998</v>
      </c>
      <c r="Y551" s="7">
        <v>13458500</v>
      </c>
      <c r="Z551" s="7">
        <v>2300000</v>
      </c>
      <c r="AA551" s="7">
        <v>6.05</v>
      </c>
      <c r="AB551" s="7">
        <v>6.03</v>
      </c>
    </row>
    <row r="552" spans="1:28" x14ac:dyDescent="0.2">
      <c r="A552" s="11">
        <v>45075</v>
      </c>
      <c r="B552" s="7" t="s">
        <v>57</v>
      </c>
      <c r="C552" s="7">
        <v>9.7138945929999991</v>
      </c>
      <c r="D552" s="7">
        <f>INDEX(dbbbg,MATCH($A552,db00!$A$3:$A$1611,0),2)</f>
        <v>3.8</v>
      </c>
      <c r="E552" s="7">
        <f>INDEX(dbbbg,MATCH($A552,db00!$A$3:$A$1611,0),3)</f>
        <v>4.5629999999999997</v>
      </c>
      <c r="F552" s="7">
        <f>INDEX(dbbbg,MATCH($A552,db00!$A$3:$A$1611,0),4)</f>
        <v>17.95</v>
      </c>
      <c r="G552" s="7">
        <f>INDEX(dbbbg,MATCH($A552,db00!$A$3:$A$1611,0),5)</f>
        <v>145.37</v>
      </c>
      <c r="H552" s="7">
        <f>INDEX(dbbbg,MATCH($A552,db00!$A$3:$A$1611,0),6)</f>
        <v>104.206</v>
      </c>
      <c r="I552" s="7">
        <f>INDEX(dbbbg,MATCH($A552,db00!$A$3:$A$1611,0),13)</f>
        <v>0.35439652290203949</v>
      </c>
      <c r="J552" s="7">
        <f>INDEX(dbbbg,MATCH($A552,db00!$A$3:$A$1611,0),14)</f>
        <v>1.2637913741223672</v>
      </c>
      <c r="K552" s="7">
        <f>INDEX(dbbbg,MATCH($A552,db00!$A$3:$A$1611,0),9)</f>
        <v>14955</v>
      </c>
      <c r="L552" s="7">
        <f>INDEX(dbbbg,MATCH($A552,db00!$A$3:$A$1611,0),10)</f>
        <v>5.2629999999999999</v>
      </c>
      <c r="M552" s="7">
        <f>INDEX(dbbbg,MATCH($A552,db00!$A$3:$A$1611,0),11)</f>
        <v>1946.46</v>
      </c>
      <c r="N552" s="7">
        <f>INDEX(dbbbg,MATCH($A552,db00!$A$3:$A$1611,0),12)</f>
        <v>4.3499999999999996</v>
      </c>
      <c r="O552" s="7">
        <f>D552-E552</f>
        <v>-0.7629999999999999</v>
      </c>
      <c r="P552" s="7">
        <f>E552-L552</f>
        <v>-0.70000000000000018</v>
      </c>
      <c r="Q552" s="7">
        <f>INDEX(cds,MATCH($A552,cds!$I$3:$I$4708,0),5)</f>
        <v>90.34</v>
      </c>
      <c r="R552" s="7">
        <f>INDEX(idyield,MATCH($A552,yieldid!$A$3:$A$4130,0),12)</f>
        <v>6.5541850000000004</v>
      </c>
      <c r="S552" s="7">
        <f>C552*D552</f>
        <v>36.912799453399998</v>
      </c>
      <c r="T552" s="7">
        <f>F552*G552</f>
        <v>2609.3915000000002</v>
      </c>
      <c r="U552" s="7">
        <v>6.3636200000000001</v>
      </c>
      <c r="V552" s="7">
        <v>13</v>
      </c>
      <c r="W552" s="7">
        <v>78</v>
      </c>
      <c r="X552" s="7">
        <v>8.3997857140000001</v>
      </c>
      <c r="Y552" s="7">
        <v>23519400</v>
      </c>
      <c r="Z552" s="7">
        <v>2800000</v>
      </c>
      <c r="AA552" s="7">
        <v>6.37</v>
      </c>
      <c r="AB552" s="7">
        <v>6.39</v>
      </c>
    </row>
    <row r="553" spans="1:28" x14ac:dyDescent="0.2">
      <c r="A553" s="11">
        <v>45075</v>
      </c>
      <c r="B553" s="7" t="s">
        <v>61</v>
      </c>
      <c r="C553" s="7">
        <v>15.041752219999999</v>
      </c>
      <c r="D553" s="7">
        <f>INDEX(dbbbg,MATCH($A553,db00!$A$3:$A$1611,0),2)</f>
        <v>3.8</v>
      </c>
      <c r="E553" s="7">
        <f>INDEX(dbbbg,MATCH($A553,db00!$A$3:$A$1611,0),3)</f>
        <v>4.5629999999999997</v>
      </c>
      <c r="F553" s="7">
        <f>INDEX(dbbbg,MATCH($A553,db00!$A$3:$A$1611,0),4)</f>
        <v>17.95</v>
      </c>
      <c r="G553" s="7">
        <f>INDEX(dbbbg,MATCH($A553,db00!$A$3:$A$1611,0),5)</f>
        <v>145.37</v>
      </c>
      <c r="H553" s="7">
        <f>INDEX(dbbbg,MATCH($A553,db00!$A$3:$A$1611,0),6)</f>
        <v>104.206</v>
      </c>
      <c r="I553" s="7">
        <f>INDEX(dbbbg,MATCH($A553,db00!$A$3:$A$1611,0),13)</f>
        <v>0.35439652290203949</v>
      </c>
      <c r="J553" s="7">
        <f>INDEX(dbbbg,MATCH($A553,db00!$A$3:$A$1611,0),14)</f>
        <v>1.2637913741223672</v>
      </c>
      <c r="K553" s="7">
        <f>INDEX(dbbbg,MATCH($A553,db00!$A$3:$A$1611,0),9)</f>
        <v>14955</v>
      </c>
      <c r="L553" s="7">
        <f>INDEX(dbbbg,MATCH($A553,db00!$A$3:$A$1611,0),10)</f>
        <v>5.2629999999999999</v>
      </c>
      <c r="M553" s="7">
        <f>INDEX(dbbbg,MATCH($A553,db00!$A$3:$A$1611,0),11)</f>
        <v>1946.46</v>
      </c>
      <c r="N553" s="7">
        <f>INDEX(dbbbg,MATCH($A553,db00!$A$3:$A$1611,0),12)</f>
        <v>4.3499999999999996</v>
      </c>
      <c r="O553" s="7">
        <f>D553-E553</f>
        <v>-0.7629999999999999</v>
      </c>
      <c r="P553" s="7">
        <f>E553-L553</f>
        <v>-0.70000000000000018</v>
      </c>
      <c r="Q553" s="7">
        <f>INDEX(cds,MATCH($A553,cds!$I$3:$I$4708,0),5)</f>
        <v>90.34</v>
      </c>
      <c r="R553" s="7">
        <f>INDEX(idyield,MATCH($A553,yieldid!$A$3:$A$4130,0),12)</f>
        <v>6.5541850000000004</v>
      </c>
      <c r="S553" s="7">
        <f>C553*D553</f>
        <v>57.158658435999996</v>
      </c>
      <c r="T553" s="7">
        <f>F553*G553</f>
        <v>2609.3915000000002</v>
      </c>
      <c r="U553" s="7">
        <v>6.6293699999999998</v>
      </c>
      <c r="V553" s="7">
        <v>13</v>
      </c>
      <c r="W553" s="7">
        <v>78</v>
      </c>
      <c r="X553" s="7">
        <v>3.313182796</v>
      </c>
      <c r="Y553" s="7">
        <v>15406300</v>
      </c>
      <c r="Z553" s="7">
        <v>4650000</v>
      </c>
      <c r="AA553" s="7">
        <v>6.63</v>
      </c>
      <c r="AB553" s="7">
        <v>6.68</v>
      </c>
    </row>
    <row r="554" spans="1:28" x14ac:dyDescent="0.2">
      <c r="A554" s="11">
        <v>45075</v>
      </c>
      <c r="B554" s="7" t="s">
        <v>56</v>
      </c>
      <c r="C554" s="7">
        <v>20.041067760000001</v>
      </c>
      <c r="D554" s="7">
        <f>INDEX(dbbbg,MATCH($A554,db00!$A$3:$A$1611,0),2)</f>
        <v>3.8</v>
      </c>
      <c r="E554" s="7">
        <f>INDEX(dbbbg,MATCH($A554,db00!$A$3:$A$1611,0),3)</f>
        <v>4.5629999999999997</v>
      </c>
      <c r="F554" s="7">
        <f>INDEX(dbbbg,MATCH($A554,db00!$A$3:$A$1611,0),4)</f>
        <v>17.95</v>
      </c>
      <c r="G554" s="7">
        <f>INDEX(dbbbg,MATCH($A554,db00!$A$3:$A$1611,0),5)</f>
        <v>145.37</v>
      </c>
      <c r="H554" s="7">
        <f>INDEX(dbbbg,MATCH($A554,db00!$A$3:$A$1611,0),6)</f>
        <v>104.206</v>
      </c>
      <c r="I554" s="7">
        <f>INDEX(dbbbg,MATCH($A554,db00!$A$3:$A$1611,0),13)</f>
        <v>0.35439652290203949</v>
      </c>
      <c r="J554" s="7">
        <f>INDEX(dbbbg,MATCH($A554,db00!$A$3:$A$1611,0),14)</f>
        <v>1.2637913741223672</v>
      </c>
      <c r="K554" s="7">
        <f>INDEX(dbbbg,MATCH($A554,db00!$A$3:$A$1611,0),9)</f>
        <v>14955</v>
      </c>
      <c r="L554" s="7">
        <f>INDEX(dbbbg,MATCH($A554,db00!$A$3:$A$1611,0),10)</f>
        <v>5.2629999999999999</v>
      </c>
      <c r="M554" s="7">
        <f>INDEX(dbbbg,MATCH($A554,db00!$A$3:$A$1611,0),11)</f>
        <v>1946.46</v>
      </c>
      <c r="N554" s="7">
        <f>INDEX(dbbbg,MATCH($A554,db00!$A$3:$A$1611,0),12)</f>
        <v>4.3499999999999996</v>
      </c>
      <c r="O554" s="7">
        <f>D554-E554</f>
        <v>-0.7629999999999999</v>
      </c>
      <c r="P554" s="7">
        <f>E554-L554</f>
        <v>-0.70000000000000018</v>
      </c>
      <c r="Q554" s="7">
        <f>INDEX(cds,MATCH($A554,cds!$I$3:$I$4708,0),5)</f>
        <v>90.34</v>
      </c>
      <c r="R554" s="7">
        <f>INDEX(idyield,MATCH($A554,yieldid!$A$3:$A$4130,0),12)</f>
        <v>6.5541850000000004</v>
      </c>
      <c r="S554" s="7">
        <f>C554*D554</f>
        <v>76.156057488000002</v>
      </c>
      <c r="T554" s="7">
        <f>F554*G554</f>
        <v>2609.3915000000002</v>
      </c>
      <c r="U554" s="7">
        <v>6.6921999999999997</v>
      </c>
      <c r="V554" s="7">
        <v>13</v>
      </c>
      <c r="W554" s="7">
        <v>78</v>
      </c>
      <c r="X554" s="7">
        <v>3.0469142859999998</v>
      </c>
      <c r="Y554" s="7">
        <v>5332100</v>
      </c>
      <c r="Z554" s="7">
        <v>1750000</v>
      </c>
      <c r="AA554" s="7">
        <v>6.7</v>
      </c>
      <c r="AB554" s="7">
        <v>6.7</v>
      </c>
    </row>
    <row r="555" spans="1:28" x14ac:dyDescent="0.2">
      <c r="A555" s="11">
        <v>45075</v>
      </c>
      <c r="B555" s="7" t="s">
        <v>58</v>
      </c>
      <c r="C555" s="7">
        <v>28.20807666</v>
      </c>
      <c r="D555" s="7">
        <f>INDEX(dbbbg,MATCH($A555,db00!$A$3:$A$1611,0),2)</f>
        <v>3.8</v>
      </c>
      <c r="E555" s="7">
        <f>INDEX(dbbbg,MATCH($A555,db00!$A$3:$A$1611,0),3)</f>
        <v>4.5629999999999997</v>
      </c>
      <c r="F555" s="7">
        <f>INDEX(dbbbg,MATCH($A555,db00!$A$3:$A$1611,0),4)</f>
        <v>17.95</v>
      </c>
      <c r="G555" s="7">
        <f>INDEX(dbbbg,MATCH($A555,db00!$A$3:$A$1611,0),5)</f>
        <v>145.37</v>
      </c>
      <c r="H555" s="7">
        <f>INDEX(dbbbg,MATCH($A555,db00!$A$3:$A$1611,0),6)</f>
        <v>104.206</v>
      </c>
      <c r="I555" s="7">
        <f>INDEX(dbbbg,MATCH($A555,db00!$A$3:$A$1611,0),13)</f>
        <v>0.35439652290203949</v>
      </c>
      <c r="J555" s="7">
        <f>INDEX(dbbbg,MATCH($A555,db00!$A$3:$A$1611,0),14)</f>
        <v>1.2637913741223672</v>
      </c>
      <c r="K555" s="7">
        <f>INDEX(dbbbg,MATCH($A555,db00!$A$3:$A$1611,0),9)</f>
        <v>14955</v>
      </c>
      <c r="L555" s="7">
        <f>INDEX(dbbbg,MATCH($A555,db00!$A$3:$A$1611,0),10)</f>
        <v>5.2629999999999999</v>
      </c>
      <c r="M555" s="7">
        <f>INDEX(dbbbg,MATCH($A555,db00!$A$3:$A$1611,0),11)</f>
        <v>1946.46</v>
      </c>
      <c r="N555" s="7">
        <f>INDEX(dbbbg,MATCH($A555,db00!$A$3:$A$1611,0),12)</f>
        <v>4.3499999999999996</v>
      </c>
      <c r="O555" s="7">
        <f>D555-E555</f>
        <v>-0.7629999999999999</v>
      </c>
      <c r="P555" s="7">
        <f>E555-L555</f>
        <v>-0.70000000000000018</v>
      </c>
      <c r="Q555" s="7">
        <f>INDEX(cds,MATCH($A555,cds!$I$3:$I$4708,0),5)</f>
        <v>90.34</v>
      </c>
      <c r="R555" s="7">
        <f>INDEX(idyield,MATCH($A555,yieldid!$A$3:$A$4130,0),12)</f>
        <v>6.5541850000000004</v>
      </c>
      <c r="S555" s="7">
        <f>C555*D555</f>
        <v>107.190691308</v>
      </c>
      <c r="T555" s="7">
        <f>F555*G555</f>
        <v>2609.3915000000002</v>
      </c>
      <c r="U555" s="7">
        <v>6.8599100000000002</v>
      </c>
      <c r="V555" s="7">
        <v>13</v>
      </c>
      <c r="W555" s="7">
        <v>78</v>
      </c>
      <c r="X555" s="7">
        <v>4.1694444439999998</v>
      </c>
      <c r="Y555" s="7">
        <v>3752500</v>
      </c>
      <c r="Z555" s="7">
        <v>900000</v>
      </c>
      <c r="AA555" s="7">
        <v>6.86</v>
      </c>
      <c r="AB555" s="7">
        <v>6.83</v>
      </c>
    </row>
    <row r="556" spans="1:28" x14ac:dyDescent="0.2">
      <c r="A556" s="11">
        <v>45075</v>
      </c>
      <c r="B556" s="7" t="s">
        <v>62</v>
      </c>
      <c r="C556" s="7">
        <v>7.3757700210000001</v>
      </c>
      <c r="D556" s="7">
        <f>INDEX(dbbbg,MATCH($A556,db00!$A$3:$A$1611,0),2)</f>
        <v>3.8</v>
      </c>
      <c r="E556" s="7">
        <f>INDEX(dbbbg,MATCH($A556,db00!$A$3:$A$1611,0),3)</f>
        <v>4.5629999999999997</v>
      </c>
      <c r="F556" s="7">
        <f>INDEX(dbbbg,MATCH($A556,db00!$A$3:$A$1611,0),4)</f>
        <v>17.95</v>
      </c>
      <c r="G556" s="7">
        <f>INDEX(dbbbg,MATCH($A556,db00!$A$3:$A$1611,0),5)</f>
        <v>145.37</v>
      </c>
      <c r="H556" s="7">
        <f>INDEX(dbbbg,MATCH($A556,db00!$A$3:$A$1611,0),6)</f>
        <v>104.206</v>
      </c>
      <c r="I556" s="7">
        <f>INDEX(dbbbg,MATCH($A556,db00!$A$3:$A$1611,0),13)</f>
        <v>0.35439652290203949</v>
      </c>
      <c r="J556" s="7">
        <f>INDEX(dbbbg,MATCH($A556,db00!$A$3:$A$1611,0),14)</f>
        <v>1.2637913741223672</v>
      </c>
      <c r="K556" s="7">
        <f>INDEX(dbbbg,MATCH($A556,db00!$A$3:$A$1611,0),9)</f>
        <v>14955</v>
      </c>
      <c r="L556" s="7">
        <f>INDEX(dbbbg,MATCH($A556,db00!$A$3:$A$1611,0),10)</f>
        <v>5.2629999999999999</v>
      </c>
      <c r="M556" s="7">
        <f>INDEX(dbbbg,MATCH($A556,db00!$A$3:$A$1611,0),11)</f>
        <v>1946.46</v>
      </c>
      <c r="N556" s="7">
        <f>INDEX(dbbbg,MATCH($A556,db00!$A$3:$A$1611,0),12)</f>
        <v>4.3499999999999996</v>
      </c>
      <c r="O556" s="7">
        <f>D556-E556</f>
        <v>-0.7629999999999999</v>
      </c>
      <c r="P556" s="7">
        <f>E556-L556</f>
        <v>-0.70000000000000018</v>
      </c>
      <c r="Q556" s="7">
        <f>INDEX(cds,MATCH($A556,cds!$I$3:$I$4708,0),5)</f>
        <v>90.34</v>
      </c>
      <c r="R556" s="7">
        <f>INDEX(idyield,MATCH($A556,yieldid!$A$3:$A$4130,0),12)</f>
        <v>6.5541850000000004</v>
      </c>
      <c r="S556" s="7">
        <f>C556*D556</f>
        <v>28.0279260798</v>
      </c>
      <c r="T556" s="7">
        <f>F556*G556</f>
        <v>2609.3915000000002</v>
      </c>
      <c r="U556" s="7">
        <v>6.55</v>
      </c>
      <c r="V556" s="7">
        <v>118</v>
      </c>
      <c r="W556" s="7">
        <v>3</v>
      </c>
      <c r="X556" s="7">
        <v>1.355714286</v>
      </c>
      <c r="Y556" s="7">
        <v>6168500</v>
      </c>
      <c r="Z556" s="7">
        <v>4550000</v>
      </c>
      <c r="AA556" s="7">
        <v>6.55</v>
      </c>
      <c r="AB556" s="7">
        <v>6.25</v>
      </c>
    </row>
    <row r="557" spans="1:28" x14ac:dyDescent="0.2">
      <c r="A557" s="11">
        <v>45075</v>
      </c>
      <c r="B557" s="7" t="s">
        <v>59</v>
      </c>
      <c r="C557" s="7">
        <v>0.24640657099999999</v>
      </c>
      <c r="D557" s="7">
        <f>INDEX(dbbbg,MATCH($A557,db00!$A$3:$A$1611,0),2)</f>
        <v>3.8</v>
      </c>
      <c r="E557" s="7">
        <f>INDEX(dbbbg,MATCH($A557,db00!$A$3:$A$1611,0),3)</f>
        <v>4.5629999999999997</v>
      </c>
      <c r="F557" s="7">
        <f>INDEX(dbbbg,MATCH($A557,db00!$A$3:$A$1611,0),4)</f>
        <v>17.95</v>
      </c>
      <c r="G557" s="7">
        <f>INDEX(dbbbg,MATCH($A557,db00!$A$3:$A$1611,0),5)</f>
        <v>145.37</v>
      </c>
      <c r="H557" s="7">
        <f>INDEX(dbbbg,MATCH($A557,db00!$A$3:$A$1611,0),6)</f>
        <v>104.206</v>
      </c>
      <c r="I557" s="7">
        <f>INDEX(dbbbg,MATCH($A557,db00!$A$3:$A$1611,0),13)</f>
        <v>0.35439652290203949</v>
      </c>
      <c r="J557" s="7">
        <f>INDEX(dbbbg,MATCH($A557,db00!$A$3:$A$1611,0),14)</f>
        <v>1.2637913741223672</v>
      </c>
      <c r="K557" s="7">
        <f>INDEX(dbbbg,MATCH($A557,db00!$A$3:$A$1611,0),9)</f>
        <v>14955</v>
      </c>
      <c r="L557" s="7">
        <f>INDEX(dbbbg,MATCH($A557,db00!$A$3:$A$1611,0),10)</f>
        <v>5.2629999999999999</v>
      </c>
      <c r="M557" s="7">
        <f>INDEX(dbbbg,MATCH($A557,db00!$A$3:$A$1611,0),11)</f>
        <v>1946.46</v>
      </c>
      <c r="N557" s="7">
        <f>INDEX(dbbbg,MATCH($A557,db00!$A$3:$A$1611,0),12)</f>
        <v>4.3499999999999996</v>
      </c>
      <c r="O557" s="7">
        <f>D557-E557</f>
        <v>-0.7629999999999999</v>
      </c>
      <c r="P557" s="7">
        <f>E557-L557</f>
        <v>-0.70000000000000018</v>
      </c>
      <c r="Q557" s="7">
        <f>INDEX(cds,MATCH($A557,cds!$I$3:$I$4708,0),5)</f>
        <v>90.34</v>
      </c>
      <c r="R557" s="7">
        <f>INDEX(idyield,MATCH($A557,yieldid!$A$3:$A$4130,0),12)</f>
        <v>6.5541850000000004</v>
      </c>
      <c r="S557" s="7">
        <f>C557*D557</f>
        <v>0.93634496979999993</v>
      </c>
      <c r="T557" s="7">
        <f>F557*G557</f>
        <v>2609.3915000000002</v>
      </c>
      <c r="U557" s="7">
        <v>4.2789999999999999</v>
      </c>
      <c r="V557" s="7">
        <v>13</v>
      </c>
      <c r="W557" s="7">
        <v>78</v>
      </c>
      <c r="X557" s="7">
        <v>1.2</v>
      </c>
      <c r="Y557" s="7">
        <v>1200000</v>
      </c>
      <c r="Z557" s="7">
        <v>1000000</v>
      </c>
      <c r="AA557" s="7">
        <v>4.3</v>
      </c>
      <c r="AB557" s="7">
        <v>4.3</v>
      </c>
    </row>
    <row r="558" spans="1:28" x14ac:dyDescent="0.2">
      <c r="A558" s="11">
        <v>45075</v>
      </c>
      <c r="B558" s="7" t="s">
        <v>60</v>
      </c>
      <c r="C558" s="7">
        <v>0.99657768700000005</v>
      </c>
      <c r="D558" s="7">
        <f>INDEX(dbbbg,MATCH($A558,db00!$A$3:$A$1611,0),2)</f>
        <v>3.8</v>
      </c>
      <c r="E558" s="7">
        <f>INDEX(dbbbg,MATCH($A558,db00!$A$3:$A$1611,0),3)</f>
        <v>4.5629999999999997</v>
      </c>
      <c r="F558" s="7">
        <f>INDEX(dbbbg,MATCH($A558,db00!$A$3:$A$1611,0),4)</f>
        <v>17.95</v>
      </c>
      <c r="G558" s="7">
        <f>INDEX(dbbbg,MATCH($A558,db00!$A$3:$A$1611,0),5)</f>
        <v>145.37</v>
      </c>
      <c r="H558" s="7">
        <f>INDEX(dbbbg,MATCH($A558,db00!$A$3:$A$1611,0),6)</f>
        <v>104.206</v>
      </c>
      <c r="I558" s="7">
        <f>INDEX(dbbbg,MATCH($A558,db00!$A$3:$A$1611,0),13)</f>
        <v>0.35439652290203949</v>
      </c>
      <c r="J558" s="7">
        <f>INDEX(dbbbg,MATCH($A558,db00!$A$3:$A$1611,0),14)</f>
        <v>1.2637913741223672</v>
      </c>
      <c r="K558" s="7">
        <f>INDEX(dbbbg,MATCH($A558,db00!$A$3:$A$1611,0),9)</f>
        <v>14955</v>
      </c>
      <c r="L558" s="7">
        <f>INDEX(dbbbg,MATCH($A558,db00!$A$3:$A$1611,0),10)</f>
        <v>5.2629999999999999</v>
      </c>
      <c r="M558" s="7">
        <f>INDEX(dbbbg,MATCH($A558,db00!$A$3:$A$1611,0),11)</f>
        <v>1946.46</v>
      </c>
      <c r="N558" s="7">
        <f>INDEX(dbbbg,MATCH($A558,db00!$A$3:$A$1611,0),12)</f>
        <v>4.3499999999999996</v>
      </c>
      <c r="O558" s="7">
        <f>D558-E558</f>
        <v>-0.7629999999999999</v>
      </c>
      <c r="P558" s="7">
        <f>E558-L558</f>
        <v>-0.70000000000000018</v>
      </c>
      <c r="Q558" s="7">
        <f>INDEX(cds,MATCH($A558,cds!$I$3:$I$4708,0),5)</f>
        <v>90.34</v>
      </c>
      <c r="R558" s="7">
        <f>INDEX(idyield,MATCH($A558,yieldid!$A$3:$A$4130,0),12)</f>
        <v>6.5541850000000004</v>
      </c>
      <c r="S558" s="7">
        <f>C558*D558</f>
        <v>3.7869952106000002</v>
      </c>
      <c r="T558" s="7">
        <f>F558*G558</f>
        <v>2609.3915000000002</v>
      </c>
      <c r="U558" s="7">
        <v>5.2794100000000004</v>
      </c>
      <c r="V558" s="7">
        <v>13</v>
      </c>
      <c r="W558" s="7">
        <v>78</v>
      </c>
      <c r="X558" s="7">
        <v>1.7375</v>
      </c>
      <c r="Y558" s="7">
        <v>2780000</v>
      </c>
      <c r="Z558" s="7">
        <v>1600000</v>
      </c>
      <c r="AA558" s="7">
        <v>5.28</v>
      </c>
      <c r="AB558" s="7">
        <v>5.3</v>
      </c>
    </row>
    <row r="559" spans="1:28" x14ac:dyDescent="0.2">
      <c r="A559" s="11">
        <v>45090</v>
      </c>
      <c r="B559" s="7" t="s">
        <v>55</v>
      </c>
      <c r="C559" s="7">
        <v>5.169062286</v>
      </c>
      <c r="D559" s="7">
        <f>INDEX(dbbbg,MATCH($A559,db00!$A$3:$A$1611,0),2)</f>
        <v>3.7389999999999999</v>
      </c>
      <c r="E559" s="7">
        <f>INDEX(dbbbg,MATCH($A559,db00!$A$3:$A$1611,0),3)</f>
        <v>4.5789999999999997</v>
      </c>
      <c r="F559" s="7">
        <f>INDEX(dbbbg,MATCH($A559,db00!$A$3:$A$1611,0),4)</f>
        <v>15.01</v>
      </c>
      <c r="G559" s="7">
        <f>INDEX(dbbbg,MATCH($A559,db00!$A$3:$A$1611,0),5)</f>
        <v>119.8</v>
      </c>
      <c r="H559" s="7">
        <f>INDEX(dbbbg,MATCH($A559,db00!$A$3:$A$1611,0),6)</f>
        <v>103.654</v>
      </c>
      <c r="I559" s="7">
        <f>INDEX(dbbbg,MATCH($A559,db00!$A$3:$A$1611,0),13)</f>
        <v>7.3999327278842925E-2</v>
      </c>
      <c r="J559" s="7">
        <f>INDEX(dbbbg,MATCH($A559,db00!$A$3:$A$1611,0),14)</f>
        <v>0.82744702320887986</v>
      </c>
      <c r="K559" s="7">
        <f>INDEX(dbbbg,MATCH($A559,db00!$A$3:$A$1611,0),9)</f>
        <v>14865</v>
      </c>
      <c r="L559" s="7">
        <f>INDEX(dbbbg,MATCH($A559,db00!$A$3:$A$1611,0),10)</f>
        <v>5.226</v>
      </c>
      <c r="M559" s="7">
        <f>INDEX(dbbbg,MATCH($A559,db00!$A$3:$A$1611,0),11)</f>
        <v>1957.84</v>
      </c>
      <c r="N559" s="7">
        <f>INDEX(dbbbg,MATCH($A559,db00!$A$3:$A$1611,0),12)</f>
        <v>4.09</v>
      </c>
      <c r="O559" s="7">
        <f>D559-E559</f>
        <v>-0.83999999999999986</v>
      </c>
      <c r="P559" s="7">
        <f>E559-L559</f>
        <v>-0.64700000000000024</v>
      </c>
      <c r="Q559" s="7">
        <f>INDEX(cds,MATCH($A559,cds!$I$3:$I$4708,0),5)</f>
        <v>83.68</v>
      </c>
      <c r="R559" s="7">
        <f>INDEX(idyield,MATCH($A559,yieldid!$A$3:$A$4130,0),12)</f>
        <v>6.4016989999999998</v>
      </c>
      <c r="S559" s="7">
        <f>C559*D559</f>
        <v>19.327123887353999</v>
      </c>
      <c r="T559" s="7">
        <f>F559*G559</f>
        <v>1798.1979999999999</v>
      </c>
      <c r="U559" s="7">
        <v>6.0187999999999997</v>
      </c>
      <c r="V559" s="7">
        <v>15</v>
      </c>
      <c r="W559" s="7">
        <v>79</v>
      </c>
      <c r="X559" s="7">
        <v>2.4606896549999999</v>
      </c>
      <c r="Y559" s="7">
        <v>10704000</v>
      </c>
      <c r="Z559" s="7">
        <v>4350000</v>
      </c>
      <c r="AA559" s="7">
        <v>6.03</v>
      </c>
      <c r="AB559" s="7">
        <v>5.86</v>
      </c>
    </row>
    <row r="560" spans="1:28" x14ac:dyDescent="0.2">
      <c r="A560" s="11">
        <v>45090</v>
      </c>
      <c r="B560" s="7" t="s">
        <v>57</v>
      </c>
      <c r="C560" s="7">
        <v>9.6728268310000001</v>
      </c>
      <c r="D560" s="7">
        <f>INDEX(dbbbg,MATCH($A560,db00!$A$3:$A$1611,0),2)</f>
        <v>3.7389999999999999</v>
      </c>
      <c r="E560" s="7">
        <f>INDEX(dbbbg,MATCH($A560,db00!$A$3:$A$1611,0),3)</f>
        <v>4.5789999999999997</v>
      </c>
      <c r="F560" s="7">
        <f>INDEX(dbbbg,MATCH($A560,db00!$A$3:$A$1611,0),4)</f>
        <v>15.01</v>
      </c>
      <c r="G560" s="7">
        <f>INDEX(dbbbg,MATCH($A560,db00!$A$3:$A$1611,0),5)</f>
        <v>119.8</v>
      </c>
      <c r="H560" s="7">
        <f>INDEX(dbbbg,MATCH($A560,db00!$A$3:$A$1611,0),6)</f>
        <v>103.654</v>
      </c>
      <c r="I560" s="7">
        <f>INDEX(dbbbg,MATCH($A560,db00!$A$3:$A$1611,0),13)</f>
        <v>7.3999327278842925E-2</v>
      </c>
      <c r="J560" s="7">
        <f>INDEX(dbbbg,MATCH($A560,db00!$A$3:$A$1611,0),14)</f>
        <v>0.82744702320887986</v>
      </c>
      <c r="K560" s="7">
        <f>INDEX(dbbbg,MATCH($A560,db00!$A$3:$A$1611,0),9)</f>
        <v>14865</v>
      </c>
      <c r="L560" s="7">
        <f>INDEX(dbbbg,MATCH($A560,db00!$A$3:$A$1611,0),10)</f>
        <v>5.226</v>
      </c>
      <c r="M560" s="7">
        <f>INDEX(dbbbg,MATCH($A560,db00!$A$3:$A$1611,0),11)</f>
        <v>1957.84</v>
      </c>
      <c r="N560" s="7">
        <f>INDEX(dbbbg,MATCH($A560,db00!$A$3:$A$1611,0),12)</f>
        <v>4.09</v>
      </c>
      <c r="O560" s="7">
        <f>D560-E560</f>
        <v>-0.83999999999999986</v>
      </c>
      <c r="P560" s="7">
        <f>E560-L560</f>
        <v>-0.64700000000000024</v>
      </c>
      <c r="Q560" s="7">
        <f>INDEX(cds,MATCH($A560,cds!$I$3:$I$4708,0),5)</f>
        <v>83.68</v>
      </c>
      <c r="R560" s="7">
        <f>INDEX(idyield,MATCH($A560,yieldid!$A$3:$A$4130,0),12)</f>
        <v>6.4016989999999998</v>
      </c>
      <c r="S560" s="7">
        <f>C560*D560</f>
        <v>36.166699521109003</v>
      </c>
      <c r="T560" s="7">
        <f>F560*G560</f>
        <v>1798.1979999999999</v>
      </c>
      <c r="U560" s="7">
        <v>6.3871399999999996</v>
      </c>
      <c r="V560" s="7">
        <v>15</v>
      </c>
      <c r="W560" s="7">
        <v>79</v>
      </c>
      <c r="X560" s="7">
        <v>4.2062857139999998</v>
      </c>
      <c r="Y560" s="7">
        <v>14722000</v>
      </c>
      <c r="Z560" s="7">
        <v>3500000</v>
      </c>
      <c r="AA560" s="7">
        <v>6.39</v>
      </c>
      <c r="AB560" s="7">
        <v>6.23</v>
      </c>
    </row>
    <row r="561" spans="1:28" x14ac:dyDescent="0.2">
      <c r="A561" s="11">
        <v>45090</v>
      </c>
      <c r="B561" s="7" t="s">
        <v>61</v>
      </c>
      <c r="C561" s="7">
        <v>15.00068446</v>
      </c>
      <c r="D561" s="7">
        <f>INDEX(dbbbg,MATCH($A561,db00!$A$3:$A$1611,0),2)</f>
        <v>3.7389999999999999</v>
      </c>
      <c r="E561" s="7">
        <f>INDEX(dbbbg,MATCH($A561,db00!$A$3:$A$1611,0),3)</f>
        <v>4.5789999999999997</v>
      </c>
      <c r="F561" s="7">
        <f>INDEX(dbbbg,MATCH($A561,db00!$A$3:$A$1611,0),4)</f>
        <v>15.01</v>
      </c>
      <c r="G561" s="7">
        <f>INDEX(dbbbg,MATCH($A561,db00!$A$3:$A$1611,0),5)</f>
        <v>119.8</v>
      </c>
      <c r="H561" s="7">
        <f>INDEX(dbbbg,MATCH($A561,db00!$A$3:$A$1611,0),6)</f>
        <v>103.654</v>
      </c>
      <c r="I561" s="7">
        <f>INDEX(dbbbg,MATCH($A561,db00!$A$3:$A$1611,0),13)</f>
        <v>7.3999327278842925E-2</v>
      </c>
      <c r="J561" s="7">
        <f>INDEX(dbbbg,MATCH($A561,db00!$A$3:$A$1611,0),14)</f>
        <v>0.82744702320887986</v>
      </c>
      <c r="K561" s="7">
        <f>INDEX(dbbbg,MATCH($A561,db00!$A$3:$A$1611,0),9)</f>
        <v>14865</v>
      </c>
      <c r="L561" s="7">
        <f>INDEX(dbbbg,MATCH($A561,db00!$A$3:$A$1611,0),10)</f>
        <v>5.226</v>
      </c>
      <c r="M561" s="7">
        <f>INDEX(dbbbg,MATCH($A561,db00!$A$3:$A$1611,0),11)</f>
        <v>1957.84</v>
      </c>
      <c r="N561" s="7">
        <f>INDEX(dbbbg,MATCH($A561,db00!$A$3:$A$1611,0),12)</f>
        <v>4.09</v>
      </c>
      <c r="O561" s="7">
        <f>D561-E561</f>
        <v>-0.83999999999999986</v>
      </c>
      <c r="P561" s="7">
        <f>E561-L561</f>
        <v>-0.64700000000000024</v>
      </c>
      <c r="Q561" s="7">
        <f>INDEX(cds,MATCH($A561,cds!$I$3:$I$4708,0),5)</f>
        <v>83.68</v>
      </c>
      <c r="R561" s="7">
        <f>INDEX(idyield,MATCH($A561,yieldid!$A$3:$A$4130,0),12)</f>
        <v>6.4016989999999998</v>
      </c>
      <c r="S561" s="7">
        <f>C561*D561</f>
        <v>56.087559195940003</v>
      </c>
      <c r="T561" s="7">
        <f>F561*G561</f>
        <v>1798.1979999999999</v>
      </c>
      <c r="U561" s="7">
        <v>6.6776799999999996</v>
      </c>
      <c r="V561" s="7">
        <v>15</v>
      </c>
      <c r="W561" s="7">
        <v>79</v>
      </c>
      <c r="X561" s="7">
        <v>6.8338749999999999</v>
      </c>
      <c r="Y561" s="7">
        <v>10934200</v>
      </c>
      <c r="Z561" s="7">
        <v>1600000</v>
      </c>
      <c r="AA561" s="7">
        <v>6.68</v>
      </c>
      <c r="AB561" s="7">
        <v>6.48</v>
      </c>
    </row>
    <row r="562" spans="1:28" x14ac:dyDescent="0.2">
      <c r="A562" s="11">
        <v>45090</v>
      </c>
      <c r="B562" s="7" t="s">
        <v>56</v>
      </c>
      <c r="C562" s="7">
        <v>20</v>
      </c>
      <c r="D562" s="7">
        <f>INDEX(dbbbg,MATCH($A562,db00!$A$3:$A$1611,0),2)</f>
        <v>3.7389999999999999</v>
      </c>
      <c r="E562" s="7">
        <f>INDEX(dbbbg,MATCH($A562,db00!$A$3:$A$1611,0),3)</f>
        <v>4.5789999999999997</v>
      </c>
      <c r="F562" s="7">
        <f>INDEX(dbbbg,MATCH($A562,db00!$A$3:$A$1611,0),4)</f>
        <v>15.01</v>
      </c>
      <c r="G562" s="7">
        <f>INDEX(dbbbg,MATCH($A562,db00!$A$3:$A$1611,0),5)</f>
        <v>119.8</v>
      </c>
      <c r="H562" s="7">
        <f>INDEX(dbbbg,MATCH($A562,db00!$A$3:$A$1611,0),6)</f>
        <v>103.654</v>
      </c>
      <c r="I562" s="7">
        <f>INDEX(dbbbg,MATCH($A562,db00!$A$3:$A$1611,0),13)</f>
        <v>7.3999327278842925E-2</v>
      </c>
      <c r="J562" s="7">
        <f>INDEX(dbbbg,MATCH($A562,db00!$A$3:$A$1611,0),14)</f>
        <v>0.82744702320887986</v>
      </c>
      <c r="K562" s="7">
        <f>INDEX(dbbbg,MATCH($A562,db00!$A$3:$A$1611,0),9)</f>
        <v>14865</v>
      </c>
      <c r="L562" s="7">
        <f>INDEX(dbbbg,MATCH($A562,db00!$A$3:$A$1611,0),10)</f>
        <v>5.226</v>
      </c>
      <c r="M562" s="7">
        <f>INDEX(dbbbg,MATCH($A562,db00!$A$3:$A$1611,0),11)</f>
        <v>1957.84</v>
      </c>
      <c r="N562" s="7">
        <f>INDEX(dbbbg,MATCH($A562,db00!$A$3:$A$1611,0),12)</f>
        <v>4.09</v>
      </c>
      <c r="O562" s="7">
        <f>D562-E562</f>
        <v>-0.83999999999999986</v>
      </c>
      <c r="P562" s="7">
        <f>E562-L562</f>
        <v>-0.64700000000000024</v>
      </c>
      <c r="Q562" s="7">
        <f>INDEX(cds,MATCH($A562,cds!$I$3:$I$4708,0),5)</f>
        <v>83.68</v>
      </c>
      <c r="R562" s="7">
        <f>INDEX(idyield,MATCH($A562,yieldid!$A$3:$A$4130,0),12)</f>
        <v>6.4016989999999998</v>
      </c>
      <c r="S562" s="7">
        <f>C562*D562</f>
        <v>74.78</v>
      </c>
      <c r="T562" s="7">
        <f>F562*G562</f>
        <v>1798.1979999999999</v>
      </c>
      <c r="U562" s="7">
        <v>6.7</v>
      </c>
      <c r="V562" s="7">
        <v>15</v>
      </c>
      <c r="W562" s="7">
        <v>79</v>
      </c>
      <c r="X562" s="7">
        <v>2.3800454549999999</v>
      </c>
      <c r="Y562" s="7">
        <v>5236100</v>
      </c>
      <c r="Z562" s="7">
        <v>2200000</v>
      </c>
      <c r="AA562" s="7">
        <v>6.7</v>
      </c>
      <c r="AB562" s="7">
        <v>6.58</v>
      </c>
    </row>
    <row r="563" spans="1:28" x14ac:dyDescent="0.2">
      <c r="A563" s="11">
        <v>45090</v>
      </c>
      <c r="B563" s="7" t="s">
        <v>58</v>
      </c>
      <c r="C563" s="7">
        <v>28.167008899999999</v>
      </c>
      <c r="D563" s="7">
        <f>INDEX(dbbbg,MATCH($A563,db00!$A$3:$A$1611,0),2)</f>
        <v>3.7389999999999999</v>
      </c>
      <c r="E563" s="7">
        <f>INDEX(dbbbg,MATCH($A563,db00!$A$3:$A$1611,0),3)</f>
        <v>4.5789999999999997</v>
      </c>
      <c r="F563" s="7">
        <f>INDEX(dbbbg,MATCH($A563,db00!$A$3:$A$1611,0),4)</f>
        <v>15.01</v>
      </c>
      <c r="G563" s="7">
        <f>INDEX(dbbbg,MATCH($A563,db00!$A$3:$A$1611,0),5)</f>
        <v>119.8</v>
      </c>
      <c r="H563" s="7">
        <f>INDEX(dbbbg,MATCH($A563,db00!$A$3:$A$1611,0),6)</f>
        <v>103.654</v>
      </c>
      <c r="I563" s="7">
        <f>INDEX(dbbbg,MATCH($A563,db00!$A$3:$A$1611,0),13)</f>
        <v>7.3999327278842925E-2</v>
      </c>
      <c r="J563" s="7">
        <f>INDEX(dbbbg,MATCH($A563,db00!$A$3:$A$1611,0),14)</f>
        <v>0.82744702320887986</v>
      </c>
      <c r="K563" s="7">
        <f>INDEX(dbbbg,MATCH($A563,db00!$A$3:$A$1611,0),9)</f>
        <v>14865</v>
      </c>
      <c r="L563" s="7">
        <f>INDEX(dbbbg,MATCH($A563,db00!$A$3:$A$1611,0),10)</f>
        <v>5.226</v>
      </c>
      <c r="M563" s="7">
        <f>INDEX(dbbbg,MATCH($A563,db00!$A$3:$A$1611,0),11)</f>
        <v>1957.84</v>
      </c>
      <c r="N563" s="7">
        <f>INDEX(dbbbg,MATCH($A563,db00!$A$3:$A$1611,0),12)</f>
        <v>4.09</v>
      </c>
      <c r="O563" s="7">
        <f>D563-E563</f>
        <v>-0.83999999999999986</v>
      </c>
      <c r="P563" s="7">
        <f>E563-L563</f>
        <v>-0.64700000000000024</v>
      </c>
      <c r="Q563" s="7">
        <f>INDEX(cds,MATCH($A563,cds!$I$3:$I$4708,0),5)</f>
        <v>83.68</v>
      </c>
      <c r="R563" s="7">
        <f>INDEX(idyield,MATCH($A563,yieldid!$A$3:$A$4130,0),12)</f>
        <v>6.4016989999999998</v>
      </c>
      <c r="S563" s="7">
        <f>C563*D563</f>
        <v>105.3164462771</v>
      </c>
      <c r="T563" s="7">
        <f>F563*G563</f>
        <v>1798.1979999999999</v>
      </c>
      <c r="U563" s="7">
        <v>6.8220599999999996</v>
      </c>
      <c r="V563" s="7">
        <v>15</v>
      </c>
      <c r="W563" s="7">
        <v>79</v>
      </c>
      <c r="X563" s="7">
        <v>2.144518519</v>
      </c>
      <c r="Y563" s="7">
        <v>2895100</v>
      </c>
      <c r="Z563" s="7">
        <v>1350000</v>
      </c>
      <c r="AA563" s="7">
        <v>6.83</v>
      </c>
      <c r="AB563" s="7">
        <v>6.74</v>
      </c>
    </row>
    <row r="564" spans="1:28" x14ac:dyDescent="0.2">
      <c r="A564" s="11">
        <v>45090</v>
      </c>
      <c r="B564" s="7" t="s">
        <v>59</v>
      </c>
      <c r="C564" s="7">
        <v>0.249144422</v>
      </c>
      <c r="D564" s="7">
        <f>INDEX(dbbbg,MATCH($A564,db00!$A$3:$A$1611,0),2)</f>
        <v>3.7389999999999999</v>
      </c>
      <c r="E564" s="7">
        <f>INDEX(dbbbg,MATCH($A564,db00!$A$3:$A$1611,0),3)</f>
        <v>4.5789999999999997</v>
      </c>
      <c r="F564" s="7">
        <f>INDEX(dbbbg,MATCH($A564,db00!$A$3:$A$1611,0),4)</f>
        <v>15.01</v>
      </c>
      <c r="G564" s="7">
        <f>INDEX(dbbbg,MATCH($A564,db00!$A$3:$A$1611,0),5)</f>
        <v>119.8</v>
      </c>
      <c r="H564" s="7">
        <f>INDEX(dbbbg,MATCH($A564,db00!$A$3:$A$1611,0),6)</f>
        <v>103.654</v>
      </c>
      <c r="I564" s="7">
        <f>INDEX(dbbbg,MATCH($A564,db00!$A$3:$A$1611,0),13)</f>
        <v>7.3999327278842925E-2</v>
      </c>
      <c r="J564" s="7">
        <f>INDEX(dbbbg,MATCH($A564,db00!$A$3:$A$1611,0),14)</f>
        <v>0.82744702320887986</v>
      </c>
      <c r="K564" s="7">
        <f>INDEX(dbbbg,MATCH($A564,db00!$A$3:$A$1611,0),9)</f>
        <v>14865</v>
      </c>
      <c r="L564" s="7">
        <f>INDEX(dbbbg,MATCH($A564,db00!$A$3:$A$1611,0),10)</f>
        <v>5.226</v>
      </c>
      <c r="M564" s="7">
        <f>INDEX(dbbbg,MATCH($A564,db00!$A$3:$A$1611,0),11)</f>
        <v>1957.84</v>
      </c>
      <c r="N564" s="7">
        <f>INDEX(dbbbg,MATCH($A564,db00!$A$3:$A$1611,0),12)</f>
        <v>4.09</v>
      </c>
      <c r="O564" s="7">
        <f>D564-E564</f>
        <v>-0.83999999999999986</v>
      </c>
      <c r="P564" s="7">
        <f>E564-L564</f>
        <v>-0.64700000000000024</v>
      </c>
      <c r="Q564" s="7">
        <f>INDEX(cds,MATCH($A564,cds!$I$3:$I$4708,0),5)</f>
        <v>83.68</v>
      </c>
      <c r="R564" s="7">
        <f>INDEX(idyield,MATCH($A564,yieldid!$A$3:$A$4130,0),12)</f>
        <v>6.4016989999999998</v>
      </c>
      <c r="S564" s="7">
        <f>C564*D564</f>
        <v>0.931550993858</v>
      </c>
      <c r="T564" s="7">
        <f>F564*G564</f>
        <v>1798.1979999999999</v>
      </c>
      <c r="U564" s="7">
        <v>0</v>
      </c>
      <c r="V564" s="7">
        <v>15</v>
      </c>
      <c r="W564" s="7">
        <v>79</v>
      </c>
      <c r="X564" s="7">
        <v>0</v>
      </c>
      <c r="Y564" s="7">
        <v>0</v>
      </c>
      <c r="Z564" s="7">
        <v>900000</v>
      </c>
      <c r="AA564" s="7">
        <v>4.3</v>
      </c>
      <c r="AB564" s="7">
        <v>4.2</v>
      </c>
    </row>
    <row r="565" spans="1:28" x14ac:dyDescent="0.2">
      <c r="A565" s="11">
        <v>45090</v>
      </c>
      <c r="B565" s="7" t="s">
        <v>60</v>
      </c>
      <c r="C565" s="7">
        <v>0.70910335400000002</v>
      </c>
      <c r="D565" s="7">
        <f>INDEX(dbbbg,MATCH($A565,db00!$A$3:$A$1611,0),2)</f>
        <v>3.7389999999999999</v>
      </c>
      <c r="E565" s="7">
        <f>INDEX(dbbbg,MATCH($A565,db00!$A$3:$A$1611,0),3)</f>
        <v>4.5789999999999997</v>
      </c>
      <c r="F565" s="7">
        <f>INDEX(dbbbg,MATCH($A565,db00!$A$3:$A$1611,0),4)</f>
        <v>15.01</v>
      </c>
      <c r="G565" s="7">
        <f>INDEX(dbbbg,MATCH($A565,db00!$A$3:$A$1611,0),5)</f>
        <v>119.8</v>
      </c>
      <c r="H565" s="7">
        <f>INDEX(dbbbg,MATCH($A565,db00!$A$3:$A$1611,0),6)</f>
        <v>103.654</v>
      </c>
      <c r="I565" s="7">
        <f>INDEX(dbbbg,MATCH($A565,db00!$A$3:$A$1611,0),13)</f>
        <v>7.3999327278842925E-2</v>
      </c>
      <c r="J565" s="7">
        <f>INDEX(dbbbg,MATCH($A565,db00!$A$3:$A$1611,0),14)</f>
        <v>0.82744702320887986</v>
      </c>
      <c r="K565" s="7">
        <f>INDEX(dbbbg,MATCH($A565,db00!$A$3:$A$1611,0),9)</f>
        <v>14865</v>
      </c>
      <c r="L565" s="7">
        <f>INDEX(dbbbg,MATCH($A565,db00!$A$3:$A$1611,0),10)</f>
        <v>5.226</v>
      </c>
      <c r="M565" s="7">
        <f>INDEX(dbbbg,MATCH($A565,db00!$A$3:$A$1611,0),11)</f>
        <v>1957.84</v>
      </c>
      <c r="N565" s="7">
        <f>INDEX(dbbbg,MATCH($A565,db00!$A$3:$A$1611,0),12)</f>
        <v>4.09</v>
      </c>
      <c r="O565" s="7">
        <f>D565-E565</f>
        <v>-0.83999999999999986</v>
      </c>
      <c r="P565" s="7">
        <f>E565-L565</f>
        <v>-0.64700000000000024</v>
      </c>
      <c r="Q565" s="7">
        <f>INDEX(cds,MATCH($A565,cds!$I$3:$I$4708,0),5)</f>
        <v>83.68</v>
      </c>
      <c r="R565" s="7">
        <f>INDEX(idyield,MATCH($A565,yieldid!$A$3:$A$4130,0),12)</f>
        <v>6.4016989999999998</v>
      </c>
      <c r="S565" s="7">
        <f>C565*D565</f>
        <v>2.651337440606</v>
      </c>
      <c r="T565" s="7">
        <f>F565*G565</f>
        <v>1798.1979999999999</v>
      </c>
      <c r="U565" s="7">
        <v>5.2815000000000003</v>
      </c>
      <c r="V565" s="7">
        <v>15</v>
      </c>
      <c r="W565" s="7">
        <v>79</v>
      </c>
      <c r="X565" s="7">
        <v>1.5</v>
      </c>
      <c r="Y565" s="7">
        <v>3000000</v>
      </c>
      <c r="Z565" s="7">
        <v>2000000</v>
      </c>
      <c r="AA565" s="7">
        <v>5.3</v>
      </c>
      <c r="AB565" s="7">
        <v>5.22</v>
      </c>
    </row>
    <row r="566" spans="1:28" x14ac:dyDescent="0.2">
      <c r="A566" s="11">
        <v>45104</v>
      </c>
      <c r="B566" s="7" t="s">
        <v>55</v>
      </c>
      <c r="C566" s="7">
        <v>5.117043121</v>
      </c>
      <c r="D566" s="7">
        <f>INDEX(dbbbg,MATCH($A566,db00!$A$3:$A$1611,0),2)</f>
        <v>3.7229999999999999</v>
      </c>
      <c r="E566" s="7">
        <f>INDEX(dbbbg,MATCH($A566,db00!$A$3:$A$1611,0),3)</f>
        <v>4.7450000000000001</v>
      </c>
      <c r="F566" s="7">
        <f>INDEX(dbbbg,MATCH($A566,db00!$A$3:$A$1611,0),4)</f>
        <v>14.25</v>
      </c>
      <c r="G566" s="7">
        <f>INDEX(dbbbg,MATCH($A566,db00!$A$3:$A$1611,0),5)</f>
        <v>109.02</v>
      </c>
      <c r="H566" s="7">
        <f>INDEX(dbbbg,MATCH($A566,db00!$A$3:$A$1611,0),6)</f>
        <v>102.69199999999999</v>
      </c>
      <c r="I566" s="7">
        <f>INDEX(dbbbg,MATCH($A566,db00!$A$3:$A$1611,0),13)</f>
        <v>0.29304029304029305</v>
      </c>
      <c r="J566" s="7">
        <f>INDEX(dbbbg,MATCH($A566,db00!$A$3:$A$1611,0),14)</f>
        <v>0.84582084582084593</v>
      </c>
      <c r="K566" s="7">
        <f>INDEX(dbbbg,MATCH($A566,db00!$A$3:$A$1611,0),9)</f>
        <v>15015</v>
      </c>
      <c r="L566" s="7">
        <f>INDEX(dbbbg,MATCH($A566,db00!$A$3:$A$1611,0),10)</f>
        <v>5.3150000000000004</v>
      </c>
      <c r="M566" s="7">
        <f>INDEX(dbbbg,MATCH($A566,db00!$A$3:$A$1611,0),11)</f>
        <v>1923.26</v>
      </c>
      <c r="N566" s="7">
        <f>INDEX(dbbbg,MATCH($A566,db00!$A$3:$A$1611,0),12)</f>
        <v>4.09</v>
      </c>
      <c r="O566" s="7">
        <f>D566-E566</f>
        <v>-1.0220000000000002</v>
      </c>
      <c r="P566" s="7">
        <f>E566-L566</f>
        <v>-0.57000000000000028</v>
      </c>
      <c r="Q566" s="7">
        <f>INDEX(cds,MATCH($A566,cds!$I$3:$I$4708,0),5)</f>
        <v>90.32</v>
      </c>
      <c r="R566" s="7">
        <f>INDEX(idyield,MATCH($A566,yieldid!$A$3:$A$4130,0),12)</f>
        <v>6.3612780000000004</v>
      </c>
      <c r="S566" s="7">
        <f>C566*D566</f>
        <v>19.050751539482999</v>
      </c>
      <c r="T566" s="7">
        <f>F566*G566</f>
        <v>1553.5349999999999</v>
      </c>
      <c r="U566" s="7">
        <v>5.8551000000000002</v>
      </c>
      <c r="V566" s="7">
        <v>14</v>
      </c>
      <c r="W566" s="7">
        <v>80</v>
      </c>
      <c r="X566" s="7">
        <v>6.8661904759999999</v>
      </c>
      <c r="Y566" s="7">
        <v>14419000</v>
      </c>
      <c r="Z566" s="7">
        <v>2100000</v>
      </c>
      <c r="AA566" s="7">
        <v>5.86</v>
      </c>
      <c r="AB566" s="7">
        <v>5.85</v>
      </c>
    </row>
    <row r="567" spans="1:28" x14ac:dyDescent="0.2">
      <c r="A567" s="11">
        <v>45104</v>
      </c>
      <c r="B567" s="7" t="s">
        <v>57</v>
      </c>
      <c r="C567" s="7">
        <v>9.6208076659999993</v>
      </c>
      <c r="D567" s="7">
        <f>INDEX(dbbbg,MATCH($A567,db00!$A$3:$A$1611,0),2)</f>
        <v>3.7229999999999999</v>
      </c>
      <c r="E567" s="7">
        <f>INDEX(dbbbg,MATCH($A567,db00!$A$3:$A$1611,0),3)</f>
        <v>4.7450000000000001</v>
      </c>
      <c r="F567" s="7">
        <f>INDEX(dbbbg,MATCH($A567,db00!$A$3:$A$1611,0),4)</f>
        <v>14.25</v>
      </c>
      <c r="G567" s="7">
        <f>INDEX(dbbbg,MATCH($A567,db00!$A$3:$A$1611,0),5)</f>
        <v>109.02</v>
      </c>
      <c r="H567" s="7">
        <f>INDEX(dbbbg,MATCH($A567,db00!$A$3:$A$1611,0),6)</f>
        <v>102.69199999999999</v>
      </c>
      <c r="I567" s="7">
        <f>INDEX(dbbbg,MATCH($A567,db00!$A$3:$A$1611,0),13)</f>
        <v>0.29304029304029305</v>
      </c>
      <c r="J567" s="7">
        <f>INDEX(dbbbg,MATCH($A567,db00!$A$3:$A$1611,0),14)</f>
        <v>0.84582084582084593</v>
      </c>
      <c r="K567" s="7">
        <f>INDEX(dbbbg,MATCH($A567,db00!$A$3:$A$1611,0),9)</f>
        <v>15015</v>
      </c>
      <c r="L567" s="7">
        <f>INDEX(dbbbg,MATCH($A567,db00!$A$3:$A$1611,0),10)</f>
        <v>5.3150000000000004</v>
      </c>
      <c r="M567" s="7">
        <f>INDEX(dbbbg,MATCH($A567,db00!$A$3:$A$1611,0),11)</f>
        <v>1923.26</v>
      </c>
      <c r="N567" s="7">
        <f>INDEX(dbbbg,MATCH($A567,db00!$A$3:$A$1611,0),12)</f>
        <v>4.09</v>
      </c>
      <c r="O567" s="7">
        <f>D567-E567</f>
        <v>-1.0220000000000002</v>
      </c>
      <c r="P567" s="7">
        <f>E567-L567</f>
        <v>-0.57000000000000028</v>
      </c>
      <c r="Q567" s="7">
        <f>INDEX(cds,MATCH($A567,cds!$I$3:$I$4708,0),5)</f>
        <v>90.32</v>
      </c>
      <c r="R567" s="7">
        <f>INDEX(idyield,MATCH($A567,yieldid!$A$3:$A$4130,0),12)</f>
        <v>6.3612780000000004</v>
      </c>
      <c r="S567" s="7">
        <f>C567*D567</f>
        <v>35.818266940517994</v>
      </c>
      <c r="T567" s="7">
        <f>F567*G567</f>
        <v>1553.5349999999999</v>
      </c>
      <c r="U567" s="7">
        <v>6.2043799999999996</v>
      </c>
      <c r="V567" s="7">
        <v>14</v>
      </c>
      <c r="W567" s="7">
        <v>80</v>
      </c>
      <c r="X567" s="7">
        <v>6.2956962030000003</v>
      </c>
      <c r="Y567" s="7">
        <v>24868000</v>
      </c>
      <c r="Z567" s="7">
        <v>3950000</v>
      </c>
      <c r="AA567" s="7">
        <v>6.23</v>
      </c>
      <c r="AB567" s="7">
        <v>6.23</v>
      </c>
    </row>
    <row r="568" spans="1:28" x14ac:dyDescent="0.2">
      <c r="A568" s="11">
        <v>45104</v>
      </c>
      <c r="B568" s="7" t="s">
        <v>61</v>
      </c>
      <c r="C568" s="7">
        <v>14.9486653</v>
      </c>
      <c r="D568" s="7">
        <f>INDEX(dbbbg,MATCH($A568,db00!$A$3:$A$1611,0),2)</f>
        <v>3.7229999999999999</v>
      </c>
      <c r="E568" s="7">
        <f>INDEX(dbbbg,MATCH($A568,db00!$A$3:$A$1611,0),3)</f>
        <v>4.7450000000000001</v>
      </c>
      <c r="F568" s="7">
        <f>INDEX(dbbbg,MATCH($A568,db00!$A$3:$A$1611,0),4)</f>
        <v>14.25</v>
      </c>
      <c r="G568" s="7">
        <f>INDEX(dbbbg,MATCH($A568,db00!$A$3:$A$1611,0),5)</f>
        <v>109.02</v>
      </c>
      <c r="H568" s="7">
        <f>INDEX(dbbbg,MATCH($A568,db00!$A$3:$A$1611,0),6)</f>
        <v>102.69199999999999</v>
      </c>
      <c r="I568" s="7">
        <f>INDEX(dbbbg,MATCH($A568,db00!$A$3:$A$1611,0),13)</f>
        <v>0.29304029304029305</v>
      </c>
      <c r="J568" s="7">
        <f>INDEX(dbbbg,MATCH($A568,db00!$A$3:$A$1611,0),14)</f>
        <v>0.84582084582084593</v>
      </c>
      <c r="K568" s="7">
        <f>INDEX(dbbbg,MATCH($A568,db00!$A$3:$A$1611,0),9)</f>
        <v>15015</v>
      </c>
      <c r="L568" s="7">
        <f>INDEX(dbbbg,MATCH($A568,db00!$A$3:$A$1611,0),10)</f>
        <v>5.3150000000000004</v>
      </c>
      <c r="M568" s="7">
        <f>INDEX(dbbbg,MATCH($A568,db00!$A$3:$A$1611,0),11)</f>
        <v>1923.26</v>
      </c>
      <c r="N568" s="7">
        <f>INDEX(dbbbg,MATCH($A568,db00!$A$3:$A$1611,0),12)</f>
        <v>4.09</v>
      </c>
      <c r="O568" s="7">
        <f>D568-E568</f>
        <v>-1.0220000000000002</v>
      </c>
      <c r="P568" s="7">
        <f>E568-L568</f>
        <v>-0.57000000000000028</v>
      </c>
      <c r="Q568" s="7">
        <f>INDEX(cds,MATCH($A568,cds!$I$3:$I$4708,0),5)</f>
        <v>90.32</v>
      </c>
      <c r="R568" s="7">
        <f>INDEX(idyield,MATCH($A568,yieldid!$A$3:$A$4130,0),12)</f>
        <v>6.3612780000000004</v>
      </c>
      <c r="S568" s="7">
        <f>C568*D568</f>
        <v>55.653880911899996</v>
      </c>
      <c r="T568" s="7">
        <f>F568*G568</f>
        <v>1553.5349999999999</v>
      </c>
      <c r="U568" s="7">
        <v>6.45479</v>
      </c>
      <c r="V568" s="7">
        <v>14</v>
      </c>
      <c r="W568" s="7">
        <v>80</v>
      </c>
      <c r="X568" s="7">
        <v>4.2894117649999997</v>
      </c>
      <c r="Y568" s="7">
        <v>18230000</v>
      </c>
      <c r="Z568" s="7">
        <v>4250000</v>
      </c>
      <c r="AA568" s="7">
        <v>6.48</v>
      </c>
      <c r="AB568" s="7">
        <v>6.44</v>
      </c>
    </row>
    <row r="569" spans="1:28" x14ac:dyDescent="0.2">
      <c r="A569" s="11">
        <v>45104</v>
      </c>
      <c r="B569" s="7" t="s">
        <v>56</v>
      </c>
      <c r="C569" s="7">
        <v>19.94798084</v>
      </c>
      <c r="D569" s="7">
        <f>INDEX(dbbbg,MATCH($A569,db00!$A$3:$A$1611,0),2)</f>
        <v>3.7229999999999999</v>
      </c>
      <c r="E569" s="7">
        <f>INDEX(dbbbg,MATCH($A569,db00!$A$3:$A$1611,0),3)</f>
        <v>4.7450000000000001</v>
      </c>
      <c r="F569" s="7">
        <f>INDEX(dbbbg,MATCH($A569,db00!$A$3:$A$1611,0),4)</f>
        <v>14.25</v>
      </c>
      <c r="G569" s="7">
        <f>INDEX(dbbbg,MATCH($A569,db00!$A$3:$A$1611,0),5)</f>
        <v>109.02</v>
      </c>
      <c r="H569" s="7">
        <f>INDEX(dbbbg,MATCH($A569,db00!$A$3:$A$1611,0),6)</f>
        <v>102.69199999999999</v>
      </c>
      <c r="I569" s="7">
        <f>INDEX(dbbbg,MATCH($A569,db00!$A$3:$A$1611,0),13)</f>
        <v>0.29304029304029305</v>
      </c>
      <c r="J569" s="7">
        <f>INDEX(dbbbg,MATCH($A569,db00!$A$3:$A$1611,0),14)</f>
        <v>0.84582084582084593</v>
      </c>
      <c r="K569" s="7">
        <f>INDEX(dbbbg,MATCH($A569,db00!$A$3:$A$1611,0),9)</f>
        <v>15015</v>
      </c>
      <c r="L569" s="7">
        <f>INDEX(dbbbg,MATCH($A569,db00!$A$3:$A$1611,0),10)</f>
        <v>5.3150000000000004</v>
      </c>
      <c r="M569" s="7">
        <f>INDEX(dbbbg,MATCH($A569,db00!$A$3:$A$1611,0),11)</f>
        <v>1923.26</v>
      </c>
      <c r="N569" s="7">
        <f>INDEX(dbbbg,MATCH($A569,db00!$A$3:$A$1611,0),12)</f>
        <v>4.09</v>
      </c>
      <c r="O569" s="7">
        <f>D569-E569</f>
        <v>-1.0220000000000002</v>
      </c>
      <c r="P569" s="7">
        <f>E569-L569</f>
        <v>-0.57000000000000028</v>
      </c>
      <c r="Q569" s="7">
        <f>INDEX(cds,MATCH($A569,cds!$I$3:$I$4708,0),5)</f>
        <v>90.32</v>
      </c>
      <c r="R569" s="7">
        <f>INDEX(idyield,MATCH($A569,yieldid!$A$3:$A$4130,0),12)</f>
        <v>6.3612780000000004</v>
      </c>
      <c r="S569" s="7">
        <f>C569*D569</f>
        <v>74.26633266732</v>
      </c>
      <c r="T569" s="7">
        <f>F569*G569</f>
        <v>1553.5349999999999</v>
      </c>
      <c r="U569" s="7">
        <v>6.5763299999999996</v>
      </c>
      <c r="V569" s="7">
        <v>14</v>
      </c>
      <c r="W569" s="7">
        <v>80</v>
      </c>
      <c r="X569" s="7">
        <v>6.8435714289999998</v>
      </c>
      <c r="Y569" s="7">
        <v>9581000</v>
      </c>
      <c r="Z569" s="7">
        <v>1400000</v>
      </c>
      <c r="AA569" s="7">
        <v>6.58</v>
      </c>
      <c r="AB569" s="7">
        <v>6.53</v>
      </c>
    </row>
    <row r="570" spans="1:28" x14ac:dyDescent="0.2">
      <c r="A570" s="11">
        <v>45104</v>
      </c>
      <c r="B570" s="7" t="s">
        <v>58</v>
      </c>
      <c r="C570" s="7">
        <v>28.114989730000001</v>
      </c>
      <c r="D570" s="7">
        <f>INDEX(dbbbg,MATCH($A570,db00!$A$3:$A$1611,0),2)</f>
        <v>3.7229999999999999</v>
      </c>
      <c r="E570" s="7">
        <f>INDEX(dbbbg,MATCH($A570,db00!$A$3:$A$1611,0),3)</f>
        <v>4.7450000000000001</v>
      </c>
      <c r="F570" s="7">
        <f>INDEX(dbbbg,MATCH($A570,db00!$A$3:$A$1611,0),4)</f>
        <v>14.25</v>
      </c>
      <c r="G570" s="7">
        <f>INDEX(dbbbg,MATCH($A570,db00!$A$3:$A$1611,0),5)</f>
        <v>109.02</v>
      </c>
      <c r="H570" s="7">
        <f>INDEX(dbbbg,MATCH($A570,db00!$A$3:$A$1611,0),6)</f>
        <v>102.69199999999999</v>
      </c>
      <c r="I570" s="7">
        <f>INDEX(dbbbg,MATCH($A570,db00!$A$3:$A$1611,0),13)</f>
        <v>0.29304029304029305</v>
      </c>
      <c r="J570" s="7">
        <f>INDEX(dbbbg,MATCH($A570,db00!$A$3:$A$1611,0),14)</f>
        <v>0.84582084582084593</v>
      </c>
      <c r="K570" s="7">
        <f>INDEX(dbbbg,MATCH($A570,db00!$A$3:$A$1611,0),9)</f>
        <v>15015</v>
      </c>
      <c r="L570" s="7">
        <f>INDEX(dbbbg,MATCH($A570,db00!$A$3:$A$1611,0),10)</f>
        <v>5.3150000000000004</v>
      </c>
      <c r="M570" s="7">
        <f>INDEX(dbbbg,MATCH($A570,db00!$A$3:$A$1611,0),11)</f>
        <v>1923.26</v>
      </c>
      <c r="N570" s="7">
        <f>INDEX(dbbbg,MATCH($A570,db00!$A$3:$A$1611,0),12)</f>
        <v>4.09</v>
      </c>
      <c r="O570" s="7">
        <f>D570-E570</f>
        <v>-1.0220000000000002</v>
      </c>
      <c r="P570" s="7">
        <f>E570-L570</f>
        <v>-0.57000000000000028</v>
      </c>
      <c r="Q570" s="7">
        <f>INDEX(cds,MATCH($A570,cds!$I$3:$I$4708,0),5)</f>
        <v>90.32</v>
      </c>
      <c r="R570" s="7">
        <f>INDEX(idyield,MATCH($A570,yieldid!$A$3:$A$4130,0),12)</f>
        <v>6.3612780000000004</v>
      </c>
      <c r="S570" s="7">
        <f>C570*D570</f>
        <v>104.67210676479</v>
      </c>
      <c r="T570" s="7">
        <f>F570*G570</f>
        <v>1553.5349999999999</v>
      </c>
      <c r="U570" s="7">
        <v>6.7306900000000001</v>
      </c>
      <c r="V570" s="7">
        <v>14</v>
      </c>
      <c r="W570" s="7">
        <v>80</v>
      </c>
      <c r="X570" s="7">
        <v>4.1223999999999998</v>
      </c>
      <c r="Y570" s="7">
        <v>7214200</v>
      </c>
      <c r="Z570" s="7">
        <v>1750000</v>
      </c>
      <c r="AA570" s="7">
        <v>6.74</v>
      </c>
      <c r="AB570" s="7">
        <v>6.71</v>
      </c>
    </row>
    <row r="571" spans="1:28" x14ac:dyDescent="0.2">
      <c r="A571" s="11">
        <v>45104</v>
      </c>
      <c r="B571" s="7" t="s">
        <v>59</v>
      </c>
      <c r="C571" s="7">
        <v>0.65708418899999999</v>
      </c>
      <c r="D571" s="7">
        <f>INDEX(dbbbg,MATCH($A571,db00!$A$3:$A$1611,0),2)</f>
        <v>3.7229999999999999</v>
      </c>
      <c r="E571" s="7">
        <f>INDEX(dbbbg,MATCH($A571,db00!$A$3:$A$1611,0),3)</f>
        <v>4.7450000000000001</v>
      </c>
      <c r="F571" s="7">
        <f>INDEX(dbbbg,MATCH($A571,db00!$A$3:$A$1611,0),4)</f>
        <v>14.25</v>
      </c>
      <c r="G571" s="7">
        <f>INDEX(dbbbg,MATCH($A571,db00!$A$3:$A$1611,0),5)</f>
        <v>109.02</v>
      </c>
      <c r="H571" s="7">
        <f>INDEX(dbbbg,MATCH($A571,db00!$A$3:$A$1611,0),6)</f>
        <v>102.69199999999999</v>
      </c>
      <c r="I571" s="7">
        <f>INDEX(dbbbg,MATCH($A571,db00!$A$3:$A$1611,0),13)</f>
        <v>0.29304029304029305</v>
      </c>
      <c r="J571" s="7">
        <f>INDEX(dbbbg,MATCH($A571,db00!$A$3:$A$1611,0),14)</f>
        <v>0.84582084582084593</v>
      </c>
      <c r="K571" s="7">
        <f>INDEX(dbbbg,MATCH($A571,db00!$A$3:$A$1611,0),9)</f>
        <v>15015</v>
      </c>
      <c r="L571" s="7">
        <f>INDEX(dbbbg,MATCH($A571,db00!$A$3:$A$1611,0),10)</f>
        <v>5.3150000000000004</v>
      </c>
      <c r="M571" s="7">
        <f>INDEX(dbbbg,MATCH($A571,db00!$A$3:$A$1611,0),11)</f>
        <v>1923.26</v>
      </c>
      <c r="N571" s="7">
        <f>INDEX(dbbbg,MATCH($A571,db00!$A$3:$A$1611,0),12)</f>
        <v>4.09</v>
      </c>
      <c r="O571" s="7">
        <f>D571-E571</f>
        <v>-1.0220000000000002</v>
      </c>
      <c r="P571" s="7">
        <f>E571-L571</f>
        <v>-0.57000000000000028</v>
      </c>
      <c r="Q571" s="7">
        <f>INDEX(cds,MATCH($A571,cds!$I$3:$I$4708,0),5)</f>
        <v>90.32</v>
      </c>
      <c r="R571" s="7">
        <f>INDEX(idyield,MATCH($A571,yieldid!$A$3:$A$4130,0),12)</f>
        <v>6.3612780000000004</v>
      </c>
      <c r="S571" s="7">
        <f>C571*D571</f>
        <v>2.446324435647</v>
      </c>
      <c r="T571" s="7">
        <f>F571*G571</f>
        <v>1553.5349999999999</v>
      </c>
      <c r="U571" s="7">
        <v>0</v>
      </c>
      <c r="V571" s="7">
        <v>14</v>
      </c>
      <c r="W571" s="7">
        <v>80</v>
      </c>
      <c r="X571" s="7">
        <v>0</v>
      </c>
      <c r="Y571" s="7">
        <v>0</v>
      </c>
      <c r="Z571" s="7">
        <v>1350000</v>
      </c>
      <c r="AA571" s="7">
        <v>4.2</v>
      </c>
      <c r="AB571" s="7">
        <v>4.25</v>
      </c>
    </row>
    <row r="572" spans="1:28" x14ac:dyDescent="0.2">
      <c r="A572" s="11">
        <v>45104</v>
      </c>
      <c r="B572" s="7" t="s">
        <v>60</v>
      </c>
      <c r="C572" s="7">
        <v>0.98562628299999999</v>
      </c>
      <c r="D572" s="7">
        <f>INDEX(dbbbg,MATCH($A572,db00!$A$3:$A$1611,0),2)</f>
        <v>3.7229999999999999</v>
      </c>
      <c r="E572" s="7">
        <f>INDEX(dbbbg,MATCH($A572,db00!$A$3:$A$1611,0),3)</f>
        <v>4.7450000000000001</v>
      </c>
      <c r="F572" s="7">
        <f>INDEX(dbbbg,MATCH($A572,db00!$A$3:$A$1611,0),4)</f>
        <v>14.25</v>
      </c>
      <c r="G572" s="7">
        <f>INDEX(dbbbg,MATCH($A572,db00!$A$3:$A$1611,0),5)</f>
        <v>109.02</v>
      </c>
      <c r="H572" s="7">
        <f>INDEX(dbbbg,MATCH($A572,db00!$A$3:$A$1611,0),6)</f>
        <v>102.69199999999999</v>
      </c>
      <c r="I572" s="7">
        <f>INDEX(dbbbg,MATCH($A572,db00!$A$3:$A$1611,0),13)</f>
        <v>0.29304029304029305</v>
      </c>
      <c r="J572" s="7">
        <f>INDEX(dbbbg,MATCH($A572,db00!$A$3:$A$1611,0),14)</f>
        <v>0.84582084582084593</v>
      </c>
      <c r="K572" s="7">
        <f>INDEX(dbbbg,MATCH($A572,db00!$A$3:$A$1611,0),9)</f>
        <v>15015</v>
      </c>
      <c r="L572" s="7">
        <f>INDEX(dbbbg,MATCH($A572,db00!$A$3:$A$1611,0),10)</f>
        <v>5.3150000000000004</v>
      </c>
      <c r="M572" s="7">
        <f>INDEX(dbbbg,MATCH($A572,db00!$A$3:$A$1611,0),11)</f>
        <v>1923.26</v>
      </c>
      <c r="N572" s="7">
        <f>INDEX(dbbbg,MATCH($A572,db00!$A$3:$A$1611,0),12)</f>
        <v>4.09</v>
      </c>
      <c r="O572" s="7">
        <f>D572-E572</f>
        <v>-1.0220000000000002</v>
      </c>
      <c r="P572" s="7">
        <f>E572-L572</f>
        <v>-0.57000000000000028</v>
      </c>
      <c r="Q572" s="7">
        <f>INDEX(cds,MATCH($A572,cds!$I$3:$I$4708,0),5)</f>
        <v>90.32</v>
      </c>
      <c r="R572" s="7">
        <f>INDEX(idyield,MATCH($A572,yieldid!$A$3:$A$4130,0),12)</f>
        <v>6.3612780000000004</v>
      </c>
      <c r="S572" s="7">
        <f>C572*D572</f>
        <v>3.6694866516089997</v>
      </c>
      <c r="T572" s="7">
        <f>F572*G572</f>
        <v>1553.5349999999999</v>
      </c>
      <c r="U572" s="7">
        <v>5.2197800000000001</v>
      </c>
      <c r="V572" s="7">
        <v>14</v>
      </c>
      <c r="W572" s="7">
        <v>80</v>
      </c>
      <c r="X572" s="7">
        <v>1.24516129</v>
      </c>
      <c r="Y572" s="7">
        <v>1930000</v>
      </c>
      <c r="Z572" s="7">
        <v>1550000</v>
      </c>
      <c r="AA572" s="7">
        <v>5.22</v>
      </c>
      <c r="AB572" s="7">
        <v>5.3</v>
      </c>
    </row>
    <row r="573" spans="1:28" x14ac:dyDescent="0.2">
      <c r="A573" s="11">
        <v>45118</v>
      </c>
      <c r="B573" s="7" t="s">
        <v>55</v>
      </c>
      <c r="C573" s="7">
        <v>5.0924024640000001</v>
      </c>
      <c r="D573" s="7">
        <f>INDEX(dbbbg,MATCH($A573,db00!$A$3:$A$1611,0),2)</f>
        <v>3.9969999999999999</v>
      </c>
      <c r="E573" s="7">
        <f>INDEX(dbbbg,MATCH($A573,db00!$A$3:$A$1611,0),3)</f>
        <v>4.8609999999999998</v>
      </c>
      <c r="F573" s="7">
        <f>INDEX(dbbbg,MATCH($A573,db00!$A$3:$A$1611,0),4)</f>
        <v>15.07</v>
      </c>
      <c r="G573" s="7">
        <f>INDEX(dbbbg,MATCH($A573,db00!$A$3:$A$1611,0),5)</f>
        <v>131.72999999999999</v>
      </c>
      <c r="H573" s="7">
        <f>INDEX(dbbbg,MATCH($A573,db00!$A$3:$A$1611,0),6)</f>
        <v>101.97199999999999</v>
      </c>
      <c r="I573" s="7">
        <f>INDEX(dbbbg,MATCH($A573,db00!$A$3:$A$1611,0),13)</f>
        <v>0.1447844685751892</v>
      </c>
      <c r="J573" s="7">
        <f>INDEX(dbbbg,MATCH($A573,db00!$A$3:$A$1611,0),14)</f>
        <v>0.83580125041131959</v>
      </c>
      <c r="K573" s="7">
        <f>INDEX(dbbbg,MATCH($A573,db00!$A$3:$A$1611,0),9)</f>
        <v>15195</v>
      </c>
      <c r="L573" s="7">
        <f>INDEX(dbbbg,MATCH($A573,db00!$A$3:$A$1611,0),10)</f>
        <v>5.3650000000000002</v>
      </c>
      <c r="M573" s="7">
        <f>INDEX(dbbbg,MATCH($A573,db00!$A$3:$A$1611,0),11)</f>
        <v>1925.35</v>
      </c>
      <c r="N573" s="7">
        <f>INDEX(dbbbg,MATCH($A573,db00!$A$3:$A$1611,0),12)</f>
        <v>3.54</v>
      </c>
      <c r="O573" s="7">
        <f>D573-E573</f>
        <v>-0.86399999999999988</v>
      </c>
      <c r="P573" s="7">
        <f>E573-L573</f>
        <v>-0.50400000000000045</v>
      </c>
      <c r="Q573" s="7">
        <f>INDEX(cds,MATCH($A573,cds!$I$3:$I$4708,0),5)</f>
        <v>88.454999999999998</v>
      </c>
      <c r="R573" s="7">
        <f>INDEX(idyield,MATCH($A573,yieldid!$A$3:$A$4130,0),12)</f>
        <v>6.3558450000000004</v>
      </c>
      <c r="S573" s="7">
        <f>C573*D573</f>
        <v>20.354332648608001</v>
      </c>
      <c r="T573" s="7">
        <f>F573*G573</f>
        <v>1985.1710999999998</v>
      </c>
      <c r="U573" s="7">
        <v>5.8491499999999998</v>
      </c>
      <c r="V573" s="7">
        <v>14</v>
      </c>
      <c r="W573" s="7">
        <v>81</v>
      </c>
      <c r="X573" s="7">
        <v>2.1522222219999998</v>
      </c>
      <c r="Y573" s="7">
        <v>7748000</v>
      </c>
      <c r="Z573" s="7">
        <v>3600000</v>
      </c>
      <c r="AA573" s="7">
        <v>5.85</v>
      </c>
      <c r="AB573" s="7">
        <v>5.93</v>
      </c>
    </row>
    <row r="574" spans="1:28" x14ac:dyDescent="0.2">
      <c r="A574" s="11">
        <v>45118</v>
      </c>
      <c r="B574" s="7" t="s">
        <v>57</v>
      </c>
      <c r="C574" s="7">
        <v>9.5961670090000002</v>
      </c>
      <c r="D574" s="7">
        <f>INDEX(dbbbg,MATCH($A574,db00!$A$3:$A$1611,0),2)</f>
        <v>3.9969999999999999</v>
      </c>
      <c r="E574" s="7">
        <f>INDEX(dbbbg,MATCH($A574,db00!$A$3:$A$1611,0),3)</f>
        <v>4.8609999999999998</v>
      </c>
      <c r="F574" s="7">
        <f>INDEX(dbbbg,MATCH($A574,db00!$A$3:$A$1611,0),4)</f>
        <v>15.07</v>
      </c>
      <c r="G574" s="7">
        <f>INDEX(dbbbg,MATCH($A574,db00!$A$3:$A$1611,0),5)</f>
        <v>131.72999999999999</v>
      </c>
      <c r="H574" s="7">
        <f>INDEX(dbbbg,MATCH($A574,db00!$A$3:$A$1611,0),6)</f>
        <v>101.97199999999999</v>
      </c>
      <c r="I574" s="7">
        <f>INDEX(dbbbg,MATCH($A574,db00!$A$3:$A$1611,0),13)</f>
        <v>0.1447844685751892</v>
      </c>
      <c r="J574" s="7">
        <f>INDEX(dbbbg,MATCH($A574,db00!$A$3:$A$1611,0),14)</f>
        <v>0.83580125041131959</v>
      </c>
      <c r="K574" s="7">
        <f>INDEX(dbbbg,MATCH($A574,db00!$A$3:$A$1611,0),9)</f>
        <v>15195</v>
      </c>
      <c r="L574" s="7">
        <f>INDEX(dbbbg,MATCH($A574,db00!$A$3:$A$1611,0),10)</f>
        <v>5.3650000000000002</v>
      </c>
      <c r="M574" s="7">
        <f>INDEX(dbbbg,MATCH($A574,db00!$A$3:$A$1611,0),11)</f>
        <v>1925.35</v>
      </c>
      <c r="N574" s="7">
        <f>INDEX(dbbbg,MATCH($A574,db00!$A$3:$A$1611,0),12)</f>
        <v>3.54</v>
      </c>
      <c r="O574" s="7">
        <f>D574-E574</f>
        <v>-0.86399999999999988</v>
      </c>
      <c r="P574" s="7">
        <f>E574-L574</f>
        <v>-0.50400000000000045</v>
      </c>
      <c r="Q574" s="7">
        <f>INDEX(cds,MATCH($A574,cds!$I$3:$I$4708,0),5)</f>
        <v>88.454999999999998</v>
      </c>
      <c r="R574" s="7">
        <f>INDEX(idyield,MATCH($A574,yieldid!$A$3:$A$4130,0),12)</f>
        <v>6.3558450000000004</v>
      </c>
      <c r="S574" s="7">
        <f>C574*D574</f>
        <v>38.355879534972999</v>
      </c>
      <c r="T574" s="7">
        <f>F574*G574</f>
        <v>1985.1710999999998</v>
      </c>
      <c r="U574" s="7">
        <v>6.23</v>
      </c>
      <c r="V574" s="7">
        <v>14</v>
      </c>
      <c r="W574" s="7">
        <v>81</v>
      </c>
      <c r="X574" s="7">
        <v>5.5512195120000003</v>
      </c>
      <c r="Y574" s="7">
        <v>11380000</v>
      </c>
      <c r="Z574" s="7">
        <v>2050000</v>
      </c>
      <c r="AA574" s="7">
        <v>6.23</v>
      </c>
      <c r="AB574" s="7">
        <v>6.21</v>
      </c>
    </row>
    <row r="575" spans="1:28" x14ac:dyDescent="0.2">
      <c r="A575" s="11">
        <v>45118</v>
      </c>
      <c r="B575" s="7" t="s">
        <v>61</v>
      </c>
      <c r="C575" s="7">
        <v>14.924024640000001</v>
      </c>
      <c r="D575" s="7">
        <f>INDEX(dbbbg,MATCH($A575,db00!$A$3:$A$1611,0),2)</f>
        <v>3.9969999999999999</v>
      </c>
      <c r="E575" s="7">
        <f>INDEX(dbbbg,MATCH($A575,db00!$A$3:$A$1611,0),3)</f>
        <v>4.8609999999999998</v>
      </c>
      <c r="F575" s="7">
        <f>INDEX(dbbbg,MATCH($A575,db00!$A$3:$A$1611,0),4)</f>
        <v>15.07</v>
      </c>
      <c r="G575" s="7">
        <f>INDEX(dbbbg,MATCH($A575,db00!$A$3:$A$1611,0),5)</f>
        <v>131.72999999999999</v>
      </c>
      <c r="H575" s="7">
        <f>INDEX(dbbbg,MATCH($A575,db00!$A$3:$A$1611,0),6)</f>
        <v>101.97199999999999</v>
      </c>
      <c r="I575" s="7">
        <f>INDEX(dbbbg,MATCH($A575,db00!$A$3:$A$1611,0),13)</f>
        <v>0.1447844685751892</v>
      </c>
      <c r="J575" s="7">
        <f>INDEX(dbbbg,MATCH($A575,db00!$A$3:$A$1611,0),14)</f>
        <v>0.83580125041131959</v>
      </c>
      <c r="K575" s="7">
        <f>INDEX(dbbbg,MATCH($A575,db00!$A$3:$A$1611,0),9)</f>
        <v>15195</v>
      </c>
      <c r="L575" s="7">
        <f>INDEX(dbbbg,MATCH($A575,db00!$A$3:$A$1611,0),10)</f>
        <v>5.3650000000000002</v>
      </c>
      <c r="M575" s="7">
        <f>INDEX(dbbbg,MATCH($A575,db00!$A$3:$A$1611,0),11)</f>
        <v>1925.35</v>
      </c>
      <c r="N575" s="7">
        <f>INDEX(dbbbg,MATCH($A575,db00!$A$3:$A$1611,0),12)</f>
        <v>3.54</v>
      </c>
      <c r="O575" s="7">
        <f>D575-E575</f>
        <v>-0.86399999999999988</v>
      </c>
      <c r="P575" s="7">
        <f>E575-L575</f>
        <v>-0.50400000000000045</v>
      </c>
      <c r="Q575" s="7">
        <f>INDEX(cds,MATCH($A575,cds!$I$3:$I$4708,0),5)</f>
        <v>88.454999999999998</v>
      </c>
      <c r="R575" s="7">
        <f>INDEX(idyield,MATCH($A575,yieldid!$A$3:$A$4130,0),12)</f>
        <v>6.3558450000000004</v>
      </c>
      <c r="S575" s="7">
        <f>C575*D575</f>
        <v>59.651326486080002</v>
      </c>
      <c r="T575" s="7">
        <f>F575*G575</f>
        <v>1985.1710999999998</v>
      </c>
      <c r="U575" s="7">
        <v>6.4398600000000004</v>
      </c>
      <c r="V575" s="7">
        <v>14</v>
      </c>
      <c r="W575" s="7">
        <v>81</v>
      </c>
      <c r="X575" s="7">
        <v>2.7890322580000002</v>
      </c>
      <c r="Y575" s="7">
        <v>8646000</v>
      </c>
      <c r="Z575" s="7">
        <v>3100000</v>
      </c>
      <c r="AA575" s="7">
        <v>6.44</v>
      </c>
      <c r="AB575" s="7">
        <v>6.4</v>
      </c>
    </row>
    <row r="576" spans="1:28" x14ac:dyDescent="0.2">
      <c r="A576" s="11">
        <v>45118</v>
      </c>
      <c r="B576" s="7" t="s">
        <v>56</v>
      </c>
      <c r="C576" s="7">
        <v>19.92334018</v>
      </c>
      <c r="D576" s="7">
        <f>INDEX(dbbbg,MATCH($A576,db00!$A$3:$A$1611,0),2)</f>
        <v>3.9969999999999999</v>
      </c>
      <c r="E576" s="7">
        <f>INDEX(dbbbg,MATCH($A576,db00!$A$3:$A$1611,0),3)</f>
        <v>4.8609999999999998</v>
      </c>
      <c r="F576" s="7">
        <f>INDEX(dbbbg,MATCH($A576,db00!$A$3:$A$1611,0),4)</f>
        <v>15.07</v>
      </c>
      <c r="G576" s="7">
        <f>INDEX(dbbbg,MATCH($A576,db00!$A$3:$A$1611,0),5)</f>
        <v>131.72999999999999</v>
      </c>
      <c r="H576" s="7">
        <f>INDEX(dbbbg,MATCH($A576,db00!$A$3:$A$1611,0),6)</f>
        <v>101.97199999999999</v>
      </c>
      <c r="I576" s="7">
        <f>INDEX(dbbbg,MATCH($A576,db00!$A$3:$A$1611,0),13)</f>
        <v>0.1447844685751892</v>
      </c>
      <c r="J576" s="7">
        <f>INDEX(dbbbg,MATCH($A576,db00!$A$3:$A$1611,0),14)</f>
        <v>0.83580125041131959</v>
      </c>
      <c r="K576" s="7">
        <f>INDEX(dbbbg,MATCH($A576,db00!$A$3:$A$1611,0),9)</f>
        <v>15195</v>
      </c>
      <c r="L576" s="7">
        <f>INDEX(dbbbg,MATCH($A576,db00!$A$3:$A$1611,0),10)</f>
        <v>5.3650000000000002</v>
      </c>
      <c r="M576" s="7">
        <f>INDEX(dbbbg,MATCH($A576,db00!$A$3:$A$1611,0),11)</f>
        <v>1925.35</v>
      </c>
      <c r="N576" s="7">
        <f>INDEX(dbbbg,MATCH($A576,db00!$A$3:$A$1611,0),12)</f>
        <v>3.54</v>
      </c>
      <c r="O576" s="7">
        <f>D576-E576</f>
        <v>-0.86399999999999988</v>
      </c>
      <c r="P576" s="7">
        <f>E576-L576</f>
        <v>-0.50400000000000045</v>
      </c>
      <c r="Q576" s="7">
        <f>INDEX(cds,MATCH($A576,cds!$I$3:$I$4708,0),5)</f>
        <v>88.454999999999998</v>
      </c>
      <c r="R576" s="7">
        <f>INDEX(idyield,MATCH($A576,yieldid!$A$3:$A$4130,0),12)</f>
        <v>6.3558450000000004</v>
      </c>
      <c r="S576" s="7">
        <f>C576*D576</f>
        <v>79.633590699460001</v>
      </c>
      <c r="T576" s="7">
        <f>F576*G576</f>
        <v>1985.1710999999998</v>
      </c>
      <c r="U576" s="7">
        <v>6.5293299999999999</v>
      </c>
      <c r="V576" s="7">
        <v>14</v>
      </c>
      <c r="W576" s="7">
        <v>81</v>
      </c>
      <c r="X576" s="7">
        <v>2.3727659569999999</v>
      </c>
      <c r="Y576" s="7">
        <v>5576000</v>
      </c>
      <c r="Z576" s="7">
        <v>2350000</v>
      </c>
      <c r="AA576" s="7">
        <v>6.53</v>
      </c>
      <c r="AB576" s="7">
        <v>6.48</v>
      </c>
    </row>
    <row r="577" spans="1:28" x14ac:dyDescent="0.2">
      <c r="A577" s="11">
        <v>45118</v>
      </c>
      <c r="B577" s="7" t="s">
        <v>58</v>
      </c>
      <c r="C577" s="7">
        <v>28.090349079999999</v>
      </c>
      <c r="D577" s="7">
        <f>INDEX(dbbbg,MATCH($A577,db00!$A$3:$A$1611,0),2)</f>
        <v>3.9969999999999999</v>
      </c>
      <c r="E577" s="7">
        <f>INDEX(dbbbg,MATCH($A577,db00!$A$3:$A$1611,0),3)</f>
        <v>4.8609999999999998</v>
      </c>
      <c r="F577" s="7">
        <f>INDEX(dbbbg,MATCH($A577,db00!$A$3:$A$1611,0),4)</f>
        <v>15.07</v>
      </c>
      <c r="G577" s="7">
        <f>INDEX(dbbbg,MATCH($A577,db00!$A$3:$A$1611,0),5)</f>
        <v>131.72999999999999</v>
      </c>
      <c r="H577" s="7">
        <f>INDEX(dbbbg,MATCH($A577,db00!$A$3:$A$1611,0),6)</f>
        <v>101.97199999999999</v>
      </c>
      <c r="I577" s="7">
        <f>INDEX(dbbbg,MATCH($A577,db00!$A$3:$A$1611,0),13)</f>
        <v>0.1447844685751892</v>
      </c>
      <c r="J577" s="7">
        <f>INDEX(dbbbg,MATCH($A577,db00!$A$3:$A$1611,0),14)</f>
        <v>0.83580125041131959</v>
      </c>
      <c r="K577" s="7">
        <f>INDEX(dbbbg,MATCH($A577,db00!$A$3:$A$1611,0),9)</f>
        <v>15195</v>
      </c>
      <c r="L577" s="7">
        <f>INDEX(dbbbg,MATCH($A577,db00!$A$3:$A$1611,0),10)</f>
        <v>5.3650000000000002</v>
      </c>
      <c r="M577" s="7">
        <f>INDEX(dbbbg,MATCH($A577,db00!$A$3:$A$1611,0),11)</f>
        <v>1925.35</v>
      </c>
      <c r="N577" s="7">
        <f>INDEX(dbbbg,MATCH($A577,db00!$A$3:$A$1611,0),12)</f>
        <v>3.54</v>
      </c>
      <c r="O577" s="7">
        <f>D577-E577</f>
        <v>-0.86399999999999988</v>
      </c>
      <c r="P577" s="7">
        <f>E577-L577</f>
        <v>-0.50400000000000045</v>
      </c>
      <c r="Q577" s="7">
        <f>INDEX(cds,MATCH($A577,cds!$I$3:$I$4708,0),5)</f>
        <v>88.454999999999998</v>
      </c>
      <c r="R577" s="7">
        <f>INDEX(idyield,MATCH($A577,yieldid!$A$3:$A$4130,0),12)</f>
        <v>6.3558450000000004</v>
      </c>
      <c r="S577" s="7">
        <f>C577*D577</f>
        <v>112.27712527275999</v>
      </c>
      <c r="T577" s="7">
        <f>F577*G577</f>
        <v>1985.1710999999998</v>
      </c>
      <c r="U577" s="7">
        <v>6.7094399999999998</v>
      </c>
      <c r="V577" s="7">
        <v>14</v>
      </c>
      <c r="W577" s="7">
        <v>81</v>
      </c>
      <c r="X577" s="7">
        <v>1.4108571430000001</v>
      </c>
      <c r="Y577" s="7">
        <v>2962800</v>
      </c>
      <c r="Z577" s="7">
        <v>2100000</v>
      </c>
      <c r="AA577" s="7">
        <v>6.71</v>
      </c>
      <c r="AB577" s="7">
        <v>6.7</v>
      </c>
    </row>
    <row r="578" spans="1:28" x14ac:dyDescent="0.2">
      <c r="A578" s="11">
        <v>45118</v>
      </c>
      <c r="B578" s="7" t="s">
        <v>59</v>
      </c>
      <c r="C578" s="7">
        <v>0.249144422</v>
      </c>
      <c r="D578" s="7">
        <f>INDEX(dbbbg,MATCH($A578,db00!$A$3:$A$1611,0),2)</f>
        <v>3.9969999999999999</v>
      </c>
      <c r="E578" s="7">
        <f>INDEX(dbbbg,MATCH($A578,db00!$A$3:$A$1611,0),3)</f>
        <v>4.8609999999999998</v>
      </c>
      <c r="F578" s="7">
        <f>INDEX(dbbbg,MATCH($A578,db00!$A$3:$A$1611,0),4)</f>
        <v>15.07</v>
      </c>
      <c r="G578" s="7">
        <f>INDEX(dbbbg,MATCH($A578,db00!$A$3:$A$1611,0),5)</f>
        <v>131.72999999999999</v>
      </c>
      <c r="H578" s="7">
        <f>INDEX(dbbbg,MATCH($A578,db00!$A$3:$A$1611,0),6)</f>
        <v>101.97199999999999</v>
      </c>
      <c r="I578" s="7">
        <f>INDEX(dbbbg,MATCH($A578,db00!$A$3:$A$1611,0),13)</f>
        <v>0.1447844685751892</v>
      </c>
      <c r="J578" s="7">
        <f>INDEX(dbbbg,MATCH($A578,db00!$A$3:$A$1611,0),14)</f>
        <v>0.83580125041131959</v>
      </c>
      <c r="K578" s="7">
        <f>INDEX(dbbbg,MATCH($A578,db00!$A$3:$A$1611,0),9)</f>
        <v>15195</v>
      </c>
      <c r="L578" s="7">
        <f>INDEX(dbbbg,MATCH($A578,db00!$A$3:$A$1611,0),10)</f>
        <v>5.3650000000000002</v>
      </c>
      <c r="M578" s="7">
        <f>INDEX(dbbbg,MATCH($A578,db00!$A$3:$A$1611,0),11)</f>
        <v>1925.35</v>
      </c>
      <c r="N578" s="7">
        <f>INDEX(dbbbg,MATCH($A578,db00!$A$3:$A$1611,0),12)</f>
        <v>3.54</v>
      </c>
      <c r="O578" s="7">
        <f>D578-E578</f>
        <v>-0.86399999999999988</v>
      </c>
      <c r="P578" s="7">
        <f>E578-L578</f>
        <v>-0.50400000000000045</v>
      </c>
      <c r="Q578" s="7">
        <f>INDEX(cds,MATCH($A578,cds!$I$3:$I$4708,0),5)</f>
        <v>88.454999999999998</v>
      </c>
      <c r="R578" s="7">
        <f>INDEX(idyield,MATCH($A578,yieldid!$A$3:$A$4130,0),12)</f>
        <v>6.3558450000000004</v>
      </c>
      <c r="S578" s="7">
        <f>C578*D578</f>
        <v>0.995830254734</v>
      </c>
      <c r="T578" s="7">
        <f>F578*G578</f>
        <v>1985.1710999999998</v>
      </c>
      <c r="U578" s="7">
        <v>0</v>
      </c>
      <c r="V578" s="7">
        <v>14</v>
      </c>
      <c r="W578" s="7">
        <v>81</v>
      </c>
      <c r="X578" s="7">
        <v>0</v>
      </c>
      <c r="Y578" s="7">
        <v>0</v>
      </c>
      <c r="Z578" s="7">
        <v>1750000</v>
      </c>
      <c r="AA578" s="7">
        <v>4.25</v>
      </c>
      <c r="AB578" s="7">
        <v>4.3499999999999996</v>
      </c>
    </row>
    <row r="579" spans="1:28" x14ac:dyDescent="0.2">
      <c r="A579" s="11">
        <v>45118</v>
      </c>
      <c r="B579" s="7" t="s">
        <v>60</v>
      </c>
      <c r="C579" s="7">
        <v>0.74743326499999996</v>
      </c>
      <c r="D579" s="7">
        <f>INDEX(dbbbg,MATCH($A579,db00!$A$3:$A$1611,0),2)</f>
        <v>3.9969999999999999</v>
      </c>
      <c r="E579" s="7">
        <f>INDEX(dbbbg,MATCH($A579,db00!$A$3:$A$1611,0),3)</f>
        <v>4.8609999999999998</v>
      </c>
      <c r="F579" s="7">
        <f>INDEX(dbbbg,MATCH($A579,db00!$A$3:$A$1611,0),4)</f>
        <v>15.07</v>
      </c>
      <c r="G579" s="7">
        <f>INDEX(dbbbg,MATCH($A579,db00!$A$3:$A$1611,0),5)</f>
        <v>131.72999999999999</v>
      </c>
      <c r="H579" s="7">
        <f>INDEX(dbbbg,MATCH($A579,db00!$A$3:$A$1611,0),6)</f>
        <v>101.97199999999999</v>
      </c>
      <c r="I579" s="7">
        <f>INDEX(dbbbg,MATCH($A579,db00!$A$3:$A$1611,0),13)</f>
        <v>0.1447844685751892</v>
      </c>
      <c r="J579" s="7">
        <f>INDEX(dbbbg,MATCH($A579,db00!$A$3:$A$1611,0),14)</f>
        <v>0.83580125041131959</v>
      </c>
      <c r="K579" s="7">
        <f>INDEX(dbbbg,MATCH($A579,db00!$A$3:$A$1611,0),9)</f>
        <v>15195</v>
      </c>
      <c r="L579" s="7">
        <f>INDEX(dbbbg,MATCH($A579,db00!$A$3:$A$1611,0),10)</f>
        <v>5.3650000000000002</v>
      </c>
      <c r="M579" s="7">
        <f>INDEX(dbbbg,MATCH($A579,db00!$A$3:$A$1611,0),11)</f>
        <v>1925.35</v>
      </c>
      <c r="N579" s="7">
        <f>INDEX(dbbbg,MATCH($A579,db00!$A$3:$A$1611,0),12)</f>
        <v>3.54</v>
      </c>
      <c r="O579" s="7">
        <f>D579-E579</f>
        <v>-0.86399999999999988</v>
      </c>
      <c r="P579" s="7">
        <f>E579-L579</f>
        <v>-0.50400000000000045</v>
      </c>
      <c r="Q579" s="7">
        <f>INDEX(cds,MATCH($A579,cds!$I$3:$I$4708,0),5)</f>
        <v>88.454999999999998</v>
      </c>
      <c r="R579" s="7">
        <f>INDEX(idyield,MATCH($A579,yieldid!$A$3:$A$4130,0),12)</f>
        <v>6.3558450000000004</v>
      </c>
      <c r="S579" s="7">
        <f>C579*D579</f>
        <v>2.9874907602049996</v>
      </c>
      <c r="T579" s="7">
        <f>F579*G579</f>
        <v>1985.1710999999998</v>
      </c>
      <c r="U579" s="7">
        <v>5.3</v>
      </c>
      <c r="V579" s="7">
        <v>14</v>
      </c>
      <c r="W579" s="7">
        <v>81</v>
      </c>
      <c r="X579" s="7">
        <v>1.5625</v>
      </c>
      <c r="Y579" s="7">
        <v>1250000</v>
      </c>
      <c r="Z579" s="7">
        <v>800000</v>
      </c>
      <c r="AA579" s="7">
        <v>5.3</v>
      </c>
      <c r="AB579" s="7">
        <v>5.23</v>
      </c>
    </row>
    <row r="580" spans="1:28" x14ac:dyDescent="0.2">
      <c r="A580" s="11">
        <v>45132</v>
      </c>
      <c r="B580" s="7" t="s">
        <v>55</v>
      </c>
      <c r="C580" s="7">
        <v>5.0540725530000001</v>
      </c>
      <c r="D580" s="7">
        <f>INDEX(dbbbg,MATCH($A580,db00!$A$3:$A$1611,0),2)</f>
        <v>3.8740000000000001</v>
      </c>
      <c r="E580" s="7">
        <f>INDEX(dbbbg,MATCH($A580,db00!$A$3:$A$1611,0),3)</f>
        <v>4.9210000000000003</v>
      </c>
      <c r="F580" s="7">
        <f>INDEX(dbbbg,MATCH($A580,db00!$A$3:$A$1611,0),4)</f>
        <v>13.91</v>
      </c>
      <c r="G580" s="7">
        <f>INDEX(dbbbg,MATCH($A580,db00!$A$3:$A$1611,0),5)</f>
        <v>109.95</v>
      </c>
      <c r="H580" s="7">
        <f>INDEX(dbbbg,MATCH($A580,db00!$A$3:$A$1611,0),6)</f>
        <v>101.346</v>
      </c>
      <c r="I580" s="7">
        <f>INDEX(dbbbg,MATCH($A580,db00!$A$3:$A$1611,0),13)</f>
        <v>4.6595220661652129E-2</v>
      </c>
      <c r="J580" s="7">
        <f>INDEX(dbbbg,MATCH($A580,db00!$A$3:$A$1611,0),14)</f>
        <v>0.62570724888504292</v>
      </c>
      <c r="K580" s="7">
        <f>INDEX(dbbbg,MATCH($A580,db00!$A$3:$A$1611,0),9)</f>
        <v>15023</v>
      </c>
      <c r="L580" s="7">
        <f>INDEX(dbbbg,MATCH($A580,db00!$A$3:$A$1611,0),10)</f>
        <v>5.4169999999999998</v>
      </c>
      <c r="M580" s="7">
        <f>INDEX(dbbbg,MATCH($A580,db00!$A$3:$A$1611,0),11)</f>
        <v>1954.73</v>
      </c>
      <c r="N580" s="7">
        <f>INDEX(dbbbg,MATCH($A580,db00!$A$3:$A$1611,0),12)</f>
        <v>3.54</v>
      </c>
      <c r="O580" s="7">
        <f>D580-E580</f>
        <v>-1.0470000000000002</v>
      </c>
      <c r="P580" s="7">
        <f>E580-L580</f>
        <v>-0.49599999999999955</v>
      </c>
      <c r="Q580" s="7">
        <f>INDEX(cds,MATCH($A580,cds!$I$3:$I$4708,0),5)</f>
        <v>81.61</v>
      </c>
      <c r="R580" s="7">
        <f>INDEX(idyield,MATCH($A580,yieldid!$A$3:$A$4130,0),12)</f>
        <v>6.324274</v>
      </c>
      <c r="S580" s="7">
        <f>C580*D580</f>
        <v>19.579477070322</v>
      </c>
      <c r="T580" s="7">
        <f>F580*G580</f>
        <v>1529.4045000000001</v>
      </c>
      <c r="U580" s="7">
        <v>5.93</v>
      </c>
      <c r="V580" s="7">
        <v>14</v>
      </c>
      <c r="W580" s="7">
        <v>82</v>
      </c>
      <c r="X580" s="7">
        <v>8.1037499999999998</v>
      </c>
      <c r="Y580" s="7">
        <v>12966000</v>
      </c>
      <c r="Z580" s="7">
        <v>1600000</v>
      </c>
      <c r="AA580" s="7">
        <v>5.93</v>
      </c>
      <c r="AB580" s="7">
        <v>5.9</v>
      </c>
    </row>
    <row r="581" spans="1:28" x14ac:dyDescent="0.2">
      <c r="A581" s="11">
        <v>45132</v>
      </c>
      <c r="B581" s="7" t="s">
        <v>57</v>
      </c>
      <c r="C581" s="7">
        <v>9.5578370980000003</v>
      </c>
      <c r="D581" s="7">
        <f>INDEX(dbbbg,MATCH($A581,db00!$A$3:$A$1611,0),2)</f>
        <v>3.8740000000000001</v>
      </c>
      <c r="E581" s="7">
        <f>INDEX(dbbbg,MATCH($A581,db00!$A$3:$A$1611,0),3)</f>
        <v>4.9210000000000003</v>
      </c>
      <c r="F581" s="7">
        <f>INDEX(dbbbg,MATCH($A581,db00!$A$3:$A$1611,0),4)</f>
        <v>13.91</v>
      </c>
      <c r="G581" s="7">
        <f>INDEX(dbbbg,MATCH($A581,db00!$A$3:$A$1611,0),5)</f>
        <v>109.95</v>
      </c>
      <c r="H581" s="7">
        <f>INDEX(dbbbg,MATCH($A581,db00!$A$3:$A$1611,0),6)</f>
        <v>101.346</v>
      </c>
      <c r="I581" s="7">
        <f>INDEX(dbbbg,MATCH($A581,db00!$A$3:$A$1611,0),13)</f>
        <v>4.6595220661652129E-2</v>
      </c>
      <c r="J581" s="7">
        <f>INDEX(dbbbg,MATCH($A581,db00!$A$3:$A$1611,0),14)</f>
        <v>0.62570724888504292</v>
      </c>
      <c r="K581" s="7">
        <f>INDEX(dbbbg,MATCH($A581,db00!$A$3:$A$1611,0),9)</f>
        <v>15023</v>
      </c>
      <c r="L581" s="7">
        <f>INDEX(dbbbg,MATCH($A581,db00!$A$3:$A$1611,0),10)</f>
        <v>5.4169999999999998</v>
      </c>
      <c r="M581" s="7">
        <f>INDEX(dbbbg,MATCH($A581,db00!$A$3:$A$1611,0),11)</f>
        <v>1954.73</v>
      </c>
      <c r="N581" s="7">
        <f>INDEX(dbbbg,MATCH($A581,db00!$A$3:$A$1611,0),12)</f>
        <v>3.54</v>
      </c>
      <c r="O581" s="7">
        <f>D581-E581</f>
        <v>-1.0470000000000002</v>
      </c>
      <c r="P581" s="7">
        <f>E581-L581</f>
        <v>-0.49599999999999955</v>
      </c>
      <c r="Q581" s="7">
        <f>INDEX(cds,MATCH($A581,cds!$I$3:$I$4708,0),5)</f>
        <v>81.61</v>
      </c>
      <c r="R581" s="7">
        <f>INDEX(idyield,MATCH($A581,yieldid!$A$3:$A$4130,0),12)</f>
        <v>6.324274</v>
      </c>
      <c r="S581" s="7">
        <f>C581*D581</f>
        <v>37.027060917652001</v>
      </c>
      <c r="T581" s="7">
        <f>F581*G581</f>
        <v>1529.4045000000001</v>
      </c>
      <c r="U581" s="7">
        <v>6.2083700000000004</v>
      </c>
      <c r="V581" s="7">
        <v>14</v>
      </c>
      <c r="W581" s="7">
        <v>82</v>
      </c>
      <c r="X581" s="7">
        <v>3.9343661970000001</v>
      </c>
      <c r="Y581" s="7">
        <v>13967000</v>
      </c>
      <c r="Z581" s="7">
        <v>3550000</v>
      </c>
      <c r="AA581" s="7">
        <v>6.21</v>
      </c>
      <c r="AB581" s="7">
        <v>6.2</v>
      </c>
    </row>
    <row r="582" spans="1:28" x14ac:dyDescent="0.2">
      <c r="A582" s="11">
        <v>45132</v>
      </c>
      <c r="B582" s="7" t="s">
        <v>61</v>
      </c>
      <c r="C582" s="7">
        <v>14.885694730000001</v>
      </c>
      <c r="D582" s="7">
        <f>INDEX(dbbbg,MATCH($A582,db00!$A$3:$A$1611,0),2)</f>
        <v>3.8740000000000001</v>
      </c>
      <c r="E582" s="7">
        <f>INDEX(dbbbg,MATCH($A582,db00!$A$3:$A$1611,0),3)</f>
        <v>4.9210000000000003</v>
      </c>
      <c r="F582" s="7">
        <f>INDEX(dbbbg,MATCH($A582,db00!$A$3:$A$1611,0),4)</f>
        <v>13.91</v>
      </c>
      <c r="G582" s="7">
        <f>INDEX(dbbbg,MATCH($A582,db00!$A$3:$A$1611,0),5)</f>
        <v>109.95</v>
      </c>
      <c r="H582" s="7">
        <f>INDEX(dbbbg,MATCH($A582,db00!$A$3:$A$1611,0),6)</f>
        <v>101.346</v>
      </c>
      <c r="I582" s="7">
        <f>INDEX(dbbbg,MATCH($A582,db00!$A$3:$A$1611,0),13)</f>
        <v>4.6595220661652129E-2</v>
      </c>
      <c r="J582" s="7">
        <f>INDEX(dbbbg,MATCH($A582,db00!$A$3:$A$1611,0),14)</f>
        <v>0.62570724888504292</v>
      </c>
      <c r="K582" s="7">
        <f>INDEX(dbbbg,MATCH($A582,db00!$A$3:$A$1611,0),9)</f>
        <v>15023</v>
      </c>
      <c r="L582" s="7">
        <f>INDEX(dbbbg,MATCH($A582,db00!$A$3:$A$1611,0),10)</f>
        <v>5.4169999999999998</v>
      </c>
      <c r="M582" s="7">
        <f>INDEX(dbbbg,MATCH($A582,db00!$A$3:$A$1611,0),11)</f>
        <v>1954.73</v>
      </c>
      <c r="N582" s="7">
        <f>INDEX(dbbbg,MATCH($A582,db00!$A$3:$A$1611,0),12)</f>
        <v>3.54</v>
      </c>
      <c r="O582" s="7">
        <f>D582-E582</f>
        <v>-1.0470000000000002</v>
      </c>
      <c r="P582" s="7">
        <f>E582-L582</f>
        <v>-0.49599999999999955</v>
      </c>
      <c r="Q582" s="7">
        <f>INDEX(cds,MATCH($A582,cds!$I$3:$I$4708,0),5)</f>
        <v>81.61</v>
      </c>
      <c r="R582" s="7">
        <f>INDEX(idyield,MATCH($A582,yieldid!$A$3:$A$4130,0),12)</f>
        <v>6.324274</v>
      </c>
      <c r="S582" s="7">
        <f>C582*D582</f>
        <v>57.667181384020004</v>
      </c>
      <c r="T582" s="7">
        <f>F582*G582</f>
        <v>1529.4045000000001</v>
      </c>
      <c r="U582" s="7">
        <v>6.3948900000000002</v>
      </c>
      <c r="V582" s="7">
        <v>14</v>
      </c>
      <c r="W582" s="7">
        <v>82</v>
      </c>
      <c r="X582" s="7">
        <v>3.073098592</v>
      </c>
      <c r="Y582" s="7">
        <v>10909500</v>
      </c>
      <c r="Z582" s="7">
        <v>3550000</v>
      </c>
      <c r="AA582" s="7">
        <v>6.4</v>
      </c>
      <c r="AB582" s="7">
        <v>6.34</v>
      </c>
    </row>
    <row r="583" spans="1:28" x14ac:dyDescent="0.2">
      <c r="A583" s="11">
        <v>45132</v>
      </c>
      <c r="B583" s="7" t="s">
        <v>56</v>
      </c>
      <c r="C583" s="7">
        <v>19.885010269999999</v>
      </c>
      <c r="D583" s="7">
        <f>INDEX(dbbbg,MATCH($A583,db00!$A$3:$A$1611,0),2)</f>
        <v>3.8740000000000001</v>
      </c>
      <c r="E583" s="7">
        <f>INDEX(dbbbg,MATCH($A583,db00!$A$3:$A$1611,0),3)</f>
        <v>4.9210000000000003</v>
      </c>
      <c r="F583" s="7">
        <f>INDEX(dbbbg,MATCH($A583,db00!$A$3:$A$1611,0),4)</f>
        <v>13.91</v>
      </c>
      <c r="G583" s="7">
        <f>INDEX(dbbbg,MATCH($A583,db00!$A$3:$A$1611,0),5)</f>
        <v>109.95</v>
      </c>
      <c r="H583" s="7">
        <f>INDEX(dbbbg,MATCH($A583,db00!$A$3:$A$1611,0),6)</f>
        <v>101.346</v>
      </c>
      <c r="I583" s="7">
        <f>INDEX(dbbbg,MATCH($A583,db00!$A$3:$A$1611,0),13)</f>
        <v>4.6595220661652129E-2</v>
      </c>
      <c r="J583" s="7">
        <f>INDEX(dbbbg,MATCH($A583,db00!$A$3:$A$1611,0),14)</f>
        <v>0.62570724888504292</v>
      </c>
      <c r="K583" s="7">
        <f>INDEX(dbbbg,MATCH($A583,db00!$A$3:$A$1611,0),9)</f>
        <v>15023</v>
      </c>
      <c r="L583" s="7">
        <f>INDEX(dbbbg,MATCH($A583,db00!$A$3:$A$1611,0),10)</f>
        <v>5.4169999999999998</v>
      </c>
      <c r="M583" s="7">
        <f>INDEX(dbbbg,MATCH($A583,db00!$A$3:$A$1611,0),11)</f>
        <v>1954.73</v>
      </c>
      <c r="N583" s="7">
        <f>INDEX(dbbbg,MATCH($A583,db00!$A$3:$A$1611,0),12)</f>
        <v>3.54</v>
      </c>
      <c r="O583" s="7">
        <f>D583-E583</f>
        <v>-1.0470000000000002</v>
      </c>
      <c r="P583" s="7">
        <f>E583-L583</f>
        <v>-0.49599999999999955</v>
      </c>
      <c r="Q583" s="7">
        <f>INDEX(cds,MATCH($A583,cds!$I$3:$I$4708,0),5)</f>
        <v>81.61</v>
      </c>
      <c r="R583" s="7">
        <f>INDEX(idyield,MATCH($A583,yieldid!$A$3:$A$4130,0),12)</f>
        <v>6.324274</v>
      </c>
      <c r="S583" s="7">
        <f>C583*D583</f>
        <v>77.034529785979998</v>
      </c>
      <c r="T583" s="7">
        <f>F583*G583</f>
        <v>1529.4045000000001</v>
      </c>
      <c r="U583" s="7">
        <v>6.48</v>
      </c>
      <c r="V583" s="7">
        <v>14</v>
      </c>
      <c r="W583" s="7">
        <v>82</v>
      </c>
      <c r="X583" s="7">
        <v>2.9264705879999999</v>
      </c>
      <c r="Y583" s="7">
        <v>4975000</v>
      </c>
      <c r="Z583" s="7">
        <v>1700000</v>
      </c>
      <c r="AA583" s="7">
        <v>6.48</v>
      </c>
      <c r="AB583" s="7">
        <v>6.42</v>
      </c>
    </row>
    <row r="584" spans="1:28" x14ac:dyDescent="0.2">
      <c r="A584" s="11">
        <v>45132</v>
      </c>
      <c r="B584" s="7" t="s">
        <v>58</v>
      </c>
      <c r="C584" s="7">
        <v>28.05201916</v>
      </c>
      <c r="D584" s="7">
        <f>INDEX(dbbbg,MATCH($A584,db00!$A$3:$A$1611,0),2)</f>
        <v>3.8740000000000001</v>
      </c>
      <c r="E584" s="7">
        <f>INDEX(dbbbg,MATCH($A584,db00!$A$3:$A$1611,0),3)</f>
        <v>4.9210000000000003</v>
      </c>
      <c r="F584" s="7">
        <f>INDEX(dbbbg,MATCH($A584,db00!$A$3:$A$1611,0),4)</f>
        <v>13.91</v>
      </c>
      <c r="G584" s="7">
        <f>INDEX(dbbbg,MATCH($A584,db00!$A$3:$A$1611,0),5)</f>
        <v>109.95</v>
      </c>
      <c r="H584" s="7">
        <f>INDEX(dbbbg,MATCH($A584,db00!$A$3:$A$1611,0),6)</f>
        <v>101.346</v>
      </c>
      <c r="I584" s="7">
        <f>INDEX(dbbbg,MATCH($A584,db00!$A$3:$A$1611,0),13)</f>
        <v>4.6595220661652129E-2</v>
      </c>
      <c r="J584" s="7">
        <f>INDEX(dbbbg,MATCH($A584,db00!$A$3:$A$1611,0),14)</f>
        <v>0.62570724888504292</v>
      </c>
      <c r="K584" s="7">
        <f>INDEX(dbbbg,MATCH($A584,db00!$A$3:$A$1611,0),9)</f>
        <v>15023</v>
      </c>
      <c r="L584" s="7">
        <f>INDEX(dbbbg,MATCH($A584,db00!$A$3:$A$1611,0),10)</f>
        <v>5.4169999999999998</v>
      </c>
      <c r="M584" s="7">
        <f>INDEX(dbbbg,MATCH($A584,db00!$A$3:$A$1611,0),11)</f>
        <v>1954.73</v>
      </c>
      <c r="N584" s="7">
        <f>INDEX(dbbbg,MATCH($A584,db00!$A$3:$A$1611,0),12)</f>
        <v>3.54</v>
      </c>
      <c r="O584" s="7">
        <f>D584-E584</f>
        <v>-1.0470000000000002</v>
      </c>
      <c r="P584" s="7">
        <f>E584-L584</f>
        <v>-0.49599999999999955</v>
      </c>
      <c r="Q584" s="7">
        <f>INDEX(cds,MATCH($A584,cds!$I$3:$I$4708,0),5)</f>
        <v>81.61</v>
      </c>
      <c r="R584" s="7">
        <f>INDEX(idyield,MATCH($A584,yieldid!$A$3:$A$4130,0),12)</f>
        <v>6.324274</v>
      </c>
      <c r="S584" s="7">
        <f>C584*D584</f>
        <v>108.67352222584</v>
      </c>
      <c r="T584" s="7">
        <f>F584*G584</f>
        <v>1529.4045000000001</v>
      </c>
      <c r="U584" s="7">
        <v>6.694</v>
      </c>
      <c r="V584" s="7">
        <v>14</v>
      </c>
      <c r="W584" s="7">
        <v>82</v>
      </c>
      <c r="X584" s="7">
        <v>2.210611111</v>
      </c>
      <c r="Y584" s="7">
        <v>3979100</v>
      </c>
      <c r="Z584" s="7">
        <v>1800000</v>
      </c>
      <c r="AA584" s="7">
        <v>6.7</v>
      </c>
      <c r="AB584" s="7">
        <v>6.67</v>
      </c>
    </row>
    <row r="585" spans="1:28" x14ac:dyDescent="0.2">
      <c r="A585" s="11">
        <v>45132</v>
      </c>
      <c r="B585" s="7" t="s">
        <v>59</v>
      </c>
      <c r="C585" s="7">
        <v>0.24640657099999999</v>
      </c>
      <c r="D585" s="7">
        <f>INDEX(dbbbg,MATCH($A585,db00!$A$3:$A$1611,0),2)</f>
        <v>3.8740000000000001</v>
      </c>
      <c r="E585" s="7">
        <f>INDEX(dbbbg,MATCH($A585,db00!$A$3:$A$1611,0),3)</f>
        <v>4.9210000000000003</v>
      </c>
      <c r="F585" s="7">
        <f>INDEX(dbbbg,MATCH($A585,db00!$A$3:$A$1611,0),4)</f>
        <v>13.91</v>
      </c>
      <c r="G585" s="7">
        <f>INDEX(dbbbg,MATCH($A585,db00!$A$3:$A$1611,0),5)</f>
        <v>109.95</v>
      </c>
      <c r="H585" s="7">
        <f>INDEX(dbbbg,MATCH($A585,db00!$A$3:$A$1611,0),6)</f>
        <v>101.346</v>
      </c>
      <c r="I585" s="7">
        <f>INDEX(dbbbg,MATCH($A585,db00!$A$3:$A$1611,0),13)</f>
        <v>4.6595220661652129E-2</v>
      </c>
      <c r="J585" s="7">
        <f>INDEX(dbbbg,MATCH($A585,db00!$A$3:$A$1611,0),14)</f>
        <v>0.62570724888504292</v>
      </c>
      <c r="K585" s="7">
        <f>INDEX(dbbbg,MATCH($A585,db00!$A$3:$A$1611,0),9)</f>
        <v>15023</v>
      </c>
      <c r="L585" s="7">
        <f>INDEX(dbbbg,MATCH($A585,db00!$A$3:$A$1611,0),10)</f>
        <v>5.4169999999999998</v>
      </c>
      <c r="M585" s="7">
        <f>INDEX(dbbbg,MATCH($A585,db00!$A$3:$A$1611,0),11)</f>
        <v>1954.73</v>
      </c>
      <c r="N585" s="7">
        <f>INDEX(dbbbg,MATCH($A585,db00!$A$3:$A$1611,0),12)</f>
        <v>3.54</v>
      </c>
      <c r="O585" s="7">
        <f>D585-E585</f>
        <v>-1.0470000000000002</v>
      </c>
      <c r="P585" s="7">
        <f>E585-L585</f>
        <v>-0.49599999999999955</v>
      </c>
      <c r="Q585" s="7">
        <f>INDEX(cds,MATCH($A585,cds!$I$3:$I$4708,0),5)</f>
        <v>81.61</v>
      </c>
      <c r="R585" s="7">
        <f>INDEX(idyield,MATCH($A585,yieldid!$A$3:$A$4130,0),12)</f>
        <v>6.324274</v>
      </c>
      <c r="S585" s="7">
        <f>C585*D585</f>
        <v>0.95457905605399995</v>
      </c>
      <c r="T585" s="7">
        <f>F585*G585</f>
        <v>1529.4045000000001</v>
      </c>
      <c r="U585" s="7">
        <v>0</v>
      </c>
      <c r="V585" s="7">
        <v>14</v>
      </c>
      <c r="W585" s="7">
        <v>82</v>
      </c>
      <c r="X585" s="7">
        <v>0</v>
      </c>
      <c r="Y585" s="7">
        <v>200000</v>
      </c>
      <c r="Z585" s="7">
        <v>0</v>
      </c>
      <c r="AA585" s="7">
        <v>4.3499999999999996</v>
      </c>
      <c r="AB585" s="7">
        <v>4.4000000000000004</v>
      </c>
    </row>
    <row r="586" spans="1:28" x14ac:dyDescent="0.2">
      <c r="A586" s="11">
        <v>45132</v>
      </c>
      <c r="B586" s="7" t="s">
        <v>60</v>
      </c>
      <c r="C586" s="7">
        <v>0.99657768700000005</v>
      </c>
      <c r="D586" s="7">
        <f>INDEX(dbbbg,MATCH($A586,db00!$A$3:$A$1611,0),2)</f>
        <v>3.8740000000000001</v>
      </c>
      <c r="E586" s="7">
        <f>INDEX(dbbbg,MATCH($A586,db00!$A$3:$A$1611,0),3)</f>
        <v>4.9210000000000003</v>
      </c>
      <c r="F586" s="7">
        <f>INDEX(dbbbg,MATCH($A586,db00!$A$3:$A$1611,0),4)</f>
        <v>13.91</v>
      </c>
      <c r="G586" s="7">
        <f>INDEX(dbbbg,MATCH($A586,db00!$A$3:$A$1611,0),5)</f>
        <v>109.95</v>
      </c>
      <c r="H586" s="7">
        <f>INDEX(dbbbg,MATCH($A586,db00!$A$3:$A$1611,0),6)</f>
        <v>101.346</v>
      </c>
      <c r="I586" s="7">
        <f>INDEX(dbbbg,MATCH($A586,db00!$A$3:$A$1611,0),13)</f>
        <v>4.6595220661652129E-2</v>
      </c>
      <c r="J586" s="7">
        <f>INDEX(dbbbg,MATCH($A586,db00!$A$3:$A$1611,0),14)</f>
        <v>0.62570724888504292</v>
      </c>
      <c r="K586" s="7">
        <f>INDEX(dbbbg,MATCH($A586,db00!$A$3:$A$1611,0),9)</f>
        <v>15023</v>
      </c>
      <c r="L586" s="7">
        <f>INDEX(dbbbg,MATCH($A586,db00!$A$3:$A$1611,0),10)</f>
        <v>5.4169999999999998</v>
      </c>
      <c r="M586" s="7">
        <f>INDEX(dbbbg,MATCH($A586,db00!$A$3:$A$1611,0),11)</f>
        <v>1954.73</v>
      </c>
      <c r="N586" s="7">
        <f>INDEX(dbbbg,MATCH($A586,db00!$A$3:$A$1611,0),12)</f>
        <v>3.54</v>
      </c>
      <c r="O586" s="7">
        <f>D586-E586</f>
        <v>-1.0470000000000002</v>
      </c>
      <c r="P586" s="7">
        <f>E586-L586</f>
        <v>-0.49599999999999955</v>
      </c>
      <c r="Q586" s="7">
        <f>INDEX(cds,MATCH($A586,cds!$I$3:$I$4708,0),5)</f>
        <v>81.61</v>
      </c>
      <c r="R586" s="7">
        <f>INDEX(idyield,MATCH($A586,yieldid!$A$3:$A$4130,0),12)</f>
        <v>6.324274</v>
      </c>
      <c r="S586" s="7">
        <f>C586*D586</f>
        <v>3.8607419594380001</v>
      </c>
      <c r="T586" s="7">
        <f>F586*G586</f>
        <v>1529.4045000000001</v>
      </c>
      <c r="U586" s="7">
        <v>5.23</v>
      </c>
      <c r="V586" s="7">
        <v>14</v>
      </c>
      <c r="W586" s="7">
        <v>82</v>
      </c>
      <c r="X586" s="7">
        <v>1</v>
      </c>
      <c r="Y586" s="7">
        <v>800000</v>
      </c>
      <c r="Z586" s="7">
        <v>800000</v>
      </c>
      <c r="AA586" s="7">
        <v>5.23</v>
      </c>
      <c r="AB586" s="7">
        <v>5.38</v>
      </c>
    </row>
    <row r="587" spans="1:28" x14ac:dyDescent="0.2">
      <c r="A587" s="11">
        <v>45146</v>
      </c>
      <c r="B587" s="7" t="s">
        <v>55</v>
      </c>
      <c r="C587" s="7">
        <v>5.0157426420000002</v>
      </c>
      <c r="D587" s="7">
        <f>INDEX(dbbbg,MATCH($A587,db00!$A$3:$A$1611,0),2)</f>
        <v>4.093</v>
      </c>
      <c r="E587" s="7">
        <f>INDEX(dbbbg,MATCH($A587,db00!$A$3:$A$1611,0),3)</f>
        <v>4.766</v>
      </c>
      <c r="F587" s="7">
        <f>INDEX(dbbbg,MATCH($A587,db00!$A$3:$A$1611,0),4)</f>
        <v>15.77</v>
      </c>
      <c r="G587" s="7">
        <f>INDEX(dbbbg,MATCH($A587,db00!$A$3:$A$1611,0),5)</f>
        <v>120.94</v>
      </c>
      <c r="H587" s="7">
        <f>INDEX(dbbbg,MATCH($A587,db00!$A$3:$A$1611,0),6)</f>
        <v>102.047</v>
      </c>
      <c r="I587" s="7">
        <f>INDEX(dbbbg,MATCH($A587,db00!$A$3:$A$1611,0),13)</f>
        <v>0.27000329272308199</v>
      </c>
      <c r="J587" s="7">
        <f>INDEX(dbbbg,MATCH($A587,db00!$A$3:$A$1611,0),14)</f>
        <v>0.97464603226868618</v>
      </c>
      <c r="K587" s="7">
        <f>INDEX(dbbbg,MATCH($A587,db00!$A$3:$A$1611,0),9)</f>
        <v>15185</v>
      </c>
      <c r="L587" s="7">
        <f>INDEX(dbbbg,MATCH($A587,db00!$A$3:$A$1611,0),10)</f>
        <v>5.4109999999999996</v>
      </c>
      <c r="M587" s="7">
        <f>INDEX(dbbbg,MATCH($A587,db00!$A$3:$A$1611,0),11)</f>
        <v>1936.56</v>
      </c>
      <c r="N587" s="7">
        <f>INDEX(dbbbg,MATCH($A587,db00!$A$3:$A$1611,0),12)</f>
        <v>3.11</v>
      </c>
      <c r="O587" s="7">
        <f>D587-E587</f>
        <v>-0.67300000000000004</v>
      </c>
      <c r="P587" s="7">
        <f>E587-L587</f>
        <v>-0.64499999999999957</v>
      </c>
      <c r="Q587" s="7">
        <f>INDEX(cds,MATCH($A587,cds!$I$3:$I$4708,0),5)</f>
        <v>78.34</v>
      </c>
      <c r="R587" s="7">
        <f>INDEX(idyield,MATCH($A587,yieldid!$A$3:$A$4130,0),12)</f>
        <v>6.390695</v>
      </c>
      <c r="S587" s="7">
        <f>C587*D587</f>
        <v>20.529434633706</v>
      </c>
      <c r="T587" s="7">
        <f>F587*G587</f>
        <v>1907.2238</v>
      </c>
      <c r="U587" s="7">
        <v>5.8998299999999997</v>
      </c>
      <c r="V587" s="7">
        <v>14</v>
      </c>
      <c r="W587" s="7">
        <v>83</v>
      </c>
      <c r="X587" s="7">
        <v>1.430255319</v>
      </c>
      <c r="Y587" s="7">
        <v>3361100</v>
      </c>
      <c r="Z587" s="7">
        <v>2350000</v>
      </c>
      <c r="AA587" s="7">
        <v>5.9</v>
      </c>
      <c r="AB587" s="7">
        <v>6.04</v>
      </c>
    </row>
    <row r="588" spans="1:28" x14ac:dyDescent="0.2">
      <c r="A588" s="11">
        <v>45146</v>
      </c>
      <c r="B588" s="7" t="s">
        <v>57</v>
      </c>
      <c r="C588" s="7">
        <v>9.5195071870000003</v>
      </c>
      <c r="D588" s="7">
        <f>INDEX(dbbbg,MATCH($A588,db00!$A$3:$A$1611,0),2)</f>
        <v>4.093</v>
      </c>
      <c r="E588" s="7">
        <f>INDEX(dbbbg,MATCH($A588,db00!$A$3:$A$1611,0),3)</f>
        <v>4.766</v>
      </c>
      <c r="F588" s="7">
        <f>INDEX(dbbbg,MATCH($A588,db00!$A$3:$A$1611,0),4)</f>
        <v>15.77</v>
      </c>
      <c r="G588" s="7">
        <f>INDEX(dbbbg,MATCH($A588,db00!$A$3:$A$1611,0),5)</f>
        <v>120.94</v>
      </c>
      <c r="H588" s="7">
        <f>INDEX(dbbbg,MATCH($A588,db00!$A$3:$A$1611,0),6)</f>
        <v>102.047</v>
      </c>
      <c r="I588" s="7">
        <f>INDEX(dbbbg,MATCH($A588,db00!$A$3:$A$1611,0),13)</f>
        <v>0.27000329272308199</v>
      </c>
      <c r="J588" s="7">
        <f>INDEX(dbbbg,MATCH($A588,db00!$A$3:$A$1611,0),14)</f>
        <v>0.97464603226868618</v>
      </c>
      <c r="K588" s="7">
        <f>INDEX(dbbbg,MATCH($A588,db00!$A$3:$A$1611,0),9)</f>
        <v>15185</v>
      </c>
      <c r="L588" s="7">
        <f>INDEX(dbbbg,MATCH($A588,db00!$A$3:$A$1611,0),10)</f>
        <v>5.4109999999999996</v>
      </c>
      <c r="M588" s="7">
        <f>INDEX(dbbbg,MATCH($A588,db00!$A$3:$A$1611,0),11)</f>
        <v>1936.56</v>
      </c>
      <c r="N588" s="7">
        <f>INDEX(dbbbg,MATCH($A588,db00!$A$3:$A$1611,0),12)</f>
        <v>3.11</v>
      </c>
      <c r="O588" s="7">
        <f>D588-E588</f>
        <v>-0.67300000000000004</v>
      </c>
      <c r="P588" s="7">
        <f>E588-L588</f>
        <v>-0.64499999999999957</v>
      </c>
      <c r="Q588" s="7">
        <f>INDEX(cds,MATCH($A588,cds!$I$3:$I$4708,0),5)</f>
        <v>78.34</v>
      </c>
      <c r="R588" s="7">
        <f>INDEX(idyield,MATCH($A588,yieldid!$A$3:$A$4130,0),12)</f>
        <v>6.390695</v>
      </c>
      <c r="S588" s="7">
        <f>C588*D588</f>
        <v>38.963342916390999</v>
      </c>
      <c r="T588" s="7">
        <f>F588*G588</f>
        <v>1907.2238</v>
      </c>
      <c r="U588" s="7">
        <v>6.1998600000000001</v>
      </c>
      <c r="V588" s="7">
        <v>14</v>
      </c>
      <c r="W588" s="7">
        <v>83</v>
      </c>
      <c r="X588" s="7">
        <v>3.112731707</v>
      </c>
      <c r="Y588" s="7">
        <v>12762200</v>
      </c>
      <c r="Z588" s="7">
        <v>4100000</v>
      </c>
      <c r="AA588" s="7">
        <v>6.2</v>
      </c>
      <c r="AB588" s="7">
        <v>6.34</v>
      </c>
    </row>
    <row r="589" spans="1:28" x14ac:dyDescent="0.2">
      <c r="A589" s="11">
        <v>45146</v>
      </c>
      <c r="B589" s="7" t="s">
        <v>61</v>
      </c>
      <c r="C589" s="7">
        <v>14.847364819999999</v>
      </c>
      <c r="D589" s="7">
        <f>INDEX(dbbbg,MATCH($A589,db00!$A$3:$A$1611,0),2)</f>
        <v>4.093</v>
      </c>
      <c r="E589" s="7">
        <f>INDEX(dbbbg,MATCH($A589,db00!$A$3:$A$1611,0),3)</f>
        <v>4.766</v>
      </c>
      <c r="F589" s="7">
        <f>INDEX(dbbbg,MATCH($A589,db00!$A$3:$A$1611,0),4)</f>
        <v>15.77</v>
      </c>
      <c r="G589" s="7">
        <f>INDEX(dbbbg,MATCH($A589,db00!$A$3:$A$1611,0),5)</f>
        <v>120.94</v>
      </c>
      <c r="H589" s="7">
        <f>INDEX(dbbbg,MATCH($A589,db00!$A$3:$A$1611,0),6)</f>
        <v>102.047</v>
      </c>
      <c r="I589" s="7">
        <f>INDEX(dbbbg,MATCH($A589,db00!$A$3:$A$1611,0),13)</f>
        <v>0.27000329272308199</v>
      </c>
      <c r="J589" s="7">
        <f>INDEX(dbbbg,MATCH($A589,db00!$A$3:$A$1611,0),14)</f>
        <v>0.97464603226868618</v>
      </c>
      <c r="K589" s="7">
        <f>INDEX(dbbbg,MATCH($A589,db00!$A$3:$A$1611,0),9)</f>
        <v>15185</v>
      </c>
      <c r="L589" s="7">
        <f>INDEX(dbbbg,MATCH($A589,db00!$A$3:$A$1611,0),10)</f>
        <v>5.4109999999999996</v>
      </c>
      <c r="M589" s="7">
        <f>INDEX(dbbbg,MATCH($A589,db00!$A$3:$A$1611,0),11)</f>
        <v>1936.56</v>
      </c>
      <c r="N589" s="7">
        <f>INDEX(dbbbg,MATCH($A589,db00!$A$3:$A$1611,0),12)</f>
        <v>3.11</v>
      </c>
      <c r="O589" s="7">
        <f>D589-E589</f>
        <v>-0.67300000000000004</v>
      </c>
      <c r="P589" s="7">
        <f>E589-L589</f>
        <v>-0.64499999999999957</v>
      </c>
      <c r="Q589" s="7">
        <f>INDEX(cds,MATCH($A589,cds!$I$3:$I$4708,0),5)</f>
        <v>78.34</v>
      </c>
      <c r="R589" s="7">
        <f>INDEX(idyield,MATCH($A589,yieldid!$A$3:$A$4130,0),12)</f>
        <v>6.390695</v>
      </c>
      <c r="S589" s="7">
        <f>C589*D589</f>
        <v>60.770264208259995</v>
      </c>
      <c r="T589" s="7">
        <f>F589*G589</f>
        <v>1907.2238</v>
      </c>
      <c r="U589" s="7">
        <v>6.3399200000000002</v>
      </c>
      <c r="V589" s="7">
        <v>14</v>
      </c>
      <c r="W589" s="7">
        <v>83</v>
      </c>
      <c r="X589" s="7">
        <v>2.8603478259999999</v>
      </c>
      <c r="Y589" s="7">
        <v>6578800</v>
      </c>
      <c r="Z589" s="7">
        <v>2300000</v>
      </c>
      <c r="AA589" s="7">
        <v>6.34</v>
      </c>
      <c r="AB589" s="7">
        <v>6.48</v>
      </c>
    </row>
    <row r="590" spans="1:28" x14ac:dyDescent="0.2">
      <c r="A590" s="11">
        <v>45146</v>
      </c>
      <c r="B590" s="7" t="s">
        <v>56</v>
      </c>
      <c r="C590" s="7">
        <v>19.846680360000001</v>
      </c>
      <c r="D590" s="7">
        <f>INDEX(dbbbg,MATCH($A590,db00!$A$3:$A$1611,0),2)</f>
        <v>4.093</v>
      </c>
      <c r="E590" s="7">
        <f>INDEX(dbbbg,MATCH($A590,db00!$A$3:$A$1611,0),3)</f>
        <v>4.766</v>
      </c>
      <c r="F590" s="7">
        <f>INDEX(dbbbg,MATCH($A590,db00!$A$3:$A$1611,0),4)</f>
        <v>15.77</v>
      </c>
      <c r="G590" s="7">
        <f>INDEX(dbbbg,MATCH($A590,db00!$A$3:$A$1611,0),5)</f>
        <v>120.94</v>
      </c>
      <c r="H590" s="7">
        <f>INDEX(dbbbg,MATCH($A590,db00!$A$3:$A$1611,0),6)</f>
        <v>102.047</v>
      </c>
      <c r="I590" s="7">
        <f>INDEX(dbbbg,MATCH($A590,db00!$A$3:$A$1611,0),13)</f>
        <v>0.27000329272308199</v>
      </c>
      <c r="J590" s="7">
        <f>INDEX(dbbbg,MATCH($A590,db00!$A$3:$A$1611,0),14)</f>
        <v>0.97464603226868618</v>
      </c>
      <c r="K590" s="7">
        <f>INDEX(dbbbg,MATCH($A590,db00!$A$3:$A$1611,0),9)</f>
        <v>15185</v>
      </c>
      <c r="L590" s="7">
        <f>INDEX(dbbbg,MATCH($A590,db00!$A$3:$A$1611,0),10)</f>
        <v>5.4109999999999996</v>
      </c>
      <c r="M590" s="7">
        <f>INDEX(dbbbg,MATCH($A590,db00!$A$3:$A$1611,0),11)</f>
        <v>1936.56</v>
      </c>
      <c r="N590" s="7">
        <f>INDEX(dbbbg,MATCH($A590,db00!$A$3:$A$1611,0),12)</f>
        <v>3.11</v>
      </c>
      <c r="O590" s="7">
        <f>D590-E590</f>
        <v>-0.67300000000000004</v>
      </c>
      <c r="P590" s="7">
        <f>E590-L590</f>
        <v>-0.64499999999999957</v>
      </c>
      <c r="Q590" s="7">
        <f>INDEX(cds,MATCH($A590,cds!$I$3:$I$4708,0),5)</f>
        <v>78.34</v>
      </c>
      <c r="R590" s="7">
        <f>INDEX(idyield,MATCH($A590,yieldid!$A$3:$A$4130,0),12)</f>
        <v>6.390695</v>
      </c>
      <c r="S590" s="7">
        <f>C590*D590</f>
        <v>81.232462713480004</v>
      </c>
      <c r="T590" s="7">
        <f>F590*G590</f>
        <v>1907.2238</v>
      </c>
      <c r="U590" s="7">
        <v>6.4193300000000004</v>
      </c>
      <c r="V590" s="7">
        <v>14</v>
      </c>
      <c r="W590" s="7">
        <v>83</v>
      </c>
      <c r="X590" s="7">
        <v>2.7238461539999999</v>
      </c>
      <c r="Y590" s="7">
        <v>3541000</v>
      </c>
      <c r="Z590" s="7">
        <v>1300000</v>
      </c>
      <c r="AA590" s="7">
        <v>6.42</v>
      </c>
      <c r="AB590" s="7">
        <v>6.55</v>
      </c>
    </row>
    <row r="591" spans="1:28" x14ac:dyDescent="0.2">
      <c r="A591" s="11">
        <v>45146</v>
      </c>
      <c r="B591" s="7" t="s">
        <v>58</v>
      </c>
      <c r="C591" s="7">
        <v>28.013689249999999</v>
      </c>
      <c r="D591" s="7">
        <f>INDEX(dbbbg,MATCH($A591,db00!$A$3:$A$1611,0),2)</f>
        <v>4.093</v>
      </c>
      <c r="E591" s="7">
        <f>INDEX(dbbbg,MATCH($A591,db00!$A$3:$A$1611,0),3)</f>
        <v>4.766</v>
      </c>
      <c r="F591" s="7">
        <f>INDEX(dbbbg,MATCH($A591,db00!$A$3:$A$1611,0),4)</f>
        <v>15.77</v>
      </c>
      <c r="G591" s="7">
        <f>INDEX(dbbbg,MATCH($A591,db00!$A$3:$A$1611,0),5)</f>
        <v>120.94</v>
      </c>
      <c r="H591" s="7">
        <f>INDEX(dbbbg,MATCH($A591,db00!$A$3:$A$1611,0),6)</f>
        <v>102.047</v>
      </c>
      <c r="I591" s="7">
        <f>INDEX(dbbbg,MATCH($A591,db00!$A$3:$A$1611,0),13)</f>
        <v>0.27000329272308199</v>
      </c>
      <c r="J591" s="7">
        <f>INDEX(dbbbg,MATCH($A591,db00!$A$3:$A$1611,0),14)</f>
        <v>0.97464603226868618</v>
      </c>
      <c r="K591" s="7">
        <f>INDEX(dbbbg,MATCH($A591,db00!$A$3:$A$1611,0),9)</f>
        <v>15185</v>
      </c>
      <c r="L591" s="7">
        <f>INDEX(dbbbg,MATCH($A591,db00!$A$3:$A$1611,0),10)</f>
        <v>5.4109999999999996</v>
      </c>
      <c r="M591" s="7">
        <f>INDEX(dbbbg,MATCH($A591,db00!$A$3:$A$1611,0),11)</f>
        <v>1936.56</v>
      </c>
      <c r="N591" s="7">
        <f>INDEX(dbbbg,MATCH($A591,db00!$A$3:$A$1611,0),12)</f>
        <v>3.11</v>
      </c>
      <c r="O591" s="7">
        <f>D591-E591</f>
        <v>-0.67300000000000004</v>
      </c>
      <c r="P591" s="7">
        <f>E591-L591</f>
        <v>-0.64499999999999957</v>
      </c>
      <c r="Q591" s="7">
        <f>INDEX(cds,MATCH($A591,cds!$I$3:$I$4708,0),5)</f>
        <v>78.34</v>
      </c>
      <c r="R591" s="7">
        <f>INDEX(idyield,MATCH($A591,yieldid!$A$3:$A$4130,0),12)</f>
        <v>6.390695</v>
      </c>
      <c r="S591" s="7">
        <f>C591*D591</f>
        <v>114.66003010025</v>
      </c>
      <c r="T591" s="7">
        <f>F591*G591</f>
        <v>1907.2238</v>
      </c>
      <c r="U591" s="7">
        <v>6.6680700000000002</v>
      </c>
      <c r="V591" s="7">
        <v>14</v>
      </c>
      <c r="W591" s="7">
        <v>83</v>
      </c>
      <c r="X591" s="7">
        <v>1.455181818</v>
      </c>
      <c r="Y591" s="7">
        <v>3201400</v>
      </c>
      <c r="Z591" s="7">
        <v>2200000</v>
      </c>
      <c r="AA591" s="7">
        <v>6.67</v>
      </c>
      <c r="AB591" s="7">
        <v>6.71</v>
      </c>
    </row>
    <row r="592" spans="1:28" x14ac:dyDescent="0.2">
      <c r="A592" s="11">
        <v>45146</v>
      </c>
      <c r="B592" s="7" t="s">
        <v>62</v>
      </c>
      <c r="C592" s="7">
        <v>7.1813826150000004</v>
      </c>
      <c r="D592" s="7">
        <f>INDEX(dbbbg,MATCH($A592,db00!$A$3:$A$1611,0),2)</f>
        <v>4.093</v>
      </c>
      <c r="E592" s="7">
        <f>INDEX(dbbbg,MATCH($A592,db00!$A$3:$A$1611,0),3)</f>
        <v>4.766</v>
      </c>
      <c r="F592" s="7">
        <f>INDEX(dbbbg,MATCH($A592,db00!$A$3:$A$1611,0),4)</f>
        <v>15.77</v>
      </c>
      <c r="G592" s="7">
        <f>INDEX(dbbbg,MATCH($A592,db00!$A$3:$A$1611,0),5)</f>
        <v>120.94</v>
      </c>
      <c r="H592" s="7">
        <f>INDEX(dbbbg,MATCH($A592,db00!$A$3:$A$1611,0),6)</f>
        <v>102.047</v>
      </c>
      <c r="I592" s="7">
        <f>INDEX(dbbbg,MATCH($A592,db00!$A$3:$A$1611,0),13)</f>
        <v>0.27000329272308199</v>
      </c>
      <c r="J592" s="7">
        <f>INDEX(dbbbg,MATCH($A592,db00!$A$3:$A$1611,0),14)</f>
        <v>0.97464603226868618</v>
      </c>
      <c r="K592" s="7">
        <f>INDEX(dbbbg,MATCH($A592,db00!$A$3:$A$1611,0),9)</f>
        <v>15185</v>
      </c>
      <c r="L592" s="7">
        <f>INDEX(dbbbg,MATCH($A592,db00!$A$3:$A$1611,0),10)</f>
        <v>5.4109999999999996</v>
      </c>
      <c r="M592" s="7">
        <f>INDEX(dbbbg,MATCH($A592,db00!$A$3:$A$1611,0),11)</f>
        <v>1936.56</v>
      </c>
      <c r="N592" s="7">
        <f>INDEX(dbbbg,MATCH($A592,db00!$A$3:$A$1611,0),12)</f>
        <v>3.11</v>
      </c>
      <c r="O592" s="7">
        <f>D592-E592</f>
        <v>-0.67300000000000004</v>
      </c>
      <c r="P592" s="7">
        <f>E592-L592</f>
        <v>-0.64499999999999957</v>
      </c>
      <c r="Q592" s="7">
        <f>INDEX(cds,MATCH($A592,cds!$I$3:$I$4708,0),5)</f>
        <v>78.34</v>
      </c>
      <c r="R592" s="7">
        <f>INDEX(idyield,MATCH($A592,yieldid!$A$3:$A$4130,0),12)</f>
        <v>6.390695</v>
      </c>
      <c r="S592" s="7">
        <f>C592*D592</f>
        <v>29.393399043195</v>
      </c>
      <c r="T592" s="7">
        <f>F592*G592</f>
        <v>1907.2238</v>
      </c>
      <c r="U592" s="7">
        <v>0</v>
      </c>
      <c r="V592" s="7">
        <v>71</v>
      </c>
      <c r="W592" s="7">
        <v>4</v>
      </c>
      <c r="X592" s="7">
        <v>0</v>
      </c>
      <c r="Y592" s="7">
        <v>10952000</v>
      </c>
      <c r="Z592" s="7">
        <v>0</v>
      </c>
      <c r="AA592" s="7">
        <v>6.25</v>
      </c>
      <c r="AB592" s="7">
        <v>6.23</v>
      </c>
    </row>
    <row r="593" spans="1:28" x14ac:dyDescent="0.2">
      <c r="A593" s="11">
        <v>45146</v>
      </c>
      <c r="B593" s="7" t="s">
        <v>59</v>
      </c>
      <c r="C593" s="7">
        <v>0.249144422</v>
      </c>
      <c r="D593" s="7">
        <f>INDEX(dbbbg,MATCH($A593,db00!$A$3:$A$1611,0),2)</f>
        <v>4.093</v>
      </c>
      <c r="E593" s="7">
        <f>INDEX(dbbbg,MATCH($A593,db00!$A$3:$A$1611,0),3)</f>
        <v>4.766</v>
      </c>
      <c r="F593" s="7">
        <f>INDEX(dbbbg,MATCH($A593,db00!$A$3:$A$1611,0),4)</f>
        <v>15.77</v>
      </c>
      <c r="G593" s="7">
        <f>INDEX(dbbbg,MATCH($A593,db00!$A$3:$A$1611,0),5)</f>
        <v>120.94</v>
      </c>
      <c r="H593" s="7">
        <f>INDEX(dbbbg,MATCH($A593,db00!$A$3:$A$1611,0),6)</f>
        <v>102.047</v>
      </c>
      <c r="I593" s="7">
        <f>INDEX(dbbbg,MATCH($A593,db00!$A$3:$A$1611,0),13)</f>
        <v>0.27000329272308199</v>
      </c>
      <c r="J593" s="7">
        <f>INDEX(dbbbg,MATCH($A593,db00!$A$3:$A$1611,0),14)</f>
        <v>0.97464603226868618</v>
      </c>
      <c r="K593" s="7">
        <f>INDEX(dbbbg,MATCH($A593,db00!$A$3:$A$1611,0),9)</f>
        <v>15185</v>
      </c>
      <c r="L593" s="7">
        <f>INDEX(dbbbg,MATCH($A593,db00!$A$3:$A$1611,0),10)</f>
        <v>5.4109999999999996</v>
      </c>
      <c r="M593" s="7">
        <f>INDEX(dbbbg,MATCH($A593,db00!$A$3:$A$1611,0),11)</f>
        <v>1936.56</v>
      </c>
      <c r="N593" s="7">
        <f>INDEX(dbbbg,MATCH($A593,db00!$A$3:$A$1611,0),12)</f>
        <v>3.11</v>
      </c>
      <c r="O593" s="7">
        <f>D593-E593</f>
        <v>-0.67300000000000004</v>
      </c>
      <c r="P593" s="7">
        <f>E593-L593</f>
        <v>-0.64499999999999957</v>
      </c>
      <c r="Q593" s="7">
        <f>INDEX(cds,MATCH($A593,cds!$I$3:$I$4708,0),5)</f>
        <v>78.34</v>
      </c>
      <c r="R593" s="7">
        <f>INDEX(idyield,MATCH($A593,yieldid!$A$3:$A$4130,0),12)</f>
        <v>6.390695</v>
      </c>
      <c r="S593" s="7">
        <f>C593*D593</f>
        <v>1.0197481192460001</v>
      </c>
      <c r="T593" s="7">
        <f>F593*G593</f>
        <v>1907.2238</v>
      </c>
      <c r="U593" s="7">
        <v>0</v>
      </c>
      <c r="V593" s="7">
        <v>14</v>
      </c>
      <c r="W593" s="7">
        <v>83</v>
      </c>
      <c r="X593" s="7">
        <v>0</v>
      </c>
      <c r="Y593" s="7">
        <v>5000</v>
      </c>
      <c r="Z593" s="7">
        <v>0</v>
      </c>
      <c r="AA593" s="7">
        <v>4.4000000000000004</v>
      </c>
      <c r="AB593" s="7">
        <v>4.5999999999999996</v>
      </c>
    </row>
    <row r="594" spans="1:28" x14ac:dyDescent="0.2">
      <c r="A594" s="11">
        <v>45146</v>
      </c>
      <c r="B594" s="7" t="s">
        <v>60</v>
      </c>
      <c r="C594" s="7">
        <v>0.80219028100000001</v>
      </c>
      <c r="D594" s="7">
        <f>INDEX(dbbbg,MATCH($A594,db00!$A$3:$A$1611,0),2)</f>
        <v>4.093</v>
      </c>
      <c r="E594" s="7">
        <f>INDEX(dbbbg,MATCH($A594,db00!$A$3:$A$1611,0),3)</f>
        <v>4.766</v>
      </c>
      <c r="F594" s="7">
        <f>INDEX(dbbbg,MATCH($A594,db00!$A$3:$A$1611,0),4)</f>
        <v>15.77</v>
      </c>
      <c r="G594" s="7">
        <f>INDEX(dbbbg,MATCH($A594,db00!$A$3:$A$1611,0),5)</f>
        <v>120.94</v>
      </c>
      <c r="H594" s="7">
        <f>INDEX(dbbbg,MATCH($A594,db00!$A$3:$A$1611,0),6)</f>
        <v>102.047</v>
      </c>
      <c r="I594" s="7">
        <f>INDEX(dbbbg,MATCH($A594,db00!$A$3:$A$1611,0),13)</f>
        <v>0.27000329272308199</v>
      </c>
      <c r="J594" s="7">
        <f>INDEX(dbbbg,MATCH($A594,db00!$A$3:$A$1611,0),14)</f>
        <v>0.97464603226868618</v>
      </c>
      <c r="K594" s="7">
        <f>INDEX(dbbbg,MATCH($A594,db00!$A$3:$A$1611,0),9)</f>
        <v>15185</v>
      </c>
      <c r="L594" s="7">
        <f>INDEX(dbbbg,MATCH($A594,db00!$A$3:$A$1611,0),10)</f>
        <v>5.4109999999999996</v>
      </c>
      <c r="M594" s="7">
        <f>INDEX(dbbbg,MATCH($A594,db00!$A$3:$A$1611,0),11)</f>
        <v>1936.56</v>
      </c>
      <c r="N594" s="7">
        <f>INDEX(dbbbg,MATCH($A594,db00!$A$3:$A$1611,0),12)</f>
        <v>3.11</v>
      </c>
      <c r="O594" s="7">
        <f>D594-E594</f>
        <v>-0.67300000000000004</v>
      </c>
      <c r="P594" s="7">
        <f>E594-L594</f>
        <v>-0.64499999999999957</v>
      </c>
      <c r="Q594" s="7">
        <f>INDEX(cds,MATCH($A594,cds!$I$3:$I$4708,0),5)</f>
        <v>78.34</v>
      </c>
      <c r="R594" s="7">
        <f>INDEX(idyield,MATCH($A594,yieldid!$A$3:$A$4130,0),12)</f>
        <v>6.390695</v>
      </c>
      <c r="S594" s="7">
        <f>C594*D594</f>
        <v>3.2833648201329999</v>
      </c>
      <c r="T594" s="7">
        <f>F594*G594</f>
        <v>1907.2238</v>
      </c>
      <c r="U594" s="7">
        <v>5.3780000000000001</v>
      </c>
      <c r="V594" s="7">
        <v>14</v>
      </c>
      <c r="W594" s="7">
        <v>83</v>
      </c>
      <c r="X594" s="7">
        <v>2.0666666669999998</v>
      </c>
      <c r="Y594" s="7">
        <v>1550000</v>
      </c>
      <c r="Z594" s="7">
        <v>750000</v>
      </c>
      <c r="AA594" s="7">
        <v>5.38</v>
      </c>
      <c r="AB594" s="7">
        <v>5.4</v>
      </c>
    </row>
    <row r="595" spans="1:28" x14ac:dyDescent="0.2">
      <c r="A595" s="11">
        <v>45160</v>
      </c>
      <c r="B595" s="7" t="s">
        <v>55</v>
      </c>
      <c r="C595" s="7">
        <v>4.9774127310000003</v>
      </c>
      <c r="D595" s="7">
        <f>INDEX(dbbbg,MATCH($A595,db00!$A$3:$A$1611,0),2)</f>
        <v>4.3410000000000002</v>
      </c>
      <c r="E595" s="7">
        <f>INDEX(dbbbg,MATCH($A595,db00!$A$3:$A$1611,0),3)</f>
        <v>5.0030000000000001</v>
      </c>
      <c r="F595" s="7">
        <f>INDEX(dbbbg,MATCH($A595,db00!$A$3:$A$1611,0),4)</f>
        <v>17.13</v>
      </c>
      <c r="G595" s="7">
        <f>INDEX(dbbbg,MATCH($A595,db00!$A$3:$A$1611,0),5)</f>
        <v>130.69</v>
      </c>
      <c r="H595" s="7">
        <f>INDEX(dbbbg,MATCH($A595,db00!$A$3:$A$1611,0),6)</f>
        <v>103.3</v>
      </c>
      <c r="I595" s="7">
        <f>INDEX(dbbbg,MATCH($A595,db00!$A$3:$A$1611,0),13)</f>
        <v>0.25448613376835238</v>
      </c>
      <c r="J595" s="7">
        <f>INDEX(dbbbg,MATCH($A595,db00!$A$3:$A$1611,0),14)</f>
        <v>0.99836867862969014</v>
      </c>
      <c r="K595" s="7">
        <f>INDEX(dbbbg,MATCH($A595,db00!$A$3:$A$1611,0),9)</f>
        <v>15325</v>
      </c>
      <c r="L595" s="7">
        <f>INDEX(dbbbg,MATCH($A595,db00!$A$3:$A$1611,0),10)</f>
        <v>5.4390000000000001</v>
      </c>
      <c r="M595" s="7">
        <f>INDEX(dbbbg,MATCH($A595,db00!$A$3:$A$1611,0),11)</f>
        <v>1894.93</v>
      </c>
      <c r="N595" s="7">
        <f>INDEX(dbbbg,MATCH($A595,db00!$A$3:$A$1611,0),12)</f>
        <v>3.11</v>
      </c>
      <c r="O595" s="7">
        <f>D595-E595</f>
        <v>-0.66199999999999992</v>
      </c>
      <c r="P595" s="7">
        <f>E595-L595</f>
        <v>-0.43599999999999994</v>
      </c>
      <c r="Q595" s="7">
        <f>INDEX(cds,MATCH($A595,cds!$I$3:$I$4708,0),5)</f>
        <v>89.265000000000001</v>
      </c>
      <c r="R595" s="7">
        <f>INDEX(idyield,MATCH($A595,yieldid!$A$3:$A$4130,0),12)</f>
        <v>6.5760439999999996</v>
      </c>
      <c r="S595" s="7">
        <f>C595*D595</f>
        <v>21.606948665271002</v>
      </c>
      <c r="T595" s="7">
        <f>F595*G595</f>
        <v>2238.7196999999996</v>
      </c>
      <c r="U595" s="7">
        <v>6.0399700000000003</v>
      </c>
      <c r="V595" s="7">
        <v>14</v>
      </c>
      <c r="W595" s="7">
        <v>84</v>
      </c>
      <c r="X595" s="7">
        <v>8.0075555559999998</v>
      </c>
      <c r="Y595" s="7">
        <v>3603400</v>
      </c>
      <c r="Z595" s="7">
        <v>450000</v>
      </c>
      <c r="AA595" s="7">
        <v>6.04</v>
      </c>
      <c r="AB595" s="7">
        <v>6.25</v>
      </c>
    </row>
    <row r="596" spans="1:28" x14ac:dyDescent="0.2">
      <c r="A596" s="11">
        <v>45160</v>
      </c>
      <c r="B596" s="7" t="s">
        <v>57</v>
      </c>
      <c r="C596" s="7">
        <v>10.480492809999999</v>
      </c>
      <c r="D596" s="7">
        <f>INDEX(dbbbg,MATCH($A596,db00!$A$3:$A$1611,0),2)</f>
        <v>4.3410000000000002</v>
      </c>
      <c r="E596" s="7">
        <f>INDEX(dbbbg,MATCH($A596,db00!$A$3:$A$1611,0),3)</f>
        <v>5.0030000000000001</v>
      </c>
      <c r="F596" s="7">
        <f>INDEX(dbbbg,MATCH($A596,db00!$A$3:$A$1611,0),4)</f>
        <v>17.13</v>
      </c>
      <c r="G596" s="7">
        <f>INDEX(dbbbg,MATCH($A596,db00!$A$3:$A$1611,0),5)</f>
        <v>130.69</v>
      </c>
      <c r="H596" s="7">
        <f>INDEX(dbbbg,MATCH($A596,db00!$A$3:$A$1611,0),6)</f>
        <v>103.3</v>
      </c>
      <c r="I596" s="7">
        <f>INDEX(dbbbg,MATCH($A596,db00!$A$3:$A$1611,0),13)</f>
        <v>0.25448613376835238</v>
      </c>
      <c r="J596" s="7">
        <f>INDEX(dbbbg,MATCH($A596,db00!$A$3:$A$1611,0),14)</f>
        <v>0.99836867862969014</v>
      </c>
      <c r="K596" s="7">
        <f>INDEX(dbbbg,MATCH($A596,db00!$A$3:$A$1611,0),9)</f>
        <v>15325</v>
      </c>
      <c r="L596" s="7">
        <f>INDEX(dbbbg,MATCH($A596,db00!$A$3:$A$1611,0),10)</f>
        <v>5.4390000000000001</v>
      </c>
      <c r="M596" s="7">
        <f>INDEX(dbbbg,MATCH($A596,db00!$A$3:$A$1611,0),11)</f>
        <v>1894.93</v>
      </c>
      <c r="N596" s="7">
        <f>INDEX(dbbbg,MATCH($A596,db00!$A$3:$A$1611,0),12)</f>
        <v>3.11</v>
      </c>
      <c r="O596" s="7">
        <f>D596-E596</f>
        <v>-0.66199999999999992</v>
      </c>
      <c r="P596" s="7">
        <f>E596-L596</f>
        <v>-0.43599999999999994</v>
      </c>
      <c r="Q596" s="7">
        <f>INDEX(cds,MATCH($A596,cds!$I$3:$I$4708,0),5)</f>
        <v>89.265000000000001</v>
      </c>
      <c r="R596" s="7">
        <f>INDEX(idyield,MATCH($A596,yieldid!$A$3:$A$4130,0),12)</f>
        <v>6.5760439999999996</v>
      </c>
      <c r="S596" s="7">
        <f>C596*D596</f>
        <v>45.495819288210001</v>
      </c>
      <c r="T596" s="7">
        <f>F596*G596</f>
        <v>2238.7196999999996</v>
      </c>
      <c r="U596" s="7">
        <v>6.3398899999999996</v>
      </c>
      <c r="V596" s="7">
        <v>14</v>
      </c>
      <c r="W596" s="7">
        <v>84</v>
      </c>
      <c r="X596" s="7">
        <v>4.2593333329999998</v>
      </c>
      <c r="Y596" s="7">
        <v>9583500</v>
      </c>
      <c r="Z596" s="7">
        <v>2250000</v>
      </c>
      <c r="AA596" s="7">
        <v>6.34</v>
      </c>
      <c r="AB596" s="7">
        <v>6.69</v>
      </c>
    </row>
    <row r="597" spans="1:28" x14ac:dyDescent="0.2">
      <c r="A597" s="11">
        <v>45160</v>
      </c>
      <c r="B597" s="7" t="s">
        <v>61</v>
      </c>
      <c r="C597" s="7">
        <v>14.809034909999999</v>
      </c>
      <c r="D597" s="7">
        <f>INDEX(dbbbg,MATCH($A597,db00!$A$3:$A$1611,0),2)</f>
        <v>4.3410000000000002</v>
      </c>
      <c r="E597" s="7">
        <f>INDEX(dbbbg,MATCH($A597,db00!$A$3:$A$1611,0),3)</f>
        <v>5.0030000000000001</v>
      </c>
      <c r="F597" s="7">
        <f>INDEX(dbbbg,MATCH($A597,db00!$A$3:$A$1611,0),4)</f>
        <v>17.13</v>
      </c>
      <c r="G597" s="7">
        <f>INDEX(dbbbg,MATCH($A597,db00!$A$3:$A$1611,0),5)</f>
        <v>130.69</v>
      </c>
      <c r="H597" s="7">
        <f>INDEX(dbbbg,MATCH($A597,db00!$A$3:$A$1611,0),6)</f>
        <v>103.3</v>
      </c>
      <c r="I597" s="7">
        <f>INDEX(dbbbg,MATCH($A597,db00!$A$3:$A$1611,0),13)</f>
        <v>0.25448613376835238</v>
      </c>
      <c r="J597" s="7">
        <f>INDEX(dbbbg,MATCH($A597,db00!$A$3:$A$1611,0),14)</f>
        <v>0.99836867862969014</v>
      </c>
      <c r="K597" s="7">
        <f>INDEX(dbbbg,MATCH($A597,db00!$A$3:$A$1611,0),9)</f>
        <v>15325</v>
      </c>
      <c r="L597" s="7">
        <f>INDEX(dbbbg,MATCH($A597,db00!$A$3:$A$1611,0),10)</f>
        <v>5.4390000000000001</v>
      </c>
      <c r="M597" s="7">
        <f>INDEX(dbbbg,MATCH($A597,db00!$A$3:$A$1611,0),11)</f>
        <v>1894.93</v>
      </c>
      <c r="N597" s="7">
        <f>INDEX(dbbbg,MATCH($A597,db00!$A$3:$A$1611,0),12)</f>
        <v>3.11</v>
      </c>
      <c r="O597" s="7">
        <f>D597-E597</f>
        <v>-0.66199999999999992</v>
      </c>
      <c r="P597" s="7">
        <f>E597-L597</f>
        <v>-0.43599999999999994</v>
      </c>
      <c r="Q597" s="7">
        <f>INDEX(cds,MATCH($A597,cds!$I$3:$I$4708,0),5)</f>
        <v>89.265000000000001</v>
      </c>
      <c r="R597" s="7">
        <f>INDEX(idyield,MATCH($A597,yieldid!$A$3:$A$4130,0),12)</f>
        <v>6.5760439999999996</v>
      </c>
      <c r="S597" s="7">
        <f>C597*D597</f>
        <v>64.286020544310006</v>
      </c>
      <c r="T597" s="7">
        <f>F597*G597</f>
        <v>2238.7196999999996</v>
      </c>
      <c r="U597" s="7">
        <v>6.4799800000000003</v>
      </c>
      <c r="V597" s="7">
        <v>14</v>
      </c>
      <c r="W597" s="7">
        <v>84</v>
      </c>
      <c r="X597" s="7">
        <v>1.691333333</v>
      </c>
      <c r="Y597" s="7">
        <v>7357300</v>
      </c>
      <c r="Z597" s="7">
        <v>4350000</v>
      </c>
      <c r="AA597" s="7">
        <v>6.48</v>
      </c>
      <c r="AB597" s="7">
        <v>6.81</v>
      </c>
    </row>
    <row r="598" spans="1:28" x14ac:dyDescent="0.2">
      <c r="A598" s="11">
        <v>45160</v>
      </c>
      <c r="B598" s="7" t="s">
        <v>56</v>
      </c>
      <c r="C598" s="7">
        <v>19.808350440000002</v>
      </c>
      <c r="D598" s="7">
        <f>INDEX(dbbbg,MATCH($A598,db00!$A$3:$A$1611,0),2)</f>
        <v>4.3410000000000002</v>
      </c>
      <c r="E598" s="7">
        <f>INDEX(dbbbg,MATCH($A598,db00!$A$3:$A$1611,0),3)</f>
        <v>5.0030000000000001</v>
      </c>
      <c r="F598" s="7">
        <f>INDEX(dbbbg,MATCH($A598,db00!$A$3:$A$1611,0),4)</f>
        <v>17.13</v>
      </c>
      <c r="G598" s="7">
        <f>INDEX(dbbbg,MATCH($A598,db00!$A$3:$A$1611,0),5)</f>
        <v>130.69</v>
      </c>
      <c r="H598" s="7">
        <f>INDEX(dbbbg,MATCH($A598,db00!$A$3:$A$1611,0),6)</f>
        <v>103.3</v>
      </c>
      <c r="I598" s="7">
        <f>INDEX(dbbbg,MATCH($A598,db00!$A$3:$A$1611,0),13)</f>
        <v>0.25448613376835238</v>
      </c>
      <c r="J598" s="7">
        <f>INDEX(dbbbg,MATCH($A598,db00!$A$3:$A$1611,0),14)</f>
        <v>0.99836867862969014</v>
      </c>
      <c r="K598" s="7">
        <f>INDEX(dbbbg,MATCH($A598,db00!$A$3:$A$1611,0),9)</f>
        <v>15325</v>
      </c>
      <c r="L598" s="7">
        <f>INDEX(dbbbg,MATCH($A598,db00!$A$3:$A$1611,0),10)</f>
        <v>5.4390000000000001</v>
      </c>
      <c r="M598" s="7">
        <f>INDEX(dbbbg,MATCH($A598,db00!$A$3:$A$1611,0),11)</f>
        <v>1894.93</v>
      </c>
      <c r="N598" s="7">
        <f>INDEX(dbbbg,MATCH($A598,db00!$A$3:$A$1611,0),12)</f>
        <v>3.11</v>
      </c>
      <c r="O598" s="7">
        <f>D598-E598</f>
        <v>-0.66199999999999992</v>
      </c>
      <c r="P598" s="7">
        <f>E598-L598</f>
        <v>-0.43599999999999994</v>
      </c>
      <c r="Q598" s="7">
        <f>INDEX(cds,MATCH($A598,cds!$I$3:$I$4708,0),5)</f>
        <v>89.265000000000001</v>
      </c>
      <c r="R598" s="7">
        <f>INDEX(idyield,MATCH($A598,yieldid!$A$3:$A$4130,0),12)</f>
        <v>6.5760439999999996</v>
      </c>
      <c r="S598" s="7">
        <f>C598*D598</f>
        <v>85.988049260040015</v>
      </c>
      <c r="T598" s="7">
        <f>F598*G598</f>
        <v>2238.7196999999996</v>
      </c>
      <c r="U598" s="7">
        <v>6.5491200000000003</v>
      </c>
      <c r="V598" s="7">
        <v>14</v>
      </c>
      <c r="W598" s="7">
        <v>84</v>
      </c>
      <c r="X598" s="7">
        <v>1.281111111</v>
      </c>
      <c r="Y598" s="7">
        <v>1153000</v>
      </c>
      <c r="Z598" s="7">
        <v>900000</v>
      </c>
      <c r="AA598" s="7">
        <v>6.55</v>
      </c>
      <c r="AB598" s="7">
        <v>6.82</v>
      </c>
    </row>
    <row r="599" spans="1:28" x14ac:dyDescent="0.2">
      <c r="A599" s="11">
        <v>45160</v>
      </c>
      <c r="B599" s="7" t="s">
        <v>58</v>
      </c>
      <c r="C599" s="7">
        <v>27.975359340000001</v>
      </c>
      <c r="D599" s="7">
        <f>INDEX(dbbbg,MATCH($A599,db00!$A$3:$A$1611,0),2)</f>
        <v>4.3410000000000002</v>
      </c>
      <c r="E599" s="7">
        <f>INDEX(dbbbg,MATCH($A599,db00!$A$3:$A$1611,0),3)</f>
        <v>5.0030000000000001</v>
      </c>
      <c r="F599" s="7">
        <f>INDEX(dbbbg,MATCH($A599,db00!$A$3:$A$1611,0),4)</f>
        <v>17.13</v>
      </c>
      <c r="G599" s="7">
        <f>INDEX(dbbbg,MATCH($A599,db00!$A$3:$A$1611,0),5)</f>
        <v>130.69</v>
      </c>
      <c r="H599" s="7">
        <f>INDEX(dbbbg,MATCH($A599,db00!$A$3:$A$1611,0),6)</f>
        <v>103.3</v>
      </c>
      <c r="I599" s="7">
        <f>INDEX(dbbbg,MATCH($A599,db00!$A$3:$A$1611,0),13)</f>
        <v>0.25448613376835238</v>
      </c>
      <c r="J599" s="7">
        <f>INDEX(dbbbg,MATCH($A599,db00!$A$3:$A$1611,0),14)</f>
        <v>0.99836867862969014</v>
      </c>
      <c r="K599" s="7">
        <f>INDEX(dbbbg,MATCH($A599,db00!$A$3:$A$1611,0),9)</f>
        <v>15325</v>
      </c>
      <c r="L599" s="7">
        <f>INDEX(dbbbg,MATCH($A599,db00!$A$3:$A$1611,0),10)</f>
        <v>5.4390000000000001</v>
      </c>
      <c r="M599" s="7">
        <f>INDEX(dbbbg,MATCH($A599,db00!$A$3:$A$1611,0),11)</f>
        <v>1894.93</v>
      </c>
      <c r="N599" s="7">
        <f>INDEX(dbbbg,MATCH($A599,db00!$A$3:$A$1611,0),12)</f>
        <v>3.11</v>
      </c>
      <c r="O599" s="7">
        <f>D599-E599</f>
        <v>-0.66199999999999992</v>
      </c>
      <c r="P599" s="7">
        <f>E599-L599</f>
        <v>-0.43599999999999994</v>
      </c>
      <c r="Q599" s="7">
        <f>INDEX(cds,MATCH($A599,cds!$I$3:$I$4708,0),5)</f>
        <v>89.265000000000001</v>
      </c>
      <c r="R599" s="7">
        <f>INDEX(idyield,MATCH($A599,yieldid!$A$3:$A$4130,0),12)</f>
        <v>6.5760439999999996</v>
      </c>
      <c r="S599" s="7">
        <f>C599*D599</f>
        <v>121.44103489494</v>
      </c>
      <c r="T599" s="7">
        <f>F599*G599</f>
        <v>2238.7196999999996</v>
      </c>
      <c r="U599" s="7">
        <v>6.7094500000000004</v>
      </c>
      <c r="V599" s="7">
        <v>14</v>
      </c>
      <c r="W599" s="7">
        <v>84</v>
      </c>
      <c r="X599" s="7">
        <v>2.323066667</v>
      </c>
      <c r="Y599" s="7">
        <v>1742300</v>
      </c>
      <c r="Z599" s="7">
        <v>750000</v>
      </c>
      <c r="AA599" s="7">
        <v>6.71</v>
      </c>
      <c r="AB599" s="7">
        <v>6.82</v>
      </c>
    </row>
    <row r="600" spans="1:28" x14ac:dyDescent="0.2">
      <c r="A600" s="11">
        <v>45160</v>
      </c>
      <c r="B600" s="7" t="s">
        <v>59</v>
      </c>
      <c r="C600" s="7">
        <v>0.24640657099999999</v>
      </c>
      <c r="D600" s="7">
        <f>INDEX(dbbbg,MATCH($A600,db00!$A$3:$A$1611,0),2)</f>
        <v>4.3410000000000002</v>
      </c>
      <c r="E600" s="7">
        <f>INDEX(dbbbg,MATCH($A600,db00!$A$3:$A$1611,0),3)</f>
        <v>5.0030000000000001</v>
      </c>
      <c r="F600" s="7">
        <f>INDEX(dbbbg,MATCH($A600,db00!$A$3:$A$1611,0),4)</f>
        <v>17.13</v>
      </c>
      <c r="G600" s="7">
        <f>INDEX(dbbbg,MATCH($A600,db00!$A$3:$A$1611,0),5)</f>
        <v>130.69</v>
      </c>
      <c r="H600" s="7">
        <f>INDEX(dbbbg,MATCH($A600,db00!$A$3:$A$1611,0),6)</f>
        <v>103.3</v>
      </c>
      <c r="I600" s="7">
        <f>INDEX(dbbbg,MATCH($A600,db00!$A$3:$A$1611,0),13)</f>
        <v>0.25448613376835238</v>
      </c>
      <c r="J600" s="7">
        <f>INDEX(dbbbg,MATCH($A600,db00!$A$3:$A$1611,0),14)</f>
        <v>0.99836867862969014</v>
      </c>
      <c r="K600" s="7">
        <f>INDEX(dbbbg,MATCH($A600,db00!$A$3:$A$1611,0),9)</f>
        <v>15325</v>
      </c>
      <c r="L600" s="7">
        <f>INDEX(dbbbg,MATCH($A600,db00!$A$3:$A$1611,0),10)</f>
        <v>5.4390000000000001</v>
      </c>
      <c r="M600" s="7">
        <f>INDEX(dbbbg,MATCH($A600,db00!$A$3:$A$1611,0),11)</f>
        <v>1894.93</v>
      </c>
      <c r="N600" s="7">
        <f>INDEX(dbbbg,MATCH($A600,db00!$A$3:$A$1611,0),12)</f>
        <v>3.11</v>
      </c>
      <c r="O600" s="7">
        <f>D600-E600</f>
        <v>-0.66199999999999992</v>
      </c>
      <c r="P600" s="7">
        <f>E600-L600</f>
        <v>-0.43599999999999994</v>
      </c>
      <c r="Q600" s="7">
        <f>INDEX(cds,MATCH($A600,cds!$I$3:$I$4708,0),5)</f>
        <v>89.265000000000001</v>
      </c>
      <c r="R600" s="7">
        <f>INDEX(idyield,MATCH($A600,yieldid!$A$3:$A$4130,0),12)</f>
        <v>6.5760439999999996</v>
      </c>
      <c r="S600" s="7">
        <f>C600*D600</f>
        <v>1.069650924711</v>
      </c>
      <c r="T600" s="7">
        <f>F600*G600</f>
        <v>2238.7196999999996</v>
      </c>
      <c r="U600" s="7">
        <v>4.5250000000000004</v>
      </c>
      <c r="V600" s="7">
        <v>14</v>
      </c>
      <c r="W600" s="7">
        <v>84</v>
      </c>
      <c r="X600" s="7">
        <v>0</v>
      </c>
      <c r="Y600" s="7">
        <v>1610000</v>
      </c>
      <c r="Z600" s="7">
        <v>100000</v>
      </c>
      <c r="AA600" s="7">
        <v>4.5999999999999996</v>
      </c>
      <c r="AB600" s="7">
        <v>4.7</v>
      </c>
    </row>
    <row r="601" spans="1:28" x14ac:dyDescent="0.2">
      <c r="A601" s="11">
        <v>45160</v>
      </c>
      <c r="B601" s="7" t="s">
        <v>60</v>
      </c>
      <c r="C601" s="7">
        <v>0.99657768700000005</v>
      </c>
      <c r="D601" s="7">
        <f>INDEX(dbbbg,MATCH($A601,db00!$A$3:$A$1611,0),2)</f>
        <v>4.3410000000000002</v>
      </c>
      <c r="E601" s="7">
        <f>INDEX(dbbbg,MATCH($A601,db00!$A$3:$A$1611,0),3)</f>
        <v>5.0030000000000001</v>
      </c>
      <c r="F601" s="7">
        <f>INDEX(dbbbg,MATCH($A601,db00!$A$3:$A$1611,0),4)</f>
        <v>17.13</v>
      </c>
      <c r="G601" s="7">
        <f>INDEX(dbbbg,MATCH($A601,db00!$A$3:$A$1611,0),5)</f>
        <v>130.69</v>
      </c>
      <c r="H601" s="7">
        <f>INDEX(dbbbg,MATCH($A601,db00!$A$3:$A$1611,0),6)</f>
        <v>103.3</v>
      </c>
      <c r="I601" s="7">
        <f>INDEX(dbbbg,MATCH($A601,db00!$A$3:$A$1611,0),13)</f>
        <v>0.25448613376835238</v>
      </c>
      <c r="J601" s="7">
        <f>INDEX(dbbbg,MATCH($A601,db00!$A$3:$A$1611,0),14)</f>
        <v>0.99836867862969014</v>
      </c>
      <c r="K601" s="7">
        <f>INDEX(dbbbg,MATCH($A601,db00!$A$3:$A$1611,0),9)</f>
        <v>15325</v>
      </c>
      <c r="L601" s="7">
        <f>INDEX(dbbbg,MATCH($A601,db00!$A$3:$A$1611,0),10)</f>
        <v>5.4390000000000001</v>
      </c>
      <c r="M601" s="7">
        <f>INDEX(dbbbg,MATCH($A601,db00!$A$3:$A$1611,0),11)</f>
        <v>1894.93</v>
      </c>
      <c r="N601" s="7">
        <f>INDEX(dbbbg,MATCH($A601,db00!$A$3:$A$1611,0),12)</f>
        <v>3.11</v>
      </c>
      <c r="O601" s="7">
        <f>D601-E601</f>
        <v>-0.66199999999999992</v>
      </c>
      <c r="P601" s="7">
        <f>E601-L601</f>
        <v>-0.43599999999999994</v>
      </c>
      <c r="Q601" s="7">
        <f>INDEX(cds,MATCH($A601,cds!$I$3:$I$4708,0),5)</f>
        <v>89.265000000000001</v>
      </c>
      <c r="R601" s="7">
        <f>INDEX(idyield,MATCH($A601,yieldid!$A$3:$A$4130,0),12)</f>
        <v>6.5760439999999996</v>
      </c>
      <c r="S601" s="7">
        <f>C601*D601</f>
        <v>4.3261437392670006</v>
      </c>
      <c r="T601" s="7">
        <f>F601*G601</f>
        <v>2238.7196999999996</v>
      </c>
      <c r="U601" s="7">
        <v>0</v>
      </c>
      <c r="V601" s="7">
        <v>14</v>
      </c>
      <c r="W601" s="7">
        <v>84</v>
      </c>
      <c r="X601" s="7">
        <v>0</v>
      </c>
      <c r="Y601" s="7">
        <v>1771000</v>
      </c>
      <c r="Z601" s="7">
        <v>0</v>
      </c>
      <c r="AA601" s="7">
        <v>5.4</v>
      </c>
      <c r="AB601" s="7">
        <v>5.48</v>
      </c>
    </row>
    <row r="602" spans="1:28" x14ac:dyDescent="0.2">
      <c r="A602" s="11">
        <v>45174</v>
      </c>
      <c r="B602" s="7" t="s">
        <v>55</v>
      </c>
      <c r="C602" s="7">
        <v>4.9390828200000003</v>
      </c>
      <c r="D602" s="7">
        <f>INDEX(dbbbg,MATCH($A602,db00!$A$3:$A$1611,0),2)</f>
        <v>4.18</v>
      </c>
      <c r="E602" s="7">
        <f>INDEX(dbbbg,MATCH($A602,db00!$A$3:$A$1611,0),3)</f>
        <v>4.8810000000000002</v>
      </c>
      <c r="F602" s="7">
        <f>INDEX(dbbbg,MATCH($A602,db00!$A$3:$A$1611,0),4)</f>
        <v>13.82</v>
      </c>
      <c r="G602" s="7">
        <f>INDEX(dbbbg,MATCH($A602,db00!$A$3:$A$1611,0),5)</f>
        <v>102.92</v>
      </c>
      <c r="H602" s="7">
        <f>INDEX(dbbbg,MATCH($A602,db00!$A$3:$A$1611,0),6)</f>
        <v>104.236</v>
      </c>
      <c r="I602" s="7">
        <f>INDEX(dbbbg,MATCH($A602,db00!$A$3:$A$1611,0),13)</f>
        <v>-1.968503937007874E-2</v>
      </c>
      <c r="J602" s="7">
        <f>INDEX(dbbbg,MATCH($A602,db00!$A$3:$A$1611,0),14)</f>
        <v>0.64960629921259838</v>
      </c>
      <c r="K602" s="7">
        <f>INDEX(dbbbg,MATCH($A602,db00!$A$3:$A$1611,0),9)</f>
        <v>15240</v>
      </c>
      <c r="L602" s="7">
        <f>INDEX(dbbbg,MATCH($A602,db00!$A$3:$A$1611,0),10)</f>
        <v>5.423</v>
      </c>
      <c r="M602" s="7">
        <f>INDEX(dbbbg,MATCH($A602,db00!$A$3:$A$1611,0),11)</f>
        <v>1942.69</v>
      </c>
      <c r="N602" s="7">
        <f>INDEX(dbbbg,MATCH($A602,db00!$A$3:$A$1611,0),12)</f>
        <v>3.45</v>
      </c>
      <c r="O602" s="7">
        <f>D602-E602</f>
        <v>-0.70100000000000051</v>
      </c>
      <c r="P602" s="7">
        <f>E602-L602</f>
        <v>-0.54199999999999982</v>
      </c>
      <c r="Q602" s="7">
        <f>INDEX(cds,MATCH($A602,cds!$I$3:$I$4708,0),5)</f>
        <v>78.894999999999996</v>
      </c>
      <c r="R602" s="7">
        <f>INDEX(idyield,MATCH($A602,yieldid!$A$3:$A$4130,0),12)</f>
        <v>6.4536660000000001</v>
      </c>
      <c r="S602" s="7">
        <f>C602*D602</f>
        <v>20.645366187600001</v>
      </c>
      <c r="T602" s="7">
        <f>F602*G602</f>
        <v>1422.3543999999999</v>
      </c>
      <c r="U602" s="7">
        <v>6.24</v>
      </c>
      <c r="V602" s="7">
        <v>14</v>
      </c>
      <c r="W602" s="7">
        <v>85</v>
      </c>
      <c r="X602" s="7">
        <v>80.400000000000006</v>
      </c>
      <c r="Y602" s="7">
        <v>4020000</v>
      </c>
      <c r="Z602" s="7">
        <v>50000</v>
      </c>
      <c r="AA602" s="7">
        <v>6.25</v>
      </c>
      <c r="AB602" s="7">
        <v>6.1</v>
      </c>
    </row>
    <row r="603" spans="1:28" x14ac:dyDescent="0.2">
      <c r="A603" s="11">
        <v>45174</v>
      </c>
      <c r="B603" s="7" t="s">
        <v>57</v>
      </c>
      <c r="C603" s="7">
        <v>10.4421629</v>
      </c>
      <c r="D603" s="7">
        <f>INDEX(dbbbg,MATCH($A603,db00!$A$3:$A$1611,0),2)</f>
        <v>4.18</v>
      </c>
      <c r="E603" s="7">
        <f>INDEX(dbbbg,MATCH($A603,db00!$A$3:$A$1611,0),3)</f>
        <v>4.8810000000000002</v>
      </c>
      <c r="F603" s="7">
        <f>INDEX(dbbbg,MATCH($A603,db00!$A$3:$A$1611,0),4)</f>
        <v>13.82</v>
      </c>
      <c r="G603" s="7">
        <f>INDEX(dbbbg,MATCH($A603,db00!$A$3:$A$1611,0),5)</f>
        <v>102.92</v>
      </c>
      <c r="H603" s="7">
        <f>INDEX(dbbbg,MATCH($A603,db00!$A$3:$A$1611,0),6)</f>
        <v>104.236</v>
      </c>
      <c r="I603" s="7">
        <f>INDEX(dbbbg,MATCH($A603,db00!$A$3:$A$1611,0),13)</f>
        <v>-1.968503937007874E-2</v>
      </c>
      <c r="J603" s="7">
        <f>INDEX(dbbbg,MATCH($A603,db00!$A$3:$A$1611,0),14)</f>
        <v>0.64960629921259838</v>
      </c>
      <c r="K603" s="7">
        <f>INDEX(dbbbg,MATCH($A603,db00!$A$3:$A$1611,0),9)</f>
        <v>15240</v>
      </c>
      <c r="L603" s="7">
        <f>INDEX(dbbbg,MATCH($A603,db00!$A$3:$A$1611,0),10)</f>
        <v>5.423</v>
      </c>
      <c r="M603" s="7">
        <f>INDEX(dbbbg,MATCH($A603,db00!$A$3:$A$1611,0),11)</f>
        <v>1942.69</v>
      </c>
      <c r="N603" s="7">
        <f>INDEX(dbbbg,MATCH($A603,db00!$A$3:$A$1611,0),12)</f>
        <v>3.45</v>
      </c>
      <c r="O603" s="7">
        <f>D603-E603</f>
        <v>-0.70100000000000051</v>
      </c>
      <c r="P603" s="7">
        <f>E603-L603</f>
        <v>-0.54199999999999982</v>
      </c>
      <c r="Q603" s="7">
        <f>INDEX(cds,MATCH($A603,cds!$I$3:$I$4708,0),5)</f>
        <v>78.894999999999996</v>
      </c>
      <c r="R603" s="7">
        <f>INDEX(idyield,MATCH($A603,yieldid!$A$3:$A$4130,0),12)</f>
        <v>6.4536660000000001</v>
      </c>
      <c r="S603" s="7">
        <f>C603*D603</f>
        <v>43.648240921999992</v>
      </c>
      <c r="T603" s="7">
        <f>F603*G603</f>
        <v>1422.3543999999999</v>
      </c>
      <c r="U603" s="7">
        <v>6.6898799999999996</v>
      </c>
      <c r="V603" s="7">
        <v>14</v>
      </c>
      <c r="W603" s="7">
        <v>85</v>
      </c>
      <c r="X603" s="7">
        <v>2.8514014599999999</v>
      </c>
      <c r="Y603" s="7">
        <v>19532100</v>
      </c>
      <c r="Z603" s="7">
        <v>6850000</v>
      </c>
      <c r="AA603" s="7">
        <v>6.69</v>
      </c>
      <c r="AB603" s="7">
        <v>6.41</v>
      </c>
    </row>
    <row r="604" spans="1:28" x14ac:dyDescent="0.2">
      <c r="A604" s="11">
        <v>45174</v>
      </c>
      <c r="B604" s="7" t="s">
        <v>61</v>
      </c>
      <c r="C604" s="7">
        <v>14.770705</v>
      </c>
      <c r="D604" s="7">
        <f>INDEX(dbbbg,MATCH($A604,db00!$A$3:$A$1611,0),2)</f>
        <v>4.18</v>
      </c>
      <c r="E604" s="7">
        <f>INDEX(dbbbg,MATCH($A604,db00!$A$3:$A$1611,0),3)</f>
        <v>4.8810000000000002</v>
      </c>
      <c r="F604" s="7">
        <f>INDEX(dbbbg,MATCH($A604,db00!$A$3:$A$1611,0),4)</f>
        <v>13.82</v>
      </c>
      <c r="G604" s="7">
        <f>INDEX(dbbbg,MATCH($A604,db00!$A$3:$A$1611,0),5)</f>
        <v>102.92</v>
      </c>
      <c r="H604" s="7">
        <f>INDEX(dbbbg,MATCH($A604,db00!$A$3:$A$1611,0),6)</f>
        <v>104.236</v>
      </c>
      <c r="I604" s="7">
        <f>INDEX(dbbbg,MATCH($A604,db00!$A$3:$A$1611,0),13)</f>
        <v>-1.968503937007874E-2</v>
      </c>
      <c r="J604" s="7">
        <f>INDEX(dbbbg,MATCH($A604,db00!$A$3:$A$1611,0),14)</f>
        <v>0.64960629921259838</v>
      </c>
      <c r="K604" s="7">
        <f>INDEX(dbbbg,MATCH($A604,db00!$A$3:$A$1611,0),9)</f>
        <v>15240</v>
      </c>
      <c r="L604" s="7">
        <f>INDEX(dbbbg,MATCH($A604,db00!$A$3:$A$1611,0),10)</f>
        <v>5.423</v>
      </c>
      <c r="M604" s="7">
        <f>INDEX(dbbbg,MATCH($A604,db00!$A$3:$A$1611,0),11)</f>
        <v>1942.69</v>
      </c>
      <c r="N604" s="7">
        <f>INDEX(dbbbg,MATCH($A604,db00!$A$3:$A$1611,0),12)</f>
        <v>3.45</v>
      </c>
      <c r="O604" s="7">
        <f>D604-E604</f>
        <v>-0.70100000000000051</v>
      </c>
      <c r="P604" s="7">
        <f>E604-L604</f>
        <v>-0.54199999999999982</v>
      </c>
      <c r="Q604" s="7">
        <f>INDEX(cds,MATCH($A604,cds!$I$3:$I$4708,0),5)</f>
        <v>78.894999999999996</v>
      </c>
      <c r="R604" s="7">
        <f>INDEX(idyield,MATCH($A604,yieldid!$A$3:$A$4130,0),12)</f>
        <v>6.4536660000000001</v>
      </c>
      <c r="S604" s="7">
        <f>C604*D604</f>
        <v>61.741546899999996</v>
      </c>
      <c r="T604" s="7">
        <f>F604*G604</f>
        <v>1422.3543999999999</v>
      </c>
      <c r="U604" s="7">
        <v>6.8071400000000004</v>
      </c>
      <c r="V604" s="7">
        <v>14</v>
      </c>
      <c r="W604" s="7">
        <v>85</v>
      </c>
      <c r="X604" s="7">
        <v>23.814399999999999</v>
      </c>
      <c r="Y604" s="7">
        <v>5953600</v>
      </c>
      <c r="Z604" s="7">
        <v>250000</v>
      </c>
      <c r="AA604" s="7">
        <v>6.81</v>
      </c>
      <c r="AB604" s="7">
        <v>6.48</v>
      </c>
    </row>
    <row r="605" spans="1:28" x14ac:dyDescent="0.2">
      <c r="A605" s="11">
        <v>45174</v>
      </c>
      <c r="B605" s="7" t="s">
        <v>56</v>
      </c>
      <c r="C605" s="7">
        <v>19.77002053</v>
      </c>
      <c r="D605" s="7">
        <f>INDEX(dbbbg,MATCH($A605,db00!$A$3:$A$1611,0),2)</f>
        <v>4.18</v>
      </c>
      <c r="E605" s="7">
        <f>INDEX(dbbbg,MATCH($A605,db00!$A$3:$A$1611,0),3)</f>
        <v>4.8810000000000002</v>
      </c>
      <c r="F605" s="7">
        <f>INDEX(dbbbg,MATCH($A605,db00!$A$3:$A$1611,0),4)</f>
        <v>13.82</v>
      </c>
      <c r="G605" s="7">
        <f>INDEX(dbbbg,MATCH($A605,db00!$A$3:$A$1611,0),5)</f>
        <v>102.92</v>
      </c>
      <c r="H605" s="7">
        <f>INDEX(dbbbg,MATCH($A605,db00!$A$3:$A$1611,0),6)</f>
        <v>104.236</v>
      </c>
      <c r="I605" s="7">
        <f>INDEX(dbbbg,MATCH($A605,db00!$A$3:$A$1611,0),13)</f>
        <v>-1.968503937007874E-2</v>
      </c>
      <c r="J605" s="7">
        <f>INDEX(dbbbg,MATCH($A605,db00!$A$3:$A$1611,0),14)</f>
        <v>0.64960629921259838</v>
      </c>
      <c r="K605" s="7">
        <f>INDEX(dbbbg,MATCH($A605,db00!$A$3:$A$1611,0),9)</f>
        <v>15240</v>
      </c>
      <c r="L605" s="7">
        <f>INDEX(dbbbg,MATCH($A605,db00!$A$3:$A$1611,0),10)</f>
        <v>5.423</v>
      </c>
      <c r="M605" s="7">
        <f>INDEX(dbbbg,MATCH($A605,db00!$A$3:$A$1611,0),11)</f>
        <v>1942.69</v>
      </c>
      <c r="N605" s="7">
        <f>INDEX(dbbbg,MATCH($A605,db00!$A$3:$A$1611,0),12)</f>
        <v>3.45</v>
      </c>
      <c r="O605" s="7">
        <f>D605-E605</f>
        <v>-0.70100000000000051</v>
      </c>
      <c r="P605" s="7">
        <f>E605-L605</f>
        <v>-0.54199999999999982</v>
      </c>
      <c r="Q605" s="7">
        <f>INDEX(cds,MATCH($A605,cds!$I$3:$I$4708,0),5)</f>
        <v>78.894999999999996</v>
      </c>
      <c r="R605" s="7">
        <f>INDEX(idyield,MATCH($A605,yieldid!$A$3:$A$4130,0),12)</f>
        <v>6.4536660000000001</v>
      </c>
      <c r="S605" s="7">
        <f>C605*D605</f>
        <v>82.638685815399995</v>
      </c>
      <c r="T605" s="7">
        <f>F605*G605</f>
        <v>1422.3543999999999</v>
      </c>
      <c r="U605" s="7">
        <v>0</v>
      </c>
      <c r="V605" s="7">
        <v>14</v>
      </c>
      <c r="W605" s="7">
        <v>85</v>
      </c>
      <c r="X605" s="7">
        <v>0</v>
      </c>
      <c r="Y605" s="7">
        <v>1889000</v>
      </c>
      <c r="Z605" s="7">
        <v>0</v>
      </c>
      <c r="AA605" s="7">
        <v>6.82</v>
      </c>
      <c r="AB605" s="7">
        <v>6.62</v>
      </c>
    </row>
    <row r="606" spans="1:28" x14ac:dyDescent="0.2">
      <c r="A606" s="11">
        <v>45174</v>
      </c>
      <c r="B606" s="7" t="s">
        <v>58</v>
      </c>
      <c r="C606" s="7">
        <v>27.937029429999999</v>
      </c>
      <c r="D606" s="7">
        <f>INDEX(dbbbg,MATCH($A606,db00!$A$3:$A$1611,0),2)</f>
        <v>4.18</v>
      </c>
      <c r="E606" s="7">
        <f>INDEX(dbbbg,MATCH($A606,db00!$A$3:$A$1611,0),3)</f>
        <v>4.8810000000000002</v>
      </c>
      <c r="F606" s="7">
        <f>INDEX(dbbbg,MATCH($A606,db00!$A$3:$A$1611,0),4)</f>
        <v>13.82</v>
      </c>
      <c r="G606" s="7">
        <f>INDEX(dbbbg,MATCH($A606,db00!$A$3:$A$1611,0),5)</f>
        <v>102.92</v>
      </c>
      <c r="H606" s="7">
        <f>INDEX(dbbbg,MATCH($A606,db00!$A$3:$A$1611,0),6)</f>
        <v>104.236</v>
      </c>
      <c r="I606" s="7">
        <f>INDEX(dbbbg,MATCH($A606,db00!$A$3:$A$1611,0),13)</f>
        <v>-1.968503937007874E-2</v>
      </c>
      <c r="J606" s="7">
        <f>INDEX(dbbbg,MATCH($A606,db00!$A$3:$A$1611,0),14)</f>
        <v>0.64960629921259838</v>
      </c>
      <c r="K606" s="7">
        <f>INDEX(dbbbg,MATCH($A606,db00!$A$3:$A$1611,0),9)</f>
        <v>15240</v>
      </c>
      <c r="L606" s="7">
        <f>INDEX(dbbbg,MATCH($A606,db00!$A$3:$A$1611,0),10)</f>
        <v>5.423</v>
      </c>
      <c r="M606" s="7">
        <f>INDEX(dbbbg,MATCH($A606,db00!$A$3:$A$1611,0),11)</f>
        <v>1942.69</v>
      </c>
      <c r="N606" s="7">
        <f>INDEX(dbbbg,MATCH($A606,db00!$A$3:$A$1611,0),12)</f>
        <v>3.45</v>
      </c>
      <c r="O606" s="7">
        <f>D606-E606</f>
        <v>-0.70100000000000051</v>
      </c>
      <c r="P606" s="7">
        <f>E606-L606</f>
        <v>-0.54199999999999982</v>
      </c>
      <c r="Q606" s="7">
        <f>INDEX(cds,MATCH($A606,cds!$I$3:$I$4708,0),5)</f>
        <v>78.894999999999996</v>
      </c>
      <c r="R606" s="7">
        <f>INDEX(idyield,MATCH($A606,yieldid!$A$3:$A$4130,0),12)</f>
        <v>6.4536660000000001</v>
      </c>
      <c r="S606" s="7">
        <f>C606*D606</f>
        <v>116.77678301739999</v>
      </c>
      <c r="T606" s="7">
        <f>F606*G606</f>
        <v>1422.3543999999999</v>
      </c>
      <c r="U606" s="7">
        <v>6.81243</v>
      </c>
      <c r="V606" s="7">
        <v>14</v>
      </c>
      <c r="W606" s="7">
        <v>85</v>
      </c>
      <c r="X606" s="7">
        <v>111.58</v>
      </c>
      <c r="Y606" s="7">
        <v>2231600</v>
      </c>
      <c r="Z606" s="7">
        <v>20000</v>
      </c>
      <c r="AA606" s="7">
        <v>6.82</v>
      </c>
      <c r="AB606" s="7">
        <v>6.71</v>
      </c>
    </row>
    <row r="607" spans="1:28" x14ac:dyDescent="0.2">
      <c r="A607" s="11">
        <v>45174</v>
      </c>
      <c r="B607" s="7" t="s">
        <v>59</v>
      </c>
      <c r="C607" s="7">
        <v>0.249144422</v>
      </c>
      <c r="D607" s="7">
        <f>INDEX(dbbbg,MATCH($A607,db00!$A$3:$A$1611,0),2)</f>
        <v>4.18</v>
      </c>
      <c r="E607" s="7">
        <f>INDEX(dbbbg,MATCH($A607,db00!$A$3:$A$1611,0),3)</f>
        <v>4.8810000000000002</v>
      </c>
      <c r="F607" s="7">
        <f>INDEX(dbbbg,MATCH($A607,db00!$A$3:$A$1611,0),4)</f>
        <v>13.82</v>
      </c>
      <c r="G607" s="7">
        <f>INDEX(dbbbg,MATCH($A607,db00!$A$3:$A$1611,0),5)</f>
        <v>102.92</v>
      </c>
      <c r="H607" s="7">
        <f>INDEX(dbbbg,MATCH($A607,db00!$A$3:$A$1611,0),6)</f>
        <v>104.236</v>
      </c>
      <c r="I607" s="7">
        <f>INDEX(dbbbg,MATCH($A607,db00!$A$3:$A$1611,0),13)</f>
        <v>-1.968503937007874E-2</v>
      </c>
      <c r="J607" s="7">
        <f>INDEX(dbbbg,MATCH($A607,db00!$A$3:$A$1611,0),14)</f>
        <v>0.64960629921259838</v>
      </c>
      <c r="K607" s="7">
        <f>INDEX(dbbbg,MATCH($A607,db00!$A$3:$A$1611,0),9)</f>
        <v>15240</v>
      </c>
      <c r="L607" s="7">
        <f>INDEX(dbbbg,MATCH($A607,db00!$A$3:$A$1611,0),10)</f>
        <v>5.423</v>
      </c>
      <c r="M607" s="7">
        <f>INDEX(dbbbg,MATCH($A607,db00!$A$3:$A$1611,0),11)</f>
        <v>1942.69</v>
      </c>
      <c r="N607" s="7">
        <f>INDEX(dbbbg,MATCH($A607,db00!$A$3:$A$1611,0),12)</f>
        <v>3.45</v>
      </c>
      <c r="O607" s="7">
        <f>D607-E607</f>
        <v>-0.70100000000000051</v>
      </c>
      <c r="P607" s="7">
        <f>E607-L607</f>
        <v>-0.54199999999999982</v>
      </c>
      <c r="Q607" s="7">
        <f>INDEX(cds,MATCH($A607,cds!$I$3:$I$4708,0),5)</f>
        <v>78.894999999999996</v>
      </c>
      <c r="R607" s="7">
        <f>INDEX(idyield,MATCH($A607,yieldid!$A$3:$A$4130,0),12)</f>
        <v>6.4536660000000001</v>
      </c>
      <c r="S607" s="7">
        <f>C607*D607</f>
        <v>1.04142368396</v>
      </c>
      <c r="T607" s="7">
        <f>F607*G607</f>
        <v>1422.3543999999999</v>
      </c>
      <c r="U607" s="7">
        <v>0</v>
      </c>
      <c r="V607" s="7">
        <v>14</v>
      </c>
      <c r="W607" s="7">
        <v>85</v>
      </c>
      <c r="X607" s="7">
        <v>0</v>
      </c>
      <c r="Y607" s="7">
        <v>0</v>
      </c>
      <c r="Z607" s="7">
        <v>750000</v>
      </c>
      <c r="AA607" s="7">
        <v>4.7</v>
      </c>
      <c r="AB607" s="7">
        <v>4.75</v>
      </c>
    </row>
    <row r="608" spans="1:28" x14ac:dyDescent="0.2">
      <c r="A608" s="11">
        <v>45174</v>
      </c>
      <c r="B608" s="7" t="s">
        <v>60</v>
      </c>
      <c r="C608" s="7">
        <v>0.72553045900000002</v>
      </c>
      <c r="D608" s="7">
        <f>INDEX(dbbbg,MATCH($A608,db00!$A$3:$A$1611,0),2)</f>
        <v>4.18</v>
      </c>
      <c r="E608" s="7">
        <f>INDEX(dbbbg,MATCH($A608,db00!$A$3:$A$1611,0),3)</f>
        <v>4.8810000000000002</v>
      </c>
      <c r="F608" s="7">
        <f>INDEX(dbbbg,MATCH($A608,db00!$A$3:$A$1611,0),4)</f>
        <v>13.82</v>
      </c>
      <c r="G608" s="7">
        <f>INDEX(dbbbg,MATCH($A608,db00!$A$3:$A$1611,0),5)</f>
        <v>102.92</v>
      </c>
      <c r="H608" s="7">
        <f>INDEX(dbbbg,MATCH($A608,db00!$A$3:$A$1611,0),6)</f>
        <v>104.236</v>
      </c>
      <c r="I608" s="7">
        <f>INDEX(dbbbg,MATCH($A608,db00!$A$3:$A$1611,0),13)</f>
        <v>-1.968503937007874E-2</v>
      </c>
      <c r="J608" s="7">
        <f>INDEX(dbbbg,MATCH($A608,db00!$A$3:$A$1611,0),14)</f>
        <v>0.64960629921259838</v>
      </c>
      <c r="K608" s="7">
        <f>INDEX(dbbbg,MATCH($A608,db00!$A$3:$A$1611,0),9)</f>
        <v>15240</v>
      </c>
      <c r="L608" s="7">
        <f>INDEX(dbbbg,MATCH($A608,db00!$A$3:$A$1611,0),10)</f>
        <v>5.423</v>
      </c>
      <c r="M608" s="7">
        <f>INDEX(dbbbg,MATCH($A608,db00!$A$3:$A$1611,0),11)</f>
        <v>1942.69</v>
      </c>
      <c r="N608" s="7">
        <f>INDEX(dbbbg,MATCH($A608,db00!$A$3:$A$1611,0),12)</f>
        <v>3.45</v>
      </c>
      <c r="O608" s="7">
        <f>D608-E608</f>
        <v>-0.70100000000000051</v>
      </c>
      <c r="P608" s="7">
        <f>E608-L608</f>
        <v>-0.54199999999999982</v>
      </c>
      <c r="Q608" s="7">
        <f>INDEX(cds,MATCH($A608,cds!$I$3:$I$4708,0),5)</f>
        <v>78.894999999999996</v>
      </c>
      <c r="R608" s="7">
        <f>INDEX(idyield,MATCH($A608,yieldid!$A$3:$A$4130,0),12)</f>
        <v>6.4536660000000001</v>
      </c>
      <c r="S608" s="7">
        <f>C608*D608</f>
        <v>3.03271731862</v>
      </c>
      <c r="T608" s="7">
        <f>F608*G608</f>
        <v>1422.3543999999999</v>
      </c>
      <c r="U608" s="7">
        <v>5.4717399999999996</v>
      </c>
      <c r="V608" s="7">
        <v>14</v>
      </c>
      <c r="W608" s="7">
        <v>85</v>
      </c>
      <c r="X608" s="7">
        <v>1.3928571430000001</v>
      </c>
      <c r="Y608" s="7">
        <v>975000</v>
      </c>
      <c r="Z608" s="7">
        <v>700000</v>
      </c>
      <c r="AA608" s="7">
        <v>5.48</v>
      </c>
      <c r="AB608" s="7">
        <v>5.5</v>
      </c>
    </row>
    <row r="609" spans="1:28" x14ac:dyDescent="0.2">
      <c r="A609" s="11">
        <v>45188</v>
      </c>
      <c r="B609" s="7" t="s">
        <v>55</v>
      </c>
      <c r="C609" s="7">
        <v>4.9007529090000004</v>
      </c>
      <c r="D609" s="7">
        <f>INDEX(dbbbg,MATCH($A609,db00!$A$3:$A$1611,0),2)</f>
        <v>4.3040000000000003</v>
      </c>
      <c r="E609" s="7">
        <f>INDEX(dbbbg,MATCH($A609,db00!$A$3:$A$1611,0),3)</f>
        <v>5.0549999999999997</v>
      </c>
      <c r="F609" s="7">
        <f>INDEX(dbbbg,MATCH($A609,db00!$A$3:$A$1611,0),4)</f>
        <v>14</v>
      </c>
      <c r="G609" s="7">
        <f>INDEX(dbbbg,MATCH($A609,db00!$A$3:$A$1611,0),5)</f>
        <v>99.32</v>
      </c>
      <c r="H609" s="7">
        <f>INDEX(dbbbg,MATCH($A609,db00!$A$3:$A$1611,0),6)</f>
        <v>105.202</v>
      </c>
      <c r="I609" s="7">
        <f>INDEX(dbbbg,MATCH($A609,db00!$A$3:$A$1611,0),13)</f>
        <v>7.1567989590110598E-2</v>
      </c>
      <c r="J609" s="7">
        <f>INDEX(dbbbg,MATCH($A609,db00!$A$3:$A$1611,0),14)</f>
        <v>0.72869225764476253</v>
      </c>
      <c r="K609" s="7">
        <f>INDEX(dbbbg,MATCH($A609,db00!$A$3:$A$1611,0),9)</f>
        <v>15370</v>
      </c>
      <c r="L609" s="7">
        <f>INDEX(dbbbg,MATCH($A609,db00!$A$3:$A$1611,0),10)</f>
        <v>5.46</v>
      </c>
      <c r="M609" s="7">
        <f>INDEX(dbbbg,MATCH($A609,db00!$A$3:$A$1611,0),11)</f>
        <v>1933.84</v>
      </c>
      <c r="N609" s="7">
        <f>INDEX(dbbbg,MATCH($A609,db00!$A$3:$A$1611,0),12)</f>
        <v>3.45</v>
      </c>
      <c r="O609" s="7">
        <f>D609-E609</f>
        <v>-0.75099999999999945</v>
      </c>
      <c r="P609" s="7">
        <f>E609-L609</f>
        <v>-0.40500000000000025</v>
      </c>
      <c r="Q609" s="7">
        <f>INDEX(cds,MATCH($A609,cds!$I$3:$I$4708,0),5)</f>
        <v>80.489999999999995</v>
      </c>
      <c r="R609" s="7">
        <f>INDEX(idyield,MATCH($A609,yieldid!$A$3:$A$4130,0),12)</f>
        <v>6.7228399999999997</v>
      </c>
      <c r="S609" s="7">
        <f>C609*D609</f>
        <v>21.092840520336004</v>
      </c>
      <c r="T609" s="7">
        <f>F609*G609</f>
        <v>1390.48</v>
      </c>
      <c r="U609" s="7">
        <v>6.0966699999999996</v>
      </c>
      <c r="V609" s="7">
        <v>14</v>
      </c>
      <c r="W609" s="7">
        <v>86</v>
      </c>
      <c r="X609" s="7">
        <v>3.9818666669999998</v>
      </c>
      <c r="Y609" s="7">
        <v>2986400</v>
      </c>
      <c r="Z609" s="7">
        <v>750000</v>
      </c>
      <c r="AA609" s="7">
        <v>6.1</v>
      </c>
      <c r="AB609" s="7">
        <v>6.38</v>
      </c>
    </row>
    <row r="610" spans="1:28" x14ac:dyDescent="0.2">
      <c r="A610" s="11">
        <v>45188</v>
      </c>
      <c r="B610" s="7" t="s">
        <v>57</v>
      </c>
      <c r="C610" s="7">
        <v>10.40383299</v>
      </c>
      <c r="D610" s="7">
        <f>INDEX(dbbbg,MATCH($A610,db00!$A$3:$A$1611,0),2)</f>
        <v>4.3040000000000003</v>
      </c>
      <c r="E610" s="7">
        <f>INDEX(dbbbg,MATCH($A610,db00!$A$3:$A$1611,0),3)</f>
        <v>5.0549999999999997</v>
      </c>
      <c r="F610" s="7">
        <f>INDEX(dbbbg,MATCH($A610,db00!$A$3:$A$1611,0),4)</f>
        <v>14</v>
      </c>
      <c r="G610" s="7">
        <f>INDEX(dbbbg,MATCH($A610,db00!$A$3:$A$1611,0),5)</f>
        <v>99.32</v>
      </c>
      <c r="H610" s="7">
        <f>INDEX(dbbbg,MATCH($A610,db00!$A$3:$A$1611,0),6)</f>
        <v>105.202</v>
      </c>
      <c r="I610" s="7">
        <f>INDEX(dbbbg,MATCH($A610,db00!$A$3:$A$1611,0),13)</f>
        <v>7.1567989590110598E-2</v>
      </c>
      <c r="J610" s="7">
        <f>INDEX(dbbbg,MATCH($A610,db00!$A$3:$A$1611,0),14)</f>
        <v>0.72869225764476253</v>
      </c>
      <c r="K610" s="7">
        <f>INDEX(dbbbg,MATCH($A610,db00!$A$3:$A$1611,0),9)</f>
        <v>15370</v>
      </c>
      <c r="L610" s="7">
        <f>INDEX(dbbbg,MATCH($A610,db00!$A$3:$A$1611,0),10)</f>
        <v>5.46</v>
      </c>
      <c r="M610" s="7">
        <f>INDEX(dbbbg,MATCH($A610,db00!$A$3:$A$1611,0),11)</f>
        <v>1933.84</v>
      </c>
      <c r="N610" s="7">
        <f>INDEX(dbbbg,MATCH($A610,db00!$A$3:$A$1611,0),12)</f>
        <v>3.45</v>
      </c>
      <c r="O610" s="7">
        <f>D610-E610</f>
        <v>-0.75099999999999945</v>
      </c>
      <c r="P610" s="7">
        <f>E610-L610</f>
        <v>-0.40500000000000025</v>
      </c>
      <c r="Q610" s="7">
        <f>INDEX(cds,MATCH($A610,cds!$I$3:$I$4708,0),5)</f>
        <v>80.489999999999995</v>
      </c>
      <c r="R610" s="7">
        <f>INDEX(idyield,MATCH($A610,yieldid!$A$3:$A$4130,0),12)</f>
        <v>6.7228399999999997</v>
      </c>
      <c r="S610" s="7">
        <f>C610*D610</f>
        <v>44.778097188960004</v>
      </c>
      <c r="T610" s="7">
        <f>F610*G610</f>
        <v>1390.48</v>
      </c>
      <c r="U610" s="7">
        <v>6.4099000000000004</v>
      </c>
      <c r="V610" s="7">
        <v>14</v>
      </c>
      <c r="W610" s="7">
        <v>86</v>
      </c>
      <c r="X610" s="7">
        <v>1.5559482760000001</v>
      </c>
      <c r="Y610" s="7">
        <v>9024500</v>
      </c>
      <c r="Z610" s="7">
        <v>5800000</v>
      </c>
      <c r="AA610" s="7">
        <v>6.41</v>
      </c>
      <c r="AB610" s="7">
        <v>6.73</v>
      </c>
    </row>
    <row r="611" spans="1:28" x14ac:dyDescent="0.2">
      <c r="A611" s="11">
        <v>45188</v>
      </c>
      <c r="B611" s="7" t="s">
        <v>61</v>
      </c>
      <c r="C611" s="7">
        <v>14.73237509</v>
      </c>
      <c r="D611" s="7">
        <f>INDEX(dbbbg,MATCH($A611,db00!$A$3:$A$1611,0),2)</f>
        <v>4.3040000000000003</v>
      </c>
      <c r="E611" s="7">
        <f>INDEX(dbbbg,MATCH($A611,db00!$A$3:$A$1611,0),3)</f>
        <v>5.0549999999999997</v>
      </c>
      <c r="F611" s="7">
        <f>INDEX(dbbbg,MATCH($A611,db00!$A$3:$A$1611,0),4)</f>
        <v>14</v>
      </c>
      <c r="G611" s="7">
        <f>INDEX(dbbbg,MATCH($A611,db00!$A$3:$A$1611,0),5)</f>
        <v>99.32</v>
      </c>
      <c r="H611" s="7">
        <f>INDEX(dbbbg,MATCH($A611,db00!$A$3:$A$1611,0),6)</f>
        <v>105.202</v>
      </c>
      <c r="I611" s="7">
        <f>INDEX(dbbbg,MATCH($A611,db00!$A$3:$A$1611,0),13)</f>
        <v>7.1567989590110598E-2</v>
      </c>
      <c r="J611" s="7">
        <f>INDEX(dbbbg,MATCH($A611,db00!$A$3:$A$1611,0),14)</f>
        <v>0.72869225764476253</v>
      </c>
      <c r="K611" s="7">
        <f>INDEX(dbbbg,MATCH($A611,db00!$A$3:$A$1611,0),9)</f>
        <v>15370</v>
      </c>
      <c r="L611" s="7">
        <f>INDEX(dbbbg,MATCH($A611,db00!$A$3:$A$1611,0),10)</f>
        <v>5.46</v>
      </c>
      <c r="M611" s="7">
        <f>INDEX(dbbbg,MATCH($A611,db00!$A$3:$A$1611,0),11)</f>
        <v>1933.84</v>
      </c>
      <c r="N611" s="7">
        <f>INDEX(dbbbg,MATCH($A611,db00!$A$3:$A$1611,0),12)</f>
        <v>3.45</v>
      </c>
      <c r="O611" s="7">
        <f>D611-E611</f>
        <v>-0.75099999999999945</v>
      </c>
      <c r="P611" s="7">
        <f>E611-L611</f>
        <v>-0.40500000000000025</v>
      </c>
      <c r="Q611" s="7">
        <f>INDEX(cds,MATCH($A611,cds!$I$3:$I$4708,0),5)</f>
        <v>80.489999999999995</v>
      </c>
      <c r="R611" s="7">
        <f>INDEX(idyield,MATCH($A611,yieldid!$A$3:$A$4130,0),12)</f>
        <v>6.7228399999999997</v>
      </c>
      <c r="S611" s="7">
        <f>C611*D611</f>
        <v>63.408142387360002</v>
      </c>
      <c r="T611" s="7">
        <f>F611*G611</f>
        <v>1390.48</v>
      </c>
      <c r="U611" s="7">
        <v>6.4781899999999997</v>
      </c>
      <c r="V611" s="7">
        <v>14</v>
      </c>
      <c r="W611" s="7">
        <v>86</v>
      </c>
      <c r="X611" s="7">
        <v>1.430285714</v>
      </c>
      <c r="Y611" s="7">
        <v>2503000</v>
      </c>
      <c r="Z611" s="7">
        <v>1750000</v>
      </c>
      <c r="AA611" s="7">
        <v>6.48</v>
      </c>
      <c r="AB611" s="7">
        <v>6.92</v>
      </c>
    </row>
    <row r="612" spans="1:28" x14ac:dyDescent="0.2">
      <c r="A612" s="11">
        <v>45188</v>
      </c>
      <c r="B612" s="7" t="s">
        <v>56</v>
      </c>
      <c r="C612" s="7">
        <v>19.731690619999998</v>
      </c>
      <c r="D612" s="7">
        <f>INDEX(dbbbg,MATCH($A612,db00!$A$3:$A$1611,0),2)</f>
        <v>4.3040000000000003</v>
      </c>
      <c r="E612" s="7">
        <f>INDEX(dbbbg,MATCH($A612,db00!$A$3:$A$1611,0),3)</f>
        <v>5.0549999999999997</v>
      </c>
      <c r="F612" s="7">
        <f>INDEX(dbbbg,MATCH($A612,db00!$A$3:$A$1611,0),4)</f>
        <v>14</v>
      </c>
      <c r="G612" s="7">
        <f>INDEX(dbbbg,MATCH($A612,db00!$A$3:$A$1611,0),5)</f>
        <v>99.32</v>
      </c>
      <c r="H612" s="7">
        <f>INDEX(dbbbg,MATCH($A612,db00!$A$3:$A$1611,0),6)</f>
        <v>105.202</v>
      </c>
      <c r="I612" s="7">
        <f>INDEX(dbbbg,MATCH($A612,db00!$A$3:$A$1611,0),13)</f>
        <v>7.1567989590110598E-2</v>
      </c>
      <c r="J612" s="7">
        <f>INDEX(dbbbg,MATCH($A612,db00!$A$3:$A$1611,0),14)</f>
        <v>0.72869225764476253</v>
      </c>
      <c r="K612" s="7">
        <f>INDEX(dbbbg,MATCH($A612,db00!$A$3:$A$1611,0),9)</f>
        <v>15370</v>
      </c>
      <c r="L612" s="7">
        <f>INDEX(dbbbg,MATCH($A612,db00!$A$3:$A$1611,0),10)</f>
        <v>5.46</v>
      </c>
      <c r="M612" s="7">
        <f>INDEX(dbbbg,MATCH($A612,db00!$A$3:$A$1611,0),11)</f>
        <v>1933.84</v>
      </c>
      <c r="N612" s="7">
        <f>INDEX(dbbbg,MATCH($A612,db00!$A$3:$A$1611,0),12)</f>
        <v>3.45</v>
      </c>
      <c r="O612" s="7">
        <f>D612-E612</f>
        <v>-0.75099999999999945</v>
      </c>
      <c r="P612" s="7">
        <f>E612-L612</f>
        <v>-0.40500000000000025</v>
      </c>
      <c r="Q612" s="7">
        <f>INDEX(cds,MATCH($A612,cds!$I$3:$I$4708,0),5)</f>
        <v>80.489999999999995</v>
      </c>
      <c r="R612" s="7">
        <f>INDEX(idyield,MATCH($A612,yieldid!$A$3:$A$4130,0),12)</f>
        <v>6.7228399999999997</v>
      </c>
      <c r="S612" s="7">
        <f>C612*D612</f>
        <v>84.925196428479993</v>
      </c>
      <c r="T612" s="7">
        <f>F612*G612</f>
        <v>1390.48</v>
      </c>
      <c r="U612" s="7">
        <v>6.6176300000000001</v>
      </c>
      <c r="V612" s="7">
        <v>14</v>
      </c>
      <c r="W612" s="7">
        <v>86</v>
      </c>
      <c r="X612" s="7">
        <v>1.2305405410000001</v>
      </c>
      <c r="Y612" s="7">
        <v>2276500</v>
      </c>
      <c r="Z612" s="7">
        <v>1850000</v>
      </c>
      <c r="AA612" s="7">
        <v>6.62</v>
      </c>
      <c r="AB612" s="7">
        <v>6.94</v>
      </c>
    </row>
    <row r="613" spans="1:28" x14ac:dyDescent="0.2">
      <c r="A613" s="11">
        <v>45188</v>
      </c>
      <c r="B613" s="7" t="s">
        <v>58</v>
      </c>
      <c r="C613" s="7">
        <v>27.898699520000001</v>
      </c>
      <c r="D613" s="7">
        <f>INDEX(dbbbg,MATCH($A613,db00!$A$3:$A$1611,0),2)</f>
        <v>4.3040000000000003</v>
      </c>
      <c r="E613" s="7">
        <f>INDEX(dbbbg,MATCH($A613,db00!$A$3:$A$1611,0),3)</f>
        <v>5.0549999999999997</v>
      </c>
      <c r="F613" s="7">
        <f>INDEX(dbbbg,MATCH($A613,db00!$A$3:$A$1611,0),4)</f>
        <v>14</v>
      </c>
      <c r="G613" s="7">
        <f>INDEX(dbbbg,MATCH($A613,db00!$A$3:$A$1611,0),5)</f>
        <v>99.32</v>
      </c>
      <c r="H613" s="7">
        <f>INDEX(dbbbg,MATCH($A613,db00!$A$3:$A$1611,0),6)</f>
        <v>105.202</v>
      </c>
      <c r="I613" s="7">
        <f>INDEX(dbbbg,MATCH($A613,db00!$A$3:$A$1611,0),13)</f>
        <v>7.1567989590110598E-2</v>
      </c>
      <c r="J613" s="7">
        <f>INDEX(dbbbg,MATCH($A613,db00!$A$3:$A$1611,0),14)</f>
        <v>0.72869225764476253</v>
      </c>
      <c r="K613" s="7">
        <f>INDEX(dbbbg,MATCH($A613,db00!$A$3:$A$1611,0),9)</f>
        <v>15370</v>
      </c>
      <c r="L613" s="7">
        <f>INDEX(dbbbg,MATCH($A613,db00!$A$3:$A$1611,0),10)</f>
        <v>5.46</v>
      </c>
      <c r="M613" s="7">
        <f>INDEX(dbbbg,MATCH($A613,db00!$A$3:$A$1611,0),11)</f>
        <v>1933.84</v>
      </c>
      <c r="N613" s="7">
        <f>INDEX(dbbbg,MATCH($A613,db00!$A$3:$A$1611,0),12)</f>
        <v>3.45</v>
      </c>
      <c r="O613" s="7">
        <f>D613-E613</f>
        <v>-0.75099999999999945</v>
      </c>
      <c r="P613" s="7">
        <f>E613-L613</f>
        <v>-0.40500000000000025</v>
      </c>
      <c r="Q613" s="7">
        <f>INDEX(cds,MATCH($A613,cds!$I$3:$I$4708,0),5)</f>
        <v>80.489999999999995</v>
      </c>
      <c r="R613" s="7">
        <f>INDEX(idyield,MATCH($A613,yieldid!$A$3:$A$4130,0),12)</f>
        <v>6.7228399999999997</v>
      </c>
      <c r="S613" s="7">
        <f>C613*D613</f>
        <v>120.07600273408001</v>
      </c>
      <c r="T613" s="7">
        <f>F613*G613</f>
        <v>1390.48</v>
      </c>
      <c r="U613" s="7">
        <v>6.7096600000000004</v>
      </c>
      <c r="V613" s="7">
        <v>14</v>
      </c>
      <c r="W613" s="7">
        <v>86</v>
      </c>
      <c r="X613" s="7">
        <v>1.0514754100000001</v>
      </c>
      <c r="Y613" s="7">
        <v>3207000</v>
      </c>
      <c r="Z613" s="7">
        <v>3050000</v>
      </c>
      <c r="AA613" s="7">
        <v>6.71</v>
      </c>
      <c r="AB613" s="7">
        <v>7</v>
      </c>
    </row>
    <row r="614" spans="1:28" x14ac:dyDescent="0.2">
      <c r="A614" s="11">
        <v>45188</v>
      </c>
      <c r="B614" s="7" t="s">
        <v>59</v>
      </c>
      <c r="C614" s="7">
        <v>0.24640657099999999</v>
      </c>
      <c r="D614" s="7">
        <f>INDEX(dbbbg,MATCH($A614,db00!$A$3:$A$1611,0),2)</f>
        <v>4.3040000000000003</v>
      </c>
      <c r="E614" s="7">
        <f>INDEX(dbbbg,MATCH($A614,db00!$A$3:$A$1611,0),3)</f>
        <v>5.0549999999999997</v>
      </c>
      <c r="F614" s="7">
        <f>INDEX(dbbbg,MATCH($A614,db00!$A$3:$A$1611,0),4)</f>
        <v>14</v>
      </c>
      <c r="G614" s="7">
        <f>INDEX(dbbbg,MATCH($A614,db00!$A$3:$A$1611,0),5)</f>
        <v>99.32</v>
      </c>
      <c r="H614" s="7">
        <f>INDEX(dbbbg,MATCH($A614,db00!$A$3:$A$1611,0),6)</f>
        <v>105.202</v>
      </c>
      <c r="I614" s="7">
        <f>INDEX(dbbbg,MATCH($A614,db00!$A$3:$A$1611,0),13)</f>
        <v>7.1567989590110598E-2</v>
      </c>
      <c r="J614" s="7">
        <f>INDEX(dbbbg,MATCH($A614,db00!$A$3:$A$1611,0),14)</f>
        <v>0.72869225764476253</v>
      </c>
      <c r="K614" s="7">
        <f>INDEX(dbbbg,MATCH($A614,db00!$A$3:$A$1611,0),9)</f>
        <v>15370</v>
      </c>
      <c r="L614" s="7">
        <f>INDEX(dbbbg,MATCH($A614,db00!$A$3:$A$1611,0),10)</f>
        <v>5.46</v>
      </c>
      <c r="M614" s="7">
        <f>INDEX(dbbbg,MATCH($A614,db00!$A$3:$A$1611,0),11)</f>
        <v>1933.84</v>
      </c>
      <c r="N614" s="7">
        <f>INDEX(dbbbg,MATCH($A614,db00!$A$3:$A$1611,0),12)</f>
        <v>3.45</v>
      </c>
      <c r="O614" s="7">
        <f>D614-E614</f>
        <v>-0.75099999999999945</v>
      </c>
      <c r="P614" s="7">
        <f>E614-L614</f>
        <v>-0.40500000000000025</v>
      </c>
      <c r="Q614" s="7">
        <f>INDEX(cds,MATCH($A614,cds!$I$3:$I$4708,0),5)</f>
        <v>80.489999999999995</v>
      </c>
      <c r="R614" s="7">
        <f>INDEX(idyield,MATCH($A614,yieldid!$A$3:$A$4130,0),12)</f>
        <v>6.7228399999999997</v>
      </c>
      <c r="S614" s="7">
        <f>C614*D614</f>
        <v>1.060533881584</v>
      </c>
      <c r="T614" s="7">
        <f>F614*G614</f>
        <v>1390.48</v>
      </c>
      <c r="U614" s="7">
        <v>0</v>
      </c>
      <c r="V614" s="7">
        <v>14</v>
      </c>
      <c r="W614" s="7">
        <v>86</v>
      </c>
      <c r="X614" s="7">
        <v>0</v>
      </c>
      <c r="Y614" s="7">
        <v>0</v>
      </c>
      <c r="Z614" s="7">
        <v>0</v>
      </c>
      <c r="AA614" s="7">
        <v>4.75</v>
      </c>
      <c r="AB614" s="7">
        <v>5</v>
      </c>
    </row>
    <row r="615" spans="1:28" x14ac:dyDescent="0.2">
      <c r="A615" s="11">
        <v>45188</v>
      </c>
      <c r="B615" s="7" t="s">
        <v>60</v>
      </c>
      <c r="C615" s="7">
        <v>0.99657768700000005</v>
      </c>
      <c r="D615" s="7">
        <f>INDEX(dbbbg,MATCH($A615,db00!$A$3:$A$1611,0),2)</f>
        <v>4.3040000000000003</v>
      </c>
      <c r="E615" s="7">
        <f>INDEX(dbbbg,MATCH($A615,db00!$A$3:$A$1611,0),3)</f>
        <v>5.0549999999999997</v>
      </c>
      <c r="F615" s="7">
        <f>INDEX(dbbbg,MATCH($A615,db00!$A$3:$A$1611,0),4)</f>
        <v>14</v>
      </c>
      <c r="G615" s="7">
        <f>INDEX(dbbbg,MATCH($A615,db00!$A$3:$A$1611,0),5)</f>
        <v>99.32</v>
      </c>
      <c r="H615" s="7">
        <f>INDEX(dbbbg,MATCH($A615,db00!$A$3:$A$1611,0),6)</f>
        <v>105.202</v>
      </c>
      <c r="I615" s="7">
        <f>INDEX(dbbbg,MATCH($A615,db00!$A$3:$A$1611,0),13)</f>
        <v>7.1567989590110598E-2</v>
      </c>
      <c r="J615" s="7">
        <f>INDEX(dbbbg,MATCH($A615,db00!$A$3:$A$1611,0),14)</f>
        <v>0.72869225764476253</v>
      </c>
      <c r="K615" s="7">
        <f>INDEX(dbbbg,MATCH($A615,db00!$A$3:$A$1611,0),9)</f>
        <v>15370</v>
      </c>
      <c r="L615" s="7">
        <f>INDEX(dbbbg,MATCH($A615,db00!$A$3:$A$1611,0),10)</f>
        <v>5.46</v>
      </c>
      <c r="M615" s="7">
        <f>INDEX(dbbbg,MATCH($A615,db00!$A$3:$A$1611,0),11)</f>
        <v>1933.84</v>
      </c>
      <c r="N615" s="7">
        <f>INDEX(dbbbg,MATCH($A615,db00!$A$3:$A$1611,0),12)</f>
        <v>3.45</v>
      </c>
      <c r="O615" s="7">
        <f>D615-E615</f>
        <v>-0.75099999999999945</v>
      </c>
      <c r="P615" s="7">
        <f>E615-L615</f>
        <v>-0.40500000000000025</v>
      </c>
      <c r="Q615" s="7">
        <f>INDEX(cds,MATCH($A615,cds!$I$3:$I$4708,0),5)</f>
        <v>80.489999999999995</v>
      </c>
      <c r="R615" s="7">
        <f>INDEX(idyield,MATCH($A615,yieldid!$A$3:$A$4130,0),12)</f>
        <v>6.7228399999999997</v>
      </c>
      <c r="S615" s="7">
        <f>C615*D615</f>
        <v>4.2892703648480008</v>
      </c>
      <c r="T615" s="7">
        <f>F615*G615</f>
        <v>1390.48</v>
      </c>
      <c r="U615" s="7">
        <v>0</v>
      </c>
      <c r="V615" s="7">
        <v>14</v>
      </c>
      <c r="W615" s="7">
        <v>86</v>
      </c>
      <c r="X615" s="7">
        <v>0</v>
      </c>
      <c r="Y615" s="7">
        <v>20000</v>
      </c>
      <c r="Z615" s="7">
        <v>0</v>
      </c>
      <c r="AA615" s="7">
        <v>5.5</v>
      </c>
      <c r="AB615" s="7">
        <v>5.75</v>
      </c>
    </row>
    <row r="616" spans="1:28" x14ac:dyDescent="0.2">
      <c r="A616" s="11">
        <v>45202</v>
      </c>
      <c r="B616" s="7" t="s">
        <v>55</v>
      </c>
      <c r="C616" s="7">
        <v>4.8624229980000004</v>
      </c>
      <c r="D616" s="7">
        <f>INDEX(dbbbg,MATCH($A616,db00!$A$3:$A$1611,0),2)</f>
        <v>4.68</v>
      </c>
      <c r="E616" s="7">
        <f>INDEX(dbbbg,MATCH($A616,db00!$A$3:$A$1611,0),3)</f>
        <v>5.1050000000000004</v>
      </c>
      <c r="F616" s="7">
        <f>INDEX(dbbbg,MATCH($A616,db00!$A$3:$A$1611,0),4)</f>
        <v>17.61</v>
      </c>
      <c r="G616" s="7">
        <f>INDEX(dbbbg,MATCH($A616,db00!$A$3:$A$1611,0),5)</f>
        <v>127.59</v>
      </c>
      <c r="H616" s="7">
        <f>INDEX(dbbbg,MATCH($A616,db00!$A$3:$A$1611,0),6)</f>
        <v>106.904</v>
      </c>
      <c r="I616" s="7">
        <f>INDEX(dbbbg,MATCH($A616,db00!$A$3:$A$1611,0),13)</f>
        <v>0.17385705086928527</v>
      </c>
      <c r="J616" s="7">
        <f>INDEX(dbbbg,MATCH($A616,db00!$A$3:$A$1611,0),14)</f>
        <v>0.62459755312298781</v>
      </c>
      <c r="K616" s="7">
        <f>INDEX(dbbbg,MATCH($A616,db00!$A$3:$A$1611,0),9)</f>
        <v>15530</v>
      </c>
      <c r="L616" s="7">
        <f>INDEX(dbbbg,MATCH($A616,db00!$A$3:$A$1611,0),10)</f>
        <v>5.4660000000000002</v>
      </c>
      <c r="M616" s="7">
        <f>INDEX(dbbbg,MATCH($A616,db00!$A$3:$A$1611,0),11)</f>
        <v>1828.03</v>
      </c>
      <c r="N616" s="7">
        <f>INDEX(dbbbg,MATCH($A616,db00!$A$3:$A$1611,0),12)</f>
        <v>2.29</v>
      </c>
      <c r="O616" s="7">
        <f>D616-E616</f>
        <v>-0.42500000000000071</v>
      </c>
      <c r="P616" s="7">
        <f>E616-L616</f>
        <v>-0.36099999999999977</v>
      </c>
      <c r="Q616" s="7">
        <f>INDEX(cds,MATCH($A616,cds!$I$3:$I$4708,0),5)</f>
        <v>94.704999999999998</v>
      </c>
      <c r="R616" s="7">
        <f>INDEX(idyield,MATCH($A616,yieldid!$A$3:$A$4130,0),12)</f>
        <v>6.9022449999999997</v>
      </c>
      <c r="S616" s="7">
        <f>C616*D616</f>
        <v>22.75613963064</v>
      </c>
      <c r="T616" s="7">
        <f>F616*G616</f>
        <v>2246.8598999999999</v>
      </c>
      <c r="U616" s="7">
        <v>6.3797100000000002</v>
      </c>
      <c r="V616" s="7">
        <v>14</v>
      </c>
      <c r="W616" s="7">
        <v>87</v>
      </c>
      <c r="X616" s="7">
        <v>2.2749999999999999</v>
      </c>
      <c r="Y616" s="7">
        <v>4095000</v>
      </c>
      <c r="Z616" s="7">
        <v>1800000</v>
      </c>
      <c r="AA616" s="7">
        <v>6.38</v>
      </c>
      <c r="AB616" s="7">
        <v>6.67</v>
      </c>
    </row>
    <row r="617" spans="1:28" x14ac:dyDescent="0.2">
      <c r="A617" s="11">
        <v>45202</v>
      </c>
      <c r="B617" s="7" t="s">
        <v>57</v>
      </c>
      <c r="C617" s="7">
        <v>10.36550308</v>
      </c>
      <c r="D617" s="7">
        <f>INDEX(dbbbg,MATCH($A617,db00!$A$3:$A$1611,0),2)</f>
        <v>4.68</v>
      </c>
      <c r="E617" s="7">
        <f>INDEX(dbbbg,MATCH($A617,db00!$A$3:$A$1611,0),3)</f>
        <v>5.1050000000000004</v>
      </c>
      <c r="F617" s="7">
        <f>INDEX(dbbbg,MATCH($A617,db00!$A$3:$A$1611,0),4)</f>
        <v>17.61</v>
      </c>
      <c r="G617" s="7">
        <f>INDEX(dbbbg,MATCH($A617,db00!$A$3:$A$1611,0),5)</f>
        <v>127.59</v>
      </c>
      <c r="H617" s="7">
        <f>INDEX(dbbbg,MATCH($A617,db00!$A$3:$A$1611,0),6)</f>
        <v>106.904</v>
      </c>
      <c r="I617" s="7">
        <f>INDEX(dbbbg,MATCH($A617,db00!$A$3:$A$1611,0),13)</f>
        <v>0.17385705086928527</v>
      </c>
      <c r="J617" s="7">
        <f>INDEX(dbbbg,MATCH($A617,db00!$A$3:$A$1611,0),14)</f>
        <v>0.62459755312298781</v>
      </c>
      <c r="K617" s="7">
        <f>INDEX(dbbbg,MATCH($A617,db00!$A$3:$A$1611,0),9)</f>
        <v>15530</v>
      </c>
      <c r="L617" s="7">
        <f>INDEX(dbbbg,MATCH($A617,db00!$A$3:$A$1611,0),10)</f>
        <v>5.4660000000000002</v>
      </c>
      <c r="M617" s="7">
        <f>INDEX(dbbbg,MATCH($A617,db00!$A$3:$A$1611,0),11)</f>
        <v>1828.03</v>
      </c>
      <c r="N617" s="7">
        <f>INDEX(dbbbg,MATCH($A617,db00!$A$3:$A$1611,0),12)</f>
        <v>2.29</v>
      </c>
      <c r="O617" s="7">
        <f>D617-E617</f>
        <v>-0.42500000000000071</v>
      </c>
      <c r="P617" s="7">
        <f>E617-L617</f>
        <v>-0.36099999999999977</v>
      </c>
      <c r="Q617" s="7">
        <f>INDEX(cds,MATCH($A617,cds!$I$3:$I$4708,0),5)</f>
        <v>94.704999999999998</v>
      </c>
      <c r="R617" s="7">
        <f>INDEX(idyield,MATCH($A617,yieldid!$A$3:$A$4130,0),12)</f>
        <v>6.9022449999999997</v>
      </c>
      <c r="S617" s="7">
        <f>C617*D617</f>
        <v>48.510554414399998</v>
      </c>
      <c r="T617" s="7">
        <f>F617*G617</f>
        <v>2246.8598999999999</v>
      </c>
      <c r="U617" s="7">
        <v>6.7299300000000004</v>
      </c>
      <c r="V617" s="7">
        <v>14</v>
      </c>
      <c r="W617" s="7">
        <v>87</v>
      </c>
      <c r="X617" s="7">
        <v>1.5036178339999999</v>
      </c>
      <c r="Y617" s="7">
        <v>11803400</v>
      </c>
      <c r="Z617" s="7">
        <v>7850000</v>
      </c>
      <c r="AA617" s="7">
        <v>6.73</v>
      </c>
      <c r="AB617" s="7">
        <v>6.98</v>
      </c>
    </row>
    <row r="618" spans="1:28" x14ac:dyDescent="0.2">
      <c r="A618" s="11">
        <v>45202</v>
      </c>
      <c r="B618" s="7" t="s">
        <v>61</v>
      </c>
      <c r="C618" s="7">
        <v>14.694045170000001</v>
      </c>
      <c r="D618" s="7">
        <f>INDEX(dbbbg,MATCH($A618,db00!$A$3:$A$1611,0),2)</f>
        <v>4.68</v>
      </c>
      <c r="E618" s="7">
        <f>INDEX(dbbbg,MATCH($A618,db00!$A$3:$A$1611,0),3)</f>
        <v>5.1050000000000004</v>
      </c>
      <c r="F618" s="7">
        <f>INDEX(dbbbg,MATCH($A618,db00!$A$3:$A$1611,0),4)</f>
        <v>17.61</v>
      </c>
      <c r="G618" s="7">
        <f>INDEX(dbbbg,MATCH($A618,db00!$A$3:$A$1611,0),5)</f>
        <v>127.59</v>
      </c>
      <c r="H618" s="7">
        <f>INDEX(dbbbg,MATCH($A618,db00!$A$3:$A$1611,0),6)</f>
        <v>106.904</v>
      </c>
      <c r="I618" s="7">
        <f>INDEX(dbbbg,MATCH($A618,db00!$A$3:$A$1611,0),13)</f>
        <v>0.17385705086928527</v>
      </c>
      <c r="J618" s="7">
        <f>INDEX(dbbbg,MATCH($A618,db00!$A$3:$A$1611,0),14)</f>
        <v>0.62459755312298781</v>
      </c>
      <c r="K618" s="7">
        <f>INDEX(dbbbg,MATCH($A618,db00!$A$3:$A$1611,0),9)</f>
        <v>15530</v>
      </c>
      <c r="L618" s="7">
        <f>INDEX(dbbbg,MATCH($A618,db00!$A$3:$A$1611,0),10)</f>
        <v>5.4660000000000002</v>
      </c>
      <c r="M618" s="7">
        <f>INDEX(dbbbg,MATCH($A618,db00!$A$3:$A$1611,0),11)</f>
        <v>1828.03</v>
      </c>
      <c r="N618" s="7">
        <f>INDEX(dbbbg,MATCH($A618,db00!$A$3:$A$1611,0),12)</f>
        <v>2.29</v>
      </c>
      <c r="O618" s="7">
        <f>D618-E618</f>
        <v>-0.42500000000000071</v>
      </c>
      <c r="P618" s="7">
        <f>E618-L618</f>
        <v>-0.36099999999999977</v>
      </c>
      <c r="Q618" s="7">
        <f>INDEX(cds,MATCH($A618,cds!$I$3:$I$4708,0),5)</f>
        <v>94.704999999999998</v>
      </c>
      <c r="R618" s="7">
        <f>INDEX(idyield,MATCH($A618,yieldid!$A$3:$A$4130,0),12)</f>
        <v>6.9022449999999997</v>
      </c>
      <c r="S618" s="7">
        <f>C618*D618</f>
        <v>68.768131395599994</v>
      </c>
      <c r="T618" s="7">
        <f>F618*G618</f>
        <v>2246.8598999999999</v>
      </c>
      <c r="U618" s="7">
        <v>6.9198399999999998</v>
      </c>
      <c r="V618" s="7">
        <v>14</v>
      </c>
      <c r="W618" s="7">
        <v>87</v>
      </c>
      <c r="X618" s="7">
        <v>2.9497073170000001</v>
      </c>
      <c r="Y618" s="7">
        <v>6046900</v>
      </c>
      <c r="Z618" s="7">
        <v>2050000</v>
      </c>
      <c r="AA618" s="7">
        <v>6.92</v>
      </c>
      <c r="AB618" s="7">
        <v>7.06</v>
      </c>
    </row>
    <row r="619" spans="1:28" x14ac:dyDescent="0.2">
      <c r="A619" s="11">
        <v>45202</v>
      </c>
      <c r="B619" s="7" t="s">
        <v>56</v>
      </c>
      <c r="C619" s="7">
        <v>19.69336071</v>
      </c>
      <c r="D619" s="7">
        <f>INDEX(dbbbg,MATCH($A619,db00!$A$3:$A$1611,0),2)</f>
        <v>4.68</v>
      </c>
      <c r="E619" s="7">
        <f>INDEX(dbbbg,MATCH($A619,db00!$A$3:$A$1611,0),3)</f>
        <v>5.1050000000000004</v>
      </c>
      <c r="F619" s="7">
        <f>INDEX(dbbbg,MATCH($A619,db00!$A$3:$A$1611,0),4)</f>
        <v>17.61</v>
      </c>
      <c r="G619" s="7">
        <f>INDEX(dbbbg,MATCH($A619,db00!$A$3:$A$1611,0),5)</f>
        <v>127.59</v>
      </c>
      <c r="H619" s="7">
        <f>INDEX(dbbbg,MATCH($A619,db00!$A$3:$A$1611,0),6)</f>
        <v>106.904</v>
      </c>
      <c r="I619" s="7">
        <f>INDEX(dbbbg,MATCH($A619,db00!$A$3:$A$1611,0),13)</f>
        <v>0.17385705086928527</v>
      </c>
      <c r="J619" s="7">
        <f>INDEX(dbbbg,MATCH($A619,db00!$A$3:$A$1611,0),14)</f>
        <v>0.62459755312298781</v>
      </c>
      <c r="K619" s="7">
        <f>INDEX(dbbbg,MATCH($A619,db00!$A$3:$A$1611,0),9)</f>
        <v>15530</v>
      </c>
      <c r="L619" s="7">
        <f>INDEX(dbbbg,MATCH($A619,db00!$A$3:$A$1611,0),10)</f>
        <v>5.4660000000000002</v>
      </c>
      <c r="M619" s="7">
        <f>INDEX(dbbbg,MATCH($A619,db00!$A$3:$A$1611,0),11)</f>
        <v>1828.03</v>
      </c>
      <c r="N619" s="7">
        <f>INDEX(dbbbg,MATCH($A619,db00!$A$3:$A$1611,0),12)</f>
        <v>2.29</v>
      </c>
      <c r="O619" s="7">
        <f>D619-E619</f>
        <v>-0.42500000000000071</v>
      </c>
      <c r="P619" s="7">
        <f>E619-L619</f>
        <v>-0.36099999999999977</v>
      </c>
      <c r="Q619" s="7">
        <f>INDEX(cds,MATCH($A619,cds!$I$3:$I$4708,0),5)</f>
        <v>94.704999999999998</v>
      </c>
      <c r="R619" s="7">
        <f>INDEX(idyield,MATCH($A619,yieldid!$A$3:$A$4130,0),12)</f>
        <v>6.9022449999999997</v>
      </c>
      <c r="S619" s="7">
        <f>C619*D619</f>
        <v>92.164928122799992</v>
      </c>
      <c r="T619" s="7">
        <f>F619*G619</f>
        <v>2246.8598999999999</v>
      </c>
      <c r="U619" s="7">
        <v>6.9390400000000003</v>
      </c>
      <c r="V619" s="7">
        <v>14</v>
      </c>
      <c r="W619" s="7">
        <v>87</v>
      </c>
      <c r="X619" s="7">
        <v>1.2728235290000001</v>
      </c>
      <c r="Y619" s="7">
        <v>4327600</v>
      </c>
      <c r="Z619" s="7">
        <v>3400000</v>
      </c>
      <c r="AA619" s="7">
        <v>6.94</v>
      </c>
      <c r="AB619" s="7">
        <v>7.07</v>
      </c>
    </row>
    <row r="620" spans="1:28" x14ac:dyDescent="0.2">
      <c r="A620" s="11">
        <v>45202</v>
      </c>
      <c r="B620" s="7" t="s">
        <v>58</v>
      </c>
      <c r="C620" s="7">
        <v>27.860369609999999</v>
      </c>
      <c r="D620" s="7">
        <f>INDEX(dbbbg,MATCH($A620,db00!$A$3:$A$1611,0),2)</f>
        <v>4.68</v>
      </c>
      <c r="E620" s="7">
        <f>INDEX(dbbbg,MATCH($A620,db00!$A$3:$A$1611,0),3)</f>
        <v>5.1050000000000004</v>
      </c>
      <c r="F620" s="7">
        <f>INDEX(dbbbg,MATCH($A620,db00!$A$3:$A$1611,0),4)</f>
        <v>17.61</v>
      </c>
      <c r="G620" s="7">
        <f>INDEX(dbbbg,MATCH($A620,db00!$A$3:$A$1611,0),5)</f>
        <v>127.59</v>
      </c>
      <c r="H620" s="7">
        <f>INDEX(dbbbg,MATCH($A620,db00!$A$3:$A$1611,0),6)</f>
        <v>106.904</v>
      </c>
      <c r="I620" s="7">
        <f>INDEX(dbbbg,MATCH($A620,db00!$A$3:$A$1611,0),13)</f>
        <v>0.17385705086928527</v>
      </c>
      <c r="J620" s="7">
        <f>INDEX(dbbbg,MATCH($A620,db00!$A$3:$A$1611,0),14)</f>
        <v>0.62459755312298781</v>
      </c>
      <c r="K620" s="7">
        <f>INDEX(dbbbg,MATCH($A620,db00!$A$3:$A$1611,0),9)</f>
        <v>15530</v>
      </c>
      <c r="L620" s="7">
        <f>INDEX(dbbbg,MATCH($A620,db00!$A$3:$A$1611,0),10)</f>
        <v>5.4660000000000002</v>
      </c>
      <c r="M620" s="7">
        <f>INDEX(dbbbg,MATCH($A620,db00!$A$3:$A$1611,0),11)</f>
        <v>1828.03</v>
      </c>
      <c r="N620" s="7">
        <f>INDEX(dbbbg,MATCH($A620,db00!$A$3:$A$1611,0),12)</f>
        <v>2.29</v>
      </c>
      <c r="O620" s="7">
        <f>D620-E620</f>
        <v>-0.42500000000000071</v>
      </c>
      <c r="P620" s="7">
        <f>E620-L620</f>
        <v>-0.36099999999999977</v>
      </c>
      <c r="Q620" s="7">
        <f>INDEX(cds,MATCH($A620,cds!$I$3:$I$4708,0),5)</f>
        <v>94.704999999999998</v>
      </c>
      <c r="R620" s="7">
        <f>INDEX(idyield,MATCH($A620,yieldid!$A$3:$A$4130,0),12)</f>
        <v>6.9022449999999997</v>
      </c>
      <c r="S620" s="7">
        <f>C620*D620</f>
        <v>130.38652977479998</v>
      </c>
      <c r="T620" s="7">
        <f>F620*G620</f>
        <v>2246.8598999999999</v>
      </c>
      <c r="U620" s="7">
        <v>6.9997699999999998</v>
      </c>
      <c r="V620" s="7">
        <v>14</v>
      </c>
      <c r="W620" s="7">
        <v>87</v>
      </c>
      <c r="X620" s="7">
        <v>2.231142857</v>
      </c>
      <c r="Y620" s="7">
        <v>1561800</v>
      </c>
      <c r="Z620" s="7">
        <v>700000</v>
      </c>
      <c r="AA620" s="7">
        <v>7</v>
      </c>
      <c r="AB620" s="7">
        <v>7.07</v>
      </c>
    </row>
    <row r="621" spans="1:28" x14ac:dyDescent="0.2">
      <c r="A621" s="11">
        <v>45202</v>
      </c>
      <c r="B621" s="7" t="s">
        <v>59</v>
      </c>
      <c r="C621" s="7">
        <v>0.249144422</v>
      </c>
      <c r="D621" s="7">
        <f>INDEX(dbbbg,MATCH($A621,db00!$A$3:$A$1611,0),2)</f>
        <v>4.68</v>
      </c>
      <c r="E621" s="7">
        <f>INDEX(dbbbg,MATCH($A621,db00!$A$3:$A$1611,0),3)</f>
        <v>5.1050000000000004</v>
      </c>
      <c r="F621" s="7">
        <f>INDEX(dbbbg,MATCH($A621,db00!$A$3:$A$1611,0),4)</f>
        <v>17.61</v>
      </c>
      <c r="G621" s="7">
        <f>INDEX(dbbbg,MATCH($A621,db00!$A$3:$A$1611,0),5)</f>
        <v>127.59</v>
      </c>
      <c r="H621" s="7">
        <f>INDEX(dbbbg,MATCH($A621,db00!$A$3:$A$1611,0),6)</f>
        <v>106.904</v>
      </c>
      <c r="I621" s="7">
        <f>INDEX(dbbbg,MATCH($A621,db00!$A$3:$A$1611,0),13)</f>
        <v>0.17385705086928527</v>
      </c>
      <c r="J621" s="7">
        <f>INDEX(dbbbg,MATCH($A621,db00!$A$3:$A$1611,0),14)</f>
        <v>0.62459755312298781</v>
      </c>
      <c r="K621" s="7">
        <f>INDEX(dbbbg,MATCH($A621,db00!$A$3:$A$1611,0),9)</f>
        <v>15530</v>
      </c>
      <c r="L621" s="7">
        <f>INDEX(dbbbg,MATCH($A621,db00!$A$3:$A$1611,0),10)</f>
        <v>5.4660000000000002</v>
      </c>
      <c r="M621" s="7">
        <f>INDEX(dbbbg,MATCH($A621,db00!$A$3:$A$1611,0),11)</f>
        <v>1828.03</v>
      </c>
      <c r="N621" s="7">
        <f>INDEX(dbbbg,MATCH($A621,db00!$A$3:$A$1611,0),12)</f>
        <v>2.29</v>
      </c>
      <c r="O621" s="7">
        <f>D621-E621</f>
        <v>-0.42500000000000071</v>
      </c>
      <c r="P621" s="7">
        <f>E621-L621</f>
        <v>-0.36099999999999977</v>
      </c>
      <c r="Q621" s="7">
        <f>INDEX(cds,MATCH($A621,cds!$I$3:$I$4708,0),5)</f>
        <v>94.704999999999998</v>
      </c>
      <c r="R621" s="7">
        <f>INDEX(idyield,MATCH($A621,yieldid!$A$3:$A$4130,0),12)</f>
        <v>6.9022449999999997</v>
      </c>
      <c r="S621" s="7">
        <f>C621*D621</f>
        <v>1.16599589496</v>
      </c>
      <c r="T621" s="7">
        <f>F621*G621</f>
        <v>2246.8598999999999</v>
      </c>
      <c r="U621" s="7">
        <v>0</v>
      </c>
      <c r="V621" s="7">
        <v>14</v>
      </c>
      <c r="W621" s="7">
        <v>87</v>
      </c>
      <c r="X621" s="7">
        <v>0</v>
      </c>
      <c r="Y621" s="7">
        <v>430000</v>
      </c>
      <c r="Z621" s="7">
        <v>0</v>
      </c>
      <c r="AA621" s="7">
        <v>5</v>
      </c>
      <c r="AB621" s="7">
        <v>5.05</v>
      </c>
    </row>
    <row r="622" spans="1:28" x14ac:dyDescent="0.2">
      <c r="A622" s="11">
        <v>45202</v>
      </c>
      <c r="B622" s="7" t="s">
        <v>60</v>
      </c>
      <c r="C622" s="7">
        <v>0.73100615999999996</v>
      </c>
      <c r="D622" s="7">
        <f>INDEX(dbbbg,MATCH($A622,db00!$A$3:$A$1611,0),2)</f>
        <v>4.68</v>
      </c>
      <c r="E622" s="7">
        <f>INDEX(dbbbg,MATCH($A622,db00!$A$3:$A$1611,0),3)</f>
        <v>5.1050000000000004</v>
      </c>
      <c r="F622" s="7">
        <f>INDEX(dbbbg,MATCH($A622,db00!$A$3:$A$1611,0),4)</f>
        <v>17.61</v>
      </c>
      <c r="G622" s="7">
        <f>INDEX(dbbbg,MATCH($A622,db00!$A$3:$A$1611,0),5)</f>
        <v>127.59</v>
      </c>
      <c r="H622" s="7">
        <f>INDEX(dbbbg,MATCH($A622,db00!$A$3:$A$1611,0),6)</f>
        <v>106.904</v>
      </c>
      <c r="I622" s="7">
        <f>INDEX(dbbbg,MATCH($A622,db00!$A$3:$A$1611,0),13)</f>
        <v>0.17385705086928527</v>
      </c>
      <c r="J622" s="7">
        <f>INDEX(dbbbg,MATCH($A622,db00!$A$3:$A$1611,0),14)</f>
        <v>0.62459755312298781</v>
      </c>
      <c r="K622" s="7">
        <f>INDEX(dbbbg,MATCH($A622,db00!$A$3:$A$1611,0),9)</f>
        <v>15530</v>
      </c>
      <c r="L622" s="7">
        <f>INDEX(dbbbg,MATCH($A622,db00!$A$3:$A$1611,0),10)</f>
        <v>5.4660000000000002</v>
      </c>
      <c r="M622" s="7">
        <f>INDEX(dbbbg,MATCH($A622,db00!$A$3:$A$1611,0),11)</f>
        <v>1828.03</v>
      </c>
      <c r="N622" s="7">
        <f>INDEX(dbbbg,MATCH($A622,db00!$A$3:$A$1611,0),12)</f>
        <v>2.29</v>
      </c>
      <c r="O622" s="7">
        <f>D622-E622</f>
        <v>-0.42500000000000071</v>
      </c>
      <c r="P622" s="7">
        <f>E622-L622</f>
        <v>-0.36099999999999977</v>
      </c>
      <c r="Q622" s="7">
        <f>INDEX(cds,MATCH($A622,cds!$I$3:$I$4708,0),5)</f>
        <v>94.704999999999998</v>
      </c>
      <c r="R622" s="7">
        <f>INDEX(idyield,MATCH($A622,yieldid!$A$3:$A$4130,0),12)</f>
        <v>6.9022449999999997</v>
      </c>
      <c r="S622" s="7">
        <f>C622*D622</f>
        <v>3.4211088287999996</v>
      </c>
      <c r="T622" s="7">
        <f>F622*G622</f>
        <v>2246.8598999999999</v>
      </c>
      <c r="U622" s="7">
        <v>0</v>
      </c>
      <c r="V622" s="7">
        <v>14</v>
      </c>
      <c r="W622" s="7">
        <v>87</v>
      </c>
      <c r="X622" s="7">
        <v>0</v>
      </c>
      <c r="Y622" s="7">
        <v>527000</v>
      </c>
      <c r="Z622" s="7">
        <v>0</v>
      </c>
      <c r="AA622" s="7">
        <v>5.75</v>
      </c>
      <c r="AB622" s="7">
        <v>5.8</v>
      </c>
    </row>
    <row r="623" spans="1:28" x14ac:dyDescent="0.2">
      <c r="A623" s="11">
        <v>45216</v>
      </c>
      <c r="B623" s="7" t="s">
        <v>55</v>
      </c>
      <c r="C623" s="7">
        <v>4.8240930869999996</v>
      </c>
      <c r="D623" s="7">
        <f>INDEX(dbbbg,MATCH($A623,db00!$A$3:$A$1611,0),2)</f>
        <v>4.7069999999999999</v>
      </c>
      <c r="E623" s="7">
        <f>INDEX(dbbbg,MATCH($A623,db00!$A$3:$A$1611,0),3)</f>
        <v>5.0999999999999996</v>
      </c>
      <c r="F623" s="7">
        <f>INDEX(dbbbg,MATCH($A623,db00!$A$3:$A$1611,0),4)</f>
        <v>17.21</v>
      </c>
      <c r="G623" s="7">
        <f>INDEX(dbbbg,MATCH($A623,db00!$A$3:$A$1611,0),5)</f>
        <v>130.16</v>
      </c>
      <c r="H623" s="7">
        <f>INDEX(dbbbg,MATCH($A623,db00!$A$3:$A$1611,0),6)</f>
        <v>106.24299999999999</v>
      </c>
      <c r="I623" s="7">
        <f>INDEX(dbbbg,MATCH($A623,db00!$A$3:$A$1611,0),13)</f>
        <v>-0.24173027989821882</v>
      </c>
      <c r="J623" s="7">
        <f>INDEX(dbbbg,MATCH($A623,db00!$A$3:$A$1611,0),14)</f>
        <v>0.32442748091603052</v>
      </c>
      <c r="K623" s="7">
        <f>INDEX(dbbbg,MATCH($A623,db00!$A$3:$A$1611,0),9)</f>
        <v>15720</v>
      </c>
      <c r="L623" s="7">
        <f>INDEX(dbbbg,MATCH($A623,db00!$A$3:$A$1611,0),10)</f>
        <v>5.4930000000000003</v>
      </c>
      <c r="M623" s="7">
        <f>INDEX(dbbbg,MATCH($A623,db00!$A$3:$A$1611,0),11)</f>
        <v>1920.2</v>
      </c>
      <c r="N623" s="7">
        <f>INDEX(dbbbg,MATCH($A623,db00!$A$3:$A$1611,0),12)</f>
        <v>2.29</v>
      </c>
      <c r="O623" s="7">
        <f>D623-E623</f>
        <v>-0.39299999999999979</v>
      </c>
      <c r="P623" s="7">
        <f>E623-L623</f>
        <v>-0.39300000000000068</v>
      </c>
      <c r="Q623" s="7">
        <f>INDEX(cds,MATCH($A623,cds!$I$3:$I$4708,0),5)</f>
        <v>95.504999999999995</v>
      </c>
      <c r="R623" s="7">
        <f>INDEX(idyield,MATCH($A623,yieldid!$A$3:$A$4130,0),12)</f>
        <v>6.9078910000000002</v>
      </c>
      <c r="S623" s="7">
        <f>C623*D623</f>
        <v>22.707006160508996</v>
      </c>
      <c r="T623" s="7">
        <f>F623*G623</f>
        <v>2240.0536000000002</v>
      </c>
      <c r="U623" s="7">
        <v>6.6682800000000002</v>
      </c>
      <c r="V623" s="7">
        <v>14</v>
      </c>
      <c r="W623" s="7">
        <v>88</v>
      </c>
      <c r="X623" s="7">
        <v>6.9371428570000004</v>
      </c>
      <c r="Y623" s="7">
        <v>4856000</v>
      </c>
      <c r="Z623" s="7">
        <v>700000</v>
      </c>
      <c r="AA623" s="7">
        <v>6.67</v>
      </c>
      <c r="AB623" s="7">
        <v>6.68</v>
      </c>
    </row>
    <row r="624" spans="1:28" x14ac:dyDescent="0.2">
      <c r="A624" s="11">
        <v>45216</v>
      </c>
      <c r="B624" s="7" t="s">
        <v>57</v>
      </c>
      <c r="C624" s="7">
        <v>10.32717317</v>
      </c>
      <c r="D624" s="7">
        <f>INDEX(dbbbg,MATCH($A624,db00!$A$3:$A$1611,0),2)</f>
        <v>4.7069999999999999</v>
      </c>
      <c r="E624" s="7">
        <f>INDEX(dbbbg,MATCH($A624,db00!$A$3:$A$1611,0),3)</f>
        <v>5.0999999999999996</v>
      </c>
      <c r="F624" s="7">
        <f>INDEX(dbbbg,MATCH($A624,db00!$A$3:$A$1611,0),4)</f>
        <v>17.21</v>
      </c>
      <c r="G624" s="7">
        <f>INDEX(dbbbg,MATCH($A624,db00!$A$3:$A$1611,0),5)</f>
        <v>130.16</v>
      </c>
      <c r="H624" s="7">
        <f>INDEX(dbbbg,MATCH($A624,db00!$A$3:$A$1611,0),6)</f>
        <v>106.24299999999999</v>
      </c>
      <c r="I624" s="7">
        <f>INDEX(dbbbg,MATCH($A624,db00!$A$3:$A$1611,0),13)</f>
        <v>-0.24173027989821882</v>
      </c>
      <c r="J624" s="7">
        <f>INDEX(dbbbg,MATCH($A624,db00!$A$3:$A$1611,0),14)</f>
        <v>0.32442748091603052</v>
      </c>
      <c r="K624" s="7">
        <f>INDEX(dbbbg,MATCH($A624,db00!$A$3:$A$1611,0),9)</f>
        <v>15720</v>
      </c>
      <c r="L624" s="7">
        <f>INDEX(dbbbg,MATCH($A624,db00!$A$3:$A$1611,0),10)</f>
        <v>5.4930000000000003</v>
      </c>
      <c r="M624" s="7">
        <f>INDEX(dbbbg,MATCH($A624,db00!$A$3:$A$1611,0),11)</f>
        <v>1920.2</v>
      </c>
      <c r="N624" s="7">
        <f>INDEX(dbbbg,MATCH($A624,db00!$A$3:$A$1611,0),12)</f>
        <v>2.29</v>
      </c>
      <c r="O624" s="7">
        <f>D624-E624</f>
        <v>-0.39299999999999979</v>
      </c>
      <c r="P624" s="7">
        <f>E624-L624</f>
        <v>-0.39300000000000068</v>
      </c>
      <c r="Q624" s="7">
        <f>INDEX(cds,MATCH($A624,cds!$I$3:$I$4708,0),5)</f>
        <v>95.504999999999995</v>
      </c>
      <c r="R624" s="7">
        <f>INDEX(idyield,MATCH($A624,yieldid!$A$3:$A$4130,0),12)</f>
        <v>6.9078910000000002</v>
      </c>
      <c r="S624" s="7">
        <f>C624*D624</f>
        <v>48.610004111190001</v>
      </c>
      <c r="T624" s="7">
        <f>F624*G624</f>
        <v>2240.0536000000002</v>
      </c>
      <c r="U624" s="7">
        <v>6.9790900000000002</v>
      </c>
      <c r="V624" s="7">
        <v>14</v>
      </c>
      <c r="W624" s="7">
        <v>88</v>
      </c>
      <c r="X624" s="7">
        <v>12.799076919999999</v>
      </c>
      <c r="Y624" s="7">
        <v>8319400</v>
      </c>
      <c r="Z624" s="7">
        <v>650000</v>
      </c>
      <c r="AA624" s="7">
        <v>6.98</v>
      </c>
      <c r="AB624" s="7">
        <v>6.83</v>
      </c>
    </row>
    <row r="625" spans="1:28" x14ac:dyDescent="0.2">
      <c r="A625" s="11">
        <v>45216</v>
      </c>
      <c r="B625" s="7" t="s">
        <v>61</v>
      </c>
      <c r="C625" s="7">
        <v>14.655715259999999</v>
      </c>
      <c r="D625" s="7">
        <f>INDEX(dbbbg,MATCH($A625,db00!$A$3:$A$1611,0),2)</f>
        <v>4.7069999999999999</v>
      </c>
      <c r="E625" s="7">
        <f>INDEX(dbbbg,MATCH($A625,db00!$A$3:$A$1611,0),3)</f>
        <v>5.0999999999999996</v>
      </c>
      <c r="F625" s="7">
        <f>INDEX(dbbbg,MATCH($A625,db00!$A$3:$A$1611,0),4)</f>
        <v>17.21</v>
      </c>
      <c r="G625" s="7">
        <f>INDEX(dbbbg,MATCH($A625,db00!$A$3:$A$1611,0),5)</f>
        <v>130.16</v>
      </c>
      <c r="H625" s="7">
        <f>INDEX(dbbbg,MATCH($A625,db00!$A$3:$A$1611,0),6)</f>
        <v>106.24299999999999</v>
      </c>
      <c r="I625" s="7">
        <f>INDEX(dbbbg,MATCH($A625,db00!$A$3:$A$1611,0),13)</f>
        <v>-0.24173027989821882</v>
      </c>
      <c r="J625" s="7">
        <f>INDEX(dbbbg,MATCH($A625,db00!$A$3:$A$1611,0),14)</f>
        <v>0.32442748091603052</v>
      </c>
      <c r="K625" s="7">
        <f>INDEX(dbbbg,MATCH($A625,db00!$A$3:$A$1611,0),9)</f>
        <v>15720</v>
      </c>
      <c r="L625" s="7">
        <f>INDEX(dbbbg,MATCH($A625,db00!$A$3:$A$1611,0),10)</f>
        <v>5.4930000000000003</v>
      </c>
      <c r="M625" s="7">
        <f>INDEX(dbbbg,MATCH($A625,db00!$A$3:$A$1611,0),11)</f>
        <v>1920.2</v>
      </c>
      <c r="N625" s="7">
        <f>INDEX(dbbbg,MATCH($A625,db00!$A$3:$A$1611,0),12)</f>
        <v>2.29</v>
      </c>
      <c r="O625" s="7">
        <f>D625-E625</f>
        <v>-0.39299999999999979</v>
      </c>
      <c r="P625" s="7">
        <f>E625-L625</f>
        <v>-0.39300000000000068</v>
      </c>
      <c r="Q625" s="7">
        <f>INDEX(cds,MATCH($A625,cds!$I$3:$I$4708,0),5)</f>
        <v>95.504999999999995</v>
      </c>
      <c r="R625" s="7">
        <f>INDEX(idyield,MATCH($A625,yieldid!$A$3:$A$4130,0),12)</f>
        <v>6.9078910000000002</v>
      </c>
      <c r="S625" s="7">
        <f>C625*D625</f>
        <v>68.984451728819991</v>
      </c>
      <c r="T625" s="7">
        <f>F625*G625</f>
        <v>2240.0536000000002</v>
      </c>
      <c r="U625" s="7">
        <v>7.0586200000000003</v>
      </c>
      <c r="V625" s="7">
        <v>14</v>
      </c>
      <c r="W625" s="7">
        <v>88</v>
      </c>
      <c r="X625" s="7">
        <v>1.0740000000000001</v>
      </c>
      <c r="Y625" s="7">
        <v>4027500</v>
      </c>
      <c r="Z625" s="7">
        <v>3750000</v>
      </c>
      <c r="AA625" s="7">
        <v>7.06</v>
      </c>
      <c r="AB625" s="7">
        <v>7.07</v>
      </c>
    </row>
    <row r="626" spans="1:28" x14ac:dyDescent="0.2">
      <c r="A626" s="11">
        <v>45216</v>
      </c>
      <c r="B626" s="7" t="s">
        <v>56</v>
      </c>
      <c r="C626" s="7">
        <v>19.655030799999999</v>
      </c>
      <c r="D626" s="7">
        <f>INDEX(dbbbg,MATCH($A626,db00!$A$3:$A$1611,0),2)</f>
        <v>4.7069999999999999</v>
      </c>
      <c r="E626" s="7">
        <f>INDEX(dbbbg,MATCH($A626,db00!$A$3:$A$1611,0),3)</f>
        <v>5.0999999999999996</v>
      </c>
      <c r="F626" s="7">
        <f>INDEX(dbbbg,MATCH($A626,db00!$A$3:$A$1611,0),4)</f>
        <v>17.21</v>
      </c>
      <c r="G626" s="7">
        <f>INDEX(dbbbg,MATCH($A626,db00!$A$3:$A$1611,0),5)</f>
        <v>130.16</v>
      </c>
      <c r="H626" s="7">
        <f>INDEX(dbbbg,MATCH($A626,db00!$A$3:$A$1611,0),6)</f>
        <v>106.24299999999999</v>
      </c>
      <c r="I626" s="7">
        <f>INDEX(dbbbg,MATCH($A626,db00!$A$3:$A$1611,0),13)</f>
        <v>-0.24173027989821882</v>
      </c>
      <c r="J626" s="7">
        <f>INDEX(dbbbg,MATCH($A626,db00!$A$3:$A$1611,0),14)</f>
        <v>0.32442748091603052</v>
      </c>
      <c r="K626" s="7">
        <f>INDEX(dbbbg,MATCH($A626,db00!$A$3:$A$1611,0),9)</f>
        <v>15720</v>
      </c>
      <c r="L626" s="7">
        <f>INDEX(dbbbg,MATCH($A626,db00!$A$3:$A$1611,0),10)</f>
        <v>5.4930000000000003</v>
      </c>
      <c r="M626" s="7">
        <f>INDEX(dbbbg,MATCH($A626,db00!$A$3:$A$1611,0),11)</f>
        <v>1920.2</v>
      </c>
      <c r="N626" s="7">
        <f>INDEX(dbbbg,MATCH($A626,db00!$A$3:$A$1611,0),12)</f>
        <v>2.29</v>
      </c>
      <c r="O626" s="7">
        <f>D626-E626</f>
        <v>-0.39299999999999979</v>
      </c>
      <c r="P626" s="7">
        <f>E626-L626</f>
        <v>-0.39300000000000068</v>
      </c>
      <c r="Q626" s="7">
        <f>INDEX(cds,MATCH($A626,cds!$I$3:$I$4708,0),5)</f>
        <v>95.504999999999995</v>
      </c>
      <c r="R626" s="7">
        <f>INDEX(idyield,MATCH($A626,yieldid!$A$3:$A$4130,0),12)</f>
        <v>6.9078910000000002</v>
      </c>
      <c r="S626" s="7">
        <f>C626*D626</f>
        <v>92.516229975599984</v>
      </c>
      <c r="T626" s="7">
        <f>F626*G626</f>
        <v>2240.0536000000002</v>
      </c>
      <c r="U626" s="7">
        <v>7.0696899999999996</v>
      </c>
      <c r="V626" s="7">
        <v>14</v>
      </c>
      <c r="W626" s="7">
        <v>88</v>
      </c>
      <c r="X626" s="7">
        <v>1</v>
      </c>
      <c r="Y626" s="7">
        <v>3926300</v>
      </c>
      <c r="Z626" s="7">
        <v>3926300</v>
      </c>
      <c r="AA626" s="7">
        <v>7.07</v>
      </c>
      <c r="AB626" s="7">
        <v>7.11</v>
      </c>
    </row>
    <row r="627" spans="1:28" x14ac:dyDescent="0.2">
      <c r="A627" s="11">
        <v>45216</v>
      </c>
      <c r="B627" s="7" t="s">
        <v>58</v>
      </c>
      <c r="C627" s="7">
        <v>27.822039700000001</v>
      </c>
      <c r="D627" s="7">
        <f>INDEX(dbbbg,MATCH($A627,db00!$A$3:$A$1611,0),2)</f>
        <v>4.7069999999999999</v>
      </c>
      <c r="E627" s="7">
        <f>INDEX(dbbbg,MATCH($A627,db00!$A$3:$A$1611,0),3)</f>
        <v>5.0999999999999996</v>
      </c>
      <c r="F627" s="7">
        <f>INDEX(dbbbg,MATCH($A627,db00!$A$3:$A$1611,0),4)</f>
        <v>17.21</v>
      </c>
      <c r="G627" s="7">
        <f>INDEX(dbbbg,MATCH($A627,db00!$A$3:$A$1611,0),5)</f>
        <v>130.16</v>
      </c>
      <c r="H627" s="7">
        <f>INDEX(dbbbg,MATCH($A627,db00!$A$3:$A$1611,0),6)</f>
        <v>106.24299999999999</v>
      </c>
      <c r="I627" s="7">
        <f>INDEX(dbbbg,MATCH($A627,db00!$A$3:$A$1611,0),13)</f>
        <v>-0.24173027989821882</v>
      </c>
      <c r="J627" s="7">
        <f>INDEX(dbbbg,MATCH($A627,db00!$A$3:$A$1611,0),14)</f>
        <v>0.32442748091603052</v>
      </c>
      <c r="K627" s="7">
        <f>INDEX(dbbbg,MATCH($A627,db00!$A$3:$A$1611,0),9)</f>
        <v>15720</v>
      </c>
      <c r="L627" s="7">
        <f>INDEX(dbbbg,MATCH($A627,db00!$A$3:$A$1611,0),10)</f>
        <v>5.4930000000000003</v>
      </c>
      <c r="M627" s="7">
        <f>INDEX(dbbbg,MATCH($A627,db00!$A$3:$A$1611,0),11)</f>
        <v>1920.2</v>
      </c>
      <c r="N627" s="7">
        <f>INDEX(dbbbg,MATCH($A627,db00!$A$3:$A$1611,0),12)</f>
        <v>2.29</v>
      </c>
      <c r="O627" s="7">
        <f>D627-E627</f>
        <v>-0.39299999999999979</v>
      </c>
      <c r="P627" s="7">
        <f>E627-L627</f>
        <v>-0.39300000000000068</v>
      </c>
      <c r="Q627" s="7">
        <f>INDEX(cds,MATCH($A627,cds!$I$3:$I$4708,0),5)</f>
        <v>95.504999999999995</v>
      </c>
      <c r="R627" s="7">
        <f>INDEX(idyield,MATCH($A627,yieldid!$A$3:$A$4130,0),12)</f>
        <v>6.9078910000000002</v>
      </c>
      <c r="S627" s="7">
        <f>C627*D627</f>
        <v>130.95834086790001</v>
      </c>
      <c r="T627" s="7">
        <f>F627*G627</f>
        <v>2240.0536000000002</v>
      </c>
      <c r="U627" s="7">
        <v>7.0687300000000004</v>
      </c>
      <c r="V627" s="7">
        <v>14</v>
      </c>
      <c r="W627" s="7">
        <v>88</v>
      </c>
      <c r="X627" s="7">
        <v>2.851481481</v>
      </c>
      <c r="Y627" s="7">
        <v>769900</v>
      </c>
      <c r="Z627" s="7">
        <v>270000</v>
      </c>
      <c r="AA627" s="7">
        <v>7.07</v>
      </c>
      <c r="AB627" s="7">
        <v>7.05</v>
      </c>
    </row>
    <row r="628" spans="1:28" x14ac:dyDescent="0.2">
      <c r="A628" s="11">
        <v>45216</v>
      </c>
      <c r="B628" s="7" t="s">
        <v>59</v>
      </c>
      <c r="C628" s="7">
        <v>0.24640657099999999</v>
      </c>
      <c r="D628" s="7">
        <f>INDEX(dbbbg,MATCH($A628,db00!$A$3:$A$1611,0),2)</f>
        <v>4.7069999999999999</v>
      </c>
      <c r="E628" s="7">
        <f>INDEX(dbbbg,MATCH($A628,db00!$A$3:$A$1611,0),3)</f>
        <v>5.0999999999999996</v>
      </c>
      <c r="F628" s="7">
        <f>INDEX(dbbbg,MATCH($A628,db00!$A$3:$A$1611,0),4)</f>
        <v>17.21</v>
      </c>
      <c r="G628" s="7">
        <f>INDEX(dbbbg,MATCH($A628,db00!$A$3:$A$1611,0),5)</f>
        <v>130.16</v>
      </c>
      <c r="H628" s="7">
        <f>INDEX(dbbbg,MATCH($A628,db00!$A$3:$A$1611,0),6)</f>
        <v>106.24299999999999</v>
      </c>
      <c r="I628" s="7">
        <f>INDEX(dbbbg,MATCH($A628,db00!$A$3:$A$1611,0),13)</f>
        <v>-0.24173027989821882</v>
      </c>
      <c r="J628" s="7">
        <f>INDEX(dbbbg,MATCH($A628,db00!$A$3:$A$1611,0),14)</f>
        <v>0.32442748091603052</v>
      </c>
      <c r="K628" s="7">
        <f>INDEX(dbbbg,MATCH($A628,db00!$A$3:$A$1611,0),9)</f>
        <v>15720</v>
      </c>
      <c r="L628" s="7">
        <f>INDEX(dbbbg,MATCH($A628,db00!$A$3:$A$1611,0),10)</f>
        <v>5.4930000000000003</v>
      </c>
      <c r="M628" s="7">
        <f>INDEX(dbbbg,MATCH($A628,db00!$A$3:$A$1611,0),11)</f>
        <v>1920.2</v>
      </c>
      <c r="N628" s="7">
        <f>INDEX(dbbbg,MATCH($A628,db00!$A$3:$A$1611,0),12)</f>
        <v>2.29</v>
      </c>
      <c r="O628" s="7">
        <f>D628-E628</f>
        <v>-0.39299999999999979</v>
      </c>
      <c r="P628" s="7">
        <f>E628-L628</f>
        <v>-0.39300000000000068</v>
      </c>
      <c r="Q628" s="7">
        <f>INDEX(cds,MATCH($A628,cds!$I$3:$I$4708,0),5)</f>
        <v>95.504999999999995</v>
      </c>
      <c r="R628" s="7">
        <f>INDEX(idyield,MATCH($A628,yieldid!$A$3:$A$4130,0),12)</f>
        <v>6.9078910000000002</v>
      </c>
      <c r="S628" s="7">
        <f>C628*D628</f>
        <v>1.1598357296969999</v>
      </c>
      <c r="T628" s="7">
        <f>F628*G628</f>
        <v>2240.0536000000002</v>
      </c>
      <c r="U628" s="7">
        <v>0</v>
      </c>
      <c r="V628" s="7">
        <v>14</v>
      </c>
      <c r="W628" s="7">
        <v>88</v>
      </c>
      <c r="X628" s="7">
        <v>0</v>
      </c>
      <c r="Y628" s="7">
        <v>390000</v>
      </c>
      <c r="Z628" s="7">
        <v>0</v>
      </c>
      <c r="AA628" s="7">
        <v>5.05</v>
      </c>
      <c r="AB628" s="7">
        <v>5.12</v>
      </c>
    </row>
    <row r="629" spans="1:28" x14ac:dyDescent="0.2">
      <c r="A629" s="11">
        <v>45216</v>
      </c>
      <c r="B629" s="7" t="s">
        <v>60</v>
      </c>
      <c r="C629" s="7">
        <v>0.99657768700000005</v>
      </c>
      <c r="D629" s="7">
        <f>INDEX(dbbbg,MATCH($A629,db00!$A$3:$A$1611,0),2)</f>
        <v>4.7069999999999999</v>
      </c>
      <c r="E629" s="7">
        <f>INDEX(dbbbg,MATCH($A629,db00!$A$3:$A$1611,0),3)</f>
        <v>5.0999999999999996</v>
      </c>
      <c r="F629" s="7">
        <f>INDEX(dbbbg,MATCH($A629,db00!$A$3:$A$1611,0),4)</f>
        <v>17.21</v>
      </c>
      <c r="G629" s="7">
        <f>INDEX(dbbbg,MATCH($A629,db00!$A$3:$A$1611,0),5)</f>
        <v>130.16</v>
      </c>
      <c r="H629" s="7">
        <f>INDEX(dbbbg,MATCH($A629,db00!$A$3:$A$1611,0),6)</f>
        <v>106.24299999999999</v>
      </c>
      <c r="I629" s="7">
        <f>INDEX(dbbbg,MATCH($A629,db00!$A$3:$A$1611,0),13)</f>
        <v>-0.24173027989821882</v>
      </c>
      <c r="J629" s="7">
        <f>INDEX(dbbbg,MATCH($A629,db00!$A$3:$A$1611,0),14)</f>
        <v>0.32442748091603052</v>
      </c>
      <c r="K629" s="7">
        <f>INDEX(dbbbg,MATCH($A629,db00!$A$3:$A$1611,0),9)</f>
        <v>15720</v>
      </c>
      <c r="L629" s="7">
        <f>INDEX(dbbbg,MATCH($A629,db00!$A$3:$A$1611,0),10)</f>
        <v>5.4930000000000003</v>
      </c>
      <c r="M629" s="7">
        <f>INDEX(dbbbg,MATCH($A629,db00!$A$3:$A$1611,0),11)</f>
        <v>1920.2</v>
      </c>
      <c r="N629" s="7">
        <f>INDEX(dbbbg,MATCH($A629,db00!$A$3:$A$1611,0),12)</f>
        <v>2.29</v>
      </c>
      <c r="O629" s="7">
        <f>D629-E629</f>
        <v>-0.39299999999999979</v>
      </c>
      <c r="P629" s="7">
        <f>E629-L629</f>
        <v>-0.39300000000000068</v>
      </c>
      <c r="Q629" s="7">
        <f>INDEX(cds,MATCH($A629,cds!$I$3:$I$4708,0),5)</f>
        <v>95.504999999999995</v>
      </c>
      <c r="R629" s="7">
        <f>INDEX(idyield,MATCH($A629,yieldid!$A$3:$A$4130,0),12)</f>
        <v>6.9078910000000002</v>
      </c>
      <c r="S629" s="7">
        <f>C629*D629</f>
        <v>4.6908911727089997</v>
      </c>
      <c r="T629" s="7">
        <f>F629*G629</f>
        <v>2240.0536000000002</v>
      </c>
      <c r="U629" s="7">
        <v>0</v>
      </c>
      <c r="V629" s="7">
        <v>14</v>
      </c>
      <c r="W629" s="7">
        <v>88</v>
      </c>
      <c r="X629" s="7">
        <v>0</v>
      </c>
      <c r="Y629" s="7">
        <v>132000</v>
      </c>
      <c r="Z629" s="7">
        <v>0</v>
      </c>
      <c r="AA629" s="7">
        <v>5.8</v>
      </c>
      <c r="AB629" s="7">
        <v>5.87</v>
      </c>
    </row>
    <row r="630" spans="1:28" x14ac:dyDescent="0.2">
      <c r="A630" s="11">
        <v>45230</v>
      </c>
      <c r="B630" s="7" t="s">
        <v>55</v>
      </c>
      <c r="C630" s="7">
        <v>5.4510609170000004</v>
      </c>
      <c r="D630" s="7">
        <f>INDEX(dbbbg,MATCH($A630,db00!$A$3:$A$1611,0),2)</f>
        <v>4.8949999999999996</v>
      </c>
      <c r="E630" s="7">
        <f>INDEX(dbbbg,MATCH($A630,db00!$A$3:$A$1611,0),3)</f>
        <v>5.0549999999999997</v>
      </c>
      <c r="F630" s="7">
        <f>INDEX(dbbbg,MATCH($A630,db00!$A$3:$A$1611,0),4)</f>
        <v>19.75</v>
      </c>
      <c r="G630" s="7">
        <f>INDEX(dbbbg,MATCH($A630,db00!$A$3:$A$1611,0),5)</f>
        <v>131.9</v>
      </c>
      <c r="H630" s="7">
        <f>INDEX(dbbbg,MATCH($A630,db00!$A$3:$A$1611,0),6)</f>
        <v>106.12</v>
      </c>
      <c r="I630" s="7">
        <f>INDEX(dbbbg,MATCH($A630,db00!$A$3:$A$1611,0),13)</f>
        <v>-0.13845185651353054</v>
      </c>
      <c r="J630" s="7">
        <f>INDEX(dbbbg,MATCH($A630,db00!$A$3:$A$1611,0),14)</f>
        <v>0.5978602894902455</v>
      </c>
      <c r="K630" s="7">
        <f>INDEX(dbbbg,MATCH($A630,db00!$A$3:$A$1611,0),9)</f>
        <v>15890</v>
      </c>
      <c r="L630" s="7">
        <f>INDEX(dbbbg,MATCH($A630,db00!$A$3:$A$1611,0),10)</f>
        <v>5.4580000000000002</v>
      </c>
      <c r="M630" s="7">
        <f>INDEX(dbbbg,MATCH($A630,db00!$A$3:$A$1611,0),11)</f>
        <v>1996.1</v>
      </c>
      <c r="N630" s="7">
        <f>INDEX(dbbbg,MATCH($A630,db00!$A$3:$A$1611,0),12)</f>
        <v>2.64</v>
      </c>
      <c r="O630" s="7">
        <f>D630-E630</f>
        <v>-0.16000000000000014</v>
      </c>
      <c r="P630" s="7">
        <f>E630-L630</f>
        <v>-0.40300000000000047</v>
      </c>
      <c r="Q630" s="7">
        <f>INDEX(cds,MATCH($A630,cds!$I$3:$I$4708,0),5)</f>
        <v>100.3</v>
      </c>
      <c r="R630" s="7">
        <f>INDEX(idyield,MATCH($A630,yieldid!$A$3:$A$4130,0),12)</f>
        <v>7.2074600000000002</v>
      </c>
      <c r="S630" s="7">
        <f>C630*D630</f>
        <v>26.682943188715001</v>
      </c>
      <c r="T630" s="7">
        <f>F630*G630</f>
        <v>2605.0250000000001</v>
      </c>
      <c r="U630" s="7">
        <v>6.6795900000000001</v>
      </c>
      <c r="V630" s="7">
        <v>14</v>
      </c>
      <c r="W630" s="7">
        <v>89</v>
      </c>
      <c r="X630" s="7">
        <v>1.127586207</v>
      </c>
      <c r="Y630" s="7">
        <v>3270000</v>
      </c>
      <c r="Z630" s="7">
        <v>2900000</v>
      </c>
      <c r="AA630" s="7">
        <v>6.68</v>
      </c>
      <c r="AB630" s="7">
        <v>7.06</v>
      </c>
    </row>
    <row r="631" spans="1:28" x14ac:dyDescent="0.2">
      <c r="A631" s="11">
        <v>45230</v>
      </c>
      <c r="B631" s="7" t="s">
        <v>57</v>
      </c>
      <c r="C631" s="7">
        <v>10.28884326</v>
      </c>
      <c r="D631" s="7">
        <f>INDEX(dbbbg,MATCH($A631,db00!$A$3:$A$1611,0),2)</f>
        <v>4.8949999999999996</v>
      </c>
      <c r="E631" s="7">
        <f>INDEX(dbbbg,MATCH($A631,db00!$A$3:$A$1611,0),3)</f>
        <v>5.0549999999999997</v>
      </c>
      <c r="F631" s="7">
        <f>INDEX(dbbbg,MATCH($A631,db00!$A$3:$A$1611,0),4)</f>
        <v>19.75</v>
      </c>
      <c r="G631" s="7">
        <f>INDEX(dbbbg,MATCH($A631,db00!$A$3:$A$1611,0),5)</f>
        <v>131.9</v>
      </c>
      <c r="H631" s="7">
        <f>INDEX(dbbbg,MATCH($A631,db00!$A$3:$A$1611,0),6)</f>
        <v>106.12</v>
      </c>
      <c r="I631" s="7">
        <f>INDEX(dbbbg,MATCH($A631,db00!$A$3:$A$1611,0),13)</f>
        <v>-0.13845185651353054</v>
      </c>
      <c r="J631" s="7">
        <f>INDEX(dbbbg,MATCH($A631,db00!$A$3:$A$1611,0),14)</f>
        <v>0.5978602894902455</v>
      </c>
      <c r="K631" s="7">
        <f>INDEX(dbbbg,MATCH($A631,db00!$A$3:$A$1611,0),9)</f>
        <v>15890</v>
      </c>
      <c r="L631" s="7">
        <f>INDEX(dbbbg,MATCH($A631,db00!$A$3:$A$1611,0),10)</f>
        <v>5.4580000000000002</v>
      </c>
      <c r="M631" s="7">
        <f>INDEX(dbbbg,MATCH($A631,db00!$A$3:$A$1611,0),11)</f>
        <v>1996.1</v>
      </c>
      <c r="N631" s="7">
        <f>INDEX(dbbbg,MATCH($A631,db00!$A$3:$A$1611,0),12)</f>
        <v>2.64</v>
      </c>
      <c r="O631" s="7">
        <f>D631-E631</f>
        <v>-0.16000000000000014</v>
      </c>
      <c r="P631" s="7">
        <f>E631-L631</f>
        <v>-0.40300000000000047</v>
      </c>
      <c r="Q631" s="7">
        <f>INDEX(cds,MATCH($A631,cds!$I$3:$I$4708,0),5)</f>
        <v>100.3</v>
      </c>
      <c r="R631" s="7">
        <f>INDEX(idyield,MATCH($A631,yieldid!$A$3:$A$4130,0),12)</f>
        <v>7.2074600000000002</v>
      </c>
      <c r="S631" s="7">
        <f>C631*D631</f>
        <v>50.363887757699999</v>
      </c>
      <c r="T631" s="7">
        <f>F631*G631</f>
        <v>2605.0250000000001</v>
      </c>
      <c r="U631" s="7">
        <v>6.8298199999999998</v>
      </c>
      <c r="V631" s="7">
        <v>14</v>
      </c>
      <c r="W631" s="7">
        <v>89</v>
      </c>
      <c r="X631" s="7">
        <v>1.852876712</v>
      </c>
      <c r="Y631" s="7">
        <v>6763000</v>
      </c>
      <c r="Z631" s="7">
        <v>3650000</v>
      </c>
      <c r="AA631" s="7">
        <v>6.83</v>
      </c>
      <c r="AB631" s="7">
        <v>7.15</v>
      </c>
    </row>
    <row r="632" spans="1:28" x14ac:dyDescent="0.2">
      <c r="A632" s="11">
        <v>45230</v>
      </c>
      <c r="B632" s="7" t="s">
        <v>61</v>
      </c>
      <c r="C632" s="7">
        <v>14.617385349999999</v>
      </c>
      <c r="D632" s="7">
        <f>INDEX(dbbbg,MATCH($A632,db00!$A$3:$A$1611,0),2)</f>
        <v>4.8949999999999996</v>
      </c>
      <c r="E632" s="7">
        <f>INDEX(dbbbg,MATCH($A632,db00!$A$3:$A$1611,0),3)</f>
        <v>5.0549999999999997</v>
      </c>
      <c r="F632" s="7">
        <f>INDEX(dbbbg,MATCH($A632,db00!$A$3:$A$1611,0),4)</f>
        <v>19.75</v>
      </c>
      <c r="G632" s="7">
        <f>INDEX(dbbbg,MATCH($A632,db00!$A$3:$A$1611,0),5)</f>
        <v>131.9</v>
      </c>
      <c r="H632" s="7">
        <f>INDEX(dbbbg,MATCH($A632,db00!$A$3:$A$1611,0),6)</f>
        <v>106.12</v>
      </c>
      <c r="I632" s="7">
        <f>INDEX(dbbbg,MATCH($A632,db00!$A$3:$A$1611,0),13)</f>
        <v>-0.13845185651353054</v>
      </c>
      <c r="J632" s="7">
        <f>INDEX(dbbbg,MATCH($A632,db00!$A$3:$A$1611,0),14)</f>
        <v>0.5978602894902455</v>
      </c>
      <c r="K632" s="7">
        <f>INDEX(dbbbg,MATCH($A632,db00!$A$3:$A$1611,0),9)</f>
        <v>15890</v>
      </c>
      <c r="L632" s="7">
        <f>INDEX(dbbbg,MATCH($A632,db00!$A$3:$A$1611,0),10)</f>
        <v>5.4580000000000002</v>
      </c>
      <c r="M632" s="7">
        <f>INDEX(dbbbg,MATCH($A632,db00!$A$3:$A$1611,0),11)</f>
        <v>1996.1</v>
      </c>
      <c r="N632" s="7">
        <f>INDEX(dbbbg,MATCH($A632,db00!$A$3:$A$1611,0),12)</f>
        <v>2.64</v>
      </c>
      <c r="O632" s="7">
        <f>D632-E632</f>
        <v>-0.16000000000000014</v>
      </c>
      <c r="P632" s="7">
        <f>E632-L632</f>
        <v>-0.40300000000000047</v>
      </c>
      <c r="Q632" s="7">
        <f>INDEX(cds,MATCH($A632,cds!$I$3:$I$4708,0),5)</f>
        <v>100.3</v>
      </c>
      <c r="R632" s="7">
        <f>INDEX(idyield,MATCH($A632,yieldid!$A$3:$A$4130,0),12)</f>
        <v>7.2074600000000002</v>
      </c>
      <c r="S632" s="7">
        <f>C632*D632</f>
        <v>71.552101288249986</v>
      </c>
      <c r="T632" s="7">
        <f>F632*G632</f>
        <v>2605.0250000000001</v>
      </c>
      <c r="U632" s="7">
        <v>7.0698699999999999</v>
      </c>
      <c r="V632" s="7">
        <v>14</v>
      </c>
      <c r="W632" s="7">
        <v>89</v>
      </c>
      <c r="X632" s="7">
        <v>1.844058824</v>
      </c>
      <c r="Y632" s="7">
        <v>3134900</v>
      </c>
      <c r="Z632" s="7">
        <v>1700000</v>
      </c>
      <c r="AA632" s="7">
        <v>7.07</v>
      </c>
      <c r="AB632" s="7">
        <v>7.18</v>
      </c>
    </row>
    <row r="633" spans="1:28" x14ac:dyDescent="0.2">
      <c r="A633" s="11">
        <v>45230</v>
      </c>
      <c r="B633" s="7" t="s">
        <v>56</v>
      </c>
      <c r="C633" s="7">
        <v>19.616700890000001</v>
      </c>
      <c r="D633" s="7">
        <f>INDEX(dbbbg,MATCH($A633,db00!$A$3:$A$1611,0),2)</f>
        <v>4.8949999999999996</v>
      </c>
      <c r="E633" s="7">
        <f>INDEX(dbbbg,MATCH($A633,db00!$A$3:$A$1611,0),3)</f>
        <v>5.0549999999999997</v>
      </c>
      <c r="F633" s="7">
        <f>INDEX(dbbbg,MATCH($A633,db00!$A$3:$A$1611,0),4)</f>
        <v>19.75</v>
      </c>
      <c r="G633" s="7">
        <f>INDEX(dbbbg,MATCH($A633,db00!$A$3:$A$1611,0),5)</f>
        <v>131.9</v>
      </c>
      <c r="H633" s="7">
        <f>INDEX(dbbbg,MATCH($A633,db00!$A$3:$A$1611,0),6)</f>
        <v>106.12</v>
      </c>
      <c r="I633" s="7">
        <f>INDEX(dbbbg,MATCH($A633,db00!$A$3:$A$1611,0),13)</f>
        <v>-0.13845185651353054</v>
      </c>
      <c r="J633" s="7">
        <f>INDEX(dbbbg,MATCH($A633,db00!$A$3:$A$1611,0),14)</f>
        <v>0.5978602894902455</v>
      </c>
      <c r="K633" s="7">
        <f>INDEX(dbbbg,MATCH($A633,db00!$A$3:$A$1611,0),9)</f>
        <v>15890</v>
      </c>
      <c r="L633" s="7">
        <f>INDEX(dbbbg,MATCH($A633,db00!$A$3:$A$1611,0),10)</f>
        <v>5.4580000000000002</v>
      </c>
      <c r="M633" s="7">
        <f>INDEX(dbbbg,MATCH($A633,db00!$A$3:$A$1611,0),11)</f>
        <v>1996.1</v>
      </c>
      <c r="N633" s="7">
        <f>INDEX(dbbbg,MATCH($A633,db00!$A$3:$A$1611,0),12)</f>
        <v>2.64</v>
      </c>
      <c r="O633" s="7">
        <f>D633-E633</f>
        <v>-0.16000000000000014</v>
      </c>
      <c r="P633" s="7">
        <f>E633-L633</f>
        <v>-0.40300000000000047</v>
      </c>
      <c r="Q633" s="7">
        <f>INDEX(cds,MATCH($A633,cds!$I$3:$I$4708,0),5)</f>
        <v>100.3</v>
      </c>
      <c r="R633" s="7">
        <f>INDEX(idyield,MATCH($A633,yieldid!$A$3:$A$4130,0),12)</f>
        <v>7.2074600000000002</v>
      </c>
      <c r="S633" s="7">
        <f>C633*D633</f>
        <v>96.023750856549995</v>
      </c>
      <c r="T633" s="7">
        <f>F633*G633</f>
        <v>2605.0250000000001</v>
      </c>
      <c r="U633" s="7">
        <v>7.10982</v>
      </c>
      <c r="V633" s="7">
        <v>14</v>
      </c>
      <c r="W633" s="7">
        <v>89</v>
      </c>
      <c r="X633" s="7">
        <v>1.666769231</v>
      </c>
      <c r="Y633" s="7">
        <v>2166800</v>
      </c>
      <c r="Z633" s="7">
        <v>1300000</v>
      </c>
      <c r="AA633" s="7">
        <v>7.11</v>
      </c>
      <c r="AB633" s="7">
        <v>7.2</v>
      </c>
    </row>
    <row r="634" spans="1:28" x14ac:dyDescent="0.2">
      <c r="A634" s="11">
        <v>45230</v>
      </c>
      <c r="B634" s="7" t="s">
        <v>58</v>
      </c>
      <c r="C634" s="7">
        <v>27.78370979</v>
      </c>
      <c r="D634" s="7">
        <f>INDEX(dbbbg,MATCH($A634,db00!$A$3:$A$1611,0),2)</f>
        <v>4.8949999999999996</v>
      </c>
      <c r="E634" s="7">
        <f>INDEX(dbbbg,MATCH($A634,db00!$A$3:$A$1611,0),3)</f>
        <v>5.0549999999999997</v>
      </c>
      <c r="F634" s="7">
        <f>INDEX(dbbbg,MATCH($A634,db00!$A$3:$A$1611,0),4)</f>
        <v>19.75</v>
      </c>
      <c r="G634" s="7">
        <f>INDEX(dbbbg,MATCH($A634,db00!$A$3:$A$1611,0),5)</f>
        <v>131.9</v>
      </c>
      <c r="H634" s="7">
        <f>INDEX(dbbbg,MATCH($A634,db00!$A$3:$A$1611,0),6)</f>
        <v>106.12</v>
      </c>
      <c r="I634" s="7">
        <f>INDEX(dbbbg,MATCH($A634,db00!$A$3:$A$1611,0),13)</f>
        <v>-0.13845185651353054</v>
      </c>
      <c r="J634" s="7">
        <f>INDEX(dbbbg,MATCH($A634,db00!$A$3:$A$1611,0),14)</f>
        <v>0.5978602894902455</v>
      </c>
      <c r="K634" s="7">
        <f>INDEX(dbbbg,MATCH($A634,db00!$A$3:$A$1611,0),9)</f>
        <v>15890</v>
      </c>
      <c r="L634" s="7">
        <f>INDEX(dbbbg,MATCH($A634,db00!$A$3:$A$1611,0),10)</f>
        <v>5.4580000000000002</v>
      </c>
      <c r="M634" s="7">
        <f>INDEX(dbbbg,MATCH($A634,db00!$A$3:$A$1611,0),11)</f>
        <v>1996.1</v>
      </c>
      <c r="N634" s="7">
        <f>INDEX(dbbbg,MATCH($A634,db00!$A$3:$A$1611,0),12)</f>
        <v>2.64</v>
      </c>
      <c r="O634" s="7">
        <f>D634-E634</f>
        <v>-0.16000000000000014</v>
      </c>
      <c r="P634" s="7">
        <f>E634-L634</f>
        <v>-0.40300000000000047</v>
      </c>
      <c r="Q634" s="7">
        <f>INDEX(cds,MATCH($A634,cds!$I$3:$I$4708,0),5)</f>
        <v>100.3</v>
      </c>
      <c r="R634" s="7">
        <f>INDEX(idyield,MATCH($A634,yieldid!$A$3:$A$4130,0),12)</f>
        <v>7.2074600000000002</v>
      </c>
      <c r="S634" s="7">
        <f>C634*D634</f>
        <v>136.00125942205</v>
      </c>
      <c r="T634" s="7">
        <f>F634*G634</f>
        <v>2605.0250000000001</v>
      </c>
      <c r="U634" s="7">
        <v>7.0485899999999999</v>
      </c>
      <c r="V634" s="7">
        <v>14</v>
      </c>
      <c r="W634" s="7">
        <v>89</v>
      </c>
      <c r="X634" s="7">
        <v>1.810923077</v>
      </c>
      <c r="Y634" s="7">
        <v>1177100</v>
      </c>
      <c r="Z634" s="7">
        <v>650000</v>
      </c>
      <c r="AA634" s="7">
        <v>7.05</v>
      </c>
      <c r="AB634" s="7">
        <v>7.21</v>
      </c>
    </row>
    <row r="635" spans="1:28" x14ac:dyDescent="0.2">
      <c r="A635" s="11">
        <v>45230</v>
      </c>
      <c r="B635" s="7" t="s">
        <v>62</v>
      </c>
      <c r="C635" s="7">
        <v>6.9514031489999999</v>
      </c>
      <c r="D635" s="7">
        <f>INDEX(dbbbg,MATCH($A635,db00!$A$3:$A$1611,0),2)</f>
        <v>4.8949999999999996</v>
      </c>
      <c r="E635" s="7">
        <f>INDEX(dbbbg,MATCH($A635,db00!$A$3:$A$1611,0),3)</f>
        <v>5.0549999999999997</v>
      </c>
      <c r="F635" s="7">
        <f>INDEX(dbbbg,MATCH($A635,db00!$A$3:$A$1611,0),4)</f>
        <v>19.75</v>
      </c>
      <c r="G635" s="7">
        <f>INDEX(dbbbg,MATCH($A635,db00!$A$3:$A$1611,0),5)</f>
        <v>131.9</v>
      </c>
      <c r="H635" s="7">
        <f>INDEX(dbbbg,MATCH($A635,db00!$A$3:$A$1611,0),6)</f>
        <v>106.12</v>
      </c>
      <c r="I635" s="7">
        <f>INDEX(dbbbg,MATCH($A635,db00!$A$3:$A$1611,0),13)</f>
        <v>-0.13845185651353054</v>
      </c>
      <c r="J635" s="7">
        <f>INDEX(dbbbg,MATCH($A635,db00!$A$3:$A$1611,0),14)</f>
        <v>0.5978602894902455</v>
      </c>
      <c r="K635" s="7">
        <f>INDEX(dbbbg,MATCH($A635,db00!$A$3:$A$1611,0),9)</f>
        <v>15890</v>
      </c>
      <c r="L635" s="7">
        <f>INDEX(dbbbg,MATCH($A635,db00!$A$3:$A$1611,0),10)</f>
        <v>5.4580000000000002</v>
      </c>
      <c r="M635" s="7">
        <f>INDEX(dbbbg,MATCH($A635,db00!$A$3:$A$1611,0),11)</f>
        <v>1996.1</v>
      </c>
      <c r="N635" s="7">
        <f>INDEX(dbbbg,MATCH($A635,db00!$A$3:$A$1611,0),12)</f>
        <v>2.64</v>
      </c>
      <c r="O635" s="7">
        <f>D635-E635</f>
        <v>-0.16000000000000014</v>
      </c>
      <c r="P635" s="7">
        <f>E635-L635</f>
        <v>-0.40300000000000047</v>
      </c>
      <c r="Q635" s="7">
        <f>INDEX(cds,MATCH($A635,cds!$I$3:$I$4708,0),5)</f>
        <v>100.3</v>
      </c>
      <c r="R635" s="7">
        <f>INDEX(idyield,MATCH($A635,yieldid!$A$3:$A$4130,0),12)</f>
        <v>7.2074600000000002</v>
      </c>
      <c r="S635" s="7">
        <f>C635*D635</f>
        <v>34.027118414354995</v>
      </c>
      <c r="T635" s="7">
        <f>F635*G635</f>
        <v>2605.0250000000001</v>
      </c>
      <c r="U635" s="7">
        <v>6.22959</v>
      </c>
      <c r="V635" s="7">
        <v>84</v>
      </c>
      <c r="W635" s="7">
        <v>5</v>
      </c>
      <c r="X635" s="7">
        <v>5.447619048</v>
      </c>
      <c r="Y635" s="7">
        <v>5720000</v>
      </c>
      <c r="Z635" s="7">
        <v>1050000</v>
      </c>
      <c r="AA635" s="7">
        <v>6.23</v>
      </c>
      <c r="AB635" s="7">
        <v>7.08</v>
      </c>
    </row>
    <row r="636" spans="1:28" x14ac:dyDescent="0.2">
      <c r="A636" s="11">
        <v>45230</v>
      </c>
      <c r="B636" s="7" t="s">
        <v>59</v>
      </c>
      <c r="C636" s="7">
        <v>0.249144422</v>
      </c>
      <c r="D636" s="7">
        <f>INDEX(dbbbg,MATCH($A636,db00!$A$3:$A$1611,0),2)</f>
        <v>4.8949999999999996</v>
      </c>
      <c r="E636" s="7">
        <f>INDEX(dbbbg,MATCH($A636,db00!$A$3:$A$1611,0),3)</f>
        <v>5.0549999999999997</v>
      </c>
      <c r="F636" s="7">
        <f>INDEX(dbbbg,MATCH($A636,db00!$A$3:$A$1611,0),4)</f>
        <v>19.75</v>
      </c>
      <c r="G636" s="7">
        <f>INDEX(dbbbg,MATCH($A636,db00!$A$3:$A$1611,0),5)</f>
        <v>131.9</v>
      </c>
      <c r="H636" s="7">
        <f>INDEX(dbbbg,MATCH($A636,db00!$A$3:$A$1611,0),6)</f>
        <v>106.12</v>
      </c>
      <c r="I636" s="7">
        <f>INDEX(dbbbg,MATCH($A636,db00!$A$3:$A$1611,0),13)</f>
        <v>-0.13845185651353054</v>
      </c>
      <c r="J636" s="7">
        <f>INDEX(dbbbg,MATCH($A636,db00!$A$3:$A$1611,0),14)</f>
        <v>0.5978602894902455</v>
      </c>
      <c r="K636" s="7">
        <f>INDEX(dbbbg,MATCH($A636,db00!$A$3:$A$1611,0),9)</f>
        <v>15890</v>
      </c>
      <c r="L636" s="7">
        <f>INDEX(dbbbg,MATCH($A636,db00!$A$3:$A$1611,0),10)</f>
        <v>5.4580000000000002</v>
      </c>
      <c r="M636" s="7">
        <f>INDEX(dbbbg,MATCH($A636,db00!$A$3:$A$1611,0),11)</f>
        <v>1996.1</v>
      </c>
      <c r="N636" s="7">
        <f>INDEX(dbbbg,MATCH($A636,db00!$A$3:$A$1611,0),12)</f>
        <v>2.64</v>
      </c>
      <c r="O636" s="7">
        <f>D636-E636</f>
        <v>-0.16000000000000014</v>
      </c>
      <c r="P636" s="7">
        <f>E636-L636</f>
        <v>-0.40300000000000047</v>
      </c>
      <c r="Q636" s="7">
        <f>INDEX(cds,MATCH($A636,cds!$I$3:$I$4708,0),5)</f>
        <v>100.3</v>
      </c>
      <c r="R636" s="7">
        <f>INDEX(idyield,MATCH($A636,yieldid!$A$3:$A$4130,0),12)</f>
        <v>7.2074600000000002</v>
      </c>
      <c r="S636" s="7">
        <f>C636*D636</f>
        <v>1.21956194569</v>
      </c>
      <c r="T636" s="7">
        <f>F636*G636</f>
        <v>2605.0250000000001</v>
      </c>
      <c r="U636" s="7">
        <v>0</v>
      </c>
      <c r="V636" s="7">
        <v>14</v>
      </c>
      <c r="W636" s="7">
        <v>89</v>
      </c>
      <c r="X636" s="7">
        <v>2.851481481</v>
      </c>
      <c r="Y636" s="7">
        <v>135000</v>
      </c>
      <c r="Z636" s="7">
        <v>0</v>
      </c>
      <c r="AA636" s="7">
        <v>5.12</v>
      </c>
      <c r="AB636" s="7">
        <v>6</v>
      </c>
    </row>
    <row r="637" spans="1:28" x14ac:dyDescent="0.2">
      <c r="A637" s="11">
        <v>45230</v>
      </c>
      <c r="B637" s="7" t="s">
        <v>60</v>
      </c>
      <c r="C637" s="7">
        <v>0.72826830899999995</v>
      </c>
      <c r="D637" s="7">
        <f>INDEX(dbbbg,MATCH($A637,db00!$A$3:$A$1611,0),2)</f>
        <v>4.8949999999999996</v>
      </c>
      <c r="E637" s="7">
        <f>INDEX(dbbbg,MATCH($A637,db00!$A$3:$A$1611,0),3)</f>
        <v>5.0549999999999997</v>
      </c>
      <c r="F637" s="7">
        <f>INDEX(dbbbg,MATCH($A637,db00!$A$3:$A$1611,0),4)</f>
        <v>19.75</v>
      </c>
      <c r="G637" s="7">
        <f>INDEX(dbbbg,MATCH($A637,db00!$A$3:$A$1611,0),5)</f>
        <v>131.9</v>
      </c>
      <c r="H637" s="7">
        <f>INDEX(dbbbg,MATCH($A637,db00!$A$3:$A$1611,0),6)</f>
        <v>106.12</v>
      </c>
      <c r="I637" s="7">
        <f>INDEX(dbbbg,MATCH($A637,db00!$A$3:$A$1611,0),13)</f>
        <v>-0.13845185651353054</v>
      </c>
      <c r="J637" s="7">
        <f>INDEX(dbbbg,MATCH($A637,db00!$A$3:$A$1611,0),14)</f>
        <v>0.5978602894902455</v>
      </c>
      <c r="K637" s="7">
        <f>INDEX(dbbbg,MATCH($A637,db00!$A$3:$A$1611,0),9)</f>
        <v>15890</v>
      </c>
      <c r="L637" s="7">
        <f>INDEX(dbbbg,MATCH($A637,db00!$A$3:$A$1611,0),10)</f>
        <v>5.4580000000000002</v>
      </c>
      <c r="M637" s="7">
        <f>INDEX(dbbbg,MATCH($A637,db00!$A$3:$A$1611,0),11)</f>
        <v>1996.1</v>
      </c>
      <c r="N637" s="7">
        <f>INDEX(dbbbg,MATCH($A637,db00!$A$3:$A$1611,0),12)</f>
        <v>2.64</v>
      </c>
      <c r="O637" s="7">
        <f>D637-E637</f>
        <v>-0.16000000000000014</v>
      </c>
      <c r="P637" s="7">
        <f>E637-L637</f>
        <v>-0.40300000000000047</v>
      </c>
      <c r="Q637" s="7">
        <f>INDEX(cds,MATCH($A637,cds!$I$3:$I$4708,0),5)</f>
        <v>100.3</v>
      </c>
      <c r="R637" s="7">
        <f>INDEX(idyield,MATCH($A637,yieldid!$A$3:$A$4130,0),12)</f>
        <v>7.2074600000000002</v>
      </c>
      <c r="S637" s="7">
        <f>C637*D637</f>
        <v>3.5648733725549993</v>
      </c>
      <c r="T637" s="7">
        <f>F637*G637</f>
        <v>2605.0250000000001</v>
      </c>
      <c r="U637" s="7">
        <v>0</v>
      </c>
      <c r="V637" s="7">
        <v>14</v>
      </c>
      <c r="W637" s="7">
        <v>89</v>
      </c>
      <c r="X637" s="7">
        <v>2.851481481</v>
      </c>
      <c r="Y637" s="7">
        <v>340000</v>
      </c>
      <c r="Z637" s="7">
        <v>0</v>
      </c>
      <c r="AA637" s="7">
        <v>5.87</v>
      </c>
      <c r="AB637" s="7">
        <v>6.6</v>
      </c>
    </row>
    <row r="638" spans="1:28" x14ac:dyDescent="0.2">
      <c r="A638" s="11">
        <v>45244</v>
      </c>
      <c r="B638" s="7" t="s">
        <v>55</v>
      </c>
      <c r="C638" s="7">
        <v>5.4127310059999996</v>
      </c>
      <c r="D638" s="7">
        <f>INDEX(dbbbg,MATCH($A638,db00!$A$3:$A$1611,0),2)</f>
        <v>4.641</v>
      </c>
      <c r="E638" s="7">
        <f>INDEX(dbbbg,MATCH($A638,db00!$A$3:$A$1611,0),3)</f>
        <v>5.0369999999999999</v>
      </c>
      <c r="F638" s="7">
        <f>INDEX(dbbbg,MATCH($A638,db00!$A$3:$A$1611,0),4)</f>
        <v>14.76</v>
      </c>
      <c r="G638" s="7">
        <f>INDEX(dbbbg,MATCH($A638,db00!$A$3:$A$1611,0),5)</f>
        <v>124.47</v>
      </c>
      <c r="H638" s="7">
        <f>INDEX(dbbbg,MATCH($A638,db00!$A$3:$A$1611,0),6)</f>
        <v>105.631</v>
      </c>
      <c r="I638" s="7">
        <f>INDEX(dbbbg,MATCH($A638,db00!$A$3:$A$1611,0),13)</f>
        <v>-7.6433121019108277E-2</v>
      </c>
      <c r="J638" s="7">
        <f>INDEX(dbbbg,MATCH($A638,db00!$A$3:$A$1611,0),14)</f>
        <v>0.4713375796178344</v>
      </c>
      <c r="K638" s="7">
        <f>INDEX(dbbbg,MATCH($A638,db00!$A$3:$A$1611,0),9)</f>
        <v>15700</v>
      </c>
      <c r="L638" s="7">
        <f>INDEX(dbbbg,MATCH($A638,db00!$A$3:$A$1611,0),10)</f>
        <v>5.4249999999999998</v>
      </c>
      <c r="M638" s="7">
        <f>INDEX(dbbbg,MATCH($A638,db00!$A$3:$A$1611,0),11)</f>
        <v>1946.92</v>
      </c>
      <c r="N638" s="7">
        <f>INDEX(dbbbg,MATCH($A638,db00!$A$3:$A$1611,0),12)</f>
        <v>2.64</v>
      </c>
      <c r="O638" s="7">
        <f>D638-E638</f>
        <v>-0.39599999999999991</v>
      </c>
      <c r="P638" s="7">
        <f>E638-L638</f>
        <v>-0.3879999999999999</v>
      </c>
      <c r="Q638" s="7">
        <f>INDEX(cds,MATCH($A638,cds!$I$3:$I$4708,0),5)</f>
        <v>83.22</v>
      </c>
      <c r="R638" s="7">
        <f>INDEX(idyield,MATCH($A638,yieldid!$A$3:$A$4130,0),12)</f>
        <v>6.9736330000000004</v>
      </c>
      <c r="S638" s="7">
        <f>C638*D638</f>
        <v>25.120484598845998</v>
      </c>
      <c r="T638" s="7">
        <f>F638*G638</f>
        <v>1837.1771999999999</v>
      </c>
      <c r="U638" s="7">
        <v>7.0597799999999999</v>
      </c>
      <c r="V638" s="7">
        <v>14</v>
      </c>
      <c r="W638" s="7">
        <v>90</v>
      </c>
      <c r="X638" s="7">
        <v>1.238114833</v>
      </c>
      <c r="Y638" s="7">
        <v>12938300</v>
      </c>
      <c r="Z638" s="7">
        <v>10450000</v>
      </c>
      <c r="AA638" s="7">
        <v>7.06</v>
      </c>
      <c r="AB638" s="7">
        <v>6.96</v>
      </c>
    </row>
    <row r="639" spans="1:28" x14ac:dyDescent="0.2">
      <c r="A639" s="11">
        <v>45244</v>
      </c>
      <c r="B639" s="7" t="s">
        <v>57</v>
      </c>
      <c r="C639" s="7">
        <v>10.25051335</v>
      </c>
      <c r="D639" s="7">
        <f>INDEX(dbbbg,MATCH($A639,db00!$A$3:$A$1611,0),2)</f>
        <v>4.641</v>
      </c>
      <c r="E639" s="7">
        <f>INDEX(dbbbg,MATCH($A639,db00!$A$3:$A$1611,0),3)</f>
        <v>5.0369999999999999</v>
      </c>
      <c r="F639" s="7">
        <f>INDEX(dbbbg,MATCH($A639,db00!$A$3:$A$1611,0),4)</f>
        <v>14.76</v>
      </c>
      <c r="G639" s="7">
        <f>INDEX(dbbbg,MATCH($A639,db00!$A$3:$A$1611,0),5)</f>
        <v>124.47</v>
      </c>
      <c r="H639" s="7">
        <f>INDEX(dbbbg,MATCH($A639,db00!$A$3:$A$1611,0),6)</f>
        <v>105.631</v>
      </c>
      <c r="I639" s="7">
        <f>INDEX(dbbbg,MATCH($A639,db00!$A$3:$A$1611,0),13)</f>
        <v>-7.6433121019108277E-2</v>
      </c>
      <c r="J639" s="7">
        <f>INDEX(dbbbg,MATCH($A639,db00!$A$3:$A$1611,0),14)</f>
        <v>0.4713375796178344</v>
      </c>
      <c r="K639" s="7">
        <f>INDEX(dbbbg,MATCH($A639,db00!$A$3:$A$1611,0),9)</f>
        <v>15700</v>
      </c>
      <c r="L639" s="7">
        <f>INDEX(dbbbg,MATCH($A639,db00!$A$3:$A$1611,0),10)</f>
        <v>5.4249999999999998</v>
      </c>
      <c r="M639" s="7">
        <f>INDEX(dbbbg,MATCH($A639,db00!$A$3:$A$1611,0),11)</f>
        <v>1946.92</v>
      </c>
      <c r="N639" s="7">
        <f>INDEX(dbbbg,MATCH($A639,db00!$A$3:$A$1611,0),12)</f>
        <v>2.64</v>
      </c>
      <c r="O639" s="7">
        <f>D639-E639</f>
        <v>-0.39599999999999991</v>
      </c>
      <c r="P639" s="7">
        <f>E639-L639</f>
        <v>-0.3879999999999999</v>
      </c>
      <c r="Q639" s="7">
        <f>INDEX(cds,MATCH($A639,cds!$I$3:$I$4708,0),5)</f>
        <v>83.22</v>
      </c>
      <c r="R639" s="7">
        <f>INDEX(idyield,MATCH($A639,yieldid!$A$3:$A$4130,0),12)</f>
        <v>6.9736330000000004</v>
      </c>
      <c r="S639" s="7">
        <f>C639*D639</f>
        <v>47.572632457350004</v>
      </c>
      <c r="T639" s="7">
        <f>F639*G639</f>
        <v>1837.1771999999999</v>
      </c>
      <c r="U639" s="7">
        <v>7.14954</v>
      </c>
      <c r="V639" s="7">
        <v>14</v>
      </c>
      <c r="W639" s="7">
        <v>90</v>
      </c>
      <c r="X639" s="7">
        <v>1.6102439019999999</v>
      </c>
      <c r="Y639" s="7">
        <v>6602000</v>
      </c>
      <c r="Z639" s="7">
        <v>4100000</v>
      </c>
      <c r="AA639" s="7">
        <v>7.15</v>
      </c>
      <c r="AB639" s="7">
        <v>6.95</v>
      </c>
    </row>
    <row r="640" spans="1:28" x14ac:dyDescent="0.2">
      <c r="A640" s="11">
        <v>45244</v>
      </c>
      <c r="B640" s="7" t="s">
        <v>61</v>
      </c>
      <c r="C640" s="7">
        <v>14.579055439999999</v>
      </c>
      <c r="D640" s="7">
        <f>INDEX(dbbbg,MATCH($A640,db00!$A$3:$A$1611,0),2)</f>
        <v>4.641</v>
      </c>
      <c r="E640" s="7">
        <f>INDEX(dbbbg,MATCH($A640,db00!$A$3:$A$1611,0),3)</f>
        <v>5.0369999999999999</v>
      </c>
      <c r="F640" s="7">
        <f>INDEX(dbbbg,MATCH($A640,db00!$A$3:$A$1611,0),4)</f>
        <v>14.76</v>
      </c>
      <c r="G640" s="7">
        <f>INDEX(dbbbg,MATCH($A640,db00!$A$3:$A$1611,0),5)</f>
        <v>124.47</v>
      </c>
      <c r="H640" s="7">
        <f>INDEX(dbbbg,MATCH($A640,db00!$A$3:$A$1611,0),6)</f>
        <v>105.631</v>
      </c>
      <c r="I640" s="7">
        <f>INDEX(dbbbg,MATCH($A640,db00!$A$3:$A$1611,0),13)</f>
        <v>-7.6433121019108277E-2</v>
      </c>
      <c r="J640" s="7">
        <f>INDEX(dbbbg,MATCH($A640,db00!$A$3:$A$1611,0),14)</f>
        <v>0.4713375796178344</v>
      </c>
      <c r="K640" s="7">
        <f>INDEX(dbbbg,MATCH($A640,db00!$A$3:$A$1611,0),9)</f>
        <v>15700</v>
      </c>
      <c r="L640" s="7">
        <f>INDEX(dbbbg,MATCH($A640,db00!$A$3:$A$1611,0),10)</f>
        <v>5.4249999999999998</v>
      </c>
      <c r="M640" s="7">
        <f>INDEX(dbbbg,MATCH($A640,db00!$A$3:$A$1611,0),11)</f>
        <v>1946.92</v>
      </c>
      <c r="N640" s="7">
        <f>INDEX(dbbbg,MATCH($A640,db00!$A$3:$A$1611,0),12)</f>
        <v>2.64</v>
      </c>
      <c r="O640" s="7">
        <f>D640-E640</f>
        <v>-0.39599999999999991</v>
      </c>
      <c r="P640" s="7">
        <f>E640-L640</f>
        <v>-0.3879999999999999</v>
      </c>
      <c r="Q640" s="7">
        <f>INDEX(cds,MATCH($A640,cds!$I$3:$I$4708,0),5)</f>
        <v>83.22</v>
      </c>
      <c r="R640" s="7">
        <f>INDEX(idyield,MATCH($A640,yieldid!$A$3:$A$4130,0),12)</f>
        <v>6.9736330000000004</v>
      </c>
      <c r="S640" s="7">
        <f>C640*D640</f>
        <v>67.66139629704</v>
      </c>
      <c r="T640" s="7">
        <f>F640*G640</f>
        <v>1837.1771999999999</v>
      </c>
      <c r="U640" s="7">
        <v>7.1798500000000001</v>
      </c>
      <c r="V640" s="7">
        <v>14</v>
      </c>
      <c r="W640" s="7">
        <v>90</v>
      </c>
      <c r="X640" s="7">
        <v>1.3802399999999999</v>
      </c>
      <c r="Y640" s="7">
        <v>3450600</v>
      </c>
      <c r="Z640" s="7">
        <v>2500000</v>
      </c>
      <c r="AA640" s="7">
        <v>7.18</v>
      </c>
      <c r="AB640" s="7">
        <v>7.06</v>
      </c>
    </row>
    <row r="641" spans="1:28" x14ac:dyDescent="0.2">
      <c r="A641" s="11">
        <v>45244</v>
      </c>
      <c r="B641" s="7" t="s">
        <v>56</v>
      </c>
      <c r="C641" s="7">
        <v>19.578370979999999</v>
      </c>
      <c r="D641" s="7">
        <f>INDEX(dbbbg,MATCH($A641,db00!$A$3:$A$1611,0),2)</f>
        <v>4.641</v>
      </c>
      <c r="E641" s="7">
        <f>INDEX(dbbbg,MATCH($A641,db00!$A$3:$A$1611,0),3)</f>
        <v>5.0369999999999999</v>
      </c>
      <c r="F641" s="7">
        <f>INDEX(dbbbg,MATCH($A641,db00!$A$3:$A$1611,0),4)</f>
        <v>14.76</v>
      </c>
      <c r="G641" s="7">
        <f>INDEX(dbbbg,MATCH($A641,db00!$A$3:$A$1611,0),5)</f>
        <v>124.47</v>
      </c>
      <c r="H641" s="7">
        <f>INDEX(dbbbg,MATCH($A641,db00!$A$3:$A$1611,0),6)</f>
        <v>105.631</v>
      </c>
      <c r="I641" s="7">
        <f>INDEX(dbbbg,MATCH($A641,db00!$A$3:$A$1611,0),13)</f>
        <v>-7.6433121019108277E-2</v>
      </c>
      <c r="J641" s="7">
        <f>INDEX(dbbbg,MATCH($A641,db00!$A$3:$A$1611,0),14)</f>
        <v>0.4713375796178344</v>
      </c>
      <c r="K641" s="7">
        <f>INDEX(dbbbg,MATCH($A641,db00!$A$3:$A$1611,0),9)</f>
        <v>15700</v>
      </c>
      <c r="L641" s="7">
        <f>INDEX(dbbbg,MATCH($A641,db00!$A$3:$A$1611,0),10)</f>
        <v>5.4249999999999998</v>
      </c>
      <c r="M641" s="7">
        <f>INDEX(dbbbg,MATCH($A641,db00!$A$3:$A$1611,0),11)</f>
        <v>1946.92</v>
      </c>
      <c r="N641" s="7">
        <f>INDEX(dbbbg,MATCH($A641,db00!$A$3:$A$1611,0),12)</f>
        <v>2.64</v>
      </c>
      <c r="O641" s="7">
        <f>D641-E641</f>
        <v>-0.39599999999999991</v>
      </c>
      <c r="P641" s="7">
        <f>E641-L641</f>
        <v>-0.3879999999999999</v>
      </c>
      <c r="Q641" s="7">
        <f>INDEX(cds,MATCH($A641,cds!$I$3:$I$4708,0),5)</f>
        <v>83.22</v>
      </c>
      <c r="R641" s="7">
        <f>INDEX(idyield,MATCH($A641,yieldid!$A$3:$A$4130,0),12)</f>
        <v>6.9736330000000004</v>
      </c>
      <c r="S641" s="7">
        <f>C641*D641</f>
        <v>90.863219718179991</v>
      </c>
      <c r="T641" s="7">
        <f>F641*G641</f>
        <v>1837.1771999999999</v>
      </c>
      <c r="U641" s="7">
        <v>7.1996099999999998</v>
      </c>
      <c r="V641" s="7">
        <v>14</v>
      </c>
      <c r="W641" s="7">
        <v>90</v>
      </c>
      <c r="X641" s="7">
        <v>9.2189999999999994</v>
      </c>
      <c r="Y641" s="7">
        <v>2765700</v>
      </c>
      <c r="Z641" s="7">
        <v>300000</v>
      </c>
      <c r="AA641" s="7">
        <v>7.2</v>
      </c>
      <c r="AB641" s="7">
        <v>7.12</v>
      </c>
    </row>
    <row r="642" spans="1:28" x14ac:dyDescent="0.2">
      <c r="A642" s="11">
        <v>45244</v>
      </c>
      <c r="B642" s="7" t="s">
        <v>58</v>
      </c>
      <c r="C642" s="7">
        <v>27.745379880000002</v>
      </c>
      <c r="D642" s="7">
        <f>INDEX(dbbbg,MATCH($A642,db00!$A$3:$A$1611,0),2)</f>
        <v>4.641</v>
      </c>
      <c r="E642" s="7">
        <f>INDEX(dbbbg,MATCH($A642,db00!$A$3:$A$1611,0),3)</f>
        <v>5.0369999999999999</v>
      </c>
      <c r="F642" s="7">
        <f>INDEX(dbbbg,MATCH($A642,db00!$A$3:$A$1611,0),4)</f>
        <v>14.76</v>
      </c>
      <c r="G642" s="7">
        <f>INDEX(dbbbg,MATCH($A642,db00!$A$3:$A$1611,0),5)</f>
        <v>124.47</v>
      </c>
      <c r="H642" s="7">
        <f>INDEX(dbbbg,MATCH($A642,db00!$A$3:$A$1611,0),6)</f>
        <v>105.631</v>
      </c>
      <c r="I642" s="7">
        <f>INDEX(dbbbg,MATCH($A642,db00!$A$3:$A$1611,0),13)</f>
        <v>-7.6433121019108277E-2</v>
      </c>
      <c r="J642" s="7">
        <f>INDEX(dbbbg,MATCH($A642,db00!$A$3:$A$1611,0),14)</f>
        <v>0.4713375796178344</v>
      </c>
      <c r="K642" s="7">
        <f>INDEX(dbbbg,MATCH($A642,db00!$A$3:$A$1611,0),9)</f>
        <v>15700</v>
      </c>
      <c r="L642" s="7">
        <f>INDEX(dbbbg,MATCH($A642,db00!$A$3:$A$1611,0),10)</f>
        <v>5.4249999999999998</v>
      </c>
      <c r="M642" s="7">
        <f>INDEX(dbbbg,MATCH($A642,db00!$A$3:$A$1611,0),11)</f>
        <v>1946.92</v>
      </c>
      <c r="N642" s="7">
        <f>INDEX(dbbbg,MATCH($A642,db00!$A$3:$A$1611,0),12)</f>
        <v>2.64</v>
      </c>
      <c r="O642" s="7">
        <f>D642-E642</f>
        <v>-0.39599999999999991</v>
      </c>
      <c r="P642" s="7">
        <f>E642-L642</f>
        <v>-0.3879999999999999</v>
      </c>
      <c r="Q642" s="7">
        <f>INDEX(cds,MATCH($A642,cds!$I$3:$I$4708,0),5)</f>
        <v>83.22</v>
      </c>
      <c r="R642" s="7">
        <f>INDEX(idyield,MATCH($A642,yieldid!$A$3:$A$4130,0),12)</f>
        <v>6.9736330000000004</v>
      </c>
      <c r="S642" s="7">
        <f>C642*D642</f>
        <v>128.76630802308</v>
      </c>
      <c r="T642" s="7">
        <f>F642*G642</f>
        <v>1837.1771999999999</v>
      </c>
      <c r="U642" s="7">
        <v>7.2073999999999998</v>
      </c>
      <c r="V642" s="7">
        <v>14</v>
      </c>
      <c r="W642" s="7">
        <v>90</v>
      </c>
      <c r="X642" s="7">
        <v>17.975000000000001</v>
      </c>
      <c r="Y642" s="7">
        <v>1797500</v>
      </c>
      <c r="Z642" s="7">
        <v>100000</v>
      </c>
      <c r="AA642" s="7">
        <v>7.21</v>
      </c>
      <c r="AB642" s="7">
        <v>7.13</v>
      </c>
    </row>
    <row r="643" spans="1:28" x14ac:dyDescent="0.2">
      <c r="A643" s="11">
        <v>45244</v>
      </c>
      <c r="B643" s="7" t="s">
        <v>59</v>
      </c>
      <c r="C643" s="7">
        <v>0.24640657099999999</v>
      </c>
      <c r="D643" s="7">
        <f>INDEX(dbbbg,MATCH($A643,db00!$A$3:$A$1611,0),2)</f>
        <v>4.641</v>
      </c>
      <c r="E643" s="7">
        <f>INDEX(dbbbg,MATCH($A643,db00!$A$3:$A$1611,0),3)</f>
        <v>5.0369999999999999</v>
      </c>
      <c r="F643" s="7">
        <f>INDEX(dbbbg,MATCH($A643,db00!$A$3:$A$1611,0),4)</f>
        <v>14.76</v>
      </c>
      <c r="G643" s="7">
        <f>INDEX(dbbbg,MATCH($A643,db00!$A$3:$A$1611,0),5)</f>
        <v>124.47</v>
      </c>
      <c r="H643" s="7">
        <f>INDEX(dbbbg,MATCH($A643,db00!$A$3:$A$1611,0),6)</f>
        <v>105.631</v>
      </c>
      <c r="I643" s="7">
        <f>INDEX(dbbbg,MATCH($A643,db00!$A$3:$A$1611,0),13)</f>
        <v>-7.6433121019108277E-2</v>
      </c>
      <c r="J643" s="7">
        <f>INDEX(dbbbg,MATCH($A643,db00!$A$3:$A$1611,0),14)</f>
        <v>0.4713375796178344</v>
      </c>
      <c r="K643" s="7">
        <f>INDEX(dbbbg,MATCH($A643,db00!$A$3:$A$1611,0),9)</f>
        <v>15700</v>
      </c>
      <c r="L643" s="7">
        <f>INDEX(dbbbg,MATCH($A643,db00!$A$3:$A$1611,0),10)</f>
        <v>5.4249999999999998</v>
      </c>
      <c r="M643" s="7">
        <f>INDEX(dbbbg,MATCH($A643,db00!$A$3:$A$1611,0),11)</f>
        <v>1946.92</v>
      </c>
      <c r="N643" s="7">
        <f>INDEX(dbbbg,MATCH($A643,db00!$A$3:$A$1611,0),12)</f>
        <v>2.64</v>
      </c>
      <c r="O643" s="7">
        <f>D643-E643</f>
        <v>-0.39599999999999991</v>
      </c>
      <c r="P643" s="7">
        <f>E643-L643</f>
        <v>-0.3879999999999999</v>
      </c>
      <c r="Q643" s="7">
        <f>INDEX(cds,MATCH($A643,cds!$I$3:$I$4708,0),5)</f>
        <v>83.22</v>
      </c>
      <c r="R643" s="7">
        <f>INDEX(idyield,MATCH($A643,yieldid!$A$3:$A$4130,0),12)</f>
        <v>6.9736330000000004</v>
      </c>
      <c r="S643" s="7">
        <f>C643*D643</f>
        <v>1.1435728960109999</v>
      </c>
      <c r="T643" s="7">
        <f>F643*G643</f>
        <v>1837.1771999999999</v>
      </c>
      <c r="U643" s="7">
        <v>6</v>
      </c>
      <c r="V643" s="7">
        <v>14</v>
      </c>
      <c r="W643" s="7">
        <v>90</v>
      </c>
      <c r="X643" s="7">
        <v>1000.5</v>
      </c>
      <c r="Y643" s="7">
        <v>2001000</v>
      </c>
      <c r="Z643" s="7">
        <v>2000</v>
      </c>
      <c r="AA643" s="7">
        <v>6</v>
      </c>
      <c r="AB643" s="7">
        <v>6</v>
      </c>
    </row>
    <row r="644" spans="1:28" x14ac:dyDescent="0.2">
      <c r="A644" s="11">
        <v>45244</v>
      </c>
      <c r="B644" s="7" t="s">
        <v>60</v>
      </c>
      <c r="C644" s="7">
        <v>0.99657768700000005</v>
      </c>
      <c r="D644" s="7">
        <f>INDEX(dbbbg,MATCH($A644,db00!$A$3:$A$1611,0),2)</f>
        <v>4.641</v>
      </c>
      <c r="E644" s="7">
        <f>INDEX(dbbbg,MATCH($A644,db00!$A$3:$A$1611,0),3)</f>
        <v>5.0369999999999999</v>
      </c>
      <c r="F644" s="7">
        <f>INDEX(dbbbg,MATCH($A644,db00!$A$3:$A$1611,0),4)</f>
        <v>14.76</v>
      </c>
      <c r="G644" s="7">
        <f>INDEX(dbbbg,MATCH($A644,db00!$A$3:$A$1611,0),5)</f>
        <v>124.47</v>
      </c>
      <c r="H644" s="7">
        <f>INDEX(dbbbg,MATCH($A644,db00!$A$3:$A$1611,0),6)</f>
        <v>105.631</v>
      </c>
      <c r="I644" s="7">
        <f>INDEX(dbbbg,MATCH($A644,db00!$A$3:$A$1611,0),13)</f>
        <v>-7.6433121019108277E-2</v>
      </c>
      <c r="J644" s="7">
        <f>INDEX(dbbbg,MATCH($A644,db00!$A$3:$A$1611,0),14)</f>
        <v>0.4713375796178344</v>
      </c>
      <c r="K644" s="7">
        <f>INDEX(dbbbg,MATCH($A644,db00!$A$3:$A$1611,0),9)</f>
        <v>15700</v>
      </c>
      <c r="L644" s="7">
        <f>INDEX(dbbbg,MATCH($A644,db00!$A$3:$A$1611,0),10)</f>
        <v>5.4249999999999998</v>
      </c>
      <c r="M644" s="7">
        <f>INDEX(dbbbg,MATCH($A644,db00!$A$3:$A$1611,0),11)</f>
        <v>1946.92</v>
      </c>
      <c r="N644" s="7">
        <f>INDEX(dbbbg,MATCH($A644,db00!$A$3:$A$1611,0),12)</f>
        <v>2.64</v>
      </c>
      <c r="O644" s="7">
        <f>D644-E644</f>
        <v>-0.39599999999999991</v>
      </c>
      <c r="P644" s="7">
        <f>E644-L644</f>
        <v>-0.3879999999999999</v>
      </c>
      <c r="Q644" s="7">
        <f>INDEX(cds,MATCH($A644,cds!$I$3:$I$4708,0),5)</f>
        <v>83.22</v>
      </c>
      <c r="R644" s="7">
        <f>INDEX(idyield,MATCH($A644,yieldid!$A$3:$A$4130,0),12)</f>
        <v>6.9736330000000004</v>
      </c>
      <c r="S644" s="7">
        <f>C644*D644</f>
        <v>4.6251170453670003</v>
      </c>
      <c r="T644" s="7">
        <f>F644*G644</f>
        <v>1837.1771999999999</v>
      </c>
      <c r="U644" s="7">
        <v>6.6</v>
      </c>
      <c r="V644" s="7">
        <v>14</v>
      </c>
      <c r="W644" s="7">
        <v>90</v>
      </c>
      <c r="X644" s="7">
        <v>18.14</v>
      </c>
      <c r="Y644" s="7">
        <v>3628000</v>
      </c>
      <c r="Z644" s="7">
        <v>200000</v>
      </c>
      <c r="AA644" s="7">
        <v>6.6</v>
      </c>
      <c r="AB644" s="7">
        <v>6.85</v>
      </c>
    </row>
    <row r="645" spans="1:28" x14ac:dyDescent="0.2">
      <c r="A645" s="11">
        <v>45258</v>
      </c>
      <c r="B645" s="7" t="s">
        <v>55</v>
      </c>
      <c r="C645" s="7">
        <v>5.3744010949999996</v>
      </c>
      <c r="D645" s="7">
        <f>INDEX(dbbbg,MATCH($A645,db00!$A$3:$A$1611,0),2)</f>
        <v>4.3879999999999999</v>
      </c>
      <c r="E645" s="7">
        <f>INDEX(dbbbg,MATCH($A645,db00!$A$3:$A$1611,0),3)</f>
        <v>4.8890000000000002</v>
      </c>
      <c r="F645" s="7">
        <f>INDEX(dbbbg,MATCH($A645,db00!$A$3:$A$1611,0),4)</f>
        <v>12.69</v>
      </c>
      <c r="G645" s="7">
        <f>INDEX(dbbbg,MATCH($A645,db00!$A$3:$A$1611,0),5)</f>
        <v>109.31</v>
      </c>
      <c r="H645" s="7">
        <f>INDEX(dbbbg,MATCH($A645,db00!$A$3:$A$1611,0),6)</f>
        <v>103.199</v>
      </c>
      <c r="I645" s="7">
        <f>INDEX(dbbbg,MATCH($A645,db00!$A$3:$A$1611,0),13)</f>
        <v>-5.8083252662149074E-2</v>
      </c>
      <c r="J645" s="7">
        <f>INDEX(dbbbg,MATCH($A645,db00!$A$3:$A$1611,0),14)</f>
        <v>0.3420458212326557</v>
      </c>
      <c r="K645" s="7">
        <f>INDEX(dbbbg,MATCH($A645,db00!$A$3:$A$1611,0),9)</f>
        <v>15495</v>
      </c>
      <c r="L645" s="7">
        <f>INDEX(dbbbg,MATCH($A645,db00!$A$3:$A$1611,0),10)</f>
        <v>5.4039999999999999</v>
      </c>
      <c r="M645" s="7">
        <f>INDEX(dbbbg,MATCH($A645,db00!$A$3:$A$1611,0),11)</f>
        <v>2014.13</v>
      </c>
      <c r="N645" s="7">
        <f>INDEX(dbbbg,MATCH($A645,db00!$A$3:$A$1611,0),12)</f>
        <v>2.64</v>
      </c>
      <c r="O645" s="7">
        <f>D645-E645</f>
        <v>-0.50100000000000033</v>
      </c>
      <c r="P645" s="7">
        <f>E645-L645</f>
        <v>-0.51499999999999968</v>
      </c>
      <c r="Q645" s="7">
        <f>INDEX(cds,MATCH($A645,cds!$I$3:$I$4708,0),5)</f>
        <v>75.319999999999993</v>
      </c>
      <c r="R645" s="7">
        <f>INDEX(idyield,MATCH($A645,yieldid!$A$3:$A$4130,0),12)</f>
        <v>6.8135060000000003</v>
      </c>
      <c r="S645" s="7">
        <f>C645*D645</f>
        <v>23.582872004859997</v>
      </c>
      <c r="T645" s="7">
        <f>F645*G645</f>
        <v>1387.1439</v>
      </c>
      <c r="U645" s="7">
        <v>6.9527900000000002</v>
      </c>
      <c r="V645" s="7">
        <v>14</v>
      </c>
      <c r="W645" s="7">
        <v>91</v>
      </c>
      <c r="X645" s="7">
        <v>1.5464640199999999</v>
      </c>
      <c r="Y645" s="7">
        <v>12464500</v>
      </c>
      <c r="Z645" s="7">
        <v>8060000</v>
      </c>
      <c r="AA645" s="7">
        <v>6.96</v>
      </c>
      <c r="AB645" s="7">
        <v>6.74</v>
      </c>
    </row>
    <row r="646" spans="1:28" x14ac:dyDescent="0.2">
      <c r="A646" s="11">
        <v>45258</v>
      </c>
      <c r="B646" s="7" t="s">
        <v>57</v>
      </c>
      <c r="C646" s="7">
        <v>10.21218344</v>
      </c>
      <c r="D646" s="7">
        <f>INDEX(dbbbg,MATCH($A646,db00!$A$3:$A$1611,0),2)</f>
        <v>4.3879999999999999</v>
      </c>
      <c r="E646" s="7">
        <f>INDEX(dbbbg,MATCH($A646,db00!$A$3:$A$1611,0),3)</f>
        <v>4.8890000000000002</v>
      </c>
      <c r="F646" s="7">
        <f>INDEX(dbbbg,MATCH($A646,db00!$A$3:$A$1611,0),4)</f>
        <v>12.69</v>
      </c>
      <c r="G646" s="7">
        <f>INDEX(dbbbg,MATCH($A646,db00!$A$3:$A$1611,0),5)</f>
        <v>109.31</v>
      </c>
      <c r="H646" s="7">
        <f>INDEX(dbbbg,MATCH($A646,db00!$A$3:$A$1611,0),6)</f>
        <v>103.199</v>
      </c>
      <c r="I646" s="7">
        <f>INDEX(dbbbg,MATCH($A646,db00!$A$3:$A$1611,0),13)</f>
        <v>-5.8083252662149074E-2</v>
      </c>
      <c r="J646" s="7">
        <f>INDEX(dbbbg,MATCH($A646,db00!$A$3:$A$1611,0),14)</f>
        <v>0.3420458212326557</v>
      </c>
      <c r="K646" s="7">
        <f>INDEX(dbbbg,MATCH($A646,db00!$A$3:$A$1611,0),9)</f>
        <v>15495</v>
      </c>
      <c r="L646" s="7">
        <f>INDEX(dbbbg,MATCH($A646,db00!$A$3:$A$1611,0),10)</f>
        <v>5.4039999999999999</v>
      </c>
      <c r="M646" s="7">
        <f>INDEX(dbbbg,MATCH($A646,db00!$A$3:$A$1611,0),11)</f>
        <v>2014.13</v>
      </c>
      <c r="N646" s="7">
        <f>INDEX(dbbbg,MATCH($A646,db00!$A$3:$A$1611,0),12)</f>
        <v>2.64</v>
      </c>
      <c r="O646" s="7">
        <f>D646-E646</f>
        <v>-0.50100000000000033</v>
      </c>
      <c r="P646" s="7">
        <f>E646-L646</f>
        <v>-0.51499999999999968</v>
      </c>
      <c r="Q646" s="7">
        <f>INDEX(cds,MATCH($A646,cds!$I$3:$I$4708,0),5)</f>
        <v>75.319999999999993</v>
      </c>
      <c r="R646" s="7">
        <f>INDEX(idyield,MATCH($A646,yieldid!$A$3:$A$4130,0),12)</f>
        <v>6.8135060000000003</v>
      </c>
      <c r="S646" s="7">
        <f>C646*D646</f>
        <v>44.811060934720004</v>
      </c>
      <c r="T646" s="7">
        <f>F646*G646</f>
        <v>1387.1439</v>
      </c>
      <c r="U646" s="7">
        <v>6.9497900000000001</v>
      </c>
      <c r="V646" s="7">
        <v>14</v>
      </c>
      <c r="W646" s="7">
        <v>91</v>
      </c>
      <c r="X646" s="7">
        <v>2.5071875000000001</v>
      </c>
      <c r="Y646" s="7">
        <v>8023000</v>
      </c>
      <c r="Z646" s="7">
        <v>3200000</v>
      </c>
      <c r="AA646" s="7">
        <v>6.95</v>
      </c>
      <c r="AB646" s="7">
        <v>6.75</v>
      </c>
    </row>
    <row r="647" spans="1:28" x14ac:dyDescent="0.2">
      <c r="A647" s="11">
        <v>45258</v>
      </c>
      <c r="B647" s="7" t="s">
        <v>61</v>
      </c>
      <c r="C647" s="7">
        <v>14.54072553</v>
      </c>
      <c r="D647" s="7">
        <f>INDEX(dbbbg,MATCH($A647,db00!$A$3:$A$1611,0),2)</f>
        <v>4.3879999999999999</v>
      </c>
      <c r="E647" s="7">
        <f>INDEX(dbbbg,MATCH($A647,db00!$A$3:$A$1611,0),3)</f>
        <v>4.8890000000000002</v>
      </c>
      <c r="F647" s="7">
        <f>INDEX(dbbbg,MATCH($A647,db00!$A$3:$A$1611,0),4)</f>
        <v>12.69</v>
      </c>
      <c r="G647" s="7">
        <f>INDEX(dbbbg,MATCH($A647,db00!$A$3:$A$1611,0),5)</f>
        <v>109.31</v>
      </c>
      <c r="H647" s="7">
        <f>INDEX(dbbbg,MATCH($A647,db00!$A$3:$A$1611,0),6)</f>
        <v>103.199</v>
      </c>
      <c r="I647" s="7">
        <f>INDEX(dbbbg,MATCH($A647,db00!$A$3:$A$1611,0),13)</f>
        <v>-5.8083252662149074E-2</v>
      </c>
      <c r="J647" s="7">
        <f>INDEX(dbbbg,MATCH($A647,db00!$A$3:$A$1611,0),14)</f>
        <v>0.3420458212326557</v>
      </c>
      <c r="K647" s="7">
        <f>INDEX(dbbbg,MATCH($A647,db00!$A$3:$A$1611,0),9)</f>
        <v>15495</v>
      </c>
      <c r="L647" s="7">
        <f>INDEX(dbbbg,MATCH($A647,db00!$A$3:$A$1611,0),10)</f>
        <v>5.4039999999999999</v>
      </c>
      <c r="M647" s="7">
        <f>INDEX(dbbbg,MATCH($A647,db00!$A$3:$A$1611,0),11)</f>
        <v>2014.13</v>
      </c>
      <c r="N647" s="7">
        <f>INDEX(dbbbg,MATCH($A647,db00!$A$3:$A$1611,0),12)</f>
        <v>2.64</v>
      </c>
      <c r="O647" s="7">
        <f>D647-E647</f>
        <v>-0.50100000000000033</v>
      </c>
      <c r="P647" s="7">
        <f>E647-L647</f>
        <v>-0.51499999999999968</v>
      </c>
      <c r="Q647" s="7">
        <f>INDEX(cds,MATCH($A647,cds!$I$3:$I$4708,0),5)</f>
        <v>75.319999999999993</v>
      </c>
      <c r="R647" s="7">
        <f>INDEX(idyield,MATCH($A647,yieldid!$A$3:$A$4130,0),12)</f>
        <v>6.8135060000000003</v>
      </c>
      <c r="S647" s="7">
        <f>C647*D647</f>
        <v>63.804703625639995</v>
      </c>
      <c r="T647" s="7">
        <f>F647*G647</f>
        <v>1387.1439</v>
      </c>
      <c r="U647" s="7">
        <v>7.0582500000000001</v>
      </c>
      <c r="V647" s="7">
        <v>14</v>
      </c>
      <c r="W647" s="7">
        <v>91</v>
      </c>
      <c r="X647" s="7">
        <v>1.3481111109999999</v>
      </c>
      <c r="Y647" s="7">
        <v>2426600</v>
      </c>
      <c r="Z647" s="7">
        <v>1800000</v>
      </c>
      <c r="AA647" s="7">
        <v>7.06</v>
      </c>
      <c r="AB647" s="7">
        <v>6.9</v>
      </c>
    </row>
    <row r="648" spans="1:28" x14ac:dyDescent="0.2">
      <c r="A648" s="11">
        <v>45258</v>
      </c>
      <c r="B648" s="7" t="s">
        <v>56</v>
      </c>
      <c r="C648" s="7">
        <v>19.540041070000001</v>
      </c>
      <c r="D648" s="7">
        <f>INDEX(dbbbg,MATCH($A648,db00!$A$3:$A$1611,0),2)</f>
        <v>4.3879999999999999</v>
      </c>
      <c r="E648" s="7">
        <f>INDEX(dbbbg,MATCH($A648,db00!$A$3:$A$1611,0),3)</f>
        <v>4.8890000000000002</v>
      </c>
      <c r="F648" s="7">
        <f>INDEX(dbbbg,MATCH($A648,db00!$A$3:$A$1611,0),4)</f>
        <v>12.69</v>
      </c>
      <c r="G648" s="7">
        <f>INDEX(dbbbg,MATCH($A648,db00!$A$3:$A$1611,0),5)</f>
        <v>109.31</v>
      </c>
      <c r="H648" s="7">
        <f>INDEX(dbbbg,MATCH($A648,db00!$A$3:$A$1611,0),6)</f>
        <v>103.199</v>
      </c>
      <c r="I648" s="7">
        <f>INDEX(dbbbg,MATCH($A648,db00!$A$3:$A$1611,0),13)</f>
        <v>-5.8083252662149074E-2</v>
      </c>
      <c r="J648" s="7">
        <f>INDEX(dbbbg,MATCH($A648,db00!$A$3:$A$1611,0),14)</f>
        <v>0.3420458212326557</v>
      </c>
      <c r="K648" s="7">
        <f>INDEX(dbbbg,MATCH($A648,db00!$A$3:$A$1611,0),9)</f>
        <v>15495</v>
      </c>
      <c r="L648" s="7">
        <f>INDEX(dbbbg,MATCH($A648,db00!$A$3:$A$1611,0),10)</f>
        <v>5.4039999999999999</v>
      </c>
      <c r="M648" s="7">
        <f>INDEX(dbbbg,MATCH($A648,db00!$A$3:$A$1611,0),11)</f>
        <v>2014.13</v>
      </c>
      <c r="N648" s="7">
        <f>INDEX(dbbbg,MATCH($A648,db00!$A$3:$A$1611,0),12)</f>
        <v>2.64</v>
      </c>
      <c r="O648" s="7">
        <f>D648-E648</f>
        <v>-0.50100000000000033</v>
      </c>
      <c r="P648" s="7">
        <f>E648-L648</f>
        <v>-0.51499999999999968</v>
      </c>
      <c r="Q648" s="7">
        <f>INDEX(cds,MATCH($A648,cds!$I$3:$I$4708,0),5)</f>
        <v>75.319999999999993</v>
      </c>
      <c r="R648" s="7">
        <f>INDEX(idyield,MATCH($A648,yieldid!$A$3:$A$4130,0),12)</f>
        <v>6.8135060000000003</v>
      </c>
      <c r="S648" s="7">
        <f>C648*D648</f>
        <v>85.741700215160009</v>
      </c>
      <c r="T648" s="7">
        <f>F648*G648</f>
        <v>1387.1439</v>
      </c>
      <c r="U648" s="7">
        <v>7.11869</v>
      </c>
      <c r="V648" s="7">
        <v>14</v>
      </c>
      <c r="W648" s="7">
        <v>91</v>
      </c>
      <c r="X648" s="7">
        <v>1.253333333</v>
      </c>
      <c r="Y648" s="7">
        <v>1880000</v>
      </c>
      <c r="Z648" s="7">
        <v>1500000</v>
      </c>
      <c r="AA648" s="7">
        <v>7.12</v>
      </c>
      <c r="AB648" s="7">
        <v>6.99</v>
      </c>
    </row>
    <row r="649" spans="1:28" x14ac:dyDescent="0.2">
      <c r="A649" s="11">
        <v>45258</v>
      </c>
      <c r="B649" s="7" t="s">
        <v>58</v>
      </c>
      <c r="C649" s="7">
        <v>27.70704997</v>
      </c>
      <c r="D649" s="7">
        <f>INDEX(dbbbg,MATCH($A649,db00!$A$3:$A$1611,0),2)</f>
        <v>4.3879999999999999</v>
      </c>
      <c r="E649" s="7">
        <f>INDEX(dbbbg,MATCH($A649,db00!$A$3:$A$1611,0),3)</f>
        <v>4.8890000000000002</v>
      </c>
      <c r="F649" s="7">
        <f>INDEX(dbbbg,MATCH($A649,db00!$A$3:$A$1611,0),4)</f>
        <v>12.69</v>
      </c>
      <c r="G649" s="7">
        <f>INDEX(dbbbg,MATCH($A649,db00!$A$3:$A$1611,0),5)</f>
        <v>109.31</v>
      </c>
      <c r="H649" s="7">
        <f>INDEX(dbbbg,MATCH($A649,db00!$A$3:$A$1611,0),6)</f>
        <v>103.199</v>
      </c>
      <c r="I649" s="7">
        <f>INDEX(dbbbg,MATCH($A649,db00!$A$3:$A$1611,0),13)</f>
        <v>-5.8083252662149074E-2</v>
      </c>
      <c r="J649" s="7">
        <f>INDEX(dbbbg,MATCH($A649,db00!$A$3:$A$1611,0),14)</f>
        <v>0.3420458212326557</v>
      </c>
      <c r="K649" s="7">
        <f>INDEX(dbbbg,MATCH($A649,db00!$A$3:$A$1611,0),9)</f>
        <v>15495</v>
      </c>
      <c r="L649" s="7">
        <f>INDEX(dbbbg,MATCH($A649,db00!$A$3:$A$1611,0),10)</f>
        <v>5.4039999999999999</v>
      </c>
      <c r="M649" s="7">
        <f>INDEX(dbbbg,MATCH($A649,db00!$A$3:$A$1611,0),11)</f>
        <v>2014.13</v>
      </c>
      <c r="N649" s="7">
        <f>INDEX(dbbbg,MATCH($A649,db00!$A$3:$A$1611,0),12)</f>
        <v>2.64</v>
      </c>
      <c r="O649" s="7">
        <f>D649-E649</f>
        <v>-0.50100000000000033</v>
      </c>
      <c r="P649" s="7">
        <f>E649-L649</f>
        <v>-0.51499999999999968</v>
      </c>
      <c r="Q649" s="7">
        <f>INDEX(cds,MATCH($A649,cds!$I$3:$I$4708,0),5)</f>
        <v>75.319999999999993</v>
      </c>
      <c r="R649" s="7">
        <f>INDEX(idyield,MATCH($A649,yieldid!$A$3:$A$4130,0),12)</f>
        <v>6.8135060000000003</v>
      </c>
      <c r="S649" s="7">
        <f>C649*D649</f>
        <v>121.57853526836</v>
      </c>
      <c r="T649" s="7">
        <f>F649*G649</f>
        <v>1387.1439</v>
      </c>
      <c r="U649" s="7">
        <v>7.1281400000000001</v>
      </c>
      <c r="V649" s="7">
        <v>14</v>
      </c>
      <c r="W649" s="7">
        <v>91</v>
      </c>
      <c r="X649" s="7">
        <v>1.1167199999999999</v>
      </c>
      <c r="Y649" s="7">
        <v>1395900</v>
      </c>
      <c r="Z649" s="7">
        <v>1250000</v>
      </c>
      <c r="AA649" s="7">
        <v>7.13</v>
      </c>
      <c r="AB649" s="7">
        <v>7</v>
      </c>
    </row>
    <row r="650" spans="1:28" x14ac:dyDescent="0.2">
      <c r="A650" s="11">
        <v>45258</v>
      </c>
      <c r="B650" s="7" t="s">
        <v>59</v>
      </c>
      <c r="C650" s="7">
        <v>0.249144422</v>
      </c>
      <c r="D650" s="7">
        <f>INDEX(dbbbg,MATCH($A650,db00!$A$3:$A$1611,0),2)</f>
        <v>4.3879999999999999</v>
      </c>
      <c r="E650" s="7">
        <f>INDEX(dbbbg,MATCH($A650,db00!$A$3:$A$1611,0),3)</f>
        <v>4.8890000000000002</v>
      </c>
      <c r="F650" s="7">
        <f>INDEX(dbbbg,MATCH($A650,db00!$A$3:$A$1611,0),4)</f>
        <v>12.69</v>
      </c>
      <c r="G650" s="7">
        <f>INDEX(dbbbg,MATCH($A650,db00!$A$3:$A$1611,0),5)</f>
        <v>109.31</v>
      </c>
      <c r="H650" s="7">
        <f>INDEX(dbbbg,MATCH($A650,db00!$A$3:$A$1611,0),6)</f>
        <v>103.199</v>
      </c>
      <c r="I650" s="7">
        <f>INDEX(dbbbg,MATCH($A650,db00!$A$3:$A$1611,0),13)</f>
        <v>-5.8083252662149074E-2</v>
      </c>
      <c r="J650" s="7">
        <f>INDEX(dbbbg,MATCH($A650,db00!$A$3:$A$1611,0),14)</f>
        <v>0.3420458212326557</v>
      </c>
      <c r="K650" s="7">
        <f>INDEX(dbbbg,MATCH($A650,db00!$A$3:$A$1611,0),9)</f>
        <v>15495</v>
      </c>
      <c r="L650" s="7">
        <f>INDEX(dbbbg,MATCH($A650,db00!$A$3:$A$1611,0),10)</f>
        <v>5.4039999999999999</v>
      </c>
      <c r="M650" s="7">
        <f>INDEX(dbbbg,MATCH($A650,db00!$A$3:$A$1611,0),11)</f>
        <v>2014.13</v>
      </c>
      <c r="N650" s="7">
        <f>INDEX(dbbbg,MATCH($A650,db00!$A$3:$A$1611,0),12)</f>
        <v>2.64</v>
      </c>
      <c r="O650" s="7">
        <f>D650-E650</f>
        <v>-0.50100000000000033</v>
      </c>
      <c r="P650" s="7">
        <f>E650-L650</f>
        <v>-0.51499999999999968</v>
      </c>
      <c r="Q650" s="7">
        <f>INDEX(cds,MATCH($A650,cds!$I$3:$I$4708,0),5)</f>
        <v>75.319999999999993</v>
      </c>
      <c r="R650" s="7">
        <f>INDEX(idyield,MATCH($A650,yieldid!$A$3:$A$4130,0),12)</f>
        <v>6.8135060000000003</v>
      </c>
      <c r="S650" s="7">
        <f>C650*D650</f>
        <v>1.093245723736</v>
      </c>
      <c r="T650" s="7">
        <f>F650*G650</f>
        <v>1387.1439</v>
      </c>
      <c r="U650" s="7">
        <v>6</v>
      </c>
      <c r="V650" s="7">
        <v>14</v>
      </c>
      <c r="W650" s="7">
        <v>91</v>
      </c>
      <c r="X650" s="7">
        <v>50.5</v>
      </c>
      <c r="Y650" s="7">
        <v>2020000</v>
      </c>
      <c r="Z650" s="7">
        <v>40000</v>
      </c>
      <c r="AA650" s="7">
        <v>6</v>
      </c>
      <c r="AB650" s="7">
        <v>6</v>
      </c>
    </row>
    <row r="651" spans="1:28" x14ac:dyDescent="0.2">
      <c r="A651" s="11">
        <v>45258</v>
      </c>
      <c r="B651" s="7" t="s">
        <v>60</v>
      </c>
      <c r="C651" s="7">
        <v>0.72826830899999995</v>
      </c>
      <c r="D651" s="7">
        <f>INDEX(dbbbg,MATCH($A651,db00!$A$3:$A$1611,0),2)</f>
        <v>4.3879999999999999</v>
      </c>
      <c r="E651" s="7">
        <f>INDEX(dbbbg,MATCH($A651,db00!$A$3:$A$1611,0),3)</f>
        <v>4.8890000000000002</v>
      </c>
      <c r="F651" s="7">
        <f>INDEX(dbbbg,MATCH($A651,db00!$A$3:$A$1611,0),4)</f>
        <v>12.69</v>
      </c>
      <c r="G651" s="7">
        <f>INDEX(dbbbg,MATCH($A651,db00!$A$3:$A$1611,0),5)</f>
        <v>109.31</v>
      </c>
      <c r="H651" s="7">
        <f>INDEX(dbbbg,MATCH($A651,db00!$A$3:$A$1611,0),6)</f>
        <v>103.199</v>
      </c>
      <c r="I651" s="7">
        <f>INDEX(dbbbg,MATCH($A651,db00!$A$3:$A$1611,0),13)</f>
        <v>-5.8083252662149074E-2</v>
      </c>
      <c r="J651" s="7">
        <f>INDEX(dbbbg,MATCH($A651,db00!$A$3:$A$1611,0),14)</f>
        <v>0.3420458212326557</v>
      </c>
      <c r="K651" s="7">
        <f>INDEX(dbbbg,MATCH($A651,db00!$A$3:$A$1611,0),9)</f>
        <v>15495</v>
      </c>
      <c r="L651" s="7">
        <f>INDEX(dbbbg,MATCH($A651,db00!$A$3:$A$1611,0),10)</f>
        <v>5.4039999999999999</v>
      </c>
      <c r="M651" s="7">
        <f>INDEX(dbbbg,MATCH($A651,db00!$A$3:$A$1611,0),11)</f>
        <v>2014.13</v>
      </c>
      <c r="N651" s="7">
        <f>INDEX(dbbbg,MATCH($A651,db00!$A$3:$A$1611,0),12)</f>
        <v>2.64</v>
      </c>
      <c r="O651" s="7">
        <f>D651-E651</f>
        <v>-0.50100000000000033</v>
      </c>
      <c r="P651" s="7">
        <f>E651-L651</f>
        <v>-0.51499999999999968</v>
      </c>
      <c r="Q651" s="7">
        <f>INDEX(cds,MATCH($A651,cds!$I$3:$I$4708,0),5)</f>
        <v>75.319999999999993</v>
      </c>
      <c r="R651" s="7">
        <f>INDEX(idyield,MATCH($A651,yieldid!$A$3:$A$4130,0),12)</f>
        <v>6.8135060000000003</v>
      </c>
      <c r="S651" s="7">
        <f>C651*D651</f>
        <v>3.1956413398919996</v>
      </c>
      <c r="T651" s="7">
        <f>F651*G651</f>
        <v>1387.1439</v>
      </c>
      <c r="U651" s="7">
        <v>6.8498400000000004</v>
      </c>
      <c r="V651" s="7">
        <v>14</v>
      </c>
      <c r="W651" s="7">
        <v>91</v>
      </c>
      <c r="X651" s="7">
        <v>1.7352380949999999</v>
      </c>
      <c r="Y651" s="7">
        <v>5466000</v>
      </c>
      <c r="Z651" s="7">
        <v>3150000</v>
      </c>
      <c r="AA651" s="7">
        <v>6.85</v>
      </c>
      <c r="AB651" s="7">
        <v>6.55</v>
      </c>
    </row>
    <row r="652" spans="1:28" x14ac:dyDescent="0.2">
      <c r="A652" s="11">
        <v>45272</v>
      </c>
      <c r="B652" s="7" t="s">
        <v>55</v>
      </c>
      <c r="C652" s="7">
        <v>5.3360711839999997</v>
      </c>
      <c r="D652" s="7">
        <f>INDEX(dbbbg,MATCH($A652,db00!$A$3:$A$1611,0),2)</f>
        <v>4.234</v>
      </c>
      <c r="E652" s="7">
        <f>INDEX(dbbbg,MATCH($A652,db00!$A$3:$A$1611,0),3)</f>
        <v>4.71</v>
      </c>
      <c r="F652" s="7">
        <f>INDEX(dbbbg,MATCH($A652,db00!$A$3:$A$1611,0),4)</f>
        <v>12.63</v>
      </c>
      <c r="G652" s="7">
        <f>INDEX(dbbbg,MATCH($A652,db00!$A$3:$A$1611,0),5)</f>
        <v>126.66</v>
      </c>
      <c r="H652" s="7">
        <f>INDEX(dbbbg,MATCH($A652,db00!$A$3:$A$1611,0),6)</f>
        <v>104.095</v>
      </c>
      <c r="I652" s="7">
        <f>INDEX(dbbbg,MATCH($A652,db00!$A$3:$A$1611,0),13)</f>
        <v>0.19212295869356388</v>
      </c>
      <c r="J652" s="7">
        <f>INDEX(dbbbg,MATCH($A652,db00!$A$3:$A$1611,0),14)</f>
        <v>0.74287544028178032</v>
      </c>
      <c r="K652" s="7">
        <f>INDEX(dbbbg,MATCH($A652,db00!$A$3:$A$1611,0),9)</f>
        <v>15615</v>
      </c>
      <c r="L652" s="7">
        <f>INDEX(dbbbg,MATCH($A652,db00!$A$3:$A$1611,0),10)</f>
        <v>5.391</v>
      </c>
      <c r="M652" s="7">
        <f>INDEX(dbbbg,MATCH($A652,db00!$A$3:$A$1611,0),11)</f>
        <v>1981.95</v>
      </c>
      <c r="N652" s="7">
        <f>INDEX(dbbbg,MATCH($A652,db00!$A$3:$A$1611,0),12)</f>
        <v>2.98</v>
      </c>
      <c r="O652" s="7">
        <f>D652-E652</f>
        <v>-0.47599999999999998</v>
      </c>
      <c r="P652" s="7">
        <f>E652-L652</f>
        <v>-0.68100000000000005</v>
      </c>
      <c r="Q652" s="7">
        <f>INDEX(cds,MATCH($A652,cds!$I$3:$I$4708,0),5)</f>
        <v>74.709999999999994</v>
      </c>
      <c r="R652" s="7">
        <f>INDEX(idyield,MATCH($A652,yieldid!$A$3:$A$4130,0),12)</f>
        <v>6.7648219999999997</v>
      </c>
      <c r="S652" s="7">
        <f>C652*D652</f>
        <v>22.592925393055999</v>
      </c>
      <c r="T652" s="7">
        <f>F652*G652</f>
        <v>1599.7157999999999</v>
      </c>
      <c r="U652" s="7">
        <v>6.7399100000000001</v>
      </c>
      <c r="V652" s="7">
        <v>14</v>
      </c>
      <c r="W652" s="7">
        <v>92</v>
      </c>
      <c r="X652" s="7">
        <v>1.9840692639999999</v>
      </c>
      <c r="Y652" s="7">
        <v>22916000</v>
      </c>
      <c r="Z652" s="7">
        <v>11550000</v>
      </c>
      <c r="AA652" s="7">
        <v>6.74</v>
      </c>
      <c r="AB652" s="7">
        <v>6.71</v>
      </c>
    </row>
    <row r="653" spans="1:28" x14ac:dyDescent="0.2">
      <c r="A653" s="11">
        <v>45272</v>
      </c>
      <c r="B653" s="7" t="s">
        <v>57</v>
      </c>
      <c r="C653" s="7">
        <v>10.17385352</v>
      </c>
      <c r="D653" s="7">
        <f>INDEX(dbbbg,MATCH($A653,db00!$A$3:$A$1611,0),2)</f>
        <v>4.234</v>
      </c>
      <c r="E653" s="7">
        <f>INDEX(dbbbg,MATCH($A653,db00!$A$3:$A$1611,0),3)</f>
        <v>4.71</v>
      </c>
      <c r="F653" s="7">
        <f>INDEX(dbbbg,MATCH($A653,db00!$A$3:$A$1611,0),4)</f>
        <v>12.63</v>
      </c>
      <c r="G653" s="7">
        <f>INDEX(dbbbg,MATCH($A653,db00!$A$3:$A$1611,0),5)</f>
        <v>126.66</v>
      </c>
      <c r="H653" s="7">
        <f>INDEX(dbbbg,MATCH($A653,db00!$A$3:$A$1611,0),6)</f>
        <v>104.095</v>
      </c>
      <c r="I653" s="7">
        <f>INDEX(dbbbg,MATCH($A653,db00!$A$3:$A$1611,0),13)</f>
        <v>0.19212295869356388</v>
      </c>
      <c r="J653" s="7">
        <f>INDEX(dbbbg,MATCH($A653,db00!$A$3:$A$1611,0),14)</f>
        <v>0.74287544028178032</v>
      </c>
      <c r="K653" s="7">
        <f>INDEX(dbbbg,MATCH($A653,db00!$A$3:$A$1611,0),9)</f>
        <v>15615</v>
      </c>
      <c r="L653" s="7">
        <f>INDEX(dbbbg,MATCH($A653,db00!$A$3:$A$1611,0),10)</f>
        <v>5.391</v>
      </c>
      <c r="M653" s="7">
        <f>INDEX(dbbbg,MATCH($A653,db00!$A$3:$A$1611,0),11)</f>
        <v>1981.95</v>
      </c>
      <c r="N653" s="7">
        <f>INDEX(dbbbg,MATCH($A653,db00!$A$3:$A$1611,0),12)</f>
        <v>2.98</v>
      </c>
      <c r="O653" s="7">
        <f>D653-E653</f>
        <v>-0.47599999999999998</v>
      </c>
      <c r="P653" s="7">
        <f>E653-L653</f>
        <v>-0.68100000000000005</v>
      </c>
      <c r="Q653" s="7">
        <f>INDEX(cds,MATCH($A653,cds!$I$3:$I$4708,0),5)</f>
        <v>74.709999999999994</v>
      </c>
      <c r="R653" s="7">
        <f>INDEX(idyield,MATCH($A653,yieldid!$A$3:$A$4130,0),12)</f>
        <v>6.7648219999999997</v>
      </c>
      <c r="S653" s="7">
        <f>C653*D653</f>
        <v>43.076095803679998</v>
      </c>
      <c r="T653" s="7">
        <f>F653*G653</f>
        <v>1599.7157999999999</v>
      </c>
      <c r="U653" s="7">
        <v>6.7498500000000003</v>
      </c>
      <c r="V653" s="7">
        <v>14</v>
      </c>
      <c r="W653" s="7">
        <v>92</v>
      </c>
      <c r="X653" s="7">
        <v>2.8980000000000001</v>
      </c>
      <c r="Y653" s="7">
        <v>9853200</v>
      </c>
      <c r="Z653" s="7">
        <v>3400000</v>
      </c>
      <c r="AA653" s="7">
        <v>6.75</v>
      </c>
      <c r="AB653" s="7">
        <v>6.74</v>
      </c>
    </row>
    <row r="654" spans="1:28" x14ac:dyDescent="0.2">
      <c r="A654" s="11">
        <v>45272</v>
      </c>
      <c r="B654" s="7" t="s">
        <v>61</v>
      </c>
      <c r="C654" s="7">
        <v>14.50239562</v>
      </c>
      <c r="D654" s="7">
        <f>INDEX(dbbbg,MATCH($A654,db00!$A$3:$A$1611,0),2)</f>
        <v>4.234</v>
      </c>
      <c r="E654" s="7">
        <f>INDEX(dbbbg,MATCH($A654,db00!$A$3:$A$1611,0),3)</f>
        <v>4.71</v>
      </c>
      <c r="F654" s="7">
        <f>INDEX(dbbbg,MATCH($A654,db00!$A$3:$A$1611,0),4)</f>
        <v>12.63</v>
      </c>
      <c r="G654" s="7">
        <f>INDEX(dbbbg,MATCH($A654,db00!$A$3:$A$1611,0),5)</f>
        <v>126.66</v>
      </c>
      <c r="H654" s="7">
        <f>INDEX(dbbbg,MATCH($A654,db00!$A$3:$A$1611,0),6)</f>
        <v>104.095</v>
      </c>
      <c r="I654" s="7">
        <f>INDEX(dbbbg,MATCH($A654,db00!$A$3:$A$1611,0),13)</f>
        <v>0.19212295869356388</v>
      </c>
      <c r="J654" s="7">
        <f>INDEX(dbbbg,MATCH($A654,db00!$A$3:$A$1611,0),14)</f>
        <v>0.74287544028178032</v>
      </c>
      <c r="K654" s="7">
        <f>INDEX(dbbbg,MATCH($A654,db00!$A$3:$A$1611,0),9)</f>
        <v>15615</v>
      </c>
      <c r="L654" s="7">
        <f>INDEX(dbbbg,MATCH($A654,db00!$A$3:$A$1611,0),10)</f>
        <v>5.391</v>
      </c>
      <c r="M654" s="7">
        <f>INDEX(dbbbg,MATCH($A654,db00!$A$3:$A$1611,0),11)</f>
        <v>1981.95</v>
      </c>
      <c r="N654" s="7">
        <f>INDEX(dbbbg,MATCH($A654,db00!$A$3:$A$1611,0),12)</f>
        <v>2.98</v>
      </c>
      <c r="O654" s="7">
        <f>D654-E654</f>
        <v>-0.47599999999999998</v>
      </c>
      <c r="P654" s="7">
        <f>E654-L654</f>
        <v>-0.68100000000000005</v>
      </c>
      <c r="Q654" s="7">
        <f>INDEX(cds,MATCH($A654,cds!$I$3:$I$4708,0),5)</f>
        <v>74.709999999999994</v>
      </c>
      <c r="R654" s="7">
        <f>INDEX(idyield,MATCH($A654,yieldid!$A$3:$A$4130,0),12)</f>
        <v>6.7648219999999997</v>
      </c>
      <c r="S654" s="7">
        <f>C654*D654</f>
        <v>61.403143055080001</v>
      </c>
      <c r="T654" s="7">
        <f>F654*G654</f>
        <v>1599.7157999999999</v>
      </c>
      <c r="U654" s="7">
        <v>6.8998100000000004</v>
      </c>
      <c r="V654" s="7">
        <v>14</v>
      </c>
      <c r="W654" s="7">
        <v>92</v>
      </c>
      <c r="X654" s="7">
        <v>2.4694871790000001</v>
      </c>
      <c r="Y654" s="7">
        <v>4815500</v>
      </c>
      <c r="Z654" s="7">
        <v>1950000</v>
      </c>
      <c r="AA654" s="7">
        <v>6.9</v>
      </c>
      <c r="AB654" s="7">
        <v>6.83</v>
      </c>
    </row>
    <row r="655" spans="1:28" x14ac:dyDescent="0.2">
      <c r="A655" s="11">
        <v>45272</v>
      </c>
      <c r="B655" s="7" t="s">
        <v>56</v>
      </c>
      <c r="C655" s="7">
        <v>19.501711159999999</v>
      </c>
      <c r="D655" s="7">
        <f>INDEX(dbbbg,MATCH($A655,db00!$A$3:$A$1611,0),2)</f>
        <v>4.234</v>
      </c>
      <c r="E655" s="7">
        <f>INDEX(dbbbg,MATCH($A655,db00!$A$3:$A$1611,0),3)</f>
        <v>4.71</v>
      </c>
      <c r="F655" s="7">
        <f>INDEX(dbbbg,MATCH($A655,db00!$A$3:$A$1611,0),4)</f>
        <v>12.63</v>
      </c>
      <c r="G655" s="7">
        <f>INDEX(dbbbg,MATCH($A655,db00!$A$3:$A$1611,0),5)</f>
        <v>126.66</v>
      </c>
      <c r="H655" s="7">
        <f>INDEX(dbbbg,MATCH($A655,db00!$A$3:$A$1611,0),6)</f>
        <v>104.095</v>
      </c>
      <c r="I655" s="7">
        <f>INDEX(dbbbg,MATCH($A655,db00!$A$3:$A$1611,0),13)</f>
        <v>0.19212295869356388</v>
      </c>
      <c r="J655" s="7">
        <f>INDEX(dbbbg,MATCH($A655,db00!$A$3:$A$1611,0),14)</f>
        <v>0.74287544028178032</v>
      </c>
      <c r="K655" s="7">
        <f>INDEX(dbbbg,MATCH($A655,db00!$A$3:$A$1611,0),9)</f>
        <v>15615</v>
      </c>
      <c r="L655" s="7">
        <f>INDEX(dbbbg,MATCH($A655,db00!$A$3:$A$1611,0),10)</f>
        <v>5.391</v>
      </c>
      <c r="M655" s="7">
        <f>INDEX(dbbbg,MATCH($A655,db00!$A$3:$A$1611,0),11)</f>
        <v>1981.95</v>
      </c>
      <c r="N655" s="7">
        <f>INDEX(dbbbg,MATCH($A655,db00!$A$3:$A$1611,0),12)</f>
        <v>2.98</v>
      </c>
      <c r="O655" s="7">
        <f>D655-E655</f>
        <v>-0.47599999999999998</v>
      </c>
      <c r="P655" s="7">
        <f>E655-L655</f>
        <v>-0.68100000000000005</v>
      </c>
      <c r="Q655" s="7">
        <f>INDEX(cds,MATCH($A655,cds!$I$3:$I$4708,0),5)</f>
        <v>74.709999999999994</v>
      </c>
      <c r="R655" s="7">
        <f>INDEX(idyield,MATCH($A655,yieldid!$A$3:$A$4130,0),12)</f>
        <v>6.7648219999999997</v>
      </c>
      <c r="S655" s="7">
        <f>C655*D655</f>
        <v>82.570245051439997</v>
      </c>
      <c r="T655" s="7">
        <f>F655*G655</f>
        <v>1599.7157999999999</v>
      </c>
      <c r="U655" s="7">
        <v>6.9858500000000001</v>
      </c>
      <c r="V655" s="7">
        <v>14</v>
      </c>
      <c r="W655" s="7">
        <v>92</v>
      </c>
      <c r="X655" s="7">
        <v>2.127166667</v>
      </c>
      <c r="Y655" s="7">
        <v>2552600</v>
      </c>
      <c r="Z655" s="7">
        <v>1200000</v>
      </c>
      <c r="AA655" s="7">
        <v>6.99</v>
      </c>
      <c r="AB655" s="7">
        <v>6.88</v>
      </c>
    </row>
    <row r="656" spans="1:28" x14ac:dyDescent="0.2">
      <c r="A656" s="11">
        <v>45272</v>
      </c>
      <c r="B656" s="7" t="s">
        <v>58</v>
      </c>
      <c r="C656" s="7">
        <v>27.668720050000001</v>
      </c>
      <c r="D656" s="7">
        <f>INDEX(dbbbg,MATCH($A656,db00!$A$3:$A$1611,0),2)</f>
        <v>4.234</v>
      </c>
      <c r="E656" s="7">
        <f>INDEX(dbbbg,MATCH($A656,db00!$A$3:$A$1611,0),3)</f>
        <v>4.71</v>
      </c>
      <c r="F656" s="7">
        <f>INDEX(dbbbg,MATCH($A656,db00!$A$3:$A$1611,0),4)</f>
        <v>12.63</v>
      </c>
      <c r="G656" s="7">
        <f>INDEX(dbbbg,MATCH($A656,db00!$A$3:$A$1611,0),5)</f>
        <v>126.66</v>
      </c>
      <c r="H656" s="7">
        <f>INDEX(dbbbg,MATCH($A656,db00!$A$3:$A$1611,0),6)</f>
        <v>104.095</v>
      </c>
      <c r="I656" s="7">
        <f>INDEX(dbbbg,MATCH($A656,db00!$A$3:$A$1611,0),13)</f>
        <v>0.19212295869356388</v>
      </c>
      <c r="J656" s="7">
        <f>INDEX(dbbbg,MATCH($A656,db00!$A$3:$A$1611,0),14)</f>
        <v>0.74287544028178032</v>
      </c>
      <c r="K656" s="7">
        <f>INDEX(dbbbg,MATCH($A656,db00!$A$3:$A$1611,0),9)</f>
        <v>15615</v>
      </c>
      <c r="L656" s="7">
        <f>INDEX(dbbbg,MATCH($A656,db00!$A$3:$A$1611,0),10)</f>
        <v>5.391</v>
      </c>
      <c r="M656" s="7">
        <f>INDEX(dbbbg,MATCH($A656,db00!$A$3:$A$1611,0),11)</f>
        <v>1981.95</v>
      </c>
      <c r="N656" s="7">
        <f>INDEX(dbbbg,MATCH($A656,db00!$A$3:$A$1611,0),12)</f>
        <v>2.98</v>
      </c>
      <c r="O656" s="7">
        <f>D656-E656</f>
        <v>-0.47599999999999998</v>
      </c>
      <c r="P656" s="7">
        <f>E656-L656</f>
        <v>-0.68100000000000005</v>
      </c>
      <c r="Q656" s="7">
        <f>INDEX(cds,MATCH($A656,cds!$I$3:$I$4708,0),5)</f>
        <v>74.709999999999994</v>
      </c>
      <c r="R656" s="7">
        <f>INDEX(idyield,MATCH($A656,yieldid!$A$3:$A$4130,0),12)</f>
        <v>6.7648219999999997</v>
      </c>
      <c r="S656" s="7">
        <f>C656*D656</f>
        <v>117.14936069170001</v>
      </c>
      <c r="T656" s="7">
        <f>F656*G656</f>
        <v>1599.7157999999999</v>
      </c>
      <c r="U656" s="7">
        <v>6.9913100000000004</v>
      </c>
      <c r="V656" s="7">
        <v>14</v>
      </c>
      <c r="W656" s="7">
        <v>92</v>
      </c>
      <c r="X656" s="7">
        <v>1.8205714289999999</v>
      </c>
      <c r="Y656" s="7">
        <v>1911600</v>
      </c>
      <c r="Z656" s="7">
        <v>1050000</v>
      </c>
      <c r="AA656" s="7">
        <v>7</v>
      </c>
      <c r="AB656" s="7">
        <v>7</v>
      </c>
    </row>
    <row r="657" spans="1:28" x14ac:dyDescent="0.2">
      <c r="A657" s="11">
        <v>45272</v>
      </c>
      <c r="B657" s="7" t="s">
        <v>59</v>
      </c>
      <c r="C657" s="7">
        <v>0.24640657099999999</v>
      </c>
      <c r="D657" s="7">
        <f>INDEX(dbbbg,MATCH($A657,db00!$A$3:$A$1611,0),2)</f>
        <v>4.234</v>
      </c>
      <c r="E657" s="7">
        <f>INDEX(dbbbg,MATCH($A657,db00!$A$3:$A$1611,0),3)</f>
        <v>4.71</v>
      </c>
      <c r="F657" s="7">
        <f>INDEX(dbbbg,MATCH($A657,db00!$A$3:$A$1611,0),4)</f>
        <v>12.63</v>
      </c>
      <c r="G657" s="7">
        <f>INDEX(dbbbg,MATCH($A657,db00!$A$3:$A$1611,0),5)</f>
        <v>126.66</v>
      </c>
      <c r="H657" s="7">
        <f>INDEX(dbbbg,MATCH($A657,db00!$A$3:$A$1611,0),6)</f>
        <v>104.095</v>
      </c>
      <c r="I657" s="7">
        <f>INDEX(dbbbg,MATCH($A657,db00!$A$3:$A$1611,0),13)</f>
        <v>0.19212295869356388</v>
      </c>
      <c r="J657" s="7">
        <f>INDEX(dbbbg,MATCH($A657,db00!$A$3:$A$1611,0),14)</f>
        <v>0.74287544028178032</v>
      </c>
      <c r="K657" s="7">
        <f>INDEX(dbbbg,MATCH($A657,db00!$A$3:$A$1611,0),9)</f>
        <v>15615</v>
      </c>
      <c r="L657" s="7">
        <f>INDEX(dbbbg,MATCH($A657,db00!$A$3:$A$1611,0),10)</f>
        <v>5.391</v>
      </c>
      <c r="M657" s="7">
        <f>INDEX(dbbbg,MATCH($A657,db00!$A$3:$A$1611,0),11)</f>
        <v>1981.95</v>
      </c>
      <c r="N657" s="7">
        <f>INDEX(dbbbg,MATCH($A657,db00!$A$3:$A$1611,0),12)</f>
        <v>2.98</v>
      </c>
      <c r="O657" s="7">
        <f>D657-E657</f>
        <v>-0.47599999999999998</v>
      </c>
      <c r="P657" s="7">
        <f>E657-L657</f>
        <v>-0.68100000000000005</v>
      </c>
      <c r="Q657" s="7">
        <f>INDEX(cds,MATCH($A657,cds!$I$3:$I$4708,0),5)</f>
        <v>74.709999999999994</v>
      </c>
      <c r="R657" s="7">
        <f>INDEX(idyield,MATCH($A657,yieldid!$A$3:$A$4130,0),12)</f>
        <v>6.7648219999999997</v>
      </c>
      <c r="S657" s="7">
        <f>C657*D657</f>
        <v>1.043285421614</v>
      </c>
      <c r="T657" s="7">
        <f>F657*G657</f>
        <v>1599.7157999999999</v>
      </c>
      <c r="U657" s="7">
        <v>0</v>
      </c>
      <c r="V657" s="7">
        <v>14</v>
      </c>
      <c r="W657" s="7">
        <v>92</v>
      </c>
      <c r="X657" s="7">
        <v>1.1167199999999999</v>
      </c>
      <c r="Y657" s="7">
        <v>2215000</v>
      </c>
      <c r="Z657" s="7">
        <v>0</v>
      </c>
      <c r="AA657" s="7">
        <v>6</v>
      </c>
      <c r="AB657" s="7">
        <v>6.34</v>
      </c>
    </row>
    <row r="658" spans="1:28" x14ac:dyDescent="0.2">
      <c r="A658" s="11">
        <v>45272</v>
      </c>
      <c r="B658" s="7" t="s">
        <v>60</v>
      </c>
      <c r="C658" s="7">
        <v>0.99657768700000005</v>
      </c>
      <c r="D658" s="7">
        <f>INDEX(dbbbg,MATCH($A658,db00!$A$3:$A$1611,0),2)</f>
        <v>4.234</v>
      </c>
      <c r="E658" s="7">
        <f>INDEX(dbbbg,MATCH($A658,db00!$A$3:$A$1611,0),3)</f>
        <v>4.71</v>
      </c>
      <c r="F658" s="7">
        <f>INDEX(dbbbg,MATCH($A658,db00!$A$3:$A$1611,0),4)</f>
        <v>12.63</v>
      </c>
      <c r="G658" s="7">
        <f>INDEX(dbbbg,MATCH($A658,db00!$A$3:$A$1611,0),5)</f>
        <v>126.66</v>
      </c>
      <c r="H658" s="7">
        <f>INDEX(dbbbg,MATCH($A658,db00!$A$3:$A$1611,0),6)</f>
        <v>104.095</v>
      </c>
      <c r="I658" s="7">
        <f>INDEX(dbbbg,MATCH($A658,db00!$A$3:$A$1611,0),13)</f>
        <v>0.19212295869356388</v>
      </c>
      <c r="J658" s="7">
        <f>INDEX(dbbbg,MATCH($A658,db00!$A$3:$A$1611,0),14)</f>
        <v>0.74287544028178032</v>
      </c>
      <c r="K658" s="7">
        <f>INDEX(dbbbg,MATCH($A658,db00!$A$3:$A$1611,0),9)</f>
        <v>15615</v>
      </c>
      <c r="L658" s="7">
        <f>INDEX(dbbbg,MATCH($A658,db00!$A$3:$A$1611,0),10)</f>
        <v>5.391</v>
      </c>
      <c r="M658" s="7">
        <f>INDEX(dbbbg,MATCH($A658,db00!$A$3:$A$1611,0),11)</f>
        <v>1981.95</v>
      </c>
      <c r="N658" s="7">
        <f>INDEX(dbbbg,MATCH($A658,db00!$A$3:$A$1611,0),12)</f>
        <v>2.98</v>
      </c>
      <c r="O658" s="7">
        <f>D658-E658</f>
        <v>-0.47599999999999998</v>
      </c>
      <c r="P658" s="7">
        <f>E658-L658</f>
        <v>-0.68100000000000005</v>
      </c>
      <c r="Q658" s="7">
        <f>INDEX(cds,MATCH($A658,cds!$I$3:$I$4708,0),5)</f>
        <v>74.709999999999994</v>
      </c>
      <c r="R658" s="7">
        <f>INDEX(idyield,MATCH($A658,yieldid!$A$3:$A$4130,0),12)</f>
        <v>6.7648219999999997</v>
      </c>
      <c r="S658" s="7">
        <f>C658*D658</f>
        <v>4.2195099267580005</v>
      </c>
      <c r="T658" s="7">
        <f>F658*G658</f>
        <v>1599.7157999999999</v>
      </c>
      <c r="U658" s="7">
        <v>0</v>
      </c>
      <c r="V658" s="7">
        <v>14</v>
      </c>
      <c r="W658" s="7">
        <v>92</v>
      </c>
      <c r="X658" s="7">
        <v>1.1167199999999999</v>
      </c>
      <c r="Y658" s="7">
        <v>4450000</v>
      </c>
      <c r="Z658" s="7">
        <v>0</v>
      </c>
      <c r="AA658" s="7">
        <v>6.55</v>
      </c>
      <c r="AB658" s="7">
        <v>6.7</v>
      </c>
    </row>
    <row r="659" spans="1:28" x14ac:dyDescent="0.2">
      <c r="A659" s="11">
        <v>45294</v>
      </c>
      <c r="B659" s="7" t="s">
        <v>55</v>
      </c>
      <c r="C659" s="7">
        <v>5.2758384669999998</v>
      </c>
      <c r="D659" s="7">
        <f>INDEX(dbbbg,MATCH($A659,db00!$A$3:$A$1611,0),2)</f>
        <v>3.931</v>
      </c>
      <c r="E659" s="7">
        <f>INDEX(dbbbg,MATCH($A659,db00!$A$3:$A$1611,0),3)</f>
        <v>4.3220000000000001</v>
      </c>
      <c r="F659" s="7">
        <f>INDEX(dbbbg,MATCH($A659,db00!$A$3:$A$1611,0),4)</f>
        <v>13.2</v>
      </c>
      <c r="G659" s="7">
        <f>INDEX(dbbbg,MATCH($A659,db00!$A$3:$A$1611,0),5)</f>
        <v>127.02</v>
      </c>
      <c r="H659" s="7">
        <f>INDEX(dbbbg,MATCH($A659,db00!$A$3:$A$1611,0),6)</f>
        <v>102.2</v>
      </c>
      <c r="I659" s="7">
        <f>INDEX(dbbbg,MATCH($A659,db00!$A$3:$A$1611,0),13)</f>
        <v>0.16160310277957335</v>
      </c>
      <c r="J659" s="7">
        <f>INDEX(dbbbg,MATCH($A659,db00!$A$3:$A$1611,0),14)</f>
        <v>0.88558500323206202</v>
      </c>
      <c r="K659" s="7">
        <f>INDEX(dbbbg,MATCH($A659,db00!$A$3:$A$1611,0),9)</f>
        <v>15470</v>
      </c>
      <c r="L659" s="7">
        <f>INDEX(dbbbg,MATCH($A659,db00!$A$3:$A$1611,0),10)</f>
        <v>5.3680000000000003</v>
      </c>
      <c r="M659" s="7">
        <f>INDEX(dbbbg,MATCH($A659,db00!$A$3:$A$1611,0),11)</f>
        <v>2058.96</v>
      </c>
      <c r="N659" s="7">
        <f>INDEX(dbbbg,MATCH($A659,db00!$A$3:$A$1611,0),12)</f>
        <v>2.81</v>
      </c>
      <c r="O659" s="7">
        <f>D659-E659</f>
        <v>-0.39100000000000001</v>
      </c>
      <c r="P659" s="7">
        <f>E659-L659</f>
        <v>-1.0460000000000003</v>
      </c>
      <c r="Q659" s="7">
        <f>INDEX(cds,MATCH($A659,cds!$I$3:$I$4708,0),5)</f>
        <v>71.84</v>
      </c>
      <c r="R659" s="7">
        <f>INDEX(idyield,MATCH($A659,yieldid!$A$3:$A$4130,0),12)</f>
        <v>6.616053</v>
      </c>
      <c r="S659" s="7">
        <f>C659*D659</f>
        <v>20.739321013777001</v>
      </c>
      <c r="T659" s="7">
        <f>F659*G659</f>
        <v>1676.6639999999998</v>
      </c>
      <c r="U659" s="7">
        <v>6.7098800000000001</v>
      </c>
      <c r="V659" s="7">
        <v>22</v>
      </c>
      <c r="W659" s="7">
        <v>93</v>
      </c>
      <c r="X659" s="7">
        <v>1.922534247</v>
      </c>
      <c r="Y659" s="7">
        <v>14034500</v>
      </c>
      <c r="Z659" s="7">
        <v>7300000</v>
      </c>
      <c r="AA659" s="7">
        <v>6.71</v>
      </c>
      <c r="AB659" s="7">
        <v>6.59</v>
      </c>
    </row>
    <row r="660" spans="1:28" x14ac:dyDescent="0.2">
      <c r="A660" s="11">
        <v>45294</v>
      </c>
      <c r="B660" s="7" t="s">
        <v>57</v>
      </c>
      <c r="C660" s="7">
        <v>10.11362081</v>
      </c>
      <c r="D660" s="7">
        <f>INDEX(dbbbg,MATCH($A660,db00!$A$3:$A$1611,0),2)</f>
        <v>3.931</v>
      </c>
      <c r="E660" s="7">
        <f>INDEX(dbbbg,MATCH($A660,db00!$A$3:$A$1611,0),3)</f>
        <v>4.3220000000000001</v>
      </c>
      <c r="F660" s="7">
        <f>INDEX(dbbbg,MATCH($A660,db00!$A$3:$A$1611,0),4)</f>
        <v>13.2</v>
      </c>
      <c r="G660" s="7">
        <f>INDEX(dbbbg,MATCH($A660,db00!$A$3:$A$1611,0),5)</f>
        <v>127.02</v>
      </c>
      <c r="H660" s="7">
        <f>INDEX(dbbbg,MATCH($A660,db00!$A$3:$A$1611,0),6)</f>
        <v>102.2</v>
      </c>
      <c r="I660" s="7">
        <f>INDEX(dbbbg,MATCH($A660,db00!$A$3:$A$1611,0),13)</f>
        <v>0.16160310277957335</v>
      </c>
      <c r="J660" s="7">
        <f>INDEX(dbbbg,MATCH($A660,db00!$A$3:$A$1611,0),14)</f>
        <v>0.88558500323206202</v>
      </c>
      <c r="K660" s="7">
        <f>INDEX(dbbbg,MATCH($A660,db00!$A$3:$A$1611,0),9)</f>
        <v>15470</v>
      </c>
      <c r="L660" s="7">
        <f>INDEX(dbbbg,MATCH($A660,db00!$A$3:$A$1611,0),10)</f>
        <v>5.3680000000000003</v>
      </c>
      <c r="M660" s="7">
        <f>INDEX(dbbbg,MATCH($A660,db00!$A$3:$A$1611,0),11)</f>
        <v>2058.96</v>
      </c>
      <c r="N660" s="7">
        <f>INDEX(dbbbg,MATCH($A660,db00!$A$3:$A$1611,0),12)</f>
        <v>2.81</v>
      </c>
      <c r="O660" s="7">
        <f>D660-E660</f>
        <v>-0.39100000000000001</v>
      </c>
      <c r="P660" s="7">
        <f>E660-L660</f>
        <v>-1.0460000000000003</v>
      </c>
      <c r="Q660" s="7">
        <f>INDEX(cds,MATCH($A660,cds!$I$3:$I$4708,0),5)</f>
        <v>71.84</v>
      </c>
      <c r="R660" s="7">
        <f>INDEX(idyield,MATCH($A660,yieldid!$A$3:$A$4130,0),12)</f>
        <v>6.616053</v>
      </c>
      <c r="S660" s="7">
        <f>C660*D660</f>
        <v>39.756643404110001</v>
      </c>
      <c r="T660" s="7">
        <f>F660*G660</f>
        <v>1676.6639999999998</v>
      </c>
      <c r="U660" s="7">
        <v>6.7397099999999996</v>
      </c>
      <c r="V660" s="7">
        <v>22</v>
      </c>
      <c r="W660" s="7">
        <v>93</v>
      </c>
      <c r="X660" s="7">
        <v>1.508255814</v>
      </c>
      <c r="Y660" s="7">
        <v>6485500</v>
      </c>
      <c r="Z660" s="7">
        <v>4300000</v>
      </c>
      <c r="AA660" s="7">
        <v>6.74</v>
      </c>
      <c r="AB660" s="7">
        <v>6.63</v>
      </c>
    </row>
    <row r="661" spans="1:28" x14ac:dyDescent="0.2">
      <c r="A661" s="11">
        <v>45294</v>
      </c>
      <c r="B661" s="7" t="s">
        <v>61</v>
      </c>
      <c r="C661" s="7">
        <v>14.4421629</v>
      </c>
      <c r="D661" s="7">
        <f>INDEX(dbbbg,MATCH($A661,db00!$A$3:$A$1611,0),2)</f>
        <v>3.931</v>
      </c>
      <c r="E661" s="7">
        <f>INDEX(dbbbg,MATCH($A661,db00!$A$3:$A$1611,0),3)</f>
        <v>4.3220000000000001</v>
      </c>
      <c r="F661" s="7">
        <f>INDEX(dbbbg,MATCH($A661,db00!$A$3:$A$1611,0),4)</f>
        <v>13.2</v>
      </c>
      <c r="G661" s="7">
        <f>INDEX(dbbbg,MATCH($A661,db00!$A$3:$A$1611,0),5)</f>
        <v>127.02</v>
      </c>
      <c r="H661" s="7">
        <f>INDEX(dbbbg,MATCH($A661,db00!$A$3:$A$1611,0),6)</f>
        <v>102.2</v>
      </c>
      <c r="I661" s="7">
        <f>INDEX(dbbbg,MATCH($A661,db00!$A$3:$A$1611,0),13)</f>
        <v>0.16160310277957335</v>
      </c>
      <c r="J661" s="7">
        <f>INDEX(dbbbg,MATCH($A661,db00!$A$3:$A$1611,0),14)</f>
        <v>0.88558500323206202</v>
      </c>
      <c r="K661" s="7">
        <f>INDEX(dbbbg,MATCH($A661,db00!$A$3:$A$1611,0),9)</f>
        <v>15470</v>
      </c>
      <c r="L661" s="7">
        <f>INDEX(dbbbg,MATCH($A661,db00!$A$3:$A$1611,0),10)</f>
        <v>5.3680000000000003</v>
      </c>
      <c r="M661" s="7">
        <f>INDEX(dbbbg,MATCH($A661,db00!$A$3:$A$1611,0),11)</f>
        <v>2058.96</v>
      </c>
      <c r="N661" s="7">
        <f>INDEX(dbbbg,MATCH($A661,db00!$A$3:$A$1611,0),12)</f>
        <v>2.81</v>
      </c>
      <c r="O661" s="7">
        <f>D661-E661</f>
        <v>-0.39100000000000001</v>
      </c>
      <c r="P661" s="7">
        <f>E661-L661</f>
        <v>-1.0460000000000003</v>
      </c>
      <c r="Q661" s="7">
        <f>INDEX(cds,MATCH($A661,cds!$I$3:$I$4708,0),5)</f>
        <v>71.84</v>
      </c>
      <c r="R661" s="7">
        <f>INDEX(idyield,MATCH($A661,yieldid!$A$3:$A$4130,0),12)</f>
        <v>6.616053</v>
      </c>
      <c r="S661" s="7">
        <f>C661*D661</f>
        <v>56.772142359900002</v>
      </c>
      <c r="T661" s="7">
        <f>F661*G661</f>
        <v>1676.6639999999998</v>
      </c>
      <c r="U661" s="7">
        <v>6.82965</v>
      </c>
      <c r="V661" s="7">
        <v>22</v>
      </c>
      <c r="W661" s="7">
        <v>93</v>
      </c>
      <c r="X661" s="7">
        <v>3.2267222219999998</v>
      </c>
      <c r="Y661" s="7">
        <v>5808100</v>
      </c>
      <c r="Z661" s="7">
        <v>1800000</v>
      </c>
      <c r="AA661" s="7">
        <v>6.83</v>
      </c>
      <c r="AB661" s="7">
        <v>6.71</v>
      </c>
    </row>
    <row r="662" spans="1:28" x14ac:dyDescent="0.2">
      <c r="A662" s="11">
        <v>45294</v>
      </c>
      <c r="B662" s="7" t="s">
        <v>56</v>
      </c>
      <c r="C662" s="7">
        <v>19.441478440000001</v>
      </c>
      <c r="D662" s="7">
        <f>INDEX(dbbbg,MATCH($A662,db00!$A$3:$A$1611,0),2)</f>
        <v>3.931</v>
      </c>
      <c r="E662" s="7">
        <f>INDEX(dbbbg,MATCH($A662,db00!$A$3:$A$1611,0),3)</f>
        <v>4.3220000000000001</v>
      </c>
      <c r="F662" s="7">
        <f>INDEX(dbbbg,MATCH($A662,db00!$A$3:$A$1611,0),4)</f>
        <v>13.2</v>
      </c>
      <c r="G662" s="7">
        <f>INDEX(dbbbg,MATCH($A662,db00!$A$3:$A$1611,0),5)</f>
        <v>127.02</v>
      </c>
      <c r="H662" s="7">
        <f>INDEX(dbbbg,MATCH($A662,db00!$A$3:$A$1611,0),6)</f>
        <v>102.2</v>
      </c>
      <c r="I662" s="7">
        <f>INDEX(dbbbg,MATCH($A662,db00!$A$3:$A$1611,0),13)</f>
        <v>0.16160310277957335</v>
      </c>
      <c r="J662" s="7">
        <f>INDEX(dbbbg,MATCH($A662,db00!$A$3:$A$1611,0),14)</f>
        <v>0.88558500323206202</v>
      </c>
      <c r="K662" s="7">
        <f>INDEX(dbbbg,MATCH($A662,db00!$A$3:$A$1611,0),9)</f>
        <v>15470</v>
      </c>
      <c r="L662" s="7">
        <f>INDEX(dbbbg,MATCH($A662,db00!$A$3:$A$1611,0),10)</f>
        <v>5.3680000000000003</v>
      </c>
      <c r="M662" s="7">
        <f>INDEX(dbbbg,MATCH($A662,db00!$A$3:$A$1611,0),11)</f>
        <v>2058.96</v>
      </c>
      <c r="N662" s="7">
        <f>INDEX(dbbbg,MATCH($A662,db00!$A$3:$A$1611,0),12)</f>
        <v>2.81</v>
      </c>
      <c r="O662" s="7">
        <f>D662-E662</f>
        <v>-0.39100000000000001</v>
      </c>
      <c r="P662" s="7">
        <f>E662-L662</f>
        <v>-1.0460000000000003</v>
      </c>
      <c r="Q662" s="7">
        <f>INDEX(cds,MATCH($A662,cds!$I$3:$I$4708,0),5)</f>
        <v>71.84</v>
      </c>
      <c r="R662" s="7">
        <f>INDEX(idyield,MATCH($A662,yieldid!$A$3:$A$4130,0),12)</f>
        <v>6.616053</v>
      </c>
      <c r="S662" s="7">
        <f>C662*D662</f>
        <v>76.424451747640006</v>
      </c>
      <c r="T662" s="7">
        <f>F662*G662</f>
        <v>1676.6639999999998</v>
      </c>
      <c r="U662" s="7">
        <v>6.8765200000000002</v>
      </c>
      <c r="V662" s="7">
        <v>22</v>
      </c>
      <c r="W662" s="7">
        <v>93</v>
      </c>
      <c r="X662" s="7">
        <v>1.424095238</v>
      </c>
      <c r="Y662" s="7">
        <v>2990600</v>
      </c>
      <c r="Z662" s="7">
        <v>2100000</v>
      </c>
      <c r="AA662" s="7">
        <v>6.88</v>
      </c>
      <c r="AB662" s="7">
        <v>6.85</v>
      </c>
    </row>
    <row r="663" spans="1:28" x14ac:dyDescent="0.2">
      <c r="A663" s="11">
        <v>45294</v>
      </c>
      <c r="B663" s="7" t="s">
        <v>58</v>
      </c>
      <c r="C663" s="7">
        <v>30.524298430000002</v>
      </c>
      <c r="D663" s="7">
        <f>INDEX(dbbbg,MATCH($A663,db00!$A$3:$A$1611,0),2)</f>
        <v>3.931</v>
      </c>
      <c r="E663" s="7">
        <f>INDEX(dbbbg,MATCH($A663,db00!$A$3:$A$1611,0),3)</f>
        <v>4.3220000000000001</v>
      </c>
      <c r="F663" s="7">
        <f>INDEX(dbbbg,MATCH($A663,db00!$A$3:$A$1611,0),4)</f>
        <v>13.2</v>
      </c>
      <c r="G663" s="7">
        <f>INDEX(dbbbg,MATCH($A663,db00!$A$3:$A$1611,0),5)</f>
        <v>127.02</v>
      </c>
      <c r="H663" s="7">
        <f>INDEX(dbbbg,MATCH($A663,db00!$A$3:$A$1611,0),6)</f>
        <v>102.2</v>
      </c>
      <c r="I663" s="7">
        <f>INDEX(dbbbg,MATCH($A663,db00!$A$3:$A$1611,0),13)</f>
        <v>0.16160310277957335</v>
      </c>
      <c r="J663" s="7">
        <f>INDEX(dbbbg,MATCH($A663,db00!$A$3:$A$1611,0),14)</f>
        <v>0.88558500323206202</v>
      </c>
      <c r="K663" s="7">
        <f>INDEX(dbbbg,MATCH($A663,db00!$A$3:$A$1611,0),9)</f>
        <v>15470</v>
      </c>
      <c r="L663" s="7">
        <f>INDEX(dbbbg,MATCH($A663,db00!$A$3:$A$1611,0),10)</f>
        <v>5.3680000000000003</v>
      </c>
      <c r="M663" s="7">
        <f>INDEX(dbbbg,MATCH($A663,db00!$A$3:$A$1611,0),11)</f>
        <v>2058.96</v>
      </c>
      <c r="N663" s="7">
        <f>INDEX(dbbbg,MATCH($A663,db00!$A$3:$A$1611,0),12)</f>
        <v>2.81</v>
      </c>
      <c r="O663" s="7">
        <f>D663-E663</f>
        <v>-0.39100000000000001</v>
      </c>
      <c r="P663" s="7">
        <f>E663-L663</f>
        <v>-1.0460000000000003</v>
      </c>
      <c r="Q663" s="7">
        <f>INDEX(cds,MATCH($A663,cds!$I$3:$I$4708,0),5)</f>
        <v>71.84</v>
      </c>
      <c r="R663" s="7">
        <f>INDEX(idyield,MATCH($A663,yieldid!$A$3:$A$4130,0),12)</f>
        <v>6.616053</v>
      </c>
      <c r="S663" s="7">
        <f>C663*D663</f>
        <v>119.99101712833001</v>
      </c>
      <c r="T663" s="7">
        <f>F663*G663</f>
        <v>1676.6639999999998</v>
      </c>
      <c r="U663" s="7">
        <v>6.9999099999999999</v>
      </c>
      <c r="V663" s="7">
        <v>22</v>
      </c>
      <c r="W663" s="7">
        <v>93</v>
      </c>
      <c r="X663" s="7">
        <v>1.287647059</v>
      </c>
      <c r="Y663" s="7">
        <v>3283500</v>
      </c>
      <c r="Z663" s="7">
        <v>2550000</v>
      </c>
      <c r="AA663" s="7">
        <v>7</v>
      </c>
      <c r="AB663" s="7">
        <v>6.95</v>
      </c>
    </row>
    <row r="664" spans="1:28" x14ac:dyDescent="0.2">
      <c r="A664" s="11">
        <v>45294</v>
      </c>
      <c r="B664" s="7" t="s">
        <v>59</v>
      </c>
      <c r="C664" s="7">
        <v>0.24640657099999999</v>
      </c>
      <c r="D664" s="7">
        <f>INDEX(dbbbg,MATCH($A664,db00!$A$3:$A$1611,0),2)</f>
        <v>3.931</v>
      </c>
      <c r="E664" s="7">
        <f>INDEX(dbbbg,MATCH($A664,db00!$A$3:$A$1611,0),3)</f>
        <v>4.3220000000000001</v>
      </c>
      <c r="F664" s="7">
        <f>INDEX(dbbbg,MATCH($A664,db00!$A$3:$A$1611,0),4)</f>
        <v>13.2</v>
      </c>
      <c r="G664" s="7">
        <f>INDEX(dbbbg,MATCH($A664,db00!$A$3:$A$1611,0),5)</f>
        <v>127.02</v>
      </c>
      <c r="H664" s="7">
        <f>INDEX(dbbbg,MATCH($A664,db00!$A$3:$A$1611,0),6)</f>
        <v>102.2</v>
      </c>
      <c r="I664" s="7">
        <f>INDEX(dbbbg,MATCH($A664,db00!$A$3:$A$1611,0),13)</f>
        <v>0.16160310277957335</v>
      </c>
      <c r="J664" s="7">
        <f>INDEX(dbbbg,MATCH($A664,db00!$A$3:$A$1611,0),14)</f>
        <v>0.88558500323206202</v>
      </c>
      <c r="K664" s="7">
        <f>INDEX(dbbbg,MATCH($A664,db00!$A$3:$A$1611,0),9)</f>
        <v>15470</v>
      </c>
      <c r="L664" s="7">
        <f>INDEX(dbbbg,MATCH($A664,db00!$A$3:$A$1611,0),10)</f>
        <v>5.3680000000000003</v>
      </c>
      <c r="M664" s="7">
        <f>INDEX(dbbbg,MATCH($A664,db00!$A$3:$A$1611,0),11)</f>
        <v>2058.96</v>
      </c>
      <c r="N664" s="7">
        <f>INDEX(dbbbg,MATCH($A664,db00!$A$3:$A$1611,0),12)</f>
        <v>2.81</v>
      </c>
      <c r="O664" s="7">
        <f>D664-E664</f>
        <v>-0.39100000000000001</v>
      </c>
      <c r="P664" s="7">
        <f>E664-L664</f>
        <v>-1.0460000000000003</v>
      </c>
      <c r="Q664" s="7">
        <f>INDEX(cds,MATCH($A664,cds!$I$3:$I$4708,0),5)</f>
        <v>71.84</v>
      </c>
      <c r="R664" s="7">
        <f>INDEX(idyield,MATCH($A664,yieldid!$A$3:$A$4130,0),12)</f>
        <v>6.616053</v>
      </c>
      <c r="S664" s="7">
        <f>C664*D664</f>
        <v>0.968624230601</v>
      </c>
      <c r="T664" s="7">
        <f>F664*G664</f>
        <v>1676.6639999999998</v>
      </c>
      <c r="U664" s="7">
        <v>6.3353799999999998</v>
      </c>
      <c r="V664" s="7">
        <v>22</v>
      </c>
      <c r="W664" s="7">
        <v>93</v>
      </c>
      <c r="X664" s="7">
        <v>5.2461538460000003</v>
      </c>
      <c r="Y664" s="7">
        <v>3410000</v>
      </c>
      <c r="Z664" s="7">
        <v>650000</v>
      </c>
      <c r="AA664" s="7">
        <v>6.34</v>
      </c>
      <c r="AB664" s="7">
        <v>6.4</v>
      </c>
    </row>
    <row r="665" spans="1:28" x14ac:dyDescent="0.2">
      <c r="A665" s="11">
        <v>45294</v>
      </c>
      <c r="B665" s="7" t="s">
        <v>60</v>
      </c>
      <c r="C665" s="7">
        <v>0.99657768700000005</v>
      </c>
      <c r="D665" s="7">
        <f>INDEX(dbbbg,MATCH($A665,db00!$A$3:$A$1611,0),2)</f>
        <v>3.931</v>
      </c>
      <c r="E665" s="7">
        <f>INDEX(dbbbg,MATCH($A665,db00!$A$3:$A$1611,0),3)</f>
        <v>4.3220000000000001</v>
      </c>
      <c r="F665" s="7">
        <f>INDEX(dbbbg,MATCH($A665,db00!$A$3:$A$1611,0),4)</f>
        <v>13.2</v>
      </c>
      <c r="G665" s="7">
        <f>INDEX(dbbbg,MATCH($A665,db00!$A$3:$A$1611,0),5)</f>
        <v>127.02</v>
      </c>
      <c r="H665" s="7">
        <f>INDEX(dbbbg,MATCH($A665,db00!$A$3:$A$1611,0),6)</f>
        <v>102.2</v>
      </c>
      <c r="I665" s="7">
        <f>INDEX(dbbbg,MATCH($A665,db00!$A$3:$A$1611,0),13)</f>
        <v>0.16160310277957335</v>
      </c>
      <c r="J665" s="7">
        <f>INDEX(dbbbg,MATCH($A665,db00!$A$3:$A$1611,0),14)</f>
        <v>0.88558500323206202</v>
      </c>
      <c r="K665" s="7">
        <f>INDEX(dbbbg,MATCH($A665,db00!$A$3:$A$1611,0),9)</f>
        <v>15470</v>
      </c>
      <c r="L665" s="7">
        <f>INDEX(dbbbg,MATCH($A665,db00!$A$3:$A$1611,0),10)</f>
        <v>5.3680000000000003</v>
      </c>
      <c r="M665" s="7">
        <f>INDEX(dbbbg,MATCH($A665,db00!$A$3:$A$1611,0),11)</f>
        <v>2058.96</v>
      </c>
      <c r="N665" s="7">
        <f>INDEX(dbbbg,MATCH($A665,db00!$A$3:$A$1611,0),12)</f>
        <v>2.81</v>
      </c>
      <c r="O665" s="7">
        <f>D665-E665</f>
        <v>-0.39100000000000001</v>
      </c>
      <c r="P665" s="7">
        <f>E665-L665</f>
        <v>-1.0460000000000003</v>
      </c>
      <c r="Q665" s="7">
        <f>INDEX(cds,MATCH($A665,cds!$I$3:$I$4708,0),5)</f>
        <v>71.84</v>
      </c>
      <c r="R665" s="7">
        <f>INDEX(idyield,MATCH($A665,yieldid!$A$3:$A$4130,0),12)</f>
        <v>6.616053</v>
      </c>
      <c r="S665" s="7">
        <f>C665*D665</f>
        <v>3.9175468875970001</v>
      </c>
      <c r="T665" s="7">
        <f>F665*G665</f>
        <v>1676.6639999999998</v>
      </c>
      <c r="U665" s="7">
        <v>6.7</v>
      </c>
      <c r="V665" s="7">
        <v>22</v>
      </c>
      <c r="W665" s="7">
        <v>93</v>
      </c>
      <c r="X665" s="7">
        <v>17.239999999999998</v>
      </c>
      <c r="Y665" s="7">
        <v>5172000</v>
      </c>
      <c r="Z665" s="7">
        <v>300000</v>
      </c>
      <c r="AA665" s="7">
        <v>6.7</v>
      </c>
      <c r="AB665" s="7">
        <v>6.58</v>
      </c>
    </row>
    <row r="666" spans="1:28" x14ac:dyDescent="0.2">
      <c r="A666" s="11">
        <v>45307</v>
      </c>
      <c r="B666" s="7" t="s">
        <v>55</v>
      </c>
      <c r="C666" s="7">
        <v>5.2402464069999999</v>
      </c>
      <c r="D666" s="7">
        <f>INDEX(dbbbg,MATCH($A666,db00!$A$3:$A$1611,0),2)</f>
        <v>3.9409999999999998</v>
      </c>
      <c r="E666" s="7">
        <f>INDEX(dbbbg,MATCH($A666,db00!$A$3:$A$1611,0),3)</f>
        <v>4.1449999999999996</v>
      </c>
      <c r="F666" s="7">
        <f>INDEX(dbbbg,MATCH($A666,db00!$A$3:$A$1611,0),4)</f>
        <v>13.25</v>
      </c>
      <c r="G666" s="7">
        <f>INDEX(dbbbg,MATCH($A666,db00!$A$3:$A$1611,0),5)</f>
        <v>106.51</v>
      </c>
      <c r="H666" s="7">
        <f>INDEX(dbbbg,MATCH($A666,db00!$A$3:$A$1611,0),6)</f>
        <v>102.404</v>
      </c>
      <c r="I666" s="7">
        <f>INDEX(dbbbg,MATCH($A666,db00!$A$3:$A$1611,0),13)</f>
        <v>-1.9286403085824494E-2</v>
      </c>
      <c r="J666" s="7">
        <f>INDEX(dbbbg,MATCH($A666,db00!$A$3:$A$1611,0),14)</f>
        <v>0.97717775634844106</v>
      </c>
      <c r="K666" s="7">
        <f>INDEX(dbbbg,MATCH($A666,db00!$A$3:$A$1611,0),9)</f>
        <v>15555</v>
      </c>
      <c r="L666" s="7">
        <f>INDEX(dbbbg,MATCH($A666,db00!$A$3:$A$1611,0),10)</f>
        <v>5.3659999999999997</v>
      </c>
      <c r="M666" s="7">
        <f>INDEX(dbbbg,MATCH($A666,db00!$A$3:$A$1611,0),11)</f>
        <v>2056.5500000000002</v>
      </c>
      <c r="N666" s="7">
        <f>INDEX(dbbbg,MATCH($A666,db00!$A$3:$A$1611,0),12)</f>
        <v>2.81</v>
      </c>
      <c r="O666" s="7">
        <f>D666-E666</f>
        <v>-0.20399999999999974</v>
      </c>
      <c r="P666" s="7">
        <f>E666-L666</f>
        <v>-1.2210000000000001</v>
      </c>
      <c r="Q666" s="7">
        <f>INDEX(cds,MATCH($A666,cds!$I$3:$I$4708,0),5)</f>
        <v>72.89</v>
      </c>
      <c r="R666" s="7">
        <f>INDEX(idyield,MATCH($A666,yieldid!$A$3:$A$4130,0),12)</f>
        <v>6.657629</v>
      </c>
      <c r="S666" s="7">
        <f>C666*D666</f>
        <v>20.651811089987</v>
      </c>
      <c r="T666" s="7">
        <f>F666*G666</f>
        <v>1411.2575000000002</v>
      </c>
      <c r="U666" s="7">
        <v>6.58988</v>
      </c>
      <c r="V666" s="7">
        <v>13</v>
      </c>
      <c r="W666" s="7">
        <v>94</v>
      </c>
      <c r="X666" s="7">
        <v>1.4935820900000001</v>
      </c>
      <c r="Y666" s="7">
        <v>10007000</v>
      </c>
      <c r="Z666" s="7">
        <v>6700000</v>
      </c>
      <c r="AA666" s="7">
        <v>6.59</v>
      </c>
      <c r="AB666" s="7">
        <v>6.55</v>
      </c>
    </row>
    <row r="667" spans="1:28" x14ac:dyDescent="0.2">
      <c r="A667" s="11">
        <v>45307</v>
      </c>
      <c r="B667" s="7" t="s">
        <v>57</v>
      </c>
      <c r="C667" s="7">
        <v>10.07802875</v>
      </c>
      <c r="D667" s="7">
        <f>INDEX(dbbbg,MATCH($A667,db00!$A$3:$A$1611,0),2)</f>
        <v>3.9409999999999998</v>
      </c>
      <c r="E667" s="7">
        <f>INDEX(dbbbg,MATCH($A667,db00!$A$3:$A$1611,0),3)</f>
        <v>4.1449999999999996</v>
      </c>
      <c r="F667" s="7">
        <f>INDEX(dbbbg,MATCH($A667,db00!$A$3:$A$1611,0),4)</f>
        <v>13.25</v>
      </c>
      <c r="G667" s="7">
        <f>INDEX(dbbbg,MATCH($A667,db00!$A$3:$A$1611,0),5)</f>
        <v>106.51</v>
      </c>
      <c r="H667" s="7">
        <f>INDEX(dbbbg,MATCH($A667,db00!$A$3:$A$1611,0),6)</f>
        <v>102.404</v>
      </c>
      <c r="I667" s="7">
        <f>INDEX(dbbbg,MATCH($A667,db00!$A$3:$A$1611,0),13)</f>
        <v>-1.9286403085824494E-2</v>
      </c>
      <c r="J667" s="7">
        <f>INDEX(dbbbg,MATCH($A667,db00!$A$3:$A$1611,0),14)</f>
        <v>0.97717775634844106</v>
      </c>
      <c r="K667" s="7">
        <f>INDEX(dbbbg,MATCH($A667,db00!$A$3:$A$1611,0),9)</f>
        <v>15555</v>
      </c>
      <c r="L667" s="7">
        <f>INDEX(dbbbg,MATCH($A667,db00!$A$3:$A$1611,0),10)</f>
        <v>5.3659999999999997</v>
      </c>
      <c r="M667" s="7">
        <f>INDEX(dbbbg,MATCH($A667,db00!$A$3:$A$1611,0),11)</f>
        <v>2056.5500000000002</v>
      </c>
      <c r="N667" s="7">
        <f>INDEX(dbbbg,MATCH($A667,db00!$A$3:$A$1611,0),12)</f>
        <v>2.81</v>
      </c>
      <c r="O667" s="7">
        <f>D667-E667</f>
        <v>-0.20399999999999974</v>
      </c>
      <c r="P667" s="7">
        <f>E667-L667</f>
        <v>-1.2210000000000001</v>
      </c>
      <c r="Q667" s="7">
        <f>INDEX(cds,MATCH($A667,cds!$I$3:$I$4708,0),5)</f>
        <v>72.89</v>
      </c>
      <c r="R667" s="7">
        <f>INDEX(idyield,MATCH($A667,yieldid!$A$3:$A$4130,0),12)</f>
        <v>6.657629</v>
      </c>
      <c r="S667" s="7">
        <f>C667*D667</f>
        <v>39.717511303749994</v>
      </c>
      <c r="T667" s="7">
        <f>F667*G667</f>
        <v>1411.2575000000002</v>
      </c>
      <c r="U667" s="7">
        <v>6.6297899999999998</v>
      </c>
      <c r="V667" s="7">
        <v>13</v>
      </c>
      <c r="W667" s="7">
        <v>94</v>
      </c>
      <c r="X667" s="7">
        <v>1.133026316</v>
      </c>
      <c r="Y667" s="7">
        <v>8611000</v>
      </c>
      <c r="Z667" s="7">
        <v>7600000</v>
      </c>
      <c r="AA667" s="7">
        <v>6.63</v>
      </c>
      <c r="AB667" s="7">
        <v>6.69</v>
      </c>
    </row>
    <row r="668" spans="1:28" x14ac:dyDescent="0.2">
      <c r="A668" s="11">
        <v>45307</v>
      </c>
      <c r="B668" s="7" t="s">
        <v>61</v>
      </c>
      <c r="C668" s="7">
        <v>14.406570840000001</v>
      </c>
      <c r="D668" s="7">
        <f>INDEX(dbbbg,MATCH($A668,db00!$A$3:$A$1611,0),2)</f>
        <v>3.9409999999999998</v>
      </c>
      <c r="E668" s="7">
        <f>INDEX(dbbbg,MATCH($A668,db00!$A$3:$A$1611,0),3)</f>
        <v>4.1449999999999996</v>
      </c>
      <c r="F668" s="7">
        <f>INDEX(dbbbg,MATCH($A668,db00!$A$3:$A$1611,0),4)</f>
        <v>13.25</v>
      </c>
      <c r="G668" s="7">
        <f>INDEX(dbbbg,MATCH($A668,db00!$A$3:$A$1611,0),5)</f>
        <v>106.51</v>
      </c>
      <c r="H668" s="7">
        <f>INDEX(dbbbg,MATCH($A668,db00!$A$3:$A$1611,0),6)</f>
        <v>102.404</v>
      </c>
      <c r="I668" s="7">
        <f>INDEX(dbbbg,MATCH($A668,db00!$A$3:$A$1611,0),13)</f>
        <v>-1.9286403085824494E-2</v>
      </c>
      <c r="J668" s="7">
        <f>INDEX(dbbbg,MATCH($A668,db00!$A$3:$A$1611,0),14)</f>
        <v>0.97717775634844106</v>
      </c>
      <c r="K668" s="7">
        <f>INDEX(dbbbg,MATCH($A668,db00!$A$3:$A$1611,0),9)</f>
        <v>15555</v>
      </c>
      <c r="L668" s="7">
        <f>INDEX(dbbbg,MATCH($A668,db00!$A$3:$A$1611,0),10)</f>
        <v>5.3659999999999997</v>
      </c>
      <c r="M668" s="7">
        <f>INDEX(dbbbg,MATCH($A668,db00!$A$3:$A$1611,0),11)</f>
        <v>2056.5500000000002</v>
      </c>
      <c r="N668" s="7">
        <f>INDEX(dbbbg,MATCH($A668,db00!$A$3:$A$1611,0),12)</f>
        <v>2.81</v>
      </c>
      <c r="O668" s="7">
        <f>D668-E668</f>
        <v>-0.20399999999999974</v>
      </c>
      <c r="P668" s="7">
        <f>E668-L668</f>
        <v>-1.2210000000000001</v>
      </c>
      <c r="Q668" s="7">
        <f>INDEX(cds,MATCH($A668,cds!$I$3:$I$4708,0),5)</f>
        <v>72.89</v>
      </c>
      <c r="R668" s="7">
        <f>INDEX(idyield,MATCH($A668,yieldid!$A$3:$A$4130,0),12)</f>
        <v>6.657629</v>
      </c>
      <c r="S668" s="7">
        <f>C668*D668</f>
        <v>56.776295680440001</v>
      </c>
      <c r="T668" s="7">
        <f>F668*G668</f>
        <v>1411.2575000000002</v>
      </c>
      <c r="U668" s="7">
        <v>6.7092099999999997</v>
      </c>
      <c r="V668" s="7">
        <v>13</v>
      </c>
      <c r="W668" s="7">
        <v>94</v>
      </c>
      <c r="X668" s="7">
        <v>1.4245000000000001</v>
      </c>
      <c r="Y668" s="7">
        <v>2849000</v>
      </c>
      <c r="Z668" s="7">
        <v>2000000</v>
      </c>
      <c r="AA668" s="7">
        <v>6.71</v>
      </c>
      <c r="AB668" s="7">
        <v>6.79</v>
      </c>
    </row>
    <row r="669" spans="1:28" x14ac:dyDescent="0.2">
      <c r="A669" s="11">
        <v>45307</v>
      </c>
      <c r="B669" s="7" t="s">
        <v>56</v>
      </c>
      <c r="C669" s="7">
        <v>19.405886379999998</v>
      </c>
      <c r="D669" s="7">
        <f>INDEX(dbbbg,MATCH($A669,db00!$A$3:$A$1611,0),2)</f>
        <v>3.9409999999999998</v>
      </c>
      <c r="E669" s="7">
        <f>INDEX(dbbbg,MATCH($A669,db00!$A$3:$A$1611,0),3)</f>
        <v>4.1449999999999996</v>
      </c>
      <c r="F669" s="7">
        <f>INDEX(dbbbg,MATCH($A669,db00!$A$3:$A$1611,0),4)</f>
        <v>13.25</v>
      </c>
      <c r="G669" s="7">
        <f>INDEX(dbbbg,MATCH($A669,db00!$A$3:$A$1611,0),5)</f>
        <v>106.51</v>
      </c>
      <c r="H669" s="7">
        <f>INDEX(dbbbg,MATCH($A669,db00!$A$3:$A$1611,0),6)</f>
        <v>102.404</v>
      </c>
      <c r="I669" s="7">
        <f>INDEX(dbbbg,MATCH($A669,db00!$A$3:$A$1611,0),13)</f>
        <v>-1.9286403085824494E-2</v>
      </c>
      <c r="J669" s="7">
        <f>INDEX(dbbbg,MATCH($A669,db00!$A$3:$A$1611,0),14)</f>
        <v>0.97717775634844106</v>
      </c>
      <c r="K669" s="7">
        <f>INDEX(dbbbg,MATCH($A669,db00!$A$3:$A$1611,0),9)</f>
        <v>15555</v>
      </c>
      <c r="L669" s="7">
        <f>INDEX(dbbbg,MATCH($A669,db00!$A$3:$A$1611,0),10)</f>
        <v>5.3659999999999997</v>
      </c>
      <c r="M669" s="7">
        <f>INDEX(dbbbg,MATCH($A669,db00!$A$3:$A$1611,0),11)</f>
        <v>2056.5500000000002</v>
      </c>
      <c r="N669" s="7">
        <f>INDEX(dbbbg,MATCH($A669,db00!$A$3:$A$1611,0),12)</f>
        <v>2.81</v>
      </c>
      <c r="O669" s="7">
        <f>D669-E669</f>
        <v>-0.20399999999999974</v>
      </c>
      <c r="P669" s="7">
        <f>E669-L669</f>
        <v>-1.2210000000000001</v>
      </c>
      <c r="Q669" s="7">
        <f>INDEX(cds,MATCH($A669,cds!$I$3:$I$4708,0),5)</f>
        <v>72.89</v>
      </c>
      <c r="R669" s="7">
        <f>INDEX(idyield,MATCH($A669,yieldid!$A$3:$A$4130,0),12)</f>
        <v>6.657629</v>
      </c>
      <c r="S669" s="7">
        <f>C669*D669</f>
        <v>76.478598223579993</v>
      </c>
      <c r="T669" s="7">
        <f>F669*G669</f>
        <v>1411.2575000000002</v>
      </c>
      <c r="U669" s="7">
        <v>6.84992</v>
      </c>
      <c r="V669" s="7">
        <v>13</v>
      </c>
      <c r="W669" s="7">
        <v>94</v>
      </c>
      <c r="X669" s="7">
        <v>2.3905263159999999</v>
      </c>
      <c r="Y669" s="7">
        <v>2271000</v>
      </c>
      <c r="Z669" s="7">
        <v>950000</v>
      </c>
      <c r="AA669" s="7">
        <v>6.85</v>
      </c>
      <c r="AB669" s="7">
        <v>6.9</v>
      </c>
    </row>
    <row r="670" spans="1:28" x14ac:dyDescent="0.2">
      <c r="A670" s="11">
        <v>45307</v>
      </c>
      <c r="B670" s="7" t="s">
        <v>58</v>
      </c>
      <c r="C670" s="7">
        <v>30.488706369999999</v>
      </c>
      <c r="D670" s="7">
        <f>INDEX(dbbbg,MATCH($A670,db00!$A$3:$A$1611,0),2)</f>
        <v>3.9409999999999998</v>
      </c>
      <c r="E670" s="7">
        <f>INDEX(dbbbg,MATCH($A670,db00!$A$3:$A$1611,0),3)</f>
        <v>4.1449999999999996</v>
      </c>
      <c r="F670" s="7">
        <f>INDEX(dbbbg,MATCH($A670,db00!$A$3:$A$1611,0),4)</f>
        <v>13.25</v>
      </c>
      <c r="G670" s="7">
        <f>INDEX(dbbbg,MATCH($A670,db00!$A$3:$A$1611,0),5)</f>
        <v>106.51</v>
      </c>
      <c r="H670" s="7">
        <f>INDEX(dbbbg,MATCH($A670,db00!$A$3:$A$1611,0),6)</f>
        <v>102.404</v>
      </c>
      <c r="I670" s="7">
        <f>INDEX(dbbbg,MATCH($A670,db00!$A$3:$A$1611,0),13)</f>
        <v>-1.9286403085824494E-2</v>
      </c>
      <c r="J670" s="7">
        <f>INDEX(dbbbg,MATCH($A670,db00!$A$3:$A$1611,0),14)</f>
        <v>0.97717775634844106</v>
      </c>
      <c r="K670" s="7">
        <f>INDEX(dbbbg,MATCH($A670,db00!$A$3:$A$1611,0),9)</f>
        <v>15555</v>
      </c>
      <c r="L670" s="7">
        <f>INDEX(dbbbg,MATCH($A670,db00!$A$3:$A$1611,0),10)</f>
        <v>5.3659999999999997</v>
      </c>
      <c r="M670" s="7">
        <f>INDEX(dbbbg,MATCH($A670,db00!$A$3:$A$1611,0),11)</f>
        <v>2056.5500000000002</v>
      </c>
      <c r="N670" s="7">
        <f>INDEX(dbbbg,MATCH($A670,db00!$A$3:$A$1611,0),12)</f>
        <v>2.81</v>
      </c>
      <c r="O670" s="7">
        <f>D670-E670</f>
        <v>-0.20399999999999974</v>
      </c>
      <c r="P670" s="7">
        <f>E670-L670</f>
        <v>-1.2210000000000001</v>
      </c>
      <c r="Q670" s="7">
        <f>INDEX(cds,MATCH($A670,cds!$I$3:$I$4708,0),5)</f>
        <v>72.89</v>
      </c>
      <c r="R670" s="7">
        <f>INDEX(idyield,MATCH($A670,yieldid!$A$3:$A$4130,0),12)</f>
        <v>6.657629</v>
      </c>
      <c r="S670" s="7">
        <f>C670*D670</f>
        <v>120.15599180416999</v>
      </c>
      <c r="T670" s="7">
        <f>F670*G670</f>
        <v>1411.2575000000002</v>
      </c>
      <c r="U670" s="7">
        <v>6.9497600000000004</v>
      </c>
      <c r="V670" s="7">
        <v>13</v>
      </c>
      <c r="W670" s="7">
        <v>94</v>
      </c>
      <c r="X670" s="7">
        <v>1.4044864859999999</v>
      </c>
      <c r="Y670" s="7">
        <v>5196600</v>
      </c>
      <c r="Z670" s="7">
        <v>3700000</v>
      </c>
      <c r="AA670" s="7">
        <v>6.95</v>
      </c>
      <c r="AB670" s="7">
        <v>6.97</v>
      </c>
    </row>
    <row r="671" spans="1:28" x14ac:dyDescent="0.2">
      <c r="A671" s="11">
        <v>45307</v>
      </c>
      <c r="B671" s="7" t="s">
        <v>59</v>
      </c>
      <c r="C671" s="7">
        <v>0.24640657099999999</v>
      </c>
      <c r="D671" s="7">
        <f>INDEX(dbbbg,MATCH($A671,db00!$A$3:$A$1611,0),2)</f>
        <v>3.9409999999999998</v>
      </c>
      <c r="E671" s="7">
        <f>INDEX(dbbbg,MATCH($A671,db00!$A$3:$A$1611,0),3)</f>
        <v>4.1449999999999996</v>
      </c>
      <c r="F671" s="7">
        <f>INDEX(dbbbg,MATCH($A671,db00!$A$3:$A$1611,0),4)</f>
        <v>13.25</v>
      </c>
      <c r="G671" s="7">
        <f>INDEX(dbbbg,MATCH($A671,db00!$A$3:$A$1611,0),5)</f>
        <v>106.51</v>
      </c>
      <c r="H671" s="7">
        <f>INDEX(dbbbg,MATCH($A671,db00!$A$3:$A$1611,0),6)</f>
        <v>102.404</v>
      </c>
      <c r="I671" s="7">
        <f>INDEX(dbbbg,MATCH($A671,db00!$A$3:$A$1611,0),13)</f>
        <v>-1.9286403085824494E-2</v>
      </c>
      <c r="J671" s="7">
        <f>INDEX(dbbbg,MATCH($A671,db00!$A$3:$A$1611,0),14)</f>
        <v>0.97717775634844106</v>
      </c>
      <c r="K671" s="7">
        <f>INDEX(dbbbg,MATCH($A671,db00!$A$3:$A$1611,0),9)</f>
        <v>15555</v>
      </c>
      <c r="L671" s="7">
        <f>INDEX(dbbbg,MATCH($A671,db00!$A$3:$A$1611,0),10)</f>
        <v>5.3659999999999997</v>
      </c>
      <c r="M671" s="7">
        <f>INDEX(dbbbg,MATCH($A671,db00!$A$3:$A$1611,0),11)</f>
        <v>2056.5500000000002</v>
      </c>
      <c r="N671" s="7">
        <f>INDEX(dbbbg,MATCH($A671,db00!$A$3:$A$1611,0),12)</f>
        <v>2.81</v>
      </c>
      <c r="O671" s="7">
        <f>D671-E671</f>
        <v>-0.20399999999999974</v>
      </c>
      <c r="P671" s="7">
        <f>E671-L671</f>
        <v>-1.2210000000000001</v>
      </c>
      <c r="Q671" s="7">
        <f>INDEX(cds,MATCH($A671,cds!$I$3:$I$4708,0),5)</f>
        <v>72.89</v>
      </c>
      <c r="R671" s="7">
        <f>INDEX(idyield,MATCH($A671,yieldid!$A$3:$A$4130,0),12)</f>
        <v>6.657629</v>
      </c>
      <c r="S671" s="7">
        <f>C671*D671</f>
        <v>0.97108829631099991</v>
      </c>
      <c r="T671" s="7">
        <f>F671*G671</f>
        <v>1411.2575000000002</v>
      </c>
      <c r="U671" s="7">
        <v>6.4</v>
      </c>
      <c r="V671" s="7">
        <v>13</v>
      </c>
      <c r="W671" s="7">
        <v>94</v>
      </c>
      <c r="X671" s="7">
        <v>3</v>
      </c>
      <c r="Y671" s="7">
        <v>2400000</v>
      </c>
      <c r="Z671" s="7">
        <v>800000</v>
      </c>
      <c r="AA671" s="7">
        <v>6.4</v>
      </c>
      <c r="AB671" s="7">
        <v>6.4</v>
      </c>
    </row>
    <row r="672" spans="1:28" x14ac:dyDescent="0.2">
      <c r="A672" s="11">
        <v>45307</v>
      </c>
      <c r="B672" s="7" t="s">
        <v>60</v>
      </c>
      <c r="C672" s="7">
        <v>0.99657768700000005</v>
      </c>
      <c r="D672" s="7">
        <f>INDEX(dbbbg,MATCH($A672,db00!$A$3:$A$1611,0),2)</f>
        <v>3.9409999999999998</v>
      </c>
      <c r="E672" s="7">
        <f>INDEX(dbbbg,MATCH($A672,db00!$A$3:$A$1611,0),3)</f>
        <v>4.1449999999999996</v>
      </c>
      <c r="F672" s="7">
        <f>INDEX(dbbbg,MATCH($A672,db00!$A$3:$A$1611,0),4)</f>
        <v>13.25</v>
      </c>
      <c r="G672" s="7">
        <f>INDEX(dbbbg,MATCH($A672,db00!$A$3:$A$1611,0),5)</f>
        <v>106.51</v>
      </c>
      <c r="H672" s="7">
        <f>INDEX(dbbbg,MATCH($A672,db00!$A$3:$A$1611,0),6)</f>
        <v>102.404</v>
      </c>
      <c r="I672" s="7">
        <f>INDEX(dbbbg,MATCH($A672,db00!$A$3:$A$1611,0),13)</f>
        <v>-1.9286403085824494E-2</v>
      </c>
      <c r="J672" s="7">
        <f>INDEX(dbbbg,MATCH($A672,db00!$A$3:$A$1611,0),14)</f>
        <v>0.97717775634844106</v>
      </c>
      <c r="K672" s="7">
        <f>INDEX(dbbbg,MATCH($A672,db00!$A$3:$A$1611,0),9)</f>
        <v>15555</v>
      </c>
      <c r="L672" s="7">
        <f>INDEX(dbbbg,MATCH($A672,db00!$A$3:$A$1611,0),10)</f>
        <v>5.3659999999999997</v>
      </c>
      <c r="M672" s="7">
        <f>INDEX(dbbbg,MATCH($A672,db00!$A$3:$A$1611,0),11)</f>
        <v>2056.5500000000002</v>
      </c>
      <c r="N672" s="7">
        <f>INDEX(dbbbg,MATCH($A672,db00!$A$3:$A$1611,0),12)</f>
        <v>2.81</v>
      </c>
      <c r="O672" s="7">
        <f>D672-E672</f>
        <v>-0.20399999999999974</v>
      </c>
      <c r="P672" s="7">
        <f>E672-L672</f>
        <v>-1.2210000000000001</v>
      </c>
      <c r="Q672" s="7">
        <f>INDEX(cds,MATCH($A672,cds!$I$3:$I$4708,0),5)</f>
        <v>72.89</v>
      </c>
      <c r="R672" s="7">
        <f>INDEX(idyield,MATCH($A672,yieldid!$A$3:$A$4130,0),12)</f>
        <v>6.657629</v>
      </c>
      <c r="S672" s="7">
        <f>C672*D672</f>
        <v>3.9275126644670002</v>
      </c>
      <c r="T672" s="7">
        <f>F672*G672</f>
        <v>1411.2575000000002</v>
      </c>
      <c r="U672" s="7">
        <v>0</v>
      </c>
      <c r="V672" s="7">
        <v>13</v>
      </c>
      <c r="W672" s="7">
        <v>94</v>
      </c>
      <c r="X672" s="7">
        <v>3</v>
      </c>
      <c r="Y672" s="7">
        <v>8468000</v>
      </c>
      <c r="Z672" s="7">
        <v>0</v>
      </c>
      <c r="AA672" s="7">
        <v>6.58</v>
      </c>
      <c r="AB672" s="7">
        <v>6.5</v>
      </c>
    </row>
    <row r="673" spans="1:28" x14ac:dyDescent="0.2">
      <c r="A673" s="11">
        <v>45321</v>
      </c>
      <c r="B673" s="7" t="s">
        <v>55</v>
      </c>
      <c r="C673" s="7">
        <v>5.2019164959999999</v>
      </c>
      <c r="D673" s="7">
        <f>INDEX(dbbbg,MATCH($A673,db00!$A$3:$A$1611,0),2)</f>
        <v>4.0750000000000002</v>
      </c>
      <c r="E673" s="7">
        <f>INDEX(dbbbg,MATCH($A673,db00!$A$3:$A$1611,0),3)</f>
        <v>4.32</v>
      </c>
      <c r="F673" s="7">
        <f>INDEX(dbbbg,MATCH($A673,db00!$A$3:$A$1611,0),4)</f>
        <v>13.6</v>
      </c>
      <c r="G673" s="7">
        <f>INDEX(dbbbg,MATCH($A673,db00!$A$3:$A$1611,0),5)</f>
        <v>106.34</v>
      </c>
      <c r="H673" s="7">
        <f>INDEX(dbbbg,MATCH($A673,db00!$A$3:$A$1611,0),6)</f>
        <v>103.60899999999999</v>
      </c>
      <c r="I673" s="7">
        <f>INDEX(dbbbg,MATCH($A673,db00!$A$3:$A$1611,0),13)</f>
        <v>0.1454775458570525</v>
      </c>
      <c r="J673" s="7">
        <f>INDEX(dbbbg,MATCH($A673,db00!$A$3:$A$1611,0),14)</f>
        <v>1.2080961416824794</v>
      </c>
      <c r="K673" s="7">
        <f>INDEX(dbbbg,MATCH($A673,db00!$A$3:$A$1611,0),9)</f>
        <v>15810</v>
      </c>
      <c r="L673" s="7">
        <f>INDEX(dbbbg,MATCH($A673,db00!$A$3:$A$1611,0),10)</f>
        <v>5.3609999999999998</v>
      </c>
      <c r="M673" s="7">
        <f>INDEX(dbbbg,MATCH($A673,db00!$A$3:$A$1611,0),11)</f>
        <v>2033.23</v>
      </c>
      <c r="N673" s="7">
        <f>INDEX(dbbbg,MATCH($A673,db00!$A$3:$A$1611,0),12)</f>
        <v>2.81</v>
      </c>
      <c r="O673" s="7">
        <f>D673-E673</f>
        <v>-0.24500000000000011</v>
      </c>
      <c r="P673" s="7">
        <f>E673-L673</f>
        <v>-1.0409999999999995</v>
      </c>
      <c r="Q673" s="7">
        <f>INDEX(cds,MATCH($A673,cds!$I$3:$I$4708,0),5)</f>
        <v>76.325000000000003</v>
      </c>
      <c r="R673" s="7">
        <f>INDEX(idyield,MATCH($A673,yieldid!$A$3:$A$4130,0),12)</f>
        <v>6.6784330000000001</v>
      </c>
      <c r="S673" s="7">
        <f>C673*D673</f>
        <v>21.197809721200002</v>
      </c>
      <c r="T673" s="7">
        <f>F673*G673</f>
        <v>1446.2239999999999</v>
      </c>
      <c r="U673" s="7">
        <v>6.5410599999999999</v>
      </c>
      <c r="V673" s="7">
        <v>14</v>
      </c>
      <c r="W673" s="7">
        <v>95</v>
      </c>
      <c r="X673" s="7">
        <v>2.6658418080000001</v>
      </c>
      <c r="Y673" s="7">
        <v>23592700</v>
      </c>
      <c r="Z673" s="7">
        <v>8850000</v>
      </c>
      <c r="AA673" s="7">
        <v>6.55</v>
      </c>
      <c r="AB673" s="7">
        <v>6.54</v>
      </c>
    </row>
    <row r="674" spans="1:28" x14ac:dyDescent="0.2">
      <c r="A674" s="11">
        <v>45321</v>
      </c>
      <c r="B674" s="7" t="s">
        <v>57</v>
      </c>
      <c r="C674" s="7">
        <v>10.03969884</v>
      </c>
      <c r="D674" s="7">
        <f>INDEX(dbbbg,MATCH($A674,db00!$A$3:$A$1611,0),2)</f>
        <v>4.0750000000000002</v>
      </c>
      <c r="E674" s="7">
        <f>INDEX(dbbbg,MATCH($A674,db00!$A$3:$A$1611,0),3)</f>
        <v>4.32</v>
      </c>
      <c r="F674" s="7">
        <f>INDEX(dbbbg,MATCH($A674,db00!$A$3:$A$1611,0),4)</f>
        <v>13.6</v>
      </c>
      <c r="G674" s="7">
        <f>INDEX(dbbbg,MATCH($A674,db00!$A$3:$A$1611,0),5)</f>
        <v>106.34</v>
      </c>
      <c r="H674" s="7">
        <f>INDEX(dbbbg,MATCH($A674,db00!$A$3:$A$1611,0),6)</f>
        <v>103.60899999999999</v>
      </c>
      <c r="I674" s="7">
        <f>INDEX(dbbbg,MATCH($A674,db00!$A$3:$A$1611,0),13)</f>
        <v>0.1454775458570525</v>
      </c>
      <c r="J674" s="7">
        <f>INDEX(dbbbg,MATCH($A674,db00!$A$3:$A$1611,0),14)</f>
        <v>1.2080961416824794</v>
      </c>
      <c r="K674" s="7">
        <f>INDEX(dbbbg,MATCH($A674,db00!$A$3:$A$1611,0),9)</f>
        <v>15810</v>
      </c>
      <c r="L674" s="7">
        <f>INDEX(dbbbg,MATCH($A674,db00!$A$3:$A$1611,0),10)</f>
        <v>5.3609999999999998</v>
      </c>
      <c r="M674" s="7">
        <f>INDEX(dbbbg,MATCH($A674,db00!$A$3:$A$1611,0),11)</f>
        <v>2033.23</v>
      </c>
      <c r="N674" s="7">
        <f>INDEX(dbbbg,MATCH($A674,db00!$A$3:$A$1611,0),12)</f>
        <v>2.81</v>
      </c>
      <c r="O674" s="7">
        <f>D674-E674</f>
        <v>-0.24500000000000011</v>
      </c>
      <c r="P674" s="7">
        <f>E674-L674</f>
        <v>-1.0409999999999995</v>
      </c>
      <c r="Q674" s="7">
        <f>INDEX(cds,MATCH($A674,cds!$I$3:$I$4708,0),5)</f>
        <v>76.325000000000003</v>
      </c>
      <c r="R674" s="7">
        <f>INDEX(idyield,MATCH($A674,yieldid!$A$3:$A$4130,0),12)</f>
        <v>6.6784330000000001</v>
      </c>
      <c r="S674" s="7">
        <f>C674*D674</f>
        <v>40.911772773000003</v>
      </c>
      <c r="T674" s="7">
        <f>F674*G674</f>
        <v>1446.2239999999999</v>
      </c>
      <c r="U674" s="7">
        <v>6.6899800000000003</v>
      </c>
      <c r="V674" s="7">
        <v>14</v>
      </c>
      <c r="W674" s="7">
        <v>95</v>
      </c>
      <c r="X674" s="7">
        <v>3.3093267329999998</v>
      </c>
      <c r="Y674" s="7">
        <v>16712100</v>
      </c>
      <c r="Z674" s="7">
        <v>5050000</v>
      </c>
      <c r="AA674" s="7">
        <v>6.69</v>
      </c>
      <c r="AB674" s="7">
        <v>6.63</v>
      </c>
    </row>
    <row r="675" spans="1:28" x14ac:dyDescent="0.2">
      <c r="A675" s="11">
        <v>45321</v>
      </c>
      <c r="B675" s="7" t="s">
        <v>61</v>
      </c>
      <c r="C675" s="7">
        <v>14.368240930000001</v>
      </c>
      <c r="D675" s="7">
        <f>INDEX(dbbbg,MATCH($A675,db00!$A$3:$A$1611,0),2)</f>
        <v>4.0750000000000002</v>
      </c>
      <c r="E675" s="7">
        <f>INDEX(dbbbg,MATCH($A675,db00!$A$3:$A$1611,0),3)</f>
        <v>4.32</v>
      </c>
      <c r="F675" s="7">
        <f>INDEX(dbbbg,MATCH($A675,db00!$A$3:$A$1611,0),4)</f>
        <v>13.6</v>
      </c>
      <c r="G675" s="7">
        <f>INDEX(dbbbg,MATCH($A675,db00!$A$3:$A$1611,0),5)</f>
        <v>106.34</v>
      </c>
      <c r="H675" s="7">
        <f>INDEX(dbbbg,MATCH($A675,db00!$A$3:$A$1611,0),6)</f>
        <v>103.60899999999999</v>
      </c>
      <c r="I675" s="7">
        <f>INDEX(dbbbg,MATCH($A675,db00!$A$3:$A$1611,0),13)</f>
        <v>0.1454775458570525</v>
      </c>
      <c r="J675" s="7">
        <f>INDEX(dbbbg,MATCH($A675,db00!$A$3:$A$1611,0),14)</f>
        <v>1.2080961416824794</v>
      </c>
      <c r="K675" s="7">
        <f>INDEX(dbbbg,MATCH($A675,db00!$A$3:$A$1611,0),9)</f>
        <v>15810</v>
      </c>
      <c r="L675" s="7">
        <f>INDEX(dbbbg,MATCH($A675,db00!$A$3:$A$1611,0),10)</f>
        <v>5.3609999999999998</v>
      </c>
      <c r="M675" s="7">
        <f>INDEX(dbbbg,MATCH($A675,db00!$A$3:$A$1611,0),11)</f>
        <v>2033.23</v>
      </c>
      <c r="N675" s="7">
        <f>INDEX(dbbbg,MATCH($A675,db00!$A$3:$A$1611,0),12)</f>
        <v>2.81</v>
      </c>
      <c r="O675" s="7">
        <f>D675-E675</f>
        <v>-0.24500000000000011</v>
      </c>
      <c r="P675" s="7">
        <f>E675-L675</f>
        <v>-1.0409999999999995</v>
      </c>
      <c r="Q675" s="7">
        <f>INDEX(cds,MATCH($A675,cds!$I$3:$I$4708,0),5)</f>
        <v>76.325000000000003</v>
      </c>
      <c r="R675" s="7">
        <f>INDEX(idyield,MATCH($A675,yieldid!$A$3:$A$4130,0),12)</f>
        <v>6.6784330000000001</v>
      </c>
      <c r="S675" s="7">
        <f>C675*D675</f>
        <v>58.550581789750005</v>
      </c>
      <c r="T675" s="7">
        <f>F675*G675</f>
        <v>1446.2239999999999</v>
      </c>
      <c r="U675" s="7">
        <v>6.7893800000000004</v>
      </c>
      <c r="V675" s="7">
        <v>14</v>
      </c>
      <c r="W675" s="7">
        <v>95</v>
      </c>
      <c r="X675" s="7">
        <v>3.3203529409999999</v>
      </c>
      <c r="Y675" s="7">
        <v>2822300</v>
      </c>
      <c r="Z675" s="7">
        <v>850000</v>
      </c>
      <c r="AA675" s="7">
        <v>6.79</v>
      </c>
      <c r="AB675" s="7">
        <v>6.79</v>
      </c>
    </row>
    <row r="676" spans="1:28" x14ac:dyDescent="0.2">
      <c r="A676" s="11">
        <v>45321</v>
      </c>
      <c r="B676" s="7" t="s">
        <v>56</v>
      </c>
      <c r="C676" s="7">
        <v>19.36755647</v>
      </c>
      <c r="D676" s="7">
        <f>INDEX(dbbbg,MATCH($A676,db00!$A$3:$A$1611,0),2)</f>
        <v>4.0750000000000002</v>
      </c>
      <c r="E676" s="7">
        <f>INDEX(dbbbg,MATCH($A676,db00!$A$3:$A$1611,0),3)</f>
        <v>4.32</v>
      </c>
      <c r="F676" s="7">
        <f>INDEX(dbbbg,MATCH($A676,db00!$A$3:$A$1611,0),4)</f>
        <v>13.6</v>
      </c>
      <c r="G676" s="7">
        <f>INDEX(dbbbg,MATCH($A676,db00!$A$3:$A$1611,0),5)</f>
        <v>106.34</v>
      </c>
      <c r="H676" s="7">
        <f>INDEX(dbbbg,MATCH($A676,db00!$A$3:$A$1611,0),6)</f>
        <v>103.60899999999999</v>
      </c>
      <c r="I676" s="7">
        <f>INDEX(dbbbg,MATCH($A676,db00!$A$3:$A$1611,0),13)</f>
        <v>0.1454775458570525</v>
      </c>
      <c r="J676" s="7">
        <f>INDEX(dbbbg,MATCH($A676,db00!$A$3:$A$1611,0),14)</f>
        <v>1.2080961416824794</v>
      </c>
      <c r="K676" s="7">
        <f>INDEX(dbbbg,MATCH($A676,db00!$A$3:$A$1611,0),9)</f>
        <v>15810</v>
      </c>
      <c r="L676" s="7">
        <f>INDEX(dbbbg,MATCH($A676,db00!$A$3:$A$1611,0),10)</f>
        <v>5.3609999999999998</v>
      </c>
      <c r="M676" s="7">
        <f>INDEX(dbbbg,MATCH($A676,db00!$A$3:$A$1611,0),11)</f>
        <v>2033.23</v>
      </c>
      <c r="N676" s="7">
        <f>INDEX(dbbbg,MATCH($A676,db00!$A$3:$A$1611,0),12)</f>
        <v>2.81</v>
      </c>
      <c r="O676" s="7">
        <f>D676-E676</f>
        <v>-0.24500000000000011</v>
      </c>
      <c r="P676" s="7">
        <f>E676-L676</f>
        <v>-1.0409999999999995</v>
      </c>
      <c r="Q676" s="7">
        <f>INDEX(cds,MATCH($A676,cds!$I$3:$I$4708,0),5)</f>
        <v>76.325000000000003</v>
      </c>
      <c r="R676" s="7">
        <f>INDEX(idyield,MATCH($A676,yieldid!$A$3:$A$4130,0),12)</f>
        <v>6.6784330000000001</v>
      </c>
      <c r="S676" s="7">
        <f>C676*D676</f>
        <v>78.922792615250003</v>
      </c>
      <c r="T676" s="7">
        <f>F676*G676</f>
        <v>1446.2239999999999</v>
      </c>
      <c r="U676" s="7">
        <v>6.8999800000000002</v>
      </c>
      <c r="V676" s="7">
        <v>14</v>
      </c>
      <c r="W676" s="7">
        <v>95</v>
      </c>
      <c r="X676" s="7">
        <v>1.498689655</v>
      </c>
      <c r="Y676" s="7">
        <v>4346200</v>
      </c>
      <c r="Z676" s="7">
        <v>2900000</v>
      </c>
      <c r="AA676" s="7">
        <v>6.9</v>
      </c>
      <c r="AB676" s="7">
        <v>6.91</v>
      </c>
    </row>
    <row r="677" spans="1:28" x14ac:dyDescent="0.2">
      <c r="A677" s="11">
        <v>45321</v>
      </c>
      <c r="B677" s="7" t="s">
        <v>58</v>
      </c>
      <c r="C677" s="7">
        <v>30.45037645</v>
      </c>
      <c r="D677" s="7">
        <f>INDEX(dbbbg,MATCH($A677,db00!$A$3:$A$1611,0),2)</f>
        <v>4.0750000000000002</v>
      </c>
      <c r="E677" s="7">
        <f>INDEX(dbbbg,MATCH($A677,db00!$A$3:$A$1611,0),3)</f>
        <v>4.32</v>
      </c>
      <c r="F677" s="7">
        <f>INDEX(dbbbg,MATCH($A677,db00!$A$3:$A$1611,0),4)</f>
        <v>13.6</v>
      </c>
      <c r="G677" s="7">
        <f>INDEX(dbbbg,MATCH($A677,db00!$A$3:$A$1611,0),5)</f>
        <v>106.34</v>
      </c>
      <c r="H677" s="7">
        <f>INDEX(dbbbg,MATCH($A677,db00!$A$3:$A$1611,0),6)</f>
        <v>103.60899999999999</v>
      </c>
      <c r="I677" s="7">
        <f>INDEX(dbbbg,MATCH($A677,db00!$A$3:$A$1611,0),13)</f>
        <v>0.1454775458570525</v>
      </c>
      <c r="J677" s="7">
        <f>INDEX(dbbbg,MATCH($A677,db00!$A$3:$A$1611,0),14)</f>
        <v>1.2080961416824794</v>
      </c>
      <c r="K677" s="7">
        <f>INDEX(dbbbg,MATCH($A677,db00!$A$3:$A$1611,0),9)</f>
        <v>15810</v>
      </c>
      <c r="L677" s="7">
        <f>INDEX(dbbbg,MATCH($A677,db00!$A$3:$A$1611,0),10)</f>
        <v>5.3609999999999998</v>
      </c>
      <c r="M677" s="7">
        <f>INDEX(dbbbg,MATCH($A677,db00!$A$3:$A$1611,0),11)</f>
        <v>2033.23</v>
      </c>
      <c r="N677" s="7">
        <f>INDEX(dbbbg,MATCH($A677,db00!$A$3:$A$1611,0),12)</f>
        <v>2.81</v>
      </c>
      <c r="O677" s="7">
        <f>D677-E677</f>
        <v>-0.24500000000000011</v>
      </c>
      <c r="P677" s="7">
        <f>E677-L677</f>
        <v>-1.0409999999999995</v>
      </c>
      <c r="Q677" s="7">
        <f>INDEX(cds,MATCH($A677,cds!$I$3:$I$4708,0),5)</f>
        <v>76.325000000000003</v>
      </c>
      <c r="R677" s="7">
        <f>INDEX(idyield,MATCH($A677,yieldid!$A$3:$A$4130,0),12)</f>
        <v>6.6784330000000001</v>
      </c>
      <c r="S677" s="7">
        <f>C677*D677</f>
        <v>124.08528403375</v>
      </c>
      <c r="T677" s="7">
        <f>F677*G677</f>
        <v>1446.2239999999999</v>
      </c>
      <c r="U677" s="7">
        <v>6.9698099999999998</v>
      </c>
      <c r="V677" s="7">
        <v>14</v>
      </c>
      <c r="W677" s="7">
        <v>95</v>
      </c>
      <c r="X677" s="7">
        <v>1.234563107</v>
      </c>
      <c r="Y677" s="7">
        <v>6358000</v>
      </c>
      <c r="Z677" s="7">
        <v>5150000</v>
      </c>
      <c r="AA677" s="7">
        <v>6.97</v>
      </c>
      <c r="AB677" s="7">
        <v>6.95</v>
      </c>
    </row>
    <row r="678" spans="1:28" x14ac:dyDescent="0.2">
      <c r="A678" s="11">
        <v>45321</v>
      </c>
      <c r="B678" s="7" t="s">
        <v>62</v>
      </c>
      <c r="C678" s="7">
        <v>6.7022587270000002</v>
      </c>
      <c r="D678" s="7">
        <f>INDEX(dbbbg,MATCH($A678,db00!$A$3:$A$1611,0),2)</f>
        <v>4.0750000000000002</v>
      </c>
      <c r="E678" s="7">
        <f>INDEX(dbbbg,MATCH($A678,db00!$A$3:$A$1611,0),3)</f>
        <v>4.32</v>
      </c>
      <c r="F678" s="7">
        <f>INDEX(dbbbg,MATCH($A678,db00!$A$3:$A$1611,0),4)</f>
        <v>13.6</v>
      </c>
      <c r="G678" s="7">
        <f>INDEX(dbbbg,MATCH($A678,db00!$A$3:$A$1611,0),5)</f>
        <v>106.34</v>
      </c>
      <c r="H678" s="7">
        <f>INDEX(dbbbg,MATCH($A678,db00!$A$3:$A$1611,0),6)</f>
        <v>103.60899999999999</v>
      </c>
      <c r="I678" s="7">
        <f>INDEX(dbbbg,MATCH($A678,db00!$A$3:$A$1611,0),13)</f>
        <v>0.1454775458570525</v>
      </c>
      <c r="J678" s="7">
        <f>INDEX(dbbbg,MATCH($A678,db00!$A$3:$A$1611,0),14)</f>
        <v>1.2080961416824794</v>
      </c>
      <c r="K678" s="7">
        <f>INDEX(dbbbg,MATCH($A678,db00!$A$3:$A$1611,0),9)</f>
        <v>15810</v>
      </c>
      <c r="L678" s="7">
        <f>INDEX(dbbbg,MATCH($A678,db00!$A$3:$A$1611,0),10)</f>
        <v>5.3609999999999998</v>
      </c>
      <c r="M678" s="7">
        <f>INDEX(dbbbg,MATCH($A678,db00!$A$3:$A$1611,0),11)</f>
        <v>2033.23</v>
      </c>
      <c r="N678" s="7">
        <f>INDEX(dbbbg,MATCH($A678,db00!$A$3:$A$1611,0),12)</f>
        <v>2.81</v>
      </c>
      <c r="O678" s="7">
        <f>D678-E678</f>
        <v>-0.24500000000000011</v>
      </c>
      <c r="P678" s="7">
        <f>E678-L678</f>
        <v>-1.0409999999999995</v>
      </c>
      <c r="Q678" s="7">
        <f>INDEX(cds,MATCH($A678,cds!$I$3:$I$4708,0),5)</f>
        <v>76.325000000000003</v>
      </c>
      <c r="R678" s="7">
        <f>INDEX(idyield,MATCH($A678,yieldid!$A$3:$A$4130,0),12)</f>
        <v>6.6784330000000001</v>
      </c>
      <c r="S678" s="7">
        <f>C678*D678</f>
        <v>27.311704312525002</v>
      </c>
      <c r="T678" s="7">
        <f>F678*G678</f>
        <v>1446.2239999999999</v>
      </c>
      <c r="U678" s="7">
        <v>7.0796599999999996</v>
      </c>
      <c r="V678" s="7">
        <v>91</v>
      </c>
      <c r="W678" s="7">
        <v>6</v>
      </c>
      <c r="X678" s="7">
        <v>1.628484848</v>
      </c>
      <c r="Y678" s="7">
        <v>2687000</v>
      </c>
      <c r="Z678" s="7">
        <v>1650000</v>
      </c>
      <c r="AA678" s="7">
        <v>7.08</v>
      </c>
      <c r="AB678" s="7">
        <v>6.58</v>
      </c>
    </row>
    <row r="679" spans="1:28" x14ac:dyDescent="0.2">
      <c r="A679" s="11">
        <v>45321</v>
      </c>
      <c r="B679" s="7" t="s">
        <v>59</v>
      </c>
      <c r="C679" s="7">
        <v>0.24640657099999999</v>
      </c>
      <c r="D679" s="7">
        <f>INDEX(dbbbg,MATCH($A679,db00!$A$3:$A$1611,0),2)</f>
        <v>4.0750000000000002</v>
      </c>
      <c r="E679" s="7">
        <f>INDEX(dbbbg,MATCH($A679,db00!$A$3:$A$1611,0),3)</f>
        <v>4.32</v>
      </c>
      <c r="F679" s="7">
        <f>INDEX(dbbbg,MATCH($A679,db00!$A$3:$A$1611,0),4)</f>
        <v>13.6</v>
      </c>
      <c r="G679" s="7">
        <f>INDEX(dbbbg,MATCH($A679,db00!$A$3:$A$1611,0),5)</f>
        <v>106.34</v>
      </c>
      <c r="H679" s="7">
        <f>INDEX(dbbbg,MATCH($A679,db00!$A$3:$A$1611,0),6)</f>
        <v>103.60899999999999</v>
      </c>
      <c r="I679" s="7">
        <f>INDEX(dbbbg,MATCH($A679,db00!$A$3:$A$1611,0),13)</f>
        <v>0.1454775458570525</v>
      </c>
      <c r="J679" s="7">
        <f>INDEX(dbbbg,MATCH($A679,db00!$A$3:$A$1611,0),14)</f>
        <v>1.2080961416824794</v>
      </c>
      <c r="K679" s="7">
        <f>INDEX(dbbbg,MATCH($A679,db00!$A$3:$A$1611,0),9)</f>
        <v>15810</v>
      </c>
      <c r="L679" s="7">
        <f>INDEX(dbbbg,MATCH($A679,db00!$A$3:$A$1611,0),10)</f>
        <v>5.3609999999999998</v>
      </c>
      <c r="M679" s="7">
        <f>INDEX(dbbbg,MATCH($A679,db00!$A$3:$A$1611,0),11)</f>
        <v>2033.23</v>
      </c>
      <c r="N679" s="7">
        <f>INDEX(dbbbg,MATCH($A679,db00!$A$3:$A$1611,0),12)</f>
        <v>2.81</v>
      </c>
      <c r="O679" s="7">
        <f>D679-E679</f>
        <v>-0.24500000000000011</v>
      </c>
      <c r="P679" s="7">
        <f>E679-L679</f>
        <v>-1.0409999999999995</v>
      </c>
      <c r="Q679" s="7">
        <f>INDEX(cds,MATCH($A679,cds!$I$3:$I$4708,0),5)</f>
        <v>76.325000000000003</v>
      </c>
      <c r="R679" s="7">
        <f>INDEX(idyield,MATCH($A679,yieldid!$A$3:$A$4130,0),12)</f>
        <v>6.6784330000000001</v>
      </c>
      <c r="S679" s="7">
        <f>C679*D679</f>
        <v>1.004106776825</v>
      </c>
      <c r="T679" s="7">
        <f>F679*G679</f>
        <v>1446.2239999999999</v>
      </c>
      <c r="U679" s="7">
        <v>6.4</v>
      </c>
      <c r="V679" s="7">
        <v>14</v>
      </c>
      <c r="W679" s="7">
        <v>95</v>
      </c>
      <c r="X679" s="7">
        <v>3.2549999999999999</v>
      </c>
      <c r="Y679" s="7">
        <v>3255000</v>
      </c>
      <c r="Z679" s="7">
        <v>1000000</v>
      </c>
      <c r="AA679" s="7">
        <v>6.4</v>
      </c>
      <c r="AB679" s="7">
        <v>6.4</v>
      </c>
    </row>
    <row r="680" spans="1:28" x14ac:dyDescent="0.2">
      <c r="A680" s="11">
        <v>45321</v>
      </c>
      <c r="B680" s="7" t="s">
        <v>60</v>
      </c>
      <c r="C680" s="7">
        <v>0.95824777500000002</v>
      </c>
      <c r="D680" s="7">
        <f>INDEX(dbbbg,MATCH($A680,db00!$A$3:$A$1611,0),2)</f>
        <v>4.0750000000000002</v>
      </c>
      <c r="E680" s="7">
        <f>INDEX(dbbbg,MATCH($A680,db00!$A$3:$A$1611,0),3)</f>
        <v>4.32</v>
      </c>
      <c r="F680" s="7">
        <f>INDEX(dbbbg,MATCH($A680,db00!$A$3:$A$1611,0),4)</f>
        <v>13.6</v>
      </c>
      <c r="G680" s="7">
        <f>INDEX(dbbbg,MATCH($A680,db00!$A$3:$A$1611,0),5)</f>
        <v>106.34</v>
      </c>
      <c r="H680" s="7">
        <f>INDEX(dbbbg,MATCH($A680,db00!$A$3:$A$1611,0),6)</f>
        <v>103.60899999999999</v>
      </c>
      <c r="I680" s="7">
        <f>INDEX(dbbbg,MATCH($A680,db00!$A$3:$A$1611,0),13)</f>
        <v>0.1454775458570525</v>
      </c>
      <c r="J680" s="7">
        <f>INDEX(dbbbg,MATCH($A680,db00!$A$3:$A$1611,0),14)</f>
        <v>1.2080961416824794</v>
      </c>
      <c r="K680" s="7">
        <f>INDEX(dbbbg,MATCH($A680,db00!$A$3:$A$1611,0),9)</f>
        <v>15810</v>
      </c>
      <c r="L680" s="7">
        <f>INDEX(dbbbg,MATCH($A680,db00!$A$3:$A$1611,0),10)</f>
        <v>5.3609999999999998</v>
      </c>
      <c r="M680" s="7">
        <f>INDEX(dbbbg,MATCH($A680,db00!$A$3:$A$1611,0),11)</f>
        <v>2033.23</v>
      </c>
      <c r="N680" s="7">
        <f>INDEX(dbbbg,MATCH($A680,db00!$A$3:$A$1611,0),12)</f>
        <v>2.81</v>
      </c>
      <c r="O680" s="7">
        <f>D680-E680</f>
        <v>-0.24500000000000011</v>
      </c>
      <c r="P680" s="7">
        <f>E680-L680</f>
        <v>-1.0409999999999995</v>
      </c>
      <c r="Q680" s="7">
        <f>INDEX(cds,MATCH($A680,cds!$I$3:$I$4708,0),5)</f>
        <v>76.325000000000003</v>
      </c>
      <c r="R680" s="7">
        <f>INDEX(idyield,MATCH($A680,yieldid!$A$3:$A$4130,0),12)</f>
        <v>6.6784330000000001</v>
      </c>
      <c r="S680" s="7">
        <f>C680*D680</f>
        <v>3.9048596831250002</v>
      </c>
      <c r="T680" s="7">
        <f>F680*G680</f>
        <v>1446.2239999999999</v>
      </c>
      <c r="U680" s="7">
        <v>6.49</v>
      </c>
      <c r="V680" s="7">
        <v>14</v>
      </c>
      <c r="W680" s="7">
        <v>95</v>
      </c>
      <c r="X680" s="7">
        <v>52.384999999999998</v>
      </c>
      <c r="Y680" s="7">
        <v>10477000</v>
      </c>
      <c r="Z680" s="7">
        <v>200000</v>
      </c>
      <c r="AA680" s="7">
        <v>6.5</v>
      </c>
      <c r="AB680" s="7">
        <v>6.49</v>
      </c>
    </row>
    <row r="681" spans="1:28" x14ac:dyDescent="0.2">
      <c r="A681" s="11">
        <v>45334</v>
      </c>
      <c r="B681" s="7" t="s">
        <v>55</v>
      </c>
      <c r="C681" s="7">
        <v>5.163586585</v>
      </c>
      <c r="D681" s="7">
        <f>INDEX(dbbbg,MATCH($A681,db00!$A$3:$A$1611,0),2)</f>
        <v>4.1760000000000002</v>
      </c>
      <c r="E681" s="7">
        <f>INDEX(dbbbg,MATCH($A681,db00!$A$3:$A$1611,0),3)</f>
        <v>4.4820000000000002</v>
      </c>
      <c r="F681" s="7">
        <f>INDEX(dbbbg,MATCH($A681,db00!$A$3:$A$1611,0),4)</f>
        <v>12.93</v>
      </c>
      <c r="G681" s="7">
        <f>INDEX(dbbbg,MATCH($A681,db00!$A$3:$A$1611,0),5)</f>
        <v>106.21</v>
      </c>
      <c r="H681" s="7">
        <f>INDEX(dbbbg,MATCH($A681,db00!$A$3:$A$1611,0),6)</f>
        <v>104.111</v>
      </c>
      <c r="I681" s="7">
        <f>INDEX(dbbbg,MATCH($A681,db00!$A$3:$A$1611,0),13)</f>
        <v>-5.1167252958106813E-2</v>
      </c>
      <c r="J681" s="7">
        <f>INDEX(dbbbg,MATCH($A681,db00!$A$3:$A$1611,0),14)</f>
        <v>0.83786376718899913</v>
      </c>
      <c r="K681" s="7">
        <f>INDEX(dbbbg,MATCH($A681,db00!$A$3:$A$1611,0),9)</f>
        <v>15635</v>
      </c>
      <c r="L681" s="7">
        <f>INDEX(dbbbg,MATCH($A681,db00!$A$3:$A$1611,0),10)</f>
        <v>5.383</v>
      </c>
      <c r="M681" s="7">
        <f>INDEX(dbbbg,MATCH($A681,db00!$A$3:$A$1611,0),11)</f>
        <v>2024.26</v>
      </c>
      <c r="N681" s="7">
        <f>INDEX(dbbbg,MATCH($A681,db00!$A$3:$A$1611,0),12)</f>
        <v>2.57</v>
      </c>
      <c r="O681" s="7">
        <f>D681-E681</f>
        <v>-0.30600000000000005</v>
      </c>
      <c r="P681" s="7">
        <f>E681-L681</f>
        <v>-0.9009999999999998</v>
      </c>
      <c r="Q681" s="7">
        <f>INDEX(cds,MATCH($A681,cds!$I$3:$I$4708,0),5)</f>
        <v>73.58</v>
      </c>
      <c r="R681" s="7">
        <f>INDEX(idyield,MATCH($A681,yieldid!$A$3:$A$4130,0),12)</f>
        <v>6.6689360000000004</v>
      </c>
      <c r="S681" s="7">
        <f>C681*D681</f>
        <v>21.563137578959999</v>
      </c>
      <c r="T681" s="7">
        <f>F681*G681</f>
        <v>1373.2953</v>
      </c>
      <c r="U681" s="7">
        <v>6.5369400000000004</v>
      </c>
      <c r="V681" s="7">
        <v>13</v>
      </c>
      <c r="W681" s="7">
        <v>96</v>
      </c>
      <c r="X681" s="7">
        <v>3.067005988</v>
      </c>
      <c r="Y681" s="7">
        <v>25609500</v>
      </c>
      <c r="Z681" s="7">
        <v>8350000</v>
      </c>
      <c r="AA681" s="7">
        <v>6.54</v>
      </c>
      <c r="AB681" s="7">
        <v>6.54</v>
      </c>
    </row>
    <row r="682" spans="1:28" x14ac:dyDescent="0.2">
      <c r="A682" s="11">
        <v>45334</v>
      </c>
      <c r="B682" s="7" t="s">
        <v>57</v>
      </c>
      <c r="C682" s="7">
        <v>10.00136893</v>
      </c>
      <c r="D682" s="7">
        <f>INDEX(dbbbg,MATCH($A682,db00!$A$3:$A$1611,0),2)</f>
        <v>4.1760000000000002</v>
      </c>
      <c r="E682" s="7">
        <f>INDEX(dbbbg,MATCH($A682,db00!$A$3:$A$1611,0),3)</f>
        <v>4.4820000000000002</v>
      </c>
      <c r="F682" s="7">
        <f>INDEX(dbbbg,MATCH($A682,db00!$A$3:$A$1611,0),4)</f>
        <v>12.93</v>
      </c>
      <c r="G682" s="7">
        <f>INDEX(dbbbg,MATCH($A682,db00!$A$3:$A$1611,0),5)</f>
        <v>106.21</v>
      </c>
      <c r="H682" s="7">
        <f>INDEX(dbbbg,MATCH($A682,db00!$A$3:$A$1611,0),6)</f>
        <v>104.111</v>
      </c>
      <c r="I682" s="7">
        <f>INDEX(dbbbg,MATCH($A682,db00!$A$3:$A$1611,0),13)</f>
        <v>-5.1167252958106813E-2</v>
      </c>
      <c r="J682" s="7">
        <f>INDEX(dbbbg,MATCH($A682,db00!$A$3:$A$1611,0),14)</f>
        <v>0.83786376718899913</v>
      </c>
      <c r="K682" s="7">
        <f>INDEX(dbbbg,MATCH($A682,db00!$A$3:$A$1611,0),9)</f>
        <v>15635</v>
      </c>
      <c r="L682" s="7">
        <f>INDEX(dbbbg,MATCH($A682,db00!$A$3:$A$1611,0),10)</f>
        <v>5.383</v>
      </c>
      <c r="M682" s="7">
        <f>INDEX(dbbbg,MATCH($A682,db00!$A$3:$A$1611,0),11)</f>
        <v>2024.26</v>
      </c>
      <c r="N682" s="7">
        <f>INDEX(dbbbg,MATCH($A682,db00!$A$3:$A$1611,0),12)</f>
        <v>2.57</v>
      </c>
      <c r="O682" s="7">
        <f>D682-E682</f>
        <v>-0.30600000000000005</v>
      </c>
      <c r="P682" s="7">
        <f>E682-L682</f>
        <v>-0.9009999999999998</v>
      </c>
      <c r="Q682" s="7">
        <f>INDEX(cds,MATCH($A682,cds!$I$3:$I$4708,0),5)</f>
        <v>73.58</v>
      </c>
      <c r="R682" s="7">
        <f>INDEX(idyield,MATCH($A682,yieldid!$A$3:$A$4130,0),12)</f>
        <v>6.6689360000000004</v>
      </c>
      <c r="S682" s="7">
        <f>C682*D682</f>
        <v>41.765716651680002</v>
      </c>
      <c r="T682" s="7">
        <f>F682*G682</f>
        <v>1373.2953</v>
      </c>
      <c r="U682" s="7">
        <v>6.6299000000000001</v>
      </c>
      <c r="V682" s="7">
        <v>13</v>
      </c>
      <c r="W682" s="7">
        <v>96</v>
      </c>
      <c r="X682" s="7">
        <v>2.3096894410000002</v>
      </c>
      <c r="Y682" s="7">
        <v>18593000</v>
      </c>
      <c r="Z682" s="7">
        <v>8050000</v>
      </c>
      <c r="AA682" s="7">
        <v>6.63</v>
      </c>
      <c r="AB682" s="7">
        <v>6.66</v>
      </c>
    </row>
    <row r="683" spans="1:28" x14ac:dyDescent="0.2">
      <c r="A683" s="11">
        <v>45334</v>
      </c>
      <c r="B683" s="7" t="s">
        <v>61</v>
      </c>
      <c r="C683" s="7">
        <v>14.329911020000001</v>
      </c>
      <c r="D683" s="7">
        <f>INDEX(dbbbg,MATCH($A683,db00!$A$3:$A$1611,0),2)</f>
        <v>4.1760000000000002</v>
      </c>
      <c r="E683" s="7">
        <f>INDEX(dbbbg,MATCH($A683,db00!$A$3:$A$1611,0),3)</f>
        <v>4.4820000000000002</v>
      </c>
      <c r="F683" s="7">
        <f>INDEX(dbbbg,MATCH($A683,db00!$A$3:$A$1611,0),4)</f>
        <v>12.93</v>
      </c>
      <c r="G683" s="7">
        <f>INDEX(dbbbg,MATCH($A683,db00!$A$3:$A$1611,0),5)</f>
        <v>106.21</v>
      </c>
      <c r="H683" s="7">
        <f>INDEX(dbbbg,MATCH($A683,db00!$A$3:$A$1611,0),6)</f>
        <v>104.111</v>
      </c>
      <c r="I683" s="7">
        <f>INDEX(dbbbg,MATCH($A683,db00!$A$3:$A$1611,0),13)</f>
        <v>-5.1167252958106813E-2</v>
      </c>
      <c r="J683" s="7">
        <f>INDEX(dbbbg,MATCH($A683,db00!$A$3:$A$1611,0),14)</f>
        <v>0.83786376718899913</v>
      </c>
      <c r="K683" s="7">
        <f>INDEX(dbbbg,MATCH($A683,db00!$A$3:$A$1611,0),9)</f>
        <v>15635</v>
      </c>
      <c r="L683" s="7">
        <f>INDEX(dbbbg,MATCH($A683,db00!$A$3:$A$1611,0),10)</f>
        <v>5.383</v>
      </c>
      <c r="M683" s="7">
        <f>INDEX(dbbbg,MATCH($A683,db00!$A$3:$A$1611,0),11)</f>
        <v>2024.26</v>
      </c>
      <c r="N683" s="7">
        <f>INDEX(dbbbg,MATCH($A683,db00!$A$3:$A$1611,0),12)</f>
        <v>2.57</v>
      </c>
      <c r="O683" s="7">
        <f>D683-E683</f>
        <v>-0.30600000000000005</v>
      </c>
      <c r="P683" s="7">
        <f>E683-L683</f>
        <v>-0.9009999999999998</v>
      </c>
      <c r="Q683" s="7">
        <f>INDEX(cds,MATCH($A683,cds!$I$3:$I$4708,0),5)</f>
        <v>73.58</v>
      </c>
      <c r="R683" s="7">
        <f>INDEX(idyield,MATCH($A683,yieldid!$A$3:$A$4130,0),12)</f>
        <v>6.6689360000000004</v>
      </c>
      <c r="S683" s="7">
        <f>C683*D683</f>
        <v>59.841708419520003</v>
      </c>
      <c r="T683" s="7">
        <f>F683*G683</f>
        <v>1373.2953</v>
      </c>
      <c r="U683" s="7">
        <v>6.7899099999999999</v>
      </c>
      <c r="V683" s="7">
        <v>13</v>
      </c>
      <c r="W683" s="7">
        <v>96</v>
      </c>
      <c r="X683" s="7">
        <v>1.9111111110000001</v>
      </c>
      <c r="Y683" s="7">
        <v>4300000</v>
      </c>
      <c r="Z683" s="7">
        <v>2250000</v>
      </c>
      <c r="AA683" s="7">
        <v>6.79</v>
      </c>
      <c r="AB683" s="7">
        <v>6.8</v>
      </c>
    </row>
    <row r="684" spans="1:28" x14ac:dyDescent="0.2">
      <c r="A684" s="11">
        <v>45334</v>
      </c>
      <c r="B684" s="7" t="s">
        <v>56</v>
      </c>
      <c r="C684" s="7">
        <v>19.329226559999999</v>
      </c>
      <c r="D684" s="7">
        <f>INDEX(dbbbg,MATCH($A684,db00!$A$3:$A$1611,0),2)</f>
        <v>4.1760000000000002</v>
      </c>
      <c r="E684" s="7">
        <f>INDEX(dbbbg,MATCH($A684,db00!$A$3:$A$1611,0),3)</f>
        <v>4.4820000000000002</v>
      </c>
      <c r="F684" s="7">
        <f>INDEX(dbbbg,MATCH($A684,db00!$A$3:$A$1611,0),4)</f>
        <v>12.93</v>
      </c>
      <c r="G684" s="7">
        <f>INDEX(dbbbg,MATCH($A684,db00!$A$3:$A$1611,0),5)</f>
        <v>106.21</v>
      </c>
      <c r="H684" s="7">
        <f>INDEX(dbbbg,MATCH($A684,db00!$A$3:$A$1611,0),6)</f>
        <v>104.111</v>
      </c>
      <c r="I684" s="7">
        <f>INDEX(dbbbg,MATCH($A684,db00!$A$3:$A$1611,0),13)</f>
        <v>-5.1167252958106813E-2</v>
      </c>
      <c r="J684" s="7">
        <f>INDEX(dbbbg,MATCH($A684,db00!$A$3:$A$1611,0),14)</f>
        <v>0.83786376718899913</v>
      </c>
      <c r="K684" s="7">
        <f>INDEX(dbbbg,MATCH($A684,db00!$A$3:$A$1611,0),9)</f>
        <v>15635</v>
      </c>
      <c r="L684" s="7">
        <f>INDEX(dbbbg,MATCH($A684,db00!$A$3:$A$1611,0),10)</f>
        <v>5.383</v>
      </c>
      <c r="M684" s="7">
        <f>INDEX(dbbbg,MATCH($A684,db00!$A$3:$A$1611,0),11)</f>
        <v>2024.26</v>
      </c>
      <c r="N684" s="7">
        <f>INDEX(dbbbg,MATCH($A684,db00!$A$3:$A$1611,0),12)</f>
        <v>2.57</v>
      </c>
      <c r="O684" s="7">
        <f>D684-E684</f>
        <v>-0.30600000000000005</v>
      </c>
      <c r="P684" s="7">
        <f>E684-L684</f>
        <v>-0.9009999999999998</v>
      </c>
      <c r="Q684" s="7">
        <f>INDEX(cds,MATCH($A684,cds!$I$3:$I$4708,0),5)</f>
        <v>73.58</v>
      </c>
      <c r="R684" s="7">
        <f>INDEX(idyield,MATCH($A684,yieldid!$A$3:$A$4130,0),12)</f>
        <v>6.6689360000000004</v>
      </c>
      <c r="S684" s="7">
        <f>C684*D684</f>
        <v>80.718850114559999</v>
      </c>
      <c r="T684" s="7">
        <f>F684*G684</f>
        <v>1373.2953</v>
      </c>
      <c r="U684" s="7">
        <v>6.9043000000000001</v>
      </c>
      <c r="V684" s="7">
        <v>13</v>
      </c>
      <c r="W684" s="7">
        <v>96</v>
      </c>
      <c r="X684" s="7">
        <v>3.2906</v>
      </c>
      <c r="Y684" s="7">
        <v>4935900</v>
      </c>
      <c r="Z684" s="7">
        <v>1500000</v>
      </c>
      <c r="AA684" s="7">
        <v>6.91</v>
      </c>
      <c r="AB684" s="7">
        <v>6.89</v>
      </c>
    </row>
    <row r="685" spans="1:28" x14ac:dyDescent="0.2">
      <c r="A685" s="11">
        <v>45334</v>
      </c>
      <c r="B685" s="7" t="s">
        <v>58</v>
      </c>
      <c r="C685" s="7">
        <v>30.412046539999999</v>
      </c>
      <c r="D685" s="7">
        <f>INDEX(dbbbg,MATCH($A685,db00!$A$3:$A$1611,0),2)</f>
        <v>4.1760000000000002</v>
      </c>
      <c r="E685" s="7">
        <f>INDEX(dbbbg,MATCH($A685,db00!$A$3:$A$1611,0),3)</f>
        <v>4.4820000000000002</v>
      </c>
      <c r="F685" s="7">
        <f>INDEX(dbbbg,MATCH($A685,db00!$A$3:$A$1611,0),4)</f>
        <v>12.93</v>
      </c>
      <c r="G685" s="7">
        <f>INDEX(dbbbg,MATCH($A685,db00!$A$3:$A$1611,0),5)</f>
        <v>106.21</v>
      </c>
      <c r="H685" s="7">
        <f>INDEX(dbbbg,MATCH($A685,db00!$A$3:$A$1611,0),6)</f>
        <v>104.111</v>
      </c>
      <c r="I685" s="7">
        <f>INDEX(dbbbg,MATCH($A685,db00!$A$3:$A$1611,0),13)</f>
        <v>-5.1167252958106813E-2</v>
      </c>
      <c r="J685" s="7">
        <f>INDEX(dbbbg,MATCH($A685,db00!$A$3:$A$1611,0),14)</f>
        <v>0.83786376718899913</v>
      </c>
      <c r="K685" s="7">
        <f>INDEX(dbbbg,MATCH($A685,db00!$A$3:$A$1611,0),9)</f>
        <v>15635</v>
      </c>
      <c r="L685" s="7">
        <f>INDEX(dbbbg,MATCH($A685,db00!$A$3:$A$1611,0),10)</f>
        <v>5.383</v>
      </c>
      <c r="M685" s="7">
        <f>INDEX(dbbbg,MATCH($A685,db00!$A$3:$A$1611,0),11)</f>
        <v>2024.26</v>
      </c>
      <c r="N685" s="7">
        <f>INDEX(dbbbg,MATCH($A685,db00!$A$3:$A$1611,0),12)</f>
        <v>2.57</v>
      </c>
      <c r="O685" s="7">
        <f>D685-E685</f>
        <v>-0.30600000000000005</v>
      </c>
      <c r="P685" s="7">
        <f>E685-L685</f>
        <v>-0.9009999999999998</v>
      </c>
      <c r="Q685" s="7">
        <f>INDEX(cds,MATCH($A685,cds!$I$3:$I$4708,0),5)</f>
        <v>73.58</v>
      </c>
      <c r="R685" s="7">
        <f>INDEX(idyield,MATCH($A685,yieldid!$A$3:$A$4130,0),12)</f>
        <v>6.6689360000000004</v>
      </c>
      <c r="S685" s="7">
        <f>C685*D685</f>
        <v>127.00070635103999</v>
      </c>
      <c r="T685" s="7">
        <f>F685*G685</f>
        <v>1373.2953</v>
      </c>
      <c r="U685" s="7">
        <v>6.94991</v>
      </c>
      <c r="V685" s="7">
        <v>13</v>
      </c>
      <c r="W685" s="7">
        <v>96</v>
      </c>
      <c r="X685" s="7">
        <v>3.8910588239999999</v>
      </c>
      <c r="Y685" s="7">
        <v>6614800</v>
      </c>
      <c r="Z685" s="7">
        <v>1700000</v>
      </c>
      <c r="AA685" s="7">
        <v>6.95</v>
      </c>
      <c r="AB685" s="7">
        <v>6.97</v>
      </c>
    </row>
    <row r="686" spans="1:28" x14ac:dyDescent="0.2">
      <c r="A686" s="11">
        <v>45334</v>
      </c>
      <c r="B686" s="7" t="s">
        <v>59</v>
      </c>
      <c r="C686" s="7">
        <v>0.24640657099999999</v>
      </c>
      <c r="D686" s="7">
        <f>INDEX(dbbbg,MATCH($A686,db00!$A$3:$A$1611,0),2)</f>
        <v>4.1760000000000002</v>
      </c>
      <c r="E686" s="7">
        <f>INDEX(dbbbg,MATCH($A686,db00!$A$3:$A$1611,0),3)</f>
        <v>4.4820000000000002</v>
      </c>
      <c r="F686" s="7">
        <f>INDEX(dbbbg,MATCH($A686,db00!$A$3:$A$1611,0),4)</f>
        <v>12.93</v>
      </c>
      <c r="G686" s="7">
        <f>INDEX(dbbbg,MATCH($A686,db00!$A$3:$A$1611,0),5)</f>
        <v>106.21</v>
      </c>
      <c r="H686" s="7">
        <f>INDEX(dbbbg,MATCH($A686,db00!$A$3:$A$1611,0),6)</f>
        <v>104.111</v>
      </c>
      <c r="I686" s="7">
        <f>INDEX(dbbbg,MATCH($A686,db00!$A$3:$A$1611,0),13)</f>
        <v>-5.1167252958106813E-2</v>
      </c>
      <c r="J686" s="7">
        <f>INDEX(dbbbg,MATCH($A686,db00!$A$3:$A$1611,0),14)</f>
        <v>0.83786376718899913</v>
      </c>
      <c r="K686" s="7">
        <f>INDEX(dbbbg,MATCH($A686,db00!$A$3:$A$1611,0),9)</f>
        <v>15635</v>
      </c>
      <c r="L686" s="7">
        <f>INDEX(dbbbg,MATCH($A686,db00!$A$3:$A$1611,0),10)</f>
        <v>5.383</v>
      </c>
      <c r="M686" s="7">
        <f>INDEX(dbbbg,MATCH($A686,db00!$A$3:$A$1611,0),11)</f>
        <v>2024.26</v>
      </c>
      <c r="N686" s="7">
        <f>INDEX(dbbbg,MATCH($A686,db00!$A$3:$A$1611,0),12)</f>
        <v>2.57</v>
      </c>
      <c r="O686" s="7">
        <f>D686-E686</f>
        <v>-0.30600000000000005</v>
      </c>
      <c r="P686" s="7">
        <f>E686-L686</f>
        <v>-0.9009999999999998</v>
      </c>
      <c r="Q686" s="7">
        <f>INDEX(cds,MATCH($A686,cds!$I$3:$I$4708,0),5)</f>
        <v>73.58</v>
      </c>
      <c r="R686" s="7">
        <f>INDEX(idyield,MATCH($A686,yieldid!$A$3:$A$4130,0),12)</f>
        <v>6.6689360000000004</v>
      </c>
      <c r="S686" s="7">
        <f>C686*D686</f>
        <v>1.028993840496</v>
      </c>
      <c r="T686" s="7">
        <f>F686*G686</f>
        <v>1373.2953</v>
      </c>
      <c r="U686" s="7">
        <v>6.3996000000000004</v>
      </c>
      <c r="V686" s="7">
        <v>13</v>
      </c>
      <c r="W686" s="7">
        <v>96</v>
      </c>
      <c r="X686" s="7">
        <v>3.46</v>
      </c>
      <c r="Y686" s="7">
        <v>3460000</v>
      </c>
      <c r="Z686" s="7">
        <v>1000000</v>
      </c>
      <c r="AA686" s="7">
        <v>6.4</v>
      </c>
      <c r="AB686" s="7">
        <v>6.4</v>
      </c>
    </row>
    <row r="687" spans="1:28" x14ac:dyDescent="0.2">
      <c r="A687" s="11">
        <v>45334</v>
      </c>
      <c r="B687" s="7" t="s">
        <v>60</v>
      </c>
      <c r="C687" s="7">
        <v>0.99657768700000005</v>
      </c>
      <c r="D687" s="7">
        <f>INDEX(dbbbg,MATCH($A687,db00!$A$3:$A$1611,0),2)</f>
        <v>4.1760000000000002</v>
      </c>
      <c r="E687" s="7">
        <f>INDEX(dbbbg,MATCH($A687,db00!$A$3:$A$1611,0),3)</f>
        <v>4.4820000000000002</v>
      </c>
      <c r="F687" s="7">
        <f>INDEX(dbbbg,MATCH($A687,db00!$A$3:$A$1611,0),4)</f>
        <v>12.93</v>
      </c>
      <c r="G687" s="7">
        <f>INDEX(dbbbg,MATCH($A687,db00!$A$3:$A$1611,0),5)</f>
        <v>106.21</v>
      </c>
      <c r="H687" s="7">
        <f>INDEX(dbbbg,MATCH($A687,db00!$A$3:$A$1611,0),6)</f>
        <v>104.111</v>
      </c>
      <c r="I687" s="7">
        <f>INDEX(dbbbg,MATCH($A687,db00!$A$3:$A$1611,0),13)</f>
        <v>-5.1167252958106813E-2</v>
      </c>
      <c r="J687" s="7">
        <f>INDEX(dbbbg,MATCH($A687,db00!$A$3:$A$1611,0),14)</f>
        <v>0.83786376718899913</v>
      </c>
      <c r="K687" s="7">
        <f>INDEX(dbbbg,MATCH($A687,db00!$A$3:$A$1611,0),9)</f>
        <v>15635</v>
      </c>
      <c r="L687" s="7">
        <f>INDEX(dbbbg,MATCH($A687,db00!$A$3:$A$1611,0),10)</f>
        <v>5.383</v>
      </c>
      <c r="M687" s="7">
        <f>INDEX(dbbbg,MATCH($A687,db00!$A$3:$A$1611,0),11)</f>
        <v>2024.26</v>
      </c>
      <c r="N687" s="7">
        <f>INDEX(dbbbg,MATCH($A687,db00!$A$3:$A$1611,0),12)</f>
        <v>2.57</v>
      </c>
      <c r="O687" s="7">
        <f>D687-E687</f>
        <v>-0.30600000000000005</v>
      </c>
      <c r="P687" s="7">
        <f>E687-L687</f>
        <v>-0.9009999999999998</v>
      </c>
      <c r="Q687" s="7">
        <f>INDEX(cds,MATCH($A687,cds!$I$3:$I$4708,0),5)</f>
        <v>73.58</v>
      </c>
      <c r="R687" s="7">
        <f>INDEX(idyield,MATCH($A687,yieldid!$A$3:$A$4130,0),12)</f>
        <v>6.6689360000000004</v>
      </c>
      <c r="S687" s="7">
        <f>C687*D687</f>
        <v>4.1617084209120003</v>
      </c>
      <c r="T687" s="7">
        <f>F687*G687</f>
        <v>1373.2953</v>
      </c>
      <c r="U687" s="7">
        <v>6.4869599999999998</v>
      </c>
      <c r="V687" s="7">
        <v>13</v>
      </c>
      <c r="W687" s="7">
        <v>96</v>
      </c>
      <c r="X687" s="7">
        <v>7.8655555560000003</v>
      </c>
      <c r="Y687" s="7">
        <v>7079000</v>
      </c>
      <c r="Z687" s="7">
        <v>900000</v>
      </c>
      <c r="AA687" s="7">
        <v>6.49</v>
      </c>
      <c r="AB687" s="7">
        <v>6.49</v>
      </c>
    </row>
    <row r="688" spans="1:28" x14ac:dyDescent="0.2">
      <c r="A688" s="11">
        <v>45349</v>
      </c>
      <c r="B688" s="7" t="s">
        <v>55</v>
      </c>
      <c r="C688" s="7">
        <v>5.1252566740000001</v>
      </c>
      <c r="D688" s="7">
        <f>INDEX(dbbbg,MATCH($A688,db00!$A$3:$A$1611,0),2)</f>
        <v>4.28</v>
      </c>
      <c r="E688" s="7">
        <f>INDEX(dbbbg,MATCH($A688,db00!$A$3:$A$1611,0),3)</f>
        <v>4.72</v>
      </c>
      <c r="F688" s="7">
        <f>INDEX(dbbbg,MATCH($A688,db00!$A$3:$A$1611,0),4)</f>
        <v>13.74</v>
      </c>
      <c r="G688" s="7">
        <f>INDEX(dbbbg,MATCH($A688,db00!$A$3:$A$1611,0),5)</f>
        <v>110.77</v>
      </c>
      <c r="H688" s="7">
        <f>INDEX(dbbbg,MATCH($A688,db00!$A$3:$A$1611,0),6)</f>
        <v>103.827</v>
      </c>
      <c r="I688" s="7">
        <f>INDEX(dbbbg,MATCH($A688,db00!$A$3:$A$1611,0),13)</f>
        <v>0.10876519513755598</v>
      </c>
      <c r="J688" s="7">
        <f>INDEX(dbbbg,MATCH($A688,db00!$A$3:$A$1611,0),14)</f>
        <v>1.1324376199616122</v>
      </c>
      <c r="K688" s="7">
        <f>INDEX(dbbbg,MATCH($A688,db00!$A$3:$A$1611,0),9)</f>
        <v>15630</v>
      </c>
      <c r="L688" s="7">
        <f>INDEX(dbbbg,MATCH($A688,db00!$A$3:$A$1611,0),10)</f>
        <v>5.4130000000000003</v>
      </c>
      <c r="M688" s="7">
        <f>INDEX(dbbbg,MATCH($A688,db00!$A$3:$A$1611,0),11)</f>
        <v>2031.24</v>
      </c>
      <c r="N688" s="7">
        <f>INDEX(dbbbg,MATCH($A688,db00!$A$3:$A$1611,0),12)</f>
        <v>2.57</v>
      </c>
      <c r="O688" s="7">
        <f>D688-E688</f>
        <v>-0.4399999999999995</v>
      </c>
      <c r="P688" s="7">
        <f>E688-L688</f>
        <v>-0.6930000000000005</v>
      </c>
      <c r="Q688" s="7">
        <f>INDEX(cds,MATCH($A688,cds!$I$3:$I$4708,0),5)</f>
        <v>69.724999999999994</v>
      </c>
      <c r="R688" s="7">
        <f>INDEX(idyield,MATCH($A688,yieldid!$A$3:$A$4130,0),12)</f>
        <v>6.6428700000000003</v>
      </c>
      <c r="S688" s="7">
        <f>C688*D688</f>
        <v>21.936098564720002</v>
      </c>
      <c r="T688" s="7">
        <f>F688*G688</f>
        <v>1521.9798000000001</v>
      </c>
      <c r="U688" s="7">
        <v>6.5242199999999997</v>
      </c>
      <c r="V688" s="7">
        <v>15</v>
      </c>
      <c r="W688" s="7">
        <v>97</v>
      </c>
      <c r="X688" s="7">
        <v>2.0626943010000001</v>
      </c>
      <c r="Y688" s="7">
        <v>19905000</v>
      </c>
      <c r="Z688" s="7">
        <v>9650000</v>
      </c>
      <c r="AA688" s="7">
        <v>6.54</v>
      </c>
      <c r="AB688" s="7">
        <v>6.51</v>
      </c>
    </row>
    <row r="689" spans="1:28" x14ac:dyDescent="0.2">
      <c r="A689" s="11">
        <v>45349</v>
      </c>
      <c r="B689" s="7" t="s">
        <v>57</v>
      </c>
      <c r="C689" s="7">
        <v>9.9630390139999996</v>
      </c>
      <c r="D689" s="7">
        <f>INDEX(dbbbg,MATCH($A689,db00!$A$3:$A$1611,0),2)</f>
        <v>4.28</v>
      </c>
      <c r="E689" s="7">
        <f>INDEX(dbbbg,MATCH($A689,db00!$A$3:$A$1611,0),3)</f>
        <v>4.72</v>
      </c>
      <c r="F689" s="7">
        <f>INDEX(dbbbg,MATCH($A689,db00!$A$3:$A$1611,0),4)</f>
        <v>13.74</v>
      </c>
      <c r="G689" s="7">
        <f>INDEX(dbbbg,MATCH($A689,db00!$A$3:$A$1611,0),5)</f>
        <v>110.77</v>
      </c>
      <c r="H689" s="7">
        <f>INDEX(dbbbg,MATCH($A689,db00!$A$3:$A$1611,0),6)</f>
        <v>103.827</v>
      </c>
      <c r="I689" s="7">
        <f>INDEX(dbbbg,MATCH($A689,db00!$A$3:$A$1611,0),13)</f>
        <v>0.10876519513755598</v>
      </c>
      <c r="J689" s="7">
        <f>INDEX(dbbbg,MATCH($A689,db00!$A$3:$A$1611,0),14)</f>
        <v>1.1324376199616122</v>
      </c>
      <c r="K689" s="7">
        <f>INDEX(dbbbg,MATCH($A689,db00!$A$3:$A$1611,0),9)</f>
        <v>15630</v>
      </c>
      <c r="L689" s="7">
        <f>INDEX(dbbbg,MATCH($A689,db00!$A$3:$A$1611,0),10)</f>
        <v>5.4130000000000003</v>
      </c>
      <c r="M689" s="7">
        <f>INDEX(dbbbg,MATCH($A689,db00!$A$3:$A$1611,0),11)</f>
        <v>2031.24</v>
      </c>
      <c r="N689" s="7">
        <f>INDEX(dbbbg,MATCH($A689,db00!$A$3:$A$1611,0),12)</f>
        <v>2.57</v>
      </c>
      <c r="O689" s="7">
        <f>D689-E689</f>
        <v>-0.4399999999999995</v>
      </c>
      <c r="P689" s="7">
        <f>E689-L689</f>
        <v>-0.6930000000000005</v>
      </c>
      <c r="Q689" s="7">
        <f>INDEX(cds,MATCH($A689,cds!$I$3:$I$4708,0),5)</f>
        <v>69.724999999999994</v>
      </c>
      <c r="R689" s="7">
        <f>INDEX(idyield,MATCH($A689,yieldid!$A$3:$A$4130,0),12)</f>
        <v>6.6428700000000003</v>
      </c>
      <c r="S689" s="7">
        <f>C689*D689</f>
        <v>42.641806979919998</v>
      </c>
      <c r="T689" s="7">
        <f>F689*G689</f>
        <v>1521.9798000000001</v>
      </c>
      <c r="U689" s="7">
        <v>6.6585700000000001</v>
      </c>
      <c r="V689" s="7">
        <v>15</v>
      </c>
      <c r="W689" s="7">
        <v>97</v>
      </c>
      <c r="X689" s="7">
        <v>2.4610752690000002</v>
      </c>
      <c r="Y689" s="7">
        <v>11444000</v>
      </c>
      <c r="Z689" s="7">
        <v>4650000</v>
      </c>
      <c r="AA689" s="7">
        <v>6.66</v>
      </c>
      <c r="AB689" s="7">
        <v>6.61</v>
      </c>
    </row>
    <row r="690" spans="1:28" x14ac:dyDescent="0.2">
      <c r="A690" s="11">
        <v>45349</v>
      </c>
      <c r="B690" s="7" t="s">
        <v>61</v>
      </c>
      <c r="C690" s="7">
        <v>14.291581109999999</v>
      </c>
      <c r="D690" s="7">
        <f>INDEX(dbbbg,MATCH($A690,db00!$A$3:$A$1611,0),2)</f>
        <v>4.28</v>
      </c>
      <c r="E690" s="7">
        <f>INDEX(dbbbg,MATCH($A690,db00!$A$3:$A$1611,0),3)</f>
        <v>4.72</v>
      </c>
      <c r="F690" s="7">
        <f>INDEX(dbbbg,MATCH($A690,db00!$A$3:$A$1611,0),4)</f>
        <v>13.74</v>
      </c>
      <c r="G690" s="7">
        <f>INDEX(dbbbg,MATCH($A690,db00!$A$3:$A$1611,0),5)</f>
        <v>110.77</v>
      </c>
      <c r="H690" s="7">
        <f>INDEX(dbbbg,MATCH($A690,db00!$A$3:$A$1611,0),6)</f>
        <v>103.827</v>
      </c>
      <c r="I690" s="7">
        <f>INDEX(dbbbg,MATCH($A690,db00!$A$3:$A$1611,0),13)</f>
        <v>0.10876519513755598</v>
      </c>
      <c r="J690" s="7">
        <f>INDEX(dbbbg,MATCH($A690,db00!$A$3:$A$1611,0),14)</f>
        <v>1.1324376199616122</v>
      </c>
      <c r="K690" s="7">
        <f>INDEX(dbbbg,MATCH($A690,db00!$A$3:$A$1611,0),9)</f>
        <v>15630</v>
      </c>
      <c r="L690" s="7">
        <f>INDEX(dbbbg,MATCH($A690,db00!$A$3:$A$1611,0),10)</f>
        <v>5.4130000000000003</v>
      </c>
      <c r="M690" s="7">
        <f>INDEX(dbbbg,MATCH($A690,db00!$A$3:$A$1611,0),11)</f>
        <v>2031.24</v>
      </c>
      <c r="N690" s="7">
        <f>INDEX(dbbbg,MATCH($A690,db00!$A$3:$A$1611,0),12)</f>
        <v>2.57</v>
      </c>
      <c r="O690" s="7">
        <f>D690-E690</f>
        <v>-0.4399999999999995</v>
      </c>
      <c r="P690" s="7">
        <f>E690-L690</f>
        <v>-0.6930000000000005</v>
      </c>
      <c r="Q690" s="7">
        <f>INDEX(cds,MATCH($A690,cds!$I$3:$I$4708,0),5)</f>
        <v>69.724999999999994</v>
      </c>
      <c r="R690" s="7">
        <f>INDEX(idyield,MATCH($A690,yieldid!$A$3:$A$4130,0),12)</f>
        <v>6.6428700000000003</v>
      </c>
      <c r="S690" s="7">
        <f>C690*D690</f>
        <v>61.167967150800003</v>
      </c>
      <c r="T690" s="7">
        <f>F690*G690</f>
        <v>1521.9798000000001</v>
      </c>
      <c r="U690" s="7">
        <v>6.7990000000000004</v>
      </c>
      <c r="V690" s="7">
        <v>15</v>
      </c>
      <c r="W690" s="7">
        <v>97</v>
      </c>
      <c r="X690" s="7">
        <v>2.0550000000000002</v>
      </c>
      <c r="Y690" s="7">
        <v>4521000</v>
      </c>
      <c r="Z690" s="7">
        <v>2200000</v>
      </c>
      <c r="AA690" s="7">
        <v>6.8</v>
      </c>
      <c r="AB690" s="7">
        <v>6.77</v>
      </c>
    </row>
    <row r="691" spans="1:28" x14ac:dyDescent="0.2">
      <c r="A691" s="11">
        <v>45349</v>
      </c>
      <c r="B691" s="7" t="s">
        <v>56</v>
      </c>
      <c r="C691" s="7">
        <v>19.290896650000001</v>
      </c>
      <c r="D691" s="7">
        <f>INDEX(dbbbg,MATCH($A691,db00!$A$3:$A$1611,0),2)</f>
        <v>4.28</v>
      </c>
      <c r="E691" s="7">
        <f>INDEX(dbbbg,MATCH($A691,db00!$A$3:$A$1611,0),3)</f>
        <v>4.72</v>
      </c>
      <c r="F691" s="7">
        <f>INDEX(dbbbg,MATCH($A691,db00!$A$3:$A$1611,0),4)</f>
        <v>13.74</v>
      </c>
      <c r="G691" s="7">
        <f>INDEX(dbbbg,MATCH($A691,db00!$A$3:$A$1611,0),5)</f>
        <v>110.77</v>
      </c>
      <c r="H691" s="7">
        <f>INDEX(dbbbg,MATCH($A691,db00!$A$3:$A$1611,0),6)</f>
        <v>103.827</v>
      </c>
      <c r="I691" s="7">
        <f>INDEX(dbbbg,MATCH($A691,db00!$A$3:$A$1611,0),13)</f>
        <v>0.10876519513755598</v>
      </c>
      <c r="J691" s="7">
        <f>INDEX(dbbbg,MATCH($A691,db00!$A$3:$A$1611,0),14)</f>
        <v>1.1324376199616122</v>
      </c>
      <c r="K691" s="7">
        <f>INDEX(dbbbg,MATCH($A691,db00!$A$3:$A$1611,0),9)</f>
        <v>15630</v>
      </c>
      <c r="L691" s="7">
        <f>INDEX(dbbbg,MATCH($A691,db00!$A$3:$A$1611,0),10)</f>
        <v>5.4130000000000003</v>
      </c>
      <c r="M691" s="7">
        <f>INDEX(dbbbg,MATCH($A691,db00!$A$3:$A$1611,0),11)</f>
        <v>2031.24</v>
      </c>
      <c r="N691" s="7">
        <f>INDEX(dbbbg,MATCH($A691,db00!$A$3:$A$1611,0),12)</f>
        <v>2.57</v>
      </c>
      <c r="O691" s="7">
        <f>D691-E691</f>
        <v>-0.4399999999999995</v>
      </c>
      <c r="P691" s="7">
        <f>E691-L691</f>
        <v>-0.6930000000000005</v>
      </c>
      <c r="Q691" s="7">
        <f>INDEX(cds,MATCH($A691,cds!$I$3:$I$4708,0),5)</f>
        <v>69.724999999999994</v>
      </c>
      <c r="R691" s="7">
        <f>INDEX(idyield,MATCH($A691,yieldid!$A$3:$A$4130,0),12)</f>
        <v>6.6428700000000003</v>
      </c>
      <c r="S691" s="7">
        <f>C691*D691</f>
        <v>82.565037662000009</v>
      </c>
      <c r="T691" s="7">
        <f>F691*G691</f>
        <v>1521.9798000000001</v>
      </c>
      <c r="U691" s="7">
        <v>6.8899699999999999</v>
      </c>
      <c r="V691" s="7">
        <v>15</v>
      </c>
      <c r="W691" s="7">
        <v>97</v>
      </c>
      <c r="X691" s="7">
        <v>1.7353142859999999</v>
      </c>
      <c r="Y691" s="7">
        <v>3036800</v>
      </c>
      <c r="Z691" s="7">
        <v>1750000</v>
      </c>
      <c r="AA691" s="7">
        <v>6.89</v>
      </c>
      <c r="AB691" s="7">
        <v>6.85</v>
      </c>
    </row>
    <row r="692" spans="1:28" x14ac:dyDescent="0.2">
      <c r="A692" s="11">
        <v>45349</v>
      </c>
      <c r="B692" s="7" t="s">
        <v>58</v>
      </c>
      <c r="C692" s="7">
        <v>30.373716630000001</v>
      </c>
      <c r="D692" s="7">
        <f>INDEX(dbbbg,MATCH($A692,db00!$A$3:$A$1611,0),2)</f>
        <v>4.28</v>
      </c>
      <c r="E692" s="7">
        <f>INDEX(dbbbg,MATCH($A692,db00!$A$3:$A$1611,0),3)</f>
        <v>4.72</v>
      </c>
      <c r="F692" s="7">
        <f>INDEX(dbbbg,MATCH($A692,db00!$A$3:$A$1611,0),4)</f>
        <v>13.74</v>
      </c>
      <c r="G692" s="7">
        <f>INDEX(dbbbg,MATCH($A692,db00!$A$3:$A$1611,0),5)</f>
        <v>110.77</v>
      </c>
      <c r="H692" s="7">
        <f>INDEX(dbbbg,MATCH($A692,db00!$A$3:$A$1611,0),6)</f>
        <v>103.827</v>
      </c>
      <c r="I692" s="7">
        <f>INDEX(dbbbg,MATCH($A692,db00!$A$3:$A$1611,0),13)</f>
        <v>0.10876519513755598</v>
      </c>
      <c r="J692" s="7">
        <f>INDEX(dbbbg,MATCH($A692,db00!$A$3:$A$1611,0),14)</f>
        <v>1.1324376199616122</v>
      </c>
      <c r="K692" s="7">
        <f>INDEX(dbbbg,MATCH($A692,db00!$A$3:$A$1611,0),9)</f>
        <v>15630</v>
      </c>
      <c r="L692" s="7">
        <f>INDEX(dbbbg,MATCH($A692,db00!$A$3:$A$1611,0),10)</f>
        <v>5.4130000000000003</v>
      </c>
      <c r="M692" s="7">
        <f>INDEX(dbbbg,MATCH($A692,db00!$A$3:$A$1611,0),11)</f>
        <v>2031.24</v>
      </c>
      <c r="N692" s="7">
        <f>INDEX(dbbbg,MATCH($A692,db00!$A$3:$A$1611,0),12)</f>
        <v>2.57</v>
      </c>
      <c r="O692" s="7">
        <f>D692-E692</f>
        <v>-0.4399999999999995</v>
      </c>
      <c r="P692" s="7">
        <f>E692-L692</f>
        <v>-0.6930000000000005</v>
      </c>
      <c r="Q692" s="7">
        <f>INDEX(cds,MATCH($A692,cds!$I$3:$I$4708,0),5)</f>
        <v>69.724999999999994</v>
      </c>
      <c r="R692" s="7">
        <f>INDEX(idyield,MATCH($A692,yieldid!$A$3:$A$4130,0),12)</f>
        <v>6.6428700000000003</v>
      </c>
      <c r="S692" s="7">
        <f>C692*D692</f>
        <v>129.99950717640002</v>
      </c>
      <c r="T692" s="7">
        <f>F692*G692</f>
        <v>1521.9798000000001</v>
      </c>
      <c r="U692" s="7">
        <v>6.9699299999999997</v>
      </c>
      <c r="V692" s="7">
        <v>15</v>
      </c>
      <c r="W692" s="7">
        <v>97</v>
      </c>
      <c r="X692" s="7">
        <v>1.3296716420000001</v>
      </c>
      <c r="Y692" s="7">
        <v>4454400</v>
      </c>
      <c r="Z692" s="7">
        <v>3350000</v>
      </c>
      <c r="AA692" s="7">
        <v>6.97</v>
      </c>
      <c r="AB692" s="7">
        <v>6.93</v>
      </c>
    </row>
    <row r="693" spans="1:28" x14ac:dyDescent="0.2">
      <c r="A693" s="11">
        <v>45349</v>
      </c>
      <c r="B693" s="7" t="s">
        <v>59</v>
      </c>
      <c r="C693" s="7">
        <v>0.24640657099999999</v>
      </c>
      <c r="D693" s="7">
        <f>INDEX(dbbbg,MATCH($A693,db00!$A$3:$A$1611,0),2)</f>
        <v>4.28</v>
      </c>
      <c r="E693" s="7">
        <f>INDEX(dbbbg,MATCH($A693,db00!$A$3:$A$1611,0),3)</f>
        <v>4.72</v>
      </c>
      <c r="F693" s="7">
        <f>INDEX(dbbbg,MATCH($A693,db00!$A$3:$A$1611,0),4)</f>
        <v>13.74</v>
      </c>
      <c r="G693" s="7">
        <f>INDEX(dbbbg,MATCH($A693,db00!$A$3:$A$1611,0),5)</f>
        <v>110.77</v>
      </c>
      <c r="H693" s="7">
        <f>INDEX(dbbbg,MATCH($A693,db00!$A$3:$A$1611,0),6)</f>
        <v>103.827</v>
      </c>
      <c r="I693" s="7">
        <f>INDEX(dbbbg,MATCH($A693,db00!$A$3:$A$1611,0),13)</f>
        <v>0.10876519513755598</v>
      </c>
      <c r="J693" s="7">
        <f>INDEX(dbbbg,MATCH($A693,db00!$A$3:$A$1611,0),14)</f>
        <v>1.1324376199616122</v>
      </c>
      <c r="K693" s="7">
        <f>INDEX(dbbbg,MATCH($A693,db00!$A$3:$A$1611,0),9)</f>
        <v>15630</v>
      </c>
      <c r="L693" s="7">
        <f>INDEX(dbbbg,MATCH($A693,db00!$A$3:$A$1611,0),10)</f>
        <v>5.4130000000000003</v>
      </c>
      <c r="M693" s="7">
        <f>INDEX(dbbbg,MATCH($A693,db00!$A$3:$A$1611,0),11)</f>
        <v>2031.24</v>
      </c>
      <c r="N693" s="7">
        <f>INDEX(dbbbg,MATCH($A693,db00!$A$3:$A$1611,0),12)</f>
        <v>2.57</v>
      </c>
      <c r="O693" s="7">
        <f>D693-E693</f>
        <v>-0.4399999999999995</v>
      </c>
      <c r="P693" s="7">
        <f>E693-L693</f>
        <v>-0.6930000000000005</v>
      </c>
      <c r="Q693" s="7">
        <f>INDEX(cds,MATCH($A693,cds!$I$3:$I$4708,0),5)</f>
        <v>69.724999999999994</v>
      </c>
      <c r="R693" s="7">
        <f>INDEX(idyield,MATCH($A693,yieldid!$A$3:$A$4130,0),12)</f>
        <v>6.6428700000000003</v>
      </c>
      <c r="S693" s="7">
        <f>C693*D693</f>
        <v>1.0546201238799999</v>
      </c>
      <c r="T693" s="7">
        <f>F693*G693</f>
        <v>1521.9798000000001</v>
      </c>
      <c r="U693" s="7">
        <v>6.4</v>
      </c>
      <c r="V693" s="7">
        <v>15</v>
      </c>
      <c r="W693" s="7">
        <v>97</v>
      </c>
      <c r="X693" s="7">
        <v>5.8</v>
      </c>
      <c r="Y693" s="7">
        <v>2320000</v>
      </c>
      <c r="Z693" s="7">
        <v>400000</v>
      </c>
      <c r="AA693" s="7">
        <v>6.4</v>
      </c>
      <c r="AB693" s="7">
        <v>6.4</v>
      </c>
    </row>
    <row r="694" spans="1:28" x14ac:dyDescent="0.2">
      <c r="A694" s="11">
        <v>45349</v>
      </c>
      <c r="B694" s="7" t="s">
        <v>60</v>
      </c>
      <c r="C694" s="7">
        <v>0.95824777500000002</v>
      </c>
      <c r="D694" s="7">
        <f>INDEX(dbbbg,MATCH($A694,db00!$A$3:$A$1611,0),2)</f>
        <v>4.28</v>
      </c>
      <c r="E694" s="7">
        <f>INDEX(dbbbg,MATCH($A694,db00!$A$3:$A$1611,0),3)</f>
        <v>4.72</v>
      </c>
      <c r="F694" s="7">
        <f>INDEX(dbbbg,MATCH($A694,db00!$A$3:$A$1611,0),4)</f>
        <v>13.74</v>
      </c>
      <c r="G694" s="7">
        <f>INDEX(dbbbg,MATCH($A694,db00!$A$3:$A$1611,0),5)</f>
        <v>110.77</v>
      </c>
      <c r="H694" s="7">
        <f>INDEX(dbbbg,MATCH($A694,db00!$A$3:$A$1611,0),6)</f>
        <v>103.827</v>
      </c>
      <c r="I694" s="7">
        <f>INDEX(dbbbg,MATCH($A694,db00!$A$3:$A$1611,0),13)</f>
        <v>0.10876519513755598</v>
      </c>
      <c r="J694" s="7">
        <f>INDEX(dbbbg,MATCH($A694,db00!$A$3:$A$1611,0),14)</f>
        <v>1.1324376199616122</v>
      </c>
      <c r="K694" s="7">
        <f>INDEX(dbbbg,MATCH($A694,db00!$A$3:$A$1611,0),9)</f>
        <v>15630</v>
      </c>
      <c r="L694" s="7">
        <f>INDEX(dbbbg,MATCH($A694,db00!$A$3:$A$1611,0),10)</f>
        <v>5.4130000000000003</v>
      </c>
      <c r="M694" s="7">
        <f>INDEX(dbbbg,MATCH($A694,db00!$A$3:$A$1611,0),11)</f>
        <v>2031.24</v>
      </c>
      <c r="N694" s="7">
        <f>INDEX(dbbbg,MATCH($A694,db00!$A$3:$A$1611,0),12)</f>
        <v>2.57</v>
      </c>
      <c r="O694" s="7">
        <f>D694-E694</f>
        <v>-0.4399999999999995</v>
      </c>
      <c r="P694" s="7">
        <f>E694-L694</f>
        <v>-0.6930000000000005</v>
      </c>
      <c r="Q694" s="7">
        <f>INDEX(cds,MATCH($A694,cds!$I$3:$I$4708,0),5)</f>
        <v>69.724999999999994</v>
      </c>
      <c r="R694" s="7">
        <f>INDEX(idyield,MATCH($A694,yieldid!$A$3:$A$4130,0),12)</f>
        <v>6.6428700000000003</v>
      </c>
      <c r="S694" s="7">
        <f>C694*D694</f>
        <v>4.1013004770000006</v>
      </c>
      <c r="T694" s="7">
        <f>F694*G694</f>
        <v>1521.9798000000001</v>
      </c>
      <c r="U694" s="7">
        <v>6.4844999999999997</v>
      </c>
      <c r="V694" s="7">
        <v>15</v>
      </c>
      <c r="W694" s="7">
        <v>97</v>
      </c>
      <c r="X694" s="7">
        <v>3.4750000000000001</v>
      </c>
      <c r="Y694" s="7">
        <v>6950000</v>
      </c>
      <c r="Z694" s="7">
        <v>2000000</v>
      </c>
      <c r="AA694" s="7">
        <v>6.49</v>
      </c>
      <c r="AB694" s="7">
        <v>6.47</v>
      </c>
    </row>
    <row r="695" spans="1:28" x14ac:dyDescent="0.2">
      <c r="A695" s="11">
        <v>45364</v>
      </c>
      <c r="B695" s="7" t="s">
        <v>55</v>
      </c>
      <c r="C695" s="7">
        <v>5.0841889120000001</v>
      </c>
      <c r="D695" s="7">
        <f>INDEX(dbbbg,MATCH($A695,db00!$A$3:$A$1611,0),2)</f>
        <v>4.1529999999999996</v>
      </c>
      <c r="E695" s="7">
        <f>INDEX(dbbbg,MATCH($A695,db00!$A$3:$A$1611,0),3)</f>
        <v>4.5869999999999997</v>
      </c>
      <c r="F695" s="7">
        <f>INDEX(dbbbg,MATCH($A695,db00!$A$3:$A$1611,0),4)</f>
        <v>13.84</v>
      </c>
      <c r="G695" s="7">
        <f>INDEX(dbbbg,MATCH($A695,db00!$A$3:$A$1611,0),5)</f>
        <v>101.36</v>
      </c>
      <c r="H695" s="7">
        <f>INDEX(dbbbg,MATCH($A695,db00!$A$3:$A$1611,0),6)</f>
        <v>102.95699999999999</v>
      </c>
      <c r="I695" s="7">
        <f>INDEX(dbbbg,MATCH($A695,db00!$A$3:$A$1611,0),13)</f>
        <v>-0.20525978191148175</v>
      </c>
      <c r="J695" s="7">
        <f>INDEX(dbbbg,MATCH($A695,db00!$A$3:$A$1611,0),14)</f>
        <v>0.76330981398332265</v>
      </c>
      <c r="K695" s="7">
        <f>INDEX(dbbbg,MATCH($A695,db00!$A$3:$A$1611,0),9)</f>
        <v>15590</v>
      </c>
      <c r="L695" s="7">
        <f>INDEX(dbbbg,MATCH($A695,db00!$A$3:$A$1611,0),10)</f>
        <v>5.3929999999999998</v>
      </c>
      <c r="M695" s="7">
        <f>INDEX(dbbbg,MATCH($A695,db00!$A$3:$A$1611,0),11)</f>
        <v>2158.34</v>
      </c>
      <c r="N695" s="7">
        <f>INDEX(dbbbg,MATCH($A695,db00!$A$3:$A$1611,0),12)</f>
        <v>2.75</v>
      </c>
      <c r="O695" s="7">
        <f>D695-E695</f>
        <v>-0.43400000000000016</v>
      </c>
      <c r="P695" s="7">
        <f>E695-L695</f>
        <v>-0.80600000000000005</v>
      </c>
      <c r="Q695" s="7">
        <f>INDEX(cds,MATCH($A695,cds!$I$3:$I$4708,0),5)</f>
        <v>68.584999999999994</v>
      </c>
      <c r="R695" s="7">
        <f>INDEX(idyield,MATCH($A695,yieldid!$A$3:$A$4130,0),12)</f>
        <v>6.6859469999999996</v>
      </c>
      <c r="S695" s="7">
        <f>C695*D695</f>
        <v>21.114636551535998</v>
      </c>
      <c r="T695" s="7">
        <f>F695*G695</f>
        <v>1402.8224</v>
      </c>
      <c r="U695" s="7">
        <v>6.5050299999999996</v>
      </c>
      <c r="V695" s="7">
        <v>15</v>
      </c>
      <c r="W695" s="7">
        <v>98</v>
      </c>
      <c r="X695" s="7">
        <v>5.3765861030000002</v>
      </c>
      <c r="Y695" s="7">
        <v>17796500</v>
      </c>
      <c r="Z695" s="7">
        <v>3310000</v>
      </c>
      <c r="AA695" s="7">
        <v>6.51</v>
      </c>
      <c r="AB695" s="7">
        <v>6.49</v>
      </c>
    </row>
    <row r="696" spans="1:28" x14ac:dyDescent="0.2">
      <c r="A696" s="11">
        <v>45364</v>
      </c>
      <c r="B696" s="7" t="s">
        <v>57</v>
      </c>
      <c r="C696" s="7">
        <v>9.9219712530000006</v>
      </c>
      <c r="D696" s="7">
        <f>INDEX(dbbbg,MATCH($A696,db00!$A$3:$A$1611,0),2)</f>
        <v>4.1529999999999996</v>
      </c>
      <c r="E696" s="7">
        <f>INDEX(dbbbg,MATCH($A696,db00!$A$3:$A$1611,0),3)</f>
        <v>4.5869999999999997</v>
      </c>
      <c r="F696" s="7">
        <f>INDEX(dbbbg,MATCH($A696,db00!$A$3:$A$1611,0),4)</f>
        <v>13.84</v>
      </c>
      <c r="G696" s="7">
        <f>INDEX(dbbbg,MATCH($A696,db00!$A$3:$A$1611,0),5)</f>
        <v>101.36</v>
      </c>
      <c r="H696" s="7">
        <f>INDEX(dbbbg,MATCH($A696,db00!$A$3:$A$1611,0),6)</f>
        <v>102.95699999999999</v>
      </c>
      <c r="I696" s="7">
        <f>INDEX(dbbbg,MATCH($A696,db00!$A$3:$A$1611,0),13)</f>
        <v>-0.20525978191148175</v>
      </c>
      <c r="J696" s="7">
        <f>INDEX(dbbbg,MATCH($A696,db00!$A$3:$A$1611,0),14)</f>
        <v>0.76330981398332265</v>
      </c>
      <c r="K696" s="7">
        <f>INDEX(dbbbg,MATCH($A696,db00!$A$3:$A$1611,0),9)</f>
        <v>15590</v>
      </c>
      <c r="L696" s="7">
        <f>INDEX(dbbbg,MATCH($A696,db00!$A$3:$A$1611,0),10)</f>
        <v>5.3929999999999998</v>
      </c>
      <c r="M696" s="7">
        <f>INDEX(dbbbg,MATCH($A696,db00!$A$3:$A$1611,0),11)</f>
        <v>2158.34</v>
      </c>
      <c r="N696" s="7">
        <f>INDEX(dbbbg,MATCH($A696,db00!$A$3:$A$1611,0),12)</f>
        <v>2.75</v>
      </c>
      <c r="O696" s="7">
        <f>D696-E696</f>
        <v>-0.43400000000000016</v>
      </c>
      <c r="P696" s="7">
        <f>E696-L696</f>
        <v>-0.80600000000000005</v>
      </c>
      <c r="Q696" s="7">
        <f>INDEX(cds,MATCH($A696,cds!$I$3:$I$4708,0),5)</f>
        <v>68.584999999999994</v>
      </c>
      <c r="R696" s="7">
        <f>INDEX(idyield,MATCH($A696,yieldid!$A$3:$A$4130,0),12)</f>
        <v>6.6859469999999996</v>
      </c>
      <c r="S696" s="7">
        <f>C696*D696</f>
        <v>41.205946613708996</v>
      </c>
      <c r="T696" s="7">
        <f>F696*G696</f>
        <v>1402.8224</v>
      </c>
      <c r="U696" s="7">
        <v>6.5972</v>
      </c>
      <c r="V696" s="7">
        <v>15</v>
      </c>
      <c r="W696" s="7">
        <v>98</v>
      </c>
      <c r="X696" s="7">
        <v>1.6369620250000001</v>
      </c>
      <c r="Y696" s="7">
        <v>12932000</v>
      </c>
      <c r="Z696" s="7">
        <v>7900000</v>
      </c>
      <c r="AA696" s="7">
        <v>6.61</v>
      </c>
      <c r="AB696" s="7">
        <v>6.62</v>
      </c>
    </row>
    <row r="697" spans="1:28" x14ac:dyDescent="0.2">
      <c r="A697" s="11">
        <v>45364</v>
      </c>
      <c r="B697" s="7" t="s">
        <v>61</v>
      </c>
      <c r="C697" s="7">
        <v>14.25051335</v>
      </c>
      <c r="D697" s="7">
        <f>INDEX(dbbbg,MATCH($A697,db00!$A$3:$A$1611,0),2)</f>
        <v>4.1529999999999996</v>
      </c>
      <c r="E697" s="7">
        <f>INDEX(dbbbg,MATCH($A697,db00!$A$3:$A$1611,0),3)</f>
        <v>4.5869999999999997</v>
      </c>
      <c r="F697" s="7">
        <f>INDEX(dbbbg,MATCH($A697,db00!$A$3:$A$1611,0),4)</f>
        <v>13.84</v>
      </c>
      <c r="G697" s="7">
        <f>INDEX(dbbbg,MATCH($A697,db00!$A$3:$A$1611,0),5)</f>
        <v>101.36</v>
      </c>
      <c r="H697" s="7">
        <f>INDEX(dbbbg,MATCH($A697,db00!$A$3:$A$1611,0),6)</f>
        <v>102.95699999999999</v>
      </c>
      <c r="I697" s="7">
        <f>INDEX(dbbbg,MATCH($A697,db00!$A$3:$A$1611,0),13)</f>
        <v>-0.20525978191148175</v>
      </c>
      <c r="J697" s="7">
        <f>INDEX(dbbbg,MATCH($A697,db00!$A$3:$A$1611,0),14)</f>
        <v>0.76330981398332265</v>
      </c>
      <c r="K697" s="7">
        <f>INDEX(dbbbg,MATCH($A697,db00!$A$3:$A$1611,0),9)</f>
        <v>15590</v>
      </c>
      <c r="L697" s="7">
        <f>INDEX(dbbbg,MATCH($A697,db00!$A$3:$A$1611,0),10)</f>
        <v>5.3929999999999998</v>
      </c>
      <c r="M697" s="7">
        <f>INDEX(dbbbg,MATCH($A697,db00!$A$3:$A$1611,0),11)</f>
        <v>2158.34</v>
      </c>
      <c r="N697" s="7">
        <f>INDEX(dbbbg,MATCH($A697,db00!$A$3:$A$1611,0),12)</f>
        <v>2.75</v>
      </c>
      <c r="O697" s="7">
        <f>D697-E697</f>
        <v>-0.43400000000000016</v>
      </c>
      <c r="P697" s="7">
        <f>E697-L697</f>
        <v>-0.80600000000000005</v>
      </c>
      <c r="Q697" s="7">
        <f>INDEX(cds,MATCH($A697,cds!$I$3:$I$4708,0),5)</f>
        <v>68.584999999999994</v>
      </c>
      <c r="R697" s="7">
        <f>INDEX(idyield,MATCH($A697,yieldid!$A$3:$A$4130,0),12)</f>
        <v>6.6859469999999996</v>
      </c>
      <c r="S697" s="7">
        <f>C697*D697</f>
        <v>59.182381942549995</v>
      </c>
      <c r="T697" s="7">
        <f>F697*G697</f>
        <v>1402.8224</v>
      </c>
      <c r="U697" s="7">
        <v>6.7699699999999998</v>
      </c>
      <c r="V697" s="7">
        <v>15</v>
      </c>
      <c r="W697" s="7">
        <v>98</v>
      </c>
      <c r="X697" s="7">
        <v>2.4655</v>
      </c>
      <c r="Y697" s="7">
        <v>8875800</v>
      </c>
      <c r="Z697" s="7">
        <v>3600000</v>
      </c>
      <c r="AA697" s="7">
        <v>6.77</v>
      </c>
      <c r="AB697" s="7">
        <v>6.8</v>
      </c>
    </row>
    <row r="698" spans="1:28" x14ac:dyDescent="0.2">
      <c r="A698" s="11">
        <v>45364</v>
      </c>
      <c r="B698" s="7" t="s">
        <v>56</v>
      </c>
      <c r="C698" s="7">
        <v>19.249828879999999</v>
      </c>
      <c r="D698" s="7">
        <f>INDEX(dbbbg,MATCH($A698,db00!$A$3:$A$1611,0),2)</f>
        <v>4.1529999999999996</v>
      </c>
      <c r="E698" s="7">
        <f>INDEX(dbbbg,MATCH($A698,db00!$A$3:$A$1611,0),3)</f>
        <v>4.5869999999999997</v>
      </c>
      <c r="F698" s="7">
        <f>INDEX(dbbbg,MATCH($A698,db00!$A$3:$A$1611,0),4)</f>
        <v>13.84</v>
      </c>
      <c r="G698" s="7">
        <f>INDEX(dbbbg,MATCH($A698,db00!$A$3:$A$1611,0),5)</f>
        <v>101.36</v>
      </c>
      <c r="H698" s="7">
        <f>INDEX(dbbbg,MATCH($A698,db00!$A$3:$A$1611,0),6)</f>
        <v>102.95699999999999</v>
      </c>
      <c r="I698" s="7">
        <f>INDEX(dbbbg,MATCH($A698,db00!$A$3:$A$1611,0),13)</f>
        <v>-0.20525978191148175</v>
      </c>
      <c r="J698" s="7">
        <f>INDEX(dbbbg,MATCH($A698,db00!$A$3:$A$1611,0),14)</f>
        <v>0.76330981398332265</v>
      </c>
      <c r="K698" s="7">
        <f>INDEX(dbbbg,MATCH($A698,db00!$A$3:$A$1611,0),9)</f>
        <v>15590</v>
      </c>
      <c r="L698" s="7">
        <f>INDEX(dbbbg,MATCH($A698,db00!$A$3:$A$1611,0),10)</f>
        <v>5.3929999999999998</v>
      </c>
      <c r="M698" s="7">
        <f>INDEX(dbbbg,MATCH($A698,db00!$A$3:$A$1611,0),11)</f>
        <v>2158.34</v>
      </c>
      <c r="N698" s="7">
        <f>INDEX(dbbbg,MATCH($A698,db00!$A$3:$A$1611,0),12)</f>
        <v>2.75</v>
      </c>
      <c r="O698" s="7">
        <f>D698-E698</f>
        <v>-0.43400000000000016</v>
      </c>
      <c r="P698" s="7">
        <f>E698-L698</f>
        <v>-0.80600000000000005</v>
      </c>
      <c r="Q698" s="7">
        <f>INDEX(cds,MATCH($A698,cds!$I$3:$I$4708,0),5)</f>
        <v>68.584999999999994</v>
      </c>
      <c r="R698" s="7">
        <f>INDEX(idyield,MATCH($A698,yieldid!$A$3:$A$4130,0),12)</f>
        <v>6.6859469999999996</v>
      </c>
      <c r="S698" s="7">
        <f>C698*D698</f>
        <v>79.944539338639984</v>
      </c>
      <c r="T698" s="7">
        <f>F698*G698</f>
        <v>1402.8224</v>
      </c>
      <c r="U698" s="7">
        <v>6.8492199999999999</v>
      </c>
      <c r="V698" s="7">
        <v>15</v>
      </c>
      <c r="W698" s="7">
        <v>98</v>
      </c>
      <c r="X698" s="7">
        <v>1.757677419</v>
      </c>
      <c r="Y698" s="7">
        <v>5448800</v>
      </c>
      <c r="Z698" s="7">
        <v>3100000</v>
      </c>
      <c r="AA698" s="7">
        <v>6.85</v>
      </c>
      <c r="AB698" s="7">
        <v>6.87</v>
      </c>
    </row>
    <row r="699" spans="1:28" x14ac:dyDescent="0.2">
      <c r="A699" s="11">
        <v>45364</v>
      </c>
      <c r="B699" s="7" t="s">
        <v>58</v>
      </c>
      <c r="C699" s="7">
        <v>30.33264887</v>
      </c>
      <c r="D699" s="7">
        <f>INDEX(dbbbg,MATCH($A699,db00!$A$3:$A$1611,0),2)</f>
        <v>4.1529999999999996</v>
      </c>
      <c r="E699" s="7">
        <f>INDEX(dbbbg,MATCH($A699,db00!$A$3:$A$1611,0),3)</f>
        <v>4.5869999999999997</v>
      </c>
      <c r="F699" s="7">
        <f>INDEX(dbbbg,MATCH($A699,db00!$A$3:$A$1611,0),4)</f>
        <v>13.84</v>
      </c>
      <c r="G699" s="7">
        <f>INDEX(dbbbg,MATCH($A699,db00!$A$3:$A$1611,0),5)</f>
        <v>101.36</v>
      </c>
      <c r="H699" s="7">
        <f>INDEX(dbbbg,MATCH($A699,db00!$A$3:$A$1611,0),6)</f>
        <v>102.95699999999999</v>
      </c>
      <c r="I699" s="7">
        <f>INDEX(dbbbg,MATCH($A699,db00!$A$3:$A$1611,0),13)</f>
        <v>-0.20525978191148175</v>
      </c>
      <c r="J699" s="7">
        <f>INDEX(dbbbg,MATCH($A699,db00!$A$3:$A$1611,0),14)</f>
        <v>0.76330981398332265</v>
      </c>
      <c r="K699" s="7">
        <f>INDEX(dbbbg,MATCH($A699,db00!$A$3:$A$1611,0),9)</f>
        <v>15590</v>
      </c>
      <c r="L699" s="7">
        <f>INDEX(dbbbg,MATCH($A699,db00!$A$3:$A$1611,0),10)</f>
        <v>5.3929999999999998</v>
      </c>
      <c r="M699" s="7">
        <f>INDEX(dbbbg,MATCH($A699,db00!$A$3:$A$1611,0),11)</f>
        <v>2158.34</v>
      </c>
      <c r="N699" s="7">
        <f>INDEX(dbbbg,MATCH($A699,db00!$A$3:$A$1611,0),12)</f>
        <v>2.75</v>
      </c>
      <c r="O699" s="7">
        <f>D699-E699</f>
        <v>-0.43400000000000016</v>
      </c>
      <c r="P699" s="7">
        <f>E699-L699</f>
        <v>-0.80600000000000005</v>
      </c>
      <c r="Q699" s="7">
        <f>INDEX(cds,MATCH($A699,cds!$I$3:$I$4708,0),5)</f>
        <v>68.584999999999994</v>
      </c>
      <c r="R699" s="7">
        <f>INDEX(idyield,MATCH($A699,yieldid!$A$3:$A$4130,0),12)</f>
        <v>6.6859469999999996</v>
      </c>
      <c r="S699" s="7">
        <f>C699*D699</f>
        <v>125.97149075710999</v>
      </c>
      <c r="T699" s="7">
        <f>F699*G699</f>
        <v>1402.8224</v>
      </c>
      <c r="U699" s="7">
        <v>6.9287799999999997</v>
      </c>
      <c r="V699" s="7">
        <v>15</v>
      </c>
      <c r="W699" s="7">
        <v>98</v>
      </c>
      <c r="X699" s="7">
        <v>2.0499285710000001</v>
      </c>
      <c r="Y699" s="7">
        <v>8609700</v>
      </c>
      <c r="Z699" s="7">
        <v>4200000</v>
      </c>
      <c r="AA699" s="7">
        <v>6.93</v>
      </c>
      <c r="AB699" s="7">
        <v>6.94</v>
      </c>
    </row>
    <row r="700" spans="1:28" x14ac:dyDescent="0.2">
      <c r="A700" s="11">
        <v>45364</v>
      </c>
      <c r="B700" s="7" t="s">
        <v>59</v>
      </c>
      <c r="C700" s="7">
        <v>0.24640657099999999</v>
      </c>
      <c r="D700" s="7">
        <f>INDEX(dbbbg,MATCH($A700,db00!$A$3:$A$1611,0),2)</f>
        <v>4.1529999999999996</v>
      </c>
      <c r="E700" s="7">
        <f>INDEX(dbbbg,MATCH($A700,db00!$A$3:$A$1611,0),3)</f>
        <v>4.5869999999999997</v>
      </c>
      <c r="F700" s="7">
        <f>INDEX(dbbbg,MATCH($A700,db00!$A$3:$A$1611,0),4)</f>
        <v>13.84</v>
      </c>
      <c r="G700" s="7">
        <f>INDEX(dbbbg,MATCH($A700,db00!$A$3:$A$1611,0),5)</f>
        <v>101.36</v>
      </c>
      <c r="H700" s="7">
        <f>INDEX(dbbbg,MATCH($A700,db00!$A$3:$A$1611,0),6)</f>
        <v>102.95699999999999</v>
      </c>
      <c r="I700" s="7">
        <f>INDEX(dbbbg,MATCH($A700,db00!$A$3:$A$1611,0),13)</f>
        <v>-0.20525978191148175</v>
      </c>
      <c r="J700" s="7">
        <f>INDEX(dbbbg,MATCH($A700,db00!$A$3:$A$1611,0),14)</f>
        <v>0.76330981398332265</v>
      </c>
      <c r="K700" s="7">
        <f>INDEX(dbbbg,MATCH($A700,db00!$A$3:$A$1611,0),9)</f>
        <v>15590</v>
      </c>
      <c r="L700" s="7">
        <f>INDEX(dbbbg,MATCH($A700,db00!$A$3:$A$1611,0),10)</f>
        <v>5.3929999999999998</v>
      </c>
      <c r="M700" s="7">
        <f>INDEX(dbbbg,MATCH($A700,db00!$A$3:$A$1611,0),11)</f>
        <v>2158.34</v>
      </c>
      <c r="N700" s="7">
        <f>INDEX(dbbbg,MATCH($A700,db00!$A$3:$A$1611,0),12)</f>
        <v>2.75</v>
      </c>
      <c r="O700" s="7">
        <f>D700-E700</f>
        <v>-0.43400000000000016</v>
      </c>
      <c r="P700" s="7">
        <f>E700-L700</f>
        <v>-0.80600000000000005</v>
      </c>
      <c r="Q700" s="7">
        <f>INDEX(cds,MATCH($A700,cds!$I$3:$I$4708,0),5)</f>
        <v>68.584999999999994</v>
      </c>
      <c r="R700" s="7">
        <f>INDEX(idyield,MATCH($A700,yieldid!$A$3:$A$4130,0),12)</f>
        <v>6.6859469999999996</v>
      </c>
      <c r="S700" s="7">
        <f>C700*D700</f>
        <v>1.0233264893629999</v>
      </c>
      <c r="T700" s="7">
        <f>F700*G700</f>
        <v>1402.8224</v>
      </c>
      <c r="U700" s="7">
        <v>6.3968800000000003</v>
      </c>
      <c r="V700" s="7">
        <v>15</v>
      </c>
      <c r="W700" s="7">
        <v>98</v>
      </c>
      <c r="X700" s="7">
        <v>3.796875</v>
      </c>
      <c r="Y700" s="7">
        <v>2430000</v>
      </c>
      <c r="Z700" s="7">
        <v>640000</v>
      </c>
      <c r="AA700" s="7">
        <v>6.4</v>
      </c>
      <c r="AB700" s="7">
        <v>6.38</v>
      </c>
    </row>
    <row r="701" spans="1:28" x14ac:dyDescent="0.2">
      <c r="A701" s="11">
        <v>45364</v>
      </c>
      <c r="B701" s="7" t="s">
        <v>60</v>
      </c>
      <c r="C701" s="7">
        <v>0.99657768700000005</v>
      </c>
      <c r="D701" s="7">
        <f>INDEX(dbbbg,MATCH($A701,db00!$A$3:$A$1611,0),2)</f>
        <v>4.1529999999999996</v>
      </c>
      <c r="E701" s="7">
        <f>INDEX(dbbbg,MATCH($A701,db00!$A$3:$A$1611,0),3)</f>
        <v>4.5869999999999997</v>
      </c>
      <c r="F701" s="7">
        <f>INDEX(dbbbg,MATCH($A701,db00!$A$3:$A$1611,0),4)</f>
        <v>13.84</v>
      </c>
      <c r="G701" s="7">
        <f>INDEX(dbbbg,MATCH($A701,db00!$A$3:$A$1611,0),5)</f>
        <v>101.36</v>
      </c>
      <c r="H701" s="7">
        <f>INDEX(dbbbg,MATCH($A701,db00!$A$3:$A$1611,0),6)</f>
        <v>102.95699999999999</v>
      </c>
      <c r="I701" s="7">
        <f>INDEX(dbbbg,MATCH($A701,db00!$A$3:$A$1611,0),13)</f>
        <v>-0.20525978191148175</v>
      </c>
      <c r="J701" s="7">
        <f>INDEX(dbbbg,MATCH($A701,db00!$A$3:$A$1611,0),14)</f>
        <v>0.76330981398332265</v>
      </c>
      <c r="K701" s="7">
        <f>INDEX(dbbbg,MATCH($A701,db00!$A$3:$A$1611,0),9)</f>
        <v>15590</v>
      </c>
      <c r="L701" s="7">
        <f>INDEX(dbbbg,MATCH($A701,db00!$A$3:$A$1611,0),10)</f>
        <v>5.3929999999999998</v>
      </c>
      <c r="M701" s="7">
        <f>INDEX(dbbbg,MATCH($A701,db00!$A$3:$A$1611,0),11)</f>
        <v>2158.34</v>
      </c>
      <c r="N701" s="7">
        <f>INDEX(dbbbg,MATCH($A701,db00!$A$3:$A$1611,0),12)</f>
        <v>2.75</v>
      </c>
      <c r="O701" s="7">
        <f>D701-E701</f>
        <v>-0.43400000000000016</v>
      </c>
      <c r="P701" s="7">
        <f>E701-L701</f>
        <v>-0.80600000000000005</v>
      </c>
      <c r="Q701" s="7">
        <f>INDEX(cds,MATCH($A701,cds!$I$3:$I$4708,0),5)</f>
        <v>68.584999999999994</v>
      </c>
      <c r="R701" s="7">
        <f>INDEX(idyield,MATCH($A701,yieldid!$A$3:$A$4130,0),12)</f>
        <v>6.6859469999999996</v>
      </c>
      <c r="S701" s="7">
        <f>C701*D701</f>
        <v>4.1387871341109994</v>
      </c>
      <c r="T701" s="7">
        <f>F701*G701</f>
        <v>1402.8224</v>
      </c>
      <c r="U701" s="7">
        <v>6.4698399999999996</v>
      </c>
      <c r="V701" s="7">
        <v>15</v>
      </c>
      <c r="W701" s="7">
        <v>98</v>
      </c>
      <c r="X701" s="7">
        <v>3.9584000000000001</v>
      </c>
      <c r="Y701" s="7">
        <v>4948000</v>
      </c>
      <c r="Z701" s="7">
        <v>1250000</v>
      </c>
      <c r="AA701" s="7">
        <v>6.47</v>
      </c>
      <c r="AB701" s="7">
        <v>6.46</v>
      </c>
    </row>
    <row r="702" spans="1:28" x14ac:dyDescent="0.2">
      <c r="A702" s="11">
        <v>45377</v>
      </c>
      <c r="B702" s="7" t="s">
        <v>55</v>
      </c>
      <c r="C702" s="7">
        <v>5.0485968510000001</v>
      </c>
      <c r="D702" s="7">
        <f>INDEX(dbbbg,MATCH($A702,db00!$A$3:$A$1611,0),2)</f>
        <v>4.2460000000000004</v>
      </c>
      <c r="E702" s="7">
        <f>INDEX(dbbbg,MATCH($A702,db00!$A$3:$A$1611,0),3)</f>
        <v>4.6260000000000003</v>
      </c>
      <c r="F702" s="7">
        <f>INDEX(dbbbg,MATCH($A702,db00!$A$3:$A$1611,0),4)</f>
        <v>13.19</v>
      </c>
      <c r="G702" s="7">
        <f>INDEX(dbbbg,MATCH($A702,db00!$A$3:$A$1611,0),5)</f>
        <v>92.24</v>
      </c>
      <c r="H702" s="7">
        <f>INDEX(dbbbg,MATCH($A702,db00!$A$3:$A$1611,0),6)</f>
        <v>104.224</v>
      </c>
      <c r="I702" s="7">
        <f>INDEX(dbbbg,MATCH($A702,db00!$A$3:$A$1611,0),13)</f>
        <v>6.3299151791365998E-3</v>
      </c>
      <c r="J702" s="7">
        <f>INDEX(dbbbg,MATCH($A702,db00!$A$3:$A$1611,0),14)</f>
        <v>1.0064565134827195</v>
      </c>
      <c r="K702" s="7">
        <f>INDEX(dbbbg,MATCH($A702,db00!$A$3:$A$1611,0),9)</f>
        <v>15798</v>
      </c>
      <c r="L702" s="7">
        <f>INDEX(dbbbg,MATCH($A702,db00!$A$3:$A$1611,0),10)</f>
        <v>5.391</v>
      </c>
      <c r="M702" s="7">
        <f>INDEX(dbbbg,MATCH($A702,db00!$A$3:$A$1611,0),11)</f>
        <v>2171.83</v>
      </c>
      <c r="N702" s="7">
        <f>INDEX(dbbbg,MATCH($A702,db00!$A$3:$A$1611,0),12)</f>
        <v>2.75</v>
      </c>
      <c r="O702" s="7">
        <f>D702-E702</f>
        <v>-0.37999999999999989</v>
      </c>
      <c r="P702" s="7">
        <f>E702-L702</f>
        <v>-0.76499999999999968</v>
      </c>
      <c r="Q702" s="7">
        <f>INDEX(cds,MATCH($A702,cds!$I$3:$I$4708,0),5)</f>
        <v>72.114999999999995</v>
      </c>
      <c r="R702" s="7">
        <f>INDEX(idyield,MATCH($A702,yieldid!$A$3:$A$4130,0),12)</f>
        <v>6.6927450000000004</v>
      </c>
      <c r="S702" s="7">
        <f>C702*D702</f>
        <v>21.436342229346003</v>
      </c>
      <c r="T702" s="7">
        <f>F702*G702</f>
        <v>1216.6455999999998</v>
      </c>
      <c r="U702" s="7">
        <v>6.49</v>
      </c>
      <c r="V702" s="7">
        <v>13</v>
      </c>
      <c r="W702" s="7">
        <v>99</v>
      </c>
      <c r="X702" s="7">
        <v>3.8893195880000002</v>
      </c>
      <c r="Y702" s="7">
        <v>18863200</v>
      </c>
      <c r="Z702" s="7">
        <v>4850000</v>
      </c>
      <c r="AA702" s="7">
        <v>6.49</v>
      </c>
      <c r="AB702" s="7">
        <v>6.57</v>
      </c>
    </row>
    <row r="703" spans="1:28" x14ac:dyDescent="0.2">
      <c r="A703" s="11">
        <v>45377</v>
      </c>
      <c r="B703" s="7" t="s">
        <v>57</v>
      </c>
      <c r="C703" s="7">
        <v>9.8863791919999997</v>
      </c>
      <c r="D703" s="7">
        <f>INDEX(dbbbg,MATCH($A703,db00!$A$3:$A$1611,0),2)</f>
        <v>4.2460000000000004</v>
      </c>
      <c r="E703" s="7">
        <f>INDEX(dbbbg,MATCH($A703,db00!$A$3:$A$1611,0),3)</f>
        <v>4.6260000000000003</v>
      </c>
      <c r="F703" s="7">
        <f>INDEX(dbbbg,MATCH($A703,db00!$A$3:$A$1611,0),4)</f>
        <v>13.19</v>
      </c>
      <c r="G703" s="7">
        <f>INDEX(dbbbg,MATCH($A703,db00!$A$3:$A$1611,0),5)</f>
        <v>92.24</v>
      </c>
      <c r="H703" s="7">
        <f>INDEX(dbbbg,MATCH($A703,db00!$A$3:$A$1611,0),6)</f>
        <v>104.224</v>
      </c>
      <c r="I703" s="7">
        <f>INDEX(dbbbg,MATCH($A703,db00!$A$3:$A$1611,0),13)</f>
        <v>6.3299151791365998E-3</v>
      </c>
      <c r="J703" s="7">
        <f>INDEX(dbbbg,MATCH($A703,db00!$A$3:$A$1611,0),14)</f>
        <v>1.0064565134827195</v>
      </c>
      <c r="K703" s="7">
        <f>INDEX(dbbbg,MATCH($A703,db00!$A$3:$A$1611,0),9)</f>
        <v>15798</v>
      </c>
      <c r="L703" s="7">
        <f>INDEX(dbbbg,MATCH($A703,db00!$A$3:$A$1611,0),10)</f>
        <v>5.391</v>
      </c>
      <c r="M703" s="7">
        <f>INDEX(dbbbg,MATCH($A703,db00!$A$3:$A$1611,0),11)</f>
        <v>2171.83</v>
      </c>
      <c r="N703" s="7">
        <f>INDEX(dbbbg,MATCH($A703,db00!$A$3:$A$1611,0),12)</f>
        <v>2.75</v>
      </c>
      <c r="O703" s="7">
        <f>D703-E703</f>
        <v>-0.37999999999999989</v>
      </c>
      <c r="P703" s="7">
        <f>E703-L703</f>
        <v>-0.76499999999999968</v>
      </c>
      <c r="Q703" s="7">
        <f>INDEX(cds,MATCH($A703,cds!$I$3:$I$4708,0),5)</f>
        <v>72.114999999999995</v>
      </c>
      <c r="R703" s="7">
        <f>INDEX(idyield,MATCH($A703,yieldid!$A$3:$A$4130,0),12)</f>
        <v>6.6927450000000004</v>
      </c>
      <c r="S703" s="7">
        <f>C703*D703</f>
        <v>41.977566049232003</v>
      </c>
      <c r="T703" s="7">
        <f>F703*G703</f>
        <v>1216.6455999999998</v>
      </c>
      <c r="U703" s="7">
        <v>6.6199599999999998</v>
      </c>
      <c r="V703" s="7">
        <v>13</v>
      </c>
      <c r="W703" s="7">
        <v>99</v>
      </c>
      <c r="X703" s="7">
        <v>2.1360659339999999</v>
      </c>
      <c r="Y703" s="7">
        <v>19438200</v>
      </c>
      <c r="Z703" s="7">
        <v>9100000</v>
      </c>
      <c r="AA703" s="7">
        <v>6.62</v>
      </c>
      <c r="AB703" s="7">
        <v>6.68</v>
      </c>
    </row>
    <row r="704" spans="1:28" x14ac:dyDescent="0.2">
      <c r="A704" s="11">
        <v>45377</v>
      </c>
      <c r="B704" s="7" t="s">
        <v>61</v>
      </c>
      <c r="C704" s="7">
        <v>14.214921289999999</v>
      </c>
      <c r="D704" s="7">
        <f>INDEX(dbbbg,MATCH($A704,db00!$A$3:$A$1611,0),2)</f>
        <v>4.2460000000000004</v>
      </c>
      <c r="E704" s="7">
        <f>INDEX(dbbbg,MATCH($A704,db00!$A$3:$A$1611,0),3)</f>
        <v>4.6260000000000003</v>
      </c>
      <c r="F704" s="7">
        <f>INDEX(dbbbg,MATCH($A704,db00!$A$3:$A$1611,0),4)</f>
        <v>13.19</v>
      </c>
      <c r="G704" s="7">
        <f>INDEX(dbbbg,MATCH($A704,db00!$A$3:$A$1611,0),5)</f>
        <v>92.24</v>
      </c>
      <c r="H704" s="7">
        <f>INDEX(dbbbg,MATCH($A704,db00!$A$3:$A$1611,0),6)</f>
        <v>104.224</v>
      </c>
      <c r="I704" s="7">
        <f>INDEX(dbbbg,MATCH($A704,db00!$A$3:$A$1611,0),13)</f>
        <v>6.3299151791365998E-3</v>
      </c>
      <c r="J704" s="7">
        <f>INDEX(dbbbg,MATCH($A704,db00!$A$3:$A$1611,0),14)</f>
        <v>1.0064565134827195</v>
      </c>
      <c r="K704" s="7">
        <f>INDEX(dbbbg,MATCH($A704,db00!$A$3:$A$1611,0),9)</f>
        <v>15798</v>
      </c>
      <c r="L704" s="7">
        <f>INDEX(dbbbg,MATCH($A704,db00!$A$3:$A$1611,0),10)</f>
        <v>5.391</v>
      </c>
      <c r="M704" s="7">
        <f>INDEX(dbbbg,MATCH($A704,db00!$A$3:$A$1611,0),11)</f>
        <v>2171.83</v>
      </c>
      <c r="N704" s="7">
        <f>INDEX(dbbbg,MATCH($A704,db00!$A$3:$A$1611,0),12)</f>
        <v>2.75</v>
      </c>
      <c r="O704" s="7">
        <f>D704-E704</f>
        <v>-0.37999999999999989</v>
      </c>
      <c r="P704" s="7">
        <f>E704-L704</f>
        <v>-0.76499999999999968</v>
      </c>
      <c r="Q704" s="7">
        <f>INDEX(cds,MATCH($A704,cds!$I$3:$I$4708,0),5)</f>
        <v>72.114999999999995</v>
      </c>
      <c r="R704" s="7">
        <f>INDEX(idyield,MATCH($A704,yieldid!$A$3:$A$4130,0),12)</f>
        <v>6.6927450000000004</v>
      </c>
      <c r="S704" s="7">
        <f>C704*D704</f>
        <v>60.356555797340008</v>
      </c>
      <c r="T704" s="7">
        <f>F704*G704</f>
        <v>1216.6455999999998</v>
      </c>
      <c r="U704" s="7">
        <v>6.7999400000000003</v>
      </c>
      <c r="V704" s="7">
        <v>13</v>
      </c>
      <c r="W704" s="7">
        <v>99</v>
      </c>
      <c r="X704" s="7">
        <v>1.8032258059999999</v>
      </c>
      <c r="Y704" s="7">
        <v>5590000</v>
      </c>
      <c r="Z704" s="7">
        <v>3100000</v>
      </c>
      <c r="AA704" s="7">
        <v>6.8</v>
      </c>
      <c r="AB704" s="7">
        <v>6.89</v>
      </c>
    </row>
    <row r="705" spans="1:28" x14ac:dyDescent="0.2">
      <c r="A705" s="11">
        <v>45377</v>
      </c>
      <c r="B705" s="7" t="s">
        <v>56</v>
      </c>
      <c r="C705" s="7">
        <v>19.21423682</v>
      </c>
      <c r="D705" s="7">
        <f>INDEX(dbbbg,MATCH($A705,db00!$A$3:$A$1611,0),2)</f>
        <v>4.2460000000000004</v>
      </c>
      <c r="E705" s="7">
        <f>INDEX(dbbbg,MATCH($A705,db00!$A$3:$A$1611,0),3)</f>
        <v>4.6260000000000003</v>
      </c>
      <c r="F705" s="7">
        <f>INDEX(dbbbg,MATCH($A705,db00!$A$3:$A$1611,0),4)</f>
        <v>13.19</v>
      </c>
      <c r="G705" s="7">
        <f>INDEX(dbbbg,MATCH($A705,db00!$A$3:$A$1611,0),5)</f>
        <v>92.24</v>
      </c>
      <c r="H705" s="7">
        <f>INDEX(dbbbg,MATCH($A705,db00!$A$3:$A$1611,0),6)</f>
        <v>104.224</v>
      </c>
      <c r="I705" s="7">
        <f>INDEX(dbbbg,MATCH($A705,db00!$A$3:$A$1611,0),13)</f>
        <v>6.3299151791365998E-3</v>
      </c>
      <c r="J705" s="7">
        <f>INDEX(dbbbg,MATCH($A705,db00!$A$3:$A$1611,0),14)</f>
        <v>1.0064565134827195</v>
      </c>
      <c r="K705" s="7">
        <f>INDEX(dbbbg,MATCH($A705,db00!$A$3:$A$1611,0),9)</f>
        <v>15798</v>
      </c>
      <c r="L705" s="7">
        <f>INDEX(dbbbg,MATCH($A705,db00!$A$3:$A$1611,0),10)</f>
        <v>5.391</v>
      </c>
      <c r="M705" s="7">
        <f>INDEX(dbbbg,MATCH($A705,db00!$A$3:$A$1611,0),11)</f>
        <v>2171.83</v>
      </c>
      <c r="N705" s="7">
        <f>INDEX(dbbbg,MATCH($A705,db00!$A$3:$A$1611,0),12)</f>
        <v>2.75</v>
      </c>
      <c r="O705" s="7">
        <f>D705-E705</f>
        <v>-0.37999999999999989</v>
      </c>
      <c r="P705" s="7">
        <f>E705-L705</f>
        <v>-0.76499999999999968</v>
      </c>
      <c r="Q705" s="7">
        <f>INDEX(cds,MATCH($A705,cds!$I$3:$I$4708,0),5)</f>
        <v>72.114999999999995</v>
      </c>
      <c r="R705" s="7">
        <f>INDEX(idyield,MATCH($A705,yieldid!$A$3:$A$4130,0),12)</f>
        <v>6.6927450000000004</v>
      </c>
      <c r="S705" s="7">
        <f>C705*D705</f>
        <v>81.583649537720007</v>
      </c>
      <c r="T705" s="7">
        <f>F705*G705</f>
        <v>1216.6455999999998</v>
      </c>
      <c r="U705" s="7">
        <v>6.8666</v>
      </c>
      <c r="V705" s="7">
        <v>13</v>
      </c>
      <c r="W705" s="7">
        <v>99</v>
      </c>
      <c r="X705" s="7">
        <v>1.2843</v>
      </c>
      <c r="Y705" s="7">
        <v>2568600</v>
      </c>
      <c r="Z705" s="7">
        <v>2000000</v>
      </c>
      <c r="AA705" s="7">
        <v>6.87</v>
      </c>
      <c r="AB705" s="7">
        <v>6.94</v>
      </c>
    </row>
    <row r="706" spans="1:28" x14ac:dyDescent="0.2">
      <c r="A706" s="11">
        <v>45377</v>
      </c>
      <c r="B706" s="7" t="s">
        <v>58</v>
      </c>
      <c r="C706" s="7">
        <v>30.297056810000001</v>
      </c>
      <c r="D706" s="7">
        <f>INDEX(dbbbg,MATCH($A706,db00!$A$3:$A$1611,0),2)</f>
        <v>4.2460000000000004</v>
      </c>
      <c r="E706" s="7">
        <f>INDEX(dbbbg,MATCH($A706,db00!$A$3:$A$1611,0),3)</f>
        <v>4.6260000000000003</v>
      </c>
      <c r="F706" s="7">
        <f>INDEX(dbbbg,MATCH($A706,db00!$A$3:$A$1611,0),4)</f>
        <v>13.19</v>
      </c>
      <c r="G706" s="7">
        <f>INDEX(dbbbg,MATCH($A706,db00!$A$3:$A$1611,0),5)</f>
        <v>92.24</v>
      </c>
      <c r="H706" s="7">
        <f>INDEX(dbbbg,MATCH($A706,db00!$A$3:$A$1611,0),6)</f>
        <v>104.224</v>
      </c>
      <c r="I706" s="7">
        <f>INDEX(dbbbg,MATCH($A706,db00!$A$3:$A$1611,0),13)</f>
        <v>6.3299151791365998E-3</v>
      </c>
      <c r="J706" s="7">
        <f>INDEX(dbbbg,MATCH($A706,db00!$A$3:$A$1611,0),14)</f>
        <v>1.0064565134827195</v>
      </c>
      <c r="K706" s="7">
        <f>INDEX(dbbbg,MATCH($A706,db00!$A$3:$A$1611,0),9)</f>
        <v>15798</v>
      </c>
      <c r="L706" s="7">
        <f>INDEX(dbbbg,MATCH($A706,db00!$A$3:$A$1611,0),10)</f>
        <v>5.391</v>
      </c>
      <c r="M706" s="7">
        <f>INDEX(dbbbg,MATCH($A706,db00!$A$3:$A$1611,0),11)</f>
        <v>2171.83</v>
      </c>
      <c r="N706" s="7">
        <f>INDEX(dbbbg,MATCH($A706,db00!$A$3:$A$1611,0),12)</f>
        <v>2.75</v>
      </c>
      <c r="O706" s="7">
        <f>D706-E706</f>
        <v>-0.37999999999999989</v>
      </c>
      <c r="P706" s="7">
        <f>E706-L706</f>
        <v>-0.76499999999999968</v>
      </c>
      <c r="Q706" s="7">
        <f>INDEX(cds,MATCH($A706,cds!$I$3:$I$4708,0),5)</f>
        <v>72.114999999999995</v>
      </c>
      <c r="R706" s="7">
        <f>INDEX(idyield,MATCH($A706,yieldid!$A$3:$A$4130,0),12)</f>
        <v>6.6927450000000004</v>
      </c>
      <c r="S706" s="7">
        <f>C706*D706</f>
        <v>128.64130321526002</v>
      </c>
      <c r="T706" s="7">
        <f>F706*G706</f>
        <v>1216.6455999999998</v>
      </c>
      <c r="U706" s="7">
        <v>6.9397399999999996</v>
      </c>
      <c r="V706" s="7">
        <v>13</v>
      </c>
      <c r="W706" s="7">
        <v>99</v>
      </c>
      <c r="X706" s="7">
        <v>1.7681470589999999</v>
      </c>
      <c r="Y706" s="7">
        <v>6011700</v>
      </c>
      <c r="Z706" s="7">
        <v>3400000</v>
      </c>
      <c r="AA706" s="7">
        <v>6.94</v>
      </c>
      <c r="AB706" s="7">
        <v>6.96</v>
      </c>
    </row>
    <row r="707" spans="1:28" x14ac:dyDescent="0.2">
      <c r="A707" s="11">
        <v>45377</v>
      </c>
      <c r="B707" s="7" t="s">
        <v>59</v>
      </c>
      <c r="C707" s="7">
        <v>0.25188227200000002</v>
      </c>
      <c r="D707" s="7">
        <f>INDEX(dbbbg,MATCH($A707,db00!$A$3:$A$1611,0),2)</f>
        <v>4.2460000000000004</v>
      </c>
      <c r="E707" s="7">
        <f>INDEX(dbbbg,MATCH($A707,db00!$A$3:$A$1611,0),3)</f>
        <v>4.6260000000000003</v>
      </c>
      <c r="F707" s="7">
        <f>INDEX(dbbbg,MATCH($A707,db00!$A$3:$A$1611,0),4)</f>
        <v>13.19</v>
      </c>
      <c r="G707" s="7">
        <f>INDEX(dbbbg,MATCH($A707,db00!$A$3:$A$1611,0),5)</f>
        <v>92.24</v>
      </c>
      <c r="H707" s="7">
        <f>INDEX(dbbbg,MATCH($A707,db00!$A$3:$A$1611,0),6)</f>
        <v>104.224</v>
      </c>
      <c r="I707" s="7">
        <f>INDEX(dbbbg,MATCH($A707,db00!$A$3:$A$1611,0),13)</f>
        <v>6.3299151791365998E-3</v>
      </c>
      <c r="J707" s="7">
        <f>INDEX(dbbbg,MATCH($A707,db00!$A$3:$A$1611,0),14)</f>
        <v>1.0064565134827195</v>
      </c>
      <c r="K707" s="7">
        <f>INDEX(dbbbg,MATCH($A707,db00!$A$3:$A$1611,0),9)</f>
        <v>15798</v>
      </c>
      <c r="L707" s="7">
        <f>INDEX(dbbbg,MATCH($A707,db00!$A$3:$A$1611,0),10)</f>
        <v>5.391</v>
      </c>
      <c r="M707" s="7">
        <f>INDEX(dbbbg,MATCH($A707,db00!$A$3:$A$1611,0),11)</f>
        <v>2171.83</v>
      </c>
      <c r="N707" s="7">
        <f>INDEX(dbbbg,MATCH($A707,db00!$A$3:$A$1611,0),12)</f>
        <v>2.75</v>
      </c>
      <c r="O707" s="7">
        <f>D707-E707</f>
        <v>-0.37999999999999989</v>
      </c>
      <c r="P707" s="7">
        <f>E707-L707</f>
        <v>-0.76499999999999968</v>
      </c>
      <c r="Q707" s="7">
        <f>INDEX(cds,MATCH($A707,cds!$I$3:$I$4708,0),5)</f>
        <v>72.114999999999995</v>
      </c>
      <c r="R707" s="7">
        <f>INDEX(idyield,MATCH($A707,yieldid!$A$3:$A$4130,0),12)</f>
        <v>6.6927450000000004</v>
      </c>
      <c r="S707" s="7">
        <f>C707*D707</f>
        <v>1.0694921269120001</v>
      </c>
      <c r="T707" s="7">
        <f>F707*G707</f>
        <v>1216.6455999999998</v>
      </c>
      <c r="U707" s="7">
        <v>6.3760000000000003</v>
      </c>
      <c r="V707" s="7">
        <v>13</v>
      </c>
      <c r="W707" s="7">
        <v>99</v>
      </c>
      <c r="X707" s="7">
        <v>15.176666669999999</v>
      </c>
      <c r="Y707" s="7">
        <v>2276500</v>
      </c>
      <c r="Z707" s="7">
        <v>150000</v>
      </c>
      <c r="AA707" s="7">
        <v>6.38</v>
      </c>
      <c r="AB707" s="7">
        <v>6.37</v>
      </c>
    </row>
    <row r="708" spans="1:28" x14ac:dyDescent="0.2">
      <c r="A708" s="11">
        <v>45377</v>
      </c>
      <c r="B708" s="7" t="s">
        <v>60</v>
      </c>
      <c r="C708" s="7">
        <v>0.96098562600000004</v>
      </c>
      <c r="D708" s="7">
        <f>INDEX(dbbbg,MATCH($A708,db00!$A$3:$A$1611,0),2)</f>
        <v>4.2460000000000004</v>
      </c>
      <c r="E708" s="7">
        <f>INDEX(dbbbg,MATCH($A708,db00!$A$3:$A$1611,0),3)</f>
        <v>4.6260000000000003</v>
      </c>
      <c r="F708" s="7">
        <f>INDEX(dbbbg,MATCH($A708,db00!$A$3:$A$1611,0),4)</f>
        <v>13.19</v>
      </c>
      <c r="G708" s="7">
        <f>INDEX(dbbbg,MATCH($A708,db00!$A$3:$A$1611,0),5)</f>
        <v>92.24</v>
      </c>
      <c r="H708" s="7">
        <f>INDEX(dbbbg,MATCH($A708,db00!$A$3:$A$1611,0),6)</f>
        <v>104.224</v>
      </c>
      <c r="I708" s="7">
        <f>INDEX(dbbbg,MATCH($A708,db00!$A$3:$A$1611,0),13)</f>
        <v>6.3299151791365998E-3</v>
      </c>
      <c r="J708" s="7">
        <f>INDEX(dbbbg,MATCH($A708,db00!$A$3:$A$1611,0),14)</f>
        <v>1.0064565134827195</v>
      </c>
      <c r="K708" s="7">
        <f>INDEX(dbbbg,MATCH($A708,db00!$A$3:$A$1611,0),9)</f>
        <v>15798</v>
      </c>
      <c r="L708" s="7">
        <f>INDEX(dbbbg,MATCH($A708,db00!$A$3:$A$1611,0),10)</f>
        <v>5.391</v>
      </c>
      <c r="M708" s="7">
        <f>INDEX(dbbbg,MATCH($A708,db00!$A$3:$A$1611,0),11)</f>
        <v>2171.83</v>
      </c>
      <c r="N708" s="7">
        <f>INDEX(dbbbg,MATCH($A708,db00!$A$3:$A$1611,0),12)</f>
        <v>2.75</v>
      </c>
      <c r="O708" s="7">
        <f>D708-E708</f>
        <v>-0.37999999999999989</v>
      </c>
      <c r="P708" s="7">
        <f>E708-L708</f>
        <v>-0.76499999999999968</v>
      </c>
      <c r="Q708" s="7">
        <f>INDEX(cds,MATCH($A708,cds!$I$3:$I$4708,0),5)</f>
        <v>72.114999999999995</v>
      </c>
      <c r="R708" s="7">
        <f>INDEX(idyield,MATCH($A708,yieldid!$A$3:$A$4130,0),12)</f>
        <v>6.6927450000000004</v>
      </c>
      <c r="S708" s="7">
        <f>C708*D708</f>
        <v>4.0803449679960009</v>
      </c>
      <c r="T708" s="7">
        <f>F708*G708</f>
        <v>1216.6455999999998</v>
      </c>
      <c r="U708" s="7">
        <v>6.4585699999999999</v>
      </c>
      <c r="V708" s="7">
        <v>13</v>
      </c>
      <c r="W708" s="7">
        <v>99</v>
      </c>
      <c r="X708" s="7">
        <v>2.9928571430000002</v>
      </c>
      <c r="Y708" s="7">
        <v>4190000</v>
      </c>
      <c r="Z708" s="7">
        <v>1400000</v>
      </c>
      <c r="AA708" s="7">
        <v>6.46</v>
      </c>
      <c r="AB708" s="7">
        <v>6.46</v>
      </c>
    </row>
    <row r="709" spans="1:28" x14ac:dyDescent="0.2">
      <c r="A709" s="11">
        <v>45412</v>
      </c>
      <c r="B709" s="7" t="s">
        <v>55</v>
      </c>
      <c r="C709" s="7">
        <v>4.9500342230000003</v>
      </c>
      <c r="D709" s="7">
        <f>INDEX(dbbbg,MATCH($A709,db00!$A$3:$A$1611,0),2)</f>
        <v>4.6150000000000002</v>
      </c>
      <c r="E709" s="7">
        <f>INDEX(dbbbg,MATCH($A709,db00!$A$3:$A$1611,0),3)</f>
        <v>4.9779999999999998</v>
      </c>
      <c r="F709" s="7">
        <f>INDEX(dbbbg,MATCH($A709,db00!$A$3:$A$1611,0),4)</f>
        <v>14.67</v>
      </c>
      <c r="G709" s="7">
        <f>INDEX(dbbbg,MATCH($A709,db00!$A$3:$A$1611,0),5)</f>
        <v>105.42</v>
      </c>
      <c r="H709" s="7">
        <f>INDEX(dbbbg,MATCH($A709,db00!$A$3:$A$1611,0),6)</f>
        <v>105.57899999999999</v>
      </c>
      <c r="I709" s="7">
        <f>INDEX(dbbbg,MATCH($A709,db00!$A$3:$A$1611,0),13)</f>
        <v>-1.8455859735466009E-2</v>
      </c>
      <c r="J709" s="7">
        <f>INDEX(dbbbg,MATCH($A709,db00!$A$3:$A$1611,0),14)</f>
        <v>1.2180867425407567</v>
      </c>
      <c r="K709" s="7">
        <f>INDEX(dbbbg,MATCH($A709,db00!$A$3:$A$1611,0),9)</f>
        <v>16255</v>
      </c>
      <c r="L709" s="7">
        <f>INDEX(dbbbg,MATCH($A709,db00!$A$3:$A$1611,0),10)</f>
        <v>5.4029999999999996</v>
      </c>
      <c r="M709" s="7">
        <f>INDEX(dbbbg,MATCH($A709,db00!$A$3:$A$1611,0),11)</f>
        <v>2335.66</v>
      </c>
      <c r="N709" s="7">
        <f>INDEX(dbbbg,MATCH($A709,db00!$A$3:$A$1611,0),12)</f>
        <v>3</v>
      </c>
      <c r="O709" s="7">
        <f>D709-E709</f>
        <v>-0.36299999999999955</v>
      </c>
      <c r="P709" s="7">
        <f>E709-L709</f>
        <v>-0.42499999999999982</v>
      </c>
      <c r="Q709" s="7">
        <f>INDEX(cds,MATCH($A709,cds!$I$3:$I$4708,0),5)</f>
        <v>76</v>
      </c>
      <c r="R709" s="7">
        <f>INDEX(idyield,MATCH($A709,yieldid!$A$3:$A$4130,0),12)</f>
        <v>7.1010549999999997</v>
      </c>
      <c r="S709" s="7">
        <f>C709*D709</f>
        <v>22.844407939145004</v>
      </c>
      <c r="T709" s="7">
        <f>F709*G709</f>
        <v>1546.5114000000001</v>
      </c>
      <c r="U709" s="7">
        <v>6.56989</v>
      </c>
      <c r="V709" s="7">
        <v>35</v>
      </c>
      <c r="W709" s="7">
        <v>100</v>
      </c>
      <c r="X709" s="7">
        <v>1.122885906</v>
      </c>
      <c r="Y709" s="7">
        <v>8365500</v>
      </c>
      <c r="Z709" s="7">
        <v>7450000</v>
      </c>
      <c r="AA709" s="7">
        <v>6.57</v>
      </c>
      <c r="AB709" s="7">
        <v>7.16</v>
      </c>
    </row>
    <row r="710" spans="1:28" x14ac:dyDescent="0.2">
      <c r="A710" s="11">
        <v>45412</v>
      </c>
      <c r="B710" s="7" t="s">
        <v>57</v>
      </c>
      <c r="C710" s="7">
        <v>9.7878165639999999</v>
      </c>
      <c r="D710" s="7">
        <f>INDEX(dbbbg,MATCH($A710,db00!$A$3:$A$1611,0),2)</f>
        <v>4.6150000000000002</v>
      </c>
      <c r="E710" s="7">
        <f>INDEX(dbbbg,MATCH($A710,db00!$A$3:$A$1611,0),3)</f>
        <v>4.9779999999999998</v>
      </c>
      <c r="F710" s="7">
        <f>INDEX(dbbbg,MATCH($A710,db00!$A$3:$A$1611,0),4)</f>
        <v>14.67</v>
      </c>
      <c r="G710" s="7">
        <f>INDEX(dbbbg,MATCH($A710,db00!$A$3:$A$1611,0),5)</f>
        <v>105.42</v>
      </c>
      <c r="H710" s="7">
        <f>INDEX(dbbbg,MATCH($A710,db00!$A$3:$A$1611,0),6)</f>
        <v>105.57899999999999</v>
      </c>
      <c r="I710" s="7">
        <f>INDEX(dbbbg,MATCH($A710,db00!$A$3:$A$1611,0),13)</f>
        <v>-1.8455859735466009E-2</v>
      </c>
      <c r="J710" s="7">
        <f>INDEX(dbbbg,MATCH($A710,db00!$A$3:$A$1611,0),14)</f>
        <v>1.2180867425407567</v>
      </c>
      <c r="K710" s="7">
        <f>INDEX(dbbbg,MATCH($A710,db00!$A$3:$A$1611,0),9)</f>
        <v>16255</v>
      </c>
      <c r="L710" s="7">
        <f>INDEX(dbbbg,MATCH($A710,db00!$A$3:$A$1611,0),10)</f>
        <v>5.4029999999999996</v>
      </c>
      <c r="M710" s="7">
        <f>INDEX(dbbbg,MATCH($A710,db00!$A$3:$A$1611,0),11)</f>
        <v>2335.66</v>
      </c>
      <c r="N710" s="7">
        <f>INDEX(dbbbg,MATCH($A710,db00!$A$3:$A$1611,0),12)</f>
        <v>3</v>
      </c>
      <c r="O710" s="7">
        <f>D710-E710</f>
        <v>-0.36299999999999955</v>
      </c>
      <c r="P710" s="7">
        <f>E710-L710</f>
        <v>-0.42499999999999982</v>
      </c>
      <c r="Q710" s="7">
        <f>INDEX(cds,MATCH($A710,cds!$I$3:$I$4708,0),5)</f>
        <v>76</v>
      </c>
      <c r="R710" s="7">
        <f>INDEX(idyield,MATCH($A710,yieldid!$A$3:$A$4130,0),12)</f>
        <v>7.1010549999999997</v>
      </c>
      <c r="S710" s="7">
        <f>C710*D710</f>
        <v>45.170773442860003</v>
      </c>
      <c r="T710" s="7">
        <f>F710*G710</f>
        <v>1546.5114000000001</v>
      </c>
      <c r="U710" s="7">
        <v>6.6798500000000001</v>
      </c>
      <c r="V710" s="7">
        <v>35</v>
      </c>
      <c r="W710" s="7">
        <v>100</v>
      </c>
      <c r="X710" s="7">
        <v>1.2151612899999999</v>
      </c>
      <c r="Y710" s="7">
        <v>5650500</v>
      </c>
      <c r="Z710" s="7">
        <v>4650000</v>
      </c>
      <c r="AA710" s="7">
        <v>6.68</v>
      </c>
      <c r="AB710" s="7">
        <v>7.24</v>
      </c>
    </row>
    <row r="711" spans="1:28" x14ac:dyDescent="0.2">
      <c r="A711" s="11">
        <v>45412</v>
      </c>
      <c r="B711" s="7" t="s">
        <v>61</v>
      </c>
      <c r="C711" s="7">
        <v>14.11635866</v>
      </c>
      <c r="D711" s="7">
        <f>INDEX(dbbbg,MATCH($A711,db00!$A$3:$A$1611,0),2)</f>
        <v>4.6150000000000002</v>
      </c>
      <c r="E711" s="7">
        <f>INDEX(dbbbg,MATCH($A711,db00!$A$3:$A$1611,0),3)</f>
        <v>4.9779999999999998</v>
      </c>
      <c r="F711" s="7">
        <f>INDEX(dbbbg,MATCH($A711,db00!$A$3:$A$1611,0),4)</f>
        <v>14.67</v>
      </c>
      <c r="G711" s="7">
        <f>INDEX(dbbbg,MATCH($A711,db00!$A$3:$A$1611,0),5)</f>
        <v>105.42</v>
      </c>
      <c r="H711" s="7">
        <f>INDEX(dbbbg,MATCH($A711,db00!$A$3:$A$1611,0),6)</f>
        <v>105.57899999999999</v>
      </c>
      <c r="I711" s="7">
        <f>INDEX(dbbbg,MATCH($A711,db00!$A$3:$A$1611,0),13)</f>
        <v>-1.8455859735466009E-2</v>
      </c>
      <c r="J711" s="7">
        <f>INDEX(dbbbg,MATCH($A711,db00!$A$3:$A$1611,0),14)</f>
        <v>1.2180867425407567</v>
      </c>
      <c r="K711" s="7">
        <f>INDEX(dbbbg,MATCH($A711,db00!$A$3:$A$1611,0),9)</f>
        <v>16255</v>
      </c>
      <c r="L711" s="7">
        <f>INDEX(dbbbg,MATCH($A711,db00!$A$3:$A$1611,0),10)</f>
        <v>5.4029999999999996</v>
      </c>
      <c r="M711" s="7">
        <f>INDEX(dbbbg,MATCH($A711,db00!$A$3:$A$1611,0),11)</f>
        <v>2335.66</v>
      </c>
      <c r="N711" s="7">
        <f>INDEX(dbbbg,MATCH($A711,db00!$A$3:$A$1611,0),12)</f>
        <v>3</v>
      </c>
      <c r="O711" s="7">
        <f>D711-E711</f>
        <v>-0.36299999999999955</v>
      </c>
      <c r="P711" s="7">
        <f>E711-L711</f>
        <v>-0.42499999999999982</v>
      </c>
      <c r="Q711" s="7">
        <f>INDEX(cds,MATCH($A711,cds!$I$3:$I$4708,0),5)</f>
        <v>76</v>
      </c>
      <c r="R711" s="7">
        <f>INDEX(idyield,MATCH($A711,yieldid!$A$3:$A$4130,0),12)</f>
        <v>7.1010549999999997</v>
      </c>
      <c r="S711" s="7">
        <f>C711*D711</f>
        <v>65.146995215900006</v>
      </c>
      <c r="T711" s="7">
        <f>F711*G711</f>
        <v>1546.5114000000001</v>
      </c>
      <c r="U711" s="7">
        <v>6.8895400000000002</v>
      </c>
      <c r="V711" s="7">
        <v>35</v>
      </c>
      <c r="W711" s="7">
        <v>100</v>
      </c>
      <c r="X711" s="7">
        <v>1.4583684210000001</v>
      </c>
      <c r="Y711" s="7">
        <v>2770900</v>
      </c>
      <c r="Z711" s="7">
        <v>1900000</v>
      </c>
      <c r="AA711" s="7">
        <v>6.89</v>
      </c>
      <c r="AB711" s="7">
        <v>7.24</v>
      </c>
    </row>
    <row r="712" spans="1:28" x14ac:dyDescent="0.2">
      <c r="A712" s="11">
        <v>45412</v>
      </c>
      <c r="B712" s="7" t="s">
        <v>56</v>
      </c>
      <c r="C712" s="7">
        <v>19.115674200000001</v>
      </c>
      <c r="D712" s="7">
        <f>INDEX(dbbbg,MATCH($A712,db00!$A$3:$A$1611,0),2)</f>
        <v>4.6150000000000002</v>
      </c>
      <c r="E712" s="7">
        <f>INDEX(dbbbg,MATCH($A712,db00!$A$3:$A$1611,0),3)</f>
        <v>4.9779999999999998</v>
      </c>
      <c r="F712" s="7">
        <f>INDEX(dbbbg,MATCH($A712,db00!$A$3:$A$1611,0),4)</f>
        <v>14.67</v>
      </c>
      <c r="G712" s="7">
        <f>INDEX(dbbbg,MATCH($A712,db00!$A$3:$A$1611,0),5)</f>
        <v>105.42</v>
      </c>
      <c r="H712" s="7">
        <f>INDEX(dbbbg,MATCH($A712,db00!$A$3:$A$1611,0),6)</f>
        <v>105.57899999999999</v>
      </c>
      <c r="I712" s="7">
        <f>INDEX(dbbbg,MATCH($A712,db00!$A$3:$A$1611,0),13)</f>
        <v>-1.8455859735466009E-2</v>
      </c>
      <c r="J712" s="7">
        <f>INDEX(dbbbg,MATCH($A712,db00!$A$3:$A$1611,0),14)</f>
        <v>1.2180867425407567</v>
      </c>
      <c r="K712" s="7">
        <f>INDEX(dbbbg,MATCH($A712,db00!$A$3:$A$1611,0),9)</f>
        <v>16255</v>
      </c>
      <c r="L712" s="7">
        <f>INDEX(dbbbg,MATCH($A712,db00!$A$3:$A$1611,0),10)</f>
        <v>5.4029999999999996</v>
      </c>
      <c r="M712" s="7">
        <f>INDEX(dbbbg,MATCH($A712,db00!$A$3:$A$1611,0),11)</f>
        <v>2335.66</v>
      </c>
      <c r="N712" s="7">
        <f>INDEX(dbbbg,MATCH($A712,db00!$A$3:$A$1611,0),12)</f>
        <v>3</v>
      </c>
      <c r="O712" s="7">
        <f>D712-E712</f>
        <v>-0.36299999999999955</v>
      </c>
      <c r="P712" s="7">
        <f>E712-L712</f>
        <v>-0.42499999999999982</v>
      </c>
      <c r="Q712" s="7">
        <f>INDEX(cds,MATCH($A712,cds!$I$3:$I$4708,0),5)</f>
        <v>76</v>
      </c>
      <c r="R712" s="7">
        <f>INDEX(idyield,MATCH($A712,yieldid!$A$3:$A$4130,0),12)</f>
        <v>7.1010549999999997</v>
      </c>
      <c r="S712" s="7">
        <f>C712*D712</f>
        <v>88.218836433000007</v>
      </c>
      <c r="T712" s="7">
        <f>F712*G712</f>
        <v>1546.5114000000001</v>
      </c>
      <c r="U712" s="7">
        <v>6.9399800000000003</v>
      </c>
      <c r="V712" s="7">
        <v>35</v>
      </c>
      <c r="W712" s="7">
        <v>100</v>
      </c>
      <c r="X712" s="7">
        <v>1.3372352940000001</v>
      </c>
      <c r="Y712" s="7">
        <v>2273300</v>
      </c>
      <c r="Z712" s="7">
        <v>1700000</v>
      </c>
      <c r="AA712" s="7">
        <v>6.94</v>
      </c>
      <c r="AB712" s="7">
        <v>7.16</v>
      </c>
    </row>
    <row r="713" spans="1:28" x14ac:dyDescent="0.2">
      <c r="A713" s="11">
        <v>45412</v>
      </c>
      <c r="B713" s="7" t="s">
        <v>58</v>
      </c>
      <c r="C713" s="7">
        <v>30.198494180000001</v>
      </c>
      <c r="D713" s="7">
        <f>INDEX(dbbbg,MATCH($A713,db00!$A$3:$A$1611,0),2)</f>
        <v>4.6150000000000002</v>
      </c>
      <c r="E713" s="7">
        <f>INDEX(dbbbg,MATCH($A713,db00!$A$3:$A$1611,0),3)</f>
        <v>4.9779999999999998</v>
      </c>
      <c r="F713" s="7">
        <f>INDEX(dbbbg,MATCH($A713,db00!$A$3:$A$1611,0),4)</f>
        <v>14.67</v>
      </c>
      <c r="G713" s="7">
        <f>INDEX(dbbbg,MATCH($A713,db00!$A$3:$A$1611,0),5)</f>
        <v>105.42</v>
      </c>
      <c r="H713" s="7">
        <f>INDEX(dbbbg,MATCH($A713,db00!$A$3:$A$1611,0),6)</f>
        <v>105.57899999999999</v>
      </c>
      <c r="I713" s="7">
        <f>INDEX(dbbbg,MATCH($A713,db00!$A$3:$A$1611,0),13)</f>
        <v>-1.8455859735466009E-2</v>
      </c>
      <c r="J713" s="7">
        <f>INDEX(dbbbg,MATCH($A713,db00!$A$3:$A$1611,0),14)</f>
        <v>1.2180867425407567</v>
      </c>
      <c r="K713" s="7">
        <f>INDEX(dbbbg,MATCH($A713,db00!$A$3:$A$1611,0),9)</f>
        <v>16255</v>
      </c>
      <c r="L713" s="7">
        <f>INDEX(dbbbg,MATCH($A713,db00!$A$3:$A$1611,0),10)</f>
        <v>5.4029999999999996</v>
      </c>
      <c r="M713" s="7">
        <f>INDEX(dbbbg,MATCH($A713,db00!$A$3:$A$1611,0),11)</f>
        <v>2335.66</v>
      </c>
      <c r="N713" s="7">
        <f>INDEX(dbbbg,MATCH($A713,db00!$A$3:$A$1611,0),12)</f>
        <v>3</v>
      </c>
      <c r="O713" s="7">
        <f>D713-E713</f>
        <v>-0.36299999999999955</v>
      </c>
      <c r="P713" s="7">
        <f>E713-L713</f>
        <v>-0.42499999999999982</v>
      </c>
      <c r="Q713" s="7">
        <f>INDEX(cds,MATCH($A713,cds!$I$3:$I$4708,0),5)</f>
        <v>76</v>
      </c>
      <c r="R713" s="7">
        <f>INDEX(idyield,MATCH($A713,yieldid!$A$3:$A$4130,0),12)</f>
        <v>7.1010549999999997</v>
      </c>
      <c r="S713" s="7">
        <f>C713*D713</f>
        <v>139.36605064070002</v>
      </c>
      <c r="T713" s="7">
        <f>F713*G713</f>
        <v>1546.5114000000001</v>
      </c>
      <c r="U713" s="7">
        <v>6.9598300000000002</v>
      </c>
      <c r="V713" s="7">
        <v>35</v>
      </c>
      <c r="W713" s="7">
        <v>100</v>
      </c>
      <c r="X713" s="7">
        <v>1.2338367349999999</v>
      </c>
      <c r="Y713" s="7">
        <v>6045800</v>
      </c>
      <c r="Z713" s="7">
        <v>4900000</v>
      </c>
      <c r="AA713" s="7">
        <v>6.96</v>
      </c>
      <c r="AB713" s="7">
        <v>7.16</v>
      </c>
    </row>
    <row r="714" spans="1:28" x14ac:dyDescent="0.2">
      <c r="A714" s="11">
        <v>45412</v>
      </c>
      <c r="B714" s="7" t="s">
        <v>59</v>
      </c>
      <c r="C714" s="7">
        <v>0.24640657099999999</v>
      </c>
      <c r="D714" s="7">
        <f>INDEX(dbbbg,MATCH($A714,db00!$A$3:$A$1611,0),2)</f>
        <v>4.6150000000000002</v>
      </c>
      <c r="E714" s="7">
        <f>INDEX(dbbbg,MATCH($A714,db00!$A$3:$A$1611,0),3)</f>
        <v>4.9779999999999998</v>
      </c>
      <c r="F714" s="7">
        <f>INDEX(dbbbg,MATCH($A714,db00!$A$3:$A$1611,0),4)</f>
        <v>14.67</v>
      </c>
      <c r="G714" s="7">
        <f>INDEX(dbbbg,MATCH($A714,db00!$A$3:$A$1611,0),5)</f>
        <v>105.42</v>
      </c>
      <c r="H714" s="7">
        <f>INDEX(dbbbg,MATCH($A714,db00!$A$3:$A$1611,0),6)</f>
        <v>105.57899999999999</v>
      </c>
      <c r="I714" s="7">
        <f>INDEX(dbbbg,MATCH($A714,db00!$A$3:$A$1611,0),13)</f>
        <v>-1.8455859735466009E-2</v>
      </c>
      <c r="J714" s="7">
        <f>INDEX(dbbbg,MATCH($A714,db00!$A$3:$A$1611,0),14)</f>
        <v>1.2180867425407567</v>
      </c>
      <c r="K714" s="7">
        <f>INDEX(dbbbg,MATCH($A714,db00!$A$3:$A$1611,0),9)</f>
        <v>16255</v>
      </c>
      <c r="L714" s="7">
        <f>INDEX(dbbbg,MATCH($A714,db00!$A$3:$A$1611,0),10)</f>
        <v>5.4029999999999996</v>
      </c>
      <c r="M714" s="7">
        <f>INDEX(dbbbg,MATCH($A714,db00!$A$3:$A$1611,0),11)</f>
        <v>2335.66</v>
      </c>
      <c r="N714" s="7">
        <f>INDEX(dbbbg,MATCH($A714,db00!$A$3:$A$1611,0),12)</f>
        <v>3</v>
      </c>
      <c r="O714" s="7">
        <f>D714-E714</f>
        <v>-0.36299999999999955</v>
      </c>
      <c r="P714" s="7">
        <f>E714-L714</f>
        <v>-0.42499999999999982</v>
      </c>
      <c r="Q714" s="7">
        <f>INDEX(cds,MATCH($A714,cds!$I$3:$I$4708,0),5)</f>
        <v>76</v>
      </c>
      <c r="R714" s="7">
        <f>INDEX(idyield,MATCH($A714,yieldid!$A$3:$A$4130,0),12)</f>
        <v>7.1010549999999997</v>
      </c>
      <c r="S714" s="7">
        <f>C714*D714</f>
        <v>1.1371663251649999</v>
      </c>
      <c r="T714" s="7">
        <f>F714*G714</f>
        <v>1546.5114000000001</v>
      </c>
      <c r="U714" s="7">
        <v>0</v>
      </c>
      <c r="V714" s="7">
        <v>35</v>
      </c>
      <c r="W714" s="7">
        <v>100</v>
      </c>
      <c r="X714" s="7">
        <v>1.7681470589999999</v>
      </c>
      <c r="Y714" s="7">
        <v>2290000</v>
      </c>
      <c r="Z714" s="7">
        <v>0</v>
      </c>
      <c r="AA714" s="7">
        <v>6.37</v>
      </c>
      <c r="AB714" s="7">
        <v>6.52</v>
      </c>
    </row>
    <row r="715" spans="1:28" x14ac:dyDescent="0.2">
      <c r="A715" s="11">
        <v>45412</v>
      </c>
      <c r="B715" s="7" t="s">
        <v>60</v>
      </c>
      <c r="C715" s="7">
        <v>0.99657768700000005</v>
      </c>
      <c r="D715" s="7">
        <f>INDEX(dbbbg,MATCH($A715,db00!$A$3:$A$1611,0),2)</f>
        <v>4.6150000000000002</v>
      </c>
      <c r="E715" s="7">
        <f>INDEX(dbbbg,MATCH($A715,db00!$A$3:$A$1611,0),3)</f>
        <v>4.9779999999999998</v>
      </c>
      <c r="F715" s="7">
        <f>INDEX(dbbbg,MATCH($A715,db00!$A$3:$A$1611,0),4)</f>
        <v>14.67</v>
      </c>
      <c r="G715" s="7">
        <f>INDEX(dbbbg,MATCH($A715,db00!$A$3:$A$1611,0),5)</f>
        <v>105.42</v>
      </c>
      <c r="H715" s="7">
        <f>INDEX(dbbbg,MATCH($A715,db00!$A$3:$A$1611,0),6)</f>
        <v>105.57899999999999</v>
      </c>
      <c r="I715" s="7">
        <f>INDEX(dbbbg,MATCH($A715,db00!$A$3:$A$1611,0),13)</f>
        <v>-1.8455859735466009E-2</v>
      </c>
      <c r="J715" s="7">
        <f>INDEX(dbbbg,MATCH($A715,db00!$A$3:$A$1611,0),14)</f>
        <v>1.2180867425407567</v>
      </c>
      <c r="K715" s="7">
        <f>INDEX(dbbbg,MATCH($A715,db00!$A$3:$A$1611,0),9)</f>
        <v>16255</v>
      </c>
      <c r="L715" s="7">
        <f>INDEX(dbbbg,MATCH($A715,db00!$A$3:$A$1611,0),10)</f>
        <v>5.4029999999999996</v>
      </c>
      <c r="M715" s="7">
        <f>INDEX(dbbbg,MATCH($A715,db00!$A$3:$A$1611,0),11)</f>
        <v>2335.66</v>
      </c>
      <c r="N715" s="7">
        <f>INDEX(dbbbg,MATCH($A715,db00!$A$3:$A$1611,0),12)</f>
        <v>3</v>
      </c>
      <c r="O715" s="7">
        <f>D715-E715</f>
        <v>-0.36299999999999955</v>
      </c>
      <c r="P715" s="7">
        <f>E715-L715</f>
        <v>-0.42499999999999982</v>
      </c>
      <c r="Q715" s="7">
        <f>INDEX(cds,MATCH($A715,cds!$I$3:$I$4708,0),5)</f>
        <v>76</v>
      </c>
      <c r="R715" s="7">
        <f>INDEX(idyield,MATCH($A715,yieldid!$A$3:$A$4130,0),12)</f>
        <v>7.1010549999999997</v>
      </c>
      <c r="S715" s="7">
        <f>C715*D715</f>
        <v>4.5992060255050005</v>
      </c>
      <c r="T715" s="7">
        <f>F715*G715</f>
        <v>1546.5114000000001</v>
      </c>
      <c r="U715" s="7">
        <v>6.4547999999999996</v>
      </c>
      <c r="V715" s="7">
        <v>35</v>
      </c>
      <c r="W715" s="7">
        <v>100</v>
      </c>
      <c r="X715" s="7">
        <v>2.4718499999999999</v>
      </c>
      <c r="Y715" s="7">
        <v>4943700</v>
      </c>
      <c r="Z715" s="7">
        <v>2000000</v>
      </c>
      <c r="AA715" s="7">
        <v>6.46</v>
      </c>
      <c r="AB715" s="7">
        <v>6.75</v>
      </c>
    </row>
    <row r="716" spans="1:28" x14ac:dyDescent="0.2">
      <c r="A716" s="11">
        <v>45426</v>
      </c>
      <c r="B716" s="7" t="s">
        <v>55</v>
      </c>
      <c r="C716" s="7">
        <v>4.9144421630000004</v>
      </c>
      <c r="D716" s="7">
        <f>INDEX(dbbbg,MATCH($A716,db00!$A$3:$A$1611,0),2)</f>
        <v>4.4870000000000001</v>
      </c>
      <c r="E716" s="7">
        <f>INDEX(dbbbg,MATCH($A716,db00!$A$3:$A$1611,0),3)</f>
        <v>4.8630000000000004</v>
      </c>
      <c r="F716" s="7">
        <f>INDEX(dbbbg,MATCH($A716,db00!$A$3:$A$1611,0),4)</f>
        <v>13.6</v>
      </c>
      <c r="G716" s="7">
        <f>INDEX(dbbbg,MATCH($A716,db00!$A$3:$A$1611,0),5)</f>
        <v>105.35</v>
      </c>
      <c r="H716" s="7">
        <f>INDEX(dbbbg,MATCH($A716,db00!$A$3:$A$1611,0),6)</f>
        <v>105.218</v>
      </c>
      <c r="I716" s="7">
        <f>INDEX(dbbbg,MATCH($A716,db00!$A$3:$A$1611,0),13)</f>
        <v>0.27363184079601993</v>
      </c>
      <c r="J716" s="7">
        <f>INDEX(dbbbg,MATCH($A716,db00!$A$3:$A$1611,0),14)</f>
        <v>1.4552238805970148</v>
      </c>
      <c r="K716" s="7">
        <f>INDEX(dbbbg,MATCH($A716,db00!$A$3:$A$1611,0),9)</f>
        <v>16080</v>
      </c>
      <c r="L716" s="7">
        <f>INDEX(dbbbg,MATCH($A716,db00!$A$3:$A$1611,0),10)</f>
        <v>5.3959999999999999</v>
      </c>
      <c r="M716" s="7">
        <f>INDEX(dbbbg,MATCH($A716,db00!$A$3:$A$1611,0),11)</f>
        <v>2336.3200000000002</v>
      </c>
      <c r="N716" s="7">
        <f>INDEX(dbbbg,MATCH($A716,db00!$A$3:$A$1611,0),12)</f>
        <v>3</v>
      </c>
      <c r="O716" s="7">
        <f>D716-E716</f>
        <v>-0.37600000000000033</v>
      </c>
      <c r="P716" s="7">
        <f>E716-L716</f>
        <v>-0.53299999999999947</v>
      </c>
      <c r="Q716" s="7">
        <f>INDEX(cds,MATCH($A716,cds!$I$3:$I$4708,0),5)</f>
        <v>71.42</v>
      </c>
      <c r="R716" s="7">
        <f>INDEX(idyield,MATCH($A716,yieldid!$A$3:$A$4130,0),12)</f>
        <v>6.9847359999999998</v>
      </c>
      <c r="S716" s="7">
        <f>C716*D716</f>
        <v>22.051101985381003</v>
      </c>
      <c r="T716" s="7">
        <f>F716*G716</f>
        <v>1432.76</v>
      </c>
      <c r="U716" s="7">
        <v>7.1599199999999996</v>
      </c>
      <c r="V716" s="7">
        <v>14</v>
      </c>
      <c r="W716" s="7">
        <v>101</v>
      </c>
      <c r="X716" s="7">
        <v>1.6882011830000001</v>
      </c>
      <c r="Y716" s="7">
        <v>14265300</v>
      </c>
      <c r="Z716" s="7">
        <v>8450000</v>
      </c>
      <c r="AA716" s="7">
        <v>7.16</v>
      </c>
      <c r="AB716" s="7">
        <v>7</v>
      </c>
    </row>
    <row r="717" spans="1:28" x14ac:dyDescent="0.2">
      <c r="A717" s="11">
        <v>45426</v>
      </c>
      <c r="B717" s="7" t="s">
        <v>57</v>
      </c>
      <c r="C717" s="7">
        <v>9.7522245040000008</v>
      </c>
      <c r="D717" s="7">
        <f>INDEX(dbbbg,MATCH($A717,db00!$A$3:$A$1611,0),2)</f>
        <v>4.4870000000000001</v>
      </c>
      <c r="E717" s="7">
        <f>INDEX(dbbbg,MATCH($A717,db00!$A$3:$A$1611,0),3)</f>
        <v>4.8630000000000004</v>
      </c>
      <c r="F717" s="7">
        <f>INDEX(dbbbg,MATCH($A717,db00!$A$3:$A$1611,0),4)</f>
        <v>13.6</v>
      </c>
      <c r="G717" s="7">
        <f>INDEX(dbbbg,MATCH($A717,db00!$A$3:$A$1611,0),5)</f>
        <v>105.35</v>
      </c>
      <c r="H717" s="7">
        <f>INDEX(dbbbg,MATCH($A717,db00!$A$3:$A$1611,0),6)</f>
        <v>105.218</v>
      </c>
      <c r="I717" s="7">
        <f>INDEX(dbbbg,MATCH($A717,db00!$A$3:$A$1611,0),13)</f>
        <v>0.27363184079601993</v>
      </c>
      <c r="J717" s="7">
        <f>INDEX(dbbbg,MATCH($A717,db00!$A$3:$A$1611,0),14)</f>
        <v>1.4552238805970148</v>
      </c>
      <c r="K717" s="7">
        <f>INDEX(dbbbg,MATCH($A717,db00!$A$3:$A$1611,0),9)</f>
        <v>16080</v>
      </c>
      <c r="L717" s="7">
        <f>INDEX(dbbbg,MATCH($A717,db00!$A$3:$A$1611,0),10)</f>
        <v>5.3959999999999999</v>
      </c>
      <c r="M717" s="7">
        <f>INDEX(dbbbg,MATCH($A717,db00!$A$3:$A$1611,0),11)</f>
        <v>2336.3200000000002</v>
      </c>
      <c r="N717" s="7">
        <f>INDEX(dbbbg,MATCH($A717,db00!$A$3:$A$1611,0),12)</f>
        <v>3</v>
      </c>
      <c r="O717" s="7">
        <f>D717-E717</f>
        <v>-0.37600000000000033</v>
      </c>
      <c r="P717" s="7">
        <f>E717-L717</f>
        <v>-0.53299999999999947</v>
      </c>
      <c r="Q717" s="7">
        <f>INDEX(cds,MATCH($A717,cds!$I$3:$I$4708,0),5)</f>
        <v>71.42</v>
      </c>
      <c r="R717" s="7">
        <f>INDEX(idyield,MATCH($A717,yieldid!$A$3:$A$4130,0),12)</f>
        <v>6.9847359999999998</v>
      </c>
      <c r="S717" s="7">
        <f>C717*D717</f>
        <v>43.758231349448003</v>
      </c>
      <c r="T717" s="7">
        <f>F717*G717</f>
        <v>1432.76</v>
      </c>
      <c r="U717" s="7">
        <v>7.2397400000000003</v>
      </c>
      <c r="V717" s="7">
        <v>14</v>
      </c>
      <c r="W717" s="7">
        <v>101</v>
      </c>
      <c r="X717" s="7">
        <v>1.7682236019999999</v>
      </c>
      <c r="Y717" s="7">
        <v>14234200</v>
      </c>
      <c r="Z717" s="7">
        <v>8050000</v>
      </c>
      <c r="AA717" s="7">
        <v>7.24</v>
      </c>
      <c r="AB717" s="7">
        <v>7.03</v>
      </c>
    </row>
    <row r="718" spans="1:28" x14ac:dyDescent="0.2">
      <c r="A718" s="11">
        <v>45426</v>
      </c>
      <c r="B718" s="7" t="s">
        <v>61</v>
      </c>
      <c r="C718" s="7">
        <v>14.0807666</v>
      </c>
      <c r="D718" s="7">
        <f>INDEX(dbbbg,MATCH($A718,db00!$A$3:$A$1611,0),2)</f>
        <v>4.4870000000000001</v>
      </c>
      <c r="E718" s="7">
        <f>INDEX(dbbbg,MATCH($A718,db00!$A$3:$A$1611,0),3)</f>
        <v>4.8630000000000004</v>
      </c>
      <c r="F718" s="7">
        <f>INDEX(dbbbg,MATCH($A718,db00!$A$3:$A$1611,0),4)</f>
        <v>13.6</v>
      </c>
      <c r="G718" s="7">
        <f>INDEX(dbbbg,MATCH($A718,db00!$A$3:$A$1611,0),5)</f>
        <v>105.35</v>
      </c>
      <c r="H718" s="7">
        <f>INDEX(dbbbg,MATCH($A718,db00!$A$3:$A$1611,0),6)</f>
        <v>105.218</v>
      </c>
      <c r="I718" s="7">
        <f>INDEX(dbbbg,MATCH($A718,db00!$A$3:$A$1611,0),13)</f>
        <v>0.27363184079601993</v>
      </c>
      <c r="J718" s="7">
        <f>INDEX(dbbbg,MATCH($A718,db00!$A$3:$A$1611,0),14)</f>
        <v>1.4552238805970148</v>
      </c>
      <c r="K718" s="7">
        <f>INDEX(dbbbg,MATCH($A718,db00!$A$3:$A$1611,0),9)</f>
        <v>16080</v>
      </c>
      <c r="L718" s="7">
        <f>INDEX(dbbbg,MATCH($A718,db00!$A$3:$A$1611,0),10)</f>
        <v>5.3959999999999999</v>
      </c>
      <c r="M718" s="7">
        <f>INDEX(dbbbg,MATCH($A718,db00!$A$3:$A$1611,0),11)</f>
        <v>2336.3200000000002</v>
      </c>
      <c r="N718" s="7">
        <f>INDEX(dbbbg,MATCH($A718,db00!$A$3:$A$1611,0),12)</f>
        <v>3</v>
      </c>
      <c r="O718" s="7">
        <f>D718-E718</f>
        <v>-0.37600000000000033</v>
      </c>
      <c r="P718" s="7">
        <f>E718-L718</f>
        <v>-0.53299999999999947</v>
      </c>
      <c r="Q718" s="7">
        <f>INDEX(cds,MATCH($A718,cds!$I$3:$I$4708,0),5)</f>
        <v>71.42</v>
      </c>
      <c r="R718" s="7">
        <f>INDEX(idyield,MATCH($A718,yieldid!$A$3:$A$4130,0),12)</f>
        <v>6.9847359999999998</v>
      </c>
      <c r="S718" s="7">
        <f>C718*D718</f>
        <v>63.180399734200002</v>
      </c>
      <c r="T718" s="7">
        <f>F718*G718</f>
        <v>1432.76</v>
      </c>
      <c r="U718" s="7">
        <v>7.2397099999999996</v>
      </c>
      <c r="V718" s="7">
        <v>14</v>
      </c>
      <c r="W718" s="7">
        <v>101</v>
      </c>
      <c r="X718" s="7">
        <v>2.0699999999999998</v>
      </c>
      <c r="Y718" s="7">
        <v>4140000</v>
      </c>
      <c r="Z718" s="7">
        <v>2000000</v>
      </c>
      <c r="AA718" s="7">
        <v>7.24</v>
      </c>
      <c r="AB718" s="7">
        <v>7.02</v>
      </c>
    </row>
    <row r="719" spans="1:28" x14ac:dyDescent="0.2">
      <c r="A719" s="11">
        <v>45426</v>
      </c>
      <c r="B719" s="7" t="s">
        <v>56</v>
      </c>
      <c r="C719" s="7">
        <v>19.080082139999998</v>
      </c>
      <c r="D719" s="7">
        <f>INDEX(dbbbg,MATCH($A719,db00!$A$3:$A$1611,0),2)</f>
        <v>4.4870000000000001</v>
      </c>
      <c r="E719" s="7">
        <f>INDEX(dbbbg,MATCH($A719,db00!$A$3:$A$1611,0),3)</f>
        <v>4.8630000000000004</v>
      </c>
      <c r="F719" s="7">
        <f>INDEX(dbbbg,MATCH($A719,db00!$A$3:$A$1611,0),4)</f>
        <v>13.6</v>
      </c>
      <c r="G719" s="7">
        <f>INDEX(dbbbg,MATCH($A719,db00!$A$3:$A$1611,0),5)</f>
        <v>105.35</v>
      </c>
      <c r="H719" s="7">
        <f>INDEX(dbbbg,MATCH($A719,db00!$A$3:$A$1611,0),6)</f>
        <v>105.218</v>
      </c>
      <c r="I719" s="7">
        <f>INDEX(dbbbg,MATCH($A719,db00!$A$3:$A$1611,0),13)</f>
        <v>0.27363184079601993</v>
      </c>
      <c r="J719" s="7">
        <f>INDEX(dbbbg,MATCH($A719,db00!$A$3:$A$1611,0),14)</f>
        <v>1.4552238805970148</v>
      </c>
      <c r="K719" s="7">
        <f>INDEX(dbbbg,MATCH($A719,db00!$A$3:$A$1611,0),9)</f>
        <v>16080</v>
      </c>
      <c r="L719" s="7">
        <f>INDEX(dbbbg,MATCH($A719,db00!$A$3:$A$1611,0),10)</f>
        <v>5.3959999999999999</v>
      </c>
      <c r="M719" s="7">
        <f>INDEX(dbbbg,MATCH($A719,db00!$A$3:$A$1611,0),11)</f>
        <v>2336.3200000000002</v>
      </c>
      <c r="N719" s="7">
        <f>INDEX(dbbbg,MATCH($A719,db00!$A$3:$A$1611,0),12)</f>
        <v>3</v>
      </c>
      <c r="O719" s="7">
        <f>D719-E719</f>
        <v>-0.37600000000000033</v>
      </c>
      <c r="P719" s="7">
        <f>E719-L719</f>
        <v>-0.53299999999999947</v>
      </c>
      <c r="Q719" s="7">
        <f>INDEX(cds,MATCH($A719,cds!$I$3:$I$4708,0),5)</f>
        <v>71.42</v>
      </c>
      <c r="R719" s="7">
        <f>INDEX(idyield,MATCH($A719,yieldid!$A$3:$A$4130,0),12)</f>
        <v>6.9847359999999998</v>
      </c>
      <c r="S719" s="7">
        <f>C719*D719</f>
        <v>85.612328562179997</v>
      </c>
      <c r="T719" s="7">
        <f>F719*G719</f>
        <v>1432.76</v>
      </c>
      <c r="U719" s="7">
        <v>7.1599599999999999</v>
      </c>
      <c r="V719" s="7">
        <v>14</v>
      </c>
      <c r="W719" s="7">
        <v>101</v>
      </c>
      <c r="X719" s="7">
        <v>3.11152381</v>
      </c>
      <c r="Y719" s="7">
        <v>6534200</v>
      </c>
      <c r="Z719" s="7">
        <v>2050000</v>
      </c>
      <c r="AA719" s="7">
        <v>7.16</v>
      </c>
      <c r="AB719" s="7">
        <v>7.06</v>
      </c>
    </row>
    <row r="720" spans="1:28" x14ac:dyDescent="0.2">
      <c r="A720" s="11">
        <v>45426</v>
      </c>
      <c r="B720" s="7" t="s">
        <v>58</v>
      </c>
      <c r="C720" s="7">
        <v>30.162902119999998</v>
      </c>
      <c r="D720" s="7">
        <f>INDEX(dbbbg,MATCH($A720,db00!$A$3:$A$1611,0),2)</f>
        <v>4.4870000000000001</v>
      </c>
      <c r="E720" s="7">
        <f>INDEX(dbbbg,MATCH($A720,db00!$A$3:$A$1611,0),3)</f>
        <v>4.8630000000000004</v>
      </c>
      <c r="F720" s="7">
        <f>INDEX(dbbbg,MATCH($A720,db00!$A$3:$A$1611,0),4)</f>
        <v>13.6</v>
      </c>
      <c r="G720" s="7">
        <f>INDEX(dbbbg,MATCH($A720,db00!$A$3:$A$1611,0),5)</f>
        <v>105.35</v>
      </c>
      <c r="H720" s="7">
        <f>INDEX(dbbbg,MATCH($A720,db00!$A$3:$A$1611,0),6)</f>
        <v>105.218</v>
      </c>
      <c r="I720" s="7">
        <f>INDEX(dbbbg,MATCH($A720,db00!$A$3:$A$1611,0),13)</f>
        <v>0.27363184079601993</v>
      </c>
      <c r="J720" s="7">
        <f>INDEX(dbbbg,MATCH($A720,db00!$A$3:$A$1611,0),14)</f>
        <v>1.4552238805970148</v>
      </c>
      <c r="K720" s="7">
        <f>INDEX(dbbbg,MATCH($A720,db00!$A$3:$A$1611,0),9)</f>
        <v>16080</v>
      </c>
      <c r="L720" s="7">
        <f>INDEX(dbbbg,MATCH($A720,db00!$A$3:$A$1611,0),10)</f>
        <v>5.3959999999999999</v>
      </c>
      <c r="M720" s="7">
        <f>INDEX(dbbbg,MATCH($A720,db00!$A$3:$A$1611,0),11)</f>
        <v>2336.3200000000002</v>
      </c>
      <c r="N720" s="7">
        <f>INDEX(dbbbg,MATCH($A720,db00!$A$3:$A$1611,0),12)</f>
        <v>3</v>
      </c>
      <c r="O720" s="7">
        <f>D720-E720</f>
        <v>-0.37600000000000033</v>
      </c>
      <c r="P720" s="7">
        <f>E720-L720</f>
        <v>-0.53299999999999947</v>
      </c>
      <c r="Q720" s="7">
        <f>INDEX(cds,MATCH($A720,cds!$I$3:$I$4708,0),5)</f>
        <v>71.42</v>
      </c>
      <c r="R720" s="7">
        <f>INDEX(idyield,MATCH($A720,yieldid!$A$3:$A$4130,0),12)</f>
        <v>6.9847359999999998</v>
      </c>
      <c r="S720" s="7">
        <f>C720*D720</f>
        <v>135.34094181244001</v>
      </c>
      <c r="T720" s="7">
        <f>F720*G720</f>
        <v>1432.76</v>
      </c>
      <c r="V720" s="7">
        <v>14</v>
      </c>
      <c r="W720" s="7">
        <v>101</v>
      </c>
      <c r="X720" s="7">
        <v>2.4610752690000002</v>
      </c>
      <c r="Y720" s="7">
        <v>2806800</v>
      </c>
      <c r="Z720" s="7">
        <v>0</v>
      </c>
      <c r="AA720" s="7">
        <v>7.16</v>
      </c>
      <c r="AB720" s="7">
        <v>7.03</v>
      </c>
    </row>
    <row r="721" spans="1:28" x14ac:dyDescent="0.2">
      <c r="A721" s="11">
        <v>45426</v>
      </c>
      <c r="B721" s="7" t="s">
        <v>59</v>
      </c>
      <c r="C721" s="7">
        <v>0.24640657099999999</v>
      </c>
      <c r="D721" s="7">
        <f>INDEX(dbbbg,MATCH($A721,db00!$A$3:$A$1611,0),2)</f>
        <v>4.4870000000000001</v>
      </c>
      <c r="E721" s="7">
        <f>INDEX(dbbbg,MATCH($A721,db00!$A$3:$A$1611,0),3)</f>
        <v>4.8630000000000004</v>
      </c>
      <c r="F721" s="7">
        <f>INDEX(dbbbg,MATCH($A721,db00!$A$3:$A$1611,0),4)</f>
        <v>13.6</v>
      </c>
      <c r="G721" s="7">
        <f>INDEX(dbbbg,MATCH($A721,db00!$A$3:$A$1611,0),5)</f>
        <v>105.35</v>
      </c>
      <c r="H721" s="7">
        <f>INDEX(dbbbg,MATCH($A721,db00!$A$3:$A$1611,0),6)</f>
        <v>105.218</v>
      </c>
      <c r="I721" s="7">
        <f>INDEX(dbbbg,MATCH($A721,db00!$A$3:$A$1611,0),13)</f>
        <v>0.27363184079601993</v>
      </c>
      <c r="J721" s="7">
        <f>INDEX(dbbbg,MATCH($A721,db00!$A$3:$A$1611,0),14)</f>
        <v>1.4552238805970148</v>
      </c>
      <c r="K721" s="7">
        <f>INDEX(dbbbg,MATCH($A721,db00!$A$3:$A$1611,0),9)</f>
        <v>16080</v>
      </c>
      <c r="L721" s="7">
        <f>INDEX(dbbbg,MATCH($A721,db00!$A$3:$A$1611,0),10)</f>
        <v>5.3959999999999999</v>
      </c>
      <c r="M721" s="7">
        <f>INDEX(dbbbg,MATCH($A721,db00!$A$3:$A$1611,0),11)</f>
        <v>2336.3200000000002</v>
      </c>
      <c r="N721" s="7">
        <f>INDEX(dbbbg,MATCH($A721,db00!$A$3:$A$1611,0),12)</f>
        <v>3</v>
      </c>
      <c r="O721" s="7">
        <f>D721-E721</f>
        <v>-0.37600000000000033</v>
      </c>
      <c r="P721" s="7">
        <f>E721-L721</f>
        <v>-0.53299999999999947</v>
      </c>
      <c r="Q721" s="7">
        <f>INDEX(cds,MATCH($A721,cds!$I$3:$I$4708,0),5)</f>
        <v>71.42</v>
      </c>
      <c r="R721" s="7">
        <f>INDEX(idyield,MATCH($A721,yieldid!$A$3:$A$4130,0),12)</f>
        <v>6.9847359999999998</v>
      </c>
      <c r="S721" s="7">
        <f>C721*D721</f>
        <v>1.1056262840769999</v>
      </c>
      <c r="T721" s="7">
        <f>F721*G721</f>
        <v>1432.76</v>
      </c>
      <c r="U721" s="7">
        <v>6.5171400000000004</v>
      </c>
      <c r="V721" s="7">
        <v>14</v>
      </c>
      <c r="W721" s="7">
        <v>101</v>
      </c>
      <c r="X721" s="7">
        <v>9.4131428570000004</v>
      </c>
      <c r="Y721" s="7">
        <v>3294600</v>
      </c>
      <c r="Z721" s="7">
        <v>350000</v>
      </c>
      <c r="AA721" s="7">
        <v>6.52</v>
      </c>
      <c r="AB721" s="7">
        <v>6.6</v>
      </c>
    </row>
    <row r="722" spans="1:28" x14ac:dyDescent="0.2">
      <c r="A722" s="11">
        <v>45426</v>
      </c>
      <c r="B722" s="7" t="s">
        <v>60</v>
      </c>
      <c r="C722" s="7">
        <v>0.96098562600000004</v>
      </c>
      <c r="D722" s="7">
        <f>INDEX(dbbbg,MATCH($A722,db00!$A$3:$A$1611,0),2)</f>
        <v>4.4870000000000001</v>
      </c>
      <c r="E722" s="7">
        <f>INDEX(dbbbg,MATCH($A722,db00!$A$3:$A$1611,0),3)</f>
        <v>4.8630000000000004</v>
      </c>
      <c r="F722" s="7">
        <f>INDEX(dbbbg,MATCH($A722,db00!$A$3:$A$1611,0),4)</f>
        <v>13.6</v>
      </c>
      <c r="G722" s="7">
        <f>INDEX(dbbbg,MATCH($A722,db00!$A$3:$A$1611,0),5)</f>
        <v>105.35</v>
      </c>
      <c r="H722" s="7">
        <f>INDEX(dbbbg,MATCH($A722,db00!$A$3:$A$1611,0),6)</f>
        <v>105.218</v>
      </c>
      <c r="I722" s="7">
        <f>INDEX(dbbbg,MATCH($A722,db00!$A$3:$A$1611,0),13)</f>
        <v>0.27363184079601993</v>
      </c>
      <c r="J722" s="7">
        <f>INDEX(dbbbg,MATCH($A722,db00!$A$3:$A$1611,0),14)</f>
        <v>1.4552238805970148</v>
      </c>
      <c r="K722" s="7">
        <f>INDEX(dbbbg,MATCH($A722,db00!$A$3:$A$1611,0),9)</f>
        <v>16080</v>
      </c>
      <c r="L722" s="7">
        <f>INDEX(dbbbg,MATCH($A722,db00!$A$3:$A$1611,0),10)</f>
        <v>5.3959999999999999</v>
      </c>
      <c r="M722" s="7">
        <f>INDEX(dbbbg,MATCH($A722,db00!$A$3:$A$1611,0),11)</f>
        <v>2336.3200000000002</v>
      </c>
      <c r="N722" s="7">
        <f>INDEX(dbbbg,MATCH($A722,db00!$A$3:$A$1611,0),12)</f>
        <v>3</v>
      </c>
      <c r="O722" s="7">
        <f>D722-E722</f>
        <v>-0.37600000000000033</v>
      </c>
      <c r="P722" s="7">
        <f>E722-L722</f>
        <v>-0.53299999999999947</v>
      </c>
      <c r="Q722" s="7">
        <f>INDEX(cds,MATCH($A722,cds!$I$3:$I$4708,0),5)</f>
        <v>71.42</v>
      </c>
      <c r="R722" s="7">
        <f>INDEX(idyield,MATCH($A722,yieldid!$A$3:$A$4130,0),12)</f>
        <v>6.9847359999999998</v>
      </c>
      <c r="S722" s="7">
        <f>C722*D722</f>
        <v>4.3119425038620003</v>
      </c>
      <c r="T722" s="7">
        <f>F722*G722</f>
        <v>1432.76</v>
      </c>
      <c r="U722" s="7">
        <v>6.7466699999999999</v>
      </c>
      <c r="V722" s="7">
        <v>14</v>
      </c>
      <c r="W722" s="7">
        <v>101</v>
      </c>
      <c r="X722" s="7">
        <v>8.2074999999999996</v>
      </c>
      <c r="Y722" s="7">
        <v>4924500</v>
      </c>
      <c r="Z722" s="7">
        <v>600000</v>
      </c>
      <c r="AA722" s="7">
        <v>6.75</v>
      </c>
      <c r="AB722" s="7">
        <v>6.83</v>
      </c>
    </row>
    <row r="723" spans="1:28" x14ac:dyDescent="0.2">
      <c r="A723" s="11">
        <v>45440</v>
      </c>
      <c r="B723" s="7" t="s">
        <v>55</v>
      </c>
      <c r="C723" s="7">
        <v>4.8761122520000004</v>
      </c>
      <c r="D723" s="7">
        <f>INDEX(dbbbg,MATCH($A723,db00!$A$3:$A$1611,0),2)</f>
        <v>4.4660000000000002</v>
      </c>
      <c r="E723" s="7">
        <f>INDEX(dbbbg,MATCH($A723,db00!$A$3:$A$1611,0),3)</f>
        <v>4.9480000000000004</v>
      </c>
      <c r="F723" s="7">
        <f>INDEX(dbbbg,MATCH($A723,db00!$A$3:$A$1611,0),4)</f>
        <v>12.36</v>
      </c>
      <c r="G723" s="7">
        <f>INDEX(dbbbg,MATCH($A723,db00!$A$3:$A$1611,0),5)</f>
        <v>83.57</v>
      </c>
      <c r="H723" s="7">
        <f>INDEX(dbbbg,MATCH($A723,db00!$A$3:$A$1611,0),6)</f>
        <v>104.595</v>
      </c>
      <c r="I723" s="7">
        <f>INDEX(dbbbg,MATCH($A723,db00!$A$3:$A$1611,0),13)</f>
        <v>0.10582010582010583</v>
      </c>
      <c r="J723" s="7">
        <f>INDEX(dbbbg,MATCH($A723,db00!$A$3:$A$1611,0),14)</f>
        <v>1.2449424214130096</v>
      </c>
      <c r="K723" s="7">
        <f>INDEX(dbbbg,MATCH($A723,db00!$A$3:$A$1611,0),9)</f>
        <v>16065</v>
      </c>
      <c r="L723" s="7">
        <f>INDEX(dbbbg,MATCH($A723,db00!$A$3:$A$1611,0),10)</f>
        <v>5.4050000000000002</v>
      </c>
      <c r="M723" s="7">
        <f>INDEX(dbbbg,MATCH($A723,db00!$A$3:$A$1611,0),11)</f>
        <v>2350.9699999999998</v>
      </c>
      <c r="N723" s="7">
        <f>INDEX(dbbbg,MATCH($A723,db00!$A$3:$A$1611,0),12)</f>
        <v>3</v>
      </c>
      <c r="O723" s="7">
        <f>D723-E723</f>
        <v>-0.48200000000000021</v>
      </c>
      <c r="P723" s="7">
        <f>E723-L723</f>
        <v>-0.45699999999999985</v>
      </c>
      <c r="Q723" s="7">
        <f>INDEX(cds,MATCH($A723,cds!$I$3:$I$4708,0),5)</f>
        <v>72</v>
      </c>
      <c r="R723" s="7">
        <f>INDEX(idyield,MATCH($A723,yieldid!$A$3:$A$4130,0),12)</f>
        <v>6.9032609999999996</v>
      </c>
      <c r="S723" s="7">
        <f>C723*D723</f>
        <v>21.776717317432002</v>
      </c>
      <c r="T723" s="7">
        <f>F723*G723</f>
        <v>1032.9251999999999</v>
      </c>
      <c r="U723" s="7">
        <v>6.9999399999999996</v>
      </c>
      <c r="V723" s="7">
        <v>14</v>
      </c>
      <c r="W723" s="7">
        <v>102</v>
      </c>
      <c r="X723" s="7">
        <v>1.4466279070000001</v>
      </c>
      <c r="Y723" s="7">
        <v>12441000</v>
      </c>
      <c r="Z723" s="7">
        <v>8600000</v>
      </c>
      <c r="AA723" s="7">
        <v>7</v>
      </c>
      <c r="AB723" s="7">
        <v>6.89</v>
      </c>
    </row>
    <row r="724" spans="1:28" x14ac:dyDescent="0.2">
      <c r="A724" s="11">
        <v>45440</v>
      </c>
      <c r="B724" s="7" t="s">
        <v>57</v>
      </c>
      <c r="C724" s="7">
        <v>9.7138945929999991</v>
      </c>
      <c r="D724" s="7">
        <f>INDEX(dbbbg,MATCH($A724,db00!$A$3:$A$1611,0),2)</f>
        <v>4.4660000000000002</v>
      </c>
      <c r="E724" s="7">
        <f>INDEX(dbbbg,MATCH($A724,db00!$A$3:$A$1611,0),3)</f>
        <v>4.9480000000000004</v>
      </c>
      <c r="F724" s="7">
        <f>INDEX(dbbbg,MATCH($A724,db00!$A$3:$A$1611,0),4)</f>
        <v>12.36</v>
      </c>
      <c r="G724" s="7">
        <f>INDEX(dbbbg,MATCH($A724,db00!$A$3:$A$1611,0),5)</f>
        <v>83.57</v>
      </c>
      <c r="H724" s="7">
        <f>INDEX(dbbbg,MATCH($A724,db00!$A$3:$A$1611,0),6)</f>
        <v>104.595</v>
      </c>
      <c r="I724" s="7">
        <f>INDEX(dbbbg,MATCH($A724,db00!$A$3:$A$1611,0),13)</f>
        <v>0.10582010582010583</v>
      </c>
      <c r="J724" s="7">
        <f>INDEX(dbbbg,MATCH($A724,db00!$A$3:$A$1611,0),14)</f>
        <v>1.2449424214130096</v>
      </c>
      <c r="K724" s="7">
        <f>INDEX(dbbbg,MATCH($A724,db00!$A$3:$A$1611,0),9)</f>
        <v>16065</v>
      </c>
      <c r="L724" s="7">
        <f>INDEX(dbbbg,MATCH($A724,db00!$A$3:$A$1611,0),10)</f>
        <v>5.4050000000000002</v>
      </c>
      <c r="M724" s="7">
        <f>INDEX(dbbbg,MATCH($A724,db00!$A$3:$A$1611,0),11)</f>
        <v>2350.9699999999998</v>
      </c>
      <c r="N724" s="7">
        <f>INDEX(dbbbg,MATCH($A724,db00!$A$3:$A$1611,0),12)</f>
        <v>3</v>
      </c>
      <c r="O724" s="7">
        <f>D724-E724</f>
        <v>-0.48200000000000021</v>
      </c>
      <c r="P724" s="7">
        <f>E724-L724</f>
        <v>-0.45699999999999985</v>
      </c>
      <c r="Q724" s="7">
        <f>INDEX(cds,MATCH($A724,cds!$I$3:$I$4708,0),5)</f>
        <v>72</v>
      </c>
      <c r="R724" s="7">
        <f>INDEX(idyield,MATCH($A724,yieldid!$A$3:$A$4130,0),12)</f>
        <v>6.9032609999999996</v>
      </c>
      <c r="S724" s="7">
        <f>C724*D724</f>
        <v>43.382253252337996</v>
      </c>
      <c r="T724" s="7">
        <f>F724*G724</f>
        <v>1032.9251999999999</v>
      </c>
      <c r="U724" s="7">
        <v>7.0298699999999998</v>
      </c>
      <c r="V724" s="7">
        <v>14</v>
      </c>
      <c r="W724" s="7">
        <v>102</v>
      </c>
      <c r="X724" s="7">
        <v>2.8816033060000001</v>
      </c>
      <c r="Y724" s="7">
        <v>17433700</v>
      </c>
      <c r="Z724" s="7">
        <v>6050000</v>
      </c>
      <c r="AA724" s="7">
        <v>7.03</v>
      </c>
      <c r="AB724" s="7">
        <v>6.92</v>
      </c>
    </row>
    <row r="725" spans="1:28" x14ac:dyDescent="0.2">
      <c r="A725" s="11">
        <v>45440</v>
      </c>
      <c r="B725" s="7" t="s">
        <v>61</v>
      </c>
      <c r="C725" s="7">
        <v>14.042436690000001</v>
      </c>
      <c r="D725" s="7">
        <f>INDEX(dbbbg,MATCH($A725,db00!$A$3:$A$1611,0),2)</f>
        <v>4.4660000000000002</v>
      </c>
      <c r="E725" s="7">
        <f>INDEX(dbbbg,MATCH($A725,db00!$A$3:$A$1611,0),3)</f>
        <v>4.9480000000000004</v>
      </c>
      <c r="F725" s="7">
        <f>INDEX(dbbbg,MATCH($A725,db00!$A$3:$A$1611,0),4)</f>
        <v>12.36</v>
      </c>
      <c r="G725" s="7">
        <f>INDEX(dbbbg,MATCH($A725,db00!$A$3:$A$1611,0),5)</f>
        <v>83.57</v>
      </c>
      <c r="H725" s="7">
        <f>INDEX(dbbbg,MATCH($A725,db00!$A$3:$A$1611,0),6)</f>
        <v>104.595</v>
      </c>
      <c r="I725" s="7">
        <f>INDEX(dbbbg,MATCH($A725,db00!$A$3:$A$1611,0),13)</f>
        <v>0.10582010582010583</v>
      </c>
      <c r="J725" s="7">
        <f>INDEX(dbbbg,MATCH($A725,db00!$A$3:$A$1611,0),14)</f>
        <v>1.2449424214130096</v>
      </c>
      <c r="K725" s="7">
        <f>INDEX(dbbbg,MATCH($A725,db00!$A$3:$A$1611,0),9)</f>
        <v>16065</v>
      </c>
      <c r="L725" s="7">
        <f>INDEX(dbbbg,MATCH($A725,db00!$A$3:$A$1611,0),10)</f>
        <v>5.4050000000000002</v>
      </c>
      <c r="M725" s="7">
        <f>INDEX(dbbbg,MATCH($A725,db00!$A$3:$A$1611,0),11)</f>
        <v>2350.9699999999998</v>
      </c>
      <c r="N725" s="7">
        <f>INDEX(dbbbg,MATCH($A725,db00!$A$3:$A$1611,0),12)</f>
        <v>3</v>
      </c>
      <c r="O725" s="7">
        <f>D725-E725</f>
        <v>-0.48200000000000021</v>
      </c>
      <c r="P725" s="7">
        <f>E725-L725</f>
        <v>-0.45699999999999985</v>
      </c>
      <c r="Q725" s="7">
        <f>INDEX(cds,MATCH($A725,cds!$I$3:$I$4708,0),5)</f>
        <v>72</v>
      </c>
      <c r="R725" s="7">
        <f>INDEX(idyield,MATCH($A725,yieldid!$A$3:$A$4130,0),12)</f>
        <v>6.9032609999999996</v>
      </c>
      <c r="S725" s="7">
        <f>C725*D725</f>
        <v>62.713522257540006</v>
      </c>
      <c r="T725" s="7">
        <f>F725*G725</f>
        <v>1032.9251999999999</v>
      </c>
      <c r="U725" s="7">
        <v>7.0196500000000004</v>
      </c>
      <c r="V725" s="7">
        <v>14</v>
      </c>
      <c r="W725" s="7">
        <v>102</v>
      </c>
      <c r="X725" s="7">
        <v>2.3240476189999999</v>
      </c>
      <c r="Y725" s="7">
        <v>4880500</v>
      </c>
      <c r="Z725" s="7">
        <v>2100000</v>
      </c>
      <c r="AA725" s="7">
        <v>7.02</v>
      </c>
      <c r="AB725" s="7">
        <v>6.98</v>
      </c>
    </row>
    <row r="726" spans="1:28" x14ac:dyDescent="0.2">
      <c r="A726" s="11">
        <v>45440</v>
      </c>
      <c r="B726" s="7" t="s">
        <v>56</v>
      </c>
      <c r="C726" s="7">
        <v>19.041752219999999</v>
      </c>
      <c r="D726" s="7">
        <f>INDEX(dbbbg,MATCH($A726,db00!$A$3:$A$1611,0),2)</f>
        <v>4.4660000000000002</v>
      </c>
      <c r="E726" s="7">
        <f>INDEX(dbbbg,MATCH($A726,db00!$A$3:$A$1611,0),3)</f>
        <v>4.9480000000000004</v>
      </c>
      <c r="F726" s="7">
        <f>INDEX(dbbbg,MATCH($A726,db00!$A$3:$A$1611,0),4)</f>
        <v>12.36</v>
      </c>
      <c r="G726" s="7">
        <f>INDEX(dbbbg,MATCH($A726,db00!$A$3:$A$1611,0),5)</f>
        <v>83.57</v>
      </c>
      <c r="H726" s="7">
        <f>INDEX(dbbbg,MATCH($A726,db00!$A$3:$A$1611,0),6)</f>
        <v>104.595</v>
      </c>
      <c r="I726" s="7">
        <f>INDEX(dbbbg,MATCH($A726,db00!$A$3:$A$1611,0),13)</f>
        <v>0.10582010582010583</v>
      </c>
      <c r="J726" s="7">
        <f>INDEX(dbbbg,MATCH($A726,db00!$A$3:$A$1611,0),14)</f>
        <v>1.2449424214130096</v>
      </c>
      <c r="K726" s="7">
        <f>INDEX(dbbbg,MATCH($A726,db00!$A$3:$A$1611,0),9)</f>
        <v>16065</v>
      </c>
      <c r="L726" s="7">
        <f>INDEX(dbbbg,MATCH($A726,db00!$A$3:$A$1611,0),10)</f>
        <v>5.4050000000000002</v>
      </c>
      <c r="M726" s="7">
        <f>INDEX(dbbbg,MATCH($A726,db00!$A$3:$A$1611,0),11)</f>
        <v>2350.9699999999998</v>
      </c>
      <c r="N726" s="7">
        <f>INDEX(dbbbg,MATCH($A726,db00!$A$3:$A$1611,0),12)</f>
        <v>3</v>
      </c>
      <c r="O726" s="7">
        <f>D726-E726</f>
        <v>-0.48200000000000021</v>
      </c>
      <c r="P726" s="7">
        <f>E726-L726</f>
        <v>-0.45699999999999985</v>
      </c>
      <c r="Q726" s="7">
        <f>INDEX(cds,MATCH($A726,cds!$I$3:$I$4708,0),5)</f>
        <v>72</v>
      </c>
      <c r="R726" s="7">
        <f>INDEX(idyield,MATCH($A726,yieldid!$A$3:$A$4130,0),12)</f>
        <v>6.9032609999999996</v>
      </c>
      <c r="S726" s="7">
        <f>C726*D726</f>
        <v>85.04046541452</v>
      </c>
      <c r="T726" s="7">
        <f>F726*G726</f>
        <v>1032.9251999999999</v>
      </c>
      <c r="U726" s="7">
        <v>7.0575299999999999</v>
      </c>
      <c r="V726" s="7">
        <v>14</v>
      </c>
      <c r="W726" s="7">
        <v>102</v>
      </c>
      <c r="X726" s="7">
        <v>1.7459499999999999</v>
      </c>
      <c r="Y726" s="7">
        <v>3491900</v>
      </c>
      <c r="Z726" s="7">
        <v>2000000</v>
      </c>
      <c r="AA726" s="7">
        <v>7.06</v>
      </c>
      <c r="AB726" s="7">
        <v>7.02</v>
      </c>
    </row>
    <row r="727" spans="1:28" x14ac:dyDescent="0.2">
      <c r="A727" s="11">
        <v>45440</v>
      </c>
      <c r="B727" s="7" t="s">
        <v>58</v>
      </c>
      <c r="C727" s="7">
        <v>30.12457221</v>
      </c>
      <c r="D727" s="7">
        <f>INDEX(dbbbg,MATCH($A727,db00!$A$3:$A$1611,0),2)</f>
        <v>4.4660000000000002</v>
      </c>
      <c r="E727" s="7">
        <f>INDEX(dbbbg,MATCH($A727,db00!$A$3:$A$1611,0),3)</f>
        <v>4.9480000000000004</v>
      </c>
      <c r="F727" s="7">
        <f>INDEX(dbbbg,MATCH($A727,db00!$A$3:$A$1611,0),4)</f>
        <v>12.36</v>
      </c>
      <c r="G727" s="7">
        <f>INDEX(dbbbg,MATCH($A727,db00!$A$3:$A$1611,0),5)</f>
        <v>83.57</v>
      </c>
      <c r="H727" s="7">
        <f>INDEX(dbbbg,MATCH($A727,db00!$A$3:$A$1611,0),6)</f>
        <v>104.595</v>
      </c>
      <c r="I727" s="7">
        <f>INDEX(dbbbg,MATCH($A727,db00!$A$3:$A$1611,0),13)</f>
        <v>0.10582010582010583</v>
      </c>
      <c r="J727" s="7">
        <f>INDEX(dbbbg,MATCH($A727,db00!$A$3:$A$1611,0),14)</f>
        <v>1.2449424214130096</v>
      </c>
      <c r="K727" s="7">
        <f>INDEX(dbbbg,MATCH($A727,db00!$A$3:$A$1611,0),9)</f>
        <v>16065</v>
      </c>
      <c r="L727" s="7">
        <f>INDEX(dbbbg,MATCH($A727,db00!$A$3:$A$1611,0),10)</f>
        <v>5.4050000000000002</v>
      </c>
      <c r="M727" s="7">
        <f>INDEX(dbbbg,MATCH($A727,db00!$A$3:$A$1611,0),11)</f>
        <v>2350.9699999999998</v>
      </c>
      <c r="N727" s="7">
        <f>INDEX(dbbbg,MATCH($A727,db00!$A$3:$A$1611,0),12)</f>
        <v>3</v>
      </c>
      <c r="O727" s="7">
        <f>D727-E727</f>
        <v>-0.48200000000000021</v>
      </c>
      <c r="P727" s="7">
        <f>E727-L727</f>
        <v>-0.45699999999999985</v>
      </c>
      <c r="Q727" s="7">
        <f>INDEX(cds,MATCH($A727,cds!$I$3:$I$4708,0),5)</f>
        <v>72</v>
      </c>
      <c r="R727" s="7">
        <f>INDEX(idyield,MATCH($A727,yieldid!$A$3:$A$4130,0),12)</f>
        <v>6.9032609999999996</v>
      </c>
      <c r="S727" s="7">
        <f>C727*D727</f>
        <v>134.53633948986001</v>
      </c>
      <c r="T727" s="7">
        <f>F727*G727</f>
        <v>1032.9251999999999</v>
      </c>
      <c r="U727" s="7">
        <v>7.0296500000000002</v>
      </c>
      <c r="V727" s="7">
        <v>14</v>
      </c>
      <c r="W727" s="7">
        <v>102</v>
      </c>
      <c r="X727" s="7">
        <v>6.2738333329999998</v>
      </c>
      <c r="Y727" s="7">
        <v>3764300</v>
      </c>
      <c r="Z727" s="7">
        <v>600000</v>
      </c>
      <c r="AA727" s="7">
        <v>7.03</v>
      </c>
      <c r="AB727" s="7">
        <v>7.03</v>
      </c>
    </row>
    <row r="728" spans="1:28" x14ac:dyDescent="0.2">
      <c r="A728" s="11">
        <v>45440</v>
      </c>
      <c r="B728" s="7" t="s">
        <v>62</v>
      </c>
      <c r="C728" s="7">
        <v>6.3764544829999998</v>
      </c>
      <c r="D728" s="7">
        <f>INDEX(dbbbg,MATCH($A728,db00!$A$3:$A$1611,0),2)</f>
        <v>4.4660000000000002</v>
      </c>
      <c r="E728" s="7">
        <f>INDEX(dbbbg,MATCH($A728,db00!$A$3:$A$1611,0),3)</f>
        <v>4.9480000000000004</v>
      </c>
      <c r="F728" s="7">
        <f>INDEX(dbbbg,MATCH($A728,db00!$A$3:$A$1611,0),4)</f>
        <v>12.36</v>
      </c>
      <c r="G728" s="7">
        <f>INDEX(dbbbg,MATCH($A728,db00!$A$3:$A$1611,0),5)</f>
        <v>83.57</v>
      </c>
      <c r="H728" s="7">
        <f>INDEX(dbbbg,MATCH($A728,db00!$A$3:$A$1611,0),6)</f>
        <v>104.595</v>
      </c>
      <c r="I728" s="7">
        <f>INDEX(dbbbg,MATCH($A728,db00!$A$3:$A$1611,0),13)</f>
        <v>0.10582010582010583</v>
      </c>
      <c r="J728" s="7">
        <f>INDEX(dbbbg,MATCH($A728,db00!$A$3:$A$1611,0),14)</f>
        <v>1.2449424214130096</v>
      </c>
      <c r="K728" s="7">
        <f>INDEX(dbbbg,MATCH($A728,db00!$A$3:$A$1611,0),9)</f>
        <v>16065</v>
      </c>
      <c r="L728" s="7">
        <f>INDEX(dbbbg,MATCH($A728,db00!$A$3:$A$1611,0),10)</f>
        <v>5.4050000000000002</v>
      </c>
      <c r="M728" s="7">
        <f>INDEX(dbbbg,MATCH($A728,db00!$A$3:$A$1611,0),11)</f>
        <v>2350.9699999999998</v>
      </c>
      <c r="N728" s="7">
        <f>INDEX(dbbbg,MATCH($A728,db00!$A$3:$A$1611,0),12)</f>
        <v>3</v>
      </c>
      <c r="O728" s="7">
        <f>D728-E728</f>
        <v>-0.48200000000000021</v>
      </c>
      <c r="P728" s="7">
        <f>E728-L728</f>
        <v>-0.45699999999999985</v>
      </c>
      <c r="Q728" s="7">
        <f>INDEX(cds,MATCH($A728,cds!$I$3:$I$4708,0),5)</f>
        <v>72</v>
      </c>
      <c r="R728" s="7">
        <f>INDEX(idyield,MATCH($A728,yieldid!$A$3:$A$4130,0),12)</f>
        <v>6.9032609999999996</v>
      </c>
      <c r="S728" s="7">
        <f>C728*D728</f>
        <v>28.477245721077999</v>
      </c>
      <c r="T728" s="7">
        <f>F728*G728</f>
        <v>1032.9251999999999</v>
      </c>
      <c r="U728" s="7">
        <v>6.5769700000000002</v>
      </c>
      <c r="V728" s="7">
        <v>119</v>
      </c>
      <c r="W728" s="7">
        <v>7</v>
      </c>
      <c r="X728" s="7">
        <v>10.6</v>
      </c>
      <c r="Y728" s="7">
        <v>2650000</v>
      </c>
      <c r="Z728" s="7">
        <v>250000</v>
      </c>
      <c r="AA728" s="7">
        <v>6.58</v>
      </c>
      <c r="AB728" s="7">
        <v>6.9</v>
      </c>
    </row>
    <row r="729" spans="1:28" x14ac:dyDescent="0.2">
      <c r="A729" s="11">
        <v>45440</v>
      </c>
      <c r="B729" s="7" t="s">
        <v>59</v>
      </c>
      <c r="C729" s="7">
        <v>0.24640657099999999</v>
      </c>
      <c r="D729" s="7">
        <f>INDEX(dbbbg,MATCH($A729,db00!$A$3:$A$1611,0),2)</f>
        <v>4.4660000000000002</v>
      </c>
      <c r="E729" s="7">
        <f>INDEX(dbbbg,MATCH($A729,db00!$A$3:$A$1611,0),3)</f>
        <v>4.9480000000000004</v>
      </c>
      <c r="F729" s="7">
        <f>INDEX(dbbbg,MATCH($A729,db00!$A$3:$A$1611,0),4)</f>
        <v>12.36</v>
      </c>
      <c r="G729" s="7">
        <f>INDEX(dbbbg,MATCH($A729,db00!$A$3:$A$1611,0),5)</f>
        <v>83.57</v>
      </c>
      <c r="H729" s="7">
        <f>INDEX(dbbbg,MATCH($A729,db00!$A$3:$A$1611,0),6)</f>
        <v>104.595</v>
      </c>
      <c r="I729" s="7">
        <f>INDEX(dbbbg,MATCH($A729,db00!$A$3:$A$1611,0),13)</f>
        <v>0.10582010582010583</v>
      </c>
      <c r="J729" s="7">
        <f>INDEX(dbbbg,MATCH($A729,db00!$A$3:$A$1611,0),14)</f>
        <v>1.2449424214130096</v>
      </c>
      <c r="K729" s="7">
        <f>INDEX(dbbbg,MATCH($A729,db00!$A$3:$A$1611,0),9)</f>
        <v>16065</v>
      </c>
      <c r="L729" s="7">
        <f>INDEX(dbbbg,MATCH($A729,db00!$A$3:$A$1611,0),10)</f>
        <v>5.4050000000000002</v>
      </c>
      <c r="M729" s="7">
        <f>INDEX(dbbbg,MATCH($A729,db00!$A$3:$A$1611,0),11)</f>
        <v>2350.9699999999998</v>
      </c>
      <c r="N729" s="7">
        <f>INDEX(dbbbg,MATCH($A729,db00!$A$3:$A$1611,0),12)</f>
        <v>3</v>
      </c>
      <c r="O729" s="7">
        <f>D729-E729</f>
        <v>-0.48200000000000021</v>
      </c>
      <c r="P729" s="7">
        <f>E729-L729</f>
        <v>-0.45699999999999985</v>
      </c>
      <c r="Q729" s="7">
        <f>INDEX(cds,MATCH($A729,cds!$I$3:$I$4708,0),5)</f>
        <v>72</v>
      </c>
      <c r="R729" s="7">
        <f>INDEX(idyield,MATCH($A729,yieldid!$A$3:$A$4130,0),12)</f>
        <v>6.9032609999999996</v>
      </c>
      <c r="S729" s="7">
        <f>C729*D729</f>
        <v>1.1004517460859999</v>
      </c>
      <c r="T729" s="7">
        <f>F729*G729</f>
        <v>1032.9251999999999</v>
      </c>
      <c r="U729" s="7">
        <v>6.6</v>
      </c>
      <c r="V729" s="7">
        <v>14</v>
      </c>
      <c r="W729" s="7">
        <v>102</v>
      </c>
      <c r="X729" s="7">
        <v>164.7857143</v>
      </c>
      <c r="Y729" s="7">
        <v>2307000</v>
      </c>
      <c r="Z729" s="7">
        <v>14000</v>
      </c>
      <c r="AA729" s="7">
        <v>6.6</v>
      </c>
      <c r="AB729" s="7">
        <v>6.57</v>
      </c>
    </row>
    <row r="730" spans="1:28" x14ac:dyDescent="0.2">
      <c r="A730" s="11">
        <v>45440</v>
      </c>
      <c r="B730" s="7" t="s">
        <v>60</v>
      </c>
      <c r="C730" s="7">
        <v>0.99657768700000005</v>
      </c>
      <c r="D730" s="7">
        <f>INDEX(dbbbg,MATCH($A730,db00!$A$3:$A$1611,0),2)</f>
        <v>4.4660000000000002</v>
      </c>
      <c r="E730" s="7">
        <f>INDEX(dbbbg,MATCH($A730,db00!$A$3:$A$1611,0),3)</f>
        <v>4.9480000000000004</v>
      </c>
      <c r="F730" s="7">
        <f>INDEX(dbbbg,MATCH($A730,db00!$A$3:$A$1611,0),4)</f>
        <v>12.36</v>
      </c>
      <c r="G730" s="7">
        <f>INDEX(dbbbg,MATCH($A730,db00!$A$3:$A$1611,0),5)</f>
        <v>83.57</v>
      </c>
      <c r="H730" s="7">
        <f>INDEX(dbbbg,MATCH($A730,db00!$A$3:$A$1611,0),6)</f>
        <v>104.595</v>
      </c>
      <c r="I730" s="7">
        <f>INDEX(dbbbg,MATCH($A730,db00!$A$3:$A$1611,0),13)</f>
        <v>0.10582010582010583</v>
      </c>
      <c r="J730" s="7">
        <f>INDEX(dbbbg,MATCH($A730,db00!$A$3:$A$1611,0),14)</f>
        <v>1.2449424214130096</v>
      </c>
      <c r="K730" s="7">
        <f>INDEX(dbbbg,MATCH($A730,db00!$A$3:$A$1611,0),9)</f>
        <v>16065</v>
      </c>
      <c r="L730" s="7">
        <f>INDEX(dbbbg,MATCH($A730,db00!$A$3:$A$1611,0),10)</f>
        <v>5.4050000000000002</v>
      </c>
      <c r="M730" s="7">
        <f>INDEX(dbbbg,MATCH($A730,db00!$A$3:$A$1611,0),11)</f>
        <v>2350.9699999999998</v>
      </c>
      <c r="N730" s="7">
        <f>INDEX(dbbbg,MATCH($A730,db00!$A$3:$A$1611,0),12)</f>
        <v>3</v>
      </c>
      <c r="O730" s="7">
        <f>D730-E730</f>
        <v>-0.48200000000000021</v>
      </c>
      <c r="P730" s="7">
        <f>E730-L730</f>
        <v>-0.45699999999999985</v>
      </c>
      <c r="Q730" s="7">
        <f>INDEX(cds,MATCH($A730,cds!$I$3:$I$4708,0),5)</f>
        <v>72</v>
      </c>
      <c r="R730" s="7">
        <f>INDEX(idyield,MATCH($A730,yieldid!$A$3:$A$4130,0),12)</f>
        <v>6.9032609999999996</v>
      </c>
      <c r="S730" s="7">
        <f>C730*D730</f>
        <v>4.4507159501420004</v>
      </c>
      <c r="T730" s="7">
        <f>F730*G730</f>
        <v>1032.9251999999999</v>
      </c>
      <c r="U730" s="7">
        <v>6.8280099999999999</v>
      </c>
      <c r="V730" s="7">
        <v>14</v>
      </c>
      <c r="W730" s="7">
        <v>102</v>
      </c>
      <c r="X730" s="7">
        <v>2.5514999999999999</v>
      </c>
      <c r="Y730" s="7">
        <v>5103000</v>
      </c>
      <c r="Z730" s="7">
        <v>2000000</v>
      </c>
      <c r="AA730" s="7">
        <v>6.83</v>
      </c>
      <c r="AB730" s="7">
        <v>6.8</v>
      </c>
    </row>
    <row r="731" spans="1:28" x14ac:dyDescent="0.2">
      <c r="A731" s="11">
        <v>45454</v>
      </c>
      <c r="B731" s="7" t="s">
        <v>55</v>
      </c>
      <c r="C731" s="7">
        <v>4.8377823409999996</v>
      </c>
      <c r="D731" s="7">
        <f>INDEX(dbbbg,MATCH($A731,db00!$A$3:$A$1611,0),2)</f>
        <v>4.468</v>
      </c>
      <c r="E731" s="7">
        <f>INDEX(dbbbg,MATCH($A731,db00!$A$3:$A$1611,0),3)</f>
        <v>4.8810000000000002</v>
      </c>
      <c r="F731" s="7">
        <f>INDEX(dbbbg,MATCH($A731,db00!$A$3:$A$1611,0),4)</f>
        <v>12.74</v>
      </c>
      <c r="G731" s="7">
        <f>INDEX(dbbbg,MATCH($A731,db00!$A$3:$A$1611,0),5)</f>
        <v>94.16</v>
      </c>
      <c r="H731" s="7">
        <f>INDEX(dbbbg,MATCH($A731,db00!$A$3:$A$1611,0),6)</f>
        <v>105.15</v>
      </c>
      <c r="I731" s="7">
        <f>INDEX(dbbbg,MATCH($A731,db00!$A$3:$A$1611,0),13)</f>
        <v>0.25798525798525795</v>
      </c>
      <c r="J731" s="7">
        <f>INDEX(dbbbg,MATCH($A731,db00!$A$3:$A$1611,0),14)</f>
        <v>1.382063882063882</v>
      </c>
      <c r="K731" s="7">
        <f>INDEX(dbbbg,MATCH($A731,db00!$A$3:$A$1611,0),9)</f>
        <v>16280</v>
      </c>
      <c r="L731" s="7">
        <f>INDEX(dbbbg,MATCH($A731,db00!$A$3:$A$1611,0),10)</f>
        <v>5.39</v>
      </c>
      <c r="M731" s="7">
        <f>INDEX(dbbbg,MATCH($A731,db00!$A$3:$A$1611,0),11)</f>
        <v>2310.88</v>
      </c>
      <c r="N731" s="7">
        <f>INDEX(dbbbg,MATCH($A731,db00!$A$3:$A$1611,0),12)</f>
        <v>2.84</v>
      </c>
      <c r="O731" s="7">
        <f>D731-E731</f>
        <v>-0.41300000000000026</v>
      </c>
      <c r="P731" s="7">
        <f>E731-L731</f>
        <v>-0.50899999999999945</v>
      </c>
      <c r="Q731" s="7">
        <f>INDEX(cds,MATCH($A731,cds!$I$3:$I$4708,0),5)</f>
        <v>71.275000000000006</v>
      </c>
      <c r="R731" s="7">
        <f>INDEX(idyield,MATCH($A731,yieldid!$A$3:$A$4130,0),12)</f>
        <v>6.9669249999999998</v>
      </c>
      <c r="S731" s="7">
        <f>C731*D731</f>
        <v>21.615211499588</v>
      </c>
      <c r="T731" s="7">
        <f>F731*G731</f>
        <v>1199.5984000000001</v>
      </c>
      <c r="U731" s="7">
        <v>6.88985</v>
      </c>
      <c r="V731" s="7">
        <v>14</v>
      </c>
      <c r="W731" s="7">
        <v>103</v>
      </c>
      <c r="X731" s="7">
        <v>2.12</v>
      </c>
      <c r="Y731" s="7">
        <v>14734000</v>
      </c>
      <c r="Z731" s="7">
        <v>6950000</v>
      </c>
      <c r="AA731" s="7">
        <v>6.89</v>
      </c>
      <c r="AB731" s="7">
        <v>6.95</v>
      </c>
    </row>
    <row r="732" spans="1:28" x14ac:dyDescent="0.2">
      <c r="A732" s="11">
        <v>45454</v>
      </c>
      <c r="B732" s="7" t="s">
        <v>57</v>
      </c>
      <c r="C732" s="7">
        <v>9.6755646819999992</v>
      </c>
      <c r="D732" s="7">
        <f>INDEX(dbbbg,MATCH($A732,db00!$A$3:$A$1611,0),2)</f>
        <v>4.468</v>
      </c>
      <c r="E732" s="7">
        <f>INDEX(dbbbg,MATCH($A732,db00!$A$3:$A$1611,0),3)</f>
        <v>4.8810000000000002</v>
      </c>
      <c r="F732" s="7">
        <f>INDEX(dbbbg,MATCH($A732,db00!$A$3:$A$1611,0),4)</f>
        <v>12.74</v>
      </c>
      <c r="G732" s="7">
        <f>INDEX(dbbbg,MATCH($A732,db00!$A$3:$A$1611,0),5)</f>
        <v>94.16</v>
      </c>
      <c r="H732" s="7">
        <f>INDEX(dbbbg,MATCH($A732,db00!$A$3:$A$1611,0),6)</f>
        <v>105.15</v>
      </c>
      <c r="I732" s="7">
        <f>INDEX(dbbbg,MATCH($A732,db00!$A$3:$A$1611,0),13)</f>
        <v>0.25798525798525795</v>
      </c>
      <c r="J732" s="7">
        <f>INDEX(dbbbg,MATCH($A732,db00!$A$3:$A$1611,0),14)</f>
        <v>1.382063882063882</v>
      </c>
      <c r="K732" s="7">
        <f>INDEX(dbbbg,MATCH($A732,db00!$A$3:$A$1611,0),9)</f>
        <v>16280</v>
      </c>
      <c r="L732" s="7">
        <f>INDEX(dbbbg,MATCH($A732,db00!$A$3:$A$1611,0),10)</f>
        <v>5.39</v>
      </c>
      <c r="M732" s="7">
        <f>INDEX(dbbbg,MATCH($A732,db00!$A$3:$A$1611,0),11)</f>
        <v>2310.88</v>
      </c>
      <c r="N732" s="7">
        <f>INDEX(dbbbg,MATCH($A732,db00!$A$3:$A$1611,0),12)</f>
        <v>2.84</v>
      </c>
      <c r="O732" s="7">
        <f>D732-E732</f>
        <v>-0.41300000000000026</v>
      </c>
      <c r="P732" s="7">
        <f>E732-L732</f>
        <v>-0.50899999999999945</v>
      </c>
      <c r="Q732" s="7">
        <f>INDEX(cds,MATCH($A732,cds!$I$3:$I$4708,0),5)</f>
        <v>71.275000000000006</v>
      </c>
      <c r="R732" s="7">
        <f>INDEX(idyield,MATCH($A732,yieldid!$A$3:$A$4130,0),12)</f>
        <v>6.9669249999999998</v>
      </c>
      <c r="S732" s="7">
        <f>C732*D732</f>
        <v>43.230422999176</v>
      </c>
      <c r="T732" s="7">
        <f>F732*G732</f>
        <v>1199.5984000000001</v>
      </c>
      <c r="U732" s="7">
        <v>6.9195700000000002</v>
      </c>
      <c r="V732" s="7">
        <v>14</v>
      </c>
      <c r="W732" s="7">
        <v>103</v>
      </c>
      <c r="X732" s="7">
        <v>1.4982553190000001</v>
      </c>
      <c r="Y732" s="7">
        <v>14083600</v>
      </c>
      <c r="Z732" s="7">
        <v>9400000</v>
      </c>
      <c r="AA732" s="7">
        <v>6.92</v>
      </c>
      <c r="AB732" s="7">
        <v>7.02</v>
      </c>
    </row>
    <row r="733" spans="1:28" x14ac:dyDescent="0.2">
      <c r="A733" s="11">
        <v>45454</v>
      </c>
      <c r="B733" s="7" t="s">
        <v>61</v>
      </c>
      <c r="C733" s="7">
        <v>14.004106780000001</v>
      </c>
      <c r="D733" s="7">
        <f>INDEX(dbbbg,MATCH($A733,db00!$A$3:$A$1611,0),2)</f>
        <v>4.468</v>
      </c>
      <c r="E733" s="7">
        <f>INDEX(dbbbg,MATCH($A733,db00!$A$3:$A$1611,0),3)</f>
        <v>4.8810000000000002</v>
      </c>
      <c r="F733" s="7">
        <f>INDEX(dbbbg,MATCH($A733,db00!$A$3:$A$1611,0),4)</f>
        <v>12.74</v>
      </c>
      <c r="G733" s="7">
        <f>INDEX(dbbbg,MATCH($A733,db00!$A$3:$A$1611,0),5)</f>
        <v>94.16</v>
      </c>
      <c r="H733" s="7">
        <f>INDEX(dbbbg,MATCH($A733,db00!$A$3:$A$1611,0),6)</f>
        <v>105.15</v>
      </c>
      <c r="I733" s="7">
        <f>INDEX(dbbbg,MATCH($A733,db00!$A$3:$A$1611,0),13)</f>
        <v>0.25798525798525795</v>
      </c>
      <c r="J733" s="7">
        <f>INDEX(dbbbg,MATCH($A733,db00!$A$3:$A$1611,0),14)</f>
        <v>1.382063882063882</v>
      </c>
      <c r="K733" s="7">
        <f>INDEX(dbbbg,MATCH($A733,db00!$A$3:$A$1611,0),9)</f>
        <v>16280</v>
      </c>
      <c r="L733" s="7">
        <f>INDEX(dbbbg,MATCH($A733,db00!$A$3:$A$1611,0),10)</f>
        <v>5.39</v>
      </c>
      <c r="M733" s="7">
        <f>INDEX(dbbbg,MATCH($A733,db00!$A$3:$A$1611,0),11)</f>
        <v>2310.88</v>
      </c>
      <c r="N733" s="7">
        <f>INDEX(dbbbg,MATCH($A733,db00!$A$3:$A$1611,0),12)</f>
        <v>2.84</v>
      </c>
      <c r="O733" s="7">
        <f>D733-E733</f>
        <v>-0.41300000000000026</v>
      </c>
      <c r="P733" s="7">
        <f>E733-L733</f>
        <v>-0.50899999999999945</v>
      </c>
      <c r="Q733" s="7">
        <f>INDEX(cds,MATCH($A733,cds!$I$3:$I$4708,0),5)</f>
        <v>71.275000000000006</v>
      </c>
      <c r="R733" s="7">
        <f>INDEX(idyield,MATCH($A733,yieldid!$A$3:$A$4130,0),12)</f>
        <v>6.9669249999999998</v>
      </c>
      <c r="S733" s="7">
        <f>C733*D733</f>
        <v>62.570349093040001</v>
      </c>
      <c r="T733" s="7">
        <f>F733*G733</f>
        <v>1199.5984000000001</v>
      </c>
      <c r="U733" s="7">
        <v>6.9798200000000001</v>
      </c>
      <c r="V733" s="7">
        <v>14</v>
      </c>
      <c r="W733" s="7">
        <v>103</v>
      </c>
      <c r="X733" s="7">
        <v>4.3961333329999999</v>
      </c>
      <c r="Y733" s="7">
        <v>3297100</v>
      </c>
      <c r="Z733" s="7">
        <v>750000</v>
      </c>
      <c r="AA733" s="7">
        <v>6.98</v>
      </c>
      <c r="AB733" s="7">
        <v>7.04</v>
      </c>
    </row>
    <row r="734" spans="1:28" x14ac:dyDescent="0.2">
      <c r="A734" s="11">
        <v>45454</v>
      </c>
      <c r="B734" s="7" t="s">
        <v>56</v>
      </c>
      <c r="C734" s="7">
        <v>19.003422310000001</v>
      </c>
      <c r="D734" s="7">
        <f>INDEX(dbbbg,MATCH($A734,db00!$A$3:$A$1611,0),2)</f>
        <v>4.468</v>
      </c>
      <c r="E734" s="7">
        <f>INDEX(dbbbg,MATCH($A734,db00!$A$3:$A$1611,0),3)</f>
        <v>4.8810000000000002</v>
      </c>
      <c r="F734" s="7">
        <f>INDEX(dbbbg,MATCH($A734,db00!$A$3:$A$1611,0),4)</f>
        <v>12.74</v>
      </c>
      <c r="G734" s="7">
        <f>INDEX(dbbbg,MATCH($A734,db00!$A$3:$A$1611,0),5)</f>
        <v>94.16</v>
      </c>
      <c r="H734" s="7">
        <f>INDEX(dbbbg,MATCH($A734,db00!$A$3:$A$1611,0),6)</f>
        <v>105.15</v>
      </c>
      <c r="I734" s="7">
        <f>INDEX(dbbbg,MATCH($A734,db00!$A$3:$A$1611,0),13)</f>
        <v>0.25798525798525795</v>
      </c>
      <c r="J734" s="7">
        <f>INDEX(dbbbg,MATCH($A734,db00!$A$3:$A$1611,0),14)</f>
        <v>1.382063882063882</v>
      </c>
      <c r="K734" s="7">
        <f>INDEX(dbbbg,MATCH($A734,db00!$A$3:$A$1611,0),9)</f>
        <v>16280</v>
      </c>
      <c r="L734" s="7">
        <f>INDEX(dbbbg,MATCH($A734,db00!$A$3:$A$1611,0),10)</f>
        <v>5.39</v>
      </c>
      <c r="M734" s="7">
        <f>INDEX(dbbbg,MATCH($A734,db00!$A$3:$A$1611,0),11)</f>
        <v>2310.88</v>
      </c>
      <c r="N734" s="7">
        <f>INDEX(dbbbg,MATCH($A734,db00!$A$3:$A$1611,0),12)</f>
        <v>2.84</v>
      </c>
      <c r="O734" s="7">
        <f>D734-E734</f>
        <v>-0.41300000000000026</v>
      </c>
      <c r="P734" s="7">
        <f>E734-L734</f>
        <v>-0.50899999999999945</v>
      </c>
      <c r="Q734" s="7">
        <f>INDEX(cds,MATCH($A734,cds!$I$3:$I$4708,0),5)</f>
        <v>71.275000000000006</v>
      </c>
      <c r="R734" s="7">
        <f>INDEX(idyield,MATCH($A734,yieldid!$A$3:$A$4130,0),12)</f>
        <v>6.9669249999999998</v>
      </c>
      <c r="S734" s="7">
        <f>C734*D734</f>
        <v>84.907290881080002</v>
      </c>
      <c r="T734" s="7">
        <f>F734*G734</f>
        <v>1199.5984000000001</v>
      </c>
      <c r="U734" s="7">
        <v>7.0195999999999996</v>
      </c>
      <c r="V734" s="7">
        <v>14</v>
      </c>
      <c r="W734" s="7">
        <v>103</v>
      </c>
      <c r="X734" s="7">
        <v>1.942390244</v>
      </c>
      <c r="Y734" s="7">
        <v>3981900</v>
      </c>
      <c r="Z734" s="7">
        <v>2050000</v>
      </c>
      <c r="AA734" s="7">
        <v>7.02</v>
      </c>
      <c r="AB734" s="7">
        <v>7.06</v>
      </c>
    </row>
    <row r="735" spans="1:28" x14ac:dyDescent="0.2">
      <c r="A735" s="11">
        <v>45454</v>
      </c>
      <c r="B735" s="7" t="s">
        <v>58</v>
      </c>
      <c r="C735" s="7">
        <v>30.086242299999999</v>
      </c>
      <c r="D735" s="7">
        <f>INDEX(dbbbg,MATCH($A735,db00!$A$3:$A$1611,0),2)</f>
        <v>4.468</v>
      </c>
      <c r="E735" s="7">
        <f>INDEX(dbbbg,MATCH($A735,db00!$A$3:$A$1611,0),3)</f>
        <v>4.8810000000000002</v>
      </c>
      <c r="F735" s="7">
        <f>INDEX(dbbbg,MATCH($A735,db00!$A$3:$A$1611,0),4)</f>
        <v>12.74</v>
      </c>
      <c r="G735" s="7">
        <f>INDEX(dbbbg,MATCH($A735,db00!$A$3:$A$1611,0),5)</f>
        <v>94.16</v>
      </c>
      <c r="H735" s="7">
        <f>INDEX(dbbbg,MATCH($A735,db00!$A$3:$A$1611,0),6)</f>
        <v>105.15</v>
      </c>
      <c r="I735" s="7">
        <f>INDEX(dbbbg,MATCH($A735,db00!$A$3:$A$1611,0),13)</f>
        <v>0.25798525798525795</v>
      </c>
      <c r="J735" s="7">
        <f>INDEX(dbbbg,MATCH($A735,db00!$A$3:$A$1611,0),14)</f>
        <v>1.382063882063882</v>
      </c>
      <c r="K735" s="7">
        <f>INDEX(dbbbg,MATCH($A735,db00!$A$3:$A$1611,0),9)</f>
        <v>16280</v>
      </c>
      <c r="L735" s="7">
        <f>INDEX(dbbbg,MATCH($A735,db00!$A$3:$A$1611,0),10)</f>
        <v>5.39</v>
      </c>
      <c r="M735" s="7">
        <f>INDEX(dbbbg,MATCH($A735,db00!$A$3:$A$1611,0),11)</f>
        <v>2310.88</v>
      </c>
      <c r="N735" s="7">
        <f>INDEX(dbbbg,MATCH($A735,db00!$A$3:$A$1611,0),12)</f>
        <v>2.84</v>
      </c>
      <c r="O735" s="7">
        <f>D735-E735</f>
        <v>-0.41300000000000026</v>
      </c>
      <c r="P735" s="7">
        <f>E735-L735</f>
        <v>-0.50899999999999945</v>
      </c>
      <c r="Q735" s="7">
        <f>INDEX(cds,MATCH($A735,cds!$I$3:$I$4708,0),5)</f>
        <v>71.275000000000006</v>
      </c>
      <c r="R735" s="7">
        <f>INDEX(idyield,MATCH($A735,yieldid!$A$3:$A$4130,0),12)</f>
        <v>6.9669249999999998</v>
      </c>
      <c r="S735" s="7">
        <f>C735*D735</f>
        <v>134.42533059639999</v>
      </c>
      <c r="T735" s="7">
        <f>F735*G735</f>
        <v>1199.5984000000001</v>
      </c>
      <c r="U735" s="7">
        <v>7.0294299999999996</v>
      </c>
      <c r="V735" s="7">
        <v>14</v>
      </c>
      <c r="W735" s="7">
        <v>103</v>
      </c>
      <c r="X735" s="7">
        <v>2.0267407409999998</v>
      </c>
      <c r="Y735" s="7">
        <v>2736100</v>
      </c>
      <c r="Z735" s="7">
        <v>1350000</v>
      </c>
      <c r="AA735" s="7">
        <v>7.03</v>
      </c>
      <c r="AB735" s="7">
        <v>7.06</v>
      </c>
    </row>
    <row r="736" spans="1:28" x14ac:dyDescent="0.2">
      <c r="A736" s="11">
        <v>45454</v>
      </c>
      <c r="B736" s="7" t="s">
        <v>59</v>
      </c>
      <c r="C736" s="7">
        <v>0.24640657099999999</v>
      </c>
      <c r="D736" s="7">
        <f>INDEX(dbbbg,MATCH($A736,db00!$A$3:$A$1611,0),2)</f>
        <v>4.468</v>
      </c>
      <c r="E736" s="7">
        <f>INDEX(dbbbg,MATCH($A736,db00!$A$3:$A$1611,0),3)</f>
        <v>4.8810000000000002</v>
      </c>
      <c r="F736" s="7">
        <f>INDEX(dbbbg,MATCH($A736,db00!$A$3:$A$1611,0),4)</f>
        <v>12.74</v>
      </c>
      <c r="G736" s="7">
        <f>INDEX(dbbbg,MATCH($A736,db00!$A$3:$A$1611,0),5)</f>
        <v>94.16</v>
      </c>
      <c r="H736" s="7">
        <f>INDEX(dbbbg,MATCH($A736,db00!$A$3:$A$1611,0),6)</f>
        <v>105.15</v>
      </c>
      <c r="I736" s="7">
        <f>INDEX(dbbbg,MATCH($A736,db00!$A$3:$A$1611,0),13)</f>
        <v>0.25798525798525795</v>
      </c>
      <c r="J736" s="7">
        <f>INDEX(dbbbg,MATCH($A736,db00!$A$3:$A$1611,0),14)</f>
        <v>1.382063882063882</v>
      </c>
      <c r="K736" s="7">
        <f>INDEX(dbbbg,MATCH($A736,db00!$A$3:$A$1611,0),9)</f>
        <v>16280</v>
      </c>
      <c r="L736" s="7">
        <f>INDEX(dbbbg,MATCH($A736,db00!$A$3:$A$1611,0),10)</f>
        <v>5.39</v>
      </c>
      <c r="M736" s="7">
        <f>INDEX(dbbbg,MATCH($A736,db00!$A$3:$A$1611,0),11)</f>
        <v>2310.88</v>
      </c>
      <c r="N736" s="7">
        <f>INDEX(dbbbg,MATCH($A736,db00!$A$3:$A$1611,0),12)</f>
        <v>2.84</v>
      </c>
      <c r="O736" s="7">
        <f>D736-E736</f>
        <v>-0.41300000000000026</v>
      </c>
      <c r="P736" s="7">
        <f>E736-L736</f>
        <v>-0.50899999999999945</v>
      </c>
      <c r="Q736" s="7">
        <f>INDEX(cds,MATCH($A736,cds!$I$3:$I$4708,0),5)</f>
        <v>71.275000000000006</v>
      </c>
      <c r="R736" s="7">
        <f>INDEX(idyield,MATCH($A736,yieldid!$A$3:$A$4130,0),12)</f>
        <v>6.9669249999999998</v>
      </c>
      <c r="S736" s="7">
        <f>C736*D736</f>
        <v>1.1009445592280001</v>
      </c>
      <c r="T736" s="7">
        <f>F736*G736</f>
        <v>1199.5984000000001</v>
      </c>
      <c r="U736" s="7">
        <v>6.5681599999999998</v>
      </c>
      <c r="V736" s="7">
        <v>14</v>
      </c>
      <c r="W736" s="7">
        <v>103</v>
      </c>
      <c r="X736" s="7">
        <v>9.8439999999999994</v>
      </c>
      <c r="Y736" s="7">
        <v>2461000</v>
      </c>
      <c r="Z736" s="7">
        <v>250000</v>
      </c>
      <c r="AA736" s="7">
        <v>6.57</v>
      </c>
      <c r="AB736" s="7">
        <v>6.59</v>
      </c>
    </row>
    <row r="737" spans="1:28" x14ac:dyDescent="0.2">
      <c r="A737" s="11">
        <v>45454</v>
      </c>
      <c r="B737" s="7" t="s">
        <v>60</v>
      </c>
      <c r="C737" s="7">
        <v>0.99657768700000005</v>
      </c>
      <c r="D737" s="7">
        <f>INDEX(dbbbg,MATCH($A737,db00!$A$3:$A$1611,0),2)</f>
        <v>4.468</v>
      </c>
      <c r="E737" s="7">
        <f>INDEX(dbbbg,MATCH($A737,db00!$A$3:$A$1611,0),3)</f>
        <v>4.8810000000000002</v>
      </c>
      <c r="F737" s="7">
        <f>INDEX(dbbbg,MATCH($A737,db00!$A$3:$A$1611,0),4)</f>
        <v>12.74</v>
      </c>
      <c r="G737" s="7">
        <f>INDEX(dbbbg,MATCH($A737,db00!$A$3:$A$1611,0),5)</f>
        <v>94.16</v>
      </c>
      <c r="H737" s="7">
        <f>INDEX(dbbbg,MATCH($A737,db00!$A$3:$A$1611,0),6)</f>
        <v>105.15</v>
      </c>
      <c r="I737" s="7">
        <f>INDEX(dbbbg,MATCH($A737,db00!$A$3:$A$1611,0),13)</f>
        <v>0.25798525798525795</v>
      </c>
      <c r="J737" s="7">
        <f>INDEX(dbbbg,MATCH($A737,db00!$A$3:$A$1611,0),14)</f>
        <v>1.382063882063882</v>
      </c>
      <c r="K737" s="7">
        <f>INDEX(dbbbg,MATCH($A737,db00!$A$3:$A$1611,0),9)</f>
        <v>16280</v>
      </c>
      <c r="L737" s="7">
        <f>INDEX(dbbbg,MATCH($A737,db00!$A$3:$A$1611,0),10)</f>
        <v>5.39</v>
      </c>
      <c r="M737" s="7">
        <f>INDEX(dbbbg,MATCH($A737,db00!$A$3:$A$1611,0),11)</f>
        <v>2310.88</v>
      </c>
      <c r="N737" s="7">
        <f>INDEX(dbbbg,MATCH($A737,db00!$A$3:$A$1611,0),12)</f>
        <v>2.84</v>
      </c>
      <c r="O737" s="7">
        <f>D737-E737</f>
        <v>-0.41300000000000026</v>
      </c>
      <c r="P737" s="7">
        <f>E737-L737</f>
        <v>-0.50899999999999945</v>
      </c>
      <c r="Q737" s="7">
        <f>INDEX(cds,MATCH($A737,cds!$I$3:$I$4708,0),5)</f>
        <v>71.275000000000006</v>
      </c>
      <c r="R737" s="7">
        <f>INDEX(idyield,MATCH($A737,yieldid!$A$3:$A$4130,0),12)</f>
        <v>6.9669249999999998</v>
      </c>
      <c r="S737" s="7">
        <f>C737*D737</f>
        <v>4.452709105516</v>
      </c>
      <c r="T737" s="7">
        <f>F737*G737</f>
        <v>1199.5984000000001</v>
      </c>
      <c r="U737" s="7">
        <v>6.7949999999999999</v>
      </c>
      <c r="V737" s="7">
        <v>14</v>
      </c>
      <c r="W737" s="7">
        <v>103</v>
      </c>
      <c r="X737" s="7">
        <v>10.4825</v>
      </c>
      <c r="Y737" s="7">
        <v>4193000</v>
      </c>
      <c r="Z737" s="7">
        <v>400000</v>
      </c>
      <c r="AA737" s="7">
        <v>6.8</v>
      </c>
      <c r="AB737" s="7">
        <v>6.82</v>
      </c>
    </row>
    <row r="738" spans="1:28" x14ac:dyDescent="0.2">
      <c r="A738" s="11">
        <v>45468</v>
      </c>
      <c r="B738" s="7" t="s">
        <v>55</v>
      </c>
      <c r="C738" s="7">
        <v>4.7994524299999997</v>
      </c>
      <c r="D738" s="7">
        <f>INDEX(dbbbg,MATCH($A738,db00!$A$3:$A$1611,0),2)</f>
        <v>4.2329999999999997</v>
      </c>
      <c r="E738" s="7">
        <f>INDEX(dbbbg,MATCH($A738,db00!$A$3:$A$1611,0),3)</f>
        <v>4.726</v>
      </c>
      <c r="F738" s="7">
        <f>INDEX(dbbbg,MATCH($A738,db00!$A$3:$A$1611,0),4)</f>
        <v>13.33</v>
      </c>
      <c r="G738" s="7">
        <f>INDEX(dbbbg,MATCH($A738,db00!$A$3:$A$1611,0),5)</f>
        <v>95.2</v>
      </c>
      <c r="H738" s="7">
        <f>INDEX(dbbbg,MATCH($A738,db00!$A$3:$A$1611,0),6)</f>
        <v>105.473</v>
      </c>
      <c r="I738" s="7">
        <f>INDEX(dbbbg,MATCH($A738,db00!$A$3:$A$1611,0),13)</f>
        <v>4.8798340856410882E-2</v>
      </c>
      <c r="J738" s="7">
        <f>INDEX(dbbbg,MATCH($A738,db00!$A$3:$A$1611,0),14)</f>
        <v>1.2687568622666829</v>
      </c>
      <c r="K738" s="7">
        <f>INDEX(dbbbg,MATCH($A738,db00!$A$3:$A$1611,0),9)</f>
        <v>16394</v>
      </c>
      <c r="L738" s="7">
        <f>INDEX(dbbbg,MATCH($A738,db00!$A$3:$A$1611,0),10)</f>
        <v>5.3520000000000003</v>
      </c>
      <c r="M738" s="7">
        <f>INDEX(dbbbg,MATCH($A738,db00!$A$3:$A$1611,0),11)</f>
        <v>2334.65</v>
      </c>
      <c r="N738" s="7">
        <f>INDEX(dbbbg,MATCH($A738,db00!$A$3:$A$1611,0),12)</f>
        <v>2.84</v>
      </c>
      <c r="O738" s="7">
        <f>D738-E738</f>
        <v>-0.49300000000000033</v>
      </c>
      <c r="P738" s="7">
        <f>E738-L738</f>
        <v>-0.62600000000000033</v>
      </c>
      <c r="Q738" s="7">
        <f>INDEX(cds,MATCH($A738,cds!$I$3:$I$4708,0),5)</f>
        <v>78.62</v>
      </c>
      <c r="R738" s="7">
        <f>INDEX(idyield,MATCH($A738,yieldid!$A$3:$A$4130,0),12)</f>
        <v>7.1026319999999998</v>
      </c>
      <c r="S738" s="7">
        <f>C738*D738</f>
        <v>20.316082136189998</v>
      </c>
      <c r="T738" s="7">
        <f>F738*G738</f>
        <v>1269.0160000000001</v>
      </c>
      <c r="U738" s="7">
        <v>6.94998</v>
      </c>
      <c r="V738" s="7">
        <v>14</v>
      </c>
      <c r="W738" s="7">
        <v>104</v>
      </c>
      <c r="X738" s="7">
        <v>1.721766234</v>
      </c>
      <c r="Y738" s="7">
        <v>13257600</v>
      </c>
      <c r="Z738" s="7">
        <v>7700000</v>
      </c>
      <c r="AA738" s="7">
        <v>6.95</v>
      </c>
      <c r="AB738" s="7">
        <v>7</v>
      </c>
    </row>
    <row r="739" spans="1:28" x14ac:dyDescent="0.2">
      <c r="A739" s="11">
        <v>45468</v>
      </c>
      <c r="B739" s="7" t="s">
        <v>57</v>
      </c>
      <c r="C739" s="7">
        <v>9.6372347709999993</v>
      </c>
      <c r="D739" s="7">
        <f>INDEX(dbbbg,MATCH($A739,db00!$A$3:$A$1611,0),2)</f>
        <v>4.2329999999999997</v>
      </c>
      <c r="E739" s="7">
        <f>INDEX(dbbbg,MATCH($A739,db00!$A$3:$A$1611,0),3)</f>
        <v>4.726</v>
      </c>
      <c r="F739" s="7">
        <f>INDEX(dbbbg,MATCH($A739,db00!$A$3:$A$1611,0),4)</f>
        <v>13.33</v>
      </c>
      <c r="G739" s="7">
        <f>INDEX(dbbbg,MATCH($A739,db00!$A$3:$A$1611,0),5)</f>
        <v>95.2</v>
      </c>
      <c r="H739" s="7">
        <f>INDEX(dbbbg,MATCH($A739,db00!$A$3:$A$1611,0),6)</f>
        <v>105.473</v>
      </c>
      <c r="I739" s="7">
        <f>INDEX(dbbbg,MATCH($A739,db00!$A$3:$A$1611,0),13)</f>
        <v>4.8798340856410882E-2</v>
      </c>
      <c r="J739" s="7">
        <f>INDEX(dbbbg,MATCH($A739,db00!$A$3:$A$1611,0),14)</f>
        <v>1.2687568622666829</v>
      </c>
      <c r="K739" s="7">
        <f>INDEX(dbbbg,MATCH($A739,db00!$A$3:$A$1611,0),9)</f>
        <v>16394</v>
      </c>
      <c r="L739" s="7">
        <f>INDEX(dbbbg,MATCH($A739,db00!$A$3:$A$1611,0),10)</f>
        <v>5.3520000000000003</v>
      </c>
      <c r="M739" s="7">
        <f>INDEX(dbbbg,MATCH($A739,db00!$A$3:$A$1611,0),11)</f>
        <v>2334.65</v>
      </c>
      <c r="N739" s="7">
        <f>INDEX(dbbbg,MATCH($A739,db00!$A$3:$A$1611,0),12)</f>
        <v>2.84</v>
      </c>
      <c r="O739" s="7">
        <f>D739-E739</f>
        <v>-0.49300000000000033</v>
      </c>
      <c r="P739" s="7">
        <f>E739-L739</f>
        <v>-0.62600000000000033</v>
      </c>
      <c r="Q739" s="7">
        <f>INDEX(cds,MATCH($A739,cds!$I$3:$I$4708,0),5)</f>
        <v>78.62</v>
      </c>
      <c r="R739" s="7">
        <f>INDEX(idyield,MATCH($A739,yieldid!$A$3:$A$4130,0),12)</f>
        <v>7.1026319999999998</v>
      </c>
      <c r="S739" s="7">
        <f>C739*D739</f>
        <v>40.794414785642992</v>
      </c>
      <c r="T739" s="7">
        <f>F739*G739</f>
        <v>1269.0160000000001</v>
      </c>
      <c r="U739" s="7">
        <v>7.0199299999999996</v>
      </c>
      <c r="V739" s="7">
        <v>14</v>
      </c>
      <c r="W739" s="7">
        <v>104</v>
      </c>
      <c r="X739" s="7">
        <v>1.596192308</v>
      </c>
      <c r="Y739" s="7">
        <v>12450300</v>
      </c>
      <c r="Z739" s="7">
        <v>7800000</v>
      </c>
      <c r="AA739" s="7">
        <v>7.02</v>
      </c>
      <c r="AB739" s="7">
        <v>7.1</v>
      </c>
    </row>
    <row r="740" spans="1:28" x14ac:dyDescent="0.2">
      <c r="A740" s="11">
        <v>45468</v>
      </c>
      <c r="B740" s="7" t="s">
        <v>61</v>
      </c>
      <c r="C740" s="7">
        <v>13.965776869999999</v>
      </c>
      <c r="D740" s="7">
        <f>INDEX(dbbbg,MATCH($A740,db00!$A$3:$A$1611,0),2)</f>
        <v>4.2329999999999997</v>
      </c>
      <c r="E740" s="7">
        <f>INDEX(dbbbg,MATCH($A740,db00!$A$3:$A$1611,0),3)</f>
        <v>4.726</v>
      </c>
      <c r="F740" s="7">
        <f>INDEX(dbbbg,MATCH($A740,db00!$A$3:$A$1611,0),4)</f>
        <v>13.33</v>
      </c>
      <c r="G740" s="7">
        <f>INDEX(dbbbg,MATCH($A740,db00!$A$3:$A$1611,0),5)</f>
        <v>95.2</v>
      </c>
      <c r="H740" s="7">
        <f>INDEX(dbbbg,MATCH($A740,db00!$A$3:$A$1611,0),6)</f>
        <v>105.473</v>
      </c>
      <c r="I740" s="7">
        <f>INDEX(dbbbg,MATCH($A740,db00!$A$3:$A$1611,0),13)</f>
        <v>4.8798340856410882E-2</v>
      </c>
      <c r="J740" s="7">
        <f>INDEX(dbbbg,MATCH($A740,db00!$A$3:$A$1611,0),14)</f>
        <v>1.2687568622666829</v>
      </c>
      <c r="K740" s="7">
        <f>INDEX(dbbbg,MATCH($A740,db00!$A$3:$A$1611,0),9)</f>
        <v>16394</v>
      </c>
      <c r="L740" s="7">
        <f>INDEX(dbbbg,MATCH($A740,db00!$A$3:$A$1611,0),10)</f>
        <v>5.3520000000000003</v>
      </c>
      <c r="M740" s="7">
        <f>INDEX(dbbbg,MATCH($A740,db00!$A$3:$A$1611,0),11)</f>
        <v>2334.65</v>
      </c>
      <c r="N740" s="7">
        <f>INDEX(dbbbg,MATCH($A740,db00!$A$3:$A$1611,0),12)</f>
        <v>2.84</v>
      </c>
      <c r="O740" s="7">
        <f>D740-E740</f>
        <v>-0.49300000000000033</v>
      </c>
      <c r="P740" s="7">
        <f>E740-L740</f>
        <v>-0.62600000000000033</v>
      </c>
      <c r="Q740" s="7">
        <f>INDEX(cds,MATCH($A740,cds!$I$3:$I$4708,0),5)</f>
        <v>78.62</v>
      </c>
      <c r="R740" s="7">
        <f>INDEX(idyield,MATCH($A740,yieldid!$A$3:$A$4130,0),12)</f>
        <v>7.1026319999999998</v>
      </c>
      <c r="S740" s="7">
        <f>C740*D740</f>
        <v>59.117133490709989</v>
      </c>
      <c r="T740" s="7">
        <f>F740*G740</f>
        <v>1269.0160000000001</v>
      </c>
      <c r="U740" s="7">
        <v>7.0396400000000003</v>
      </c>
      <c r="V740" s="7">
        <v>14</v>
      </c>
      <c r="W740" s="7">
        <v>104</v>
      </c>
      <c r="X740" s="7">
        <v>2.0272558140000001</v>
      </c>
      <c r="Y740" s="7">
        <v>4358600</v>
      </c>
      <c r="Z740" s="7">
        <v>2150000</v>
      </c>
      <c r="AA740" s="7">
        <v>7.04</v>
      </c>
      <c r="AB740" s="7">
        <v>7.14</v>
      </c>
    </row>
    <row r="741" spans="1:28" x14ac:dyDescent="0.2">
      <c r="A741" s="11">
        <v>45468</v>
      </c>
      <c r="B741" s="7" t="s">
        <v>56</v>
      </c>
      <c r="C741" s="7">
        <v>18.9650924</v>
      </c>
      <c r="D741" s="7">
        <f>INDEX(dbbbg,MATCH($A741,db00!$A$3:$A$1611,0),2)</f>
        <v>4.2329999999999997</v>
      </c>
      <c r="E741" s="7">
        <f>INDEX(dbbbg,MATCH($A741,db00!$A$3:$A$1611,0),3)</f>
        <v>4.726</v>
      </c>
      <c r="F741" s="7">
        <f>INDEX(dbbbg,MATCH($A741,db00!$A$3:$A$1611,0),4)</f>
        <v>13.33</v>
      </c>
      <c r="G741" s="7">
        <f>INDEX(dbbbg,MATCH($A741,db00!$A$3:$A$1611,0),5)</f>
        <v>95.2</v>
      </c>
      <c r="H741" s="7">
        <f>INDEX(dbbbg,MATCH($A741,db00!$A$3:$A$1611,0),6)</f>
        <v>105.473</v>
      </c>
      <c r="I741" s="7">
        <f>INDEX(dbbbg,MATCH($A741,db00!$A$3:$A$1611,0),13)</f>
        <v>4.8798340856410882E-2</v>
      </c>
      <c r="J741" s="7">
        <f>INDEX(dbbbg,MATCH($A741,db00!$A$3:$A$1611,0),14)</f>
        <v>1.2687568622666829</v>
      </c>
      <c r="K741" s="7">
        <f>INDEX(dbbbg,MATCH($A741,db00!$A$3:$A$1611,0),9)</f>
        <v>16394</v>
      </c>
      <c r="L741" s="7">
        <f>INDEX(dbbbg,MATCH($A741,db00!$A$3:$A$1611,0),10)</f>
        <v>5.3520000000000003</v>
      </c>
      <c r="M741" s="7">
        <f>INDEX(dbbbg,MATCH($A741,db00!$A$3:$A$1611,0),11)</f>
        <v>2334.65</v>
      </c>
      <c r="N741" s="7">
        <f>INDEX(dbbbg,MATCH($A741,db00!$A$3:$A$1611,0),12)</f>
        <v>2.84</v>
      </c>
      <c r="O741" s="7">
        <f>D741-E741</f>
        <v>-0.49300000000000033</v>
      </c>
      <c r="P741" s="7">
        <f>E741-L741</f>
        <v>-0.62600000000000033</v>
      </c>
      <c r="Q741" s="7">
        <f>INDEX(cds,MATCH($A741,cds!$I$3:$I$4708,0),5)</f>
        <v>78.62</v>
      </c>
      <c r="R741" s="7">
        <f>INDEX(idyield,MATCH($A741,yieldid!$A$3:$A$4130,0),12)</f>
        <v>7.1026319999999998</v>
      </c>
      <c r="S741" s="7">
        <f>C741*D741</f>
        <v>80.279236129199987</v>
      </c>
      <c r="T741" s="7">
        <f>F741*G741</f>
        <v>1269.0160000000001</v>
      </c>
      <c r="U741" s="7">
        <v>7.0598599999999996</v>
      </c>
      <c r="V741" s="7">
        <v>14</v>
      </c>
      <c r="W741" s="7">
        <v>104</v>
      </c>
      <c r="X741" s="7">
        <v>3.1379999999999999</v>
      </c>
      <c r="Y741" s="7">
        <v>3922500</v>
      </c>
      <c r="Z741" s="7">
        <v>1250000</v>
      </c>
      <c r="AA741" s="7">
        <v>7.06</v>
      </c>
      <c r="AB741" s="7">
        <v>7.16</v>
      </c>
    </row>
    <row r="742" spans="1:28" x14ac:dyDescent="0.2">
      <c r="A742" s="11">
        <v>45468</v>
      </c>
      <c r="B742" s="7" t="s">
        <v>58</v>
      </c>
      <c r="C742" s="7">
        <v>30.04791239</v>
      </c>
      <c r="D742" s="7">
        <f>INDEX(dbbbg,MATCH($A742,db00!$A$3:$A$1611,0),2)</f>
        <v>4.2329999999999997</v>
      </c>
      <c r="E742" s="7">
        <f>INDEX(dbbbg,MATCH($A742,db00!$A$3:$A$1611,0),3)</f>
        <v>4.726</v>
      </c>
      <c r="F742" s="7">
        <f>INDEX(dbbbg,MATCH($A742,db00!$A$3:$A$1611,0),4)</f>
        <v>13.33</v>
      </c>
      <c r="G742" s="7">
        <f>INDEX(dbbbg,MATCH($A742,db00!$A$3:$A$1611,0),5)</f>
        <v>95.2</v>
      </c>
      <c r="H742" s="7">
        <f>INDEX(dbbbg,MATCH($A742,db00!$A$3:$A$1611,0),6)</f>
        <v>105.473</v>
      </c>
      <c r="I742" s="7">
        <f>INDEX(dbbbg,MATCH($A742,db00!$A$3:$A$1611,0),13)</f>
        <v>4.8798340856410882E-2</v>
      </c>
      <c r="J742" s="7">
        <f>INDEX(dbbbg,MATCH($A742,db00!$A$3:$A$1611,0),14)</f>
        <v>1.2687568622666829</v>
      </c>
      <c r="K742" s="7">
        <f>INDEX(dbbbg,MATCH($A742,db00!$A$3:$A$1611,0),9)</f>
        <v>16394</v>
      </c>
      <c r="L742" s="7">
        <f>INDEX(dbbbg,MATCH($A742,db00!$A$3:$A$1611,0),10)</f>
        <v>5.3520000000000003</v>
      </c>
      <c r="M742" s="7">
        <f>INDEX(dbbbg,MATCH($A742,db00!$A$3:$A$1611,0),11)</f>
        <v>2334.65</v>
      </c>
      <c r="N742" s="7">
        <f>INDEX(dbbbg,MATCH($A742,db00!$A$3:$A$1611,0),12)</f>
        <v>2.84</v>
      </c>
      <c r="O742" s="7">
        <f>D742-E742</f>
        <v>-0.49300000000000033</v>
      </c>
      <c r="P742" s="7">
        <f>E742-L742</f>
        <v>-0.62600000000000033</v>
      </c>
      <c r="Q742" s="7">
        <f>INDEX(cds,MATCH($A742,cds!$I$3:$I$4708,0),5)</f>
        <v>78.62</v>
      </c>
      <c r="R742" s="7">
        <f>INDEX(idyield,MATCH($A742,yieldid!$A$3:$A$4130,0),12)</f>
        <v>7.1026319999999998</v>
      </c>
      <c r="S742" s="7">
        <f>C742*D742</f>
        <v>127.19281314686999</v>
      </c>
      <c r="T742" s="7">
        <f>F742*G742</f>
        <v>1269.0160000000001</v>
      </c>
      <c r="U742" s="7">
        <v>7.05959</v>
      </c>
      <c r="V742" s="7">
        <v>14</v>
      </c>
      <c r="W742" s="7">
        <v>104</v>
      </c>
      <c r="X742" s="7">
        <v>1.3095789470000001</v>
      </c>
      <c r="Y742" s="7">
        <v>2488200</v>
      </c>
      <c r="Z742" s="7">
        <v>1900000</v>
      </c>
      <c r="AA742" s="7">
        <v>7.06</v>
      </c>
      <c r="AB742" s="7">
        <v>7.17</v>
      </c>
    </row>
    <row r="743" spans="1:28" x14ac:dyDescent="0.2">
      <c r="A743" s="11">
        <v>45468</v>
      </c>
      <c r="B743" s="7" t="s">
        <v>59</v>
      </c>
      <c r="C743" s="7">
        <v>0.24640657099999999</v>
      </c>
      <c r="D743" s="7">
        <f>INDEX(dbbbg,MATCH($A743,db00!$A$3:$A$1611,0),2)</f>
        <v>4.2329999999999997</v>
      </c>
      <c r="E743" s="7">
        <f>INDEX(dbbbg,MATCH($A743,db00!$A$3:$A$1611,0),3)</f>
        <v>4.726</v>
      </c>
      <c r="F743" s="7">
        <f>INDEX(dbbbg,MATCH($A743,db00!$A$3:$A$1611,0),4)</f>
        <v>13.33</v>
      </c>
      <c r="G743" s="7">
        <f>INDEX(dbbbg,MATCH($A743,db00!$A$3:$A$1611,0),5)</f>
        <v>95.2</v>
      </c>
      <c r="H743" s="7">
        <f>INDEX(dbbbg,MATCH($A743,db00!$A$3:$A$1611,0),6)</f>
        <v>105.473</v>
      </c>
      <c r="I743" s="7">
        <f>INDEX(dbbbg,MATCH($A743,db00!$A$3:$A$1611,0),13)</f>
        <v>4.8798340856410882E-2</v>
      </c>
      <c r="J743" s="7">
        <f>INDEX(dbbbg,MATCH($A743,db00!$A$3:$A$1611,0),14)</f>
        <v>1.2687568622666829</v>
      </c>
      <c r="K743" s="7">
        <f>INDEX(dbbbg,MATCH($A743,db00!$A$3:$A$1611,0),9)</f>
        <v>16394</v>
      </c>
      <c r="L743" s="7">
        <f>INDEX(dbbbg,MATCH($A743,db00!$A$3:$A$1611,0),10)</f>
        <v>5.3520000000000003</v>
      </c>
      <c r="M743" s="7">
        <f>INDEX(dbbbg,MATCH($A743,db00!$A$3:$A$1611,0),11)</f>
        <v>2334.65</v>
      </c>
      <c r="N743" s="7">
        <f>INDEX(dbbbg,MATCH($A743,db00!$A$3:$A$1611,0),12)</f>
        <v>2.84</v>
      </c>
      <c r="O743" s="7">
        <f>D743-E743</f>
        <v>-0.49300000000000033</v>
      </c>
      <c r="P743" s="7">
        <f>E743-L743</f>
        <v>-0.62600000000000033</v>
      </c>
      <c r="Q743" s="7">
        <f>INDEX(cds,MATCH($A743,cds!$I$3:$I$4708,0),5)</f>
        <v>78.62</v>
      </c>
      <c r="R743" s="7">
        <f>INDEX(idyield,MATCH($A743,yieldid!$A$3:$A$4130,0),12)</f>
        <v>7.1026319999999998</v>
      </c>
      <c r="S743" s="7">
        <f>C743*D743</f>
        <v>1.0430390150429998</v>
      </c>
      <c r="T743" s="7">
        <f>F743*G743</f>
        <v>1269.0160000000001</v>
      </c>
      <c r="U743" s="7">
        <v>6.59</v>
      </c>
      <c r="V743" s="7">
        <v>14</v>
      </c>
      <c r="W743" s="7">
        <v>104</v>
      </c>
      <c r="X743" s="7">
        <v>11.975</v>
      </c>
      <c r="Y743" s="7">
        <v>2395000</v>
      </c>
      <c r="Z743" s="7">
        <v>200000</v>
      </c>
      <c r="AA743" s="7">
        <v>6.59</v>
      </c>
      <c r="AB743" s="7">
        <v>6.59</v>
      </c>
    </row>
    <row r="744" spans="1:28" x14ac:dyDescent="0.2">
      <c r="A744" s="11">
        <v>45468</v>
      </c>
      <c r="B744" s="7" t="s">
        <v>60</v>
      </c>
      <c r="C744" s="7">
        <v>0.95824777500000002</v>
      </c>
      <c r="D744" s="7">
        <f>INDEX(dbbbg,MATCH($A744,db00!$A$3:$A$1611,0),2)</f>
        <v>4.2329999999999997</v>
      </c>
      <c r="E744" s="7">
        <f>INDEX(dbbbg,MATCH($A744,db00!$A$3:$A$1611,0),3)</f>
        <v>4.726</v>
      </c>
      <c r="F744" s="7">
        <f>INDEX(dbbbg,MATCH($A744,db00!$A$3:$A$1611,0),4)</f>
        <v>13.33</v>
      </c>
      <c r="G744" s="7">
        <f>INDEX(dbbbg,MATCH($A744,db00!$A$3:$A$1611,0),5)</f>
        <v>95.2</v>
      </c>
      <c r="H744" s="7">
        <f>INDEX(dbbbg,MATCH($A744,db00!$A$3:$A$1611,0),6)</f>
        <v>105.473</v>
      </c>
      <c r="I744" s="7">
        <f>INDEX(dbbbg,MATCH($A744,db00!$A$3:$A$1611,0),13)</f>
        <v>4.8798340856410882E-2</v>
      </c>
      <c r="J744" s="7">
        <f>INDEX(dbbbg,MATCH($A744,db00!$A$3:$A$1611,0),14)</f>
        <v>1.2687568622666829</v>
      </c>
      <c r="K744" s="7">
        <f>INDEX(dbbbg,MATCH($A744,db00!$A$3:$A$1611,0),9)</f>
        <v>16394</v>
      </c>
      <c r="L744" s="7">
        <f>INDEX(dbbbg,MATCH($A744,db00!$A$3:$A$1611,0),10)</f>
        <v>5.3520000000000003</v>
      </c>
      <c r="M744" s="7">
        <f>INDEX(dbbbg,MATCH($A744,db00!$A$3:$A$1611,0),11)</f>
        <v>2334.65</v>
      </c>
      <c r="N744" s="7">
        <f>INDEX(dbbbg,MATCH($A744,db00!$A$3:$A$1611,0),12)</f>
        <v>2.84</v>
      </c>
      <c r="O744" s="7">
        <f>D744-E744</f>
        <v>-0.49300000000000033</v>
      </c>
      <c r="P744" s="7">
        <f>E744-L744</f>
        <v>-0.62600000000000033</v>
      </c>
      <c r="Q744" s="7">
        <f>INDEX(cds,MATCH($A744,cds!$I$3:$I$4708,0),5)</f>
        <v>78.62</v>
      </c>
      <c r="R744" s="7">
        <f>INDEX(idyield,MATCH($A744,yieldid!$A$3:$A$4130,0),12)</f>
        <v>7.1026319999999998</v>
      </c>
      <c r="S744" s="7">
        <f>C744*D744</f>
        <v>4.0562628315749993</v>
      </c>
      <c r="T744" s="7">
        <f>F744*G744</f>
        <v>1269.0160000000001</v>
      </c>
      <c r="U744" s="7">
        <v>6.81914</v>
      </c>
      <c r="V744" s="7">
        <v>14</v>
      </c>
      <c r="W744" s="7">
        <v>104</v>
      </c>
      <c r="X744" s="7">
        <v>4.0890000000000004</v>
      </c>
      <c r="Y744" s="7">
        <v>4089000</v>
      </c>
      <c r="Z744" s="7">
        <v>1000000</v>
      </c>
      <c r="AA744" s="7">
        <v>6.82</v>
      </c>
      <c r="AB744" s="7">
        <v>6.86</v>
      </c>
    </row>
    <row r="745" spans="1:28" x14ac:dyDescent="0.2">
      <c r="A745" s="11">
        <v>45482</v>
      </c>
      <c r="B745" s="7" t="s">
        <v>55</v>
      </c>
      <c r="C745" s="7">
        <v>4.7611225189999997</v>
      </c>
      <c r="D745" s="7">
        <f>INDEX(dbbbg,MATCH($A745,db00!$A$3:$A$1611,0),2)</f>
        <v>4.28</v>
      </c>
      <c r="E745" s="7">
        <f>INDEX(dbbbg,MATCH($A745,db00!$A$3:$A$1611,0),3)</f>
        <v>4.63</v>
      </c>
      <c r="F745" s="7">
        <f>INDEX(dbbbg,MATCH($A745,db00!$A$3:$A$1611,0),4)</f>
        <v>12.37</v>
      </c>
      <c r="G745" s="7">
        <f>INDEX(dbbbg,MATCH($A745,db00!$A$3:$A$1611,0),5)</f>
        <v>97.96</v>
      </c>
      <c r="H745" s="7">
        <f>INDEX(dbbbg,MATCH($A745,db00!$A$3:$A$1611,0),6)</f>
        <v>105</v>
      </c>
      <c r="I745" s="7">
        <f>INDEX(dbbbg,MATCH($A745,db00!$A$3:$A$1611,0),13)</f>
        <v>0.2214703168255921</v>
      </c>
      <c r="J745" s="7">
        <f>INDEX(dbbbg,MATCH($A745,db00!$A$3:$A$1611,0),14)</f>
        <v>1.3841894801599508</v>
      </c>
      <c r="K745" s="7">
        <f>INDEX(dbbbg,MATCH($A745,db00!$A$3:$A$1611,0),9)</f>
        <v>16255</v>
      </c>
      <c r="L745" s="7">
        <f>INDEX(dbbbg,MATCH($A745,db00!$A$3:$A$1611,0),10)</f>
        <v>5.375</v>
      </c>
      <c r="M745" s="7">
        <f>INDEX(dbbbg,MATCH($A745,db00!$A$3:$A$1611,0),11)</f>
        <v>2359.13</v>
      </c>
      <c r="N745" s="7">
        <f>INDEX(dbbbg,MATCH($A745,db00!$A$3:$A$1611,0),12)</f>
        <v>2.5099999999999998</v>
      </c>
      <c r="O745" s="7">
        <f>D745-E745</f>
        <v>-0.34999999999999964</v>
      </c>
      <c r="P745" s="7">
        <f>E745-L745</f>
        <v>-0.74500000000000011</v>
      </c>
      <c r="Q745" s="7">
        <f>INDEX(cds,MATCH($A745,cds!$I$3:$I$4708,0),5)</f>
        <v>73.424999999999997</v>
      </c>
      <c r="R745" s="7">
        <f>INDEX(idyield,MATCH($A745,yieldid!$A$3:$A$4130,0),12)</f>
        <v>7.0483719999999996</v>
      </c>
      <c r="S745" s="7">
        <f>C745*D745</f>
        <v>20.377604381320001</v>
      </c>
      <c r="T745" s="7">
        <f>F745*G745</f>
        <v>1211.7651999999998</v>
      </c>
      <c r="U745" s="7">
        <v>6.9999200000000004</v>
      </c>
      <c r="V745" s="7">
        <v>14</v>
      </c>
      <c r="W745" s="7">
        <v>105</v>
      </c>
      <c r="X745" s="7">
        <v>2.3144776120000001</v>
      </c>
      <c r="Y745" s="7">
        <v>15507000</v>
      </c>
      <c r="Z745" s="7">
        <v>6700000</v>
      </c>
      <c r="AA745" s="7">
        <v>7</v>
      </c>
      <c r="AB745" s="7">
        <v>6.91</v>
      </c>
    </row>
    <row r="746" spans="1:28" x14ac:dyDescent="0.2">
      <c r="A746" s="11">
        <v>45482</v>
      </c>
      <c r="B746" s="7" t="s">
        <v>57</v>
      </c>
      <c r="C746" s="7">
        <v>9.5989048599999993</v>
      </c>
      <c r="D746" s="7">
        <f>INDEX(dbbbg,MATCH($A746,db00!$A$3:$A$1611,0),2)</f>
        <v>4.28</v>
      </c>
      <c r="E746" s="7">
        <f>INDEX(dbbbg,MATCH($A746,db00!$A$3:$A$1611,0),3)</f>
        <v>4.63</v>
      </c>
      <c r="F746" s="7">
        <f>INDEX(dbbbg,MATCH($A746,db00!$A$3:$A$1611,0),4)</f>
        <v>12.37</v>
      </c>
      <c r="G746" s="7">
        <f>INDEX(dbbbg,MATCH($A746,db00!$A$3:$A$1611,0),5)</f>
        <v>97.96</v>
      </c>
      <c r="H746" s="7">
        <f>INDEX(dbbbg,MATCH($A746,db00!$A$3:$A$1611,0),6)</f>
        <v>105</v>
      </c>
      <c r="I746" s="7">
        <f>INDEX(dbbbg,MATCH($A746,db00!$A$3:$A$1611,0),13)</f>
        <v>0.2214703168255921</v>
      </c>
      <c r="J746" s="7">
        <f>INDEX(dbbbg,MATCH($A746,db00!$A$3:$A$1611,0),14)</f>
        <v>1.3841894801599508</v>
      </c>
      <c r="K746" s="7">
        <f>INDEX(dbbbg,MATCH($A746,db00!$A$3:$A$1611,0),9)</f>
        <v>16255</v>
      </c>
      <c r="L746" s="7">
        <f>INDEX(dbbbg,MATCH($A746,db00!$A$3:$A$1611,0),10)</f>
        <v>5.375</v>
      </c>
      <c r="M746" s="7">
        <f>INDEX(dbbbg,MATCH($A746,db00!$A$3:$A$1611,0),11)</f>
        <v>2359.13</v>
      </c>
      <c r="N746" s="7">
        <f>INDEX(dbbbg,MATCH($A746,db00!$A$3:$A$1611,0),12)</f>
        <v>2.5099999999999998</v>
      </c>
      <c r="O746" s="7">
        <f>D746-E746</f>
        <v>-0.34999999999999964</v>
      </c>
      <c r="P746" s="7">
        <f>E746-L746</f>
        <v>-0.74500000000000011</v>
      </c>
      <c r="Q746" s="7">
        <f>INDEX(cds,MATCH($A746,cds!$I$3:$I$4708,0),5)</f>
        <v>73.424999999999997</v>
      </c>
      <c r="R746" s="7">
        <f>INDEX(idyield,MATCH($A746,yieldid!$A$3:$A$4130,0),12)</f>
        <v>7.0483719999999996</v>
      </c>
      <c r="S746" s="7">
        <f>C746*D746</f>
        <v>41.083312800800002</v>
      </c>
      <c r="T746" s="7">
        <f>F746*G746</f>
        <v>1211.7651999999998</v>
      </c>
      <c r="U746" s="7">
        <v>7.0909000000000004</v>
      </c>
      <c r="V746" s="7">
        <v>14</v>
      </c>
      <c r="W746" s="7">
        <v>105</v>
      </c>
      <c r="X746" s="7">
        <v>2.4737267759999999</v>
      </c>
      <c r="Y746" s="7">
        <v>22634600</v>
      </c>
      <c r="Z746" s="7">
        <v>9800000</v>
      </c>
      <c r="AA746" s="7">
        <v>7.1</v>
      </c>
      <c r="AB746" s="7">
        <v>7.04</v>
      </c>
    </row>
    <row r="747" spans="1:28" x14ac:dyDescent="0.2">
      <c r="A747" s="11">
        <v>45482</v>
      </c>
      <c r="B747" s="7" t="s">
        <v>61</v>
      </c>
      <c r="C747" s="7">
        <v>13.92744695</v>
      </c>
      <c r="D747" s="7">
        <f>INDEX(dbbbg,MATCH($A747,db00!$A$3:$A$1611,0),2)</f>
        <v>4.28</v>
      </c>
      <c r="E747" s="7">
        <f>INDEX(dbbbg,MATCH($A747,db00!$A$3:$A$1611,0),3)</f>
        <v>4.63</v>
      </c>
      <c r="F747" s="7">
        <f>INDEX(dbbbg,MATCH($A747,db00!$A$3:$A$1611,0),4)</f>
        <v>12.37</v>
      </c>
      <c r="G747" s="7">
        <f>INDEX(dbbbg,MATCH($A747,db00!$A$3:$A$1611,0),5)</f>
        <v>97.96</v>
      </c>
      <c r="H747" s="7">
        <f>INDEX(dbbbg,MATCH($A747,db00!$A$3:$A$1611,0),6)</f>
        <v>105</v>
      </c>
      <c r="I747" s="7">
        <f>INDEX(dbbbg,MATCH($A747,db00!$A$3:$A$1611,0),13)</f>
        <v>0.2214703168255921</v>
      </c>
      <c r="J747" s="7">
        <f>INDEX(dbbbg,MATCH($A747,db00!$A$3:$A$1611,0),14)</f>
        <v>1.3841894801599508</v>
      </c>
      <c r="K747" s="7">
        <f>INDEX(dbbbg,MATCH($A747,db00!$A$3:$A$1611,0),9)</f>
        <v>16255</v>
      </c>
      <c r="L747" s="7">
        <f>INDEX(dbbbg,MATCH($A747,db00!$A$3:$A$1611,0),10)</f>
        <v>5.375</v>
      </c>
      <c r="M747" s="7">
        <f>INDEX(dbbbg,MATCH($A747,db00!$A$3:$A$1611,0),11)</f>
        <v>2359.13</v>
      </c>
      <c r="N747" s="7">
        <f>INDEX(dbbbg,MATCH($A747,db00!$A$3:$A$1611,0),12)</f>
        <v>2.5099999999999998</v>
      </c>
      <c r="O747" s="7">
        <f>D747-E747</f>
        <v>-0.34999999999999964</v>
      </c>
      <c r="P747" s="7">
        <f>E747-L747</f>
        <v>-0.74500000000000011</v>
      </c>
      <c r="Q747" s="7">
        <f>INDEX(cds,MATCH($A747,cds!$I$3:$I$4708,0),5)</f>
        <v>73.424999999999997</v>
      </c>
      <c r="R747" s="7">
        <f>INDEX(idyield,MATCH($A747,yieldid!$A$3:$A$4130,0),12)</f>
        <v>7.0483719999999996</v>
      </c>
      <c r="S747" s="7">
        <f>C747*D747</f>
        <v>59.609472946000004</v>
      </c>
      <c r="T747" s="7">
        <f>F747*G747</f>
        <v>1211.7651999999998</v>
      </c>
      <c r="U747" s="7">
        <v>7.1399100000000004</v>
      </c>
      <c r="V747" s="7">
        <v>14</v>
      </c>
      <c r="W747" s="7">
        <v>105</v>
      </c>
      <c r="X747" s="7">
        <v>2.4281176470000001</v>
      </c>
      <c r="Y747" s="7">
        <v>6191700</v>
      </c>
      <c r="Z747" s="7">
        <v>2550000</v>
      </c>
      <c r="AA747" s="7">
        <v>7.14</v>
      </c>
      <c r="AB747" s="7">
        <v>7.09</v>
      </c>
    </row>
    <row r="748" spans="1:28" x14ac:dyDescent="0.2">
      <c r="A748" s="11">
        <v>45482</v>
      </c>
      <c r="B748" s="7" t="s">
        <v>56</v>
      </c>
      <c r="C748" s="7">
        <v>18.926762490000002</v>
      </c>
      <c r="D748" s="7">
        <f>INDEX(dbbbg,MATCH($A748,db00!$A$3:$A$1611,0),2)</f>
        <v>4.28</v>
      </c>
      <c r="E748" s="7">
        <f>INDEX(dbbbg,MATCH($A748,db00!$A$3:$A$1611,0),3)</f>
        <v>4.63</v>
      </c>
      <c r="F748" s="7">
        <f>INDEX(dbbbg,MATCH($A748,db00!$A$3:$A$1611,0),4)</f>
        <v>12.37</v>
      </c>
      <c r="G748" s="7">
        <f>INDEX(dbbbg,MATCH($A748,db00!$A$3:$A$1611,0),5)</f>
        <v>97.96</v>
      </c>
      <c r="H748" s="7">
        <f>INDEX(dbbbg,MATCH($A748,db00!$A$3:$A$1611,0),6)</f>
        <v>105</v>
      </c>
      <c r="I748" s="7">
        <f>INDEX(dbbbg,MATCH($A748,db00!$A$3:$A$1611,0),13)</f>
        <v>0.2214703168255921</v>
      </c>
      <c r="J748" s="7">
        <f>INDEX(dbbbg,MATCH($A748,db00!$A$3:$A$1611,0),14)</f>
        <v>1.3841894801599508</v>
      </c>
      <c r="K748" s="7">
        <f>INDEX(dbbbg,MATCH($A748,db00!$A$3:$A$1611,0),9)</f>
        <v>16255</v>
      </c>
      <c r="L748" s="7">
        <f>INDEX(dbbbg,MATCH($A748,db00!$A$3:$A$1611,0),10)</f>
        <v>5.375</v>
      </c>
      <c r="M748" s="7">
        <f>INDEX(dbbbg,MATCH($A748,db00!$A$3:$A$1611,0),11)</f>
        <v>2359.13</v>
      </c>
      <c r="N748" s="7">
        <f>INDEX(dbbbg,MATCH($A748,db00!$A$3:$A$1611,0),12)</f>
        <v>2.5099999999999998</v>
      </c>
      <c r="O748" s="7">
        <f>D748-E748</f>
        <v>-0.34999999999999964</v>
      </c>
      <c r="P748" s="7">
        <f>E748-L748</f>
        <v>-0.74500000000000011</v>
      </c>
      <c r="Q748" s="7">
        <f>INDEX(cds,MATCH($A748,cds!$I$3:$I$4708,0),5)</f>
        <v>73.424999999999997</v>
      </c>
      <c r="R748" s="7">
        <f>INDEX(idyield,MATCH($A748,yieldid!$A$3:$A$4130,0),12)</f>
        <v>7.0483719999999996</v>
      </c>
      <c r="S748" s="7">
        <f>C748*D748</f>
        <v>81.00654345720001</v>
      </c>
      <c r="T748" s="7">
        <f>F748*G748</f>
        <v>1211.7651999999998</v>
      </c>
      <c r="U748" s="7">
        <v>7.1599599999999999</v>
      </c>
      <c r="V748" s="7">
        <v>14</v>
      </c>
      <c r="W748" s="7">
        <v>105</v>
      </c>
      <c r="X748" s="7">
        <v>1.5325428569999999</v>
      </c>
      <c r="Y748" s="7">
        <v>5363900</v>
      </c>
      <c r="Z748" s="7">
        <v>3500000</v>
      </c>
      <c r="AA748" s="7">
        <v>7.16</v>
      </c>
      <c r="AB748" s="7">
        <v>7.12</v>
      </c>
    </row>
    <row r="749" spans="1:28" x14ac:dyDescent="0.2">
      <c r="A749" s="11">
        <v>45482</v>
      </c>
      <c r="B749" s="7" t="s">
        <v>58</v>
      </c>
      <c r="C749" s="7">
        <v>30.009582479999999</v>
      </c>
      <c r="D749" s="7">
        <f>INDEX(dbbbg,MATCH($A749,db00!$A$3:$A$1611,0),2)</f>
        <v>4.28</v>
      </c>
      <c r="E749" s="7">
        <f>INDEX(dbbbg,MATCH($A749,db00!$A$3:$A$1611,0),3)</f>
        <v>4.63</v>
      </c>
      <c r="F749" s="7">
        <f>INDEX(dbbbg,MATCH($A749,db00!$A$3:$A$1611,0),4)</f>
        <v>12.37</v>
      </c>
      <c r="G749" s="7">
        <f>INDEX(dbbbg,MATCH($A749,db00!$A$3:$A$1611,0),5)</f>
        <v>97.96</v>
      </c>
      <c r="H749" s="7">
        <f>INDEX(dbbbg,MATCH($A749,db00!$A$3:$A$1611,0),6)</f>
        <v>105</v>
      </c>
      <c r="I749" s="7">
        <f>INDEX(dbbbg,MATCH($A749,db00!$A$3:$A$1611,0),13)</f>
        <v>0.2214703168255921</v>
      </c>
      <c r="J749" s="7">
        <f>INDEX(dbbbg,MATCH($A749,db00!$A$3:$A$1611,0),14)</f>
        <v>1.3841894801599508</v>
      </c>
      <c r="K749" s="7">
        <f>INDEX(dbbbg,MATCH($A749,db00!$A$3:$A$1611,0),9)</f>
        <v>16255</v>
      </c>
      <c r="L749" s="7">
        <f>INDEX(dbbbg,MATCH($A749,db00!$A$3:$A$1611,0),10)</f>
        <v>5.375</v>
      </c>
      <c r="M749" s="7">
        <f>INDEX(dbbbg,MATCH($A749,db00!$A$3:$A$1611,0),11)</f>
        <v>2359.13</v>
      </c>
      <c r="N749" s="7">
        <f>INDEX(dbbbg,MATCH($A749,db00!$A$3:$A$1611,0),12)</f>
        <v>2.5099999999999998</v>
      </c>
      <c r="O749" s="7">
        <f>D749-E749</f>
        <v>-0.34999999999999964</v>
      </c>
      <c r="P749" s="7">
        <f>E749-L749</f>
        <v>-0.74500000000000011</v>
      </c>
      <c r="Q749" s="7">
        <f>INDEX(cds,MATCH($A749,cds!$I$3:$I$4708,0),5)</f>
        <v>73.424999999999997</v>
      </c>
      <c r="R749" s="7">
        <f>INDEX(idyield,MATCH($A749,yieldid!$A$3:$A$4130,0),12)</f>
        <v>7.0483719999999996</v>
      </c>
      <c r="S749" s="7">
        <f>C749*D749</f>
        <v>128.4410130144</v>
      </c>
      <c r="T749" s="7">
        <f>F749*G749</f>
        <v>1211.7651999999998</v>
      </c>
      <c r="U749" s="7">
        <v>7.1685699999999999</v>
      </c>
      <c r="V749" s="7">
        <v>14</v>
      </c>
      <c r="W749" s="7">
        <v>105</v>
      </c>
      <c r="X749" s="7">
        <v>4.500666667</v>
      </c>
      <c r="Y749" s="7">
        <v>1350200</v>
      </c>
      <c r="Z749" s="7">
        <v>100000</v>
      </c>
      <c r="AA749" s="7">
        <v>7.17</v>
      </c>
      <c r="AB749" s="7">
        <v>7.13</v>
      </c>
    </row>
    <row r="750" spans="1:28" x14ac:dyDescent="0.2">
      <c r="A750" s="11">
        <v>45482</v>
      </c>
      <c r="B750" s="7" t="s">
        <v>59</v>
      </c>
      <c r="C750" s="7">
        <v>0.24640657099999999</v>
      </c>
      <c r="D750" s="7">
        <f>INDEX(dbbbg,MATCH($A750,db00!$A$3:$A$1611,0),2)</f>
        <v>4.28</v>
      </c>
      <c r="E750" s="7">
        <f>INDEX(dbbbg,MATCH($A750,db00!$A$3:$A$1611,0),3)</f>
        <v>4.63</v>
      </c>
      <c r="F750" s="7">
        <f>INDEX(dbbbg,MATCH($A750,db00!$A$3:$A$1611,0),4)</f>
        <v>12.37</v>
      </c>
      <c r="G750" s="7">
        <f>INDEX(dbbbg,MATCH($A750,db00!$A$3:$A$1611,0),5)</f>
        <v>97.96</v>
      </c>
      <c r="H750" s="7">
        <f>INDEX(dbbbg,MATCH($A750,db00!$A$3:$A$1611,0),6)</f>
        <v>105</v>
      </c>
      <c r="I750" s="7">
        <f>INDEX(dbbbg,MATCH($A750,db00!$A$3:$A$1611,0),13)</f>
        <v>0.2214703168255921</v>
      </c>
      <c r="J750" s="7">
        <f>INDEX(dbbbg,MATCH($A750,db00!$A$3:$A$1611,0),14)</f>
        <v>1.3841894801599508</v>
      </c>
      <c r="K750" s="7">
        <f>INDEX(dbbbg,MATCH($A750,db00!$A$3:$A$1611,0),9)</f>
        <v>16255</v>
      </c>
      <c r="L750" s="7">
        <f>INDEX(dbbbg,MATCH($A750,db00!$A$3:$A$1611,0),10)</f>
        <v>5.375</v>
      </c>
      <c r="M750" s="7">
        <f>INDEX(dbbbg,MATCH($A750,db00!$A$3:$A$1611,0),11)</f>
        <v>2359.13</v>
      </c>
      <c r="N750" s="7">
        <f>INDEX(dbbbg,MATCH($A750,db00!$A$3:$A$1611,0),12)</f>
        <v>2.5099999999999998</v>
      </c>
      <c r="O750" s="7">
        <f>D750-E750</f>
        <v>-0.34999999999999964</v>
      </c>
      <c r="P750" s="7">
        <f>E750-L750</f>
        <v>-0.74500000000000011</v>
      </c>
      <c r="Q750" s="7">
        <f>INDEX(cds,MATCH($A750,cds!$I$3:$I$4708,0),5)</f>
        <v>73.424999999999997</v>
      </c>
      <c r="R750" s="7">
        <f>INDEX(idyield,MATCH($A750,yieldid!$A$3:$A$4130,0),12)</f>
        <v>7.0483719999999996</v>
      </c>
      <c r="S750" s="7">
        <f>C750*D750</f>
        <v>1.0546201238799999</v>
      </c>
      <c r="T750" s="7">
        <f>F750*G750</f>
        <v>1211.7651999999998</v>
      </c>
      <c r="U750" s="7">
        <v>6.5857099999999997</v>
      </c>
      <c r="V750" s="7">
        <v>14</v>
      </c>
      <c r="W750" s="7">
        <v>105</v>
      </c>
      <c r="X750" s="7">
        <v>6.2457142860000001</v>
      </c>
      <c r="Y750" s="7">
        <v>2186000</v>
      </c>
      <c r="Z750" s="7">
        <v>350000</v>
      </c>
      <c r="AA750" s="7">
        <v>6.59</v>
      </c>
      <c r="AB750" s="7">
        <v>6.56</v>
      </c>
    </row>
    <row r="751" spans="1:28" x14ac:dyDescent="0.2">
      <c r="A751" s="11">
        <v>45482</v>
      </c>
      <c r="B751" s="7" t="s">
        <v>60</v>
      </c>
      <c r="C751" s="7">
        <v>0.99657768700000005</v>
      </c>
      <c r="D751" s="7">
        <f>INDEX(dbbbg,MATCH($A751,db00!$A$3:$A$1611,0),2)</f>
        <v>4.28</v>
      </c>
      <c r="E751" s="7">
        <f>INDEX(dbbbg,MATCH($A751,db00!$A$3:$A$1611,0),3)</f>
        <v>4.63</v>
      </c>
      <c r="F751" s="7">
        <f>INDEX(dbbbg,MATCH($A751,db00!$A$3:$A$1611,0),4)</f>
        <v>12.37</v>
      </c>
      <c r="G751" s="7">
        <f>INDEX(dbbbg,MATCH($A751,db00!$A$3:$A$1611,0),5)</f>
        <v>97.96</v>
      </c>
      <c r="H751" s="7">
        <f>INDEX(dbbbg,MATCH($A751,db00!$A$3:$A$1611,0),6)</f>
        <v>105</v>
      </c>
      <c r="I751" s="7">
        <f>INDEX(dbbbg,MATCH($A751,db00!$A$3:$A$1611,0),13)</f>
        <v>0.2214703168255921</v>
      </c>
      <c r="J751" s="7">
        <f>INDEX(dbbbg,MATCH($A751,db00!$A$3:$A$1611,0),14)</f>
        <v>1.3841894801599508</v>
      </c>
      <c r="K751" s="7">
        <f>INDEX(dbbbg,MATCH($A751,db00!$A$3:$A$1611,0),9)</f>
        <v>16255</v>
      </c>
      <c r="L751" s="7">
        <f>INDEX(dbbbg,MATCH($A751,db00!$A$3:$A$1611,0),10)</f>
        <v>5.375</v>
      </c>
      <c r="M751" s="7">
        <f>INDEX(dbbbg,MATCH($A751,db00!$A$3:$A$1611,0),11)</f>
        <v>2359.13</v>
      </c>
      <c r="N751" s="7">
        <f>INDEX(dbbbg,MATCH($A751,db00!$A$3:$A$1611,0),12)</f>
        <v>2.5099999999999998</v>
      </c>
      <c r="O751" s="7">
        <f>D751-E751</f>
        <v>-0.34999999999999964</v>
      </c>
      <c r="P751" s="7">
        <f>E751-L751</f>
        <v>-0.74500000000000011</v>
      </c>
      <c r="Q751" s="7">
        <f>INDEX(cds,MATCH($A751,cds!$I$3:$I$4708,0),5)</f>
        <v>73.424999999999997</v>
      </c>
      <c r="R751" s="7">
        <f>INDEX(idyield,MATCH($A751,yieldid!$A$3:$A$4130,0),12)</f>
        <v>7.0483719999999996</v>
      </c>
      <c r="S751" s="7">
        <f>C751*D751</f>
        <v>4.2653525003600006</v>
      </c>
      <c r="T751" s="7">
        <f>F751*G751</f>
        <v>1211.7651999999998</v>
      </c>
      <c r="U751" s="7">
        <v>0</v>
      </c>
      <c r="V751" s="7">
        <v>14</v>
      </c>
      <c r="W751" s="7">
        <v>105</v>
      </c>
      <c r="X751" s="7">
        <v>6.2457142860000001</v>
      </c>
      <c r="Y751" s="7">
        <v>3155000</v>
      </c>
      <c r="Z751" s="7">
        <v>0</v>
      </c>
      <c r="AA751" s="7">
        <v>6.86</v>
      </c>
      <c r="AB751" s="7">
        <v>6.82</v>
      </c>
    </row>
    <row r="752" spans="1:28" x14ac:dyDescent="0.2">
      <c r="A752" s="11">
        <v>45496</v>
      </c>
      <c r="B752" s="7" t="s">
        <v>55</v>
      </c>
      <c r="C752" s="7">
        <v>4.7227926079999998</v>
      </c>
      <c r="D752" s="7">
        <f>INDEX(dbbbg,MATCH($A752,db00!$A$3:$A$1611,0),2)</f>
        <v>4.2539999999999996</v>
      </c>
      <c r="E752" s="7">
        <f>INDEX(dbbbg,MATCH($A752,db00!$A$3:$A$1611,0),3)</f>
        <v>4.5179999999999998</v>
      </c>
      <c r="F752" s="7">
        <f>INDEX(dbbbg,MATCH($A752,db00!$A$3:$A$1611,0),4)</f>
        <v>14.91</v>
      </c>
      <c r="G752" s="7">
        <f>INDEX(dbbbg,MATCH($A752,db00!$A$3:$A$1611,0),5)</f>
        <v>94.45</v>
      </c>
      <c r="H752" s="7">
        <f>INDEX(dbbbg,MATCH($A752,db00!$A$3:$A$1611,0),6)</f>
        <v>104.31399999999999</v>
      </c>
      <c r="I752" s="7">
        <f>INDEX(dbbbg,MATCH($A752,db00!$A$3:$A$1611,0),13)</f>
        <v>5.5487053020961782E-2</v>
      </c>
      <c r="J752" s="7">
        <f>INDEX(dbbbg,MATCH($A752,db00!$A$3:$A$1611,0),14)</f>
        <v>1.3995067817509248</v>
      </c>
      <c r="K752" s="7">
        <f>INDEX(dbbbg,MATCH($A752,db00!$A$3:$A$1611,0),9)</f>
        <v>16220</v>
      </c>
      <c r="L752" s="7">
        <f>INDEX(dbbbg,MATCH($A752,db00!$A$3:$A$1611,0),10)</f>
        <v>5.3259999999999996</v>
      </c>
      <c r="M752" s="7">
        <f>INDEX(dbbbg,MATCH($A752,db00!$A$3:$A$1611,0),11)</f>
        <v>2396.59</v>
      </c>
      <c r="N752" s="7">
        <f>INDEX(dbbbg,MATCH($A752,db00!$A$3:$A$1611,0),12)</f>
        <v>2.5099999999999998</v>
      </c>
      <c r="O752" s="7">
        <f>D752-E752</f>
        <v>-0.26400000000000023</v>
      </c>
      <c r="P752" s="7">
        <f>E752-L752</f>
        <v>-0.80799999999999983</v>
      </c>
      <c r="Q752" s="7">
        <f>INDEX(cds,MATCH($A752,cds!$I$3:$I$4708,0),5)</f>
        <v>74.8</v>
      </c>
      <c r="R752" s="7">
        <f>INDEX(idyield,MATCH($A752,yieldid!$A$3:$A$4130,0),12)</f>
        <v>7.0084200000000001</v>
      </c>
      <c r="S752" s="7">
        <f>C752*D752</f>
        <v>20.090759754431996</v>
      </c>
      <c r="T752" s="7">
        <f>F752*G752</f>
        <v>1408.2495000000001</v>
      </c>
      <c r="U752" s="7">
        <v>6.9099300000000001</v>
      </c>
      <c r="V752" s="7">
        <v>14</v>
      </c>
      <c r="W752" s="7">
        <v>106</v>
      </c>
      <c r="X752" s="7">
        <v>1.8348589740000001</v>
      </c>
      <c r="Y752" s="7">
        <v>14311900</v>
      </c>
      <c r="Z752" s="7">
        <v>7800000</v>
      </c>
      <c r="AA752" s="7">
        <v>6.91</v>
      </c>
      <c r="AB752" s="7">
        <v>6.88</v>
      </c>
    </row>
    <row r="753" spans="1:28" x14ac:dyDescent="0.2">
      <c r="A753" s="11">
        <v>45496</v>
      </c>
      <c r="B753" s="7" t="s">
        <v>57</v>
      </c>
      <c r="C753" s="7">
        <v>9.5605749489999994</v>
      </c>
      <c r="D753" s="7">
        <f>INDEX(dbbbg,MATCH($A753,db00!$A$3:$A$1611,0),2)</f>
        <v>4.2539999999999996</v>
      </c>
      <c r="E753" s="7">
        <f>INDEX(dbbbg,MATCH($A753,db00!$A$3:$A$1611,0),3)</f>
        <v>4.5179999999999998</v>
      </c>
      <c r="F753" s="7">
        <f>INDEX(dbbbg,MATCH($A753,db00!$A$3:$A$1611,0),4)</f>
        <v>14.91</v>
      </c>
      <c r="G753" s="7">
        <f>INDEX(dbbbg,MATCH($A753,db00!$A$3:$A$1611,0),5)</f>
        <v>94.45</v>
      </c>
      <c r="H753" s="7">
        <f>INDEX(dbbbg,MATCH($A753,db00!$A$3:$A$1611,0),6)</f>
        <v>104.31399999999999</v>
      </c>
      <c r="I753" s="7">
        <f>INDEX(dbbbg,MATCH($A753,db00!$A$3:$A$1611,0),13)</f>
        <v>5.5487053020961782E-2</v>
      </c>
      <c r="J753" s="7">
        <f>INDEX(dbbbg,MATCH($A753,db00!$A$3:$A$1611,0),14)</f>
        <v>1.3995067817509248</v>
      </c>
      <c r="K753" s="7">
        <f>INDEX(dbbbg,MATCH($A753,db00!$A$3:$A$1611,0),9)</f>
        <v>16220</v>
      </c>
      <c r="L753" s="7">
        <f>INDEX(dbbbg,MATCH($A753,db00!$A$3:$A$1611,0),10)</f>
        <v>5.3259999999999996</v>
      </c>
      <c r="M753" s="7">
        <f>INDEX(dbbbg,MATCH($A753,db00!$A$3:$A$1611,0),11)</f>
        <v>2396.59</v>
      </c>
      <c r="N753" s="7">
        <f>INDEX(dbbbg,MATCH($A753,db00!$A$3:$A$1611,0),12)</f>
        <v>2.5099999999999998</v>
      </c>
      <c r="O753" s="7">
        <f>D753-E753</f>
        <v>-0.26400000000000023</v>
      </c>
      <c r="P753" s="7">
        <f>E753-L753</f>
        <v>-0.80799999999999983</v>
      </c>
      <c r="Q753" s="7">
        <f>INDEX(cds,MATCH($A753,cds!$I$3:$I$4708,0),5)</f>
        <v>74.8</v>
      </c>
      <c r="R753" s="7">
        <f>INDEX(idyield,MATCH($A753,yieldid!$A$3:$A$4130,0),12)</f>
        <v>7.0084200000000001</v>
      </c>
      <c r="S753" s="7">
        <f>C753*D753</f>
        <v>40.670685833045994</v>
      </c>
      <c r="T753" s="7">
        <f>F753*G753</f>
        <v>1408.2495000000001</v>
      </c>
      <c r="U753" s="7">
        <v>7.0356800000000002</v>
      </c>
      <c r="V753" s="7">
        <v>14</v>
      </c>
      <c r="W753" s="7">
        <v>106</v>
      </c>
      <c r="X753" s="7">
        <v>1.9361849710000001</v>
      </c>
      <c r="Y753" s="7">
        <v>16748000</v>
      </c>
      <c r="Z753" s="7">
        <v>8650000</v>
      </c>
      <c r="AA753" s="7">
        <v>7.04</v>
      </c>
      <c r="AB753" s="7">
        <v>7.01</v>
      </c>
    </row>
    <row r="754" spans="1:28" x14ac:dyDescent="0.2">
      <c r="A754" s="11">
        <v>45496</v>
      </c>
      <c r="B754" s="7" t="s">
        <v>61</v>
      </c>
      <c r="C754" s="7">
        <v>13.88911704</v>
      </c>
      <c r="D754" s="7">
        <f>INDEX(dbbbg,MATCH($A754,db00!$A$3:$A$1611,0),2)</f>
        <v>4.2539999999999996</v>
      </c>
      <c r="E754" s="7">
        <f>INDEX(dbbbg,MATCH($A754,db00!$A$3:$A$1611,0),3)</f>
        <v>4.5179999999999998</v>
      </c>
      <c r="F754" s="7">
        <f>INDEX(dbbbg,MATCH($A754,db00!$A$3:$A$1611,0),4)</f>
        <v>14.91</v>
      </c>
      <c r="G754" s="7">
        <f>INDEX(dbbbg,MATCH($A754,db00!$A$3:$A$1611,0),5)</f>
        <v>94.45</v>
      </c>
      <c r="H754" s="7">
        <f>INDEX(dbbbg,MATCH($A754,db00!$A$3:$A$1611,0),6)</f>
        <v>104.31399999999999</v>
      </c>
      <c r="I754" s="7">
        <f>INDEX(dbbbg,MATCH($A754,db00!$A$3:$A$1611,0),13)</f>
        <v>5.5487053020961782E-2</v>
      </c>
      <c r="J754" s="7">
        <f>INDEX(dbbbg,MATCH($A754,db00!$A$3:$A$1611,0),14)</f>
        <v>1.3995067817509248</v>
      </c>
      <c r="K754" s="7">
        <f>INDEX(dbbbg,MATCH($A754,db00!$A$3:$A$1611,0),9)</f>
        <v>16220</v>
      </c>
      <c r="L754" s="7">
        <f>INDEX(dbbbg,MATCH($A754,db00!$A$3:$A$1611,0),10)</f>
        <v>5.3259999999999996</v>
      </c>
      <c r="M754" s="7">
        <f>INDEX(dbbbg,MATCH($A754,db00!$A$3:$A$1611,0),11)</f>
        <v>2396.59</v>
      </c>
      <c r="N754" s="7">
        <f>INDEX(dbbbg,MATCH($A754,db00!$A$3:$A$1611,0),12)</f>
        <v>2.5099999999999998</v>
      </c>
      <c r="O754" s="7">
        <f>D754-E754</f>
        <v>-0.26400000000000023</v>
      </c>
      <c r="P754" s="7">
        <f>E754-L754</f>
        <v>-0.80799999999999983</v>
      </c>
      <c r="Q754" s="7">
        <f>INDEX(cds,MATCH($A754,cds!$I$3:$I$4708,0),5)</f>
        <v>74.8</v>
      </c>
      <c r="R754" s="7">
        <f>INDEX(idyield,MATCH($A754,yieldid!$A$3:$A$4130,0),12)</f>
        <v>7.0084200000000001</v>
      </c>
      <c r="S754" s="7">
        <f>C754*D754</f>
        <v>59.084303888159994</v>
      </c>
      <c r="T754" s="7">
        <f>F754*G754</f>
        <v>1408.2495000000001</v>
      </c>
      <c r="U754" s="7">
        <v>7.0895999999999999</v>
      </c>
      <c r="V754" s="7">
        <v>14</v>
      </c>
      <c r="W754" s="7">
        <v>106</v>
      </c>
      <c r="X754" s="7">
        <v>1.5280416670000001</v>
      </c>
      <c r="Y754" s="7">
        <v>3667300</v>
      </c>
      <c r="Z754" s="7">
        <v>2400000</v>
      </c>
      <c r="AA754" s="7">
        <v>7.09</v>
      </c>
      <c r="AB754" s="7">
        <v>7.14</v>
      </c>
    </row>
    <row r="755" spans="1:28" x14ac:dyDescent="0.2">
      <c r="A755" s="11">
        <v>45496</v>
      </c>
      <c r="B755" s="7" t="s">
        <v>56</v>
      </c>
      <c r="C755" s="7">
        <v>18.88843258</v>
      </c>
      <c r="D755" s="7">
        <f>INDEX(dbbbg,MATCH($A755,db00!$A$3:$A$1611,0),2)</f>
        <v>4.2539999999999996</v>
      </c>
      <c r="E755" s="7">
        <f>INDEX(dbbbg,MATCH($A755,db00!$A$3:$A$1611,0),3)</f>
        <v>4.5179999999999998</v>
      </c>
      <c r="F755" s="7">
        <f>INDEX(dbbbg,MATCH($A755,db00!$A$3:$A$1611,0),4)</f>
        <v>14.91</v>
      </c>
      <c r="G755" s="7">
        <f>INDEX(dbbbg,MATCH($A755,db00!$A$3:$A$1611,0),5)</f>
        <v>94.45</v>
      </c>
      <c r="H755" s="7">
        <f>INDEX(dbbbg,MATCH($A755,db00!$A$3:$A$1611,0),6)</f>
        <v>104.31399999999999</v>
      </c>
      <c r="I755" s="7">
        <f>INDEX(dbbbg,MATCH($A755,db00!$A$3:$A$1611,0),13)</f>
        <v>5.5487053020961782E-2</v>
      </c>
      <c r="J755" s="7">
        <f>INDEX(dbbbg,MATCH($A755,db00!$A$3:$A$1611,0),14)</f>
        <v>1.3995067817509248</v>
      </c>
      <c r="K755" s="7">
        <f>INDEX(dbbbg,MATCH($A755,db00!$A$3:$A$1611,0),9)</f>
        <v>16220</v>
      </c>
      <c r="L755" s="7">
        <f>INDEX(dbbbg,MATCH($A755,db00!$A$3:$A$1611,0),10)</f>
        <v>5.3259999999999996</v>
      </c>
      <c r="M755" s="7">
        <f>INDEX(dbbbg,MATCH($A755,db00!$A$3:$A$1611,0),11)</f>
        <v>2396.59</v>
      </c>
      <c r="N755" s="7">
        <f>INDEX(dbbbg,MATCH($A755,db00!$A$3:$A$1611,0),12)</f>
        <v>2.5099999999999998</v>
      </c>
      <c r="O755" s="7">
        <f>D755-E755</f>
        <v>-0.26400000000000023</v>
      </c>
      <c r="P755" s="7">
        <f>E755-L755</f>
        <v>-0.80799999999999983</v>
      </c>
      <c r="Q755" s="7">
        <f>INDEX(cds,MATCH($A755,cds!$I$3:$I$4708,0),5)</f>
        <v>74.8</v>
      </c>
      <c r="R755" s="7">
        <f>INDEX(idyield,MATCH($A755,yieldid!$A$3:$A$4130,0),12)</f>
        <v>7.0084200000000001</v>
      </c>
      <c r="S755" s="7">
        <f>C755*D755</f>
        <v>80.351392195319988</v>
      </c>
      <c r="T755" s="7">
        <f>F755*G755</f>
        <v>1408.2495000000001</v>
      </c>
      <c r="U755" s="7">
        <v>7.1197699999999999</v>
      </c>
      <c r="V755" s="7">
        <v>14</v>
      </c>
      <c r="W755" s="7">
        <v>106</v>
      </c>
      <c r="X755" s="7">
        <v>1.30743662</v>
      </c>
      <c r="Y755" s="7">
        <v>4641400</v>
      </c>
      <c r="Z755" s="7">
        <v>3550000</v>
      </c>
      <c r="AA755" s="7">
        <v>7.12</v>
      </c>
      <c r="AB755" s="7">
        <v>7.15</v>
      </c>
    </row>
    <row r="756" spans="1:28" x14ac:dyDescent="0.2">
      <c r="A756" s="11">
        <v>45496</v>
      </c>
      <c r="B756" s="7" t="s">
        <v>58</v>
      </c>
      <c r="C756" s="7">
        <v>29.971252570000001</v>
      </c>
      <c r="D756" s="7">
        <f>INDEX(dbbbg,MATCH($A756,db00!$A$3:$A$1611,0),2)</f>
        <v>4.2539999999999996</v>
      </c>
      <c r="E756" s="7">
        <f>INDEX(dbbbg,MATCH($A756,db00!$A$3:$A$1611,0),3)</f>
        <v>4.5179999999999998</v>
      </c>
      <c r="F756" s="7">
        <f>INDEX(dbbbg,MATCH($A756,db00!$A$3:$A$1611,0),4)</f>
        <v>14.91</v>
      </c>
      <c r="G756" s="7">
        <f>INDEX(dbbbg,MATCH($A756,db00!$A$3:$A$1611,0),5)</f>
        <v>94.45</v>
      </c>
      <c r="H756" s="7">
        <f>INDEX(dbbbg,MATCH($A756,db00!$A$3:$A$1611,0),6)</f>
        <v>104.31399999999999</v>
      </c>
      <c r="I756" s="7">
        <f>INDEX(dbbbg,MATCH($A756,db00!$A$3:$A$1611,0),13)</f>
        <v>5.5487053020961782E-2</v>
      </c>
      <c r="J756" s="7">
        <f>INDEX(dbbbg,MATCH($A756,db00!$A$3:$A$1611,0),14)</f>
        <v>1.3995067817509248</v>
      </c>
      <c r="K756" s="7">
        <f>INDEX(dbbbg,MATCH($A756,db00!$A$3:$A$1611,0),9)</f>
        <v>16220</v>
      </c>
      <c r="L756" s="7">
        <f>INDEX(dbbbg,MATCH($A756,db00!$A$3:$A$1611,0),10)</f>
        <v>5.3259999999999996</v>
      </c>
      <c r="M756" s="7">
        <f>INDEX(dbbbg,MATCH($A756,db00!$A$3:$A$1611,0),11)</f>
        <v>2396.59</v>
      </c>
      <c r="N756" s="7">
        <f>INDEX(dbbbg,MATCH($A756,db00!$A$3:$A$1611,0),12)</f>
        <v>2.5099999999999998</v>
      </c>
      <c r="O756" s="7">
        <f>D756-E756</f>
        <v>-0.26400000000000023</v>
      </c>
      <c r="P756" s="7">
        <f>E756-L756</f>
        <v>-0.80799999999999983</v>
      </c>
      <c r="Q756" s="7">
        <f>INDEX(cds,MATCH($A756,cds!$I$3:$I$4708,0),5)</f>
        <v>74.8</v>
      </c>
      <c r="R756" s="7">
        <f>INDEX(idyield,MATCH($A756,yieldid!$A$3:$A$4130,0),12)</f>
        <v>7.0084200000000001</v>
      </c>
      <c r="S756" s="7">
        <f>C756*D756</f>
        <v>127.49770843277999</v>
      </c>
      <c r="T756" s="7">
        <f>F756*G756</f>
        <v>1408.2495000000001</v>
      </c>
      <c r="U756" s="7">
        <v>7.1293699999999998</v>
      </c>
      <c r="V756" s="7">
        <v>14</v>
      </c>
      <c r="W756" s="7">
        <v>106</v>
      </c>
      <c r="X756" s="7">
        <v>2.3119999999999998</v>
      </c>
      <c r="Y756" s="7">
        <v>3236800</v>
      </c>
      <c r="Z756" s="7">
        <v>1400000</v>
      </c>
      <c r="AA756" s="7">
        <v>7.13</v>
      </c>
      <c r="AB756" s="7">
        <v>7.13</v>
      </c>
    </row>
    <row r="757" spans="1:28" x14ac:dyDescent="0.2">
      <c r="A757" s="11">
        <v>45496</v>
      </c>
      <c r="B757" s="7" t="s">
        <v>59</v>
      </c>
      <c r="C757" s="7">
        <v>0.24640657099999999</v>
      </c>
      <c r="D757" s="7">
        <f>INDEX(dbbbg,MATCH($A757,db00!$A$3:$A$1611,0),2)</f>
        <v>4.2539999999999996</v>
      </c>
      <c r="E757" s="7">
        <f>INDEX(dbbbg,MATCH($A757,db00!$A$3:$A$1611,0),3)</f>
        <v>4.5179999999999998</v>
      </c>
      <c r="F757" s="7">
        <f>INDEX(dbbbg,MATCH($A757,db00!$A$3:$A$1611,0),4)</f>
        <v>14.91</v>
      </c>
      <c r="G757" s="7">
        <f>INDEX(dbbbg,MATCH($A757,db00!$A$3:$A$1611,0),5)</f>
        <v>94.45</v>
      </c>
      <c r="H757" s="7">
        <f>INDEX(dbbbg,MATCH($A757,db00!$A$3:$A$1611,0),6)</f>
        <v>104.31399999999999</v>
      </c>
      <c r="I757" s="7">
        <f>INDEX(dbbbg,MATCH($A757,db00!$A$3:$A$1611,0),13)</f>
        <v>5.5487053020961782E-2</v>
      </c>
      <c r="J757" s="7">
        <f>INDEX(dbbbg,MATCH($A757,db00!$A$3:$A$1611,0),14)</f>
        <v>1.3995067817509248</v>
      </c>
      <c r="K757" s="7">
        <f>INDEX(dbbbg,MATCH($A757,db00!$A$3:$A$1611,0),9)</f>
        <v>16220</v>
      </c>
      <c r="L757" s="7">
        <f>INDEX(dbbbg,MATCH($A757,db00!$A$3:$A$1611,0),10)</f>
        <v>5.3259999999999996</v>
      </c>
      <c r="M757" s="7">
        <f>INDEX(dbbbg,MATCH($A757,db00!$A$3:$A$1611,0),11)</f>
        <v>2396.59</v>
      </c>
      <c r="N757" s="7">
        <f>INDEX(dbbbg,MATCH($A757,db00!$A$3:$A$1611,0),12)</f>
        <v>2.5099999999999998</v>
      </c>
      <c r="O757" s="7">
        <f>D757-E757</f>
        <v>-0.26400000000000023</v>
      </c>
      <c r="P757" s="7">
        <f>E757-L757</f>
        <v>-0.80799999999999983</v>
      </c>
      <c r="Q757" s="7">
        <f>INDEX(cds,MATCH($A757,cds!$I$3:$I$4708,0),5)</f>
        <v>74.8</v>
      </c>
      <c r="R757" s="7">
        <f>INDEX(idyield,MATCH($A757,yieldid!$A$3:$A$4130,0),12)</f>
        <v>7.0084200000000001</v>
      </c>
      <c r="S757" s="7">
        <f>C757*D757</f>
        <v>1.0482135530339998</v>
      </c>
      <c r="T757" s="7">
        <f>F757*G757</f>
        <v>1408.2495000000001</v>
      </c>
      <c r="U757" s="7">
        <v>0</v>
      </c>
      <c r="V757" s="7">
        <v>14</v>
      </c>
      <c r="W757" s="7">
        <v>106</v>
      </c>
      <c r="X757" s="7">
        <v>4.500666667</v>
      </c>
      <c r="Y757" s="7">
        <v>2195000</v>
      </c>
      <c r="Z757" s="7">
        <v>0</v>
      </c>
      <c r="AA757" s="7">
        <v>6.56</v>
      </c>
      <c r="AB757" s="7">
        <v>6.46</v>
      </c>
    </row>
    <row r="758" spans="1:28" x14ac:dyDescent="0.2">
      <c r="A758" s="11">
        <v>45496</v>
      </c>
      <c r="B758" s="7" t="s">
        <v>60</v>
      </c>
      <c r="C758" s="7">
        <v>0.95824777500000002</v>
      </c>
      <c r="D758" s="7">
        <f>INDEX(dbbbg,MATCH($A758,db00!$A$3:$A$1611,0),2)</f>
        <v>4.2539999999999996</v>
      </c>
      <c r="E758" s="7">
        <f>INDEX(dbbbg,MATCH($A758,db00!$A$3:$A$1611,0),3)</f>
        <v>4.5179999999999998</v>
      </c>
      <c r="F758" s="7">
        <f>INDEX(dbbbg,MATCH($A758,db00!$A$3:$A$1611,0),4)</f>
        <v>14.91</v>
      </c>
      <c r="G758" s="7">
        <f>INDEX(dbbbg,MATCH($A758,db00!$A$3:$A$1611,0),5)</f>
        <v>94.45</v>
      </c>
      <c r="H758" s="7">
        <f>INDEX(dbbbg,MATCH($A758,db00!$A$3:$A$1611,0),6)</f>
        <v>104.31399999999999</v>
      </c>
      <c r="I758" s="7">
        <f>INDEX(dbbbg,MATCH($A758,db00!$A$3:$A$1611,0),13)</f>
        <v>5.5487053020961782E-2</v>
      </c>
      <c r="J758" s="7">
        <f>INDEX(dbbbg,MATCH($A758,db00!$A$3:$A$1611,0),14)</f>
        <v>1.3995067817509248</v>
      </c>
      <c r="K758" s="7">
        <f>INDEX(dbbbg,MATCH($A758,db00!$A$3:$A$1611,0),9)</f>
        <v>16220</v>
      </c>
      <c r="L758" s="7">
        <f>INDEX(dbbbg,MATCH($A758,db00!$A$3:$A$1611,0),10)</f>
        <v>5.3259999999999996</v>
      </c>
      <c r="M758" s="7">
        <f>INDEX(dbbbg,MATCH($A758,db00!$A$3:$A$1611,0),11)</f>
        <v>2396.59</v>
      </c>
      <c r="N758" s="7">
        <f>INDEX(dbbbg,MATCH($A758,db00!$A$3:$A$1611,0),12)</f>
        <v>2.5099999999999998</v>
      </c>
      <c r="O758" s="7">
        <f>D758-E758</f>
        <v>-0.26400000000000023</v>
      </c>
      <c r="P758" s="7">
        <f>E758-L758</f>
        <v>-0.80799999999999983</v>
      </c>
      <c r="Q758" s="7">
        <f>INDEX(cds,MATCH($A758,cds!$I$3:$I$4708,0),5)</f>
        <v>74.8</v>
      </c>
      <c r="R758" s="7">
        <f>INDEX(idyield,MATCH($A758,yieldid!$A$3:$A$4130,0),12)</f>
        <v>7.0084200000000001</v>
      </c>
      <c r="S758" s="7">
        <f>C758*D758</f>
        <v>4.0763860348499996</v>
      </c>
      <c r="T758" s="7">
        <f>F758*G758</f>
        <v>1408.2495000000001</v>
      </c>
      <c r="U758" s="7">
        <v>6.82</v>
      </c>
      <c r="V758" s="7">
        <v>14</v>
      </c>
      <c r="W758" s="7">
        <v>106</v>
      </c>
      <c r="X758" s="7">
        <v>17.75</v>
      </c>
      <c r="Y758" s="7">
        <v>3550000</v>
      </c>
      <c r="Z758" s="7">
        <v>200000</v>
      </c>
      <c r="AA758" s="7">
        <v>6.82</v>
      </c>
      <c r="AB758" s="7">
        <v>6.72</v>
      </c>
    </row>
    <row r="759" spans="1:28" x14ac:dyDescent="0.2">
      <c r="A759" s="11">
        <v>45510</v>
      </c>
      <c r="B759" s="7" t="s">
        <v>55</v>
      </c>
      <c r="C759" s="7">
        <v>4.6844626969999998</v>
      </c>
      <c r="D759" s="7">
        <f>INDEX(dbbbg,MATCH($A759,db00!$A$3:$A$1611,0),2)</f>
        <v>3.7890000000000001</v>
      </c>
      <c r="E759" s="7">
        <f>INDEX(dbbbg,MATCH($A759,db00!$A$3:$A$1611,0),3)</f>
        <v>3.9220000000000002</v>
      </c>
      <c r="F759" s="7">
        <f>INDEX(dbbbg,MATCH($A759,db00!$A$3:$A$1611,0),4)</f>
        <v>38.57</v>
      </c>
      <c r="G759" s="7">
        <f>INDEX(dbbbg,MATCH($A759,db00!$A$3:$A$1611,0),5)</f>
        <v>121.22</v>
      </c>
      <c r="H759" s="7">
        <f>INDEX(dbbbg,MATCH($A759,db00!$A$3:$A$1611,0),6)</f>
        <v>102.68899999999999</v>
      </c>
      <c r="I759" s="7">
        <f>INDEX(dbbbg,MATCH($A759,db00!$A$3:$A$1611,0),13)</f>
        <v>0.2471424158171146</v>
      </c>
      <c r="J759" s="7">
        <f>INDEX(dbbbg,MATCH($A759,db00!$A$3:$A$1611,0),14)</f>
        <v>2.0574606116774792</v>
      </c>
      <c r="K759" s="7">
        <f>INDEX(dbbbg,MATCH($A759,db00!$A$3:$A$1611,0),9)</f>
        <v>16185</v>
      </c>
      <c r="L759" s="7">
        <f>INDEX(dbbbg,MATCH($A759,db00!$A$3:$A$1611,0),10)</f>
        <v>5.2140000000000004</v>
      </c>
      <c r="M759" s="7">
        <f>INDEX(dbbbg,MATCH($A759,db00!$A$3:$A$1611,0),11)</f>
        <v>2410.79</v>
      </c>
      <c r="N759" s="7">
        <f>INDEX(dbbbg,MATCH($A759,db00!$A$3:$A$1611,0),12)</f>
        <v>2.13</v>
      </c>
      <c r="O759" s="7">
        <f>D759-E759</f>
        <v>-0.13300000000000001</v>
      </c>
      <c r="P759" s="7">
        <f>E759-L759</f>
        <v>-1.2920000000000003</v>
      </c>
      <c r="Q759" s="7">
        <f>INDEX(cds,MATCH($A759,cds!$I$3:$I$4708,0),5)</f>
        <v>80.56</v>
      </c>
      <c r="R759" s="7">
        <f>INDEX(idyield,MATCH($A759,yieldid!$A$3:$A$4130,0),12)</f>
        <v>6.8695700000000004</v>
      </c>
      <c r="S759" s="7">
        <f>C759*D759</f>
        <v>17.749429158933001</v>
      </c>
      <c r="T759" s="7">
        <f>F759*G759</f>
        <v>4675.4553999999998</v>
      </c>
      <c r="U759" s="7">
        <v>6.8759499999999996</v>
      </c>
      <c r="V759" s="7">
        <v>14</v>
      </c>
      <c r="W759" s="7">
        <v>107</v>
      </c>
      <c r="X759" s="7">
        <v>2.7288309860000002</v>
      </c>
      <c r="Y759" s="7">
        <v>19374700</v>
      </c>
      <c r="Z759" s="7">
        <v>7100000</v>
      </c>
      <c r="AA759" s="7">
        <v>6.88</v>
      </c>
      <c r="AB759" s="7">
        <v>6.66</v>
      </c>
    </row>
    <row r="760" spans="1:28" x14ac:dyDescent="0.2">
      <c r="A760" s="11">
        <v>45510</v>
      </c>
      <c r="B760" s="7" t="s">
        <v>57</v>
      </c>
      <c r="C760" s="7">
        <v>10.93223819</v>
      </c>
      <c r="D760" s="7">
        <f>INDEX(dbbbg,MATCH($A760,db00!$A$3:$A$1611,0),2)</f>
        <v>3.7890000000000001</v>
      </c>
      <c r="E760" s="7">
        <f>INDEX(dbbbg,MATCH($A760,db00!$A$3:$A$1611,0),3)</f>
        <v>3.9220000000000002</v>
      </c>
      <c r="F760" s="7">
        <f>INDEX(dbbbg,MATCH($A760,db00!$A$3:$A$1611,0),4)</f>
        <v>38.57</v>
      </c>
      <c r="G760" s="7">
        <f>INDEX(dbbbg,MATCH($A760,db00!$A$3:$A$1611,0),5)</f>
        <v>121.22</v>
      </c>
      <c r="H760" s="7">
        <f>INDEX(dbbbg,MATCH($A760,db00!$A$3:$A$1611,0),6)</f>
        <v>102.68899999999999</v>
      </c>
      <c r="I760" s="7">
        <f>INDEX(dbbbg,MATCH($A760,db00!$A$3:$A$1611,0),13)</f>
        <v>0.2471424158171146</v>
      </c>
      <c r="J760" s="7">
        <f>INDEX(dbbbg,MATCH($A760,db00!$A$3:$A$1611,0),14)</f>
        <v>2.0574606116774792</v>
      </c>
      <c r="K760" s="7">
        <f>INDEX(dbbbg,MATCH($A760,db00!$A$3:$A$1611,0),9)</f>
        <v>16185</v>
      </c>
      <c r="L760" s="7">
        <f>INDEX(dbbbg,MATCH($A760,db00!$A$3:$A$1611,0),10)</f>
        <v>5.2140000000000004</v>
      </c>
      <c r="M760" s="7">
        <f>INDEX(dbbbg,MATCH($A760,db00!$A$3:$A$1611,0),11)</f>
        <v>2410.79</v>
      </c>
      <c r="N760" s="7">
        <f>INDEX(dbbbg,MATCH($A760,db00!$A$3:$A$1611,0),12)</f>
        <v>2.13</v>
      </c>
      <c r="O760" s="7">
        <f>D760-E760</f>
        <v>-0.13300000000000001</v>
      </c>
      <c r="P760" s="7">
        <f>E760-L760</f>
        <v>-1.2920000000000003</v>
      </c>
      <c r="Q760" s="7">
        <f>INDEX(cds,MATCH($A760,cds!$I$3:$I$4708,0),5)</f>
        <v>80.56</v>
      </c>
      <c r="R760" s="7">
        <f>INDEX(idyield,MATCH($A760,yieldid!$A$3:$A$4130,0),12)</f>
        <v>6.8695700000000004</v>
      </c>
      <c r="S760" s="7">
        <f>C760*D760</f>
        <v>41.42225050191</v>
      </c>
      <c r="T760" s="7">
        <f>F760*G760</f>
        <v>4675.4553999999998</v>
      </c>
      <c r="U760" s="7">
        <v>7.0099799999999997</v>
      </c>
      <c r="V760" s="7">
        <v>14</v>
      </c>
      <c r="W760" s="7">
        <v>107</v>
      </c>
      <c r="X760" s="7">
        <v>1.4614368929999999</v>
      </c>
      <c r="Y760" s="7">
        <v>15052800</v>
      </c>
      <c r="Z760" s="7">
        <v>10300000</v>
      </c>
      <c r="AA760" s="7">
        <v>7.01</v>
      </c>
      <c r="AB760" s="7">
        <v>6.82</v>
      </c>
    </row>
    <row r="761" spans="1:28" x14ac:dyDescent="0.2">
      <c r="A761" s="11">
        <v>45510</v>
      </c>
      <c r="B761" s="7" t="s">
        <v>61</v>
      </c>
      <c r="C761" s="7">
        <v>13.850787130000001</v>
      </c>
      <c r="D761" s="7">
        <f>INDEX(dbbbg,MATCH($A761,db00!$A$3:$A$1611,0),2)</f>
        <v>3.7890000000000001</v>
      </c>
      <c r="E761" s="7">
        <f>INDEX(dbbbg,MATCH($A761,db00!$A$3:$A$1611,0),3)</f>
        <v>3.9220000000000002</v>
      </c>
      <c r="F761" s="7">
        <f>INDEX(dbbbg,MATCH($A761,db00!$A$3:$A$1611,0),4)</f>
        <v>38.57</v>
      </c>
      <c r="G761" s="7">
        <f>INDEX(dbbbg,MATCH($A761,db00!$A$3:$A$1611,0),5)</f>
        <v>121.22</v>
      </c>
      <c r="H761" s="7">
        <f>INDEX(dbbbg,MATCH($A761,db00!$A$3:$A$1611,0),6)</f>
        <v>102.68899999999999</v>
      </c>
      <c r="I761" s="7">
        <f>INDEX(dbbbg,MATCH($A761,db00!$A$3:$A$1611,0),13)</f>
        <v>0.2471424158171146</v>
      </c>
      <c r="J761" s="7">
        <f>INDEX(dbbbg,MATCH($A761,db00!$A$3:$A$1611,0),14)</f>
        <v>2.0574606116774792</v>
      </c>
      <c r="K761" s="7">
        <f>INDEX(dbbbg,MATCH($A761,db00!$A$3:$A$1611,0),9)</f>
        <v>16185</v>
      </c>
      <c r="L761" s="7">
        <f>INDEX(dbbbg,MATCH($A761,db00!$A$3:$A$1611,0),10)</f>
        <v>5.2140000000000004</v>
      </c>
      <c r="M761" s="7">
        <f>INDEX(dbbbg,MATCH($A761,db00!$A$3:$A$1611,0),11)</f>
        <v>2410.79</v>
      </c>
      <c r="N761" s="7">
        <f>INDEX(dbbbg,MATCH($A761,db00!$A$3:$A$1611,0),12)</f>
        <v>2.13</v>
      </c>
      <c r="O761" s="7">
        <f>D761-E761</f>
        <v>-0.13300000000000001</v>
      </c>
      <c r="P761" s="7">
        <f>E761-L761</f>
        <v>-1.2920000000000003</v>
      </c>
      <c r="Q761" s="7">
        <f>INDEX(cds,MATCH($A761,cds!$I$3:$I$4708,0),5)</f>
        <v>80.56</v>
      </c>
      <c r="R761" s="7">
        <f>INDEX(idyield,MATCH($A761,yieldid!$A$3:$A$4130,0),12)</f>
        <v>6.8695700000000004</v>
      </c>
      <c r="S761" s="7">
        <f>C761*D761</f>
        <v>52.480632435570001</v>
      </c>
      <c r="T761" s="7">
        <f>F761*G761</f>
        <v>4675.4553999999998</v>
      </c>
      <c r="U761" s="7">
        <v>7.1398999999999999</v>
      </c>
      <c r="V761" s="7">
        <v>14</v>
      </c>
      <c r="W761" s="7">
        <v>107</v>
      </c>
      <c r="X761" s="7">
        <v>2.8352857139999998</v>
      </c>
      <c r="Y761" s="7">
        <v>3969400</v>
      </c>
      <c r="Z761" s="7">
        <v>1400000</v>
      </c>
      <c r="AA761" s="7">
        <v>7.14</v>
      </c>
      <c r="AB761" s="7">
        <v>6.96</v>
      </c>
    </row>
    <row r="762" spans="1:28" x14ac:dyDescent="0.2">
      <c r="A762" s="11">
        <v>45510</v>
      </c>
      <c r="B762" s="7" t="s">
        <v>56</v>
      </c>
      <c r="C762" s="7">
        <v>18.850102669999998</v>
      </c>
      <c r="D762" s="7">
        <f>INDEX(dbbbg,MATCH($A762,db00!$A$3:$A$1611,0),2)</f>
        <v>3.7890000000000001</v>
      </c>
      <c r="E762" s="7">
        <f>INDEX(dbbbg,MATCH($A762,db00!$A$3:$A$1611,0),3)</f>
        <v>3.9220000000000002</v>
      </c>
      <c r="F762" s="7">
        <f>INDEX(dbbbg,MATCH($A762,db00!$A$3:$A$1611,0),4)</f>
        <v>38.57</v>
      </c>
      <c r="G762" s="7">
        <f>INDEX(dbbbg,MATCH($A762,db00!$A$3:$A$1611,0),5)</f>
        <v>121.22</v>
      </c>
      <c r="H762" s="7">
        <f>INDEX(dbbbg,MATCH($A762,db00!$A$3:$A$1611,0),6)</f>
        <v>102.68899999999999</v>
      </c>
      <c r="I762" s="7">
        <f>INDEX(dbbbg,MATCH($A762,db00!$A$3:$A$1611,0),13)</f>
        <v>0.2471424158171146</v>
      </c>
      <c r="J762" s="7">
        <f>INDEX(dbbbg,MATCH($A762,db00!$A$3:$A$1611,0),14)</f>
        <v>2.0574606116774792</v>
      </c>
      <c r="K762" s="7">
        <f>INDEX(dbbbg,MATCH($A762,db00!$A$3:$A$1611,0),9)</f>
        <v>16185</v>
      </c>
      <c r="L762" s="7">
        <f>INDEX(dbbbg,MATCH($A762,db00!$A$3:$A$1611,0),10)</f>
        <v>5.2140000000000004</v>
      </c>
      <c r="M762" s="7">
        <f>INDEX(dbbbg,MATCH($A762,db00!$A$3:$A$1611,0),11)</f>
        <v>2410.79</v>
      </c>
      <c r="N762" s="7">
        <f>INDEX(dbbbg,MATCH($A762,db00!$A$3:$A$1611,0),12)</f>
        <v>2.13</v>
      </c>
      <c r="O762" s="7">
        <f>D762-E762</f>
        <v>-0.13300000000000001</v>
      </c>
      <c r="P762" s="7">
        <f>E762-L762</f>
        <v>-1.2920000000000003</v>
      </c>
      <c r="Q762" s="7">
        <f>INDEX(cds,MATCH($A762,cds!$I$3:$I$4708,0),5)</f>
        <v>80.56</v>
      </c>
      <c r="R762" s="7">
        <f>INDEX(idyield,MATCH($A762,yieldid!$A$3:$A$4130,0),12)</f>
        <v>6.8695700000000004</v>
      </c>
      <c r="S762" s="7">
        <f>C762*D762</f>
        <v>71.42303901663</v>
      </c>
      <c r="T762" s="7">
        <f>F762*G762</f>
        <v>4675.4553999999998</v>
      </c>
      <c r="U762" s="7">
        <v>7.14689</v>
      </c>
      <c r="V762" s="7">
        <v>14</v>
      </c>
      <c r="W762" s="7">
        <v>107</v>
      </c>
      <c r="X762" s="7">
        <v>9.9291999999999998</v>
      </c>
      <c r="Y762" s="7">
        <v>2482300</v>
      </c>
      <c r="Z762" s="7">
        <v>250000</v>
      </c>
      <c r="AA762" s="7">
        <v>7.15</v>
      </c>
      <c r="AB762" s="7">
        <v>7.01</v>
      </c>
    </row>
    <row r="763" spans="1:28" x14ac:dyDescent="0.2">
      <c r="A763" s="11">
        <v>45510</v>
      </c>
      <c r="B763" s="7" t="s">
        <v>58</v>
      </c>
      <c r="C763" s="7">
        <v>29.932922659999999</v>
      </c>
      <c r="D763" s="7">
        <f>INDEX(dbbbg,MATCH($A763,db00!$A$3:$A$1611,0),2)</f>
        <v>3.7890000000000001</v>
      </c>
      <c r="E763" s="7">
        <f>INDEX(dbbbg,MATCH($A763,db00!$A$3:$A$1611,0),3)</f>
        <v>3.9220000000000002</v>
      </c>
      <c r="F763" s="7">
        <f>INDEX(dbbbg,MATCH($A763,db00!$A$3:$A$1611,0),4)</f>
        <v>38.57</v>
      </c>
      <c r="G763" s="7">
        <f>INDEX(dbbbg,MATCH($A763,db00!$A$3:$A$1611,0),5)</f>
        <v>121.22</v>
      </c>
      <c r="H763" s="7">
        <f>INDEX(dbbbg,MATCH($A763,db00!$A$3:$A$1611,0),6)</f>
        <v>102.68899999999999</v>
      </c>
      <c r="I763" s="7">
        <f>INDEX(dbbbg,MATCH($A763,db00!$A$3:$A$1611,0),13)</f>
        <v>0.2471424158171146</v>
      </c>
      <c r="J763" s="7">
        <f>INDEX(dbbbg,MATCH($A763,db00!$A$3:$A$1611,0),14)</f>
        <v>2.0574606116774792</v>
      </c>
      <c r="K763" s="7">
        <f>INDEX(dbbbg,MATCH($A763,db00!$A$3:$A$1611,0),9)</f>
        <v>16185</v>
      </c>
      <c r="L763" s="7">
        <f>INDEX(dbbbg,MATCH($A763,db00!$A$3:$A$1611,0),10)</f>
        <v>5.2140000000000004</v>
      </c>
      <c r="M763" s="7">
        <f>INDEX(dbbbg,MATCH($A763,db00!$A$3:$A$1611,0),11)</f>
        <v>2410.79</v>
      </c>
      <c r="N763" s="7">
        <f>INDEX(dbbbg,MATCH($A763,db00!$A$3:$A$1611,0),12)</f>
        <v>2.13</v>
      </c>
      <c r="O763" s="7">
        <f>D763-E763</f>
        <v>-0.13300000000000001</v>
      </c>
      <c r="P763" s="7">
        <f>E763-L763</f>
        <v>-1.2920000000000003</v>
      </c>
      <c r="Q763" s="7">
        <f>INDEX(cds,MATCH($A763,cds!$I$3:$I$4708,0),5)</f>
        <v>80.56</v>
      </c>
      <c r="R763" s="7">
        <f>INDEX(idyield,MATCH($A763,yieldid!$A$3:$A$4130,0),12)</f>
        <v>6.8695700000000004</v>
      </c>
      <c r="S763" s="7">
        <f>C763*D763</f>
        <v>113.41584395874</v>
      </c>
      <c r="T763" s="7">
        <f>F763*G763</f>
        <v>4675.4553999999998</v>
      </c>
      <c r="U763" s="7">
        <v>7.1297899999999998</v>
      </c>
      <c r="V763" s="7">
        <v>14</v>
      </c>
      <c r="W763" s="7">
        <v>107</v>
      </c>
      <c r="X763" s="7">
        <v>4.0260869570000004</v>
      </c>
      <c r="Y763" s="7">
        <v>4630000</v>
      </c>
      <c r="Z763" s="7">
        <v>1150000</v>
      </c>
      <c r="AA763" s="7">
        <v>7.13</v>
      </c>
      <c r="AB763" s="7">
        <v>7.02</v>
      </c>
    </row>
    <row r="764" spans="1:28" x14ac:dyDescent="0.2">
      <c r="A764" s="11">
        <v>45510</v>
      </c>
      <c r="B764" s="7" t="s">
        <v>62</v>
      </c>
      <c r="C764" s="7">
        <v>6.1848049280000001</v>
      </c>
      <c r="D764" s="7">
        <f>INDEX(dbbbg,MATCH($A764,db00!$A$3:$A$1611,0),2)</f>
        <v>3.7890000000000001</v>
      </c>
      <c r="E764" s="7">
        <f>INDEX(dbbbg,MATCH($A764,db00!$A$3:$A$1611,0),3)</f>
        <v>3.9220000000000002</v>
      </c>
      <c r="F764" s="7">
        <f>INDEX(dbbbg,MATCH($A764,db00!$A$3:$A$1611,0),4)</f>
        <v>38.57</v>
      </c>
      <c r="G764" s="7">
        <f>INDEX(dbbbg,MATCH($A764,db00!$A$3:$A$1611,0),5)</f>
        <v>121.22</v>
      </c>
      <c r="H764" s="7">
        <f>INDEX(dbbbg,MATCH($A764,db00!$A$3:$A$1611,0),6)</f>
        <v>102.68899999999999</v>
      </c>
      <c r="I764" s="7">
        <f>INDEX(dbbbg,MATCH($A764,db00!$A$3:$A$1611,0),13)</f>
        <v>0.2471424158171146</v>
      </c>
      <c r="J764" s="7">
        <f>INDEX(dbbbg,MATCH($A764,db00!$A$3:$A$1611,0),14)</f>
        <v>2.0574606116774792</v>
      </c>
      <c r="K764" s="7">
        <f>INDEX(dbbbg,MATCH($A764,db00!$A$3:$A$1611,0),9)</f>
        <v>16185</v>
      </c>
      <c r="L764" s="7">
        <f>INDEX(dbbbg,MATCH($A764,db00!$A$3:$A$1611,0),10)</f>
        <v>5.2140000000000004</v>
      </c>
      <c r="M764" s="7">
        <f>INDEX(dbbbg,MATCH($A764,db00!$A$3:$A$1611,0),11)</f>
        <v>2410.79</v>
      </c>
      <c r="N764" s="7">
        <f>INDEX(dbbbg,MATCH($A764,db00!$A$3:$A$1611,0),12)</f>
        <v>2.13</v>
      </c>
      <c r="O764" s="7">
        <f>D764-E764</f>
        <v>-0.13300000000000001</v>
      </c>
      <c r="P764" s="7">
        <f>E764-L764</f>
        <v>-1.2920000000000003</v>
      </c>
      <c r="Q764" s="7">
        <f>INDEX(cds,MATCH($A764,cds!$I$3:$I$4708,0),5)</f>
        <v>80.56</v>
      </c>
      <c r="R764" s="7">
        <f>INDEX(idyield,MATCH($A764,yieldid!$A$3:$A$4130,0),12)</f>
        <v>6.8695700000000004</v>
      </c>
      <c r="S764" s="7">
        <f>C764*D764</f>
        <v>23.434225872192002</v>
      </c>
      <c r="T764" s="7">
        <f>F764*G764</f>
        <v>4675.4553999999998</v>
      </c>
      <c r="U764" s="7">
        <v>6.8593299999999999</v>
      </c>
      <c r="V764" s="7">
        <v>70</v>
      </c>
      <c r="W764" s="7">
        <v>8</v>
      </c>
      <c r="X764" s="7">
        <v>1.915294118</v>
      </c>
      <c r="Y764" s="7">
        <v>1628000</v>
      </c>
      <c r="Z764" s="7">
        <v>850000</v>
      </c>
      <c r="AA764" s="7">
        <v>6.9</v>
      </c>
      <c r="AB764" s="7">
        <v>6.7</v>
      </c>
    </row>
    <row r="765" spans="1:28" x14ac:dyDescent="0.2">
      <c r="A765" s="11">
        <v>45510</v>
      </c>
      <c r="B765" s="7" t="s">
        <v>59</v>
      </c>
      <c r="C765" s="7">
        <v>0.24640657099999999</v>
      </c>
      <c r="D765" s="7">
        <f>INDEX(dbbbg,MATCH($A765,db00!$A$3:$A$1611,0),2)</f>
        <v>3.7890000000000001</v>
      </c>
      <c r="E765" s="7">
        <f>INDEX(dbbbg,MATCH($A765,db00!$A$3:$A$1611,0),3)</f>
        <v>3.9220000000000002</v>
      </c>
      <c r="F765" s="7">
        <f>INDEX(dbbbg,MATCH($A765,db00!$A$3:$A$1611,0),4)</f>
        <v>38.57</v>
      </c>
      <c r="G765" s="7">
        <f>INDEX(dbbbg,MATCH($A765,db00!$A$3:$A$1611,0),5)</f>
        <v>121.22</v>
      </c>
      <c r="H765" s="7">
        <f>INDEX(dbbbg,MATCH($A765,db00!$A$3:$A$1611,0),6)</f>
        <v>102.68899999999999</v>
      </c>
      <c r="I765" s="7">
        <f>INDEX(dbbbg,MATCH($A765,db00!$A$3:$A$1611,0),13)</f>
        <v>0.2471424158171146</v>
      </c>
      <c r="J765" s="7">
        <f>INDEX(dbbbg,MATCH($A765,db00!$A$3:$A$1611,0),14)</f>
        <v>2.0574606116774792</v>
      </c>
      <c r="K765" s="7">
        <f>INDEX(dbbbg,MATCH($A765,db00!$A$3:$A$1611,0),9)</f>
        <v>16185</v>
      </c>
      <c r="L765" s="7">
        <f>INDEX(dbbbg,MATCH($A765,db00!$A$3:$A$1611,0),10)</f>
        <v>5.2140000000000004</v>
      </c>
      <c r="M765" s="7">
        <f>INDEX(dbbbg,MATCH($A765,db00!$A$3:$A$1611,0),11)</f>
        <v>2410.79</v>
      </c>
      <c r="N765" s="7">
        <f>INDEX(dbbbg,MATCH($A765,db00!$A$3:$A$1611,0),12)</f>
        <v>2.13</v>
      </c>
      <c r="O765" s="7">
        <f>D765-E765</f>
        <v>-0.13300000000000001</v>
      </c>
      <c r="P765" s="7">
        <f>E765-L765</f>
        <v>-1.2920000000000003</v>
      </c>
      <c r="Q765" s="7">
        <f>INDEX(cds,MATCH($A765,cds!$I$3:$I$4708,0),5)</f>
        <v>80.56</v>
      </c>
      <c r="R765" s="7">
        <f>INDEX(idyield,MATCH($A765,yieldid!$A$3:$A$4130,0),12)</f>
        <v>6.8695700000000004</v>
      </c>
      <c r="S765" s="7">
        <f>C765*D765</f>
        <v>0.93363449751899996</v>
      </c>
      <c r="T765" s="7">
        <f>F765*G765</f>
        <v>4675.4553999999998</v>
      </c>
      <c r="U765" s="7">
        <v>6.45</v>
      </c>
      <c r="V765" s="7">
        <v>14</v>
      </c>
      <c r="W765" s="7">
        <v>107</v>
      </c>
      <c r="X765" s="7">
        <v>3.4169999999999998</v>
      </c>
      <c r="Y765" s="7">
        <v>3417000</v>
      </c>
      <c r="Z765" s="7">
        <v>1000000</v>
      </c>
      <c r="AA765" s="7">
        <v>6.46</v>
      </c>
      <c r="AB765" s="7">
        <v>6.45</v>
      </c>
    </row>
    <row r="766" spans="1:28" x14ac:dyDescent="0.2">
      <c r="A766" s="11">
        <v>45510</v>
      </c>
      <c r="B766" s="7" t="s">
        <v>60</v>
      </c>
      <c r="C766" s="7">
        <v>0.99657768700000005</v>
      </c>
      <c r="D766" s="7">
        <f>INDEX(dbbbg,MATCH($A766,db00!$A$3:$A$1611,0),2)</f>
        <v>3.7890000000000001</v>
      </c>
      <c r="E766" s="7">
        <f>INDEX(dbbbg,MATCH($A766,db00!$A$3:$A$1611,0),3)</f>
        <v>3.9220000000000002</v>
      </c>
      <c r="F766" s="7">
        <f>INDEX(dbbbg,MATCH($A766,db00!$A$3:$A$1611,0),4)</f>
        <v>38.57</v>
      </c>
      <c r="G766" s="7">
        <f>INDEX(dbbbg,MATCH($A766,db00!$A$3:$A$1611,0),5)</f>
        <v>121.22</v>
      </c>
      <c r="H766" s="7">
        <f>INDEX(dbbbg,MATCH($A766,db00!$A$3:$A$1611,0),6)</f>
        <v>102.68899999999999</v>
      </c>
      <c r="I766" s="7">
        <f>INDEX(dbbbg,MATCH($A766,db00!$A$3:$A$1611,0),13)</f>
        <v>0.2471424158171146</v>
      </c>
      <c r="J766" s="7">
        <f>INDEX(dbbbg,MATCH($A766,db00!$A$3:$A$1611,0),14)</f>
        <v>2.0574606116774792</v>
      </c>
      <c r="K766" s="7">
        <f>INDEX(dbbbg,MATCH($A766,db00!$A$3:$A$1611,0),9)</f>
        <v>16185</v>
      </c>
      <c r="L766" s="7">
        <f>INDEX(dbbbg,MATCH($A766,db00!$A$3:$A$1611,0),10)</f>
        <v>5.2140000000000004</v>
      </c>
      <c r="M766" s="7">
        <f>INDEX(dbbbg,MATCH($A766,db00!$A$3:$A$1611,0),11)</f>
        <v>2410.79</v>
      </c>
      <c r="N766" s="7">
        <f>INDEX(dbbbg,MATCH($A766,db00!$A$3:$A$1611,0),12)</f>
        <v>2.13</v>
      </c>
      <c r="O766" s="7">
        <f>D766-E766</f>
        <v>-0.13300000000000001</v>
      </c>
      <c r="P766" s="7">
        <f>E766-L766</f>
        <v>-1.2920000000000003</v>
      </c>
      <c r="Q766" s="7">
        <f>INDEX(cds,MATCH($A766,cds!$I$3:$I$4708,0),5)</f>
        <v>80.56</v>
      </c>
      <c r="R766" s="7">
        <f>INDEX(idyield,MATCH($A766,yieldid!$A$3:$A$4130,0),12)</f>
        <v>6.8695700000000004</v>
      </c>
      <c r="S766" s="7">
        <f>C766*D766</f>
        <v>3.7760328560430003</v>
      </c>
      <c r="T766" s="7">
        <f>F766*G766</f>
        <v>4675.4553999999998</v>
      </c>
      <c r="U766" s="7">
        <v>6.72</v>
      </c>
      <c r="V766" s="7">
        <v>14</v>
      </c>
      <c r="W766" s="7">
        <v>107</v>
      </c>
      <c r="X766" s="7">
        <v>10.33</v>
      </c>
      <c r="Y766" s="7">
        <v>8264000</v>
      </c>
      <c r="Z766" s="7">
        <v>800000</v>
      </c>
      <c r="AA766" s="7">
        <v>6.72</v>
      </c>
      <c r="AB766" s="7">
        <v>6.55</v>
      </c>
    </row>
    <row r="767" spans="1:28" x14ac:dyDescent="0.2">
      <c r="A767" s="11">
        <v>45524</v>
      </c>
      <c r="B767" s="7" t="s">
        <v>55</v>
      </c>
      <c r="C767" s="7">
        <v>5.8945927449999997</v>
      </c>
      <c r="D767" s="7">
        <f>INDEX(dbbbg,MATCH($A767,db00!$A$3:$A$1611,0),2)</f>
        <v>3.8719999999999999</v>
      </c>
      <c r="E767" s="7">
        <f>INDEX(dbbbg,MATCH($A767,db00!$A$3:$A$1611,0),3)</f>
        <v>4.0679999999999996</v>
      </c>
      <c r="F767" s="7">
        <f>INDEX(dbbbg,MATCH($A767,db00!$A$3:$A$1611,0),4)</f>
        <v>14.65</v>
      </c>
      <c r="G767" s="7">
        <f>INDEX(dbbbg,MATCH($A767,db00!$A$3:$A$1611,0),5)</f>
        <v>110.13</v>
      </c>
      <c r="H767" s="7">
        <f>INDEX(dbbbg,MATCH($A767,db00!$A$3:$A$1611,0),6)</f>
        <v>101.886</v>
      </c>
      <c r="I767" s="7">
        <f>INDEX(dbbbg,MATCH($A767,db00!$A$3:$A$1611,0),13)</f>
        <v>6.4296277245547481E-3</v>
      </c>
      <c r="J767" s="7">
        <f>INDEX(dbbbg,MATCH($A767,db00!$A$3:$A$1611,0),14)</f>
        <v>1.5688291647913588</v>
      </c>
      <c r="K767" s="7">
        <f>INDEX(dbbbg,MATCH($A767,db00!$A$3:$A$1611,0),9)</f>
        <v>15553</v>
      </c>
      <c r="L767" s="7">
        <f>INDEX(dbbbg,MATCH($A767,db00!$A$3:$A$1611,0),10)</f>
        <v>5.1970000000000001</v>
      </c>
      <c r="M767" s="7">
        <f>INDEX(dbbbg,MATCH($A767,db00!$A$3:$A$1611,0),11)</f>
        <v>2504.2800000000002</v>
      </c>
      <c r="N767" s="7">
        <f>INDEX(dbbbg,MATCH($A767,db00!$A$3:$A$1611,0),12)</f>
        <v>2.13</v>
      </c>
      <c r="O767" s="7">
        <f>D767-E767</f>
        <v>-0.19599999999999973</v>
      </c>
      <c r="P767" s="7">
        <f>E767-L767</f>
        <v>-1.1290000000000004</v>
      </c>
      <c r="Q767" s="7">
        <f>INDEX(cds,MATCH($A767,cds!$I$3:$I$4708,0),5)</f>
        <v>70.400000000000006</v>
      </c>
      <c r="R767" s="7">
        <f>INDEX(idyield,MATCH($A767,yieldid!$A$3:$A$4130,0),12)</f>
        <v>6.7478530000000001</v>
      </c>
      <c r="S767" s="7">
        <f>C767*D767</f>
        <v>22.823863108639998</v>
      </c>
      <c r="T767" s="7">
        <f>F767*G767</f>
        <v>1613.4044999999999</v>
      </c>
      <c r="U767" s="7">
        <v>6.6597099999999996</v>
      </c>
      <c r="V767" s="7">
        <v>14</v>
      </c>
      <c r="W767" s="7">
        <v>108</v>
      </c>
      <c r="X767" s="7">
        <v>2.7606493510000001</v>
      </c>
      <c r="Y767" s="7">
        <v>10628500</v>
      </c>
      <c r="Z767" s="7">
        <v>3850000</v>
      </c>
      <c r="AA767" s="7">
        <v>6.66</v>
      </c>
      <c r="AB767" s="7">
        <v>6.51</v>
      </c>
    </row>
    <row r="768" spans="1:28" x14ac:dyDescent="0.2">
      <c r="A768" s="11">
        <v>45524</v>
      </c>
      <c r="B768" s="7" t="s">
        <v>57</v>
      </c>
      <c r="C768" s="7">
        <v>10.89390828</v>
      </c>
      <c r="D768" s="7">
        <f>INDEX(dbbbg,MATCH($A768,db00!$A$3:$A$1611,0),2)</f>
        <v>3.8719999999999999</v>
      </c>
      <c r="E768" s="7">
        <f>INDEX(dbbbg,MATCH($A768,db00!$A$3:$A$1611,0),3)</f>
        <v>4.0679999999999996</v>
      </c>
      <c r="F768" s="7">
        <f>INDEX(dbbbg,MATCH($A768,db00!$A$3:$A$1611,0),4)</f>
        <v>14.65</v>
      </c>
      <c r="G768" s="7">
        <f>INDEX(dbbbg,MATCH($A768,db00!$A$3:$A$1611,0),5)</f>
        <v>110.13</v>
      </c>
      <c r="H768" s="7">
        <f>INDEX(dbbbg,MATCH($A768,db00!$A$3:$A$1611,0),6)</f>
        <v>101.886</v>
      </c>
      <c r="I768" s="7">
        <f>INDEX(dbbbg,MATCH($A768,db00!$A$3:$A$1611,0),13)</f>
        <v>6.4296277245547481E-3</v>
      </c>
      <c r="J768" s="7">
        <f>INDEX(dbbbg,MATCH($A768,db00!$A$3:$A$1611,0),14)</f>
        <v>1.5688291647913588</v>
      </c>
      <c r="K768" s="7">
        <f>INDEX(dbbbg,MATCH($A768,db00!$A$3:$A$1611,0),9)</f>
        <v>15553</v>
      </c>
      <c r="L768" s="7">
        <f>INDEX(dbbbg,MATCH($A768,db00!$A$3:$A$1611,0),10)</f>
        <v>5.1970000000000001</v>
      </c>
      <c r="M768" s="7">
        <f>INDEX(dbbbg,MATCH($A768,db00!$A$3:$A$1611,0),11)</f>
        <v>2504.2800000000002</v>
      </c>
      <c r="N768" s="7">
        <f>INDEX(dbbbg,MATCH($A768,db00!$A$3:$A$1611,0),12)</f>
        <v>2.13</v>
      </c>
      <c r="O768" s="7">
        <f>D768-E768</f>
        <v>-0.19599999999999973</v>
      </c>
      <c r="P768" s="7">
        <f>E768-L768</f>
        <v>-1.1290000000000004</v>
      </c>
      <c r="Q768" s="7">
        <f>INDEX(cds,MATCH($A768,cds!$I$3:$I$4708,0),5)</f>
        <v>70.400000000000006</v>
      </c>
      <c r="R768" s="7">
        <f>INDEX(idyield,MATCH($A768,yieldid!$A$3:$A$4130,0),12)</f>
        <v>6.7478530000000001</v>
      </c>
      <c r="S768" s="7">
        <f>C768*D768</f>
        <v>42.181212860159995</v>
      </c>
      <c r="T768" s="7">
        <f>F768*G768</f>
        <v>1613.4044999999999</v>
      </c>
      <c r="U768" s="7">
        <v>6.8120099999999999</v>
      </c>
      <c r="V768" s="7">
        <v>14</v>
      </c>
      <c r="W768" s="7">
        <v>108</v>
      </c>
      <c r="X768" s="7">
        <v>3.483868545</v>
      </c>
      <c r="Y768" s="7">
        <v>37103200</v>
      </c>
      <c r="Z768" s="7">
        <v>10650000</v>
      </c>
      <c r="AA768" s="7">
        <v>6.82</v>
      </c>
      <c r="AB768" s="7">
        <v>6.66</v>
      </c>
    </row>
    <row r="769" spans="1:28" x14ac:dyDescent="0.2">
      <c r="A769" s="11">
        <v>45524</v>
      </c>
      <c r="B769" s="7" t="s">
        <v>61</v>
      </c>
      <c r="C769" s="7">
        <v>13.812457220000001</v>
      </c>
      <c r="D769" s="7">
        <f>INDEX(dbbbg,MATCH($A769,db00!$A$3:$A$1611,0),2)</f>
        <v>3.8719999999999999</v>
      </c>
      <c r="E769" s="7">
        <f>INDEX(dbbbg,MATCH($A769,db00!$A$3:$A$1611,0),3)</f>
        <v>4.0679999999999996</v>
      </c>
      <c r="F769" s="7">
        <f>INDEX(dbbbg,MATCH($A769,db00!$A$3:$A$1611,0),4)</f>
        <v>14.65</v>
      </c>
      <c r="G769" s="7">
        <f>INDEX(dbbbg,MATCH($A769,db00!$A$3:$A$1611,0),5)</f>
        <v>110.13</v>
      </c>
      <c r="H769" s="7">
        <f>INDEX(dbbbg,MATCH($A769,db00!$A$3:$A$1611,0),6)</f>
        <v>101.886</v>
      </c>
      <c r="I769" s="7">
        <f>INDEX(dbbbg,MATCH($A769,db00!$A$3:$A$1611,0),13)</f>
        <v>6.4296277245547481E-3</v>
      </c>
      <c r="J769" s="7">
        <f>INDEX(dbbbg,MATCH($A769,db00!$A$3:$A$1611,0),14)</f>
        <v>1.5688291647913588</v>
      </c>
      <c r="K769" s="7">
        <f>INDEX(dbbbg,MATCH($A769,db00!$A$3:$A$1611,0),9)</f>
        <v>15553</v>
      </c>
      <c r="L769" s="7">
        <f>INDEX(dbbbg,MATCH($A769,db00!$A$3:$A$1611,0),10)</f>
        <v>5.1970000000000001</v>
      </c>
      <c r="M769" s="7">
        <f>INDEX(dbbbg,MATCH($A769,db00!$A$3:$A$1611,0),11)</f>
        <v>2504.2800000000002</v>
      </c>
      <c r="N769" s="7">
        <f>INDEX(dbbbg,MATCH($A769,db00!$A$3:$A$1611,0),12)</f>
        <v>2.13</v>
      </c>
      <c r="O769" s="7">
        <f>D769-E769</f>
        <v>-0.19599999999999973</v>
      </c>
      <c r="P769" s="7">
        <f>E769-L769</f>
        <v>-1.1290000000000004</v>
      </c>
      <c r="Q769" s="7">
        <f>INDEX(cds,MATCH($A769,cds!$I$3:$I$4708,0),5)</f>
        <v>70.400000000000006</v>
      </c>
      <c r="R769" s="7">
        <f>INDEX(idyield,MATCH($A769,yieldid!$A$3:$A$4130,0),12)</f>
        <v>6.7478530000000001</v>
      </c>
      <c r="S769" s="7">
        <f>C769*D769</f>
        <v>53.48183435584</v>
      </c>
      <c r="T769" s="7">
        <f>F769*G769</f>
        <v>1613.4044999999999</v>
      </c>
      <c r="U769" s="7">
        <v>6.9595000000000002</v>
      </c>
      <c r="V769" s="7">
        <v>14</v>
      </c>
      <c r="W769" s="7">
        <v>108</v>
      </c>
      <c r="X769" s="7">
        <v>2.1267307689999999</v>
      </c>
      <c r="Y769" s="7">
        <v>5529500</v>
      </c>
      <c r="Z769" s="7">
        <v>2600000</v>
      </c>
      <c r="AA769" s="7">
        <v>6.96</v>
      </c>
      <c r="AB769" s="7">
        <v>6.74</v>
      </c>
    </row>
    <row r="770" spans="1:28" x14ac:dyDescent="0.2">
      <c r="A770" s="11">
        <v>45524</v>
      </c>
      <c r="B770" s="7" t="s">
        <v>56</v>
      </c>
      <c r="C770" s="7">
        <v>18.81177276</v>
      </c>
      <c r="D770" s="7">
        <f>INDEX(dbbbg,MATCH($A770,db00!$A$3:$A$1611,0),2)</f>
        <v>3.8719999999999999</v>
      </c>
      <c r="E770" s="7">
        <f>INDEX(dbbbg,MATCH($A770,db00!$A$3:$A$1611,0),3)</f>
        <v>4.0679999999999996</v>
      </c>
      <c r="F770" s="7">
        <f>INDEX(dbbbg,MATCH($A770,db00!$A$3:$A$1611,0),4)</f>
        <v>14.65</v>
      </c>
      <c r="G770" s="7">
        <f>INDEX(dbbbg,MATCH($A770,db00!$A$3:$A$1611,0),5)</f>
        <v>110.13</v>
      </c>
      <c r="H770" s="7">
        <f>INDEX(dbbbg,MATCH($A770,db00!$A$3:$A$1611,0),6)</f>
        <v>101.886</v>
      </c>
      <c r="I770" s="7">
        <f>INDEX(dbbbg,MATCH($A770,db00!$A$3:$A$1611,0),13)</f>
        <v>6.4296277245547481E-3</v>
      </c>
      <c r="J770" s="7">
        <f>INDEX(dbbbg,MATCH($A770,db00!$A$3:$A$1611,0),14)</f>
        <v>1.5688291647913588</v>
      </c>
      <c r="K770" s="7">
        <f>INDEX(dbbbg,MATCH($A770,db00!$A$3:$A$1611,0),9)</f>
        <v>15553</v>
      </c>
      <c r="L770" s="7">
        <f>INDEX(dbbbg,MATCH($A770,db00!$A$3:$A$1611,0),10)</f>
        <v>5.1970000000000001</v>
      </c>
      <c r="M770" s="7">
        <f>INDEX(dbbbg,MATCH($A770,db00!$A$3:$A$1611,0),11)</f>
        <v>2504.2800000000002</v>
      </c>
      <c r="N770" s="7">
        <f>INDEX(dbbbg,MATCH($A770,db00!$A$3:$A$1611,0),12)</f>
        <v>2.13</v>
      </c>
      <c r="O770" s="7">
        <f>D770-E770</f>
        <v>-0.19599999999999973</v>
      </c>
      <c r="P770" s="7">
        <f>E770-L770</f>
        <v>-1.1290000000000004</v>
      </c>
      <c r="Q770" s="7">
        <f>INDEX(cds,MATCH($A770,cds!$I$3:$I$4708,0),5)</f>
        <v>70.400000000000006</v>
      </c>
      <c r="R770" s="7">
        <f>INDEX(idyield,MATCH($A770,yieldid!$A$3:$A$4130,0),12)</f>
        <v>6.7478530000000001</v>
      </c>
      <c r="S770" s="7">
        <f>C770*D770</f>
        <v>72.839184126719999</v>
      </c>
      <c r="T770" s="7">
        <f>F770*G770</f>
        <v>1613.4044999999999</v>
      </c>
      <c r="U770" s="7">
        <v>7.0094799999999999</v>
      </c>
      <c r="V770" s="7">
        <v>14</v>
      </c>
      <c r="W770" s="7">
        <v>108</v>
      </c>
      <c r="X770" s="7">
        <v>1.9625945950000001</v>
      </c>
      <c r="Y770" s="7">
        <v>3630800</v>
      </c>
      <c r="Z770" s="7">
        <v>1850000</v>
      </c>
      <c r="AA770" s="7">
        <v>7.01</v>
      </c>
      <c r="AB770" s="7">
        <v>6.86</v>
      </c>
    </row>
    <row r="771" spans="1:28" x14ac:dyDescent="0.2">
      <c r="A771" s="11">
        <v>45524</v>
      </c>
      <c r="B771" s="7" t="s">
        <v>58</v>
      </c>
      <c r="C771" s="7">
        <v>29.89459274</v>
      </c>
      <c r="D771" s="7">
        <f>INDEX(dbbbg,MATCH($A771,db00!$A$3:$A$1611,0),2)</f>
        <v>3.8719999999999999</v>
      </c>
      <c r="E771" s="7">
        <f>INDEX(dbbbg,MATCH($A771,db00!$A$3:$A$1611,0),3)</f>
        <v>4.0679999999999996</v>
      </c>
      <c r="F771" s="7">
        <f>INDEX(dbbbg,MATCH($A771,db00!$A$3:$A$1611,0),4)</f>
        <v>14.65</v>
      </c>
      <c r="G771" s="7">
        <f>INDEX(dbbbg,MATCH($A771,db00!$A$3:$A$1611,0),5)</f>
        <v>110.13</v>
      </c>
      <c r="H771" s="7">
        <f>INDEX(dbbbg,MATCH($A771,db00!$A$3:$A$1611,0),6)</f>
        <v>101.886</v>
      </c>
      <c r="I771" s="7">
        <f>INDEX(dbbbg,MATCH($A771,db00!$A$3:$A$1611,0),13)</f>
        <v>6.4296277245547481E-3</v>
      </c>
      <c r="J771" s="7">
        <f>INDEX(dbbbg,MATCH($A771,db00!$A$3:$A$1611,0),14)</f>
        <v>1.5688291647913588</v>
      </c>
      <c r="K771" s="7">
        <f>INDEX(dbbbg,MATCH($A771,db00!$A$3:$A$1611,0),9)</f>
        <v>15553</v>
      </c>
      <c r="L771" s="7">
        <f>INDEX(dbbbg,MATCH($A771,db00!$A$3:$A$1611,0),10)</f>
        <v>5.1970000000000001</v>
      </c>
      <c r="M771" s="7">
        <f>INDEX(dbbbg,MATCH($A771,db00!$A$3:$A$1611,0),11)</f>
        <v>2504.2800000000002</v>
      </c>
      <c r="N771" s="7">
        <f>INDEX(dbbbg,MATCH($A771,db00!$A$3:$A$1611,0),12)</f>
        <v>2.13</v>
      </c>
      <c r="O771" s="7">
        <f>D771-E771</f>
        <v>-0.19599999999999973</v>
      </c>
      <c r="P771" s="7">
        <f>E771-L771</f>
        <v>-1.1290000000000004</v>
      </c>
      <c r="Q771" s="7">
        <f>INDEX(cds,MATCH($A771,cds!$I$3:$I$4708,0),5)</f>
        <v>70.400000000000006</v>
      </c>
      <c r="R771" s="7">
        <f>INDEX(idyield,MATCH($A771,yieldid!$A$3:$A$4130,0),12)</f>
        <v>6.7478530000000001</v>
      </c>
      <c r="S771" s="7">
        <f>C771*D771</f>
        <v>115.75186308927999</v>
      </c>
      <c r="T771" s="7">
        <f>F771*G771</f>
        <v>1613.4044999999999</v>
      </c>
      <c r="U771" s="7">
        <v>7.01919</v>
      </c>
      <c r="V771" s="7">
        <v>14</v>
      </c>
      <c r="W771" s="7">
        <v>108</v>
      </c>
      <c r="X771" s="7">
        <v>1.467866667</v>
      </c>
      <c r="Y771" s="7">
        <v>2201800</v>
      </c>
      <c r="Z771" s="7">
        <v>1500000</v>
      </c>
      <c r="AA771" s="7">
        <v>7.02</v>
      </c>
      <c r="AB771" s="7">
        <v>6.89</v>
      </c>
    </row>
    <row r="772" spans="1:28" x14ac:dyDescent="0.2">
      <c r="A772" s="11">
        <v>45524</v>
      </c>
      <c r="B772" s="7" t="s">
        <v>59</v>
      </c>
      <c r="C772" s="7">
        <v>0.24640657099999999</v>
      </c>
      <c r="D772" s="7">
        <f>INDEX(dbbbg,MATCH($A772,db00!$A$3:$A$1611,0),2)</f>
        <v>3.8719999999999999</v>
      </c>
      <c r="E772" s="7">
        <f>INDEX(dbbbg,MATCH($A772,db00!$A$3:$A$1611,0),3)</f>
        <v>4.0679999999999996</v>
      </c>
      <c r="F772" s="7">
        <f>INDEX(dbbbg,MATCH($A772,db00!$A$3:$A$1611,0),4)</f>
        <v>14.65</v>
      </c>
      <c r="G772" s="7">
        <f>INDEX(dbbbg,MATCH($A772,db00!$A$3:$A$1611,0),5)</f>
        <v>110.13</v>
      </c>
      <c r="H772" s="7">
        <f>INDEX(dbbbg,MATCH($A772,db00!$A$3:$A$1611,0),6)</f>
        <v>101.886</v>
      </c>
      <c r="I772" s="7">
        <f>INDEX(dbbbg,MATCH($A772,db00!$A$3:$A$1611,0),13)</f>
        <v>6.4296277245547481E-3</v>
      </c>
      <c r="J772" s="7">
        <f>INDEX(dbbbg,MATCH($A772,db00!$A$3:$A$1611,0),14)</f>
        <v>1.5688291647913588</v>
      </c>
      <c r="K772" s="7">
        <f>INDEX(dbbbg,MATCH($A772,db00!$A$3:$A$1611,0),9)</f>
        <v>15553</v>
      </c>
      <c r="L772" s="7">
        <f>INDEX(dbbbg,MATCH($A772,db00!$A$3:$A$1611,0),10)</f>
        <v>5.1970000000000001</v>
      </c>
      <c r="M772" s="7">
        <f>INDEX(dbbbg,MATCH($A772,db00!$A$3:$A$1611,0),11)</f>
        <v>2504.2800000000002</v>
      </c>
      <c r="N772" s="7">
        <f>INDEX(dbbbg,MATCH($A772,db00!$A$3:$A$1611,0),12)</f>
        <v>2.13</v>
      </c>
      <c r="O772" s="7">
        <f>D772-E772</f>
        <v>-0.19599999999999973</v>
      </c>
      <c r="P772" s="7">
        <f>E772-L772</f>
        <v>-1.1290000000000004</v>
      </c>
      <c r="Q772" s="7">
        <f>INDEX(cds,MATCH($A772,cds!$I$3:$I$4708,0),5)</f>
        <v>70.400000000000006</v>
      </c>
      <c r="R772" s="7">
        <f>INDEX(idyield,MATCH($A772,yieldid!$A$3:$A$4130,0),12)</f>
        <v>6.7478530000000001</v>
      </c>
      <c r="S772" s="7">
        <f>C772*D772</f>
        <v>0.95408624291199995</v>
      </c>
      <c r="T772" s="7">
        <f>F772*G772</f>
        <v>1613.4044999999999</v>
      </c>
      <c r="U772" s="7">
        <v>0</v>
      </c>
      <c r="V772" s="7">
        <v>14</v>
      </c>
      <c r="W772" s="7">
        <v>108</v>
      </c>
      <c r="X772" s="7">
        <v>2.4610752690000002</v>
      </c>
      <c r="Y772" s="7">
        <v>2025000</v>
      </c>
      <c r="Z772" s="7">
        <v>0</v>
      </c>
      <c r="AA772" s="7">
        <v>6.45</v>
      </c>
      <c r="AB772" s="7">
        <v>6.42</v>
      </c>
    </row>
    <row r="773" spans="1:28" x14ac:dyDescent="0.2">
      <c r="A773" s="11">
        <v>45524</v>
      </c>
      <c r="B773" s="7" t="s">
        <v>60</v>
      </c>
      <c r="C773" s="7">
        <v>0.95824777500000002</v>
      </c>
      <c r="D773" s="7">
        <f>INDEX(dbbbg,MATCH($A773,db00!$A$3:$A$1611,0),2)</f>
        <v>3.8719999999999999</v>
      </c>
      <c r="E773" s="7">
        <f>INDEX(dbbbg,MATCH($A773,db00!$A$3:$A$1611,0),3)</f>
        <v>4.0679999999999996</v>
      </c>
      <c r="F773" s="7">
        <f>INDEX(dbbbg,MATCH($A773,db00!$A$3:$A$1611,0),4)</f>
        <v>14.65</v>
      </c>
      <c r="G773" s="7">
        <f>INDEX(dbbbg,MATCH($A773,db00!$A$3:$A$1611,0),5)</f>
        <v>110.13</v>
      </c>
      <c r="H773" s="7">
        <f>INDEX(dbbbg,MATCH($A773,db00!$A$3:$A$1611,0),6)</f>
        <v>101.886</v>
      </c>
      <c r="I773" s="7">
        <f>INDEX(dbbbg,MATCH($A773,db00!$A$3:$A$1611,0),13)</f>
        <v>6.4296277245547481E-3</v>
      </c>
      <c r="J773" s="7">
        <f>INDEX(dbbbg,MATCH($A773,db00!$A$3:$A$1611,0),14)</f>
        <v>1.5688291647913588</v>
      </c>
      <c r="K773" s="7">
        <f>INDEX(dbbbg,MATCH($A773,db00!$A$3:$A$1611,0),9)</f>
        <v>15553</v>
      </c>
      <c r="L773" s="7">
        <f>INDEX(dbbbg,MATCH($A773,db00!$A$3:$A$1611,0),10)</f>
        <v>5.1970000000000001</v>
      </c>
      <c r="M773" s="7">
        <f>INDEX(dbbbg,MATCH($A773,db00!$A$3:$A$1611,0),11)</f>
        <v>2504.2800000000002</v>
      </c>
      <c r="N773" s="7">
        <f>INDEX(dbbbg,MATCH($A773,db00!$A$3:$A$1611,0),12)</f>
        <v>2.13</v>
      </c>
      <c r="O773" s="7">
        <f>D773-E773</f>
        <v>-0.19599999999999973</v>
      </c>
      <c r="P773" s="7">
        <f>E773-L773</f>
        <v>-1.1290000000000004</v>
      </c>
      <c r="Q773" s="7">
        <f>INDEX(cds,MATCH($A773,cds!$I$3:$I$4708,0),5)</f>
        <v>70.400000000000006</v>
      </c>
      <c r="R773" s="7">
        <f>INDEX(idyield,MATCH($A773,yieldid!$A$3:$A$4130,0),12)</f>
        <v>6.7478530000000001</v>
      </c>
      <c r="S773" s="7">
        <f>C773*D773</f>
        <v>3.7103353848</v>
      </c>
      <c r="T773" s="7">
        <f>F773*G773</f>
        <v>1613.4044999999999</v>
      </c>
      <c r="U773" s="7">
        <v>6.5484</v>
      </c>
      <c r="V773" s="7">
        <v>14</v>
      </c>
      <c r="W773" s="7">
        <v>108</v>
      </c>
      <c r="X773" s="7">
        <v>2.4184999999999999</v>
      </c>
      <c r="Y773" s="7">
        <v>4837000</v>
      </c>
      <c r="Z773" s="7">
        <v>2000000</v>
      </c>
      <c r="AA773" s="7">
        <v>6.55</v>
      </c>
      <c r="AB773" s="7">
        <v>6.43</v>
      </c>
    </row>
    <row r="774" spans="1:28" x14ac:dyDescent="0.2">
      <c r="A774" s="11">
        <v>45538</v>
      </c>
      <c r="B774" s="7" t="s">
        <v>55</v>
      </c>
      <c r="C774" s="7">
        <v>5.8562628339999998</v>
      </c>
      <c r="D774" s="7">
        <f>INDEX(dbbbg,MATCH($A774,db00!$A$3:$A$1611,0),2)</f>
        <v>3.9039999999999999</v>
      </c>
      <c r="E774" s="7">
        <f>INDEX(dbbbg,MATCH($A774,db00!$A$3:$A$1611,0),3)</f>
        <v>3.919</v>
      </c>
      <c r="F774" s="7">
        <f>INDEX(dbbbg,MATCH($A774,db00!$A$3:$A$1611,0),4)</f>
        <v>15.55</v>
      </c>
      <c r="G774" s="7">
        <f>INDEX(dbbbg,MATCH($A774,db00!$A$3:$A$1611,0),5)</f>
        <v>107.77</v>
      </c>
      <c r="H774" s="7">
        <f>INDEX(dbbbg,MATCH($A774,db00!$A$3:$A$1611,0),6)</f>
        <v>101.65300000000001</v>
      </c>
      <c r="I774" s="7">
        <f>INDEX(dbbbg,MATCH($A774,db00!$A$3:$A$1611,0),13)</f>
        <v>0.16747181964573268</v>
      </c>
      <c r="J774" s="7">
        <f>INDEX(dbbbg,MATCH($A774,db00!$A$3:$A$1611,0),14)</f>
        <v>2.0161030595813205</v>
      </c>
      <c r="K774" s="7">
        <f>INDEX(dbbbg,MATCH($A774,db00!$A$3:$A$1611,0),9)</f>
        <v>15525</v>
      </c>
      <c r="L774" s="7">
        <f>INDEX(dbbbg,MATCH($A774,db00!$A$3:$A$1611,0),10)</f>
        <v>5.117</v>
      </c>
      <c r="M774" s="7">
        <f>INDEX(dbbbg,MATCH($A774,db00!$A$3:$A$1611,0),11)</f>
        <v>2499.5100000000002</v>
      </c>
      <c r="N774" s="7">
        <f>INDEX(dbbbg,MATCH($A774,db00!$A$3:$A$1611,0),12)</f>
        <v>2.12</v>
      </c>
      <c r="O774" s="7">
        <f>D774-E774</f>
        <v>-1.5000000000000124E-2</v>
      </c>
      <c r="P774" s="7">
        <f>E774-L774</f>
        <v>-1.198</v>
      </c>
      <c r="Q774" s="7">
        <f>INDEX(cds,MATCH($A774,cds!$I$3:$I$4708,0),5)</f>
        <v>67.72</v>
      </c>
      <c r="R774" s="7">
        <f>INDEX(idyield,MATCH($A774,yieldid!$A$3:$A$4130,0),12)</f>
        <v>6.6921790000000003</v>
      </c>
      <c r="S774" s="7">
        <f>C774*D774</f>
        <v>22.862850103935997</v>
      </c>
      <c r="T774" s="7">
        <f>F774*G774</f>
        <v>1675.8235</v>
      </c>
      <c r="U774" s="7">
        <v>6.5010199999999996</v>
      </c>
      <c r="V774" s="7">
        <v>14</v>
      </c>
      <c r="W774" s="7">
        <v>109</v>
      </c>
      <c r="X774" s="7">
        <v>6.3235875000000004</v>
      </c>
      <c r="Y774" s="7">
        <v>50588700</v>
      </c>
      <c r="Z774" s="7">
        <v>11000000</v>
      </c>
      <c r="AA774" s="7">
        <v>6.51</v>
      </c>
      <c r="AB774" s="7">
        <v>6.47</v>
      </c>
    </row>
    <row r="775" spans="1:28" x14ac:dyDescent="0.2">
      <c r="A775" s="11">
        <v>45538</v>
      </c>
      <c r="B775" s="7" t="s">
        <v>57</v>
      </c>
      <c r="C775" s="7">
        <v>10.85557837</v>
      </c>
      <c r="D775" s="7">
        <f>INDEX(dbbbg,MATCH($A775,db00!$A$3:$A$1611,0),2)</f>
        <v>3.9039999999999999</v>
      </c>
      <c r="E775" s="7">
        <f>INDEX(dbbbg,MATCH($A775,db00!$A$3:$A$1611,0),3)</f>
        <v>3.919</v>
      </c>
      <c r="F775" s="7">
        <f>INDEX(dbbbg,MATCH($A775,db00!$A$3:$A$1611,0),4)</f>
        <v>15.55</v>
      </c>
      <c r="G775" s="7">
        <f>INDEX(dbbbg,MATCH($A775,db00!$A$3:$A$1611,0),5)</f>
        <v>107.77</v>
      </c>
      <c r="H775" s="7">
        <f>INDEX(dbbbg,MATCH($A775,db00!$A$3:$A$1611,0),6)</f>
        <v>101.65300000000001</v>
      </c>
      <c r="I775" s="7">
        <f>INDEX(dbbbg,MATCH($A775,db00!$A$3:$A$1611,0),13)</f>
        <v>0.16747181964573268</v>
      </c>
      <c r="J775" s="7">
        <f>INDEX(dbbbg,MATCH($A775,db00!$A$3:$A$1611,0),14)</f>
        <v>2.0161030595813205</v>
      </c>
      <c r="K775" s="7">
        <f>INDEX(dbbbg,MATCH($A775,db00!$A$3:$A$1611,0),9)</f>
        <v>15525</v>
      </c>
      <c r="L775" s="7">
        <f>INDEX(dbbbg,MATCH($A775,db00!$A$3:$A$1611,0),10)</f>
        <v>5.117</v>
      </c>
      <c r="M775" s="7">
        <f>INDEX(dbbbg,MATCH($A775,db00!$A$3:$A$1611,0),11)</f>
        <v>2499.5100000000002</v>
      </c>
      <c r="N775" s="7">
        <f>INDEX(dbbbg,MATCH($A775,db00!$A$3:$A$1611,0),12)</f>
        <v>2.12</v>
      </c>
      <c r="O775" s="7">
        <f>D775-E775</f>
        <v>-1.5000000000000124E-2</v>
      </c>
      <c r="P775" s="7">
        <f>E775-L775</f>
        <v>-1.198</v>
      </c>
      <c r="Q775" s="7">
        <f>INDEX(cds,MATCH($A775,cds!$I$3:$I$4708,0),5)</f>
        <v>67.72</v>
      </c>
      <c r="R775" s="7">
        <f>INDEX(idyield,MATCH($A775,yieldid!$A$3:$A$4130,0),12)</f>
        <v>6.6921790000000003</v>
      </c>
      <c r="S775" s="7">
        <f>C775*D775</f>
        <v>42.380177956479997</v>
      </c>
      <c r="T775" s="7">
        <f>F775*G775</f>
        <v>1675.8235</v>
      </c>
      <c r="U775" s="7">
        <v>6.65998</v>
      </c>
      <c r="V775" s="7">
        <v>14</v>
      </c>
      <c r="W775" s="7">
        <v>109</v>
      </c>
      <c r="X775" s="7">
        <v>2.6168376069999999</v>
      </c>
      <c r="Y775" s="7">
        <v>30617000</v>
      </c>
      <c r="Z775" s="7">
        <v>11700000</v>
      </c>
      <c r="AA775" s="7">
        <v>6.66</v>
      </c>
      <c r="AB775" s="7">
        <v>6.64</v>
      </c>
    </row>
    <row r="776" spans="1:28" x14ac:dyDescent="0.2">
      <c r="A776" s="11">
        <v>45538</v>
      </c>
      <c r="B776" s="7" t="s">
        <v>61</v>
      </c>
      <c r="C776" s="7">
        <v>13.774127310000001</v>
      </c>
      <c r="D776" s="7">
        <f>INDEX(dbbbg,MATCH($A776,db00!$A$3:$A$1611,0),2)</f>
        <v>3.9039999999999999</v>
      </c>
      <c r="E776" s="7">
        <f>INDEX(dbbbg,MATCH($A776,db00!$A$3:$A$1611,0),3)</f>
        <v>3.919</v>
      </c>
      <c r="F776" s="7">
        <f>INDEX(dbbbg,MATCH($A776,db00!$A$3:$A$1611,0),4)</f>
        <v>15.55</v>
      </c>
      <c r="G776" s="7">
        <f>INDEX(dbbbg,MATCH($A776,db00!$A$3:$A$1611,0),5)</f>
        <v>107.77</v>
      </c>
      <c r="H776" s="7">
        <f>INDEX(dbbbg,MATCH($A776,db00!$A$3:$A$1611,0),6)</f>
        <v>101.65300000000001</v>
      </c>
      <c r="I776" s="7">
        <f>INDEX(dbbbg,MATCH($A776,db00!$A$3:$A$1611,0),13)</f>
        <v>0.16747181964573268</v>
      </c>
      <c r="J776" s="7">
        <f>INDEX(dbbbg,MATCH($A776,db00!$A$3:$A$1611,0),14)</f>
        <v>2.0161030595813205</v>
      </c>
      <c r="K776" s="7">
        <f>INDEX(dbbbg,MATCH($A776,db00!$A$3:$A$1611,0),9)</f>
        <v>15525</v>
      </c>
      <c r="L776" s="7">
        <f>INDEX(dbbbg,MATCH($A776,db00!$A$3:$A$1611,0),10)</f>
        <v>5.117</v>
      </c>
      <c r="M776" s="7">
        <f>INDEX(dbbbg,MATCH($A776,db00!$A$3:$A$1611,0),11)</f>
        <v>2499.5100000000002</v>
      </c>
      <c r="N776" s="7">
        <f>INDEX(dbbbg,MATCH($A776,db00!$A$3:$A$1611,0),12)</f>
        <v>2.12</v>
      </c>
      <c r="O776" s="7">
        <f>D776-E776</f>
        <v>-1.5000000000000124E-2</v>
      </c>
      <c r="P776" s="7">
        <f>E776-L776</f>
        <v>-1.198</v>
      </c>
      <c r="Q776" s="7">
        <f>INDEX(cds,MATCH($A776,cds!$I$3:$I$4708,0),5)</f>
        <v>67.72</v>
      </c>
      <c r="R776" s="7">
        <f>INDEX(idyield,MATCH($A776,yieldid!$A$3:$A$4130,0),12)</f>
        <v>6.6921790000000003</v>
      </c>
      <c r="S776" s="7">
        <f>C776*D776</f>
        <v>53.774193018240005</v>
      </c>
      <c r="T776" s="7">
        <f>F776*G776</f>
        <v>1675.8235</v>
      </c>
      <c r="U776" s="7">
        <v>6.7397200000000002</v>
      </c>
      <c r="V776" s="7">
        <v>14</v>
      </c>
      <c r="W776" s="7">
        <v>109</v>
      </c>
      <c r="X776" s="7">
        <v>8.3040000000000003</v>
      </c>
      <c r="Y776" s="7">
        <v>4982400</v>
      </c>
      <c r="Z776" s="7">
        <v>600000</v>
      </c>
      <c r="AA776" s="7">
        <v>6.74</v>
      </c>
      <c r="AB776" s="7">
        <v>6.71</v>
      </c>
    </row>
    <row r="777" spans="1:28" x14ac:dyDescent="0.2">
      <c r="A777" s="11">
        <v>45538</v>
      </c>
      <c r="B777" s="7" t="s">
        <v>56</v>
      </c>
      <c r="C777" s="7">
        <v>18.773442849999999</v>
      </c>
      <c r="D777" s="7">
        <f>INDEX(dbbbg,MATCH($A777,db00!$A$3:$A$1611,0),2)</f>
        <v>3.9039999999999999</v>
      </c>
      <c r="E777" s="7">
        <f>INDEX(dbbbg,MATCH($A777,db00!$A$3:$A$1611,0),3)</f>
        <v>3.919</v>
      </c>
      <c r="F777" s="7">
        <f>INDEX(dbbbg,MATCH($A777,db00!$A$3:$A$1611,0),4)</f>
        <v>15.55</v>
      </c>
      <c r="G777" s="7">
        <f>INDEX(dbbbg,MATCH($A777,db00!$A$3:$A$1611,0),5)</f>
        <v>107.77</v>
      </c>
      <c r="H777" s="7">
        <f>INDEX(dbbbg,MATCH($A777,db00!$A$3:$A$1611,0),6)</f>
        <v>101.65300000000001</v>
      </c>
      <c r="I777" s="7">
        <f>INDEX(dbbbg,MATCH($A777,db00!$A$3:$A$1611,0),13)</f>
        <v>0.16747181964573268</v>
      </c>
      <c r="J777" s="7">
        <f>INDEX(dbbbg,MATCH($A777,db00!$A$3:$A$1611,0),14)</f>
        <v>2.0161030595813205</v>
      </c>
      <c r="K777" s="7">
        <f>INDEX(dbbbg,MATCH($A777,db00!$A$3:$A$1611,0),9)</f>
        <v>15525</v>
      </c>
      <c r="L777" s="7">
        <f>INDEX(dbbbg,MATCH($A777,db00!$A$3:$A$1611,0),10)</f>
        <v>5.117</v>
      </c>
      <c r="M777" s="7">
        <f>INDEX(dbbbg,MATCH($A777,db00!$A$3:$A$1611,0),11)</f>
        <v>2499.5100000000002</v>
      </c>
      <c r="N777" s="7">
        <f>INDEX(dbbbg,MATCH($A777,db00!$A$3:$A$1611,0),12)</f>
        <v>2.12</v>
      </c>
      <c r="O777" s="7">
        <f>D777-E777</f>
        <v>-1.5000000000000124E-2</v>
      </c>
      <c r="P777" s="7">
        <f>E777-L777</f>
        <v>-1.198</v>
      </c>
      <c r="Q777" s="7">
        <f>INDEX(cds,MATCH($A777,cds!$I$3:$I$4708,0),5)</f>
        <v>67.72</v>
      </c>
      <c r="R777" s="7">
        <f>INDEX(idyield,MATCH($A777,yieldid!$A$3:$A$4130,0),12)</f>
        <v>6.6921790000000003</v>
      </c>
      <c r="S777" s="7">
        <f>C777*D777</f>
        <v>73.291520886399994</v>
      </c>
      <c r="T777" s="7">
        <f>F777*G777</f>
        <v>1675.8235</v>
      </c>
      <c r="U777" s="7">
        <v>6.8599800000000002</v>
      </c>
      <c r="V777" s="7">
        <v>14</v>
      </c>
      <c r="W777" s="7">
        <v>109</v>
      </c>
      <c r="X777" s="7">
        <v>2.698608696</v>
      </c>
      <c r="Y777" s="7">
        <v>6206800</v>
      </c>
      <c r="Z777" s="7">
        <v>2300000</v>
      </c>
      <c r="AA777" s="7">
        <v>6.86</v>
      </c>
      <c r="AB777" s="7">
        <v>6.83</v>
      </c>
    </row>
    <row r="778" spans="1:28" x14ac:dyDescent="0.2">
      <c r="A778" s="11">
        <v>45538</v>
      </c>
      <c r="B778" s="7" t="s">
        <v>58</v>
      </c>
      <c r="C778" s="7">
        <v>29.856262829999999</v>
      </c>
      <c r="D778" s="7">
        <f>INDEX(dbbbg,MATCH($A778,db00!$A$3:$A$1611,0),2)</f>
        <v>3.9039999999999999</v>
      </c>
      <c r="E778" s="7">
        <f>INDEX(dbbbg,MATCH($A778,db00!$A$3:$A$1611,0),3)</f>
        <v>3.919</v>
      </c>
      <c r="F778" s="7">
        <f>INDEX(dbbbg,MATCH($A778,db00!$A$3:$A$1611,0),4)</f>
        <v>15.55</v>
      </c>
      <c r="G778" s="7">
        <f>INDEX(dbbbg,MATCH($A778,db00!$A$3:$A$1611,0),5)</f>
        <v>107.77</v>
      </c>
      <c r="H778" s="7">
        <f>INDEX(dbbbg,MATCH($A778,db00!$A$3:$A$1611,0),6)</f>
        <v>101.65300000000001</v>
      </c>
      <c r="I778" s="7">
        <f>INDEX(dbbbg,MATCH($A778,db00!$A$3:$A$1611,0),13)</f>
        <v>0.16747181964573268</v>
      </c>
      <c r="J778" s="7">
        <f>INDEX(dbbbg,MATCH($A778,db00!$A$3:$A$1611,0),14)</f>
        <v>2.0161030595813205</v>
      </c>
      <c r="K778" s="7">
        <f>INDEX(dbbbg,MATCH($A778,db00!$A$3:$A$1611,0),9)</f>
        <v>15525</v>
      </c>
      <c r="L778" s="7">
        <f>INDEX(dbbbg,MATCH($A778,db00!$A$3:$A$1611,0),10)</f>
        <v>5.117</v>
      </c>
      <c r="M778" s="7">
        <f>INDEX(dbbbg,MATCH($A778,db00!$A$3:$A$1611,0),11)</f>
        <v>2499.5100000000002</v>
      </c>
      <c r="N778" s="7">
        <f>INDEX(dbbbg,MATCH($A778,db00!$A$3:$A$1611,0),12)</f>
        <v>2.12</v>
      </c>
      <c r="O778" s="7">
        <f>D778-E778</f>
        <v>-1.5000000000000124E-2</v>
      </c>
      <c r="P778" s="7">
        <f>E778-L778</f>
        <v>-1.198</v>
      </c>
      <c r="Q778" s="7">
        <f>INDEX(cds,MATCH($A778,cds!$I$3:$I$4708,0),5)</f>
        <v>67.72</v>
      </c>
      <c r="R778" s="7">
        <f>INDEX(idyield,MATCH($A778,yieldid!$A$3:$A$4130,0),12)</f>
        <v>6.6921790000000003</v>
      </c>
      <c r="S778" s="7">
        <f>C778*D778</f>
        <v>116.55885008831999</v>
      </c>
      <c r="T778" s="7">
        <f>F778*G778</f>
        <v>1675.8235</v>
      </c>
      <c r="U778" s="7">
        <v>6.8882099999999999</v>
      </c>
      <c r="V778" s="7">
        <v>14</v>
      </c>
      <c r="W778" s="7">
        <v>109</v>
      </c>
      <c r="X778" s="7">
        <v>19.9575</v>
      </c>
      <c r="Y778" s="7">
        <v>3991500</v>
      </c>
      <c r="Z778" s="7">
        <v>200000</v>
      </c>
      <c r="AA778" s="7">
        <v>6.89</v>
      </c>
      <c r="AB778" s="7">
        <v>6.85</v>
      </c>
    </row>
    <row r="779" spans="1:28" x14ac:dyDescent="0.2">
      <c r="A779" s="11">
        <v>45538</v>
      </c>
      <c r="B779" s="7" t="s">
        <v>59</v>
      </c>
      <c r="C779" s="7">
        <v>0.24640657099999999</v>
      </c>
      <c r="D779" s="7">
        <f>INDEX(dbbbg,MATCH($A779,db00!$A$3:$A$1611,0),2)</f>
        <v>3.9039999999999999</v>
      </c>
      <c r="E779" s="7">
        <f>INDEX(dbbbg,MATCH($A779,db00!$A$3:$A$1611,0),3)</f>
        <v>3.919</v>
      </c>
      <c r="F779" s="7">
        <f>INDEX(dbbbg,MATCH($A779,db00!$A$3:$A$1611,0),4)</f>
        <v>15.55</v>
      </c>
      <c r="G779" s="7">
        <f>INDEX(dbbbg,MATCH($A779,db00!$A$3:$A$1611,0),5)</f>
        <v>107.77</v>
      </c>
      <c r="H779" s="7">
        <f>INDEX(dbbbg,MATCH($A779,db00!$A$3:$A$1611,0),6)</f>
        <v>101.65300000000001</v>
      </c>
      <c r="I779" s="7">
        <f>INDEX(dbbbg,MATCH($A779,db00!$A$3:$A$1611,0),13)</f>
        <v>0.16747181964573268</v>
      </c>
      <c r="J779" s="7">
        <f>INDEX(dbbbg,MATCH($A779,db00!$A$3:$A$1611,0),14)</f>
        <v>2.0161030595813205</v>
      </c>
      <c r="K779" s="7">
        <f>INDEX(dbbbg,MATCH($A779,db00!$A$3:$A$1611,0),9)</f>
        <v>15525</v>
      </c>
      <c r="L779" s="7">
        <f>INDEX(dbbbg,MATCH($A779,db00!$A$3:$A$1611,0),10)</f>
        <v>5.117</v>
      </c>
      <c r="M779" s="7">
        <f>INDEX(dbbbg,MATCH($A779,db00!$A$3:$A$1611,0),11)</f>
        <v>2499.5100000000002</v>
      </c>
      <c r="N779" s="7">
        <f>INDEX(dbbbg,MATCH($A779,db00!$A$3:$A$1611,0),12)</f>
        <v>2.12</v>
      </c>
      <c r="O779" s="7">
        <f>D779-E779</f>
        <v>-1.5000000000000124E-2</v>
      </c>
      <c r="P779" s="7">
        <f>E779-L779</f>
        <v>-1.198</v>
      </c>
      <c r="Q779" s="7">
        <f>INDEX(cds,MATCH($A779,cds!$I$3:$I$4708,0),5)</f>
        <v>67.72</v>
      </c>
      <c r="R779" s="7">
        <f>INDEX(idyield,MATCH($A779,yieldid!$A$3:$A$4130,0),12)</f>
        <v>6.6921790000000003</v>
      </c>
      <c r="S779" s="7">
        <f>C779*D779</f>
        <v>0.9619712531839999</v>
      </c>
      <c r="T779" s="7">
        <f>F779*G779</f>
        <v>1675.8235</v>
      </c>
      <c r="U779" s="7">
        <v>0</v>
      </c>
      <c r="V779" s="7">
        <v>14</v>
      </c>
      <c r="W779" s="7">
        <v>109</v>
      </c>
      <c r="X779" s="7">
        <v>0</v>
      </c>
      <c r="Y779" s="7">
        <v>2028000</v>
      </c>
      <c r="Z779" s="7">
        <v>0</v>
      </c>
      <c r="AA779" s="7">
        <v>6.42</v>
      </c>
      <c r="AB779" s="7">
        <v>6.35</v>
      </c>
    </row>
    <row r="780" spans="1:28" x14ac:dyDescent="0.2">
      <c r="A780" s="11">
        <v>45538</v>
      </c>
      <c r="B780" s="7" t="s">
        <v>60</v>
      </c>
      <c r="C780" s="7">
        <v>0.99657768700000005</v>
      </c>
      <c r="D780" s="7">
        <f>INDEX(dbbbg,MATCH($A780,db00!$A$3:$A$1611,0),2)</f>
        <v>3.9039999999999999</v>
      </c>
      <c r="E780" s="7">
        <f>INDEX(dbbbg,MATCH($A780,db00!$A$3:$A$1611,0),3)</f>
        <v>3.919</v>
      </c>
      <c r="F780" s="7">
        <f>INDEX(dbbbg,MATCH($A780,db00!$A$3:$A$1611,0),4)</f>
        <v>15.55</v>
      </c>
      <c r="G780" s="7">
        <f>INDEX(dbbbg,MATCH($A780,db00!$A$3:$A$1611,0),5)</f>
        <v>107.77</v>
      </c>
      <c r="H780" s="7">
        <f>INDEX(dbbbg,MATCH($A780,db00!$A$3:$A$1611,0),6)</f>
        <v>101.65300000000001</v>
      </c>
      <c r="I780" s="7">
        <f>INDEX(dbbbg,MATCH($A780,db00!$A$3:$A$1611,0),13)</f>
        <v>0.16747181964573268</v>
      </c>
      <c r="J780" s="7">
        <f>INDEX(dbbbg,MATCH($A780,db00!$A$3:$A$1611,0),14)</f>
        <v>2.0161030595813205</v>
      </c>
      <c r="K780" s="7">
        <f>INDEX(dbbbg,MATCH($A780,db00!$A$3:$A$1611,0),9)</f>
        <v>15525</v>
      </c>
      <c r="L780" s="7">
        <f>INDEX(dbbbg,MATCH($A780,db00!$A$3:$A$1611,0),10)</f>
        <v>5.117</v>
      </c>
      <c r="M780" s="7">
        <f>INDEX(dbbbg,MATCH($A780,db00!$A$3:$A$1611,0),11)</f>
        <v>2499.5100000000002</v>
      </c>
      <c r="N780" s="7">
        <f>INDEX(dbbbg,MATCH($A780,db00!$A$3:$A$1611,0),12)</f>
        <v>2.12</v>
      </c>
      <c r="O780" s="7">
        <f>D780-E780</f>
        <v>-1.5000000000000124E-2</v>
      </c>
      <c r="P780" s="7">
        <f>E780-L780</f>
        <v>-1.198</v>
      </c>
      <c r="Q780" s="7">
        <f>INDEX(cds,MATCH($A780,cds!$I$3:$I$4708,0),5)</f>
        <v>67.72</v>
      </c>
      <c r="R780" s="7">
        <f>INDEX(idyield,MATCH($A780,yieldid!$A$3:$A$4130,0),12)</f>
        <v>6.6921790000000003</v>
      </c>
      <c r="S780" s="7">
        <f>C780*D780</f>
        <v>3.890639290048</v>
      </c>
      <c r="T780" s="7">
        <f>F780*G780</f>
        <v>1675.8235</v>
      </c>
      <c r="U780" s="7">
        <v>6.43</v>
      </c>
      <c r="V780" s="7">
        <v>14</v>
      </c>
      <c r="W780" s="7">
        <v>109</v>
      </c>
      <c r="X780" s="7">
        <v>4.7166666670000001</v>
      </c>
      <c r="Y780" s="7">
        <v>5660000</v>
      </c>
      <c r="Z780" s="7">
        <v>1200000</v>
      </c>
      <c r="AA780" s="7">
        <v>6.43</v>
      </c>
      <c r="AB780" s="7">
        <v>6.43</v>
      </c>
    </row>
    <row r="781" spans="1:28" x14ac:dyDescent="0.2">
      <c r="A781" s="11">
        <v>45552</v>
      </c>
      <c r="B781" s="7" t="s">
        <v>55</v>
      </c>
      <c r="C781" s="7">
        <v>5.8179329229999999</v>
      </c>
      <c r="D781" s="7">
        <f>INDEX(dbbbg,MATCH($A781,db00!$A$3:$A$1611,0),2)</f>
        <v>3.6190000000000002</v>
      </c>
      <c r="E781" s="7">
        <f>INDEX(dbbbg,MATCH($A781,db00!$A$3:$A$1611,0),3)</f>
        <v>3.552</v>
      </c>
      <c r="F781" s="7">
        <f>INDEX(dbbbg,MATCH($A781,db00!$A$3:$A$1611,0),4)</f>
        <v>17.14</v>
      </c>
      <c r="G781" s="7">
        <f>INDEX(dbbbg,MATCH($A781,db00!$A$3:$A$1611,0),5)</f>
        <v>101.22</v>
      </c>
      <c r="H781" s="7">
        <f>INDEX(dbbbg,MATCH($A781,db00!$A$3:$A$1611,0),6)</f>
        <v>100.76300000000001</v>
      </c>
      <c r="I781" s="7">
        <f>INDEX(dbbbg,MATCH($A781,db00!$A$3:$A$1611,0),13)</f>
        <v>-2.5974025974025976E-2</v>
      </c>
      <c r="J781" s="7">
        <f>INDEX(dbbbg,MATCH($A781,db00!$A$3:$A$1611,0),14)</f>
        <v>1.8701298701298701</v>
      </c>
      <c r="K781" s="7">
        <f>INDEX(dbbbg,MATCH($A781,db00!$A$3:$A$1611,0),9)</f>
        <v>15400</v>
      </c>
      <c r="L781" s="7">
        <f>INDEX(dbbbg,MATCH($A781,db00!$A$3:$A$1611,0),10)</f>
        <v>4.87</v>
      </c>
      <c r="M781" s="7">
        <f>INDEX(dbbbg,MATCH($A781,db00!$A$3:$A$1611,0),11)</f>
        <v>2582.4499999999998</v>
      </c>
      <c r="N781" s="7">
        <f>INDEX(dbbbg,MATCH($A781,db00!$A$3:$A$1611,0),12)</f>
        <v>2.12</v>
      </c>
      <c r="O781" s="7">
        <f>D781-E781</f>
        <v>6.7000000000000171E-2</v>
      </c>
      <c r="P781" s="7">
        <f>E781-L781</f>
        <v>-1.3180000000000001</v>
      </c>
      <c r="Q781" s="7">
        <f>INDEX(cds,MATCH($A781,cds!$I$3:$I$4708,0),5)</f>
        <v>68.260000000000005</v>
      </c>
      <c r="R781" s="7">
        <f>INDEX(idyield,MATCH($A781,yieldid!$A$3:$A$4130,0),12)</f>
        <v>6.6453749999999996</v>
      </c>
      <c r="S781" s="7">
        <f>C781*D781</f>
        <v>21.055099248337001</v>
      </c>
      <c r="T781" s="7">
        <f>F781*G781</f>
        <v>1734.9108000000001</v>
      </c>
      <c r="U781" s="7">
        <v>6.46516</v>
      </c>
      <c r="V781" s="7">
        <v>14</v>
      </c>
      <c r="W781" s="7">
        <v>110</v>
      </c>
      <c r="X781" s="7">
        <v>1.7426781609999999</v>
      </c>
      <c r="Y781" s="7">
        <v>15161300</v>
      </c>
      <c r="Z781" s="7">
        <v>8700000</v>
      </c>
      <c r="AA781" s="7">
        <v>6.47</v>
      </c>
      <c r="AB781" s="7">
        <v>6.42</v>
      </c>
    </row>
    <row r="782" spans="1:28" x14ac:dyDescent="0.2">
      <c r="A782" s="11">
        <v>45552</v>
      </c>
      <c r="B782" s="7" t="s">
        <v>57</v>
      </c>
      <c r="C782" s="7">
        <v>10.81724846</v>
      </c>
      <c r="D782" s="7">
        <f>INDEX(dbbbg,MATCH($A782,db00!$A$3:$A$1611,0),2)</f>
        <v>3.6190000000000002</v>
      </c>
      <c r="E782" s="7">
        <f>INDEX(dbbbg,MATCH($A782,db00!$A$3:$A$1611,0),3)</f>
        <v>3.552</v>
      </c>
      <c r="F782" s="7">
        <f>INDEX(dbbbg,MATCH($A782,db00!$A$3:$A$1611,0),4)</f>
        <v>17.14</v>
      </c>
      <c r="G782" s="7">
        <f>INDEX(dbbbg,MATCH($A782,db00!$A$3:$A$1611,0),5)</f>
        <v>101.22</v>
      </c>
      <c r="H782" s="7">
        <f>INDEX(dbbbg,MATCH($A782,db00!$A$3:$A$1611,0),6)</f>
        <v>100.76300000000001</v>
      </c>
      <c r="I782" s="7">
        <f>INDEX(dbbbg,MATCH($A782,db00!$A$3:$A$1611,0),13)</f>
        <v>-2.5974025974025976E-2</v>
      </c>
      <c r="J782" s="7">
        <f>INDEX(dbbbg,MATCH($A782,db00!$A$3:$A$1611,0),14)</f>
        <v>1.8701298701298701</v>
      </c>
      <c r="K782" s="7">
        <f>INDEX(dbbbg,MATCH($A782,db00!$A$3:$A$1611,0),9)</f>
        <v>15400</v>
      </c>
      <c r="L782" s="7">
        <f>INDEX(dbbbg,MATCH($A782,db00!$A$3:$A$1611,0),10)</f>
        <v>4.87</v>
      </c>
      <c r="M782" s="7">
        <f>INDEX(dbbbg,MATCH($A782,db00!$A$3:$A$1611,0),11)</f>
        <v>2582.4499999999998</v>
      </c>
      <c r="N782" s="7">
        <f>INDEX(dbbbg,MATCH($A782,db00!$A$3:$A$1611,0),12)</f>
        <v>2.12</v>
      </c>
      <c r="O782" s="7">
        <f>D782-E782</f>
        <v>6.7000000000000171E-2</v>
      </c>
      <c r="P782" s="7">
        <f>E782-L782</f>
        <v>-1.3180000000000001</v>
      </c>
      <c r="Q782" s="7">
        <f>INDEX(cds,MATCH($A782,cds!$I$3:$I$4708,0),5)</f>
        <v>68.260000000000005</v>
      </c>
      <c r="R782" s="7">
        <f>INDEX(idyield,MATCH($A782,yieldid!$A$3:$A$4130,0),12)</f>
        <v>6.6453749999999996</v>
      </c>
      <c r="S782" s="7">
        <f>C782*D782</f>
        <v>39.147622176740001</v>
      </c>
      <c r="T782" s="7">
        <f>F782*G782</f>
        <v>1734.9108000000001</v>
      </c>
      <c r="U782" s="7">
        <v>6.6399499999999998</v>
      </c>
      <c r="V782" s="7">
        <v>14</v>
      </c>
      <c r="W782" s="7">
        <v>110</v>
      </c>
      <c r="X782" s="7">
        <v>1.5467891890000001</v>
      </c>
      <c r="Y782" s="7">
        <v>14307800</v>
      </c>
      <c r="Z782" s="7">
        <v>9250000</v>
      </c>
      <c r="AA782" s="7">
        <v>6.64</v>
      </c>
      <c r="AB782" s="7">
        <v>6.53</v>
      </c>
    </row>
    <row r="783" spans="1:28" x14ac:dyDescent="0.2">
      <c r="A783" s="11">
        <v>45552</v>
      </c>
      <c r="B783" s="7" t="s">
        <v>61</v>
      </c>
      <c r="C783" s="7">
        <v>13.735797399999999</v>
      </c>
      <c r="D783" s="7">
        <f>INDEX(dbbbg,MATCH($A783,db00!$A$3:$A$1611,0),2)</f>
        <v>3.6190000000000002</v>
      </c>
      <c r="E783" s="7">
        <f>INDEX(dbbbg,MATCH($A783,db00!$A$3:$A$1611,0),3)</f>
        <v>3.552</v>
      </c>
      <c r="F783" s="7">
        <f>INDEX(dbbbg,MATCH($A783,db00!$A$3:$A$1611,0),4)</f>
        <v>17.14</v>
      </c>
      <c r="G783" s="7">
        <f>INDEX(dbbbg,MATCH($A783,db00!$A$3:$A$1611,0),5)</f>
        <v>101.22</v>
      </c>
      <c r="H783" s="7">
        <f>INDEX(dbbbg,MATCH($A783,db00!$A$3:$A$1611,0),6)</f>
        <v>100.76300000000001</v>
      </c>
      <c r="I783" s="7">
        <f>INDEX(dbbbg,MATCH($A783,db00!$A$3:$A$1611,0),13)</f>
        <v>-2.5974025974025976E-2</v>
      </c>
      <c r="J783" s="7">
        <f>INDEX(dbbbg,MATCH($A783,db00!$A$3:$A$1611,0),14)</f>
        <v>1.8701298701298701</v>
      </c>
      <c r="K783" s="7">
        <f>INDEX(dbbbg,MATCH($A783,db00!$A$3:$A$1611,0),9)</f>
        <v>15400</v>
      </c>
      <c r="L783" s="7">
        <f>INDEX(dbbbg,MATCH($A783,db00!$A$3:$A$1611,0),10)</f>
        <v>4.87</v>
      </c>
      <c r="M783" s="7">
        <f>INDEX(dbbbg,MATCH($A783,db00!$A$3:$A$1611,0),11)</f>
        <v>2582.4499999999998</v>
      </c>
      <c r="N783" s="7">
        <f>INDEX(dbbbg,MATCH($A783,db00!$A$3:$A$1611,0),12)</f>
        <v>2.12</v>
      </c>
      <c r="O783" s="7">
        <f>D783-E783</f>
        <v>6.7000000000000171E-2</v>
      </c>
      <c r="P783" s="7">
        <f>E783-L783</f>
        <v>-1.3180000000000001</v>
      </c>
      <c r="Q783" s="7">
        <f>INDEX(cds,MATCH($A783,cds!$I$3:$I$4708,0),5)</f>
        <v>68.260000000000005</v>
      </c>
      <c r="R783" s="7">
        <f>INDEX(idyield,MATCH($A783,yieldid!$A$3:$A$4130,0),12)</f>
        <v>6.6453749999999996</v>
      </c>
      <c r="S783" s="7">
        <f>C783*D783</f>
        <v>49.709850790600001</v>
      </c>
      <c r="T783" s="7">
        <f>F783*G783</f>
        <v>1734.9108000000001</v>
      </c>
      <c r="U783" s="7">
        <v>6.7064399999999997</v>
      </c>
      <c r="V783" s="7">
        <v>14</v>
      </c>
      <c r="W783" s="7">
        <v>110</v>
      </c>
      <c r="X783" s="7">
        <v>4.5549999999999997</v>
      </c>
      <c r="Y783" s="7">
        <v>3188500</v>
      </c>
      <c r="Z783" s="7">
        <v>700000</v>
      </c>
      <c r="AA783" s="7">
        <v>6.71</v>
      </c>
      <c r="AB783" s="7">
        <v>6.67</v>
      </c>
    </row>
    <row r="784" spans="1:28" x14ac:dyDescent="0.2">
      <c r="A784" s="11">
        <v>45552</v>
      </c>
      <c r="B784" s="7" t="s">
        <v>56</v>
      </c>
      <c r="C784" s="7">
        <v>18.73511294</v>
      </c>
      <c r="D784" s="7">
        <f>INDEX(dbbbg,MATCH($A784,db00!$A$3:$A$1611,0),2)</f>
        <v>3.6190000000000002</v>
      </c>
      <c r="E784" s="7">
        <f>INDEX(dbbbg,MATCH($A784,db00!$A$3:$A$1611,0),3)</f>
        <v>3.552</v>
      </c>
      <c r="F784" s="7">
        <f>INDEX(dbbbg,MATCH($A784,db00!$A$3:$A$1611,0),4)</f>
        <v>17.14</v>
      </c>
      <c r="G784" s="7">
        <f>INDEX(dbbbg,MATCH($A784,db00!$A$3:$A$1611,0),5)</f>
        <v>101.22</v>
      </c>
      <c r="H784" s="7">
        <f>INDEX(dbbbg,MATCH($A784,db00!$A$3:$A$1611,0),6)</f>
        <v>100.76300000000001</v>
      </c>
      <c r="I784" s="7">
        <f>INDEX(dbbbg,MATCH($A784,db00!$A$3:$A$1611,0),13)</f>
        <v>-2.5974025974025976E-2</v>
      </c>
      <c r="J784" s="7">
        <f>INDEX(dbbbg,MATCH($A784,db00!$A$3:$A$1611,0),14)</f>
        <v>1.8701298701298701</v>
      </c>
      <c r="K784" s="7">
        <f>INDEX(dbbbg,MATCH($A784,db00!$A$3:$A$1611,0),9)</f>
        <v>15400</v>
      </c>
      <c r="L784" s="7">
        <f>INDEX(dbbbg,MATCH($A784,db00!$A$3:$A$1611,0),10)</f>
        <v>4.87</v>
      </c>
      <c r="M784" s="7">
        <f>INDEX(dbbbg,MATCH($A784,db00!$A$3:$A$1611,0),11)</f>
        <v>2582.4499999999998</v>
      </c>
      <c r="N784" s="7">
        <f>INDEX(dbbbg,MATCH($A784,db00!$A$3:$A$1611,0),12)</f>
        <v>2.12</v>
      </c>
      <c r="O784" s="7">
        <f>D784-E784</f>
        <v>6.7000000000000171E-2</v>
      </c>
      <c r="P784" s="7">
        <f>E784-L784</f>
        <v>-1.3180000000000001</v>
      </c>
      <c r="Q784" s="7">
        <f>INDEX(cds,MATCH($A784,cds!$I$3:$I$4708,0),5)</f>
        <v>68.260000000000005</v>
      </c>
      <c r="R784" s="7">
        <f>INDEX(idyield,MATCH($A784,yieldid!$A$3:$A$4130,0),12)</f>
        <v>6.6453749999999996</v>
      </c>
      <c r="S784" s="7">
        <f>C784*D784</f>
        <v>67.802373729860008</v>
      </c>
      <c r="T784" s="7">
        <f>F784*G784</f>
        <v>1734.9108000000001</v>
      </c>
      <c r="U784" s="7">
        <v>6.8296999999999999</v>
      </c>
      <c r="V784" s="7">
        <v>14</v>
      </c>
      <c r="W784" s="7">
        <v>110</v>
      </c>
      <c r="X784" s="7">
        <v>2.2203157889999998</v>
      </c>
      <c r="Y784" s="7">
        <v>4218600</v>
      </c>
      <c r="Z784" s="7">
        <v>1900000</v>
      </c>
      <c r="AA784" s="7">
        <v>6.83</v>
      </c>
      <c r="AB784" s="7">
        <v>6.77</v>
      </c>
    </row>
    <row r="785" spans="1:28" x14ac:dyDescent="0.2">
      <c r="A785" s="11">
        <v>45552</v>
      </c>
      <c r="B785" s="7" t="s">
        <v>58</v>
      </c>
      <c r="C785" s="7">
        <v>29.817932920000001</v>
      </c>
      <c r="D785" s="7">
        <f>INDEX(dbbbg,MATCH($A785,db00!$A$3:$A$1611,0),2)</f>
        <v>3.6190000000000002</v>
      </c>
      <c r="E785" s="7">
        <f>INDEX(dbbbg,MATCH($A785,db00!$A$3:$A$1611,0),3)</f>
        <v>3.552</v>
      </c>
      <c r="F785" s="7">
        <f>INDEX(dbbbg,MATCH($A785,db00!$A$3:$A$1611,0),4)</f>
        <v>17.14</v>
      </c>
      <c r="G785" s="7">
        <f>INDEX(dbbbg,MATCH($A785,db00!$A$3:$A$1611,0),5)</f>
        <v>101.22</v>
      </c>
      <c r="H785" s="7">
        <f>INDEX(dbbbg,MATCH($A785,db00!$A$3:$A$1611,0),6)</f>
        <v>100.76300000000001</v>
      </c>
      <c r="I785" s="7">
        <f>INDEX(dbbbg,MATCH($A785,db00!$A$3:$A$1611,0),13)</f>
        <v>-2.5974025974025976E-2</v>
      </c>
      <c r="J785" s="7">
        <f>INDEX(dbbbg,MATCH($A785,db00!$A$3:$A$1611,0),14)</f>
        <v>1.8701298701298701</v>
      </c>
      <c r="K785" s="7">
        <f>INDEX(dbbbg,MATCH($A785,db00!$A$3:$A$1611,0),9)</f>
        <v>15400</v>
      </c>
      <c r="L785" s="7">
        <f>INDEX(dbbbg,MATCH($A785,db00!$A$3:$A$1611,0),10)</f>
        <v>4.87</v>
      </c>
      <c r="M785" s="7">
        <f>INDEX(dbbbg,MATCH($A785,db00!$A$3:$A$1611,0),11)</f>
        <v>2582.4499999999998</v>
      </c>
      <c r="N785" s="7">
        <f>INDEX(dbbbg,MATCH($A785,db00!$A$3:$A$1611,0),12)</f>
        <v>2.12</v>
      </c>
      <c r="O785" s="7">
        <f>D785-E785</f>
        <v>6.7000000000000171E-2</v>
      </c>
      <c r="P785" s="7">
        <f>E785-L785</f>
        <v>-1.3180000000000001</v>
      </c>
      <c r="Q785" s="7">
        <f>INDEX(cds,MATCH($A785,cds!$I$3:$I$4708,0),5)</f>
        <v>68.260000000000005</v>
      </c>
      <c r="R785" s="7">
        <f>INDEX(idyield,MATCH($A785,yieldid!$A$3:$A$4130,0),12)</f>
        <v>6.6453749999999996</v>
      </c>
      <c r="S785" s="7">
        <f>C785*D785</f>
        <v>107.91109923748</v>
      </c>
      <c r="T785" s="7">
        <f>F785*G785</f>
        <v>1734.9108000000001</v>
      </c>
      <c r="U785" s="7">
        <v>6.8472200000000001</v>
      </c>
      <c r="V785" s="7">
        <v>14</v>
      </c>
      <c r="W785" s="7">
        <v>110</v>
      </c>
      <c r="X785" s="7">
        <v>2.098068966</v>
      </c>
      <c r="Y785" s="7">
        <v>3042200</v>
      </c>
      <c r="Z785" s="7">
        <v>1450000</v>
      </c>
      <c r="AA785" s="7">
        <v>6.85</v>
      </c>
      <c r="AB785" s="7">
        <v>6.84</v>
      </c>
    </row>
    <row r="786" spans="1:28" x14ac:dyDescent="0.2">
      <c r="A786" s="11">
        <v>45552</v>
      </c>
      <c r="B786" s="7" t="s">
        <v>59</v>
      </c>
      <c r="C786" s="7">
        <v>0.24640657099999999</v>
      </c>
      <c r="D786" s="7">
        <f>INDEX(dbbbg,MATCH($A786,db00!$A$3:$A$1611,0),2)</f>
        <v>3.6190000000000002</v>
      </c>
      <c r="E786" s="7">
        <f>INDEX(dbbbg,MATCH($A786,db00!$A$3:$A$1611,0),3)</f>
        <v>3.552</v>
      </c>
      <c r="F786" s="7">
        <f>INDEX(dbbbg,MATCH($A786,db00!$A$3:$A$1611,0),4)</f>
        <v>17.14</v>
      </c>
      <c r="G786" s="7">
        <f>INDEX(dbbbg,MATCH($A786,db00!$A$3:$A$1611,0),5)</f>
        <v>101.22</v>
      </c>
      <c r="H786" s="7">
        <f>INDEX(dbbbg,MATCH($A786,db00!$A$3:$A$1611,0),6)</f>
        <v>100.76300000000001</v>
      </c>
      <c r="I786" s="7">
        <f>INDEX(dbbbg,MATCH($A786,db00!$A$3:$A$1611,0),13)</f>
        <v>-2.5974025974025976E-2</v>
      </c>
      <c r="J786" s="7">
        <f>INDEX(dbbbg,MATCH($A786,db00!$A$3:$A$1611,0),14)</f>
        <v>1.8701298701298701</v>
      </c>
      <c r="K786" s="7">
        <f>INDEX(dbbbg,MATCH($A786,db00!$A$3:$A$1611,0),9)</f>
        <v>15400</v>
      </c>
      <c r="L786" s="7">
        <f>INDEX(dbbbg,MATCH($A786,db00!$A$3:$A$1611,0),10)</f>
        <v>4.87</v>
      </c>
      <c r="M786" s="7">
        <f>INDEX(dbbbg,MATCH($A786,db00!$A$3:$A$1611,0),11)</f>
        <v>2582.4499999999998</v>
      </c>
      <c r="N786" s="7">
        <f>INDEX(dbbbg,MATCH($A786,db00!$A$3:$A$1611,0),12)</f>
        <v>2.12</v>
      </c>
      <c r="O786" s="7">
        <f>D786-E786</f>
        <v>6.7000000000000171E-2</v>
      </c>
      <c r="P786" s="7">
        <f>E786-L786</f>
        <v>-1.3180000000000001</v>
      </c>
      <c r="Q786" s="7">
        <f>INDEX(cds,MATCH($A786,cds!$I$3:$I$4708,0),5)</f>
        <v>68.260000000000005</v>
      </c>
      <c r="R786" s="7">
        <f>INDEX(idyield,MATCH($A786,yieldid!$A$3:$A$4130,0),12)</f>
        <v>6.6453749999999996</v>
      </c>
      <c r="S786" s="7">
        <f>C786*D786</f>
        <v>0.89174538044899998</v>
      </c>
      <c r="T786" s="7">
        <f>F786*G786</f>
        <v>1734.9108000000001</v>
      </c>
      <c r="U786" s="7">
        <v>0</v>
      </c>
      <c r="V786" s="7">
        <v>14</v>
      </c>
      <c r="W786" s="7">
        <v>110</v>
      </c>
      <c r="X786" s="7">
        <v>19.9575</v>
      </c>
      <c r="Y786" s="7">
        <v>2040000</v>
      </c>
      <c r="Z786" s="7">
        <v>0</v>
      </c>
      <c r="AA786" s="7">
        <v>6.35</v>
      </c>
      <c r="AB786" s="7">
        <v>6.27</v>
      </c>
    </row>
    <row r="787" spans="1:28" x14ac:dyDescent="0.2">
      <c r="A787" s="11">
        <v>45552</v>
      </c>
      <c r="B787" s="7" t="s">
        <v>60</v>
      </c>
      <c r="C787" s="7">
        <v>0.99657768700000005</v>
      </c>
      <c r="D787" s="7">
        <f>INDEX(dbbbg,MATCH($A787,db00!$A$3:$A$1611,0),2)</f>
        <v>3.6190000000000002</v>
      </c>
      <c r="E787" s="7">
        <f>INDEX(dbbbg,MATCH($A787,db00!$A$3:$A$1611,0),3)</f>
        <v>3.552</v>
      </c>
      <c r="F787" s="7">
        <f>INDEX(dbbbg,MATCH($A787,db00!$A$3:$A$1611,0),4)</f>
        <v>17.14</v>
      </c>
      <c r="G787" s="7">
        <f>INDEX(dbbbg,MATCH($A787,db00!$A$3:$A$1611,0),5)</f>
        <v>101.22</v>
      </c>
      <c r="H787" s="7">
        <f>INDEX(dbbbg,MATCH($A787,db00!$A$3:$A$1611,0),6)</f>
        <v>100.76300000000001</v>
      </c>
      <c r="I787" s="7">
        <f>INDEX(dbbbg,MATCH($A787,db00!$A$3:$A$1611,0),13)</f>
        <v>-2.5974025974025976E-2</v>
      </c>
      <c r="J787" s="7">
        <f>INDEX(dbbbg,MATCH($A787,db00!$A$3:$A$1611,0),14)</f>
        <v>1.8701298701298701</v>
      </c>
      <c r="K787" s="7">
        <f>INDEX(dbbbg,MATCH($A787,db00!$A$3:$A$1611,0),9)</f>
        <v>15400</v>
      </c>
      <c r="L787" s="7">
        <f>INDEX(dbbbg,MATCH($A787,db00!$A$3:$A$1611,0),10)</f>
        <v>4.87</v>
      </c>
      <c r="M787" s="7">
        <f>INDEX(dbbbg,MATCH($A787,db00!$A$3:$A$1611,0),11)</f>
        <v>2582.4499999999998</v>
      </c>
      <c r="N787" s="7">
        <f>INDEX(dbbbg,MATCH($A787,db00!$A$3:$A$1611,0),12)</f>
        <v>2.12</v>
      </c>
      <c r="O787" s="7">
        <f>D787-E787</f>
        <v>6.7000000000000171E-2</v>
      </c>
      <c r="P787" s="7">
        <f>E787-L787</f>
        <v>-1.3180000000000001</v>
      </c>
      <c r="Q787" s="7">
        <f>INDEX(cds,MATCH($A787,cds!$I$3:$I$4708,0),5)</f>
        <v>68.260000000000005</v>
      </c>
      <c r="R787" s="7">
        <f>INDEX(idyield,MATCH($A787,yieldid!$A$3:$A$4130,0),12)</f>
        <v>6.6453749999999996</v>
      </c>
      <c r="S787" s="7">
        <f>C787*D787</f>
        <v>3.6066146492530002</v>
      </c>
      <c r="T787" s="7">
        <f>F787*G787</f>
        <v>1734.9108000000001</v>
      </c>
      <c r="U787" s="7">
        <v>0</v>
      </c>
      <c r="V787" s="7">
        <v>14</v>
      </c>
      <c r="W787" s="7">
        <v>110</v>
      </c>
      <c r="X787" s="7">
        <v>19.9575</v>
      </c>
      <c r="Y787" s="7">
        <v>3527000</v>
      </c>
      <c r="Z787" s="7">
        <v>0</v>
      </c>
      <c r="AA787" s="7">
        <v>6.43</v>
      </c>
      <c r="AB787" s="7">
        <v>6.36</v>
      </c>
    </row>
    <row r="788" spans="1:28" x14ac:dyDescent="0.2">
      <c r="A788" s="11">
        <v>45566</v>
      </c>
      <c r="B788" s="7" t="s">
        <v>55</v>
      </c>
      <c r="C788" s="7">
        <v>5.7796030119999999</v>
      </c>
      <c r="D788" s="7">
        <f>INDEX(dbbbg,MATCH($A788,db00!$A$3:$A$1611,0),2)</f>
        <v>3.782</v>
      </c>
      <c r="E788" s="7">
        <f>INDEX(dbbbg,MATCH($A788,db00!$A$3:$A$1611,0),3)</f>
        <v>3.6419999999999999</v>
      </c>
      <c r="F788" s="7">
        <f>INDEX(dbbbg,MATCH($A788,db00!$A$3:$A$1611,0),4)</f>
        <v>16.73</v>
      </c>
      <c r="G788" s="7">
        <f>INDEX(dbbbg,MATCH($A788,db00!$A$3:$A$1611,0),5)</f>
        <v>94.61</v>
      </c>
      <c r="H788" s="7">
        <f>INDEX(dbbbg,MATCH($A788,db00!$A$3:$A$1611,0),6)</f>
        <v>100.779</v>
      </c>
      <c r="I788" s="7">
        <f>INDEX(dbbbg,MATCH($A788,db00!$A$3:$A$1611,0),13)</f>
        <v>0.43593130779392342</v>
      </c>
      <c r="J788" s="7">
        <f>INDEX(dbbbg,MATCH($A788,db00!$A$3:$A$1611,0),14)</f>
        <v>2.199471598414795</v>
      </c>
      <c r="K788" s="7">
        <f>INDEX(dbbbg,MATCH($A788,db00!$A$3:$A$1611,0),9)</f>
        <v>15140</v>
      </c>
      <c r="L788" s="7">
        <f>INDEX(dbbbg,MATCH($A788,db00!$A$3:$A$1611,0),10)</f>
        <v>4.6269999999999998</v>
      </c>
      <c r="M788" s="7">
        <f>INDEX(dbbbg,MATCH($A788,db00!$A$3:$A$1611,0),11)</f>
        <v>2634.58</v>
      </c>
      <c r="N788" s="7">
        <f>INDEX(dbbbg,MATCH($A788,db00!$A$3:$A$1611,0),12)</f>
        <v>1.84</v>
      </c>
      <c r="O788" s="7">
        <f>D788-E788</f>
        <v>0.14000000000000012</v>
      </c>
      <c r="P788" s="7">
        <f>E788-L788</f>
        <v>-0.98499999999999988</v>
      </c>
      <c r="Q788" s="7">
        <f>INDEX(cds,MATCH($A788,cds!$I$3:$I$4708,0),5)</f>
        <v>68.855000000000004</v>
      </c>
      <c r="R788" s="7">
        <f>INDEX(idyield,MATCH($A788,yieldid!$A$3:$A$4130,0),12)</f>
        <v>6.5146430000000004</v>
      </c>
      <c r="S788" s="7">
        <f>C788*D788</f>
        <v>21.858458591384</v>
      </c>
      <c r="T788" s="7">
        <f>F788*G788</f>
        <v>1582.8253</v>
      </c>
      <c r="U788" s="7">
        <v>6.40625</v>
      </c>
      <c r="V788" s="7">
        <v>14</v>
      </c>
      <c r="W788" s="7">
        <v>111</v>
      </c>
      <c r="X788" s="7">
        <v>2.179931973</v>
      </c>
      <c r="Y788" s="7">
        <v>16022500</v>
      </c>
      <c r="Z788" s="7">
        <v>7350000</v>
      </c>
      <c r="AA788" s="7">
        <v>6.42</v>
      </c>
      <c r="AB788" s="7">
        <v>6.24</v>
      </c>
    </row>
    <row r="789" spans="1:28" x14ac:dyDescent="0.2">
      <c r="A789" s="11">
        <v>45566</v>
      </c>
      <c r="B789" s="7" t="s">
        <v>57</v>
      </c>
      <c r="C789" s="7">
        <v>10.77891855</v>
      </c>
      <c r="D789" s="7">
        <f>INDEX(dbbbg,MATCH($A789,db00!$A$3:$A$1611,0),2)</f>
        <v>3.782</v>
      </c>
      <c r="E789" s="7">
        <f>INDEX(dbbbg,MATCH($A789,db00!$A$3:$A$1611,0),3)</f>
        <v>3.6419999999999999</v>
      </c>
      <c r="F789" s="7">
        <f>INDEX(dbbbg,MATCH($A789,db00!$A$3:$A$1611,0),4)</f>
        <v>16.73</v>
      </c>
      <c r="G789" s="7">
        <f>INDEX(dbbbg,MATCH($A789,db00!$A$3:$A$1611,0),5)</f>
        <v>94.61</v>
      </c>
      <c r="H789" s="7">
        <f>INDEX(dbbbg,MATCH($A789,db00!$A$3:$A$1611,0),6)</f>
        <v>100.779</v>
      </c>
      <c r="I789" s="7">
        <f>INDEX(dbbbg,MATCH($A789,db00!$A$3:$A$1611,0),13)</f>
        <v>0.43593130779392342</v>
      </c>
      <c r="J789" s="7">
        <f>INDEX(dbbbg,MATCH($A789,db00!$A$3:$A$1611,0),14)</f>
        <v>2.199471598414795</v>
      </c>
      <c r="K789" s="7">
        <f>INDEX(dbbbg,MATCH($A789,db00!$A$3:$A$1611,0),9)</f>
        <v>15140</v>
      </c>
      <c r="L789" s="7">
        <f>INDEX(dbbbg,MATCH($A789,db00!$A$3:$A$1611,0),10)</f>
        <v>4.6269999999999998</v>
      </c>
      <c r="M789" s="7">
        <f>INDEX(dbbbg,MATCH($A789,db00!$A$3:$A$1611,0),11)</f>
        <v>2634.58</v>
      </c>
      <c r="N789" s="7">
        <f>INDEX(dbbbg,MATCH($A789,db00!$A$3:$A$1611,0),12)</f>
        <v>1.84</v>
      </c>
      <c r="O789" s="7">
        <f>D789-E789</f>
        <v>0.14000000000000012</v>
      </c>
      <c r="P789" s="7">
        <f>E789-L789</f>
        <v>-0.98499999999999988</v>
      </c>
      <c r="Q789" s="7">
        <f>INDEX(cds,MATCH($A789,cds!$I$3:$I$4708,0),5)</f>
        <v>68.855000000000004</v>
      </c>
      <c r="R789" s="7">
        <f>INDEX(idyield,MATCH($A789,yieldid!$A$3:$A$4130,0),12)</f>
        <v>6.5146430000000004</v>
      </c>
      <c r="S789" s="7">
        <f>C789*D789</f>
        <v>40.765869956099998</v>
      </c>
      <c r="T789" s="7">
        <f>F789*G789</f>
        <v>1582.8253</v>
      </c>
      <c r="U789" s="7">
        <v>6.5293999999999999</v>
      </c>
      <c r="V789" s="7">
        <v>14</v>
      </c>
      <c r="W789" s="7">
        <v>111</v>
      </c>
      <c r="X789" s="7">
        <v>3.5160402679999998</v>
      </c>
      <c r="Y789" s="7">
        <v>26194500</v>
      </c>
      <c r="Z789" s="7">
        <v>7450000</v>
      </c>
      <c r="AA789" s="7">
        <v>6.53</v>
      </c>
      <c r="AB789" s="7">
        <v>6.53</v>
      </c>
    </row>
    <row r="790" spans="1:28" x14ac:dyDescent="0.2">
      <c r="A790" s="11">
        <v>45566</v>
      </c>
      <c r="B790" s="7" t="s">
        <v>61</v>
      </c>
      <c r="C790" s="7">
        <v>13.697467489999999</v>
      </c>
      <c r="D790" s="7">
        <f>INDEX(dbbbg,MATCH($A790,db00!$A$3:$A$1611,0),2)</f>
        <v>3.782</v>
      </c>
      <c r="E790" s="7">
        <f>INDEX(dbbbg,MATCH($A790,db00!$A$3:$A$1611,0),3)</f>
        <v>3.6419999999999999</v>
      </c>
      <c r="F790" s="7">
        <f>INDEX(dbbbg,MATCH($A790,db00!$A$3:$A$1611,0),4)</f>
        <v>16.73</v>
      </c>
      <c r="G790" s="7">
        <f>INDEX(dbbbg,MATCH($A790,db00!$A$3:$A$1611,0),5)</f>
        <v>94.61</v>
      </c>
      <c r="H790" s="7">
        <f>INDEX(dbbbg,MATCH($A790,db00!$A$3:$A$1611,0),6)</f>
        <v>100.779</v>
      </c>
      <c r="I790" s="7">
        <f>INDEX(dbbbg,MATCH($A790,db00!$A$3:$A$1611,0),13)</f>
        <v>0.43593130779392342</v>
      </c>
      <c r="J790" s="7">
        <f>INDEX(dbbbg,MATCH($A790,db00!$A$3:$A$1611,0),14)</f>
        <v>2.199471598414795</v>
      </c>
      <c r="K790" s="7">
        <f>INDEX(dbbbg,MATCH($A790,db00!$A$3:$A$1611,0),9)</f>
        <v>15140</v>
      </c>
      <c r="L790" s="7">
        <f>INDEX(dbbbg,MATCH($A790,db00!$A$3:$A$1611,0),10)</f>
        <v>4.6269999999999998</v>
      </c>
      <c r="M790" s="7">
        <f>INDEX(dbbbg,MATCH($A790,db00!$A$3:$A$1611,0),11)</f>
        <v>2634.58</v>
      </c>
      <c r="N790" s="7">
        <f>INDEX(dbbbg,MATCH($A790,db00!$A$3:$A$1611,0),12)</f>
        <v>1.84</v>
      </c>
      <c r="O790" s="7">
        <f>D790-E790</f>
        <v>0.14000000000000012</v>
      </c>
      <c r="P790" s="7">
        <f>E790-L790</f>
        <v>-0.98499999999999988</v>
      </c>
      <c r="Q790" s="7">
        <f>INDEX(cds,MATCH($A790,cds!$I$3:$I$4708,0),5)</f>
        <v>68.855000000000004</v>
      </c>
      <c r="R790" s="7">
        <f>INDEX(idyield,MATCH($A790,yieldid!$A$3:$A$4130,0),12)</f>
        <v>6.5146430000000004</v>
      </c>
      <c r="S790" s="7">
        <f>C790*D790</f>
        <v>51.803822047179999</v>
      </c>
      <c r="T790" s="7">
        <f>F790*G790</f>
        <v>1582.8253</v>
      </c>
      <c r="U790" s="7">
        <v>6.6698700000000004</v>
      </c>
      <c r="V790" s="7">
        <v>14</v>
      </c>
      <c r="W790" s="7">
        <v>111</v>
      </c>
      <c r="X790" s="7">
        <v>2.3127659569999999</v>
      </c>
      <c r="Y790" s="7">
        <v>5435000</v>
      </c>
      <c r="Z790" s="7">
        <v>2350000</v>
      </c>
      <c r="AA790" s="7">
        <v>6.67</v>
      </c>
      <c r="AB790" s="7">
        <v>6.6779999999999999</v>
      </c>
    </row>
    <row r="791" spans="1:28" x14ac:dyDescent="0.2">
      <c r="A791" s="11">
        <v>45566</v>
      </c>
      <c r="B791" s="7" t="s">
        <v>56</v>
      </c>
      <c r="C791" s="7">
        <v>18.696783029999999</v>
      </c>
      <c r="D791" s="7">
        <f>INDEX(dbbbg,MATCH($A791,db00!$A$3:$A$1611,0),2)</f>
        <v>3.782</v>
      </c>
      <c r="E791" s="7">
        <f>INDEX(dbbbg,MATCH($A791,db00!$A$3:$A$1611,0),3)</f>
        <v>3.6419999999999999</v>
      </c>
      <c r="F791" s="7">
        <f>INDEX(dbbbg,MATCH($A791,db00!$A$3:$A$1611,0),4)</f>
        <v>16.73</v>
      </c>
      <c r="G791" s="7">
        <f>INDEX(dbbbg,MATCH($A791,db00!$A$3:$A$1611,0),5)</f>
        <v>94.61</v>
      </c>
      <c r="H791" s="7">
        <f>INDEX(dbbbg,MATCH($A791,db00!$A$3:$A$1611,0),6)</f>
        <v>100.779</v>
      </c>
      <c r="I791" s="7">
        <f>INDEX(dbbbg,MATCH($A791,db00!$A$3:$A$1611,0),13)</f>
        <v>0.43593130779392342</v>
      </c>
      <c r="J791" s="7">
        <f>INDEX(dbbbg,MATCH($A791,db00!$A$3:$A$1611,0),14)</f>
        <v>2.199471598414795</v>
      </c>
      <c r="K791" s="7">
        <f>INDEX(dbbbg,MATCH($A791,db00!$A$3:$A$1611,0),9)</f>
        <v>15140</v>
      </c>
      <c r="L791" s="7">
        <f>INDEX(dbbbg,MATCH($A791,db00!$A$3:$A$1611,0),10)</f>
        <v>4.6269999999999998</v>
      </c>
      <c r="M791" s="7">
        <f>INDEX(dbbbg,MATCH($A791,db00!$A$3:$A$1611,0),11)</f>
        <v>2634.58</v>
      </c>
      <c r="N791" s="7">
        <f>INDEX(dbbbg,MATCH($A791,db00!$A$3:$A$1611,0),12)</f>
        <v>1.84</v>
      </c>
      <c r="O791" s="7">
        <f>D791-E791</f>
        <v>0.14000000000000012</v>
      </c>
      <c r="P791" s="7">
        <f>E791-L791</f>
        <v>-0.98499999999999988</v>
      </c>
      <c r="Q791" s="7">
        <f>INDEX(cds,MATCH($A791,cds!$I$3:$I$4708,0),5)</f>
        <v>68.855000000000004</v>
      </c>
      <c r="R791" s="7">
        <f>INDEX(idyield,MATCH($A791,yieldid!$A$3:$A$4130,0),12)</f>
        <v>6.5146430000000004</v>
      </c>
      <c r="S791" s="7">
        <f>C791*D791</f>
        <v>70.711233419460001</v>
      </c>
      <c r="T791" s="7">
        <f>F791*G791</f>
        <v>1582.8253</v>
      </c>
      <c r="U791" s="7">
        <v>6.7690999999999999</v>
      </c>
      <c r="V791" s="7">
        <v>14</v>
      </c>
      <c r="W791" s="7">
        <v>111</v>
      </c>
      <c r="X791" s="7">
        <v>2.2121304350000002</v>
      </c>
      <c r="Y791" s="7">
        <v>5087900</v>
      </c>
      <c r="Z791" s="7">
        <v>2300000</v>
      </c>
      <c r="AA791" s="7">
        <v>6.77</v>
      </c>
      <c r="AB791" s="7">
        <v>6.83</v>
      </c>
    </row>
    <row r="792" spans="1:28" x14ac:dyDescent="0.2">
      <c r="A792" s="11">
        <v>45566</v>
      </c>
      <c r="B792" s="7" t="s">
        <v>58</v>
      </c>
      <c r="C792" s="7">
        <v>29.779603009999999</v>
      </c>
      <c r="D792" s="7">
        <f>INDEX(dbbbg,MATCH($A792,db00!$A$3:$A$1611,0),2)</f>
        <v>3.782</v>
      </c>
      <c r="E792" s="7">
        <f>INDEX(dbbbg,MATCH($A792,db00!$A$3:$A$1611,0),3)</f>
        <v>3.6419999999999999</v>
      </c>
      <c r="F792" s="7">
        <f>INDEX(dbbbg,MATCH($A792,db00!$A$3:$A$1611,0),4)</f>
        <v>16.73</v>
      </c>
      <c r="G792" s="7">
        <f>INDEX(dbbbg,MATCH($A792,db00!$A$3:$A$1611,0),5)</f>
        <v>94.61</v>
      </c>
      <c r="H792" s="7">
        <f>INDEX(dbbbg,MATCH($A792,db00!$A$3:$A$1611,0),6)</f>
        <v>100.779</v>
      </c>
      <c r="I792" s="7">
        <f>INDEX(dbbbg,MATCH($A792,db00!$A$3:$A$1611,0),13)</f>
        <v>0.43593130779392342</v>
      </c>
      <c r="J792" s="7">
        <f>INDEX(dbbbg,MATCH($A792,db00!$A$3:$A$1611,0),14)</f>
        <v>2.199471598414795</v>
      </c>
      <c r="K792" s="7">
        <f>INDEX(dbbbg,MATCH($A792,db00!$A$3:$A$1611,0),9)</f>
        <v>15140</v>
      </c>
      <c r="L792" s="7">
        <f>INDEX(dbbbg,MATCH($A792,db00!$A$3:$A$1611,0),10)</f>
        <v>4.6269999999999998</v>
      </c>
      <c r="M792" s="7">
        <f>INDEX(dbbbg,MATCH($A792,db00!$A$3:$A$1611,0),11)</f>
        <v>2634.58</v>
      </c>
      <c r="N792" s="7">
        <f>INDEX(dbbbg,MATCH($A792,db00!$A$3:$A$1611,0),12)</f>
        <v>1.84</v>
      </c>
      <c r="O792" s="7">
        <f>D792-E792</f>
        <v>0.14000000000000012</v>
      </c>
      <c r="P792" s="7">
        <f>E792-L792</f>
        <v>-0.98499999999999988</v>
      </c>
      <c r="Q792" s="7">
        <f>INDEX(cds,MATCH($A792,cds!$I$3:$I$4708,0),5)</f>
        <v>68.855000000000004</v>
      </c>
      <c r="R792" s="7">
        <f>INDEX(idyield,MATCH($A792,yieldid!$A$3:$A$4130,0),12)</f>
        <v>6.5146430000000004</v>
      </c>
      <c r="S792" s="7">
        <f>C792*D792</f>
        <v>112.62645858382</v>
      </c>
      <c r="T792" s="7">
        <f>F792*G792</f>
        <v>1582.8253</v>
      </c>
      <c r="U792" s="7">
        <v>6.83962</v>
      </c>
      <c r="V792" s="7">
        <v>14</v>
      </c>
      <c r="W792" s="7">
        <v>111</v>
      </c>
      <c r="X792" s="7">
        <v>1.2310980389999999</v>
      </c>
      <c r="Y792" s="7">
        <v>3139300</v>
      </c>
      <c r="Z792" s="7">
        <v>2550000</v>
      </c>
      <c r="AA792" s="7">
        <v>6.84</v>
      </c>
      <c r="AB792" s="7">
        <v>6.89</v>
      </c>
    </row>
    <row r="793" spans="1:28" x14ac:dyDescent="0.2">
      <c r="A793" s="11">
        <v>45566</v>
      </c>
      <c r="B793" s="7" t="s">
        <v>59</v>
      </c>
      <c r="C793" s="7">
        <v>0.24640657099999999</v>
      </c>
      <c r="D793" s="7">
        <f>INDEX(dbbbg,MATCH($A793,db00!$A$3:$A$1611,0),2)</f>
        <v>3.782</v>
      </c>
      <c r="E793" s="7">
        <f>INDEX(dbbbg,MATCH($A793,db00!$A$3:$A$1611,0),3)</f>
        <v>3.6419999999999999</v>
      </c>
      <c r="F793" s="7">
        <f>INDEX(dbbbg,MATCH($A793,db00!$A$3:$A$1611,0),4)</f>
        <v>16.73</v>
      </c>
      <c r="G793" s="7">
        <f>INDEX(dbbbg,MATCH($A793,db00!$A$3:$A$1611,0),5)</f>
        <v>94.61</v>
      </c>
      <c r="H793" s="7">
        <f>INDEX(dbbbg,MATCH($A793,db00!$A$3:$A$1611,0),6)</f>
        <v>100.779</v>
      </c>
      <c r="I793" s="7">
        <f>INDEX(dbbbg,MATCH($A793,db00!$A$3:$A$1611,0),13)</f>
        <v>0.43593130779392342</v>
      </c>
      <c r="J793" s="7">
        <f>INDEX(dbbbg,MATCH($A793,db00!$A$3:$A$1611,0),14)</f>
        <v>2.199471598414795</v>
      </c>
      <c r="K793" s="7">
        <f>INDEX(dbbbg,MATCH($A793,db00!$A$3:$A$1611,0),9)</f>
        <v>15140</v>
      </c>
      <c r="L793" s="7">
        <f>INDEX(dbbbg,MATCH($A793,db00!$A$3:$A$1611,0),10)</f>
        <v>4.6269999999999998</v>
      </c>
      <c r="M793" s="7">
        <f>INDEX(dbbbg,MATCH($A793,db00!$A$3:$A$1611,0),11)</f>
        <v>2634.58</v>
      </c>
      <c r="N793" s="7">
        <f>INDEX(dbbbg,MATCH($A793,db00!$A$3:$A$1611,0),12)</f>
        <v>1.84</v>
      </c>
      <c r="O793" s="7">
        <f>D793-E793</f>
        <v>0.14000000000000012</v>
      </c>
      <c r="P793" s="7">
        <f>E793-L793</f>
        <v>-0.98499999999999988</v>
      </c>
      <c r="Q793" s="7">
        <f>INDEX(cds,MATCH($A793,cds!$I$3:$I$4708,0),5)</f>
        <v>68.855000000000004</v>
      </c>
      <c r="R793" s="7">
        <f>INDEX(idyield,MATCH($A793,yieldid!$A$3:$A$4130,0),12)</f>
        <v>6.5146430000000004</v>
      </c>
      <c r="S793" s="7">
        <f>C793*D793</f>
        <v>0.931909651522</v>
      </c>
      <c r="T793" s="7">
        <f>F793*G793</f>
        <v>1582.8253</v>
      </c>
      <c r="V793" s="7">
        <v>14</v>
      </c>
      <c r="W793" s="7">
        <v>111</v>
      </c>
      <c r="X793" s="7">
        <v>2.098068966</v>
      </c>
      <c r="Y793" s="7">
        <v>3558000</v>
      </c>
      <c r="Z793" s="7">
        <v>0</v>
      </c>
      <c r="AA793" s="7">
        <v>6.27</v>
      </c>
      <c r="AB793" s="7">
        <v>5.97</v>
      </c>
    </row>
    <row r="794" spans="1:28" x14ac:dyDescent="0.2">
      <c r="A794" s="11">
        <v>45566</v>
      </c>
      <c r="B794" s="7" t="s">
        <v>60</v>
      </c>
      <c r="C794" s="7">
        <v>0.99657768700000005</v>
      </c>
      <c r="D794" s="7">
        <f>INDEX(dbbbg,MATCH($A794,db00!$A$3:$A$1611,0),2)</f>
        <v>3.782</v>
      </c>
      <c r="E794" s="7">
        <f>INDEX(dbbbg,MATCH($A794,db00!$A$3:$A$1611,0),3)</f>
        <v>3.6419999999999999</v>
      </c>
      <c r="F794" s="7">
        <f>INDEX(dbbbg,MATCH($A794,db00!$A$3:$A$1611,0),4)</f>
        <v>16.73</v>
      </c>
      <c r="G794" s="7">
        <f>INDEX(dbbbg,MATCH($A794,db00!$A$3:$A$1611,0),5)</f>
        <v>94.61</v>
      </c>
      <c r="H794" s="7">
        <f>INDEX(dbbbg,MATCH($A794,db00!$A$3:$A$1611,0),6)</f>
        <v>100.779</v>
      </c>
      <c r="I794" s="7">
        <f>INDEX(dbbbg,MATCH($A794,db00!$A$3:$A$1611,0),13)</f>
        <v>0.43593130779392342</v>
      </c>
      <c r="J794" s="7">
        <f>INDEX(dbbbg,MATCH($A794,db00!$A$3:$A$1611,0),14)</f>
        <v>2.199471598414795</v>
      </c>
      <c r="K794" s="7">
        <f>INDEX(dbbbg,MATCH($A794,db00!$A$3:$A$1611,0),9)</f>
        <v>15140</v>
      </c>
      <c r="L794" s="7">
        <f>INDEX(dbbbg,MATCH($A794,db00!$A$3:$A$1611,0),10)</f>
        <v>4.6269999999999998</v>
      </c>
      <c r="M794" s="7">
        <f>INDEX(dbbbg,MATCH($A794,db00!$A$3:$A$1611,0),11)</f>
        <v>2634.58</v>
      </c>
      <c r="N794" s="7">
        <f>INDEX(dbbbg,MATCH($A794,db00!$A$3:$A$1611,0),12)</f>
        <v>1.84</v>
      </c>
      <c r="O794" s="7">
        <f>D794-E794</f>
        <v>0.14000000000000012</v>
      </c>
      <c r="P794" s="7">
        <f>E794-L794</f>
        <v>-0.98499999999999988</v>
      </c>
      <c r="Q794" s="7">
        <f>INDEX(cds,MATCH($A794,cds!$I$3:$I$4708,0),5)</f>
        <v>68.855000000000004</v>
      </c>
      <c r="R794" s="7">
        <f>INDEX(idyield,MATCH($A794,yieldid!$A$3:$A$4130,0),12)</f>
        <v>6.5146430000000004</v>
      </c>
      <c r="S794" s="7">
        <f>C794*D794</f>
        <v>3.769056812234</v>
      </c>
      <c r="T794" s="7">
        <f>F794*G794</f>
        <v>1582.8253</v>
      </c>
      <c r="V794" s="7">
        <v>14</v>
      </c>
      <c r="W794" s="7">
        <v>111</v>
      </c>
      <c r="X794" s="7">
        <v>2.098068966</v>
      </c>
      <c r="Y794" s="7">
        <v>4267000</v>
      </c>
      <c r="Z794" s="7">
        <v>0</v>
      </c>
      <c r="AA794" s="7">
        <v>6.36</v>
      </c>
      <c r="AB794" s="7">
        <v>6</v>
      </c>
    </row>
    <row r="795" spans="1:28" x14ac:dyDescent="0.2">
      <c r="A795" s="11">
        <v>45580</v>
      </c>
      <c r="B795" s="7" t="s">
        <v>55</v>
      </c>
      <c r="C795" s="7">
        <v>5.741273101</v>
      </c>
      <c r="D795" s="7">
        <f>INDEX(dbbbg,MATCH($A795,db00!$A$3:$A$1611,0),2)</f>
        <v>4.101</v>
      </c>
      <c r="E795" s="7">
        <f>INDEX(dbbbg,MATCH($A795,db00!$A$3:$A$1611,0),3)</f>
        <v>3.9569999999999999</v>
      </c>
      <c r="F795" s="7">
        <f>INDEX(dbbbg,MATCH($A795,db00!$A$3:$A$1611,0),4)</f>
        <v>19.7</v>
      </c>
      <c r="G795" s="7">
        <f>INDEX(dbbbg,MATCH($A795,db00!$A$3:$A$1611,0),5)</f>
        <v>118.47</v>
      </c>
      <c r="H795" s="7">
        <f>INDEX(dbbbg,MATCH($A795,db00!$A$3:$A$1611,0),6)</f>
        <v>103.298</v>
      </c>
      <c r="I795" s="7">
        <f>INDEX(dbbbg,MATCH($A795,db00!$A$3:$A$1611,0),13)</f>
        <v>0.13496143958868895</v>
      </c>
      <c r="J795" s="7">
        <f>INDEX(dbbbg,MATCH($A795,db00!$A$3:$A$1611,0),14)</f>
        <v>1.9023136246786632</v>
      </c>
      <c r="K795" s="7">
        <f>INDEX(dbbbg,MATCH($A795,db00!$A$3:$A$1611,0),9)</f>
        <v>15560</v>
      </c>
      <c r="L795" s="7">
        <f>INDEX(dbbbg,MATCH($A795,db00!$A$3:$A$1611,0),10)</f>
        <v>4.6340000000000003</v>
      </c>
      <c r="M795" s="7">
        <f>INDEX(dbbbg,MATCH($A795,db00!$A$3:$A$1611,0),11)</f>
        <v>2648.54</v>
      </c>
      <c r="N795" s="7">
        <f>INDEX(dbbbg,MATCH($A795,db00!$A$3:$A$1611,0),12)</f>
        <v>1.84</v>
      </c>
      <c r="O795" s="7">
        <f>D795-E795</f>
        <v>0.14400000000000013</v>
      </c>
      <c r="P795" s="7">
        <f>E795-L795</f>
        <v>-0.67700000000000049</v>
      </c>
      <c r="Q795" s="7">
        <f>INDEX(cds,MATCH($A795,cds!$I$3:$I$4708,0),5)</f>
        <v>68.89</v>
      </c>
      <c r="R795" s="7">
        <f>INDEX(idyield,MATCH($A795,yieldid!$A$3:$A$4130,0),12)</f>
        <v>6.7281279999999999</v>
      </c>
      <c r="S795" s="7">
        <f>C795*D795</f>
        <v>23.544960987201002</v>
      </c>
      <c r="T795" s="7">
        <f>F795*G795</f>
        <v>2333.8589999999999</v>
      </c>
      <c r="U795" s="7">
        <v>6.2399500000000003</v>
      </c>
      <c r="V795" s="7">
        <v>14</v>
      </c>
      <c r="W795" s="7">
        <v>112</v>
      </c>
      <c r="X795" s="7">
        <v>1.643023256</v>
      </c>
      <c r="Y795" s="7">
        <v>14130000</v>
      </c>
      <c r="Z795" s="7">
        <v>8600000</v>
      </c>
      <c r="AA795" s="7">
        <v>6.24</v>
      </c>
      <c r="AB795" s="7">
        <v>6.5</v>
      </c>
    </row>
    <row r="796" spans="1:28" x14ac:dyDescent="0.2">
      <c r="A796" s="11">
        <v>45580</v>
      </c>
      <c r="B796" s="7" t="s">
        <v>57</v>
      </c>
      <c r="C796" s="7">
        <v>10.74058864</v>
      </c>
      <c r="D796" s="7">
        <f>INDEX(dbbbg,MATCH($A796,db00!$A$3:$A$1611,0),2)</f>
        <v>4.101</v>
      </c>
      <c r="E796" s="7">
        <f>INDEX(dbbbg,MATCH($A796,db00!$A$3:$A$1611,0),3)</f>
        <v>3.9569999999999999</v>
      </c>
      <c r="F796" s="7">
        <f>INDEX(dbbbg,MATCH($A796,db00!$A$3:$A$1611,0),4)</f>
        <v>19.7</v>
      </c>
      <c r="G796" s="7">
        <f>INDEX(dbbbg,MATCH($A796,db00!$A$3:$A$1611,0),5)</f>
        <v>118.47</v>
      </c>
      <c r="H796" s="7">
        <f>INDEX(dbbbg,MATCH($A796,db00!$A$3:$A$1611,0),6)</f>
        <v>103.298</v>
      </c>
      <c r="I796" s="7">
        <f>INDEX(dbbbg,MATCH($A796,db00!$A$3:$A$1611,0),13)</f>
        <v>0.13496143958868895</v>
      </c>
      <c r="J796" s="7">
        <f>INDEX(dbbbg,MATCH($A796,db00!$A$3:$A$1611,0),14)</f>
        <v>1.9023136246786632</v>
      </c>
      <c r="K796" s="7">
        <f>INDEX(dbbbg,MATCH($A796,db00!$A$3:$A$1611,0),9)</f>
        <v>15560</v>
      </c>
      <c r="L796" s="7">
        <f>INDEX(dbbbg,MATCH($A796,db00!$A$3:$A$1611,0),10)</f>
        <v>4.6340000000000003</v>
      </c>
      <c r="M796" s="7">
        <f>INDEX(dbbbg,MATCH($A796,db00!$A$3:$A$1611,0),11)</f>
        <v>2648.54</v>
      </c>
      <c r="N796" s="7">
        <f>INDEX(dbbbg,MATCH($A796,db00!$A$3:$A$1611,0),12)</f>
        <v>1.84</v>
      </c>
      <c r="O796" s="7">
        <f>D796-E796</f>
        <v>0.14400000000000013</v>
      </c>
      <c r="P796" s="7">
        <f>E796-L796</f>
        <v>-0.67700000000000049</v>
      </c>
      <c r="Q796" s="7">
        <f>INDEX(cds,MATCH($A796,cds!$I$3:$I$4708,0),5)</f>
        <v>68.89</v>
      </c>
      <c r="R796" s="7">
        <f>INDEX(idyield,MATCH($A796,yieldid!$A$3:$A$4130,0),12)</f>
        <v>6.7281279999999999</v>
      </c>
      <c r="S796" s="7">
        <f>C796*D796</f>
        <v>44.04715401264</v>
      </c>
      <c r="T796" s="7">
        <f>F796*G796</f>
        <v>2333.8589999999999</v>
      </c>
      <c r="U796" s="7">
        <v>6.5297499999999999</v>
      </c>
      <c r="V796" s="7">
        <v>14</v>
      </c>
      <c r="W796" s="7">
        <v>112</v>
      </c>
      <c r="X796" s="7">
        <v>2.0347482989999999</v>
      </c>
      <c r="Y796" s="7">
        <v>14955400</v>
      </c>
      <c r="Z796" s="7">
        <v>7350000</v>
      </c>
      <c r="AA796" s="7">
        <v>6.53</v>
      </c>
      <c r="AB796" s="7">
        <v>6.66</v>
      </c>
    </row>
    <row r="797" spans="1:28" x14ac:dyDescent="0.2">
      <c r="A797" s="11">
        <v>45580</v>
      </c>
      <c r="B797" s="7" t="s">
        <v>61</v>
      </c>
      <c r="C797" s="7">
        <v>13.659137579999999</v>
      </c>
      <c r="D797" s="7">
        <f>INDEX(dbbbg,MATCH($A797,db00!$A$3:$A$1611,0),2)</f>
        <v>4.101</v>
      </c>
      <c r="E797" s="7">
        <f>INDEX(dbbbg,MATCH($A797,db00!$A$3:$A$1611,0),3)</f>
        <v>3.9569999999999999</v>
      </c>
      <c r="F797" s="7">
        <f>INDEX(dbbbg,MATCH($A797,db00!$A$3:$A$1611,0),4)</f>
        <v>19.7</v>
      </c>
      <c r="G797" s="7">
        <f>INDEX(dbbbg,MATCH($A797,db00!$A$3:$A$1611,0),5)</f>
        <v>118.47</v>
      </c>
      <c r="H797" s="7">
        <f>INDEX(dbbbg,MATCH($A797,db00!$A$3:$A$1611,0),6)</f>
        <v>103.298</v>
      </c>
      <c r="I797" s="7">
        <f>INDEX(dbbbg,MATCH($A797,db00!$A$3:$A$1611,0),13)</f>
        <v>0.13496143958868895</v>
      </c>
      <c r="J797" s="7">
        <f>INDEX(dbbbg,MATCH($A797,db00!$A$3:$A$1611,0),14)</f>
        <v>1.9023136246786632</v>
      </c>
      <c r="K797" s="7">
        <f>INDEX(dbbbg,MATCH($A797,db00!$A$3:$A$1611,0),9)</f>
        <v>15560</v>
      </c>
      <c r="L797" s="7">
        <f>INDEX(dbbbg,MATCH($A797,db00!$A$3:$A$1611,0),10)</f>
        <v>4.6340000000000003</v>
      </c>
      <c r="M797" s="7">
        <f>INDEX(dbbbg,MATCH($A797,db00!$A$3:$A$1611,0),11)</f>
        <v>2648.54</v>
      </c>
      <c r="N797" s="7">
        <f>INDEX(dbbbg,MATCH($A797,db00!$A$3:$A$1611,0),12)</f>
        <v>1.84</v>
      </c>
      <c r="O797" s="7">
        <f>D797-E797</f>
        <v>0.14400000000000013</v>
      </c>
      <c r="P797" s="7">
        <f>E797-L797</f>
        <v>-0.67700000000000049</v>
      </c>
      <c r="Q797" s="7">
        <f>INDEX(cds,MATCH($A797,cds!$I$3:$I$4708,0),5)</f>
        <v>68.89</v>
      </c>
      <c r="R797" s="7">
        <f>INDEX(idyield,MATCH($A797,yieldid!$A$3:$A$4130,0),12)</f>
        <v>6.7281279999999999</v>
      </c>
      <c r="S797" s="7">
        <f>C797*D797</f>
        <v>56.016123215579995</v>
      </c>
      <c r="T797" s="7">
        <f>F797*G797</f>
        <v>2333.8589999999999</v>
      </c>
      <c r="U797" s="7">
        <v>6.6792999999999996</v>
      </c>
      <c r="V797" s="7">
        <v>14</v>
      </c>
      <c r="W797" s="7">
        <v>112</v>
      </c>
      <c r="X797" s="7">
        <v>1.1758536589999999</v>
      </c>
      <c r="Y797" s="7">
        <v>4821000</v>
      </c>
      <c r="Z797" s="7">
        <v>4100000</v>
      </c>
      <c r="AA797" s="7">
        <v>6.6779999999999999</v>
      </c>
      <c r="AB797" s="7">
        <v>6.74</v>
      </c>
    </row>
    <row r="798" spans="1:28" x14ac:dyDescent="0.2">
      <c r="A798" s="11">
        <v>45580</v>
      </c>
      <c r="B798" s="7" t="s">
        <v>56</v>
      </c>
      <c r="C798" s="7">
        <v>18.65845311</v>
      </c>
      <c r="D798" s="7">
        <f>INDEX(dbbbg,MATCH($A798,db00!$A$3:$A$1611,0),2)</f>
        <v>4.101</v>
      </c>
      <c r="E798" s="7">
        <f>INDEX(dbbbg,MATCH($A798,db00!$A$3:$A$1611,0),3)</f>
        <v>3.9569999999999999</v>
      </c>
      <c r="F798" s="7">
        <f>INDEX(dbbbg,MATCH($A798,db00!$A$3:$A$1611,0),4)</f>
        <v>19.7</v>
      </c>
      <c r="G798" s="7">
        <f>INDEX(dbbbg,MATCH($A798,db00!$A$3:$A$1611,0),5)</f>
        <v>118.47</v>
      </c>
      <c r="H798" s="7">
        <f>INDEX(dbbbg,MATCH($A798,db00!$A$3:$A$1611,0),6)</f>
        <v>103.298</v>
      </c>
      <c r="I798" s="7">
        <f>INDEX(dbbbg,MATCH($A798,db00!$A$3:$A$1611,0),13)</f>
        <v>0.13496143958868895</v>
      </c>
      <c r="J798" s="7">
        <f>INDEX(dbbbg,MATCH($A798,db00!$A$3:$A$1611,0),14)</f>
        <v>1.9023136246786632</v>
      </c>
      <c r="K798" s="7">
        <f>INDEX(dbbbg,MATCH($A798,db00!$A$3:$A$1611,0),9)</f>
        <v>15560</v>
      </c>
      <c r="L798" s="7">
        <f>INDEX(dbbbg,MATCH($A798,db00!$A$3:$A$1611,0),10)</f>
        <v>4.6340000000000003</v>
      </c>
      <c r="M798" s="7">
        <f>INDEX(dbbbg,MATCH($A798,db00!$A$3:$A$1611,0),11)</f>
        <v>2648.54</v>
      </c>
      <c r="N798" s="7">
        <f>INDEX(dbbbg,MATCH($A798,db00!$A$3:$A$1611,0),12)</f>
        <v>1.84</v>
      </c>
      <c r="O798" s="7">
        <f>D798-E798</f>
        <v>0.14400000000000013</v>
      </c>
      <c r="P798" s="7">
        <f>E798-L798</f>
        <v>-0.67700000000000049</v>
      </c>
      <c r="Q798" s="7">
        <f>INDEX(cds,MATCH($A798,cds!$I$3:$I$4708,0),5)</f>
        <v>68.89</v>
      </c>
      <c r="R798" s="7">
        <f>INDEX(idyield,MATCH($A798,yieldid!$A$3:$A$4130,0),12)</f>
        <v>6.7281279999999999</v>
      </c>
      <c r="S798" s="7">
        <f>C798*D798</f>
        <v>76.518316204109993</v>
      </c>
      <c r="T798" s="7">
        <f>F798*G798</f>
        <v>2333.8589999999999</v>
      </c>
      <c r="U798" s="7">
        <v>6.8292700000000002</v>
      </c>
      <c r="V798" s="7">
        <v>14</v>
      </c>
      <c r="W798" s="7">
        <v>112</v>
      </c>
      <c r="X798" s="7">
        <v>5.0163076919999998</v>
      </c>
      <c r="Y798" s="7">
        <v>3260600</v>
      </c>
      <c r="Z798" s="7">
        <v>650000</v>
      </c>
      <c r="AA798" s="7">
        <v>6.83</v>
      </c>
      <c r="AB798" s="7">
        <v>6.86</v>
      </c>
    </row>
    <row r="799" spans="1:28" x14ac:dyDescent="0.2">
      <c r="A799" s="11">
        <v>45580</v>
      </c>
      <c r="B799" s="7" t="s">
        <v>58</v>
      </c>
      <c r="C799" s="7">
        <v>29.741273100000001</v>
      </c>
      <c r="D799" s="7">
        <f>INDEX(dbbbg,MATCH($A799,db00!$A$3:$A$1611,0),2)</f>
        <v>4.101</v>
      </c>
      <c r="E799" s="7">
        <f>INDEX(dbbbg,MATCH($A799,db00!$A$3:$A$1611,0),3)</f>
        <v>3.9569999999999999</v>
      </c>
      <c r="F799" s="7">
        <f>INDEX(dbbbg,MATCH($A799,db00!$A$3:$A$1611,0),4)</f>
        <v>19.7</v>
      </c>
      <c r="G799" s="7">
        <f>INDEX(dbbbg,MATCH($A799,db00!$A$3:$A$1611,0),5)</f>
        <v>118.47</v>
      </c>
      <c r="H799" s="7">
        <f>INDEX(dbbbg,MATCH($A799,db00!$A$3:$A$1611,0),6)</f>
        <v>103.298</v>
      </c>
      <c r="I799" s="7">
        <f>INDEX(dbbbg,MATCH($A799,db00!$A$3:$A$1611,0),13)</f>
        <v>0.13496143958868895</v>
      </c>
      <c r="J799" s="7">
        <f>INDEX(dbbbg,MATCH($A799,db00!$A$3:$A$1611,0),14)</f>
        <v>1.9023136246786632</v>
      </c>
      <c r="K799" s="7">
        <f>INDEX(dbbbg,MATCH($A799,db00!$A$3:$A$1611,0),9)</f>
        <v>15560</v>
      </c>
      <c r="L799" s="7">
        <f>INDEX(dbbbg,MATCH($A799,db00!$A$3:$A$1611,0),10)</f>
        <v>4.6340000000000003</v>
      </c>
      <c r="M799" s="7">
        <f>INDEX(dbbbg,MATCH($A799,db00!$A$3:$A$1611,0),11)</f>
        <v>2648.54</v>
      </c>
      <c r="N799" s="7">
        <f>INDEX(dbbbg,MATCH($A799,db00!$A$3:$A$1611,0),12)</f>
        <v>1.84</v>
      </c>
      <c r="O799" s="7">
        <f>D799-E799</f>
        <v>0.14400000000000013</v>
      </c>
      <c r="P799" s="7">
        <f>E799-L799</f>
        <v>-0.67700000000000049</v>
      </c>
      <c r="Q799" s="7">
        <f>INDEX(cds,MATCH($A799,cds!$I$3:$I$4708,0),5)</f>
        <v>68.89</v>
      </c>
      <c r="R799" s="7">
        <f>INDEX(idyield,MATCH($A799,yieldid!$A$3:$A$4130,0),12)</f>
        <v>6.7281279999999999</v>
      </c>
      <c r="S799" s="7">
        <f>C799*D799</f>
        <v>121.9689609831</v>
      </c>
      <c r="T799" s="7">
        <f>F799*G799</f>
        <v>2333.8589999999999</v>
      </c>
      <c r="U799" s="7">
        <v>6.88856</v>
      </c>
      <c r="V799" s="7">
        <v>14</v>
      </c>
      <c r="W799" s="7">
        <v>112</v>
      </c>
      <c r="X799" s="7">
        <v>1.211153846</v>
      </c>
      <c r="Y799" s="7">
        <v>1574500</v>
      </c>
      <c r="Z799" s="7">
        <v>1300000</v>
      </c>
      <c r="AA799" s="7">
        <v>6.89</v>
      </c>
      <c r="AB799" s="7">
        <v>6.89</v>
      </c>
    </row>
    <row r="800" spans="1:28" x14ac:dyDescent="0.2">
      <c r="A800" s="11">
        <v>45580</v>
      </c>
      <c r="B800" s="7" t="s">
        <v>59</v>
      </c>
      <c r="C800" s="7">
        <v>0.249144422</v>
      </c>
      <c r="D800" s="7">
        <f>INDEX(dbbbg,MATCH($A800,db00!$A$3:$A$1611,0),2)</f>
        <v>4.101</v>
      </c>
      <c r="E800" s="7">
        <f>INDEX(dbbbg,MATCH($A800,db00!$A$3:$A$1611,0),3)</f>
        <v>3.9569999999999999</v>
      </c>
      <c r="F800" s="7">
        <f>INDEX(dbbbg,MATCH($A800,db00!$A$3:$A$1611,0),4)</f>
        <v>19.7</v>
      </c>
      <c r="G800" s="7">
        <f>INDEX(dbbbg,MATCH($A800,db00!$A$3:$A$1611,0),5)</f>
        <v>118.47</v>
      </c>
      <c r="H800" s="7">
        <f>INDEX(dbbbg,MATCH($A800,db00!$A$3:$A$1611,0),6)</f>
        <v>103.298</v>
      </c>
      <c r="I800" s="7">
        <f>INDEX(dbbbg,MATCH($A800,db00!$A$3:$A$1611,0),13)</f>
        <v>0.13496143958868895</v>
      </c>
      <c r="J800" s="7">
        <f>INDEX(dbbbg,MATCH($A800,db00!$A$3:$A$1611,0),14)</f>
        <v>1.9023136246786632</v>
      </c>
      <c r="K800" s="7">
        <f>INDEX(dbbbg,MATCH($A800,db00!$A$3:$A$1611,0),9)</f>
        <v>15560</v>
      </c>
      <c r="L800" s="7">
        <f>INDEX(dbbbg,MATCH($A800,db00!$A$3:$A$1611,0),10)</f>
        <v>4.6340000000000003</v>
      </c>
      <c r="M800" s="7">
        <f>INDEX(dbbbg,MATCH($A800,db00!$A$3:$A$1611,0),11)</f>
        <v>2648.54</v>
      </c>
      <c r="N800" s="7">
        <f>INDEX(dbbbg,MATCH($A800,db00!$A$3:$A$1611,0),12)</f>
        <v>1.84</v>
      </c>
      <c r="O800" s="7">
        <f>D800-E800</f>
        <v>0.14400000000000013</v>
      </c>
      <c r="P800" s="7">
        <f>E800-L800</f>
        <v>-0.67700000000000049</v>
      </c>
      <c r="Q800" s="7">
        <f>INDEX(cds,MATCH($A800,cds!$I$3:$I$4708,0),5)</f>
        <v>68.89</v>
      </c>
      <c r="R800" s="7">
        <f>INDEX(idyield,MATCH($A800,yieldid!$A$3:$A$4130,0),12)</f>
        <v>6.7281279999999999</v>
      </c>
      <c r="S800" s="7">
        <f>C800*D800</f>
        <v>1.021741274622</v>
      </c>
      <c r="T800" s="7">
        <f>F800*G800</f>
        <v>2333.8589999999999</v>
      </c>
      <c r="V800" s="7">
        <v>14</v>
      </c>
      <c r="W800" s="7">
        <v>112</v>
      </c>
      <c r="X800" s="7">
        <v>1.2310980389999999</v>
      </c>
      <c r="Y800" s="7">
        <v>2018000</v>
      </c>
      <c r="Z800" s="7">
        <v>0</v>
      </c>
      <c r="AA800" s="7">
        <v>5.97</v>
      </c>
      <c r="AB800" s="7">
        <v>6.42</v>
      </c>
    </row>
    <row r="801" spans="1:28" x14ac:dyDescent="0.2">
      <c r="A801" s="11">
        <v>45580</v>
      </c>
      <c r="B801" s="7" t="s">
        <v>60</v>
      </c>
      <c r="C801" s="7">
        <v>0.95824777500000002</v>
      </c>
      <c r="D801" s="7">
        <f>INDEX(dbbbg,MATCH($A801,db00!$A$3:$A$1611,0),2)</f>
        <v>4.101</v>
      </c>
      <c r="E801" s="7">
        <f>INDEX(dbbbg,MATCH($A801,db00!$A$3:$A$1611,0),3)</f>
        <v>3.9569999999999999</v>
      </c>
      <c r="F801" s="7">
        <f>INDEX(dbbbg,MATCH($A801,db00!$A$3:$A$1611,0),4)</f>
        <v>19.7</v>
      </c>
      <c r="G801" s="7">
        <f>INDEX(dbbbg,MATCH($A801,db00!$A$3:$A$1611,0),5)</f>
        <v>118.47</v>
      </c>
      <c r="H801" s="7">
        <f>INDEX(dbbbg,MATCH($A801,db00!$A$3:$A$1611,0),6)</f>
        <v>103.298</v>
      </c>
      <c r="I801" s="7">
        <f>INDEX(dbbbg,MATCH($A801,db00!$A$3:$A$1611,0),13)</f>
        <v>0.13496143958868895</v>
      </c>
      <c r="J801" s="7">
        <f>INDEX(dbbbg,MATCH($A801,db00!$A$3:$A$1611,0),14)</f>
        <v>1.9023136246786632</v>
      </c>
      <c r="K801" s="7">
        <f>INDEX(dbbbg,MATCH($A801,db00!$A$3:$A$1611,0),9)</f>
        <v>15560</v>
      </c>
      <c r="L801" s="7">
        <f>INDEX(dbbbg,MATCH($A801,db00!$A$3:$A$1611,0),10)</f>
        <v>4.6340000000000003</v>
      </c>
      <c r="M801" s="7">
        <f>INDEX(dbbbg,MATCH($A801,db00!$A$3:$A$1611,0),11)</f>
        <v>2648.54</v>
      </c>
      <c r="N801" s="7">
        <f>INDEX(dbbbg,MATCH($A801,db00!$A$3:$A$1611,0),12)</f>
        <v>1.84</v>
      </c>
      <c r="O801" s="7">
        <f>D801-E801</f>
        <v>0.14400000000000013</v>
      </c>
      <c r="P801" s="7">
        <f>E801-L801</f>
        <v>-0.67700000000000049</v>
      </c>
      <c r="Q801" s="7">
        <f>INDEX(cds,MATCH($A801,cds!$I$3:$I$4708,0),5)</f>
        <v>68.89</v>
      </c>
      <c r="R801" s="7">
        <f>INDEX(idyield,MATCH($A801,yieldid!$A$3:$A$4130,0),12)</f>
        <v>6.7281279999999999</v>
      </c>
      <c r="S801" s="7">
        <f>C801*D801</f>
        <v>3.9297741252750003</v>
      </c>
      <c r="T801" s="7">
        <f>F801*G801</f>
        <v>2333.8589999999999</v>
      </c>
      <c r="U801" s="7">
        <v>5.9450000000000003</v>
      </c>
      <c r="V801" s="7">
        <v>14</v>
      </c>
      <c r="W801" s="7">
        <v>112</v>
      </c>
      <c r="X801" s="7">
        <v>2.9449999999999998</v>
      </c>
      <c r="Y801" s="7">
        <v>5890000</v>
      </c>
      <c r="Z801" s="7">
        <v>2000000</v>
      </c>
      <c r="AA801" s="7">
        <v>6</v>
      </c>
      <c r="AB801" s="7">
        <v>6.43</v>
      </c>
    </row>
    <row r="802" spans="1:28" x14ac:dyDescent="0.2">
      <c r="A802" s="11">
        <v>45594</v>
      </c>
      <c r="B802" s="7" t="s">
        <v>55</v>
      </c>
      <c r="C802" s="7">
        <v>5.7029431900000001</v>
      </c>
      <c r="D802" s="7">
        <f>INDEX(dbbbg,MATCH($A802,db00!$A$3:$A$1611,0),2)</f>
        <v>4.2830000000000004</v>
      </c>
      <c r="E802" s="7">
        <f>INDEX(dbbbg,MATCH($A802,db00!$A$3:$A$1611,0),3)</f>
        <v>4.141</v>
      </c>
      <c r="F802" s="7">
        <f>INDEX(dbbbg,MATCH($A802,db00!$A$3:$A$1611,0),4)</f>
        <v>19.8</v>
      </c>
      <c r="G802" s="7">
        <f>INDEX(dbbbg,MATCH($A802,db00!$A$3:$A$1611,0),5)</f>
        <v>130.91999999999999</v>
      </c>
      <c r="H802" s="7">
        <f>INDEX(dbbbg,MATCH($A802,db00!$A$3:$A$1611,0),6)</f>
        <v>104.316</v>
      </c>
      <c r="I802" s="7">
        <f>INDEX(dbbbg,MATCH($A802,db00!$A$3:$A$1611,0),13)</f>
        <v>0.17806041335453102</v>
      </c>
      <c r="J802" s="7">
        <f>INDEX(dbbbg,MATCH($A802,db00!$A$3:$A$1611,0),14)</f>
        <v>1.9968203497615262</v>
      </c>
      <c r="K802" s="7">
        <f>INDEX(dbbbg,MATCH($A802,db00!$A$3:$A$1611,0),9)</f>
        <v>15725</v>
      </c>
      <c r="L802" s="7">
        <f>INDEX(dbbbg,MATCH($A802,db00!$A$3:$A$1611,0),10)</f>
        <v>4.6139999999999999</v>
      </c>
      <c r="M802" s="7">
        <f>INDEX(dbbbg,MATCH($A802,db00!$A$3:$A$1611,0),11)</f>
        <v>2742.46</v>
      </c>
      <c r="N802" s="7">
        <f>INDEX(dbbbg,MATCH($A802,db00!$A$3:$A$1611,0),12)</f>
        <v>1.84</v>
      </c>
      <c r="O802" s="7">
        <f>D802-E802</f>
        <v>0.14200000000000035</v>
      </c>
      <c r="P802" s="7">
        <f>E802-L802</f>
        <v>-0.47299999999999986</v>
      </c>
      <c r="Q802" s="7">
        <f>INDEX(cds,MATCH($A802,cds!$I$3:$I$4708,0),5)</f>
        <v>68.504999999999995</v>
      </c>
      <c r="R802" s="7">
        <f>INDEX(idyield,MATCH($A802,yieldid!$A$3:$A$4130,0),12)</f>
        <v>6.867324</v>
      </c>
      <c r="S802" s="7">
        <f>C802*D802</f>
        <v>24.425705682770001</v>
      </c>
      <c r="T802" s="7">
        <f>F802*G802</f>
        <v>2592.2159999999999</v>
      </c>
      <c r="U802" s="7">
        <v>6.41988</v>
      </c>
      <c r="V802" s="7">
        <v>14</v>
      </c>
      <c r="W802" s="7">
        <v>113</v>
      </c>
      <c r="X802" s="7">
        <v>1.644027211</v>
      </c>
      <c r="Y802" s="7">
        <v>12083600</v>
      </c>
      <c r="Z802" s="7">
        <v>7350000</v>
      </c>
      <c r="AA802" s="7">
        <v>6.5</v>
      </c>
      <c r="AB802" s="7">
        <v>6.77</v>
      </c>
    </row>
    <row r="803" spans="1:28" x14ac:dyDescent="0.2">
      <c r="A803" s="11">
        <v>45594</v>
      </c>
      <c r="B803" s="7" t="s">
        <v>57</v>
      </c>
      <c r="C803" s="7">
        <v>10.70225873</v>
      </c>
      <c r="D803" s="7">
        <f>INDEX(dbbbg,MATCH($A803,db00!$A$3:$A$1611,0),2)</f>
        <v>4.2830000000000004</v>
      </c>
      <c r="E803" s="7">
        <f>INDEX(dbbbg,MATCH($A803,db00!$A$3:$A$1611,0),3)</f>
        <v>4.141</v>
      </c>
      <c r="F803" s="7">
        <f>INDEX(dbbbg,MATCH($A803,db00!$A$3:$A$1611,0),4)</f>
        <v>19.8</v>
      </c>
      <c r="G803" s="7">
        <f>INDEX(dbbbg,MATCH($A803,db00!$A$3:$A$1611,0),5)</f>
        <v>130.91999999999999</v>
      </c>
      <c r="H803" s="7">
        <f>INDEX(dbbbg,MATCH($A803,db00!$A$3:$A$1611,0),6)</f>
        <v>104.316</v>
      </c>
      <c r="I803" s="7">
        <f>INDEX(dbbbg,MATCH($A803,db00!$A$3:$A$1611,0),13)</f>
        <v>0.17806041335453102</v>
      </c>
      <c r="J803" s="7">
        <f>INDEX(dbbbg,MATCH($A803,db00!$A$3:$A$1611,0),14)</f>
        <v>1.9968203497615262</v>
      </c>
      <c r="K803" s="7">
        <f>INDEX(dbbbg,MATCH($A803,db00!$A$3:$A$1611,0),9)</f>
        <v>15725</v>
      </c>
      <c r="L803" s="7">
        <f>INDEX(dbbbg,MATCH($A803,db00!$A$3:$A$1611,0),10)</f>
        <v>4.6139999999999999</v>
      </c>
      <c r="M803" s="7">
        <f>INDEX(dbbbg,MATCH($A803,db00!$A$3:$A$1611,0),11)</f>
        <v>2742.46</v>
      </c>
      <c r="N803" s="7">
        <f>INDEX(dbbbg,MATCH($A803,db00!$A$3:$A$1611,0),12)</f>
        <v>1.84</v>
      </c>
      <c r="O803" s="7">
        <f>D803-E803</f>
        <v>0.14200000000000035</v>
      </c>
      <c r="P803" s="7">
        <f>E803-L803</f>
        <v>-0.47299999999999986</v>
      </c>
      <c r="Q803" s="7">
        <f>INDEX(cds,MATCH($A803,cds!$I$3:$I$4708,0),5)</f>
        <v>68.504999999999995</v>
      </c>
      <c r="R803" s="7">
        <f>INDEX(idyield,MATCH($A803,yieldid!$A$3:$A$4130,0),12)</f>
        <v>6.867324</v>
      </c>
      <c r="S803" s="7">
        <f>C803*D803</f>
        <v>45.837774140590007</v>
      </c>
      <c r="T803" s="7">
        <f>F803*G803</f>
        <v>2592.2159999999999</v>
      </c>
      <c r="U803" s="7">
        <v>6.7098000000000004</v>
      </c>
      <c r="V803" s="7">
        <v>14</v>
      </c>
      <c r="W803" s="7">
        <v>113</v>
      </c>
      <c r="X803" s="7">
        <v>1.3582410709999999</v>
      </c>
      <c r="Y803" s="7">
        <v>15212300</v>
      </c>
      <c r="Z803" s="7">
        <v>11200000</v>
      </c>
      <c r="AA803" s="7">
        <v>6.66</v>
      </c>
      <c r="AB803" s="7">
        <v>6.94</v>
      </c>
    </row>
    <row r="804" spans="1:28" x14ac:dyDescent="0.2">
      <c r="A804" s="11">
        <v>45594</v>
      </c>
      <c r="B804" s="7" t="s">
        <v>61</v>
      </c>
      <c r="C804" s="7">
        <v>13.62080767</v>
      </c>
      <c r="D804" s="7">
        <f>INDEX(dbbbg,MATCH($A804,db00!$A$3:$A$1611,0),2)</f>
        <v>4.2830000000000004</v>
      </c>
      <c r="E804" s="7">
        <f>INDEX(dbbbg,MATCH($A804,db00!$A$3:$A$1611,0),3)</f>
        <v>4.141</v>
      </c>
      <c r="F804" s="7">
        <f>INDEX(dbbbg,MATCH($A804,db00!$A$3:$A$1611,0),4)</f>
        <v>19.8</v>
      </c>
      <c r="G804" s="7">
        <f>INDEX(dbbbg,MATCH($A804,db00!$A$3:$A$1611,0),5)</f>
        <v>130.91999999999999</v>
      </c>
      <c r="H804" s="7">
        <f>INDEX(dbbbg,MATCH($A804,db00!$A$3:$A$1611,0),6)</f>
        <v>104.316</v>
      </c>
      <c r="I804" s="7">
        <f>INDEX(dbbbg,MATCH($A804,db00!$A$3:$A$1611,0),13)</f>
        <v>0.17806041335453102</v>
      </c>
      <c r="J804" s="7">
        <f>INDEX(dbbbg,MATCH($A804,db00!$A$3:$A$1611,0),14)</f>
        <v>1.9968203497615262</v>
      </c>
      <c r="K804" s="7">
        <f>INDEX(dbbbg,MATCH($A804,db00!$A$3:$A$1611,0),9)</f>
        <v>15725</v>
      </c>
      <c r="L804" s="7">
        <f>INDEX(dbbbg,MATCH($A804,db00!$A$3:$A$1611,0),10)</f>
        <v>4.6139999999999999</v>
      </c>
      <c r="M804" s="7">
        <f>INDEX(dbbbg,MATCH($A804,db00!$A$3:$A$1611,0),11)</f>
        <v>2742.46</v>
      </c>
      <c r="N804" s="7">
        <f>INDEX(dbbbg,MATCH($A804,db00!$A$3:$A$1611,0),12)</f>
        <v>1.84</v>
      </c>
      <c r="O804" s="7">
        <f>D804-E804</f>
        <v>0.14200000000000035</v>
      </c>
      <c r="P804" s="7">
        <f>E804-L804</f>
        <v>-0.47299999999999986</v>
      </c>
      <c r="Q804" s="7">
        <f>INDEX(cds,MATCH($A804,cds!$I$3:$I$4708,0),5)</f>
        <v>68.504999999999995</v>
      </c>
      <c r="R804" s="7">
        <f>INDEX(idyield,MATCH($A804,yieldid!$A$3:$A$4130,0),12)</f>
        <v>6.867324</v>
      </c>
      <c r="S804" s="7">
        <f>C804*D804</f>
        <v>58.33791925061</v>
      </c>
      <c r="T804" s="7">
        <f>F804*G804</f>
        <v>2592.2159999999999</v>
      </c>
      <c r="U804" s="7">
        <v>6.8099100000000004</v>
      </c>
      <c r="V804" s="7">
        <v>14</v>
      </c>
      <c r="W804" s="7">
        <v>113</v>
      </c>
      <c r="X804" s="7">
        <v>1.627857143</v>
      </c>
      <c r="Y804" s="7">
        <v>3418500</v>
      </c>
      <c r="Z804" s="7">
        <v>2100000</v>
      </c>
      <c r="AA804" s="7">
        <v>6.74</v>
      </c>
      <c r="AB804" s="7">
        <v>7.05</v>
      </c>
    </row>
    <row r="805" spans="1:28" x14ac:dyDescent="0.2">
      <c r="A805" s="11">
        <v>45594</v>
      </c>
      <c r="B805" s="7" t="s">
        <v>56</v>
      </c>
      <c r="C805" s="7">
        <v>18.620123199999998</v>
      </c>
      <c r="D805" s="7">
        <f>INDEX(dbbbg,MATCH($A805,db00!$A$3:$A$1611,0),2)</f>
        <v>4.2830000000000004</v>
      </c>
      <c r="E805" s="7">
        <f>INDEX(dbbbg,MATCH($A805,db00!$A$3:$A$1611,0),3)</f>
        <v>4.141</v>
      </c>
      <c r="F805" s="7">
        <f>INDEX(dbbbg,MATCH($A805,db00!$A$3:$A$1611,0),4)</f>
        <v>19.8</v>
      </c>
      <c r="G805" s="7">
        <f>INDEX(dbbbg,MATCH($A805,db00!$A$3:$A$1611,0),5)</f>
        <v>130.91999999999999</v>
      </c>
      <c r="H805" s="7">
        <f>INDEX(dbbbg,MATCH($A805,db00!$A$3:$A$1611,0),6)</f>
        <v>104.316</v>
      </c>
      <c r="I805" s="7">
        <f>INDEX(dbbbg,MATCH($A805,db00!$A$3:$A$1611,0),13)</f>
        <v>0.17806041335453102</v>
      </c>
      <c r="J805" s="7">
        <f>INDEX(dbbbg,MATCH($A805,db00!$A$3:$A$1611,0),14)</f>
        <v>1.9968203497615262</v>
      </c>
      <c r="K805" s="7">
        <f>INDEX(dbbbg,MATCH($A805,db00!$A$3:$A$1611,0),9)</f>
        <v>15725</v>
      </c>
      <c r="L805" s="7">
        <f>INDEX(dbbbg,MATCH($A805,db00!$A$3:$A$1611,0),10)</f>
        <v>4.6139999999999999</v>
      </c>
      <c r="M805" s="7">
        <f>INDEX(dbbbg,MATCH($A805,db00!$A$3:$A$1611,0),11)</f>
        <v>2742.46</v>
      </c>
      <c r="N805" s="7">
        <f>INDEX(dbbbg,MATCH($A805,db00!$A$3:$A$1611,0),12)</f>
        <v>1.84</v>
      </c>
      <c r="O805" s="7">
        <f>D805-E805</f>
        <v>0.14200000000000035</v>
      </c>
      <c r="P805" s="7">
        <f>E805-L805</f>
        <v>-0.47299999999999986</v>
      </c>
      <c r="Q805" s="7">
        <f>INDEX(cds,MATCH($A805,cds!$I$3:$I$4708,0),5)</f>
        <v>68.504999999999995</v>
      </c>
      <c r="R805" s="7">
        <f>INDEX(idyield,MATCH($A805,yieldid!$A$3:$A$4130,0),12)</f>
        <v>6.867324</v>
      </c>
      <c r="S805" s="7">
        <f>C805*D805</f>
        <v>79.749987665600003</v>
      </c>
      <c r="T805" s="7">
        <f>F805*G805</f>
        <v>2592.2159999999999</v>
      </c>
      <c r="U805" s="7">
        <v>6.8796299999999997</v>
      </c>
      <c r="V805" s="7">
        <v>14</v>
      </c>
      <c r="W805" s="7">
        <v>113</v>
      </c>
      <c r="X805" s="7">
        <v>3.5386250000000001</v>
      </c>
      <c r="Y805" s="7">
        <v>2830900</v>
      </c>
      <c r="Z805" s="7">
        <v>800000</v>
      </c>
      <c r="AA805" s="7">
        <v>6.86</v>
      </c>
      <c r="AB805" s="7">
        <v>7.06</v>
      </c>
    </row>
    <row r="806" spans="1:28" x14ac:dyDescent="0.2">
      <c r="A806" s="11">
        <v>45594</v>
      </c>
      <c r="B806" s="7" t="s">
        <v>58</v>
      </c>
      <c r="C806" s="7">
        <v>39.704312109999996</v>
      </c>
      <c r="D806" s="7">
        <f>INDEX(dbbbg,MATCH($A806,db00!$A$3:$A$1611,0),2)</f>
        <v>4.2830000000000004</v>
      </c>
      <c r="E806" s="7">
        <f>INDEX(dbbbg,MATCH($A806,db00!$A$3:$A$1611,0),3)</f>
        <v>4.141</v>
      </c>
      <c r="F806" s="7">
        <f>INDEX(dbbbg,MATCH($A806,db00!$A$3:$A$1611,0),4)</f>
        <v>19.8</v>
      </c>
      <c r="G806" s="7">
        <f>INDEX(dbbbg,MATCH($A806,db00!$A$3:$A$1611,0),5)</f>
        <v>130.91999999999999</v>
      </c>
      <c r="H806" s="7">
        <f>INDEX(dbbbg,MATCH($A806,db00!$A$3:$A$1611,0),6)</f>
        <v>104.316</v>
      </c>
      <c r="I806" s="7">
        <f>INDEX(dbbbg,MATCH($A806,db00!$A$3:$A$1611,0),13)</f>
        <v>0.17806041335453102</v>
      </c>
      <c r="J806" s="7">
        <f>INDEX(dbbbg,MATCH($A806,db00!$A$3:$A$1611,0),14)</f>
        <v>1.9968203497615262</v>
      </c>
      <c r="K806" s="7">
        <f>INDEX(dbbbg,MATCH($A806,db00!$A$3:$A$1611,0),9)</f>
        <v>15725</v>
      </c>
      <c r="L806" s="7">
        <f>INDEX(dbbbg,MATCH($A806,db00!$A$3:$A$1611,0),10)</f>
        <v>4.6139999999999999</v>
      </c>
      <c r="M806" s="7">
        <f>INDEX(dbbbg,MATCH($A806,db00!$A$3:$A$1611,0),11)</f>
        <v>2742.46</v>
      </c>
      <c r="N806" s="7">
        <f>INDEX(dbbbg,MATCH($A806,db00!$A$3:$A$1611,0),12)</f>
        <v>1.84</v>
      </c>
      <c r="O806" s="7">
        <f>D806-E806</f>
        <v>0.14200000000000035</v>
      </c>
      <c r="P806" s="7">
        <f>E806-L806</f>
        <v>-0.47299999999999986</v>
      </c>
      <c r="Q806" s="7">
        <f>INDEX(cds,MATCH($A806,cds!$I$3:$I$4708,0),5)</f>
        <v>68.504999999999995</v>
      </c>
      <c r="R806" s="7">
        <f>INDEX(idyield,MATCH($A806,yieldid!$A$3:$A$4130,0),12)</f>
        <v>6.867324</v>
      </c>
      <c r="S806" s="7">
        <f>C806*D806</f>
        <v>170.05356876713</v>
      </c>
      <c r="T806" s="7">
        <f>F806*G806</f>
        <v>2592.2159999999999</v>
      </c>
      <c r="U806" s="7">
        <v>6.9394799999999996</v>
      </c>
      <c r="V806" s="7">
        <v>14</v>
      </c>
      <c r="W806" s="7">
        <v>113</v>
      </c>
      <c r="X806" s="7">
        <v>2.320903226</v>
      </c>
      <c r="Y806" s="7">
        <v>3597400</v>
      </c>
      <c r="Z806" s="7">
        <v>1550000</v>
      </c>
      <c r="AA806" s="7">
        <v>6.89</v>
      </c>
      <c r="AB806" s="7">
        <v>7.06</v>
      </c>
    </row>
    <row r="807" spans="1:28" x14ac:dyDescent="0.2">
      <c r="A807" s="11">
        <v>45594</v>
      </c>
      <c r="B807" s="7" t="s">
        <v>62</v>
      </c>
      <c r="C807" s="7">
        <v>5.9548254619999996</v>
      </c>
      <c r="D807" s="7">
        <f>INDEX(dbbbg,MATCH($A807,db00!$A$3:$A$1611,0),2)</f>
        <v>4.2830000000000004</v>
      </c>
      <c r="E807" s="7">
        <f>INDEX(dbbbg,MATCH($A807,db00!$A$3:$A$1611,0),3)</f>
        <v>4.141</v>
      </c>
      <c r="F807" s="7">
        <f>INDEX(dbbbg,MATCH($A807,db00!$A$3:$A$1611,0),4)</f>
        <v>19.8</v>
      </c>
      <c r="G807" s="7">
        <f>INDEX(dbbbg,MATCH($A807,db00!$A$3:$A$1611,0),5)</f>
        <v>130.91999999999999</v>
      </c>
      <c r="H807" s="7">
        <f>INDEX(dbbbg,MATCH($A807,db00!$A$3:$A$1611,0),6)</f>
        <v>104.316</v>
      </c>
      <c r="I807" s="7">
        <f>INDEX(dbbbg,MATCH($A807,db00!$A$3:$A$1611,0),13)</f>
        <v>0.17806041335453102</v>
      </c>
      <c r="J807" s="7">
        <f>INDEX(dbbbg,MATCH($A807,db00!$A$3:$A$1611,0),14)</f>
        <v>1.9968203497615262</v>
      </c>
      <c r="K807" s="7">
        <f>INDEX(dbbbg,MATCH($A807,db00!$A$3:$A$1611,0),9)</f>
        <v>15725</v>
      </c>
      <c r="L807" s="7">
        <f>INDEX(dbbbg,MATCH($A807,db00!$A$3:$A$1611,0),10)</f>
        <v>4.6139999999999999</v>
      </c>
      <c r="M807" s="7">
        <f>INDEX(dbbbg,MATCH($A807,db00!$A$3:$A$1611,0),11)</f>
        <v>2742.46</v>
      </c>
      <c r="N807" s="7">
        <f>INDEX(dbbbg,MATCH($A807,db00!$A$3:$A$1611,0),12)</f>
        <v>1.84</v>
      </c>
      <c r="O807" s="7">
        <f>D807-E807</f>
        <v>0.14200000000000035</v>
      </c>
      <c r="P807" s="7">
        <f>E807-L807</f>
        <v>-0.47299999999999986</v>
      </c>
      <c r="Q807" s="7">
        <f>INDEX(cds,MATCH($A807,cds!$I$3:$I$4708,0),5)</f>
        <v>68.504999999999995</v>
      </c>
      <c r="R807" s="7">
        <f>INDEX(idyield,MATCH($A807,yieldid!$A$3:$A$4130,0),12)</f>
        <v>6.867324</v>
      </c>
      <c r="S807" s="7">
        <f>C807*D807</f>
        <v>25.504517453746001</v>
      </c>
      <c r="T807" s="7">
        <f>F807*G807</f>
        <v>2592.2159999999999</v>
      </c>
      <c r="U807" s="7">
        <v>6.7</v>
      </c>
      <c r="V807" s="7">
        <v>84</v>
      </c>
      <c r="W807" s="7">
        <v>9</v>
      </c>
      <c r="X807" s="7">
        <v>1.887272727</v>
      </c>
      <c r="Y807" s="7">
        <v>1038000</v>
      </c>
      <c r="Z807" s="7">
        <v>550000</v>
      </c>
      <c r="AA807" s="7">
        <v>6.7</v>
      </c>
      <c r="AB807" s="7">
        <v>6.72</v>
      </c>
    </row>
    <row r="808" spans="1:28" x14ac:dyDescent="0.2">
      <c r="A808" s="11">
        <v>45594</v>
      </c>
      <c r="B808" s="7" t="s">
        <v>59</v>
      </c>
      <c r="C808" s="7">
        <v>0.24640657099999999</v>
      </c>
      <c r="D808" s="7">
        <f>INDEX(dbbbg,MATCH($A808,db00!$A$3:$A$1611,0),2)</f>
        <v>4.2830000000000004</v>
      </c>
      <c r="E808" s="7">
        <f>INDEX(dbbbg,MATCH($A808,db00!$A$3:$A$1611,0),3)</f>
        <v>4.141</v>
      </c>
      <c r="F808" s="7">
        <f>INDEX(dbbbg,MATCH($A808,db00!$A$3:$A$1611,0),4)</f>
        <v>19.8</v>
      </c>
      <c r="G808" s="7">
        <f>INDEX(dbbbg,MATCH($A808,db00!$A$3:$A$1611,0),5)</f>
        <v>130.91999999999999</v>
      </c>
      <c r="H808" s="7">
        <f>INDEX(dbbbg,MATCH($A808,db00!$A$3:$A$1611,0),6)</f>
        <v>104.316</v>
      </c>
      <c r="I808" s="7">
        <f>INDEX(dbbbg,MATCH($A808,db00!$A$3:$A$1611,0),13)</f>
        <v>0.17806041335453102</v>
      </c>
      <c r="J808" s="7">
        <f>INDEX(dbbbg,MATCH($A808,db00!$A$3:$A$1611,0),14)</f>
        <v>1.9968203497615262</v>
      </c>
      <c r="K808" s="7">
        <f>INDEX(dbbbg,MATCH($A808,db00!$A$3:$A$1611,0),9)</f>
        <v>15725</v>
      </c>
      <c r="L808" s="7">
        <f>INDEX(dbbbg,MATCH($A808,db00!$A$3:$A$1611,0),10)</f>
        <v>4.6139999999999999</v>
      </c>
      <c r="M808" s="7">
        <f>INDEX(dbbbg,MATCH($A808,db00!$A$3:$A$1611,0),11)</f>
        <v>2742.46</v>
      </c>
      <c r="N808" s="7">
        <f>INDEX(dbbbg,MATCH($A808,db00!$A$3:$A$1611,0),12)</f>
        <v>1.84</v>
      </c>
      <c r="O808" s="7">
        <f>D808-E808</f>
        <v>0.14200000000000035</v>
      </c>
      <c r="P808" s="7">
        <f>E808-L808</f>
        <v>-0.47299999999999986</v>
      </c>
      <c r="Q808" s="7">
        <f>INDEX(cds,MATCH($A808,cds!$I$3:$I$4708,0),5)</f>
        <v>68.504999999999995</v>
      </c>
      <c r="R808" s="7">
        <f>INDEX(idyield,MATCH($A808,yieldid!$A$3:$A$4130,0),12)</f>
        <v>6.867324</v>
      </c>
      <c r="S808" s="7">
        <f>C808*D808</f>
        <v>1.055359343593</v>
      </c>
      <c r="T808" s="7">
        <f>F808*G808</f>
        <v>2592.2159999999999</v>
      </c>
      <c r="U808" s="7">
        <v>0</v>
      </c>
      <c r="V808" s="7">
        <v>14</v>
      </c>
      <c r="W808" s="7">
        <v>113</v>
      </c>
      <c r="X808" s="7">
        <v>0</v>
      </c>
      <c r="Y808" s="7">
        <v>2105000</v>
      </c>
      <c r="Z808" s="7">
        <v>0</v>
      </c>
      <c r="AA808" s="7">
        <v>6.42</v>
      </c>
      <c r="AB808" s="7">
        <v>6.1</v>
      </c>
    </row>
    <row r="809" spans="1:28" x14ac:dyDescent="0.2">
      <c r="A809" s="11">
        <v>45594</v>
      </c>
      <c r="B809" s="7" t="s">
        <v>60</v>
      </c>
      <c r="C809" s="7">
        <v>0.99657768700000005</v>
      </c>
      <c r="D809" s="7">
        <f>INDEX(dbbbg,MATCH($A809,db00!$A$3:$A$1611,0),2)</f>
        <v>4.2830000000000004</v>
      </c>
      <c r="E809" s="7">
        <f>INDEX(dbbbg,MATCH($A809,db00!$A$3:$A$1611,0),3)</f>
        <v>4.141</v>
      </c>
      <c r="F809" s="7">
        <f>INDEX(dbbbg,MATCH($A809,db00!$A$3:$A$1611,0),4)</f>
        <v>19.8</v>
      </c>
      <c r="G809" s="7">
        <f>INDEX(dbbbg,MATCH($A809,db00!$A$3:$A$1611,0),5)</f>
        <v>130.91999999999999</v>
      </c>
      <c r="H809" s="7">
        <f>INDEX(dbbbg,MATCH($A809,db00!$A$3:$A$1611,0),6)</f>
        <v>104.316</v>
      </c>
      <c r="I809" s="7">
        <f>INDEX(dbbbg,MATCH($A809,db00!$A$3:$A$1611,0),13)</f>
        <v>0.17806041335453102</v>
      </c>
      <c r="J809" s="7">
        <f>INDEX(dbbbg,MATCH($A809,db00!$A$3:$A$1611,0),14)</f>
        <v>1.9968203497615262</v>
      </c>
      <c r="K809" s="7">
        <f>INDEX(dbbbg,MATCH($A809,db00!$A$3:$A$1611,0),9)</f>
        <v>15725</v>
      </c>
      <c r="L809" s="7">
        <f>INDEX(dbbbg,MATCH($A809,db00!$A$3:$A$1611,0),10)</f>
        <v>4.6139999999999999</v>
      </c>
      <c r="M809" s="7">
        <f>INDEX(dbbbg,MATCH($A809,db00!$A$3:$A$1611,0),11)</f>
        <v>2742.46</v>
      </c>
      <c r="N809" s="7">
        <f>INDEX(dbbbg,MATCH($A809,db00!$A$3:$A$1611,0),12)</f>
        <v>1.84</v>
      </c>
      <c r="O809" s="7">
        <f>D809-E809</f>
        <v>0.14200000000000035</v>
      </c>
      <c r="P809" s="7">
        <f>E809-L809</f>
        <v>-0.47299999999999986</v>
      </c>
      <c r="Q809" s="7">
        <f>INDEX(cds,MATCH($A809,cds!$I$3:$I$4708,0),5)</f>
        <v>68.504999999999995</v>
      </c>
      <c r="R809" s="7">
        <f>INDEX(idyield,MATCH($A809,yieldid!$A$3:$A$4130,0),12)</f>
        <v>6.867324</v>
      </c>
      <c r="S809" s="7">
        <f>C809*D809</f>
        <v>4.2683422334210004</v>
      </c>
      <c r="T809" s="7">
        <f>F809*G809</f>
        <v>2592.2159999999999</v>
      </c>
      <c r="U809" s="7">
        <v>6.1</v>
      </c>
      <c r="V809" s="7">
        <v>14</v>
      </c>
      <c r="W809" s="7">
        <v>113</v>
      </c>
      <c r="X809" s="7">
        <v>2.5089999999999999</v>
      </c>
      <c r="Y809" s="7">
        <v>5018000</v>
      </c>
      <c r="Z809" s="7">
        <v>2000000</v>
      </c>
      <c r="AA809" s="7">
        <v>6.43</v>
      </c>
      <c r="AB809" s="7">
        <v>6.15</v>
      </c>
    </row>
    <row r="810" spans="1:28" x14ac:dyDescent="0.2">
      <c r="A810" s="11">
        <v>45608</v>
      </c>
      <c r="B810" s="7" t="s">
        <v>55</v>
      </c>
      <c r="C810" s="7">
        <v>5.6646132790000001</v>
      </c>
      <c r="D810" s="7">
        <f>INDEX(dbbbg,MATCH($A810,db00!$A$3:$A$1611,0),2)</f>
        <v>4.3049999999999997</v>
      </c>
      <c r="E810" s="7">
        <f>INDEX(dbbbg,MATCH($A810,db00!$A$3:$A$1611,0),3)</f>
        <v>4.2549999999999999</v>
      </c>
      <c r="F810" s="7">
        <f>INDEX(dbbbg,MATCH($A810,db00!$A$3:$A$1611,0),4)</f>
        <v>14.97</v>
      </c>
      <c r="G810" s="7">
        <f>INDEX(dbbbg,MATCH($A810,db00!$A$3:$A$1611,0),5)</f>
        <v>99.85</v>
      </c>
      <c r="H810" s="7">
        <f>INDEX(dbbbg,MATCH($A810,db00!$A$3:$A$1611,0),6)</f>
        <v>105.54300000000001</v>
      </c>
      <c r="I810" s="7">
        <f>INDEX(dbbbg,MATCH($A810,db00!$A$3:$A$1611,0),13)</f>
        <v>0.68239795918367352</v>
      </c>
      <c r="J810" s="7">
        <f>INDEX(dbbbg,MATCH($A810,db00!$A$3:$A$1611,0),14)</f>
        <v>2.6275510204081631</v>
      </c>
      <c r="K810" s="7">
        <f>INDEX(dbbbg,MATCH($A810,db00!$A$3:$A$1611,0),9)</f>
        <v>15680</v>
      </c>
      <c r="L810" s="7">
        <f>INDEX(dbbbg,MATCH($A810,db00!$A$3:$A$1611,0),10)</f>
        <v>4.5330000000000004</v>
      </c>
      <c r="M810" s="7">
        <f>INDEX(dbbbg,MATCH($A810,db00!$A$3:$A$1611,0),11)</f>
        <v>2618.8200000000002</v>
      </c>
      <c r="N810" s="7">
        <f>INDEX(dbbbg,MATCH($A810,db00!$A$3:$A$1611,0),12)</f>
        <v>1.71</v>
      </c>
      <c r="O810" s="7">
        <f>D810-E810</f>
        <v>4.9999999999999822E-2</v>
      </c>
      <c r="P810" s="7">
        <f>E810-L810</f>
        <v>-0.27800000000000047</v>
      </c>
      <c r="Q810" s="7">
        <f>INDEX(cds,MATCH($A810,cds!$I$3:$I$4708,0),5)</f>
        <v>69.064999999999998</v>
      </c>
      <c r="R810" s="7">
        <f>INDEX(idyield,MATCH($A810,yieldid!$A$3:$A$4130,0),12)</f>
        <v>6.8286509999999998</v>
      </c>
      <c r="S810" s="7">
        <f>C810*D810</f>
        <v>24.386160166094999</v>
      </c>
      <c r="T810" s="7">
        <f>F810*G810</f>
        <v>1494.7545</v>
      </c>
      <c r="U810" s="7">
        <v>6.7695400000000001</v>
      </c>
      <c r="V810" s="7">
        <v>14</v>
      </c>
      <c r="W810" s="7">
        <v>114</v>
      </c>
      <c r="X810" s="7">
        <v>1.465076923</v>
      </c>
      <c r="Y810" s="7">
        <v>4761500</v>
      </c>
      <c r="Z810" s="7">
        <v>3250000</v>
      </c>
      <c r="AA810" s="7">
        <v>6.77</v>
      </c>
      <c r="AB810" s="7">
        <v>6.64</v>
      </c>
    </row>
    <row r="811" spans="1:28" x14ac:dyDescent="0.2">
      <c r="A811" s="11">
        <v>45608</v>
      </c>
      <c r="B811" s="7" t="s">
        <v>57</v>
      </c>
      <c r="C811" s="7">
        <v>10.663928820000001</v>
      </c>
      <c r="D811" s="7">
        <f>INDEX(dbbbg,MATCH($A811,db00!$A$3:$A$1611,0),2)</f>
        <v>4.3049999999999997</v>
      </c>
      <c r="E811" s="7">
        <f>INDEX(dbbbg,MATCH($A811,db00!$A$3:$A$1611,0),3)</f>
        <v>4.2549999999999999</v>
      </c>
      <c r="F811" s="7">
        <f>INDEX(dbbbg,MATCH($A811,db00!$A$3:$A$1611,0),4)</f>
        <v>14.97</v>
      </c>
      <c r="G811" s="7">
        <f>INDEX(dbbbg,MATCH($A811,db00!$A$3:$A$1611,0),5)</f>
        <v>99.85</v>
      </c>
      <c r="H811" s="7">
        <f>INDEX(dbbbg,MATCH($A811,db00!$A$3:$A$1611,0),6)</f>
        <v>105.54300000000001</v>
      </c>
      <c r="I811" s="7">
        <f>INDEX(dbbbg,MATCH($A811,db00!$A$3:$A$1611,0),13)</f>
        <v>0.68239795918367352</v>
      </c>
      <c r="J811" s="7">
        <f>INDEX(dbbbg,MATCH($A811,db00!$A$3:$A$1611,0),14)</f>
        <v>2.6275510204081631</v>
      </c>
      <c r="K811" s="7">
        <f>INDEX(dbbbg,MATCH($A811,db00!$A$3:$A$1611,0),9)</f>
        <v>15680</v>
      </c>
      <c r="L811" s="7">
        <f>INDEX(dbbbg,MATCH($A811,db00!$A$3:$A$1611,0),10)</f>
        <v>4.5330000000000004</v>
      </c>
      <c r="M811" s="7">
        <f>INDEX(dbbbg,MATCH($A811,db00!$A$3:$A$1611,0),11)</f>
        <v>2618.8200000000002</v>
      </c>
      <c r="N811" s="7">
        <f>INDEX(dbbbg,MATCH($A811,db00!$A$3:$A$1611,0),12)</f>
        <v>1.71</v>
      </c>
      <c r="O811" s="7">
        <f>D811-E811</f>
        <v>4.9999999999999822E-2</v>
      </c>
      <c r="P811" s="7">
        <f>E811-L811</f>
        <v>-0.27800000000000047</v>
      </c>
      <c r="Q811" s="7">
        <f>INDEX(cds,MATCH($A811,cds!$I$3:$I$4708,0),5)</f>
        <v>69.064999999999998</v>
      </c>
      <c r="R811" s="7">
        <f>INDEX(idyield,MATCH($A811,yieldid!$A$3:$A$4130,0),12)</f>
        <v>6.8286509999999998</v>
      </c>
      <c r="S811" s="7">
        <f>C811*D811</f>
        <v>45.908213570100003</v>
      </c>
      <c r="T811" s="7">
        <f>F811*G811</f>
        <v>1494.7545</v>
      </c>
      <c r="U811" s="7">
        <v>6.9398499999999999</v>
      </c>
      <c r="V811" s="7">
        <v>14</v>
      </c>
      <c r="W811" s="7">
        <v>114</v>
      </c>
      <c r="X811" s="7">
        <v>2.714761905</v>
      </c>
      <c r="Y811" s="7">
        <v>5701000</v>
      </c>
      <c r="Z811" s="7">
        <v>2100000</v>
      </c>
      <c r="AA811" s="7">
        <v>6.94</v>
      </c>
      <c r="AB811" s="7">
        <v>6.93</v>
      </c>
    </row>
    <row r="812" spans="1:28" x14ac:dyDescent="0.2">
      <c r="A812" s="11">
        <v>45608</v>
      </c>
      <c r="B812" s="7" t="s">
        <v>61</v>
      </c>
      <c r="C812" s="7">
        <v>13.582477750000001</v>
      </c>
      <c r="D812" s="7">
        <f>INDEX(dbbbg,MATCH($A812,db00!$A$3:$A$1611,0),2)</f>
        <v>4.3049999999999997</v>
      </c>
      <c r="E812" s="7">
        <f>INDEX(dbbbg,MATCH($A812,db00!$A$3:$A$1611,0),3)</f>
        <v>4.2549999999999999</v>
      </c>
      <c r="F812" s="7">
        <f>INDEX(dbbbg,MATCH($A812,db00!$A$3:$A$1611,0),4)</f>
        <v>14.97</v>
      </c>
      <c r="G812" s="7">
        <f>INDEX(dbbbg,MATCH($A812,db00!$A$3:$A$1611,0),5)</f>
        <v>99.85</v>
      </c>
      <c r="H812" s="7">
        <f>INDEX(dbbbg,MATCH($A812,db00!$A$3:$A$1611,0),6)</f>
        <v>105.54300000000001</v>
      </c>
      <c r="I812" s="7">
        <f>INDEX(dbbbg,MATCH($A812,db00!$A$3:$A$1611,0),13)</f>
        <v>0.68239795918367352</v>
      </c>
      <c r="J812" s="7">
        <f>INDEX(dbbbg,MATCH($A812,db00!$A$3:$A$1611,0),14)</f>
        <v>2.6275510204081631</v>
      </c>
      <c r="K812" s="7">
        <f>INDEX(dbbbg,MATCH($A812,db00!$A$3:$A$1611,0),9)</f>
        <v>15680</v>
      </c>
      <c r="L812" s="7">
        <f>INDEX(dbbbg,MATCH($A812,db00!$A$3:$A$1611,0),10)</f>
        <v>4.5330000000000004</v>
      </c>
      <c r="M812" s="7">
        <f>INDEX(dbbbg,MATCH($A812,db00!$A$3:$A$1611,0),11)</f>
        <v>2618.8200000000002</v>
      </c>
      <c r="N812" s="7">
        <f>INDEX(dbbbg,MATCH($A812,db00!$A$3:$A$1611,0),12)</f>
        <v>1.71</v>
      </c>
      <c r="O812" s="7">
        <f>D812-E812</f>
        <v>4.9999999999999822E-2</v>
      </c>
      <c r="P812" s="7">
        <f>E812-L812</f>
        <v>-0.27800000000000047</v>
      </c>
      <c r="Q812" s="7">
        <f>INDEX(cds,MATCH($A812,cds!$I$3:$I$4708,0),5)</f>
        <v>69.064999999999998</v>
      </c>
      <c r="R812" s="7">
        <f>INDEX(idyield,MATCH($A812,yieldid!$A$3:$A$4130,0),12)</f>
        <v>6.8286509999999998</v>
      </c>
      <c r="S812" s="7">
        <f>C812*D812</f>
        <v>58.472566713749998</v>
      </c>
      <c r="T812" s="7">
        <f>F812*G812</f>
        <v>1494.7545</v>
      </c>
      <c r="U812" s="7">
        <v>7.0480299999999998</v>
      </c>
      <c r="V812" s="7">
        <v>14</v>
      </c>
      <c r="W812" s="7">
        <v>114</v>
      </c>
      <c r="X812" s="7">
        <v>1.02883871</v>
      </c>
      <c r="Y812" s="7">
        <v>3189400</v>
      </c>
      <c r="Z812" s="7">
        <v>3100000</v>
      </c>
      <c r="AA812" s="7">
        <v>7.05</v>
      </c>
      <c r="AB812" s="7">
        <v>6.96</v>
      </c>
    </row>
    <row r="813" spans="1:28" x14ac:dyDescent="0.2">
      <c r="A813" s="11">
        <v>45608</v>
      </c>
      <c r="B813" s="7" t="s">
        <v>56</v>
      </c>
      <c r="C813" s="7">
        <v>18.58179329</v>
      </c>
      <c r="D813" s="7">
        <f>INDEX(dbbbg,MATCH($A813,db00!$A$3:$A$1611,0),2)</f>
        <v>4.3049999999999997</v>
      </c>
      <c r="E813" s="7">
        <f>INDEX(dbbbg,MATCH($A813,db00!$A$3:$A$1611,0),3)</f>
        <v>4.2549999999999999</v>
      </c>
      <c r="F813" s="7">
        <f>INDEX(dbbbg,MATCH($A813,db00!$A$3:$A$1611,0),4)</f>
        <v>14.97</v>
      </c>
      <c r="G813" s="7">
        <f>INDEX(dbbbg,MATCH($A813,db00!$A$3:$A$1611,0),5)</f>
        <v>99.85</v>
      </c>
      <c r="H813" s="7">
        <f>INDEX(dbbbg,MATCH($A813,db00!$A$3:$A$1611,0),6)</f>
        <v>105.54300000000001</v>
      </c>
      <c r="I813" s="7">
        <f>INDEX(dbbbg,MATCH($A813,db00!$A$3:$A$1611,0),13)</f>
        <v>0.68239795918367352</v>
      </c>
      <c r="J813" s="7">
        <f>INDEX(dbbbg,MATCH($A813,db00!$A$3:$A$1611,0),14)</f>
        <v>2.6275510204081631</v>
      </c>
      <c r="K813" s="7">
        <f>INDEX(dbbbg,MATCH($A813,db00!$A$3:$A$1611,0),9)</f>
        <v>15680</v>
      </c>
      <c r="L813" s="7">
        <f>INDEX(dbbbg,MATCH($A813,db00!$A$3:$A$1611,0),10)</f>
        <v>4.5330000000000004</v>
      </c>
      <c r="M813" s="7">
        <f>INDEX(dbbbg,MATCH($A813,db00!$A$3:$A$1611,0),11)</f>
        <v>2618.8200000000002</v>
      </c>
      <c r="N813" s="7">
        <f>INDEX(dbbbg,MATCH($A813,db00!$A$3:$A$1611,0),12)</f>
        <v>1.71</v>
      </c>
      <c r="O813" s="7">
        <f>D813-E813</f>
        <v>4.9999999999999822E-2</v>
      </c>
      <c r="P813" s="7">
        <f>E813-L813</f>
        <v>-0.27800000000000047</v>
      </c>
      <c r="Q813" s="7">
        <f>INDEX(cds,MATCH($A813,cds!$I$3:$I$4708,0),5)</f>
        <v>69.064999999999998</v>
      </c>
      <c r="R813" s="7">
        <f>INDEX(idyield,MATCH($A813,yieldid!$A$3:$A$4130,0),12)</f>
        <v>6.8286509999999998</v>
      </c>
      <c r="S813" s="7">
        <f>C813*D813</f>
        <v>79.994620113449997</v>
      </c>
      <c r="T813" s="7">
        <f>F813*G813</f>
        <v>1494.7545</v>
      </c>
      <c r="U813" s="7">
        <v>7.05661</v>
      </c>
      <c r="V813" s="7">
        <v>14</v>
      </c>
      <c r="W813" s="7">
        <v>114</v>
      </c>
      <c r="X813" s="7">
        <v>1.0698000000000001</v>
      </c>
      <c r="Y813" s="7">
        <v>3209400</v>
      </c>
      <c r="Z813" s="7">
        <v>3000000</v>
      </c>
      <c r="AA813" s="7">
        <v>7.06</v>
      </c>
      <c r="AB813" s="7">
        <v>7.02</v>
      </c>
    </row>
    <row r="814" spans="1:28" x14ac:dyDescent="0.2">
      <c r="A814" s="11">
        <v>45608</v>
      </c>
      <c r="B814" s="7" t="s">
        <v>58</v>
      </c>
      <c r="C814" s="7">
        <v>29.664613280000001</v>
      </c>
      <c r="D814" s="7">
        <f>INDEX(dbbbg,MATCH($A814,db00!$A$3:$A$1611,0),2)</f>
        <v>4.3049999999999997</v>
      </c>
      <c r="E814" s="7">
        <f>INDEX(dbbbg,MATCH($A814,db00!$A$3:$A$1611,0),3)</f>
        <v>4.2549999999999999</v>
      </c>
      <c r="F814" s="7">
        <f>INDEX(dbbbg,MATCH($A814,db00!$A$3:$A$1611,0),4)</f>
        <v>14.97</v>
      </c>
      <c r="G814" s="7">
        <f>INDEX(dbbbg,MATCH($A814,db00!$A$3:$A$1611,0),5)</f>
        <v>99.85</v>
      </c>
      <c r="H814" s="7">
        <f>INDEX(dbbbg,MATCH($A814,db00!$A$3:$A$1611,0),6)</f>
        <v>105.54300000000001</v>
      </c>
      <c r="I814" s="7">
        <f>INDEX(dbbbg,MATCH($A814,db00!$A$3:$A$1611,0),13)</f>
        <v>0.68239795918367352</v>
      </c>
      <c r="J814" s="7">
        <f>INDEX(dbbbg,MATCH($A814,db00!$A$3:$A$1611,0),14)</f>
        <v>2.6275510204081631</v>
      </c>
      <c r="K814" s="7">
        <f>INDEX(dbbbg,MATCH($A814,db00!$A$3:$A$1611,0),9)</f>
        <v>15680</v>
      </c>
      <c r="L814" s="7">
        <f>INDEX(dbbbg,MATCH($A814,db00!$A$3:$A$1611,0),10)</f>
        <v>4.5330000000000004</v>
      </c>
      <c r="M814" s="7">
        <f>INDEX(dbbbg,MATCH($A814,db00!$A$3:$A$1611,0),11)</f>
        <v>2618.8200000000002</v>
      </c>
      <c r="N814" s="7">
        <f>INDEX(dbbbg,MATCH($A814,db00!$A$3:$A$1611,0),12)</f>
        <v>1.71</v>
      </c>
      <c r="O814" s="7">
        <f>D814-E814</f>
        <v>4.9999999999999822E-2</v>
      </c>
      <c r="P814" s="7">
        <f>E814-L814</f>
        <v>-0.27800000000000047</v>
      </c>
      <c r="Q814" s="7">
        <f>INDEX(cds,MATCH($A814,cds!$I$3:$I$4708,0),5)</f>
        <v>69.064999999999998</v>
      </c>
      <c r="R814" s="7">
        <f>INDEX(idyield,MATCH($A814,yieldid!$A$3:$A$4130,0),12)</f>
        <v>6.8286509999999998</v>
      </c>
      <c r="S814" s="7">
        <f>C814*D814</f>
        <v>127.7061601704</v>
      </c>
      <c r="T814" s="7">
        <f>F814*G814</f>
        <v>1494.7545</v>
      </c>
      <c r="U814" s="7">
        <v>7.0594700000000001</v>
      </c>
      <c r="V814" s="7">
        <v>14</v>
      </c>
      <c r="W814" s="7">
        <v>114</v>
      </c>
      <c r="X814" s="7">
        <v>1.9217959179999999</v>
      </c>
      <c r="Y814" s="7">
        <v>4708400</v>
      </c>
      <c r="Z814" s="7">
        <v>2450000</v>
      </c>
      <c r="AA814" s="7">
        <v>7.06</v>
      </c>
      <c r="AB814" s="7">
        <v>7.02</v>
      </c>
    </row>
    <row r="815" spans="1:28" x14ac:dyDescent="0.2">
      <c r="A815" s="11">
        <v>45608</v>
      </c>
      <c r="B815" s="7" t="s">
        <v>63</v>
      </c>
      <c r="C815" s="7">
        <v>39.665982200000002</v>
      </c>
      <c r="D815" s="7">
        <f>INDEX(dbbbg,MATCH($A815,db00!$A$3:$A$1611,0),2)</f>
        <v>4.3049999999999997</v>
      </c>
      <c r="E815" s="7">
        <f>INDEX(dbbbg,MATCH($A815,db00!$A$3:$A$1611,0),3)</f>
        <v>4.2549999999999999</v>
      </c>
      <c r="F815" s="7">
        <f>INDEX(dbbbg,MATCH($A815,db00!$A$3:$A$1611,0),4)</f>
        <v>14.97</v>
      </c>
      <c r="G815" s="7">
        <f>INDEX(dbbbg,MATCH($A815,db00!$A$3:$A$1611,0),5)</f>
        <v>99.85</v>
      </c>
      <c r="H815" s="7">
        <f>INDEX(dbbbg,MATCH($A815,db00!$A$3:$A$1611,0),6)</f>
        <v>105.54300000000001</v>
      </c>
      <c r="I815" s="7">
        <f>INDEX(dbbbg,MATCH($A815,db00!$A$3:$A$1611,0),13)</f>
        <v>0.68239795918367352</v>
      </c>
      <c r="J815" s="7">
        <f>INDEX(dbbbg,MATCH($A815,db00!$A$3:$A$1611,0),14)</f>
        <v>2.6275510204081631</v>
      </c>
      <c r="K815" s="7">
        <f>INDEX(dbbbg,MATCH($A815,db00!$A$3:$A$1611,0),9)</f>
        <v>15680</v>
      </c>
      <c r="L815" s="7">
        <f>INDEX(dbbbg,MATCH($A815,db00!$A$3:$A$1611,0),10)</f>
        <v>4.5330000000000004</v>
      </c>
      <c r="M815" s="7">
        <f>INDEX(dbbbg,MATCH($A815,db00!$A$3:$A$1611,0),11)</f>
        <v>2618.8200000000002</v>
      </c>
      <c r="N815" s="7">
        <f>INDEX(dbbbg,MATCH($A815,db00!$A$3:$A$1611,0),12)</f>
        <v>1.71</v>
      </c>
      <c r="O815" s="7">
        <f>D815-E815</f>
        <v>4.9999999999999822E-2</v>
      </c>
      <c r="P815" s="7">
        <f>E815-L815</f>
        <v>-0.27800000000000047</v>
      </c>
      <c r="Q815" s="7">
        <f>INDEX(cds,MATCH($A815,cds!$I$3:$I$4708,0),5)</f>
        <v>69.064999999999998</v>
      </c>
      <c r="R815" s="7">
        <f>INDEX(idyield,MATCH($A815,yieldid!$A$3:$A$4130,0),12)</f>
        <v>6.8286509999999998</v>
      </c>
      <c r="S815" s="7">
        <f>C815*D815</f>
        <v>170.76205337100001</v>
      </c>
      <c r="T815" s="7">
        <f>F815*G815</f>
        <v>1494.7545</v>
      </c>
      <c r="W815" s="7">
        <v>0</v>
      </c>
      <c r="AB815" s="7">
        <v>7.02</v>
      </c>
    </row>
    <row r="816" spans="1:28" x14ac:dyDescent="0.2">
      <c r="A816" s="11">
        <v>45608</v>
      </c>
      <c r="B816" s="7" t="s">
        <v>59</v>
      </c>
      <c r="C816" s="7">
        <v>0.249144422</v>
      </c>
      <c r="D816" s="7">
        <f>INDEX(dbbbg,MATCH($A816,db00!$A$3:$A$1611,0),2)</f>
        <v>4.3049999999999997</v>
      </c>
      <c r="E816" s="7">
        <f>INDEX(dbbbg,MATCH($A816,db00!$A$3:$A$1611,0),3)</f>
        <v>4.2549999999999999</v>
      </c>
      <c r="F816" s="7">
        <f>INDEX(dbbbg,MATCH($A816,db00!$A$3:$A$1611,0),4)</f>
        <v>14.97</v>
      </c>
      <c r="G816" s="7">
        <f>INDEX(dbbbg,MATCH($A816,db00!$A$3:$A$1611,0),5)</f>
        <v>99.85</v>
      </c>
      <c r="H816" s="7">
        <f>INDEX(dbbbg,MATCH($A816,db00!$A$3:$A$1611,0),6)</f>
        <v>105.54300000000001</v>
      </c>
      <c r="I816" s="7">
        <f>INDEX(dbbbg,MATCH($A816,db00!$A$3:$A$1611,0),13)</f>
        <v>0.68239795918367352</v>
      </c>
      <c r="J816" s="7">
        <f>INDEX(dbbbg,MATCH($A816,db00!$A$3:$A$1611,0),14)</f>
        <v>2.6275510204081631</v>
      </c>
      <c r="K816" s="7">
        <f>INDEX(dbbbg,MATCH($A816,db00!$A$3:$A$1611,0),9)</f>
        <v>15680</v>
      </c>
      <c r="L816" s="7">
        <f>INDEX(dbbbg,MATCH($A816,db00!$A$3:$A$1611,0),10)</f>
        <v>4.5330000000000004</v>
      </c>
      <c r="M816" s="7">
        <f>INDEX(dbbbg,MATCH($A816,db00!$A$3:$A$1611,0),11)</f>
        <v>2618.8200000000002</v>
      </c>
      <c r="N816" s="7">
        <f>INDEX(dbbbg,MATCH($A816,db00!$A$3:$A$1611,0),12)</f>
        <v>1.71</v>
      </c>
      <c r="O816" s="7">
        <f>D816-E816</f>
        <v>4.9999999999999822E-2</v>
      </c>
      <c r="P816" s="7">
        <f>E816-L816</f>
        <v>-0.27800000000000047</v>
      </c>
      <c r="Q816" s="7">
        <f>INDEX(cds,MATCH($A816,cds!$I$3:$I$4708,0),5)</f>
        <v>69.064999999999998</v>
      </c>
      <c r="R816" s="7">
        <f>INDEX(idyield,MATCH($A816,yieldid!$A$3:$A$4130,0),12)</f>
        <v>6.8286509999999998</v>
      </c>
      <c r="S816" s="7">
        <f>C816*D816</f>
        <v>1.07256673671</v>
      </c>
      <c r="T816" s="7">
        <f>F816*G816</f>
        <v>1494.7545</v>
      </c>
      <c r="U816" s="7">
        <v>6.9394799999999996</v>
      </c>
      <c r="V816" s="7">
        <v>14</v>
      </c>
      <c r="W816" s="7">
        <v>114</v>
      </c>
      <c r="X816" s="7">
        <v>0</v>
      </c>
      <c r="Y816" s="7">
        <v>2518000</v>
      </c>
      <c r="Z816" s="7">
        <v>0</v>
      </c>
      <c r="AA816" s="7">
        <v>6.1</v>
      </c>
      <c r="AB816" s="7">
        <v>6.1</v>
      </c>
    </row>
    <row r="817" spans="1:28" x14ac:dyDescent="0.2">
      <c r="A817" s="11">
        <v>45608</v>
      </c>
      <c r="B817" s="7" t="s">
        <v>60</v>
      </c>
      <c r="C817" s="7">
        <v>0.99657768700000005</v>
      </c>
      <c r="D817" s="7">
        <f>INDEX(dbbbg,MATCH($A817,db00!$A$3:$A$1611,0),2)</f>
        <v>4.3049999999999997</v>
      </c>
      <c r="E817" s="7">
        <f>INDEX(dbbbg,MATCH($A817,db00!$A$3:$A$1611,0),3)</f>
        <v>4.2549999999999999</v>
      </c>
      <c r="F817" s="7">
        <f>INDEX(dbbbg,MATCH($A817,db00!$A$3:$A$1611,0),4)</f>
        <v>14.97</v>
      </c>
      <c r="G817" s="7">
        <f>INDEX(dbbbg,MATCH($A817,db00!$A$3:$A$1611,0),5)</f>
        <v>99.85</v>
      </c>
      <c r="H817" s="7">
        <f>INDEX(dbbbg,MATCH($A817,db00!$A$3:$A$1611,0),6)</f>
        <v>105.54300000000001</v>
      </c>
      <c r="I817" s="7">
        <f>INDEX(dbbbg,MATCH($A817,db00!$A$3:$A$1611,0),13)</f>
        <v>0.68239795918367352</v>
      </c>
      <c r="J817" s="7">
        <f>INDEX(dbbbg,MATCH($A817,db00!$A$3:$A$1611,0),14)</f>
        <v>2.6275510204081631</v>
      </c>
      <c r="K817" s="7">
        <f>INDEX(dbbbg,MATCH($A817,db00!$A$3:$A$1611,0),9)</f>
        <v>15680</v>
      </c>
      <c r="L817" s="7">
        <f>INDEX(dbbbg,MATCH($A817,db00!$A$3:$A$1611,0),10)</f>
        <v>4.5330000000000004</v>
      </c>
      <c r="M817" s="7">
        <f>INDEX(dbbbg,MATCH($A817,db00!$A$3:$A$1611,0),11)</f>
        <v>2618.8200000000002</v>
      </c>
      <c r="N817" s="7">
        <f>INDEX(dbbbg,MATCH($A817,db00!$A$3:$A$1611,0),12)</f>
        <v>1.71</v>
      </c>
      <c r="O817" s="7">
        <f>D817-E817</f>
        <v>4.9999999999999822E-2</v>
      </c>
      <c r="P817" s="7">
        <f>E817-L817</f>
        <v>-0.27800000000000047</v>
      </c>
      <c r="Q817" s="7">
        <f>INDEX(cds,MATCH($A817,cds!$I$3:$I$4708,0),5)</f>
        <v>69.064999999999998</v>
      </c>
      <c r="R817" s="7">
        <f>INDEX(idyield,MATCH($A817,yieldid!$A$3:$A$4130,0),12)</f>
        <v>6.8286509999999998</v>
      </c>
      <c r="S817" s="7">
        <f>C817*D817</f>
        <v>4.2902669425350002</v>
      </c>
      <c r="T817" s="7">
        <f>F817*G817</f>
        <v>1494.7545</v>
      </c>
      <c r="U817" s="7">
        <v>6.15</v>
      </c>
      <c r="V817" s="7">
        <v>14</v>
      </c>
      <c r="W817" s="7">
        <v>114</v>
      </c>
      <c r="X817" s="7">
        <v>1.068181818</v>
      </c>
      <c r="Y817" s="7">
        <v>3525000</v>
      </c>
      <c r="Z817" s="7">
        <v>3300000</v>
      </c>
      <c r="AA817" s="7">
        <v>6.15</v>
      </c>
      <c r="AB817" s="7">
        <v>6.15</v>
      </c>
    </row>
    <row r="818" spans="1:28" x14ac:dyDescent="0.2">
      <c r="A818" s="11">
        <v>45622</v>
      </c>
      <c r="B818" s="7" t="s">
        <v>55</v>
      </c>
      <c r="C818" s="7">
        <v>5.6262833680000002</v>
      </c>
      <c r="D818" s="7">
        <f>INDEX(dbbbg,MATCH($A818,db00!$A$3:$A$1611,0),2)</f>
        <v>4.2750000000000004</v>
      </c>
      <c r="E818" s="7">
        <f>INDEX(dbbbg,MATCH($A818,db00!$A$3:$A$1611,0),3)</f>
        <v>4.2720000000000002</v>
      </c>
      <c r="F818" s="7">
        <f>INDEX(dbbbg,MATCH($A818,db00!$A$3:$A$1611,0),4)</f>
        <v>14.6</v>
      </c>
      <c r="G818" s="7">
        <f>INDEX(dbbbg,MATCH($A818,db00!$A$3:$A$1611,0),5)</f>
        <v>99.96</v>
      </c>
      <c r="H818" s="7">
        <f>INDEX(dbbbg,MATCH($A818,db00!$A$3:$A$1611,0),6)</f>
        <v>106.81699999999999</v>
      </c>
      <c r="I818" s="7">
        <f>INDEX(dbbbg,MATCH($A818,db00!$A$3:$A$1611,0),13)</f>
        <v>0.18273471959672338</v>
      </c>
      <c r="J818" s="7">
        <f>INDEX(dbbbg,MATCH($A818,db00!$A$3:$A$1611,0),14)</f>
        <v>2.0415879017013232</v>
      </c>
      <c r="K818" s="7">
        <f>INDEX(dbbbg,MATCH($A818,db00!$A$3:$A$1611,0),9)</f>
        <v>15870</v>
      </c>
      <c r="L818" s="7">
        <f>INDEX(dbbbg,MATCH($A818,db00!$A$3:$A$1611,0),10)</f>
        <v>4.5270000000000001</v>
      </c>
      <c r="M818" s="7">
        <f>INDEX(dbbbg,MATCH($A818,db00!$A$3:$A$1611,0),11)</f>
        <v>2625.01</v>
      </c>
      <c r="N818" s="7">
        <f>INDEX(dbbbg,MATCH($A818,db00!$A$3:$A$1611,0),12)</f>
        <v>1.71</v>
      </c>
      <c r="O818" s="7">
        <f>D818-E818</f>
        <v>3.0000000000001137E-3</v>
      </c>
      <c r="P818" s="7">
        <f>E818-L818</f>
        <v>-0.25499999999999989</v>
      </c>
      <c r="Q818" s="7">
        <f>INDEX(cds,MATCH($A818,cds!$I$3:$I$4708,0),5)</f>
        <v>73.61</v>
      </c>
      <c r="R818" s="7">
        <f>INDEX(idyield,MATCH($A818,yieldid!$A$3:$A$4130,0),12)</f>
        <v>6.9680070000000001</v>
      </c>
      <c r="S818" s="7">
        <f>C818*D818</f>
        <v>24.052361398200002</v>
      </c>
      <c r="T818" s="7">
        <f>F818*G818</f>
        <v>1459.4159999999999</v>
      </c>
      <c r="U818" s="7">
        <v>6.6399400000000002</v>
      </c>
      <c r="V818" s="7">
        <v>14</v>
      </c>
      <c r="W818" s="7">
        <v>115</v>
      </c>
      <c r="X818" s="7">
        <v>2.4609999999999999</v>
      </c>
      <c r="Y818" s="7">
        <v>8613500</v>
      </c>
      <c r="Z818" s="7">
        <v>3500000</v>
      </c>
      <c r="AA818" s="7">
        <v>6.64</v>
      </c>
      <c r="AB818" s="7">
        <v>6.83</v>
      </c>
    </row>
    <row r="819" spans="1:28" x14ac:dyDescent="0.2">
      <c r="A819" s="11">
        <v>45622</v>
      </c>
      <c r="B819" s="7" t="s">
        <v>57</v>
      </c>
      <c r="C819" s="7">
        <v>10.6255989</v>
      </c>
      <c r="D819" s="7">
        <f>INDEX(dbbbg,MATCH($A819,db00!$A$3:$A$1611,0),2)</f>
        <v>4.2750000000000004</v>
      </c>
      <c r="E819" s="7">
        <f>INDEX(dbbbg,MATCH($A819,db00!$A$3:$A$1611,0),3)</f>
        <v>4.2720000000000002</v>
      </c>
      <c r="F819" s="7">
        <f>INDEX(dbbbg,MATCH($A819,db00!$A$3:$A$1611,0),4)</f>
        <v>14.6</v>
      </c>
      <c r="G819" s="7">
        <f>INDEX(dbbbg,MATCH($A819,db00!$A$3:$A$1611,0),5)</f>
        <v>99.96</v>
      </c>
      <c r="H819" s="7">
        <f>INDEX(dbbbg,MATCH($A819,db00!$A$3:$A$1611,0),6)</f>
        <v>106.81699999999999</v>
      </c>
      <c r="I819" s="7">
        <f>INDEX(dbbbg,MATCH($A819,db00!$A$3:$A$1611,0),13)</f>
        <v>0.18273471959672338</v>
      </c>
      <c r="J819" s="7">
        <f>INDEX(dbbbg,MATCH($A819,db00!$A$3:$A$1611,0),14)</f>
        <v>2.0415879017013232</v>
      </c>
      <c r="K819" s="7">
        <f>INDEX(dbbbg,MATCH($A819,db00!$A$3:$A$1611,0),9)</f>
        <v>15870</v>
      </c>
      <c r="L819" s="7">
        <f>INDEX(dbbbg,MATCH($A819,db00!$A$3:$A$1611,0),10)</f>
        <v>4.5270000000000001</v>
      </c>
      <c r="M819" s="7">
        <f>INDEX(dbbbg,MATCH($A819,db00!$A$3:$A$1611,0),11)</f>
        <v>2625.01</v>
      </c>
      <c r="N819" s="7">
        <f>INDEX(dbbbg,MATCH($A819,db00!$A$3:$A$1611,0),12)</f>
        <v>1.71</v>
      </c>
      <c r="O819" s="7">
        <f>D819-E819</f>
        <v>3.0000000000001137E-3</v>
      </c>
      <c r="P819" s="7">
        <f>E819-L819</f>
        <v>-0.25499999999999989</v>
      </c>
      <c r="Q819" s="7">
        <f>INDEX(cds,MATCH($A819,cds!$I$3:$I$4708,0),5)</f>
        <v>73.61</v>
      </c>
      <c r="R819" s="7">
        <f>INDEX(idyield,MATCH($A819,yieldid!$A$3:$A$4130,0),12)</f>
        <v>6.9680070000000001</v>
      </c>
      <c r="S819" s="7">
        <f>C819*D819</f>
        <v>45.424435297500004</v>
      </c>
      <c r="T819" s="7">
        <f>F819*G819</f>
        <v>1459.4159999999999</v>
      </c>
      <c r="U819" s="7">
        <v>6.9295499999999999</v>
      </c>
      <c r="V819" s="7">
        <v>14</v>
      </c>
      <c r="W819" s="7">
        <v>115</v>
      </c>
      <c r="X819" s="7">
        <v>1.1232352940000001</v>
      </c>
      <c r="Y819" s="7">
        <v>11457000</v>
      </c>
      <c r="Z819" s="7">
        <v>10200000</v>
      </c>
      <c r="AA819" s="7">
        <v>6.93</v>
      </c>
      <c r="AB819" s="7">
        <v>7.03</v>
      </c>
    </row>
    <row r="820" spans="1:28" x14ac:dyDescent="0.2">
      <c r="A820" s="11">
        <v>45622</v>
      </c>
      <c r="B820" s="7" t="s">
        <v>61</v>
      </c>
      <c r="C820" s="7">
        <v>13.544147840000001</v>
      </c>
      <c r="D820" s="7">
        <f>INDEX(dbbbg,MATCH($A820,db00!$A$3:$A$1611,0),2)</f>
        <v>4.2750000000000004</v>
      </c>
      <c r="E820" s="7">
        <f>INDEX(dbbbg,MATCH($A820,db00!$A$3:$A$1611,0),3)</f>
        <v>4.2720000000000002</v>
      </c>
      <c r="F820" s="7">
        <f>INDEX(dbbbg,MATCH($A820,db00!$A$3:$A$1611,0),4)</f>
        <v>14.6</v>
      </c>
      <c r="G820" s="7">
        <f>INDEX(dbbbg,MATCH($A820,db00!$A$3:$A$1611,0),5)</f>
        <v>99.96</v>
      </c>
      <c r="H820" s="7">
        <f>INDEX(dbbbg,MATCH($A820,db00!$A$3:$A$1611,0),6)</f>
        <v>106.81699999999999</v>
      </c>
      <c r="I820" s="7">
        <f>INDEX(dbbbg,MATCH($A820,db00!$A$3:$A$1611,0),13)</f>
        <v>0.18273471959672338</v>
      </c>
      <c r="J820" s="7">
        <f>INDEX(dbbbg,MATCH($A820,db00!$A$3:$A$1611,0),14)</f>
        <v>2.0415879017013232</v>
      </c>
      <c r="K820" s="7">
        <f>INDEX(dbbbg,MATCH($A820,db00!$A$3:$A$1611,0),9)</f>
        <v>15870</v>
      </c>
      <c r="L820" s="7">
        <f>INDEX(dbbbg,MATCH($A820,db00!$A$3:$A$1611,0),10)</f>
        <v>4.5270000000000001</v>
      </c>
      <c r="M820" s="7">
        <f>INDEX(dbbbg,MATCH($A820,db00!$A$3:$A$1611,0),11)</f>
        <v>2625.01</v>
      </c>
      <c r="N820" s="7">
        <f>INDEX(dbbbg,MATCH($A820,db00!$A$3:$A$1611,0),12)</f>
        <v>1.71</v>
      </c>
      <c r="O820" s="7">
        <f>D820-E820</f>
        <v>3.0000000000001137E-3</v>
      </c>
      <c r="P820" s="7">
        <f>E820-L820</f>
        <v>-0.25499999999999989</v>
      </c>
      <c r="Q820" s="7">
        <f>INDEX(cds,MATCH($A820,cds!$I$3:$I$4708,0),5)</f>
        <v>73.61</v>
      </c>
      <c r="R820" s="7">
        <f>INDEX(idyield,MATCH($A820,yieldid!$A$3:$A$4130,0),12)</f>
        <v>6.9680070000000001</v>
      </c>
      <c r="S820" s="7">
        <f>C820*D820</f>
        <v>57.901232016000009</v>
      </c>
      <c r="T820" s="7">
        <f>F820*G820</f>
        <v>1459.4159999999999</v>
      </c>
      <c r="U820" s="7">
        <v>6.9592499999999999</v>
      </c>
      <c r="V820" s="7">
        <v>14</v>
      </c>
      <c r="W820" s="7">
        <v>115</v>
      </c>
      <c r="X820" s="7">
        <v>1.48</v>
      </c>
      <c r="Y820" s="7">
        <v>3034000</v>
      </c>
      <c r="Z820" s="7">
        <v>2050000</v>
      </c>
      <c r="AA820" s="7">
        <v>6.96</v>
      </c>
      <c r="AB820" s="7">
        <v>7.06</v>
      </c>
    </row>
    <row r="821" spans="1:28" x14ac:dyDescent="0.2">
      <c r="A821" s="11">
        <v>45622</v>
      </c>
      <c r="B821" s="7" t="s">
        <v>56</v>
      </c>
      <c r="C821" s="7">
        <v>18.543463379999999</v>
      </c>
      <c r="D821" s="7">
        <f>INDEX(dbbbg,MATCH($A821,db00!$A$3:$A$1611,0),2)</f>
        <v>4.2750000000000004</v>
      </c>
      <c r="E821" s="7">
        <f>INDEX(dbbbg,MATCH($A821,db00!$A$3:$A$1611,0),3)</f>
        <v>4.2720000000000002</v>
      </c>
      <c r="F821" s="7">
        <f>INDEX(dbbbg,MATCH($A821,db00!$A$3:$A$1611,0),4)</f>
        <v>14.6</v>
      </c>
      <c r="G821" s="7">
        <f>INDEX(dbbbg,MATCH($A821,db00!$A$3:$A$1611,0),5)</f>
        <v>99.96</v>
      </c>
      <c r="H821" s="7">
        <f>INDEX(dbbbg,MATCH($A821,db00!$A$3:$A$1611,0),6)</f>
        <v>106.81699999999999</v>
      </c>
      <c r="I821" s="7">
        <f>INDEX(dbbbg,MATCH($A821,db00!$A$3:$A$1611,0),13)</f>
        <v>0.18273471959672338</v>
      </c>
      <c r="J821" s="7">
        <f>INDEX(dbbbg,MATCH($A821,db00!$A$3:$A$1611,0),14)</f>
        <v>2.0415879017013232</v>
      </c>
      <c r="K821" s="7">
        <f>INDEX(dbbbg,MATCH($A821,db00!$A$3:$A$1611,0),9)</f>
        <v>15870</v>
      </c>
      <c r="L821" s="7">
        <f>INDEX(dbbbg,MATCH($A821,db00!$A$3:$A$1611,0),10)</f>
        <v>4.5270000000000001</v>
      </c>
      <c r="M821" s="7">
        <f>INDEX(dbbbg,MATCH($A821,db00!$A$3:$A$1611,0),11)</f>
        <v>2625.01</v>
      </c>
      <c r="N821" s="7">
        <f>INDEX(dbbbg,MATCH($A821,db00!$A$3:$A$1611,0),12)</f>
        <v>1.71</v>
      </c>
      <c r="O821" s="7">
        <f>D821-E821</f>
        <v>3.0000000000001137E-3</v>
      </c>
      <c r="P821" s="7">
        <f>E821-L821</f>
        <v>-0.25499999999999989</v>
      </c>
      <c r="Q821" s="7">
        <f>INDEX(cds,MATCH($A821,cds!$I$3:$I$4708,0),5)</f>
        <v>73.61</v>
      </c>
      <c r="R821" s="7">
        <f>INDEX(idyield,MATCH($A821,yieldid!$A$3:$A$4130,0),12)</f>
        <v>6.9680070000000001</v>
      </c>
      <c r="S821" s="7">
        <f>C821*D821</f>
        <v>79.273305949499999</v>
      </c>
      <c r="T821" s="7">
        <f>F821*G821</f>
        <v>1459.4159999999999</v>
      </c>
      <c r="U821" s="7">
        <v>7.0122200000000001</v>
      </c>
      <c r="V821" s="7">
        <v>14</v>
      </c>
      <c r="W821" s="7">
        <v>115</v>
      </c>
      <c r="X821" s="7">
        <v>1.0249523810000001</v>
      </c>
      <c r="Y821" s="7">
        <v>4304800</v>
      </c>
      <c r="Z821" s="7">
        <v>4200000</v>
      </c>
      <c r="AA821" s="7">
        <v>7.02</v>
      </c>
      <c r="AB821" s="7">
        <v>7.09</v>
      </c>
    </row>
    <row r="822" spans="1:28" x14ac:dyDescent="0.2">
      <c r="A822" s="11">
        <v>45622</v>
      </c>
      <c r="B822" s="7" t="s">
        <v>58</v>
      </c>
      <c r="C822" s="7">
        <v>29.626283369999999</v>
      </c>
      <c r="D822" s="7">
        <f>INDEX(dbbbg,MATCH($A822,db00!$A$3:$A$1611,0),2)</f>
        <v>4.2750000000000004</v>
      </c>
      <c r="E822" s="7">
        <f>INDEX(dbbbg,MATCH($A822,db00!$A$3:$A$1611,0),3)</f>
        <v>4.2720000000000002</v>
      </c>
      <c r="F822" s="7">
        <f>INDEX(dbbbg,MATCH($A822,db00!$A$3:$A$1611,0),4)</f>
        <v>14.6</v>
      </c>
      <c r="G822" s="7">
        <f>INDEX(dbbbg,MATCH($A822,db00!$A$3:$A$1611,0),5)</f>
        <v>99.96</v>
      </c>
      <c r="H822" s="7">
        <f>INDEX(dbbbg,MATCH($A822,db00!$A$3:$A$1611,0),6)</f>
        <v>106.81699999999999</v>
      </c>
      <c r="I822" s="7">
        <f>INDEX(dbbbg,MATCH($A822,db00!$A$3:$A$1611,0),13)</f>
        <v>0.18273471959672338</v>
      </c>
      <c r="J822" s="7">
        <f>INDEX(dbbbg,MATCH($A822,db00!$A$3:$A$1611,0),14)</f>
        <v>2.0415879017013232</v>
      </c>
      <c r="K822" s="7">
        <f>INDEX(dbbbg,MATCH($A822,db00!$A$3:$A$1611,0),9)</f>
        <v>15870</v>
      </c>
      <c r="L822" s="7">
        <f>INDEX(dbbbg,MATCH($A822,db00!$A$3:$A$1611,0),10)</f>
        <v>4.5270000000000001</v>
      </c>
      <c r="M822" s="7">
        <f>INDEX(dbbbg,MATCH($A822,db00!$A$3:$A$1611,0),11)</f>
        <v>2625.01</v>
      </c>
      <c r="N822" s="7">
        <f>INDEX(dbbbg,MATCH($A822,db00!$A$3:$A$1611,0),12)</f>
        <v>1.71</v>
      </c>
      <c r="O822" s="7">
        <f>D822-E822</f>
        <v>3.0000000000001137E-3</v>
      </c>
      <c r="P822" s="7">
        <f>E822-L822</f>
        <v>-0.25499999999999989</v>
      </c>
      <c r="Q822" s="7">
        <f>INDEX(cds,MATCH($A822,cds!$I$3:$I$4708,0),5)</f>
        <v>73.61</v>
      </c>
      <c r="R822" s="7">
        <f>INDEX(idyield,MATCH($A822,yieldid!$A$3:$A$4130,0),12)</f>
        <v>6.9680070000000001</v>
      </c>
      <c r="S822" s="7">
        <f>C822*D822</f>
        <v>126.65236140675</v>
      </c>
      <c r="T822" s="7">
        <f>F822*G822</f>
        <v>1459.4159999999999</v>
      </c>
      <c r="U822" s="7">
        <v>6.9925199999999998</v>
      </c>
      <c r="V822" s="7">
        <v>14</v>
      </c>
      <c r="W822" s="7">
        <v>115</v>
      </c>
      <c r="X822" s="7">
        <v>1.1363076919999999</v>
      </c>
      <c r="Y822" s="7">
        <v>2215800</v>
      </c>
      <c r="Z822" s="7">
        <v>1950000</v>
      </c>
      <c r="AA822" s="7">
        <v>7.02</v>
      </c>
      <c r="AB822" s="7">
        <v>7.09</v>
      </c>
    </row>
    <row r="823" spans="1:28" x14ac:dyDescent="0.2">
      <c r="A823" s="11">
        <v>45622</v>
      </c>
      <c r="B823" s="7" t="s">
        <v>63</v>
      </c>
      <c r="C823" s="7">
        <v>39.62765229</v>
      </c>
      <c r="D823" s="7">
        <f>INDEX(dbbbg,MATCH($A823,db00!$A$3:$A$1611,0),2)</f>
        <v>4.2750000000000004</v>
      </c>
      <c r="E823" s="7">
        <f>INDEX(dbbbg,MATCH($A823,db00!$A$3:$A$1611,0),3)</f>
        <v>4.2720000000000002</v>
      </c>
      <c r="F823" s="7">
        <f>INDEX(dbbbg,MATCH($A823,db00!$A$3:$A$1611,0),4)</f>
        <v>14.6</v>
      </c>
      <c r="G823" s="7">
        <f>INDEX(dbbbg,MATCH($A823,db00!$A$3:$A$1611,0),5)</f>
        <v>99.96</v>
      </c>
      <c r="H823" s="7">
        <f>INDEX(dbbbg,MATCH($A823,db00!$A$3:$A$1611,0),6)</f>
        <v>106.81699999999999</v>
      </c>
      <c r="I823" s="7">
        <f>INDEX(dbbbg,MATCH($A823,db00!$A$3:$A$1611,0),13)</f>
        <v>0.18273471959672338</v>
      </c>
      <c r="J823" s="7">
        <f>INDEX(dbbbg,MATCH($A823,db00!$A$3:$A$1611,0),14)</f>
        <v>2.0415879017013232</v>
      </c>
      <c r="K823" s="7">
        <f>INDEX(dbbbg,MATCH($A823,db00!$A$3:$A$1611,0),9)</f>
        <v>15870</v>
      </c>
      <c r="L823" s="7">
        <f>INDEX(dbbbg,MATCH($A823,db00!$A$3:$A$1611,0),10)</f>
        <v>4.5270000000000001</v>
      </c>
      <c r="M823" s="7">
        <f>INDEX(dbbbg,MATCH($A823,db00!$A$3:$A$1611,0),11)</f>
        <v>2625.01</v>
      </c>
      <c r="N823" s="7">
        <f>INDEX(dbbbg,MATCH($A823,db00!$A$3:$A$1611,0),12)</f>
        <v>1.71</v>
      </c>
      <c r="O823" s="7">
        <f>D823-E823</f>
        <v>3.0000000000001137E-3</v>
      </c>
      <c r="P823" s="7">
        <f>E823-L823</f>
        <v>-0.25499999999999989</v>
      </c>
      <c r="Q823" s="7">
        <f>INDEX(cds,MATCH($A823,cds!$I$3:$I$4708,0),5)</f>
        <v>73.61</v>
      </c>
      <c r="R823" s="7">
        <f>INDEX(idyield,MATCH($A823,yieldid!$A$3:$A$4130,0),12)</f>
        <v>6.9680070000000001</v>
      </c>
      <c r="S823" s="7">
        <f>C823*D823</f>
        <v>169.40821353975002</v>
      </c>
      <c r="T823" s="7">
        <f>F823*G823</f>
        <v>1459.4159999999999</v>
      </c>
      <c r="U823" s="7">
        <v>7.0051300000000003</v>
      </c>
      <c r="V823" s="7">
        <v>14</v>
      </c>
      <c r="W823" s="7">
        <v>1</v>
      </c>
      <c r="X823" s="7">
        <v>24.100999999999999</v>
      </c>
      <c r="Y823" s="7">
        <v>2410100</v>
      </c>
      <c r="Z823" s="7">
        <v>100000</v>
      </c>
      <c r="AA823" s="7">
        <v>7.02</v>
      </c>
      <c r="AB823" s="7">
        <v>7.11</v>
      </c>
    </row>
    <row r="824" spans="1:28" x14ac:dyDescent="0.2">
      <c r="A824" s="11">
        <v>45622</v>
      </c>
      <c r="B824" s="7" t="s">
        <v>59</v>
      </c>
      <c r="C824" s="7">
        <v>0.24640657099999999</v>
      </c>
      <c r="D824" s="7">
        <f>INDEX(dbbbg,MATCH($A824,db00!$A$3:$A$1611,0),2)</f>
        <v>4.2750000000000004</v>
      </c>
      <c r="E824" s="7">
        <f>INDEX(dbbbg,MATCH($A824,db00!$A$3:$A$1611,0),3)</f>
        <v>4.2720000000000002</v>
      </c>
      <c r="F824" s="7">
        <f>INDEX(dbbbg,MATCH($A824,db00!$A$3:$A$1611,0),4)</f>
        <v>14.6</v>
      </c>
      <c r="G824" s="7">
        <f>INDEX(dbbbg,MATCH($A824,db00!$A$3:$A$1611,0),5)</f>
        <v>99.96</v>
      </c>
      <c r="H824" s="7">
        <f>INDEX(dbbbg,MATCH($A824,db00!$A$3:$A$1611,0),6)</f>
        <v>106.81699999999999</v>
      </c>
      <c r="I824" s="7">
        <f>INDEX(dbbbg,MATCH($A824,db00!$A$3:$A$1611,0),13)</f>
        <v>0.18273471959672338</v>
      </c>
      <c r="J824" s="7">
        <f>INDEX(dbbbg,MATCH($A824,db00!$A$3:$A$1611,0),14)</f>
        <v>2.0415879017013232</v>
      </c>
      <c r="K824" s="7">
        <f>INDEX(dbbbg,MATCH($A824,db00!$A$3:$A$1611,0),9)</f>
        <v>15870</v>
      </c>
      <c r="L824" s="7">
        <f>INDEX(dbbbg,MATCH($A824,db00!$A$3:$A$1611,0),10)</f>
        <v>4.5270000000000001</v>
      </c>
      <c r="M824" s="7">
        <f>INDEX(dbbbg,MATCH($A824,db00!$A$3:$A$1611,0),11)</f>
        <v>2625.01</v>
      </c>
      <c r="N824" s="7">
        <f>INDEX(dbbbg,MATCH($A824,db00!$A$3:$A$1611,0),12)</f>
        <v>1.71</v>
      </c>
      <c r="O824" s="7">
        <f>D824-E824</f>
        <v>3.0000000000001137E-3</v>
      </c>
      <c r="P824" s="7">
        <f>E824-L824</f>
        <v>-0.25499999999999989</v>
      </c>
      <c r="Q824" s="7">
        <f>INDEX(cds,MATCH($A824,cds!$I$3:$I$4708,0),5)</f>
        <v>73.61</v>
      </c>
      <c r="R824" s="7">
        <f>INDEX(idyield,MATCH($A824,yieldid!$A$3:$A$4130,0),12)</f>
        <v>6.9680070000000001</v>
      </c>
      <c r="S824" s="7">
        <f>C824*D824</f>
        <v>1.053388091025</v>
      </c>
      <c r="T824" s="7">
        <f>F824*G824</f>
        <v>1459.4159999999999</v>
      </c>
      <c r="U824" s="7">
        <v>0</v>
      </c>
      <c r="V824" s="7">
        <v>14</v>
      </c>
      <c r="W824" s="7">
        <v>115</v>
      </c>
      <c r="X824" s="7">
        <v>2.4610752690000002</v>
      </c>
      <c r="Y824" s="7">
        <v>2000000</v>
      </c>
      <c r="Z824" s="7">
        <v>0</v>
      </c>
      <c r="AA824" s="7">
        <v>6.1</v>
      </c>
      <c r="AB824" s="7">
        <v>6.15</v>
      </c>
    </row>
    <row r="825" spans="1:28" x14ac:dyDescent="0.2">
      <c r="A825" s="11">
        <v>45622</v>
      </c>
      <c r="B825" s="7" t="s">
        <v>60</v>
      </c>
      <c r="C825" s="7">
        <v>0.99657768700000005</v>
      </c>
      <c r="D825" s="7">
        <f>INDEX(dbbbg,MATCH($A825,db00!$A$3:$A$1611,0),2)</f>
        <v>4.2750000000000004</v>
      </c>
      <c r="E825" s="7">
        <f>INDEX(dbbbg,MATCH($A825,db00!$A$3:$A$1611,0),3)</f>
        <v>4.2720000000000002</v>
      </c>
      <c r="F825" s="7">
        <f>INDEX(dbbbg,MATCH($A825,db00!$A$3:$A$1611,0),4)</f>
        <v>14.6</v>
      </c>
      <c r="G825" s="7">
        <f>INDEX(dbbbg,MATCH($A825,db00!$A$3:$A$1611,0),5)</f>
        <v>99.96</v>
      </c>
      <c r="H825" s="7">
        <f>INDEX(dbbbg,MATCH($A825,db00!$A$3:$A$1611,0),6)</f>
        <v>106.81699999999999</v>
      </c>
      <c r="I825" s="7">
        <f>INDEX(dbbbg,MATCH($A825,db00!$A$3:$A$1611,0),13)</f>
        <v>0.18273471959672338</v>
      </c>
      <c r="J825" s="7">
        <f>INDEX(dbbbg,MATCH($A825,db00!$A$3:$A$1611,0),14)</f>
        <v>2.0415879017013232</v>
      </c>
      <c r="K825" s="7">
        <f>INDEX(dbbbg,MATCH($A825,db00!$A$3:$A$1611,0),9)</f>
        <v>15870</v>
      </c>
      <c r="L825" s="7">
        <f>INDEX(dbbbg,MATCH($A825,db00!$A$3:$A$1611,0),10)</f>
        <v>4.5270000000000001</v>
      </c>
      <c r="M825" s="7">
        <f>INDEX(dbbbg,MATCH($A825,db00!$A$3:$A$1611,0),11)</f>
        <v>2625.01</v>
      </c>
      <c r="N825" s="7">
        <f>INDEX(dbbbg,MATCH($A825,db00!$A$3:$A$1611,0),12)</f>
        <v>1.71</v>
      </c>
      <c r="O825" s="7">
        <f>D825-E825</f>
        <v>3.0000000000001137E-3</v>
      </c>
      <c r="P825" s="7">
        <f>E825-L825</f>
        <v>-0.25499999999999989</v>
      </c>
      <c r="Q825" s="7">
        <f>INDEX(cds,MATCH($A825,cds!$I$3:$I$4708,0),5)</f>
        <v>73.61</v>
      </c>
      <c r="R825" s="7">
        <f>INDEX(idyield,MATCH($A825,yieldid!$A$3:$A$4130,0),12)</f>
        <v>6.9680070000000001</v>
      </c>
      <c r="S825" s="7">
        <f>C825*D825</f>
        <v>4.2603696119250003</v>
      </c>
      <c r="T825" s="7">
        <f>F825*G825</f>
        <v>1459.4159999999999</v>
      </c>
      <c r="U825" s="7">
        <v>0</v>
      </c>
      <c r="V825" s="7">
        <v>14</v>
      </c>
      <c r="W825" s="7">
        <v>115</v>
      </c>
      <c r="X825" s="7">
        <v>2.4610752690000002</v>
      </c>
      <c r="Y825" s="7">
        <v>3350000</v>
      </c>
      <c r="Z825" s="7">
        <v>0</v>
      </c>
      <c r="AA825" s="7">
        <v>6.15</v>
      </c>
      <c r="AB825" s="7">
        <v>6.35</v>
      </c>
    </row>
    <row r="826" spans="1:28" x14ac:dyDescent="0.2">
      <c r="A826" s="11">
        <v>45636</v>
      </c>
      <c r="B826" s="7" t="s">
        <v>55</v>
      </c>
      <c r="C826" s="7">
        <v>5.5879534570000002</v>
      </c>
      <c r="D826" s="7">
        <f>INDEX(dbbbg,MATCH($A826,db00!$A$3:$A$1611,0),2)</f>
        <v>4.202</v>
      </c>
      <c r="E826" s="7">
        <f>INDEX(dbbbg,MATCH($A826,db00!$A$3:$A$1611,0),3)</f>
        <v>4.1260000000000003</v>
      </c>
      <c r="F826" s="7">
        <f>INDEX(dbbbg,MATCH($A826,db00!$A$3:$A$1611,0),4)</f>
        <v>14.19</v>
      </c>
      <c r="G826" s="7">
        <f>INDEX(dbbbg,MATCH($A826,db00!$A$3:$A$1611,0),5)</f>
        <v>85.63</v>
      </c>
      <c r="H826" s="7">
        <f>INDEX(dbbbg,MATCH($A826,db00!$A$3:$A$1611,0),6)</f>
        <v>106.145</v>
      </c>
      <c r="I826" s="7">
        <f>INDEX(dbbbg,MATCH($A826,db00!$A$3:$A$1611,0),13)</f>
        <v>-2.5212732429877087E-2</v>
      </c>
      <c r="J826" s="7">
        <f>INDEX(dbbbg,MATCH($A826,db00!$A$3:$A$1611,0),14)</f>
        <v>1.8720453829183736</v>
      </c>
      <c r="K826" s="7">
        <f>INDEX(dbbbg,MATCH($A826,db00!$A$3:$A$1611,0),9)</f>
        <v>15865</v>
      </c>
      <c r="L826" s="7">
        <f>INDEX(dbbbg,MATCH($A826,db00!$A$3:$A$1611,0),10)</f>
        <v>4.399</v>
      </c>
      <c r="M826" s="7">
        <f>INDEX(dbbbg,MATCH($A826,db00!$A$3:$A$1611,0),11)</f>
        <v>2660.3</v>
      </c>
      <c r="N826" s="7">
        <f>INDEX(dbbbg,MATCH($A826,db00!$A$3:$A$1611,0),12)</f>
        <v>1.55</v>
      </c>
      <c r="O826" s="7">
        <f>D826-E826</f>
        <v>7.5999999999999623E-2</v>
      </c>
      <c r="P826" s="7">
        <f>E826-L826</f>
        <v>-0.27299999999999969</v>
      </c>
      <c r="Q826" s="7">
        <f>INDEX(cds,MATCH($A826,cds!$I$3:$I$4708,0),5)</f>
        <v>71.27</v>
      </c>
      <c r="R826" s="7">
        <f>INDEX(idyield,MATCH($A826,yieldid!$A$3:$A$4130,0),12)</f>
        <v>7.000165</v>
      </c>
      <c r="S826" s="7">
        <f>C826*D826</f>
        <v>23.480580426313999</v>
      </c>
      <c r="T826" s="7">
        <f>F826*G826</f>
        <v>1215.0897</v>
      </c>
      <c r="U826" s="7">
        <v>6.82979</v>
      </c>
      <c r="V826" s="7">
        <v>14</v>
      </c>
      <c r="W826" s="7">
        <v>116</v>
      </c>
      <c r="X826" s="7">
        <v>2.4610752690000002</v>
      </c>
      <c r="Y826" s="7">
        <v>3572800</v>
      </c>
      <c r="Z826" s="7">
        <v>2150000</v>
      </c>
      <c r="AA826" s="7">
        <v>6.83</v>
      </c>
      <c r="AB826" s="7">
        <v>6.87</v>
      </c>
    </row>
    <row r="827" spans="1:28" x14ac:dyDescent="0.2">
      <c r="A827" s="11">
        <v>45636</v>
      </c>
      <c r="B827" s="7" t="s">
        <v>57</v>
      </c>
      <c r="C827" s="7">
        <v>10.58726899</v>
      </c>
      <c r="D827" s="7">
        <f>INDEX(dbbbg,MATCH($A827,db00!$A$3:$A$1611,0),2)</f>
        <v>4.202</v>
      </c>
      <c r="E827" s="7">
        <f>INDEX(dbbbg,MATCH($A827,db00!$A$3:$A$1611,0),3)</f>
        <v>4.1260000000000003</v>
      </c>
      <c r="F827" s="7">
        <f>INDEX(dbbbg,MATCH($A827,db00!$A$3:$A$1611,0),4)</f>
        <v>14.19</v>
      </c>
      <c r="G827" s="7">
        <f>INDEX(dbbbg,MATCH($A827,db00!$A$3:$A$1611,0),5)</f>
        <v>85.63</v>
      </c>
      <c r="H827" s="7">
        <f>INDEX(dbbbg,MATCH($A827,db00!$A$3:$A$1611,0),6)</f>
        <v>106.145</v>
      </c>
      <c r="I827" s="7">
        <f>INDEX(dbbbg,MATCH($A827,db00!$A$3:$A$1611,0),13)</f>
        <v>-2.5212732429877087E-2</v>
      </c>
      <c r="J827" s="7">
        <f>INDEX(dbbbg,MATCH($A827,db00!$A$3:$A$1611,0),14)</f>
        <v>1.8720453829183736</v>
      </c>
      <c r="K827" s="7">
        <f>INDEX(dbbbg,MATCH($A827,db00!$A$3:$A$1611,0),9)</f>
        <v>15865</v>
      </c>
      <c r="L827" s="7">
        <f>INDEX(dbbbg,MATCH($A827,db00!$A$3:$A$1611,0),10)</f>
        <v>4.399</v>
      </c>
      <c r="M827" s="7">
        <f>INDEX(dbbbg,MATCH($A827,db00!$A$3:$A$1611,0),11)</f>
        <v>2660.3</v>
      </c>
      <c r="N827" s="7">
        <f>INDEX(dbbbg,MATCH($A827,db00!$A$3:$A$1611,0),12)</f>
        <v>1.55</v>
      </c>
      <c r="O827" s="7">
        <f>D827-E827</f>
        <v>7.5999999999999623E-2</v>
      </c>
      <c r="P827" s="7">
        <f>E827-L827</f>
        <v>-0.27299999999999969</v>
      </c>
      <c r="Q827" s="7">
        <f>INDEX(cds,MATCH($A827,cds!$I$3:$I$4708,0),5)</f>
        <v>71.27</v>
      </c>
      <c r="R827" s="7">
        <f>INDEX(idyield,MATCH($A827,yieldid!$A$3:$A$4130,0),12)</f>
        <v>7.000165</v>
      </c>
      <c r="S827" s="7">
        <f>C827*D827</f>
        <v>44.487704295980002</v>
      </c>
      <c r="T827" s="7">
        <f>F827*G827</f>
        <v>1215.0897</v>
      </c>
      <c r="U827" s="7">
        <v>7.0298699999999998</v>
      </c>
      <c r="V827" s="7">
        <v>14</v>
      </c>
      <c r="W827" s="7">
        <v>116</v>
      </c>
      <c r="X827" s="7">
        <v>2.4610752690000002</v>
      </c>
      <c r="Y827" s="7">
        <v>8973700</v>
      </c>
      <c r="Z827" s="7">
        <v>7050000</v>
      </c>
      <c r="AA827" s="7">
        <v>7.03</v>
      </c>
      <c r="AB827" s="7">
        <v>7.03</v>
      </c>
    </row>
    <row r="828" spans="1:28" x14ac:dyDescent="0.2">
      <c r="A828" s="11">
        <v>45636</v>
      </c>
      <c r="B828" s="7" t="s">
        <v>61</v>
      </c>
      <c r="C828" s="7">
        <v>13.505817929999999</v>
      </c>
      <c r="D828" s="7">
        <f>INDEX(dbbbg,MATCH($A828,db00!$A$3:$A$1611,0),2)</f>
        <v>4.202</v>
      </c>
      <c r="E828" s="7">
        <f>INDEX(dbbbg,MATCH($A828,db00!$A$3:$A$1611,0),3)</f>
        <v>4.1260000000000003</v>
      </c>
      <c r="F828" s="7">
        <f>INDEX(dbbbg,MATCH($A828,db00!$A$3:$A$1611,0),4)</f>
        <v>14.19</v>
      </c>
      <c r="G828" s="7">
        <f>INDEX(dbbbg,MATCH($A828,db00!$A$3:$A$1611,0),5)</f>
        <v>85.63</v>
      </c>
      <c r="H828" s="7">
        <f>INDEX(dbbbg,MATCH($A828,db00!$A$3:$A$1611,0),6)</f>
        <v>106.145</v>
      </c>
      <c r="I828" s="7">
        <f>INDEX(dbbbg,MATCH($A828,db00!$A$3:$A$1611,0),13)</f>
        <v>-2.5212732429877087E-2</v>
      </c>
      <c r="J828" s="7">
        <f>INDEX(dbbbg,MATCH($A828,db00!$A$3:$A$1611,0),14)</f>
        <v>1.8720453829183736</v>
      </c>
      <c r="K828" s="7">
        <f>INDEX(dbbbg,MATCH($A828,db00!$A$3:$A$1611,0),9)</f>
        <v>15865</v>
      </c>
      <c r="L828" s="7">
        <f>INDEX(dbbbg,MATCH($A828,db00!$A$3:$A$1611,0),10)</f>
        <v>4.399</v>
      </c>
      <c r="M828" s="7">
        <f>INDEX(dbbbg,MATCH($A828,db00!$A$3:$A$1611,0),11)</f>
        <v>2660.3</v>
      </c>
      <c r="N828" s="7">
        <f>INDEX(dbbbg,MATCH($A828,db00!$A$3:$A$1611,0),12)</f>
        <v>1.55</v>
      </c>
      <c r="O828" s="7">
        <f>D828-E828</f>
        <v>7.5999999999999623E-2</v>
      </c>
      <c r="P828" s="7">
        <f>E828-L828</f>
        <v>-0.27299999999999969</v>
      </c>
      <c r="Q828" s="7">
        <f>INDEX(cds,MATCH($A828,cds!$I$3:$I$4708,0),5)</f>
        <v>71.27</v>
      </c>
      <c r="R828" s="7">
        <f>INDEX(idyield,MATCH($A828,yieldid!$A$3:$A$4130,0),12)</f>
        <v>7.000165</v>
      </c>
      <c r="S828" s="7">
        <f>C828*D828</f>
        <v>56.751446941859996</v>
      </c>
      <c r="T828" s="7">
        <f>F828*G828</f>
        <v>1215.0897</v>
      </c>
      <c r="U828" s="7">
        <v>7.0592899999999998</v>
      </c>
      <c r="V828" s="7">
        <v>14</v>
      </c>
      <c r="W828" s="7">
        <v>116</v>
      </c>
      <c r="X828" s="7">
        <v>2.4610752690000002</v>
      </c>
      <c r="Y828" s="7">
        <v>3445900</v>
      </c>
      <c r="Z828" s="7">
        <v>2400000</v>
      </c>
      <c r="AA828" s="7">
        <v>7.06</v>
      </c>
      <c r="AB828" s="7">
        <v>7.09</v>
      </c>
    </row>
    <row r="829" spans="1:28" x14ac:dyDescent="0.2">
      <c r="A829" s="11">
        <v>45636</v>
      </c>
      <c r="B829" s="7" t="s">
        <v>56</v>
      </c>
      <c r="C829" s="7">
        <v>18.505133470000001</v>
      </c>
      <c r="D829" s="7">
        <f>INDEX(dbbbg,MATCH($A829,db00!$A$3:$A$1611,0),2)</f>
        <v>4.202</v>
      </c>
      <c r="E829" s="7">
        <f>INDEX(dbbbg,MATCH($A829,db00!$A$3:$A$1611,0),3)</f>
        <v>4.1260000000000003</v>
      </c>
      <c r="F829" s="7">
        <f>INDEX(dbbbg,MATCH($A829,db00!$A$3:$A$1611,0),4)</f>
        <v>14.19</v>
      </c>
      <c r="G829" s="7">
        <f>INDEX(dbbbg,MATCH($A829,db00!$A$3:$A$1611,0),5)</f>
        <v>85.63</v>
      </c>
      <c r="H829" s="7">
        <f>INDEX(dbbbg,MATCH($A829,db00!$A$3:$A$1611,0),6)</f>
        <v>106.145</v>
      </c>
      <c r="I829" s="7">
        <f>INDEX(dbbbg,MATCH($A829,db00!$A$3:$A$1611,0),13)</f>
        <v>-2.5212732429877087E-2</v>
      </c>
      <c r="J829" s="7">
        <f>INDEX(dbbbg,MATCH($A829,db00!$A$3:$A$1611,0),14)</f>
        <v>1.8720453829183736</v>
      </c>
      <c r="K829" s="7">
        <f>INDEX(dbbbg,MATCH($A829,db00!$A$3:$A$1611,0),9)</f>
        <v>15865</v>
      </c>
      <c r="L829" s="7">
        <f>INDEX(dbbbg,MATCH($A829,db00!$A$3:$A$1611,0),10)</f>
        <v>4.399</v>
      </c>
      <c r="M829" s="7">
        <f>INDEX(dbbbg,MATCH($A829,db00!$A$3:$A$1611,0),11)</f>
        <v>2660.3</v>
      </c>
      <c r="N829" s="7">
        <f>INDEX(dbbbg,MATCH($A829,db00!$A$3:$A$1611,0),12)</f>
        <v>1.55</v>
      </c>
      <c r="O829" s="7">
        <f>D829-E829</f>
        <v>7.5999999999999623E-2</v>
      </c>
      <c r="P829" s="7">
        <f>E829-L829</f>
        <v>-0.27299999999999969</v>
      </c>
      <c r="Q829" s="7">
        <f>INDEX(cds,MATCH($A829,cds!$I$3:$I$4708,0),5)</f>
        <v>71.27</v>
      </c>
      <c r="R829" s="7">
        <f>INDEX(idyield,MATCH($A829,yieldid!$A$3:$A$4130,0),12)</f>
        <v>7.000165</v>
      </c>
      <c r="S829" s="7">
        <f>C829*D829</f>
        <v>77.758570840939996</v>
      </c>
      <c r="T829" s="7">
        <f>F829*G829</f>
        <v>1215.0897</v>
      </c>
      <c r="U829" s="7">
        <v>7.08988</v>
      </c>
      <c r="V829" s="7">
        <v>14</v>
      </c>
      <c r="W829" s="7">
        <v>116</v>
      </c>
      <c r="X829" s="7">
        <v>2.4610752690000002</v>
      </c>
      <c r="Y829" s="7">
        <v>3754100</v>
      </c>
      <c r="Z829" s="7">
        <v>1900000</v>
      </c>
      <c r="AA829" s="7">
        <v>7.09</v>
      </c>
      <c r="AB829" s="7">
        <v>7.1</v>
      </c>
    </row>
    <row r="830" spans="1:28" x14ac:dyDescent="0.2">
      <c r="A830" s="11">
        <v>45636</v>
      </c>
      <c r="B830" s="7" t="s">
        <v>58</v>
      </c>
      <c r="C830" s="7">
        <v>29.587953460000001</v>
      </c>
      <c r="D830" s="7">
        <f>INDEX(dbbbg,MATCH($A830,db00!$A$3:$A$1611,0),2)</f>
        <v>4.202</v>
      </c>
      <c r="E830" s="7">
        <f>INDEX(dbbbg,MATCH($A830,db00!$A$3:$A$1611,0),3)</f>
        <v>4.1260000000000003</v>
      </c>
      <c r="F830" s="7">
        <f>INDEX(dbbbg,MATCH($A830,db00!$A$3:$A$1611,0),4)</f>
        <v>14.19</v>
      </c>
      <c r="G830" s="7">
        <f>INDEX(dbbbg,MATCH($A830,db00!$A$3:$A$1611,0),5)</f>
        <v>85.63</v>
      </c>
      <c r="H830" s="7">
        <f>INDEX(dbbbg,MATCH($A830,db00!$A$3:$A$1611,0),6)</f>
        <v>106.145</v>
      </c>
      <c r="I830" s="7">
        <f>INDEX(dbbbg,MATCH($A830,db00!$A$3:$A$1611,0),13)</f>
        <v>-2.5212732429877087E-2</v>
      </c>
      <c r="J830" s="7">
        <f>INDEX(dbbbg,MATCH($A830,db00!$A$3:$A$1611,0),14)</f>
        <v>1.8720453829183736</v>
      </c>
      <c r="K830" s="7">
        <f>INDEX(dbbbg,MATCH($A830,db00!$A$3:$A$1611,0),9)</f>
        <v>15865</v>
      </c>
      <c r="L830" s="7">
        <f>INDEX(dbbbg,MATCH($A830,db00!$A$3:$A$1611,0),10)</f>
        <v>4.399</v>
      </c>
      <c r="M830" s="7">
        <f>INDEX(dbbbg,MATCH($A830,db00!$A$3:$A$1611,0),11)</f>
        <v>2660.3</v>
      </c>
      <c r="N830" s="7">
        <f>INDEX(dbbbg,MATCH($A830,db00!$A$3:$A$1611,0),12)</f>
        <v>1.55</v>
      </c>
      <c r="O830" s="7">
        <f>D830-E830</f>
        <v>7.5999999999999623E-2</v>
      </c>
      <c r="P830" s="7">
        <f>E830-L830</f>
        <v>-0.27299999999999969</v>
      </c>
      <c r="Q830" s="7">
        <f>INDEX(cds,MATCH($A830,cds!$I$3:$I$4708,0),5)</f>
        <v>71.27</v>
      </c>
      <c r="R830" s="7">
        <f>INDEX(idyield,MATCH($A830,yieldid!$A$3:$A$4130,0),12)</f>
        <v>7.000165</v>
      </c>
      <c r="S830" s="7">
        <f>C830*D830</f>
        <v>124.32858043892</v>
      </c>
      <c r="T830" s="7">
        <f>F830*G830</f>
        <v>1215.0897</v>
      </c>
      <c r="U830" s="7">
        <v>7.0877299999999996</v>
      </c>
      <c r="V830" s="7">
        <v>14</v>
      </c>
      <c r="W830" s="7">
        <v>116</v>
      </c>
      <c r="X830" s="7">
        <v>2.4610752690000002</v>
      </c>
      <c r="Y830" s="7">
        <v>1710700</v>
      </c>
      <c r="Z830" s="7">
        <v>1450000</v>
      </c>
      <c r="AA830" s="7">
        <v>7.09</v>
      </c>
      <c r="AB830" s="7">
        <v>7.11</v>
      </c>
    </row>
    <row r="831" spans="1:28" x14ac:dyDescent="0.2">
      <c r="A831" s="11">
        <v>45636</v>
      </c>
      <c r="B831" s="7" t="s">
        <v>63</v>
      </c>
      <c r="C831" s="7">
        <v>39.589322379999999</v>
      </c>
      <c r="D831" s="7">
        <f>INDEX(dbbbg,MATCH($A831,db00!$A$3:$A$1611,0),2)</f>
        <v>4.202</v>
      </c>
      <c r="E831" s="7">
        <f>INDEX(dbbbg,MATCH($A831,db00!$A$3:$A$1611,0),3)</f>
        <v>4.1260000000000003</v>
      </c>
      <c r="F831" s="7">
        <f>INDEX(dbbbg,MATCH($A831,db00!$A$3:$A$1611,0),4)</f>
        <v>14.19</v>
      </c>
      <c r="G831" s="7">
        <f>INDEX(dbbbg,MATCH($A831,db00!$A$3:$A$1611,0),5)</f>
        <v>85.63</v>
      </c>
      <c r="H831" s="7">
        <f>INDEX(dbbbg,MATCH($A831,db00!$A$3:$A$1611,0),6)</f>
        <v>106.145</v>
      </c>
      <c r="I831" s="7">
        <f>INDEX(dbbbg,MATCH($A831,db00!$A$3:$A$1611,0),13)</f>
        <v>-2.5212732429877087E-2</v>
      </c>
      <c r="J831" s="7">
        <f>INDEX(dbbbg,MATCH($A831,db00!$A$3:$A$1611,0),14)</f>
        <v>1.8720453829183736</v>
      </c>
      <c r="K831" s="7">
        <f>INDEX(dbbbg,MATCH($A831,db00!$A$3:$A$1611,0),9)</f>
        <v>15865</v>
      </c>
      <c r="L831" s="7">
        <f>INDEX(dbbbg,MATCH($A831,db00!$A$3:$A$1611,0),10)</f>
        <v>4.399</v>
      </c>
      <c r="M831" s="7">
        <f>INDEX(dbbbg,MATCH($A831,db00!$A$3:$A$1611,0),11)</f>
        <v>2660.3</v>
      </c>
      <c r="N831" s="7">
        <f>INDEX(dbbbg,MATCH($A831,db00!$A$3:$A$1611,0),12)</f>
        <v>1.55</v>
      </c>
      <c r="O831" s="7">
        <f>D831-E831</f>
        <v>7.5999999999999623E-2</v>
      </c>
      <c r="P831" s="7">
        <f>E831-L831</f>
        <v>-0.27299999999999969</v>
      </c>
      <c r="Q831" s="7">
        <f>INDEX(cds,MATCH($A831,cds!$I$3:$I$4708,0),5)</f>
        <v>71.27</v>
      </c>
      <c r="R831" s="7">
        <f>INDEX(idyield,MATCH($A831,yieldid!$A$3:$A$4130,0),12)</f>
        <v>7.000165</v>
      </c>
      <c r="S831" s="7">
        <f>C831*D831</f>
        <v>166.35433264075999</v>
      </c>
      <c r="T831" s="7">
        <f>F831*G831</f>
        <v>1215.0897</v>
      </c>
      <c r="U831" s="7">
        <v>7.1085000000000003</v>
      </c>
      <c r="V831" s="7">
        <v>14</v>
      </c>
      <c r="W831" s="7">
        <v>2</v>
      </c>
      <c r="X831" s="7">
        <v>2.4610752690000002</v>
      </c>
      <c r="Y831" s="7">
        <v>2224100</v>
      </c>
      <c r="Z831" s="7">
        <v>2200000</v>
      </c>
      <c r="AA831" s="7">
        <v>7.11</v>
      </c>
      <c r="AB831" s="7">
        <v>7.13</v>
      </c>
    </row>
    <row r="832" spans="1:28" x14ac:dyDescent="0.2">
      <c r="A832" s="11">
        <v>45636</v>
      </c>
      <c r="B832" s="7" t="s">
        <v>59</v>
      </c>
      <c r="C832" s="7">
        <v>0.25188227200000002</v>
      </c>
      <c r="D832" s="7">
        <f>INDEX(dbbbg,MATCH($A832,db00!$A$3:$A$1611,0),2)</f>
        <v>4.202</v>
      </c>
      <c r="E832" s="7">
        <f>INDEX(dbbbg,MATCH($A832,db00!$A$3:$A$1611,0),3)</f>
        <v>4.1260000000000003</v>
      </c>
      <c r="F832" s="7">
        <f>INDEX(dbbbg,MATCH($A832,db00!$A$3:$A$1611,0),4)</f>
        <v>14.19</v>
      </c>
      <c r="G832" s="7">
        <f>INDEX(dbbbg,MATCH($A832,db00!$A$3:$A$1611,0),5)</f>
        <v>85.63</v>
      </c>
      <c r="H832" s="7">
        <f>INDEX(dbbbg,MATCH($A832,db00!$A$3:$A$1611,0),6)</f>
        <v>106.145</v>
      </c>
      <c r="I832" s="7">
        <f>INDEX(dbbbg,MATCH($A832,db00!$A$3:$A$1611,0),13)</f>
        <v>-2.5212732429877087E-2</v>
      </c>
      <c r="J832" s="7">
        <f>INDEX(dbbbg,MATCH($A832,db00!$A$3:$A$1611,0),14)</f>
        <v>1.8720453829183736</v>
      </c>
      <c r="K832" s="7">
        <f>INDEX(dbbbg,MATCH($A832,db00!$A$3:$A$1611,0),9)</f>
        <v>15865</v>
      </c>
      <c r="L832" s="7">
        <f>INDEX(dbbbg,MATCH($A832,db00!$A$3:$A$1611,0),10)</f>
        <v>4.399</v>
      </c>
      <c r="M832" s="7">
        <f>INDEX(dbbbg,MATCH($A832,db00!$A$3:$A$1611,0),11)</f>
        <v>2660.3</v>
      </c>
      <c r="N832" s="7">
        <f>INDEX(dbbbg,MATCH($A832,db00!$A$3:$A$1611,0),12)</f>
        <v>1.55</v>
      </c>
      <c r="O832" s="7">
        <f>D832-E832</f>
        <v>7.5999999999999623E-2</v>
      </c>
      <c r="P832" s="7">
        <f>E832-L832</f>
        <v>-0.27299999999999969</v>
      </c>
      <c r="Q832" s="7">
        <f>INDEX(cds,MATCH($A832,cds!$I$3:$I$4708,0),5)</f>
        <v>71.27</v>
      </c>
      <c r="R832" s="7">
        <f>INDEX(idyield,MATCH($A832,yieldid!$A$3:$A$4130,0),12)</f>
        <v>7.000165</v>
      </c>
      <c r="S832" s="7">
        <f>C832*D832</f>
        <v>1.0584093069440001</v>
      </c>
      <c r="T832" s="7">
        <f>F832*G832</f>
        <v>1215.0897</v>
      </c>
      <c r="U832" s="7">
        <v>0</v>
      </c>
      <c r="V832" s="7">
        <v>14</v>
      </c>
      <c r="W832" s="7">
        <v>116</v>
      </c>
      <c r="X832" s="7">
        <v>2.4610752690000002</v>
      </c>
      <c r="Y832" s="7">
        <v>2010000</v>
      </c>
      <c r="Z832" s="7">
        <v>0</v>
      </c>
      <c r="AA832" s="7">
        <v>6.15</v>
      </c>
      <c r="AB832" s="7">
        <v>6.2</v>
      </c>
    </row>
    <row r="833" spans="1:28" x14ac:dyDescent="0.2">
      <c r="A833" s="11">
        <v>45636</v>
      </c>
      <c r="B833" s="7" t="s">
        <v>60</v>
      </c>
      <c r="C833" s="7">
        <v>0.99657768700000005</v>
      </c>
      <c r="D833" s="7">
        <f>INDEX(dbbbg,MATCH($A833,db00!$A$3:$A$1611,0),2)</f>
        <v>4.202</v>
      </c>
      <c r="E833" s="7">
        <f>INDEX(dbbbg,MATCH($A833,db00!$A$3:$A$1611,0),3)</f>
        <v>4.1260000000000003</v>
      </c>
      <c r="F833" s="7">
        <f>INDEX(dbbbg,MATCH($A833,db00!$A$3:$A$1611,0),4)</f>
        <v>14.19</v>
      </c>
      <c r="G833" s="7">
        <f>INDEX(dbbbg,MATCH($A833,db00!$A$3:$A$1611,0),5)</f>
        <v>85.63</v>
      </c>
      <c r="H833" s="7">
        <f>INDEX(dbbbg,MATCH($A833,db00!$A$3:$A$1611,0),6)</f>
        <v>106.145</v>
      </c>
      <c r="I833" s="7">
        <f>INDEX(dbbbg,MATCH($A833,db00!$A$3:$A$1611,0),13)</f>
        <v>-2.5212732429877087E-2</v>
      </c>
      <c r="J833" s="7">
        <f>INDEX(dbbbg,MATCH($A833,db00!$A$3:$A$1611,0),14)</f>
        <v>1.8720453829183736</v>
      </c>
      <c r="K833" s="7">
        <f>INDEX(dbbbg,MATCH($A833,db00!$A$3:$A$1611,0),9)</f>
        <v>15865</v>
      </c>
      <c r="L833" s="7">
        <f>INDEX(dbbbg,MATCH($A833,db00!$A$3:$A$1611,0),10)</f>
        <v>4.399</v>
      </c>
      <c r="M833" s="7">
        <f>INDEX(dbbbg,MATCH($A833,db00!$A$3:$A$1611,0),11)</f>
        <v>2660.3</v>
      </c>
      <c r="N833" s="7">
        <f>INDEX(dbbbg,MATCH($A833,db00!$A$3:$A$1611,0),12)</f>
        <v>1.55</v>
      </c>
      <c r="O833" s="7">
        <f>D833-E833</f>
        <v>7.5999999999999623E-2</v>
      </c>
      <c r="P833" s="7">
        <f>E833-L833</f>
        <v>-0.27299999999999969</v>
      </c>
      <c r="Q833" s="7">
        <f>INDEX(cds,MATCH($A833,cds!$I$3:$I$4708,0),5)</f>
        <v>71.27</v>
      </c>
      <c r="R833" s="7">
        <f>INDEX(idyield,MATCH($A833,yieldid!$A$3:$A$4130,0),12)</f>
        <v>7.000165</v>
      </c>
      <c r="S833" s="7">
        <f>C833*D833</f>
        <v>4.1876194407740002</v>
      </c>
      <c r="T833" s="7">
        <f>F833*G833</f>
        <v>1215.0897</v>
      </c>
      <c r="U833" s="7">
        <v>6.2460000000000004</v>
      </c>
      <c r="V833" s="7">
        <v>14</v>
      </c>
      <c r="W833" s="7">
        <v>116</v>
      </c>
      <c r="X833" s="7">
        <v>2.4610752690000002</v>
      </c>
      <c r="Y833" s="7">
        <v>3414000</v>
      </c>
      <c r="Z833" s="7">
        <v>3150000</v>
      </c>
      <c r="AA833" s="7">
        <v>6.35</v>
      </c>
      <c r="AB833" s="7">
        <v>6.35</v>
      </c>
    </row>
    <row r="834" spans="1:28" x14ac:dyDescent="0.2">
      <c r="A834" s="11">
        <v>45664</v>
      </c>
      <c r="B834" s="7" t="s">
        <v>55</v>
      </c>
      <c r="C834" s="7">
        <v>5.5112936340000003</v>
      </c>
      <c r="D834" s="7">
        <f>INDEX(dbbbg,MATCH($A834,db00!$A$3:$A$1611,0),2)</f>
        <v>4.6310000000000002</v>
      </c>
      <c r="E834" s="7">
        <f>INDEX(dbbbg,MATCH($A834,db00!$A$3:$A$1611,0),3)</f>
        <v>4.2770000000000001</v>
      </c>
      <c r="F834" s="7">
        <f>INDEX(dbbbg,MATCH($A834,db00!$A$3:$A$1611,0),4)</f>
        <v>16.04</v>
      </c>
      <c r="G834" s="7">
        <f>INDEX(dbbbg,MATCH($A834,db00!$A$3:$A$1611,0),5)</f>
        <v>97.89</v>
      </c>
      <c r="H834" s="7">
        <f>INDEX(dbbbg,MATCH($A834,db00!$A$3:$A$1611,0),6)</f>
        <v>108.25700000000001</v>
      </c>
      <c r="I834" s="7">
        <f>INDEX(dbbbg,MATCH($A834,db00!$A$3:$A$1611,0),13)</f>
        <v>2.4698981167026863E-2</v>
      </c>
      <c r="J834" s="7">
        <f>INDEX(dbbbg,MATCH($A834,db00!$A$3:$A$1611,0),14)</f>
        <v>2.1735103426983637</v>
      </c>
      <c r="K834" s="7">
        <f>INDEX(dbbbg,MATCH($A834,db00!$A$3:$A$1611,0),9)</f>
        <v>16195</v>
      </c>
      <c r="L834" s="7">
        <f>INDEX(dbbbg,MATCH($A834,db00!$A$3:$A$1611,0),10)</f>
        <v>4.298</v>
      </c>
      <c r="M834" s="7">
        <f>INDEX(dbbbg,MATCH($A834,db00!$A$3:$A$1611,0),11)</f>
        <v>2636.47</v>
      </c>
      <c r="N834" s="7">
        <f>INDEX(dbbbg,MATCH($A834,db00!$A$3:$A$1611,0),12)</f>
        <v>1.57</v>
      </c>
      <c r="O834" s="7">
        <f>D834-E834</f>
        <v>0.35400000000000009</v>
      </c>
      <c r="P834" s="7">
        <f>E834-L834</f>
        <v>-2.0999999999999908E-2</v>
      </c>
      <c r="Q834" s="7">
        <f>INDEX(cds,MATCH($A834,cds!$I$3:$I$4708,0),5)</f>
        <v>78.025000000000006</v>
      </c>
      <c r="R834" s="7">
        <f>INDEX(idyield,MATCH($A834,yieldid!$A$3:$A$4130,0),12)</f>
        <v>7.0638389999999998</v>
      </c>
      <c r="S834" s="7">
        <f>C834*D834</f>
        <v>25.522800819054002</v>
      </c>
      <c r="T834" s="7">
        <f>F834*G834</f>
        <v>1570.1555999999998</v>
      </c>
      <c r="U834" s="7">
        <v>6.8696200000000003</v>
      </c>
      <c r="V834" s="7">
        <v>28</v>
      </c>
      <c r="W834" s="7">
        <v>117</v>
      </c>
      <c r="X834" s="7">
        <v>1.174477612</v>
      </c>
      <c r="Y834" s="7">
        <v>7869000</v>
      </c>
      <c r="Z834" s="7">
        <v>6700000</v>
      </c>
      <c r="AA834" s="7">
        <v>6.87</v>
      </c>
      <c r="AB834" s="7">
        <v>7.02</v>
      </c>
    </row>
    <row r="835" spans="1:28" x14ac:dyDescent="0.2">
      <c r="A835" s="11">
        <v>45664</v>
      </c>
      <c r="B835" s="7" t="s">
        <v>57</v>
      </c>
      <c r="C835" s="7">
        <v>10.51060917</v>
      </c>
      <c r="D835" s="7">
        <f>INDEX(dbbbg,MATCH($A835,db00!$A$3:$A$1611,0),2)</f>
        <v>4.6310000000000002</v>
      </c>
      <c r="E835" s="7">
        <f>INDEX(dbbbg,MATCH($A835,db00!$A$3:$A$1611,0),3)</f>
        <v>4.2770000000000001</v>
      </c>
      <c r="F835" s="7">
        <f>INDEX(dbbbg,MATCH($A835,db00!$A$3:$A$1611,0),4)</f>
        <v>16.04</v>
      </c>
      <c r="G835" s="7">
        <f>INDEX(dbbbg,MATCH($A835,db00!$A$3:$A$1611,0),5)</f>
        <v>97.89</v>
      </c>
      <c r="H835" s="7">
        <f>INDEX(dbbbg,MATCH($A835,db00!$A$3:$A$1611,0),6)</f>
        <v>108.25700000000001</v>
      </c>
      <c r="I835" s="7">
        <f>INDEX(dbbbg,MATCH($A835,db00!$A$3:$A$1611,0),13)</f>
        <v>2.4698981167026863E-2</v>
      </c>
      <c r="J835" s="7">
        <f>INDEX(dbbbg,MATCH($A835,db00!$A$3:$A$1611,0),14)</f>
        <v>2.1735103426983637</v>
      </c>
      <c r="K835" s="7">
        <f>INDEX(dbbbg,MATCH($A835,db00!$A$3:$A$1611,0),9)</f>
        <v>16195</v>
      </c>
      <c r="L835" s="7">
        <f>INDEX(dbbbg,MATCH($A835,db00!$A$3:$A$1611,0),10)</f>
        <v>4.298</v>
      </c>
      <c r="M835" s="7">
        <f>INDEX(dbbbg,MATCH($A835,db00!$A$3:$A$1611,0),11)</f>
        <v>2636.47</v>
      </c>
      <c r="N835" s="7">
        <f>INDEX(dbbbg,MATCH($A835,db00!$A$3:$A$1611,0),12)</f>
        <v>1.57</v>
      </c>
      <c r="O835" s="7">
        <f>D835-E835</f>
        <v>0.35400000000000009</v>
      </c>
      <c r="P835" s="7">
        <f>E835-L835</f>
        <v>-2.0999999999999908E-2</v>
      </c>
      <c r="Q835" s="7">
        <f>INDEX(cds,MATCH($A835,cds!$I$3:$I$4708,0),5)</f>
        <v>78.025000000000006</v>
      </c>
      <c r="R835" s="7">
        <f>INDEX(idyield,MATCH($A835,yieldid!$A$3:$A$4130,0),12)</f>
        <v>7.0638389999999998</v>
      </c>
      <c r="S835" s="7">
        <f>C835*D835</f>
        <v>48.674631066270003</v>
      </c>
      <c r="T835" s="7">
        <f>F835*G835</f>
        <v>1570.1555999999998</v>
      </c>
      <c r="U835" s="7">
        <v>7.02318</v>
      </c>
      <c r="V835" s="7">
        <v>28</v>
      </c>
      <c r="W835" s="7">
        <v>117</v>
      </c>
      <c r="X835" s="7">
        <v>1.46309417</v>
      </c>
      <c r="Y835" s="7">
        <v>16313500</v>
      </c>
      <c r="Z835" s="7">
        <v>11150000</v>
      </c>
      <c r="AA835" s="7">
        <v>7.03</v>
      </c>
      <c r="AB835" s="7">
        <v>7.1</v>
      </c>
    </row>
    <row r="836" spans="1:28" x14ac:dyDescent="0.2">
      <c r="A836" s="11">
        <v>45664</v>
      </c>
      <c r="B836" s="7" t="s">
        <v>61</v>
      </c>
      <c r="C836" s="7">
        <v>15.597535929999999</v>
      </c>
      <c r="D836" s="7">
        <f>INDEX(dbbbg,MATCH($A836,db00!$A$3:$A$1611,0),2)</f>
        <v>4.6310000000000002</v>
      </c>
      <c r="E836" s="7">
        <f>INDEX(dbbbg,MATCH($A836,db00!$A$3:$A$1611,0),3)</f>
        <v>4.2770000000000001</v>
      </c>
      <c r="F836" s="7">
        <f>INDEX(dbbbg,MATCH($A836,db00!$A$3:$A$1611,0),4)</f>
        <v>16.04</v>
      </c>
      <c r="G836" s="7">
        <f>INDEX(dbbbg,MATCH($A836,db00!$A$3:$A$1611,0),5)</f>
        <v>97.89</v>
      </c>
      <c r="H836" s="7">
        <f>INDEX(dbbbg,MATCH($A836,db00!$A$3:$A$1611,0),6)</f>
        <v>108.25700000000001</v>
      </c>
      <c r="I836" s="7">
        <f>INDEX(dbbbg,MATCH($A836,db00!$A$3:$A$1611,0),13)</f>
        <v>2.4698981167026863E-2</v>
      </c>
      <c r="J836" s="7">
        <f>INDEX(dbbbg,MATCH($A836,db00!$A$3:$A$1611,0),14)</f>
        <v>2.1735103426983637</v>
      </c>
      <c r="K836" s="7">
        <f>INDEX(dbbbg,MATCH($A836,db00!$A$3:$A$1611,0),9)</f>
        <v>16195</v>
      </c>
      <c r="L836" s="7">
        <f>INDEX(dbbbg,MATCH($A836,db00!$A$3:$A$1611,0),10)</f>
        <v>4.298</v>
      </c>
      <c r="M836" s="7">
        <f>INDEX(dbbbg,MATCH($A836,db00!$A$3:$A$1611,0),11)</f>
        <v>2636.47</v>
      </c>
      <c r="N836" s="7">
        <f>INDEX(dbbbg,MATCH($A836,db00!$A$3:$A$1611,0),12)</f>
        <v>1.57</v>
      </c>
      <c r="O836" s="7">
        <f>D836-E836</f>
        <v>0.35400000000000009</v>
      </c>
      <c r="P836" s="7">
        <f>E836-L836</f>
        <v>-2.0999999999999908E-2</v>
      </c>
      <c r="Q836" s="7">
        <f>INDEX(cds,MATCH($A836,cds!$I$3:$I$4708,0),5)</f>
        <v>78.025000000000006</v>
      </c>
      <c r="R836" s="7">
        <f>INDEX(idyield,MATCH($A836,yieldid!$A$3:$A$4130,0),12)</f>
        <v>7.0638389999999998</v>
      </c>
      <c r="S836" s="7">
        <f>C836*D836</f>
        <v>72.232188891830006</v>
      </c>
      <c r="T836" s="7">
        <f>F836*G836</f>
        <v>1570.1555999999998</v>
      </c>
      <c r="U836" s="7">
        <v>7.0888099999999996</v>
      </c>
      <c r="V836" s="7">
        <v>28</v>
      </c>
      <c r="W836" s="7">
        <v>117</v>
      </c>
      <c r="X836" s="7">
        <v>1.3070769229999999</v>
      </c>
      <c r="Y836" s="7">
        <v>3398400</v>
      </c>
      <c r="Z836" s="7">
        <v>2600000</v>
      </c>
      <c r="AA836" s="7">
        <v>7.09</v>
      </c>
      <c r="AB836" s="7">
        <v>7.15</v>
      </c>
    </row>
    <row r="837" spans="1:28" x14ac:dyDescent="0.2">
      <c r="A837" s="11">
        <v>45664</v>
      </c>
      <c r="B837" s="7" t="s">
        <v>56</v>
      </c>
      <c r="C837" s="7">
        <v>20.596851470000001</v>
      </c>
      <c r="D837" s="7">
        <f>INDEX(dbbbg,MATCH($A837,db00!$A$3:$A$1611,0),2)</f>
        <v>4.6310000000000002</v>
      </c>
      <c r="E837" s="7">
        <f>INDEX(dbbbg,MATCH($A837,db00!$A$3:$A$1611,0),3)</f>
        <v>4.2770000000000001</v>
      </c>
      <c r="F837" s="7">
        <f>INDEX(dbbbg,MATCH($A837,db00!$A$3:$A$1611,0),4)</f>
        <v>16.04</v>
      </c>
      <c r="G837" s="7">
        <f>INDEX(dbbbg,MATCH($A837,db00!$A$3:$A$1611,0),5)</f>
        <v>97.89</v>
      </c>
      <c r="H837" s="7">
        <f>INDEX(dbbbg,MATCH($A837,db00!$A$3:$A$1611,0),6)</f>
        <v>108.25700000000001</v>
      </c>
      <c r="I837" s="7">
        <f>INDEX(dbbbg,MATCH($A837,db00!$A$3:$A$1611,0),13)</f>
        <v>2.4698981167026863E-2</v>
      </c>
      <c r="J837" s="7">
        <f>INDEX(dbbbg,MATCH($A837,db00!$A$3:$A$1611,0),14)</f>
        <v>2.1735103426983637</v>
      </c>
      <c r="K837" s="7">
        <f>INDEX(dbbbg,MATCH($A837,db00!$A$3:$A$1611,0),9)</f>
        <v>16195</v>
      </c>
      <c r="L837" s="7">
        <f>INDEX(dbbbg,MATCH($A837,db00!$A$3:$A$1611,0),10)</f>
        <v>4.298</v>
      </c>
      <c r="M837" s="7">
        <f>INDEX(dbbbg,MATCH($A837,db00!$A$3:$A$1611,0),11)</f>
        <v>2636.47</v>
      </c>
      <c r="N837" s="7">
        <f>INDEX(dbbbg,MATCH($A837,db00!$A$3:$A$1611,0),12)</f>
        <v>1.57</v>
      </c>
      <c r="O837" s="7">
        <f>D837-E837</f>
        <v>0.35400000000000009</v>
      </c>
      <c r="P837" s="7">
        <f>E837-L837</f>
        <v>-2.0999999999999908E-2</v>
      </c>
      <c r="Q837" s="7">
        <f>INDEX(cds,MATCH($A837,cds!$I$3:$I$4708,0),5)</f>
        <v>78.025000000000006</v>
      </c>
      <c r="R837" s="7">
        <f>INDEX(idyield,MATCH($A837,yieldid!$A$3:$A$4130,0),12)</f>
        <v>7.0638389999999998</v>
      </c>
      <c r="S837" s="7">
        <f>C837*D837</f>
        <v>95.384019157570009</v>
      </c>
      <c r="T837" s="7">
        <f>F837*G837</f>
        <v>1570.1555999999998</v>
      </c>
      <c r="U837" s="7">
        <v>7.09992</v>
      </c>
      <c r="V837" s="7">
        <v>28</v>
      </c>
      <c r="W837" s="7">
        <v>117</v>
      </c>
      <c r="X837" s="7">
        <v>2.1872173909999999</v>
      </c>
      <c r="Y837" s="7">
        <v>2515300</v>
      </c>
      <c r="Z837" s="7">
        <v>1150000</v>
      </c>
      <c r="AA837" s="7">
        <v>7.1</v>
      </c>
      <c r="AB837" s="7">
        <v>7.18</v>
      </c>
    </row>
    <row r="838" spans="1:28" x14ac:dyDescent="0.2">
      <c r="A838" s="11">
        <v>45664</v>
      </c>
      <c r="B838" s="7" t="s">
        <v>58</v>
      </c>
      <c r="C838" s="7">
        <v>29.511293630000001</v>
      </c>
      <c r="D838" s="7">
        <f>INDEX(dbbbg,MATCH($A838,db00!$A$3:$A$1611,0),2)</f>
        <v>4.6310000000000002</v>
      </c>
      <c r="E838" s="7">
        <f>INDEX(dbbbg,MATCH($A838,db00!$A$3:$A$1611,0),3)</f>
        <v>4.2770000000000001</v>
      </c>
      <c r="F838" s="7">
        <f>INDEX(dbbbg,MATCH($A838,db00!$A$3:$A$1611,0),4)</f>
        <v>16.04</v>
      </c>
      <c r="G838" s="7">
        <f>INDEX(dbbbg,MATCH($A838,db00!$A$3:$A$1611,0),5)</f>
        <v>97.89</v>
      </c>
      <c r="H838" s="7">
        <f>INDEX(dbbbg,MATCH($A838,db00!$A$3:$A$1611,0),6)</f>
        <v>108.25700000000001</v>
      </c>
      <c r="I838" s="7">
        <f>INDEX(dbbbg,MATCH($A838,db00!$A$3:$A$1611,0),13)</f>
        <v>2.4698981167026863E-2</v>
      </c>
      <c r="J838" s="7">
        <f>INDEX(dbbbg,MATCH($A838,db00!$A$3:$A$1611,0),14)</f>
        <v>2.1735103426983637</v>
      </c>
      <c r="K838" s="7">
        <f>INDEX(dbbbg,MATCH($A838,db00!$A$3:$A$1611,0),9)</f>
        <v>16195</v>
      </c>
      <c r="L838" s="7">
        <f>INDEX(dbbbg,MATCH($A838,db00!$A$3:$A$1611,0),10)</f>
        <v>4.298</v>
      </c>
      <c r="M838" s="7">
        <f>INDEX(dbbbg,MATCH($A838,db00!$A$3:$A$1611,0),11)</f>
        <v>2636.47</v>
      </c>
      <c r="N838" s="7">
        <f>INDEX(dbbbg,MATCH($A838,db00!$A$3:$A$1611,0),12)</f>
        <v>1.57</v>
      </c>
      <c r="O838" s="7">
        <f>D838-E838</f>
        <v>0.35400000000000009</v>
      </c>
      <c r="P838" s="7">
        <f>E838-L838</f>
        <v>-2.0999999999999908E-2</v>
      </c>
      <c r="Q838" s="7">
        <f>INDEX(cds,MATCH($A838,cds!$I$3:$I$4708,0),5)</f>
        <v>78.025000000000006</v>
      </c>
      <c r="R838" s="7">
        <f>INDEX(idyield,MATCH($A838,yieldid!$A$3:$A$4130,0),12)</f>
        <v>7.0638389999999998</v>
      </c>
      <c r="S838" s="7">
        <f>C838*D838</f>
        <v>136.66680080053001</v>
      </c>
      <c r="T838" s="7">
        <f>F838*G838</f>
        <v>1570.1555999999998</v>
      </c>
      <c r="U838" s="7">
        <v>7.1079699999999999</v>
      </c>
      <c r="V838" s="7">
        <v>28</v>
      </c>
      <c r="W838" s="7">
        <v>117</v>
      </c>
      <c r="X838" s="7">
        <v>5.5743333330000002</v>
      </c>
      <c r="Y838" s="7">
        <v>1672300</v>
      </c>
      <c r="Z838" s="7">
        <v>300000</v>
      </c>
      <c r="AA838" s="7">
        <v>7.11</v>
      </c>
      <c r="AB838" s="7">
        <v>7.11</v>
      </c>
    </row>
    <row r="839" spans="1:28" x14ac:dyDescent="0.2">
      <c r="A839" s="11">
        <v>45664</v>
      </c>
      <c r="B839" s="7" t="s">
        <v>63</v>
      </c>
      <c r="C839" s="7">
        <v>39.512662560000003</v>
      </c>
      <c r="D839" s="7">
        <f>INDEX(dbbbg,MATCH($A839,db00!$A$3:$A$1611,0),2)</f>
        <v>4.6310000000000002</v>
      </c>
      <c r="E839" s="7">
        <f>INDEX(dbbbg,MATCH($A839,db00!$A$3:$A$1611,0),3)</f>
        <v>4.2770000000000001</v>
      </c>
      <c r="F839" s="7">
        <f>INDEX(dbbbg,MATCH($A839,db00!$A$3:$A$1611,0),4)</f>
        <v>16.04</v>
      </c>
      <c r="G839" s="7">
        <f>INDEX(dbbbg,MATCH($A839,db00!$A$3:$A$1611,0),5)</f>
        <v>97.89</v>
      </c>
      <c r="H839" s="7">
        <f>INDEX(dbbbg,MATCH($A839,db00!$A$3:$A$1611,0),6)</f>
        <v>108.25700000000001</v>
      </c>
      <c r="I839" s="7">
        <f>INDEX(dbbbg,MATCH($A839,db00!$A$3:$A$1611,0),13)</f>
        <v>2.4698981167026863E-2</v>
      </c>
      <c r="J839" s="7">
        <f>INDEX(dbbbg,MATCH($A839,db00!$A$3:$A$1611,0),14)</f>
        <v>2.1735103426983637</v>
      </c>
      <c r="K839" s="7">
        <f>INDEX(dbbbg,MATCH($A839,db00!$A$3:$A$1611,0),9)</f>
        <v>16195</v>
      </c>
      <c r="L839" s="7">
        <f>INDEX(dbbbg,MATCH($A839,db00!$A$3:$A$1611,0),10)</f>
        <v>4.298</v>
      </c>
      <c r="M839" s="7">
        <f>INDEX(dbbbg,MATCH($A839,db00!$A$3:$A$1611,0),11)</f>
        <v>2636.47</v>
      </c>
      <c r="N839" s="7">
        <f>INDEX(dbbbg,MATCH($A839,db00!$A$3:$A$1611,0),12)</f>
        <v>1.57</v>
      </c>
      <c r="O839" s="7">
        <f>D839-E839</f>
        <v>0.35400000000000009</v>
      </c>
      <c r="P839" s="7">
        <f>E839-L839</f>
        <v>-2.0999999999999908E-2</v>
      </c>
      <c r="Q839" s="7">
        <f>INDEX(cds,MATCH($A839,cds!$I$3:$I$4708,0),5)</f>
        <v>78.025000000000006</v>
      </c>
      <c r="R839" s="7">
        <f>INDEX(idyield,MATCH($A839,yieldid!$A$3:$A$4130,0),12)</f>
        <v>7.0638389999999998</v>
      </c>
      <c r="S839" s="7">
        <f>C839*D839</f>
        <v>182.98314031536003</v>
      </c>
      <c r="T839" s="7">
        <f>F839*G839</f>
        <v>1570.1555999999998</v>
      </c>
      <c r="U839" s="7">
        <v>7.1225399999999999</v>
      </c>
      <c r="V839" s="7">
        <v>28</v>
      </c>
      <c r="W839" s="7">
        <v>3</v>
      </c>
      <c r="X839" s="7">
        <v>21.321000000000002</v>
      </c>
      <c r="Y839" s="7">
        <v>2132100</v>
      </c>
      <c r="Z839" s="7">
        <v>100000</v>
      </c>
      <c r="AA839" s="7">
        <v>7.13</v>
      </c>
      <c r="AB839" s="7">
        <v>7.11</v>
      </c>
    </row>
    <row r="840" spans="1:28" x14ac:dyDescent="0.2">
      <c r="A840" s="11">
        <v>45664</v>
      </c>
      <c r="B840" s="7" t="s">
        <v>59</v>
      </c>
      <c r="C840" s="7">
        <v>0.24640657099999999</v>
      </c>
      <c r="D840" s="7">
        <f>INDEX(dbbbg,MATCH($A840,db00!$A$3:$A$1611,0),2)</f>
        <v>4.6310000000000002</v>
      </c>
      <c r="E840" s="7">
        <f>INDEX(dbbbg,MATCH($A840,db00!$A$3:$A$1611,0),3)</f>
        <v>4.2770000000000001</v>
      </c>
      <c r="F840" s="7">
        <f>INDEX(dbbbg,MATCH($A840,db00!$A$3:$A$1611,0),4)</f>
        <v>16.04</v>
      </c>
      <c r="G840" s="7">
        <f>INDEX(dbbbg,MATCH($A840,db00!$A$3:$A$1611,0),5)</f>
        <v>97.89</v>
      </c>
      <c r="H840" s="7">
        <f>INDEX(dbbbg,MATCH($A840,db00!$A$3:$A$1611,0),6)</f>
        <v>108.25700000000001</v>
      </c>
      <c r="I840" s="7">
        <f>INDEX(dbbbg,MATCH($A840,db00!$A$3:$A$1611,0),13)</f>
        <v>2.4698981167026863E-2</v>
      </c>
      <c r="J840" s="7">
        <f>INDEX(dbbbg,MATCH($A840,db00!$A$3:$A$1611,0),14)</f>
        <v>2.1735103426983637</v>
      </c>
      <c r="K840" s="7">
        <f>INDEX(dbbbg,MATCH($A840,db00!$A$3:$A$1611,0),9)</f>
        <v>16195</v>
      </c>
      <c r="L840" s="7">
        <f>INDEX(dbbbg,MATCH($A840,db00!$A$3:$A$1611,0),10)</f>
        <v>4.298</v>
      </c>
      <c r="M840" s="7">
        <f>INDEX(dbbbg,MATCH($A840,db00!$A$3:$A$1611,0),11)</f>
        <v>2636.47</v>
      </c>
      <c r="N840" s="7">
        <f>INDEX(dbbbg,MATCH($A840,db00!$A$3:$A$1611,0),12)</f>
        <v>1.57</v>
      </c>
      <c r="O840" s="7">
        <f>D840-E840</f>
        <v>0.35400000000000009</v>
      </c>
      <c r="P840" s="7">
        <f>E840-L840</f>
        <v>-2.0999999999999908E-2</v>
      </c>
      <c r="Q840" s="7">
        <f>INDEX(cds,MATCH($A840,cds!$I$3:$I$4708,0),5)</f>
        <v>78.025000000000006</v>
      </c>
      <c r="R840" s="7">
        <f>INDEX(idyield,MATCH($A840,yieldid!$A$3:$A$4130,0),12)</f>
        <v>7.0638389999999998</v>
      </c>
      <c r="S840" s="7">
        <f>C840*D840</f>
        <v>1.141108830301</v>
      </c>
      <c r="T840" s="7">
        <f>F840*G840</f>
        <v>1570.1555999999998</v>
      </c>
      <c r="U840" s="7">
        <v>0</v>
      </c>
      <c r="V840" s="7">
        <v>28</v>
      </c>
      <c r="W840" s="7">
        <v>117</v>
      </c>
      <c r="X840" s="7">
        <v>2.4610752690000002</v>
      </c>
      <c r="Y840" s="7">
        <v>2040000</v>
      </c>
      <c r="Z840" s="7">
        <v>0</v>
      </c>
      <c r="AA840" s="7">
        <v>6.2</v>
      </c>
      <c r="AB840" s="7">
        <v>6.5</v>
      </c>
    </row>
    <row r="841" spans="1:28" x14ac:dyDescent="0.2">
      <c r="A841" s="11">
        <v>45664</v>
      </c>
      <c r="B841" s="7" t="s">
        <v>60</v>
      </c>
      <c r="C841" s="7">
        <v>0.99657768700000005</v>
      </c>
      <c r="D841" s="7">
        <f>INDEX(dbbbg,MATCH($A841,db00!$A$3:$A$1611,0),2)</f>
        <v>4.6310000000000002</v>
      </c>
      <c r="E841" s="7">
        <f>INDEX(dbbbg,MATCH($A841,db00!$A$3:$A$1611,0),3)</f>
        <v>4.2770000000000001</v>
      </c>
      <c r="F841" s="7">
        <f>INDEX(dbbbg,MATCH($A841,db00!$A$3:$A$1611,0),4)</f>
        <v>16.04</v>
      </c>
      <c r="G841" s="7">
        <f>INDEX(dbbbg,MATCH($A841,db00!$A$3:$A$1611,0),5)</f>
        <v>97.89</v>
      </c>
      <c r="H841" s="7">
        <f>INDEX(dbbbg,MATCH($A841,db00!$A$3:$A$1611,0),6)</f>
        <v>108.25700000000001</v>
      </c>
      <c r="I841" s="7">
        <f>INDEX(dbbbg,MATCH($A841,db00!$A$3:$A$1611,0),13)</f>
        <v>2.4698981167026863E-2</v>
      </c>
      <c r="J841" s="7">
        <f>INDEX(dbbbg,MATCH($A841,db00!$A$3:$A$1611,0),14)</f>
        <v>2.1735103426983637</v>
      </c>
      <c r="K841" s="7">
        <f>INDEX(dbbbg,MATCH($A841,db00!$A$3:$A$1611,0),9)</f>
        <v>16195</v>
      </c>
      <c r="L841" s="7">
        <f>INDEX(dbbbg,MATCH($A841,db00!$A$3:$A$1611,0),10)</f>
        <v>4.298</v>
      </c>
      <c r="M841" s="7">
        <f>INDEX(dbbbg,MATCH($A841,db00!$A$3:$A$1611,0),11)</f>
        <v>2636.47</v>
      </c>
      <c r="N841" s="7">
        <f>INDEX(dbbbg,MATCH($A841,db00!$A$3:$A$1611,0),12)</f>
        <v>1.57</v>
      </c>
      <c r="O841" s="7">
        <f>D841-E841</f>
        <v>0.35400000000000009</v>
      </c>
      <c r="P841" s="7">
        <f>E841-L841</f>
        <v>-2.0999999999999908E-2</v>
      </c>
      <c r="Q841" s="7">
        <f>INDEX(cds,MATCH($A841,cds!$I$3:$I$4708,0),5)</f>
        <v>78.025000000000006</v>
      </c>
      <c r="R841" s="7">
        <f>INDEX(idyield,MATCH($A841,yieldid!$A$3:$A$4130,0),12)</f>
        <v>7.0638389999999998</v>
      </c>
      <c r="S841" s="7">
        <f>C841*D841</f>
        <v>4.6151512684970006</v>
      </c>
      <c r="T841" s="7">
        <f>F841*G841</f>
        <v>1570.1555999999998</v>
      </c>
      <c r="U841" s="7">
        <v>0</v>
      </c>
      <c r="V841" s="7">
        <v>28</v>
      </c>
      <c r="W841" s="7">
        <v>117</v>
      </c>
      <c r="X841" s="7">
        <v>2.4610752690000002</v>
      </c>
      <c r="Y841" s="7">
        <v>3040000</v>
      </c>
      <c r="Z841" s="7">
        <v>0</v>
      </c>
      <c r="AA841" s="7">
        <v>6.35</v>
      </c>
      <c r="AB841" s="7">
        <v>6.65</v>
      </c>
    </row>
    <row r="842" spans="1:28" x14ac:dyDescent="0.2">
      <c r="A842" s="11">
        <v>45678</v>
      </c>
      <c r="B842" s="7" t="s">
        <v>55</v>
      </c>
      <c r="C842" s="7">
        <v>5.4729637230000003</v>
      </c>
      <c r="D842" s="7">
        <f>INDEX(dbbbg,MATCH($A842,db00!$A$3:$A$1611,0),2)</f>
        <v>4.6280000000000001</v>
      </c>
      <c r="E842" s="7">
        <f>INDEX(dbbbg,MATCH($A842,db00!$A$3:$A$1611,0),3)</f>
        <v>4.2850000000000001</v>
      </c>
      <c r="F842" s="7">
        <f>INDEX(dbbbg,MATCH($A842,db00!$A$3:$A$1611,0),4)</f>
        <v>15.81</v>
      </c>
      <c r="G842" s="7">
        <f>INDEX(dbbbg,MATCH($A842,db00!$A$3:$A$1611,0),5)</f>
        <v>95.6</v>
      </c>
      <c r="H842" s="7">
        <f>INDEX(dbbbg,MATCH($A842,db00!$A$3:$A$1611,0),6)</f>
        <v>109.34699999999999</v>
      </c>
      <c r="I842" s="7">
        <f>INDEX(dbbbg,MATCH($A842,db00!$A$3:$A$1611,0),13)</f>
        <v>-0.22616136919315402</v>
      </c>
      <c r="J842" s="7">
        <f>INDEX(dbbbg,MATCH($A842,db00!$A$3:$A$1611,0),14)</f>
        <v>1.8459657701711492</v>
      </c>
      <c r="K842" s="7">
        <f>INDEX(dbbbg,MATCH($A842,db00!$A$3:$A$1611,0),9)</f>
        <v>16360</v>
      </c>
      <c r="L842" s="7">
        <f>INDEX(dbbbg,MATCH($A842,db00!$A$3:$A$1611,0),10)</f>
        <v>4.3</v>
      </c>
      <c r="M842" s="7">
        <f>INDEX(dbbbg,MATCH($A842,db00!$A$3:$A$1611,0),11)</f>
        <v>2708.21</v>
      </c>
      <c r="N842" s="7">
        <f>INDEX(dbbbg,MATCH($A842,db00!$A$3:$A$1611,0),12)</f>
        <v>1.57</v>
      </c>
      <c r="O842" s="7">
        <f>D842-E842</f>
        <v>0.34299999999999997</v>
      </c>
      <c r="P842" s="7">
        <f>E842-L842</f>
        <v>-1.499999999999968E-2</v>
      </c>
      <c r="Q842" s="7">
        <f>INDEX(cds,MATCH($A842,cds!$I$3:$I$4708,0),5)</f>
        <v>76.724999999999994</v>
      </c>
      <c r="R842" s="7">
        <f>INDEX(idyield,MATCH($A842,yieldid!$A$3:$A$4130,0),12)</f>
        <v>7.1785579999999998</v>
      </c>
      <c r="S842" s="7">
        <f>C842*D842</f>
        <v>25.328876110044003</v>
      </c>
      <c r="T842" s="7">
        <f>F842*G842</f>
        <v>1511.4359999999999</v>
      </c>
      <c r="U842" s="7">
        <v>7.0199699999999998</v>
      </c>
      <c r="V842" s="7">
        <v>14</v>
      </c>
      <c r="W842" s="7">
        <v>118</v>
      </c>
      <c r="X842" s="7">
        <v>1.366352113</v>
      </c>
      <c r="Y842" s="7">
        <v>9701100</v>
      </c>
      <c r="Z842" s="7">
        <v>7100000</v>
      </c>
      <c r="AA842" s="7">
        <v>7.02</v>
      </c>
      <c r="AB842" s="7">
        <v>6.92</v>
      </c>
    </row>
    <row r="843" spans="1:28" x14ac:dyDescent="0.2">
      <c r="A843" s="11">
        <v>45678</v>
      </c>
      <c r="B843" s="7" t="s">
        <v>57</v>
      </c>
      <c r="C843" s="7">
        <v>10.472279260000001</v>
      </c>
      <c r="D843" s="7">
        <f>INDEX(dbbbg,MATCH($A843,db00!$A$3:$A$1611,0),2)</f>
        <v>4.6280000000000001</v>
      </c>
      <c r="E843" s="7">
        <f>INDEX(dbbbg,MATCH($A843,db00!$A$3:$A$1611,0),3)</f>
        <v>4.2850000000000001</v>
      </c>
      <c r="F843" s="7">
        <f>INDEX(dbbbg,MATCH($A843,db00!$A$3:$A$1611,0),4)</f>
        <v>15.81</v>
      </c>
      <c r="G843" s="7">
        <f>INDEX(dbbbg,MATCH($A843,db00!$A$3:$A$1611,0),5)</f>
        <v>95.6</v>
      </c>
      <c r="H843" s="7">
        <f>INDEX(dbbbg,MATCH($A843,db00!$A$3:$A$1611,0),6)</f>
        <v>109.34699999999999</v>
      </c>
      <c r="I843" s="7">
        <f>INDEX(dbbbg,MATCH($A843,db00!$A$3:$A$1611,0),13)</f>
        <v>-0.22616136919315402</v>
      </c>
      <c r="J843" s="7">
        <f>INDEX(dbbbg,MATCH($A843,db00!$A$3:$A$1611,0),14)</f>
        <v>1.8459657701711492</v>
      </c>
      <c r="K843" s="7">
        <f>INDEX(dbbbg,MATCH($A843,db00!$A$3:$A$1611,0),9)</f>
        <v>16360</v>
      </c>
      <c r="L843" s="7">
        <f>INDEX(dbbbg,MATCH($A843,db00!$A$3:$A$1611,0),10)</f>
        <v>4.3</v>
      </c>
      <c r="M843" s="7">
        <f>INDEX(dbbbg,MATCH($A843,db00!$A$3:$A$1611,0),11)</f>
        <v>2708.21</v>
      </c>
      <c r="N843" s="7">
        <f>INDEX(dbbbg,MATCH($A843,db00!$A$3:$A$1611,0),12)</f>
        <v>1.57</v>
      </c>
      <c r="O843" s="7">
        <f>D843-E843</f>
        <v>0.34299999999999997</v>
      </c>
      <c r="P843" s="7">
        <f>E843-L843</f>
        <v>-1.499999999999968E-2</v>
      </c>
      <c r="Q843" s="7">
        <f>INDEX(cds,MATCH($A843,cds!$I$3:$I$4708,0),5)</f>
        <v>76.724999999999994</v>
      </c>
      <c r="R843" s="7">
        <f>INDEX(idyield,MATCH($A843,yieldid!$A$3:$A$4130,0),12)</f>
        <v>7.1785579999999998</v>
      </c>
      <c r="S843" s="7">
        <f>C843*D843</f>
        <v>48.465708415280005</v>
      </c>
      <c r="T843" s="7">
        <f>F843*G843</f>
        <v>1511.4359999999999</v>
      </c>
      <c r="U843" s="7">
        <v>7.0996899999999998</v>
      </c>
      <c r="V843" s="7">
        <v>14</v>
      </c>
      <c r="W843" s="7">
        <v>118</v>
      </c>
      <c r="X843" s="7">
        <v>1.0883157889999999</v>
      </c>
      <c r="Y843" s="7">
        <v>6203400</v>
      </c>
      <c r="Z843" s="7">
        <v>5700000</v>
      </c>
      <c r="AA843" s="7">
        <v>7.1</v>
      </c>
      <c r="AB843" s="7">
        <v>7.12</v>
      </c>
    </row>
    <row r="844" spans="1:28" x14ac:dyDescent="0.2">
      <c r="A844" s="11">
        <v>45678</v>
      </c>
      <c r="B844" s="7" t="s">
        <v>61</v>
      </c>
      <c r="C844" s="7">
        <v>15.55920602</v>
      </c>
      <c r="D844" s="7">
        <f>INDEX(dbbbg,MATCH($A844,db00!$A$3:$A$1611,0),2)</f>
        <v>4.6280000000000001</v>
      </c>
      <c r="E844" s="7">
        <f>INDEX(dbbbg,MATCH($A844,db00!$A$3:$A$1611,0),3)</f>
        <v>4.2850000000000001</v>
      </c>
      <c r="F844" s="7">
        <f>INDEX(dbbbg,MATCH($A844,db00!$A$3:$A$1611,0),4)</f>
        <v>15.81</v>
      </c>
      <c r="G844" s="7">
        <f>INDEX(dbbbg,MATCH($A844,db00!$A$3:$A$1611,0),5)</f>
        <v>95.6</v>
      </c>
      <c r="H844" s="7">
        <f>INDEX(dbbbg,MATCH($A844,db00!$A$3:$A$1611,0),6)</f>
        <v>109.34699999999999</v>
      </c>
      <c r="I844" s="7">
        <f>INDEX(dbbbg,MATCH($A844,db00!$A$3:$A$1611,0),13)</f>
        <v>-0.22616136919315402</v>
      </c>
      <c r="J844" s="7">
        <f>INDEX(dbbbg,MATCH($A844,db00!$A$3:$A$1611,0),14)</f>
        <v>1.8459657701711492</v>
      </c>
      <c r="K844" s="7">
        <f>INDEX(dbbbg,MATCH($A844,db00!$A$3:$A$1611,0),9)</f>
        <v>16360</v>
      </c>
      <c r="L844" s="7">
        <f>INDEX(dbbbg,MATCH($A844,db00!$A$3:$A$1611,0),10)</f>
        <v>4.3</v>
      </c>
      <c r="M844" s="7">
        <f>INDEX(dbbbg,MATCH($A844,db00!$A$3:$A$1611,0),11)</f>
        <v>2708.21</v>
      </c>
      <c r="N844" s="7">
        <f>INDEX(dbbbg,MATCH($A844,db00!$A$3:$A$1611,0),12)</f>
        <v>1.57</v>
      </c>
      <c r="O844" s="7">
        <f>D844-E844</f>
        <v>0.34299999999999997</v>
      </c>
      <c r="P844" s="7">
        <f>E844-L844</f>
        <v>-1.499999999999968E-2</v>
      </c>
      <c r="Q844" s="7">
        <f>INDEX(cds,MATCH($A844,cds!$I$3:$I$4708,0),5)</f>
        <v>76.724999999999994</v>
      </c>
      <c r="R844" s="7">
        <f>INDEX(idyield,MATCH($A844,yieldid!$A$3:$A$4130,0),12)</f>
        <v>7.1785579999999998</v>
      </c>
      <c r="S844" s="7">
        <f>C844*D844</f>
        <v>72.00800546056</v>
      </c>
      <c r="T844" s="7">
        <f>F844*G844</f>
        <v>1511.4359999999999</v>
      </c>
      <c r="U844" s="7">
        <v>7.1495899999999999</v>
      </c>
      <c r="V844" s="7">
        <v>14</v>
      </c>
      <c r="W844" s="7">
        <v>118</v>
      </c>
      <c r="X844" s="7">
        <v>1.085394958</v>
      </c>
      <c r="Y844" s="7">
        <v>6458100</v>
      </c>
      <c r="Z844" s="7">
        <v>5950000</v>
      </c>
      <c r="AA844" s="7">
        <v>7.15</v>
      </c>
      <c r="AB844" s="7">
        <v>7.3</v>
      </c>
    </row>
    <row r="845" spans="1:28" x14ac:dyDescent="0.2">
      <c r="A845" s="11">
        <v>45678</v>
      </c>
      <c r="B845" s="7" t="s">
        <v>56</v>
      </c>
      <c r="C845" s="7">
        <v>20.558521559999999</v>
      </c>
      <c r="D845" s="7">
        <f>INDEX(dbbbg,MATCH($A845,db00!$A$3:$A$1611,0),2)</f>
        <v>4.6280000000000001</v>
      </c>
      <c r="E845" s="7">
        <f>INDEX(dbbbg,MATCH($A845,db00!$A$3:$A$1611,0),3)</f>
        <v>4.2850000000000001</v>
      </c>
      <c r="F845" s="7">
        <f>INDEX(dbbbg,MATCH($A845,db00!$A$3:$A$1611,0),4)</f>
        <v>15.81</v>
      </c>
      <c r="G845" s="7">
        <f>INDEX(dbbbg,MATCH($A845,db00!$A$3:$A$1611,0),5)</f>
        <v>95.6</v>
      </c>
      <c r="H845" s="7">
        <f>INDEX(dbbbg,MATCH($A845,db00!$A$3:$A$1611,0),6)</f>
        <v>109.34699999999999</v>
      </c>
      <c r="I845" s="7">
        <f>INDEX(dbbbg,MATCH($A845,db00!$A$3:$A$1611,0),13)</f>
        <v>-0.22616136919315402</v>
      </c>
      <c r="J845" s="7">
        <f>INDEX(dbbbg,MATCH($A845,db00!$A$3:$A$1611,0),14)</f>
        <v>1.8459657701711492</v>
      </c>
      <c r="K845" s="7">
        <f>INDEX(dbbbg,MATCH($A845,db00!$A$3:$A$1611,0),9)</f>
        <v>16360</v>
      </c>
      <c r="L845" s="7">
        <f>INDEX(dbbbg,MATCH($A845,db00!$A$3:$A$1611,0),10)</f>
        <v>4.3</v>
      </c>
      <c r="M845" s="7">
        <f>INDEX(dbbbg,MATCH($A845,db00!$A$3:$A$1611,0),11)</f>
        <v>2708.21</v>
      </c>
      <c r="N845" s="7">
        <f>INDEX(dbbbg,MATCH($A845,db00!$A$3:$A$1611,0),12)</f>
        <v>1.57</v>
      </c>
      <c r="O845" s="7">
        <f>D845-E845</f>
        <v>0.34299999999999997</v>
      </c>
      <c r="P845" s="7">
        <f>E845-L845</f>
        <v>-1.499999999999968E-2</v>
      </c>
      <c r="Q845" s="7">
        <f>INDEX(cds,MATCH($A845,cds!$I$3:$I$4708,0),5)</f>
        <v>76.724999999999994</v>
      </c>
      <c r="R845" s="7">
        <f>INDEX(idyield,MATCH($A845,yieldid!$A$3:$A$4130,0),12)</f>
        <v>7.1785579999999998</v>
      </c>
      <c r="S845" s="7">
        <f>C845*D845</f>
        <v>95.144837779680003</v>
      </c>
      <c r="T845" s="7">
        <f>F845*G845</f>
        <v>1511.4359999999999</v>
      </c>
      <c r="U845" s="7">
        <v>7.1798099999999998</v>
      </c>
      <c r="V845" s="7">
        <v>14</v>
      </c>
      <c r="W845" s="7">
        <v>118</v>
      </c>
      <c r="X845" s="7">
        <v>1.021163636</v>
      </c>
      <c r="Y845" s="7">
        <v>5616400</v>
      </c>
      <c r="Z845" s="7">
        <v>5500000</v>
      </c>
      <c r="AA845" s="7">
        <v>7.18</v>
      </c>
      <c r="AB845" s="7">
        <v>7.29</v>
      </c>
    </row>
    <row r="846" spans="1:28" x14ac:dyDescent="0.2">
      <c r="A846" s="11">
        <v>45678</v>
      </c>
      <c r="B846" s="7" t="s">
        <v>58</v>
      </c>
      <c r="C846" s="7">
        <v>29.472963719999999</v>
      </c>
      <c r="D846" s="7">
        <f>INDEX(dbbbg,MATCH($A846,db00!$A$3:$A$1611,0),2)</f>
        <v>4.6280000000000001</v>
      </c>
      <c r="E846" s="7">
        <f>INDEX(dbbbg,MATCH($A846,db00!$A$3:$A$1611,0),3)</f>
        <v>4.2850000000000001</v>
      </c>
      <c r="F846" s="7">
        <f>INDEX(dbbbg,MATCH($A846,db00!$A$3:$A$1611,0),4)</f>
        <v>15.81</v>
      </c>
      <c r="G846" s="7">
        <f>INDEX(dbbbg,MATCH($A846,db00!$A$3:$A$1611,0),5)</f>
        <v>95.6</v>
      </c>
      <c r="H846" s="7">
        <f>INDEX(dbbbg,MATCH($A846,db00!$A$3:$A$1611,0),6)</f>
        <v>109.34699999999999</v>
      </c>
      <c r="I846" s="7">
        <f>INDEX(dbbbg,MATCH($A846,db00!$A$3:$A$1611,0),13)</f>
        <v>-0.22616136919315402</v>
      </c>
      <c r="J846" s="7">
        <f>INDEX(dbbbg,MATCH($A846,db00!$A$3:$A$1611,0),14)</f>
        <v>1.8459657701711492</v>
      </c>
      <c r="K846" s="7">
        <f>INDEX(dbbbg,MATCH($A846,db00!$A$3:$A$1611,0),9)</f>
        <v>16360</v>
      </c>
      <c r="L846" s="7">
        <f>INDEX(dbbbg,MATCH($A846,db00!$A$3:$A$1611,0),10)</f>
        <v>4.3</v>
      </c>
      <c r="M846" s="7">
        <f>INDEX(dbbbg,MATCH($A846,db00!$A$3:$A$1611,0),11)</f>
        <v>2708.21</v>
      </c>
      <c r="N846" s="7">
        <f>INDEX(dbbbg,MATCH($A846,db00!$A$3:$A$1611,0),12)</f>
        <v>1.57</v>
      </c>
      <c r="O846" s="7">
        <f>D846-E846</f>
        <v>0.34299999999999997</v>
      </c>
      <c r="P846" s="7">
        <f>E846-L846</f>
        <v>-1.499999999999968E-2</v>
      </c>
      <c r="Q846" s="7">
        <f>INDEX(cds,MATCH($A846,cds!$I$3:$I$4708,0),5)</f>
        <v>76.724999999999994</v>
      </c>
      <c r="R846" s="7">
        <f>INDEX(idyield,MATCH($A846,yieldid!$A$3:$A$4130,0),12)</f>
        <v>7.1785579999999998</v>
      </c>
      <c r="S846" s="7">
        <f>C846*D846</f>
        <v>136.40087609616</v>
      </c>
      <c r="T846" s="7">
        <f>F846*G846</f>
        <v>1511.4359999999999</v>
      </c>
      <c r="U846" s="7">
        <v>7.1077300000000001</v>
      </c>
      <c r="V846" s="7">
        <v>14</v>
      </c>
      <c r="W846" s="7">
        <v>118</v>
      </c>
      <c r="X846" s="7">
        <v>1.6085714289999999</v>
      </c>
      <c r="Y846" s="7">
        <v>563000</v>
      </c>
      <c r="Z846" s="7">
        <v>350000</v>
      </c>
      <c r="AA846" s="7">
        <v>7.11</v>
      </c>
      <c r="AB846" s="7">
        <v>7.24</v>
      </c>
    </row>
    <row r="847" spans="1:28" x14ac:dyDescent="0.2">
      <c r="A847" s="11">
        <v>45678</v>
      </c>
      <c r="B847" s="7" t="s">
        <v>63</v>
      </c>
      <c r="C847" s="7">
        <v>39.474332650000001</v>
      </c>
      <c r="D847" s="7">
        <f>INDEX(dbbbg,MATCH($A847,db00!$A$3:$A$1611,0),2)</f>
        <v>4.6280000000000001</v>
      </c>
      <c r="E847" s="7">
        <f>INDEX(dbbbg,MATCH($A847,db00!$A$3:$A$1611,0),3)</f>
        <v>4.2850000000000001</v>
      </c>
      <c r="F847" s="7">
        <f>INDEX(dbbbg,MATCH($A847,db00!$A$3:$A$1611,0),4)</f>
        <v>15.81</v>
      </c>
      <c r="G847" s="7">
        <f>INDEX(dbbbg,MATCH($A847,db00!$A$3:$A$1611,0),5)</f>
        <v>95.6</v>
      </c>
      <c r="H847" s="7">
        <f>INDEX(dbbbg,MATCH($A847,db00!$A$3:$A$1611,0),6)</f>
        <v>109.34699999999999</v>
      </c>
      <c r="I847" s="7">
        <f>INDEX(dbbbg,MATCH($A847,db00!$A$3:$A$1611,0),13)</f>
        <v>-0.22616136919315402</v>
      </c>
      <c r="J847" s="7">
        <f>INDEX(dbbbg,MATCH($A847,db00!$A$3:$A$1611,0),14)</f>
        <v>1.8459657701711492</v>
      </c>
      <c r="K847" s="7">
        <f>INDEX(dbbbg,MATCH($A847,db00!$A$3:$A$1611,0),9)</f>
        <v>16360</v>
      </c>
      <c r="L847" s="7">
        <f>INDEX(dbbbg,MATCH($A847,db00!$A$3:$A$1611,0),10)</f>
        <v>4.3</v>
      </c>
      <c r="M847" s="7">
        <f>INDEX(dbbbg,MATCH($A847,db00!$A$3:$A$1611,0),11)</f>
        <v>2708.21</v>
      </c>
      <c r="N847" s="7">
        <f>INDEX(dbbbg,MATCH($A847,db00!$A$3:$A$1611,0),12)</f>
        <v>1.57</v>
      </c>
      <c r="O847" s="7">
        <f>D847-E847</f>
        <v>0.34299999999999997</v>
      </c>
      <c r="P847" s="7">
        <f>E847-L847</f>
        <v>-1.499999999999968E-2</v>
      </c>
      <c r="Q847" s="7">
        <f>INDEX(cds,MATCH($A847,cds!$I$3:$I$4708,0),5)</f>
        <v>76.724999999999994</v>
      </c>
      <c r="R847" s="7">
        <f>INDEX(idyield,MATCH($A847,yieldid!$A$3:$A$4130,0),12)</f>
        <v>7.1785579999999998</v>
      </c>
      <c r="S847" s="7">
        <f>C847*D847</f>
        <v>182.68721150420001</v>
      </c>
      <c r="T847" s="7">
        <f>F847*G847</f>
        <v>1511.4359999999999</v>
      </c>
      <c r="U847" s="7">
        <v>0</v>
      </c>
      <c r="V847" s="7">
        <v>14</v>
      </c>
      <c r="W847" s="7">
        <v>4</v>
      </c>
      <c r="X847" s="7">
        <v>0</v>
      </c>
      <c r="Y847" s="7">
        <v>371300</v>
      </c>
      <c r="Z847" s="7">
        <v>0</v>
      </c>
      <c r="AA847" s="7">
        <v>7.11</v>
      </c>
      <c r="AB847" s="7">
        <v>7.23</v>
      </c>
    </row>
    <row r="848" spans="1:28" x14ac:dyDescent="0.2">
      <c r="A848" s="11">
        <v>45678</v>
      </c>
      <c r="B848" s="7" t="s">
        <v>59</v>
      </c>
      <c r="C848" s="7">
        <v>0.24640657099999999</v>
      </c>
      <c r="D848" s="7">
        <f>INDEX(dbbbg,MATCH($A848,db00!$A$3:$A$1611,0),2)</f>
        <v>4.6280000000000001</v>
      </c>
      <c r="E848" s="7">
        <f>INDEX(dbbbg,MATCH($A848,db00!$A$3:$A$1611,0),3)</f>
        <v>4.2850000000000001</v>
      </c>
      <c r="F848" s="7">
        <f>INDEX(dbbbg,MATCH($A848,db00!$A$3:$A$1611,0),4)</f>
        <v>15.81</v>
      </c>
      <c r="G848" s="7">
        <f>INDEX(dbbbg,MATCH($A848,db00!$A$3:$A$1611,0),5)</f>
        <v>95.6</v>
      </c>
      <c r="H848" s="7">
        <f>INDEX(dbbbg,MATCH($A848,db00!$A$3:$A$1611,0),6)</f>
        <v>109.34699999999999</v>
      </c>
      <c r="I848" s="7">
        <f>INDEX(dbbbg,MATCH($A848,db00!$A$3:$A$1611,0),13)</f>
        <v>-0.22616136919315402</v>
      </c>
      <c r="J848" s="7">
        <f>INDEX(dbbbg,MATCH($A848,db00!$A$3:$A$1611,0),14)</f>
        <v>1.8459657701711492</v>
      </c>
      <c r="K848" s="7">
        <f>INDEX(dbbbg,MATCH($A848,db00!$A$3:$A$1611,0),9)</f>
        <v>16360</v>
      </c>
      <c r="L848" s="7">
        <f>INDEX(dbbbg,MATCH($A848,db00!$A$3:$A$1611,0),10)</f>
        <v>4.3</v>
      </c>
      <c r="M848" s="7">
        <f>INDEX(dbbbg,MATCH($A848,db00!$A$3:$A$1611,0),11)</f>
        <v>2708.21</v>
      </c>
      <c r="N848" s="7">
        <f>INDEX(dbbbg,MATCH($A848,db00!$A$3:$A$1611,0),12)</f>
        <v>1.57</v>
      </c>
      <c r="O848" s="7">
        <f>D848-E848</f>
        <v>0.34299999999999997</v>
      </c>
      <c r="P848" s="7">
        <f>E848-L848</f>
        <v>-1.499999999999968E-2</v>
      </c>
      <c r="Q848" s="7">
        <f>INDEX(cds,MATCH($A848,cds!$I$3:$I$4708,0),5)</f>
        <v>76.724999999999994</v>
      </c>
      <c r="R848" s="7">
        <f>INDEX(idyield,MATCH($A848,yieldid!$A$3:$A$4130,0),12)</f>
        <v>7.1785579999999998</v>
      </c>
      <c r="S848" s="7">
        <f>C848*D848</f>
        <v>1.1403696105879999</v>
      </c>
      <c r="T848" s="7">
        <f>F848*G848</f>
        <v>1511.4359999999999</v>
      </c>
      <c r="U848" s="7">
        <v>0</v>
      </c>
      <c r="V848" s="7">
        <v>14</v>
      </c>
      <c r="W848" s="7">
        <v>118</v>
      </c>
      <c r="X848" s="7">
        <v>0</v>
      </c>
      <c r="Y848" s="7">
        <v>1031000</v>
      </c>
      <c r="Z848" s="7">
        <v>0</v>
      </c>
      <c r="AA848" s="7">
        <v>6.5</v>
      </c>
      <c r="AB848" s="7">
        <v>6.45</v>
      </c>
    </row>
    <row r="849" spans="1:28" x14ac:dyDescent="0.2">
      <c r="A849" s="11">
        <v>45678</v>
      </c>
      <c r="B849" s="7" t="s">
        <v>60</v>
      </c>
      <c r="C849" s="7">
        <v>0.95824777500000002</v>
      </c>
      <c r="D849" s="7">
        <f>INDEX(dbbbg,MATCH($A849,db00!$A$3:$A$1611,0),2)</f>
        <v>4.6280000000000001</v>
      </c>
      <c r="E849" s="7">
        <f>INDEX(dbbbg,MATCH($A849,db00!$A$3:$A$1611,0),3)</f>
        <v>4.2850000000000001</v>
      </c>
      <c r="F849" s="7">
        <f>INDEX(dbbbg,MATCH($A849,db00!$A$3:$A$1611,0),4)</f>
        <v>15.81</v>
      </c>
      <c r="G849" s="7">
        <f>INDEX(dbbbg,MATCH($A849,db00!$A$3:$A$1611,0),5)</f>
        <v>95.6</v>
      </c>
      <c r="H849" s="7">
        <f>INDEX(dbbbg,MATCH($A849,db00!$A$3:$A$1611,0),6)</f>
        <v>109.34699999999999</v>
      </c>
      <c r="I849" s="7">
        <f>INDEX(dbbbg,MATCH($A849,db00!$A$3:$A$1611,0),13)</f>
        <v>-0.22616136919315402</v>
      </c>
      <c r="J849" s="7">
        <f>INDEX(dbbbg,MATCH($A849,db00!$A$3:$A$1611,0),14)</f>
        <v>1.8459657701711492</v>
      </c>
      <c r="K849" s="7">
        <f>INDEX(dbbbg,MATCH($A849,db00!$A$3:$A$1611,0),9)</f>
        <v>16360</v>
      </c>
      <c r="L849" s="7">
        <f>INDEX(dbbbg,MATCH($A849,db00!$A$3:$A$1611,0),10)</f>
        <v>4.3</v>
      </c>
      <c r="M849" s="7">
        <f>INDEX(dbbbg,MATCH($A849,db00!$A$3:$A$1611,0),11)</f>
        <v>2708.21</v>
      </c>
      <c r="N849" s="7">
        <f>INDEX(dbbbg,MATCH($A849,db00!$A$3:$A$1611,0),12)</f>
        <v>1.57</v>
      </c>
      <c r="O849" s="7">
        <f>D849-E849</f>
        <v>0.34299999999999997</v>
      </c>
      <c r="P849" s="7">
        <f>E849-L849</f>
        <v>-1.499999999999968E-2</v>
      </c>
      <c r="Q849" s="7">
        <f>INDEX(cds,MATCH($A849,cds!$I$3:$I$4708,0),5)</f>
        <v>76.724999999999994</v>
      </c>
      <c r="R849" s="7">
        <f>INDEX(idyield,MATCH($A849,yieldid!$A$3:$A$4130,0),12)</f>
        <v>7.1785579999999998</v>
      </c>
      <c r="S849" s="7">
        <f>C849*D849</f>
        <v>4.4347707026999998</v>
      </c>
      <c r="T849" s="7">
        <f>F849*G849</f>
        <v>1511.4359999999999</v>
      </c>
      <c r="U849" s="7">
        <v>6.65</v>
      </c>
      <c r="V849" s="7">
        <v>14</v>
      </c>
      <c r="W849" s="7">
        <v>118</v>
      </c>
      <c r="X849" s="7">
        <v>1.069375</v>
      </c>
      <c r="Y849" s="7">
        <v>1711000</v>
      </c>
      <c r="Z849" s="7">
        <v>1600000</v>
      </c>
      <c r="AA849" s="7">
        <v>6.65</v>
      </c>
      <c r="AB849" s="7">
        <v>6.65</v>
      </c>
    </row>
    <row r="850" spans="1:28" x14ac:dyDescent="0.2">
      <c r="A850" s="11">
        <v>45692</v>
      </c>
      <c r="B850" s="7" t="s">
        <v>55</v>
      </c>
      <c r="C850" s="7">
        <v>5.4346338120000004</v>
      </c>
      <c r="D850" s="7">
        <f>INDEX(dbbbg,MATCH($A850,db00!$A$3:$A$1611,0),2)</f>
        <v>4.5570000000000004</v>
      </c>
      <c r="E850" s="7">
        <f>INDEX(dbbbg,MATCH($A850,db00!$A$3:$A$1611,0),3)</f>
        <v>4.25</v>
      </c>
      <c r="F850" s="7">
        <f>INDEX(dbbbg,MATCH($A850,db00!$A$3:$A$1611,0),4)</f>
        <v>18.62</v>
      </c>
      <c r="G850" s="7">
        <f>INDEX(dbbbg,MATCH($A850,db00!$A$3:$A$1611,0),5)</f>
        <v>94.15</v>
      </c>
      <c r="H850" s="7">
        <f>INDEX(dbbbg,MATCH($A850,db00!$A$3:$A$1611,0),6)</f>
        <v>108.99</v>
      </c>
      <c r="I850" s="7">
        <f>INDEX(dbbbg,MATCH($A850,db00!$A$3:$A$1611,0),13)</f>
        <v>-0.40766656525707329</v>
      </c>
      <c r="J850" s="7">
        <f>INDEX(dbbbg,MATCH($A850,db00!$A$3:$A$1611,0),14)</f>
        <v>1.575905080620627</v>
      </c>
      <c r="K850" s="7">
        <f>INDEX(dbbbg,MATCH($A850,db00!$A$3:$A$1611,0),9)</f>
        <v>16435</v>
      </c>
      <c r="L850" s="7">
        <f>INDEX(dbbbg,MATCH($A850,db00!$A$3:$A$1611,0),10)</f>
        <v>4.2960000000000003</v>
      </c>
      <c r="M850" s="7">
        <f>INDEX(dbbbg,MATCH($A850,db00!$A$3:$A$1611,0),11)</f>
        <v>2815.21</v>
      </c>
      <c r="N850" s="7">
        <f>INDEX(dbbbg,MATCH($A850,db00!$A$3:$A$1611,0),12)</f>
        <v>0.76</v>
      </c>
      <c r="O850" s="7">
        <f>D850-E850</f>
        <v>0.30700000000000038</v>
      </c>
      <c r="P850" s="7">
        <f>E850-L850</f>
        <v>-4.6000000000000263E-2</v>
      </c>
      <c r="Q850" s="7">
        <f>INDEX(cds,MATCH($A850,cds!$I$3:$I$4708,0),5)</f>
        <v>77.349999999999994</v>
      </c>
      <c r="R850" s="7">
        <f>INDEX(idyield,MATCH($A850,yieldid!$A$3:$A$4130,0),12)</f>
        <v>7.0991410000000004</v>
      </c>
      <c r="S850" s="7">
        <f>C850*D850</f>
        <v>24.765626281284003</v>
      </c>
      <c r="T850" s="7">
        <f>F850*G850</f>
        <v>1753.0730000000001</v>
      </c>
      <c r="U850" s="7">
        <v>6.9115500000000001</v>
      </c>
      <c r="V850" s="7">
        <v>14</v>
      </c>
      <c r="W850" s="7">
        <v>119</v>
      </c>
      <c r="X850" s="7">
        <v>2.286134831</v>
      </c>
      <c r="Y850" s="7">
        <v>20346600</v>
      </c>
      <c r="Z850" s="7">
        <v>8900000</v>
      </c>
      <c r="AA850" s="7">
        <v>6.92</v>
      </c>
      <c r="AB850" s="7">
        <v>6.86</v>
      </c>
    </row>
    <row r="851" spans="1:28" x14ac:dyDescent="0.2">
      <c r="A851" s="11">
        <v>45692</v>
      </c>
      <c r="B851" s="7" t="s">
        <v>57</v>
      </c>
      <c r="C851" s="7">
        <v>10.433949350000001</v>
      </c>
      <c r="D851" s="7">
        <f>INDEX(dbbbg,MATCH($A851,db00!$A$3:$A$1611,0),2)</f>
        <v>4.5570000000000004</v>
      </c>
      <c r="E851" s="7">
        <f>INDEX(dbbbg,MATCH($A851,db00!$A$3:$A$1611,0),3)</f>
        <v>4.25</v>
      </c>
      <c r="F851" s="7">
        <f>INDEX(dbbbg,MATCH($A851,db00!$A$3:$A$1611,0),4)</f>
        <v>18.62</v>
      </c>
      <c r="G851" s="7">
        <f>INDEX(dbbbg,MATCH($A851,db00!$A$3:$A$1611,0),5)</f>
        <v>94.15</v>
      </c>
      <c r="H851" s="7">
        <f>INDEX(dbbbg,MATCH($A851,db00!$A$3:$A$1611,0),6)</f>
        <v>108.99</v>
      </c>
      <c r="I851" s="7">
        <f>INDEX(dbbbg,MATCH($A851,db00!$A$3:$A$1611,0),13)</f>
        <v>-0.40766656525707329</v>
      </c>
      <c r="J851" s="7">
        <f>INDEX(dbbbg,MATCH($A851,db00!$A$3:$A$1611,0),14)</f>
        <v>1.575905080620627</v>
      </c>
      <c r="K851" s="7">
        <f>INDEX(dbbbg,MATCH($A851,db00!$A$3:$A$1611,0),9)</f>
        <v>16435</v>
      </c>
      <c r="L851" s="7">
        <f>INDEX(dbbbg,MATCH($A851,db00!$A$3:$A$1611,0),10)</f>
        <v>4.2960000000000003</v>
      </c>
      <c r="M851" s="7">
        <f>INDEX(dbbbg,MATCH($A851,db00!$A$3:$A$1611,0),11)</f>
        <v>2815.21</v>
      </c>
      <c r="N851" s="7">
        <f>INDEX(dbbbg,MATCH($A851,db00!$A$3:$A$1611,0),12)</f>
        <v>0.76</v>
      </c>
      <c r="O851" s="7">
        <f>D851-E851</f>
        <v>0.30700000000000038</v>
      </c>
      <c r="P851" s="7">
        <f>E851-L851</f>
        <v>-4.6000000000000263E-2</v>
      </c>
      <c r="Q851" s="7">
        <f>INDEX(cds,MATCH($A851,cds!$I$3:$I$4708,0),5)</f>
        <v>77.349999999999994</v>
      </c>
      <c r="R851" s="7">
        <f>INDEX(idyield,MATCH($A851,yieldid!$A$3:$A$4130,0),12)</f>
        <v>7.0991410000000004</v>
      </c>
      <c r="S851" s="7">
        <f>C851*D851</f>
        <v>47.547507187950011</v>
      </c>
      <c r="T851" s="7">
        <f>F851*G851</f>
        <v>1753.0730000000001</v>
      </c>
      <c r="U851" s="7">
        <v>7.1199000000000003</v>
      </c>
      <c r="V851" s="7">
        <v>14</v>
      </c>
      <c r="W851" s="7">
        <v>119</v>
      </c>
      <c r="X851" s="7">
        <v>1.9281282049999999</v>
      </c>
      <c r="Y851" s="7">
        <v>15039400</v>
      </c>
      <c r="Z851" s="7">
        <v>7800000</v>
      </c>
      <c r="AA851" s="7">
        <v>7.12</v>
      </c>
      <c r="AB851" s="7">
        <v>7.06</v>
      </c>
    </row>
    <row r="852" spans="1:28" x14ac:dyDescent="0.2">
      <c r="A852" s="11">
        <v>45692</v>
      </c>
      <c r="B852" s="7" t="s">
        <v>61</v>
      </c>
      <c r="C852" s="7">
        <v>15.52087611</v>
      </c>
      <c r="D852" s="7">
        <f>INDEX(dbbbg,MATCH($A852,db00!$A$3:$A$1611,0),2)</f>
        <v>4.5570000000000004</v>
      </c>
      <c r="E852" s="7">
        <f>INDEX(dbbbg,MATCH($A852,db00!$A$3:$A$1611,0),3)</f>
        <v>4.25</v>
      </c>
      <c r="F852" s="7">
        <f>INDEX(dbbbg,MATCH($A852,db00!$A$3:$A$1611,0),4)</f>
        <v>18.62</v>
      </c>
      <c r="G852" s="7">
        <f>INDEX(dbbbg,MATCH($A852,db00!$A$3:$A$1611,0),5)</f>
        <v>94.15</v>
      </c>
      <c r="H852" s="7">
        <f>INDEX(dbbbg,MATCH($A852,db00!$A$3:$A$1611,0),6)</f>
        <v>108.99</v>
      </c>
      <c r="I852" s="7">
        <f>INDEX(dbbbg,MATCH($A852,db00!$A$3:$A$1611,0),13)</f>
        <v>-0.40766656525707329</v>
      </c>
      <c r="J852" s="7">
        <f>INDEX(dbbbg,MATCH($A852,db00!$A$3:$A$1611,0),14)</f>
        <v>1.575905080620627</v>
      </c>
      <c r="K852" s="7">
        <f>INDEX(dbbbg,MATCH($A852,db00!$A$3:$A$1611,0),9)</f>
        <v>16435</v>
      </c>
      <c r="L852" s="7">
        <f>INDEX(dbbbg,MATCH($A852,db00!$A$3:$A$1611,0),10)</f>
        <v>4.2960000000000003</v>
      </c>
      <c r="M852" s="7">
        <f>INDEX(dbbbg,MATCH($A852,db00!$A$3:$A$1611,0),11)</f>
        <v>2815.21</v>
      </c>
      <c r="N852" s="7">
        <f>INDEX(dbbbg,MATCH($A852,db00!$A$3:$A$1611,0),12)</f>
        <v>0.76</v>
      </c>
      <c r="O852" s="7">
        <f>D852-E852</f>
        <v>0.30700000000000038</v>
      </c>
      <c r="P852" s="7">
        <f>E852-L852</f>
        <v>-4.6000000000000263E-2</v>
      </c>
      <c r="Q852" s="7">
        <f>INDEX(cds,MATCH($A852,cds!$I$3:$I$4708,0),5)</f>
        <v>77.349999999999994</v>
      </c>
      <c r="R852" s="7">
        <f>INDEX(idyield,MATCH($A852,yieldid!$A$3:$A$4130,0),12)</f>
        <v>7.0991410000000004</v>
      </c>
      <c r="S852" s="7">
        <f>C852*D852</f>
        <v>70.728632433270008</v>
      </c>
      <c r="T852" s="7">
        <f>F852*G852</f>
        <v>1753.0730000000001</v>
      </c>
      <c r="U852" s="7">
        <v>7.2998599999999998</v>
      </c>
      <c r="V852" s="7">
        <v>14</v>
      </c>
      <c r="W852" s="7">
        <v>119</v>
      </c>
      <c r="X852" s="7">
        <v>1.5706578950000001</v>
      </c>
      <c r="Y852" s="7">
        <v>5968500</v>
      </c>
      <c r="Z852" s="7">
        <v>3800000</v>
      </c>
      <c r="AA852" s="7">
        <v>7.3</v>
      </c>
      <c r="AB852" s="7">
        <v>7.27</v>
      </c>
    </row>
    <row r="853" spans="1:28" x14ac:dyDescent="0.2">
      <c r="A853" s="11">
        <v>45692</v>
      </c>
      <c r="B853" s="7" t="s">
        <v>56</v>
      </c>
      <c r="C853" s="7">
        <v>20.520191650000001</v>
      </c>
      <c r="D853" s="7">
        <f>INDEX(dbbbg,MATCH($A853,db00!$A$3:$A$1611,0),2)</f>
        <v>4.5570000000000004</v>
      </c>
      <c r="E853" s="7">
        <f>INDEX(dbbbg,MATCH($A853,db00!$A$3:$A$1611,0),3)</f>
        <v>4.25</v>
      </c>
      <c r="F853" s="7">
        <f>INDEX(dbbbg,MATCH($A853,db00!$A$3:$A$1611,0),4)</f>
        <v>18.62</v>
      </c>
      <c r="G853" s="7">
        <f>INDEX(dbbbg,MATCH($A853,db00!$A$3:$A$1611,0),5)</f>
        <v>94.15</v>
      </c>
      <c r="H853" s="7">
        <f>INDEX(dbbbg,MATCH($A853,db00!$A$3:$A$1611,0),6)</f>
        <v>108.99</v>
      </c>
      <c r="I853" s="7">
        <f>INDEX(dbbbg,MATCH($A853,db00!$A$3:$A$1611,0),13)</f>
        <v>-0.40766656525707329</v>
      </c>
      <c r="J853" s="7">
        <f>INDEX(dbbbg,MATCH($A853,db00!$A$3:$A$1611,0),14)</f>
        <v>1.575905080620627</v>
      </c>
      <c r="K853" s="7">
        <f>INDEX(dbbbg,MATCH($A853,db00!$A$3:$A$1611,0),9)</f>
        <v>16435</v>
      </c>
      <c r="L853" s="7">
        <f>INDEX(dbbbg,MATCH($A853,db00!$A$3:$A$1611,0),10)</f>
        <v>4.2960000000000003</v>
      </c>
      <c r="M853" s="7">
        <f>INDEX(dbbbg,MATCH($A853,db00!$A$3:$A$1611,0),11)</f>
        <v>2815.21</v>
      </c>
      <c r="N853" s="7">
        <f>INDEX(dbbbg,MATCH($A853,db00!$A$3:$A$1611,0),12)</f>
        <v>0.76</v>
      </c>
      <c r="O853" s="7">
        <f>D853-E853</f>
        <v>0.30700000000000038</v>
      </c>
      <c r="P853" s="7">
        <f>E853-L853</f>
        <v>-4.6000000000000263E-2</v>
      </c>
      <c r="Q853" s="7">
        <f>INDEX(cds,MATCH($A853,cds!$I$3:$I$4708,0),5)</f>
        <v>77.349999999999994</v>
      </c>
      <c r="R853" s="7">
        <f>INDEX(idyield,MATCH($A853,yieldid!$A$3:$A$4130,0),12)</f>
        <v>7.0991410000000004</v>
      </c>
      <c r="S853" s="7">
        <f>C853*D853</f>
        <v>93.510513349050015</v>
      </c>
      <c r="T853" s="7">
        <f>F853*G853</f>
        <v>1753.0730000000001</v>
      </c>
      <c r="U853" s="7">
        <v>7.2898300000000003</v>
      </c>
      <c r="V853" s="7">
        <v>14</v>
      </c>
      <c r="W853" s="7">
        <v>119</v>
      </c>
      <c r="X853" s="7">
        <v>2.3969130430000001</v>
      </c>
      <c r="Y853" s="7">
        <v>5512900</v>
      </c>
      <c r="Z853" s="7">
        <v>2300000</v>
      </c>
      <c r="AA853" s="7">
        <v>7.29</v>
      </c>
      <c r="AB853" s="7">
        <v>7.28</v>
      </c>
    </row>
    <row r="854" spans="1:28" x14ac:dyDescent="0.2">
      <c r="A854" s="11">
        <v>45692</v>
      </c>
      <c r="B854" s="7" t="s">
        <v>58</v>
      </c>
      <c r="C854" s="7">
        <v>29.434633810000001</v>
      </c>
      <c r="D854" s="7">
        <f>INDEX(dbbbg,MATCH($A854,db00!$A$3:$A$1611,0),2)</f>
        <v>4.5570000000000004</v>
      </c>
      <c r="E854" s="7">
        <f>INDEX(dbbbg,MATCH($A854,db00!$A$3:$A$1611,0),3)</f>
        <v>4.25</v>
      </c>
      <c r="F854" s="7">
        <f>INDEX(dbbbg,MATCH($A854,db00!$A$3:$A$1611,0),4)</f>
        <v>18.62</v>
      </c>
      <c r="G854" s="7">
        <f>INDEX(dbbbg,MATCH($A854,db00!$A$3:$A$1611,0),5)</f>
        <v>94.15</v>
      </c>
      <c r="H854" s="7">
        <f>INDEX(dbbbg,MATCH($A854,db00!$A$3:$A$1611,0),6)</f>
        <v>108.99</v>
      </c>
      <c r="I854" s="7">
        <f>INDEX(dbbbg,MATCH($A854,db00!$A$3:$A$1611,0),13)</f>
        <v>-0.40766656525707329</v>
      </c>
      <c r="J854" s="7">
        <f>INDEX(dbbbg,MATCH($A854,db00!$A$3:$A$1611,0),14)</f>
        <v>1.575905080620627</v>
      </c>
      <c r="K854" s="7">
        <f>INDEX(dbbbg,MATCH($A854,db00!$A$3:$A$1611,0),9)</f>
        <v>16435</v>
      </c>
      <c r="L854" s="7">
        <f>INDEX(dbbbg,MATCH($A854,db00!$A$3:$A$1611,0),10)</f>
        <v>4.2960000000000003</v>
      </c>
      <c r="M854" s="7">
        <f>INDEX(dbbbg,MATCH($A854,db00!$A$3:$A$1611,0),11)</f>
        <v>2815.21</v>
      </c>
      <c r="N854" s="7">
        <f>INDEX(dbbbg,MATCH($A854,db00!$A$3:$A$1611,0),12)</f>
        <v>0.76</v>
      </c>
      <c r="O854" s="7">
        <f>D854-E854</f>
        <v>0.30700000000000038</v>
      </c>
      <c r="P854" s="7">
        <f>E854-L854</f>
        <v>-4.6000000000000263E-2</v>
      </c>
      <c r="Q854" s="7">
        <f>INDEX(cds,MATCH($A854,cds!$I$3:$I$4708,0),5)</f>
        <v>77.349999999999994</v>
      </c>
      <c r="R854" s="7">
        <f>INDEX(idyield,MATCH($A854,yieldid!$A$3:$A$4130,0),12)</f>
        <v>7.0991410000000004</v>
      </c>
      <c r="S854" s="7">
        <f>C854*D854</f>
        <v>134.13362627217001</v>
      </c>
      <c r="T854" s="7">
        <f>F854*G854</f>
        <v>1753.0730000000001</v>
      </c>
      <c r="U854" s="7">
        <v>7.2315199999999997</v>
      </c>
      <c r="V854" s="7">
        <v>14</v>
      </c>
      <c r="W854" s="7">
        <v>119</v>
      </c>
      <c r="X854" s="7">
        <v>2.3966666669999999</v>
      </c>
      <c r="Y854" s="7">
        <v>359500</v>
      </c>
      <c r="Z854" s="7">
        <v>150000</v>
      </c>
      <c r="AA854" s="7">
        <v>7.24</v>
      </c>
      <c r="AB854" s="7">
        <v>7.16</v>
      </c>
    </row>
    <row r="855" spans="1:28" x14ac:dyDescent="0.2">
      <c r="A855" s="11">
        <v>45692</v>
      </c>
      <c r="B855" s="7" t="s">
        <v>63</v>
      </c>
      <c r="C855" s="7">
        <v>39.436002739999999</v>
      </c>
      <c r="D855" s="7">
        <f>INDEX(dbbbg,MATCH($A855,db00!$A$3:$A$1611,0),2)</f>
        <v>4.5570000000000004</v>
      </c>
      <c r="E855" s="7">
        <f>INDEX(dbbbg,MATCH($A855,db00!$A$3:$A$1611,0),3)</f>
        <v>4.25</v>
      </c>
      <c r="F855" s="7">
        <f>INDEX(dbbbg,MATCH($A855,db00!$A$3:$A$1611,0),4)</f>
        <v>18.62</v>
      </c>
      <c r="G855" s="7">
        <f>INDEX(dbbbg,MATCH($A855,db00!$A$3:$A$1611,0),5)</f>
        <v>94.15</v>
      </c>
      <c r="H855" s="7">
        <f>INDEX(dbbbg,MATCH($A855,db00!$A$3:$A$1611,0),6)</f>
        <v>108.99</v>
      </c>
      <c r="I855" s="7">
        <f>INDEX(dbbbg,MATCH($A855,db00!$A$3:$A$1611,0),13)</f>
        <v>-0.40766656525707329</v>
      </c>
      <c r="J855" s="7">
        <f>INDEX(dbbbg,MATCH($A855,db00!$A$3:$A$1611,0),14)</f>
        <v>1.575905080620627</v>
      </c>
      <c r="K855" s="7">
        <f>INDEX(dbbbg,MATCH($A855,db00!$A$3:$A$1611,0),9)</f>
        <v>16435</v>
      </c>
      <c r="L855" s="7">
        <f>INDEX(dbbbg,MATCH($A855,db00!$A$3:$A$1611,0),10)</f>
        <v>4.2960000000000003</v>
      </c>
      <c r="M855" s="7">
        <f>INDEX(dbbbg,MATCH($A855,db00!$A$3:$A$1611,0),11)</f>
        <v>2815.21</v>
      </c>
      <c r="N855" s="7">
        <f>INDEX(dbbbg,MATCH($A855,db00!$A$3:$A$1611,0),12)</f>
        <v>0.76</v>
      </c>
      <c r="O855" s="7">
        <f>D855-E855</f>
        <v>0.30700000000000038</v>
      </c>
      <c r="P855" s="7">
        <f>E855-L855</f>
        <v>-4.6000000000000263E-2</v>
      </c>
      <c r="Q855" s="7">
        <f>INDEX(cds,MATCH($A855,cds!$I$3:$I$4708,0),5)</f>
        <v>77.349999999999994</v>
      </c>
      <c r="R855" s="7">
        <f>INDEX(idyield,MATCH($A855,yieldid!$A$3:$A$4130,0),12)</f>
        <v>7.0991410000000004</v>
      </c>
      <c r="S855" s="7">
        <f>C855*D855</f>
        <v>179.70986448618001</v>
      </c>
      <c r="T855" s="7">
        <f>F855*G855</f>
        <v>1753.0730000000001</v>
      </c>
      <c r="U855" s="7">
        <v>7.2268100000000004</v>
      </c>
      <c r="V855" s="7">
        <v>14</v>
      </c>
      <c r="W855" s="7">
        <v>5</v>
      </c>
      <c r="X855" s="7">
        <v>6.4550000000000001</v>
      </c>
      <c r="Y855" s="7">
        <v>1936500</v>
      </c>
      <c r="Z855" s="7">
        <v>300000</v>
      </c>
      <c r="AA855" s="7">
        <v>7.23</v>
      </c>
      <c r="AB855" s="7">
        <v>7.21</v>
      </c>
    </row>
    <row r="856" spans="1:28" x14ac:dyDescent="0.2">
      <c r="A856" s="11">
        <v>45692</v>
      </c>
      <c r="B856" s="7" t="s">
        <v>59</v>
      </c>
      <c r="C856" s="7">
        <v>0.24640657099999999</v>
      </c>
      <c r="D856" s="7">
        <f>INDEX(dbbbg,MATCH($A856,db00!$A$3:$A$1611,0),2)</f>
        <v>4.5570000000000004</v>
      </c>
      <c r="E856" s="7">
        <f>INDEX(dbbbg,MATCH($A856,db00!$A$3:$A$1611,0),3)</f>
        <v>4.25</v>
      </c>
      <c r="F856" s="7">
        <f>INDEX(dbbbg,MATCH($A856,db00!$A$3:$A$1611,0),4)</f>
        <v>18.62</v>
      </c>
      <c r="G856" s="7">
        <f>INDEX(dbbbg,MATCH($A856,db00!$A$3:$A$1611,0),5)</f>
        <v>94.15</v>
      </c>
      <c r="H856" s="7">
        <f>INDEX(dbbbg,MATCH($A856,db00!$A$3:$A$1611,0),6)</f>
        <v>108.99</v>
      </c>
      <c r="I856" s="7">
        <f>INDEX(dbbbg,MATCH($A856,db00!$A$3:$A$1611,0),13)</f>
        <v>-0.40766656525707329</v>
      </c>
      <c r="J856" s="7">
        <f>INDEX(dbbbg,MATCH($A856,db00!$A$3:$A$1611,0),14)</f>
        <v>1.575905080620627</v>
      </c>
      <c r="K856" s="7">
        <f>INDEX(dbbbg,MATCH($A856,db00!$A$3:$A$1611,0),9)</f>
        <v>16435</v>
      </c>
      <c r="L856" s="7">
        <f>INDEX(dbbbg,MATCH($A856,db00!$A$3:$A$1611,0),10)</f>
        <v>4.2960000000000003</v>
      </c>
      <c r="M856" s="7">
        <f>INDEX(dbbbg,MATCH($A856,db00!$A$3:$A$1611,0),11)</f>
        <v>2815.21</v>
      </c>
      <c r="N856" s="7">
        <f>INDEX(dbbbg,MATCH($A856,db00!$A$3:$A$1611,0),12)</f>
        <v>0.76</v>
      </c>
      <c r="O856" s="7">
        <f>D856-E856</f>
        <v>0.30700000000000038</v>
      </c>
      <c r="P856" s="7">
        <f>E856-L856</f>
        <v>-4.6000000000000263E-2</v>
      </c>
      <c r="Q856" s="7">
        <f>INDEX(cds,MATCH($A856,cds!$I$3:$I$4708,0),5)</f>
        <v>77.349999999999994</v>
      </c>
      <c r="R856" s="7">
        <f>INDEX(idyield,MATCH($A856,yieldid!$A$3:$A$4130,0),12)</f>
        <v>7.0991410000000004</v>
      </c>
      <c r="S856" s="7">
        <f>C856*D856</f>
        <v>1.1228747440470002</v>
      </c>
      <c r="T856" s="7">
        <f>F856*G856</f>
        <v>1753.0730000000001</v>
      </c>
      <c r="U856" s="7">
        <v>0</v>
      </c>
      <c r="V856" s="7">
        <v>14</v>
      </c>
      <c r="W856" s="7">
        <v>119</v>
      </c>
      <c r="X856" s="7">
        <v>2.4610752690000002</v>
      </c>
      <c r="Y856" s="7">
        <v>2510000</v>
      </c>
      <c r="Z856" s="7">
        <v>0</v>
      </c>
      <c r="AA856" s="7">
        <v>6.45</v>
      </c>
      <c r="AB856" s="7">
        <v>6.25</v>
      </c>
    </row>
    <row r="857" spans="1:28" x14ac:dyDescent="0.2">
      <c r="A857" s="11">
        <v>45692</v>
      </c>
      <c r="B857" s="7" t="s">
        <v>60</v>
      </c>
      <c r="C857" s="7">
        <v>0.99657768700000005</v>
      </c>
      <c r="D857" s="7">
        <f>INDEX(dbbbg,MATCH($A857,db00!$A$3:$A$1611,0),2)</f>
        <v>4.5570000000000004</v>
      </c>
      <c r="E857" s="7">
        <f>INDEX(dbbbg,MATCH($A857,db00!$A$3:$A$1611,0),3)</f>
        <v>4.25</v>
      </c>
      <c r="F857" s="7">
        <f>INDEX(dbbbg,MATCH($A857,db00!$A$3:$A$1611,0),4)</f>
        <v>18.62</v>
      </c>
      <c r="G857" s="7">
        <f>INDEX(dbbbg,MATCH($A857,db00!$A$3:$A$1611,0),5)</f>
        <v>94.15</v>
      </c>
      <c r="H857" s="7">
        <f>INDEX(dbbbg,MATCH($A857,db00!$A$3:$A$1611,0),6)</f>
        <v>108.99</v>
      </c>
      <c r="I857" s="7">
        <f>INDEX(dbbbg,MATCH($A857,db00!$A$3:$A$1611,0),13)</f>
        <v>-0.40766656525707329</v>
      </c>
      <c r="J857" s="7">
        <f>INDEX(dbbbg,MATCH($A857,db00!$A$3:$A$1611,0),14)</f>
        <v>1.575905080620627</v>
      </c>
      <c r="K857" s="7">
        <f>INDEX(dbbbg,MATCH($A857,db00!$A$3:$A$1611,0),9)</f>
        <v>16435</v>
      </c>
      <c r="L857" s="7">
        <f>INDEX(dbbbg,MATCH($A857,db00!$A$3:$A$1611,0),10)</f>
        <v>4.2960000000000003</v>
      </c>
      <c r="M857" s="7">
        <f>INDEX(dbbbg,MATCH($A857,db00!$A$3:$A$1611,0),11)</f>
        <v>2815.21</v>
      </c>
      <c r="N857" s="7">
        <f>INDEX(dbbbg,MATCH($A857,db00!$A$3:$A$1611,0),12)</f>
        <v>0.76</v>
      </c>
      <c r="O857" s="7">
        <f>D857-E857</f>
        <v>0.30700000000000038</v>
      </c>
      <c r="P857" s="7">
        <f>E857-L857</f>
        <v>-4.6000000000000263E-2</v>
      </c>
      <c r="Q857" s="7">
        <f>INDEX(cds,MATCH($A857,cds!$I$3:$I$4708,0),5)</f>
        <v>77.349999999999994</v>
      </c>
      <c r="R857" s="7">
        <f>INDEX(idyield,MATCH($A857,yieldid!$A$3:$A$4130,0),12)</f>
        <v>7.0991410000000004</v>
      </c>
      <c r="S857" s="7">
        <f>C857*D857</f>
        <v>4.5414045196590003</v>
      </c>
      <c r="T857" s="7">
        <f>F857*G857</f>
        <v>1753.0730000000001</v>
      </c>
      <c r="U857" s="7">
        <v>6.45</v>
      </c>
      <c r="V857" s="7">
        <v>14</v>
      </c>
      <c r="W857" s="7">
        <v>119</v>
      </c>
      <c r="X857" s="7">
        <v>1.0152727269999999</v>
      </c>
      <c r="Y857" s="7">
        <v>2792000</v>
      </c>
      <c r="Z857" s="7">
        <v>2750000</v>
      </c>
      <c r="AA857" s="7">
        <v>6.65</v>
      </c>
      <c r="AB857" s="7">
        <v>6.45</v>
      </c>
    </row>
    <row r="858" spans="1:28" x14ac:dyDescent="0.2">
      <c r="A858" s="11">
        <v>45706</v>
      </c>
      <c r="B858" s="7" t="s">
        <v>55</v>
      </c>
      <c r="C858" s="7">
        <v>5.3963039009999996</v>
      </c>
      <c r="D858" s="7">
        <f>INDEX(dbbbg,MATCH($A858,db00!$A$3:$A$1611,0),2)</f>
        <v>4.4770000000000003</v>
      </c>
      <c r="E858" s="7">
        <f>INDEX(dbbbg,MATCH($A858,db00!$A$3:$A$1611,0),3)</f>
        <v>4.2610000000000001</v>
      </c>
      <c r="F858" s="7">
        <f>INDEX(dbbbg,MATCH($A858,db00!$A$3:$A$1611,0),4)</f>
        <v>15.37</v>
      </c>
      <c r="G858" s="7">
        <f>INDEX(dbbbg,MATCH($A858,db00!$A$3:$A$1611,0),5)</f>
        <v>84.67</v>
      </c>
      <c r="H858" s="7">
        <f>INDEX(dbbbg,MATCH($A858,db00!$A$3:$A$1611,0),6)</f>
        <v>106.575</v>
      </c>
      <c r="I858" s="7">
        <f>INDEX(dbbbg,MATCH($A858,db00!$A$3:$A$1611,0),13)</f>
        <v>0.16651248843663274</v>
      </c>
      <c r="J858" s="7">
        <f>INDEX(dbbbg,MATCH($A858,db00!$A$3:$A$1611,0),14)</f>
        <v>1.81313598519889</v>
      </c>
      <c r="K858" s="7">
        <f>INDEX(dbbbg,MATCH($A858,db00!$A$3:$A$1611,0),9)</f>
        <v>16215</v>
      </c>
      <c r="L858" s="7">
        <f>INDEX(dbbbg,MATCH($A858,db00!$A$3:$A$1611,0),10)</f>
        <v>4.3179999999999996</v>
      </c>
      <c r="M858" s="7">
        <f>INDEX(dbbbg,MATCH($A858,db00!$A$3:$A$1611,0),11)</f>
        <v>2896.56</v>
      </c>
      <c r="N858" s="7">
        <f>INDEX(dbbbg,MATCH($A858,db00!$A$3:$A$1611,0),12)</f>
        <v>0.76</v>
      </c>
      <c r="O858" s="7">
        <f>D858-E858</f>
        <v>0.21600000000000019</v>
      </c>
      <c r="P858" s="7">
        <f>E858-L858</f>
        <v>-5.6999999999999496E-2</v>
      </c>
      <c r="Q858" s="7">
        <f>INDEX(cds,MATCH($A858,cds!$I$3:$I$4708,0),5)</f>
        <v>69.36</v>
      </c>
      <c r="R858" s="7">
        <f>INDEX(idyield,MATCH($A858,yieldid!$A$3:$A$4130,0),12)</f>
        <v>6.8228549999999997</v>
      </c>
      <c r="S858" s="7">
        <f>C858*D858</f>
        <v>24.159252564776999</v>
      </c>
      <c r="T858" s="7">
        <f>F858*G858</f>
        <v>1301.3779</v>
      </c>
      <c r="U858" s="7">
        <v>6.8595100000000002</v>
      </c>
      <c r="V858" s="7">
        <v>14</v>
      </c>
      <c r="W858" s="7">
        <v>120</v>
      </c>
      <c r="X858" s="7">
        <v>2.9959330139999998</v>
      </c>
      <c r="Y858" s="7">
        <v>31307500</v>
      </c>
      <c r="Z858" s="7">
        <v>10450000</v>
      </c>
      <c r="AA858" s="7">
        <v>6.86</v>
      </c>
      <c r="AB858" s="7">
        <v>6.55</v>
      </c>
    </row>
    <row r="859" spans="1:28" x14ac:dyDescent="0.2">
      <c r="A859" s="11">
        <v>45706</v>
      </c>
      <c r="B859" s="7" t="s">
        <v>57</v>
      </c>
      <c r="C859" s="7">
        <v>10.395619440000001</v>
      </c>
      <c r="D859" s="7">
        <f>INDEX(dbbbg,MATCH($A859,db00!$A$3:$A$1611,0),2)</f>
        <v>4.4770000000000003</v>
      </c>
      <c r="E859" s="7">
        <f>INDEX(dbbbg,MATCH($A859,db00!$A$3:$A$1611,0),3)</f>
        <v>4.2610000000000001</v>
      </c>
      <c r="F859" s="7">
        <f>INDEX(dbbbg,MATCH($A859,db00!$A$3:$A$1611,0),4)</f>
        <v>15.37</v>
      </c>
      <c r="G859" s="7">
        <f>INDEX(dbbbg,MATCH($A859,db00!$A$3:$A$1611,0),5)</f>
        <v>84.67</v>
      </c>
      <c r="H859" s="7">
        <f>INDEX(dbbbg,MATCH($A859,db00!$A$3:$A$1611,0),6)</f>
        <v>106.575</v>
      </c>
      <c r="I859" s="7">
        <f>INDEX(dbbbg,MATCH($A859,db00!$A$3:$A$1611,0),13)</f>
        <v>0.16651248843663274</v>
      </c>
      <c r="J859" s="7">
        <f>INDEX(dbbbg,MATCH($A859,db00!$A$3:$A$1611,0),14)</f>
        <v>1.81313598519889</v>
      </c>
      <c r="K859" s="7">
        <f>INDEX(dbbbg,MATCH($A859,db00!$A$3:$A$1611,0),9)</f>
        <v>16215</v>
      </c>
      <c r="L859" s="7">
        <f>INDEX(dbbbg,MATCH($A859,db00!$A$3:$A$1611,0),10)</f>
        <v>4.3179999999999996</v>
      </c>
      <c r="M859" s="7">
        <f>INDEX(dbbbg,MATCH($A859,db00!$A$3:$A$1611,0),11)</f>
        <v>2896.56</v>
      </c>
      <c r="N859" s="7">
        <f>INDEX(dbbbg,MATCH($A859,db00!$A$3:$A$1611,0),12)</f>
        <v>0.76</v>
      </c>
      <c r="O859" s="7">
        <f>D859-E859</f>
        <v>0.21600000000000019</v>
      </c>
      <c r="P859" s="7">
        <f>E859-L859</f>
        <v>-5.6999999999999496E-2</v>
      </c>
      <c r="Q859" s="7">
        <f>INDEX(cds,MATCH($A859,cds!$I$3:$I$4708,0),5)</f>
        <v>69.36</v>
      </c>
      <c r="R859" s="7">
        <f>INDEX(idyield,MATCH($A859,yieldid!$A$3:$A$4130,0),12)</f>
        <v>6.8228549999999997</v>
      </c>
      <c r="S859" s="7">
        <f>C859*D859</f>
        <v>46.54118823288001</v>
      </c>
      <c r="T859" s="7">
        <f>F859*G859</f>
        <v>1301.3779</v>
      </c>
      <c r="U859" s="7">
        <v>7.0547700000000004</v>
      </c>
      <c r="V859" s="7">
        <v>14</v>
      </c>
      <c r="W859" s="7">
        <v>120</v>
      </c>
      <c r="X859" s="7">
        <v>2.8620444439999999</v>
      </c>
      <c r="Y859" s="7">
        <v>19318800</v>
      </c>
      <c r="Z859" s="7">
        <v>6750000</v>
      </c>
      <c r="AA859" s="7">
        <v>7.06</v>
      </c>
      <c r="AB859" s="7">
        <v>6.79</v>
      </c>
    </row>
    <row r="860" spans="1:28" x14ac:dyDescent="0.2">
      <c r="A860" s="11">
        <v>45706</v>
      </c>
      <c r="B860" s="7" t="s">
        <v>61</v>
      </c>
      <c r="C860" s="7">
        <v>15.4825462</v>
      </c>
      <c r="D860" s="7">
        <f>INDEX(dbbbg,MATCH($A860,db00!$A$3:$A$1611,0),2)</f>
        <v>4.4770000000000003</v>
      </c>
      <c r="E860" s="7">
        <f>INDEX(dbbbg,MATCH($A860,db00!$A$3:$A$1611,0),3)</f>
        <v>4.2610000000000001</v>
      </c>
      <c r="F860" s="7">
        <f>INDEX(dbbbg,MATCH($A860,db00!$A$3:$A$1611,0),4)</f>
        <v>15.37</v>
      </c>
      <c r="G860" s="7">
        <f>INDEX(dbbbg,MATCH($A860,db00!$A$3:$A$1611,0),5)</f>
        <v>84.67</v>
      </c>
      <c r="H860" s="7">
        <f>INDEX(dbbbg,MATCH($A860,db00!$A$3:$A$1611,0),6)</f>
        <v>106.575</v>
      </c>
      <c r="I860" s="7">
        <f>INDEX(dbbbg,MATCH($A860,db00!$A$3:$A$1611,0),13)</f>
        <v>0.16651248843663274</v>
      </c>
      <c r="J860" s="7">
        <f>INDEX(dbbbg,MATCH($A860,db00!$A$3:$A$1611,0),14)</f>
        <v>1.81313598519889</v>
      </c>
      <c r="K860" s="7">
        <f>INDEX(dbbbg,MATCH($A860,db00!$A$3:$A$1611,0),9)</f>
        <v>16215</v>
      </c>
      <c r="L860" s="7">
        <f>INDEX(dbbbg,MATCH($A860,db00!$A$3:$A$1611,0),10)</f>
        <v>4.3179999999999996</v>
      </c>
      <c r="M860" s="7">
        <f>INDEX(dbbbg,MATCH($A860,db00!$A$3:$A$1611,0),11)</f>
        <v>2896.56</v>
      </c>
      <c r="N860" s="7">
        <f>INDEX(dbbbg,MATCH($A860,db00!$A$3:$A$1611,0),12)</f>
        <v>0.76</v>
      </c>
      <c r="O860" s="7">
        <f>D860-E860</f>
        <v>0.21600000000000019</v>
      </c>
      <c r="P860" s="7">
        <f>E860-L860</f>
        <v>-5.6999999999999496E-2</v>
      </c>
      <c r="Q860" s="7">
        <f>INDEX(cds,MATCH($A860,cds!$I$3:$I$4708,0),5)</f>
        <v>69.36</v>
      </c>
      <c r="R860" s="7">
        <f>INDEX(idyield,MATCH($A860,yieldid!$A$3:$A$4130,0),12)</f>
        <v>6.8228549999999997</v>
      </c>
      <c r="S860" s="7">
        <f>C860*D860</f>
        <v>69.315359337400011</v>
      </c>
      <c r="T860" s="7">
        <f>F860*G860</f>
        <v>1301.3779</v>
      </c>
      <c r="U860" s="7">
        <v>7.2699499999999997</v>
      </c>
      <c r="V860" s="7">
        <v>14</v>
      </c>
      <c r="W860" s="7">
        <v>120</v>
      </c>
      <c r="X860" s="7">
        <v>2.8242784809999999</v>
      </c>
      <c r="Y860" s="7">
        <v>11155900</v>
      </c>
      <c r="Z860" s="7">
        <v>3950000</v>
      </c>
      <c r="AA860" s="7">
        <v>7.27</v>
      </c>
      <c r="AB860" s="7">
        <v>6.99</v>
      </c>
    </row>
    <row r="861" spans="1:28" x14ac:dyDescent="0.2">
      <c r="A861" s="11">
        <v>45706</v>
      </c>
      <c r="B861" s="7" t="s">
        <v>56</v>
      </c>
      <c r="C861" s="7">
        <v>20.481861739999999</v>
      </c>
      <c r="D861" s="7">
        <f>INDEX(dbbbg,MATCH($A861,db00!$A$3:$A$1611,0),2)</f>
        <v>4.4770000000000003</v>
      </c>
      <c r="E861" s="7">
        <f>INDEX(dbbbg,MATCH($A861,db00!$A$3:$A$1611,0),3)</f>
        <v>4.2610000000000001</v>
      </c>
      <c r="F861" s="7">
        <f>INDEX(dbbbg,MATCH($A861,db00!$A$3:$A$1611,0),4)</f>
        <v>15.37</v>
      </c>
      <c r="G861" s="7">
        <f>INDEX(dbbbg,MATCH($A861,db00!$A$3:$A$1611,0),5)</f>
        <v>84.67</v>
      </c>
      <c r="H861" s="7">
        <f>INDEX(dbbbg,MATCH($A861,db00!$A$3:$A$1611,0),6)</f>
        <v>106.575</v>
      </c>
      <c r="I861" s="7">
        <f>INDEX(dbbbg,MATCH($A861,db00!$A$3:$A$1611,0),13)</f>
        <v>0.16651248843663274</v>
      </c>
      <c r="J861" s="7">
        <f>INDEX(dbbbg,MATCH($A861,db00!$A$3:$A$1611,0),14)</f>
        <v>1.81313598519889</v>
      </c>
      <c r="K861" s="7">
        <f>INDEX(dbbbg,MATCH($A861,db00!$A$3:$A$1611,0),9)</f>
        <v>16215</v>
      </c>
      <c r="L861" s="7">
        <f>INDEX(dbbbg,MATCH($A861,db00!$A$3:$A$1611,0),10)</f>
        <v>4.3179999999999996</v>
      </c>
      <c r="M861" s="7">
        <f>INDEX(dbbbg,MATCH($A861,db00!$A$3:$A$1611,0),11)</f>
        <v>2896.56</v>
      </c>
      <c r="N861" s="7">
        <f>INDEX(dbbbg,MATCH($A861,db00!$A$3:$A$1611,0),12)</f>
        <v>0.76</v>
      </c>
      <c r="O861" s="7">
        <f>D861-E861</f>
        <v>0.21600000000000019</v>
      </c>
      <c r="P861" s="7">
        <f>E861-L861</f>
        <v>-5.6999999999999496E-2</v>
      </c>
      <c r="Q861" s="7">
        <f>INDEX(cds,MATCH($A861,cds!$I$3:$I$4708,0),5)</f>
        <v>69.36</v>
      </c>
      <c r="R861" s="7">
        <f>INDEX(idyield,MATCH($A861,yieldid!$A$3:$A$4130,0),12)</f>
        <v>6.8228549999999997</v>
      </c>
      <c r="S861" s="7">
        <f>C861*D861</f>
        <v>91.69729500998001</v>
      </c>
      <c r="T861" s="7">
        <f>F861*G861</f>
        <v>1301.3779</v>
      </c>
      <c r="U861" s="7">
        <v>7.28</v>
      </c>
      <c r="V861" s="7">
        <v>14</v>
      </c>
      <c r="W861" s="7">
        <v>120</v>
      </c>
      <c r="X861" s="7">
        <v>1.938121212</v>
      </c>
      <c r="Y861" s="7">
        <v>6395800</v>
      </c>
      <c r="Z861" s="7">
        <v>3300000</v>
      </c>
      <c r="AA861" s="7">
        <v>7.28</v>
      </c>
      <c r="AB861" s="7">
        <v>7.03</v>
      </c>
    </row>
    <row r="862" spans="1:28" x14ac:dyDescent="0.2">
      <c r="A862" s="11">
        <v>45706</v>
      </c>
      <c r="B862" s="7" t="s">
        <v>58</v>
      </c>
      <c r="C862" s="7">
        <v>29.396303899999999</v>
      </c>
      <c r="D862" s="7">
        <f>INDEX(dbbbg,MATCH($A862,db00!$A$3:$A$1611,0),2)</f>
        <v>4.4770000000000003</v>
      </c>
      <c r="E862" s="7">
        <f>INDEX(dbbbg,MATCH($A862,db00!$A$3:$A$1611,0),3)</f>
        <v>4.2610000000000001</v>
      </c>
      <c r="F862" s="7">
        <f>INDEX(dbbbg,MATCH($A862,db00!$A$3:$A$1611,0),4)</f>
        <v>15.37</v>
      </c>
      <c r="G862" s="7">
        <f>INDEX(dbbbg,MATCH($A862,db00!$A$3:$A$1611,0),5)</f>
        <v>84.67</v>
      </c>
      <c r="H862" s="7">
        <f>INDEX(dbbbg,MATCH($A862,db00!$A$3:$A$1611,0),6)</f>
        <v>106.575</v>
      </c>
      <c r="I862" s="7">
        <f>INDEX(dbbbg,MATCH($A862,db00!$A$3:$A$1611,0),13)</f>
        <v>0.16651248843663274</v>
      </c>
      <c r="J862" s="7">
        <f>INDEX(dbbbg,MATCH($A862,db00!$A$3:$A$1611,0),14)</f>
        <v>1.81313598519889</v>
      </c>
      <c r="K862" s="7">
        <f>INDEX(dbbbg,MATCH($A862,db00!$A$3:$A$1611,0),9)</f>
        <v>16215</v>
      </c>
      <c r="L862" s="7">
        <f>INDEX(dbbbg,MATCH($A862,db00!$A$3:$A$1611,0),10)</f>
        <v>4.3179999999999996</v>
      </c>
      <c r="M862" s="7">
        <f>INDEX(dbbbg,MATCH($A862,db00!$A$3:$A$1611,0),11)</f>
        <v>2896.56</v>
      </c>
      <c r="N862" s="7">
        <f>INDEX(dbbbg,MATCH($A862,db00!$A$3:$A$1611,0),12)</f>
        <v>0.76</v>
      </c>
      <c r="O862" s="7">
        <f>D862-E862</f>
        <v>0.21600000000000019</v>
      </c>
      <c r="P862" s="7">
        <f>E862-L862</f>
        <v>-5.6999999999999496E-2</v>
      </c>
      <c r="Q862" s="7">
        <f>INDEX(cds,MATCH($A862,cds!$I$3:$I$4708,0),5)</f>
        <v>69.36</v>
      </c>
      <c r="R862" s="7">
        <f>INDEX(idyield,MATCH($A862,yieldid!$A$3:$A$4130,0),12)</f>
        <v>6.8228549999999997</v>
      </c>
      <c r="S862" s="7">
        <f>C862*D862</f>
        <v>131.6072525603</v>
      </c>
      <c r="T862" s="7">
        <f>F862*G862</f>
        <v>1301.3779</v>
      </c>
      <c r="U862" s="7">
        <v>7.1564899999999998</v>
      </c>
      <c r="V862" s="7">
        <v>14</v>
      </c>
      <c r="W862" s="7">
        <v>120</v>
      </c>
      <c r="X862" s="7">
        <v>5.1360000000000001</v>
      </c>
      <c r="Y862" s="7">
        <v>1284000</v>
      </c>
      <c r="Z862" s="7">
        <v>250000</v>
      </c>
      <c r="AA862" s="7">
        <v>7.16</v>
      </c>
      <c r="AB862" s="7">
        <v>7.04</v>
      </c>
    </row>
    <row r="863" spans="1:28" x14ac:dyDescent="0.2">
      <c r="A863" s="11">
        <v>45706</v>
      </c>
      <c r="B863" s="7" t="s">
        <v>63</v>
      </c>
      <c r="C863" s="7">
        <v>39.397672829999998</v>
      </c>
      <c r="D863" s="7">
        <f>INDEX(dbbbg,MATCH($A863,db00!$A$3:$A$1611,0),2)</f>
        <v>4.4770000000000003</v>
      </c>
      <c r="E863" s="7">
        <f>INDEX(dbbbg,MATCH($A863,db00!$A$3:$A$1611,0),3)</f>
        <v>4.2610000000000001</v>
      </c>
      <c r="F863" s="7">
        <f>INDEX(dbbbg,MATCH($A863,db00!$A$3:$A$1611,0),4)</f>
        <v>15.37</v>
      </c>
      <c r="G863" s="7">
        <f>INDEX(dbbbg,MATCH($A863,db00!$A$3:$A$1611,0),5)</f>
        <v>84.67</v>
      </c>
      <c r="H863" s="7">
        <f>INDEX(dbbbg,MATCH($A863,db00!$A$3:$A$1611,0),6)</f>
        <v>106.575</v>
      </c>
      <c r="I863" s="7">
        <f>INDEX(dbbbg,MATCH($A863,db00!$A$3:$A$1611,0),13)</f>
        <v>0.16651248843663274</v>
      </c>
      <c r="J863" s="7">
        <f>INDEX(dbbbg,MATCH($A863,db00!$A$3:$A$1611,0),14)</f>
        <v>1.81313598519889</v>
      </c>
      <c r="K863" s="7">
        <f>INDEX(dbbbg,MATCH($A863,db00!$A$3:$A$1611,0),9)</f>
        <v>16215</v>
      </c>
      <c r="L863" s="7">
        <f>INDEX(dbbbg,MATCH($A863,db00!$A$3:$A$1611,0),10)</f>
        <v>4.3179999999999996</v>
      </c>
      <c r="M863" s="7">
        <f>INDEX(dbbbg,MATCH($A863,db00!$A$3:$A$1611,0),11)</f>
        <v>2896.56</v>
      </c>
      <c r="N863" s="7">
        <f>INDEX(dbbbg,MATCH($A863,db00!$A$3:$A$1611,0),12)</f>
        <v>0.76</v>
      </c>
      <c r="O863" s="7">
        <f>D863-E863</f>
        <v>0.21600000000000019</v>
      </c>
      <c r="P863" s="7">
        <f>E863-L863</f>
        <v>-5.6999999999999496E-2</v>
      </c>
      <c r="Q863" s="7">
        <f>INDEX(cds,MATCH($A863,cds!$I$3:$I$4708,0),5)</f>
        <v>69.36</v>
      </c>
      <c r="R863" s="7">
        <f>INDEX(idyield,MATCH($A863,yieldid!$A$3:$A$4130,0),12)</f>
        <v>6.8228549999999997</v>
      </c>
      <c r="S863" s="7">
        <f>C863*D863</f>
        <v>176.38338125991001</v>
      </c>
      <c r="T863" s="7">
        <f>F863*G863</f>
        <v>1301.3779</v>
      </c>
      <c r="U863" s="7">
        <v>7.2076599999999997</v>
      </c>
      <c r="V863" s="7">
        <v>14</v>
      </c>
      <c r="W863" s="7">
        <v>6</v>
      </c>
      <c r="X863" s="7">
        <v>1.300538462</v>
      </c>
      <c r="Y863" s="7">
        <v>1690700</v>
      </c>
      <c r="Z863" s="7">
        <v>1300000</v>
      </c>
      <c r="AA863" s="7">
        <v>7.21</v>
      </c>
      <c r="AB863" s="7">
        <v>7.12</v>
      </c>
    </row>
    <row r="864" spans="1:28" x14ac:dyDescent="0.2">
      <c r="A864" s="11">
        <v>45706</v>
      </c>
      <c r="B864" s="7" t="s">
        <v>59</v>
      </c>
      <c r="C864" s="7">
        <v>0.24640657099999999</v>
      </c>
      <c r="D864" s="7">
        <f>INDEX(dbbbg,MATCH($A864,db00!$A$3:$A$1611,0),2)</f>
        <v>4.4770000000000003</v>
      </c>
      <c r="E864" s="7">
        <f>INDEX(dbbbg,MATCH($A864,db00!$A$3:$A$1611,0),3)</f>
        <v>4.2610000000000001</v>
      </c>
      <c r="F864" s="7">
        <f>INDEX(dbbbg,MATCH($A864,db00!$A$3:$A$1611,0),4)</f>
        <v>15.37</v>
      </c>
      <c r="G864" s="7">
        <f>INDEX(dbbbg,MATCH($A864,db00!$A$3:$A$1611,0),5)</f>
        <v>84.67</v>
      </c>
      <c r="H864" s="7">
        <f>INDEX(dbbbg,MATCH($A864,db00!$A$3:$A$1611,0),6)</f>
        <v>106.575</v>
      </c>
      <c r="I864" s="7">
        <f>INDEX(dbbbg,MATCH($A864,db00!$A$3:$A$1611,0),13)</f>
        <v>0.16651248843663274</v>
      </c>
      <c r="J864" s="7">
        <f>INDEX(dbbbg,MATCH($A864,db00!$A$3:$A$1611,0),14)</f>
        <v>1.81313598519889</v>
      </c>
      <c r="K864" s="7">
        <f>INDEX(dbbbg,MATCH($A864,db00!$A$3:$A$1611,0),9)</f>
        <v>16215</v>
      </c>
      <c r="L864" s="7">
        <f>INDEX(dbbbg,MATCH($A864,db00!$A$3:$A$1611,0),10)</f>
        <v>4.3179999999999996</v>
      </c>
      <c r="M864" s="7">
        <f>INDEX(dbbbg,MATCH($A864,db00!$A$3:$A$1611,0),11)</f>
        <v>2896.56</v>
      </c>
      <c r="N864" s="7">
        <f>INDEX(dbbbg,MATCH($A864,db00!$A$3:$A$1611,0),12)</f>
        <v>0.76</v>
      </c>
      <c r="O864" s="7">
        <f>D864-E864</f>
        <v>0.21600000000000019</v>
      </c>
      <c r="P864" s="7">
        <f>E864-L864</f>
        <v>-5.6999999999999496E-2</v>
      </c>
      <c r="Q864" s="7">
        <f>INDEX(cds,MATCH($A864,cds!$I$3:$I$4708,0),5)</f>
        <v>69.36</v>
      </c>
      <c r="R864" s="7">
        <f>INDEX(idyield,MATCH($A864,yieldid!$A$3:$A$4130,0),12)</f>
        <v>6.8228549999999997</v>
      </c>
      <c r="S864" s="7">
        <f>C864*D864</f>
        <v>1.103162218367</v>
      </c>
      <c r="T864" s="7">
        <f>F864*G864</f>
        <v>1301.3779</v>
      </c>
      <c r="U864" s="7">
        <v>7.2268100000000004</v>
      </c>
      <c r="V864" s="7">
        <v>14</v>
      </c>
      <c r="W864" s="7">
        <v>120</v>
      </c>
      <c r="X864" s="7">
        <v>6.4550000000000001</v>
      </c>
      <c r="Y864" s="7">
        <v>1000000</v>
      </c>
      <c r="Z864" s="7">
        <v>300000</v>
      </c>
      <c r="AA864" s="7">
        <v>6.25</v>
      </c>
      <c r="AB864" s="7">
        <v>6.2</v>
      </c>
    </row>
    <row r="865" spans="1:28" x14ac:dyDescent="0.2">
      <c r="A865" s="11">
        <v>45706</v>
      </c>
      <c r="B865" s="7" t="s">
        <v>60</v>
      </c>
      <c r="C865" s="7">
        <v>0.95824777500000002</v>
      </c>
      <c r="D865" s="7">
        <f>INDEX(dbbbg,MATCH($A865,db00!$A$3:$A$1611,0),2)</f>
        <v>4.4770000000000003</v>
      </c>
      <c r="E865" s="7">
        <f>INDEX(dbbbg,MATCH($A865,db00!$A$3:$A$1611,0),3)</f>
        <v>4.2610000000000001</v>
      </c>
      <c r="F865" s="7">
        <f>INDEX(dbbbg,MATCH($A865,db00!$A$3:$A$1611,0),4)</f>
        <v>15.37</v>
      </c>
      <c r="G865" s="7">
        <f>INDEX(dbbbg,MATCH($A865,db00!$A$3:$A$1611,0),5)</f>
        <v>84.67</v>
      </c>
      <c r="H865" s="7">
        <f>INDEX(dbbbg,MATCH($A865,db00!$A$3:$A$1611,0),6)</f>
        <v>106.575</v>
      </c>
      <c r="I865" s="7">
        <f>INDEX(dbbbg,MATCH($A865,db00!$A$3:$A$1611,0),13)</f>
        <v>0.16651248843663274</v>
      </c>
      <c r="J865" s="7">
        <f>INDEX(dbbbg,MATCH($A865,db00!$A$3:$A$1611,0),14)</f>
        <v>1.81313598519889</v>
      </c>
      <c r="K865" s="7">
        <f>INDEX(dbbbg,MATCH($A865,db00!$A$3:$A$1611,0),9)</f>
        <v>16215</v>
      </c>
      <c r="L865" s="7">
        <f>INDEX(dbbbg,MATCH($A865,db00!$A$3:$A$1611,0),10)</f>
        <v>4.3179999999999996</v>
      </c>
      <c r="M865" s="7">
        <f>INDEX(dbbbg,MATCH($A865,db00!$A$3:$A$1611,0),11)</f>
        <v>2896.56</v>
      </c>
      <c r="N865" s="7">
        <f>INDEX(dbbbg,MATCH($A865,db00!$A$3:$A$1611,0),12)</f>
        <v>0.76</v>
      </c>
      <c r="O865" s="7">
        <f>D865-E865</f>
        <v>0.21600000000000019</v>
      </c>
      <c r="P865" s="7">
        <f>E865-L865</f>
        <v>-5.6999999999999496E-2</v>
      </c>
      <c r="Q865" s="7">
        <f>INDEX(cds,MATCH($A865,cds!$I$3:$I$4708,0),5)</f>
        <v>69.36</v>
      </c>
      <c r="R865" s="7">
        <f>INDEX(idyield,MATCH($A865,yieldid!$A$3:$A$4130,0),12)</f>
        <v>6.8228549999999997</v>
      </c>
      <c r="S865" s="7">
        <f>C865*D865</f>
        <v>4.2900752886750002</v>
      </c>
      <c r="T865" s="7">
        <f>F865*G865</f>
        <v>1301.3779</v>
      </c>
      <c r="U865" s="7">
        <v>6.4</v>
      </c>
      <c r="V865" s="7">
        <v>14</v>
      </c>
      <c r="W865" s="7">
        <v>120</v>
      </c>
      <c r="X865" s="7">
        <v>2.4621499999999998</v>
      </c>
      <c r="Y865" s="7">
        <v>4924300</v>
      </c>
      <c r="Z865" s="7">
        <v>2000000</v>
      </c>
      <c r="AA865" s="7">
        <v>6.45</v>
      </c>
      <c r="AB865" s="7">
        <v>6.35</v>
      </c>
    </row>
    <row r="866" spans="1:28" x14ac:dyDescent="0.2">
      <c r="A866" s="11">
        <v>45720</v>
      </c>
      <c r="B866" s="7" t="s">
        <v>55</v>
      </c>
      <c r="C866" s="7">
        <v>5.3579739899999996</v>
      </c>
      <c r="D866" s="7">
        <f>INDEX(dbbbg,MATCH($A866,db00!$A$3:$A$1611,0),2)</f>
        <v>4.1559999999999997</v>
      </c>
      <c r="E866" s="7">
        <f>INDEX(dbbbg,MATCH($A866,db00!$A$3:$A$1611,0),3)</f>
        <v>3.952</v>
      </c>
      <c r="F866" s="7">
        <f>INDEX(dbbbg,MATCH($A866,db00!$A$3:$A$1611,0),4)</f>
        <v>22.78</v>
      </c>
      <c r="G866" s="7">
        <f>INDEX(dbbbg,MATCH($A866,db00!$A$3:$A$1611,0),5)</f>
        <v>105.65</v>
      </c>
      <c r="H866" s="7">
        <f>INDEX(dbbbg,MATCH($A866,db00!$A$3:$A$1611,0),6)</f>
        <v>106.747</v>
      </c>
      <c r="I866" s="7">
        <f>INDEX(dbbbg,MATCH($A866,db00!$A$3:$A$1611,0),13)</f>
        <v>-6.0679611650485436E-3</v>
      </c>
      <c r="J866" s="7">
        <f>INDEX(dbbbg,MATCH($A866,db00!$A$3:$A$1611,0),14)</f>
        <v>1.808252427184466</v>
      </c>
      <c r="K866" s="7">
        <f>INDEX(dbbbg,MATCH($A866,db00!$A$3:$A$1611,0),9)</f>
        <v>16480</v>
      </c>
      <c r="L866" s="7">
        <f>INDEX(dbbbg,MATCH($A866,db00!$A$3:$A$1611,0),10)</f>
        <v>4.2990000000000004</v>
      </c>
      <c r="M866" s="7">
        <f>INDEX(dbbbg,MATCH($A866,db00!$A$3:$A$1611,0),11)</f>
        <v>2892.73</v>
      </c>
      <c r="N866" s="7">
        <f>INDEX(dbbbg,MATCH($A866,db00!$A$3:$A$1611,0),12)</f>
        <v>-0.09</v>
      </c>
      <c r="O866" s="7">
        <f>D866-E866</f>
        <v>0.20399999999999974</v>
      </c>
      <c r="P866" s="7">
        <f>E866-L866</f>
        <v>-0.34700000000000042</v>
      </c>
      <c r="Q866" s="7">
        <f>INDEX(cds,MATCH($A866,cds!$I$3:$I$4708,0),5)</f>
        <v>77.680000000000007</v>
      </c>
      <c r="R866" s="7">
        <f>INDEX(idyield,MATCH($A866,yieldid!$A$3:$A$4130,0),12)</f>
        <v>6.9075009999999999</v>
      </c>
      <c r="S866" s="7">
        <f>C866*D866</f>
        <v>22.267739902439995</v>
      </c>
      <c r="T866" s="7">
        <f>F866*G866</f>
        <v>2406.7070000000003</v>
      </c>
      <c r="U866" s="7">
        <v>6.5499799999999997</v>
      </c>
      <c r="V866" s="7">
        <v>14</v>
      </c>
      <c r="W866" s="7">
        <v>121</v>
      </c>
      <c r="X866" s="7">
        <v>4.3157225429999997</v>
      </c>
      <c r="Y866" s="7">
        <v>37331000</v>
      </c>
      <c r="Z866" s="7">
        <v>8650000</v>
      </c>
      <c r="AA866" s="7">
        <v>6.55</v>
      </c>
      <c r="AB866" s="7">
        <v>6.67</v>
      </c>
    </row>
    <row r="867" spans="1:28" x14ac:dyDescent="0.2">
      <c r="A867" s="11">
        <v>45720</v>
      </c>
      <c r="B867" s="7" t="s">
        <v>57</v>
      </c>
      <c r="C867" s="7">
        <v>10.357289529999999</v>
      </c>
      <c r="D867" s="7">
        <f>INDEX(dbbbg,MATCH($A867,db00!$A$3:$A$1611,0),2)</f>
        <v>4.1559999999999997</v>
      </c>
      <c r="E867" s="7">
        <f>INDEX(dbbbg,MATCH($A867,db00!$A$3:$A$1611,0),3)</f>
        <v>3.952</v>
      </c>
      <c r="F867" s="7">
        <f>INDEX(dbbbg,MATCH($A867,db00!$A$3:$A$1611,0),4)</f>
        <v>22.78</v>
      </c>
      <c r="G867" s="7">
        <f>INDEX(dbbbg,MATCH($A867,db00!$A$3:$A$1611,0),5)</f>
        <v>105.65</v>
      </c>
      <c r="H867" s="7">
        <f>INDEX(dbbbg,MATCH($A867,db00!$A$3:$A$1611,0),6)</f>
        <v>106.747</v>
      </c>
      <c r="I867" s="7">
        <f>INDEX(dbbbg,MATCH($A867,db00!$A$3:$A$1611,0),13)</f>
        <v>-6.0679611650485436E-3</v>
      </c>
      <c r="J867" s="7">
        <f>INDEX(dbbbg,MATCH($A867,db00!$A$3:$A$1611,0),14)</f>
        <v>1.808252427184466</v>
      </c>
      <c r="K867" s="7">
        <f>INDEX(dbbbg,MATCH($A867,db00!$A$3:$A$1611,0),9)</f>
        <v>16480</v>
      </c>
      <c r="L867" s="7">
        <f>INDEX(dbbbg,MATCH($A867,db00!$A$3:$A$1611,0),10)</f>
        <v>4.2990000000000004</v>
      </c>
      <c r="M867" s="7">
        <f>INDEX(dbbbg,MATCH($A867,db00!$A$3:$A$1611,0),11)</f>
        <v>2892.73</v>
      </c>
      <c r="N867" s="7">
        <f>INDEX(dbbbg,MATCH($A867,db00!$A$3:$A$1611,0),12)</f>
        <v>-0.09</v>
      </c>
      <c r="O867" s="7">
        <f>D867-E867</f>
        <v>0.20399999999999974</v>
      </c>
      <c r="P867" s="7">
        <f>E867-L867</f>
        <v>-0.34700000000000042</v>
      </c>
      <c r="Q867" s="7">
        <f>INDEX(cds,MATCH($A867,cds!$I$3:$I$4708,0),5)</f>
        <v>77.680000000000007</v>
      </c>
      <c r="R867" s="7">
        <f>INDEX(idyield,MATCH($A867,yieldid!$A$3:$A$4130,0),12)</f>
        <v>6.9075009999999999</v>
      </c>
      <c r="S867" s="7">
        <f>C867*D867</f>
        <v>43.044895286679996</v>
      </c>
      <c r="T867" s="7">
        <f>F867*G867</f>
        <v>2406.7070000000003</v>
      </c>
      <c r="U867" s="7">
        <v>6.7843799999999996</v>
      </c>
      <c r="V867" s="7">
        <v>14</v>
      </c>
      <c r="W867" s="7">
        <v>121</v>
      </c>
      <c r="X867" s="7">
        <v>2.2453684209999998</v>
      </c>
      <c r="Y867" s="7">
        <v>21331000</v>
      </c>
      <c r="Z867" s="7">
        <v>9500000</v>
      </c>
      <c r="AA867" s="7">
        <v>6.79</v>
      </c>
      <c r="AB867" s="7">
        <v>6.87</v>
      </c>
    </row>
    <row r="868" spans="1:28" x14ac:dyDescent="0.2">
      <c r="A868" s="11">
        <v>45720</v>
      </c>
      <c r="B868" s="7" t="s">
        <v>61</v>
      </c>
      <c r="C868" s="7">
        <v>15.44421629</v>
      </c>
      <c r="D868" s="7">
        <f>INDEX(dbbbg,MATCH($A868,db00!$A$3:$A$1611,0),2)</f>
        <v>4.1559999999999997</v>
      </c>
      <c r="E868" s="7">
        <f>INDEX(dbbbg,MATCH($A868,db00!$A$3:$A$1611,0),3)</f>
        <v>3.952</v>
      </c>
      <c r="F868" s="7">
        <f>INDEX(dbbbg,MATCH($A868,db00!$A$3:$A$1611,0),4)</f>
        <v>22.78</v>
      </c>
      <c r="G868" s="7">
        <f>INDEX(dbbbg,MATCH($A868,db00!$A$3:$A$1611,0),5)</f>
        <v>105.65</v>
      </c>
      <c r="H868" s="7">
        <f>INDEX(dbbbg,MATCH($A868,db00!$A$3:$A$1611,0),6)</f>
        <v>106.747</v>
      </c>
      <c r="I868" s="7">
        <f>INDEX(dbbbg,MATCH($A868,db00!$A$3:$A$1611,0),13)</f>
        <v>-6.0679611650485436E-3</v>
      </c>
      <c r="J868" s="7">
        <f>INDEX(dbbbg,MATCH($A868,db00!$A$3:$A$1611,0),14)</f>
        <v>1.808252427184466</v>
      </c>
      <c r="K868" s="7">
        <f>INDEX(dbbbg,MATCH($A868,db00!$A$3:$A$1611,0),9)</f>
        <v>16480</v>
      </c>
      <c r="L868" s="7">
        <f>INDEX(dbbbg,MATCH($A868,db00!$A$3:$A$1611,0),10)</f>
        <v>4.2990000000000004</v>
      </c>
      <c r="M868" s="7">
        <f>INDEX(dbbbg,MATCH($A868,db00!$A$3:$A$1611,0),11)</f>
        <v>2892.73</v>
      </c>
      <c r="N868" s="7">
        <f>INDEX(dbbbg,MATCH($A868,db00!$A$3:$A$1611,0),12)</f>
        <v>-0.09</v>
      </c>
      <c r="O868" s="7">
        <f>D868-E868</f>
        <v>0.20399999999999974</v>
      </c>
      <c r="P868" s="7">
        <f>E868-L868</f>
        <v>-0.34700000000000042</v>
      </c>
      <c r="Q868" s="7">
        <f>INDEX(cds,MATCH($A868,cds!$I$3:$I$4708,0),5)</f>
        <v>77.680000000000007</v>
      </c>
      <c r="R868" s="7">
        <f>INDEX(idyield,MATCH($A868,yieldid!$A$3:$A$4130,0),12)</f>
        <v>6.9075009999999999</v>
      </c>
      <c r="S868" s="7">
        <f>C868*D868</f>
        <v>64.186162901239996</v>
      </c>
      <c r="T868" s="7">
        <f>F868*G868</f>
        <v>2406.7070000000003</v>
      </c>
      <c r="U868" s="7">
        <v>6.9897200000000002</v>
      </c>
      <c r="V868" s="7">
        <v>14</v>
      </c>
      <c r="W868" s="7">
        <v>121</v>
      </c>
      <c r="X868" s="7">
        <v>2.2010526320000001</v>
      </c>
      <c r="Y868" s="7">
        <v>8364000</v>
      </c>
      <c r="Z868" s="7">
        <v>3800000</v>
      </c>
      <c r="AA868" s="7">
        <v>6.99</v>
      </c>
      <c r="AB868" s="7">
        <v>7.01</v>
      </c>
    </row>
    <row r="869" spans="1:28" x14ac:dyDescent="0.2">
      <c r="A869" s="11">
        <v>45720</v>
      </c>
      <c r="B869" s="7" t="s">
        <v>56</v>
      </c>
      <c r="C869" s="7">
        <v>20.443531830000001</v>
      </c>
      <c r="D869" s="7">
        <f>INDEX(dbbbg,MATCH($A869,db00!$A$3:$A$1611,0),2)</f>
        <v>4.1559999999999997</v>
      </c>
      <c r="E869" s="7">
        <f>INDEX(dbbbg,MATCH($A869,db00!$A$3:$A$1611,0),3)</f>
        <v>3.952</v>
      </c>
      <c r="F869" s="7">
        <f>INDEX(dbbbg,MATCH($A869,db00!$A$3:$A$1611,0),4)</f>
        <v>22.78</v>
      </c>
      <c r="G869" s="7">
        <f>INDEX(dbbbg,MATCH($A869,db00!$A$3:$A$1611,0),5)</f>
        <v>105.65</v>
      </c>
      <c r="H869" s="7">
        <f>INDEX(dbbbg,MATCH($A869,db00!$A$3:$A$1611,0),6)</f>
        <v>106.747</v>
      </c>
      <c r="I869" s="7">
        <f>INDEX(dbbbg,MATCH($A869,db00!$A$3:$A$1611,0),13)</f>
        <v>-6.0679611650485436E-3</v>
      </c>
      <c r="J869" s="7">
        <f>INDEX(dbbbg,MATCH($A869,db00!$A$3:$A$1611,0),14)</f>
        <v>1.808252427184466</v>
      </c>
      <c r="K869" s="7">
        <f>INDEX(dbbbg,MATCH($A869,db00!$A$3:$A$1611,0),9)</f>
        <v>16480</v>
      </c>
      <c r="L869" s="7">
        <f>INDEX(dbbbg,MATCH($A869,db00!$A$3:$A$1611,0),10)</f>
        <v>4.2990000000000004</v>
      </c>
      <c r="M869" s="7">
        <f>INDEX(dbbbg,MATCH($A869,db00!$A$3:$A$1611,0),11)</f>
        <v>2892.73</v>
      </c>
      <c r="N869" s="7">
        <f>INDEX(dbbbg,MATCH($A869,db00!$A$3:$A$1611,0),12)</f>
        <v>-0.09</v>
      </c>
      <c r="O869" s="7">
        <f>D869-E869</f>
        <v>0.20399999999999974</v>
      </c>
      <c r="P869" s="7">
        <f>E869-L869</f>
        <v>-0.34700000000000042</v>
      </c>
      <c r="Q869" s="7">
        <f>INDEX(cds,MATCH($A869,cds!$I$3:$I$4708,0),5)</f>
        <v>77.680000000000007</v>
      </c>
      <c r="R869" s="7">
        <f>INDEX(idyield,MATCH($A869,yieldid!$A$3:$A$4130,0),12)</f>
        <v>6.9075009999999999</v>
      </c>
      <c r="S869" s="7">
        <f>C869*D869</f>
        <v>84.96331828548</v>
      </c>
      <c r="T869" s="7">
        <f>F869*G869</f>
        <v>2406.7070000000003</v>
      </c>
      <c r="U869" s="7">
        <v>7.0296599999999998</v>
      </c>
      <c r="V869" s="7">
        <v>14</v>
      </c>
      <c r="W869" s="7">
        <v>121</v>
      </c>
      <c r="X869" s="7">
        <v>2.1467777780000001</v>
      </c>
      <c r="Y869" s="7">
        <v>5796300</v>
      </c>
      <c r="Z869" s="7">
        <v>2700000</v>
      </c>
      <c r="AA869" s="7">
        <v>7.03</v>
      </c>
      <c r="AB869" s="7">
        <v>7.02</v>
      </c>
    </row>
    <row r="870" spans="1:28" x14ac:dyDescent="0.2">
      <c r="A870" s="11">
        <v>45720</v>
      </c>
      <c r="B870" s="7" t="s">
        <v>58</v>
      </c>
      <c r="C870" s="7">
        <v>29.357973990000001</v>
      </c>
      <c r="D870" s="7">
        <f>INDEX(dbbbg,MATCH($A870,db00!$A$3:$A$1611,0),2)</f>
        <v>4.1559999999999997</v>
      </c>
      <c r="E870" s="7">
        <f>INDEX(dbbbg,MATCH($A870,db00!$A$3:$A$1611,0),3)</f>
        <v>3.952</v>
      </c>
      <c r="F870" s="7">
        <f>INDEX(dbbbg,MATCH($A870,db00!$A$3:$A$1611,0),4)</f>
        <v>22.78</v>
      </c>
      <c r="G870" s="7">
        <f>INDEX(dbbbg,MATCH($A870,db00!$A$3:$A$1611,0),5)</f>
        <v>105.65</v>
      </c>
      <c r="H870" s="7">
        <f>INDEX(dbbbg,MATCH($A870,db00!$A$3:$A$1611,0),6)</f>
        <v>106.747</v>
      </c>
      <c r="I870" s="7">
        <f>INDEX(dbbbg,MATCH($A870,db00!$A$3:$A$1611,0),13)</f>
        <v>-6.0679611650485436E-3</v>
      </c>
      <c r="J870" s="7">
        <f>INDEX(dbbbg,MATCH($A870,db00!$A$3:$A$1611,0),14)</f>
        <v>1.808252427184466</v>
      </c>
      <c r="K870" s="7">
        <f>INDEX(dbbbg,MATCH($A870,db00!$A$3:$A$1611,0),9)</f>
        <v>16480</v>
      </c>
      <c r="L870" s="7">
        <f>INDEX(dbbbg,MATCH($A870,db00!$A$3:$A$1611,0),10)</f>
        <v>4.2990000000000004</v>
      </c>
      <c r="M870" s="7">
        <f>INDEX(dbbbg,MATCH($A870,db00!$A$3:$A$1611,0),11)</f>
        <v>2892.73</v>
      </c>
      <c r="N870" s="7">
        <f>INDEX(dbbbg,MATCH($A870,db00!$A$3:$A$1611,0),12)</f>
        <v>-0.09</v>
      </c>
      <c r="O870" s="7">
        <f>D870-E870</f>
        <v>0.20399999999999974</v>
      </c>
      <c r="P870" s="7">
        <f>E870-L870</f>
        <v>-0.34700000000000042</v>
      </c>
      <c r="Q870" s="7">
        <f>INDEX(cds,MATCH($A870,cds!$I$3:$I$4708,0),5)</f>
        <v>77.680000000000007</v>
      </c>
      <c r="R870" s="7">
        <f>INDEX(idyield,MATCH($A870,yieldid!$A$3:$A$4130,0),12)</f>
        <v>6.9075009999999999</v>
      </c>
      <c r="S870" s="7">
        <f>C870*D870</f>
        <v>122.01173990244</v>
      </c>
      <c r="T870" s="7">
        <f>F870*G870</f>
        <v>2406.7070000000003</v>
      </c>
      <c r="U870" s="7">
        <v>7.0390699999999997</v>
      </c>
      <c r="V870" s="7">
        <v>14</v>
      </c>
      <c r="W870" s="7">
        <v>121</v>
      </c>
      <c r="X870" s="7">
        <v>2.4913846149999999</v>
      </c>
      <c r="Y870" s="7">
        <v>1619400</v>
      </c>
      <c r="Z870" s="7">
        <v>650000</v>
      </c>
      <c r="AA870" s="7">
        <v>7.04</v>
      </c>
      <c r="AB870" s="7">
        <v>7.02</v>
      </c>
    </row>
    <row r="871" spans="1:28" x14ac:dyDescent="0.2">
      <c r="A871" s="11">
        <v>45720</v>
      </c>
      <c r="B871" s="7" t="s">
        <v>63</v>
      </c>
      <c r="C871" s="7">
        <v>39.359342920000003</v>
      </c>
      <c r="D871" s="7">
        <f>INDEX(dbbbg,MATCH($A871,db00!$A$3:$A$1611,0),2)</f>
        <v>4.1559999999999997</v>
      </c>
      <c r="E871" s="7">
        <f>INDEX(dbbbg,MATCH($A871,db00!$A$3:$A$1611,0),3)</f>
        <v>3.952</v>
      </c>
      <c r="F871" s="7">
        <f>INDEX(dbbbg,MATCH($A871,db00!$A$3:$A$1611,0),4)</f>
        <v>22.78</v>
      </c>
      <c r="G871" s="7">
        <f>INDEX(dbbbg,MATCH($A871,db00!$A$3:$A$1611,0),5)</f>
        <v>105.65</v>
      </c>
      <c r="H871" s="7">
        <f>INDEX(dbbbg,MATCH($A871,db00!$A$3:$A$1611,0),6)</f>
        <v>106.747</v>
      </c>
      <c r="I871" s="7">
        <f>INDEX(dbbbg,MATCH($A871,db00!$A$3:$A$1611,0),13)</f>
        <v>-6.0679611650485436E-3</v>
      </c>
      <c r="J871" s="7">
        <f>INDEX(dbbbg,MATCH($A871,db00!$A$3:$A$1611,0),14)</f>
        <v>1.808252427184466</v>
      </c>
      <c r="K871" s="7">
        <f>INDEX(dbbbg,MATCH($A871,db00!$A$3:$A$1611,0),9)</f>
        <v>16480</v>
      </c>
      <c r="L871" s="7">
        <f>INDEX(dbbbg,MATCH($A871,db00!$A$3:$A$1611,0),10)</f>
        <v>4.2990000000000004</v>
      </c>
      <c r="M871" s="7">
        <f>INDEX(dbbbg,MATCH($A871,db00!$A$3:$A$1611,0),11)</f>
        <v>2892.73</v>
      </c>
      <c r="N871" s="7">
        <f>INDEX(dbbbg,MATCH($A871,db00!$A$3:$A$1611,0),12)</f>
        <v>-0.09</v>
      </c>
      <c r="O871" s="7">
        <f>D871-E871</f>
        <v>0.20399999999999974</v>
      </c>
      <c r="P871" s="7">
        <f>E871-L871</f>
        <v>-0.34700000000000042</v>
      </c>
      <c r="Q871" s="7">
        <f>INDEX(cds,MATCH($A871,cds!$I$3:$I$4708,0),5)</f>
        <v>77.680000000000007</v>
      </c>
      <c r="R871" s="7">
        <f>INDEX(idyield,MATCH($A871,yieldid!$A$3:$A$4130,0),12)</f>
        <v>6.9075009999999999</v>
      </c>
      <c r="S871" s="7">
        <f>C871*D871</f>
        <v>163.57742917552</v>
      </c>
      <c r="T871" s="7">
        <f>F871*G871</f>
        <v>2406.7070000000003</v>
      </c>
      <c r="U871" s="7">
        <v>7.1197999999999997</v>
      </c>
      <c r="V871" s="7">
        <v>14</v>
      </c>
      <c r="W871" s="7">
        <v>7</v>
      </c>
      <c r="X871" s="7">
        <v>1.102333333</v>
      </c>
      <c r="Y871" s="7">
        <v>2976300</v>
      </c>
      <c r="Z871" s="7">
        <v>2700000</v>
      </c>
      <c r="AA871" s="7">
        <v>7.12</v>
      </c>
      <c r="AB871" s="7">
        <v>7.13</v>
      </c>
    </row>
    <row r="872" spans="1:28" x14ac:dyDescent="0.2">
      <c r="A872" s="11">
        <v>45720</v>
      </c>
      <c r="B872" s="7" t="s">
        <v>59</v>
      </c>
      <c r="C872" s="7">
        <v>0.24640657099999999</v>
      </c>
      <c r="D872" s="7">
        <f>INDEX(dbbbg,MATCH($A872,db00!$A$3:$A$1611,0),2)</f>
        <v>4.1559999999999997</v>
      </c>
      <c r="E872" s="7">
        <f>INDEX(dbbbg,MATCH($A872,db00!$A$3:$A$1611,0),3)</f>
        <v>3.952</v>
      </c>
      <c r="F872" s="7">
        <f>INDEX(dbbbg,MATCH($A872,db00!$A$3:$A$1611,0),4)</f>
        <v>22.78</v>
      </c>
      <c r="G872" s="7">
        <f>INDEX(dbbbg,MATCH($A872,db00!$A$3:$A$1611,0),5)</f>
        <v>105.65</v>
      </c>
      <c r="H872" s="7">
        <f>INDEX(dbbbg,MATCH($A872,db00!$A$3:$A$1611,0),6)</f>
        <v>106.747</v>
      </c>
      <c r="I872" s="7">
        <f>INDEX(dbbbg,MATCH($A872,db00!$A$3:$A$1611,0),13)</f>
        <v>-6.0679611650485436E-3</v>
      </c>
      <c r="J872" s="7">
        <f>INDEX(dbbbg,MATCH($A872,db00!$A$3:$A$1611,0),14)</f>
        <v>1.808252427184466</v>
      </c>
      <c r="K872" s="7">
        <f>INDEX(dbbbg,MATCH($A872,db00!$A$3:$A$1611,0),9)</f>
        <v>16480</v>
      </c>
      <c r="L872" s="7">
        <f>INDEX(dbbbg,MATCH($A872,db00!$A$3:$A$1611,0),10)</f>
        <v>4.2990000000000004</v>
      </c>
      <c r="M872" s="7">
        <f>INDEX(dbbbg,MATCH($A872,db00!$A$3:$A$1611,0),11)</f>
        <v>2892.73</v>
      </c>
      <c r="N872" s="7">
        <f>INDEX(dbbbg,MATCH($A872,db00!$A$3:$A$1611,0),12)</f>
        <v>-0.09</v>
      </c>
      <c r="O872" s="7">
        <f>D872-E872</f>
        <v>0.20399999999999974</v>
      </c>
      <c r="P872" s="7">
        <f>E872-L872</f>
        <v>-0.34700000000000042</v>
      </c>
      <c r="Q872" s="7">
        <f>INDEX(cds,MATCH($A872,cds!$I$3:$I$4708,0),5)</f>
        <v>77.680000000000007</v>
      </c>
      <c r="R872" s="7">
        <f>INDEX(idyield,MATCH($A872,yieldid!$A$3:$A$4130,0),12)</f>
        <v>6.9075009999999999</v>
      </c>
      <c r="S872" s="7">
        <f>C872*D872</f>
        <v>1.0240657090759999</v>
      </c>
      <c r="T872" s="7">
        <f>F872*G872</f>
        <v>2406.7070000000003</v>
      </c>
      <c r="U872" s="7">
        <v>0</v>
      </c>
      <c r="V872" s="7">
        <v>14</v>
      </c>
      <c r="W872" s="7">
        <v>121</v>
      </c>
      <c r="X872" s="7">
        <v>2.4610752690000002</v>
      </c>
      <c r="Y872" s="7">
        <v>1570000</v>
      </c>
      <c r="Z872" s="7">
        <v>1300000</v>
      </c>
      <c r="AA872" s="7">
        <v>6.2</v>
      </c>
      <c r="AB872" s="7">
        <v>6</v>
      </c>
    </row>
    <row r="873" spans="1:28" x14ac:dyDescent="0.2">
      <c r="A873" s="11">
        <v>45720</v>
      </c>
      <c r="B873" s="7" t="s">
        <v>60</v>
      </c>
      <c r="C873" s="7">
        <v>0.99657768700000005</v>
      </c>
      <c r="D873" s="7">
        <f>INDEX(dbbbg,MATCH($A873,db00!$A$3:$A$1611,0),2)</f>
        <v>4.1559999999999997</v>
      </c>
      <c r="E873" s="7">
        <f>INDEX(dbbbg,MATCH($A873,db00!$A$3:$A$1611,0),3)</f>
        <v>3.952</v>
      </c>
      <c r="F873" s="7">
        <f>INDEX(dbbbg,MATCH($A873,db00!$A$3:$A$1611,0),4)</f>
        <v>22.78</v>
      </c>
      <c r="G873" s="7">
        <f>INDEX(dbbbg,MATCH($A873,db00!$A$3:$A$1611,0),5)</f>
        <v>105.65</v>
      </c>
      <c r="H873" s="7">
        <f>INDEX(dbbbg,MATCH($A873,db00!$A$3:$A$1611,0),6)</f>
        <v>106.747</v>
      </c>
      <c r="I873" s="7">
        <f>INDEX(dbbbg,MATCH($A873,db00!$A$3:$A$1611,0),13)</f>
        <v>-6.0679611650485436E-3</v>
      </c>
      <c r="J873" s="7">
        <f>INDEX(dbbbg,MATCH($A873,db00!$A$3:$A$1611,0),14)</f>
        <v>1.808252427184466</v>
      </c>
      <c r="K873" s="7">
        <f>INDEX(dbbbg,MATCH($A873,db00!$A$3:$A$1611,0),9)</f>
        <v>16480</v>
      </c>
      <c r="L873" s="7">
        <f>INDEX(dbbbg,MATCH($A873,db00!$A$3:$A$1611,0),10)</f>
        <v>4.2990000000000004</v>
      </c>
      <c r="M873" s="7">
        <f>INDEX(dbbbg,MATCH($A873,db00!$A$3:$A$1611,0),11)</f>
        <v>2892.73</v>
      </c>
      <c r="N873" s="7">
        <f>INDEX(dbbbg,MATCH($A873,db00!$A$3:$A$1611,0),12)</f>
        <v>-0.09</v>
      </c>
      <c r="O873" s="7">
        <f>D873-E873</f>
        <v>0.20399999999999974</v>
      </c>
      <c r="P873" s="7">
        <f>E873-L873</f>
        <v>-0.34700000000000042</v>
      </c>
      <c r="Q873" s="7">
        <f>INDEX(cds,MATCH($A873,cds!$I$3:$I$4708,0),5)</f>
        <v>77.680000000000007</v>
      </c>
      <c r="R873" s="7">
        <f>INDEX(idyield,MATCH($A873,yieldid!$A$3:$A$4130,0),12)</f>
        <v>6.9075009999999999</v>
      </c>
      <c r="S873" s="7">
        <f>C873*D873</f>
        <v>4.1417768671720001</v>
      </c>
      <c r="T873" s="7">
        <f>F873*G873</f>
        <v>2406.7070000000003</v>
      </c>
      <c r="U873" s="7">
        <v>6.25</v>
      </c>
      <c r="V873" s="7">
        <v>14</v>
      </c>
      <c r="W873" s="7">
        <v>121</v>
      </c>
      <c r="X873" s="7">
        <v>2.5074999999999998</v>
      </c>
      <c r="Y873" s="7">
        <v>5015000</v>
      </c>
      <c r="Z873" s="7">
        <v>2000000</v>
      </c>
      <c r="AA873" s="7">
        <v>6.35</v>
      </c>
      <c r="AB873" s="7">
        <v>6.25</v>
      </c>
    </row>
    <row r="874" spans="1:28" x14ac:dyDescent="0.2">
      <c r="A874" s="11">
        <v>45734</v>
      </c>
      <c r="B874" s="7" t="s">
        <v>55</v>
      </c>
      <c r="C874" s="7">
        <v>5.3196440789999997</v>
      </c>
      <c r="D874" s="7">
        <f>INDEX(dbbbg,MATCH($A874,db00!$A$3:$A$1611,0),2)</f>
        <v>4.3</v>
      </c>
      <c r="E874" s="7">
        <f>INDEX(dbbbg,MATCH($A874,db00!$A$3:$A$1611,0),3)</f>
        <v>4.0460000000000003</v>
      </c>
      <c r="F874" s="7">
        <f>INDEX(dbbbg,MATCH($A874,db00!$A$3:$A$1611,0),4)</f>
        <v>20.51</v>
      </c>
      <c r="G874" s="7">
        <f>INDEX(dbbbg,MATCH($A874,db00!$A$3:$A$1611,0),5)</f>
        <v>99.78</v>
      </c>
      <c r="H874" s="7">
        <f>INDEX(dbbbg,MATCH($A874,db00!$A$3:$A$1611,0),6)</f>
        <v>103.37</v>
      </c>
      <c r="I874" s="7">
        <f>INDEX(dbbbg,MATCH($A874,db00!$A$3:$A$1611,0),13)</f>
        <v>-0.10365853658536586</v>
      </c>
      <c r="J874" s="7">
        <f>INDEX(dbbbg,MATCH($A874,db00!$A$3:$A$1611,0),14)</f>
        <v>1.6097560975609757</v>
      </c>
      <c r="K874" s="7">
        <f>INDEX(dbbbg,MATCH($A874,db00!$A$3:$A$1611,0),9)</f>
        <v>16400</v>
      </c>
      <c r="L874" s="7">
        <f>INDEX(dbbbg,MATCH($A874,db00!$A$3:$A$1611,0),10)</f>
        <v>4.2910000000000004</v>
      </c>
      <c r="M874" s="7">
        <f>INDEX(dbbbg,MATCH($A874,db00!$A$3:$A$1611,0),11)</f>
        <v>3000.6</v>
      </c>
      <c r="N874" s="7">
        <f>INDEX(dbbbg,MATCH($A874,db00!$A$3:$A$1611,0),12)</f>
        <v>-0.09</v>
      </c>
      <c r="O874" s="7">
        <f>D874-E874</f>
        <v>0.25399999999999956</v>
      </c>
      <c r="P874" s="7">
        <f>E874-L874</f>
        <v>-0.24500000000000011</v>
      </c>
      <c r="Q874" s="7">
        <f>INDEX(cds,MATCH($A874,cds!$I$3:$I$4708,0),5)</f>
        <v>82.875</v>
      </c>
      <c r="R874" s="7">
        <f>INDEX(idyield,MATCH($A874,yieldid!$A$3:$A$4130,0),12)</f>
        <v>6.9520780000000002</v>
      </c>
      <c r="S874" s="7">
        <f>C874*D874</f>
        <v>22.874469539699998</v>
      </c>
      <c r="T874" s="7">
        <f>F874*G874</f>
        <v>2046.4878000000001</v>
      </c>
      <c r="U874" s="7">
        <v>6.6602499999999996</v>
      </c>
      <c r="V874" s="7">
        <v>14</v>
      </c>
      <c r="W874" s="7">
        <v>122</v>
      </c>
      <c r="X874" s="7">
        <v>4.2646700510000004</v>
      </c>
      <c r="Y874" s="7">
        <v>42007000</v>
      </c>
      <c r="Z874" s="7">
        <v>9850000</v>
      </c>
      <c r="AA874" s="7">
        <v>6.67</v>
      </c>
      <c r="AB874" s="7">
        <v>6.71</v>
      </c>
    </row>
    <row r="875" spans="1:28" x14ac:dyDescent="0.2">
      <c r="A875" s="11">
        <v>45734</v>
      </c>
      <c r="B875" s="7" t="s">
        <v>57</v>
      </c>
      <c r="C875" s="7">
        <v>10.318959619999999</v>
      </c>
      <c r="D875" s="7">
        <f>INDEX(dbbbg,MATCH($A875,db00!$A$3:$A$1611,0),2)</f>
        <v>4.3</v>
      </c>
      <c r="E875" s="7">
        <f>INDEX(dbbbg,MATCH($A875,db00!$A$3:$A$1611,0),3)</f>
        <v>4.0460000000000003</v>
      </c>
      <c r="F875" s="7">
        <f>INDEX(dbbbg,MATCH($A875,db00!$A$3:$A$1611,0),4)</f>
        <v>20.51</v>
      </c>
      <c r="G875" s="7">
        <f>INDEX(dbbbg,MATCH($A875,db00!$A$3:$A$1611,0),5)</f>
        <v>99.78</v>
      </c>
      <c r="H875" s="7">
        <f>INDEX(dbbbg,MATCH($A875,db00!$A$3:$A$1611,0),6)</f>
        <v>103.37</v>
      </c>
      <c r="I875" s="7">
        <f>INDEX(dbbbg,MATCH($A875,db00!$A$3:$A$1611,0),13)</f>
        <v>-0.10365853658536586</v>
      </c>
      <c r="J875" s="7">
        <f>INDEX(dbbbg,MATCH($A875,db00!$A$3:$A$1611,0),14)</f>
        <v>1.6097560975609757</v>
      </c>
      <c r="K875" s="7">
        <f>INDEX(dbbbg,MATCH($A875,db00!$A$3:$A$1611,0),9)</f>
        <v>16400</v>
      </c>
      <c r="L875" s="7">
        <f>INDEX(dbbbg,MATCH($A875,db00!$A$3:$A$1611,0),10)</f>
        <v>4.2910000000000004</v>
      </c>
      <c r="M875" s="7">
        <f>INDEX(dbbbg,MATCH($A875,db00!$A$3:$A$1611,0),11)</f>
        <v>3000.6</v>
      </c>
      <c r="N875" s="7">
        <f>INDEX(dbbbg,MATCH($A875,db00!$A$3:$A$1611,0),12)</f>
        <v>-0.09</v>
      </c>
      <c r="O875" s="7">
        <f>D875-E875</f>
        <v>0.25399999999999956</v>
      </c>
      <c r="P875" s="7">
        <f>E875-L875</f>
        <v>-0.24500000000000011</v>
      </c>
      <c r="Q875" s="7">
        <f>INDEX(cds,MATCH($A875,cds!$I$3:$I$4708,0),5)</f>
        <v>82.875</v>
      </c>
      <c r="R875" s="7">
        <f>INDEX(idyield,MATCH($A875,yieldid!$A$3:$A$4130,0),12)</f>
        <v>6.9520780000000002</v>
      </c>
      <c r="S875" s="7">
        <f>C875*D875</f>
        <v>44.371526365999998</v>
      </c>
      <c r="T875" s="7">
        <f>F875*G875</f>
        <v>2046.4878000000001</v>
      </c>
      <c r="U875" s="7">
        <v>6.86998</v>
      </c>
      <c r="V875" s="7">
        <v>14</v>
      </c>
      <c r="W875" s="7">
        <v>122</v>
      </c>
      <c r="X875" s="7">
        <v>1.545902222</v>
      </c>
      <c r="Y875" s="7">
        <v>17391400</v>
      </c>
      <c r="Z875" s="7">
        <v>11250000</v>
      </c>
      <c r="AA875" s="7">
        <v>6.87</v>
      </c>
      <c r="AB875" s="7">
        <v>7.02</v>
      </c>
    </row>
    <row r="876" spans="1:28" x14ac:dyDescent="0.2">
      <c r="A876" s="11">
        <v>45734</v>
      </c>
      <c r="B876" s="7" t="s">
        <v>61</v>
      </c>
      <c r="C876" s="7">
        <v>15.40588638</v>
      </c>
      <c r="D876" s="7">
        <f>INDEX(dbbbg,MATCH($A876,db00!$A$3:$A$1611,0),2)</f>
        <v>4.3</v>
      </c>
      <c r="E876" s="7">
        <f>INDEX(dbbbg,MATCH($A876,db00!$A$3:$A$1611,0),3)</f>
        <v>4.0460000000000003</v>
      </c>
      <c r="F876" s="7">
        <f>INDEX(dbbbg,MATCH($A876,db00!$A$3:$A$1611,0),4)</f>
        <v>20.51</v>
      </c>
      <c r="G876" s="7">
        <f>INDEX(dbbbg,MATCH($A876,db00!$A$3:$A$1611,0),5)</f>
        <v>99.78</v>
      </c>
      <c r="H876" s="7">
        <f>INDEX(dbbbg,MATCH($A876,db00!$A$3:$A$1611,0),6)</f>
        <v>103.37</v>
      </c>
      <c r="I876" s="7">
        <f>INDEX(dbbbg,MATCH($A876,db00!$A$3:$A$1611,0),13)</f>
        <v>-0.10365853658536586</v>
      </c>
      <c r="J876" s="7">
        <f>INDEX(dbbbg,MATCH($A876,db00!$A$3:$A$1611,0),14)</f>
        <v>1.6097560975609757</v>
      </c>
      <c r="K876" s="7">
        <f>INDEX(dbbbg,MATCH($A876,db00!$A$3:$A$1611,0),9)</f>
        <v>16400</v>
      </c>
      <c r="L876" s="7">
        <f>INDEX(dbbbg,MATCH($A876,db00!$A$3:$A$1611,0),10)</f>
        <v>4.2910000000000004</v>
      </c>
      <c r="M876" s="7">
        <f>INDEX(dbbbg,MATCH($A876,db00!$A$3:$A$1611,0),11)</f>
        <v>3000.6</v>
      </c>
      <c r="N876" s="7">
        <f>INDEX(dbbbg,MATCH($A876,db00!$A$3:$A$1611,0),12)</f>
        <v>-0.09</v>
      </c>
      <c r="O876" s="7">
        <f>D876-E876</f>
        <v>0.25399999999999956</v>
      </c>
      <c r="P876" s="7">
        <f>E876-L876</f>
        <v>-0.24500000000000011</v>
      </c>
      <c r="Q876" s="7">
        <f>INDEX(cds,MATCH($A876,cds!$I$3:$I$4708,0),5)</f>
        <v>82.875</v>
      </c>
      <c r="R876" s="7">
        <f>INDEX(idyield,MATCH($A876,yieldid!$A$3:$A$4130,0),12)</f>
        <v>6.9520780000000002</v>
      </c>
      <c r="S876" s="7">
        <f>C876*D876</f>
        <v>66.245311434000001</v>
      </c>
      <c r="T876" s="7">
        <f>F876*G876</f>
        <v>2046.4878000000001</v>
      </c>
      <c r="U876" s="7">
        <v>7.0097300000000002</v>
      </c>
      <c r="V876" s="7">
        <v>14</v>
      </c>
      <c r="W876" s="7">
        <v>122</v>
      </c>
      <c r="X876" s="7">
        <v>1.3977096769999999</v>
      </c>
      <c r="Y876" s="7">
        <v>4332900</v>
      </c>
      <c r="Z876" s="7">
        <v>3100000</v>
      </c>
      <c r="AA876" s="7">
        <v>7.01</v>
      </c>
      <c r="AB876" s="7">
        <v>7.04</v>
      </c>
    </row>
    <row r="877" spans="1:28" x14ac:dyDescent="0.2">
      <c r="A877" s="11">
        <v>45734</v>
      </c>
      <c r="B877" s="7" t="s">
        <v>56</v>
      </c>
      <c r="C877" s="7">
        <v>20.40520192</v>
      </c>
      <c r="D877" s="7">
        <f>INDEX(dbbbg,MATCH($A877,db00!$A$3:$A$1611,0),2)</f>
        <v>4.3</v>
      </c>
      <c r="E877" s="7">
        <f>INDEX(dbbbg,MATCH($A877,db00!$A$3:$A$1611,0),3)</f>
        <v>4.0460000000000003</v>
      </c>
      <c r="F877" s="7">
        <f>INDEX(dbbbg,MATCH($A877,db00!$A$3:$A$1611,0),4)</f>
        <v>20.51</v>
      </c>
      <c r="G877" s="7">
        <f>INDEX(dbbbg,MATCH($A877,db00!$A$3:$A$1611,0),5)</f>
        <v>99.78</v>
      </c>
      <c r="H877" s="7">
        <f>INDEX(dbbbg,MATCH($A877,db00!$A$3:$A$1611,0),6)</f>
        <v>103.37</v>
      </c>
      <c r="I877" s="7">
        <f>INDEX(dbbbg,MATCH($A877,db00!$A$3:$A$1611,0),13)</f>
        <v>-0.10365853658536586</v>
      </c>
      <c r="J877" s="7">
        <f>INDEX(dbbbg,MATCH($A877,db00!$A$3:$A$1611,0),14)</f>
        <v>1.6097560975609757</v>
      </c>
      <c r="K877" s="7">
        <f>INDEX(dbbbg,MATCH($A877,db00!$A$3:$A$1611,0),9)</f>
        <v>16400</v>
      </c>
      <c r="L877" s="7">
        <f>INDEX(dbbbg,MATCH($A877,db00!$A$3:$A$1611,0),10)</f>
        <v>4.2910000000000004</v>
      </c>
      <c r="M877" s="7">
        <f>INDEX(dbbbg,MATCH($A877,db00!$A$3:$A$1611,0),11)</f>
        <v>3000.6</v>
      </c>
      <c r="N877" s="7">
        <f>INDEX(dbbbg,MATCH($A877,db00!$A$3:$A$1611,0),12)</f>
        <v>-0.09</v>
      </c>
      <c r="O877" s="7">
        <f>D877-E877</f>
        <v>0.25399999999999956</v>
      </c>
      <c r="P877" s="7">
        <f>E877-L877</f>
        <v>-0.24500000000000011</v>
      </c>
      <c r="Q877" s="7">
        <f>INDEX(cds,MATCH($A877,cds!$I$3:$I$4708,0),5)</f>
        <v>82.875</v>
      </c>
      <c r="R877" s="7">
        <f>INDEX(idyield,MATCH($A877,yieldid!$A$3:$A$4130,0),12)</f>
        <v>6.9520780000000002</v>
      </c>
      <c r="S877" s="7">
        <f>C877*D877</f>
        <v>87.742368255999992</v>
      </c>
      <c r="T877" s="7">
        <f>F877*G877</f>
        <v>2046.4878000000001</v>
      </c>
      <c r="U877" s="7">
        <v>7.0172499999999998</v>
      </c>
      <c r="V877" s="7">
        <v>14</v>
      </c>
      <c r="W877" s="7">
        <v>122</v>
      </c>
      <c r="X877" s="7">
        <v>1.152622222</v>
      </c>
      <c r="Y877" s="7">
        <v>2593400</v>
      </c>
      <c r="Z877" s="7">
        <v>2250000</v>
      </c>
      <c r="AA877" s="7">
        <v>7.02</v>
      </c>
      <c r="AB877" s="7">
        <v>7.08</v>
      </c>
    </row>
    <row r="878" spans="1:28" x14ac:dyDescent="0.2">
      <c r="A878" s="11">
        <v>45734</v>
      </c>
      <c r="B878" s="7" t="s">
        <v>58</v>
      </c>
      <c r="C878" s="7">
        <v>29.31964408</v>
      </c>
      <c r="D878" s="7">
        <f>INDEX(dbbbg,MATCH($A878,db00!$A$3:$A$1611,0),2)</f>
        <v>4.3</v>
      </c>
      <c r="E878" s="7">
        <f>INDEX(dbbbg,MATCH($A878,db00!$A$3:$A$1611,0),3)</f>
        <v>4.0460000000000003</v>
      </c>
      <c r="F878" s="7">
        <f>INDEX(dbbbg,MATCH($A878,db00!$A$3:$A$1611,0),4)</f>
        <v>20.51</v>
      </c>
      <c r="G878" s="7">
        <f>INDEX(dbbbg,MATCH($A878,db00!$A$3:$A$1611,0),5)</f>
        <v>99.78</v>
      </c>
      <c r="H878" s="7">
        <f>INDEX(dbbbg,MATCH($A878,db00!$A$3:$A$1611,0),6)</f>
        <v>103.37</v>
      </c>
      <c r="I878" s="7">
        <f>INDEX(dbbbg,MATCH($A878,db00!$A$3:$A$1611,0),13)</f>
        <v>-0.10365853658536586</v>
      </c>
      <c r="J878" s="7">
        <f>INDEX(dbbbg,MATCH($A878,db00!$A$3:$A$1611,0),14)</f>
        <v>1.6097560975609757</v>
      </c>
      <c r="K878" s="7">
        <f>INDEX(dbbbg,MATCH($A878,db00!$A$3:$A$1611,0),9)</f>
        <v>16400</v>
      </c>
      <c r="L878" s="7">
        <f>INDEX(dbbbg,MATCH($A878,db00!$A$3:$A$1611,0),10)</f>
        <v>4.2910000000000004</v>
      </c>
      <c r="M878" s="7">
        <f>INDEX(dbbbg,MATCH($A878,db00!$A$3:$A$1611,0),11)</f>
        <v>3000.6</v>
      </c>
      <c r="N878" s="7">
        <f>INDEX(dbbbg,MATCH($A878,db00!$A$3:$A$1611,0),12)</f>
        <v>-0.09</v>
      </c>
      <c r="O878" s="7">
        <f>D878-E878</f>
        <v>0.25399999999999956</v>
      </c>
      <c r="P878" s="7">
        <f>E878-L878</f>
        <v>-0.24500000000000011</v>
      </c>
      <c r="Q878" s="7">
        <f>INDEX(cds,MATCH($A878,cds!$I$3:$I$4708,0),5)</f>
        <v>82.875</v>
      </c>
      <c r="R878" s="7">
        <f>INDEX(idyield,MATCH($A878,yieldid!$A$3:$A$4130,0),12)</f>
        <v>6.9520780000000002</v>
      </c>
      <c r="S878" s="7">
        <f>C878*D878</f>
        <v>126.074469544</v>
      </c>
      <c r="T878" s="7">
        <f>F878*G878</f>
        <v>2046.4878000000001</v>
      </c>
      <c r="U878" s="7">
        <v>7.0194299999999998</v>
      </c>
      <c r="V878" s="7">
        <v>14</v>
      </c>
      <c r="W878" s="7">
        <v>122</v>
      </c>
      <c r="X878" s="7">
        <v>3.6724000000000001</v>
      </c>
      <c r="Y878" s="7">
        <v>918100</v>
      </c>
      <c r="Z878" s="7">
        <v>250000</v>
      </c>
      <c r="AA878" s="7">
        <v>7.02</v>
      </c>
      <c r="AB878" s="7">
        <v>7.02</v>
      </c>
    </row>
    <row r="879" spans="1:28" x14ac:dyDescent="0.2">
      <c r="A879" s="11">
        <v>45734</v>
      </c>
      <c r="B879" s="7" t="s">
        <v>63</v>
      </c>
      <c r="C879" s="7">
        <v>39.321013000000001</v>
      </c>
      <c r="D879" s="7">
        <f>INDEX(dbbbg,MATCH($A879,db00!$A$3:$A$1611,0),2)</f>
        <v>4.3</v>
      </c>
      <c r="E879" s="7">
        <f>INDEX(dbbbg,MATCH($A879,db00!$A$3:$A$1611,0),3)</f>
        <v>4.0460000000000003</v>
      </c>
      <c r="F879" s="7">
        <f>INDEX(dbbbg,MATCH($A879,db00!$A$3:$A$1611,0),4)</f>
        <v>20.51</v>
      </c>
      <c r="G879" s="7">
        <f>INDEX(dbbbg,MATCH($A879,db00!$A$3:$A$1611,0),5)</f>
        <v>99.78</v>
      </c>
      <c r="H879" s="7">
        <f>INDEX(dbbbg,MATCH($A879,db00!$A$3:$A$1611,0),6)</f>
        <v>103.37</v>
      </c>
      <c r="I879" s="7">
        <f>INDEX(dbbbg,MATCH($A879,db00!$A$3:$A$1611,0),13)</f>
        <v>-0.10365853658536586</v>
      </c>
      <c r="J879" s="7">
        <f>INDEX(dbbbg,MATCH($A879,db00!$A$3:$A$1611,0),14)</f>
        <v>1.6097560975609757</v>
      </c>
      <c r="K879" s="7">
        <f>INDEX(dbbbg,MATCH($A879,db00!$A$3:$A$1611,0),9)</f>
        <v>16400</v>
      </c>
      <c r="L879" s="7">
        <f>INDEX(dbbbg,MATCH($A879,db00!$A$3:$A$1611,0),10)</f>
        <v>4.2910000000000004</v>
      </c>
      <c r="M879" s="7">
        <f>INDEX(dbbbg,MATCH($A879,db00!$A$3:$A$1611,0),11)</f>
        <v>3000.6</v>
      </c>
      <c r="N879" s="7">
        <f>INDEX(dbbbg,MATCH($A879,db00!$A$3:$A$1611,0),12)</f>
        <v>-0.09</v>
      </c>
      <c r="O879" s="7">
        <f>D879-E879</f>
        <v>0.25399999999999956</v>
      </c>
      <c r="P879" s="7">
        <f>E879-L879</f>
        <v>-0.24500000000000011</v>
      </c>
      <c r="Q879" s="7">
        <f>INDEX(cds,MATCH($A879,cds!$I$3:$I$4708,0),5)</f>
        <v>82.875</v>
      </c>
      <c r="R879" s="7">
        <f>INDEX(idyield,MATCH($A879,yieldid!$A$3:$A$4130,0),12)</f>
        <v>6.9520780000000002</v>
      </c>
      <c r="S879" s="7">
        <f>C879*D879</f>
        <v>169.0803559</v>
      </c>
      <c r="T879" s="7">
        <f>F879*G879</f>
        <v>2046.4878000000001</v>
      </c>
      <c r="U879" s="7">
        <v>7.1297600000000001</v>
      </c>
      <c r="V879" s="7">
        <v>14</v>
      </c>
      <c r="W879" s="7">
        <v>8</v>
      </c>
      <c r="X879" s="7">
        <v>1.9850000000000001</v>
      </c>
      <c r="Y879" s="7">
        <v>2580500</v>
      </c>
      <c r="Z879" s="7">
        <v>1300000</v>
      </c>
      <c r="AA879" s="7">
        <v>7.13</v>
      </c>
      <c r="AB879" s="7">
        <v>7.11</v>
      </c>
    </row>
    <row r="880" spans="1:28" x14ac:dyDescent="0.2">
      <c r="A880" s="11">
        <v>45734</v>
      </c>
      <c r="B880" s="7" t="s">
        <v>59</v>
      </c>
      <c r="C880" s="7">
        <v>0.24640657099999999</v>
      </c>
      <c r="D880" s="7">
        <f>INDEX(dbbbg,MATCH($A880,db00!$A$3:$A$1611,0),2)</f>
        <v>4.3</v>
      </c>
      <c r="E880" s="7">
        <f>INDEX(dbbbg,MATCH($A880,db00!$A$3:$A$1611,0),3)</f>
        <v>4.0460000000000003</v>
      </c>
      <c r="F880" s="7">
        <f>INDEX(dbbbg,MATCH($A880,db00!$A$3:$A$1611,0),4)</f>
        <v>20.51</v>
      </c>
      <c r="G880" s="7">
        <f>INDEX(dbbbg,MATCH($A880,db00!$A$3:$A$1611,0),5)</f>
        <v>99.78</v>
      </c>
      <c r="H880" s="7">
        <f>INDEX(dbbbg,MATCH($A880,db00!$A$3:$A$1611,0),6)</f>
        <v>103.37</v>
      </c>
      <c r="I880" s="7">
        <f>INDEX(dbbbg,MATCH($A880,db00!$A$3:$A$1611,0),13)</f>
        <v>-0.10365853658536586</v>
      </c>
      <c r="J880" s="7">
        <f>INDEX(dbbbg,MATCH($A880,db00!$A$3:$A$1611,0),14)</f>
        <v>1.6097560975609757</v>
      </c>
      <c r="K880" s="7">
        <f>INDEX(dbbbg,MATCH($A880,db00!$A$3:$A$1611,0),9)</f>
        <v>16400</v>
      </c>
      <c r="L880" s="7">
        <f>INDEX(dbbbg,MATCH($A880,db00!$A$3:$A$1611,0),10)</f>
        <v>4.2910000000000004</v>
      </c>
      <c r="M880" s="7">
        <f>INDEX(dbbbg,MATCH($A880,db00!$A$3:$A$1611,0),11)</f>
        <v>3000.6</v>
      </c>
      <c r="N880" s="7">
        <f>INDEX(dbbbg,MATCH($A880,db00!$A$3:$A$1611,0),12)</f>
        <v>-0.09</v>
      </c>
      <c r="O880" s="7">
        <f>D880-E880</f>
        <v>0.25399999999999956</v>
      </c>
      <c r="P880" s="7">
        <f>E880-L880</f>
        <v>-0.24500000000000011</v>
      </c>
      <c r="Q880" s="7">
        <f>INDEX(cds,MATCH($A880,cds!$I$3:$I$4708,0),5)</f>
        <v>82.875</v>
      </c>
      <c r="R880" s="7">
        <f>INDEX(idyield,MATCH($A880,yieldid!$A$3:$A$4130,0),12)</f>
        <v>6.9520780000000002</v>
      </c>
      <c r="S880" s="7">
        <f>C880*D880</f>
        <v>1.0595482553</v>
      </c>
      <c r="T880" s="7">
        <f>F880*G880</f>
        <v>2046.4878000000001</v>
      </c>
      <c r="U880" s="7">
        <v>7.1197999999999997</v>
      </c>
      <c r="V880" s="7">
        <v>14</v>
      </c>
      <c r="W880" s="7">
        <v>122</v>
      </c>
      <c r="X880" s="7">
        <v>1.102333333</v>
      </c>
      <c r="Y880" s="7">
        <v>1000000</v>
      </c>
      <c r="Z880" s="7">
        <v>2700000</v>
      </c>
      <c r="AA880" s="7">
        <v>6</v>
      </c>
      <c r="AB880" s="7">
        <v>6</v>
      </c>
    </row>
    <row r="881" spans="1:28" x14ac:dyDescent="0.2">
      <c r="A881" s="11">
        <v>45734</v>
      </c>
      <c r="B881" s="7" t="s">
        <v>60</v>
      </c>
      <c r="C881" s="7">
        <v>0.95824777500000002</v>
      </c>
      <c r="D881" s="7">
        <f>INDEX(dbbbg,MATCH($A881,db00!$A$3:$A$1611,0),2)</f>
        <v>4.3</v>
      </c>
      <c r="E881" s="7">
        <f>INDEX(dbbbg,MATCH($A881,db00!$A$3:$A$1611,0),3)</f>
        <v>4.0460000000000003</v>
      </c>
      <c r="F881" s="7">
        <f>INDEX(dbbbg,MATCH($A881,db00!$A$3:$A$1611,0),4)</f>
        <v>20.51</v>
      </c>
      <c r="G881" s="7">
        <f>INDEX(dbbbg,MATCH($A881,db00!$A$3:$A$1611,0),5)</f>
        <v>99.78</v>
      </c>
      <c r="H881" s="7">
        <f>INDEX(dbbbg,MATCH($A881,db00!$A$3:$A$1611,0),6)</f>
        <v>103.37</v>
      </c>
      <c r="I881" s="7">
        <f>INDEX(dbbbg,MATCH($A881,db00!$A$3:$A$1611,0),13)</f>
        <v>-0.10365853658536586</v>
      </c>
      <c r="J881" s="7">
        <f>INDEX(dbbbg,MATCH($A881,db00!$A$3:$A$1611,0),14)</f>
        <v>1.6097560975609757</v>
      </c>
      <c r="K881" s="7">
        <f>INDEX(dbbbg,MATCH($A881,db00!$A$3:$A$1611,0),9)</f>
        <v>16400</v>
      </c>
      <c r="L881" s="7">
        <f>INDEX(dbbbg,MATCH($A881,db00!$A$3:$A$1611,0),10)</f>
        <v>4.2910000000000004</v>
      </c>
      <c r="M881" s="7">
        <f>INDEX(dbbbg,MATCH($A881,db00!$A$3:$A$1611,0),11)</f>
        <v>3000.6</v>
      </c>
      <c r="N881" s="7">
        <f>INDEX(dbbbg,MATCH($A881,db00!$A$3:$A$1611,0),12)</f>
        <v>-0.09</v>
      </c>
      <c r="O881" s="7">
        <f>D881-E881</f>
        <v>0.25399999999999956</v>
      </c>
      <c r="P881" s="7">
        <f>E881-L881</f>
        <v>-0.24500000000000011</v>
      </c>
      <c r="Q881" s="7">
        <f>INDEX(cds,MATCH($A881,cds!$I$3:$I$4708,0),5)</f>
        <v>82.875</v>
      </c>
      <c r="R881" s="7">
        <f>INDEX(idyield,MATCH($A881,yieldid!$A$3:$A$4130,0),12)</f>
        <v>6.9520780000000002</v>
      </c>
      <c r="S881" s="7">
        <f>C881*D881</f>
        <v>4.1204654324999996</v>
      </c>
      <c r="T881" s="7">
        <f>F881*G881</f>
        <v>2046.4878000000001</v>
      </c>
      <c r="U881" s="7">
        <v>6.25</v>
      </c>
      <c r="V881" s="7">
        <v>14</v>
      </c>
      <c r="W881" s="7">
        <v>122</v>
      </c>
      <c r="X881" s="7">
        <v>2.48</v>
      </c>
      <c r="Y881" s="7">
        <v>4960000</v>
      </c>
      <c r="Z881" s="7">
        <v>2000000</v>
      </c>
      <c r="AA881" s="7">
        <v>6.25</v>
      </c>
      <c r="AB881" s="7">
        <v>6.25</v>
      </c>
    </row>
    <row r="882" spans="1:28" x14ac:dyDescent="0.2">
      <c r="A882" s="11">
        <v>45769</v>
      </c>
      <c r="B882" s="7" t="s">
        <v>55</v>
      </c>
      <c r="C882" s="7">
        <v>5.2238193019999999</v>
      </c>
      <c r="D882" s="7">
        <f>INDEX(dbbbg,MATCH($A882,db00!$A$3:$A$1611,0),2)</f>
        <v>4.4119999999999999</v>
      </c>
      <c r="E882" s="7">
        <f>INDEX(dbbbg,MATCH($A882,db00!$A$3:$A$1611,0),3)</f>
        <v>3.7650000000000001</v>
      </c>
      <c r="F882" s="7">
        <f>INDEX(dbbbg,MATCH($A882,db00!$A$3:$A$1611,0),4)</f>
        <v>33.82</v>
      </c>
      <c r="G882" s="7">
        <f>INDEX(dbbbg,MATCH($A882,db00!$A$3:$A$1611,0),5)</f>
        <v>128.56</v>
      </c>
      <c r="H882" s="7">
        <f>INDEX(dbbbg,MATCH($A882,db00!$A$3:$A$1611,0),6)</f>
        <v>98.278000000000006</v>
      </c>
      <c r="I882" s="7">
        <f>INDEX(dbbbg,MATCH($A882,db00!$A$3:$A$1611,0),13)</f>
        <v>0.28562927700089258</v>
      </c>
      <c r="J882" s="7">
        <f>INDEX(dbbbg,MATCH($A882,db00!$A$3:$A$1611,0),14)</f>
        <v>2.2433799464445103</v>
      </c>
      <c r="K882" s="7">
        <f>INDEX(dbbbg,MATCH($A882,db00!$A$3:$A$1611,0),9)</f>
        <v>16805</v>
      </c>
      <c r="L882" s="7">
        <f>INDEX(dbbbg,MATCH($A882,db00!$A$3:$A$1611,0),10)</f>
        <v>4.3230000000000004</v>
      </c>
      <c r="M882" s="7">
        <f>INDEX(dbbbg,MATCH($A882,db00!$A$3:$A$1611,0),11)</f>
        <v>3423.98</v>
      </c>
      <c r="N882" s="7">
        <f>INDEX(dbbbg,MATCH($A882,db00!$A$3:$A$1611,0),12)</f>
        <v>1.03</v>
      </c>
      <c r="O882" s="7">
        <f>D882-E882</f>
        <v>0.6469999999999998</v>
      </c>
      <c r="P882" s="7">
        <f>E882-L882</f>
        <v>-0.55800000000000027</v>
      </c>
      <c r="Q882" s="7">
        <f>INDEX(cds,MATCH($A882,cds!$I$3:$I$4708,0),5)</f>
        <v>107.09</v>
      </c>
      <c r="R882" s="7">
        <f>INDEX(idyield,MATCH($A882,yieldid!$A$3:$A$4130,0),12)</f>
        <v>7.0383630000000004</v>
      </c>
      <c r="S882" s="7">
        <f>C882*D882</f>
        <v>23.047490760423997</v>
      </c>
      <c r="T882" s="7">
        <f>F882*G882</f>
        <v>4347.8991999999998</v>
      </c>
      <c r="U882" s="7">
        <v>6.7002300000000004</v>
      </c>
      <c r="V882" s="7">
        <v>35</v>
      </c>
      <c r="W882" s="7">
        <v>123</v>
      </c>
      <c r="X882" s="7">
        <v>2.729291339</v>
      </c>
      <c r="Y882" s="7">
        <v>34662000</v>
      </c>
      <c r="Z882" s="7">
        <v>12700000</v>
      </c>
      <c r="AA882" s="7">
        <v>6.71</v>
      </c>
      <c r="AB882" s="7">
        <v>6.76</v>
      </c>
    </row>
    <row r="883" spans="1:28" x14ac:dyDescent="0.2">
      <c r="A883" s="11">
        <v>45769</v>
      </c>
      <c r="B883" s="7" t="s">
        <v>57</v>
      </c>
      <c r="C883" s="7">
        <v>10.22313484</v>
      </c>
      <c r="D883" s="7">
        <f>INDEX(dbbbg,MATCH($A883,db00!$A$3:$A$1611,0),2)</f>
        <v>4.4119999999999999</v>
      </c>
      <c r="E883" s="7">
        <f>INDEX(dbbbg,MATCH($A883,db00!$A$3:$A$1611,0),3)</f>
        <v>3.7650000000000001</v>
      </c>
      <c r="F883" s="7">
        <f>INDEX(dbbbg,MATCH($A883,db00!$A$3:$A$1611,0),4)</f>
        <v>33.82</v>
      </c>
      <c r="G883" s="7">
        <f>INDEX(dbbbg,MATCH($A883,db00!$A$3:$A$1611,0),5)</f>
        <v>128.56</v>
      </c>
      <c r="H883" s="7">
        <f>INDEX(dbbbg,MATCH($A883,db00!$A$3:$A$1611,0),6)</f>
        <v>98.278000000000006</v>
      </c>
      <c r="I883" s="7">
        <f>INDEX(dbbbg,MATCH($A883,db00!$A$3:$A$1611,0),13)</f>
        <v>0.28562927700089258</v>
      </c>
      <c r="J883" s="7">
        <f>INDEX(dbbbg,MATCH($A883,db00!$A$3:$A$1611,0),14)</f>
        <v>2.2433799464445103</v>
      </c>
      <c r="K883" s="7">
        <f>INDEX(dbbbg,MATCH($A883,db00!$A$3:$A$1611,0),9)</f>
        <v>16805</v>
      </c>
      <c r="L883" s="7">
        <f>INDEX(dbbbg,MATCH($A883,db00!$A$3:$A$1611,0),10)</f>
        <v>4.3230000000000004</v>
      </c>
      <c r="M883" s="7">
        <f>INDEX(dbbbg,MATCH($A883,db00!$A$3:$A$1611,0),11)</f>
        <v>3423.98</v>
      </c>
      <c r="N883" s="7">
        <f>INDEX(dbbbg,MATCH($A883,db00!$A$3:$A$1611,0),12)</f>
        <v>1.03</v>
      </c>
      <c r="O883" s="7">
        <f>D883-E883</f>
        <v>0.6469999999999998</v>
      </c>
      <c r="P883" s="7">
        <f>E883-L883</f>
        <v>-0.55800000000000027</v>
      </c>
      <c r="Q883" s="7">
        <f>INDEX(cds,MATCH($A883,cds!$I$3:$I$4708,0),5)</f>
        <v>107.09</v>
      </c>
      <c r="R883" s="7">
        <f>INDEX(idyield,MATCH($A883,yieldid!$A$3:$A$4130,0),12)</f>
        <v>7.0383630000000004</v>
      </c>
      <c r="S883" s="7">
        <f>C883*D883</f>
        <v>45.104470914079997</v>
      </c>
      <c r="T883" s="7">
        <f>F883*G883</f>
        <v>4347.8991999999998</v>
      </c>
      <c r="U883" s="7">
        <v>7.0198499999999999</v>
      </c>
      <c r="V883" s="7">
        <v>35</v>
      </c>
      <c r="W883" s="7">
        <v>123</v>
      </c>
      <c r="X883" s="7">
        <v>1.7800279720000001</v>
      </c>
      <c r="Y883" s="7">
        <v>12727200</v>
      </c>
      <c r="Z883" s="7">
        <v>7150000</v>
      </c>
      <c r="AA883" s="7">
        <v>7.02</v>
      </c>
      <c r="AB883" s="7">
        <v>6.98</v>
      </c>
    </row>
    <row r="884" spans="1:28" x14ac:dyDescent="0.2">
      <c r="A884" s="11">
        <v>45769</v>
      </c>
      <c r="B884" s="7" t="s">
        <v>61</v>
      </c>
      <c r="C884" s="7">
        <v>15.310061599999999</v>
      </c>
      <c r="D884" s="7">
        <f>INDEX(dbbbg,MATCH($A884,db00!$A$3:$A$1611,0),2)</f>
        <v>4.4119999999999999</v>
      </c>
      <c r="E884" s="7">
        <f>INDEX(dbbbg,MATCH($A884,db00!$A$3:$A$1611,0),3)</f>
        <v>3.7650000000000001</v>
      </c>
      <c r="F884" s="7">
        <f>INDEX(dbbbg,MATCH($A884,db00!$A$3:$A$1611,0),4)</f>
        <v>33.82</v>
      </c>
      <c r="G884" s="7">
        <f>INDEX(dbbbg,MATCH($A884,db00!$A$3:$A$1611,0),5)</f>
        <v>128.56</v>
      </c>
      <c r="H884" s="7">
        <f>INDEX(dbbbg,MATCH($A884,db00!$A$3:$A$1611,0),6)</f>
        <v>98.278000000000006</v>
      </c>
      <c r="I884" s="7">
        <f>INDEX(dbbbg,MATCH($A884,db00!$A$3:$A$1611,0),13)</f>
        <v>0.28562927700089258</v>
      </c>
      <c r="J884" s="7">
        <f>INDEX(dbbbg,MATCH($A884,db00!$A$3:$A$1611,0),14)</f>
        <v>2.2433799464445103</v>
      </c>
      <c r="K884" s="7">
        <f>INDEX(dbbbg,MATCH($A884,db00!$A$3:$A$1611,0),9)</f>
        <v>16805</v>
      </c>
      <c r="L884" s="7">
        <f>INDEX(dbbbg,MATCH($A884,db00!$A$3:$A$1611,0),10)</f>
        <v>4.3230000000000004</v>
      </c>
      <c r="M884" s="7">
        <f>INDEX(dbbbg,MATCH($A884,db00!$A$3:$A$1611,0),11)</f>
        <v>3423.98</v>
      </c>
      <c r="N884" s="7">
        <f>INDEX(dbbbg,MATCH($A884,db00!$A$3:$A$1611,0),12)</f>
        <v>1.03</v>
      </c>
      <c r="O884" s="7">
        <f>D884-E884</f>
        <v>0.6469999999999998</v>
      </c>
      <c r="P884" s="7">
        <f>E884-L884</f>
        <v>-0.55800000000000027</v>
      </c>
      <c r="Q884" s="7">
        <f>INDEX(cds,MATCH($A884,cds!$I$3:$I$4708,0),5)</f>
        <v>107.09</v>
      </c>
      <c r="R884" s="7">
        <f>INDEX(idyield,MATCH($A884,yieldid!$A$3:$A$4130,0),12)</f>
        <v>7.0383630000000004</v>
      </c>
      <c r="S884" s="7">
        <f>C884*D884</f>
        <v>67.54799177919999</v>
      </c>
      <c r="T884" s="7">
        <f>F884*G884</f>
        <v>4347.8991999999998</v>
      </c>
      <c r="U884" s="7">
        <v>7.0371300000000003</v>
      </c>
      <c r="V884" s="7">
        <v>35</v>
      </c>
      <c r="W884" s="7">
        <v>123</v>
      </c>
      <c r="X884" s="7">
        <v>1.103314286</v>
      </c>
      <c r="Y884" s="7">
        <v>1930800</v>
      </c>
      <c r="Z884" s="7">
        <v>1750000</v>
      </c>
      <c r="AA884" s="7">
        <v>7.04</v>
      </c>
      <c r="AB884" s="7">
        <v>7.06</v>
      </c>
    </row>
    <row r="885" spans="1:28" x14ac:dyDescent="0.2">
      <c r="A885" s="11">
        <v>45769</v>
      </c>
      <c r="B885" s="7" t="s">
        <v>56</v>
      </c>
      <c r="C885" s="7">
        <v>20.309377139999999</v>
      </c>
      <c r="D885" s="7">
        <f>INDEX(dbbbg,MATCH($A885,db00!$A$3:$A$1611,0),2)</f>
        <v>4.4119999999999999</v>
      </c>
      <c r="E885" s="7">
        <f>INDEX(dbbbg,MATCH($A885,db00!$A$3:$A$1611,0),3)</f>
        <v>3.7650000000000001</v>
      </c>
      <c r="F885" s="7">
        <f>INDEX(dbbbg,MATCH($A885,db00!$A$3:$A$1611,0),4)</f>
        <v>33.82</v>
      </c>
      <c r="G885" s="7">
        <f>INDEX(dbbbg,MATCH($A885,db00!$A$3:$A$1611,0),5)</f>
        <v>128.56</v>
      </c>
      <c r="H885" s="7">
        <f>INDEX(dbbbg,MATCH($A885,db00!$A$3:$A$1611,0),6)</f>
        <v>98.278000000000006</v>
      </c>
      <c r="I885" s="7">
        <f>INDEX(dbbbg,MATCH($A885,db00!$A$3:$A$1611,0),13)</f>
        <v>0.28562927700089258</v>
      </c>
      <c r="J885" s="7">
        <f>INDEX(dbbbg,MATCH($A885,db00!$A$3:$A$1611,0),14)</f>
        <v>2.2433799464445103</v>
      </c>
      <c r="K885" s="7">
        <f>INDEX(dbbbg,MATCH($A885,db00!$A$3:$A$1611,0),9)</f>
        <v>16805</v>
      </c>
      <c r="L885" s="7">
        <f>INDEX(dbbbg,MATCH($A885,db00!$A$3:$A$1611,0),10)</f>
        <v>4.3230000000000004</v>
      </c>
      <c r="M885" s="7">
        <f>INDEX(dbbbg,MATCH($A885,db00!$A$3:$A$1611,0),11)</f>
        <v>3423.98</v>
      </c>
      <c r="N885" s="7">
        <f>INDEX(dbbbg,MATCH($A885,db00!$A$3:$A$1611,0),12)</f>
        <v>1.03</v>
      </c>
      <c r="O885" s="7">
        <f>D885-E885</f>
        <v>0.6469999999999998</v>
      </c>
      <c r="P885" s="7">
        <f>E885-L885</f>
        <v>-0.55800000000000027</v>
      </c>
      <c r="Q885" s="7">
        <f>INDEX(cds,MATCH($A885,cds!$I$3:$I$4708,0),5)</f>
        <v>107.09</v>
      </c>
      <c r="R885" s="7">
        <f>INDEX(idyield,MATCH($A885,yieldid!$A$3:$A$4130,0),12)</f>
        <v>7.0383630000000004</v>
      </c>
      <c r="S885" s="7">
        <f>C885*D885</f>
        <v>89.604971941679992</v>
      </c>
      <c r="T885" s="7">
        <f>F885*G885</f>
        <v>4347.8991999999998</v>
      </c>
      <c r="U885" s="7">
        <v>7.0780399999999997</v>
      </c>
      <c r="V885" s="7">
        <v>35</v>
      </c>
      <c r="W885" s="7">
        <v>123</v>
      </c>
      <c r="X885" s="7">
        <v>1.043902439</v>
      </c>
      <c r="Y885" s="7">
        <v>4280000</v>
      </c>
      <c r="Z885" s="7">
        <v>4100000</v>
      </c>
      <c r="AA885" s="7">
        <v>7.08</v>
      </c>
      <c r="AB885" s="7">
        <v>7.07</v>
      </c>
    </row>
    <row r="886" spans="1:28" x14ac:dyDescent="0.2">
      <c r="A886" s="11">
        <v>45769</v>
      </c>
      <c r="B886" s="7" t="s">
        <v>58</v>
      </c>
      <c r="C886" s="7">
        <v>29.223819299999999</v>
      </c>
      <c r="D886" s="7">
        <f>INDEX(dbbbg,MATCH($A886,db00!$A$3:$A$1611,0),2)</f>
        <v>4.4119999999999999</v>
      </c>
      <c r="E886" s="7">
        <f>INDEX(dbbbg,MATCH($A886,db00!$A$3:$A$1611,0),3)</f>
        <v>3.7650000000000001</v>
      </c>
      <c r="F886" s="7">
        <f>INDEX(dbbbg,MATCH($A886,db00!$A$3:$A$1611,0),4)</f>
        <v>33.82</v>
      </c>
      <c r="G886" s="7">
        <f>INDEX(dbbbg,MATCH($A886,db00!$A$3:$A$1611,0),5)</f>
        <v>128.56</v>
      </c>
      <c r="H886" s="7">
        <f>INDEX(dbbbg,MATCH($A886,db00!$A$3:$A$1611,0),6)</f>
        <v>98.278000000000006</v>
      </c>
      <c r="I886" s="7">
        <f>INDEX(dbbbg,MATCH($A886,db00!$A$3:$A$1611,0),13)</f>
        <v>0.28562927700089258</v>
      </c>
      <c r="J886" s="7">
        <f>INDEX(dbbbg,MATCH($A886,db00!$A$3:$A$1611,0),14)</f>
        <v>2.2433799464445103</v>
      </c>
      <c r="K886" s="7">
        <f>INDEX(dbbbg,MATCH($A886,db00!$A$3:$A$1611,0),9)</f>
        <v>16805</v>
      </c>
      <c r="L886" s="7">
        <f>INDEX(dbbbg,MATCH($A886,db00!$A$3:$A$1611,0),10)</f>
        <v>4.3230000000000004</v>
      </c>
      <c r="M886" s="7">
        <f>INDEX(dbbbg,MATCH($A886,db00!$A$3:$A$1611,0),11)</f>
        <v>3423.98</v>
      </c>
      <c r="N886" s="7">
        <f>INDEX(dbbbg,MATCH($A886,db00!$A$3:$A$1611,0),12)</f>
        <v>1.03</v>
      </c>
      <c r="O886" s="7">
        <f>D886-E886</f>
        <v>0.6469999999999998</v>
      </c>
      <c r="P886" s="7">
        <f>E886-L886</f>
        <v>-0.55800000000000027</v>
      </c>
      <c r="Q886" s="7">
        <f>INDEX(cds,MATCH($A886,cds!$I$3:$I$4708,0),5)</f>
        <v>107.09</v>
      </c>
      <c r="R886" s="7">
        <f>INDEX(idyield,MATCH($A886,yieldid!$A$3:$A$4130,0),12)</f>
        <v>7.0383630000000004</v>
      </c>
      <c r="S886" s="7">
        <f>C886*D886</f>
        <v>128.93549075159999</v>
      </c>
      <c r="T886" s="7">
        <f>F886*G886</f>
        <v>4347.8991999999998</v>
      </c>
      <c r="U886" s="7">
        <v>7.0780399999999997</v>
      </c>
      <c r="V886" s="7">
        <v>35</v>
      </c>
      <c r="W886" s="7">
        <v>123</v>
      </c>
      <c r="X886" s="7">
        <v>1.043902439</v>
      </c>
      <c r="Y886" s="7">
        <v>252200</v>
      </c>
      <c r="Z886" s="7">
        <v>4100000</v>
      </c>
      <c r="AA886" s="7">
        <v>7.02</v>
      </c>
      <c r="AB886" s="7">
        <v>7.15</v>
      </c>
    </row>
    <row r="887" spans="1:28" x14ac:dyDescent="0.2">
      <c r="A887" s="11">
        <v>45769</v>
      </c>
      <c r="B887" s="7" t="s">
        <v>63</v>
      </c>
      <c r="C887" s="7">
        <v>39.225188230000001</v>
      </c>
      <c r="D887" s="7">
        <f>INDEX(dbbbg,MATCH($A887,db00!$A$3:$A$1611,0),2)</f>
        <v>4.4119999999999999</v>
      </c>
      <c r="E887" s="7">
        <f>INDEX(dbbbg,MATCH($A887,db00!$A$3:$A$1611,0),3)</f>
        <v>3.7650000000000001</v>
      </c>
      <c r="F887" s="7">
        <f>INDEX(dbbbg,MATCH($A887,db00!$A$3:$A$1611,0),4)</f>
        <v>33.82</v>
      </c>
      <c r="G887" s="7">
        <f>INDEX(dbbbg,MATCH($A887,db00!$A$3:$A$1611,0),5)</f>
        <v>128.56</v>
      </c>
      <c r="H887" s="7">
        <f>INDEX(dbbbg,MATCH($A887,db00!$A$3:$A$1611,0),6)</f>
        <v>98.278000000000006</v>
      </c>
      <c r="I887" s="7">
        <f>INDEX(dbbbg,MATCH($A887,db00!$A$3:$A$1611,0),13)</f>
        <v>0.28562927700089258</v>
      </c>
      <c r="J887" s="7">
        <f>INDEX(dbbbg,MATCH($A887,db00!$A$3:$A$1611,0),14)</f>
        <v>2.2433799464445103</v>
      </c>
      <c r="K887" s="7">
        <f>INDEX(dbbbg,MATCH($A887,db00!$A$3:$A$1611,0),9)</f>
        <v>16805</v>
      </c>
      <c r="L887" s="7">
        <f>INDEX(dbbbg,MATCH($A887,db00!$A$3:$A$1611,0),10)</f>
        <v>4.3230000000000004</v>
      </c>
      <c r="M887" s="7">
        <f>INDEX(dbbbg,MATCH($A887,db00!$A$3:$A$1611,0),11)</f>
        <v>3423.98</v>
      </c>
      <c r="N887" s="7">
        <f>INDEX(dbbbg,MATCH($A887,db00!$A$3:$A$1611,0),12)</f>
        <v>1.03</v>
      </c>
      <c r="O887" s="7">
        <f>D887-E887</f>
        <v>0.6469999999999998</v>
      </c>
      <c r="P887" s="7">
        <f>E887-L887</f>
        <v>-0.55800000000000027</v>
      </c>
      <c r="Q887" s="7">
        <f>INDEX(cds,MATCH($A887,cds!$I$3:$I$4708,0),5)</f>
        <v>107.09</v>
      </c>
      <c r="R887" s="7">
        <f>INDEX(idyield,MATCH($A887,yieldid!$A$3:$A$4130,0),12)</f>
        <v>7.0383630000000004</v>
      </c>
      <c r="S887" s="7">
        <f>C887*D887</f>
        <v>173.06153047076</v>
      </c>
      <c r="T887" s="7">
        <f>F887*G887</f>
        <v>4347.8991999999998</v>
      </c>
      <c r="U887" s="7">
        <v>7.1089200000000003</v>
      </c>
      <c r="V887" s="7">
        <v>35</v>
      </c>
      <c r="W887" s="7">
        <v>9</v>
      </c>
      <c r="X887" s="7">
        <v>2.5176666669999999</v>
      </c>
      <c r="Y887" s="7">
        <v>755300</v>
      </c>
      <c r="Z887" s="7">
        <v>300000</v>
      </c>
      <c r="AA887" s="7">
        <v>7.11</v>
      </c>
      <c r="AB887" s="7">
        <v>7.15</v>
      </c>
    </row>
    <row r="888" spans="1:28" x14ac:dyDescent="0.2">
      <c r="A888" s="11">
        <v>45769</v>
      </c>
      <c r="B888" s="7" t="s">
        <v>59</v>
      </c>
      <c r="C888" s="7">
        <v>0.24640657099999999</v>
      </c>
      <c r="D888" s="7">
        <f>INDEX(dbbbg,MATCH($A888,db00!$A$3:$A$1611,0),2)</f>
        <v>4.4119999999999999</v>
      </c>
      <c r="E888" s="7">
        <f>INDEX(dbbbg,MATCH($A888,db00!$A$3:$A$1611,0),3)</f>
        <v>3.7650000000000001</v>
      </c>
      <c r="F888" s="7">
        <f>INDEX(dbbbg,MATCH($A888,db00!$A$3:$A$1611,0),4)</f>
        <v>33.82</v>
      </c>
      <c r="G888" s="7">
        <f>INDEX(dbbbg,MATCH($A888,db00!$A$3:$A$1611,0),5)</f>
        <v>128.56</v>
      </c>
      <c r="H888" s="7">
        <f>INDEX(dbbbg,MATCH($A888,db00!$A$3:$A$1611,0),6)</f>
        <v>98.278000000000006</v>
      </c>
      <c r="I888" s="7">
        <f>INDEX(dbbbg,MATCH($A888,db00!$A$3:$A$1611,0),13)</f>
        <v>0.28562927700089258</v>
      </c>
      <c r="J888" s="7">
        <f>INDEX(dbbbg,MATCH($A888,db00!$A$3:$A$1611,0),14)</f>
        <v>2.2433799464445103</v>
      </c>
      <c r="K888" s="7">
        <f>INDEX(dbbbg,MATCH($A888,db00!$A$3:$A$1611,0),9)</f>
        <v>16805</v>
      </c>
      <c r="L888" s="7">
        <f>INDEX(dbbbg,MATCH($A888,db00!$A$3:$A$1611,0),10)</f>
        <v>4.3230000000000004</v>
      </c>
      <c r="M888" s="7">
        <f>INDEX(dbbbg,MATCH($A888,db00!$A$3:$A$1611,0),11)</f>
        <v>3423.98</v>
      </c>
      <c r="N888" s="7">
        <f>INDEX(dbbbg,MATCH($A888,db00!$A$3:$A$1611,0),12)</f>
        <v>1.03</v>
      </c>
      <c r="O888" s="7">
        <f>D888-E888</f>
        <v>0.6469999999999998</v>
      </c>
      <c r="P888" s="7">
        <f>E888-L888</f>
        <v>-0.55800000000000027</v>
      </c>
      <c r="Q888" s="7">
        <f>INDEX(cds,MATCH($A888,cds!$I$3:$I$4708,0),5)</f>
        <v>107.09</v>
      </c>
      <c r="R888" s="7">
        <f>INDEX(idyield,MATCH($A888,yieldid!$A$3:$A$4130,0),12)</f>
        <v>7.0383630000000004</v>
      </c>
      <c r="S888" s="7">
        <f>C888*D888</f>
        <v>1.0871457912519999</v>
      </c>
      <c r="T888" s="7">
        <f>F888*G888</f>
        <v>4347.8991999999998</v>
      </c>
      <c r="U888" s="7">
        <v>7.1297600000000001</v>
      </c>
      <c r="V888" s="7">
        <v>35</v>
      </c>
      <c r="W888" s="7">
        <v>123</v>
      </c>
      <c r="X888" s="7">
        <v>1.9850000000000001</v>
      </c>
      <c r="Y888" s="7">
        <v>2000000</v>
      </c>
      <c r="Z888" s="7">
        <v>1300000</v>
      </c>
      <c r="AA888" s="7">
        <v>6</v>
      </c>
      <c r="AB888" s="7">
        <v>6.25</v>
      </c>
    </row>
    <row r="889" spans="1:28" x14ac:dyDescent="0.2">
      <c r="A889" s="11">
        <v>45769</v>
      </c>
      <c r="B889" s="7" t="s">
        <v>60</v>
      </c>
      <c r="C889" s="7">
        <v>0.99657768700000005</v>
      </c>
      <c r="D889" s="7">
        <f>INDEX(dbbbg,MATCH($A889,db00!$A$3:$A$1611,0),2)</f>
        <v>4.4119999999999999</v>
      </c>
      <c r="E889" s="7">
        <f>INDEX(dbbbg,MATCH($A889,db00!$A$3:$A$1611,0),3)</f>
        <v>3.7650000000000001</v>
      </c>
      <c r="F889" s="7">
        <f>INDEX(dbbbg,MATCH($A889,db00!$A$3:$A$1611,0),4)</f>
        <v>33.82</v>
      </c>
      <c r="G889" s="7">
        <f>INDEX(dbbbg,MATCH($A889,db00!$A$3:$A$1611,0),5)</f>
        <v>128.56</v>
      </c>
      <c r="H889" s="7">
        <f>INDEX(dbbbg,MATCH($A889,db00!$A$3:$A$1611,0),6)</f>
        <v>98.278000000000006</v>
      </c>
      <c r="I889" s="7">
        <f>INDEX(dbbbg,MATCH($A889,db00!$A$3:$A$1611,0),13)</f>
        <v>0.28562927700089258</v>
      </c>
      <c r="J889" s="7">
        <f>INDEX(dbbbg,MATCH($A889,db00!$A$3:$A$1611,0),14)</f>
        <v>2.2433799464445103</v>
      </c>
      <c r="K889" s="7">
        <f>INDEX(dbbbg,MATCH($A889,db00!$A$3:$A$1611,0),9)</f>
        <v>16805</v>
      </c>
      <c r="L889" s="7">
        <f>INDEX(dbbbg,MATCH($A889,db00!$A$3:$A$1611,0),10)</f>
        <v>4.3230000000000004</v>
      </c>
      <c r="M889" s="7">
        <f>INDEX(dbbbg,MATCH($A889,db00!$A$3:$A$1611,0),11)</f>
        <v>3423.98</v>
      </c>
      <c r="N889" s="7">
        <f>INDEX(dbbbg,MATCH($A889,db00!$A$3:$A$1611,0),12)</f>
        <v>1.03</v>
      </c>
      <c r="O889" s="7">
        <f>D889-E889</f>
        <v>0.6469999999999998</v>
      </c>
      <c r="P889" s="7">
        <f>E889-L889</f>
        <v>-0.55800000000000027</v>
      </c>
      <c r="Q889" s="7">
        <f>INDEX(cds,MATCH($A889,cds!$I$3:$I$4708,0),5)</f>
        <v>107.09</v>
      </c>
      <c r="R889" s="7">
        <f>INDEX(idyield,MATCH($A889,yieldid!$A$3:$A$4130,0),12)</f>
        <v>7.0383630000000004</v>
      </c>
      <c r="S889" s="7">
        <f>C889*D889</f>
        <v>4.3969007550440002</v>
      </c>
      <c r="T889" s="7">
        <f>F889*G889</f>
        <v>4347.8991999999998</v>
      </c>
      <c r="U889" s="7">
        <v>6.25</v>
      </c>
      <c r="V889" s="7">
        <v>35</v>
      </c>
      <c r="W889" s="7">
        <v>123</v>
      </c>
      <c r="X889" s="7">
        <v>2.5750000000000002</v>
      </c>
      <c r="Y889" s="7">
        <v>5150000</v>
      </c>
      <c r="Z889" s="7">
        <v>2000000</v>
      </c>
      <c r="AA889" s="7">
        <v>6.25</v>
      </c>
      <c r="AB889" s="7">
        <v>6.4</v>
      </c>
    </row>
    <row r="890" spans="1:28" x14ac:dyDescent="0.2">
      <c r="A890" s="11">
        <v>45783</v>
      </c>
      <c r="B890" s="7" t="s">
        <v>55</v>
      </c>
      <c r="C890" s="7">
        <v>5.1854893909999999</v>
      </c>
      <c r="D890" s="7">
        <f>INDEX(dbbbg,MATCH($A890,db00!$A$3:$A$1611,0),2)</f>
        <v>4.3449999999999998</v>
      </c>
      <c r="E890" s="7">
        <f>INDEX(dbbbg,MATCH($A890,db00!$A$3:$A$1611,0),3)</f>
        <v>3.8340000000000001</v>
      </c>
      <c r="F890" s="7">
        <f>INDEX(dbbbg,MATCH($A890,db00!$A$3:$A$1611,0),4)</f>
        <v>23.64</v>
      </c>
      <c r="G890" s="7">
        <f>INDEX(dbbbg,MATCH($A890,db00!$A$3:$A$1611,0),5)</f>
        <v>104.45</v>
      </c>
      <c r="H890" s="7">
        <f>INDEX(dbbbg,MATCH($A890,db00!$A$3:$A$1611,0),6)</f>
        <v>99.831000000000003</v>
      </c>
      <c r="I890" s="7">
        <f>INDEX(dbbbg,MATCH($A890,db00!$A$3:$A$1611,0),13)</f>
        <v>6.6930331609370244E-2</v>
      </c>
      <c r="J890" s="7">
        <f>INDEX(dbbbg,MATCH($A890,db00!$A$3:$A$1611,0),14)</f>
        <v>1.8253726802555523</v>
      </c>
      <c r="K890" s="7">
        <f>INDEX(dbbbg,MATCH($A890,db00!$A$3:$A$1611,0),9)</f>
        <v>16435</v>
      </c>
      <c r="L890" s="7">
        <f>INDEX(dbbbg,MATCH($A890,db00!$A$3:$A$1611,0),10)</f>
        <v>4.3159999999999998</v>
      </c>
      <c r="M890" s="7">
        <f>INDEX(dbbbg,MATCH($A890,db00!$A$3:$A$1611,0),11)</f>
        <v>3334.12</v>
      </c>
      <c r="N890" s="7">
        <f>INDEX(dbbbg,MATCH($A890,db00!$A$3:$A$1611,0),12)</f>
        <v>1.95</v>
      </c>
      <c r="O890" s="7">
        <f>D890-E890</f>
        <v>0.51099999999999968</v>
      </c>
      <c r="P890" s="7">
        <f>E890-L890</f>
        <v>-0.48199999999999976</v>
      </c>
      <c r="Q890" s="7">
        <f>INDEX(cds,MATCH($A890,cds!$I$3:$I$4708,0),5)</f>
        <v>96.344999999999999</v>
      </c>
      <c r="R890" s="7">
        <f>INDEX(idyield,MATCH($A890,yieldid!$A$3:$A$4130,0),12)</f>
        <v>6.9130830000000003</v>
      </c>
      <c r="S890" s="7">
        <f>C890*D890</f>
        <v>22.530951403894999</v>
      </c>
      <c r="T890" s="7">
        <f>F890*G890</f>
        <v>2469.1980000000003</v>
      </c>
      <c r="U890" s="7">
        <v>6.7579700000000003</v>
      </c>
      <c r="V890" s="7">
        <v>14</v>
      </c>
      <c r="W890" s="7">
        <v>124</v>
      </c>
      <c r="X890" s="7">
        <v>6.0391666669999999</v>
      </c>
      <c r="Y890" s="7">
        <v>43482000</v>
      </c>
      <c r="Z890" s="7">
        <v>7200000</v>
      </c>
      <c r="AA890" s="7">
        <v>6.76</v>
      </c>
      <c r="AB890" s="7">
        <v>6.61</v>
      </c>
    </row>
    <row r="891" spans="1:28" x14ac:dyDescent="0.2">
      <c r="A891" s="11">
        <v>45783</v>
      </c>
      <c r="B891" s="7" t="s">
        <v>57</v>
      </c>
      <c r="C891" s="7">
        <v>10.18480493</v>
      </c>
      <c r="D891" s="7">
        <f>INDEX(dbbbg,MATCH($A891,db00!$A$3:$A$1611,0),2)</f>
        <v>4.3449999999999998</v>
      </c>
      <c r="E891" s="7">
        <f>INDEX(dbbbg,MATCH($A891,db00!$A$3:$A$1611,0),3)</f>
        <v>3.8340000000000001</v>
      </c>
      <c r="F891" s="7">
        <f>INDEX(dbbbg,MATCH($A891,db00!$A$3:$A$1611,0),4)</f>
        <v>23.64</v>
      </c>
      <c r="G891" s="7">
        <f>INDEX(dbbbg,MATCH($A891,db00!$A$3:$A$1611,0),5)</f>
        <v>104.45</v>
      </c>
      <c r="H891" s="7">
        <f>INDEX(dbbbg,MATCH($A891,db00!$A$3:$A$1611,0),6)</f>
        <v>99.831000000000003</v>
      </c>
      <c r="I891" s="7">
        <f>INDEX(dbbbg,MATCH($A891,db00!$A$3:$A$1611,0),13)</f>
        <v>6.6930331609370244E-2</v>
      </c>
      <c r="J891" s="7">
        <f>INDEX(dbbbg,MATCH($A891,db00!$A$3:$A$1611,0),14)</f>
        <v>1.8253726802555523</v>
      </c>
      <c r="K891" s="7">
        <f>INDEX(dbbbg,MATCH($A891,db00!$A$3:$A$1611,0),9)</f>
        <v>16435</v>
      </c>
      <c r="L891" s="7">
        <f>INDEX(dbbbg,MATCH($A891,db00!$A$3:$A$1611,0),10)</f>
        <v>4.3159999999999998</v>
      </c>
      <c r="M891" s="7">
        <f>INDEX(dbbbg,MATCH($A891,db00!$A$3:$A$1611,0),11)</f>
        <v>3334.12</v>
      </c>
      <c r="N891" s="7">
        <f>INDEX(dbbbg,MATCH($A891,db00!$A$3:$A$1611,0),12)</f>
        <v>1.95</v>
      </c>
      <c r="O891" s="7">
        <f>D891-E891</f>
        <v>0.51099999999999968</v>
      </c>
      <c r="P891" s="7">
        <f>E891-L891</f>
        <v>-0.48199999999999976</v>
      </c>
      <c r="Q891" s="7">
        <f>INDEX(cds,MATCH($A891,cds!$I$3:$I$4708,0),5)</f>
        <v>96.344999999999999</v>
      </c>
      <c r="R891" s="7">
        <f>INDEX(idyield,MATCH($A891,yieldid!$A$3:$A$4130,0),12)</f>
        <v>6.9130830000000003</v>
      </c>
      <c r="S891" s="7">
        <f>C891*D891</f>
        <v>44.252977420850002</v>
      </c>
      <c r="T891" s="7">
        <f>F891*G891</f>
        <v>2469.1980000000003</v>
      </c>
      <c r="U891" s="7">
        <v>6.9798400000000003</v>
      </c>
      <c r="V891" s="7">
        <v>14</v>
      </c>
      <c r="W891" s="7">
        <v>124</v>
      </c>
      <c r="X891" s="7">
        <v>1.1753130430000001</v>
      </c>
      <c r="Y891" s="7">
        <v>13516100</v>
      </c>
      <c r="Z891" s="7">
        <v>11500000</v>
      </c>
      <c r="AA891" s="7">
        <v>6.98</v>
      </c>
      <c r="AB891" s="7">
        <v>6.91</v>
      </c>
    </row>
    <row r="892" spans="1:28" x14ac:dyDescent="0.2">
      <c r="A892" s="11">
        <v>45783</v>
      </c>
      <c r="B892" s="7" t="s">
        <v>61</v>
      </c>
      <c r="C892" s="7">
        <v>15.271731689999999</v>
      </c>
      <c r="D892" s="7">
        <f>INDEX(dbbbg,MATCH($A892,db00!$A$3:$A$1611,0),2)</f>
        <v>4.3449999999999998</v>
      </c>
      <c r="E892" s="7">
        <f>INDEX(dbbbg,MATCH($A892,db00!$A$3:$A$1611,0),3)</f>
        <v>3.8340000000000001</v>
      </c>
      <c r="F892" s="7">
        <f>INDEX(dbbbg,MATCH($A892,db00!$A$3:$A$1611,0),4)</f>
        <v>23.64</v>
      </c>
      <c r="G892" s="7">
        <f>INDEX(dbbbg,MATCH($A892,db00!$A$3:$A$1611,0),5)</f>
        <v>104.45</v>
      </c>
      <c r="H892" s="7">
        <f>INDEX(dbbbg,MATCH($A892,db00!$A$3:$A$1611,0),6)</f>
        <v>99.831000000000003</v>
      </c>
      <c r="I892" s="7">
        <f>INDEX(dbbbg,MATCH($A892,db00!$A$3:$A$1611,0),13)</f>
        <v>6.6930331609370244E-2</v>
      </c>
      <c r="J892" s="7">
        <f>INDEX(dbbbg,MATCH($A892,db00!$A$3:$A$1611,0),14)</f>
        <v>1.8253726802555523</v>
      </c>
      <c r="K892" s="7">
        <f>INDEX(dbbbg,MATCH($A892,db00!$A$3:$A$1611,0),9)</f>
        <v>16435</v>
      </c>
      <c r="L892" s="7">
        <f>INDEX(dbbbg,MATCH($A892,db00!$A$3:$A$1611,0),10)</f>
        <v>4.3159999999999998</v>
      </c>
      <c r="M892" s="7">
        <f>INDEX(dbbbg,MATCH($A892,db00!$A$3:$A$1611,0),11)</f>
        <v>3334.12</v>
      </c>
      <c r="N892" s="7">
        <f>INDEX(dbbbg,MATCH($A892,db00!$A$3:$A$1611,0),12)</f>
        <v>1.95</v>
      </c>
      <c r="O892" s="7">
        <f>D892-E892</f>
        <v>0.51099999999999968</v>
      </c>
      <c r="P892" s="7">
        <f>E892-L892</f>
        <v>-0.48199999999999976</v>
      </c>
      <c r="Q892" s="7">
        <f>INDEX(cds,MATCH($A892,cds!$I$3:$I$4708,0),5)</f>
        <v>96.344999999999999</v>
      </c>
      <c r="R892" s="7">
        <f>INDEX(idyield,MATCH($A892,yieldid!$A$3:$A$4130,0),12)</f>
        <v>6.9130830000000003</v>
      </c>
      <c r="S892" s="7">
        <f>C892*D892</f>
        <v>66.355674193049992</v>
      </c>
      <c r="T892" s="7">
        <f>F892*G892</f>
        <v>2469.1980000000003</v>
      </c>
      <c r="U892" s="7">
        <v>7.0597500000000002</v>
      </c>
      <c r="V892" s="7">
        <v>14</v>
      </c>
      <c r="W892" s="7">
        <v>124</v>
      </c>
      <c r="X892" s="7">
        <v>1.4318888890000001</v>
      </c>
      <c r="Y892" s="7">
        <v>6443500</v>
      </c>
      <c r="Z892" s="7">
        <v>4500000</v>
      </c>
      <c r="AA892" s="7">
        <v>7.06</v>
      </c>
      <c r="AB892" s="7">
        <v>7.04</v>
      </c>
    </row>
    <row r="893" spans="1:28" x14ac:dyDescent="0.2">
      <c r="A893" s="11">
        <v>45783</v>
      </c>
      <c r="B893" s="7" t="s">
        <v>56</v>
      </c>
      <c r="C893" s="7">
        <v>20.271047230000001</v>
      </c>
      <c r="D893" s="7">
        <f>INDEX(dbbbg,MATCH($A893,db00!$A$3:$A$1611,0),2)</f>
        <v>4.3449999999999998</v>
      </c>
      <c r="E893" s="7">
        <f>INDEX(dbbbg,MATCH($A893,db00!$A$3:$A$1611,0),3)</f>
        <v>3.8340000000000001</v>
      </c>
      <c r="F893" s="7">
        <f>INDEX(dbbbg,MATCH($A893,db00!$A$3:$A$1611,0),4)</f>
        <v>23.64</v>
      </c>
      <c r="G893" s="7">
        <f>INDEX(dbbbg,MATCH($A893,db00!$A$3:$A$1611,0),5)</f>
        <v>104.45</v>
      </c>
      <c r="H893" s="7">
        <f>INDEX(dbbbg,MATCH($A893,db00!$A$3:$A$1611,0),6)</f>
        <v>99.831000000000003</v>
      </c>
      <c r="I893" s="7">
        <f>INDEX(dbbbg,MATCH($A893,db00!$A$3:$A$1611,0),13)</f>
        <v>6.6930331609370244E-2</v>
      </c>
      <c r="J893" s="7">
        <f>INDEX(dbbbg,MATCH($A893,db00!$A$3:$A$1611,0),14)</f>
        <v>1.8253726802555523</v>
      </c>
      <c r="K893" s="7">
        <f>INDEX(dbbbg,MATCH($A893,db00!$A$3:$A$1611,0),9)</f>
        <v>16435</v>
      </c>
      <c r="L893" s="7">
        <f>INDEX(dbbbg,MATCH($A893,db00!$A$3:$A$1611,0),10)</f>
        <v>4.3159999999999998</v>
      </c>
      <c r="M893" s="7">
        <f>INDEX(dbbbg,MATCH($A893,db00!$A$3:$A$1611,0),11)</f>
        <v>3334.12</v>
      </c>
      <c r="N893" s="7">
        <f>INDEX(dbbbg,MATCH($A893,db00!$A$3:$A$1611,0),12)</f>
        <v>1.95</v>
      </c>
      <c r="O893" s="7">
        <f>D893-E893</f>
        <v>0.51099999999999968</v>
      </c>
      <c r="P893" s="7">
        <f>E893-L893</f>
        <v>-0.48199999999999976</v>
      </c>
      <c r="Q893" s="7">
        <f>INDEX(cds,MATCH($A893,cds!$I$3:$I$4708,0),5)</f>
        <v>96.344999999999999</v>
      </c>
      <c r="R893" s="7">
        <f>INDEX(idyield,MATCH($A893,yieldid!$A$3:$A$4130,0),12)</f>
        <v>6.9130830000000003</v>
      </c>
      <c r="S893" s="7">
        <f>C893*D893</f>
        <v>88.077700214350003</v>
      </c>
      <c r="T893" s="7">
        <f>F893*G893</f>
        <v>2469.1980000000003</v>
      </c>
      <c r="U893" s="7">
        <v>7.0697200000000002</v>
      </c>
      <c r="V893" s="7">
        <v>14</v>
      </c>
      <c r="W893" s="7">
        <v>124</v>
      </c>
      <c r="X893" s="7">
        <v>1.9775</v>
      </c>
      <c r="Y893" s="7">
        <v>3164000</v>
      </c>
      <c r="Z893" s="7">
        <v>1600000</v>
      </c>
      <c r="AA893" s="7">
        <v>7.07</v>
      </c>
      <c r="AB893" s="7">
        <v>7.06</v>
      </c>
    </row>
    <row r="894" spans="1:28" x14ac:dyDescent="0.2">
      <c r="A894" s="11">
        <v>45783</v>
      </c>
      <c r="B894" s="7" t="s">
        <v>58</v>
      </c>
      <c r="C894" s="7">
        <v>29.185489390000001</v>
      </c>
      <c r="D894" s="7">
        <f>INDEX(dbbbg,MATCH($A894,db00!$A$3:$A$1611,0),2)</f>
        <v>4.3449999999999998</v>
      </c>
      <c r="E894" s="7">
        <f>INDEX(dbbbg,MATCH($A894,db00!$A$3:$A$1611,0),3)</f>
        <v>3.8340000000000001</v>
      </c>
      <c r="F894" s="7">
        <f>INDEX(dbbbg,MATCH($A894,db00!$A$3:$A$1611,0),4)</f>
        <v>23.64</v>
      </c>
      <c r="G894" s="7">
        <f>INDEX(dbbbg,MATCH($A894,db00!$A$3:$A$1611,0),5)</f>
        <v>104.45</v>
      </c>
      <c r="H894" s="7">
        <f>INDEX(dbbbg,MATCH($A894,db00!$A$3:$A$1611,0),6)</f>
        <v>99.831000000000003</v>
      </c>
      <c r="I894" s="7">
        <f>INDEX(dbbbg,MATCH($A894,db00!$A$3:$A$1611,0),13)</f>
        <v>6.6930331609370244E-2</v>
      </c>
      <c r="J894" s="7">
        <f>INDEX(dbbbg,MATCH($A894,db00!$A$3:$A$1611,0),14)</f>
        <v>1.8253726802555523</v>
      </c>
      <c r="K894" s="7">
        <f>INDEX(dbbbg,MATCH($A894,db00!$A$3:$A$1611,0),9)</f>
        <v>16435</v>
      </c>
      <c r="L894" s="7">
        <f>INDEX(dbbbg,MATCH($A894,db00!$A$3:$A$1611,0),10)</f>
        <v>4.3159999999999998</v>
      </c>
      <c r="M894" s="7">
        <f>INDEX(dbbbg,MATCH($A894,db00!$A$3:$A$1611,0),11)</f>
        <v>3334.12</v>
      </c>
      <c r="N894" s="7">
        <f>INDEX(dbbbg,MATCH($A894,db00!$A$3:$A$1611,0),12)</f>
        <v>1.95</v>
      </c>
      <c r="O894" s="7">
        <f>D894-E894</f>
        <v>0.51099999999999968</v>
      </c>
      <c r="P894" s="7">
        <f>E894-L894</f>
        <v>-0.48199999999999976</v>
      </c>
      <c r="Q894" s="7">
        <f>INDEX(cds,MATCH($A894,cds!$I$3:$I$4708,0),5)</f>
        <v>96.344999999999999</v>
      </c>
      <c r="R894" s="7">
        <f>INDEX(idyield,MATCH($A894,yieldid!$A$3:$A$4130,0),12)</f>
        <v>6.9130830000000003</v>
      </c>
      <c r="S894" s="7">
        <f>C894*D894</f>
        <v>126.81095139954999</v>
      </c>
      <c r="T894" s="7">
        <f>F894*G894</f>
        <v>2469.1980000000003</v>
      </c>
      <c r="U894" s="7">
        <v>7.1496300000000002</v>
      </c>
      <c r="V894" s="7">
        <v>14</v>
      </c>
      <c r="W894" s="7">
        <v>124</v>
      </c>
      <c r="X894" s="7">
        <v>2.4610769229999998</v>
      </c>
      <c r="Y894" s="7">
        <v>1599700</v>
      </c>
      <c r="Z894" s="7">
        <v>650000</v>
      </c>
      <c r="AA894" s="7">
        <v>7.15</v>
      </c>
      <c r="AB894" s="7">
        <v>7.08</v>
      </c>
    </row>
    <row r="895" spans="1:28" x14ac:dyDescent="0.2">
      <c r="A895" s="11">
        <v>45783</v>
      </c>
      <c r="B895" s="7" t="s">
        <v>63</v>
      </c>
      <c r="C895" s="7">
        <v>39.186858319999999</v>
      </c>
      <c r="D895" s="7">
        <f>INDEX(dbbbg,MATCH($A895,db00!$A$3:$A$1611,0),2)</f>
        <v>4.3449999999999998</v>
      </c>
      <c r="E895" s="7">
        <f>INDEX(dbbbg,MATCH($A895,db00!$A$3:$A$1611,0),3)</f>
        <v>3.8340000000000001</v>
      </c>
      <c r="F895" s="7">
        <f>INDEX(dbbbg,MATCH($A895,db00!$A$3:$A$1611,0),4)</f>
        <v>23.64</v>
      </c>
      <c r="G895" s="7">
        <f>INDEX(dbbbg,MATCH($A895,db00!$A$3:$A$1611,0),5)</f>
        <v>104.45</v>
      </c>
      <c r="H895" s="7">
        <f>INDEX(dbbbg,MATCH($A895,db00!$A$3:$A$1611,0),6)</f>
        <v>99.831000000000003</v>
      </c>
      <c r="I895" s="7">
        <f>INDEX(dbbbg,MATCH($A895,db00!$A$3:$A$1611,0),13)</f>
        <v>6.6930331609370244E-2</v>
      </c>
      <c r="J895" s="7">
        <f>INDEX(dbbbg,MATCH($A895,db00!$A$3:$A$1611,0),14)</f>
        <v>1.8253726802555523</v>
      </c>
      <c r="K895" s="7">
        <f>INDEX(dbbbg,MATCH($A895,db00!$A$3:$A$1611,0),9)</f>
        <v>16435</v>
      </c>
      <c r="L895" s="7">
        <f>INDEX(dbbbg,MATCH($A895,db00!$A$3:$A$1611,0),10)</f>
        <v>4.3159999999999998</v>
      </c>
      <c r="M895" s="7">
        <f>INDEX(dbbbg,MATCH($A895,db00!$A$3:$A$1611,0),11)</f>
        <v>3334.12</v>
      </c>
      <c r="N895" s="7">
        <f>INDEX(dbbbg,MATCH($A895,db00!$A$3:$A$1611,0),12)</f>
        <v>1.95</v>
      </c>
      <c r="O895" s="7">
        <f>D895-E895</f>
        <v>0.51099999999999968</v>
      </c>
      <c r="P895" s="7">
        <f>E895-L895</f>
        <v>-0.48199999999999976</v>
      </c>
      <c r="Q895" s="7">
        <f>INDEX(cds,MATCH($A895,cds!$I$3:$I$4708,0),5)</f>
        <v>96.344999999999999</v>
      </c>
      <c r="R895" s="7">
        <f>INDEX(idyield,MATCH($A895,yieldid!$A$3:$A$4130,0),12)</f>
        <v>6.9130830000000003</v>
      </c>
      <c r="S895" s="7">
        <f>C895*D895</f>
        <v>170.26689940039998</v>
      </c>
      <c r="T895" s="7">
        <f>F895*G895</f>
        <v>2469.1980000000003</v>
      </c>
      <c r="U895" s="7">
        <v>7.1480300000000003</v>
      </c>
      <c r="V895" s="7">
        <v>14</v>
      </c>
      <c r="W895" s="7">
        <v>10</v>
      </c>
      <c r="X895" s="7">
        <v>1.2463636360000001</v>
      </c>
      <c r="Y895" s="7">
        <v>685500</v>
      </c>
      <c r="Z895" s="7">
        <v>550000</v>
      </c>
      <c r="AA895" s="7">
        <v>7.15</v>
      </c>
      <c r="AB895" s="7">
        <v>7.13</v>
      </c>
    </row>
    <row r="896" spans="1:28" x14ac:dyDescent="0.2">
      <c r="A896" s="11">
        <v>45783</v>
      </c>
      <c r="B896" s="7" t="s">
        <v>59</v>
      </c>
      <c r="C896" s="7">
        <v>0.249144422</v>
      </c>
      <c r="D896" s="7">
        <f>INDEX(dbbbg,MATCH($A896,db00!$A$3:$A$1611,0),2)</f>
        <v>4.3449999999999998</v>
      </c>
      <c r="E896" s="7">
        <f>INDEX(dbbbg,MATCH($A896,db00!$A$3:$A$1611,0),3)</f>
        <v>3.8340000000000001</v>
      </c>
      <c r="F896" s="7">
        <f>INDEX(dbbbg,MATCH($A896,db00!$A$3:$A$1611,0),4)</f>
        <v>23.64</v>
      </c>
      <c r="G896" s="7">
        <f>INDEX(dbbbg,MATCH($A896,db00!$A$3:$A$1611,0),5)</f>
        <v>104.45</v>
      </c>
      <c r="H896" s="7">
        <f>INDEX(dbbbg,MATCH($A896,db00!$A$3:$A$1611,0),6)</f>
        <v>99.831000000000003</v>
      </c>
      <c r="I896" s="7">
        <f>INDEX(dbbbg,MATCH($A896,db00!$A$3:$A$1611,0),13)</f>
        <v>6.6930331609370244E-2</v>
      </c>
      <c r="J896" s="7">
        <f>INDEX(dbbbg,MATCH($A896,db00!$A$3:$A$1611,0),14)</f>
        <v>1.8253726802555523</v>
      </c>
      <c r="K896" s="7">
        <f>INDEX(dbbbg,MATCH($A896,db00!$A$3:$A$1611,0),9)</f>
        <v>16435</v>
      </c>
      <c r="L896" s="7">
        <f>INDEX(dbbbg,MATCH($A896,db00!$A$3:$A$1611,0),10)</f>
        <v>4.3159999999999998</v>
      </c>
      <c r="M896" s="7">
        <f>INDEX(dbbbg,MATCH($A896,db00!$A$3:$A$1611,0),11)</f>
        <v>3334.12</v>
      </c>
      <c r="N896" s="7">
        <f>INDEX(dbbbg,MATCH($A896,db00!$A$3:$A$1611,0),12)</f>
        <v>1.95</v>
      </c>
      <c r="O896" s="7">
        <f>D896-E896</f>
        <v>0.51099999999999968</v>
      </c>
      <c r="P896" s="7">
        <f>E896-L896</f>
        <v>-0.48199999999999976</v>
      </c>
      <c r="Q896" s="7">
        <f>INDEX(cds,MATCH($A896,cds!$I$3:$I$4708,0),5)</f>
        <v>96.344999999999999</v>
      </c>
      <c r="R896" s="7">
        <f>INDEX(idyield,MATCH($A896,yieldid!$A$3:$A$4130,0),12)</f>
        <v>6.9130830000000003</v>
      </c>
      <c r="S896" s="7">
        <f>C896*D896</f>
        <v>1.0825325135899999</v>
      </c>
      <c r="T896" s="7">
        <f>F896*G896</f>
        <v>2469.1980000000003</v>
      </c>
      <c r="U896" s="7">
        <v>7.1089200000000003</v>
      </c>
      <c r="V896" s="7">
        <v>14</v>
      </c>
      <c r="W896" s="7">
        <v>124</v>
      </c>
      <c r="X896" s="7">
        <v>2.5176666669999999</v>
      </c>
      <c r="Y896" s="7">
        <v>2000000</v>
      </c>
      <c r="Z896" s="7">
        <v>0</v>
      </c>
      <c r="AA896" s="7">
        <v>6.25</v>
      </c>
      <c r="AB896" s="7">
        <v>6.15</v>
      </c>
    </row>
    <row r="897" spans="1:28" x14ac:dyDescent="0.2">
      <c r="A897" s="11">
        <v>45783</v>
      </c>
      <c r="B897" s="7" t="s">
        <v>60</v>
      </c>
      <c r="C897" s="7">
        <v>0.99657768700000005</v>
      </c>
      <c r="D897" s="7">
        <f>INDEX(dbbbg,MATCH($A897,db00!$A$3:$A$1611,0),2)</f>
        <v>4.3449999999999998</v>
      </c>
      <c r="E897" s="7">
        <f>INDEX(dbbbg,MATCH($A897,db00!$A$3:$A$1611,0),3)</f>
        <v>3.8340000000000001</v>
      </c>
      <c r="F897" s="7">
        <f>INDEX(dbbbg,MATCH($A897,db00!$A$3:$A$1611,0),4)</f>
        <v>23.64</v>
      </c>
      <c r="G897" s="7">
        <f>INDEX(dbbbg,MATCH($A897,db00!$A$3:$A$1611,0),5)</f>
        <v>104.45</v>
      </c>
      <c r="H897" s="7">
        <f>INDEX(dbbbg,MATCH($A897,db00!$A$3:$A$1611,0),6)</f>
        <v>99.831000000000003</v>
      </c>
      <c r="I897" s="7">
        <f>INDEX(dbbbg,MATCH($A897,db00!$A$3:$A$1611,0),13)</f>
        <v>6.6930331609370244E-2</v>
      </c>
      <c r="J897" s="7">
        <f>INDEX(dbbbg,MATCH($A897,db00!$A$3:$A$1611,0),14)</f>
        <v>1.8253726802555523</v>
      </c>
      <c r="K897" s="7">
        <f>INDEX(dbbbg,MATCH($A897,db00!$A$3:$A$1611,0),9)</f>
        <v>16435</v>
      </c>
      <c r="L897" s="7">
        <f>INDEX(dbbbg,MATCH($A897,db00!$A$3:$A$1611,0),10)</f>
        <v>4.3159999999999998</v>
      </c>
      <c r="M897" s="7">
        <f>INDEX(dbbbg,MATCH($A897,db00!$A$3:$A$1611,0),11)</f>
        <v>3334.12</v>
      </c>
      <c r="N897" s="7">
        <f>INDEX(dbbbg,MATCH($A897,db00!$A$3:$A$1611,0),12)</f>
        <v>1.95</v>
      </c>
      <c r="O897" s="7">
        <f>D897-E897</f>
        <v>0.51099999999999968</v>
      </c>
      <c r="P897" s="7">
        <f>E897-L897</f>
        <v>-0.48199999999999976</v>
      </c>
      <c r="Q897" s="7">
        <f>INDEX(cds,MATCH($A897,cds!$I$3:$I$4708,0),5)</f>
        <v>96.344999999999999</v>
      </c>
      <c r="R897" s="7">
        <f>INDEX(idyield,MATCH($A897,yieldid!$A$3:$A$4130,0),12)</f>
        <v>6.9130830000000003</v>
      </c>
      <c r="S897" s="7">
        <f>C897*D897</f>
        <v>4.3301300500149997</v>
      </c>
      <c r="T897" s="7">
        <f>F897*G897</f>
        <v>2469.1980000000003</v>
      </c>
      <c r="U897" s="7">
        <v>6.28</v>
      </c>
      <c r="V897" s="7">
        <v>14</v>
      </c>
      <c r="W897" s="7">
        <v>124</v>
      </c>
      <c r="X897" s="7">
        <v>3.2875000000000001</v>
      </c>
      <c r="Y897" s="7">
        <v>6575000</v>
      </c>
      <c r="Z897" s="7">
        <v>2000000</v>
      </c>
      <c r="AA897" s="7">
        <v>6.4</v>
      </c>
      <c r="AB897" s="7">
        <v>6.25</v>
      </c>
    </row>
    <row r="898" spans="1:28" x14ac:dyDescent="0.2">
      <c r="A898" s="11">
        <v>45797</v>
      </c>
      <c r="B898" s="7" t="s">
        <v>55</v>
      </c>
      <c r="C898" s="7">
        <v>5.14715948</v>
      </c>
      <c r="D898" s="7">
        <f>INDEX(dbbbg,MATCH($A898,db00!$A$3:$A$1611,0),2)</f>
        <v>4.45</v>
      </c>
      <c r="E898" s="7">
        <f>INDEX(dbbbg,MATCH($A898,db00!$A$3:$A$1611,0),3)</f>
        <v>3.9780000000000002</v>
      </c>
      <c r="F898" s="7">
        <f>INDEX(dbbbg,MATCH($A898,db00!$A$3:$A$1611,0),4)</f>
        <v>18.14</v>
      </c>
      <c r="G898" s="7">
        <f>INDEX(dbbbg,MATCH($A898,db00!$A$3:$A$1611,0),5)</f>
        <v>103.81</v>
      </c>
      <c r="H898" s="7">
        <f>INDEX(dbbbg,MATCH($A898,db00!$A$3:$A$1611,0),6)</f>
        <v>100.426</v>
      </c>
      <c r="I898" s="7">
        <f>INDEX(dbbbg,MATCH($A898,db00!$A$3:$A$1611,0),13)</f>
        <v>0.15216068167985392</v>
      </c>
      <c r="J898" s="7">
        <f>INDEX(dbbbg,MATCH($A898,db00!$A$3:$A$1611,0),14)</f>
        <v>1.7468046256847232</v>
      </c>
      <c r="K898" s="7">
        <f>INDEX(dbbbg,MATCH($A898,db00!$A$3:$A$1611,0),9)</f>
        <v>16430</v>
      </c>
      <c r="L898" s="7">
        <f>INDEX(dbbbg,MATCH($A898,db00!$A$3:$A$1611,0),10)</f>
        <v>4.3449999999999998</v>
      </c>
      <c r="M898" s="7">
        <f>INDEX(dbbbg,MATCH($A898,db00!$A$3:$A$1611,0),11)</f>
        <v>3229.56</v>
      </c>
      <c r="N898" s="7">
        <f>INDEX(dbbbg,MATCH($A898,db00!$A$3:$A$1611,0),12)</f>
        <v>1.95</v>
      </c>
      <c r="O898" s="7">
        <f>D898-E898</f>
        <v>0.47199999999999998</v>
      </c>
      <c r="P898" s="7">
        <f>E898-L898</f>
        <v>-0.36699999999999955</v>
      </c>
      <c r="Q898" s="7">
        <f>INDEX(cds,MATCH($A898,cds!$I$3:$I$4708,0),5)</f>
        <v>84.06</v>
      </c>
      <c r="R898" s="7">
        <f>INDEX(idyield,MATCH($A898,yieldid!$A$3:$A$4130,0),12)</f>
        <v>6.8730820000000001</v>
      </c>
      <c r="S898" s="7">
        <f>C898*D898</f>
        <v>22.904859686000002</v>
      </c>
      <c r="T898" s="7">
        <f>F898*G898</f>
        <v>1883.1134000000002</v>
      </c>
      <c r="U898" s="7">
        <v>6.6021400000000003</v>
      </c>
      <c r="V898" s="7">
        <v>14</v>
      </c>
      <c r="W898" s="7">
        <v>125</v>
      </c>
      <c r="X898" s="7">
        <v>5.8329189189999999</v>
      </c>
      <c r="Y898" s="7">
        <v>43163600</v>
      </c>
      <c r="Z898" s="7">
        <v>7400000</v>
      </c>
      <c r="AA898" s="7">
        <v>6.61</v>
      </c>
      <c r="AB898" s="7">
        <v>6.48</v>
      </c>
    </row>
    <row r="899" spans="1:28" x14ac:dyDescent="0.2">
      <c r="A899" s="11">
        <v>45797</v>
      </c>
      <c r="B899" s="7" t="s">
        <v>57</v>
      </c>
      <c r="C899" s="7">
        <v>10.14647502</v>
      </c>
      <c r="D899" s="7">
        <f>INDEX(dbbbg,MATCH($A899,db00!$A$3:$A$1611,0),2)</f>
        <v>4.45</v>
      </c>
      <c r="E899" s="7">
        <f>INDEX(dbbbg,MATCH($A899,db00!$A$3:$A$1611,0),3)</f>
        <v>3.9780000000000002</v>
      </c>
      <c r="F899" s="7">
        <f>INDEX(dbbbg,MATCH($A899,db00!$A$3:$A$1611,0),4)</f>
        <v>18.14</v>
      </c>
      <c r="G899" s="7">
        <f>INDEX(dbbbg,MATCH($A899,db00!$A$3:$A$1611,0),5)</f>
        <v>103.81</v>
      </c>
      <c r="H899" s="7">
        <f>INDEX(dbbbg,MATCH($A899,db00!$A$3:$A$1611,0),6)</f>
        <v>100.426</v>
      </c>
      <c r="I899" s="7">
        <f>INDEX(dbbbg,MATCH($A899,db00!$A$3:$A$1611,0),13)</f>
        <v>0.15216068167985392</v>
      </c>
      <c r="J899" s="7">
        <f>INDEX(dbbbg,MATCH($A899,db00!$A$3:$A$1611,0),14)</f>
        <v>1.7468046256847232</v>
      </c>
      <c r="K899" s="7">
        <f>INDEX(dbbbg,MATCH($A899,db00!$A$3:$A$1611,0),9)</f>
        <v>16430</v>
      </c>
      <c r="L899" s="7">
        <f>INDEX(dbbbg,MATCH($A899,db00!$A$3:$A$1611,0),10)</f>
        <v>4.3449999999999998</v>
      </c>
      <c r="M899" s="7">
        <f>INDEX(dbbbg,MATCH($A899,db00!$A$3:$A$1611,0),11)</f>
        <v>3229.56</v>
      </c>
      <c r="N899" s="7">
        <f>INDEX(dbbbg,MATCH($A899,db00!$A$3:$A$1611,0),12)</f>
        <v>1.95</v>
      </c>
      <c r="O899" s="7">
        <f>D899-E899</f>
        <v>0.47199999999999998</v>
      </c>
      <c r="P899" s="7">
        <f>E899-L899</f>
        <v>-0.36699999999999955</v>
      </c>
      <c r="Q899" s="7">
        <f>INDEX(cds,MATCH($A899,cds!$I$3:$I$4708,0),5)</f>
        <v>84.06</v>
      </c>
      <c r="R899" s="7">
        <f>INDEX(idyield,MATCH($A899,yieldid!$A$3:$A$4130,0),12)</f>
        <v>6.8730820000000001</v>
      </c>
      <c r="S899" s="7">
        <f>C899*D899</f>
        <v>45.151813839000006</v>
      </c>
      <c r="T899" s="7">
        <f>F899*G899</f>
        <v>1883.1134000000002</v>
      </c>
      <c r="U899" s="7">
        <v>6.8958199999999996</v>
      </c>
      <c r="V899" s="7">
        <v>14</v>
      </c>
      <c r="W899" s="7">
        <v>125</v>
      </c>
      <c r="X899" s="7">
        <v>1.5364249999999999</v>
      </c>
      <c r="Y899" s="7">
        <v>18437100</v>
      </c>
      <c r="Z899" s="7">
        <v>12000000</v>
      </c>
      <c r="AA899" s="7">
        <v>6.91</v>
      </c>
      <c r="AB899" s="7">
        <v>6.86</v>
      </c>
    </row>
    <row r="900" spans="1:28" x14ac:dyDescent="0.2">
      <c r="A900" s="11">
        <v>45797</v>
      </c>
      <c r="B900" s="7" t="s">
        <v>61</v>
      </c>
      <c r="C900" s="7">
        <v>15.233401779999999</v>
      </c>
      <c r="D900" s="7">
        <f>INDEX(dbbbg,MATCH($A900,db00!$A$3:$A$1611,0),2)</f>
        <v>4.45</v>
      </c>
      <c r="E900" s="7">
        <f>INDEX(dbbbg,MATCH($A900,db00!$A$3:$A$1611,0),3)</f>
        <v>3.9780000000000002</v>
      </c>
      <c r="F900" s="7">
        <f>INDEX(dbbbg,MATCH($A900,db00!$A$3:$A$1611,0),4)</f>
        <v>18.14</v>
      </c>
      <c r="G900" s="7">
        <f>INDEX(dbbbg,MATCH($A900,db00!$A$3:$A$1611,0),5)</f>
        <v>103.81</v>
      </c>
      <c r="H900" s="7">
        <f>INDEX(dbbbg,MATCH($A900,db00!$A$3:$A$1611,0),6)</f>
        <v>100.426</v>
      </c>
      <c r="I900" s="7">
        <f>INDEX(dbbbg,MATCH($A900,db00!$A$3:$A$1611,0),13)</f>
        <v>0.15216068167985392</v>
      </c>
      <c r="J900" s="7">
        <f>INDEX(dbbbg,MATCH($A900,db00!$A$3:$A$1611,0),14)</f>
        <v>1.7468046256847232</v>
      </c>
      <c r="K900" s="7">
        <f>INDEX(dbbbg,MATCH($A900,db00!$A$3:$A$1611,0),9)</f>
        <v>16430</v>
      </c>
      <c r="L900" s="7">
        <f>INDEX(dbbbg,MATCH($A900,db00!$A$3:$A$1611,0),10)</f>
        <v>4.3449999999999998</v>
      </c>
      <c r="M900" s="7">
        <f>INDEX(dbbbg,MATCH($A900,db00!$A$3:$A$1611,0),11)</f>
        <v>3229.56</v>
      </c>
      <c r="N900" s="7">
        <f>INDEX(dbbbg,MATCH($A900,db00!$A$3:$A$1611,0),12)</f>
        <v>1.95</v>
      </c>
      <c r="O900" s="7">
        <f>D900-E900</f>
        <v>0.47199999999999998</v>
      </c>
      <c r="P900" s="7">
        <f>E900-L900</f>
        <v>-0.36699999999999955</v>
      </c>
      <c r="Q900" s="7">
        <f>INDEX(cds,MATCH($A900,cds!$I$3:$I$4708,0),5)</f>
        <v>84.06</v>
      </c>
      <c r="R900" s="7">
        <f>INDEX(idyield,MATCH($A900,yieldid!$A$3:$A$4130,0),12)</f>
        <v>6.8730820000000001</v>
      </c>
      <c r="S900" s="7">
        <f>C900*D900</f>
        <v>67.788637921000003</v>
      </c>
      <c r="T900" s="7">
        <f>F900*G900</f>
        <v>1883.1134000000002</v>
      </c>
      <c r="U900" s="7">
        <v>7.0398199999999997</v>
      </c>
      <c r="V900" s="7">
        <v>14</v>
      </c>
      <c r="W900" s="7">
        <v>125</v>
      </c>
      <c r="X900" s="7">
        <v>1.3087058819999999</v>
      </c>
      <c r="Y900" s="7">
        <v>5562000</v>
      </c>
      <c r="Z900" s="7">
        <v>4250000</v>
      </c>
      <c r="AA900" s="7">
        <v>7.04</v>
      </c>
      <c r="AB900" s="7">
        <v>7.01</v>
      </c>
    </row>
    <row r="901" spans="1:28" x14ac:dyDescent="0.2">
      <c r="A901" s="11">
        <v>45797</v>
      </c>
      <c r="B901" s="7" t="s">
        <v>56</v>
      </c>
      <c r="C901" s="7">
        <v>20.232717319999999</v>
      </c>
      <c r="D901" s="7">
        <f>INDEX(dbbbg,MATCH($A901,db00!$A$3:$A$1611,0),2)</f>
        <v>4.45</v>
      </c>
      <c r="E901" s="7">
        <f>INDEX(dbbbg,MATCH($A901,db00!$A$3:$A$1611,0),3)</f>
        <v>3.9780000000000002</v>
      </c>
      <c r="F901" s="7">
        <f>INDEX(dbbbg,MATCH($A901,db00!$A$3:$A$1611,0),4)</f>
        <v>18.14</v>
      </c>
      <c r="G901" s="7">
        <f>INDEX(dbbbg,MATCH($A901,db00!$A$3:$A$1611,0),5)</f>
        <v>103.81</v>
      </c>
      <c r="H901" s="7">
        <f>INDEX(dbbbg,MATCH($A901,db00!$A$3:$A$1611,0),6)</f>
        <v>100.426</v>
      </c>
      <c r="I901" s="7">
        <f>INDEX(dbbbg,MATCH($A901,db00!$A$3:$A$1611,0),13)</f>
        <v>0.15216068167985392</v>
      </c>
      <c r="J901" s="7">
        <f>INDEX(dbbbg,MATCH($A901,db00!$A$3:$A$1611,0),14)</f>
        <v>1.7468046256847232</v>
      </c>
      <c r="K901" s="7">
        <f>INDEX(dbbbg,MATCH($A901,db00!$A$3:$A$1611,0),9)</f>
        <v>16430</v>
      </c>
      <c r="L901" s="7">
        <f>INDEX(dbbbg,MATCH($A901,db00!$A$3:$A$1611,0),10)</f>
        <v>4.3449999999999998</v>
      </c>
      <c r="M901" s="7">
        <f>INDEX(dbbbg,MATCH($A901,db00!$A$3:$A$1611,0),11)</f>
        <v>3229.56</v>
      </c>
      <c r="N901" s="7">
        <f>INDEX(dbbbg,MATCH($A901,db00!$A$3:$A$1611,0),12)</f>
        <v>1.95</v>
      </c>
      <c r="O901" s="7">
        <f>D901-E901</f>
        <v>0.47199999999999998</v>
      </c>
      <c r="P901" s="7">
        <f>E901-L901</f>
        <v>-0.36699999999999955</v>
      </c>
      <c r="Q901" s="7">
        <f>INDEX(cds,MATCH($A901,cds!$I$3:$I$4708,0),5)</f>
        <v>84.06</v>
      </c>
      <c r="R901" s="7">
        <f>INDEX(idyield,MATCH($A901,yieldid!$A$3:$A$4130,0),12)</f>
        <v>6.8730820000000001</v>
      </c>
      <c r="S901" s="7">
        <f>C901*D901</f>
        <v>90.035592073999993</v>
      </c>
      <c r="T901" s="7">
        <f>F901*G901</f>
        <v>1883.1134000000002</v>
      </c>
      <c r="U901" s="7">
        <v>7.0597899999999996</v>
      </c>
      <c r="V901" s="7">
        <v>14</v>
      </c>
      <c r="W901" s="7">
        <v>125</v>
      </c>
      <c r="X901" s="7">
        <v>1.52</v>
      </c>
      <c r="Y901" s="7">
        <v>3344000</v>
      </c>
      <c r="Z901" s="7">
        <v>2200000</v>
      </c>
      <c r="AA901" s="7">
        <v>7.06</v>
      </c>
      <c r="AB901" s="7">
        <v>7.04</v>
      </c>
    </row>
    <row r="902" spans="1:28" x14ac:dyDescent="0.2">
      <c r="A902" s="11">
        <v>45797</v>
      </c>
      <c r="B902" s="7" t="s">
        <v>58</v>
      </c>
      <c r="C902" s="7">
        <v>29.147159479999999</v>
      </c>
      <c r="D902" s="7">
        <f>INDEX(dbbbg,MATCH($A902,db00!$A$3:$A$1611,0),2)</f>
        <v>4.45</v>
      </c>
      <c r="E902" s="7">
        <f>INDEX(dbbbg,MATCH($A902,db00!$A$3:$A$1611,0),3)</f>
        <v>3.9780000000000002</v>
      </c>
      <c r="F902" s="7">
        <f>INDEX(dbbbg,MATCH($A902,db00!$A$3:$A$1611,0),4)</f>
        <v>18.14</v>
      </c>
      <c r="G902" s="7">
        <f>INDEX(dbbbg,MATCH($A902,db00!$A$3:$A$1611,0),5)</f>
        <v>103.81</v>
      </c>
      <c r="H902" s="7">
        <f>INDEX(dbbbg,MATCH($A902,db00!$A$3:$A$1611,0),6)</f>
        <v>100.426</v>
      </c>
      <c r="I902" s="7">
        <f>INDEX(dbbbg,MATCH($A902,db00!$A$3:$A$1611,0),13)</f>
        <v>0.15216068167985392</v>
      </c>
      <c r="J902" s="7">
        <f>INDEX(dbbbg,MATCH($A902,db00!$A$3:$A$1611,0),14)</f>
        <v>1.7468046256847232</v>
      </c>
      <c r="K902" s="7">
        <f>INDEX(dbbbg,MATCH($A902,db00!$A$3:$A$1611,0),9)</f>
        <v>16430</v>
      </c>
      <c r="L902" s="7">
        <f>INDEX(dbbbg,MATCH($A902,db00!$A$3:$A$1611,0),10)</f>
        <v>4.3449999999999998</v>
      </c>
      <c r="M902" s="7">
        <f>INDEX(dbbbg,MATCH($A902,db00!$A$3:$A$1611,0),11)</f>
        <v>3229.56</v>
      </c>
      <c r="N902" s="7">
        <f>INDEX(dbbbg,MATCH($A902,db00!$A$3:$A$1611,0),12)</f>
        <v>1.95</v>
      </c>
      <c r="O902" s="7">
        <f>D902-E902</f>
        <v>0.47199999999999998</v>
      </c>
      <c r="P902" s="7">
        <f>E902-L902</f>
        <v>-0.36699999999999955</v>
      </c>
      <c r="Q902" s="7">
        <f>INDEX(cds,MATCH($A902,cds!$I$3:$I$4708,0),5)</f>
        <v>84.06</v>
      </c>
      <c r="R902" s="7">
        <f>INDEX(idyield,MATCH($A902,yieldid!$A$3:$A$4130,0),12)</f>
        <v>6.8730820000000001</v>
      </c>
      <c r="S902" s="7">
        <f>C902*D902</f>
        <v>129.70485968599999</v>
      </c>
      <c r="T902" s="7">
        <f>F902*G902</f>
        <v>1883.1134000000002</v>
      </c>
      <c r="U902" s="7">
        <v>7.0798699999999997</v>
      </c>
      <c r="V902" s="7">
        <v>14</v>
      </c>
      <c r="W902" s="7">
        <v>125</v>
      </c>
      <c r="X902" s="7">
        <v>2.4018260869999999</v>
      </c>
      <c r="Y902" s="7">
        <v>2762100</v>
      </c>
      <c r="Z902" s="7">
        <v>1150000</v>
      </c>
      <c r="AA902" s="7">
        <v>7.08</v>
      </c>
      <c r="AB902" s="7">
        <v>7.05</v>
      </c>
    </row>
    <row r="903" spans="1:28" x14ac:dyDescent="0.2">
      <c r="A903" s="11">
        <v>45797</v>
      </c>
      <c r="B903" s="7" t="s">
        <v>63</v>
      </c>
      <c r="C903" s="7">
        <v>39.148528409999997</v>
      </c>
      <c r="D903" s="7">
        <f>INDEX(dbbbg,MATCH($A903,db00!$A$3:$A$1611,0),2)</f>
        <v>4.45</v>
      </c>
      <c r="E903" s="7">
        <f>INDEX(dbbbg,MATCH($A903,db00!$A$3:$A$1611,0),3)</f>
        <v>3.9780000000000002</v>
      </c>
      <c r="F903" s="7">
        <f>INDEX(dbbbg,MATCH($A903,db00!$A$3:$A$1611,0),4)</f>
        <v>18.14</v>
      </c>
      <c r="G903" s="7">
        <f>INDEX(dbbbg,MATCH($A903,db00!$A$3:$A$1611,0),5)</f>
        <v>103.81</v>
      </c>
      <c r="H903" s="7">
        <f>INDEX(dbbbg,MATCH($A903,db00!$A$3:$A$1611,0),6)</f>
        <v>100.426</v>
      </c>
      <c r="I903" s="7">
        <f>INDEX(dbbbg,MATCH($A903,db00!$A$3:$A$1611,0),13)</f>
        <v>0.15216068167985392</v>
      </c>
      <c r="J903" s="7">
        <f>INDEX(dbbbg,MATCH($A903,db00!$A$3:$A$1611,0),14)</f>
        <v>1.7468046256847232</v>
      </c>
      <c r="K903" s="7">
        <f>INDEX(dbbbg,MATCH($A903,db00!$A$3:$A$1611,0),9)</f>
        <v>16430</v>
      </c>
      <c r="L903" s="7">
        <f>INDEX(dbbbg,MATCH($A903,db00!$A$3:$A$1611,0),10)</f>
        <v>4.3449999999999998</v>
      </c>
      <c r="M903" s="7">
        <f>INDEX(dbbbg,MATCH($A903,db00!$A$3:$A$1611,0),11)</f>
        <v>3229.56</v>
      </c>
      <c r="N903" s="7">
        <f>INDEX(dbbbg,MATCH($A903,db00!$A$3:$A$1611,0),12)</f>
        <v>1.95</v>
      </c>
      <c r="O903" s="7">
        <f>D903-E903</f>
        <v>0.47199999999999998</v>
      </c>
      <c r="P903" s="7">
        <f>E903-L903</f>
        <v>-0.36699999999999955</v>
      </c>
      <c r="Q903" s="7">
        <f>INDEX(cds,MATCH($A903,cds!$I$3:$I$4708,0),5)</f>
        <v>84.06</v>
      </c>
      <c r="R903" s="7">
        <f>INDEX(idyield,MATCH($A903,yieldid!$A$3:$A$4130,0),12)</f>
        <v>6.8730820000000001</v>
      </c>
      <c r="S903" s="7">
        <f>C903*D903</f>
        <v>174.2109514245</v>
      </c>
      <c r="T903" s="7">
        <f>F903*G903</f>
        <v>1883.1134000000002</v>
      </c>
      <c r="U903" s="7">
        <v>7.12934</v>
      </c>
      <c r="V903" s="7">
        <v>14</v>
      </c>
      <c r="W903" s="7">
        <v>11</v>
      </c>
      <c r="X903" s="7">
        <v>1.2628999999999999</v>
      </c>
      <c r="Y903" s="7">
        <v>1262900</v>
      </c>
      <c r="Z903" s="7">
        <v>1000000</v>
      </c>
      <c r="AA903" s="7">
        <v>7.13</v>
      </c>
      <c r="AB903" s="7">
        <v>7.11</v>
      </c>
    </row>
    <row r="904" spans="1:28" x14ac:dyDescent="0.2">
      <c r="A904" s="11">
        <v>45797</v>
      </c>
      <c r="B904" s="7" t="s">
        <v>59</v>
      </c>
      <c r="C904" s="7">
        <v>0.24640657099999999</v>
      </c>
      <c r="D904" s="7">
        <f>INDEX(dbbbg,MATCH($A904,db00!$A$3:$A$1611,0),2)</f>
        <v>4.45</v>
      </c>
      <c r="E904" s="7">
        <f>INDEX(dbbbg,MATCH($A904,db00!$A$3:$A$1611,0),3)</f>
        <v>3.9780000000000002</v>
      </c>
      <c r="F904" s="7">
        <f>INDEX(dbbbg,MATCH($A904,db00!$A$3:$A$1611,0),4)</f>
        <v>18.14</v>
      </c>
      <c r="G904" s="7">
        <f>INDEX(dbbbg,MATCH($A904,db00!$A$3:$A$1611,0),5)</f>
        <v>103.81</v>
      </c>
      <c r="H904" s="7">
        <f>INDEX(dbbbg,MATCH($A904,db00!$A$3:$A$1611,0),6)</f>
        <v>100.426</v>
      </c>
      <c r="I904" s="7">
        <f>INDEX(dbbbg,MATCH($A904,db00!$A$3:$A$1611,0),13)</f>
        <v>0.15216068167985392</v>
      </c>
      <c r="J904" s="7">
        <f>INDEX(dbbbg,MATCH($A904,db00!$A$3:$A$1611,0),14)</f>
        <v>1.7468046256847232</v>
      </c>
      <c r="K904" s="7">
        <f>INDEX(dbbbg,MATCH($A904,db00!$A$3:$A$1611,0),9)</f>
        <v>16430</v>
      </c>
      <c r="L904" s="7">
        <f>INDEX(dbbbg,MATCH($A904,db00!$A$3:$A$1611,0),10)</f>
        <v>4.3449999999999998</v>
      </c>
      <c r="M904" s="7">
        <f>INDEX(dbbbg,MATCH($A904,db00!$A$3:$A$1611,0),11)</f>
        <v>3229.56</v>
      </c>
      <c r="N904" s="7">
        <f>INDEX(dbbbg,MATCH($A904,db00!$A$3:$A$1611,0),12)</f>
        <v>1.95</v>
      </c>
      <c r="O904" s="7">
        <f>D904-E904</f>
        <v>0.47199999999999998</v>
      </c>
      <c r="P904" s="7">
        <f>E904-L904</f>
        <v>-0.36699999999999955</v>
      </c>
      <c r="Q904" s="7">
        <f>INDEX(cds,MATCH($A904,cds!$I$3:$I$4708,0),5)</f>
        <v>84.06</v>
      </c>
      <c r="R904" s="7">
        <f>INDEX(idyield,MATCH($A904,yieldid!$A$3:$A$4130,0),12)</f>
        <v>6.8730820000000001</v>
      </c>
      <c r="S904" s="7">
        <f>C904*D904</f>
        <v>1.0965092409499999</v>
      </c>
      <c r="T904" s="7">
        <f>F904*G904</f>
        <v>1883.1134000000002</v>
      </c>
      <c r="U904" s="7">
        <v>7.1480300000000003</v>
      </c>
      <c r="V904" s="7">
        <v>14</v>
      </c>
      <c r="W904" s="7">
        <v>125</v>
      </c>
      <c r="X904" s="7">
        <v>1.2463636360000001</v>
      </c>
      <c r="Y904" s="7">
        <v>1000000</v>
      </c>
      <c r="Z904" s="7">
        <v>0</v>
      </c>
      <c r="AA904" s="7">
        <v>6.15</v>
      </c>
      <c r="AB904" s="7">
        <v>6</v>
      </c>
    </row>
    <row r="905" spans="1:28" x14ac:dyDescent="0.2">
      <c r="A905" s="11">
        <v>45797</v>
      </c>
      <c r="B905" s="7" t="s">
        <v>60</v>
      </c>
      <c r="C905" s="7">
        <v>0.95824777500000002</v>
      </c>
      <c r="D905" s="7">
        <f>INDEX(dbbbg,MATCH($A905,db00!$A$3:$A$1611,0),2)</f>
        <v>4.45</v>
      </c>
      <c r="E905" s="7">
        <f>INDEX(dbbbg,MATCH($A905,db00!$A$3:$A$1611,0),3)</f>
        <v>3.9780000000000002</v>
      </c>
      <c r="F905" s="7">
        <f>INDEX(dbbbg,MATCH($A905,db00!$A$3:$A$1611,0),4)</f>
        <v>18.14</v>
      </c>
      <c r="G905" s="7">
        <f>INDEX(dbbbg,MATCH($A905,db00!$A$3:$A$1611,0),5)</f>
        <v>103.81</v>
      </c>
      <c r="H905" s="7">
        <f>INDEX(dbbbg,MATCH($A905,db00!$A$3:$A$1611,0),6)</f>
        <v>100.426</v>
      </c>
      <c r="I905" s="7">
        <f>INDEX(dbbbg,MATCH($A905,db00!$A$3:$A$1611,0),13)</f>
        <v>0.15216068167985392</v>
      </c>
      <c r="J905" s="7">
        <f>INDEX(dbbbg,MATCH($A905,db00!$A$3:$A$1611,0),14)</f>
        <v>1.7468046256847232</v>
      </c>
      <c r="K905" s="7">
        <f>INDEX(dbbbg,MATCH($A905,db00!$A$3:$A$1611,0),9)</f>
        <v>16430</v>
      </c>
      <c r="L905" s="7">
        <f>INDEX(dbbbg,MATCH($A905,db00!$A$3:$A$1611,0),10)</f>
        <v>4.3449999999999998</v>
      </c>
      <c r="M905" s="7">
        <f>INDEX(dbbbg,MATCH($A905,db00!$A$3:$A$1611,0),11)</f>
        <v>3229.56</v>
      </c>
      <c r="N905" s="7">
        <f>INDEX(dbbbg,MATCH($A905,db00!$A$3:$A$1611,0),12)</f>
        <v>1.95</v>
      </c>
      <c r="O905" s="7">
        <f>D905-E905</f>
        <v>0.47199999999999998</v>
      </c>
      <c r="P905" s="7">
        <f>E905-L905</f>
        <v>-0.36699999999999955</v>
      </c>
      <c r="Q905" s="7">
        <f>INDEX(cds,MATCH($A905,cds!$I$3:$I$4708,0),5)</f>
        <v>84.06</v>
      </c>
      <c r="R905" s="7">
        <f>INDEX(idyield,MATCH($A905,yieldid!$A$3:$A$4130,0),12)</f>
        <v>6.8730820000000001</v>
      </c>
      <c r="S905" s="7">
        <f>C905*D905</f>
        <v>4.2642025987499999</v>
      </c>
      <c r="T905" s="7">
        <f>F905*G905</f>
        <v>1883.1134000000002</v>
      </c>
      <c r="U905" s="7">
        <v>6.2</v>
      </c>
      <c r="V905" s="7">
        <v>14</v>
      </c>
      <c r="W905" s="7">
        <v>125</v>
      </c>
      <c r="X905" s="7">
        <v>2.66</v>
      </c>
      <c r="Y905" s="7">
        <v>5320000</v>
      </c>
      <c r="Z905" s="7">
        <v>2000000</v>
      </c>
      <c r="AA905" s="7">
        <v>6.25</v>
      </c>
      <c r="AB905" s="7">
        <v>6.15</v>
      </c>
    </row>
    <row r="906" spans="1:28" x14ac:dyDescent="0.2">
      <c r="A906" s="11">
        <v>45811</v>
      </c>
      <c r="B906" s="7" t="s">
        <v>55</v>
      </c>
      <c r="C906" s="7">
        <v>5.1088295690000001</v>
      </c>
      <c r="D906" s="7">
        <f>INDEX(dbbbg,MATCH($A906,db00!$A$3:$A$1611,0),2)</f>
        <v>4.4420000000000002</v>
      </c>
      <c r="E906" s="7">
        <f>INDEX(dbbbg,MATCH($A906,db00!$A$3:$A$1611,0),3)</f>
        <v>3.9380000000000002</v>
      </c>
      <c r="F906" s="7">
        <f>INDEX(dbbbg,MATCH($A906,db00!$A$3:$A$1611,0),4)</f>
        <v>18.36</v>
      </c>
      <c r="G906" s="7">
        <f>INDEX(dbbbg,MATCH($A906,db00!$A$3:$A$1611,0),5)</f>
        <v>95.76</v>
      </c>
      <c r="H906" s="7">
        <f>INDEX(dbbbg,MATCH($A906,db00!$A$3:$A$1611,0),6)</f>
        <v>98.706000000000003</v>
      </c>
      <c r="I906" s="7">
        <f>INDEX(dbbbg,MATCH($A906,db00!$A$3:$A$1611,0),13)</f>
        <v>0.41851304775972425</v>
      </c>
      <c r="J906" s="7">
        <f>INDEX(dbbbg,MATCH($A906,db00!$A$3:$A$1611,0),14)</f>
        <v>1.9756277695716398</v>
      </c>
      <c r="K906" s="7">
        <f>INDEX(dbbbg,MATCH($A906,db00!$A$3:$A$1611,0),9)</f>
        <v>16248</v>
      </c>
      <c r="L906" s="7">
        <f>INDEX(dbbbg,MATCH($A906,db00!$A$3:$A$1611,0),10)</f>
        <v>4.3360000000000003</v>
      </c>
      <c r="M906" s="7">
        <f>INDEX(dbbbg,MATCH($A906,db00!$A$3:$A$1611,0),11)</f>
        <v>3381.59</v>
      </c>
      <c r="N906" s="7">
        <f>INDEX(dbbbg,MATCH($A906,db00!$A$3:$A$1611,0),12)</f>
        <v>1.6</v>
      </c>
      <c r="O906" s="7">
        <f>D906-E906</f>
        <v>0.504</v>
      </c>
      <c r="P906" s="7">
        <f>E906-L906</f>
        <v>-0.39800000000000013</v>
      </c>
      <c r="Q906" s="7">
        <f>INDEX(cds,MATCH($A906,cds!$I$3:$I$4708,0),5)</f>
        <v>80.489999999999995</v>
      </c>
      <c r="R906" s="7">
        <f>INDEX(idyield,MATCH($A906,yieldid!$A$3:$A$4130,0),12)</f>
        <v>6.8764649999999996</v>
      </c>
      <c r="S906" s="7">
        <f>C906*D906</f>
        <v>22.693420945498001</v>
      </c>
      <c r="T906" s="7">
        <f>F906*G906</f>
        <v>1758.1536000000001</v>
      </c>
      <c r="U906" s="7">
        <v>6.4799499999999997</v>
      </c>
      <c r="V906" s="7">
        <v>14</v>
      </c>
      <c r="W906" s="7">
        <v>126</v>
      </c>
      <c r="X906" s="7">
        <v>5.6309036140000002</v>
      </c>
      <c r="Y906" s="7">
        <v>46736500</v>
      </c>
      <c r="Z906" s="7">
        <v>8300000</v>
      </c>
      <c r="AA906" s="7">
        <v>6.48</v>
      </c>
      <c r="AB906" s="7">
        <v>6.46</v>
      </c>
    </row>
    <row r="907" spans="1:28" x14ac:dyDescent="0.2">
      <c r="A907" s="11">
        <v>45811</v>
      </c>
      <c r="B907" s="7" t="s">
        <v>57</v>
      </c>
      <c r="C907" s="7">
        <v>10.108145110000001</v>
      </c>
      <c r="D907" s="7">
        <f>INDEX(dbbbg,MATCH($A907,db00!$A$3:$A$1611,0),2)</f>
        <v>4.4420000000000002</v>
      </c>
      <c r="E907" s="7">
        <f>INDEX(dbbbg,MATCH($A907,db00!$A$3:$A$1611,0),3)</f>
        <v>3.9380000000000002</v>
      </c>
      <c r="F907" s="7">
        <f>INDEX(dbbbg,MATCH($A907,db00!$A$3:$A$1611,0),4)</f>
        <v>18.36</v>
      </c>
      <c r="G907" s="7">
        <f>INDEX(dbbbg,MATCH($A907,db00!$A$3:$A$1611,0),5)</f>
        <v>95.76</v>
      </c>
      <c r="H907" s="7">
        <f>INDEX(dbbbg,MATCH($A907,db00!$A$3:$A$1611,0),6)</f>
        <v>98.706000000000003</v>
      </c>
      <c r="I907" s="7">
        <f>INDEX(dbbbg,MATCH($A907,db00!$A$3:$A$1611,0),13)</f>
        <v>0.41851304775972425</v>
      </c>
      <c r="J907" s="7">
        <f>INDEX(dbbbg,MATCH($A907,db00!$A$3:$A$1611,0),14)</f>
        <v>1.9756277695716398</v>
      </c>
      <c r="K907" s="7">
        <f>INDEX(dbbbg,MATCH($A907,db00!$A$3:$A$1611,0),9)</f>
        <v>16248</v>
      </c>
      <c r="L907" s="7">
        <f>INDEX(dbbbg,MATCH($A907,db00!$A$3:$A$1611,0),10)</f>
        <v>4.3360000000000003</v>
      </c>
      <c r="M907" s="7">
        <f>INDEX(dbbbg,MATCH($A907,db00!$A$3:$A$1611,0),11)</f>
        <v>3381.59</v>
      </c>
      <c r="N907" s="7">
        <f>INDEX(dbbbg,MATCH($A907,db00!$A$3:$A$1611,0),12)</f>
        <v>1.6</v>
      </c>
      <c r="O907" s="7">
        <f>D907-E907</f>
        <v>0.504</v>
      </c>
      <c r="P907" s="7">
        <f>E907-L907</f>
        <v>-0.39800000000000013</v>
      </c>
      <c r="Q907" s="7">
        <f>INDEX(cds,MATCH($A907,cds!$I$3:$I$4708,0),5)</f>
        <v>80.489999999999995</v>
      </c>
      <c r="R907" s="7">
        <f>INDEX(idyield,MATCH($A907,yieldid!$A$3:$A$4130,0),12)</f>
        <v>6.8764649999999996</v>
      </c>
      <c r="S907" s="7">
        <f>C907*D907</f>
        <v>44.900380578620002</v>
      </c>
      <c r="T907" s="7">
        <f>F907*G907</f>
        <v>1758.1536000000001</v>
      </c>
      <c r="U907" s="7">
        <v>6.8563200000000002</v>
      </c>
      <c r="V907" s="7">
        <v>14</v>
      </c>
      <c r="W907" s="7">
        <v>126</v>
      </c>
      <c r="X907" s="7">
        <v>4.4873142860000002</v>
      </c>
      <c r="Y907" s="7">
        <v>39264000</v>
      </c>
      <c r="Z907" s="7">
        <v>8750000</v>
      </c>
      <c r="AA907" s="7">
        <v>6.86</v>
      </c>
      <c r="AB907" s="7">
        <v>6.86</v>
      </c>
    </row>
    <row r="908" spans="1:28" x14ac:dyDescent="0.2">
      <c r="A908" s="11">
        <v>45811</v>
      </c>
      <c r="B908" s="7" t="s">
        <v>61</v>
      </c>
      <c r="C908" s="7">
        <v>15.19507187</v>
      </c>
      <c r="D908" s="7">
        <f>INDEX(dbbbg,MATCH($A908,db00!$A$3:$A$1611,0),2)</f>
        <v>4.4420000000000002</v>
      </c>
      <c r="E908" s="7">
        <f>INDEX(dbbbg,MATCH($A908,db00!$A$3:$A$1611,0),3)</f>
        <v>3.9380000000000002</v>
      </c>
      <c r="F908" s="7">
        <f>INDEX(dbbbg,MATCH($A908,db00!$A$3:$A$1611,0),4)</f>
        <v>18.36</v>
      </c>
      <c r="G908" s="7">
        <f>INDEX(dbbbg,MATCH($A908,db00!$A$3:$A$1611,0),5)</f>
        <v>95.76</v>
      </c>
      <c r="H908" s="7">
        <f>INDEX(dbbbg,MATCH($A908,db00!$A$3:$A$1611,0),6)</f>
        <v>98.706000000000003</v>
      </c>
      <c r="I908" s="7">
        <f>INDEX(dbbbg,MATCH($A908,db00!$A$3:$A$1611,0),13)</f>
        <v>0.41851304775972425</v>
      </c>
      <c r="J908" s="7">
        <f>INDEX(dbbbg,MATCH($A908,db00!$A$3:$A$1611,0),14)</f>
        <v>1.9756277695716398</v>
      </c>
      <c r="K908" s="7">
        <f>INDEX(dbbbg,MATCH($A908,db00!$A$3:$A$1611,0),9)</f>
        <v>16248</v>
      </c>
      <c r="L908" s="7">
        <f>INDEX(dbbbg,MATCH($A908,db00!$A$3:$A$1611,0),10)</f>
        <v>4.3360000000000003</v>
      </c>
      <c r="M908" s="7">
        <f>INDEX(dbbbg,MATCH($A908,db00!$A$3:$A$1611,0),11)</f>
        <v>3381.59</v>
      </c>
      <c r="N908" s="7">
        <f>INDEX(dbbbg,MATCH($A908,db00!$A$3:$A$1611,0),12)</f>
        <v>1.6</v>
      </c>
      <c r="O908" s="7">
        <f>D908-E908</f>
        <v>0.504</v>
      </c>
      <c r="P908" s="7">
        <f>E908-L908</f>
        <v>-0.39800000000000013</v>
      </c>
      <c r="Q908" s="7">
        <f>INDEX(cds,MATCH($A908,cds!$I$3:$I$4708,0),5)</f>
        <v>80.489999999999995</v>
      </c>
      <c r="R908" s="7">
        <f>INDEX(idyield,MATCH($A908,yieldid!$A$3:$A$4130,0),12)</f>
        <v>6.8764649999999996</v>
      </c>
      <c r="S908" s="7">
        <f>C908*D908</f>
        <v>67.496509246540001</v>
      </c>
      <c r="T908" s="7">
        <f>F908*G908</f>
        <v>1758.1536000000001</v>
      </c>
      <c r="U908" s="7">
        <v>7.0098000000000003</v>
      </c>
      <c r="V908" s="7">
        <v>14</v>
      </c>
      <c r="W908" s="7">
        <v>126</v>
      </c>
      <c r="X908" s="7">
        <v>1.4816237619999999</v>
      </c>
      <c r="Y908" s="7">
        <v>7482200</v>
      </c>
      <c r="Z908" s="7">
        <v>5050000</v>
      </c>
      <c r="AA908" s="7">
        <v>7.01</v>
      </c>
      <c r="AB908" s="7">
        <v>7.02</v>
      </c>
    </row>
    <row r="909" spans="1:28" x14ac:dyDescent="0.2">
      <c r="A909" s="11">
        <v>45811</v>
      </c>
      <c r="B909" s="7" t="s">
        <v>56</v>
      </c>
      <c r="C909" s="7">
        <v>20.194387410000001</v>
      </c>
      <c r="D909" s="7">
        <f>INDEX(dbbbg,MATCH($A909,db00!$A$3:$A$1611,0),2)</f>
        <v>4.4420000000000002</v>
      </c>
      <c r="E909" s="7">
        <f>INDEX(dbbbg,MATCH($A909,db00!$A$3:$A$1611,0),3)</f>
        <v>3.9380000000000002</v>
      </c>
      <c r="F909" s="7">
        <f>INDEX(dbbbg,MATCH($A909,db00!$A$3:$A$1611,0),4)</f>
        <v>18.36</v>
      </c>
      <c r="G909" s="7">
        <f>INDEX(dbbbg,MATCH($A909,db00!$A$3:$A$1611,0),5)</f>
        <v>95.76</v>
      </c>
      <c r="H909" s="7">
        <f>INDEX(dbbbg,MATCH($A909,db00!$A$3:$A$1611,0),6)</f>
        <v>98.706000000000003</v>
      </c>
      <c r="I909" s="7">
        <f>INDEX(dbbbg,MATCH($A909,db00!$A$3:$A$1611,0),13)</f>
        <v>0.41851304775972425</v>
      </c>
      <c r="J909" s="7">
        <f>INDEX(dbbbg,MATCH($A909,db00!$A$3:$A$1611,0),14)</f>
        <v>1.9756277695716398</v>
      </c>
      <c r="K909" s="7">
        <f>INDEX(dbbbg,MATCH($A909,db00!$A$3:$A$1611,0),9)</f>
        <v>16248</v>
      </c>
      <c r="L909" s="7">
        <f>INDEX(dbbbg,MATCH($A909,db00!$A$3:$A$1611,0),10)</f>
        <v>4.3360000000000003</v>
      </c>
      <c r="M909" s="7">
        <f>INDEX(dbbbg,MATCH($A909,db00!$A$3:$A$1611,0),11)</f>
        <v>3381.59</v>
      </c>
      <c r="N909" s="7">
        <f>INDEX(dbbbg,MATCH($A909,db00!$A$3:$A$1611,0),12)</f>
        <v>1.6</v>
      </c>
      <c r="O909" s="7">
        <f>D909-E909</f>
        <v>0.504</v>
      </c>
      <c r="P909" s="7">
        <f>E909-L909</f>
        <v>-0.39800000000000013</v>
      </c>
      <c r="Q909" s="7">
        <f>INDEX(cds,MATCH($A909,cds!$I$3:$I$4708,0),5)</f>
        <v>80.489999999999995</v>
      </c>
      <c r="R909" s="7">
        <f>INDEX(idyield,MATCH($A909,yieldid!$A$3:$A$4130,0),12)</f>
        <v>6.8764649999999996</v>
      </c>
      <c r="S909" s="7">
        <f>C909*D909</f>
        <v>89.703468875220011</v>
      </c>
      <c r="T909" s="7">
        <f>F909*G909</f>
        <v>1758.1536000000001</v>
      </c>
      <c r="U909" s="7">
        <v>7.0396400000000003</v>
      </c>
      <c r="V909" s="7">
        <v>14</v>
      </c>
      <c r="W909" s="7">
        <v>126</v>
      </c>
      <c r="X909" s="7">
        <v>2.0150000000000001</v>
      </c>
      <c r="Y909" s="7">
        <v>4836000</v>
      </c>
      <c r="Z909" s="7">
        <v>2400000</v>
      </c>
      <c r="AA909" s="7">
        <v>7.04</v>
      </c>
      <c r="AB909" s="7">
        <v>7.05</v>
      </c>
    </row>
    <row r="910" spans="1:28" x14ac:dyDescent="0.2">
      <c r="A910" s="11">
        <v>45811</v>
      </c>
      <c r="B910" s="7" t="s">
        <v>58</v>
      </c>
      <c r="C910" s="7">
        <v>29.108829570000001</v>
      </c>
      <c r="D910" s="7">
        <f>INDEX(dbbbg,MATCH($A910,db00!$A$3:$A$1611,0),2)</f>
        <v>4.4420000000000002</v>
      </c>
      <c r="E910" s="7">
        <f>INDEX(dbbbg,MATCH($A910,db00!$A$3:$A$1611,0),3)</f>
        <v>3.9380000000000002</v>
      </c>
      <c r="F910" s="7">
        <f>INDEX(dbbbg,MATCH($A910,db00!$A$3:$A$1611,0),4)</f>
        <v>18.36</v>
      </c>
      <c r="G910" s="7">
        <f>INDEX(dbbbg,MATCH($A910,db00!$A$3:$A$1611,0),5)</f>
        <v>95.76</v>
      </c>
      <c r="H910" s="7">
        <f>INDEX(dbbbg,MATCH($A910,db00!$A$3:$A$1611,0),6)</f>
        <v>98.706000000000003</v>
      </c>
      <c r="I910" s="7">
        <f>INDEX(dbbbg,MATCH($A910,db00!$A$3:$A$1611,0),13)</f>
        <v>0.41851304775972425</v>
      </c>
      <c r="J910" s="7">
        <f>INDEX(dbbbg,MATCH($A910,db00!$A$3:$A$1611,0),14)</f>
        <v>1.9756277695716398</v>
      </c>
      <c r="K910" s="7">
        <f>INDEX(dbbbg,MATCH($A910,db00!$A$3:$A$1611,0),9)</f>
        <v>16248</v>
      </c>
      <c r="L910" s="7">
        <f>INDEX(dbbbg,MATCH($A910,db00!$A$3:$A$1611,0),10)</f>
        <v>4.3360000000000003</v>
      </c>
      <c r="M910" s="7">
        <f>INDEX(dbbbg,MATCH($A910,db00!$A$3:$A$1611,0),11)</f>
        <v>3381.59</v>
      </c>
      <c r="N910" s="7">
        <f>INDEX(dbbbg,MATCH($A910,db00!$A$3:$A$1611,0),12)</f>
        <v>1.6</v>
      </c>
      <c r="O910" s="7">
        <f>D910-E910</f>
        <v>0.504</v>
      </c>
      <c r="P910" s="7">
        <f>E910-L910</f>
        <v>-0.39800000000000013</v>
      </c>
      <c r="Q910" s="7">
        <f>INDEX(cds,MATCH($A910,cds!$I$3:$I$4708,0),5)</f>
        <v>80.489999999999995</v>
      </c>
      <c r="R910" s="7">
        <f>INDEX(idyield,MATCH($A910,yieldid!$A$3:$A$4130,0),12)</f>
        <v>6.8764649999999996</v>
      </c>
      <c r="S910" s="7">
        <f>C910*D910</f>
        <v>129.30142094994002</v>
      </c>
      <c r="T910" s="7">
        <f>F910*G910</f>
        <v>1758.1536000000001</v>
      </c>
      <c r="U910" s="7">
        <v>7.0486000000000004</v>
      </c>
      <c r="V910" s="7">
        <v>14</v>
      </c>
      <c r="W910" s="7">
        <v>126</v>
      </c>
      <c r="X910" s="7">
        <v>2.5705882350000002</v>
      </c>
      <c r="Y910" s="7">
        <v>2185000</v>
      </c>
      <c r="Z910" s="7">
        <v>850000</v>
      </c>
      <c r="AA910" s="7">
        <v>7.05</v>
      </c>
      <c r="AB910" s="7">
        <v>7.03</v>
      </c>
    </row>
    <row r="911" spans="1:28" x14ac:dyDescent="0.2">
      <c r="A911" s="11">
        <v>45811</v>
      </c>
      <c r="B911" s="7" t="s">
        <v>63</v>
      </c>
      <c r="C911" s="7">
        <v>39.110198490000002</v>
      </c>
      <c r="D911" s="7">
        <f>INDEX(dbbbg,MATCH($A911,db00!$A$3:$A$1611,0),2)</f>
        <v>4.4420000000000002</v>
      </c>
      <c r="E911" s="7">
        <f>INDEX(dbbbg,MATCH($A911,db00!$A$3:$A$1611,0),3)</f>
        <v>3.9380000000000002</v>
      </c>
      <c r="F911" s="7">
        <f>INDEX(dbbbg,MATCH($A911,db00!$A$3:$A$1611,0),4)</f>
        <v>18.36</v>
      </c>
      <c r="G911" s="7">
        <f>INDEX(dbbbg,MATCH($A911,db00!$A$3:$A$1611,0),5)</f>
        <v>95.76</v>
      </c>
      <c r="H911" s="7">
        <f>INDEX(dbbbg,MATCH($A911,db00!$A$3:$A$1611,0),6)</f>
        <v>98.706000000000003</v>
      </c>
      <c r="I911" s="7">
        <f>INDEX(dbbbg,MATCH($A911,db00!$A$3:$A$1611,0),13)</f>
        <v>0.41851304775972425</v>
      </c>
      <c r="J911" s="7">
        <f>INDEX(dbbbg,MATCH($A911,db00!$A$3:$A$1611,0),14)</f>
        <v>1.9756277695716398</v>
      </c>
      <c r="K911" s="7">
        <f>INDEX(dbbbg,MATCH($A911,db00!$A$3:$A$1611,0),9)</f>
        <v>16248</v>
      </c>
      <c r="L911" s="7">
        <f>INDEX(dbbbg,MATCH($A911,db00!$A$3:$A$1611,0),10)</f>
        <v>4.3360000000000003</v>
      </c>
      <c r="M911" s="7">
        <f>INDEX(dbbbg,MATCH($A911,db00!$A$3:$A$1611,0),11)</f>
        <v>3381.59</v>
      </c>
      <c r="N911" s="7">
        <f>INDEX(dbbbg,MATCH($A911,db00!$A$3:$A$1611,0),12)</f>
        <v>1.6</v>
      </c>
      <c r="O911" s="7">
        <f>D911-E911</f>
        <v>0.504</v>
      </c>
      <c r="P911" s="7">
        <f>E911-L911</f>
        <v>-0.39800000000000013</v>
      </c>
      <c r="Q911" s="7">
        <f>INDEX(cds,MATCH($A911,cds!$I$3:$I$4708,0),5)</f>
        <v>80.489999999999995</v>
      </c>
      <c r="R911" s="7">
        <f>INDEX(idyield,MATCH($A911,yieldid!$A$3:$A$4130,0),12)</f>
        <v>6.8764649999999996</v>
      </c>
      <c r="S911" s="7">
        <f>C911*D911</f>
        <v>173.72750169258001</v>
      </c>
      <c r="T911" s="7">
        <f>F911*G911</f>
        <v>1758.1536000000001</v>
      </c>
      <c r="U911" s="7">
        <v>7.1096899999999996</v>
      </c>
      <c r="V911" s="7">
        <v>14</v>
      </c>
      <c r="W911" s="7">
        <v>12</v>
      </c>
      <c r="X911" s="7">
        <v>2.4446153850000001</v>
      </c>
      <c r="Y911" s="7">
        <v>1589000</v>
      </c>
      <c r="Z911" s="7">
        <v>650000</v>
      </c>
      <c r="AA911" s="7">
        <v>7.11</v>
      </c>
      <c r="AB911" s="7">
        <v>7.1</v>
      </c>
    </row>
    <row r="912" spans="1:28" x14ac:dyDescent="0.2">
      <c r="A912" s="11">
        <v>45811</v>
      </c>
      <c r="B912" s="7" t="s">
        <v>59</v>
      </c>
      <c r="C912" s="7">
        <v>0.24640657099999999</v>
      </c>
      <c r="D912" s="7">
        <f>INDEX(dbbbg,MATCH($A912,db00!$A$3:$A$1611,0),2)</f>
        <v>4.4420000000000002</v>
      </c>
      <c r="E912" s="7">
        <f>INDEX(dbbbg,MATCH($A912,db00!$A$3:$A$1611,0),3)</f>
        <v>3.9380000000000002</v>
      </c>
      <c r="F912" s="7">
        <f>INDEX(dbbbg,MATCH($A912,db00!$A$3:$A$1611,0),4)</f>
        <v>18.36</v>
      </c>
      <c r="G912" s="7">
        <f>INDEX(dbbbg,MATCH($A912,db00!$A$3:$A$1611,0),5)</f>
        <v>95.76</v>
      </c>
      <c r="H912" s="7">
        <f>INDEX(dbbbg,MATCH($A912,db00!$A$3:$A$1611,0),6)</f>
        <v>98.706000000000003</v>
      </c>
      <c r="I912" s="7">
        <f>INDEX(dbbbg,MATCH($A912,db00!$A$3:$A$1611,0),13)</f>
        <v>0.41851304775972425</v>
      </c>
      <c r="J912" s="7">
        <f>INDEX(dbbbg,MATCH($A912,db00!$A$3:$A$1611,0),14)</f>
        <v>1.9756277695716398</v>
      </c>
      <c r="K912" s="7">
        <f>INDEX(dbbbg,MATCH($A912,db00!$A$3:$A$1611,0),9)</f>
        <v>16248</v>
      </c>
      <c r="L912" s="7">
        <f>INDEX(dbbbg,MATCH($A912,db00!$A$3:$A$1611,0),10)</f>
        <v>4.3360000000000003</v>
      </c>
      <c r="M912" s="7">
        <f>INDEX(dbbbg,MATCH($A912,db00!$A$3:$A$1611,0),11)</f>
        <v>3381.59</v>
      </c>
      <c r="N912" s="7">
        <f>INDEX(dbbbg,MATCH($A912,db00!$A$3:$A$1611,0),12)</f>
        <v>1.6</v>
      </c>
      <c r="O912" s="7">
        <f>D912-E912</f>
        <v>0.504</v>
      </c>
      <c r="P912" s="7">
        <f>E912-L912</f>
        <v>-0.39800000000000013</v>
      </c>
      <c r="Q912" s="7">
        <f>INDEX(cds,MATCH($A912,cds!$I$3:$I$4708,0),5)</f>
        <v>80.489999999999995</v>
      </c>
      <c r="R912" s="7">
        <f>INDEX(idyield,MATCH($A912,yieldid!$A$3:$A$4130,0),12)</f>
        <v>6.8764649999999996</v>
      </c>
      <c r="S912" s="7">
        <f>C912*D912</f>
        <v>1.0945379883819999</v>
      </c>
      <c r="T912" s="7">
        <f>F912*G912</f>
        <v>1758.1536000000001</v>
      </c>
      <c r="U912" s="7">
        <v>0</v>
      </c>
      <c r="V912" s="7">
        <v>14</v>
      </c>
      <c r="W912" s="7">
        <v>126</v>
      </c>
      <c r="X912" s="7">
        <v>1.2628999999999999</v>
      </c>
      <c r="Y912" s="7">
        <v>1000000</v>
      </c>
      <c r="Z912" s="7">
        <v>0</v>
      </c>
      <c r="AA912" s="7">
        <v>6</v>
      </c>
      <c r="AB912" s="7">
        <v>5.9</v>
      </c>
    </row>
    <row r="913" spans="1:28" x14ac:dyDescent="0.2">
      <c r="A913" s="11">
        <v>45811</v>
      </c>
      <c r="B913" s="7" t="s">
        <v>60</v>
      </c>
      <c r="C913" s="7">
        <v>0.99657768700000005</v>
      </c>
      <c r="D913" s="7">
        <f>INDEX(dbbbg,MATCH($A913,db00!$A$3:$A$1611,0),2)</f>
        <v>4.4420000000000002</v>
      </c>
      <c r="E913" s="7">
        <f>INDEX(dbbbg,MATCH($A913,db00!$A$3:$A$1611,0),3)</f>
        <v>3.9380000000000002</v>
      </c>
      <c r="F913" s="7">
        <f>INDEX(dbbbg,MATCH($A913,db00!$A$3:$A$1611,0),4)</f>
        <v>18.36</v>
      </c>
      <c r="G913" s="7">
        <f>INDEX(dbbbg,MATCH($A913,db00!$A$3:$A$1611,0),5)</f>
        <v>95.76</v>
      </c>
      <c r="H913" s="7">
        <f>INDEX(dbbbg,MATCH($A913,db00!$A$3:$A$1611,0),6)</f>
        <v>98.706000000000003</v>
      </c>
      <c r="I913" s="7">
        <f>INDEX(dbbbg,MATCH($A913,db00!$A$3:$A$1611,0),13)</f>
        <v>0.41851304775972425</v>
      </c>
      <c r="J913" s="7">
        <f>INDEX(dbbbg,MATCH($A913,db00!$A$3:$A$1611,0),14)</f>
        <v>1.9756277695716398</v>
      </c>
      <c r="K913" s="7">
        <f>INDEX(dbbbg,MATCH($A913,db00!$A$3:$A$1611,0),9)</f>
        <v>16248</v>
      </c>
      <c r="L913" s="7">
        <f>INDEX(dbbbg,MATCH($A913,db00!$A$3:$A$1611,0),10)</f>
        <v>4.3360000000000003</v>
      </c>
      <c r="M913" s="7">
        <f>INDEX(dbbbg,MATCH($A913,db00!$A$3:$A$1611,0),11)</f>
        <v>3381.59</v>
      </c>
      <c r="N913" s="7">
        <f>INDEX(dbbbg,MATCH($A913,db00!$A$3:$A$1611,0),12)</f>
        <v>1.6</v>
      </c>
      <c r="O913" s="7">
        <f>D913-E913</f>
        <v>0.504</v>
      </c>
      <c r="P913" s="7">
        <f>E913-L913</f>
        <v>-0.39800000000000013</v>
      </c>
      <c r="Q913" s="7">
        <f>INDEX(cds,MATCH($A913,cds!$I$3:$I$4708,0),5)</f>
        <v>80.489999999999995</v>
      </c>
      <c r="R913" s="7">
        <f>INDEX(idyield,MATCH($A913,yieldid!$A$3:$A$4130,0),12)</f>
        <v>6.8764649999999996</v>
      </c>
      <c r="S913" s="7">
        <f>C913*D913</f>
        <v>4.4267980856540001</v>
      </c>
      <c r="T913" s="7">
        <f>F913*G913</f>
        <v>1758.1536000000001</v>
      </c>
      <c r="U913" s="7">
        <v>6.15</v>
      </c>
      <c r="V913" s="7">
        <v>14</v>
      </c>
      <c r="W913" s="7">
        <v>126</v>
      </c>
      <c r="X913" s="7">
        <v>2.621</v>
      </c>
      <c r="Y913" s="7">
        <v>5242000</v>
      </c>
      <c r="Z913" s="7">
        <v>2000000</v>
      </c>
      <c r="AA913" s="7">
        <v>6.15</v>
      </c>
      <c r="AB913" s="7">
        <v>6.05</v>
      </c>
    </row>
    <row r="914" spans="1:28" x14ac:dyDescent="0.2">
      <c r="A914" s="11">
        <v>45825</v>
      </c>
      <c r="B914" s="7" t="s">
        <v>55</v>
      </c>
      <c r="C914" s="7">
        <v>5.0704996580000001</v>
      </c>
      <c r="D914" s="7">
        <f>INDEX(dbbbg,MATCH($A914,db00!$A$3:$A$1611,0),2)</f>
        <v>4.4480000000000004</v>
      </c>
      <c r="E914" s="7">
        <f>INDEX(dbbbg,MATCH($A914,db00!$A$3:$A$1611,0),3)</f>
        <v>3.9689999999999999</v>
      </c>
      <c r="F914" s="7">
        <f>INDEX(dbbbg,MATCH($A914,db00!$A$3:$A$1611,0),4)</f>
        <v>19.11</v>
      </c>
      <c r="G914" s="7">
        <f>INDEX(dbbbg,MATCH($A914,db00!$A$3:$A$1611,0),5)</f>
        <v>93.48</v>
      </c>
      <c r="H914" s="7">
        <f>INDEX(dbbbg,MATCH($A914,db00!$A$3:$A$1611,0),6)</f>
        <v>97.998000000000005</v>
      </c>
      <c r="I914" s="7">
        <f>INDEX(dbbbg,MATCH($A914,db00!$A$3:$A$1611,0),13)</f>
        <v>0.24592683676606208</v>
      </c>
      <c r="J914" s="7">
        <f>INDEX(dbbbg,MATCH($A914,db00!$A$3:$A$1611,0),14)</f>
        <v>1.7399323701198892</v>
      </c>
      <c r="K914" s="7">
        <f>INDEX(dbbbg,MATCH($A914,db00!$A$3:$A$1611,0),9)</f>
        <v>16265</v>
      </c>
      <c r="L914" s="7">
        <f>INDEX(dbbbg,MATCH($A914,db00!$A$3:$A$1611,0),10)</f>
        <v>4.3570000000000002</v>
      </c>
      <c r="M914" s="7">
        <f>INDEX(dbbbg,MATCH($A914,db00!$A$3:$A$1611,0),11)</f>
        <v>3385.23</v>
      </c>
      <c r="N914" s="7">
        <f>INDEX(dbbbg,MATCH($A914,db00!$A$3:$A$1611,0),12)</f>
        <v>1.6</v>
      </c>
      <c r="O914" s="7">
        <f>D914-E914</f>
        <v>0.47900000000000054</v>
      </c>
      <c r="P914" s="7">
        <f>E914-L914</f>
        <v>-0.38800000000000034</v>
      </c>
      <c r="Q914" s="7">
        <f>INDEX(cds,MATCH($A914,cds!$I$3:$I$4708,0),5)</f>
        <v>76.81</v>
      </c>
      <c r="R914" s="7">
        <f>INDEX(idyield,MATCH($A914,yieldid!$A$3:$A$4130,0),12)</f>
        <v>6.7873669999999997</v>
      </c>
      <c r="S914" s="7">
        <f>C914*D914</f>
        <v>22.553582478784001</v>
      </c>
      <c r="T914" s="7">
        <f>F914*G914</f>
        <v>1786.4028000000001</v>
      </c>
      <c r="U914" s="7">
        <v>6.4557799999999999</v>
      </c>
      <c r="V914" s="7">
        <v>14</v>
      </c>
      <c r="W914" s="7">
        <v>127</v>
      </c>
      <c r="X914" s="7">
        <v>4.2520588239999997</v>
      </c>
      <c r="Y914" s="7">
        <v>28914000</v>
      </c>
      <c r="Z914" s="7">
        <v>6800000</v>
      </c>
      <c r="AA914" s="7">
        <v>6.46</v>
      </c>
      <c r="AB914" s="7">
        <v>6.34</v>
      </c>
    </row>
    <row r="915" spans="1:28" x14ac:dyDescent="0.2">
      <c r="A915" s="11">
        <v>45825</v>
      </c>
      <c r="B915" s="7" t="s">
        <v>57</v>
      </c>
      <c r="C915" s="7">
        <v>10.069815200000001</v>
      </c>
      <c r="D915" s="7">
        <f>INDEX(dbbbg,MATCH($A915,db00!$A$3:$A$1611,0),2)</f>
        <v>4.4480000000000004</v>
      </c>
      <c r="E915" s="7">
        <f>INDEX(dbbbg,MATCH($A915,db00!$A$3:$A$1611,0),3)</f>
        <v>3.9689999999999999</v>
      </c>
      <c r="F915" s="7">
        <f>INDEX(dbbbg,MATCH($A915,db00!$A$3:$A$1611,0),4)</f>
        <v>19.11</v>
      </c>
      <c r="G915" s="7">
        <f>INDEX(dbbbg,MATCH($A915,db00!$A$3:$A$1611,0),5)</f>
        <v>93.48</v>
      </c>
      <c r="H915" s="7">
        <f>INDEX(dbbbg,MATCH($A915,db00!$A$3:$A$1611,0),6)</f>
        <v>97.998000000000005</v>
      </c>
      <c r="I915" s="7">
        <f>INDEX(dbbbg,MATCH($A915,db00!$A$3:$A$1611,0),13)</f>
        <v>0.24592683676606208</v>
      </c>
      <c r="J915" s="7">
        <f>INDEX(dbbbg,MATCH($A915,db00!$A$3:$A$1611,0),14)</f>
        <v>1.7399323701198892</v>
      </c>
      <c r="K915" s="7">
        <f>INDEX(dbbbg,MATCH($A915,db00!$A$3:$A$1611,0),9)</f>
        <v>16265</v>
      </c>
      <c r="L915" s="7">
        <f>INDEX(dbbbg,MATCH($A915,db00!$A$3:$A$1611,0),10)</f>
        <v>4.3570000000000002</v>
      </c>
      <c r="M915" s="7">
        <f>INDEX(dbbbg,MATCH($A915,db00!$A$3:$A$1611,0),11)</f>
        <v>3385.23</v>
      </c>
      <c r="N915" s="7">
        <f>INDEX(dbbbg,MATCH($A915,db00!$A$3:$A$1611,0),12)</f>
        <v>1.6</v>
      </c>
      <c r="O915" s="7">
        <f>D915-E915</f>
        <v>0.47900000000000054</v>
      </c>
      <c r="P915" s="7">
        <f>E915-L915</f>
        <v>-0.38800000000000034</v>
      </c>
      <c r="Q915" s="7">
        <f>INDEX(cds,MATCH($A915,cds!$I$3:$I$4708,0),5)</f>
        <v>76.81</v>
      </c>
      <c r="R915" s="7">
        <f>INDEX(idyield,MATCH($A915,yieldid!$A$3:$A$4130,0),12)</f>
        <v>6.7873669999999997</v>
      </c>
      <c r="S915" s="7">
        <f>C915*D915</f>
        <v>44.790538009600006</v>
      </c>
      <c r="T915" s="7">
        <f>F915*G915</f>
        <v>1786.4028000000001</v>
      </c>
      <c r="U915" s="7">
        <v>6.8545999999999996</v>
      </c>
      <c r="V915" s="7">
        <v>14</v>
      </c>
      <c r="W915" s="7">
        <v>127</v>
      </c>
      <c r="X915" s="7">
        <v>2.856603175</v>
      </c>
      <c r="Y915" s="7">
        <v>26994900</v>
      </c>
      <c r="Z915" s="7">
        <v>9450000</v>
      </c>
      <c r="AA915" s="7">
        <v>6.86</v>
      </c>
      <c r="AB915" s="7">
        <v>6.73</v>
      </c>
    </row>
    <row r="916" spans="1:28" x14ac:dyDescent="0.2">
      <c r="A916" s="11">
        <v>45825</v>
      </c>
      <c r="B916" s="7" t="s">
        <v>61</v>
      </c>
      <c r="C916" s="7">
        <v>15.15674196</v>
      </c>
      <c r="D916" s="7">
        <f>INDEX(dbbbg,MATCH($A916,db00!$A$3:$A$1611,0),2)</f>
        <v>4.4480000000000004</v>
      </c>
      <c r="E916" s="7">
        <f>INDEX(dbbbg,MATCH($A916,db00!$A$3:$A$1611,0),3)</f>
        <v>3.9689999999999999</v>
      </c>
      <c r="F916" s="7">
        <f>INDEX(dbbbg,MATCH($A916,db00!$A$3:$A$1611,0),4)</f>
        <v>19.11</v>
      </c>
      <c r="G916" s="7">
        <f>INDEX(dbbbg,MATCH($A916,db00!$A$3:$A$1611,0),5)</f>
        <v>93.48</v>
      </c>
      <c r="H916" s="7">
        <f>INDEX(dbbbg,MATCH($A916,db00!$A$3:$A$1611,0),6)</f>
        <v>97.998000000000005</v>
      </c>
      <c r="I916" s="7">
        <f>INDEX(dbbbg,MATCH($A916,db00!$A$3:$A$1611,0),13)</f>
        <v>0.24592683676606208</v>
      </c>
      <c r="J916" s="7">
        <f>INDEX(dbbbg,MATCH($A916,db00!$A$3:$A$1611,0),14)</f>
        <v>1.7399323701198892</v>
      </c>
      <c r="K916" s="7">
        <f>INDEX(dbbbg,MATCH($A916,db00!$A$3:$A$1611,0),9)</f>
        <v>16265</v>
      </c>
      <c r="L916" s="7">
        <f>INDEX(dbbbg,MATCH($A916,db00!$A$3:$A$1611,0),10)</f>
        <v>4.3570000000000002</v>
      </c>
      <c r="M916" s="7">
        <f>INDEX(dbbbg,MATCH($A916,db00!$A$3:$A$1611,0),11)</f>
        <v>3385.23</v>
      </c>
      <c r="N916" s="7">
        <f>INDEX(dbbbg,MATCH($A916,db00!$A$3:$A$1611,0),12)</f>
        <v>1.6</v>
      </c>
      <c r="O916" s="7">
        <f>D916-E916</f>
        <v>0.47900000000000054</v>
      </c>
      <c r="P916" s="7">
        <f>E916-L916</f>
        <v>-0.38800000000000034</v>
      </c>
      <c r="Q916" s="7">
        <f>INDEX(cds,MATCH($A916,cds!$I$3:$I$4708,0),5)</f>
        <v>76.81</v>
      </c>
      <c r="R916" s="7">
        <f>INDEX(idyield,MATCH($A916,yieldid!$A$3:$A$4130,0),12)</f>
        <v>6.7873669999999997</v>
      </c>
      <c r="S916" s="7">
        <f>C916*D916</f>
        <v>67.417188238080001</v>
      </c>
      <c r="T916" s="7">
        <f>F916*G916</f>
        <v>1786.4028000000001</v>
      </c>
      <c r="U916" s="7">
        <v>7.0198999999999998</v>
      </c>
      <c r="V916" s="7">
        <v>14</v>
      </c>
      <c r="W916" s="7">
        <v>127</v>
      </c>
      <c r="X916" s="7">
        <v>1.5142696630000001</v>
      </c>
      <c r="Y916" s="7">
        <v>6738500</v>
      </c>
      <c r="Z916" s="7">
        <v>4450000</v>
      </c>
      <c r="AA916" s="7">
        <v>7.02</v>
      </c>
      <c r="AB916" s="7">
        <v>6.99</v>
      </c>
    </row>
    <row r="917" spans="1:28" x14ac:dyDescent="0.2">
      <c r="A917" s="11">
        <v>45825</v>
      </c>
      <c r="B917" s="7" t="s">
        <v>56</v>
      </c>
      <c r="C917" s="7">
        <v>20.156057489999998</v>
      </c>
      <c r="D917" s="7">
        <f>INDEX(dbbbg,MATCH($A917,db00!$A$3:$A$1611,0),2)</f>
        <v>4.4480000000000004</v>
      </c>
      <c r="E917" s="7">
        <f>INDEX(dbbbg,MATCH($A917,db00!$A$3:$A$1611,0),3)</f>
        <v>3.9689999999999999</v>
      </c>
      <c r="F917" s="7">
        <f>INDEX(dbbbg,MATCH($A917,db00!$A$3:$A$1611,0),4)</f>
        <v>19.11</v>
      </c>
      <c r="G917" s="7">
        <f>INDEX(dbbbg,MATCH($A917,db00!$A$3:$A$1611,0),5)</f>
        <v>93.48</v>
      </c>
      <c r="H917" s="7">
        <f>INDEX(dbbbg,MATCH($A917,db00!$A$3:$A$1611,0),6)</f>
        <v>97.998000000000005</v>
      </c>
      <c r="I917" s="7">
        <f>INDEX(dbbbg,MATCH($A917,db00!$A$3:$A$1611,0),13)</f>
        <v>0.24592683676606208</v>
      </c>
      <c r="J917" s="7">
        <f>INDEX(dbbbg,MATCH($A917,db00!$A$3:$A$1611,0),14)</f>
        <v>1.7399323701198892</v>
      </c>
      <c r="K917" s="7">
        <f>INDEX(dbbbg,MATCH($A917,db00!$A$3:$A$1611,0),9)</f>
        <v>16265</v>
      </c>
      <c r="L917" s="7">
        <f>INDEX(dbbbg,MATCH($A917,db00!$A$3:$A$1611,0),10)</f>
        <v>4.3570000000000002</v>
      </c>
      <c r="M917" s="7">
        <f>INDEX(dbbbg,MATCH($A917,db00!$A$3:$A$1611,0),11)</f>
        <v>3385.23</v>
      </c>
      <c r="N917" s="7">
        <f>INDEX(dbbbg,MATCH($A917,db00!$A$3:$A$1611,0),12)</f>
        <v>1.6</v>
      </c>
      <c r="O917" s="7">
        <f>D917-E917</f>
        <v>0.47900000000000054</v>
      </c>
      <c r="P917" s="7">
        <f>E917-L917</f>
        <v>-0.38800000000000034</v>
      </c>
      <c r="Q917" s="7">
        <f>INDEX(cds,MATCH($A917,cds!$I$3:$I$4708,0),5)</f>
        <v>76.81</v>
      </c>
      <c r="R917" s="7">
        <f>INDEX(idyield,MATCH($A917,yieldid!$A$3:$A$4130,0),12)</f>
        <v>6.7873669999999997</v>
      </c>
      <c r="S917" s="7">
        <f>C917*D917</f>
        <v>89.654143715520007</v>
      </c>
      <c r="T917" s="7">
        <f>F917*G917</f>
        <v>1786.4028000000001</v>
      </c>
      <c r="U917" s="7">
        <v>7.0499900000000002</v>
      </c>
      <c r="V917" s="7">
        <v>14</v>
      </c>
      <c r="W917" s="7">
        <v>127</v>
      </c>
      <c r="X917" s="7">
        <v>1.39425</v>
      </c>
      <c r="Y917" s="7">
        <v>3903900</v>
      </c>
      <c r="Z917" s="7">
        <v>2800000</v>
      </c>
      <c r="AA917" s="7">
        <v>7.05</v>
      </c>
      <c r="AB917" s="7">
        <v>7.04</v>
      </c>
    </row>
    <row r="918" spans="1:28" x14ac:dyDescent="0.2">
      <c r="A918" s="11">
        <v>45825</v>
      </c>
      <c r="B918" s="7" t="s">
        <v>58</v>
      </c>
      <c r="C918" s="7">
        <v>29.070499659999999</v>
      </c>
      <c r="D918" s="7">
        <f>INDEX(dbbbg,MATCH($A918,db00!$A$3:$A$1611,0),2)</f>
        <v>4.4480000000000004</v>
      </c>
      <c r="E918" s="7">
        <f>INDEX(dbbbg,MATCH($A918,db00!$A$3:$A$1611,0),3)</f>
        <v>3.9689999999999999</v>
      </c>
      <c r="F918" s="7">
        <f>INDEX(dbbbg,MATCH($A918,db00!$A$3:$A$1611,0),4)</f>
        <v>19.11</v>
      </c>
      <c r="G918" s="7">
        <f>INDEX(dbbbg,MATCH($A918,db00!$A$3:$A$1611,0),5)</f>
        <v>93.48</v>
      </c>
      <c r="H918" s="7">
        <f>INDEX(dbbbg,MATCH($A918,db00!$A$3:$A$1611,0),6)</f>
        <v>97.998000000000005</v>
      </c>
      <c r="I918" s="7">
        <f>INDEX(dbbbg,MATCH($A918,db00!$A$3:$A$1611,0),13)</f>
        <v>0.24592683676606208</v>
      </c>
      <c r="J918" s="7">
        <f>INDEX(dbbbg,MATCH($A918,db00!$A$3:$A$1611,0),14)</f>
        <v>1.7399323701198892</v>
      </c>
      <c r="K918" s="7">
        <f>INDEX(dbbbg,MATCH($A918,db00!$A$3:$A$1611,0),9)</f>
        <v>16265</v>
      </c>
      <c r="L918" s="7">
        <f>INDEX(dbbbg,MATCH($A918,db00!$A$3:$A$1611,0),10)</f>
        <v>4.3570000000000002</v>
      </c>
      <c r="M918" s="7">
        <f>INDEX(dbbbg,MATCH($A918,db00!$A$3:$A$1611,0),11)</f>
        <v>3385.23</v>
      </c>
      <c r="N918" s="7">
        <f>INDEX(dbbbg,MATCH($A918,db00!$A$3:$A$1611,0),12)</f>
        <v>1.6</v>
      </c>
      <c r="O918" s="7">
        <f>D918-E918</f>
        <v>0.47900000000000054</v>
      </c>
      <c r="P918" s="7">
        <f>E918-L918</f>
        <v>-0.38800000000000034</v>
      </c>
      <c r="Q918" s="7">
        <f>INDEX(cds,MATCH($A918,cds!$I$3:$I$4708,0),5)</f>
        <v>76.81</v>
      </c>
      <c r="R918" s="7">
        <f>INDEX(idyield,MATCH($A918,yieldid!$A$3:$A$4130,0),12)</f>
        <v>6.7873669999999997</v>
      </c>
      <c r="S918" s="7">
        <f>C918*D918</f>
        <v>129.30558248768</v>
      </c>
      <c r="T918" s="7">
        <f>F918*G918</f>
        <v>1786.4028000000001</v>
      </c>
      <c r="U918" s="7">
        <v>7.0289400000000004</v>
      </c>
      <c r="V918" s="7">
        <v>14</v>
      </c>
      <c r="W918" s="7">
        <v>127</v>
      </c>
      <c r="X918" s="7">
        <v>3.1621428570000001</v>
      </c>
      <c r="Y918" s="7">
        <v>2213500</v>
      </c>
      <c r="Z918" s="7">
        <v>700000</v>
      </c>
      <c r="AA918" s="7">
        <v>7.03</v>
      </c>
      <c r="AB918" s="7">
        <v>7.02</v>
      </c>
    </row>
    <row r="919" spans="1:28" x14ac:dyDescent="0.2">
      <c r="A919" s="11">
        <v>45825</v>
      </c>
      <c r="B919" s="7" t="s">
        <v>63</v>
      </c>
      <c r="C919" s="7">
        <v>39.07186858</v>
      </c>
      <c r="D919" s="7">
        <f>INDEX(dbbbg,MATCH($A919,db00!$A$3:$A$1611,0),2)</f>
        <v>4.4480000000000004</v>
      </c>
      <c r="E919" s="7">
        <f>INDEX(dbbbg,MATCH($A919,db00!$A$3:$A$1611,0),3)</f>
        <v>3.9689999999999999</v>
      </c>
      <c r="F919" s="7">
        <f>INDEX(dbbbg,MATCH($A919,db00!$A$3:$A$1611,0),4)</f>
        <v>19.11</v>
      </c>
      <c r="G919" s="7">
        <f>INDEX(dbbbg,MATCH($A919,db00!$A$3:$A$1611,0),5)</f>
        <v>93.48</v>
      </c>
      <c r="H919" s="7">
        <f>INDEX(dbbbg,MATCH($A919,db00!$A$3:$A$1611,0),6)</f>
        <v>97.998000000000005</v>
      </c>
      <c r="I919" s="7">
        <f>INDEX(dbbbg,MATCH($A919,db00!$A$3:$A$1611,0),13)</f>
        <v>0.24592683676606208</v>
      </c>
      <c r="J919" s="7">
        <f>INDEX(dbbbg,MATCH($A919,db00!$A$3:$A$1611,0),14)</f>
        <v>1.7399323701198892</v>
      </c>
      <c r="K919" s="7">
        <f>INDEX(dbbbg,MATCH($A919,db00!$A$3:$A$1611,0),9)</f>
        <v>16265</v>
      </c>
      <c r="L919" s="7">
        <f>INDEX(dbbbg,MATCH($A919,db00!$A$3:$A$1611,0),10)</f>
        <v>4.3570000000000002</v>
      </c>
      <c r="M919" s="7">
        <f>INDEX(dbbbg,MATCH($A919,db00!$A$3:$A$1611,0),11)</f>
        <v>3385.23</v>
      </c>
      <c r="N919" s="7">
        <f>INDEX(dbbbg,MATCH($A919,db00!$A$3:$A$1611,0),12)</f>
        <v>1.6</v>
      </c>
      <c r="O919" s="7">
        <f>D919-E919</f>
        <v>0.47900000000000054</v>
      </c>
      <c r="P919" s="7">
        <f>E919-L919</f>
        <v>-0.38800000000000034</v>
      </c>
      <c r="Q919" s="7">
        <f>INDEX(cds,MATCH($A919,cds!$I$3:$I$4708,0),5)</f>
        <v>76.81</v>
      </c>
      <c r="R919" s="7">
        <f>INDEX(idyield,MATCH($A919,yieldid!$A$3:$A$4130,0),12)</f>
        <v>6.7873669999999997</v>
      </c>
      <c r="S919" s="7">
        <f>C919*D919</f>
        <v>173.79167144384002</v>
      </c>
      <c r="T919" s="7">
        <f>F919*G919</f>
        <v>1786.4028000000001</v>
      </c>
      <c r="U919" s="7">
        <v>7.09945</v>
      </c>
      <c r="V919" s="7">
        <v>14</v>
      </c>
      <c r="W919" s="7">
        <v>13</v>
      </c>
      <c r="X919" s="7">
        <v>1.113444444</v>
      </c>
      <c r="Y919" s="7">
        <v>2004200</v>
      </c>
      <c r="Z919" s="7">
        <v>1800000</v>
      </c>
      <c r="AA919" s="7">
        <v>7.1</v>
      </c>
      <c r="AB919" s="7">
        <v>7.1</v>
      </c>
    </row>
    <row r="920" spans="1:28" x14ac:dyDescent="0.2">
      <c r="A920" s="11">
        <v>45825</v>
      </c>
      <c r="B920" s="7" t="s">
        <v>59</v>
      </c>
      <c r="C920" s="7">
        <v>0.24093086899999999</v>
      </c>
      <c r="D920" s="7">
        <f>INDEX(dbbbg,MATCH($A920,db00!$A$3:$A$1611,0),2)</f>
        <v>4.4480000000000004</v>
      </c>
      <c r="E920" s="7">
        <f>INDEX(dbbbg,MATCH($A920,db00!$A$3:$A$1611,0),3)</f>
        <v>3.9689999999999999</v>
      </c>
      <c r="F920" s="7">
        <f>INDEX(dbbbg,MATCH($A920,db00!$A$3:$A$1611,0),4)</f>
        <v>19.11</v>
      </c>
      <c r="G920" s="7">
        <f>INDEX(dbbbg,MATCH($A920,db00!$A$3:$A$1611,0),5)</f>
        <v>93.48</v>
      </c>
      <c r="H920" s="7">
        <f>INDEX(dbbbg,MATCH($A920,db00!$A$3:$A$1611,0),6)</f>
        <v>97.998000000000005</v>
      </c>
      <c r="I920" s="7">
        <f>INDEX(dbbbg,MATCH($A920,db00!$A$3:$A$1611,0),13)</f>
        <v>0.24592683676606208</v>
      </c>
      <c r="J920" s="7">
        <f>INDEX(dbbbg,MATCH($A920,db00!$A$3:$A$1611,0),14)</f>
        <v>1.7399323701198892</v>
      </c>
      <c r="K920" s="7">
        <f>INDEX(dbbbg,MATCH($A920,db00!$A$3:$A$1611,0),9)</f>
        <v>16265</v>
      </c>
      <c r="L920" s="7">
        <f>INDEX(dbbbg,MATCH($A920,db00!$A$3:$A$1611,0),10)</f>
        <v>4.3570000000000002</v>
      </c>
      <c r="M920" s="7">
        <f>INDEX(dbbbg,MATCH($A920,db00!$A$3:$A$1611,0),11)</f>
        <v>3385.23</v>
      </c>
      <c r="N920" s="7">
        <f>INDEX(dbbbg,MATCH($A920,db00!$A$3:$A$1611,0),12)</f>
        <v>1.6</v>
      </c>
      <c r="O920" s="7">
        <f>D920-E920</f>
        <v>0.47900000000000054</v>
      </c>
      <c r="P920" s="7">
        <f>E920-L920</f>
        <v>-0.38800000000000034</v>
      </c>
      <c r="Q920" s="7">
        <f>INDEX(cds,MATCH($A920,cds!$I$3:$I$4708,0),5)</f>
        <v>76.81</v>
      </c>
      <c r="R920" s="7">
        <f>INDEX(idyield,MATCH($A920,yieldid!$A$3:$A$4130,0),12)</f>
        <v>6.7873669999999997</v>
      </c>
      <c r="S920" s="7">
        <f>C920*D920</f>
        <v>1.0716605053120001</v>
      </c>
      <c r="T920" s="7">
        <f>F920*G920</f>
        <v>1786.4028000000001</v>
      </c>
      <c r="U920" s="7">
        <v>7.1096899999999996</v>
      </c>
      <c r="V920" s="7">
        <v>14</v>
      </c>
      <c r="W920" s="7">
        <v>127</v>
      </c>
      <c r="X920" s="7">
        <v>2.4446153850000001</v>
      </c>
      <c r="Y920" s="7">
        <v>1000000</v>
      </c>
      <c r="Z920" s="7">
        <v>650000</v>
      </c>
      <c r="AA920" s="7">
        <v>5.9</v>
      </c>
      <c r="AB920" s="7">
        <v>5.8</v>
      </c>
    </row>
    <row r="921" spans="1:28" x14ac:dyDescent="0.2">
      <c r="A921" s="11">
        <v>45825</v>
      </c>
      <c r="B921" s="7" t="s">
        <v>60</v>
      </c>
      <c r="C921" s="7">
        <v>0.95824777500000002</v>
      </c>
      <c r="D921" s="7">
        <f>INDEX(dbbbg,MATCH($A921,db00!$A$3:$A$1611,0),2)</f>
        <v>4.4480000000000004</v>
      </c>
      <c r="E921" s="7">
        <f>INDEX(dbbbg,MATCH($A921,db00!$A$3:$A$1611,0),3)</f>
        <v>3.9689999999999999</v>
      </c>
      <c r="F921" s="7">
        <f>INDEX(dbbbg,MATCH($A921,db00!$A$3:$A$1611,0),4)</f>
        <v>19.11</v>
      </c>
      <c r="G921" s="7">
        <f>INDEX(dbbbg,MATCH($A921,db00!$A$3:$A$1611,0),5)</f>
        <v>93.48</v>
      </c>
      <c r="H921" s="7">
        <f>INDEX(dbbbg,MATCH($A921,db00!$A$3:$A$1611,0),6)</f>
        <v>97.998000000000005</v>
      </c>
      <c r="I921" s="7">
        <f>INDEX(dbbbg,MATCH($A921,db00!$A$3:$A$1611,0),13)</f>
        <v>0.24592683676606208</v>
      </c>
      <c r="J921" s="7">
        <f>INDEX(dbbbg,MATCH($A921,db00!$A$3:$A$1611,0),14)</f>
        <v>1.7399323701198892</v>
      </c>
      <c r="K921" s="7">
        <f>INDEX(dbbbg,MATCH($A921,db00!$A$3:$A$1611,0),9)</f>
        <v>16265</v>
      </c>
      <c r="L921" s="7">
        <f>INDEX(dbbbg,MATCH($A921,db00!$A$3:$A$1611,0),10)</f>
        <v>4.3570000000000002</v>
      </c>
      <c r="M921" s="7">
        <f>INDEX(dbbbg,MATCH($A921,db00!$A$3:$A$1611,0),11)</f>
        <v>3385.23</v>
      </c>
      <c r="N921" s="7">
        <f>INDEX(dbbbg,MATCH($A921,db00!$A$3:$A$1611,0),12)</f>
        <v>1.6</v>
      </c>
      <c r="O921" s="7">
        <f>D921-E921</f>
        <v>0.47900000000000054</v>
      </c>
      <c r="P921" s="7">
        <f>E921-L921</f>
        <v>-0.38800000000000034</v>
      </c>
      <c r="Q921" s="7">
        <f>INDEX(cds,MATCH($A921,cds!$I$3:$I$4708,0),5)</f>
        <v>76.81</v>
      </c>
      <c r="R921" s="7">
        <f>INDEX(idyield,MATCH($A921,yieldid!$A$3:$A$4130,0),12)</f>
        <v>6.7873669999999997</v>
      </c>
      <c r="S921" s="7">
        <f>C921*D921</f>
        <v>4.2622861032000001</v>
      </c>
      <c r="T921" s="7">
        <f>F921*G921</f>
        <v>1786.4028000000001</v>
      </c>
      <c r="U921" s="7">
        <v>6</v>
      </c>
      <c r="V921" s="7">
        <v>14</v>
      </c>
      <c r="W921" s="7">
        <v>127</v>
      </c>
      <c r="X921" s="7">
        <v>2.7050000000000001</v>
      </c>
      <c r="Y921" s="7">
        <v>5410000</v>
      </c>
      <c r="Z921" s="7">
        <v>2000000</v>
      </c>
      <c r="AA921" s="7">
        <v>6.05</v>
      </c>
      <c r="AB921" s="7">
        <v>5.95</v>
      </c>
    </row>
    <row r="922" spans="1:28" x14ac:dyDescent="0.2">
      <c r="A922" s="11">
        <v>45839</v>
      </c>
      <c r="B922" s="7" t="s">
        <v>55</v>
      </c>
      <c r="C922" s="7">
        <v>5.0321697470000002</v>
      </c>
      <c r="D922" s="7">
        <f>INDEX(dbbbg,MATCH($A922,db00!$A$3:$A$1611,0),2)</f>
        <v>4.2300000000000004</v>
      </c>
      <c r="E922" s="7">
        <f>INDEX(dbbbg,MATCH($A922,db00!$A$3:$A$1611,0),3)</f>
        <v>3.7210000000000001</v>
      </c>
      <c r="F922" s="7">
        <f>INDEX(dbbbg,MATCH($A922,db00!$A$3:$A$1611,0),4)</f>
        <v>16.73</v>
      </c>
      <c r="G922" s="7">
        <f>INDEX(dbbbg,MATCH($A922,db00!$A$3:$A$1611,0),5)</f>
        <v>90.26</v>
      </c>
      <c r="H922" s="7">
        <f>INDEX(dbbbg,MATCH($A922,db00!$A$3:$A$1611,0),6)</f>
        <v>96.875</v>
      </c>
      <c r="I922" s="7">
        <f>INDEX(dbbbg,MATCH($A922,db00!$A$3:$A$1611,0),13)</f>
        <v>-0.34487005788890257</v>
      </c>
      <c r="J922" s="7">
        <f>INDEX(dbbbg,MATCH($A922,db00!$A$3:$A$1611,0),14)</f>
        <v>1.1454612637024264</v>
      </c>
      <c r="K922" s="7">
        <f>INDEX(dbbbg,MATCH($A922,db00!$A$3:$A$1611,0),9)</f>
        <v>16238</v>
      </c>
      <c r="L922" s="7">
        <f>INDEX(dbbbg,MATCH($A922,db00!$A$3:$A$1611,0),10)</f>
        <v>4.298</v>
      </c>
      <c r="M922" s="7">
        <f>INDEX(dbbbg,MATCH($A922,db00!$A$3:$A$1611,0),11)</f>
        <v>3303.14</v>
      </c>
      <c r="N922" s="7">
        <f>INDEX(dbbbg,MATCH($A922,db00!$A$3:$A$1611,0),12)</f>
        <v>1.87</v>
      </c>
      <c r="O922" s="7">
        <f>D922-E922</f>
        <v>0.50900000000000034</v>
      </c>
      <c r="P922" s="7">
        <f>E922-L922</f>
        <v>-0.57699999999999996</v>
      </c>
      <c r="Q922" s="7">
        <f>INDEX(cds,MATCH($A922,cds!$I$3:$I$4708,0),5)</f>
        <v>77.474999999999994</v>
      </c>
      <c r="R922" s="7">
        <f>INDEX(idyield,MATCH($A922,yieldid!$A$3:$A$4130,0),12)</f>
        <v>6.7364490000000004</v>
      </c>
      <c r="S922" s="7">
        <f>C922*D922</f>
        <v>21.286078029810003</v>
      </c>
      <c r="T922" s="7">
        <f>F922*G922</f>
        <v>1510.0498000000002</v>
      </c>
      <c r="U922" s="7">
        <v>6.3341500000000002</v>
      </c>
      <c r="V922" s="7">
        <v>14</v>
      </c>
      <c r="W922" s="7">
        <v>128</v>
      </c>
      <c r="X922" s="7">
        <v>3.316065574</v>
      </c>
      <c r="Y922" s="7">
        <v>20228000</v>
      </c>
      <c r="Z922" s="7">
        <v>6100000</v>
      </c>
      <c r="AA922" s="7">
        <v>6.34</v>
      </c>
      <c r="AB922" s="7">
        <v>6.26</v>
      </c>
    </row>
    <row r="923" spans="1:28" x14ac:dyDescent="0.2">
      <c r="A923" s="11">
        <v>45839</v>
      </c>
      <c r="B923" s="7" t="s">
        <v>57</v>
      </c>
      <c r="C923" s="7">
        <v>10.03148528</v>
      </c>
      <c r="D923" s="7">
        <f>INDEX(dbbbg,MATCH($A923,db00!$A$3:$A$1611,0),2)</f>
        <v>4.2300000000000004</v>
      </c>
      <c r="E923" s="7">
        <f>INDEX(dbbbg,MATCH($A923,db00!$A$3:$A$1611,0),3)</f>
        <v>3.7210000000000001</v>
      </c>
      <c r="F923" s="7">
        <f>INDEX(dbbbg,MATCH($A923,db00!$A$3:$A$1611,0),4)</f>
        <v>16.73</v>
      </c>
      <c r="G923" s="7">
        <f>INDEX(dbbbg,MATCH($A923,db00!$A$3:$A$1611,0),5)</f>
        <v>90.26</v>
      </c>
      <c r="H923" s="7">
        <f>INDEX(dbbbg,MATCH($A923,db00!$A$3:$A$1611,0),6)</f>
        <v>96.875</v>
      </c>
      <c r="I923" s="7">
        <f>INDEX(dbbbg,MATCH($A923,db00!$A$3:$A$1611,0),13)</f>
        <v>-0.34487005788890257</v>
      </c>
      <c r="J923" s="7">
        <f>INDEX(dbbbg,MATCH($A923,db00!$A$3:$A$1611,0),14)</f>
        <v>1.1454612637024264</v>
      </c>
      <c r="K923" s="7">
        <f>INDEX(dbbbg,MATCH($A923,db00!$A$3:$A$1611,0),9)</f>
        <v>16238</v>
      </c>
      <c r="L923" s="7">
        <f>INDEX(dbbbg,MATCH($A923,db00!$A$3:$A$1611,0),10)</f>
        <v>4.298</v>
      </c>
      <c r="M923" s="7">
        <f>INDEX(dbbbg,MATCH($A923,db00!$A$3:$A$1611,0),11)</f>
        <v>3303.14</v>
      </c>
      <c r="N923" s="7">
        <f>INDEX(dbbbg,MATCH($A923,db00!$A$3:$A$1611,0),12)</f>
        <v>1.87</v>
      </c>
      <c r="O923" s="7">
        <f>D923-E923</f>
        <v>0.50900000000000034</v>
      </c>
      <c r="P923" s="7">
        <f>E923-L923</f>
        <v>-0.57699999999999996</v>
      </c>
      <c r="Q923" s="7">
        <f>INDEX(cds,MATCH($A923,cds!$I$3:$I$4708,0),5)</f>
        <v>77.474999999999994</v>
      </c>
      <c r="R923" s="7">
        <f>INDEX(idyield,MATCH($A923,yieldid!$A$3:$A$4130,0),12)</f>
        <v>6.7364490000000004</v>
      </c>
      <c r="S923" s="7">
        <f>C923*D923</f>
        <v>42.433182734400006</v>
      </c>
      <c r="T923" s="7">
        <f>F923*G923</f>
        <v>1510.0498000000002</v>
      </c>
      <c r="U923" s="7">
        <v>6.7239300000000002</v>
      </c>
      <c r="V923" s="7">
        <v>14</v>
      </c>
      <c r="W923" s="7">
        <v>128</v>
      </c>
      <c r="X923" s="7">
        <v>3.6652800000000001</v>
      </c>
      <c r="Y923" s="7">
        <v>32071200</v>
      </c>
      <c r="Z923" s="7">
        <v>8750000</v>
      </c>
      <c r="AA923" s="7">
        <v>6.73</v>
      </c>
      <c r="AB923" s="7">
        <v>6.6</v>
      </c>
    </row>
    <row r="924" spans="1:28" x14ac:dyDescent="0.2">
      <c r="A924" s="11">
        <v>45839</v>
      </c>
      <c r="B924" s="7" t="s">
        <v>61</v>
      </c>
      <c r="C924" s="7">
        <v>15.11841205</v>
      </c>
      <c r="D924" s="7">
        <f>INDEX(dbbbg,MATCH($A924,db00!$A$3:$A$1611,0),2)</f>
        <v>4.2300000000000004</v>
      </c>
      <c r="E924" s="7">
        <f>INDEX(dbbbg,MATCH($A924,db00!$A$3:$A$1611,0),3)</f>
        <v>3.7210000000000001</v>
      </c>
      <c r="F924" s="7">
        <f>INDEX(dbbbg,MATCH($A924,db00!$A$3:$A$1611,0),4)</f>
        <v>16.73</v>
      </c>
      <c r="G924" s="7">
        <f>INDEX(dbbbg,MATCH($A924,db00!$A$3:$A$1611,0),5)</f>
        <v>90.26</v>
      </c>
      <c r="H924" s="7">
        <f>INDEX(dbbbg,MATCH($A924,db00!$A$3:$A$1611,0),6)</f>
        <v>96.875</v>
      </c>
      <c r="I924" s="7">
        <f>INDEX(dbbbg,MATCH($A924,db00!$A$3:$A$1611,0),13)</f>
        <v>-0.34487005788890257</v>
      </c>
      <c r="J924" s="7">
        <f>INDEX(dbbbg,MATCH($A924,db00!$A$3:$A$1611,0),14)</f>
        <v>1.1454612637024264</v>
      </c>
      <c r="K924" s="7">
        <f>INDEX(dbbbg,MATCH($A924,db00!$A$3:$A$1611,0),9)</f>
        <v>16238</v>
      </c>
      <c r="L924" s="7">
        <f>INDEX(dbbbg,MATCH($A924,db00!$A$3:$A$1611,0),10)</f>
        <v>4.298</v>
      </c>
      <c r="M924" s="7">
        <f>INDEX(dbbbg,MATCH($A924,db00!$A$3:$A$1611,0),11)</f>
        <v>3303.14</v>
      </c>
      <c r="N924" s="7">
        <f>INDEX(dbbbg,MATCH($A924,db00!$A$3:$A$1611,0),12)</f>
        <v>1.87</v>
      </c>
      <c r="O924" s="7">
        <f>D924-E924</f>
        <v>0.50900000000000034</v>
      </c>
      <c r="P924" s="7">
        <f>E924-L924</f>
        <v>-0.57699999999999996</v>
      </c>
      <c r="Q924" s="7">
        <f>INDEX(cds,MATCH($A924,cds!$I$3:$I$4708,0),5)</f>
        <v>77.474999999999994</v>
      </c>
      <c r="R924" s="7">
        <f>INDEX(idyield,MATCH($A924,yieldid!$A$3:$A$4130,0),12)</f>
        <v>6.7364490000000004</v>
      </c>
      <c r="S924" s="7">
        <f>C924*D924</f>
        <v>63.950882971500008</v>
      </c>
      <c r="T924" s="7">
        <f>F924*G924</f>
        <v>1510.0498000000002</v>
      </c>
      <c r="U924" s="7">
        <v>6.9899300000000002</v>
      </c>
      <c r="V924" s="7">
        <v>14</v>
      </c>
      <c r="W924" s="7">
        <v>128</v>
      </c>
      <c r="X924" s="7">
        <v>1.794644737</v>
      </c>
      <c r="Y924" s="7">
        <v>13639300</v>
      </c>
      <c r="Z924" s="7">
        <v>7600000</v>
      </c>
      <c r="AA924" s="7">
        <v>6.99</v>
      </c>
      <c r="AB924" s="7">
        <v>6.95</v>
      </c>
    </row>
    <row r="925" spans="1:28" x14ac:dyDescent="0.2">
      <c r="A925" s="11">
        <v>45839</v>
      </c>
      <c r="B925" s="7" t="s">
        <v>56</v>
      </c>
      <c r="C925" s="7">
        <v>20.11772758</v>
      </c>
      <c r="D925" s="7">
        <f>INDEX(dbbbg,MATCH($A925,db00!$A$3:$A$1611,0),2)</f>
        <v>4.2300000000000004</v>
      </c>
      <c r="E925" s="7">
        <f>INDEX(dbbbg,MATCH($A925,db00!$A$3:$A$1611,0),3)</f>
        <v>3.7210000000000001</v>
      </c>
      <c r="F925" s="7">
        <f>INDEX(dbbbg,MATCH($A925,db00!$A$3:$A$1611,0),4)</f>
        <v>16.73</v>
      </c>
      <c r="G925" s="7">
        <f>INDEX(dbbbg,MATCH($A925,db00!$A$3:$A$1611,0),5)</f>
        <v>90.26</v>
      </c>
      <c r="H925" s="7">
        <f>INDEX(dbbbg,MATCH($A925,db00!$A$3:$A$1611,0),6)</f>
        <v>96.875</v>
      </c>
      <c r="I925" s="7">
        <f>INDEX(dbbbg,MATCH($A925,db00!$A$3:$A$1611,0),13)</f>
        <v>-0.34487005788890257</v>
      </c>
      <c r="J925" s="7">
        <f>INDEX(dbbbg,MATCH($A925,db00!$A$3:$A$1611,0),14)</f>
        <v>1.1454612637024264</v>
      </c>
      <c r="K925" s="7">
        <f>INDEX(dbbbg,MATCH($A925,db00!$A$3:$A$1611,0),9)</f>
        <v>16238</v>
      </c>
      <c r="L925" s="7">
        <f>INDEX(dbbbg,MATCH($A925,db00!$A$3:$A$1611,0),10)</f>
        <v>4.298</v>
      </c>
      <c r="M925" s="7">
        <f>INDEX(dbbbg,MATCH($A925,db00!$A$3:$A$1611,0),11)</f>
        <v>3303.14</v>
      </c>
      <c r="N925" s="7">
        <f>INDEX(dbbbg,MATCH($A925,db00!$A$3:$A$1611,0),12)</f>
        <v>1.87</v>
      </c>
      <c r="O925" s="7">
        <f>D925-E925</f>
        <v>0.50900000000000034</v>
      </c>
      <c r="P925" s="7">
        <f>E925-L925</f>
        <v>-0.57699999999999996</v>
      </c>
      <c r="Q925" s="7">
        <f>INDEX(cds,MATCH($A925,cds!$I$3:$I$4708,0),5)</f>
        <v>77.474999999999994</v>
      </c>
      <c r="R925" s="7">
        <f>INDEX(idyield,MATCH($A925,yieldid!$A$3:$A$4130,0),12)</f>
        <v>6.7364490000000004</v>
      </c>
      <c r="S925" s="7">
        <f>C925*D925</f>
        <v>85.097987663400005</v>
      </c>
      <c r="T925" s="7">
        <f>F925*G925</f>
        <v>1510.0498000000002</v>
      </c>
      <c r="U925" s="7">
        <v>7.03552</v>
      </c>
      <c r="V925" s="7">
        <v>14</v>
      </c>
      <c r="W925" s="7">
        <v>128</v>
      </c>
      <c r="X925" s="7">
        <v>1.708486486</v>
      </c>
      <c r="Y925" s="7">
        <v>6321400</v>
      </c>
      <c r="Z925" s="7">
        <v>3700000</v>
      </c>
      <c r="AA925" s="7">
        <v>7.04</v>
      </c>
      <c r="AB925" s="7">
        <v>7.01</v>
      </c>
    </row>
    <row r="926" spans="1:28" x14ac:dyDescent="0.2">
      <c r="A926" s="11">
        <v>45839</v>
      </c>
      <c r="B926" s="7" t="s">
        <v>58</v>
      </c>
      <c r="C926" s="7">
        <v>29.032169750000001</v>
      </c>
      <c r="D926" s="7">
        <f>INDEX(dbbbg,MATCH($A926,db00!$A$3:$A$1611,0),2)</f>
        <v>4.2300000000000004</v>
      </c>
      <c r="E926" s="7">
        <f>INDEX(dbbbg,MATCH($A926,db00!$A$3:$A$1611,0),3)</f>
        <v>3.7210000000000001</v>
      </c>
      <c r="F926" s="7">
        <f>INDEX(dbbbg,MATCH($A926,db00!$A$3:$A$1611,0),4)</f>
        <v>16.73</v>
      </c>
      <c r="G926" s="7">
        <f>INDEX(dbbbg,MATCH($A926,db00!$A$3:$A$1611,0),5)</f>
        <v>90.26</v>
      </c>
      <c r="H926" s="7">
        <f>INDEX(dbbbg,MATCH($A926,db00!$A$3:$A$1611,0),6)</f>
        <v>96.875</v>
      </c>
      <c r="I926" s="7">
        <f>INDEX(dbbbg,MATCH($A926,db00!$A$3:$A$1611,0),13)</f>
        <v>-0.34487005788890257</v>
      </c>
      <c r="J926" s="7">
        <f>INDEX(dbbbg,MATCH($A926,db00!$A$3:$A$1611,0),14)</f>
        <v>1.1454612637024264</v>
      </c>
      <c r="K926" s="7">
        <f>INDEX(dbbbg,MATCH($A926,db00!$A$3:$A$1611,0),9)</f>
        <v>16238</v>
      </c>
      <c r="L926" s="7">
        <f>INDEX(dbbbg,MATCH($A926,db00!$A$3:$A$1611,0),10)</f>
        <v>4.298</v>
      </c>
      <c r="M926" s="7">
        <f>INDEX(dbbbg,MATCH($A926,db00!$A$3:$A$1611,0),11)</f>
        <v>3303.14</v>
      </c>
      <c r="N926" s="7">
        <f>INDEX(dbbbg,MATCH($A926,db00!$A$3:$A$1611,0),12)</f>
        <v>1.87</v>
      </c>
      <c r="O926" s="7">
        <f>D926-E926</f>
        <v>0.50900000000000034</v>
      </c>
      <c r="P926" s="7">
        <f>E926-L926</f>
        <v>-0.57699999999999996</v>
      </c>
      <c r="Q926" s="7">
        <f>INDEX(cds,MATCH($A926,cds!$I$3:$I$4708,0),5)</f>
        <v>77.474999999999994</v>
      </c>
      <c r="R926" s="7">
        <f>INDEX(idyield,MATCH($A926,yieldid!$A$3:$A$4130,0),12)</f>
        <v>6.7364490000000004</v>
      </c>
      <c r="S926" s="7">
        <f>C926*D926</f>
        <v>122.80607804250002</v>
      </c>
      <c r="T926" s="7">
        <f>F926*G926</f>
        <v>1510.0498000000002</v>
      </c>
      <c r="U926" s="7">
        <v>7.0190900000000003</v>
      </c>
      <c r="V926" s="7">
        <v>14</v>
      </c>
      <c r="W926" s="7">
        <v>128</v>
      </c>
      <c r="X926" s="7">
        <v>2.096923077</v>
      </c>
      <c r="Y926" s="7">
        <v>1363000</v>
      </c>
      <c r="Z926" s="7">
        <v>650000</v>
      </c>
      <c r="AA926" s="7">
        <v>7.02</v>
      </c>
      <c r="AB926" s="7">
        <v>7.01</v>
      </c>
    </row>
    <row r="927" spans="1:28" x14ac:dyDescent="0.2">
      <c r="A927" s="11">
        <v>45839</v>
      </c>
      <c r="B927" s="7" t="s">
        <v>63</v>
      </c>
      <c r="C927" s="7">
        <v>39.033538669999999</v>
      </c>
      <c r="D927" s="7">
        <f>INDEX(dbbbg,MATCH($A927,db00!$A$3:$A$1611,0),2)</f>
        <v>4.2300000000000004</v>
      </c>
      <c r="E927" s="7">
        <f>INDEX(dbbbg,MATCH($A927,db00!$A$3:$A$1611,0),3)</f>
        <v>3.7210000000000001</v>
      </c>
      <c r="F927" s="7">
        <f>INDEX(dbbbg,MATCH($A927,db00!$A$3:$A$1611,0),4)</f>
        <v>16.73</v>
      </c>
      <c r="G927" s="7">
        <f>INDEX(dbbbg,MATCH($A927,db00!$A$3:$A$1611,0),5)</f>
        <v>90.26</v>
      </c>
      <c r="H927" s="7">
        <f>INDEX(dbbbg,MATCH($A927,db00!$A$3:$A$1611,0),6)</f>
        <v>96.875</v>
      </c>
      <c r="I927" s="7">
        <f>INDEX(dbbbg,MATCH($A927,db00!$A$3:$A$1611,0),13)</f>
        <v>-0.34487005788890257</v>
      </c>
      <c r="J927" s="7">
        <f>INDEX(dbbbg,MATCH($A927,db00!$A$3:$A$1611,0),14)</f>
        <v>1.1454612637024264</v>
      </c>
      <c r="K927" s="7">
        <f>INDEX(dbbbg,MATCH($A927,db00!$A$3:$A$1611,0),9)</f>
        <v>16238</v>
      </c>
      <c r="L927" s="7">
        <f>INDEX(dbbbg,MATCH($A927,db00!$A$3:$A$1611,0),10)</f>
        <v>4.298</v>
      </c>
      <c r="M927" s="7">
        <f>INDEX(dbbbg,MATCH($A927,db00!$A$3:$A$1611,0),11)</f>
        <v>3303.14</v>
      </c>
      <c r="N927" s="7">
        <f>INDEX(dbbbg,MATCH($A927,db00!$A$3:$A$1611,0),12)</f>
        <v>1.87</v>
      </c>
      <c r="O927" s="7">
        <f>D927-E927</f>
        <v>0.50900000000000034</v>
      </c>
      <c r="P927" s="7">
        <f>E927-L927</f>
        <v>-0.57699999999999996</v>
      </c>
      <c r="Q927" s="7">
        <f>INDEX(cds,MATCH($A927,cds!$I$3:$I$4708,0),5)</f>
        <v>77.474999999999994</v>
      </c>
      <c r="R927" s="7">
        <f>INDEX(idyield,MATCH($A927,yieldid!$A$3:$A$4130,0),12)</f>
        <v>6.7364490000000004</v>
      </c>
      <c r="S927" s="7">
        <f>C927*D927</f>
        <v>165.11186857410001</v>
      </c>
      <c r="T927" s="7">
        <f>F927*G927</f>
        <v>1510.0498000000002</v>
      </c>
      <c r="U927" s="7">
        <v>7.0987499999999999</v>
      </c>
      <c r="V927" s="7">
        <v>14</v>
      </c>
      <c r="W927" s="7">
        <v>14</v>
      </c>
      <c r="X927" s="7">
        <v>1.3068333329999999</v>
      </c>
      <c r="Y927" s="7">
        <v>1568200</v>
      </c>
      <c r="Z927" s="7">
        <v>1200000</v>
      </c>
      <c r="AA927" s="7">
        <v>7.1</v>
      </c>
      <c r="AB927" s="7">
        <v>7.06</v>
      </c>
    </row>
    <row r="928" spans="1:28" x14ac:dyDescent="0.2">
      <c r="A928" s="11">
        <v>45839</v>
      </c>
      <c r="B928" s="7" t="s">
        <v>59</v>
      </c>
      <c r="C928" s="7">
        <v>0.249144422</v>
      </c>
      <c r="D928" s="7">
        <f>INDEX(dbbbg,MATCH($A928,db00!$A$3:$A$1611,0),2)</f>
        <v>4.2300000000000004</v>
      </c>
      <c r="E928" s="7">
        <f>INDEX(dbbbg,MATCH($A928,db00!$A$3:$A$1611,0),3)</f>
        <v>3.7210000000000001</v>
      </c>
      <c r="F928" s="7">
        <f>INDEX(dbbbg,MATCH($A928,db00!$A$3:$A$1611,0),4)</f>
        <v>16.73</v>
      </c>
      <c r="G928" s="7">
        <f>INDEX(dbbbg,MATCH($A928,db00!$A$3:$A$1611,0),5)</f>
        <v>90.26</v>
      </c>
      <c r="H928" s="7">
        <f>INDEX(dbbbg,MATCH($A928,db00!$A$3:$A$1611,0),6)</f>
        <v>96.875</v>
      </c>
      <c r="I928" s="7">
        <f>INDEX(dbbbg,MATCH($A928,db00!$A$3:$A$1611,0),13)</f>
        <v>-0.34487005788890257</v>
      </c>
      <c r="J928" s="7">
        <f>INDEX(dbbbg,MATCH($A928,db00!$A$3:$A$1611,0),14)</f>
        <v>1.1454612637024264</v>
      </c>
      <c r="K928" s="7">
        <f>INDEX(dbbbg,MATCH($A928,db00!$A$3:$A$1611,0),9)</f>
        <v>16238</v>
      </c>
      <c r="L928" s="7">
        <f>INDEX(dbbbg,MATCH($A928,db00!$A$3:$A$1611,0),10)</f>
        <v>4.298</v>
      </c>
      <c r="M928" s="7">
        <f>INDEX(dbbbg,MATCH($A928,db00!$A$3:$A$1611,0),11)</f>
        <v>3303.14</v>
      </c>
      <c r="N928" s="7">
        <f>INDEX(dbbbg,MATCH($A928,db00!$A$3:$A$1611,0),12)</f>
        <v>1.87</v>
      </c>
      <c r="O928" s="7">
        <f>D928-E928</f>
        <v>0.50900000000000034</v>
      </c>
      <c r="P928" s="7">
        <f>E928-L928</f>
        <v>-0.57699999999999996</v>
      </c>
      <c r="Q928" s="7">
        <f>INDEX(cds,MATCH($A928,cds!$I$3:$I$4708,0),5)</f>
        <v>77.474999999999994</v>
      </c>
      <c r="R928" s="7">
        <f>INDEX(idyield,MATCH($A928,yieldid!$A$3:$A$4130,0),12)</f>
        <v>6.7364490000000004</v>
      </c>
      <c r="S928" s="7">
        <f>C928*D928</f>
        <v>1.0538809050600002</v>
      </c>
      <c r="T928" s="7">
        <f>F928*G928</f>
        <v>1510.0498000000002</v>
      </c>
      <c r="U928" s="7">
        <v>7.09945</v>
      </c>
      <c r="V928" s="7">
        <v>14</v>
      </c>
      <c r="W928" s="7">
        <v>128</v>
      </c>
      <c r="X928" s="7">
        <v>1.113444444</v>
      </c>
      <c r="Y928" s="7">
        <v>1000000</v>
      </c>
      <c r="Z928" s="7">
        <v>1800000</v>
      </c>
      <c r="AA928" s="7">
        <v>5.8</v>
      </c>
      <c r="AB928" s="7">
        <v>5.75</v>
      </c>
    </row>
    <row r="929" spans="1:28" x14ac:dyDescent="0.2">
      <c r="A929" s="11">
        <v>45839</v>
      </c>
      <c r="B929" s="7" t="s">
        <v>60</v>
      </c>
      <c r="C929" s="7">
        <v>0.99657768700000005</v>
      </c>
      <c r="D929" s="7">
        <f>INDEX(dbbbg,MATCH($A929,db00!$A$3:$A$1611,0),2)</f>
        <v>4.2300000000000004</v>
      </c>
      <c r="E929" s="7">
        <f>INDEX(dbbbg,MATCH($A929,db00!$A$3:$A$1611,0),3)</f>
        <v>3.7210000000000001</v>
      </c>
      <c r="F929" s="7">
        <f>INDEX(dbbbg,MATCH($A929,db00!$A$3:$A$1611,0),4)</f>
        <v>16.73</v>
      </c>
      <c r="G929" s="7">
        <f>INDEX(dbbbg,MATCH($A929,db00!$A$3:$A$1611,0),5)</f>
        <v>90.26</v>
      </c>
      <c r="H929" s="7">
        <f>INDEX(dbbbg,MATCH($A929,db00!$A$3:$A$1611,0),6)</f>
        <v>96.875</v>
      </c>
      <c r="I929" s="7">
        <f>INDEX(dbbbg,MATCH($A929,db00!$A$3:$A$1611,0),13)</f>
        <v>-0.34487005788890257</v>
      </c>
      <c r="J929" s="7">
        <f>INDEX(dbbbg,MATCH($A929,db00!$A$3:$A$1611,0),14)</f>
        <v>1.1454612637024264</v>
      </c>
      <c r="K929" s="7">
        <f>INDEX(dbbbg,MATCH($A929,db00!$A$3:$A$1611,0),9)</f>
        <v>16238</v>
      </c>
      <c r="L929" s="7">
        <f>INDEX(dbbbg,MATCH($A929,db00!$A$3:$A$1611,0),10)</f>
        <v>4.298</v>
      </c>
      <c r="M929" s="7">
        <f>INDEX(dbbbg,MATCH($A929,db00!$A$3:$A$1611,0),11)</f>
        <v>3303.14</v>
      </c>
      <c r="N929" s="7">
        <f>INDEX(dbbbg,MATCH($A929,db00!$A$3:$A$1611,0),12)</f>
        <v>1.87</v>
      </c>
      <c r="O929" s="7">
        <f>D929-E929</f>
        <v>0.50900000000000034</v>
      </c>
      <c r="P929" s="7">
        <f>E929-L929</f>
        <v>-0.57699999999999996</v>
      </c>
      <c r="Q929" s="7">
        <f>INDEX(cds,MATCH($A929,cds!$I$3:$I$4708,0),5)</f>
        <v>77.474999999999994</v>
      </c>
      <c r="R929" s="7">
        <f>INDEX(idyield,MATCH($A929,yieldid!$A$3:$A$4130,0),12)</f>
        <v>6.7364490000000004</v>
      </c>
      <c r="S929" s="7">
        <f>C929*D929</f>
        <v>4.2155236160100005</v>
      </c>
      <c r="T929" s="7">
        <f>F929*G929</f>
        <v>1510.0498000000002</v>
      </c>
      <c r="U929" s="7">
        <v>5.94</v>
      </c>
      <c r="V929" s="7">
        <v>14</v>
      </c>
      <c r="W929" s="7">
        <v>128</v>
      </c>
      <c r="X929" s="7">
        <v>2.4215</v>
      </c>
      <c r="Y929" s="7">
        <v>4843000</v>
      </c>
      <c r="Z929" s="7">
        <v>2000000</v>
      </c>
      <c r="AA929" s="7">
        <v>5.95</v>
      </c>
      <c r="AB929" s="7">
        <v>5.9</v>
      </c>
    </row>
    <row r="930" spans="1:28" x14ac:dyDescent="0.2">
      <c r="A930" s="11">
        <v>45853</v>
      </c>
      <c r="B930" s="7" t="s">
        <v>55</v>
      </c>
      <c r="C930" s="7">
        <v>4.9938398360000003</v>
      </c>
      <c r="D930" s="7">
        <f>INDEX(dbbbg,MATCH($A930,db00!$A$3:$A$1611,0),2)</f>
        <v>4.4349999999999996</v>
      </c>
      <c r="E930" s="7">
        <f>INDEX(dbbbg,MATCH($A930,db00!$A$3:$A$1611,0),3)</f>
        <v>3.9009999999999998</v>
      </c>
      <c r="F930" s="7">
        <f>INDEX(dbbbg,MATCH($A930,db00!$A$3:$A$1611,0),4)</f>
        <v>17.2</v>
      </c>
      <c r="G930" s="7">
        <f>INDEX(dbbbg,MATCH($A930,db00!$A$3:$A$1611,0),5)</f>
        <v>90.73</v>
      </c>
      <c r="H930" s="7">
        <f>INDEX(dbbbg,MATCH($A930,db00!$A$3:$A$1611,0),6)</f>
        <v>98.081000000000003</v>
      </c>
      <c r="I930" s="7">
        <f>INDEX(dbbbg,MATCH($A930,db00!$A$3:$A$1611,0),13)</f>
        <v>0.28931979070483227</v>
      </c>
      <c r="J930" s="7">
        <f>INDEX(dbbbg,MATCH($A930,db00!$A$3:$A$1611,0),14)</f>
        <v>1.7666974453678055</v>
      </c>
      <c r="K930" s="7">
        <f>INDEX(dbbbg,MATCH($A930,db00!$A$3:$A$1611,0),9)</f>
        <v>16245</v>
      </c>
      <c r="L930" s="7">
        <f>INDEX(dbbbg,MATCH($A930,db00!$A$3:$A$1611,0),10)</f>
        <v>4.3360000000000003</v>
      </c>
      <c r="M930" s="7">
        <f>INDEX(dbbbg,MATCH($A930,db00!$A$3:$A$1611,0),11)</f>
        <v>3343.51</v>
      </c>
      <c r="N930" s="7">
        <f>INDEX(dbbbg,MATCH($A930,db00!$A$3:$A$1611,0),12)</f>
        <v>1.87</v>
      </c>
      <c r="O930" s="7">
        <f>D930-E930</f>
        <v>0.53399999999999981</v>
      </c>
      <c r="P930" s="7">
        <f>E930-L930</f>
        <v>-0.4350000000000005</v>
      </c>
      <c r="Q930" s="7">
        <f>INDEX(cds,MATCH($A930,cds!$I$3:$I$4708,0),5)</f>
        <v>75.2</v>
      </c>
      <c r="R930" s="7">
        <f>INDEX(idyield,MATCH($A930,yieldid!$A$3:$A$4130,0),12)</f>
        <v>6.6563889999999999</v>
      </c>
      <c r="S930" s="7">
        <f>C930*D930</f>
        <v>22.147679672660001</v>
      </c>
      <c r="T930" s="7">
        <f>F930*G930</f>
        <v>1560.556</v>
      </c>
      <c r="U930" s="7">
        <v>6.2539499999999997</v>
      </c>
      <c r="V930" s="7">
        <v>14</v>
      </c>
      <c r="W930" s="7">
        <v>129</v>
      </c>
      <c r="X930" s="7">
        <v>5.9117808219999999</v>
      </c>
      <c r="Y930" s="7">
        <v>43156000</v>
      </c>
      <c r="Z930" s="7">
        <v>7300000</v>
      </c>
      <c r="AA930" s="7">
        <v>6.26</v>
      </c>
      <c r="AB930" s="7">
        <v>6.15</v>
      </c>
    </row>
    <row r="931" spans="1:28" x14ac:dyDescent="0.2">
      <c r="A931" s="11">
        <v>45853</v>
      </c>
      <c r="B931" s="7" t="s">
        <v>57</v>
      </c>
      <c r="C931" s="7">
        <v>9.9931553730000005</v>
      </c>
      <c r="D931" s="7">
        <f>INDEX(dbbbg,MATCH($A931,db00!$A$3:$A$1611,0),2)</f>
        <v>4.4349999999999996</v>
      </c>
      <c r="E931" s="7">
        <f>INDEX(dbbbg,MATCH($A931,db00!$A$3:$A$1611,0),3)</f>
        <v>3.9009999999999998</v>
      </c>
      <c r="F931" s="7">
        <f>INDEX(dbbbg,MATCH($A931,db00!$A$3:$A$1611,0),4)</f>
        <v>17.2</v>
      </c>
      <c r="G931" s="7">
        <f>INDEX(dbbbg,MATCH($A931,db00!$A$3:$A$1611,0),5)</f>
        <v>90.73</v>
      </c>
      <c r="H931" s="7">
        <f>INDEX(dbbbg,MATCH($A931,db00!$A$3:$A$1611,0),6)</f>
        <v>98.081000000000003</v>
      </c>
      <c r="I931" s="7">
        <f>INDEX(dbbbg,MATCH($A931,db00!$A$3:$A$1611,0),13)</f>
        <v>0.28931979070483227</v>
      </c>
      <c r="J931" s="7">
        <f>INDEX(dbbbg,MATCH($A931,db00!$A$3:$A$1611,0),14)</f>
        <v>1.7666974453678055</v>
      </c>
      <c r="K931" s="7">
        <f>INDEX(dbbbg,MATCH($A931,db00!$A$3:$A$1611,0),9)</f>
        <v>16245</v>
      </c>
      <c r="L931" s="7">
        <f>INDEX(dbbbg,MATCH($A931,db00!$A$3:$A$1611,0),10)</f>
        <v>4.3360000000000003</v>
      </c>
      <c r="M931" s="7">
        <f>INDEX(dbbbg,MATCH($A931,db00!$A$3:$A$1611,0),11)</f>
        <v>3343.51</v>
      </c>
      <c r="N931" s="7">
        <f>INDEX(dbbbg,MATCH($A931,db00!$A$3:$A$1611,0),12)</f>
        <v>1.87</v>
      </c>
      <c r="O931" s="7">
        <f>D931-E931</f>
        <v>0.53399999999999981</v>
      </c>
      <c r="P931" s="7">
        <f>E931-L931</f>
        <v>-0.4350000000000005</v>
      </c>
      <c r="Q931" s="7">
        <f>INDEX(cds,MATCH($A931,cds!$I$3:$I$4708,0),5)</f>
        <v>75.2</v>
      </c>
      <c r="R931" s="7">
        <f>INDEX(idyield,MATCH($A931,yieldid!$A$3:$A$4130,0),12)</f>
        <v>6.6563889999999999</v>
      </c>
      <c r="S931" s="7">
        <f>C931*D931</f>
        <v>44.319644079254999</v>
      </c>
      <c r="T931" s="7">
        <f>F931*G931</f>
        <v>1560.556</v>
      </c>
      <c r="U931" s="7">
        <v>6.5946100000000003</v>
      </c>
      <c r="V931" s="7">
        <v>14</v>
      </c>
      <c r="W931" s="7">
        <v>129</v>
      </c>
      <c r="X931" s="7">
        <v>4.2986813189999999</v>
      </c>
      <c r="Y931" s="7">
        <v>39118000</v>
      </c>
      <c r="Z931" s="7">
        <v>9100000</v>
      </c>
      <c r="AA931" s="7">
        <v>6.6</v>
      </c>
      <c r="AB931" s="7">
        <v>6.57</v>
      </c>
    </row>
    <row r="932" spans="1:28" x14ac:dyDescent="0.2">
      <c r="A932" s="11">
        <v>45853</v>
      </c>
      <c r="B932" s="7" t="s">
        <v>61</v>
      </c>
      <c r="C932" s="7">
        <v>15.08008214</v>
      </c>
      <c r="D932" s="7">
        <f>INDEX(dbbbg,MATCH($A932,db00!$A$3:$A$1611,0),2)</f>
        <v>4.4349999999999996</v>
      </c>
      <c r="E932" s="7">
        <f>INDEX(dbbbg,MATCH($A932,db00!$A$3:$A$1611,0),3)</f>
        <v>3.9009999999999998</v>
      </c>
      <c r="F932" s="7">
        <f>INDEX(dbbbg,MATCH($A932,db00!$A$3:$A$1611,0),4)</f>
        <v>17.2</v>
      </c>
      <c r="G932" s="7">
        <f>INDEX(dbbbg,MATCH($A932,db00!$A$3:$A$1611,0),5)</f>
        <v>90.73</v>
      </c>
      <c r="H932" s="7">
        <f>INDEX(dbbbg,MATCH($A932,db00!$A$3:$A$1611,0),6)</f>
        <v>98.081000000000003</v>
      </c>
      <c r="I932" s="7">
        <f>INDEX(dbbbg,MATCH($A932,db00!$A$3:$A$1611,0),13)</f>
        <v>0.28931979070483227</v>
      </c>
      <c r="J932" s="7">
        <f>INDEX(dbbbg,MATCH($A932,db00!$A$3:$A$1611,0),14)</f>
        <v>1.7666974453678055</v>
      </c>
      <c r="K932" s="7">
        <f>INDEX(dbbbg,MATCH($A932,db00!$A$3:$A$1611,0),9)</f>
        <v>16245</v>
      </c>
      <c r="L932" s="7">
        <f>INDEX(dbbbg,MATCH($A932,db00!$A$3:$A$1611,0),10)</f>
        <v>4.3360000000000003</v>
      </c>
      <c r="M932" s="7">
        <f>INDEX(dbbbg,MATCH($A932,db00!$A$3:$A$1611,0),11)</f>
        <v>3343.51</v>
      </c>
      <c r="N932" s="7">
        <f>INDEX(dbbbg,MATCH($A932,db00!$A$3:$A$1611,0),12)</f>
        <v>1.87</v>
      </c>
      <c r="O932" s="7">
        <f>D932-E932</f>
        <v>0.53399999999999981</v>
      </c>
      <c r="P932" s="7">
        <f>E932-L932</f>
        <v>-0.4350000000000005</v>
      </c>
      <c r="Q932" s="7">
        <f>INDEX(cds,MATCH($A932,cds!$I$3:$I$4708,0),5)</f>
        <v>75.2</v>
      </c>
      <c r="R932" s="7">
        <f>INDEX(idyield,MATCH($A932,yieldid!$A$3:$A$4130,0),12)</f>
        <v>6.6563889999999999</v>
      </c>
      <c r="S932" s="7">
        <f>C932*D932</f>
        <v>66.880164290899998</v>
      </c>
      <c r="T932" s="7">
        <f>F932*G932</f>
        <v>1560.556</v>
      </c>
      <c r="U932" s="7">
        <v>6.9466400000000004</v>
      </c>
      <c r="V932" s="7">
        <v>14</v>
      </c>
      <c r="W932" s="7">
        <v>129</v>
      </c>
      <c r="X932" s="7">
        <v>3.004466667</v>
      </c>
      <c r="Y932" s="7">
        <v>18026800</v>
      </c>
      <c r="Z932" s="7">
        <v>6000000</v>
      </c>
      <c r="AA932" s="7">
        <v>6.95</v>
      </c>
      <c r="AB932" s="7">
        <v>6.89</v>
      </c>
    </row>
    <row r="933" spans="1:28" x14ac:dyDescent="0.2">
      <c r="A933" s="11">
        <v>45853</v>
      </c>
      <c r="B933" s="7" t="s">
        <v>56</v>
      </c>
      <c r="C933" s="7">
        <v>20.079397669999999</v>
      </c>
      <c r="D933" s="7">
        <f>INDEX(dbbbg,MATCH($A933,db00!$A$3:$A$1611,0),2)</f>
        <v>4.4349999999999996</v>
      </c>
      <c r="E933" s="7">
        <f>INDEX(dbbbg,MATCH($A933,db00!$A$3:$A$1611,0),3)</f>
        <v>3.9009999999999998</v>
      </c>
      <c r="F933" s="7">
        <f>INDEX(dbbbg,MATCH($A933,db00!$A$3:$A$1611,0),4)</f>
        <v>17.2</v>
      </c>
      <c r="G933" s="7">
        <f>INDEX(dbbbg,MATCH($A933,db00!$A$3:$A$1611,0),5)</f>
        <v>90.73</v>
      </c>
      <c r="H933" s="7">
        <f>INDEX(dbbbg,MATCH($A933,db00!$A$3:$A$1611,0),6)</f>
        <v>98.081000000000003</v>
      </c>
      <c r="I933" s="7">
        <f>INDEX(dbbbg,MATCH($A933,db00!$A$3:$A$1611,0),13)</f>
        <v>0.28931979070483227</v>
      </c>
      <c r="J933" s="7">
        <f>INDEX(dbbbg,MATCH($A933,db00!$A$3:$A$1611,0),14)</f>
        <v>1.7666974453678055</v>
      </c>
      <c r="K933" s="7">
        <f>INDEX(dbbbg,MATCH($A933,db00!$A$3:$A$1611,0),9)</f>
        <v>16245</v>
      </c>
      <c r="L933" s="7">
        <f>INDEX(dbbbg,MATCH($A933,db00!$A$3:$A$1611,0),10)</f>
        <v>4.3360000000000003</v>
      </c>
      <c r="M933" s="7">
        <f>INDEX(dbbbg,MATCH($A933,db00!$A$3:$A$1611,0),11)</f>
        <v>3343.51</v>
      </c>
      <c r="N933" s="7">
        <f>INDEX(dbbbg,MATCH($A933,db00!$A$3:$A$1611,0),12)</f>
        <v>1.87</v>
      </c>
      <c r="O933" s="7">
        <f>D933-E933</f>
        <v>0.53399999999999981</v>
      </c>
      <c r="P933" s="7">
        <f>E933-L933</f>
        <v>-0.4350000000000005</v>
      </c>
      <c r="Q933" s="7">
        <f>INDEX(cds,MATCH($A933,cds!$I$3:$I$4708,0),5)</f>
        <v>75.2</v>
      </c>
      <c r="R933" s="7">
        <f>INDEX(idyield,MATCH($A933,yieldid!$A$3:$A$4130,0),12)</f>
        <v>6.6563889999999999</v>
      </c>
      <c r="S933" s="7">
        <f>C933*D933</f>
        <v>89.052128666449988</v>
      </c>
      <c r="T933" s="7">
        <f>F933*G933</f>
        <v>1560.556</v>
      </c>
      <c r="U933" s="7">
        <v>7.00983</v>
      </c>
      <c r="V933" s="7">
        <v>14</v>
      </c>
      <c r="W933" s="7">
        <v>129</v>
      </c>
      <c r="X933" s="7">
        <v>2.0429622639999998</v>
      </c>
      <c r="Y933" s="7">
        <v>10827700</v>
      </c>
      <c r="Z933" s="7">
        <v>5300000</v>
      </c>
      <c r="AA933" s="7">
        <v>7.01</v>
      </c>
      <c r="AB933" s="7">
        <v>7</v>
      </c>
    </row>
    <row r="934" spans="1:28" x14ac:dyDescent="0.2">
      <c r="A934" s="11">
        <v>45853</v>
      </c>
      <c r="B934" s="7" t="s">
        <v>58</v>
      </c>
      <c r="C934" s="7">
        <v>28.99383984</v>
      </c>
      <c r="D934" s="7">
        <f>INDEX(dbbbg,MATCH($A934,db00!$A$3:$A$1611,0),2)</f>
        <v>4.4349999999999996</v>
      </c>
      <c r="E934" s="7">
        <f>INDEX(dbbbg,MATCH($A934,db00!$A$3:$A$1611,0),3)</f>
        <v>3.9009999999999998</v>
      </c>
      <c r="F934" s="7">
        <f>INDEX(dbbbg,MATCH($A934,db00!$A$3:$A$1611,0),4)</f>
        <v>17.2</v>
      </c>
      <c r="G934" s="7">
        <f>INDEX(dbbbg,MATCH($A934,db00!$A$3:$A$1611,0),5)</f>
        <v>90.73</v>
      </c>
      <c r="H934" s="7">
        <f>INDEX(dbbbg,MATCH($A934,db00!$A$3:$A$1611,0),6)</f>
        <v>98.081000000000003</v>
      </c>
      <c r="I934" s="7">
        <f>INDEX(dbbbg,MATCH($A934,db00!$A$3:$A$1611,0),13)</f>
        <v>0.28931979070483227</v>
      </c>
      <c r="J934" s="7">
        <f>INDEX(dbbbg,MATCH($A934,db00!$A$3:$A$1611,0),14)</f>
        <v>1.7666974453678055</v>
      </c>
      <c r="K934" s="7">
        <f>INDEX(dbbbg,MATCH($A934,db00!$A$3:$A$1611,0),9)</f>
        <v>16245</v>
      </c>
      <c r="L934" s="7">
        <f>INDEX(dbbbg,MATCH($A934,db00!$A$3:$A$1611,0),10)</f>
        <v>4.3360000000000003</v>
      </c>
      <c r="M934" s="7">
        <f>INDEX(dbbbg,MATCH($A934,db00!$A$3:$A$1611,0),11)</f>
        <v>3343.51</v>
      </c>
      <c r="N934" s="7">
        <f>INDEX(dbbbg,MATCH($A934,db00!$A$3:$A$1611,0),12)</f>
        <v>1.87</v>
      </c>
      <c r="O934" s="7">
        <f>D934-E934</f>
        <v>0.53399999999999981</v>
      </c>
      <c r="P934" s="7">
        <f>E934-L934</f>
        <v>-0.4350000000000005</v>
      </c>
      <c r="Q934" s="7">
        <f>INDEX(cds,MATCH($A934,cds!$I$3:$I$4708,0),5)</f>
        <v>75.2</v>
      </c>
      <c r="R934" s="7">
        <f>INDEX(idyield,MATCH($A934,yieldid!$A$3:$A$4130,0),12)</f>
        <v>6.6563889999999999</v>
      </c>
      <c r="S934" s="7">
        <f>C934*D934</f>
        <v>128.58767969039999</v>
      </c>
      <c r="T934" s="7">
        <f>F934*G934</f>
        <v>1560.556</v>
      </c>
      <c r="U934" s="7">
        <v>7.0099600000000004</v>
      </c>
      <c r="V934" s="7">
        <v>14</v>
      </c>
      <c r="W934" s="7">
        <v>129</v>
      </c>
      <c r="X934" s="7">
        <v>1.054</v>
      </c>
      <c r="Y934" s="7">
        <v>1528300</v>
      </c>
      <c r="Z934" s="7">
        <v>1450000</v>
      </c>
      <c r="AA934" s="7">
        <v>7.01</v>
      </c>
      <c r="AB934" s="7">
        <v>7.02</v>
      </c>
    </row>
    <row r="935" spans="1:28" x14ac:dyDescent="0.2">
      <c r="A935" s="11">
        <v>45853</v>
      </c>
      <c r="B935" s="7" t="s">
        <v>63</v>
      </c>
      <c r="C935" s="7">
        <v>38.995208759999997</v>
      </c>
      <c r="D935" s="7">
        <f>INDEX(dbbbg,MATCH($A935,db00!$A$3:$A$1611,0),2)</f>
        <v>4.4349999999999996</v>
      </c>
      <c r="E935" s="7">
        <f>INDEX(dbbbg,MATCH($A935,db00!$A$3:$A$1611,0),3)</f>
        <v>3.9009999999999998</v>
      </c>
      <c r="F935" s="7">
        <f>INDEX(dbbbg,MATCH($A935,db00!$A$3:$A$1611,0),4)</f>
        <v>17.2</v>
      </c>
      <c r="G935" s="7">
        <f>INDEX(dbbbg,MATCH($A935,db00!$A$3:$A$1611,0),5)</f>
        <v>90.73</v>
      </c>
      <c r="H935" s="7">
        <f>INDEX(dbbbg,MATCH($A935,db00!$A$3:$A$1611,0),6)</f>
        <v>98.081000000000003</v>
      </c>
      <c r="I935" s="7">
        <f>INDEX(dbbbg,MATCH($A935,db00!$A$3:$A$1611,0),13)</f>
        <v>0.28931979070483227</v>
      </c>
      <c r="J935" s="7">
        <f>INDEX(dbbbg,MATCH($A935,db00!$A$3:$A$1611,0),14)</f>
        <v>1.7666974453678055</v>
      </c>
      <c r="K935" s="7">
        <f>INDEX(dbbbg,MATCH($A935,db00!$A$3:$A$1611,0),9)</f>
        <v>16245</v>
      </c>
      <c r="L935" s="7">
        <f>INDEX(dbbbg,MATCH($A935,db00!$A$3:$A$1611,0),10)</f>
        <v>4.3360000000000003</v>
      </c>
      <c r="M935" s="7">
        <f>INDEX(dbbbg,MATCH($A935,db00!$A$3:$A$1611,0),11)</f>
        <v>3343.51</v>
      </c>
      <c r="N935" s="7">
        <f>INDEX(dbbbg,MATCH($A935,db00!$A$3:$A$1611,0),12)</f>
        <v>1.87</v>
      </c>
      <c r="O935" s="7">
        <f>D935-E935</f>
        <v>0.53399999999999981</v>
      </c>
      <c r="P935" s="7">
        <f>E935-L935</f>
        <v>-0.4350000000000005</v>
      </c>
      <c r="Q935" s="7">
        <f>INDEX(cds,MATCH($A935,cds!$I$3:$I$4708,0),5)</f>
        <v>75.2</v>
      </c>
      <c r="R935" s="7">
        <f>INDEX(idyield,MATCH($A935,yieldid!$A$3:$A$4130,0),12)</f>
        <v>6.6563889999999999</v>
      </c>
      <c r="S935" s="7">
        <f>C935*D935</f>
        <v>172.94375085059997</v>
      </c>
      <c r="T935" s="7">
        <f>F935*G935</f>
        <v>1560.556</v>
      </c>
      <c r="U935" s="7">
        <v>7.05891</v>
      </c>
      <c r="V935" s="7">
        <v>14</v>
      </c>
      <c r="W935" s="7">
        <v>15</v>
      </c>
      <c r="X935" s="7">
        <v>2.056941176</v>
      </c>
      <c r="Y935" s="7">
        <v>1748400</v>
      </c>
      <c r="Z935" s="7">
        <v>850000</v>
      </c>
      <c r="AA935" s="7">
        <v>7.06</v>
      </c>
      <c r="AB935" s="7">
        <v>7.05</v>
      </c>
    </row>
    <row r="936" spans="1:28" x14ac:dyDescent="0.2">
      <c r="A936" s="11">
        <v>45853</v>
      </c>
      <c r="B936" s="7" t="s">
        <v>59</v>
      </c>
      <c r="C936" s="7">
        <v>0.24640657099999999</v>
      </c>
      <c r="D936" s="7">
        <f>INDEX(dbbbg,MATCH($A936,db00!$A$3:$A$1611,0),2)</f>
        <v>4.4349999999999996</v>
      </c>
      <c r="E936" s="7">
        <f>INDEX(dbbbg,MATCH($A936,db00!$A$3:$A$1611,0),3)</f>
        <v>3.9009999999999998</v>
      </c>
      <c r="F936" s="7">
        <f>INDEX(dbbbg,MATCH($A936,db00!$A$3:$A$1611,0),4)</f>
        <v>17.2</v>
      </c>
      <c r="G936" s="7">
        <f>INDEX(dbbbg,MATCH($A936,db00!$A$3:$A$1611,0),5)</f>
        <v>90.73</v>
      </c>
      <c r="H936" s="7">
        <f>INDEX(dbbbg,MATCH($A936,db00!$A$3:$A$1611,0),6)</f>
        <v>98.081000000000003</v>
      </c>
      <c r="I936" s="7">
        <f>INDEX(dbbbg,MATCH($A936,db00!$A$3:$A$1611,0),13)</f>
        <v>0.28931979070483227</v>
      </c>
      <c r="J936" s="7">
        <f>INDEX(dbbbg,MATCH($A936,db00!$A$3:$A$1611,0),14)</f>
        <v>1.7666974453678055</v>
      </c>
      <c r="K936" s="7">
        <f>INDEX(dbbbg,MATCH($A936,db00!$A$3:$A$1611,0),9)</f>
        <v>16245</v>
      </c>
      <c r="L936" s="7">
        <f>INDEX(dbbbg,MATCH($A936,db00!$A$3:$A$1611,0),10)</f>
        <v>4.3360000000000003</v>
      </c>
      <c r="M936" s="7">
        <f>INDEX(dbbbg,MATCH($A936,db00!$A$3:$A$1611,0),11)</f>
        <v>3343.51</v>
      </c>
      <c r="N936" s="7">
        <f>INDEX(dbbbg,MATCH($A936,db00!$A$3:$A$1611,0),12)</f>
        <v>1.87</v>
      </c>
      <c r="O936" s="7">
        <f>D936-E936</f>
        <v>0.53399999999999981</v>
      </c>
      <c r="P936" s="7">
        <f>E936-L936</f>
        <v>-0.4350000000000005</v>
      </c>
      <c r="Q936" s="7">
        <f>INDEX(cds,MATCH($A936,cds!$I$3:$I$4708,0),5)</f>
        <v>75.2</v>
      </c>
      <c r="R936" s="7">
        <f>INDEX(idyield,MATCH($A936,yieldid!$A$3:$A$4130,0),12)</f>
        <v>6.6563889999999999</v>
      </c>
      <c r="S936" s="7">
        <f>C936*D936</f>
        <v>1.0928131423849998</v>
      </c>
      <c r="T936" s="7">
        <f>F936*G936</f>
        <v>1560.556</v>
      </c>
      <c r="U936" s="7">
        <v>7.0987499999999999</v>
      </c>
      <c r="V936" s="7">
        <v>14</v>
      </c>
      <c r="W936" s="7">
        <v>129</v>
      </c>
      <c r="X936" s="7">
        <v>1.3068333329999999</v>
      </c>
      <c r="Y936" s="7">
        <v>1000000</v>
      </c>
      <c r="Z936" s="7">
        <v>1200000</v>
      </c>
      <c r="AA936" s="7">
        <v>5.75</v>
      </c>
      <c r="AB936" s="7">
        <v>5.7</v>
      </c>
    </row>
    <row r="937" spans="1:28" x14ac:dyDescent="0.2">
      <c r="A937" s="11">
        <v>45853</v>
      </c>
      <c r="B937" s="7" t="s">
        <v>60</v>
      </c>
      <c r="C937" s="7">
        <v>0.95824777500000002</v>
      </c>
      <c r="D937" s="7">
        <f>INDEX(dbbbg,MATCH($A937,db00!$A$3:$A$1611,0),2)</f>
        <v>4.4349999999999996</v>
      </c>
      <c r="E937" s="7">
        <f>INDEX(dbbbg,MATCH($A937,db00!$A$3:$A$1611,0),3)</f>
        <v>3.9009999999999998</v>
      </c>
      <c r="F937" s="7">
        <f>INDEX(dbbbg,MATCH($A937,db00!$A$3:$A$1611,0),4)</f>
        <v>17.2</v>
      </c>
      <c r="G937" s="7">
        <f>INDEX(dbbbg,MATCH($A937,db00!$A$3:$A$1611,0),5)</f>
        <v>90.73</v>
      </c>
      <c r="H937" s="7">
        <f>INDEX(dbbbg,MATCH($A937,db00!$A$3:$A$1611,0),6)</f>
        <v>98.081000000000003</v>
      </c>
      <c r="I937" s="7">
        <f>INDEX(dbbbg,MATCH($A937,db00!$A$3:$A$1611,0),13)</f>
        <v>0.28931979070483227</v>
      </c>
      <c r="J937" s="7">
        <f>INDEX(dbbbg,MATCH($A937,db00!$A$3:$A$1611,0),14)</f>
        <v>1.7666974453678055</v>
      </c>
      <c r="K937" s="7">
        <f>INDEX(dbbbg,MATCH($A937,db00!$A$3:$A$1611,0),9)</f>
        <v>16245</v>
      </c>
      <c r="L937" s="7">
        <f>INDEX(dbbbg,MATCH($A937,db00!$A$3:$A$1611,0),10)</f>
        <v>4.3360000000000003</v>
      </c>
      <c r="M937" s="7">
        <f>INDEX(dbbbg,MATCH($A937,db00!$A$3:$A$1611,0),11)</f>
        <v>3343.51</v>
      </c>
      <c r="N937" s="7">
        <f>INDEX(dbbbg,MATCH($A937,db00!$A$3:$A$1611,0),12)</f>
        <v>1.87</v>
      </c>
      <c r="O937" s="7">
        <f>D937-E937</f>
        <v>0.53399999999999981</v>
      </c>
      <c r="P937" s="7">
        <f>E937-L937</f>
        <v>-0.4350000000000005</v>
      </c>
      <c r="Q937" s="7">
        <f>INDEX(cds,MATCH($A937,cds!$I$3:$I$4708,0),5)</f>
        <v>75.2</v>
      </c>
      <c r="R937" s="7">
        <f>INDEX(idyield,MATCH($A937,yieldid!$A$3:$A$4130,0),12)</f>
        <v>6.6563889999999999</v>
      </c>
      <c r="S937" s="7">
        <f>C937*D937</f>
        <v>4.2498288821249997</v>
      </c>
      <c r="T937" s="7">
        <f>F937*G937</f>
        <v>1560.556</v>
      </c>
      <c r="U937" s="7">
        <v>5.85</v>
      </c>
      <c r="V937" s="7">
        <v>14</v>
      </c>
      <c r="W937" s="7">
        <v>129</v>
      </c>
      <c r="X937" s="7">
        <v>3.1360000000000001</v>
      </c>
      <c r="Y937" s="7">
        <v>6272000</v>
      </c>
      <c r="Z937" s="7">
        <v>2000000</v>
      </c>
      <c r="AA937" s="7">
        <v>5.9</v>
      </c>
      <c r="AB937" s="7">
        <v>5.85</v>
      </c>
    </row>
    <row r="938" spans="1:28" x14ac:dyDescent="0.2">
      <c r="A938" s="11">
        <v>45867</v>
      </c>
      <c r="B938" s="7" t="s">
        <v>55</v>
      </c>
      <c r="C938" s="7">
        <v>4.9555099250000003</v>
      </c>
      <c r="D938" s="7">
        <f>INDEX(dbbbg,MATCH($A938,db00!$A$3:$A$1611,0),2)</f>
        <v>4.4119999999999999</v>
      </c>
      <c r="E938" s="7">
        <f>INDEX(dbbbg,MATCH($A938,db00!$A$3:$A$1611,0),3)</f>
        <v>3.9279999999999999</v>
      </c>
      <c r="F938" s="7">
        <f>INDEX(dbbbg,MATCH($A938,db00!$A$3:$A$1611,0),4)</f>
        <v>15.03</v>
      </c>
      <c r="G938" s="7">
        <f>INDEX(dbbbg,MATCH($A938,db00!$A$3:$A$1611,0),5)</f>
        <v>83.73</v>
      </c>
      <c r="H938" s="7">
        <f>INDEX(dbbbg,MATCH($A938,db00!$A$3:$A$1611,0),6)</f>
        <v>98.634</v>
      </c>
      <c r="I938" s="7">
        <f>INDEX(dbbbg,MATCH($A938,db00!$A$3:$A$1611,0),13)</f>
        <v>0.48953616448415127</v>
      </c>
      <c r="J938" s="7">
        <f>INDEX(dbbbg,MATCH($A938,db00!$A$3:$A$1611,0),14)</f>
        <v>1.7378533839187371</v>
      </c>
      <c r="K938" s="7">
        <f>INDEX(dbbbg,MATCH($A938,db00!$A$3:$A$1611,0),9)</f>
        <v>16342</v>
      </c>
      <c r="L938" s="7">
        <f>INDEX(dbbbg,MATCH($A938,db00!$A$3:$A$1611,0),10)</f>
        <v>4.3390000000000004</v>
      </c>
      <c r="M938" s="7">
        <f>INDEX(dbbbg,MATCH($A938,db00!$A$3:$A$1611,0),11)</f>
        <v>3314.61</v>
      </c>
      <c r="N938" s="7">
        <f>INDEX(dbbbg,MATCH($A938,db00!$A$3:$A$1611,0),12)</f>
        <v>1.87</v>
      </c>
      <c r="O938" s="7">
        <f>D938-E938</f>
        <v>0.48399999999999999</v>
      </c>
      <c r="P938" s="7">
        <f>E938-L938</f>
        <v>-0.41100000000000048</v>
      </c>
      <c r="Q938" s="7">
        <f>INDEX(cds,MATCH($A938,cds!$I$3:$I$4708,0),5)</f>
        <v>70.375</v>
      </c>
      <c r="R938" s="7">
        <f>INDEX(idyield,MATCH($A938,yieldid!$A$3:$A$4130,0),12)</f>
        <v>6.6180260000000004</v>
      </c>
      <c r="S938" s="7">
        <f>C938*D938</f>
        <v>21.8637097891</v>
      </c>
      <c r="T938" s="7">
        <f>F938*G938</f>
        <v>1258.4619</v>
      </c>
      <c r="U938" s="7">
        <v>6.15</v>
      </c>
      <c r="V938" s="7">
        <v>14</v>
      </c>
      <c r="W938" s="7">
        <v>130</v>
      </c>
      <c r="X938" s="7">
        <v>6.2978151259999997</v>
      </c>
      <c r="Y938" s="7">
        <v>37472000</v>
      </c>
      <c r="Z938" s="7">
        <v>5950000</v>
      </c>
      <c r="AA938" s="7">
        <v>6.15</v>
      </c>
      <c r="AB938" s="7">
        <v>6.1</v>
      </c>
    </row>
    <row r="939" spans="1:28" x14ac:dyDescent="0.2">
      <c r="A939" s="11">
        <v>45867</v>
      </c>
      <c r="B939" s="7" t="s">
        <v>57</v>
      </c>
      <c r="C939" s="7">
        <v>10.70773443</v>
      </c>
      <c r="D939" s="7">
        <f>INDEX(dbbbg,MATCH($A939,db00!$A$3:$A$1611,0),2)</f>
        <v>4.4119999999999999</v>
      </c>
      <c r="E939" s="7">
        <f>INDEX(dbbbg,MATCH($A939,db00!$A$3:$A$1611,0),3)</f>
        <v>3.9279999999999999</v>
      </c>
      <c r="F939" s="7">
        <f>INDEX(dbbbg,MATCH($A939,db00!$A$3:$A$1611,0),4)</f>
        <v>15.03</v>
      </c>
      <c r="G939" s="7">
        <f>INDEX(dbbbg,MATCH($A939,db00!$A$3:$A$1611,0),5)</f>
        <v>83.73</v>
      </c>
      <c r="H939" s="7">
        <f>INDEX(dbbbg,MATCH($A939,db00!$A$3:$A$1611,0),6)</f>
        <v>98.634</v>
      </c>
      <c r="I939" s="7">
        <f>INDEX(dbbbg,MATCH($A939,db00!$A$3:$A$1611,0),13)</f>
        <v>0.48953616448415127</v>
      </c>
      <c r="J939" s="7">
        <f>INDEX(dbbbg,MATCH($A939,db00!$A$3:$A$1611,0),14)</f>
        <v>1.7378533839187371</v>
      </c>
      <c r="K939" s="7">
        <f>INDEX(dbbbg,MATCH($A939,db00!$A$3:$A$1611,0),9)</f>
        <v>16342</v>
      </c>
      <c r="L939" s="7">
        <f>INDEX(dbbbg,MATCH($A939,db00!$A$3:$A$1611,0),10)</f>
        <v>4.3390000000000004</v>
      </c>
      <c r="M939" s="7">
        <f>INDEX(dbbbg,MATCH($A939,db00!$A$3:$A$1611,0),11)</f>
        <v>3314.61</v>
      </c>
      <c r="N939" s="7">
        <f>INDEX(dbbbg,MATCH($A939,db00!$A$3:$A$1611,0),12)</f>
        <v>1.87</v>
      </c>
      <c r="O939" s="7">
        <f>D939-E939</f>
        <v>0.48399999999999999</v>
      </c>
      <c r="P939" s="7">
        <f>E939-L939</f>
        <v>-0.41100000000000048</v>
      </c>
      <c r="Q939" s="7">
        <f>INDEX(cds,MATCH($A939,cds!$I$3:$I$4708,0),5)</f>
        <v>70.375</v>
      </c>
      <c r="R939" s="7">
        <f>INDEX(idyield,MATCH($A939,yieldid!$A$3:$A$4130,0),12)</f>
        <v>6.6180260000000004</v>
      </c>
      <c r="S939" s="7">
        <f>C939*D939</f>
        <v>47.242524305160003</v>
      </c>
      <c r="T939" s="7">
        <f>F939*G939</f>
        <v>1258.4619</v>
      </c>
      <c r="U939" s="7">
        <v>6.5699699999999996</v>
      </c>
      <c r="V939" s="7">
        <v>14</v>
      </c>
      <c r="W939" s="7">
        <v>130</v>
      </c>
      <c r="X939" s="7">
        <v>4.4784827590000003</v>
      </c>
      <c r="Y939" s="7">
        <v>32469000</v>
      </c>
      <c r="Z939" s="7">
        <v>7250000</v>
      </c>
      <c r="AA939" s="7">
        <v>6.57</v>
      </c>
      <c r="AB939" s="7">
        <v>6.55</v>
      </c>
    </row>
    <row r="940" spans="1:28" x14ac:dyDescent="0.2">
      <c r="A940" s="11">
        <v>45867</v>
      </c>
      <c r="B940" s="7" t="s">
        <v>61</v>
      </c>
      <c r="C940" s="7">
        <v>15.041752219999999</v>
      </c>
      <c r="D940" s="7">
        <f>INDEX(dbbbg,MATCH($A940,db00!$A$3:$A$1611,0),2)</f>
        <v>4.4119999999999999</v>
      </c>
      <c r="E940" s="7">
        <f>INDEX(dbbbg,MATCH($A940,db00!$A$3:$A$1611,0),3)</f>
        <v>3.9279999999999999</v>
      </c>
      <c r="F940" s="7">
        <f>INDEX(dbbbg,MATCH($A940,db00!$A$3:$A$1611,0),4)</f>
        <v>15.03</v>
      </c>
      <c r="G940" s="7">
        <f>INDEX(dbbbg,MATCH($A940,db00!$A$3:$A$1611,0),5)</f>
        <v>83.73</v>
      </c>
      <c r="H940" s="7">
        <f>INDEX(dbbbg,MATCH($A940,db00!$A$3:$A$1611,0),6)</f>
        <v>98.634</v>
      </c>
      <c r="I940" s="7">
        <f>INDEX(dbbbg,MATCH($A940,db00!$A$3:$A$1611,0),13)</f>
        <v>0.48953616448415127</v>
      </c>
      <c r="J940" s="7">
        <f>INDEX(dbbbg,MATCH($A940,db00!$A$3:$A$1611,0),14)</f>
        <v>1.7378533839187371</v>
      </c>
      <c r="K940" s="7">
        <f>INDEX(dbbbg,MATCH($A940,db00!$A$3:$A$1611,0),9)</f>
        <v>16342</v>
      </c>
      <c r="L940" s="7">
        <f>INDEX(dbbbg,MATCH($A940,db00!$A$3:$A$1611,0),10)</f>
        <v>4.3390000000000004</v>
      </c>
      <c r="M940" s="7">
        <f>INDEX(dbbbg,MATCH($A940,db00!$A$3:$A$1611,0),11)</f>
        <v>3314.61</v>
      </c>
      <c r="N940" s="7">
        <f>INDEX(dbbbg,MATCH($A940,db00!$A$3:$A$1611,0),12)</f>
        <v>1.87</v>
      </c>
      <c r="O940" s="7">
        <f>D940-E940</f>
        <v>0.48399999999999999</v>
      </c>
      <c r="P940" s="7">
        <f>E940-L940</f>
        <v>-0.41100000000000048</v>
      </c>
      <c r="Q940" s="7">
        <f>INDEX(cds,MATCH($A940,cds!$I$3:$I$4708,0),5)</f>
        <v>70.375</v>
      </c>
      <c r="R940" s="7">
        <f>INDEX(idyield,MATCH($A940,yieldid!$A$3:$A$4130,0),12)</f>
        <v>6.6180260000000004</v>
      </c>
      <c r="S940" s="7">
        <f>C940*D940</f>
        <v>66.364210794640002</v>
      </c>
      <c r="T940" s="7">
        <f>F940*G940</f>
        <v>1258.4619</v>
      </c>
      <c r="U940" s="7">
        <v>6.8899299999999997</v>
      </c>
      <c r="V940" s="7">
        <v>14</v>
      </c>
      <c r="W940" s="7">
        <v>130</v>
      </c>
      <c r="X940" s="7">
        <v>2.6242708330000002</v>
      </c>
      <c r="Y940" s="7">
        <v>12596500</v>
      </c>
      <c r="Z940" s="7">
        <v>4800000</v>
      </c>
      <c r="AA940" s="7">
        <v>6.89</v>
      </c>
      <c r="AB940" s="7">
        <v>6.83</v>
      </c>
    </row>
    <row r="941" spans="1:28" x14ac:dyDescent="0.2">
      <c r="A941" s="11">
        <v>45867</v>
      </c>
      <c r="B941" s="7" t="s">
        <v>56</v>
      </c>
      <c r="C941" s="7">
        <v>20.041067760000001</v>
      </c>
      <c r="D941" s="7">
        <f>INDEX(dbbbg,MATCH($A941,db00!$A$3:$A$1611,0),2)</f>
        <v>4.4119999999999999</v>
      </c>
      <c r="E941" s="7">
        <f>INDEX(dbbbg,MATCH($A941,db00!$A$3:$A$1611,0),3)</f>
        <v>3.9279999999999999</v>
      </c>
      <c r="F941" s="7">
        <f>INDEX(dbbbg,MATCH($A941,db00!$A$3:$A$1611,0),4)</f>
        <v>15.03</v>
      </c>
      <c r="G941" s="7">
        <f>INDEX(dbbbg,MATCH($A941,db00!$A$3:$A$1611,0),5)</f>
        <v>83.73</v>
      </c>
      <c r="H941" s="7">
        <f>INDEX(dbbbg,MATCH($A941,db00!$A$3:$A$1611,0),6)</f>
        <v>98.634</v>
      </c>
      <c r="I941" s="7">
        <f>INDEX(dbbbg,MATCH($A941,db00!$A$3:$A$1611,0),13)</f>
        <v>0.48953616448415127</v>
      </c>
      <c r="J941" s="7">
        <f>INDEX(dbbbg,MATCH($A941,db00!$A$3:$A$1611,0),14)</f>
        <v>1.7378533839187371</v>
      </c>
      <c r="K941" s="7">
        <f>INDEX(dbbbg,MATCH($A941,db00!$A$3:$A$1611,0),9)</f>
        <v>16342</v>
      </c>
      <c r="L941" s="7">
        <f>INDEX(dbbbg,MATCH($A941,db00!$A$3:$A$1611,0),10)</f>
        <v>4.3390000000000004</v>
      </c>
      <c r="M941" s="7">
        <f>INDEX(dbbbg,MATCH($A941,db00!$A$3:$A$1611,0),11)</f>
        <v>3314.61</v>
      </c>
      <c r="N941" s="7">
        <f>INDEX(dbbbg,MATCH($A941,db00!$A$3:$A$1611,0),12)</f>
        <v>1.87</v>
      </c>
      <c r="O941" s="7">
        <f>D941-E941</f>
        <v>0.48399999999999999</v>
      </c>
      <c r="P941" s="7">
        <f>E941-L941</f>
        <v>-0.41100000000000048</v>
      </c>
      <c r="Q941" s="7">
        <f>INDEX(cds,MATCH($A941,cds!$I$3:$I$4708,0),5)</f>
        <v>70.375</v>
      </c>
      <c r="R941" s="7">
        <f>INDEX(idyield,MATCH($A941,yieldid!$A$3:$A$4130,0),12)</f>
        <v>6.6180260000000004</v>
      </c>
      <c r="S941" s="7">
        <f>C941*D941</f>
        <v>88.421190957120004</v>
      </c>
      <c r="T941" s="7">
        <f>F941*G941</f>
        <v>1258.4619</v>
      </c>
      <c r="U941" s="7">
        <v>6.9963300000000004</v>
      </c>
      <c r="V941" s="7">
        <v>14</v>
      </c>
      <c r="W941" s="7">
        <v>130</v>
      </c>
      <c r="X941" s="7">
        <v>2.46054321</v>
      </c>
      <c r="Y941" s="7">
        <v>9965200</v>
      </c>
      <c r="Z941" s="7">
        <v>4050000</v>
      </c>
      <c r="AA941" s="7">
        <v>7</v>
      </c>
      <c r="AB941" s="7">
        <v>6.92</v>
      </c>
    </row>
    <row r="942" spans="1:28" x14ac:dyDescent="0.2">
      <c r="A942" s="11">
        <v>45867</v>
      </c>
      <c r="B942" s="7" t="s">
        <v>58</v>
      </c>
      <c r="C942" s="7">
        <v>28.955509920000001</v>
      </c>
      <c r="D942" s="7">
        <f>INDEX(dbbbg,MATCH($A942,db00!$A$3:$A$1611,0),2)</f>
        <v>4.4119999999999999</v>
      </c>
      <c r="E942" s="7">
        <f>INDEX(dbbbg,MATCH($A942,db00!$A$3:$A$1611,0),3)</f>
        <v>3.9279999999999999</v>
      </c>
      <c r="F942" s="7">
        <f>INDEX(dbbbg,MATCH($A942,db00!$A$3:$A$1611,0),4)</f>
        <v>15.03</v>
      </c>
      <c r="G942" s="7">
        <f>INDEX(dbbbg,MATCH($A942,db00!$A$3:$A$1611,0),5)</f>
        <v>83.73</v>
      </c>
      <c r="H942" s="7">
        <f>INDEX(dbbbg,MATCH($A942,db00!$A$3:$A$1611,0),6)</f>
        <v>98.634</v>
      </c>
      <c r="I942" s="7">
        <f>INDEX(dbbbg,MATCH($A942,db00!$A$3:$A$1611,0),13)</f>
        <v>0.48953616448415127</v>
      </c>
      <c r="J942" s="7">
        <f>INDEX(dbbbg,MATCH($A942,db00!$A$3:$A$1611,0),14)</f>
        <v>1.7378533839187371</v>
      </c>
      <c r="K942" s="7">
        <f>INDEX(dbbbg,MATCH($A942,db00!$A$3:$A$1611,0),9)</f>
        <v>16342</v>
      </c>
      <c r="L942" s="7">
        <f>INDEX(dbbbg,MATCH($A942,db00!$A$3:$A$1611,0),10)</f>
        <v>4.3390000000000004</v>
      </c>
      <c r="M942" s="7">
        <f>INDEX(dbbbg,MATCH($A942,db00!$A$3:$A$1611,0),11)</f>
        <v>3314.61</v>
      </c>
      <c r="N942" s="7">
        <f>INDEX(dbbbg,MATCH($A942,db00!$A$3:$A$1611,0),12)</f>
        <v>1.87</v>
      </c>
      <c r="O942" s="7">
        <f>D942-E942</f>
        <v>0.48399999999999999</v>
      </c>
      <c r="P942" s="7">
        <f>E942-L942</f>
        <v>-0.41100000000000048</v>
      </c>
      <c r="Q942" s="7">
        <f>INDEX(cds,MATCH($A942,cds!$I$3:$I$4708,0),5)</f>
        <v>70.375</v>
      </c>
      <c r="R942" s="7">
        <f>INDEX(idyield,MATCH($A942,yieldid!$A$3:$A$4130,0),12)</f>
        <v>6.6180260000000004</v>
      </c>
      <c r="S942" s="7">
        <f>C942*D942</f>
        <v>127.75170976704</v>
      </c>
      <c r="T942" s="7">
        <f>F942*G942</f>
        <v>1258.4619</v>
      </c>
      <c r="U942" s="7">
        <v>7.02</v>
      </c>
      <c r="V942" s="7">
        <v>14</v>
      </c>
      <c r="W942" s="7">
        <v>130</v>
      </c>
      <c r="X942" s="7">
        <v>1.257435294</v>
      </c>
      <c r="Y942" s="7">
        <v>5344100</v>
      </c>
      <c r="Z942" s="7">
        <v>4250000</v>
      </c>
      <c r="AA942" s="7">
        <v>7.02</v>
      </c>
      <c r="AB942" s="7">
        <v>6.96</v>
      </c>
    </row>
    <row r="943" spans="1:28" x14ac:dyDescent="0.2">
      <c r="A943" s="11">
        <v>45867</v>
      </c>
      <c r="B943" s="7" t="s">
        <v>63</v>
      </c>
      <c r="C943" s="7">
        <v>38.956878850000003</v>
      </c>
      <c r="D943" s="7">
        <f>INDEX(dbbbg,MATCH($A943,db00!$A$3:$A$1611,0),2)</f>
        <v>4.4119999999999999</v>
      </c>
      <c r="E943" s="7">
        <f>INDEX(dbbbg,MATCH($A943,db00!$A$3:$A$1611,0),3)</f>
        <v>3.9279999999999999</v>
      </c>
      <c r="F943" s="7">
        <f>INDEX(dbbbg,MATCH($A943,db00!$A$3:$A$1611,0),4)</f>
        <v>15.03</v>
      </c>
      <c r="G943" s="7">
        <f>INDEX(dbbbg,MATCH($A943,db00!$A$3:$A$1611,0),5)</f>
        <v>83.73</v>
      </c>
      <c r="H943" s="7">
        <f>INDEX(dbbbg,MATCH($A943,db00!$A$3:$A$1611,0),6)</f>
        <v>98.634</v>
      </c>
      <c r="I943" s="7">
        <f>INDEX(dbbbg,MATCH($A943,db00!$A$3:$A$1611,0),13)</f>
        <v>0.48953616448415127</v>
      </c>
      <c r="J943" s="7">
        <f>INDEX(dbbbg,MATCH($A943,db00!$A$3:$A$1611,0),14)</f>
        <v>1.7378533839187371</v>
      </c>
      <c r="K943" s="7">
        <f>INDEX(dbbbg,MATCH($A943,db00!$A$3:$A$1611,0),9)</f>
        <v>16342</v>
      </c>
      <c r="L943" s="7">
        <f>INDEX(dbbbg,MATCH($A943,db00!$A$3:$A$1611,0),10)</f>
        <v>4.3390000000000004</v>
      </c>
      <c r="M943" s="7">
        <f>INDEX(dbbbg,MATCH($A943,db00!$A$3:$A$1611,0),11)</f>
        <v>3314.61</v>
      </c>
      <c r="N943" s="7">
        <f>INDEX(dbbbg,MATCH($A943,db00!$A$3:$A$1611,0),12)</f>
        <v>1.87</v>
      </c>
      <c r="O943" s="7">
        <f>D943-E943</f>
        <v>0.48399999999999999</v>
      </c>
      <c r="P943" s="7">
        <f>E943-L943</f>
        <v>-0.41100000000000048</v>
      </c>
      <c r="Q943" s="7">
        <f>INDEX(cds,MATCH($A943,cds!$I$3:$I$4708,0),5)</f>
        <v>70.375</v>
      </c>
      <c r="R943" s="7">
        <f>INDEX(idyield,MATCH($A943,yieldid!$A$3:$A$4130,0),12)</f>
        <v>6.6180260000000004</v>
      </c>
      <c r="S943" s="7">
        <f>C943*D943</f>
        <v>171.8777494862</v>
      </c>
      <c r="T943" s="7">
        <f>F943*G943</f>
        <v>1258.4619</v>
      </c>
      <c r="U943" s="7">
        <v>7.0499700000000001</v>
      </c>
      <c r="V943" s="7">
        <v>14</v>
      </c>
      <c r="W943" s="7">
        <v>16</v>
      </c>
      <c r="X943" s="7">
        <v>1.176216216</v>
      </c>
      <c r="Y943" s="7">
        <v>4352000</v>
      </c>
      <c r="Z943" s="7">
        <v>3700000</v>
      </c>
      <c r="AA943" s="7">
        <v>7.05</v>
      </c>
      <c r="AB943" s="7">
        <v>7</v>
      </c>
    </row>
    <row r="944" spans="1:28" x14ac:dyDescent="0.2">
      <c r="A944" s="11">
        <v>45867</v>
      </c>
      <c r="B944" s="7" t="s">
        <v>59</v>
      </c>
      <c r="C944" s="7">
        <v>0.249144422</v>
      </c>
      <c r="D944" s="7">
        <f>INDEX(dbbbg,MATCH($A944,db00!$A$3:$A$1611,0),2)</f>
        <v>4.4119999999999999</v>
      </c>
      <c r="E944" s="7">
        <f>INDEX(dbbbg,MATCH($A944,db00!$A$3:$A$1611,0),3)</f>
        <v>3.9279999999999999</v>
      </c>
      <c r="F944" s="7">
        <f>INDEX(dbbbg,MATCH($A944,db00!$A$3:$A$1611,0),4)</f>
        <v>15.03</v>
      </c>
      <c r="G944" s="7">
        <f>INDEX(dbbbg,MATCH($A944,db00!$A$3:$A$1611,0),5)</f>
        <v>83.73</v>
      </c>
      <c r="H944" s="7">
        <f>INDEX(dbbbg,MATCH($A944,db00!$A$3:$A$1611,0),6)</f>
        <v>98.634</v>
      </c>
      <c r="I944" s="7">
        <f>INDEX(dbbbg,MATCH($A944,db00!$A$3:$A$1611,0),13)</f>
        <v>0.48953616448415127</v>
      </c>
      <c r="J944" s="7">
        <f>INDEX(dbbbg,MATCH($A944,db00!$A$3:$A$1611,0),14)</f>
        <v>1.7378533839187371</v>
      </c>
      <c r="K944" s="7">
        <f>INDEX(dbbbg,MATCH($A944,db00!$A$3:$A$1611,0),9)</f>
        <v>16342</v>
      </c>
      <c r="L944" s="7">
        <f>INDEX(dbbbg,MATCH($A944,db00!$A$3:$A$1611,0),10)</f>
        <v>4.3390000000000004</v>
      </c>
      <c r="M944" s="7">
        <f>INDEX(dbbbg,MATCH($A944,db00!$A$3:$A$1611,0),11)</f>
        <v>3314.61</v>
      </c>
      <c r="N944" s="7">
        <f>INDEX(dbbbg,MATCH($A944,db00!$A$3:$A$1611,0),12)</f>
        <v>1.87</v>
      </c>
      <c r="O944" s="7">
        <f>D944-E944</f>
        <v>0.48399999999999999</v>
      </c>
      <c r="P944" s="7">
        <f>E944-L944</f>
        <v>-0.41100000000000048</v>
      </c>
      <c r="Q944" s="7">
        <f>INDEX(cds,MATCH($A944,cds!$I$3:$I$4708,0),5)</f>
        <v>70.375</v>
      </c>
      <c r="R944" s="7">
        <f>INDEX(idyield,MATCH($A944,yieldid!$A$3:$A$4130,0),12)</f>
        <v>6.6180260000000004</v>
      </c>
      <c r="S944" s="7">
        <f>C944*D944</f>
        <v>1.099225189864</v>
      </c>
      <c r="T944" s="7">
        <f>F944*G944</f>
        <v>1258.4619</v>
      </c>
      <c r="U944" s="7">
        <v>7.05891</v>
      </c>
      <c r="V944" s="7">
        <v>14</v>
      </c>
      <c r="W944" s="7">
        <v>130</v>
      </c>
      <c r="X944" s="7">
        <v>2.056941176</v>
      </c>
      <c r="Y944" s="7">
        <v>1001000</v>
      </c>
      <c r="Z944" s="7">
        <v>850000</v>
      </c>
      <c r="AA944" s="7">
        <v>5.7</v>
      </c>
      <c r="AB944" s="7">
        <v>5.4</v>
      </c>
    </row>
    <row r="945" spans="1:28" x14ac:dyDescent="0.2">
      <c r="A945" s="11">
        <v>45867</v>
      </c>
      <c r="B945" s="7" t="s">
        <v>60</v>
      </c>
      <c r="C945" s="7">
        <v>0.99657768700000005</v>
      </c>
      <c r="D945" s="7">
        <f>INDEX(dbbbg,MATCH($A945,db00!$A$3:$A$1611,0),2)</f>
        <v>4.4119999999999999</v>
      </c>
      <c r="E945" s="7">
        <f>INDEX(dbbbg,MATCH($A945,db00!$A$3:$A$1611,0),3)</f>
        <v>3.9279999999999999</v>
      </c>
      <c r="F945" s="7">
        <f>INDEX(dbbbg,MATCH($A945,db00!$A$3:$A$1611,0),4)</f>
        <v>15.03</v>
      </c>
      <c r="G945" s="7">
        <f>INDEX(dbbbg,MATCH($A945,db00!$A$3:$A$1611,0),5)</f>
        <v>83.73</v>
      </c>
      <c r="H945" s="7">
        <f>INDEX(dbbbg,MATCH($A945,db00!$A$3:$A$1611,0),6)</f>
        <v>98.634</v>
      </c>
      <c r="I945" s="7">
        <f>INDEX(dbbbg,MATCH($A945,db00!$A$3:$A$1611,0),13)</f>
        <v>0.48953616448415127</v>
      </c>
      <c r="J945" s="7">
        <f>INDEX(dbbbg,MATCH($A945,db00!$A$3:$A$1611,0),14)</f>
        <v>1.7378533839187371</v>
      </c>
      <c r="K945" s="7">
        <f>INDEX(dbbbg,MATCH($A945,db00!$A$3:$A$1611,0),9)</f>
        <v>16342</v>
      </c>
      <c r="L945" s="7">
        <f>INDEX(dbbbg,MATCH($A945,db00!$A$3:$A$1611,0),10)</f>
        <v>4.3390000000000004</v>
      </c>
      <c r="M945" s="7">
        <f>INDEX(dbbbg,MATCH($A945,db00!$A$3:$A$1611,0),11)</f>
        <v>3314.61</v>
      </c>
      <c r="N945" s="7">
        <f>INDEX(dbbbg,MATCH($A945,db00!$A$3:$A$1611,0),12)</f>
        <v>1.87</v>
      </c>
      <c r="O945" s="7">
        <f>D945-E945</f>
        <v>0.48399999999999999</v>
      </c>
      <c r="P945" s="7">
        <f>E945-L945</f>
        <v>-0.41100000000000048</v>
      </c>
      <c r="Q945" s="7">
        <f>INDEX(cds,MATCH($A945,cds!$I$3:$I$4708,0),5)</f>
        <v>70.375</v>
      </c>
      <c r="R945" s="7">
        <f>INDEX(idyield,MATCH($A945,yieldid!$A$3:$A$4130,0),12)</f>
        <v>6.6180260000000004</v>
      </c>
      <c r="S945" s="7">
        <f>C945*D945</f>
        <v>4.3969007550440002</v>
      </c>
      <c r="T945" s="7">
        <f>F945*G945</f>
        <v>1258.4619</v>
      </c>
      <c r="U945" s="7">
        <v>5.82</v>
      </c>
      <c r="V945" s="7">
        <v>14</v>
      </c>
      <c r="W945" s="7">
        <v>130</v>
      </c>
      <c r="X945" s="7">
        <v>2.903</v>
      </c>
      <c r="Y945" s="7">
        <v>5806000</v>
      </c>
      <c r="Z945" s="7">
        <v>2000000</v>
      </c>
      <c r="AA945" s="7">
        <v>5.85</v>
      </c>
      <c r="AB945" s="7">
        <v>5.55</v>
      </c>
    </row>
    <row r="946" spans="1:28" x14ac:dyDescent="0.2">
      <c r="A946" s="11">
        <v>45881</v>
      </c>
      <c r="B946" s="7" t="s">
        <v>55</v>
      </c>
      <c r="C946" s="7">
        <v>5.5824777550000002</v>
      </c>
      <c r="D946" s="7">
        <f>INDEX(dbbbg,MATCH($A946,db00!$A$3:$A$1611,0),2)</f>
        <v>4.2869999999999999</v>
      </c>
      <c r="E946" s="7">
        <f>INDEX(dbbbg,MATCH($A946,db00!$A$3:$A$1611,0),3)</f>
        <v>3.7690000000000001</v>
      </c>
      <c r="F946" s="7">
        <f>INDEX(dbbbg,MATCH($A946,db00!$A$3:$A$1611,0),4)</f>
        <v>16.25</v>
      </c>
      <c r="G946" s="7">
        <f>INDEX(dbbbg,MATCH($A946,db00!$A$3:$A$1611,0),5)</f>
        <v>81.760000000000005</v>
      </c>
      <c r="H946" s="7">
        <f>INDEX(dbbbg,MATCH($A946,db00!$A$3:$A$1611,0),6)</f>
        <v>98.52</v>
      </c>
      <c r="I946" s="7">
        <f>INDEX(dbbbg,MATCH($A946,db00!$A$3:$A$1611,0),13)</f>
        <v>0.23350129040186801</v>
      </c>
      <c r="J946" s="7">
        <f>INDEX(dbbbg,MATCH($A946,db00!$A$3:$A$1611,0),14)</f>
        <v>1.357994346810864</v>
      </c>
      <c r="K946" s="7">
        <f>INDEX(dbbbg,MATCH($A946,db00!$A$3:$A$1611,0),9)</f>
        <v>16274</v>
      </c>
      <c r="L946" s="7">
        <f>INDEX(dbbbg,MATCH($A946,db00!$A$3:$A$1611,0),10)</f>
        <v>4.25</v>
      </c>
      <c r="M946" s="7">
        <f>INDEX(dbbbg,MATCH($A946,db00!$A$3:$A$1611,0),11)</f>
        <v>3342.37</v>
      </c>
      <c r="N946" s="7">
        <f>INDEX(dbbbg,MATCH($A946,db00!$A$3:$A$1611,0),12)</f>
        <v>2.37</v>
      </c>
      <c r="O946" s="7">
        <f>D946-E946</f>
        <v>0.51799999999999979</v>
      </c>
      <c r="P946" s="7">
        <f>E946-L946</f>
        <v>-0.48099999999999987</v>
      </c>
      <c r="Q946" s="7">
        <f>INDEX(cds,MATCH($A946,cds!$I$3:$I$4708,0),5)</f>
        <v>73.935000000000002</v>
      </c>
      <c r="R946" s="7">
        <f>INDEX(idyield,MATCH($A946,yieldid!$A$3:$A$4130,0),12)</f>
        <v>6.5582649999999996</v>
      </c>
      <c r="S946" s="7">
        <f>C946*D946</f>
        <v>23.932082135685</v>
      </c>
      <c r="T946" s="7">
        <f>F946*G946</f>
        <v>1328.6000000000001</v>
      </c>
      <c r="U946" s="7">
        <v>6.0964600000000004</v>
      </c>
      <c r="V946" s="7">
        <v>14</v>
      </c>
      <c r="W946" s="7">
        <v>131</v>
      </c>
      <c r="X946" s="7">
        <v>4.3773846150000004</v>
      </c>
      <c r="Y946" s="7">
        <v>28453000</v>
      </c>
      <c r="Z946" s="7">
        <v>6500000</v>
      </c>
      <c r="AA946" s="7">
        <v>6.1</v>
      </c>
      <c r="AB946" s="7">
        <v>5.98</v>
      </c>
    </row>
    <row r="947" spans="1:28" x14ac:dyDescent="0.2">
      <c r="A947" s="11">
        <v>45881</v>
      </c>
      <c r="B947" s="7" t="s">
        <v>57</v>
      </c>
      <c r="C947" s="7">
        <v>10.669404520000001</v>
      </c>
      <c r="D947" s="7">
        <f>INDEX(dbbbg,MATCH($A947,db00!$A$3:$A$1611,0),2)</f>
        <v>4.2869999999999999</v>
      </c>
      <c r="E947" s="7">
        <f>INDEX(dbbbg,MATCH($A947,db00!$A$3:$A$1611,0),3)</f>
        <v>3.7690000000000001</v>
      </c>
      <c r="F947" s="7">
        <f>INDEX(dbbbg,MATCH($A947,db00!$A$3:$A$1611,0),4)</f>
        <v>16.25</v>
      </c>
      <c r="G947" s="7">
        <f>INDEX(dbbbg,MATCH($A947,db00!$A$3:$A$1611,0),5)</f>
        <v>81.760000000000005</v>
      </c>
      <c r="H947" s="7">
        <f>INDEX(dbbbg,MATCH($A947,db00!$A$3:$A$1611,0),6)</f>
        <v>98.52</v>
      </c>
      <c r="I947" s="7">
        <f>INDEX(dbbbg,MATCH($A947,db00!$A$3:$A$1611,0),13)</f>
        <v>0.23350129040186801</v>
      </c>
      <c r="J947" s="7">
        <f>INDEX(dbbbg,MATCH($A947,db00!$A$3:$A$1611,0),14)</f>
        <v>1.357994346810864</v>
      </c>
      <c r="K947" s="7">
        <f>INDEX(dbbbg,MATCH($A947,db00!$A$3:$A$1611,0),9)</f>
        <v>16274</v>
      </c>
      <c r="L947" s="7">
        <f>INDEX(dbbbg,MATCH($A947,db00!$A$3:$A$1611,0),10)</f>
        <v>4.25</v>
      </c>
      <c r="M947" s="7">
        <f>INDEX(dbbbg,MATCH($A947,db00!$A$3:$A$1611,0),11)</f>
        <v>3342.37</v>
      </c>
      <c r="N947" s="7">
        <f>INDEX(dbbbg,MATCH($A947,db00!$A$3:$A$1611,0),12)</f>
        <v>2.37</v>
      </c>
      <c r="O947" s="7">
        <f>D947-E947</f>
        <v>0.51799999999999979</v>
      </c>
      <c r="P947" s="7">
        <f>E947-L947</f>
        <v>-0.48099999999999987</v>
      </c>
      <c r="Q947" s="7">
        <f>INDEX(cds,MATCH($A947,cds!$I$3:$I$4708,0),5)</f>
        <v>73.935000000000002</v>
      </c>
      <c r="R947" s="7">
        <f>INDEX(idyield,MATCH($A947,yieldid!$A$3:$A$4130,0),12)</f>
        <v>6.5582649999999996</v>
      </c>
      <c r="S947" s="7">
        <f>C947*D947</f>
        <v>45.739737177240002</v>
      </c>
      <c r="T947" s="7">
        <f>F947*G947</f>
        <v>1328.6000000000001</v>
      </c>
      <c r="U947" s="7">
        <v>6.5471700000000004</v>
      </c>
      <c r="V947" s="7">
        <v>14</v>
      </c>
      <c r="W947" s="7">
        <v>131</v>
      </c>
      <c r="X947" s="7">
        <v>4.343327103</v>
      </c>
      <c r="Y947" s="7">
        <v>46473600</v>
      </c>
      <c r="Z947" s="7">
        <v>10700000</v>
      </c>
      <c r="AA947" s="7">
        <v>6.55</v>
      </c>
      <c r="AB947" s="7">
        <v>6.47</v>
      </c>
    </row>
    <row r="948" spans="1:28" x14ac:dyDescent="0.2">
      <c r="A948" s="11">
        <v>45881</v>
      </c>
      <c r="B948" s="7" t="s">
        <v>61</v>
      </c>
      <c r="C948" s="7">
        <v>15.003422309999999</v>
      </c>
      <c r="D948" s="7">
        <f>INDEX(dbbbg,MATCH($A948,db00!$A$3:$A$1611,0),2)</f>
        <v>4.2869999999999999</v>
      </c>
      <c r="E948" s="7">
        <f>INDEX(dbbbg,MATCH($A948,db00!$A$3:$A$1611,0),3)</f>
        <v>3.7690000000000001</v>
      </c>
      <c r="F948" s="7">
        <f>INDEX(dbbbg,MATCH($A948,db00!$A$3:$A$1611,0),4)</f>
        <v>16.25</v>
      </c>
      <c r="G948" s="7">
        <f>INDEX(dbbbg,MATCH($A948,db00!$A$3:$A$1611,0),5)</f>
        <v>81.760000000000005</v>
      </c>
      <c r="H948" s="7">
        <f>INDEX(dbbbg,MATCH($A948,db00!$A$3:$A$1611,0),6)</f>
        <v>98.52</v>
      </c>
      <c r="I948" s="7">
        <f>INDEX(dbbbg,MATCH($A948,db00!$A$3:$A$1611,0),13)</f>
        <v>0.23350129040186801</v>
      </c>
      <c r="J948" s="7">
        <f>INDEX(dbbbg,MATCH($A948,db00!$A$3:$A$1611,0),14)</f>
        <v>1.357994346810864</v>
      </c>
      <c r="K948" s="7">
        <f>INDEX(dbbbg,MATCH($A948,db00!$A$3:$A$1611,0),9)</f>
        <v>16274</v>
      </c>
      <c r="L948" s="7">
        <f>INDEX(dbbbg,MATCH($A948,db00!$A$3:$A$1611,0),10)</f>
        <v>4.25</v>
      </c>
      <c r="M948" s="7">
        <f>INDEX(dbbbg,MATCH($A948,db00!$A$3:$A$1611,0),11)</f>
        <v>3342.37</v>
      </c>
      <c r="N948" s="7">
        <f>INDEX(dbbbg,MATCH($A948,db00!$A$3:$A$1611,0),12)</f>
        <v>2.37</v>
      </c>
      <c r="O948" s="7">
        <f>D948-E948</f>
        <v>0.51799999999999979</v>
      </c>
      <c r="P948" s="7">
        <f>E948-L948</f>
        <v>-0.48099999999999987</v>
      </c>
      <c r="Q948" s="7">
        <f>INDEX(cds,MATCH($A948,cds!$I$3:$I$4708,0),5)</f>
        <v>73.935000000000002</v>
      </c>
      <c r="R948" s="7">
        <f>INDEX(idyield,MATCH($A948,yieldid!$A$3:$A$4130,0),12)</f>
        <v>6.5582649999999996</v>
      </c>
      <c r="S948" s="7">
        <f>C948*D948</f>
        <v>64.319671442969991</v>
      </c>
      <c r="T948" s="7">
        <f>F948*G948</f>
        <v>1328.6000000000001</v>
      </c>
      <c r="U948" s="7">
        <v>6.8299500000000002</v>
      </c>
      <c r="V948" s="7">
        <v>14</v>
      </c>
      <c r="W948" s="7">
        <v>131</v>
      </c>
      <c r="X948" s="7">
        <v>1.4151023620000001</v>
      </c>
      <c r="Y948" s="7">
        <v>8985900</v>
      </c>
      <c r="Z948" s="7">
        <v>6350000</v>
      </c>
      <c r="AA948" s="7">
        <v>6.83</v>
      </c>
      <c r="AB948" s="7">
        <v>6.8</v>
      </c>
    </row>
    <row r="949" spans="1:28" x14ac:dyDescent="0.2">
      <c r="A949" s="11">
        <v>45881</v>
      </c>
      <c r="B949" s="7" t="s">
        <v>56</v>
      </c>
      <c r="C949" s="7">
        <v>20.002737849999999</v>
      </c>
      <c r="D949" s="7">
        <f>INDEX(dbbbg,MATCH($A949,db00!$A$3:$A$1611,0),2)</f>
        <v>4.2869999999999999</v>
      </c>
      <c r="E949" s="7">
        <f>INDEX(dbbbg,MATCH($A949,db00!$A$3:$A$1611,0),3)</f>
        <v>3.7690000000000001</v>
      </c>
      <c r="F949" s="7">
        <f>INDEX(dbbbg,MATCH($A949,db00!$A$3:$A$1611,0),4)</f>
        <v>16.25</v>
      </c>
      <c r="G949" s="7">
        <f>INDEX(dbbbg,MATCH($A949,db00!$A$3:$A$1611,0),5)</f>
        <v>81.760000000000005</v>
      </c>
      <c r="H949" s="7">
        <f>INDEX(dbbbg,MATCH($A949,db00!$A$3:$A$1611,0),6)</f>
        <v>98.52</v>
      </c>
      <c r="I949" s="7">
        <f>INDEX(dbbbg,MATCH($A949,db00!$A$3:$A$1611,0),13)</f>
        <v>0.23350129040186801</v>
      </c>
      <c r="J949" s="7">
        <f>INDEX(dbbbg,MATCH($A949,db00!$A$3:$A$1611,0),14)</f>
        <v>1.357994346810864</v>
      </c>
      <c r="K949" s="7">
        <f>INDEX(dbbbg,MATCH($A949,db00!$A$3:$A$1611,0),9)</f>
        <v>16274</v>
      </c>
      <c r="L949" s="7">
        <f>INDEX(dbbbg,MATCH($A949,db00!$A$3:$A$1611,0),10)</f>
        <v>4.25</v>
      </c>
      <c r="M949" s="7">
        <f>INDEX(dbbbg,MATCH($A949,db00!$A$3:$A$1611,0),11)</f>
        <v>3342.37</v>
      </c>
      <c r="N949" s="7">
        <f>INDEX(dbbbg,MATCH($A949,db00!$A$3:$A$1611,0),12)</f>
        <v>2.37</v>
      </c>
      <c r="O949" s="7">
        <f>D949-E949</f>
        <v>0.51799999999999979</v>
      </c>
      <c r="P949" s="7">
        <f>E949-L949</f>
        <v>-0.48099999999999987</v>
      </c>
      <c r="Q949" s="7">
        <f>INDEX(cds,MATCH($A949,cds!$I$3:$I$4708,0),5)</f>
        <v>73.935000000000002</v>
      </c>
      <c r="R949" s="7">
        <f>INDEX(idyield,MATCH($A949,yieldid!$A$3:$A$4130,0),12)</f>
        <v>6.5582649999999996</v>
      </c>
      <c r="S949" s="7">
        <f>C949*D949</f>
        <v>85.751737162949993</v>
      </c>
      <c r="T949" s="7">
        <f>F949*G949</f>
        <v>1328.6000000000001</v>
      </c>
      <c r="U949" s="7">
        <v>6.9197899999999999</v>
      </c>
      <c r="V949" s="7">
        <v>14</v>
      </c>
      <c r="W949" s="7">
        <v>131</v>
      </c>
      <c r="X949" s="7">
        <v>3.8260000000000001</v>
      </c>
      <c r="Y949" s="7">
        <v>6886800</v>
      </c>
      <c r="Z949" s="7">
        <v>1800000</v>
      </c>
      <c r="AA949" s="7">
        <v>6.92</v>
      </c>
      <c r="AB949" s="7">
        <v>6.85</v>
      </c>
    </row>
    <row r="950" spans="1:28" x14ac:dyDescent="0.2">
      <c r="A950" s="11">
        <v>45881</v>
      </c>
      <c r="B950" s="7" t="s">
        <v>58</v>
      </c>
      <c r="C950" s="7">
        <v>28.917180009999999</v>
      </c>
      <c r="D950" s="7">
        <f>INDEX(dbbbg,MATCH($A950,db00!$A$3:$A$1611,0),2)</f>
        <v>4.2869999999999999</v>
      </c>
      <c r="E950" s="7">
        <f>INDEX(dbbbg,MATCH($A950,db00!$A$3:$A$1611,0),3)</f>
        <v>3.7690000000000001</v>
      </c>
      <c r="F950" s="7">
        <f>INDEX(dbbbg,MATCH($A950,db00!$A$3:$A$1611,0),4)</f>
        <v>16.25</v>
      </c>
      <c r="G950" s="7">
        <f>INDEX(dbbbg,MATCH($A950,db00!$A$3:$A$1611,0),5)</f>
        <v>81.760000000000005</v>
      </c>
      <c r="H950" s="7">
        <f>INDEX(dbbbg,MATCH($A950,db00!$A$3:$A$1611,0),6)</f>
        <v>98.52</v>
      </c>
      <c r="I950" s="7">
        <f>INDEX(dbbbg,MATCH($A950,db00!$A$3:$A$1611,0),13)</f>
        <v>0.23350129040186801</v>
      </c>
      <c r="J950" s="7">
        <f>INDEX(dbbbg,MATCH($A950,db00!$A$3:$A$1611,0),14)</f>
        <v>1.357994346810864</v>
      </c>
      <c r="K950" s="7">
        <f>INDEX(dbbbg,MATCH($A950,db00!$A$3:$A$1611,0),9)</f>
        <v>16274</v>
      </c>
      <c r="L950" s="7">
        <f>INDEX(dbbbg,MATCH($A950,db00!$A$3:$A$1611,0),10)</f>
        <v>4.25</v>
      </c>
      <c r="M950" s="7">
        <f>INDEX(dbbbg,MATCH($A950,db00!$A$3:$A$1611,0),11)</f>
        <v>3342.37</v>
      </c>
      <c r="N950" s="7">
        <f>INDEX(dbbbg,MATCH($A950,db00!$A$3:$A$1611,0),12)</f>
        <v>2.37</v>
      </c>
      <c r="O950" s="7">
        <f>D950-E950</f>
        <v>0.51799999999999979</v>
      </c>
      <c r="P950" s="7">
        <f>E950-L950</f>
        <v>-0.48099999999999987</v>
      </c>
      <c r="Q950" s="7">
        <f>INDEX(cds,MATCH($A950,cds!$I$3:$I$4708,0),5)</f>
        <v>73.935000000000002</v>
      </c>
      <c r="R950" s="7">
        <f>INDEX(idyield,MATCH($A950,yieldid!$A$3:$A$4130,0),12)</f>
        <v>6.5582649999999996</v>
      </c>
      <c r="S950" s="7">
        <f>C950*D950</f>
        <v>123.96795070287</v>
      </c>
      <c r="T950" s="7">
        <f>F950*G950</f>
        <v>1328.6000000000001</v>
      </c>
      <c r="U950" s="7">
        <v>6.9597600000000002</v>
      </c>
      <c r="V950" s="7">
        <v>14</v>
      </c>
      <c r="W950" s="7">
        <v>131</v>
      </c>
      <c r="X950" s="7">
        <v>6.3327999999999998</v>
      </c>
      <c r="Y950" s="7">
        <v>4749600</v>
      </c>
      <c r="Z950" s="7">
        <v>750000</v>
      </c>
      <c r="AA950" s="7">
        <v>6.96</v>
      </c>
      <c r="AB950" s="7">
        <v>6.9</v>
      </c>
    </row>
    <row r="951" spans="1:28" x14ac:dyDescent="0.2">
      <c r="A951" s="11">
        <v>45881</v>
      </c>
      <c r="B951" s="7" t="s">
        <v>63</v>
      </c>
      <c r="C951" s="7">
        <v>38.918548940000001</v>
      </c>
      <c r="D951" s="7">
        <f>INDEX(dbbbg,MATCH($A951,db00!$A$3:$A$1611,0),2)</f>
        <v>4.2869999999999999</v>
      </c>
      <c r="E951" s="7">
        <f>INDEX(dbbbg,MATCH($A951,db00!$A$3:$A$1611,0),3)</f>
        <v>3.7690000000000001</v>
      </c>
      <c r="F951" s="7">
        <f>INDEX(dbbbg,MATCH($A951,db00!$A$3:$A$1611,0),4)</f>
        <v>16.25</v>
      </c>
      <c r="G951" s="7">
        <f>INDEX(dbbbg,MATCH($A951,db00!$A$3:$A$1611,0),5)</f>
        <v>81.760000000000005</v>
      </c>
      <c r="H951" s="7">
        <f>INDEX(dbbbg,MATCH($A951,db00!$A$3:$A$1611,0),6)</f>
        <v>98.52</v>
      </c>
      <c r="I951" s="7">
        <f>INDEX(dbbbg,MATCH($A951,db00!$A$3:$A$1611,0),13)</f>
        <v>0.23350129040186801</v>
      </c>
      <c r="J951" s="7">
        <f>INDEX(dbbbg,MATCH($A951,db00!$A$3:$A$1611,0),14)</f>
        <v>1.357994346810864</v>
      </c>
      <c r="K951" s="7">
        <f>INDEX(dbbbg,MATCH($A951,db00!$A$3:$A$1611,0),9)</f>
        <v>16274</v>
      </c>
      <c r="L951" s="7">
        <f>INDEX(dbbbg,MATCH($A951,db00!$A$3:$A$1611,0),10)</f>
        <v>4.25</v>
      </c>
      <c r="M951" s="7">
        <f>INDEX(dbbbg,MATCH($A951,db00!$A$3:$A$1611,0),11)</f>
        <v>3342.37</v>
      </c>
      <c r="N951" s="7">
        <f>INDEX(dbbbg,MATCH($A951,db00!$A$3:$A$1611,0),12)</f>
        <v>2.37</v>
      </c>
      <c r="O951" s="7">
        <f>D951-E951</f>
        <v>0.51799999999999979</v>
      </c>
      <c r="P951" s="7">
        <f>E951-L951</f>
        <v>-0.48099999999999987</v>
      </c>
      <c r="Q951" s="7">
        <f>INDEX(cds,MATCH($A951,cds!$I$3:$I$4708,0),5)</f>
        <v>73.935000000000002</v>
      </c>
      <c r="R951" s="7">
        <f>INDEX(idyield,MATCH($A951,yieldid!$A$3:$A$4130,0),12)</f>
        <v>6.5582649999999996</v>
      </c>
      <c r="S951" s="7">
        <f>C951*D951</f>
        <v>166.84381930577999</v>
      </c>
      <c r="T951" s="7">
        <f>F951*G951</f>
        <v>1328.6000000000001</v>
      </c>
      <c r="U951" s="7">
        <v>6.9999200000000004</v>
      </c>
      <c r="V951" s="7">
        <v>14</v>
      </c>
      <c r="W951" s="7">
        <v>17</v>
      </c>
      <c r="X951" s="7">
        <v>1.3592307690000001</v>
      </c>
      <c r="Y951" s="7">
        <v>5301000</v>
      </c>
      <c r="Z951" s="7">
        <v>3900000</v>
      </c>
      <c r="AA951" s="7">
        <v>7</v>
      </c>
      <c r="AB951" s="7">
        <v>6.94</v>
      </c>
    </row>
    <row r="952" spans="1:28" x14ac:dyDescent="0.2">
      <c r="A952" s="11">
        <v>45881</v>
      </c>
      <c r="B952" s="7" t="s">
        <v>59</v>
      </c>
      <c r="C952" s="7">
        <v>0.24640657099999999</v>
      </c>
      <c r="D952" s="7">
        <f>INDEX(dbbbg,MATCH($A952,db00!$A$3:$A$1611,0),2)</f>
        <v>4.2869999999999999</v>
      </c>
      <c r="E952" s="7">
        <f>INDEX(dbbbg,MATCH($A952,db00!$A$3:$A$1611,0),3)</f>
        <v>3.7690000000000001</v>
      </c>
      <c r="F952" s="7">
        <f>INDEX(dbbbg,MATCH($A952,db00!$A$3:$A$1611,0),4)</f>
        <v>16.25</v>
      </c>
      <c r="G952" s="7">
        <f>INDEX(dbbbg,MATCH($A952,db00!$A$3:$A$1611,0),5)</f>
        <v>81.760000000000005</v>
      </c>
      <c r="H952" s="7">
        <f>INDEX(dbbbg,MATCH($A952,db00!$A$3:$A$1611,0),6)</f>
        <v>98.52</v>
      </c>
      <c r="I952" s="7">
        <f>INDEX(dbbbg,MATCH($A952,db00!$A$3:$A$1611,0),13)</f>
        <v>0.23350129040186801</v>
      </c>
      <c r="J952" s="7">
        <f>INDEX(dbbbg,MATCH($A952,db00!$A$3:$A$1611,0),14)</f>
        <v>1.357994346810864</v>
      </c>
      <c r="K952" s="7">
        <f>INDEX(dbbbg,MATCH($A952,db00!$A$3:$A$1611,0),9)</f>
        <v>16274</v>
      </c>
      <c r="L952" s="7">
        <f>INDEX(dbbbg,MATCH($A952,db00!$A$3:$A$1611,0),10)</f>
        <v>4.25</v>
      </c>
      <c r="M952" s="7">
        <f>INDEX(dbbbg,MATCH($A952,db00!$A$3:$A$1611,0),11)</f>
        <v>3342.37</v>
      </c>
      <c r="N952" s="7">
        <f>INDEX(dbbbg,MATCH($A952,db00!$A$3:$A$1611,0),12)</f>
        <v>2.37</v>
      </c>
      <c r="O952" s="7">
        <f>D952-E952</f>
        <v>0.51799999999999979</v>
      </c>
      <c r="P952" s="7">
        <f>E952-L952</f>
        <v>-0.48099999999999987</v>
      </c>
      <c r="Q952" s="7">
        <f>INDEX(cds,MATCH($A952,cds!$I$3:$I$4708,0),5)</f>
        <v>73.935000000000002</v>
      </c>
      <c r="R952" s="7">
        <f>INDEX(idyield,MATCH($A952,yieldid!$A$3:$A$4130,0),12)</f>
        <v>6.5582649999999996</v>
      </c>
      <c r="S952" s="7">
        <f>C952*D952</f>
        <v>1.056344969877</v>
      </c>
      <c r="T952" s="7">
        <f>F952*G952</f>
        <v>1328.6000000000001</v>
      </c>
      <c r="U952" s="7">
        <v>7.0499700000000001</v>
      </c>
      <c r="V952" s="7">
        <v>14</v>
      </c>
      <c r="W952" s="7">
        <v>131</v>
      </c>
      <c r="X952" s="7">
        <v>1.176216216</v>
      </c>
      <c r="Y952" s="7">
        <v>500000</v>
      </c>
      <c r="Z952" s="7">
        <v>3700000</v>
      </c>
      <c r="AA952" s="7">
        <v>5.4</v>
      </c>
      <c r="AB952" s="7">
        <v>5.35</v>
      </c>
    </row>
    <row r="953" spans="1:28" x14ac:dyDescent="0.2">
      <c r="A953" s="11">
        <v>45881</v>
      </c>
      <c r="B953" s="7" t="s">
        <v>60</v>
      </c>
      <c r="C953" s="7">
        <v>0.99657768700000005</v>
      </c>
      <c r="D953" s="7">
        <f>INDEX(dbbbg,MATCH($A953,db00!$A$3:$A$1611,0),2)</f>
        <v>4.2869999999999999</v>
      </c>
      <c r="E953" s="7">
        <f>INDEX(dbbbg,MATCH($A953,db00!$A$3:$A$1611,0),3)</f>
        <v>3.7690000000000001</v>
      </c>
      <c r="F953" s="7">
        <f>INDEX(dbbbg,MATCH($A953,db00!$A$3:$A$1611,0),4)</f>
        <v>16.25</v>
      </c>
      <c r="G953" s="7">
        <f>INDEX(dbbbg,MATCH($A953,db00!$A$3:$A$1611,0),5)</f>
        <v>81.760000000000005</v>
      </c>
      <c r="H953" s="7">
        <f>INDEX(dbbbg,MATCH($A953,db00!$A$3:$A$1611,0),6)</f>
        <v>98.52</v>
      </c>
      <c r="I953" s="7">
        <f>INDEX(dbbbg,MATCH($A953,db00!$A$3:$A$1611,0),13)</f>
        <v>0.23350129040186801</v>
      </c>
      <c r="J953" s="7">
        <f>INDEX(dbbbg,MATCH($A953,db00!$A$3:$A$1611,0),14)</f>
        <v>1.357994346810864</v>
      </c>
      <c r="K953" s="7">
        <f>INDEX(dbbbg,MATCH($A953,db00!$A$3:$A$1611,0),9)</f>
        <v>16274</v>
      </c>
      <c r="L953" s="7">
        <f>INDEX(dbbbg,MATCH($A953,db00!$A$3:$A$1611,0),10)</f>
        <v>4.25</v>
      </c>
      <c r="M953" s="7">
        <f>INDEX(dbbbg,MATCH($A953,db00!$A$3:$A$1611,0),11)</f>
        <v>3342.37</v>
      </c>
      <c r="N953" s="7">
        <f>INDEX(dbbbg,MATCH($A953,db00!$A$3:$A$1611,0),12)</f>
        <v>2.37</v>
      </c>
      <c r="O953" s="7">
        <f>D953-E953</f>
        <v>0.51799999999999979</v>
      </c>
      <c r="P953" s="7">
        <f>E953-L953</f>
        <v>-0.48099999999999987</v>
      </c>
      <c r="Q953" s="7">
        <f>INDEX(cds,MATCH($A953,cds!$I$3:$I$4708,0),5)</f>
        <v>73.935000000000002</v>
      </c>
      <c r="R953" s="7">
        <f>INDEX(idyield,MATCH($A953,yieldid!$A$3:$A$4130,0),12)</f>
        <v>6.5582649999999996</v>
      </c>
      <c r="S953" s="7">
        <f>C953*D953</f>
        <v>4.2723285441690004</v>
      </c>
      <c r="T953" s="7">
        <f>F953*G953</f>
        <v>1328.6000000000001</v>
      </c>
      <c r="U953" s="7">
        <v>5.5475000000000003</v>
      </c>
      <c r="V953" s="7">
        <v>14</v>
      </c>
      <c r="W953" s="7">
        <v>131</v>
      </c>
      <c r="X953" s="7">
        <v>2.589</v>
      </c>
      <c r="Y953" s="7">
        <v>5178000</v>
      </c>
      <c r="Z953" s="7">
        <v>2000000</v>
      </c>
      <c r="AA953" s="7">
        <v>5.55</v>
      </c>
      <c r="AB953" s="7">
        <v>5.5</v>
      </c>
    </row>
    <row r="954" spans="1:28" x14ac:dyDescent="0.2">
      <c r="A954" s="11">
        <v>45895</v>
      </c>
      <c r="B954" s="7" t="s">
        <v>55</v>
      </c>
      <c r="C954" s="7">
        <v>5.5441478440000003</v>
      </c>
      <c r="D954" s="7">
        <f>INDEX(dbbbg,MATCH($A954,db00!$A$3:$A$1611,0),2)</f>
        <v>4.2759999999999998</v>
      </c>
      <c r="E954" s="7">
        <f>INDEX(dbbbg,MATCH($A954,db00!$A$3:$A$1611,0),3)</f>
        <v>3.7250000000000001</v>
      </c>
      <c r="F954" s="7">
        <f>INDEX(dbbbg,MATCH($A954,db00!$A$3:$A$1611,0),4)</f>
        <v>14.79</v>
      </c>
      <c r="G954" s="7">
        <f>INDEX(dbbbg,MATCH($A954,db00!$A$3:$A$1611,0),5)</f>
        <v>77.56</v>
      </c>
      <c r="H954" s="7">
        <f>INDEX(dbbbg,MATCH($A954,db00!$A$3:$A$1611,0),6)</f>
        <v>98.43</v>
      </c>
      <c r="I954" s="7">
        <f>INDEX(dbbbg,MATCH($A954,db00!$A$3:$A$1611,0),13)</f>
        <v>0.11074878483972189</v>
      </c>
      <c r="J954" s="7">
        <f>INDEX(dbbbg,MATCH($A954,db00!$A$3:$A$1611,0),14)</f>
        <v>1.1874730818925736</v>
      </c>
      <c r="K954" s="7">
        <f>INDEX(dbbbg,MATCH($A954,db00!$A$3:$A$1611,0),9)</f>
        <v>16253</v>
      </c>
      <c r="L954" s="7">
        <f>INDEX(dbbbg,MATCH($A954,db00!$A$3:$A$1611,0),10)</f>
        <v>4.1970000000000001</v>
      </c>
      <c r="M954" s="7">
        <f>INDEX(dbbbg,MATCH($A954,db00!$A$3:$A$1611,0),11)</f>
        <v>3365.89</v>
      </c>
      <c r="N954" s="7">
        <f>INDEX(dbbbg,MATCH($A954,db00!$A$3:$A$1611,0),12)</f>
        <v>2.37</v>
      </c>
      <c r="O954" s="7">
        <f>D954-E954</f>
        <v>0.55099999999999971</v>
      </c>
      <c r="P954" s="7">
        <f>E954-L954</f>
        <v>-0.47199999999999998</v>
      </c>
      <c r="Q954" s="7">
        <f>INDEX(cds,MATCH($A954,cds!$I$3:$I$4708,0),5)</f>
        <v>65.805000000000007</v>
      </c>
      <c r="R954" s="7">
        <f>INDEX(idyield,MATCH($A954,yieldid!$A$3:$A$4130,0),12)</f>
        <v>6.4525779999999999</v>
      </c>
      <c r="S954" s="7">
        <f>C954*D954</f>
        <v>23.706776180944001</v>
      </c>
      <c r="T954" s="7">
        <f>F954*G954</f>
        <v>1147.1124</v>
      </c>
      <c r="U954" s="7">
        <v>5.9477700000000002</v>
      </c>
      <c r="V954" s="7">
        <v>14</v>
      </c>
      <c r="W954" s="7">
        <v>132</v>
      </c>
      <c r="X954" s="7">
        <v>8.8952121210000001</v>
      </c>
      <c r="Y954" s="7">
        <v>88062600</v>
      </c>
      <c r="Z954" s="7">
        <v>9900000</v>
      </c>
      <c r="AA954" s="7">
        <v>5.98</v>
      </c>
      <c r="AB954" s="7">
        <v>5.73</v>
      </c>
    </row>
    <row r="955" spans="1:28" x14ac:dyDescent="0.2">
      <c r="A955" s="11">
        <v>45895</v>
      </c>
      <c r="B955" s="7" t="s">
        <v>57</v>
      </c>
      <c r="C955" s="7">
        <v>10.631074610000001</v>
      </c>
      <c r="D955" s="7">
        <f>INDEX(dbbbg,MATCH($A955,db00!$A$3:$A$1611,0),2)</f>
        <v>4.2759999999999998</v>
      </c>
      <c r="E955" s="7">
        <f>INDEX(dbbbg,MATCH($A955,db00!$A$3:$A$1611,0),3)</f>
        <v>3.7250000000000001</v>
      </c>
      <c r="F955" s="7">
        <f>INDEX(dbbbg,MATCH($A955,db00!$A$3:$A$1611,0),4)</f>
        <v>14.79</v>
      </c>
      <c r="G955" s="7">
        <f>INDEX(dbbbg,MATCH($A955,db00!$A$3:$A$1611,0),5)</f>
        <v>77.56</v>
      </c>
      <c r="H955" s="7">
        <f>INDEX(dbbbg,MATCH($A955,db00!$A$3:$A$1611,0),6)</f>
        <v>98.43</v>
      </c>
      <c r="I955" s="7">
        <f>INDEX(dbbbg,MATCH($A955,db00!$A$3:$A$1611,0),13)</f>
        <v>0.11074878483972189</v>
      </c>
      <c r="J955" s="7">
        <f>INDEX(dbbbg,MATCH($A955,db00!$A$3:$A$1611,0),14)</f>
        <v>1.1874730818925736</v>
      </c>
      <c r="K955" s="7">
        <f>INDEX(dbbbg,MATCH($A955,db00!$A$3:$A$1611,0),9)</f>
        <v>16253</v>
      </c>
      <c r="L955" s="7">
        <f>INDEX(dbbbg,MATCH($A955,db00!$A$3:$A$1611,0),10)</f>
        <v>4.1970000000000001</v>
      </c>
      <c r="M955" s="7">
        <f>INDEX(dbbbg,MATCH($A955,db00!$A$3:$A$1611,0),11)</f>
        <v>3365.89</v>
      </c>
      <c r="N955" s="7">
        <f>INDEX(dbbbg,MATCH($A955,db00!$A$3:$A$1611,0),12)</f>
        <v>2.37</v>
      </c>
      <c r="O955" s="7">
        <f>D955-E955</f>
        <v>0.55099999999999971</v>
      </c>
      <c r="P955" s="7">
        <f>E955-L955</f>
        <v>-0.47199999999999998</v>
      </c>
      <c r="Q955" s="7">
        <f>INDEX(cds,MATCH($A955,cds!$I$3:$I$4708,0),5)</f>
        <v>65.805000000000007</v>
      </c>
      <c r="R955" s="7">
        <f>INDEX(idyield,MATCH($A955,yieldid!$A$3:$A$4130,0),12)</f>
        <v>6.4525779999999999</v>
      </c>
      <c r="S955" s="7">
        <f>C955*D955</f>
        <v>45.458475032359999</v>
      </c>
      <c r="T955" s="7">
        <f>F955*G955</f>
        <v>1147.1124</v>
      </c>
      <c r="U955" s="7">
        <v>6.4699400000000002</v>
      </c>
      <c r="V955" s="7">
        <v>14</v>
      </c>
      <c r="W955" s="7">
        <v>132</v>
      </c>
      <c r="X955" s="7">
        <v>3.8465084749999998</v>
      </c>
      <c r="Y955" s="7">
        <v>34041600</v>
      </c>
      <c r="Z955" s="7">
        <v>8850000</v>
      </c>
      <c r="AA955" s="7">
        <v>6.47</v>
      </c>
      <c r="AB955" s="7">
        <v>6.32</v>
      </c>
    </row>
    <row r="956" spans="1:28" x14ac:dyDescent="0.2">
      <c r="A956" s="11">
        <v>45895</v>
      </c>
      <c r="B956" s="7" t="s">
        <v>61</v>
      </c>
      <c r="C956" s="7">
        <v>14.9650924</v>
      </c>
      <c r="D956" s="7">
        <f>INDEX(dbbbg,MATCH($A956,db00!$A$3:$A$1611,0),2)</f>
        <v>4.2759999999999998</v>
      </c>
      <c r="E956" s="7">
        <f>INDEX(dbbbg,MATCH($A956,db00!$A$3:$A$1611,0),3)</f>
        <v>3.7250000000000001</v>
      </c>
      <c r="F956" s="7">
        <f>INDEX(dbbbg,MATCH($A956,db00!$A$3:$A$1611,0),4)</f>
        <v>14.79</v>
      </c>
      <c r="G956" s="7">
        <f>INDEX(dbbbg,MATCH($A956,db00!$A$3:$A$1611,0),5)</f>
        <v>77.56</v>
      </c>
      <c r="H956" s="7">
        <f>INDEX(dbbbg,MATCH($A956,db00!$A$3:$A$1611,0),6)</f>
        <v>98.43</v>
      </c>
      <c r="I956" s="7">
        <f>INDEX(dbbbg,MATCH($A956,db00!$A$3:$A$1611,0),13)</f>
        <v>0.11074878483972189</v>
      </c>
      <c r="J956" s="7">
        <f>INDEX(dbbbg,MATCH($A956,db00!$A$3:$A$1611,0),14)</f>
        <v>1.1874730818925736</v>
      </c>
      <c r="K956" s="7">
        <f>INDEX(dbbbg,MATCH($A956,db00!$A$3:$A$1611,0),9)</f>
        <v>16253</v>
      </c>
      <c r="L956" s="7">
        <f>INDEX(dbbbg,MATCH($A956,db00!$A$3:$A$1611,0),10)</f>
        <v>4.1970000000000001</v>
      </c>
      <c r="M956" s="7">
        <f>INDEX(dbbbg,MATCH($A956,db00!$A$3:$A$1611,0),11)</f>
        <v>3365.89</v>
      </c>
      <c r="N956" s="7">
        <f>INDEX(dbbbg,MATCH($A956,db00!$A$3:$A$1611,0),12)</f>
        <v>2.37</v>
      </c>
      <c r="O956" s="7">
        <f>D956-E956</f>
        <v>0.55099999999999971</v>
      </c>
      <c r="P956" s="7">
        <f>E956-L956</f>
        <v>-0.47199999999999998</v>
      </c>
      <c r="Q956" s="7">
        <f>INDEX(cds,MATCH($A956,cds!$I$3:$I$4708,0),5)</f>
        <v>65.805000000000007</v>
      </c>
      <c r="R956" s="7">
        <f>INDEX(idyield,MATCH($A956,yieldid!$A$3:$A$4130,0),12)</f>
        <v>6.4525779999999999</v>
      </c>
      <c r="S956" s="7">
        <f>C956*D956</f>
        <v>63.990735102399995</v>
      </c>
      <c r="T956" s="7">
        <f>F956*G956</f>
        <v>1147.1124</v>
      </c>
      <c r="U956" s="7">
        <v>6.7999799999999997</v>
      </c>
      <c r="V956" s="7">
        <v>14</v>
      </c>
      <c r="W956" s="7">
        <v>132</v>
      </c>
      <c r="X956" s="7">
        <v>3.5499466669999999</v>
      </c>
      <c r="Y956" s="7">
        <v>13312300</v>
      </c>
      <c r="Z956" s="7">
        <v>3750000</v>
      </c>
      <c r="AA956" s="7">
        <v>6.8</v>
      </c>
      <c r="AB956" s="7">
        <v>6.68</v>
      </c>
    </row>
    <row r="957" spans="1:28" x14ac:dyDescent="0.2">
      <c r="A957" s="11">
        <v>45895</v>
      </c>
      <c r="B957" s="7" t="s">
        <v>56</v>
      </c>
      <c r="C957" s="7">
        <v>19.964407940000001</v>
      </c>
      <c r="D957" s="7">
        <f>INDEX(dbbbg,MATCH($A957,db00!$A$3:$A$1611,0),2)</f>
        <v>4.2759999999999998</v>
      </c>
      <c r="E957" s="7">
        <f>INDEX(dbbbg,MATCH($A957,db00!$A$3:$A$1611,0),3)</f>
        <v>3.7250000000000001</v>
      </c>
      <c r="F957" s="7">
        <f>INDEX(dbbbg,MATCH($A957,db00!$A$3:$A$1611,0),4)</f>
        <v>14.79</v>
      </c>
      <c r="G957" s="7">
        <f>INDEX(dbbbg,MATCH($A957,db00!$A$3:$A$1611,0),5)</f>
        <v>77.56</v>
      </c>
      <c r="H957" s="7">
        <f>INDEX(dbbbg,MATCH($A957,db00!$A$3:$A$1611,0),6)</f>
        <v>98.43</v>
      </c>
      <c r="I957" s="7">
        <f>INDEX(dbbbg,MATCH($A957,db00!$A$3:$A$1611,0),13)</f>
        <v>0.11074878483972189</v>
      </c>
      <c r="J957" s="7">
        <f>INDEX(dbbbg,MATCH($A957,db00!$A$3:$A$1611,0),14)</f>
        <v>1.1874730818925736</v>
      </c>
      <c r="K957" s="7">
        <f>INDEX(dbbbg,MATCH($A957,db00!$A$3:$A$1611,0),9)</f>
        <v>16253</v>
      </c>
      <c r="L957" s="7">
        <f>INDEX(dbbbg,MATCH($A957,db00!$A$3:$A$1611,0),10)</f>
        <v>4.1970000000000001</v>
      </c>
      <c r="M957" s="7">
        <f>INDEX(dbbbg,MATCH($A957,db00!$A$3:$A$1611,0),11)</f>
        <v>3365.89</v>
      </c>
      <c r="N957" s="7">
        <f>INDEX(dbbbg,MATCH($A957,db00!$A$3:$A$1611,0),12)</f>
        <v>2.37</v>
      </c>
      <c r="O957" s="7">
        <f>D957-E957</f>
        <v>0.55099999999999971</v>
      </c>
      <c r="P957" s="7">
        <f>E957-L957</f>
        <v>-0.47199999999999998</v>
      </c>
      <c r="Q957" s="7">
        <f>INDEX(cds,MATCH($A957,cds!$I$3:$I$4708,0),5)</f>
        <v>65.805000000000007</v>
      </c>
      <c r="R957" s="7">
        <f>INDEX(idyield,MATCH($A957,yieldid!$A$3:$A$4130,0),12)</f>
        <v>6.4525779999999999</v>
      </c>
      <c r="S957" s="7">
        <f>C957*D957</f>
        <v>85.367808351440004</v>
      </c>
      <c r="T957" s="7">
        <f>F957*G957</f>
        <v>1147.1124</v>
      </c>
      <c r="U957" s="7">
        <v>6.8498799999999997</v>
      </c>
      <c r="V957" s="7">
        <v>14</v>
      </c>
      <c r="W957" s="7">
        <v>132</v>
      </c>
      <c r="X957" s="7">
        <v>2.1668055559999999</v>
      </c>
      <c r="Y957" s="7">
        <v>7800500</v>
      </c>
      <c r="Z957" s="7">
        <v>3600000</v>
      </c>
      <c r="AA957" s="7">
        <v>6.85</v>
      </c>
      <c r="AB957" s="7">
        <v>6.82</v>
      </c>
    </row>
    <row r="958" spans="1:28" x14ac:dyDescent="0.2">
      <c r="A958" s="11">
        <v>45895</v>
      </c>
      <c r="B958" s="7" t="s">
        <v>58</v>
      </c>
      <c r="C958" s="7">
        <v>28.878850100000001</v>
      </c>
      <c r="D958" s="7">
        <f>INDEX(dbbbg,MATCH($A958,db00!$A$3:$A$1611,0),2)</f>
        <v>4.2759999999999998</v>
      </c>
      <c r="E958" s="7">
        <f>INDEX(dbbbg,MATCH($A958,db00!$A$3:$A$1611,0),3)</f>
        <v>3.7250000000000001</v>
      </c>
      <c r="F958" s="7">
        <f>INDEX(dbbbg,MATCH($A958,db00!$A$3:$A$1611,0),4)</f>
        <v>14.79</v>
      </c>
      <c r="G958" s="7">
        <f>INDEX(dbbbg,MATCH($A958,db00!$A$3:$A$1611,0),5)</f>
        <v>77.56</v>
      </c>
      <c r="H958" s="7">
        <f>INDEX(dbbbg,MATCH($A958,db00!$A$3:$A$1611,0),6)</f>
        <v>98.43</v>
      </c>
      <c r="I958" s="7">
        <f>INDEX(dbbbg,MATCH($A958,db00!$A$3:$A$1611,0),13)</f>
        <v>0.11074878483972189</v>
      </c>
      <c r="J958" s="7">
        <f>INDEX(dbbbg,MATCH($A958,db00!$A$3:$A$1611,0),14)</f>
        <v>1.1874730818925736</v>
      </c>
      <c r="K958" s="7">
        <f>INDEX(dbbbg,MATCH($A958,db00!$A$3:$A$1611,0),9)</f>
        <v>16253</v>
      </c>
      <c r="L958" s="7">
        <f>INDEX(dbbbg,MATCH($A958,db00!$A$3:$A$1611,0),10)</f>
        <v>4.1970000000000001</v>
      </c>
      <c r="M958" s="7">
        <f>INDEX(dbbbg,MATCH($A958,db00!$A$3:$A$1611,0),11)</f>
        <v>3365.89</v>
      </c>
      <c r="N958" s="7">
        <f>INDEX(dbbbg,MATCH($A958,db00!$A$3:$A$1611,0),12)</f>
        <v>2.37</v>
      </c>
      <c r="O958" s="7">
        <f>D958-E958</f>
        <v>0.55099999999999971</v>
      </c>
      <c r="P958" s="7">
        <f>E958-L958</f>
        <v>-0.47199999999999998</v>
      </c>
      <c r="Q958" s="7">
        <f>INDEX(cds,MATCH($A958,cds!$I$3:$I$4708,0),5)</f>
        <v>65.805000000000007</v>
      </c>
      <c r="R958" s="7">
        <f>INDEX(idyield,MATCH($A958,yieldid!$A$3:$A$4130,0),12)</f>
        <v>6.4525779999999999</v>
      </c>
      <c r="S958" s="7">
        <f>C958*D958</f>
        <v>123.48596302759999</v>
      </c>
      <c r="T958" s="7">
        <f>F958*G958</f>
        <v>1147.1124</v>
      </c>
      <c r="U958" s="7">
        <v>6.8997999999999999</v>
      </c>
      <c r="V958" s="7">
        <v>14</v>
      </c>
      <c r="W958" s="7">
        <v>132</v>
      </c>
      <c r="X958" s="7">
        <v>2.6069743590000001</v>
      </c>
      <c r="Y958" s="7">
        <v>5083600</v>
      </c>
      <c r="Z958" s="7">
        <v>1950000</v>
      </c>
      <c r="AA958" s="7">
        <v>6.9</v>
      </c>
      <c r="AB958" s="7">
        <v>6.85</v>
      </c>
    </row>
    <row r="959" spans="1:28" x14ac:dyDescent="0.2">
      <c r="A959" s="11">
        <v>45895</v>
      </c>
      <c r="B959" s="7" t="s">
        <v>63</v>
      </c>
      <c r="C959" s="7">
        <v>38.880219029999999</v>
      </c>
      <c r="D959" s="7">
        <f>INDEX(dbbbg,MATCH($A959,db00!$A$3:$A$1611,0),2)</f>
        <v>4.2759999999999998</v>
      </c>
      <c r="E959" s="7">
        <f>INDEX(dbbbg,MATCH($A959,db00!$A$3:$A$1611,0),3)</f>
        <v>3.7250000000000001</v>
      </c>
      <c r="F959" s="7">
        <f>INDEX(dbbbg,MATCH($A959,db00!$A$3:$A$1611,0),4)</f>
        <v>14.79</v>
      </c>
      <c r="G959" s="7">
        <f>INDEX(dbbbg,MATCH($A959,db00!$A$3:$A$1611,0),5)</f>
        <v>77.56</v>
      </c>
      <c r="H959" s="7">
        <f>INDEX(dbbbg,MATCH($A959,db00!$A$3:$A$1611,0),6)</f>
        <v>98.43</v>
      </c>
      <c r="I959" s="7">
        <f>INDEX(dbbbg,MATCH($A959,db00!$A$3:$A$1611,0),13)</f>
        <v>0.11074878483972189</v>
      </c>
      <c r="J959" s="7">
        <f>INDEX(dbbbg,MATCH($A959,db00!$A$3:$A$1611,0),14)</f>
        <v>1.1874730818925736</v>
      </c>
      <c r="K959" s="7">
        <f>INDEX(dbbbg,MATCH($A959,db00!$A$3:$A$1611,0),9)</f>
        <v>16253</v>
      </c>
      <c r="L959" s="7">
        <f>INDEX(dbbbg,MATCH($A959,db00!$A$3:$A$1611,0),10)</f>
        <v>4.1970000000000001</v>
      </c>
      <c r="M959" s="7">
        <f>INDEX(dbbbg,MATCH($A959,db00!$A$3:$A$1611,0),11)</f>
        <v>3365.89</v>
      </c>
      <c r="N959" s="7">
        <f>INDEX(dbbbg,MATCH($A959,db00!$A$3:$A$1611,0),12)</f>
        <v>2.37</v>
      </c>
      <c r="O959" s="7">
        <f>D959-E959</f>
        <v>0.55099999999999971</v>
      </c>
      <c r="P959" s="7">
        <f>E959-L959</f>
        <v>-0.47199999999999998</v>
      </c>
      <c r="Q959" s="7">
        <f>INDEX(cds,MATCH($A959,cds!$I$3:$I$4708,0),5)</f>
        <v>65.805000000000007</v>
      </c>
      <c r="R959" s="7">
        <f>INDEX(idyield,MATCH($A959,yieldid!$A$3:$A$4130,0),12)</f>
        <v>6.4525779999999999</v>
      </c>
      <c r="S959" s="7">
        <f>C959*D959</f>
        <v>166.25181657227998</v>
      </c>
      <c r="T959" s="7">
        <f>F959*G959</f>
        <v>1147.1124</v>
      </c>
      <c r="U959" s="7">
        <v>6.9397000000000002</v>
      </c>
      <c r="V959" s="7">
        <v>14</v>
      </c>
      <c r="W959" s="7">
        <v>18</v>
      </c>
      <c r="X959" s="7">
        <v>3.8428275859999999</v>
      </c>
      <c r="Y959" s="7">
        <v>5572100</v>
      </c>
      <c r="Z959" s="7">
        <v>1450000</v>
      </c>
      <c r="AA959" s="7">
        <v>6.94</v>
      </c>
      <c r="AB959" s="7">
        <v>6.89</v>
      </c>
    </row>
    <row r="960" spans="1:28" x14ac:dyDescent="0.2">
      <c r="A960" s="11">
        <v>45895</v>
      </c>
      <c r="B960" s="7" t="s">
        <v>59</v>
      </c>
      <c r="C960" s="7">
        <v>0.249144422</v>
      </c>
      <c r="D960" s="7">
        <f>INDEX(dbbbg,MATCH($A960,db00!$A$3:$A$1611,0),2)</f>
        <v>4.2759999999999998</v>
      </c>
      <c r="E960" s="7">
        <f>INDEX(dbbbg,MATCH($A960,db00!$A$3:$A$1611,0),3)</f>
        <v>3.7250000000000001</v>
      </c>
      <c r="F960" s="7">
        <f>INDEX(dbbbg,MATCH($A960,db00!$A$3:$A$1611,0),4)</f>
        <v>14.79</v>
      </c>
      <c r="G960" s="7">
        <f>INDEX(dbbbg,MATCH($A960,db00!$A$3:$A$1611,0),5)</f>
        <v>77.56</v>
      </c>
      <c r="H960" s="7">
        <f>INDEX(dbbbg,MATCH($A960,db00!$A$3:$A$1611,0),6)</f>
        <v>98.43</v>
      </c>
      <c r="I960" s="7">
        <f>INDEX(dbbbg,MATCH($A960,db00!$A$3:$A$1611,0),13)</f>
        <v>0.11074878483972189</v>
      </c>
      <c r="J960" s="7">
        <f>INDEX(dbbbg,MATCH($A960,db00!$A$3:$A$1611,0),14)</f>
        <v>1.1874730818925736</v>
      </c>
      <c r="K960" s="7">
        <f>INDEX(dbbbg,MATCH($A960,db00!$A$3:$A$1611,0),9)</f>
        <v>16253</v>
      </c>
      <c r="L960" s="7">
        <f>INDEX(dbbbg,MATCH($A960,db00!$A$3:$A$1611,0),10)</f>
        <v>4.1970000000000001</v>
      </c>
      <c r="M960" s="7">
        <f>INDEX(dbbbg,MATCH($A960,db00!$A$3:$A$1611,0),11)</f>
        <v>3365.89</v>
      </c>
      <c r="N960" s="7">
        <f>INDEX(dbbbg,MATCH($A960,db00!$A$3:$A$1611,0),12)</f>
        <v>2.37</v>
      </c>
      <c r="O960" s="7">
        <f>D960-E960</f>
        <v>0.55099999999999971</v>
      </c>
      <c r="P960" s="7">
        <f>E960-L960</f>
        <v>-0.47199999999999998</v>
      </c>
      <c r="Q960" s="7">
        <f>INDEX(cds,MATCH($A960,cds!$I$3:$I$4708,0),5)</f>
        <v>65.805000000000007</v>
      </c>
      <c r="R960" s="7">
        <f>INDEX(idyield,MATCH($A960,yieldid!$A$3:$A$4130,0),12)</f>
        <v>6.4525779999999999</v>
      </c>
      <c r="S960" s="7">
        <f>C960*D960</f>
        <v>1.0653415484719999</v>
      </c>
      <c r="T960" s="7">
        <f>F960*G960</f>
        <v>1147.1124</v>
      </c>
      <c r="U960" s="7">
        <v>5.35</v>
      </c>
      <c r="V960" s="7">
        <v>14</v>
      </c>
      <c r="W960" s="7">
        <v>132</v>
      </c>
      <c r="X960" s="7">
        <v>3.03</v>
      </c>
      <c r="Y960" s="7">
        <v>1515000</v>
      </c>
      <c r="Z960" s="7">
        <v>500000</v>
      </c>
      <c r="AA960" s="7">
        <v>5.35</v>
      </c>
      <c r="AB960" s="7">
        <v>4.95</v>
      </c>
    </row>
    <row r="961" spans="1:28" x14ac:dyDescent="0.2">
      <c r="A961" s="11">
        <v>45895</v>
      </c>
      <c r="B961" s="7" t="s">
        <v>60</v>
      </c>
      <c r="C961" s="7">
        <v>0.95824777500000002</v>
      </c>
      <c r="D961" s="7">
        <f>INDEX(dbbbg,MATCH($A961,db00!$A$3:$A$1611,0),2)</f>
        <v>4.2759999999999998</v>
      </c>
      <c r="E961" s="7">
        <f>INDEX(dbbbg,MATCH($A961,db00!$A$3:$A$1611,0),3)</f>
        <v>3.7250000000000001</v>
      </c>
      <c r="F961" s="7">
        <f>INDEX(dbbbg,MATCH($A961,db00!$A$3:$A$1611,0),4)</f>
        <v>14.79</v>
      </c>
      <c r="G961" s="7">
        <f>INDEX(dbbbg,MATCH($A961,db00!$A$3:$A$1611,0),5)</f>
        <v>77.56</v>
      </c>
      <c r="H961" s="7">
        <f>INDEX(dbbbg,MATCH($A961,db00!$A$3:$A$1611,0),6)</f>
        <v>98.43</v>
      </c>
      <c r="I961" s="7">
        <f>INDEX(dbbbg,MATCH($A961,db00!$A$3:$A$1611,0),13)</f>
        <v>0.11074878483972189</v>
      </c>
      <c r="J961" s="7">
        <f>INDEX(dbbbg,MATCH($A961,db00!$A$3:$A$1611,0),14)</f>
        <v>1.1874730818925736</v>
      </c>
      <c r="K961" s="7">
        <f>INDEX(dbbbg,MATCH($A961,db00!$A$3:$A$1611,0),9)</f>
        <v>16253</v>
      </c>
      <c r="L961" s="7">
        <f>INDEX(dbbbg,MATCH($A961,db00!$A$3:$A$1611,0),10)</f>
        <v>4.1970000000000001</v>
      </c>
      <c r="M961" s="7">
        <f>INDEX(dbbbg,MATCH($A961,db00!$A$3:$A$1611,0),11)</f>
        <v>3365.89</v>
      </c>
      <c r="N961" s="7">
        <f>INDEX(dbbbg,MATCH($A961,db00!$A$3:$A$1611,0),12)</f>
        <v>2.37</v>
      </c>
      <c r="O961" s="7">
        <f>D961-E961</f>
        <v>0.55099999999999971</v>
      </c>
      <c r="P961" s="7">
        <f>E961-L961</f>
        <v>-0.47199999999999998</v>
      </c>
      <c r="Q961" s="7">
        <f>INDEX(cds,MATCH($A961,cds!$I$3:$I$4708,0),5)</f>
        <v>65.805000000000007</v>
      </c>
      <c r="R961" s="7">
        <f>INDEX(idyield,MATCH($A961,yieldid!$A$3:$A$4130,0),12)</f>
        <v>6.4525779999999999</v>
      </c>
      <c r="S961" s="7">
        <f>C961*D961</f>
        <v>4.0974674859000002</v>
      </c>
      <c r="T961" s="7">
        <f>F961*G961</f>
        <v>1147.1124</v>
      </c>
      <c r="U961" s="7">
        <v>5.4</v>
      </c>
      <c r="V961" s="7">
        <v>14</v>
      </c>
      <c r="W961" s="7">
        <v>132</v>
      </c>
      <c r="X961" s="7">
        <v>3.4677500000000001</v>
      </c>
      <c r="Y961" s="7">
        <v>6935500</v>
      </c>
      <c r="Z961" s="7">
        <v>2000000</v>
      </c>
      <c r="AA961" s="7">
        <v>5.5</v>
      </c>
      <c r="AB961" s="7">
        <v>5</v>
      </c>
    </row>
    <row r="962" spans="1:28" x14ac:dyDescent="0.2">
      <c r="A962" s="11">
        <v>45909</v>
      </c>
      <c r="B962" s="7" t="s">
        <v>55</v>
      </c>
      <c r="C962" s="7">
        <v>5.5058179330000003</v>
      </c>
      <c r="D962" s="7">
        <f>INDEX(dbbbg,MATCH($A962,db00!$A$3:$A$1611,0),2)</f>
        <v>4.0410000000000004</v>
      </c>
      <c r="E962" s="7">
        <f>INDEX(dbbbg,MATCH($A962,db00!$A$3:$A$1611,0),3)</f>
        <v>3.4870000000000001</v>
      </c>
      <c r="F962" s="7">
        <f>INDEX(dbbbg,MATCH($A962,db00!$A$3:$A$1611,0),4)</f>
        <v>15.11</v>
      </c>
      <c r="G962" s="7">
        <f>INDEX(dbbbg,MATCH($A962,db00!$A$3:$A$1611,0),5)</f>
        <v>84</v>
      </c>
      <c r="H962" s="7">
        <f>INDEX(dbbbg,MATCH($A962,db00!$A$3:$A$1611,0),6)</f>
        <v>97.453999999999994</v>
      </c>
      <c r="I962" s="7">
        <f>INDEX(dbbbg,MATCH($A962,db00!$A$3:$A$1611,0),13)</f>
        <v>1.2941609421000981</v>
      </c>
      <c r="J962" s="7">
        <f>INDEX(dbbbg,MATCH($A962,db00!$A$3:$A$1611,0),14)</f>
        <v>2.3368498527968598</v>
      </c>
      <c r="K962" s="7">
        <f>INDEX(dbbbg,MATCH($A962,db00!$A$3:$A$1611,0),9)</f>
        <v>16304</v>
      </c>
      <c r="L962" s="7">
        <f>INDEX(dbbbg,MATCH($A962,db00!$A$3:$A$1611,0),10)</f>
        <v>4.024</v>
      </c>
      <c r="M962" s="7">
        <f>INDEX(dbbbg,MATCH($A962,db00!$A$3:$A$1611,0),11)</f>
        <v>3635.98</v>
      </c>
      <c r="N962" s="7">
        <f>INDEX(dbbbg,MATCH($A962,db00!$A$3:$A$1611,0),12)</f>
        <v>2.31</v>
      </c>
      <c r="O962" s="7">
        <f>D962-E962</f>
        <v>0.55400000000000027</v>
      </c>
      <c r="P962" s="7">
        <f>E962-L962</f>
        <v>-0.53699999999999992</v>
      </c>
      <c r="Q962" s="7">
        <f>INDEX(cds,MATCH($A962,cds!$I$3:$I$4708,0),5)</f>
        <v>71.58</v>
      </c>
      <c r="R962" s="7">
        <f>INDEX(idyield,MATCH($A962,yieldid!$A$3:$A$4130,0),12)</f>
        <v>6.4369500000000004</v>
      </c>
      <c r="S962" s="7">
        <f>C962*D962</f>
        <v>22.249010267253002</v>
      </c>
      <c r="T962" s="7">
        <f>F962*G962</f>
        <v>1269.24</v>
      </c>
      <c r="U962" s="7">
        <v>5.73</v>
      </c>
      <c r="V962" s="7">
        <v>14</v>
      </c>
      <c r="W962" s="7">
        <v>133</v>
      </c>
      <c r="X962" s="7">
        <v>8.2479389310000002</v>
      </c>
      <c r="Y962" s="7">
        <v>54024000</v>
      </c>
      <c r="Z962" s="7">
        <v>6550000</v>
      </c>
      <c r="AA962" s="7">
        <v>5.73</v>
      </c>
      <c r="AB962" s="7">
        <v>5.83</v>
      </c>
    </row>
    <row r="963" spans="1:28" x14ac:dyDescent="0.2">
      <c r="A963" s="11">
        <v>45909</v>
      </c>
      <c r="B963" s="7" t="s">
        <v>57</v>
      </c>
      <c r="C963" s="7">
        <v>10.592744700000001</v>
      </c>
      <c r="D963" s="7">
        <f>INDEX(dbbbg,MATCH($A963,db00!$A$3:$A$1611,0),2)</f>
        <v>4.0410000000000004</v>
      </c>
      <c r="E963" s="7">
        <f>INDEX(dbbbg,MATCH($A963,db00!$A$3:$A$1611,0),3)</f>
        <v>3.4870000000000001</v>
      </c>
      <c r="F963" s="7">
        <f>INDEX(dbbbg,MATCH($A963,db00!$A$3:$A$1611,0),4)</f>
        <v>15.11</v>
      </c>
      <c r="G963" s="7">
        <f>INDEX(dbbbg,MATCH($A963,db00!$A$3:$A$1611,0),5)</f>
        <v>84</v>
      </c>
      <c r="H963" s="7">
        <f>INDEX(dbbbg,MATCH($A963,db00!$A$3:$A$1611,0),6)</f>
        <v>97.453999999999994</v>
      </c>
      <c r="I963" s="7">
        <f>INDEX(dbbbg,MATCH($A963,db00!$A$3:$A$1611,0),13)</f>
        <v>1.2941609421000981</v>
      </c>
      <c r="J963" s="7">
        <f>INDEX(dbbbg,MATCH($A963,db00!$A$3:$A$1611,0),14)</f>
        <v>2.3368498527968598</v>
      </c>
      <c r="K963" s="7">
        <f>INDEX(dbbbg,MATCH($A963,db00!$A$3:$A$1611,0),9)</f>
        <v>16304</v>
      </c>
      <c r="L963" s="7">
        <f>INDEX(dbbbg,MATCH($A963,db00!$A$3:$A$1611,0),10)</f>
        <v>4.024</v>
      </c>
      <c r="M963" s="7">
        <f>INDEX(dbbbg,MATCH($A963,db00!$A$3:$A$1611,0),11)</f>
        <v>3635.98</v>
      </c>
      <c r="N963" s="7">
        <f>INDEX(dbbbg,MATCH($A963,db00!$A$3:$A$1611,0),12)</f>
        <v>2.31</v>
      </c>
      <c r="O963" s="7">
        <f>D963-E963</f>
        <v>0.55400000000000027</v>
      </c>
      <c r="P963" s="7">
        <f>E963-L963</f>
        <v>-0.53699999999999992</v>
      </c>
      <c r="Q963" s="7">
        <f>INDEX(cds,MATCH($A963,cds!$I$3:$I$4708,0),5)</f>
        <v>71.58</v>
      </c>
      <c r="R963" s="7">
        <f>INDEX(idyield,MATCH($A963,yieldid!$A$3:$A$4130,0),12)</f>
        <v>6.4369500000000004</v>
      </c>
      <c r="S963" s="7">
        <f>C963*D963</f>
        <v>42.805281332700005</v>
      </c>
      <c r="T963" s="7">
        <f>F963*G963</f>
        <v>1269.24</v>
      </c>
      <c r="U963" s="7">
        <v>6.3199899999999998</v>
      </c>
      <c r="V963" s="7">
        <v>14</v>
      </c>
      <c r="W963" s="7">
        <v>133</v>
      </c>
      <c r="X963" s="7">
        <v>4.1498518520000003</v>
      </c>
      <c r="Y963" s="7">
        <v>28011500</v>
      </c>
      <c r="Z963" s="7">
        <v>6750000</v>
      </c>
      <c r="AA963" s="7">
        <v>6.32</v>
      </c>
      <c r="AB963" s="7">
        <v>6.45</v>
      </c>
    </row>
    <row r="964" spans="1:28" x14ac:dyDescent="0.2">
      <c r="A964" s="11">
        <v>45909</v>
      </c>
      <c r="B964" s="7" t="s">
        <v>61</v>
      </c>
      <c r="C964" s="7">
        <v>14.92676249</v>
      </c>
      <c r="D964" s="7">
        <f>INDEX(dbbbg,MATCH($A964,db00!$A$3:$A$1611,0),2)</f>
        <v>4.0410000000000004</v>
      </c>
      <c r="E964" s="7">
        <f>INDEX(dbbbg,MATCH($A964,db00!$A$3:$A$1611,0),3)</f>
        <v>3.4870000000000001</v>
      </c>
      <c r="F964" s="7">
        <f>INDEX(dbbbg,MATCH($A964,db00!$A$3:$A$1611,0),4)</f>
        <v>15.11</v>
      </c>
      <c r="G964" s="7">
        <f>INDEX(dbbbg,MATCH($A964,db00!$A$3:$A$1611,0),5)</f>
        <v>84</v>
      </c>
      <c r="H964" s="7">
        <f>INDEX(dbbbg,MATCH($A964,db00!$A$3:$A$1611,0),6)</f>
        <v>97.453999999999994</v>
      </c>
      <c r="I964" s="7">
        <f>INDEX(dbbbg,MATCH($A964,db00!$A$3:$A$1611,0),13)</f>
        <v>1.2941609421000981</v>
      </c>
      <c r="J964" s="7">
        <f>INDEX(dbbbg,MATCH($A964,db00!$A$3:$A$1611,0),14)</f>
        <v>2.3368498527968598</v>
      </c>
      <c r="K964" s="7">
        <f>INDEX(dbbbg,MATCH($A964,db00!$A$3:$A$1611,0),9)</f>
        <v>16304</v>
      </c>
      <c r="L964" s="7">
        <f>INDEX(dbbbg,MATCH($A964,db00!$A$3:$A$1611,0),10)</f>
        <v>4.024</v>
      </c>
      <c r="M964" s="7">
        <f>INDEX(dbbbg,MATCH($A964,db00!$A$3:$A$1611,0),11)</f>
        <v>3635.98</v>
      </c>
      <c r="N964" s="7">
        <f>INDEX(dbbbg,MATCH($A964,db00!$A$3:$A$1611,0),12)</f>
        <v>2.31</v>
      </c>
      <c r="O964" s="7">
        <f>D964-E964</f>
        <v>0.55400000000000027</v>
      </c>
      <c r="P964" s="7">
        <f>E964-L964</f>
        <v>-0.53699999999999992</v>
      </c>
      <c r="Q964" s="7">
        <f>INDEX(cds,MATCH($A964,cds!$I$3:$I$4708,0),5)</f>
        <v>71.58</v>
      </c>
      <c r="R964" s="7">
        <f>INDEX(idyield,MATCH($A964,yieldid!$A$3:$A$4130,0),12)</f>
        <v>6.4369500000000004</v>
      </c>
      <c r="S964" s="7">
        <f>C964*D964</f>
        <v>60.319047222090006</v>
      </c>
      <c r="T964" s="7">
        <f>F964*G964</f>
        <v>1269.24</v>
      </c>
      <c r="U964" s="7">
        <v>6.6747199999999998</v>
      </c>
      <c r="V964" s="7">
        <v>14</v>
      </c>
      <c r="W964" s="7">
        <v>133</v>
      </c>
      <c r="X964" s="7">
        <v>2.3539130429999999</v>
      </c>
      <c r="Y964" s="7">
        <v>16242000</v>
      </c>
      <c r="Z964" s="7">
        <v>6900000</v>
      </c>
      <c r="AA964" s="7">
        <v>6.68</v>
      </c>
      <c r="AB964" s="7">
        <v>6.77</v>
      </c>
    </row>
    <row r="965" spans="1:28" x14ac:dyDescent="0.2">
      <c r="A965" s="11">
        <v>45909</v>
      </c>
      <c r="B965" s="7" t="s">
        <v>56</v>
      </c>
      <c r="C965" s="7">
        <v>19.926078029999999</v>
      </c>
      <c r="D965" s="7">
        <f>INDEX(dbbbg,MATCH($A965,db00!$A$3:$A$1611,0),2)</f>
        <v>4.0410000000000004</v>
      </c>
      <c r="E965" s="7">
        <f>INDEX(dbbbg,MATCH($A965,db00!$A$3:$A$1611,0),3)</f>
        <v>3.4870000000000001</v>
      </c>
      <c r="F965" s="7">
        <f>INDEX(dbbbg,MATCH($A965,db00!$A$3:$A$1611,0),4)</f>
        <v>15.11</v>
      </c>
      <c r="G965" s="7">
        <f>INDEX(dbbbg,MATCH($A965,db00!$A$3:$A$1611,0),5)</f>
        <v>84</v>
      </c>
      <c r="H965" s="7">
        <f>INDEX(dbbbg,MATCH($A965,db00!$A$3:$A$1611,0),6)</f>
        <v>97.453999999999994</v>
      </c>
      <c r="I965" s="7">
        <f>INDEX(dbbbg,MATCH($A965,db00!$A$3:$A$1611,0),13)</f>
        <v>1.2941609421000981</v>
      </c>
      <c r="J965" s="7">
        <f>INDEX(dbbbg,MATCH($A965,db00!$A$3:$A$1611,0),14)</f>
        <v>2.3368498527968598</v>
      </c>
      <c r="K965" s="7">
        <f>INDEX(dbbbg,MATCH($A965,db00!$A$3:$A$1611,0),9)</f>
        <v>16304</v>
      </c>
      <c r="L965" s="7">
        <f>INDEX(dbbbg,MATCH($A965,db00!$A$3:$A$1611,0),10)</f>
        <v>4.024</v>
      </c>
      <c r="M965" s="7">
        <f>INDEX(dbbbg,MATCH($A965,db00!$A$3:$A$1611,0),11)</f>
        <v>3635.98</v>
      </c>
      <c r="N965" s="7">
        <f>INDEX(dbbbg,MATCH($A965,db00!$A$3:$A$1611,0),12)</f>
        <v>2.31</v>
      </c>
      <c r="O965" s="7">
        <f>D965-E965</f>
        <v>0.55400000000000027</v>
      </c>
      <c r="P965" s="7">
        <f>E965-L965</f>
        <v>-0.53699999999999992</v>
      </c>
      <c r="Q965" s="7">
        <f>INDEX(cds,MATCH($A965,cds!$I$3:$I$4708,0),5)</f>
        <v>71.58</v>
      </c>
      <c r="R965" s="7">
        <f>INDEX(idyield,MATCH($A965,yieldid!$A$3:$A$4130,0),12)</f>
        <v>6.4369500000000004</v>
      </c>
      <c r="S965" s="7">
        <f>C965*D965</f>
        <v>80.521281319229999</v>
      </c>
      <c r="T965" s="7">
        <f>F965*G965</f>
        <v>1269.24</v>
      </c>
      <c r="U965" s="7">
        <v>6.8199199999999998</v>
      </c>
      <c r="V965" s="7">
        <v>14</v>
      </c>
      <c r="W965" s="7">
        <v>133</v>
      </c>
      <c r="X965" s="7">
        <v>2.5636216219999999</v>
      </c>
      <c r="Y965" s="7">
        <v>9485400</v>
      </c>
      <c r="Z965" s="7">
        <v>3700000</v>
      </c>
      <c r="AA965" s="7">
        <v>6.82</v>
      </c>
      <c r="AB965" s="7">
        <v>6.9</v>
      </c>
    </row>
    <row r="966" spans="1:28" x14ac:dyDescent="0.2">
      <c r="A966" s="11">
        <v>45909</v>
      </c>
      <c r="B966" s="7" t="s">
        <v>58</v>
      </c>
      <c r="C966" s="7">
        <v>28.840520189999999</v>
      </c>
      <c r="D966" s="7">
        <f>INDEX(dbbbg,MATCH($A966,db00!$A$3:$A$1611,0),2)</f>
        <v>4.0410000000000004</v>
      </c>
      <c r="E966" s="7">
        <f>INDEX(dbbbg,MATCH($A966,db00!$A$3:$A$1611,0),3)</f>
        <v>3.4870000000000001</v>
      </c>
      <c r="F966" s="7">
        <f>INDEX(dbbbg,MATCH($A966,db00!$A$3:$A$1611,0),4)</f>
        <v>15.11</v>
      </c>
      <c r="G966" s="7">
        <f>INDEX(dbbbg,MATCH($A966,db00!$A$3:$A$1611,0),5)</f>
        <v>84</v>
      </c>
      <c r="H966" s="7">
        <f>INDEX(dbbbg,MATCH($A966,db00!$A$3:$A$1611,0),6)</f>
        <v>97.453999999999994</v>
      </c>
      <c r="I966" s="7">
        <f>INDEX(dbbbg,MATCH($A966,db00!$A$3:$A$1611,0),13)</f>
        <v>1.2941609421000981</v>
      </c>
      <c r="J966" s="7">
        <f>INDEX(dbbbg,MATCH($A966,db00!$A$3:$A$1611,0),14)</f>
        <v>2.3368498527968598</v>
      </c>
      <c r="K966" s="7">
        <f>INDEX(dbbbg,MATCH($A966,db00!$A$3:$A$1611,0),9)</f>
        <v>16304</v>
      </c>
      <c r="L966" s="7">
        <f>INDEX(dbbbg,MATCH($A966,db00!$A$3:$A$1611,0),10)</f>
        <v>4.024</v>
      </c>
      <c r="M966" s="7">
        <f>INDEX(dbbbg,MATCH($A966,db00!$A$3:$A$1611,0),11)</f>
        <v>3635.98</v>
      </c>
      <c r="N966" s="7">
        <f>INDEX(dbbbg,MATCH($A966,db00!$A$3:$A$1611,0),12)</f>
        <v>2.31</v>
      </c>
      <c r="O966" s="7">
        <f>D966-E966</f>
        <v>0.55400000000000027</v>
      </c>
      <c r="P966" s="7">
        <f>E966-L966</f>
        <v>-0.53699999999999992</v>
      </c>
      <c r="Q966" s="7">
        <f>INDEX(cds,MATCH($A966,cds!$I$3:$I$4708,0),5)</f>
        <v>71.58</v>
      </c>
      <c r="R966" s="7">
        <f>INDEX(idyield,MATCH($A966,yieldid!$A$3:$A$4130,0),12)</f>
        <v>6.4369500000000004</v>
      </c>
      <c r="S966" s="7">
        <f>C966*D966</f>
        <v>116.54454208779001</v>
      </c>
      <c r="T966" s="7">
        <f>F966*G966</f>
        <v>1269.24</v>
      </c>
      <c r="U966" s="7">
        <v>6.85</v>
      </c>
      <c r="V966" s="7">
        <v>14</v>
      </c>
      <c r="W966" s="7">
        <v>133</v>
      </c>
      <c r="X966" s="7">
        <v>4.5455555560000001</v>
      </c>
      <c r="Y966" s="7">
        <v>6136500</v>
      </c>
      <c r="Z966" s="7">
        <v>1350000</v>
      </c>
      <c r="AA966" s="7">
        <v>6.85</v>
      </c>
      <c r="AB966" s="7">
        <v>6.94</v>
      </c>
    </row>
    <row r="967" spans="1:28" x14ac:dyDescent="0.2">
      <c r="A967" s="11">
        <v>45909</v>
      </c>
      <c r="B967" s="7" t="s">
        <v>63</v>
      </c>
      <c r="C967" s="7">
        <v>38.841889119999998</v>
      </c>
      <c r="D967" s="7">
        <f>INDEX(dbbbg,MATCH($A967,db00!$A$3:$A$1611,0),2)</f>
        <v>4.0410000000000004</v>
      </c>
      <c r="E967" s="7">
        <f>INDEX(dbbbg,MATCH($A967,db00!$A$3:$A$1611,0),3)</f>
        <v>3.4870000000000001</v>
      </c>
      <c r="F967" s="7">
        <f>INDEX(dbbbg,MATCH($A967,db00!$A$3:$A$1611,0),4)</f>
        <v>15.11</v>
      </c>
      <c r="G967" s="7">
        <f>INDEX(dbbbg,MATCH($A967,db00!$A$3:$A$1611,0),5)</f>
        <v>84</v>
      </c>
      <c r="H967" s="7">
        <f>INDEX(dbbbg,MATCH($A967,db00!$A$3:$A$1611,0),6)</f>
        <v>97.453999999999994</v>
      </c>
      <c r="I967" s="7">
        <f>INDEX(dbbbg,MATCH($A967,db00!$A$3:$A$1611,0),13)</f>
        <v>1.2941609421000981</v>
      </c>
      <c r="J967" s="7">
        <f>INDEX(dbbbg,MATCH($A967,db00!$A$3:$A$1611,0),14)</f>
        <v>2.3368498527968598</v>
      </c>
      <c r="K967" s="7">
        <f>INDEX(dbbbg,MATCH($A967,db00!$A$3:$A$1611,0),9)</f>
        <v>16304</v>
      </c>
      <c r="L967" s="7">
        <f>INDEX(dbbbg,MATCH($A967,db00!$A$3:$A$1611,0),10)</f>
        <v>4.024</v>
      </c>
      <c r="M967" s="7">
        <f>INDEX(dbbbg,MATCH($A967,db00!$A$3:$A$1611,0),11)</f>
        <v>3635.98</v>
      </c>
      <c r="N967" s="7">
        <f>INDEX(dbbbg,MATCH($A967,db00!$A$3:$A$1611,0),12)</f>
        <v>2.31</v>
      </c>
      <c r="O967" s="7">
        <f>D967-E967</f>
        <v>0.55400000000000027</v>
      </c>
      <c r="P967" s="7">
        <f>E967-L967</f>
        <v>-0.53699999999999992</v>
      </c>
      <c r="Q967" s="7">
        <f>INDEX(cds,MATCH($A967,cds!$I$3:$I$4708,0),5)</f>
        <v>71.58</v>
      </c>
      <c r="R967" s="7">
        <f>INDEX(idyield,MATCH($A967,yieldid!$A$3:$A$4130,0),12)</f>
        <v>6.4369500000000004</v>
      </c>
      <c r="S967" s="7">
        <f>C967*D967</f>
        <v>156.96007393392</v>
      </c>
      <c r="T967" s="7">
        <f>F967*G967</f>
        <v>1269.24</v>
      </c>
      <c r="U967" s="7">
        <v>6.88992</v>
      </c>
      <c r="V967" s="7">
        <v>14</v>
      </c>
      <c r="W967" s="7">
        <v>19</v>
      </c>
      <c r="X967" s="7">
        <v>2.9904000000000002</v>
      </c>
      <c r="Y967" s="7">
        <v>4485600</v>
      </c>
      <c r="Z967" s="7">
        <v>1500000</v>
      </c>
      <c r="AA967" s="7">
        <v>6.89</v>
      </c>
      <c r="AB967" s="7">
        <v>6.95</v>
      </c>
    </row>
    <row r="968" spans="1:28" x14ac:dyDescent="0.2">
      <c r="A968" s="11">
        <v>45909</v>
      </c>
      <c r="B968" s="7" t="s">
        <v>59</v>
      </c>
      <c r="C968" s="7">
        <v>0.24640657099999999</v>
      </c>
      <c r="D968" s="7">
        <f>INDEX(dbbbg,MATCH($A968,db00!$A$3:$A$1611,0),2)</f>
        <v>4.0410000000000004</v>
      </c>
      <c r="E968" s="7">
        <f>INDEX(dbbbg,MATCH($A968,db00!$A$3:$A$1611,0),3)</f>
        <v>3.4870000000000001</v>
      </c>
      <c r="F968" s="7">
        <f>INDEX(dbbbg,MATCH($A968,db00!$A$3:$A$1611,0),4)</f>
        <v>15.11</v>
      </c>
      <c r="G968" s="7">
        <f>INDEX(dbbbg,MATCH($A968,db00!$A$3:$A$1611,0),5)</f>
        <v>84</v>
      </c>
      <c r="H968" s="7">
        <f>INDEX(dbbbg,MATCH($A968,db00!$A$3:$A$1611,0),6)</f>
        <v>97.453999999999994</v>
      </c>
      <c r="I968" s="7">
        <f>INDEX(dbbbg,MATCH($A968,db00!$A$3:$A$1611,0),13)</f>
        <v>1.2941609421000981</v>
      </c>
      <c r="J968" s="7">
        <f>INDEX(dbbbg,MATCH($A968,db00!$A$3:$A$1611,0),14)</f>
        <v>2.3368498527968598</v>
      </c>
      <c r="K968" s="7">
        <f>INDEX(dbbbg,MATCH($A968,db00!$A$3:$A$1611,0),9)</f>
        <v>16304</v>
      </c>
      <c r="L968" s="7">
        <f>INDEX(dbbbg,MATCH($A968,db00!$A$3:$A$1611,0),10)</f>
        <v>4.024</v>
      </c>
      <c r="M968" s="7">
        <f>INDEX(dbbbg,MATCH($A968,db00!$A$3:$A$1611,0),11)</f>
        <v>3635.98</v>
      </c>
      <c r="N968" s="7">
        <f>INDEX(dbbbg,MATCH($A968,db00!$A$3:$A$1611,0),12)</f>
        <v>2.31</v>
      </c>
      <c r="O968" s="7">
        <f>D968-E968</f>
        <v>0.55400000000000027</v>
      </c>
      <c r="P968" s="7">
        <f>E968-L968</f>
        <v>-0.53699999999999992</v>
      </c>
      <c r="Q968" s="7">
        <f>INDEX(cds,MATCH($A968,cds!$I$3:$I$4708,0),5)</f>
        <v>71.58</v>
      </c>
      <c r="R968" s="7">
        <f>INDEX(idyield,MATCH($A968,yieldid!$A$3:$A$4130,0),12)</f>
        <v>6.4369500000000004</v>
      </c>
      <c r="S968" s="7">
        <f>C968*D968</f>
        <v>0.9957289534110001</v>
      </c>
      <c r="T968" s="7">
        <f>F968*G968</f>
        <v>1269.24</v>
      </c>
      <c r="U968" s="7">
        <v>4.95</v>
      </c>
      <c r="V968" s="7">
        <v>14</v>
      </c>
      <c r="W968" s="7">
        <v>133</v>
      </c>
      <c r="X968" s="7">
        <v>1.0960000000000001</v>
      </c>
      <c r="Y968" s="7">
        <v>822000</v>
      </c>
      <c r="Z968" s="7">
        <v>750000</v>
      </c>
      <c r="AA968" s="7">
        <v>4.95</v>
      </c>
      <c r="AB968" s="7">
        <v>5.09</v>
      </c>
    </row>
    <row r="969" spans="1:28" x14ac:dyDescent="0.2">
      <c r="A969" s="11">
        <v>45909</v>
      </c>
      <c r="B969" s="7" t="s">
        <v>60</v>
      </c>
      <c r="C969" s="7">
        <v>0.99657768700000005</v>
      </c>
      <c r="D969" s="7">
        <f>INDEX(dbbbg,MATCH($A969,db00!$A$3:$A$1611,0),2)</f>
        <v>4.0410000000000004</v>
      </c>
      <c r="E969" s="7">
        <f>INDEX(dbbbg,MATCH($A969,db00!$A$3:$A$1611,0),3)</f>
        <v>3.4870000000000001</v>
      </c>
      <c r="F969" s="7">
        <f>INDEX(dbbbg,MATCH($A969,db00!$A$3:$A$1611,0),4)</f>
        <v>15.11</v>
      </c>
      <c r="G969" s="7">
        <f>INDEX(dbbbg,MATCH($A969,db00!$A$3:$A$1611,0),5)</f>
        <v>84</v>
      </c>
      <c r="H969" s="7">
        <f>INDEX(dbbbg,MATCH($A969,db00!$A$3:$A$1611,0),6)</f>
        <v>97.453999999999994</v>
      </c>
      <c r="I969" s="7">
        <f>INDEX(dbbbg,MATCH($A969,db00!$A$3:$A$1611,0),13)</f>
        <v>1.2941609421000981</v>
      </c>
      <c r="J969" s="7">
        <f>INDEX(dbbbg,MATCH($A969,db00!$A$3:$A$1611,0),14)</f>
        <v>2.3368498527968598</v>
      </c>
      <c r="K969" s="7">
        <f>INDEX(dbbbg,MATCH($A969,db00!$A$3:$A$1611,0),9)</f>
        <v>16304</v>
      </c>
      <c r="L969" s="7">
        <f>INDEX(dbbbg,MATCH($A969,db00!$A$3:$A$1611,0),10)</f>
        <v>4.024</v>
      </c>
      <c r="M969" s="7">
        <f>INDEX(dbbbg,MATCH($A969,db00!$A$3:$A$1611,0),11)</f>
        <v>3635.98</v>
      </c>
      <c r="N969" s="7">
        <f>INDEX(dbbbg,MATCH($A969,db00!$A$3:$A$1611,0),12)</f>
        <v>2.31</v>
      </c>
      <c r="O969" s="7">
        <f>D969-E969</f>
        <v>0.55400000000000027</v>
      </c>
      <c r="P969" s="7">
        <f>E969-L969</f>
        <v>-0.53699999999999992</v>
      </c>
      <c r="Q969" s="7">
        <f>INDEX(cds,MATCH($A969,cds!$I$3:$I$4708,0),5)</f>
        <v>71.58</v>
      </c>
      <c r="R969" s="7">
        <f>INDEX(idyield,MATCH($A969,yieldid!$A$3:$A$4130,0),12)</f>
        <v>6.4369500000000004</v>
      </c>
      <c r="S969" s="7">
        <f>C969*D969</f>
        <v>4.0271704331670009</v>
      </c>
      <c r="T969" s="7">
        <f>F969*G969</f>
        <v>1269.24</v>
      </c>
      <c r="U969" s="7">
        <v>5</v>
      </c>
      <c r="V969" s="7">
        <v>14</v>
      </c>
      <c r="W969" s="7">
        <v>133</v>
      </c>
      <c r="X969" s="7">
        <v>2.7231999999999998</v>
      </c>
      <c r="Y969" s="7">
        <v>6808000</v>
      </c>
      <c r="Z969" s="7">
        <v>2500000</v>
      </c>
      <c r="AA969" s="7">
        <v>5</v>
      </c>
      <c r="AB969" s="7">
        <v>5.16</v>
      </c>
    </row>
    <row r="970" spans="1:28" x14ac:dyDescent="0.2">
      <c r="A970" s="11">
        <v>45923</v>
      </c>
      <c r="B970" s="7" t="s">
        <v>55</v>
      </c>
      <c r="C970" s="7">
        <v>5.4674880220000004</v>
      </c>
      <c r="D970" s="7">
        <f>INDEX(dbbbg,MATCH($A970,db00!$A$3:$A$1611,0),2)</f>
        <v>4.1479999999999997</v>
      </c>
      <c r="E970" s="7">
        <f>INDEX(dbbbg,MATCH($A970,db00!$A$3:$A$1611,0),3)</f>
        <v>3.6040000000000001</v>
      </c>
      <c r="F970" s="7">
        <f>INDEX(dbbbg,MATCH($A970,db00!$A$3:$A$1611,0),4)</f>
        <v>16.100000000000001</v>
      </c>
      <c r="G970" s="7">
        <f>INDEX(dbbbg,MATCH($A970,db00!$A$3:$A$1611,0),5)</f>
        <v>75.8</v>
      </c>
      <c r="H970" s="7">
        <f>INDEX(dbbbg,MATCH($A970,db00!$A$3:$A$1611,0),6)</f>
        <v>97.340999999999994</v>
      </c>
      <c r="I970" s="7">
        <f>INDEX(dbbbg,MATCH($A970,db00!$A$3:$A$1611,0),13)</f>
        <v>8.4311954230653408E-2</v>
      </c>
      <c r="J970" s="7">
        <f>INDEX(dbbbg,MATCH($A970,db00!$A$3:$A$1611,0),14)</f>
        <v>1.2586570310147547</v>
      </c>
      <c r="K970" s="7">
        <f>INDEX(dbbbg,MATCH($A970,db00!$A$3:$A$1611,0),9)</f>
        <v>16605</v>
      </c>
      <c r="L970" s="7">
        <f>INDEX(dbbbg,MATCH($A970,db00!$A$3:$A$1611,0),10)</f>
        <v>3.9420000000000002</v>
      </c>
      <c r="M970" s="7">
        <f>INDEX(dbbbg,MATCH($A970,db00!$A$3:$A$1611,0),11)</f>
        <v>3746.7</v>
      </c>
      <c r="N970" s="7">
        <f>INDEX(dbbbg,MATCH($A970,db00!$A$3:$A$1611,0),12)</f>
        <v>2.31</v>
      </c>
      <c r="O970" s="7">
        <f>D970-E970</f>
        <v>0.54399999999999959</v>
      </c>
      <c r="P970" s="7">
        <f>E970-L970</f>
        <v>-0.33800000000000008</v>
      </c>
      <c r="Q970" s="7">
        <f>INDEX(cds,MATCH($A970,cds!$I$3:$I$4708,0),5)</f>
        <v>79.614999999999995</v>
      </c>
      <c r="R970" s="7">
        <f>INDEX(idyield,MATCH($A970,yieldid!$A$3:$A$4130,0),12)</f>
        <v>6.3644449999999999</v>
      </c>
      <c r="S970" s="7">
        <f>C970*D970</f>
        <v>22.679140315255999</v>
      </c>
      <c r="T970" s="7">
        <f>F970*G970</f>
        <v>1220.3800000000001</v>
      </c>
      <c r="U970" s="7">
        <v>5.8294300000000003</v>
      </c>
      <c r="V970" s="7">
        <v>14</v>
      </c>
      <c r="W970" s="7">
        <v>134</v>
      </c>
      <c r="X970" s="7">
        <v>18.392666670000001</v>
      </c>
      <c r="Y970" s="7">
        <v>27589000</v>
      </c>
      <c r="Z970" s="7">
        <v>1500000</v>
      </c>
      <c r="AA970" s="7">
        <v>5.83</v>
      </c>
      <c r="AB970" s="7">
        <v>5.36</v>
      </c>
    </row>
    <row r="971" spans="1:28" x14ac:dyDescent="0.2">
      <c r="A971" s="11">
        <v>45923</v>
      </c>
      <c r="B971" s="7" t="s">
        <v>57</v>
      </c>
      <c r="C971" s="7">
        <v>10.55441478</v>
      </c>
      <c r="D971" s="7">
        <f>INDEX(dbbbg,MATCH($A971,db00!$A$3:$A$1611,0),2)</f>
        <v>4.1479999999999997</v>
      </c>
      <c r="E971" s="7">
        <f>INDEX(dbbbg,MATCH($A971,db00!$A$3:$A$1611,0),3)</f>
        <v>3.6040000000000001</v>
      </c>
      <c r="F971" s="7">
        <f>INDEX(dbbbg,MATCH($A971,db00!$A$3:$A$1611,0),4)</f>
        <v>16.100000000000001</v>
      </c>
      <c r="G971" s="7">
        <f>INDEX(dbbbg,MATCH($A971,db00!$A$3:$A$1611,0),5)</f>
        <v>75.8</v>
      </c>
      <c r="H971" s="7">
        <f>INDEX(dbbbg,MATCH($A971,db00!$A$3:$A$1611,0),6)</f>
        <v>97.340999999999994</v>
      </c>
      <c r="I971" s="7">
        <f>INDEX(dbbbg,MATCH($A971,db00!$A$3:$A$1611,0),13)</f>
        <v>8.4311954230653408E-2</v>
      </c>
      <c r="J971" s="7">
        <f>INDEX(dbbbg,MATCH($A971,db00!$A$3:$A$1611,0),14)</f>
        <v>1.2586570310147547</v>
      </c>
      <c r="K971" s="7">
        <f>INDEX(dbbbg,MATCH($A971,db00!$A$3:$A$1611,0),9)</f>
        <v>16605</v>
      </c>
      <c r="L971" s="7">
        <f>INDEX(dbbbg,MATCH($A971,db00!$A$3:$A$1611,0),10)</f>
        <v>3.9420000000000002</v>
      </c>
      <c r="M971" s="7">
        <f>INDEX(dbbbg,MATCH($A971,db00!$A$3:$A$1611,0),11)</f>
        <v>3746.7</v>
      </c>
      <c r="N971" s="7">
        <f>INDEX(dbbbg,MATCH($A971,db00!$A$3:$A$1611,0),12)</f>
        <v>2.31</v>
      </c>
      <c r="O971" s="7">
        <f>D971-E971</f>
        <v>0.54399999999999959</v>
      </c>
      <c r="P971" s="7">
        <f>E971-L971</f>
        <v>-0.33800000000000008</v>
      </c>
      <c r="Q971" s="7">
        <f>INDEX(cds,MATCH($A971,cds!$I$3:$I$4708,0),5)</f>
        <v>79.614999999999995</v>
      </c>
      <c r="R971" s="7">
        <f>INDEX(idyield,MATCH($A971,yieldid!$A$3:$A$4130,0),12)</f>
        <v>6.3644449999999999</v>
      </c>
      <c r="S971" s="7">
        <f>C971*D971</f>
        <v>43.779712507439996</v>
      </c>
      <c r="T971" s="7">
        <f>F971*G971</f>
        <v>1220.3800000000001</v>
      </c>
      <c r="U971" s="7">
        <v>6.45</v>
      </c>
      <c r="V971" s="7">
        <v>14</v>
      </c>
      <c r="W971" s="7">
        <v>134</v>
      </c>
      <c r="X971" s="7">
        <v>6.9892857140000002</v>
      </c>
      <c r="Y971" s="7">
        <v>24462500</v>
      </c>
      <c r="Z971" s="7">
        <v>3500000</v>
      </c>
      <c r="AA971" s="7">
        <v>6.45</v>
      </c>
      <c r="AB971" s="7">
        <v>6.28</v>
      </c>
    </row>
    <row r="972" spans="1:28" x14ac:dyDescent="0.2">
      <c r="A972" s="11">
        <v>45923</v>
      </c>
      <c r="B972" s="7" t="s">
        <v>61</v>
      </c>
      <c r="C972" s="7">
        <v>14.88843258</v>
      </c>
      <c r="D972" s="7">
        <f>INDEX(dbbbg,MATCH($A972,db00!$A$3:$A$1611,0),2)</f>
        <v>4.1479999999999997</v>
      </c>
      <c r="E972" s="7">
        <f>INDEX(dbbbg,MATCH($A972,db00!$A$3:$A$1611,0),3)</f>
        <v>3.6040000000000001</v>
      </c>
      <c r="F972" s="7">
        <f>INDEX(dbbbg,MATCH($A972,db00!$A$3:$A$1611,0),4)</f>
        <v>16.100000000000001</v>
      </c>
      <c r="G972" s="7">
        <f>INDEX(dbbbg,MATCH($A972,db00!$A$3:$A$1611,0),5)</f>
        <v>75.8</v>
      </c>
      <c r="H972" s="7">
        <f>INDEX(dbbbg,MATCH($A972,db00!$A$3:$A$1611,0),6)</f>
        <v>97.340999999999994</v>
      </c>
      <c r="I972" s="7">
        <f>INDEX(dbbbg,MATCH($A972,db00!$A$3:$A$1611,0),13)</f>
        <v>8.4311954230653408E-2</v>
      </c>
      <c r="J972" s="7">
        <f>INDEX(dbbbg,MATCH($A972,db00!$A$3:$A$1611,0),14)</f>
        <v>1.2586570310147547</v>
      </c>
      <c r="K972" s="7">
        <f>INDEX(dbbbg,MATCH($A972,db00!$A$3:$A$1611,0),9)</f>
        <v>16605</v>
      </c>
      <c r="L972" s="7">
        <f>INDEX(dbbbg,MATCH($A972,db00!$A$3:$A$1611,0),10)</f>
        <v>3.9420000000000002</v>
      </c>
      <c r="M972" s="7">
        <f>INDEX(dbbbg,MATCH($A972,db00!$A$3:$A$1611,0),11)</f>
        <v>3746.7</v>
      </c>
      <c r="N972" s="7">
        <f>INDEX(dbbbg,MATCH($A972,db00!$A$3:$A$1611,0),12)</f>
        <v>2.31</v>
      </c>
      <c r="O972" s="7">
        <f>D972-E972</f>
        <v>0.54399999999999959</v>
      </c>
      <c r="P972" s="7">
        <f>E972-L972</f>
        <v>-0.33800000000000008</v>
      </c>
      <c r="Q972" s="7">
        <f>INDEX(cds,MATCH($A972,cds!$I$3:$I$4708,0),5)</f>
        <v>79.614999999999995</v>
      </c>
      <c r="R972" s="7">
        <f>INDEX(idyield,MATCH($A972,yieldid!$A$3:$A$4130,0),12)</f>
        <v>6.3644449999999999</v>
      </c>
      <c r="S972" s="7">
        <f>C972*D972</f>
        <v>61.757218341839994</v>
      </c>
      <c r="T972" s="7">
        <f>F972*G972</f>
        <v>1220.3800000000001</v>
      </c>
      <c r="U972" s="7">
        <v>6.7692100000000002</v>
      </c>
      <c r="V972" s="7">
        <v>14</v>
      </c>
      <c r="W972" s="7">
        <v>134</v>
      </c>
      <c r="X972" s="7">
        <v>1.845979381</v>
      </c>
      <c r="Y972" s="7">
        <v>8953000</v>
      </c>
      <c r="Z972" s="7">
        <v>4850000</v>
      </c>
      <c r="AA972" s="7">
        <v>6.77</v>
      </c>
      <c r="AB972" s="7">
        <v>6.75</v>
      </c>
    </row>
    <row r="973" spans="1:28" x14ac:dyDescent="0.2">
      <c r="A973" s="11">
        <v>45923</v>
      </c>
      <c r="B973" s="7" t="s">
        <v>56</v>
      </c>
      <c r="C973" s="7">
        <v>19.887748120000001</v>
      </c>
      <c r="D973" s="7">
        <f>INDEX(dbbbg,MATCH($A973,db00!$A$3:$A$1611,0),2)</f>
        <v>4.1479999999999997</v>
      </c>
      <c r="E973" s="7">
        <f>INDEX(dbbbg,MATCH($A973,db00!$A$3:$A$1611,0),3)</f>
        <v>3.6040000000000001</v>
      </c>
      <c r="F973" s="7">
        <f>INDEX(dbbbg,MATCH($A973,db00!$A$3:$A$1611,0),4)</f>
        <v>16.100000000000001</v>
      </c>
      <c r="G973" s="7">
        <f>INDEX(dbbbg,MATCH($A973,db00!$A$3:$A$1611,0),5)</f>
        <v>75.8</v>
      </c>
      <c r="H973" s="7">
        <f>INDEX(dbbbg,MATCH($A973,db00!$A$3:$A$1611,0),6)</f>
        <v>97.340999999999994</v>
      </c>
      <c r="I973" s="7">
        <f>INDEX(dbbbg,MATCH($A973,db00!$A$3:$A$1611,0),13)</f>
        <v>8.4311954230653408E-2</v>
      </c>
      <c r="J973" s="7">
        <f>INDEX(dbbbg,MATCH($A973,db00!$A$3:$A$1611,0),14)</f>
        <v>1.2586570310147547</v>
      </c>
      <c r="K973" s="7">
        <f>INDEX(dbbbg,MATCH($A973,db00!$A$3:$A$1611,0),9)</f>
        <v>16605</v>
      </c>
      <c r="L973" s="7">
        <f>INDEX(dbbbg,MATCH($A973,db00!$A$3:$A$1611,0),10)</f>
        <v>3.9420000000000002</v>
      </c>
      <c r="M973" s="7">
        <f>INDEX(dbbbg,MATCH($A973,db00!$A$3:$A$1611,0),11)</f>
        <v>3746.7</v>
      </c>
      <c r="N973" s="7">
        <f>INDEX(dbbbg,MATCH($A973,db00!$A$3:$A$1611,0),12)</f>
        <v>2.31</v>
      </c>
      <c r="O973" s="7">
        <f>D973-E973</f>
        <v>0.54399999999999959</v>
      </c>
      <c r="P973" s="7">
        <f>E973-L973</f>
        <v>-0.33800000000000008</v>
      </c>
      <c r="Q973" s="7">
        <f>INDEX(cds,MATCH($A973,cds!$I$3:$I$4708,0),5)</f>
        <v>79.614999999999995</v>
      </c>
      <c r="R973" s="7">
        <f>INDEX(idyield,MATCH($A973,yieldid!$A$3:$A$4130,0),12)</f>
        <v>6.3644449999999999</v>
      </c>
      <c r="S973" s="7">
        <f>C973*D973</f>
        <v>82.494379201759997</v>
      </c>
      <c r="T973" s="7">
        <f>F973*G973</f>
        <v>1220.3800000000001</v>
      </c>
      <c r="U973" s="7">
        <v>6.8998600000000003</v>
      </c>
      <c r="V973" s="7">
        <v>14</v>
      </c>
      <c r="W973" s="7">
        <v>134</v>
      </c>
      <c r="X973" s="7">
        <v>1.670149254</v>
      </c>
      <c r="Y973" s="7">
        <v>5595000</v>
      </c>
      <c r="Z973" s="7">
        <v>3350000</v>
      </c>
      <c r="AA973" s="7">
        <v>6.9</v>
      </c>
      <c r="AB973" s="7">
        <v>6.86</v>
      </c>
    </row>
    <row r="974" spans="1:28" x14ac:dyDescent="0.2">
      <c r="A974" s="11">
        <v>45923</v>
      </c>
      <c r="B974" s="7" t="s">
        <v>58</v>
      </c>
      <c r="C974" s="7">
        <v>28.802190280000001</v>
      </c>
      <c r="D974" s="7">
        <f>INDEX(dbbbg,MATCH($A974,db00!$A$3:$A$1611,0),2)</f>
        <v>4.1479999999999997</v>
      </c>
      <c r="E974" s="7">
        <f>INDEX(dbbbg,MATCH($A974,db00!$A$3:$A$1611,0),3)</f>
        <v>3.6040000000000001</v>
      </c>
      <c r="F974" s="7">
        <f>INDEX(dbbbg,MATCH($A974,db00!$A$3:$A$1611,0),4)</f>
        <v>16.100000000000001</v>
      </c>
      <c r="G974" s="7">
        <f>INDEX(dbbbg,MATCH($A974,db00!$A$3:$A$1611,0),5)</f>
        <v>75.8</v>
      </c>
      <c r="H974" s="7">
        <f>INDEX(dbbbg,MATCH($A974,db00!$A$3:$A$1611,0),6)</f>
        <v>97.340999999999994</v>
      </c>
      <c r="I974" s="7">
        <f>INDEX(dbbbg,MATCH($A974,db00!$A$3:$A$1611,0),13)</f>
        <v>8.4311954230653408E-2</v>
      </c>
      <c r="J974" s="7">
        <f>INDEX(dbbbg,MATCH($A974,db00!$A$3:$A$1611,0),14)</f>
        <v>1.2586570310147547</v>
      </c>
      <c r="K974" s="7">
        <f>INDEX(dbbbg,MATCH($A974,db00!$A$3:$A$1611,0),9)</f>
        <v>16605</v>
      </c>
      <c r="L974" s="7">
        <f>INDEX(dbbbg,MATCH($A974,db00!$A$3:$A$1611,0),10)</f>
        <v>3.9420000000000002</v>
      </c>
      <c r="M974" s="7">
        <f>INDEX(dbbbg,MATCH($A974,db00!$A$3:$A$1611,0),11)</f>
        <v>3746.7</v>
      </c>
      <c r="N974" s="7">
        <f>INDEX(dbbbg,MATCH($A974,db00!$A$3:$A$1611,0),12)</f>
        <v>2.31</v>
      </c>
      <c r="O974" s="7">
        <f>D974-E974</f>
        <v>0.54399999999999959</v>
      </c>
      <c r="P974" s="7">
        <f>E974-L974</f>
        <v>-0.33800000000000008</v>
      </c>
      <c r="Q974" s="7">
        <f>INDEX(cds,MATCH($A974,cds!$I$3:$I$4708,0),5)</f>
        <v>79.614999999999995</v>
      </c>
      <c r="R974" s="7">
        <f>INDEX(idyield,MATCH($A974,yieldid!$A$3:$A$4130,0),12)</f>
        <v>6.3644449999999999</v>
      </c>
      <c r="S974" s="7">
        <f>C974*D974</f>
        <v>119.47148528144</v>
      </c>
      <c r="T974" s="7">
        <f>F974*G974</f>
        <v>1220.3800000000001</v>
      </c>
      <c r="U974" s="7">
        <v>6.9397599999999997</v>
      </c>
      <c r="V974" s="7">
        <v>14</v>
      </c>
      <c r="W974" s="7">
        <v>134</v>
      </c>
      <c r="X974" s="7">
        <v>1.1153432839999999</v>
      </c>
      <c r="Y974" s="7">
        <v>3736400</v>
      </c>
      <c r="Z974" s="7">
        <v>3350000</v>
      </c>
      <c r="AA974" s="7">
        <v>6.94</v>
      </c>
      <c r="AB974" s="7">
        <v>6.89</v>
      </c>
    </row>
    <row r="975" spans="1:28" x14ac:dyDescent="0.2">
      <c r="A975" s="11">
        <v>45923</v>
      </c>
      <c r="B975" s="7" t="s">
        <v>63</v>
      </c>
      <c r="C975" s="7">
        <v>38.803559210000003</v>
      </c>
      <c r="D975" s="7">
        <f>INDEX(dbbbg,MATCH($A975,db00!$A$3:$A$1611,0),2)</f>
        <v>4.1479999999999997</v>
      </c>
      <c r="E975" s="7">
        <f>INDEX(dbbbg,MATCH($A975,db00!$A$3:$A$1611,0),3)</f>
        <v>3.6040000000000001</v>
      </c>
      <c r="F975" s="7">
        <f>INDEX(dbbbg,MATCH($A975,db00!$A$3:$A$1611,0),4)</f>
        <v>16.100000000000001</v>
      </c>
      <c r="G975" s="7">
        <f>INDEX(dbbbg,MATCH($A975,db00!$A$3:$A$1611,0),5)</f>
        <v>75.8</v>
      </c>
      <c r="H975" s="7">
        <f>INDEX(dbbbg,MATCH($A975,db00!$A$3:$A$1611,0),6)</f>
        <v>97.340999999999994</v>
      </c>
      <c r="I975" s="7">
        <f>INDEX(dbbbg,MATCH($A975,db00!$A$3:$A$1611,0),13)</f>
        <v>8.4311954230653408E-2</v>
      </c>
      <c r="J975" s="7">
        <f>INDEX(dbbbg,MATCH($A975,db00!$A$3:$A$1611,0),14)</f>
        <v>1.2586570310147547</v>
      </c>
      <c r="K975" s="7">
        <f>INDEX(dbbbg,MATCH($A975,db00!$A$3:$A$1611,0),9)</f>
        <v>16605</v>
      </c>
      <c r="L975" s="7">
        <f>INDEX(dbbbg,MATCH($A975,db00!$A$3:$A$1611,0),10)</f>
        <v>3.9420000000000002</v>
      </c>
      <c r="M975" s="7">
        <f>INDEX(dbbbg,MATCH($A975,db00!$A$3:$A$1611,0),11)</f>
        <v>3746.7</v>
      </c>
      <c r="N975" s="7">
        <f>INDEX(dbbbg,MATCH($A975,db00!$A$3:$A$1611,0),12)</f>
        <v>2.31</v>
      </c>
      <c r="O975" s="7">
        <f>D975-E975</f>
        <v>0.54399999999999959</v>
      </c>
      <c r="P975" s="7">
        <f>E975-L975</f>
        <v>-0.33800000000000008</v>
      </c>
      <c r="Q975" s="7">
        <f>INDEX(cds,MATCH($A975,cds!$I$3:$I$4708,0),5)</f>
        <v>79.614999999999995</v>
      </c>
      <c r="R975" s="7">
        <f>INDEX(idyield,MATCH($A975,yieldid!$A$3:$A$4130,0),12)</f>
        <v>6.3644449999999999</v>
      </c>
      <c r="S975" s="7">
        <f>C975*D975</f>
        <v>160.95716360308001</v>
      </c>
      <c r="T975" s="7">
        <f>F975*G975</f>
        <v>1220.3800000000001</v>
      </c>
      <c r="U975" s="7">
        <v>6.9495399999999998</v>
      </c>
      <c r="V975" s="7">
        <v>14</v>
      </c>
      <c r="W975" s="7">
        <v>20</v>
      </c>
      <c r="X975" s="7">
        <v>1.2638571430000001</v>
      </c>
      <c r="Y975" s="7">
        <v>3538800</v>
      </c>
      <c r="Z975" s="7">
        <v>2800000</v>
      </c>
      <c r="AA975" s="7">
        <v>6.95</v>
      </c>
      <c r="AB975" s="7">
        <v>6.9</v>
      </c>
    </row>
    <row r="976" spans="1:28" x14ac:dyDescent="0.2">
      <c r="A976" s="11">
        <v>45923</v>
      </c>
      <c r="B976" s="7" t="s">
        <v>59</v>
      </c>
      <c r="C976" s="7">
        <v>0.24640657099999999</v>
      </c>
      <c r="D976" s="7">
        <f>INDEX(dbbbg,MATCH($A976,db00!$A$3:$A$1611,0),2)</f>
        <v>4.1479999999999997</v>
      </c>
      <c r="E976" s="7">
        <f>INDEX(dbbbg,MATCH($A976,db00!$A$3:$A$1611,0),3)</f>
        <v>3.6040000000000001</v>
      </c>
      <c r="F976" s="7">
        <f>INDEX(dbbbg,MATCH($A976,db00!$A$3:$A$1611,0),4)</f>
        <v>16.100000000000001</v>
      </c>
      <c r="G976" s="7">
        <f>INDEX(dbbbg,MATCH($A976,db00!$A$3:$A$1611,0),5)</f>
        <v>75.8</v>
      </c>
      <c r="H976" s="7">
        <f>INDEX(dbbbg,MATCH($A976,db00!$A$3:$A$1611,0),6)</f>
        <v>97.340999999999994</v>
      </c>
      <c r="I976" s="7">
        <f>INDEX(dbbbg,MATCH($A976,db00!$A$3:$A$1611,0),13)</f>
        <v>8.4311954230653408E-2</v>
      </c>
      <c r="J976" s="7">
        <f>INDEX(dbbbg,MATCH($A976,db00!$A$3:$A$1611,0),14)</f>
        <v>1.2586570310147547</v>
      </c>
      <c r="K976" s="7">
        <f>INDEX(dbbbg,MATCH($A976,db00!$A$3:$A$1611,0),9)</f>
        <v>16605</v>
      </c>
      <c r="L976" s="7">
        <f>INDEX(dbbbg,MATCH($A976,db00!$A$3:$A$1611,0),10)</f>
        <v>3.9420000000000002</v>
      </c>
      <c r="M976" s="7">
        <f>INDEX(dbbbg,MATCH($A976,db00!$A$3:$A$1611,0),11)</f>
        <v>3746.7</v>
      </c>
      <c r="N976" s="7">
        <f>INDEX(dbbbg,MATCH($A976,db00!$A$3:$A$1611,0),12)</f>
        <v>2.31</v>
      </c>
      <c r="O976" s="7">
        <f>D976-E976</f>
        <v>0.54399999999999959</v>
      </c>
      <c r="P976" s="7">
        <f>E976-L976</f>
        <v>-0.33800000000000008</v>
      </c>
      <c r="Q976" s="7">
        <f>INDEX(cds,MATCH($A976,cds!$I$3:$I$4708,0),5)</f>
        <v>79.614999999999995</v>
      </c>
      <c r="R976" s="7">
        <f>INDEX(idyield,MATCH($A976,yieldid!$A$3:$A$4130,0),12)</f>
        <v>6.3644449999999999</v>
      </c>
      <c r="S976" s="7">
        <f>C976*D976</f>
        <v>1.0220944565079999</v>
      </c>
      <c r="T976" s="7">
        <f>F976*G976</f>
        <v>1220.3800000000001</v>
      </c>
      <c r="U976" s="7">
        <v>6.88992</v>
      </c>
      <c r="V976" s="7">
        <v>14</v>
      </c>
      <c r="W976" s="7">
        <v>134</v>
      </c>
      <c r="X976" s="7">
        <v>2.9904000000000002</v>
      </c>
      <c r="Y976" s="7">
        <v>520000</v>
      </c>
      <c r="Z976" s="7">
        <v>1500000</v>
      </c>
      <c r="AA976" s="7">
        <v>5.09</v>
      </c>
      <c r="AB976" s="7">
        <v>4.75</v>
      </c>
    </row>
    <row r="977" spans="1:28" x14ac:dyDescent="0.2">
      <c r="A977" s="11">
        <v>45923</v>
      </c>
      <c r="B977" s="7" t="s">
        <v>60</v>
      </c>
      <c r="C977" s="7">
        <v>0.95824777500000002</v>
      </c>
      <c r="D977" s="7">
        <f>INDEX(dbbbg,MATCH($A977,db00!$A$3:$A$1611,0),2)</f>
        <v>4.1479999999999997</v>
      </c>
      <c r="E977" s="7">
        <f>INDEX(dbbbg,MATCH($A977,db00!$A$3:$A$1611,0),3)</f>
        <v>3.6040000000000001</v>
      </c>
      <c r="F977" s="7">
        <f>INDEX(dbbbg,MATCH($A977,db00!$A$3:$A$1611,0),4)</f>
        <v>16.100000000000001</v>
      </c>
      <c r="G977" s="7">
        <f>INDEX(dbbbg,MATCH($A977,db00!$A$3:$A$1611,0),5)</f>
        <v>75.8</v>
      </c>
      <c r="H977" s="7">
        <f>INDEX(dbbbg,MATCH($A977,db00!$A$3:$A$1611,0),6)</f>
        <v>97.340999999999994</v>
      </c>
      <c r="I977" s="7">
        <f>INDEX(dbbbg,MATCH($A977,db00!$A$3:$A$1611,0),13)</f>
        <v>8.4311954230653408E-2</v>
      </c>
      <c r="J977" s="7">
        <f>INDEX(dbbbg,MATCH($A977,db00!$A$3:$A$1611,0),14)</f>
        <v>1.2586570310147547</v>
      </c>
      <c r="K977" s="7">
        <f>INDEX(dbbbg,MATCH($A977,db00!$A$3:$A$1611,0),9)</f>
        <v>16605</v>
      </c>
      <c r="L977" s="7">
        <f>INDEX(dbbbg,MATCH($A977,db00!$A$3:$A$1611,0),10)</f>
        <v>3.9420000000000002</v>
      </c>
      <c r="M977" s="7">
        <f>INDEX(dbbbg,MATCH($A977,db00!$A$3:$A$1611,0),11)</f>
        <v>3746.7</v>
      </c>
      <c r="N977" s="7">
        <f>INDEX(dbbbg,MATCH($A977,db00!$A$3:$A$1611,0),12)</f>
        <v>2.31</v>
      </c>
      <c r="O977" s="7">
        <f>D977-E977</f>
        <v>0.54399999999999959</v>
      </c>
      <c r="P977" s="7">
        <f>E977-L977</f>
        <v>-0.33800000000000008</v>
      </c>
      <c r="Q977" s="7">
        <f>INDEX(cds,MATCH($A977,cds!$I$3:$I$4708,0),5)</f>
        <v>79.614999999999995</v>
      </c>
      <c r="R977" s="7">
        <f>INDEX(idyield,MATCH($A977,yieldid!$A$3:$A$4130,0),12)</f>
        <v>6.3644449999999999</v>
      </c>
      <c r="S977" s="7">
        <f>C977*D977</f>
        <v>3.9748117706999997</v>
      </c>
      <c r="T977" s="7">
        <f>F977*G977</f>
        <v>1220.3800000000001</v>
      </c>
      <c r="U977" s="7">
        <v>5.1529400000000001</v>
      </c>
      <c r="V977" s="7">
        <v>14</v>
      </c>
      <c r="W977" s="7">
        <v>134</v>
      </c>
      <c r="X977" s="7">
        <v>1.0115686269999999</v>
      </c>
      <c r="Y977" s="7">
        <v>5159000</v>
      </c>
      <c r="Z977" s="7">
        <v>5100000</v>
      </c>
      <c r="AA977" s="7">
        <v>5.16</v>
      </c>
      <c r="AB977" s="7">
        <v>4.8</v>
      </c>
    </row>
    <row r="978" spans="1:28" x14ac:dyDescent="0.2">
      <c r="A978" s="11">
        <v>45937</v>
      </c>
      <c r="B978" s="7" t="s">
        <v>55</v>
      </c>
      <c r="C978" s="7">
        <v>5.4291581109999996</v>
      </c>
      <c r="D978" s="7">
        <f>INDEX(dbbbg,MATCH($A978,db00!$A$3:$A$1611,0),2)</f>
        <v>4.1539999999999999</v>
      </c>
      <c r="E978" s="7">
        <f>INDEX(dbbbg,MATCH($A978,db00!$A$3:$A$1611,0),3)</f>
        <v>3.589</v>
      </c>
      <c r="F978" s="7">
        <f>INDEX(dbbbg,MATCH($A978,db00!$A$3:$A$1611,0),4)</f>
        <v>16.37</v>
      </c>
      <c r="G978" s="7">
        <f>INDEX(dbbbg,MATCH($A978,db00!$A$3:$A$1611,0),5)</f>
        <v>72.989999999999995</v>
      </c>
      <c r="H978" s="7">
        <f>INDEX(dbbbg,MATCH($A978,db00!$A$3:$A$1611,0),6)</f>
        <v>98.108000000000004</v>
      </c>
      <c r="I978" s="7">
        <f>INDEX(dbbbg,MATCH($A978,db00!$A$3:$A$1611,0),13)</f>
        <v>0.35640932705086387</v>
      </c>
      <c r="J978" s="7">
        <f>INDEX(dbbbg,MATCH($A978,db00!$A$3:$A$1611,0),14)</f>
        <v>1.5645765373927751</v>
      </c>
      <c r="K978" s="7">
        <f>INDEX(dbbbg,MATCH($A978,db00!$A$3:$A$1611,0),9)</f>
        <v>16554</v>
      </c>
      <c r="L978" s="7">
        <f>INDEX(dbbbg,MATCH($A978,db00!$A$3:$A$1611,0),10)</f>
        <v>3.9470000000000001</v>
      </c>
      <c r="M978" s="7">
        <f>INDEX(dbbbg,MATCH($A978,db00!$A$3:$A$1611,0),11)</f>
        <v>3960.98</v>
      </c>
      <c r="N978" s="7">
        <f>INDEX(dbbbg,MATCH($A978,db00!$A$3:$A$1611,0),12)</f>
        <v>2.65</v>
      </c>
      <c r="O978" s="7">
        <f>D978-E978</f>
        <v>0.56499999999999995</v>
      </c>
      <c r="P978" s="7">
        <f>E978-L978</f>
        <v>-0.3580000000000001</v>
      </c>
      <c r="Q978" s="7">
        <f>INDEX(cds,MATCH($A978,cds!$I$3:$I$4708,0),5)</f>
        <v>77.540000000000006</v>
      </c>
      <c r="R978" s="7">
        <f>INDEX(idyield,MATCH($A978,yieldid!$A$3:$A$4130,0),12)</f>
        <v>6.3699500000000002</v>
      </c>
      <c r="S978" s="7">
        <f>C978*D978</f>
        <v>22.552722793093999</v>
      </c>
      <c r="T978" s="7">
        <f>F978*G978</f>
        <v>1194.8462999999999</v>
      </c>
      <c r="U978" s="7">
        <v>5.3469199999999999</v>
      </c>
      <c r="V978" s="7">
        <v>14</v>
      </c>
      <c r="W978" s="7">
        <v>135</v>
      </c>
      <c r="X978" s="7">
        <v>4.6068867920000001</v>
      </c>
      <c r="Y978" s="7">
        <v>24416500</v>
      </c>
      <c r="Z978" s="7">
        <v>5300000</v>
      </c>
      <c r="AA978" s="7">
        <v>5.36</v>
      </c>
      <c r="AB978" s="7">
        <v>5.35</v>
      </c>
    </row>
    <row r="979" spans="1:28" x14ac:dyDescent="0.2">
      <c r="A979" s="11">
        <v>45937</v>
      </c>
      <c r="B979" s="7" t="s">
        <v>57</v>
      </c>
      <c r="C979" s="7">
        <v>10.51608487</v>
      </c>
      <c r="D979" s="7">
        <f>INDEX(dbbbg,MATCH($A979,db00!$A$3:$A$1611,0),2)</f>
        <v>4.1539999999999999</v>
      </c>
      <c r="E979" s="7">
        <f>INDEX(dbbbg,MATCH($A979,db00!$A$3:$A$1611,0),3)</f>
        <v>3.589</v>
      </c>
      <c r="F979" s="7">
        <f>INDEX(dbbbg,MATCH($A979,db00!$A$3:$A$1611,0),4)</f>
        <v>16.37</v>
      </c>
      <c r="G979" s="7">
        <f>INDEX(dbbbg,MATCH($A979,db00!$A$3:$A$1611,0),5)</f>
        <v>72.989999999999995</v>
      </c>
      <c r="H979" s="7">
        <f>INDEX(dbbbg,MATCH($A979,db00!$A$3:$A$1611,0),6)</f>
        <v>98.108000000000004</v>
      </c>
      <c r="I979" s="7">
        <f>INDEX(dbbbg,MATCH($A979,db00!$A$3:$A$1611,0),13)</f>
        <v>0.35640932705086387</v>
      </c>
      <c r="J979" s="7">
        <f>INDEX(dbbbg,MATCH($A979,db00!$A$3:$A$1611,0),14)</f>
        <v>1.5645765373927751</v>
      </c>
      <c r="K979" s="7">
        <f>INDEX(dbbbg,MATCH($A979,db00!$A$3:$A$1611,0),9)</f>
        <v>16554</v>
      </c>
      <c r="L979" s="7">
        <f>INDEX(dbbbg,MATCH($A979,db00!$A$3:$A$1611,0),10)</f>
        <v>3.9470000000000001</v>
      </c>
      <c r="M979" s="7">
        <f>INDEX(dbbbg,MATCH($A979,db00!$A$3:$A$1611,0),11)</f>
        <v>3960.98</v>
      </c>
      <c r="N979" s="7">
        <f>INDEX(dbbbg,MATCH($A979,db00!$A$3:$A$1611,0),12)</f>
        <v>2.65</v>
      </c>
      <c r="O979" s="7">
        <f>D979-E979</f>
        <v>0.56499999999999995</v>
      </c>
      <c r="P979" s="7">
        <f>E979-L979</f>
        <v>-0.3580000000000001</v>
      </c>
      <c r="Q979" s="7">
        <f>INDEX(cds,MATCH($A979,cds!$I$3:$I$4708,0),5)</f>
        <v>77.540000000000006</v>
      </c>
      <c r="R979" s="7">
        <f>INDEX(idyield,MATCH($A979,yieldid!$A$3:$A$4130,0),12)</f>
        <v>6.3699500000000002</v>
      </c>
      <c r="S979" s="7">
        <f>C979*D979</f>
        <v>43.683816549980001</v>
      </c>
      <c r="T979" s="7">
        <f>F979*G979</f>
        <v>1194.8462999999999</v>
      </c>
      <c r="U979" s="7">
        <v>6.2799399999999999</v>
      </c>
      <c r="V979" s="7">
        <v>14</v>
      </c>
      <c r="W979" s="7">
        <v>135</v>
      </c>
      <c r="X979" s="7">
        <v>4.5999361700000003</v>
      </c>
      <c r="Y979" s="7">
        <v>21619700</v>
      </c>
      <c r="Z979" s="7">
        <v>4700000</v>
      </c>
      <c r="AA979" s="7">
        <v>6.28</v>
      </c>
      <c r="AB979" s="7">
        <v>6.21</v>
      </c>
    </row>
    <row r="980" spans="1:28" x14ac:dyDescent="0.2">
      <c r="A980" s="11">
        <v>45937</v>
      </c>
      <c r="B980" s="7" t="s">
        <v>61</v>
      </c>
      <c r="C980" s="7">
        <v>14.85010267</v>
      </c>
      <c r="D980" s="7">
        <f>INDEX(dbbbg,MATCH($A980,db00!$A$3:$A$1611,0),2)</f>
        <v>4.1539999999999999</v>
      </c>
      <c r="E980" s="7">
        <f>INDEX(dbbbg,MATCH($A980,db00!$A$3:$A$1611,0),3)</f>
        <v>3.589</v>
      </c>
      <c r="F980" s="7">
        <f>INDEX(dbbbg,MATCH($A980,db00!$A$3:$A$1611,0),4)</f>
        <v>16.37</v>
      </c>
      <c r="G980" s="7">
        <f>INDEX(dbbbg,MATCH($A980,db00!$A$3:$A$1611,0),5)</f>
        <v>72.989999999999995</v>
      </c>
      <c r="H980" s="7">
        <f>INDEX(dbbbg,MATCH($A980,db00!$A$3:$A$1611,0),6)</f>
        <v>98.108000000000004</v>
      </c>
      <c r="I980" s="7">
        <f>INDEX(dbbbg,MATCH($A980,db00!$A$3:$A$1611,0),13)</f>
        <v>0.35640932705086387</v>
      </c>
      <c r="J980" s="7">
        <f>INDEX(dbbbg,MATCH($A980,db00!$A$3:$A$1611,0),14)</f>
        <v>1.5645765373927751</v>
      </c>
      <c r="K980" s="7">
        <f>INDEX(dbbbg,MATCH($A980,db00!$A$3:$A$1611,0),9)</f>
        <v>16554</v>
      </c>
      <c r="L980" s="7">
        <f>INDEX(dbbbg,MATCH($A980,db00!$A$3:$A$1611,0),10)</f>
        <v>3.9470000000000001</v>
      </c>
      <c r="M980" s="7">
        <f>INDEX(dbbbg,MATCH($A980,db00!$A$3:$A$1611,0),11)</f>
        <v>3960.98</v>
      </c>
      <c r="N980" s="7">
        <f>INDEX(dbbbg,MATCH($A980,db00!$A$3:$A$1611,0),12)</f>
        <v>2.65</v>
      </c>
      <c r="O980" s="7">
        <f>D980-E980</f>
        <v>0.56499999999999995</v>
      </c>
      <c r="P980" s="7">
        <f>E980-L980</f>
        <v>-0.3580000000000001</v>
      </c>
      <c r="Q980" s="7">
        <f>INDEX(cds,MATCH($A980,cds!$I$3:$I$4708,0),5)</f>
        <v>77.540000000000006</v>
      </c>
      <c r="R980" s="7">
        <f>INDEX(idyield,MATCH($A980,yieldid!$A$3:$A$4130,0),12)</f>
        <v>6.3699500000000002</v>
      </c>
      <c r="S980" s="7">
        <f>C980*D980</f>
        <v>61.687326491180002</v>
      </c>
      <c r="T980" s="7">
        <f>F980*G980</f>
        <v>1194.8462999999999</v>
      </c>
      <c r="U980" s="7">
        <v>6.7499799999999999</v>
      </c>
      <c r="V980" s="7">
        <v>14</v>
      </c>
      <c r="W980" s="7">
        <v>135</v>
      </c>
      <c r="X980" s="7">
        <v>2.9248076919999999</v>
      </c>
      <c r="Y980" s="7">
        <v>15209000</v>
      </c>
      <c r="Z980" s="7">
        <v>5200000</v>
      </c>
      <c r="AA980" s="7">
        <v>6.75</v>
      </c>
      <c r="AB980" s="7">
        <v>6.67</v>
      </c>
    </row>
    <row r="981" spans="1:28" x14ac:dyDescent="0.2">
      <c r="A981" s="11">
        <v>45937</v>
      </c>
      <c r="B981" s="7" t="s">
        <v>56</v>
      </c>
      <c r="C981" s="7">
        <v>19.84941821</v>
      </c>
      <c r="D981" s="7">
        <f>INDEX(dbbbg,MATCH($A981,db00!$A$3:$A$1611,0),2)</f>
        <v>4.1539999999999999</v>
      </c>
      <c r="E981" s="7">
        <f>INDEX(dbbbg,MATCH($A981,db00!$A$3:$A$1611,0),3)</f>
        <v>3.589</v>
      </c>
      <c r="F981" s="7">
        <f>INDEX(dbbbg,MATCH($A981,db00!$A$3:$A$1611,0),4)</f>
        <v>16.37</v>
      </c>
      <c r="G981" s="7">
        <f>INDEX(dbbbg,MATCH($A981,db00!$A$3:$A$1611,0),5)</f>
        <v>72.989999999999995</v>
      </c>
      <c r="H981" s="7">
        <f>INDEX(dbbbg,MATCH($A981,db00!$A$3:$A$1611,0),6)</f>
        <v>98.108000000000004</v>
      </c>
      <c r="I981" s="7">
        <f>INDEX(dbbbg,MATCH($A981,db00!$A$3:$A$1611,0),13)</f>
        <v>0.35640932705086387</v>
      </c>
      <c r="J981" s="7">
        <f>INDEX(dbbbg,MATCH($A981,db00!$A$3:$A$1611,0),14)</f>
        <v>1.5645765373927751</v>
      </c>
      <c r="K981" s="7">
        <f>INDEX(dbbbg,MATCH($A981,db00!$A$3:$A$1611,0),9)</f>
        <v>16554</v>
      </c>
      <c r="L981" s="7">
        <f>INDEX(dbbbg,MATCH($A981,db00!$A$3:$A$1611,0),10)</f>
        <v>3.9470000000000001</v>
      </c>
      <c r="M981" s="7">
        <f>INDEX(dbbbg,MATCH($A981,db00!$A$3:$A$1611,0),11)</f>
        <v>3960.98</v>
      </c>
      <c r="N981" s="7">
        <f>INDEX(dbbbg,MATCH($A981,db00!$A$3:$A$1611,0),12)</f>
        <v>2.65</v>
      </c>
      <c r="O981" s="7">
        <f>D981-E981</f>
        <v>0.56499999999999995</v>
      </c>
      <c r="P981" s="7">
        <f>E981-L981</f>
        <v>-0.3580000000000001</v>
      </c>
      <c r="Q981" s="7">
        <f>INDEX(cds,MATCH($A981,cds!$I$3:$I$4708,0),5)</f>
        <v>77.540000000000006</v>
      </c>
      <c r="R981" s="7">
        <f>INDEX(idyield,MATCH($A981,yieldid!$A$3:$A$4130,0),12)</f>
        <v>6.3699500000000002</v>
      </c>
      <c r="S981" s="7">
        <f>C981*D981</f>
        <v>82.454483244339997</v>
      </c>
      <c r="T981" s="7">
        <f>F981*G981</f>
        <v>1194.8462999999999</v>
      </c>
      <c r="U981" s="7">
        <v>6.8599800000000002</v>
      </c>
      <c r="V981" s="7">
        <v>14</v>
      </c>
      <c r="W981" s="7">
        <v>135</v>
      </c>
      <c r="X981" s="7">
        <v>2.0845979379999999</v>
      </c>
      <c r="Y981" s="7">
        <v>10110300</v>
      </c>
      <c r="Z981" s="7">
        <v>4850000</v>
      </c>
      <c r="AA981" s="7">
        <v>6.86</v>
      </c>
      <c r="AB981" s="7">
        <v>6.78</v>
      </c>
    </row>
    <row r="982" spans="1:28" x14ac:dyDescent="0.2">
      <c r="A982" s="11">
        <v>45937</v>
      </c>
      <c r="B982" s="7" t="s">
        <v>58</v>
      </c>
      <c r="C982" s="7">
        <v>28.76386037</v>
      </c>
      <c r="D982" s="7">
        <f>INDEX(dbbbg,MATCH($A982,db00!$A$3:$A$1611,0),2)</f>
        <v>4.1539999999999999</v>
      </c>
      <c r="E982" s="7">
        <f>INDEX(dbbbg,MATCH($A982,db00!$A$3:$A$1611,0),3)</f>
        <v>3.589</v>
      </c>
      <c r="F982" s="7">
        <f>INDEX(dbbbg,MATCH($A982,db00!$A$3:$A$1611,0),4)</f>
        <v>16.37</v>
      </c>
      <c r="G982" s="7">
        <f>INDEX(dbbbg,MATCH($A982,db00!$A$3:$A$1611,0),5)</f>
        <v>72.989999999999995</v>
      </c>
      <c r="H982" s="7">
        <f>INDEX(dbbbg,MATCH($A982,db00!$A$3:$A$1611,0),6)</f>
        <v>98.108000000000004</v>
      </c>
      <c r="I982" s="7">
        <f>INDEX(dbbbg,MATCH($A982,db00!$A$3:$A$1611,0),13)</f>
        <v>0.35640932705086387</v>
      </c>
      <c r="J982" s="7">
        <f>INDEX(dbbbg,MATCH($A982,db00!$A$3:$A$1611,0),14)</f>
        <v>1.5645765373927751</v>
      </c>
      <c r="K982" s="7">
        <f>INDEX(dbbbg,MATCH($A982,db00!$A$3:$A$1611,0),9)</f>
        <v>16554</v>
      </c>
      <c r="L982" s="7">
        <f>INDEX(dbbbg,MATCH($A982,db00!$A$3:$A$1611,0),10)</f>
        <v>3.9470000000000001</v>
      </c>
      <c r="M982" s="7">
        <f>INDEX(dbbbg,MATCH($A982,db00!$A$3:$A$1611,0),11)</f>
        <v>3960.98</v>
      </c>
      <c r="N982" s="7">
        <f>INDEX(dbbbg,MATCH($A982,db00!$A$3:$A$1611,0),12)</f>
        <v>2.65</v>
      </c>
      <c r="O982" s="7">
        <f>D982-E982</f>
        <v>0.56499999999999995</v>
      </c>
      <c r="P982" s="7">
        <f>E982-L982</f>
        <v>-0.3580000000000001</v>
      </c>
      <c r="Q982" s="7">
        <f>INDEX(cds,MATCH($A982,cds!$I$3:$I$4708,0),5)</f>
        <v>77.540000000000006</v>
      </c>
      <c r="R982" s="7">
        <f>INDEX(idyield,MATCH($A982,yieldid!$A$3:$A$4130,0),12)</f>
        <v>6.3699500000000002</v>
      </c>
      <c r="S982" s="7">
        <f>C982*D982</f>
        <v>119.48507597698</v>
      </c>
      <c r="T982" s="7">
        <f>F982*G982</f>
        <v>1194.8462999999999</v>
      </c>
      <c r="U982" s="7">
        <v>6.8898299999999999</v>
      </c>
      <c r="V982" s="7">
        <v>14</v>
      </c>
      <c r="W982" s="7">
        <v>135</v>
      </c>
      <c r="X982" s="7">
        <v>2.6745531910000002</v>
      </c>
      <c r="Y982" s="7">
        <v>6285200</v>
      </c>
      <c r="Z982" s="7">
        <v>2350000</v>
      </c>
      <c r="AA982" s="7">
        <v>6.89</v>
      </c>
      <c r="AB982" s="7">
        <v>6.85</v>
      </c>
    </row>
    <row r="983" spans="1:28" x14ac:dyDescent="0.2">
      <c r="A983" s="11">
        <v>45937</v>
      </c>
      <c r="B983" s="7" t="s">
        <v>63</v>
      </c>
      <c r="C983" s="7">
        <v>38.765229300000001</v>
      </c>
      <c r="D983" s="7">
        <f>INDEX(dbbbg,MATCH($A983,db00!$A$3:$A$1611,0),2)</f>
        <v>4.1539999999999999</v>
      </c>
      <c r="E983" s="7">
        <f>INDEX(dbbbg,MATCH($A983,db00!$A$3:$A$1611,0),3)</f>
        <v>3.589</v>
      </c>
      <c r="F983" s="7">
        <f>INDEX(dbbbg,MATCH($A983,db00!$A$3:$A$1611,0),4)</f>
        <v>16.37</v>
      </c>
      <c r="G983" s="7">
        <f>INDEX(dbbbg,MATCH($A983,db00!$A$3:$A$1611,0),5)</f>
        <v>72.989999999999995</v>
      </c>
      <c r="H983" s="7">
        <f>INDEX(dbbbg,MATCH($A983,db00!$A$3:$A$1611,0),6)</f>
        <v>98.108000000000004</v>
      </c>
      <c r="I983" s="7">
        <f>INDEX(dbbbg,MATCH($A983,db00!$A$3:$A$1611,0),13)</f>
        <v>0.35640932705086387</v>
      </c>
      <c r="J983" s="7">
        <f>INDEX(dbbbg,MATCH($A983,db00!$A$3:$A$1611,0),14)</f>
        <v>1.5645765373927751</v>
      </c>
      <c r="K983" s="7">
        <f>INDEX(dbbbg,MATCH($A983,db00!$A$3:$A$1611,0),9)</f>
        <v>16554</v>
      </c>
      <c r="L983" s="7">
        <f>INDEX(dbbbg,MATCH($A983,db00!$A$3:$A$1611,0),10)</f>
        <v>3.9470000000000001</v>
      </c>
      <c r="M983" s="7">
        <f>INDEX(dbbbg,MATCH($A983,db00!$A$3:$A$1611,0),11)</f>
        <v>3960.98</v>
      </c>
      <c r="N983" s="7">
        <f>INDEX(dbbbg,MATCH($A983,db00!$A$3:$A$1611,0),12)</f>
        <v>2.65</v>
      </c>
      <c r="O983" s="7">
        <f>D983-E983</f>
        <v>0.56499999999999995</v>
      </c>
      <c r="P983" s="7">
        <f>E983-L983</f>
        <v>-0.3580000000000001</v>
      </c>
      <c r="Q983" s="7">
        <f>INDEX(cds,MATCH($A983,cds!$I$3:$I$4708,0),5)</f>
        <v>77.540000000000006</v>
      </c>
      <c r="R983" s="7">
        <f>INDEX(idyield,MATCH($A983,yieldid!$A$3:$A$4130,0),12)</f>
        <v>6.3699500000000002</v>
      </c>
      <c r="S983" s="7">
        <f>C983*D983</f>
        <v>161.0307625122</v>
      </c>
      <c r="T983" s="7">
        <f>F983*G983</f>
        <v>1194.8462999999999</v>
      </c>
      <c r="U983" s="7">
        <v>6.8989099999999999</v>
      </c>
      <c r="V983" s="7">
        <v>14</v>
      </c>
      <c r="W983" s="7">
        <v>21</v>
      </c>
      <c r="X983" s="7">
        <v>3.6080000000000001</v>
      </c>
      <c r="Y983" s="7">
        <v>5772800</v>
      </c>
      <c r="Z983" s="7">
        <v>1600000</v>
      </c>
      <c r="AA983" s="7">
        <v>6.9</v>
      </c>
      <c r="AB983" s="7">
        <v>6.88</v>
      </c>
    </row>
    <row r="984" spans="1:28" x14ac:dyDescent="0.2">
      <c r="A984" s="11">
        <v>45937</v>
      </c>
      <c r="B984" s="7" t="s">
        <v>59</v>
      </c>
      <c r="C984" s="7">
        <v>0.249144422</v>
      </c>
      <c r="D984" s="7">
        <f>INDEX(dbbbg,MATCH($A984,db00!$A$3:$A$1611,0),2)</f>
        <v>4.1539999999999999</v>
      </c>
      <c r="E984" s="7">
        <f>INDEX(dbbbg,MATCH($A984,db00!$A$3:$A$1611,0),3)</f>
        <v>3.589</v>
      </c>
      <c r="F984" s="7">
        <f>INDEX(dbbbg,MATCH($A984,db00!$A$3:$A$1611,0),4)</f>
        <v>16.37</v>
      </c>
      <c r="G984" s="7">
        <f>INDEX(dbbbg,MATCH($A984,db00!$A$3:$A$1611,0),5)</f>
        <v>72.989999999999995</v>
      </c>
      <c r="H984" s="7">
        <f>INDEX(dbbbg,MATCH($A984,db00!$A$3:$A$1611,0),6)</f>
        <v>98.108000000000004</v>
      </c>
      <c r="I984" s="7">
        <f>INDEX(dbbbg,MATCH($A984,db00!$A$3:$A$1611,0),13)</f>
        <v>0.35640932705086387</v>
      </c>
      <c r="J984" s="7">
        <f>INDEX(dbbbg,MATCH($A984,db00!$A$3:$A$1611,0),14)</f>
        <v>1.5645765373927751</v>
      </c>
      <c r="K984" s="7">
        <f>INDEX(dbbbg,MATCH($A984,db00!$A$3:$A$1611,0),9)</f>
        <v>16554</v>
      </c>
      <c r="L984" s="7">
        <f>INDEX(dbbbg,MATCH($A984,db00!$A$3:$A$1611,0),10)</f>
        <v>3.9470000000000001</v>
      </c>
      <c r="M984" s="7">
        <f>INDEX(dbbbg,MATCH($A984,db00!$A$3:$A$1611,0),11)</f>
        <v>3960.98</v>
      </c>
      <c r="N984" s="7">
        <f>INDEX(dbbbg,MATCH($A984,db00!$A$3:$A$1611,0),12)</f>
        <v>2.65</v>
      </c>
      <c r="O984" s="7">
        <f>D984-E984</f>
        <v>0.56499999999999995</v>
      </c>
      <c r="P984" s="7">
        <f>E984-L984</f>
        <v>-0.3580000000000001</v>
      </c>
      <c r="Q984" s="7">
        <f>INDEX(cds,MATCH($A984,cds!$I$3:$I$4708,0),5)</f>
        <v>77.540000000000006</v>
      </c>
      <c r="R984" s="7">
        <f>INDEX(idyield,MATCH($A984,yieldid!$A$3:$A$4130,0),12)</f>
        <v>6.3699500000000002</v>
      </c>
      <c r="S984" s="7">
        <f>C984*D984</f>
        <v>1.0349459289880001</v>
      </c>
      <c r="T984" s="7">
        <f>F984*G984</f>
        <v>1194.8462999999999</v>
      </c>
      <c r="U984" s="7">
        <v>4.7498199999999997</v>
      </c>
      <c r="V984" s="7">
        <v>14</v>
      </c>
      <c r="W984" s="7">
        <v>135</v>
      </c>
      <c r="X984" s="7">
        <v>2.79135</v>
      </c>
      <c r="Y984" s="7">
        <v>5582700</v>
      </c>
      <c r="Z984" s="7">
        <v>2000000</v>
      </c>
      <c r="AA984" s="7">
        <v>4.75</v>
      </c>
      <c r="AB984" s="7">
        <v>4.75</v>
      </c>
    </row>
    <row r="985" spans="1:28" x14ac:dyDescent="0.2">
      <c r="A985" s="11">
        <v>45937</v>
      </c>
      <c r="B985" s="7" t="s">
        <v>60</v>
      </c>
      <c r="C985" s="7">
        <v>0.99657768700000005</v>
      </c>
      <c r="D985" s="7">
        <f>INDEX(dbbbg,MATCH($A985,db00!$A$3:$A$1611,0),2)</f>
        <v>4.1539999999999999</v>
      </c>
      <c r="E985" s="7">
        <f>INDEX(dbbbg,MATCH($A985,db00!$A$3:$A$1611,0),3)</f>
        <v>3.589</v>
      </c>
      <c r="F985" s="7">
        <f>INDEX(dbbbg,MATCH($A985,db00!$A$3:$A$1611,0),4)</f>
        <v>16.37</v>
      </c>
      <c r="G985" s="7">
        <f>INDEX(dbbbg,MATCH($A985,db00!$A$3:$A$1611,0),5)</f>
        <v>72.989999999999995</v>
      </c>
      <c r="H985" s="7">
        <f>INDEX(dbbbg,MATCH($A985,db00!$A$3:$A$1611,0),6)</f>
        <v>98.108000000000004</v>
      </c>
      <c r="I985" s="7">
        <f>INDEX(dbbbg,MATCH($A985,db00!$A$3:$A$1611,0),13)</f>
        <v>0.35640932705086387</v>
      </c>
      <c r="J985" s="7">
        <f>INDEX(dbbbg,MATCH($A985,db00!$A$3:$A$1611,0),14)</f>
        <v>1.5645765373927751</v>
      </c>
      <c r="K985" s="7">
        <f>INDEX(dbbbg,MATCH($A985,db00!$A$3:$A$1611,0),9)</f>
        <v>16554</v>
      </c>
      <c r="L985" s="7">
        <f>INDEX(dbbbg,MATCH($A985,db00!$A$3:$A$1611,0),10)</f>
        <v>3.9470000000000001</v>
      </c>
      <c r="M985" s="7">
        <f>INDEX(dbbbg,MATCH($A985,db00!$A$3:$A$1611,0),11)</f>
        <v>3960.98</v>
      </c>
      <c r="N985" s="7">
        <f>INDEX(dbbbg,MATCH($A985,db00!$A$3:$A$1611,0),12)</f>
        <v>2.65</v>
      </c>
      <c r="O985" s="7">
        <f>D985-E985</f>
        <v>0.56499999999999995</v>
      </c>
      <c r="P985" s="7">
        <f>E985-L985</f>
        <v>-0.3580000000000001</v>
      </c>
      <c r="Q985" s="7">
        <f>INDEX(cds,MATCH($A985,cds!$I$3:$I$4708,0),5)</f>
        <v>77.540000000000006</v>
      </c>
      <c r="R985" s="7">
        <f>INDEX(idyield,MATCH($A985,yieldid!$A$3:$A$4130,0),12)</f>
        <v>6.3699500000000002</v>
      </c>
      <c r="S985" s="7">
        <f>C985*D985</f>
        <v>4.1397837117980005</v>
      </c>
      <c r="T985" s="7">
        <f>F985*G985</f>
        <v>1194.8462999999999</v>
      </c>
      <c r="U985" s="7">
        <v>4.8</v>
      </c>
      <c r="V985" s="7">
        <v>14</v>
      </c>
      <c r="W985" s="7">
        <v>135</v>
      </c>
      <c r="X985" s="7">
        <v>1.352857143</v>
      </c>
      <c r="Y985" s="7">
        <v>9470000</v>
      </c>
      <c r="Z985" s="7">
        <v>7000000</v>
      </c>
      <c r="AA985" s="7">
        <v>4.8</v>
      </c>
      <c r="AB985" s="7">
        <v>4.8</v>
      </c>
    </row>
    <row r="986" spans="1:28" x14ac:dyDescent="0.2">
      <c r="A986" s="11">
        <v>45951</v>
      </c>
      <c r="B986" s="7" t="s">
        <v>55</v>
      </c>
      <c r="C986" s="7">
        <v>5.3908281999999996</v>
      </c>
      <c r="D986" s="7">
        <f>INDEX(dbbbg,MATCH($A986,db00!$A$3:$A$1611,0),2)</f>
        <v>3.9809999999999999</v>
      </c>
      <c r="E986" s="7">
        <f>INDEX(dbbbg,MATCH($A986,db00!$A$3:$A$1611,0),3)</f>
        <v>3.456</v>
      </c>
      <c r="F986" s="7">
        <f>INDEX(dbbbg,MATCH($A986,db00!$A$3:$A$1611,0),4)</f>
        <v>18.23</v>
      </c>
      <c r="G986" s="7">
        <f>INDEX(dbbbg,MATCH($A986,db00!$A$3:$A$1611,0),5)</f>
        <v>77.22</v>
      </c>
      <c r="H986" s="7">
        <f>INDEX(dbbbg,MATCH($A986,db00!$A$3:$A$1611,0),6)</f>
        <v>98.585999999999999</v>
      </c>
      <c r="I986" s="7">
        <f>INDEX(dbbbg,MATCH($A986,db00!$A$3:$A$1611,0),13)</f>
        <v>0</v>
      </c>
      <c r="J986" s="7">
        <f>INDEX(dbbbg,MATCH($A986,db00!$A$3:$A$1611,0),14)</f>
        <v>1.2368024132730016</v>
      </c>
      <c r="K986" s="7">
        <f>INDEX(dbbbg,MATCH($A986,db00!$A$3:$A$1611,0),9)</f>
        <v>16575</v>
      </c>
      <c r="L986" s="7">
        <f>INDEX(dbbbg,MATCH($A986,db00!$A$3:$A$1611,0),10)</f>
        <v>3.879</v>
      </c>
      <c r="M986" s="7">
        <f>INDEX(dbbbg,MATCH($A986,db00!$A$3:$A$1611,0),11)</f>
        <v>4356.3</v>
      </c>
      <c r="N986" s="7">
        <f>INDEX(dbbbg,MATCH($A986,db00!$A$3:$A$1611,0),12)</f>
        <v>2.65</v>
      </c>
      <c r="O986" s="7">
        <f>D986-E986</f>
        <v>0.52499999999999991</v>
      </c>
      <c r="P986" s="7">
        <f>E986-L986</f>
        <v>-0.42300000000000004</v>
      </c>
      <c r="Q986" s="7">
        <f>INDEX(cds,MATCH($A986,cds!$I$3:$I$4708,0),5)</f>
        <v>81.465000000000003</v>
      </c>
      <c r="R986" s="7">
        <f>INDEX(idyield,MATCH($A986,yieldid!$A$3:$A$4130,0),12)</f>
        <v>6.0798389999999998</v>
      </c>
      <c r="S986" s="7">
        <f>C986*D986</f>
        <v>21.460887064199998</v>
      </c>
      <c r="T986" s="7">
        <f>F986*G986</f>
        <v>1407.7206000000001</v>
      </c>
      <c r="U986" s="7">
        <v>5.35</v>
      </c>
      <c r="V986" s="7">
        <v>14</v>
      </c>
      <c r="W986" s="7">
        <v>136</v>
      </c>
      <c r="X986" s="7">
        <v>4.2325555560000003</v>
      </c>
      <c r="Y986" s="7">
        <v>19046500</v>
      </c>
      <c r="Z986" s="7">
        <v>4500000</v>
      </c>
      <c r="AA986" s="7">
        <v>5.35</v>
      </c>
      <c r="AB986" s="7">
        <v>5.29</v>
      </c>
    </row>
    <row r="987" spans="1:28" x14ac:dyDescent="0.2">
      <c r="A987" s="11">
        <v>45951</v>
      </c>
      <c r="B987" s="7" t="s">
        <v>57</v>
      </c>
      <c r="C987" s="7">
        <v>10.47775496</v>
      </c>
      <c r="D987" s="7">
        <f>INDEX(dbbbg,MATCH($A987,db00!$A$3:$A$1611,0),2)</f>
        <v>3.9809999999999999</v>
      </c>
      <c r="E987" s="7">
        <f>INDEX(dbbbg,MATCH($A987,db00!$A$3:$A$1611,0),3)</f>
        <v>3.456</v>
      </c>
      <c r="F987" s="7">
        <f>INDEX(dbbbg,MATCH($A987,db00!$A$3:$A$1611,0),4)</f>
        <v>18.23</v>
      </c>
      <c r="G987" s="7">
        <f>INDEX(dbbbg,MATCH($A987,db00!$A$3:$A$1611,0),5)</f>
        <v>77.22</v>
      </c>
      <c r="H987" s="7">
        <f>INDEX(dbbbg,MATCH($A987,db00!$A$3:$A$1611,0),6)</f>
        <v>98.585999999999999</v>
      </c>
      <c r="I987" s="7">
        <f>INDEX(dbbbg,MATCH($A987,db00!$A$3:$A$1611,0),13)</f>
        <v>0</v>
      </c>
      <c r="J987" s="7">
        <f>INDEX(dbbbg,MATCH($A987,db00!$A$3:$A$1611,0),14)</f>
        <v>1.2368024132730016</v>
      </c>
      <c r="K987" s="7">
        <f>INDEX(dbbbg,MATCH($A987,db00!$A$3:$A$1611,0),9)</f>
        <v>16575</v>
      </c>
      <c r="L987" s="7">
        <f>INDEX(dbbbg,MATCH($A987,db00!$A$3:$A$1611,0),10)</f>
        <v>3.879</v>
      </c>
      <c r="M987" s="7">
        <f>INDEX(dbbbg,MATCH($A987,db00!$A$3:$A$1611,0),11)</f>
        <v>4356.3</v>
      </c>
      <c r="N987" s="7">
        <f>INDEX(dbbbg,MATCH($A987,db00!$A$3:$A$1611,0),12)</f>
        <v>2.65</v>
      </c>
      <c r="O987" s="7">
        <f>D987-E987</f>
        <v>0.52499999999999991</v>
      </c>
      <c r="P987" s="7">
        <f>E987-L987</f>
        <v>-0.42300000000000004</v>
      </c>
      <c r="Q987" s="7">
        <f>INDEX(cds,MATCH($A987,cds!$I$3:$I$4708,0),5)</f>
        <v>81.465000000000003</v>
      </c>
      <c r="R987" s="7">
        <f>INDEX(idyield,MATCH($A987,yieldid!$A$3:$A$4130,0),12)</f>
        <v>6.0798389999999998</v>
      </c>
      <c r="S987" s="7">
        <f>C987*D987</f>
        <v>41.711942495759999</v>
      </c>
      <c r="T987" s="7">
        <f>F987*G987</f>
        <v>1407.7206000000001</v>
      </c>
      <c r="U987" s="7">
        <v>6.2061099999999998</v>
      </c>
      <c r="V987" s="7">
        <v>14</v>
      </c>
      <c r="W987" s="7">
        <v>136</v>
      </c>
      <c r="X987" s="7">
        <v>7.4027716540000004</v>
      </c>
      <c r="Y987" s="7">
        <v>47007600</v>
      </c>
      <c r="Z987" s="7">
        <v>6350000</v>
      </c>
      <c r="AA987" s="7">
        <v>6.21</v>
      </c>
      <c r="AB987" s="7">
        <v>5.9</v>
      </c>
    </row>
    <row r="988" spans="1:28" x14ac:dyDescent="0.2">
      <c r="A988" s="11">
        <v>45951</v>
      </c>
      <c r="B988" s="7" t="s">
        <v>61</v>
      </c>
      <c r="C988" s="7">
        <v>14.81177276</v>
      </c>
      <c r="D988" s="7">
        <f>INDEX(dbbbg,MATCH($A988,db00!$A$3:$A$1611,0),2)</f>
        <v>3.9809999999999999</v>
      </c>
      <c r="E988" s="7">
        <f>INDEX(dbbbg,MATCH($A988,db00!$A$3:$A$1611,0),3)</f>
        <v>3.456</v>
      </c>
      <c r="F988" s="7">
        <f>INDEX(dbbbg,MATCH($A988,db00!$A$3:$A$1611,0),4)</f>
        <v>18.23</v>
      </c>
      <c r="G988" s="7">
        <f>INDEX(dbbbg,MATCH($A988,db00!$A$3:$A$1611,0),5)</f>
        <v>77.22</v>
      </c>
      <c r="H988" s="7">
        <f>INDEX(dbbbg,MATCH($A988,db00!$A$3:$A$1611,0),6)</f>
        <v>98.585999999999999</v>
      </c>
      <c r="I988" s="7">
        <f>INDEX(dbbbg,MATCH($A988,db00!$A$3:$A$1611,0),13)</f>
        <v>0</v>
      </c>
      <c r="J988" s="7">
        <f>INDEX(dbbbg,MATCH($A988,db00!$A$3:$A$1611,0),14)</f>
        <v>1.2368024132730016</v>
      </c>
      <c r="K988" s="7">
        <f>INDEX(dbbbg,MATCH($A988,db00!$A$3:$A$1611,0),9)</f>
        <v>16575</v>
      </c>
      <c r="L988" s="7">
        <f>INDEX(dbbbg,MATCH($A988,db00!$A$3:$A$1611,0),10)</f>
        <v>3.879</v>
      </c>
      <c r="M988" s="7">
        <f>INDEX(dbbbg,MATCH($A988,db00!$A$3:$A$1611,0),11)</f>
        <v>4356.3</v>
      </c>
      <c r="N988" s="7">
        <f>INDEX(dbbbg,MATCH($A988,db00!$A$3:$A$1611,0),12)</f>
        <v>2.65</v>
      </c>
      <c r="O988" s="7">
        <f>D988-E988</f>
        <v>0.52499999999999991</v>
      </c>
      <c r="P988" s="7">
        <f>E988-L988</f>
        <v>-0.42300000000000004</v>
      </c>
      <c r="Q988" s="7">
        <f>INDEX(cds,MATCH($A988,cds!$I$3:$I$4708,0),5)</f>
        <v>81.465000000000003</v>
      </c>
      <c r="R988" s="7">
        <f>INDEX(idyield,MATCH($A988,yieldid!$A$3:$A$4130,0),12)</f>
        <v>6.0798389999999998</v>
      </c>
      <c r="S988" s="7">
        <f>C988*D988</f>
        <v>58.965667357560001</v>
      </c>
      <c r="T988" s="7">
        <f>F988*G988</f>
        <v>1407.7206000000001</v>
      </c>
      <c r="U988" s="7">
        <v>6.6699099999999998</v>
      </c>
      <c r="V988" s="7">
        <v>14</v>
      </c>
      <c r="W988" s="7">
        <v>136</v>
      </c>
      <c r="X988" s="7">
        <v>6.9676543210000004</v>
      </c>
      <c r="Y988" s="7">
        <v>28219000</v>
      </c>
      <c r="Z988" s="7">
        <v>4050000</v>
      </c>
      <c r="AA988" s="7">
        <v>6.67</v>
      </c>
      <c r="AB988" s="7">
        <v>6.34</v>
      </c>
    </row>
    <row r="989" spans="1:28" x14ac:dyDescent="0.2">
      <c r="A989" s="11">
        <v>45951</v>
      </c>
      <c r="B989" s="7" t="s">
        <v>56</v>
      </c>
      <c r="C989" s="7">
        <v>19.811088300000002</v>
      </c>
      <c r="D989" s="7">
        <f>INDEX(dbbbg,MATCH($A989,db00!$A$3:$A$1611,0),2)</f>
        <v>3.9809999999999999</v>
      </c>
      <c r="E989" s="7">
        <f>INDEX(dbbbg,MATCH($A989,db00!$A$3:$A$1611,0),3)</f>
        <v>3.456</v>
      </c>
      <c r="F989" s="7">
        <f>INDEX(dbbbg,MATCH($A989,db00!$A$3:$A$1611,0),4)</f>
        <v>18.23</v>
      </c>
      <c r="G989" s="7">
        <f>INDEX(dbbbg,MATCH($A989,db00!$A$3:$A$1611,0),5)</f>
        <v>77.22</v>
      </c>
      <c r="H989" s="7">
        <f>INDEX(dbbbg,MATCH($A989,db00!$A$3:$A$1611,0),6)</f>
        <v>98.585999999999999</v>
      </c>
      <c r="I989" s="7">
        <f>INDEX(dbbbg,MATCH($A989,db00!$A$3:$A$1611,0),13)</f>
        <v>0</v>
      </c>
      <c r="J989" s="7">
        <f>INDEX(dbbbg,MATCH($A989,db00!$A$3:$A$1611,0),14)</f>
        <v>1.2368024132730016</v>
      </c>
      <c r="K989" s="7">
        <f>INDEX(dbbbg,MATCH($A989,db00!$A$3:$A$1611,0),9)</f>
        <v>16575</v>
      </c>
      <c r="L989" s="7">
        <f>INDEX(dbbbg,MATCH($A989,db00!$A$3:$A$1611,0),10)</f>
        <v>3.879</v>
      </c>
      <c r="M989" s="7">
        <f>INDEX(dbbbg,MATCH($A989,db00!$A$3:$A$1611,0),11)</f>
        <v>4356.3</v>
      </c>
      <c r="N989" s="7">
        <f>INDEX(dbbbg,MATCH($A989,db00!$A$3:$A$1611,0),12)</f>
        <v>2.65</v>
      </c>
      <c r="O989" s="7">
        <f>D989-E989</f>
        <v>0.52499999999999991</v>
      </c>
      <c r="P989" s="7">
        <f>E989-L989</f>
        <v>-0.42300000000000004</v>
      </c>
      <c r="Q989" s="7">
        <f>INDEX(cds,MATCH($A989,cds!$I$3:$I$4708,0),5)</f>
        <v>81.465000000000003</v>
      </c>
      <c r="R989" s="7">
        <f>INDEX(idyield,MATCH($A989,yieldid!$A$3:$A$4130,0),12)</f>
        <v>6.0798389999999998</v>
      </c>
      <c r="S989" s="7">
        <f>C989*D989</f>
        <v>78.867942522299998</v>
      </c>
      <c r="T989" s="7">
        <f>F989*G989</f>
        <v>1407.7206000000001</v>
      </c>
      <c r="U989" s="7">
        <v>6.7798299999999996</v>
      </c>
      <c r="V989" s="7">
        <v>14</v>
      </c>
      <c r="W989" s="7">
        <v>136</v>
      </c>
      <c r="X989" s="7">
        <v>3.0266666670000002</v>
      </c>
      <c r="Y989" s="7">
        <v>9988000</v>
      </c>
      <c r="Z989" s="7">
        <v>3300000</v>
      </c>
      <c r="AA989" s="7">
        <v>6.78</v>
      </c>
      <c r="AB989" s="7">
        <v>6.46</v>
      </c>
    </row>
    <row r="990" spans="1:28" x14ac:dyDescent="0.2">
      <c r="A990" s="11">
        <v>45951</v>
      </c>
      <c r="B990" s="7" t="s">
        <v>58</v>
      </c>
      <c r="C990" s="7">
        <v>28.725530460000002</v>
      </c>
      <c r="D990" s="7">
        <f>INDEX(dbbbg,MATCH($A990,db00!$A$3:$A$1611,0),2)</f>
        <v>3.9809999999999999</v>
      </c>
      <c r="E990" s="7">
        <f>INDEX(dbbbg,MATCH($A990,db00!$A$3:$A$1611,0),3)</f>
        <v>3.456</v>
      </c>
      <c r="F990" s="7">
        <f>INDEX(dbbbg,MATCH($A990,db00!$A$3:$A$1611,0),4)</f>
        <v>18.23</v>
      </c>
      <c r="G990" s="7">
        <f>INDEX(dbbbg,MATCH($A990,db00!$A$3:$A$1611,0),5)</f>
        <v>77.22</v>
      </c>
      <c r="H990" s="7">
        <f>INDEX(dbbbg,MATCH($A990,db00!$A$3:$A$1611,0),6)</f>
        <v>98.585999999999999</v>
      </c>
      <c r="I990" s="7">
        <f>INDEX(dbbbg,MATCH($A990,db00!$A$3:$A$1611,0),13)</f>
        <v>0</v>
      </c>
      <c r="J990" s="7">
        <f>INDEX(dbbbg,MATCH($A990,db00!$A$3:$A$1611,0),14)</f>
        <v>1.2368024132730016</v>
      </c>
      <c r="K990" s="7">
        <f>INDEX(dbbbg,MATCH($A990,db00!$A$3:$A$1611,0),9)</f>
        <v>16575</v>
      </c>
      <c r="L990" s="7">
        <f>INDEX(dbbbg,MATCH($A990,db00!$A$3:$A$1611,0),10)</f>
        <v>3.879</v>
      </c>
      <c r="M990" s="7">
        <f>INDEX(dbbbg,MATCH($A990,db00!$A$3:$A$1611,0),11)</f>
        <v>4356.3</v>
      </c>
      <c r="N990" s="7">
        <f>INDEX(dbbbg,MATCH($A990,db00!$A$3:$A$1611,0),12)</f>
        <v>2.65</v>
      </c>
      <c r="O990" s="7">
        <f>D990-E990</f>
        <v>0.52499999999999991</v>
      </c>
      <c r="P990" s="7">
        <f>E990-L990</f>
        <v>-0.42300000000000004</v>
      </c>
      <c r="Q990" s="7">
        <f>INDEX(cds,MATCH($A990,cds!$I$3:$I$4708,0),5)</f>
        <v>81.465000000000003</v>
      </c>
      <c r="R990" s="7">
        <f>INDEX(idyield,MATCH($A990,yieldid!$A$3:$A$4130,0),12)</f>
        <v>6.0798389999999998</v>
      </c>
      <c r="S990" s="7">
        <f>C990*D990</f>
        <v>114.35633676126</v>
      </c>
      <c r="T990" s="7">
        <f>F990*G990</f>
        <v>1407.7206000000001</v>
      </c>
      <c r="U990" s="7">
        <v>6.8458899999999998</v>
      </c>
      <c r="V990" s="7">
        <v>14</v>
      </c>
      <c r="W990" s="7">
        <v>136</v>
      </c>
      <c r="X990" s="7">
        <v>2.2112533330000002</v>
      </c>
      <c r="Y990" s="7">
        <v>8292200</v>
      </c>
      <c r="Z990" s="7">
        <v>3750000</v>
      </c>
      <c r="AA990" s="7">
        <v>6.85</v>
      </c>
      <c r="AB990" s="7">
        <v>6.71</v>
      </c>
    </row>
    <row r="991" spans="1:28" x14ac:dyDescent="0.2">
      <c r="A991" s="11">
        <v>45951</v>
      </c>
      <c r="B991" s="7" t="s">
        <v>63</v>
      </c>
      <c r="C991" s="7">
        <v>38.726899379999999</v>
      </c>
      <c r="D991" s="7">
        <f>INDEX(dbbbg,MATCH($A991,db00!$A$3:$A$1611,0),2)</f>
        <v>3.9809999999999999</v>
      </c>
      <c r="E991" s="7">
        <f>INDEX(dbbbg,MATCH($A991,db00!$A$3:$A$1611,0),3)</f>
        <v>3.456</v>
      </c>
      <c r="F991" s="7">
        <f>INDEX(dbbbg,MATCH($A991,db00!$A$3:$A$1611,0),4)</f>
        <v>18.23</v>
      </c>
      <c r="G991" s="7">
        <f>INDEX(dbbbg,MATCH($A991,db00!$A$3:$A$1611,0),5)</f>
        <v>77.22</v>
      </c>
      <c r="H991" s="7">
        <f>INDEX(dbbbg,MATCH($A991,db00!$A$3:$A$1611,0),6)</f>
        <v>98.585999999999999</v>
      </c>
      <c r="I991" s="7">
        <f>INDEX(dbbbg,MATCH($A991,db00!$A$3:$A$1611,0),13)</f>
        <v>0</v>
      </c>
      <c r="J991" s="7">
        <f>INDEX(dbbbg,MATCH($A991,db00!$A$3:$A$1611,0),14)</f>
        <v>1.2368024132730016</v>
      </c>
      <c r="K991" s="7">
        <f>INDEX(dbbbg,MATCH($A991,db00!$A$3:$A$1611,0),9)</f>
        <v>16575</v>
      </c>
      <c r="L991" s="7">
        <f>INDEX(dbbbg,MATCH($A991,db00!$A$3:$A$1611,0),10)</f>
        <v>3.879</v>
      </c>
      <c r="M991" s="7">
        <f>INDEX(dbbbg,MATCH($A991,db00!$A$3:$A$1611,0),11)</f>
        <v>4356.3</v>
      </c>
      <c r="N991" s="7">
        <f>INDEX(dbbbg,MATCH($A991,db00!$A$3:$A$1611,0),12)</f>
        <v>2.65</v>
      </c>
      <c r="O991" s="7">
        <f>D991-E991</f>
        <v>0.52499999999999991</v>
      </c>
      <c r="P991" s="7">
        <f>E991-L991</f>
        <v>-0.42300000000000004</v>
      </c>
      <c r="Q991" s="7">
        <f>INDEX(cds,MATCH($A991,cds!$I$3:$I$4708,0),5)</f>
        <v>81.465000000000003</v>
      </c>
      <c r="R991" s="7">
        <f>INDEX(idyield,MATCH($A991,yieldid!$A$3:$A$4130,0),12)</f>
        <v>6.0798389999999998</v>
      </c>
      <c r="S991" s="7">
        <f>C991*D991</f>
        <v>154.17178643177999</v>
      </c>
      <c r="T991" s="7">
        <f>F991*G991</f>
        <v>1407.7206000000001</v>
      </c>
      <c r="U991" s="7">
        <v>6.88</v>
      </c>
      <c r="V991" s="7">
        <v>14</v>
      </c>
      <c r="W991" s="7">
        <v>22</v>
      </c>
      <c r="X991" s="7">
        <v>2.5374098360000001</v>
      </c>
      <c r="Y991" s="7">
        <v>7739100</v>
      </c>
      <c r="Z991" s="7">
        <v>3050000</v>
      </c>
      <c r="AA991" s="7">
        <v>6.88</v>
      </c>
      <c r="AB991" s="7">
        <v>6.73</v>
      </c>
    </row>
    <row r="992" spans="1:28" x14ac:dyDescent="0.2">
      <c r="A992" s="11">
        <v>45951</v>
      </c>
      <c r="B992" s="7" t="s">
        <v>64</v>
      </c>
      <c r="C992" s="7">
        <v>8.2135524000000001E-2</v>
      </c>
      <c r="D992" s="7">
        <f>INDEX(dbbbg,MATCH($A992,db00!$A$3:$A$1611,0),2)</f>
        <v>3.9809999999999999</v>
      </c>
      <c r="E992" s="7">
        <f>INDEX(dbbbg,MATCH($A992,db00!$A$3:$A$1611,0),3)</f>
        <v>3.456</v>
      </c>
      <c r="F992" s="7">
        <f>INDEX(dbbbg,MATCH($A992,db00!$A$3:$A$1611,0),4)</f>
        <v>18.23</v>
      </c>
      <c r="G992" s="7">
        <f>INDEX(dbbbg,MATCH($A992,db00!$A$3:$A$1611,0),5)</f>
        <v>77.22</v>
      </c>
      <c r="H992" s="7">
        <f>INDEX(dbbbg,MATCH($A992,db00!$A$3:$A$1611,0),6)</f>
        <v>98.585999999999999</v>
      </c>
      <c r="I992" s="7">
        <f>INDEX(dbbbg,MATCH($A992,db00!$A$3:$A$1611,0),13)</f>
        <v>0</v>
      </c>
      <c r="J992" s="7">
        <f>INDEX(dbbbg,MATCH($A992,db00!$A$3:$A$1611,0),14)</f>
        <v>1.2368024132730016</v>
      </c>
      <c r="K992" s="7">
        <f>INDEX(dbbbg,MATCH($A992,db00!$A$3:$A$1611,0),9)</f>
        <v>16575</v>
      </c>
      <c r="L992" s="7">
        <f>INDEX(dbbbg,MATCH($A992,db00!$A$3:$A$1611,0),10)</f>
        <v>3.879</v>
      </c>
      <c r="M992" s="7">
        <f>INDEX(dbbbg,MATCH($A992,db00!$A$3:$A$1611,0),11)</f>
        <v>4356.3</v>
      </c>
      <c r="N992" s="7">
        <f>INDEX(dbbbg,MATCH($A992,db00!$A$3:$A$1611,0),12)</f>
        <v>2.65</v>
      </c>
      <c r="O992" s="7">
        <f>D992-E992</f>
        <v>0.52499999999999991</v>
      </c>
      <c r="P992" s="7">
        <f>E992-L992</f>
        <v>-0.42300000000000004</v>
      </c>
      <c r="Q992" s="7">
        <f>INDEX(cds,MATCH($A992,cds!$I$3:$I$4708,0),5)</f>
        <v>81.465000000000003</v>
      </c>
      <c r="R992" s="7">
        <f>INDEX(idyield,MATCH($A992,yieldid!$A$3:$A$4130,0),12)</f>
        <v>6.0798389999999998</v>
      </c>
      <c r="S992" s="7">
        <f>C992*D992</f>
        <v>0.32698152104399997</v>
      </c>
      <c r="T992" s="7">
        <f>F992*G992</f>
        <v>1407.7206000000001</v>
      </c>
      <c r="W992" s="7">
        <v>0</v>
      </c>
      <c r="AB992" s="7">
        <v>4.6399999999999997</v>
      </c>
    </row>
    <row r="993" spans="1:28" x14ac:dyDescent="0.2">
      <c r="A993" s="11">
        <v>45951</v>
      </c>
      <c r="B993" s="7" t="s">
        <v>59</v>
      </c>
      <c r="C993" s="7">
        <v>0.24640657099999999</v>
      </c>
      <c r="D993" s="7">
        <f>INDEX(dbbbg,MATCH($A993,db00!$A$3:$A$1611,0),2)</f>
        <v>3.9809999999999999</v>
      </c>
      <c r="E993" s="7">
        <f>INDEX(dbbbg,MATCH($A993,db00!$A$3:$A$1611,0),3)</f>
        <v>3.456</v>
      </c>
      <c r="F993" s="7">
        <f>INDEX(dbbbg,MATCH($A993,db00!$A$3:$A$1611,0),4)</f>
        <v>18.23</v>
      </c>
      <c r="G993" s="7">
        <f>INDEX(dbbbg,MATCH($A993,db00!$A$3:$A$1611,0),5)</f>
        <v>77.22</v>
      </c>
      <c r="H993" s="7">
        <f>INDEX(dbbbg,MATCH($A993,db00!$A$3:$A$1611,0),6)</f>
        <v>98.585999999999999</v>
      </c>
      <c r="I993" s="7">
        <f>INDEX(dbbbg,MATCH($A993,db00!$A$3:$A$1611,0),13)</f>
        <v>0</v>
      </c>
      <c r="J993" s="7">
        <f>INDEX(dbbbg,MATCH($A993,db00!$A$3:$A$1611,0),14)</f>
        <v>1.2368024132730016</v>
      </c>
      <c r="K993" s="7">
        <f>INDEX(dbbbg,MATCH($A993,db00!$A$3:$A$1611,0),9)</f>
        <v>16575</v>
      </c>
      <c r="L993" s="7">
        <f>INDEX(dbbbg,MATCH($A993,db00!$A$3:$A$1611,0),10)</f>
        <v>3.879</v>
      </c>
      <c r="M993" s="7">
        <f>INDEX(dbbbg,MATCH($A993,db00!$A$3:$A$1611,0),11)</f>
        <v>4356.3</v>
      </c>
      <c r="N993" s="7">
        <f>INDEX(dbbbg,MATCH($A993,db00!$A$3:$A$1611,0),12)</f>
        <v>2.65</v>
      </c>
      <c r="O993" s="7">
        <f>D993-E993</f>
        <v>0.52499999999999991</v>
      </c>
      <c r="P993" s="7">
        <f>E993-L993</f>
        <v>-0.42300000000000004</v>
      </c>
      <c r="Q993" s="7">
        <f>INDEX(cds,MATCH($A993,cds!$I$3:$I$4708,0),5)</f>
        <v>81.465000000000003</v>
      </c>
      <c r="R993" s="7">
        <f>INDEX(idyield,MATCH($A993,yieldid!$A$3:$A$4130,0),12)</f>
        <v>6.0798389999999998</v>
      </c>
      <c r="S993" s="7">
        <f>C993*D993</f>
        <v>0.98094455915099998</v>
      </c>
      <c r="T993" s="7">
        <f>F993*G993</f>
        <v>1407.7206000000001</v>
      </c>
      <c r="U993" s="7">
        <v>6.8989099999999999</v>
      </c>
      <c r="V993" s="7">
        <v>14</v>
      </c>
      <c r="W993" s="7">
        <v>136</v>
      </c>
      <c r="X993" s="7">
        <v>3.6080000000000001</v>
      </c>
      <c r="Y993" s="7">
        <v>1010000</v>
      </c>
      <c r="Z993" s="7">
        <v>1600000</v>
      </c>
      <c r="AA993" s="7">
        <v>4.75</v>
      </c>
      <c r="AB993" s="7">
        <v>4.6500000000000004</v>
      </c>
    </row>
    <row r="994" spans="1:28" x14ac:dyDescent="0.2">
      <c r="A994" s="11">
        <v>45951</v>
      </c>
      <c r="B994" s="7" t="s">
        <v>60</v>
      </c>
      <c r="C994" s="7">
        <v>0.95824777500000002</v>
      </c>
      <c r="D994" s="7">
        <f>INDEX(dbbbg,MATCH($A994,db00!$A$3:$A$1611,0),2)</f>
        <v>3.9809999999999999</v>
      </c>
      <c r="E994" s="7">
        <f>INDEX(dbbbg,MATCH($A994,db00!$A$3:$A$1611,0),3)</f>
        <v>3.456</v>
      </c>
      <c r="F994" s="7">
        <f>INDEX(dbbbg,MATCH($A994,db00!$A$3:$A$1611,0),4)</f>
        <v>18.23</v>
      </c>
      <c r="G994" s="7">
        <f>INDEX(dbbbg,MATCH($A994,db00!$A$3:$A$1611,0),5)</f>
        <v>77.22</v>
      </c>
      <c r="H994" s="7">
        <f>INDEX(dbbbg,MATCH($A994,db00!$A$3:$A$1611,0),6)</f>
        <v>98.585999999999999</v>
      </c>
      <c r="I994" s="7">
        <f>INDEX(dbbbg,MATCH($A994,db00!$A$3:$A$1611,0),13)</f>
        <v>0</v>
      </c>
      <c r="J994" s="7">
        <f>INDEX(dbbbg,MATCH($A994,db00!$A$3:$A$1611,0),14)</f>
        <v>1.2368024132730016</v>
      </c>
      <c r="K994" s="7">
        <f>INDEX(dbbbg,MATCH($A994,db00!$A$3:$A$1611,0),9)</f>
        <v>16575</v>
      </c>
      <c r="L994" s="7">
        <f>INDEX(dbbbg,MATCH($A994,db00!$A$3:$A$1611,0),10)</f>
        <v>3.879</v>
      </c>
      <c r="M994" s="7">
        <f>INDEX(dbbbg,MATCH($A994,db00!$A$3:$A$1611,0),11)</f>
        <v>4356.3</v>
      </c>
      <c r="N994" s="7">
        <f>INDEX(dbbbg,MATCH($A994,db00!$A$3:$A$1611,0),12)</f>
        <v>2.65</v>
      </c>
      <c r="O994" s="7">
        <f>D994-E994</f>
        <v>0.52499999999999991</v>
      </c>
      <c r="P994" s="7">
        <f>E994-L994</f>
        <v>-0.42300000000000004</v>
      </c>
      <c r="Q994" s="7">
        <f>INDEX(cds,MATCH($A994,cds!$I$3:$I$4708,0),5)</f>
        <v>81.465000000000003</v>
      </c>
      <c r="R994" s="7">
        <f>INDEX(idyield,MATCH($A994,yieldid!$A$3:$A$4130,0),12)</f>
        <v>6.0798389999999998</v>
      </c>
      <c r="S994" s="7">
        <f>C994*D994</f>
        <v>3.814784392275</v>
      </c>
      <c r="T994" s="7">
        <f>F994*G994</f>
        <v>1407.7206000000001</v>
      </c>
      <c r="U994" s="7">
        <v>4.7300000000000004</v>
      </c>
      <c r="V994" s="7">
        <v>14</v>
      </c>
      <c r="W994" s="7">
        <v>136</v>
      </c>
      <c r="X994" s="7">
        <v>1.618333333</v>
      </c>
      <c r="Y994" s="7">
        <v>4855000</v>
      </c>
      <c r="Z994" s="7">
        <v>3000000</v>
      </c>
      <c r="AA994" s="7">
        <v>4.8</v>
      </c>
      <c r="AB994" s="7">
        <v>4.7</v>
      </c>
    </row>
    <row r="995" spans="1:28" x14ac:dyDescent="0.2">
      <c r="A995" s="11">
        <v>45965</v>
      </c>
      <c r="B995" s="7" t="s">
        <v>55</v>
      </c>
      <c r="C995" s="7">
        <v>5.3524982889999997</v>
      </c>
      <c r="D995" s="7">
        <f>INDEX(dbbbg,MATCH($A995,db00!$A$3:$A$1611,0),2)</f>
        <v>4.1109999999999998</v>
      </c>
      <c r="E995" s="7">
        <f>INDEX(dbbbg,MATCH($A995,db00!$A$3:$A$1611,0),3)</f>
        <v>3.6059999999999999</v>
      </c>
      <c r="F995" s="7">
        <f>INDEX(dbbbg,MATCH($A995,db00!$A$3:$A$1611,0),4)</f>
        <v>17.170000000000002</v>
      </c>
      <c r="G995" s="7">
        <f>INDEX(dbbbg,MATCH($A995,db00!$A$3:$A$1611,0),5)</f>
        <v>67.23</v>
      </c>
      <c r="H995" s="7">
        <f>INDEX(dbbbg,MATCH($A995,db00!$A$3:$A$1611,0),6)</f>
        <v>99.873000000000005</v>
      </c>
      <c r="I995" s="7">
        <f>INDEX(dbbbg,MATCH($A995,db00!$A$3:$A$1611,0),13)</f>
        <v>0.21012187068499727</v>
      </c>
      <c r="J995" s="7">
        <f>INDEX(dbbbg,MATCH($A995,db00!$A$3:$A$1611,0),14)</f>
        <v>1.4828600588341239</v>
      </c>
      <c r="K995" s="7">
        <f>INDEX(dbbbg,MATCH($A995,db00!$A$3:$A$1611,0),9)</f>
        <v>16657</v>
      </c>
      <c r="L995" s="7">
        <f>INDEX(dbbbg,MATCH($A995,db00!$A$3:$A$1611,0),10)</f>
        <v>3.867</v>
      </c>
      <c r="M995" s="7">
        <f>INDEX(dbbbg,MATCH($A995,db00!$A$3:$A$1611,0),11)</f>
        <v>4001.42</v>
      </c>
      <c r="N995" s="7">
        <f>INDEX(dbbbg,MATCH($A995,db00!$A$3:$A$1611,0),12)</f>
        <v>2.86</v>
      </c>
      <c r="O995" s="7">
        <f>D995-E995</f>
        <v>0.50499999999999989</v>
      </c>
      <c r="P995" s="7">
        <f>E995-L995</f>
        <v>-0.26100000000000012</v>
      </c>
      <c r="Q995" s="7">
        <f>INDEX(cds,MATCH($A995,cds!$I$3:$I$4708,0),5)</f>
        <v>74.22</v>
      </c>
      <c r="R995" s="7">
        <f>INDEX(idyield,MATCH($A995,yieldid!$A$3:$A$4130,0),12)</f>
        <v>6.1556730000000002</v>
      </c>
      <c r="S995" s="7">
        <f>C995*D995</f>
        <v>22.004120466078998</v>
      </c>
      <c r="T995" s="7">
        <f>F995*G995</f>
        <v>1154.3391000000001</v>
      </c>
      <c r="U995" s="7">
        <v>5.2899399999999996</v>
      </c>
      <c r="V995" s="7">
        <v>14</v>
      </c>
      <c r="W995" s="7">
        <v>137</v>
      </c>
      <c r="X995" s="7">
        <v>6.9138028169999997</v>
      </c>
      <c r="Y995" s="7">
        <v>24544000</v>
      </c>
      <c r="Z995" s="7">
        <v>3550000</v>
      </c>
      <c r="AA995" s="7">
        <v>5.29</v>
      </c>
      <c r="AB995" s="7">
        <v>5.55</v>
      </c>
    </row>
    <row r="996" spans="1:28" x14ac:dyDescent="0.2">
      <c r="A996" s="11">
        <v>45965</v>
      </c>
      <c r="B996" s="7" t="s">
        <v>57</v>
      </c>
      <c r="C996" s="7">
        <v>10.439425050000001</v>
      </c>
      <c r="D996" s="7">
        <f>INDEX(dbbbg,MATCH($A996,db00!$A$3:$A$1611,0),2)</f>
        <v>4.1109999999999998</v>
      </c>
      <c r="E996" s="7">
        <f>INDEX(dbbbg,MATCH($A996,db00!$A$3:$A$1611,0),3)</f>
        <v>3.6059999999999999</v>
      </c>
      <c r="F996" s="7">
        <f>INDEX(dbbbg,MATCH($A996,db00!$A$3:$A$1611,0),4)</f>
        <v>17.170000000000002</v>
      </c>
      <c r="G996" s="7">
        <f>INDEX(dbbbg,MATCH($A996,db00!$A$3:$A$1611,0),5)</f>
        <v>67.23</v>
      </c>
      <c r="H996" s="7">
        <f>INDEX(dbbbg,MATCH($A996,db00!$A$3:$A$1611,0),6)</f>
        <v>99.873000000000005</v>
      </c>
      <c r="I996" s="7">
        <f>INDEX(dbbbg,MATCH($A996,db00!$A$3:$A$1611,0),13)</f>
        <v>0.21012187068499727</v>
      </c>
      <c r="J996" s="7">
        <f>INDEX(dbbbg,MATCH($A996,db00!$A$3:$A$1611,0),14)</f>
        <v>1.4828600588341239</v>
      </c>
      <c r="K996" s="7">
        <f>INDEX(dbbbg,MATCH($A996,db00!$A$3:$A$1611,0),9)</f>
        <v>16657</v>
      </c>
      <c r="L996" s="7">
        <f>INDEX(dbbbg,MATCH($A996,db00!$A$3:$A$1611,0),10)</f>
        <v>3.867</v>
      </c>
      <c r="M996" s="7">
        <f>INDEX(dbbbg,MATCH($A996,db00!$A$3:$A$1611,0),11)</f>
        <v>4001.42</v>
      </c>
      <c r="N996" s="7">
        <f>INDEX(dbbbg,MATCH($A996,db00!$A$3:$A$1611,0),12)</f>
        <v>2.86</v>
      </c>
      <c r="O996" s="7">
        <f>D996-E996</f>
        <v>0.50499999999999989</v>
      </c>
      <c r="P996" s="7">
        <f>E996-L996</f>
        <v>-0.26100000000000012</v>
      </c>
      <c r="Q996" s="7">
        <f>INDEX(cds,MATCH($A996,cds!$I$3:$I$4708,0),5)</f>
        <v>74.22</v>
      </c>
      <c r="R996" s="7">
        <f>INDEX(idyield,MATCH($A996,yieldid!$A$3:$A$4130,0),12)</f>
        <v>6.1556730000000002</v>
      </c>
      <c r="S996" s="7">
        <f>C996*D996</f>
        <v>42.916476380550002</v>
      </c>
      <c r="T996" s="7">
        <f>F996*G996</f>
        <v>1154.3391000000001</v>
      </c>
      <c r="U996" s="7">
        <v>5.8960800000000004</v>
      </c>
      <c r="V996" s="7">
        <v>14</v>
      </c>
      <c r="W996" s="7">
        <v>137</v>
      </c>
      <c r="X996" s="7">
        <v>4.8197959179999996</v>
      </c>
      <c r="Y996" s="7">
        <v>23617000</v>
      </c>
      <c r="Z996" s="7">
        <v>4900000</v>
      </c>
      <c r="AA996" s="7">
        <v>5.9</v>
      </c>
      <c r="AB996" s="7">
        <v>6.13</v>
      </c>
    </row>
    <row r="997" spans="1:28" x14ac:dyDescent="0.2">
      <c r="A997" s="11">
        <v>45965</v>
      </c>
      <c r="B997" s="7" t="s">
        <v>61</v>
      </c>
      <c r="C997" s="7">
        <v>14.77344285</v>
      </c>
      <c r="D997" s="7">
        <f>INDEX(dbbbg,MATCH($A997,db00!$A$3:$A$1611,0),2)</f>
        <v>4.1109999999999998</v>
      </c>
      <c r="E997" s="7">
        <f>INDEX(dbbbg,MATCH($A997,db00!$A$3:$A$1611,0),3)</f>
        <v>3.6059999999999999</v>
      </c>
      <c r="F997" s="7">
        <f>INDEX(dbbbg,MATCH($A997,db00!$A$3:$A$1611,0),4)</f>
        <v>17.170000000000002</v>
      </c>
      <c r="G997" s="7">
        <f>INDEX(dbbbg,MATCH($A997,db00!$A$3:$A$1611,0),5)</f>
        <v>67.23</v>
      </c>
      <c r="H997" s="7">
        <f>INDEX(dbbbg,MATCH($A997,db00!$A$3:$A$1611,0),6)</f>
        <v>99.873000000000005</v>
      </c>
      <c r="I997" s="7">
        <f>INDEX(dbbbg,MATCH($A997,db00!$A$3:$A$1611,0),13)</f>
        <v>0.21012187068499727</v>
      </c>
      <c r="J997" s="7">
        <f>INDEX(dbbbg,MATCH($A997,db00!$A$3:$A$1611,0),14)</f>
        <v>1.4828600588341239</v>
      </c>
      <c r="K997" s="7">
        <f>INDEX(dbbbg,MATCH($A997,db00!$A$3:$A$1611,0),9)</f>
        <v>16657</v>
      </c>
      <c r="L997" s="7">
        <f>INDEX(dbbbg,MATCH($A997,db00!$A$3:$A$1611,0),10)</f>
        <v>3.867</v>
      </c>
      <c r="M997" s="7">
        <f>INDEX(dbbbg,MATCH($A997,db00!$A$3:$A$1611,0),11)</f>
        <v>4001.42</v>
      </c>
      <c r="N997" s="7">
        <f>INDEX(dbbbg,MATCH($A997,db00!$A$3:$A$1611,0),12)</f>
        <v>2.86</v>
      </c>
      <c r="O997" s="7">
        <f>D997-E997</f>
        <v>0.50499999999999989</v>
      </c>
      <c r="P997" s="7">
        <f>E997-L997</f>
        <v>-0.26100000000000012</v>
      </c>
      <c r="Q997" s="7">
        <f>INDEX(cds,MATCH($A997,cds!$I$3:$I$4708,0),5)</f>
        <v>74.22</v>
      </c>
      <c r="R997" s="7">
        <f>INDEX(idyield,MATCH($A997,yieldid!$A$3:$A$4130,0),12)</f>
        <v>6.1556730000000002</v>
      </c>
      <c r="S997" s="7">
        <f>C997*D997</f>
        <v>60.733623556349997</v>
      </c>
      <c r="T997" s="7">
        <f>F997*G997</f>
        <v>1154.3391000000001</v>
      </c>
      <c r="U997" s="7">
        <v>6.33622</v>
      </c>
      <c r="V997" s="7">
        <v>14</v>
      </c>
      <c r="W997" s="7">
        <v>137</v>
      </c>
      <c r="X997" s="7">
        <v>7.2629999999999999</v>
      </c>
      <c r="Y997" s="7">
        <v>32683500</v>
      </c>
      <c r="Z997" s="7">
        <v>4500000</v>
      </c>
      <c r="AA997" s="7">
        <v>6.34</v>
      </c>
      <c r="AB997" s="7">
        <v>6.41</v>
      </c>
    </row>
    <row r="998" spans="1:28" x14ac:dyDescent="0.2">
      <c r="A998" s="11">
        <v>45965</v>
      </c>
      <c r="B998" s="7" t="s">
        <v>56</v>
      </c>
      <c r="C998" s="7">
        <v>19.772758379999999</v>
      </c>
      <c r="D998" s="7">
        <f>INDEX(dbbbg,MATCH($A998,db00!$A$3:$A$1611,0),2)</f>
        <v>4.1109999999999998</v>
      </c>
      <c r="E998" s="7">
        <f>INDEX(dbbbg,MATCH($A998,db00!$A$3:$A$1611,0),3)</f>
        <v>3.6059999999999999</v>
      </c>
      <c r="F998" s="7">
        <f>INDEX(dbbbg,MATCH($A998,db00!$A$3:$A$1611,0),4)</f>
        <v>17.170000000000002</v>
      </c>
      <c r="G998" s="7">
        <f>INDEX(dbbbg,MATCH($A998,db00!$A$3:$A$1611,0),5)</f>
        <v>67.23</v>
      </c>
      <c r="H998" s="7">
        <f>INDEX(dbbbg,MATCH($A998,db00!$A$3:$A$1611,0),6)</f>
        <v>99.873000000000005</v>
      </c>
      <c r="I998" s="7">
        <f>INDEX(dbbbg,MATCH($A998,db00!$A$3:$A$1611,0),13)</f>
        <v>0.21012187068499727</v>
      </c>
      <c r="J998" s="7">
        <f>INDEX(dbbbg,MATCH($A998,db00!$A$3:$A$1611,0),14)</f>
        <v>1.4828600588341239</v>
      </c>
      <c r="K998" s="7">
        <f>INDEX(dbbbg,MATCH($A998,db00!$A$3:$A$1611,0),9)</f>
        <v>16657</v>
      </c>
      <c r="L998" s="7">
        <f>INDEX(dbbbg,MATCH($A998,db00!$A$3:$A$1611,0),10)</f>
        <v>3.867</v>
      </c>
      <c r="M998" s="7">
        <f>INDEX(dbbbg,MATCH($A998,db00!$A$3:$A$1611,0),11)</f>
        <v>4001.42</v>
      </c>
      <c r="N998" s="7">
        <f>INDEX(dbbbg,MATCH($A998,db00!$A$3:$A$1611,0),12)</f>
        <v>2.86</v>
      </c>
      <c r="O998" s="7">
        <f>D998-E998</f>
        <v>0.50499999999999989</v>
      </c>
      <c r="P998" s="7">
        <f>E998-L998</f>
        <v>-0.26100000000000012</v>
      </c>
      <c r="Q998" s="7">
        <f>INDEX(cds,MATCH($A998,cds!$I$3:$I$4708,0),5)</f>
        <v>74.22</v>
      </c>
      <c r="R998" s="7">
        <f>INDEX(idyield,MATCH($A998,yieldid!$A$3:$A$4130,0),12)</f>
        <v>6.1556730000000002</v>
      </c>
      <c r="S998" s="7">
        <f>C998*D998</f>
        <v>81.285809700179996</v>
      </c>
      <c r="T998" s="7">
        <f>F998*G998</f>
        <v>1154.3391000000001</v>
      </c>
      <c r="U998" s="7">
        <v>6.4553399999999996</v>
      </c>
      <c r="V998" s="7">
        <v>14</v>
      </c>
      <c r="W998" s="7">
        <v>137</v>
      </c>
      <c r="X998" s="7">
        <v>2.5045070420000002</v>
      </c>
      <c r="Y998" s="7">
        <v>8891000</v>
      </c>
      <c r="Z998" s="7">
        <v>3550000</v>
      </c>
      <c r="AA998" s="7">
        <v>6.46</v>
      </c>
      <c r="AB998" s="7">
        <v>6.53</v>
      </c>
    </row>
    <row r="999" spans="1:28" x14ac:dyDescent="0.2">
      <c r="A999" s="11">
        <v>45965</v>
      </c>
      <c r="B999" s="7" t="s">
        <v>58</v>
      </c>
      <c r="C999" s="7">
        <v>28.68720055</v>
      </c>
      <c r="D999" s="7">
        <f>INDEX(dbbbg,MATCH($A999,db00!$A$3:$A$1611,0),2)</f>
        <v>4.1109999999999998</v>
      </c>
      <c r="E999" s="7">
        <f>INDEX(dbbbg,MATCH($A999,db00!$A$3:$A$1611,0),3)</f>
        <v>3.6059999999999999</v>
      </c>
      <c r="F999" s="7">
        <f>INDEX(dbbbg,MATCH($A999,db00!$A$3:$A$1611,0),4)</f>
        <v>17.170000000000002</v>
      </c>
      <c r="G999" s="7">
        <f>INDEX(dbbbg,MATCH($A999,db00!$A$3:$A$1611,0),5)</f>
        <v>67.23</v>
      </c>
      <c r="H999" s="7">
        <f>INDEX(dbbbg,MATCH($A999,db00!$A$3:$A$1611,0),6)</f>
        <v>99.873000000000005</v>
      </c>
      <c r="I999" s="7">
        <f>INDEX(dbbbg,MATCH($A999,db00!$A$3:$A$1611,0),13)</f>
        <v>0.21012187068499727</v>
      </c>
      <c r="J999" s="7">
        <f>INDEX(dbbbg,MATCH($A999,db00!$A$3:$A$1611,0),14)</f>
        <v>1.4828600588341239</v>
      </c>
      <c r="K999" s="7">
        <f>INDEX(dbbbg,MATCH($A999,db00!$A$3:$A$1611,0),9)</f>
        <v>16657</v>
      </c>
      <c r="L999" s="7">
        <f>INDEX(dbbbg,MATCH($A999,db00!$A$3:$A$1611,0),10)</f>
        <v>3.867</v>
      </c>
      <c r="M999" s="7">
        <f>INDEX(dbbbg,MATCH($A999,db00!$A$3:$A$1611,0),11)</f>
        <v>4001.42</v>
      </c>
      <c r="N999" s="7">
        <f>INDEX(dbbbg,MATCH($A999,db00!$A$3:$A$1611,0),12)</f>
        <v>2.86</v>
      </c>
      <c r="O999" s="7">
        <f>D999-E999</f>
        <v>0.50499999999999989</v>
      </c>
      <c r="P999" s="7">
        <f>E999-L999</f>
        <v>-0.26100000000000012</v>
      </c>
      <c r="Q999" s="7">
        <f>INDEX(cds,MATCH($A999,cds!$I$3:$I$4708,0),5)</f>
        <v>74.22</v>
      </c>
      <c r="R999" s="7">
        <f>INDEX(idyield,MATCH($A999,yieldid!$A$3:$A$4130,0),12)</f>
        <v>6.1556730000000002</v>
      </c>
      <c r="S999" s="7">
        <f>C999*D999</f>
        <v>117.93308146104999</v>
      </c>
      <c r="T999" s="7">
        <f>F999*G999</f>
        <v>1154.3391000000001</v>
      </c>
      <c r="U999" s="7">
        <v>6.70723</v>
      </c>
      <c r="V999" s="7">
        <v>14</v>
      </c>
      <c r="W999" s="7">
        <v>137</v>
      </c>
      <c r="X999" s="7">
        <v>3.1783076920000002</v>
      </c>
      <c r="Y999" s="7">
        <v>8263600</v>
      </c>
      <c r="Z999" s="7">
        <v>2600000</v>
      </c>
      <c r="AA999" s="7">
        <v>6.71</v>
      </c>
      <c r="AB999" s="7">
        <v>6.74</v>
      </c>
    </row>
    <row r="1000" spans="1:28" x14ac:dyDescent="0.2">
      <c r="A1000" s="11">
        <v>45965</v>
      </c>
      <c r="B1000" s="7" t="s">
        <v>63</v>
      </c>
      <c r="C1000" s="7">
        <v>38.688569469999997</v>
      </c>
      <c r="D1000" s="7">
        <f>INDEX(dbbbg,MATCH($A1000,db00!$A$3:$A$1611,0),2)</f>
        <v>4.1109999999999998</v>
      </c>
      <c r="E1000" s="7">
        <f>INDEX(dbbbg,MATCH($A1000,db00!$A$3:$A$1611,0),3)</f>
        <v>3.6059999999999999</v>
      </c>
      <c r="F1000" s="7">
        <f>INDEX(dbbbg,MATCH($A1000,db00!$A$3:$A$1611,0),4)</f>
        <v>17.170000000000002</v>
      </c>
      <c r="G1000" s="7">
        <f>INDEX(dbbbg,MATCH($A1000,db00!$A$3:$A$1611,0),5)</f>
        <v>67.23</v>
      </c>
      <c r="H1000" s="7">
        <f>INDEX(dbbbg,MATCH($A1000,db00!$A$3:$A$1611,0),6)</f>
        <v>99.873000000000005</v>
      </c>
      <c r="I1000" s="7">
        <f>INDEX(dbbbg,MATCH($A1000,db00!$A$3:$A$1611,0),13)</f>
        <v>0.21012187068499727</v>
      </c>
      <c r="J1000" s="7">
        <f>INDEX(dbbbg,MATCH($A1000,db00!$A$3:$A$1611,0),14)</f>
        <v>1.4828600588341239</v>
      </c>
      <c r="K1000" s="7">
        <f>INDEX(dbbbg,MATCH($A1000,db00!$A$3:$A$1611,0),9)</f>
        <v>16657</v>
      </c>
      <c r="L1000" s="7">
        <f>INDEX(dbbbg,MATCH($A1000,db00!$A$3:$A$1611,0),10)</f>
        <v>3.867</v>
      </c>
      <c r="M1000" s="7">
        <f>INDEX(dbbbg,MATCH($A1000,db00!$A$3:$A$1611,0),11)</f>
        <v>4001.42</v>
      </c>
      <c r="N1000" s="7">
        <f>INDEX(dbbbg,MATCH($A1000,db00!$A$3:$A$1611,0),12)</f>
        <v>2.86</v>
      </c>
      <c r="O1000" s="7">
        <f>D1000-E1000</f>
        <v>0.50499999999999989</v>
      </c>
      <c r="P1000" s="7">
        <f>E1000-L1000</f>
        <v>-0.26100000000000012</v>
      </c>
      <c r="Q1000" s="7">
        <f>INDEX(cds,MATCH($A1000,cds!$I$3:$I$4708,0),5)</f>
        <v>74.22</v>
      </c>
      <c r="R1000" s="7">
        <f>INDEX(idyield,MATCH($A1000,yieldid!$A$3:$A$4130,0),12)</f>
        <v>6.1556730000000002</v>
      </c>
      <c r="S1000" s="7">
        <f>C1000*D1000</f>
        <v>159.04870909116997</v>
      </c>
      <c r="T1000" s="7">
        <f>F1000*G1000</f>
        <v>1154.3391000000001</v>
      </c>
      <c r="U1000" s="7">
        <v>6.73</v>
      </c>
      <c r="V1000" s="7">
        <v>14</v>
      </c>
      <c r="W1000" s="7">
        <v>23</v>
      </c>
      <c r="X1000" s="7">
        <v>3.9050526319999999</v>
      </c>
      <c r="Y1000" s="7">
        <v>7419600</v>
      </c>
      <c r="Z1000" s="7">
        <v>1900000</v>
      </c>
      <c r="AA1000" s="7">
        <v>6.73</v>
      </c>
      <c r="AB1000" s="7">
        <v>6.76</v>
      </c>
    </row>
    <row r="1001" spans="1:28" x14ac:dyDescent="0.2">
      <c r="A1001" s="11">
        <v>45965</v>
      </c>
      <c r="B1001" s="7" t="s">
        <v>64</v>
      </c>
      <c r="C1001" s="7">
        <v>8.2135524000000001E-2</v>
      </c>
      <c r="D1001" s="7">
        <f>INDEX(dbbbg,MATCH($A1001,db00!$A$3:$A$1611,0),2)</f>
        <v>4.1109999999999998</v>
      </c>
      <c r="E1001" s="7">
        <f>INDEX(dbbbg,MATCH($A1001,db00!$A$3:$A$1611,0),3)</f>
        <v>3.6059999999999999</v>
      </c>
      <c r="F1001" s="7">
        <f>INDEX(dbbbg,MATCH($A1001,db00!$A$3:$A$1611,0),4)</f>
        <v>17.170000000000002</v>
      </c>
      <c r="G1001" s="7">
        <f>INDEX(dbbbg,MATCH($A1001,db00!$A$3:$A$1611,0),5)</f>
        <v>67.23</v>
      </c>
      <c r="H1001" s="7">
        <f>INDEX(dbbbg,MATCH($A1001,db00!$A$3:$A$1611,0),6)</f>
        <v>99.873000000000005</v>
      </c>
      <c r="I1001" s="7">
        <f>INDEX(dbbbg,MATCH($A1001,db00!$A$3:$A$1611,0),13)</f>
        <v>0.21012187068499727</v>
      </c>
      <c r="J1001" s="7">
        <f>INDEX(dbbbg,MATCH($A1001,db00!$A$3:$A$1611,0),14)</f>
        <v>1.4828600588341239</v>
      </c>
      <c r="K1001" s="7">
        <f>INDEX(dbbbg,MATCH($A1001,db00!$A$3:$A$1611,0),9)</f>
        <v>16657</v>
      </c>
      <c r="L1001" s="7">
        <f>INDEX(dbbbg,MATCH($A1001,db00!$A$3:$A$1611,0),10)</f>
        <v>3.867</v>
      </c>
      <c r="M1001" s="7">
        <f>INDEX(dbbbg,MATCH($A1001,db00!$A$3:$A$1611,0),11)</f>
        <v>4001.42</v>
      </c>
      <c r="N1001" s="7">
        <f>INDEX(dbbbg,MATCH($A1001,db00!$A$3:$A$1611,0),12)</f>
        <v>2.86</v>
      </c>
      <c r="O1001" s="7">
        <f>D1001-E1001</f>
        <v>0.50499999999999989</v>
      </c>
      <c r="P1001" s="7">
        <f>E1001-L1001</f>
        <v>-0.26100000000000012</v>
      </c>
      <c r="Q1001" s="7">
        <f>INDEX(cds,MATCH($A1001,cds!$I$3:$I$4708,0),5)</f>
        <v>74.22</v>
      </c>
      <c r="R1001" s="7">
        <f>INDEX(idyield,MATCH($A1001,yieldid!$A$3:$A$4130,0),12)</f>
        <v>6.1556730000000002</v>
      </c>
      <c r="S1001" s="7">
        <f>C1001*D1001</f>
        <v>0.33765913916399998</v>
      </c>
      <c r="T1001" s="7">
        <f>F1001*G1001</f>
        <v>1154.3391000000001</v>
      </c>
      <c r="U1001" s="7">
        <v>4.6344200000000004</v>
      </c>
      <c r="V1001" s="7">
        <v>14</v>
      </c>
      <c r="W1001" s="7">
        <v>1</v>
      </c>
      <c r="X1001" s="7">
        <v>1.0336000000000001</v>
      </c>
      <c r="Y1001" s="7">
        <v>2067200</v>
      </c>
      <c r="Z1001" s="7">
        <v>2000000</v>
      </c>
      <c r="AA1001" s="7">
        <v>4.6399999999999997</v>
      </c>
      <c r="AB1001" s="7">
        <v>4.54</v>
      </c>
    </row>
    <row r="1002" spans="1:28" x14ac:dyDescent="0.2">
      <c r="A1002" s="11">
        <v>45965</v>
      </c>
      <c r="B1002" s="7" t="s">
        <v>59</v>
      </c>
      <c r="C1002" s="7">
        <v>0.249144422</v>
      </c>
      <c r="D1002" s="7">
        <f>INDEX(dbbbg,MATCH($A1002,db00!$A$3:$A$1611,0),2)</f>
        <v>4.1109999999999998</v>
      </c>
      <c r="E1002" s="7">
        <f>INDEX(dbbbg,MATCH($A1002,db00!$A$3:$A$1611,0),3)</f>
        <v>3.6059999999999999</v>
      </c>
      <c r="F1002" s="7">
        <f>INDEX(dbbbg,MATCH($A1002,db00!$A$3:$A$1611,0),4)</f>
        <v>17.170000000000002</v>
      </c>
      <c r="G1002" s="7">
        <f>INDEX(dbbbg,MATCH($A1002,db00!$A$3:$A$1611,0),5)</f>
        <v>67.23</v>
      </c>
      <c r="H1002" s="7">
        <f>INDEX(dbbbg,MATCH($A1002,db00!$A$3:$A$1611,0),6)</f>
        <v>99.873000000000005</v>
      </c>
      <c r="I1002" s="7">
        <f>INDEX(dbbbg,MATCH($A1002,db00!$A$3:$A$1611,0),13)</f>
        <v>0.21012187068499727</v>
      </c>
      <c r="J1002" s="7">
        <f>INDEX(dbbbg,MATCH($A1002,db00!$A$3:$A$1611,0),14)</f>
        <v>1.4828600588341239</v>
      </c>
      <c r="K1002" s="7">
        <f>INDEX(dbbbg,MATCH($A1002,db00!$A$3:$A$1611,0),9)</f>
        <v>16657</v>
      </c>
      <c r="L1002" s="7">
        <f>INDEX(dbbbg,MATCH($A1002,db00!$A$3:$A$1611,0),10)</f>
        <v>3.867</v>
      </c>
      <c r="M1002" s="7">
        <f>INDEX(dbbbg,MATCH($A1002,db00!$A$3:$A$1611,0),11)</f>
        <v>4001.42</v>
      </c>
      <c r="N1002" s="7">
        <f>INDEX(dbbbg,MATCH($A1002,db00!$A$3:$A$1611,0),12)</f>
        <v>2.86</v>
      </c>
      <c r="O1002" s="7">
        <f>D1002-E1002</f>
        <v>0.50499999999999989</v>
      </c>
      <c r="P1002" s="7">
        <f>E1002-L1002</f>
        <v>-0.26100000000000012</v>
      </c>
      <c r="Q1002" s="7">
        <f>INDEX(cds,MATCH($A1002,cds!$I$3:$I$4708,0),5)</f>
        <v>74.22</v>
      </c>
      <c r="R1002" s="7">
        <f>INDEX(idyield,MATCH($A1002,yieldid!$A$3:$A$4130,0),12)</f>
        <v>6.1556730000000002</v>
      </c>
      <c r="S1002" s="7">
        <f>C1002*D1002</f>
        <v>1.024232718842</v>
      </c>
      <c r="T1002" s="7">
        <f>F1002*G1002</f>
        <v>1154.3391000000001</v>
      </c>
      <c r="U1002" s="7">
        <v>4.6344200000000004</v>
      </c>
      <c r="V1002" s="7">
        <v>14</v>
      </c>
      <c r="W1002" s="7">
        <v>137</v>
      </c>
      <c r="X1002" s="7">
        <v>1.0336000000000001</v>
      </c>
      <c r="Y1002" s="7">
        <v>650000</v>
      </c>
      <c r="Z1002" s="7">
        <v>0</v>
      </c>
      <c r="AA1002" s="7">
        <v>4.6500000000000004</v>
      </c>
      <c r="AB1002" s="7">
        <v>4.59</v>
      </c>
    </row>
    <row r="1003" spans="1:28" x14ac:dyDescent="0.2">
      <c r="A1003" s="11">
        <v>45965</v>
      </c>
      <c r="B1003" s="7" t="s">
        <v>60</v>
      </c>
      <c r="C1003" s="7">
        <v>0.99657768700000005</v>
      </c>
      <c r="D1003" s="7">
        <f>INDEX(dbbbg,MATCH($A1003,db00!$A$3:$A$1611,0),2)</f>
        <v>4.1109999999999998</v>
      </c>
      <c r="E1003" s="7">
        <f>INDEX(dbbbg,MATCH($A1003,db00!$A$3:$A$1611,0),3)</f>
        <v>3.6059999999999999</v>
      </c>
      <c r="F1003" s="7">
        <f>INDEX(dbbbg,MATCH($A1003,db00!$A$3:$A$1611,0),4)</f>
        <v>17.170000000000002</v>
      </c>
      <c r="G1003" s="7">
        <f>INDEX(dbbbg,MATCH($A1003,db00!$A$3:$A$1611,0),5)</f>
        <v>67.23</v>
      </c>
      <c r="H1003" s="7">
        <f>INDEX(dbbbg,MATCH($A1003,db00!$A$3:$A$1611,0),6)</f>
        <v>99.873000000000005</v>
      </c>
      <c r="I1003" s="7">
        <f>INDEX(dbbbg,MATCH($A1003,db00!$A$3:$A$1611,0),13)</f>
        <v>0.21012187068499727</v>
      </c>
      <c r="J1003" s="7">
        <f>INDEX(dbbbg,MATCH($A1003,db00!$A$3:$A$1611,0),14)</f>
        <v>1.4828600588341239</v>
      </c>
      <c r="K1003" s="7">
        <f>INDEX(dbbbg,MATCH($A1003,db00!$A$3:$A$1611,0),9)</f>
        <v>16657</v>
      </c>
      <c r="L1003" s="7">
        <f>INDEX(dbbbg,MATCH($A1003,db00!$A$3:$A$1611,0),10)</f>
        <v>3.867</v>
      </c>
      <c r="M1003" s="7">
        <f>INDEX(dbbbg,MATCH($A1003,db00!$A$3:$A$1611,0),11)</f>
        <v>4001.42</v>
      </c>
      <c r="N1003" s="7">
        <f>INDEX(dbbbg,MATCH($A1003,db00!$A$3:$A$1611,0),12)</f>
        <v>2.86</v>
      </c>
      <c r="O1003" s="7">
        <f>D1003-E1003</f>
        <v>0.50499999999999989</v>
      </c>
      <c r="P1003" s="7">
        <f>E1003-L1003</f>
        <v>-0.26100000000000012</v>
      </c>
      <c r="Q1003" s="7">
        <f>INDEX(cds,MATCH($A1003,cds!$I$3:$I$4708,0),5)</f>
        <v>74.22</v>
      </c>
      <c r="R1003" s="7">
        <f>INDEX(idyield,MATCH($A1003,yieldid!$A$3:$A$4130,0),12)</f>
        <v>6.1556730000000002</v>
      </c>
      <c r="S1003" s="7">
        <f>C1003*D1003</f>
        <v>4.0969308712570003</v>
      </c>
      <c r="T1003" s="7">
        <f>F1003*G1003</f>
        <v>1154.3391000000001</v>
      </c>
      <c r="U1003" s="7">
        <v>4.6500000000000004</v>
      </c>
      <c r="V1003" s="7">
        <v>14</v>
      </c>
      <c r="W1003" s="7">
        <v>137</v>
      </c>
      <c r="X1003" s="7">
        <v>1.8722799999999999</v>
      </c>
      <c r="Y1003" s="7">
        <v>9361400</v>
      </c>
      <c r="Z1003" s="7">
        <v>5000000</v>
      </c>
      <c r="AA1003" s="7">
        <v>4.7</v>
      </c>
      <c r="AB1003" s="7">
        <v>4.6500000000000004</v>
      </c>
    </row>
    <row r="1004" spans="1:28" x14ac:dyDescent="0.2">
      <c r="A1004" s="11">
        <v>45979</v>
      </c>
      <c r="B1004" s="7" t="s">
        <v>55</v>
      </c>
      <c r="C1004" s="7">
        <v>5.3141683779999997</v>
      </c>
      <c r="D1004" s="7">
        <f>INDEX(dbbbg,MATCH($A1004,db00!$A$3:$A$1611,0),2)</f>
        <v>4.1399999999999997</v>
      </c>
      <c r="E1004" s="7">
        <f>INDEX(dbbbg,MATCH($A1004,db00!$A$3:$A$1611,0),3)</f>
        <v>3.6110000000000002</v>
      </c>
      <c r="F1004" s="7">
        <f>INDEX(dbbbg,MATCH($A1004,db00!$A$3:$A$1611,0),4)</f>
        <v>22.38</v>
      </c>
      <c r="G1004" s="7">
        <f>INDEX(dbbbg,MATCH($A1004,db00!$A$3:$A$1611,0),5)</f>
        <v>82.58</v>
      </c>
      <c r="H1004" s="7">
        <f>INDEX(dbbbg,MATCH($A1004,db00!$A$3:$A$1611,0),6)</f>
        <v>99.587999999999994</v>
      </c>
      <c r="I1004" s="7">
        <f>INDEX(dbbbg,MATCH($A1004,db00!$A$3:$A$1611,0),13)</f>
        <v>0.20921752645107297</v>
      </c>
      <c r="J1004" s="7">
        <f>INDEX(dbbbg,MATCH($A1004,db00!$A$3:$A$1611,0),14)</f>
        <v>1.3449698128997549</v>
      </c>
      <c r="K1004" s="7">
        <f>INDEX(dbbbg,MATCH($A1004,db00!$A$3:$A$1611,0),9)</f>
        <v>16729</v>
      </c>
      <c r="L1004" s="7">
        <f>INDEX(dbbbg,MATCH($A1004,db00!$A$3:$A$1611,0),10)</f>
        <v>3.8639999999999999</v>
      </c>
      <c r="M1004" s="7">
        <f>INDEX(dbbbg,MATCH($A1004,db00!$A$3:$A$1611,0),11)</f>
        <v>4044.96</v>
      </c>
      <c r="N1004" s="7">
        <f>INDEX(dbbbg,MATCH($A1004,db00!$A$3:$A$1611,0),12)</f>
        <v>2.86</v>
      </c>
      <c r="O1004" s="7">
        <f>D1004-E1004</f>
        <v>0.52899999999999947</v>
      </c>
      <c r="P1004" s="7">
        <f>E1004-L1004</f>
        <v>-0.25299999999999967</v>
      </c>
      <c r="Q1004" s="7">
        <f>INDEX(cds,MATCH($A1004,cds!$I$3:$I$4708,0),5)</f>
        <v>74.56</v>
      </c>
      <c r="R1004" s="7">
        <f>INDEX(idyield,MATCH($A1004,yieldid!$A$3:$A$4130,0),12)</f>
        <v>6.1733450000000003</v>
      </c>
      <c r="S1004" s="7">
        <f>C1004*D1004</f>
        <v>22.000657084919997</v>
      </c>
      <c r="T1004" s="7">
        <f>F1004*G1004</f>
        <v>1848.1403999999998</v>
      </c>
      <c r="U1004" s="7">
        <v>5.5493100000000002</v>
      </c>
      <c r="V1004" s="7">
        <v>14</v>
      </c>
      <c r="W1004" s="7">
        <v>138</v>
      </c>
      <c r="X1004" s="7">
        <v>13.442</v>
      </c>
      <c r="Y1004" s="7">
        <v>20163000</v>
      </c>
      <c r="Z1004" s="7">
        <v>1500000</v>
      </c>
      <c r="AA1004" s="7">
        <v>5.55</v>
      </c>
      <c r="AB1004" s="7">
        <v>5.41</v>
      </c>
    </row>
    <row r="1005" spans="1:28" x14ac:dyDescent="0.2">
      <c r="A1005" s="11">
        <v>45979</v>
      </c>
      <c r="B1005" s="7" t="s">
        <v>57</v>
      </c>
      <c r="C1005" s="7">
        <v>10.401095140000001</v>
      </c>
      <c r="D1005" s="7">
        <f>INDEX(dbbbg,MATCH($A1005,db00!$A$3:$A$1611,0),2)</f>
        <v>4.1399999999999997</v>
      </c>
      <c r="E1005" s="7">
        <f>INDEX(dbbbg,MATCH($A1005,db00!$A$3:$A$1611,0),3)</f>
        <v>3.6110000000000002</v>
      </c>
      <c r="F1005" s="7">
        <f>INDEX(dbbbg,MATCH($A1005,db00!$A$3:$A$1611,0),4)</f>
        <v>22.38</v>
      </c>
      <c r="G1005" s="7">
        <f>INDEX(dbbbg,MATCH($A1005,db00!$A$3:$A$1611,0),5)</f>
        <v>82.58</v>
      </c>
      <c r="H1005" s="7">
        <f>INDEX(dbbbg,MATCH($A1005,db00!$A$3:$A$1611,0),6)</f>
        <v>99.587999999999994</v>
      </c>
      <c r="I1005" s="7">
        <f>INDEX(dbbbg,MATCH($A1005,db00!$A$3:$A$1611,0),13)</f>
        <v>0.20921752645107297</v>
      </c>
      <c r="J1005" s="7">
        <f>INDEX(dbbbg,MATCH($A1005,db00!$A$3:$A$1611,0),14)</f>
        <v>1.3449698128997549</v>
      </c>
      <c r="K1005" s="7">
        <f>INDEX(dbbbg,MATCH($A1005,db00!$A$3:$A$1611,0),9)</f>
        <v>16729</v>
      </c>
      <c r="L1005" s="7">
        <f>INDEX(dbbbg,MATCH($A1005,db00!$A$3:$A$1611,0),10)</f>
        <v>3.8639999999999999</v>
      </c>
      <c r="M1005" s="7">
        <f>INDEX(dbbbg,MATCH($A1005,db00!$A$3:$A$1611,0),11)</f>
        <v>4044.96</v>
      </c>
      <c r="N1005" s="7">
        <f>INDEX(dbbbg,MATCH($A1005,db00!$A$3:$A$1611,0),12)</f>
        <v>2.86</v>
      </c>
      <c r="O1005" s="7">
        <f>D1005-E1005</f>
        <v>0.52899999999999947</v>
      </c>
      <c r="P1005" s="7">
        <f>E1005-L1005</f>
        <v>-0.25299999999999967</v>
      </c>
      <c r="Q1005" s="7">
        <f>INDEX(cds,MATCH($A1005,cds!$I$3:$I$4708,0),5)</f>
        <v>74.56</v>
      </c>
      <c r="R1005" s="7">
        <f>INDEX(idyield,MATCH($A1005,yieldid!$A$3:$A$4130,0),12)</f>
        <v>6.1733450000000003</v>
      </c>
      <c r="S1005" s="7">
        <f>C1005*D1005</f>
        <v>43.060533879600001</v>
      </c>
      <c r="T1005" s="7">
        <f>F1005*G1005</f>
        <v>1848.1403999999998</v>
      </c>
      <c r="U1005" s="7">
        <v>6.1231799999999996</v>
      </c>
      <c r="V1005" s="7">
        <v>14</v>
      </c>
      <c r="W1005" s="7">
        <v>138</v>
      </c>
      <c r="X1005" s="7">
        <v>5.1593478260000003</v>
      </c>
      <c r="Y1005" s="7">
        <v>23733000</v>
      </c>
      <c r="Z1005" s="7">
        <v>4600000</v>
      </c>
      <c r="AA1005" s="7">
        <v>6.13</v>
      </c>
      <c r="AB1005" s="7">
        <v>6.06</v>
      </c>
    </row>
    <row r="1006" spans="1:28" x14ac:dyDescent="0.2">
      <c r="A1006" s="11">
        <v>45979</v>
      </c>
      <c r="B1006" s="7" t="s">
        <v>61</v>
      </c>
      <c r="C1006" s="7">
        <v>14.73511294</v>
      </c>
      <c r="D1006" s="7">
        <f>INDEX(dbbbg,MATCH($A1006,db00!$A$3:$A$1611,0),2)</f>
        <v>4.1399999999999997</v>
      </c>
      <c r="E1006" s="7">
        <f>INDEX(dbbbg,MATCH($A1006,db00!$A$3:$A$1611,0),3)</f>
        <v>3.6110000000000002</v>
      </c>
      <c r="F1006" s="7">
        <f>INDEX(dbbbg,MATCH($A1006,db00!$A$3:$A$1611,0),4)</f>
        <v>22.38</v>
      </c>
      <c r="G1006" s="7">
        <f>INDEX(dbbbg,MATCH($A1006,db00!$A$3:$A$1611,0),5)</f>
        <v>82.58</v>
      </c>
      <c r="H1006" s="7">
        <f>INDEX(dbbbg,MATCH($A1006,db00!$A$3:$A$1611,0),6)</f>
        <v>99.587999999999994</v>
      </c>
      <c r="I1006" s="7">
        <f>INDEX(dbbbg,MATCH($A1006,db00!$A$3:$A$1611,0),13)</f>
        <v>0.20921752645107297</v>
      </c>
      <c r="J1006" s="7">
        <f>INDEX(dbbbg,MATCH($A1006,db00!$A$3:$A$1611,0),14)</f>
        <v>1.3449698128997549</v>
      </c>
      <c r="K1006" s="7">
        <f>INDEX(dbbbg,MATCH($A1006,db00!$A$3:$A$1611,0),9)</f>
        <v>16729</v>
      </c>
      <c r="L1006" s="7">
        <f>INDEX(dbbbg,MATCH($A1006,db00!$A$3:$A$1611,0),10)</f>
        <v>3.8639999999999999</v>
      </c>
      <c r="M1006" s="7">
        <f>INDEX(dbbbg,MATCH($A1006,db00!$A$3:$A$1611,0),11)</f>
        <v>4044.96</v>
      </c>
      <c r="N1006" s="7">
        <f>INDEX(dbbbg,MATCH($A1006,db00!$A$3:$A$1611,0),12)</f>
        <v>2.86</v>
      </c>
      <c r="O1006" s="7">
        <f>D1006-E1006</f>
        <v>0.52899999999999947</v>
      </c>
      <c r="P1006" s="7">
        <f>E1006-L1006</f>
        <v>-0.25299999999999967</v>
      </c>
      <c r="Q1006" s="7">
        <f>INDEX(cds,MATCH($A1006,cds!$I$3:$I$4708,0),5)</f>
        <v>74.56</v>
      </c>
      <c r="R1006" s="7">
        <f>INDEX(idyield,MATCH($A1006,yieldid!$A$3:$A$4130,0),12)</f>
        <v>6.1733450000000003</v>
      </c>
      <c r="S1006" s="7">
        <f>C1006*D1006</f>
        <v>61.003367571599995</v>
      </c>
      <c r="T1006" s="7">
        <f>F1006*G1006</f>
        <v>1848.1403999999998</v>
      </c>
      <c r="U1006" s="7">
        <v>6.4050000000000002</v>
      </c>
      <c r="V1006" s="7">
        <v>14</v>
      </c>
      <c r="W1006" s="7">
        <v>138</v>
      </c>
      <c r="X1006" s="7">
        <v>2.479020979</v>
      </c>
      <c r="Y1006" s="7">
        <v>17725000</v>
      </c>
      <c r="Z1006" s="7">
        <v>7150000</v>
      </c>
      <c r="AA1006" s="7">
        <v>6.41</v>
      </c>
      <c r="AB1006" s="7">
        <v>6.37</v>
      </c>
    </row>
    <row r="1007" spans="1:28" x14ac:dyDescent="0.2">
      <c r="A1007" s="11">
        <v>45979</v>
      </c>
      <c r="B1007" s="7" t="s">
        <v>56</v>
      </c>
      <c r="C1007" s="7">
        <v>19.734428470000001</v>
      </c>
      <c r="D1007" s="7">
        <f>INDEX(dbbbg,MATCH($A1007,db00!$A$3:$A$1611,0),2)</f>
        <v>4.1399999999999997</v>
      </c>
      <c r="E1007" s="7">
        <f>INDEX(dbbbg,MATCH($A1007,db00!$A$3:$A$1611,0),3)</f>
        <v>3.6110000000000002</v>
      </c>
      <c r="F1007" s="7">
        <f>INDEX(dbbbg,MATCH($A1007,db00!$A$3:$A$1611,0),4)</f>
        <v>22.38</v>
      </c>
      <c r="G1007" s="7">
        <f>INDEX(dbbbg,MATCH($A1007,db00!$A$3:$A$1611,0),5)</f>
        <v>82.58</v>
      </c>
      <c r="H1007" s="7">
        <f>INDEX(dbbbg,MATCH($A1007,db00!$A$3:$A$1611,0),6)</f>
        <v>99.587999999999994</v>
      </c>
      <c r="I1007" s="7">
        <f>INDEX(dbbbg,MATCH($A1007,db00!$A$3:$A$1611,0),13)</f>
        <v>0.20921752645107297</v>
      </c>
      <c r="J1007" s="7">
        <f>INDEX(dbbbg,MATCH($A1007,db00!$A$3:$A$1611,0),14)</f>
        <v>1.3449698128997549</v>
      </c>
      <c r="K1007" s="7">
        <f>INDEX(dbbbg,MATCH($A1007,db00!$A$3:$A$1611,0),9)</f>
        <v>16729</v>
      </c>
      <c r="L1007" s="7">
        <f>INDEX(dbbbg,MATCH($A1007,db00!$A$3:$A$1611,0),10)</f>
        <v>3.8639999999999999</v>
      </c>
      <c r="M1007" s="7">
        <f>INDEX(dbbbg,MATCH($A1007,db00!$A$3:$A$1611,0),11)</f>
        <v>4044.96</v>
      </c>
      <c r="N1007" s="7">
        <f>INDEX(dbbbg,MATCH($A1007,db00!$A$3:$A$1611,0),12)</f>
        <v>2.86</v>
      </c>
      <c r="O1007" s="7">
        <f>D1007-E1007</f>
        <v>0.52899999999999947</v>
      </c>
      <c r="P1007" s="7">
        <f>E1007-L1007</f>
        <v>-0.25299999999999967</v>
      </c>
      <c r="Q1007" s="7">
        <f>INDEX(cds,MATCH($A1007,cds!$I$3:$I$4708,0),5)</f>
        <v>74.56</v>
      </c>
      <c r="R1007" s="7">
        <f>INDEX(idyield,MATCH($A1007,yieldid!$A$3:$A$4130,0),12)</f>
        <v>6.1733450000000003</v>
      </c>
      <c r="S1007" s="7">
        <f>C1007*D1007</f>
        <v>81.700533865799997</v>
      </c>
      <c r="T1007" s="7">
        <f>F1007*G1007</f>
        <v>1848.1403999999998</v>
      </c>
      <c r="U1007" s="7">
        <v>6.5293700000000001</v>
      </c>
      <c r="V1007" s="7">
        <v>14</v>
      </c>
      <c r="W1007" s="7">
        <v>138</v>
      </c>
      <c r="X1007" s="7">
        <v>1.481395349</v>
      </c>
      <c r="Y1007" s="7">
        <v>3185000</v>
      </c>
      <c r="Z1007" s="7">
        <v>2150000</v>
      </c>
      <c r="AA1007" s="7">
        <v>6.53</v>
      </c>
      <c r="AB1007" s="7">
        <v>6.52</v>
      </c>
    </row>
    <row r="1008" spans="1:28" x14ac:dyDescent="0.2">
      <c r="A1008" s="11">
        <v>45979</v>
      </c>
      <c r="B1008" s="7" t="s">
        <v>58</v>
      </c>
      <c r="C1008" s="7">
        <v>28.648870639999998</v>
      </c>
      <c r="D1008" s="7">
        <f>INDEX(dbbbg,MATCH($A1008,db00!$A$3:$A$1611,0),2)</f>
        <v>4.1399999999999997</v>
      </c>
      <c r="E1008" s="7">
        <f>INDEX(dbbbg,MATCH($A1008,db00!$A$3:$A$1611,0),3)</f>
        <v>3.6110000000000002</v>
      </c>
      <c r="F1008" s="7">
        <f>INDEX(dbbbg,MATCH($A1008,db00!$A$3:$A$1611,0),4)</f>
        <v>22.38</v>
      </c>
      <c r="G1008" s="7">
        <f>INDEX(dbbbg,MATCH($A1008,db00!$A$3:$A$1611,0),5)</f>
        <v>82.58</v>
      </c>
      <c r="H1008" s="7">
        <f>INDEX(dbbbg,MATCH($A1008,db00!$A$3:$A$1611,0),6)</f>
        <v>99.587999999999994</v>
      </c>
      <c r="I1008" s="7">
        <f>INDEX(dbbbg,MATCH($A1008,db00!$A$3:$A$1611,0),13)</f>
        <v>0.20921752645107297</v>
      </c>
      <c r="J1008" s="7">
        <f>INDEX(dbbbg,MATCH($A1008,db00!$A$3:$A$1611,0),14)</f>
        <v>1.3449698128997549</v>
      </c>
      <c r="K1008" s="7">
        <f>INDEX(dbbbg,MATCH($A1008,db00!$A$3:$A$1611,0),9)</f>
        <v>16729</v>
      </c>
      <c r="L1008" s="7">
        <f>INDEX(dbbbg,MATCH($A1008,db00!$A$3:$A$1611,0),10)</f>
        <v>3.8639999999999999</v>
      </c>
      <c r="M1008" s="7">
        <f>INDEX(dbbbg,MATCH($A1008,db00!$A$3:$A$1611,0),11)</f>
        <v>4044.96</v>
      </c>
      <c r="N1008" s="7">
        <f>INDEX(dbbbg,MATCH($A1008,db00!$A$3:$A$1611,0),12)</f>
        <v>2.86</v>
      </c>
      <c r="O1008" s="7">
        <f>D1008-E1008</f>
        <v>0.52899999999999947</v>
      </c>
      <c r="P1008" s="7">
        <f>E1008-L1008</f>
        <v>-0.25299999999999967</v>
      </c>
      <c r="Q1008" s="7">
        <f>INDEX(cds,MATCH($A1008,cds!$I$3:$I$4708,0),5)</f>
        <v>74.56</v>
      </c>
      <c r="R1008" s="7">
        <f>INDEX(idyield,MATCH($A1008,yieldid!$A$3:$A$4130,0),12)</f>
        <v>6.1733450000000003</v>
      </c>
      <c r="S1008" s="7">
        <f>C1008*D1008</f>
        <v>118.60632444959998</v>
      </c>
      <c r="T1008" s="7">
        <f>F1008*G1008</f>
        <v>1848.1403999999998</v>
      </c>
      <c r="U1008" s="7">
        <v>6.7398899999999999</v>
      </c>
      <c r="V1008" s="7">
        <v>14</v>
      </c>
      <c r="W1008" s="7">
        <v>138</v>
      </c>
      <c r="X1008" s="7">
        <v>2.550227273</v>
      </c>
      <c r="Y1008" s="7">
        <v>5610500</v>
      </c>
      <c r="Z1008" s="7">
        <v>2200000</v>
      </c>
      <c r="AA1008" s="7">
        <v>6.74</v>
      </c>
      <c r="AB1008" s="7">
        <v>6.73</v>
      </c>
    </row>
    <row r="1009" spans="1:28" x14ac:dyDescent="0.2">
      <c r="A1009" s="11">
        <v>45979</v>
      </c>
      <c r="B1009" s="7" t="s">
        <v>63</v>
      </c>
      <c r="C1009" s="7">
        <v>38.650239560000003</v>
      </c>
      <c r="D1009" s="7">
        <f>INDEX(dbbbg,MATCH($A1009,db00!$A$3:$A$1611,0),2)</f>
        <v>4.1399999999999997</v>
      </c>
      <c r="E1009" s="7">
        <f>INDEX(dbbbg,MATCH($A1009,db00!$A$3:$A$1611,0),3)</f>
        <v>3.6110000000000002</v>
      </c>
      <c r="F1009" s="7">
        <f>INDEX(dbbbg,MATCH($A1009,db00!$A$3:$A$1611,0),4)</f>
        <v>22.38</v>
      </c>
      <c r="G1009" s="7">
        <f>INDEX(dbbbg,MATCH($A1009,db00!$A$3:$A$1611,0),5)</f>
        <v>82.58</v>
      </c>
      <c r="H1009" s="7">
        <f>INDEX(dbbbg,MATCH($A1009,db00!$A$3:$A$1611,0),6)</f>
        <v>99.587999999999994</v>
      </c>
      <c r="I1009" s="7">
        <f>INDEX(dbbbg,MATCH($A1009,db00!$A$3:$A$1611,0),13)</f>
        <v>0.20921752645107297</v>
      </c>
      <c r="J1009" s="7">
        <f>INDEX(dbbbg,MATCH($A1009,db00!$A$3:$A$1611,0),14)</f>
        <v>1.3449698128997549</v>
      </c>
      <c r="K1009" s="7">
        <f>INDEX(dbbbg,MATCH($A1009,db00!$A$3:$A$1611,0),9)</f>
        <v>16729</v>
      </c>
      <c r="L1009" s="7">
        <f>INDEX(dbbbg,MATCH($A1009,db00!$A$3:$A$1611,0),10)</f>
        <v>3.8639999999999999</v>
      </c>
      <c r="M1009" s="7">
        <f>INDEX(dbbbg,MATCH($A1009,db00!$A$3:$A$1611,0),11)</f>
        <v>4044.96</v>
      </c>
      <c r="N1009" s="7">
        <f>INDEX(dbbbg,MATCH($A1009,db00!$A$3:$A$1611,0),12)</f>
        <v>2.86</v>
      </c>
      <c r="O1009" s="7">
        <f>D1009-E1009</f>
        <v>0.52899999999999947</v>
      </c>
      <c r="P1009" s="7">
        <f>E1009-L1009</f>
        <v>-0.25299999999999967</v>
      </c>
      <c r="Q1009" s="7">
        <f>INDEX(cds,MATCH($A1009,cds!$I$3:$I$4708,0),5)</f>
        <v>74.56</v>
      </c>
      <c r="R1009" s="7">
        <f>INDEX(idyield,MATCH($A1009,yieldid!$A$3:$A$4130,0),12)</f>
        <v>6.1733450000000003</v>
      </c>
      <c r="S1009" s="7">
        <f>C1009*D1009</f>
        <v>160.01199177839999</v>
      </c>
      <c r="T1009" s="7">
        <f>F1009*G1009</f>
        <v>1848.1403999999998</v>
      </c>
      <c r="U1009" s="7">
        <v>6.7599299999999998</v>
      </c>
      <c r="V1009" s="7">
        <v>14</v>
      </c>
      <c r="W1009" s="7">
        <v>24</v>
      </c>
      <c r="X1009" s="7">
        <v>1.5977941179999999</v>
      </c>
      <c r="Y1009" s="7">
        <v>5432500</v>
      </c>
      <c r="Z1009" s="7">
        <v>3400000</v>
      </c>
      <c r="AA1009" s="7">
        <v>6.76</v>
      </c>
      <c r="AB1009" s="7">
        <v>6.76</v>
      </c>
    </row>
    <row r="1010" spans="1:28" x14ac:dyDescent="0.2">
      <c r="A1010" s="11">
        <v>45979</v>
      </c>
      <c r="B1010" s="7" t="s">
        <v>64</v>
      </c>
      <c r="C1010" s="7">
        <v>8.2135524000000001E-2</v>
      </c>
      <c r="D1010" s="7">
        <f>INDEX(dbbbg,MATCH($A1010,db00!$A$3:$A$1611,0),2)</f>
        <v>4.1399999999999997</v>
      </c>
      <c r="E1010" s="7">
        <f>INDEX(dbbbg,MATCH($A1010,db00!$A$3:$A$1611,0),3)</f>
        <v>3.6110000000000002</v>
      </c>
      <c r="F1010" s="7">
        <f>INDEX(dbbbg,MATCH($A1010,db00!$A$3:$A$1611,0),4)</f>
        <v>22.38</v>
      </c>
      <c r="G1010" s="7">
        <f>INDEX(dbbbg,MATCH($A1010,db00!$A$3:$A$1611,0),5)</f>
        <v>82.58</v>
      </c>
      <c r="H1010" s="7">
        <f>INDEX(dbbbg,MATCH($A1010,db00!$A$3:$A$1611,0),6)</f>
        <v>99.587999999999994</v>
      </c>
      <c r="I1010" s="7">
        <f>INDEX(dbbbg,MATCH($A1010,db00!$A$3:$A$1611,0),13)</f>
        <v>0.20921752645107297</v>
      </c>
      <c r="J1010" s="7">
        <f>INDEX(dbbbg,MATCH($A1010,db00!$A$3:$A$1611,0),14)</f>
        <v>1.3449698128997549</v>
      </c>
      <c r="K1010" s="7">
        <f>INDEX(dbbbg,MATCH($A1010,db00!$A$3:$A$1611,0),9)</f>
        <v>16729</v>
      </c>
      <c r="L1010" s="7">
        <f>INDEX(dbbbg,MATCH($A1010,db00!$A$3:$A$1611,0),10)</f>
        <v>3.8639999999999999</v>
      </c>
      <c r="M1010" s="7">
        <f>INDEX(dbbbg,MATCH($A1010,db00!$A$3:$A$1611,0),11)</f>
        <v>4044.96</v>
      </c>
      <c r="N1010" s="7">
        <f>INDEX(dbbbg,MATCH($A1010,db00!$A$3:$A$1611,0),12)</f>
        <v>2.86</v>
      </c>
      <c r="O1010" s="7">
        <f>D1010-E1010</f>
        <v>0.52899999999999947</v>
      </c>
      <c r="P1010" s="7">
        <f>E1010-L1010</f>
        <v>-0.25299999999999967</v>
      </c>
      <c r="Q1010" s="7">
        <f>INDEX(cds,MATCH($A1010,cds!$I$3:$I$4708,0),5)</f>
        <v>74.56</v>
      </c>
      <c r="R1010" s="7">
        <f>INDEX(idyield,MATCH($A1010,yieldid!$A$3:$A$4130,0),12)</f>
        <v>6.1733450000000003</v>
      </c>
      <c r="S1010" s="7">
        <f>C1010*D1010</f>
        <v>0.34004106936</v>
      </c>
      <c r="T1010" s="7">
        <f>F1010*G1010</f>
        <v>1848.1403999999998</v>
      </c>
      <c r="U1010" s="7">
        <v>4.5199999999999996</v>
      </c>
      <c r="V1010" s="7">
        <v>14</v>
      </c>
      <c r="W1010" s="7">
        <v>2</v>
      </c>
      <c r="X1010" s="7">
        <v>2.25</v>
      </c>
      <c r="Y1010" s="7">
        <v>4500000</v>
      </c>
      <c r="Z1010" s="7">
        <v>2000000</v>
      </c>
      <c r="AA1010" s="7">
        <v>4.54</v>
      </c>
      <c r="AB1010" s="7">
        <v>4.51</v>
      </c>
    </row>
    <row r="1011" spans="1:28" x14ac:dyDescent="0.2">
      <c r="A1011" s="11">
        <v>45979</v>
      </c>
      <c r="B1011" s="7" t="s">
        <v>59</v>
      </c>
      <c r="C1011" s="7">
        <v>0.24640657099999999</v>
      </c>
      <c r="D1011" s="7">
        <f>INDEX(dbbbg,MATCH($A1011,db00!$A$3:$A$1611,0),2)</f>
        <v>4.1399999999999997</v>
      </c>
      <c r="E1011" s="7">
        <f>INDEX(dbbbg,MATCH($A1011,db00!$A$3:$A$1611,0),3)</f>
        <v>3.6110000000000002</v>
      </c>
      <c r="F1011" s="7">
        <f>INDEX(dbbbg,MATCH($A1011,db00!$A$3:$A$1611,0),4)</f>
        <v>22.38</v>
      </c>
      <c r="G1011" s="7">
        <f>INDEX(dbbbg,MATCH($A1011,db00!$A$3:$A$1611,0),5)</f>
        <v>82.58</v>
      </c>
      <c r="H1011" s="7">
        <f>INDEX(dbbbg,MATCH($A1011,db00!$A$3:$A$1611,0),6)</f>
        <v>99.587999999999994</v>
      </c>
      <c r="I1011" s="7">
        <f>INDEX(dbbbg,MATCH($A1011,db00!$A$3:$A$1611,0),13)</f>
        <v>0.20921752645107297</v>
      </c>
      <c r="J1011" s="7">
        <f>INDEX(dbbbg,MATCH($A1011,db00!$A$3:$A$1611,0),14)</f>
        <v>1.3449698128997549</v>
      </c>
      <c r="K1011" s="7">
        <f>INDEX(dbbbg,MATCH($A1011,db00!$A$3:$A$1611,0),9)</f>
        <v>16729</v>
      </c>
      <c r="L1011" s="7">
        <f>INDEX(dbbbg,MATCH($A1011,db00!$A$3:$A$1611,0),10)</f>
        <v>3.8639999999999999</v>
      </c>
      <c r="M1011" s="7">
        <f>INDEX(dbbbg,MATCH($A1011,db00!$A$3:$A$1611,0),11)</f>
        <v>4044.96</v>
      </c>
      <c r="N1011" s="7">
        <f>INDEX(dbbbg,MATCH($A1011,db00!$A$3:$A$1611,0),12)</f>
        <v>2.86</v>
      </c>
      <c r="O1011" s="7">
        <f>D1011-E1011</f>
        <v>0.52899999999999947</v>
      </c>
      <c r="P1011" s="7">
        <f>E1011-L1011</f>
        <v>-0.25299999999999967</v>
      </c>
      <c r="Q1011" s="7">
        <f>INDEX(cds,MATCH($A1011,cds!$I$3:$I$4708,0),5)</f>
        <v>74.56</v>
      </c>
      <c r="R1011" s="7">
        <f>INDEX(idyield,MATCH($A1011,yieldid!$A$3:$A$4130,0),12)</f>
        <v>6.1733450000000003</v>
      </c>
      <c r="S1011" s="7">
        <f>C1011*D1011</f>
        <v>1.0201232039399999</v>
      </c>
      <c r="T1011" s="7">
        <f>F1011*G1011</f>
        <v>1848.1403999999998</v>
      </c>
      <c r="U1011" s="7">
        <v>4.59</v>
      </c>
      <c r="V1011" s="7">
        <v>14</v>
      </c>
      <c r="W1011" s="7">
        <v>138</v>
      </c>
      <c r="X1011" s="7">
        <v>1.2649999999999999</v>
      </c>
      <c r="Y1011" s="7">
        <v>1265000</v>
      </c>
      <c r="Z1011" s="7">
        <v>1000000</v>
      </c>
      <c r="AA1011" s="7">
        <v>4.59</v>
      </c>
      <c r="AB1011" s="7">
        <v>4.54</v>
      </c>
    </row>
    <row r="1012" spans="1:28" x14ac:dyDescent="0.2">
      <c r="A1012" s="11">
        <v>45979</v>
      </c>
      <c r="B1012" s="7" t="s">
        <v>60</v>
      </c>
      <c r="C1012" s="7">
        <v>0.95824777500000002</v>
      </c>
      <c r="D1012" s="7">
        <f>INDEX(dbbbg,MATCH($A1012,db00!$A$3:$A$1611,0),2)</f>
        <v>4.1399999999999997</v>
      </c>
      <c r="E1012" s="7">
        <f>INDEX(dbbbg,MATCH($A1012,db00!$A$3:$A$1611,0),3)</f>
        <v>3.6110000000000002</v>
      </c>
      <c r="F1012" s="7">
        <f>INDEX(dbbbg,MATCH($A1012,db00!$A$3:$A$1611,0),4)</f>
        <v>22.38</v>
      </c>
      <c r="G1012" s="7">
        <f>INDEX(dbbbg,MATCH($A1012,db00!$A$3:$A$1611,0),5)</f>
        <v>82.58</v>
      </c>
      <c r="H1012" s="7">
        <f>INDEX(dbbbg,MATCH($A1012,db00!$A$3:$A$1611,0),6)</f>
        <v>99.587999999999994</v>
      </c>
      <c r="I1012" s="7">
        <f>INDEX(dbbbg,MATCH($A1012,db00!$A$3:$A$1611,0),13)</f>
        <v>0.20921752645107297</v>
      </c>
      <c r="J1012" s="7">
        <f>INDEX(dbbbg,MATCH($A1012,db00!$A$3:$A$1611,0),14)</f>
        <v>1.3449698128997549</v>
      </c>
      <c r="K1012" s="7">
        <f>INDEX(dbbbg,MATCH($A1012,db00!$A$3:$A$1611,0),9)</f>
        <v>16729</v>
      </c>
      <c r="L1012" s="7">
        <f>INDEX(dbbbg,MATCH($A1012,db00!$A$3:$A$1611,0),10)</f>
        <v>3.8639999999999999</v>
      </c>
      <c r="M1012" s="7">
        <f>INDEX(dbbbg,MATCH($A1012,db00!$A$3:$A$1611,0),11)</f>
        <v>4044.96</v>
      </c>
      <c r="N1012" s="7">
        <f>INDEX(dbbbg,MATCH($A1012,db00!$A$3:$A$1611,0),12)</f>
        <v>2.86</v>
      </c>
      <c r="O1012" s="7">
        <f>D1012-E1012</f>
        <v>0.52899999999999947</v>
      </c>
      <c r="P1012" s="7">
        <f>E1012-L1012</f>
        <v>-0.25299999999999967</v>
      </c>
      <c r="Q1012" s="7">
        <f>INDEX(cds,MATCH($A1012,cds!$I$3:$I$4708,0),5)</f>
        <v>74.56</v>
      </c>
      <c r="R1012" s="7">
        <f>INDEX(idyield,MATCH($A1012,yieldid!$A$3:$A$4130,0),12)</f>
        <v>6.1733450000000003</v>
      </c>
      <c r="S1012" s="7">
        <f>C1012*D1012</f>
        <v>3.9671457884999999</v>
      </c>
      <c r="T1012" s="7">
        <f>F1012*G1012</f>
        <v>1848.1403999999998</v>
      </c>
      <c r="U1012" s="7">
        <v>4.5999999999999996</v>
      </c>
      <c r="V1012" s="7">
        <v>14</v>
      </c>
      <c r="W1012" s="7">
        <v>138</v>
      </c>
      <c r="X1012" s="7">
        <v>1.47</v>
      </c>
      <c r="Y1012" s="7">
        <v>5880000</v>
      </c>
      <c r="Z1012" s="7">
        <v>4000000</v>
      </c>
      <c r="AA1012" s="7">
        <v>4.6500000000000004</v>
      </c>
      <c r="AB1012" s="7">
        <v>4.62</v>
      </c>
    </row>
    <row r="1013" spans="1:28" x14ac:dyDescent="0.2">
      <c r="A1013" s="11">
        <v>45993</v>
      </c>
      <c r="B1013" s="7" t="s">
        <v>55</v>
      </c>
      <c r="C1013" s="7">
        <v>5.2758384669999998</v>
      </c>
      <c r="D1013" s="7">
        <f>INDEX(dbbbg,MATCH($A1013,db00!$A$3:$A$1611,0),2)</f>
        <v>4.0869999999999997</v>
      </c>
      <c r="E1013" s="7">
        <f>INDEX(dbbbg,MATCH($A1013,db00!$A$3:$A$1611,0),3)</f>
        <v>3.5310000000000001</v>
      </c>
      <c r="F1013" s="7">
        <f>INDEX(dbbbg,MATCH($A1013,db00!$A$3:$A$1611,0),4)</f>
        <v>17.239999999999998</v>
      </c>
      <c r="G1013" s="7">
        <f>INDEX(dbbbg,MATCH($A1013,db00!$A$3:$A$1611,0),5)</f>
        <v>71.349999999999994</v>
      </c>
      <c r="H1013" s="7">
        <f>INDEX(dbbbg,MATCH($A1013,db00!$A$3:$A$1611,0),6)</f>
        <v>99.414000000000001</v>
      </c>
      <c r="I1013" s="7">
        <f>INDEX(dbbbg,MATCH($A1013,db00!$A$3:$A$1611,0),13)</f>
        <v>-0.19809112191608139</v>
      </c>
      <c r="J1013" s="7">
        <f>INDEX(dbbbg,MATCH($A1013,db00!$A$3:$A$1611,0),14)</f>
        <v>1.0144666546611443</v>
      </c>
      <c r="K1013" s="7">
        <f>INDEX(dbbbg,MATCH($A1013,db00!$A$3:$A$1611,0),9)</f>
        <v>16659</v>
      </c>
      <c r="L1013" s="7">
        <f>INDEX(dbbbg,MATCH($A1013,db00!$A$3:$A$1611,0),10)</f>
        <v>3.7719999999999998</v>
      </c>
      <c r="M1013" s="7">
        <f>INDEX(dbbbg,MATCH($A1013,db00!$A$3:$A$1611,0),11)</f>
        <v>4232.21</v>
      </c>
      <c r="N1013" s="7">
        <f>INDEX(dbbbg,MATCH($A1013,db00!$A$3:$A$1611,0),12)</f>
        <v>2.72</v>
      </c>
      <c r="O1013" s="7">
        <f>D1013-E1013</f>
        <v>0.55599999999999961</v>
      </c>
      <c r="P1013" s="7">
        <f>E1013-L1013</f>
        <v>-0.24099999999999966</v>
      </c>
      <c r="Q1013" s="7">
        <f>INDEX(cds,MATCH($A1013,cds!$I$3:$I$4708,0),5)</f>
        <v>74.27</v>
      </c>
      <c r="R1013" s="7">
        <f>INDEX(idyield,MATCH($A1013,yieldid!$A$3:$A$4130,0),12)</f>
        <v>6.282673</v>
      </c>
      <c r="S1013" s="7">
        <f>C1013*D1013</f>
        <v>21.562351814628997</v>
      </c>
      <c r="T1013" s="7">
        <f>F1013*G1013</f>
        <v>1230.0739999999998</v>
      </c>
      <c r="U1013" s="7">
        <v>5.4069700000000003</v>
      </c>
      <c r="V1013" s="7">
        <v>14</v>
      </c>
      <c r="W1013" s="7">
        <v>139</v>
      </c>
      <c r="X1013" s="7">
        <v>4.823364486</v>
      </c>
      <c r="Y1013" s="7">
        <v>25805000</v>
      </c>
      <c r="Z1013" s="7">
        <v>5350000</v>
      </c>
      <c r="AA1013" s="7">
        <v>5.41</v>
      </c>
      <c r="AB1013" s="7">
        <v>5.71</v>
      </c>
    </row>
    <row r="1014" spans="1:28" x14ac:dyDescent="0.2">
      <c r="A1014" s="11">
        <v>45993</v>
      </c>
      <c r="B1014" s="7" t="s">
        <v>57</v>
      </c>
      <c r="C1014" s="7">
        <v>10.362765230000001</v>
      </c>
      <c r="D1014" s="7">
        <f>INDEX(dbbbg,MATCH($A1014,db00!$A$3:$A$1611,0),2)</f>
        <v>4.0869999999999997</v>
      </c>
      <c r="E1014" s="7">
        <f>INDEX(dbbbg,MATCH($A1014,db00!$A$3:$A$1611,0),3)</f>
        <v>3.5310000000000001</v>
      </c>
      <c r="F1014" s="7">
        <f>INDEX(dbbbg,MATCH($A1014,db00!$A$3:$A$1611,0),4)</f>
        <v>17.239999999999998</v>
      </c>
      <c r="G1014" s="7">
        <f>INDEX(dbbbg,MATCH($A1014,db00!$A$3:$A$1611,0),5)</f>
        <v>71.349999999999994</v>
      </c>
      <c r="H1014" s="7">
        <f>INDEX(dbbbg,MATCH($A1014,db00!$A$3:$A$1611,0),6)</f>
        <v>99.414000000000001</v>
      </c>
      <c r="I1014" s="7">
        <f>INDEX(dbbbg,MATCH($A1014,db00!$A$3:$A$1611,0),13)</f>
        <v>-0.19809112191608139</v>
      </c>
      <c r="J1014" s="7">
        <f>INDEX(dbbbg,MATCH($A1014,db00!$A$3:$A$1611,0),14)</f>
        <v>1.0144666546611443</v>
      </c>
      <c r="K1014" s="7">
        <f>INDEX(dbbbg,MATCH($A1014,db00!$A$3:$A$1611,0),9)</f>
        <v>16659</v>
      </c>
      <c r="L1014" s="7">
        <f>INDEX(dbbbg,MATCH($A1014,db00!$A$3:$A$1611,0),10)</f>
        <v>3.7719999999999998</v>
      </c>
      <c r="M1014" s="7">
        <f>INDEX(dbbbg,MATCH($A1014,db00!$A$3:$A$1611,0),11)</f>
        <v>4232.21</v>
      </c>
      <c r="N1014" s="7">
        <f>INDEX(dbbbg,MATCH($A1014,db00!$A$3:$A$1611,0),12)</f>
        <v>2.72</v>
      </c>
      <c r="O1014" s="7">
        <f>D1014-E1014</f>
        <v>0.55599999999999961</v>
      </c>
      <c r="P1014" s="7">
        <f>E1014-L1014</f>
        <v>-0.24099999999999966</v>
      </c>
      <c r="Q1014" s="7">
        <f>INDEX(cds,MATCH($A1014,cds!$I$3:$I$4708,0),5)</f>
        <v>74.27</v>
      </c>
      <c r="R1014" s="7">
        <f>INDEX(idyield,MATCH($A1014,yieldid!$A$3:$A$4130,0),12)</f>
        <v>6.282673</v>
      </c>
      <c r="S1014" s="7">
        <f>C1014*D1014</f>
        <v>42.352621495009998</v>
      </c>
      <c r="T1014" s="7">
        <f>F1014*G1014</f>
        <v>1230.0739999999998</v>
      </c>
      <c r="U1014" s="7">
        <v>6.0599400000000001</v>
      </c>
      <c r="V1014" s="7">
        <v>14</v>
      </c>
      <c r="W1014" s="7">
        <v>139</v>
      </c>
      <c r="X1014" s="7">
        <v>4.1152380949999996</v>
      </c>
      <c r="Y1014" s="7">
        <v>8642000</v>
      </c>
      <c r="Z1014" s="7">
        <v>2100000</v>
      </c>
      <c r="AA1014" s="7">
        <v>6.06</v>
      </c>
      <c r="AB1014" s="7">
        <v>6.24</v>
      </c>
    </row>
    <row r="1015" spans="1:28" x14ac:dyDescent="0.2">
      <c r="A1015" s="11">
        <v>45993</v>
      </c>
      <c r="B1015" s="7" t="s">
        <v>61</v>
      </c>
      <c r="C1015" s="7">
        <v>14.696783030000001</v>
      </c>
      <c r="D1015" s="7">
        <f>INDEX(dbbbg,MATCH($A1015,db00!$A$3:$A$1611,0),2)</f>
        <v>4.0869999999999997</v>
      </c>
      <c r="E1015" s="7">
        <f>INDEX(dbbbg,MATCH($A1015,db00!$A$3:$A$1611,0),3)</f>
        <v>3.5310000000000001</v>
      </c>
      <c r="F1015" s="7">
        <f>INDEX(dbbbg,MATCH($A1015,db00!$A$3:$A$1611,0),4)</f>
        <v>17.239999999999998</v>
      </c>
      <c r="G1015" s="7">
        <f>INDEX(dbbbg,MATCH($A1015,db00!$A$3:$A$1611,0),5)</f>
        <v>71.349999999999994</v>
      </c>
      <c r="H1015" s="7">
        <f>INDEX(dbbbg,MATCH($A1015,db00!$A$3:$A$1611,0),6)</f>
        <v>99.414000000000001</v>
      </c>
      <c r="I1015" s="7">
        <f>INDEX(dbbbg,MATCH($A1015,db00!$A$3:$A$1611,0),13)</f>
        <v>-0.19809112191608139</v>
      </c>
      <c r="J1015" s="7">
        <f>INDEX(dbbbg,MATCH($A1015,db00!$A$3:$A$1611,0),14)</f>
        <v>1.0144666546611443</v>
      </c>
      <c r="K1015" s="7">
        <f>INDEX(dbbbg,MATCH($A1015,db00!$A$3:$A$1611,0),9)</f>
        <v>16659</v>
      </c>
      <c r="L1015" s="7">
        <f>INDEX(dbbbg,MATCH($A1015,db00!$A$3:$A$1611,0),10)</f>
        <v>3.7719999999999998</v>
      </c>
      <c r="M1015" s="7">
        <f>INDEX(dbbbg,MATCH($A1015,db00!$A$3:$A$1611,0),11)</f>
        <v>4232.21</v>
      </c>
      <c r="N1015" s="7">
        <f>INDEX(dbbbg,MATCH($A1015,db00!$A$3:$A$1611,0),12)</f>
        <v>2.72</v>
      </c>
      <c r="O1015" s="7">
        <f>D1015-E1015</f>
        <v>0.55599999999999961</v>
      </c>
      <c r="P1015" s="7">
        <f>E1015-L1015</f>
        <v>-0.24099999999999966</v>
      </c>
      <c r="Q1015" s="7">
        <f>INDEX(cds,MATCH($A1015,cds!$I$3:$I$4708,0),5)</f>
        <v>74.27</v>
      </c>
      <c r="R1015" s="7">
        <f>INDEX(idyield,MATCH($A1015,yieldid!$A$3:$A$4130,0),12)</f>
        <v>6.282673</v>
      </c>
      <c r="S1015" s="7">
        <f>C1015*D1015</f>
        <v>60.06575224361</v>
      </c>
      <c r="T1015" s="7">
        <f>F1015*G1015</f>
        <v>1230.0739999999998</v>
      </c>
      <c r="U1015" s="7">
        <v>6.3699500000000002</v>
      </c>
      <c r="V1015" s="7">
        <v>14</v>
      </c>
      <c r="W1015" s="7">
        <v>139</v>
      </c>
      <c r="X1015" s="7">
        <v>2.762</v>
      </c>
      <c r="Y1015" s="7">
        <v>11048000</v>
      </c>
      <c r="Z1015" s="7">
        <v>4000000</v>
      </c>
      <c r="AA1015" s="7">
        <v>6.37</v>
      </c>
      <c r="AB1015" s="7">
        <v>6.46</v>
      </c>
    </row>
    <row r="1016" spans="1:28" x14ac:dyDescent="0.2">
      <c r="A1016" s="11">
        <v>45993</v>
      </c>
      <c r="B1016" s="7" t="s">
        <v>56</v>
      </c>
      <c r="C1016" s="7">
        <v>19.696098559999999</v>
      </c>
      <c r="D1016" s="7">
        <f>INDEX(dbbbg,MATCH($A1016,db00!$A$3:$A$1611,0),2)</f>
        <v>4.0869999999999997</v>
      </c>
      <c r="E1016" s="7">
        <f>INDEX(dbbbg,MATCH($A1016,db00!$A$3:$A$1611,0),3)</f>
        <v>3.5310000000000001</v>
      </c>
      <c r="F1016" s="7">
        <f>INDEX(dbbbg,MATCH($A1016,db00!$A$3:$A$1611,0),4)</f>
        <v>17.239999999999998</v>
      </c>
      <c r="G1016" s="7">
        <f>INDEX(dbbbg,MATCH($A1016,db00!$A$3:$A$1611,0),5)</f>
        <v>71.349999999999994</v>
      </c>
      <c r="H1016" s="7">
        <f>INDEX(dbbbg,MATCH($A1016,db00!$A$3:$A$1611,0),6)</f>
        <v>99.414000000000001</v>
      </c>
      <c r="I1016" s="7">
        <f>INDEX(dbbbg,MATCH($A1016,db00!$A$3:$A$1611,0),13)</f>
        <v>-0.19809112191608139</v>
      </c>
      <c r="J1016" s="7">
        <f>INDEX(dbbbg,MATCH($A1016,db00!$A$3:$A$1611,0),14)</f>
        <v>1.0144666546611443</v>
      </c>
      <c r="K1016" s="7">
        <f>INDEX(dbbbg,MATCH($A1016,db00!$A$3:$A$1611,0),9)</f>
        <v>16659</v>
      </c>
      <c r="L1016" s="7">
        <f>INDEX(dbbbg,MATCH($A1016,db00!$A$3:$A$1611,0),10)</f>
        <v>3.7719999999999998</v>
      </c>
      <c r="M1016" s="7">
        <f>INDEX(dbbbg,MATCH($A1016,db00!$A$3:$A$1611,0),11)</f>
        <v>4232.21</v>
      </c>
      <c r="N1016" s="7">
        <f>INDEX(dbbbg,MATCH($A1016,db00!$A$3:$A$1611,0),12)</f>
        <v>2.72</v>
      </c>
      <c r="O1016" s="7">
        <f>D1016-E1016</f>
        <v>0.55599999999999961</v>
      </c>
      <c r="P1016" s="7">
        <f>E1016-L1016</f>
        <v>-0.24099999999999966</v>
      </c>
      <c r="Q1016" s="7">
        <f>INDEX(cds,MATCH($A1016,cds!$I$3:$I$4708,0),5)</f>
        <v>74.27</v>
      </c>
      <c r="R1016" s="7">
        <f>INDEX(idyield,MATCH($A1016,yieldid!$A$3:$A$4130,0),12)</f>
        <v>6.282673</v>
      </c>
      <c r="S1016" s="7">
        <f>C1016*D1016</f>
        <v>80.497954814719989</v>
      </c>
      <c r="T1016" s="7">
        <f>F1016*G1016</f>
        <v>1230.0739999999998</v>
      </c>
      <c r="U1016" s="7">
        <v>6.5137700000000001</v>
      </c>
      <c r="V1016" s="7">
        <v>14</v>
      </c>
      <c r="W1016" s="7">
        <v>139</v>
      </c>
      <c r="X1016" s="7">
        <v>2.234459459</v>
      </c>
      <c r="Y1016" s="7">
        <v>8267500</v>
      </c>
      <c r="Z1016" s="7">
        <v>3700000</v>
      </c>
      <c r="AA1016" s="7">
        <v>6.52</v>
      </c>
      <c r="AB1016" s="7">
        <v>6.55</v>
      </c>
    </row>
    <row r="1017" spans="1:28" x14ac:dyDescent="0.2">
      <c r="A1017" s="11">
        <v>45993</v>
      </c>
      <c r="B1017" s="7" t="s">
        <v>58</v>
      </c>
      <c r="C1017" s="7">
        <v>28.61054073</v>
      </c>
      <c r="D1017" s="7">
        <f>INDEX(dbbbg,MATCH($A1017,db00!$A$3:$A$1611,0),2)</f>
        <v>4.0869999999999997</v>
      </c>
      <c r="E1017" s="7">
        <f>INDEX(dbbbg,MATCH($A1017,db00!$A$3:$A$1611,0),3)</f>
        <v>3.5310000000000001</v>
      </c>
      <c r="F1017" s="7">
        <f>INDEX(dbbbg,MATCH($A1017,db00!$A$3:$A$1611,0),4)</f>
        <v>17.239999999999998</v>
      </c>
      <c r="G1017" s="7">
        <f>INDEX(dbbbg,MATCH($A1017,db00!$A$3:$A$1611,0),5)</f>
        <v>71.349999999999994</v>
      </c>
      <c r="H1017" s="7">
        <f>INDEX(dbbbg,MATCH($A1017,db00!$A$3:$A$1611,0),6)</f>
        <v>99.414000000000001</v>
      </c>
      <c r="I1017" s="7">
        <f>INDEX(dbbbg,MATCH($A1017,db00!$A$3:$A$1611,0),13)</f>
        <v>-0.19809112191608139</v>
      </c>
      <c r="J1017" s="7">
        <f>INDEX(dbbbg,MATCH($A1017,db00!$A$3:$A$1611,0),14)</f>
        <v>1.0144666546611443</v>
      </c>
      <c r="K1017" s="7">
        <f>INDEX(dbbbg,MATCH($A1017,db00!$A$3:$A$1611,0),9)</f>
        <v>16659</v>
      </c>
      <c r="L1017" s="7">
        <f>INDEX(dbbbg,MATCH($A1017,db00!$A$3:$A$1611,0),10)</f>
        <v>3.7719999999999998</v>
      </c>
      <c r="M1017" s="7">
        <f>INDEX(dbbbg,MATCH($A1017,db00!$A$3:$A$1611,0),11)</f>
        <v>4232.21</v>
      </c>
      <c r="N1017" s="7">
        <f>INDEX(dbbbg,MATCH($A1017,db00!$A$3:$A$1611,0),12)</f>
        <v>2.72</v>
      </c>
      <c r="O1017" s="7">
        <f>D1017-E1017</f>
        <v>0.55599999999999961</v>
      </c>
      <c r="P1017" s="7">
        <f>E1017-L1017</f>
        <v>-0.24099999999999966</v>
      </c>
      <c r="Q1017" s="7">
        <f>INDEX(cds,MATCH($A1017,cds!$I$3:$I$4708,0),5)</f>
        <v>74.27</v>
      </c>
      <c r="R1017" s="7">
        <f>INDEX(idyield,MATCH($A1017,yieldid!$A$3:$A$4130,0),12)</f>
        <v>6.282673</v>
      </c>
      <c r="S1017" s="7">
        <f>C1017*D1017</f>
        <v>116.93127996350999</v>
      </c>
      <c r="T1017" s="7">
        <f>F1017*G1017</f>
        <v>1230.0739999999998</v>
      </c>
      <c r="U1017" s="7">
        <v>6.7299100000000003</v>
      </c>
      <c r="V1017" s="7">
        <v>14</v>
      </c>
      <c r="W1017" s="7">
        <v>139</v>
      </c>
      <c r="X1017" s="7">
        <v>2.3961224489999999</v>
      </c>
      <c r="Y1017" s="7">
        <v>5870500</v>
      </c>
      <c r="Z1017" s="7">
        <v>2450000</v>
      </c>
      <c r="AA1017" s="7">
        <v>6.73</v>
      </c>
      <c r="AB1017" s="7">
        <v>6.75</v>
      </c>
    </row>
    <row r="1018" spans="1:28" x14ac:dyDescent="0.2">
      <c r="A1018" s="11">
        <v>45993</v>
      </c>
      <c r="B1018" s="7" t="s">
        <v>63</v>
      </c>
      <c r="C1018" s="7">
        <v>38.611909650000001</v>
      </c>
      <c r="D1018" s="7">
        <f>INDEX(dbbbg,MATCH($A1018,db00!$A$3:$A$1611,0),2)</f>
        <v>4.0869999999999997</v>
      </c>
      <c r="E1018" s="7">
        <f>INDEX(dbbbg,MATCH($A1018,db00!$A$3:$A$1611,0),3)</f>
        <v>3.5310000000000001</v>
      </c>
      <c r="F1018" s="7">
        <f>INDEX(dbbbg,MATCH($A1018,db00!$A$3:$A$1611,0),4)</f>
        <v>17.239999999999998</v>
      </c>
      <c r="G1018" s="7">
        <f>INDEX(dbbbg,MATCH($A1018,db00!$A$3:$A$1611,0),5)</f>
        <v>71.349999999999994</v>
      </c>
      <c r="H1018" s="7">
        <f>INDEX(dbbbg,MATCH($A1018,db00!$A$3:$A$1611,0),6)</f>
        <v>99.414000000000001</v>
      </c>
      <c r="I1018" s="7">
        <f>INDEX(dbbbg,MATCH($A1018,db00!$A$3:$A$1611,0),13)</f>
        <v>-0.19809112191608139</v>
      </c>
      <c r="J1018" s="7">
        <f>INDEX(dbbbg,MATCH($A1018,db00!$A$3:$A$1611,0),14)</f>
        <v>1.0144666546611443</v>
      </c>
      <c r="K1018" s="7">
        <f>INDEX(dbbbg,MATCH($A1018,db00!$A$3:$A$1611,0),9)</f>
        <v>16659</v>
      </c>
      <c r="L1018" s="7">
        <f>INDEX(dbbbg,MATCH($A1018,db00!$A$3:$A$1611,0),10)</f>
        <v>3.7719999999999998</v>
      </c>
      <c r="M1018" s="7">
        <f>INDEX(dbbbg,MATCH($A1018,db00!$A$3:$A$1611,0),11)</f>
        <v>4232.21</v>
      </c>
      <c r="N1018" s="7">
        <f>INDEX(dbbbg,MATCH($A1018,db00!$A$3:$A$1611,0),12)</f>
        <v>2.72</v>
      </c>
      <c r="O1018" s="7">
        <f>D1018-E1018</f>
        <v>0.55599999999999961</v>
      </c>
      <c r="P1018" s="7">
        <f>E1018-L1018</f>
        <v>-0.24099999999999966</v>
      </c>
      <c r="Q1018" s="7">
        <f>INDEX(cds,MATCH($A1018,cds!$I$3:$I$4708,0),5)</f>
        <v>74.27</v>
      </c>
      <c r="R1018" s="7">
        <f>INDEX(idyield,MATCH($A1018,yieldid!$A$3:$A$4130,0),12)</f>
        <v>6.282673</v>
      </c>
      <c r="S1018" s="7">
        <f>C1018*D1018</f>
        <v>157.80687473954998</v>
      </c>
      <c r="T1018" s="7">
        <f>F1018*G1018</f>
        <v>1230.0739999999998</v>
      </c>
      <c r="U1018" s="7">
        <v>6.7599499999999999</v>
      </c>
      <c r="V1018" s="7">
        <v>14</v>
      </c>
      <c r="W1018" s="7">
        <v>25</v>
      </c>
      <c r="X1018" s="7">
        <v>1.556</v>
      </c>
      <c r="Y1018" s="7">
        <v>6846400</v>
      </c>
      <c r="Z1018" s="7">
        <v>4400000</v>
      </c>
      <c r="AA1018" s="7">
        <v>6.76</v>
      </c>
      <c r="AB1018" s="7">
        <v>6.78</v>
      </c>
    </row>
    <row r="1019" spans="1:28" x14ac:dyDescent="0.2">
      <c r="A1019" s="11">
        <v>45993</v>
      </c>
      <c r="B1019" s="7" t="s">
        <v>64</v>
      </c>
      <c r="C1019" s="7">
        <v>8.2135524000000001E-2</v>
      </c>
      <c r="D1019" s="7">
        <f>INDEX(dbbbg,MATCH($A1019,db00!$A$3:$A$1611,0),2)</f>
        <v>4.0869999999999997</v>
      </c>
      <c r="E1019" s="7">
        <f>INDEX(dbbbg,MATCH($A1019,db00!$A$3:$A$1611,0),3)</f>
        <v>3.5310000000000001</v>
      </c>
      <c r="F1019" s="7">
        <f>INDEX(dbbbg,MATCH($A1019,db00!$A$3:$A$1611,0),4)</f>
        <v>17.239999999999998</v>
      </c>
      <c r="G1019" s="7">
        <f>INDEX(dbbbg,MATCH($A1019,db00!$A$3:$A$1611,0),5)</f>
        <v>71.349999999999994</v>
      </c>
      <c r="H1019" s="7">
        <f>INDEX(dbbbg,MATCH($A1019,db00!$A$3:$A$1611,0),6)</f>
        <v>99.414000000000001</v>
      </c>
      <c r="I1019" s="7">
        <f>INDEX(dbbbg,MATCH($A1019,db00!$A$3:$A$1611,0),13)</f>
        <v>-0.19809112191608139</v>
      </c>
      <c r="J1019" s="7">
        <f>INDEX(dbbbg,MATCH($A1019,db00!$A$3:$A$1611,0),14)</f>
        <v>1.0144666546611443</v>
      </c>
      <c r="K1019" s="7">
        <f>INDEX(dbbbg,MATCH($A1019,db00!$A$3:$A$1611,0),9)</f>
        <v>16659</v>
      </c>
      <c r="L1019" s="7">
        <f>INDEX(dbbbg,MATCH($A1019,db00!$A$3:$A$1611,0),10)</f>
        <v>3.7719999999999998</v>
      </c>
      <c r="M1019" s="7">
        <f>INDEX(dbbbg,MATCH($A1019,db00!$A$3:$A$1611,0),11)</f>
        <v>4232.21</v>
      </c>
      <c r="N1019" s="7">
        <f>INDEX(dbbbg,MATCH($A1019,db00!$A$3:$A$1611,0),12)</f>
        <v>2.72</v>
      </c>
      <c r="O1019" s="7">
        <f>D1019-E1019</f>
        <v>0.55599999999999961</v>
      </c>
      <c r="P1019" s="7">
        <f>E1019-L1019</f>
        <v>-0.24099999999999966</v>
      </c>
      <c r="Q1019" s="7">
        <f>INDEX(cds,MATCH($A1019,cds!$I$3:$I$4708,0),5)</f>
        <v>74.27</v>
      </c>
      <c r="R1019" s="7">
        <f>INDEX(idyield,MATCH($A1019,yieldid!$A$3:$A$4130,0),12)</f>
        <v>6.282673</v>
      </c>
      <c r="S1019" s="7">
        <f>C1019*D1019</f>
        <v>0.33568788658799997</v>
      </c>
      <c r="T1019" s="7">
        <f>F1019*G1019</f>
        <v>1230.0739999999998</v>
      </c>
      <c r="U1019" s="7">
        <v>4.50467</v>
      </c>
      <c r="V1019" s="7">
        <v>14</v>
      </c>
      <c r="W1019" s="7">
        <v>3</v>
      </c>
      <c r="X1019" s="7">
        <v>2.0499999999999998</v>
      </c>
      <c r="Y1019" s="7">
        <v>2050000</v>
      </c>
      <c r="Z1019" s="7">
        <v>1000000</v>
      </c>
      <c r="AA1019" s="7">
        <v>4.51</v>
      </c>
      <c r="AB1019" s="7">
        <v>4.55</v>
      </c>
    </row>
    <row r="1020" spans="1:28" x14ac:dyDescent="0.2">
      <c r="A1020" s="11">
        <v>45993</v>
      </c>
      <c r="B1020" s="7" t="s">
        <v>59</v>
      </c>
      <c r="C1020" s="7">
        <v>0.249144422</v>
      </c>
      <c r="D1020" s="7">
        <f>INDEX(dbbbg,MATCH($A1020,db00!$A$3:$A$1611,0),2)</f>
        <v>4.0869999999999997</v>
      </c>
      <c r="E1020" s="7">
        <f>INDEX(dbbbg,MATCH($A1020,db00!$A$3:$A$1611,0),3)</f>
        <v>3.5310000000000001</v>
      </c>
      <c r="F1020" s="7">
        <f>INDEX(dbbbg,MATCH($A1020,db00!$A$3:$A$1611,0),4)</f>
        <v>17.239999999999998</v>
      </c>
      <c r="G1020" s="7">
        <f>INDEX(dbbbg,MATCH($A1020,db00!$A$3:$A$1611,0),5)</f>
        <v>71.349999999999994</v>
      </c>
      <c r="H1020" s="7">
        <f>INDEX(dbbbg,MATCH($A1020,db00!$A$3:$A$1611,0),6)</f>
        <v>99.414000000000001</v>
      </c>
      <c r="I1020" s="7">
        <f>INDEX(dbbbg,MATCH($A1020,db00!$A$3:$A$1611,0),13)</f>
        <v>-0.19809112191608139</v>
      </c>
      <c r="J1020" s="7">
        <f>INDEX(dbbbg,MATCH($A1020,db00!$A$3:$A$1611,0),14)</f>
        <v>1.0144666546611443</v>
      </c>
      <c r="K1020" s="7">
        <f>INDEX(dbbbg,MATCH($A1020,db00!$A$3:$A$1611,0),9)</f>
        <v>16659</v>
      </c>
      <c r="L1020" s="7">
        <f>INDEX(dbbbg,MATCH($A1020,db00!$A$3:$A$1611,0),10)</f>
        <v>3.7719999999999998</v>
      </c>
      <c r="M1020" s="7">
        <f>INDEX(dbbbg,MATCH($A1020,db00!$A$3:$A$1611,0),11)</f>
        <v>4232.21</v>
      </c>
      <c r="N1020" s="7">
        <f>INDEX(dbbbg,MATCH($A1020,db00!$A$3:$A$1611,0),12)</f>
        <v>2.72</v>
      </c>
      <c r="O1020" s="7">
        <f>D1020-E1020</f>
        <v>0.55599999999999961</v>
      </c>
      <c r="P1020" s="7">
        <f>E1020-L1020</f>
        <v>-0.24099999999999966</v>
      </c>
      <c r="Q1020" s="7">
        <f>INDEX(cds,MATCH($A1020,cds!$I$3:$I$4708,0),5)</f>
        <v>74.27</v>
      </c>
      <c r="R1020" s="7">
        <f>INDEX(idyield,MATCH($A1020,yieldid!$A$3:$A$4130,0),12)</f>
        <v>6.282673</v>
      </c>
      <c r="S1020" s="7">
        <f>C1020*D1020</f>
        <v>1.018253252714</v>
      </c>
      <c r="T1020" s="7">
        <f>F1020*G1020</f>
        <v>1230.0739999999998</v>
      </c>
      <c r="U1020" s="7">
        <v>4.5337500000000004</v>
      </c>
      <c r="V1020" s="7">
        <v>14</v>
      </c>
      <c r="W1020" s="7">
        <v>139</v>
      </c>
      <c r="X1020" s="7">
        <v>1.8571428569999999</v>
      </c>
      <c r="Y1020" s="7">
        <v>3250000</v>
      </c>
      <c r="Z1020" s="7">
        <v>1750000</v>
      </c>
      <c r="AA1020" s="7">
        <v>4.54</v>
      </c>
      <c r="AB1020" s="7">
        <v>4.7</v>
      </c>
    </row>
    <row r="1021" spans="1:28" x14ac:dyDescent="0.2">
      <c r="A1021" s="11">
        <v>45993</v>
      </c>
      <c r="B1021" s="7" t="s">
        <v>60</v>
      </c>
      <c r="C1021" s="7">
        <v>0.99657768700000005</v>
      </c>
      <c r="D1021" s="7">
        <f>INDEX(dbbbg,MATCH($A1021,db00!$A$3:$A$1611,0),2)</f>
        <v>4.0869999999999997</v>
      </c>
      <c r="E1021" s="7">
        <f>INDEX(dbbbg,MATCH($A1021,db00!$A$3:$A$1611,0),3)</f>
        <v>3.5310000000000001</v>
      </c>
      <c r="F1021" s="7">
        <f>INDEX(dbbbg,MATCH($A1021,db00!$A$3:$A$1611,0),4)</f>
        <v>17.239999999999998</v>
      </c>
      <c r="G1021" s="7">
        <f>INDEX(dbbbg,MATCH($A1021,db00!$A$3:$A$1611,0),5)</f>
        <v>71.349999999999994</v>
      </c>
      <c r="H1021" s="7">
        <f>INDEX(dbbbg,MATCH($A1021,db00!$A$3:$A$1611,0),6)</f>
        <v>99.414000000000001</v>
      </c>
      <c r="I1021" s="7">
        <f>INDEX(dbbbg,MATCH($A1021,db00!$A$3:$A$1611,0),13)</f>
        <v>-0.19809112191608139</v>
      </c>
      <c r="J1021" s="7">
        <f>INDEX(dbbbg,MATCH($A1021,db00!$A$3:$A$1611,0),14)</f>
        <v>1.0144666546611443</v>
      </c>
      <c r="K1021" s="7">
        <f>INDEX(dbbbg,MATCH($A1021,db00!$A$3:$A$1611,0),9)</f>
        <v>16659</v>
      </c>
      <c r="L1021" s="7">
        <f>INDEX(dbbbg,MATCH($A1021,db00!$A$3:$A$1611,0),10)</f>
        <v>3.7719999999999998</v>
      </c>
      <c r="M1021" s="7">
        <f>INDEX(dbbbg,MATCH($A1021,db00!$A$3:$A$1611,0),11)</f>
        <v>4232.21</v>
      </c>
      <c r="N1021" s="7">
        <f>INDEX(dbbbg,MATCH($A1021,db00!$A$3:$A$1611,0),12)</f>
        <v>2.72</v>
      </c>
      <c r="O1021" s="7">
        <f>D1021-E1021</f>
        <v>0.55599999999999961</v>
      </c>
      <c r="P1021" s="7">
        <f>E1021-L1021</f>
        <v>-0.24099999999999966</v>
      </c>
      <c r="Q1021" s="7">
        <f>INDEX(cds,MATCH($A1021,cds!$I$3:$I$4708,0),5)</f>
        <v>74.27</v>
      </c>
      <c r="R1021" s="7">
        <f>INDEX(idyield,MATCH($A1021,yieldid!$A$3:$A$4130,0),12)</f>
        <v>6.282673</v>
      </c>
      <c r="S1021" s="7">
        <f>C1021*D1021</f>
        <v>4.073013006769</v>
      </c>
      <c r="T1021" s="7">
        <f>F1021*G1021</f>
        <v>1230.0739999999998</v>
      </c>
      <c r="U1021" s="7">
        <v>4.5999999999999996</v>
      </c>
      <c r="V1021" s="7">
        <v>14</v>
      </c>
      <c r="W1021" s="7">
        <v>139</v>
      </c>
      <c r="X1021" s="7">
        <v>2.190769231</v>
      </c>
      <c r="Y1021" s="7">
        <v>7120000</v>
      </c>
      <c r="Z1021" s="7">
        <v>3250000</v>
      </c>
      <c r="AA1021" s="7">
        <v>4.62</v>
      </c>
      <c r="AB1021" s="7">
        <v>5</v>
      </c>
    </row>
    <row r="1022" spans="1:28" x14ac:dyDescent="0.2">
      <c r="A1022" s="11">
        <v>46007</v>
      </c>
      <c r="B1022" s="7" t="s">
        <v>55</v>
      </c>
      <c r="C1022" s="7">
        <v>5.2375085559999999</v>
      </c>
      <c r="D1022" s="7">
        <f>INDEX(dbbbg,MATCH($A1022,db00!$A$3:$A$1611,0),2)</f>
        <v>4.1740000000000004</v>
      </c>
      <c r="E1022" s="7">
        <f>INDEX(dbbbg,MATCH($A1022,db00!$A$3:$A$1611,0),3)</f>
        <v>3.5030000000000001</v>
      </c>
      <c r="F1022" s="7">
        <f>INDEX(dbbbg,MATCH($A1022,db00!$A$3:$A$1611,0),4)</f>
        <v>16.5</v>
      </c>
      <c r="G1022" s="7">
        <f>INDEX(dbbbg,MATCH($A1022,db00!$A$3:$A$1611,0),5)</f>
        <v>73.31</v>
      </c>
      <c r="H1022" s="7">
        <f>INDEX(dbbbg,MATCH($A1022,db00!$A$3:$A$1611,0),6)</f>
        <v>98.308999999999997</v>
      </c>
      <c r="I1022" s="7">
        <f>INDEX(dbbbg,MATCH($A1022,db00!$A$3:$A$1611,0),13)</f>
        <v>3.5997120230381568E-2</v>
      </c>
      <c r="J1022" s="7">
        <f>INDEX(dbbbg,MATCH($A1022,db00!$A$3:$A$1611,0),14)</f>
        <v>1.3378929685625149</v>
      </c>
      <c r="K1022" s="7">
        <f>INDEX(dbbbg,MATCH($A1022,db00!$A$3:$A$1611,0),9)</f>
        <v>16668</v>
      </c>
      <c r="L1022" s="7">
        <f>INDEX(dbbbg,MATCH($A1022,db00!$A$3:$A$1611,0),10)</f>
        <v>3.6219999999999999</v>
      </c>
      <c r="M1022" s="7">
        <f>INDEX(dbbbg,MATCH($A1022,db00!$A$3:$A$1611,0),11)</f>
        <v>4305.01</v>
      </c>
      <c r="N1022" s="7">
        <f>INDEX(dbbbg,MATCH($A1022,db00!$A$3:$A$1611,0),12)</f>
        <v>2.72</v>
      </c>
      <c r="O1022" s="7">
        <f>D1022-E1022</f>
        <v>0.67100000000000026</v>
      </c>
      <c r="P1022" s="7">
        <f>E1022-L1022</f>
        <v>-0.11899999999999977</v>
      </c>
      <c r="Q1022" s="7">
        <v>72.13</v>
      </c>
      <c r="R1022" s="7">
        <f>INDEX(idyield,MATCH($A1022,yieldid!$A$3:$A$4130,0),12)</f>
        <v>6.218852</v>
      </c>
      <c r="S1022" s="7">
        <f>C1022*D1022</f>
        <v>21.861360712744002</v>
      </c>
      <c r="T1022" s="7">
        <f>F1022*G1022</f>
        <v>1209.615</v>
      </c>
      <c r="U1022" s="7">
        <v>5.71</v>
      </c>
      <c r="V1022" s="7">
        <v>14</v>
      </c>
      <c r="W1022" s="7">
        <v>140</v>
      </c>
      <c r="X1022" s="7">
        <v>13.928000000000001</v>
      </c>
      <c r="Y1022" s="7">
        <v>17410000</v>
      </c>
      <c r="Z1022" s="7">
        <v>1250000</v>
      </c>
      <c r="AA1022" s="7">
        <v>5.71</v>
      </c>
      <c r="AB1022" s="7">
        <v>5.53</v>
      </c>
    </row>
    <row r="1023" spans="1:28" x14ac:dyDescent="0.2">
      <c r="A1023" s="11">
        <v>46007</v>
      </c>
      <c r="B1023" s="7" t="s">
        <v>57</v>
      </c>
      <c r="C1023" s="7">
        <v>10.324435319999999</v>
      </c>
      <c r="D1023" s="7">
        <f>INDEX(dbbbg,MATCH($A1023,db00!$A$3:$A$1611,0),2)</f>
        <v>4.1740000000000004</v>
      </c>
      <c r="E1023" s="7">
        <f>INDEX(dbbbg,MATCH($A1023,db00!$A$3:$A$1611,0),3)</f>
        <v>3.5030000000000001</v>
      </c>
      <c r="F1023" s="7">
        <f>INDEX(dbbbg,MATCH($A1023,db00!$A$3:$A$1611,0),4)</f>
        <v>16.5</v>
      </c>
      <c r="G1023" s="7">
        <f>INDEX(dbbbg,MATCH($A1023,db00!$A$3:$A$1611,0),5)</f>
        <v>73.31</v>
      </c>
      <c r="H1023" s="7">
        <f>INDEX(dbbbg,MATCH($A1023,db00!$A$3:$A$1611,0),6)</f>
        <v>98.308999999999997</v>
      </c>
      <c r="I1023" s="7">
        <f>INDEX(dbbbg,MATCH($A1023,db00!$A$3:$A$1611,0),13)</f>
        <v>3.5997120230381568E-2</v>
      </c>
      <c r="J1023" s="7">
        <f>INDEX(dbbbg,MATCH($A1023,db00!$A$3:$A$1611,0),14)</f>
        <v>1.3378929685625149</v>
      </c>
      <c r="K1023" s="7">
        <f>INDEX(dbbbg,MATCH($A1023,db00!$A$3:$A$1611,0),9)</f>
        <v>16668</v>
      </c>
      <c r="L1023" s="7">
        <f>INDEX(dbbbg,MATCH($A1023,db00!$A$3:$A$1611,0),10)</f>
        <v>3.6219999999999999</v>
      </c>
      <c r="M1023" s="7">
        <f>INDEX(dbbbg,MATCH($A1023,db00!$A$3:$A$1611,0),11)</f>
        <v>4305.01</v>
      </c>
      <c r="N1023" s="7">
        <f>INDEX(dbbbg,MATCH($A1023,db00!$A$3:$A$1611,0),12)</f>
        <v>2.72</v>
      </c>
      <c r="O1023" s="7">
        <f>D1023-E1023</f>
        <v>0.67100000000000026</v>
      </c>
      <c r="P1023" s="7">
        <f>E1023-L1023</f>
        <v>-0.11899999999999977</v>
      </c>
      <c r="Q1023" s="7">
        <v>72.13</v>
      </c>
      <c r="R1023" s="7">
        <f>INDEX(idyield,MATCH($A1023,yieldid!$A$3:$A$4130,0),12)</f>
        <v>6.218852</v>
      </c>
      <c r="S1023" s="7">
        <f>C1023*D1023</f>
        <v>43.094193025679999</v>
      </c>
      <c r="T1023" s="7">
        <f>F1023*G1023</f>
        <v>1209.615</v>
      </c>
      <c r="U1023" s="7">
        <v>6.2392799999999999</v>
      </c>
      <c r="V1023" s="7">
        <v>14</v>
      </c>
      <c r="W1023" s="7">
        <v>140</v>
      </c>
      <c r="X1023" s="7">
        <v>8.0704999999999991</v>
      </c>
      <c r="Y1023" s="7">
        <v>16141000</v>
      </c>
      <c r="Z1023" s="7">
        <v>2000000</v>
      </c>
      <c r="AA1023" s="7">
        <v>6.24</v>
      </c>
      <c r="AB1023" s="7">
        <v>6.11</v>
      </c>
    </row>
    <row r="1024" spans="1:28" x14ac:dyDescent="0.2">
      <c r="A1024" s="11">
        <v>46007</v>
      </c>
      <c r="B1024" s="7" t="s">
        <v>61</v>
      </c>
      <c r="C1024" s="7">
        <v>14.65845311</v>
      </c>
      <c r="D1024" s="7">
        <f>INDEX(dbbbg,MATCH($A1024,db00!$A$3:$A$1611,0),2)</f>
        <v>4.1740000000000004</v>
      </c>
      <c r="E1024" s="7">
        <f>INDEX(dbbbg,MATCH($A1024,db00!$A$3:$A$1611,0),3)</f>
        <v>3.5030000000000001</v>
      </c>
      <c r="F1024" s="7">
        <f>INDEX(dbbbg,MATCH($A1024,db00!$A$3:$A$1611,0),4)</f>
        <v>16.5</v>
      </c>
      <c r="G1024" s="7">
        <f>INDEX(dbbbg,MATCH($A1024,db00!$A$3:$A$1611,0),5)</f>
        <v>73.31</v>
      </c>
      <c r="H1024" s="7">
        <f>INDEX(dbbbg,MATCH($A1024,db00!$A$3:$A$1611,0),6)</f>
        <v>98.308999999999997</v>
      </c>
      <c r="I1024" s="7">
        <f>INDEX(dbbbg,MATCH($A1024,db00!$A$3:$A$1611,0),13)</f>
        <v>3.5997120230381568E-2</v>
      </c>
      <c r="J1024" s="7">
        <f>INDEX(dbbbg,MATCH($A1024,db00!$A$3:$A$1611,0),14)</f>
        <v>1.3378929685625149</v>
      </c>
      <c r="K1024" s="7">
        <f>INDEX(dbbbg,MATCH($A1024,db00!$A$3:$A$1611,0),9)</f>
        <v>16668</v>
      </c>
      <c r="L1024" s="7">
        <f>INDEX(dbbbg,MATCH($A1024,db00!$A$3:$A$1611,0),10)</f>
        <v>3.6219999999999999</v>
      </c>
      <c r="M1024" s="7">
        <f>INDEX(dbbbg,MATCH($A1024,db00!$A$3:$A$1611,0),11)</f>
        <v>4305.01</v>
      </c>
      <c r="N1024" s="7">
        <f>INDEX(dbbbg,MATCH($A1024,db00!$A$3:$A$1611,0),12)</f>
        <v>2.72</v>
      </c>
      <c r="O1024" s="7">
        <f>D1024-E1024</f>
        <v>0.67100000000000026</v>
      </c>
      <c r="P1024" s="7">
        <f>E1024-L1024</f>
        <v>-0.11899999999999977</v>
      </c>
      <c r="Q1024" s="7">
        <v>72.13</v>
      </c>
      <c r="R1024" s="7">
        <f>INDEX(idyield,MATCH($A1024,yieldid!$A$3:$A$4130,0),12)</f>
        <v>6.218852</v>
      </c>
      <c r="S1024" s="7">
        <f>C1024*D1024</f>
        <v>61.184383281140008</v>
      </c>
      <c r="T1024" s="7">
        <f>F1024*G1024</f>
        <v>1209.615</v>
      </c>
      <c r="U1024" s="7">
        <v>6.4599099999999998</v>
      </c>
      <c r="V1024" s="7">
        <v>14</v>
      </c>
      <c r="W1024" s="7">
        <v>140</v>
      </c>
      <c r="X1024" s="7">
        <v>1.306618182</v>
      </c>
      <c r="Y1024" s="7">
        <v>7186400</v>
      </c>
      <c r="Z1024" s="7">
        <v>5500000</v>
      </c>
      <c r="AA1024" s="7">
        <v>6.46</v>
      </c>
      <c r="AB1024" s="7">
        <v>6.43</v>
      </c>
    </row>
    <row r="1025" spans="1:28" x14ac:dyDescent="0.2">
      <c r="A1025" s="11">
        <v>46007</v>
      </c>
      <c r="B1025" s="7" t="s">
        <v>56</v>
      </c>
      <c r="C1025" s="7">
        <v>19.657768650000001</v>
      </c>
      <c r="D1025" s="7">
        <f>INDEX(dbbbg,MATCH($A1025,db00!$A$3:$A$1611,0),2)</f>
        <v>4.1740000000000004</v>
      </c>
      <c r="E1025" s="7">
        <f>INDEX(dbbbg,MATCH($A1025,db00!$A$3:$A$1611,0),3)</f>
        <v>3.5030000000000001</v>
      </c>
      <c r="F1025" s="7">
        <f>INDEX(dbbbg,MATCH($A1025,db00!$A$3:$A$1611,0),4)</f>
        <v>16.5</v>
      </c>
      <c r="G1025" s="7">
        <f>INDEX(dbbbg,MATCH($A1025,db00!$A$3:$A$1611,0),5)</f>
        <v>73.31</v>
      </c>
      <c r="H1025" s="7">
        <f>INDEX(dbbbg,MATCH($A1025,db00!$A$3:$A$1611,0),6)</f>
        <v>98.308999999999997</v>
      </c>
      <c r="I1025" s="7">
        <f>INDEX(dbbbg,MATCH($A1025,db00!$A$3:$A$1611,0),13)</f>
        <v>3.5997120230381568E-2</v>
      </c>
      <c r="J1025" s="7">
        <f>INDEX(dbbbg,MATCH($A1025,db00!$A$3:$A$1611,0),14)</f>
        <v>1.3378929685625149</v>
      </c>
      <c r="K1025" s="7">
        <f>INDEX(dbbbg,MATCH($A1025,db00!$A$3:$A$1611,0),9)</f>
        <v>16668</v>
      </c>
      <c r="L1025" s="7">
        <f>INDEX(dbbbg,MATCH($A1025,db00!$A$3:$A$1611,0),10)</f>
        <v>3.6219999999999999</v>
      </c>
      <c r="M1025" s="7">
        <f>INDEX(dbbbg,MATCH($A1025,db00!$A$3:$A$1611,0),11)</f>
        <v>4305.01</v>
      </c>
      <c r="N1025" s="7">
        <f>INDEX(dbbbg,MATCH($A1025,db00!$A$3:$A$1611,0),12)</f>
        <v>2.72</v>
      </c>
      <c r="O1025" s="7">
        <f>D1025-E1025</f>
        <v>0.67100000000000026</v>
      </c>
      <c r="P1025" s="7">
        <f>E1025-L1025</f>
        <v>-0.11899999999999977</v>
      </c>
      <c r="Q1025" s="7">
        <v>72.13</v>
      </c>
      <c r="R1025" s="7">
        <f>INDEX(idyield,MATCH($A1025,yieldid!$A$3:$A$4130,0),12)</f>
        <v>6.218852</v>
      </c>
      <c r="S1025" s="7">
        <f>C1025*D1025</f>
        <v>82.051526345100015</v>
      </c>
      <c r="T1025" s="7">
        <f>F1025*G1025</f>
        <v>1209.615</v>
      </c>
      <c r="U1025" s="7">
        <v>6.5498700000000003</v>
      </c>
      <c r="V1025" s="7">
        <v>14</v>
      </c>
      <c r="W1025" s="7">
        <v>140</v>
      </c>
      <c r="X1025" s="7">
        <v>2.0025974030000002</v>
      </c>
      <c r="Y1025" s="7">
        <v>7710000</v>
      </c>
      <c r="Z1025" s="7">
        <v>3850000</v>
      </c>
      <c r="AA1025" s="7">
        <v>6.55</v>
      </c>
      <c r="AB1025" s="7">
        <v>6.54</v>
      </c>
    </row>
    <row r="1026" spans="1:28" x14ac:dyDescent="0.2">
      <c r="A1026" s="11">
        <v>46007</v>
      </c>
      <c r="B1026" s="7" t="s">
        <v>58</v>
      </c>
      <c r="C1026" s="7">
        <v>28.572210810000001</v>
      </c>
      <c r="D1026" s="7">
        <f>INDEX(dbbbg,MATCH($A1026,db00!$A$3:$A$1611,0),2)</f>
        <v>4.1740000000000004</v>
      </c>
      <c r="E1026" s="7">
        <f>INDEX(dbbbg,MATCH($A1026,db00!$A$3:$A$1611,0),3)</f>
        <v>3.5030000000000001</v>
      </c>
      <c r="F1026" s="7">
        <f>INDEX(dbbbg,MATCH($A1026,db00!$A$3:$A$1611,0),4)</f>
        <v>16.5</v>
      </c>
      <c r="G1026" s="7">
        <f>INDEX(dbbbg,MATCH($A1026,db00!$A$3:$A$1611,0),5)</f>
        <v>73.31</v>
      </c>
      <c r="H1026" s="7">
        <f>INDEX(dbbbg,MATCH($A1026,db00!$A$3:$A$1611,0),6)</f>
        <v>98.308999999999997</v>
      </c>
      <c r="I1026" s="7">
        <f>INDEX(dbbbg,MATCH($A1026,db00!$A$3:$A$1611,0),13)</f>
        <v>3.5997120230381568E-2</v>
      </c>
      <c r="J1026" s="7">
        <f>INDEX(dbbbg,MATCH($A1026,db00!$A$3:$A$1611,0),14)</f>
        <v>1.3378929685625149</v>
      </c>
      <c r="K1026" s="7">
        <f>INDEX(dbbbg,MATCH($A1026,db00!$A$3:$A$1611,0),9)</f>
        <v>16668</v>
      </c>
      <c r="L1026" s="7">
        <f>INDEX(dbbbg,MATCH($A1026,db00!$A$3:$A$1611,0),10)</f>
        <v>3.6219999999999999</v>
      </c>
      <c r="M1026" s="7">
        <f>INDEX(dbbbg,MATCH($A1026,db00!$A$3:$A$1611,0),11)</f>
        <v>4305.01</v>
      </c>
      <c r="N1026" s="7">
        <f>INDEX(dbbbg,MATCH($A1026,db00!$A$3:$A$1611,0),12)</f>
        <v>2.72</v>
      </c>
      <c r="O1026" s="7">
        <f>D1026-E1026</f>
        <v>0.67100000000000026</v>
      </c>
      <c r="P1026" s="7">
        <f>E1026-L1026</f>
        <v>-0.11899999999999977</v>
      </c>
      <c r="Q1026" s="7">
        <v>72.13</v>
      </c>
      <c r="R1026" s="7">
        <f>INDEX(idyield,MATCH($A1026,yieldid!$A$3:$A$4130,0),12)</f>
        <v>6.218852</v>
      </c>
      <c r="S1026" s="7">
        <f>C1026*D1026</f>
        <v>119.26040792094001</v>
      </c>
      <c r="T1026" s="7">
        <f>F1026*G1026</f>
        <v>1209.615</v>
      </c>
      <c r="U1026" s="7">
        <v>6.7498800000000001</v>
      </c>
      <c r="V1026" s="7">
        <v>14</v>
      </c>
      <c r="W1026" s="7">
        <v>140</v>
      </c>
      <c r="X1026" s="7">
        <v>1.6226746990000001</v>
      </c>
      <c r="Y1026" s="7">
        <v>6734100</v>
      </c>
      <c r="Z1026" s="7">
        <v>4150000</v>
      </c>
      <c r="AA1026" s="7">
        <v>6.75</v>
      </c>
      <c r="AB1026" s="7">
        <v>6.71</v>
      </c>
    </row>
    <row r="1027" spans="1:28" x14ac:dyDescent="0.2">
      <c r="A1027" s="11">
        <v>46007</v>
      </c>
      <c r="B1027" s="7" t="s">
        <v>63</v>
      </c>
      <c r="C1027" s="7">
        <v>38.57357974</v>
      </c>
      <c r="D1027" s="7">
        <f>INDEX(dbbbg,MATCH($A1027,db00!$A$3:$A$1611,0),2)</f>
        <v>4.1740000000000004</v>
      </c>
      <c r="E1027" s="7">
        <f>INDEX(dbbbg,MATCH($A1027,db00!$A$3:$A$1611,0),3)</f>
        <v>3.5030000000000001</v>
      </c>
      <c r="F1027" s="7">
        <f>INDEX(dbbbg,MATCH($A1027,db00!$A$3:$A$1611,0),4)</f>
        <v>16.5</v>
      </c>
      <c r="G1027" s="7">
        <f>INDEX(dbbbg,MATCH($A1027,db00!$A$3:$A$1611,0),5)</f>
        <v>73.31</v>
      </c>
      <c r="H1027" s="7">
        <f>INDEX(dbbbg,MATCH($A1027,db00!$A$3:$A$1611,0),6)</f>
        <v>98.308999999999997</v>
      </c>
      <c r="I1027" s="7">
        <f>INDEX(dbbbg,MATCH($A1027,db00!$A$3:$A$1611,0),13)</f>
        <v>3.5997120230381568E-2</v>
      </c>
      <c r="J1027" s="7">
        <f>INDEX(dbbbg,MATCH($A1027,db00!$A$3:$A$1611,0),14)</f>
        <v>1.3378929685625149</v>
      </c>
      <c r="K1027" s="7">
        <f>INDEX(dbbbg,MATCH($A1027,db00!$A$3:$A$1611,0),9)</f>
        <v>16668</v>
      </c>
      <c r="L1027" s="7">
        <f>INDEX(dbbbg,MATCH($A1027,db00!$A$3:$A$1611,0),10)</f>
        <v>3.6219999999999999</v>
      </c>
      <c r="M1027" s="7">
        <f>INDEX(dbbbg,MATCH($A1027,db00!$A$3:$A$1611,0),11)</f>
        <v>4305.01</v>
      </c>
      <c r="N1027" s="7">
        <f>INDEX(dbbbg,MATCH($A1027,db00!$A$3:$A$1611,0),12)</f>
        <v>2.72</v>
      </c>
      <c r="O1027" s="7">
        <f>D1027-E1027</f>
        <v>0.67100000000000026</v>
      </c>
      <c r="P1027" s="7">
        <f>E1027-L1027</f>
        <v>-0.11899999999999977</v>
      </c>
      <c r="Q1027" s="7">
        <v>72.13</v>
      </c>
      <c r="R1027" s="7">
        <f>INDEX(idyield,MATCH($A1027,yieldid!$A$3:$A$4130,0),12)</f>
        <v>6.218852</v>
      </c>
      <c r="S1027" s="7">
        <f>C1027*D1027</f>
        <v>161.00612183476002</v>
      </c>
      <c r="T1027" s="7">
        <f>F1027*G1027</f>
        <v>1209.615</v>
      </c>
      <c r="U1027" s="7">
        <v>6.7797099999999997</v>
      </c>
      <c r="V1027" s="7">
        <v>14</v>
      </c>
      <c r="W1027" s="7">
        <v>26</v>
      </c>
      <c r="X1027" s="7">
        <v>1.6636307690000001</v>
      </c>
      <c r="Y1027" s="7">
        <v>5406800</v>
      </c>
      <c r="Z1027" s="7">
        <v>3250000</v>
      </c>
      <c r="AA1027" s="7">
        <v>6.78</v>
      </c>
      <c r="AB1027" s="7">
        <v>6.76</v>
      </c>
    </row>
    <row r="1028" spans="1:28" x14ac:dyDescent="0.2">
      <c r="A1028" s="11">
        <v>46007</v>
      </c>
      <c r="B1028" s="7" t="s">
        <v>64</v>
      </c>
      <c r="C1028" s="7">
        <v>8.2135524000000001E-2</v>
      </c>
      <c r="D1028" s="7">
        <f>INDEX(dbbbg,MATCH($A1028,db00!$A$3:$A$1611,0),2)</f>
        <v>4.1740000000000004</v>
      </c>
      <c r="E1028" s="7">
        <f>INDEX(dbbbg,MATCH($A1028,db00!$A$3:$A$1611,0),3)</f>
        <v>3.5030000000000001</v>
      </c>
      <c r="F1028" s="7">
        <f>INDEX(dbbbg,MATCH($A1028,db00!$A$3:$A$1611,0),4)</f>
        <v>16.5</v>
      </c>
      <c r="G1028" s="7">
        <f>INDEX(dbbbg,MATCH($A1028,db00!$A$3:$A$1611,0),5)</f>
        <v>73.31</v>
      </c>
      <c r="H1028" s="7">
        <f>INDEX(dbbbg,MATCH($A1028,db00!$A$3:$A$1611,0),6)</f>
        <v>98.308999999999997</v>
      </c>
      <c r="I1028" s="7">
        <f>INDEX(dbbbg,MATCH($A1028,db00!$A$3:$A$1611,0),13)</f>
        <v>3.5997120230381568E-2</v>
      </c>
      <c r="J1028" s="7">
        <f>INDEX(dbbbg,MATCH($A1028,db00!$A$3:$A$1611,0),14)</f>
        <v>1.3378929685625149</v>
      </c>
      <c r="K1028" s="7">
        <f>INDEX(dbbbg,MATCH($A1028,db00!$A$3:$A$1611,0),9)</f>
        <v>16668</v>
      </c>
      <c r="L1028" s="7">
        <f>INDEX(dbbbg,MATCH($A1028,db00!$A$3:$A$1611,0),10)</f>
        <v>3.6219999999999999</v>
      </c>
      <c r="M1028" s="7">
        <f>INDEX(dbbbg,MATCH($A1028,db00!$A$3:$A$1611,0),11)</f>
        <v>4305.01</v>
      </c>
      <c r="N1028" s="7">
        <f>INDEX(dbbbg,MATCH($A1028,db00!$A$3:$A$1611,0),12)</f>
        <v>2.72</v>
      </c>
      <c r="O1028" s="7">
        <f>D1028-E1028</f>
        <v>0.67100000000000026</v>
      </c>
      <c r="P1028" s="7">
        <f>E1028-L1028</f>
        <v>-0.11899999999999977</v>
      </c>
      <c r="Q1028" s="7">
        <v>72.13</v>
      </c>
      <c r="R1028" s="7">
        <f>INDEX(idyield,MATCH($A1028,yieldid!$A$3:$A$4130,0),12)</f>
        <v>6.218852</v>
      </c>
      <c r="S1028" s="7">
        <f>C1028*D1028</f>
        <v>0.34283367717600005</v>
      </c>
      <c r="T1028" s="7">
        <f>F1028*G1028</f>
        <v>1209.615</v>
      </c>
      <c r="U1028" s="7">
        <v>4.55</v>
      </c>
      <c r="V1028" s="7">
        <v>14</v>
      </c>
      <c r="W1028" s="7">
        <v>4</v>
      </c>
      <c r="X1028" s="7">
        <v>1.425</v>
      </c>
      <c r="Y1028" s="7">
        <v>2850000</v>
      </c>
      <c r="Z1028" s="7">
        <v>2000000</v>
      </c>
      <c r="AA1028" s="7">
        <v>4.55</v>
      </c>
      <c r="AB1028" s="7">
        <v>4.62</v>
      </c>
    </row>
    <row r="1029" spans="1:28" x14ac:dyDescent="0.2">
      <c r="A1029" s="11">
        <v>46007</v>
      </c>
      <c r="B1029" s="7" t="s">
        <v>59</v>
      </c>
      <c r="C1029" s="7">
        <v>0.24640657099999999</v>
      </c>
      <c r="D1029" s="7">
        <f>INDEX(dbbbg,MATCH($A1029,db00!$A$3:$A$1611,0),2)</f>
        <v>4.1740000000000004</v>
      </c>
      <c r="E1029" s="7">
        <f>INDEX(dbbbg,MATCH($A1029,db00!$A$3:$A$1611,0),3)</f>
        <v>3.5030000000000001</v>
      </c>
      <c r="F1029" s="7">
        <f>INDEX(dbbbg,MATCH($A1029,db00!$A$3:$A$1611,0),4)</f>
        <v>16.5</v>
      </c>
      <c r="G1029" s="7">
        <f>INDEX(dbbbg,MATCH($A1029,db00!$A$3:$A$1611,0),5)</f>
        <v>73.31</v>
      </c>
      <c r="H1029" s="7">
        <f>INDEX(dbbbg,MATCH($A1029,db00!$A$3:$A$1611,0),6)</f>
        <v>98.308999999999997</v>
      </c>
      <c r="I1029" s="7">
        <f>INDEX(dbbbg,MATCH($A1029,db00!$A$3:$A$1611,0),13)</f>
        <v>3.5997120230381568E-2</v>
      </c>
      <c r="J1029" s="7">
        <f>INDEX(dbbbg,MATCH($A1029,db00!$A$3:$A$1611,0),14)</f>
        <v>1.3378929685625149</v>
      </c>
      <c r="K1029" s="7">
        <f>INDEX(dbbbg,MATCH($A1029,db00!$A$3:$A$1611,0),9)</f>
        <v>16668</v>
      </c>
      <c r="L1029" s="7">
        <f>INDEX(dbbbg,MATCH($A1029,db00!$A$3:$A$1611,0),10)</f>
        <v>3.6219999999999999</v>
      </c>
      <c r="M1029" s="7">
        <f>INDEX(dbbbg,MATCH($A1029,db00!$A$3:$A$1611,0),11)</f>
        <v>4305.01</v>
      </c>
      <c r="N1029" s="7">
        <f>INDEX(dbbbg,MATCH($A1029,db00!$A$3:$A$1611,0),12)</f>
        <v>2.72</v>
      </c>
      <c r="O1029" s="7">
        <f>D1029-E1029</f>
        <v>0.67100000000000026</v>
      </c>
      <c r="P1029" s="7">
        <f>E1029-L1029</f>
        <v>-0.11899999999999977</v>
      </c>
      <c r="Q1029" s="7">
        <v>72.13</v>
      </c>
      <c r="R1029" s="7">
        <f>INDEX(idyield,MATCH($A1029,yieldid!$A$3:$A$4130,0),12)</f>
        <v>6.218852</v>
      </c>
      <c r="S1029" s="7">
        <f>C1029*D1029</f>
        <v>1.0285010273540001</v>
      </c>
      <c r="T1029" s="7">
        <f>F1029*G1029</f>
        <v>1209.615</v>
      </c>
      <c r="U1029" s="7">
        <v>4.7</v>
      </c>
      <c r="V1029" s="7">
        <v>14</v>
      </c>
      <c r="W1029" s="7">
        <v>140</v>
      </c>
      <c r="X1029" s="7">
        <v>1.35</v>
      </c>
      <c r="Y1029" s="7">
        <v>1350000</v>
      </c>
      <c r="Z1029" s="7">
        <v>1000000</v>
      </c>
      <c r="AA1029" s="7">
        <v>4.7</v>
      </c>
      <c r="AB1029" s="7">
        <v>4.7</v>
      </c>
    </row>
    <row r="1030" spans="1:28" x14ac:dyDescent="0.2">
      <c r="A1030" s="11">
        <v>46007</v>
      </c>
      <c r="B1030" s="7" t="s">
        <v>60</v>
      </c>
      <c r="C1030" s="7">
        <v>0.95824777500000002</v>
      </c>
      <c r="D1030" s="7">
        <f>INDEX(dbbbg,MATCH($A1030,db00!$A$3:$A$1611,0),2)</f>
        <v>4.1740000000000004</v>
      </c>
      <c r="E1030" s="7">
        <f>INDEX(dbbbg,MATCH($A1030,db00!$A$3:$A$1611,0),3)</f>
        <v>3.5030000000000001</v>
      </c>
      <c r="F1030" s="7">
        <f>INDEX(dbbbg,MATCH($A1030,db00!$A$3:$A$1611,0),4)</f>
        <v>16.5</v>
      </c>
      <c r="G1030" s="7">
        <f>INDEX(dbbbg,MATCH($A1030,db00!$A$3:$A$1611,0),5)</f>
        <v>73.31</v>
      </c>
      <c r="H1030" s="7">
        <f>INDEX(dbbbg,MATCH($A1030,db00!$A$3:$A$1611,0),6)</f>
        <v>98.308999999999997</v>
      </c>
      <c r="I1030" s="7">
        <f>INDEX(dbbbg,MATCH($A1030,db00!$A$3:$A$1611,0),13)</f>
        <v>3.5997120230381568E-2</v>
      </c>
      <c r="J1030" s="7">
        <f>INDEX(dbbbg,MATCH($A1030,db00!$A$3:$A$1611,0),14)</f>
        <v>1.3378929685625149</v>
      </c>
      <c r="K1030" s="7">
        <f>INDEX(dbbbg,MATCH($A1030,db00!$A$3:$A$1611,0),9)</f>
        <v>16668</v>
      </c>
      <c r="L1030" s="7">
        <f>INDEX(dbbbg,MATCH($A1030,db00!$A$3:$A$1611,0),10)</f>
        <v>3.6219999999999999</v>
      </c>
      <c r="M1030" s="7">
        <f>INDEX(dbbbg,MATCH($A1030,db00!$A$3:$A$1611,0),11)</f>
        <v>4305.01</v>
      </c>
      <c r="N1030" s="7">
        <f>INDEX(dbbbg,MATCH($A1030,db00!$A$3:$A$1611,0),12)</f>
        <v>2.72</v>
      </c>
      <c r="O1030" s="7">
        <f>D1030-E1030</f>
        <v>0.67100000000000026</v>
      </c>
      <c r="P1030" s="7">
        <f>E1030-L1030</f>
        <v>-0.11899999999999977</v>
      </c>
      <c r="Q1030" s="7">
        <v>72.13</v>
      </c>
      <c r="R1030" s="7">
        <f>INDEX(idyield,MATCH($A1030,yieldid!$A$3:$A$4130,0),12)</f>
        <v>6.218852</v>
      </c>
      <c r="S1030" s="7">
        <f>C1030*D1030</f>
        <v>3.9997262128500006</v>
      </c>
      <c r="T1030" s="7">
        <f>F1030*G1030</f>
        <v>1209.615</v>
      </c>
      <c r="U1030" s="7">
        <v>5</v>
      </c>
      <c r="V1030" s="7">
        <v>14</v>
      </c>
      <c r="W1030" s="7">
        <v>140</v>
      </c>
      <c r="X1030" s="7">
        <v>2.4249999999999998</v>
      </c>
      <c r="Y1030" s="7">
        <v>4850000</v>
      </c>
      <c r="Z1030" s="7">
        <v>2000000</v>
      </c>
      <c r="AA1030" s="7">
        <v>5</v>
      </c>
      <c r="AB1030" s="7">
        <v>4.92</v>
      </c>
    </row>
    <row r="1031" spans="1:28" x14ac:dyDescent="0.2">
      <c r="A1031" s="11">
        <v>46028</v>
      </c>
      <c r="B1031" s="7" t="s">
        <v>55</v>
      </c>
      <c r="C1031" s="7">
        <v>5.1800136889999999</v>
      </c>
      <c r="D1031" s="7">
        <f>INDEX(dbbbg,MATCH($A1031,db00!$A$3:$A$1611,0),2)</f>
        <v>4.1619999999999999</v>
      </c>
      <c r="E1031" s="7">
        <f>INDEX(dbbbg,MATCH($A1031,db00!$A$3:$A$1611,0),3)</f>
        <v>3.452</v>
      </c>
      <c r="F1031" s="7">
        <f>INDEX(dbbbg,MATCH($A1031,db00!$A$3:$A$1611,0),4)</f>
        <v>14.9</v>
      </c>
      <c r="G1031" s="7">
        <f>INDEX(dbbbg,MATCH($A1031,db00!$A$3:$A$1611,0),5)</f>
        <v>64.709999999999994</v>
      </c>
      <c r="H1031" s="7">
        <f>INDEX(dbbbg,MATCH($A1031,db00!$A$3:$A$1611,0),6)</f>
        <v>98.27</v>
      </c>
      <c r="I1031" s="7">
        <f>INDEX(dbbbg,MATCH($A1031,db00!$A$3:$A$1611,0),13)</f>
        <v>7.765830346475508E-2</v>
      </c>
      <c r="J1031" s="7">
        <f>INDEX(dbbbg,MATCH($A1031,db00!$A$3:$A$1611,0),14)</f>
        <v>1.3500597371565113</v>
      </c>
      <c r="K1031" s="7">
        <f>INDEX(dbbbg,MATCH($A1031,db00!$A$3:$A$1611,0),9)</f>
        <v>16740</v>
      </c>
      <c r="L1031" s="7">
        <f>INDEX(dbbbg,MATCH($A1031,db00!$A$3:$A$1611,0),10)</f>
        <v>3.597</v>
      </c>
      <c r="M1031" s="7">
        <f>INDEX(dbbbg,MATCH($A1031,db00!$A$3:$A$1611,0),11)</f>
        <v>4449.1499999999996</v>
      </c>
      <c r="N1031" s="7">
        <f>INDEX(dbbbg,MATCH($A1031,db00!$A$3:$A$1611,0),12)</f>
        <v>2.92</v>
      </c>
      <c r="O1031" s="7">
        <f>D1031-E1031</f>
        <v>0.71</v>
      </c>
      <c r="P1031" s="7">
        <f>E1031-L1031</f>
        <v>-0.14500000000000002</v>
      </c>
      <c r="Q1031" s="7">
        <f>INDEX(cds,MATCH($A1031,cds!$I$3:$I$4708,0),5)</f>
        <v>67.77</v>
      </c>
      <c r="R1031" s="7">
        <f>INDEX(idyield,MATCH($A1031,yieldid!$A$3:$A$4130,0),12)</f>
        <v>6.1589850000000004</v>
      </c>
      <c r="S1031" s="7">
        <f>C1031*D1031</f>
        <v>21.559216973618</v>
      </c>
      <c r="T1031" s="7">
        <f>F1031*G1031</f>
        <v>964.17899999999997</v>
      </c>
      <c r="U1031" s="7">
        <v>5.5137200000000002</v>
      </c>
      <c r="V1031" s="7">
        <v>21</v>
      </c>
      <c r="W1031" s="7">
        <v>141</v>
      </c>
      <c r="X1031" s="7">
        <v>5.820377358</v>
      </c>
      <c r="Y1031" s="7">
        <v>15424000</v>
      </c>
      <c r="Z1031" s="7">
        <v>2650000</v>
      </c>
      <c r="AA1031" s="7">
        <v>5.53</v>
      </c>
      <c r="AB1031" s="7">
        <v>5.44</v>
      </c>
    </row>
    <row r="1032" spans="1:28" x14ac:dyDescent="0.2">
      <c r="A1032" s="11">
        <v>46028</v>
      </c>
      <c r="B1032" s="7" t="s">
        <v>57</v>
      </c>
      <c r="C1032" s="7">
        <v>10.26694045</v>
      </c>
      <c r="D1032" s="7">
        <f>INDEX(dbbbg,MATCH($A1032,db00!$A$3:$A$1611,0),2)</f>
        <v>4.1619999999999999</v>
      </c>
      <c r="E1032" s="7">
        <f>INDEX(dbbbg,MATCH($A1032,db00!$A$3:$A$1611,0),3)</f>
        <v>3.452</v>
      </c>
      <c r="F1032" s="7">
        <f>INDEX(dbbbg,MATCH($A1032,db00!$A$3:$A$1611,0),4)</f>
        <v>14.9</v>
      </c>
      <c r="G1032" s="7">
        <f>INDEX(dbbbg,MATCH($A1032,db00!$A$3:$A$1611,0),5)</f>
        <v>64.709999999999994</v>
      </c>
      <c r="H1032" s="7">
        <f>INDEX(dbbbg,MATCH($A1032,db00!$A$3:$A$1611,0),6)</f>
        <v>98.27</v>
      </c>
      <c r="I1032" s="7">
        <f>INDEX(dbbbg,MATCH($A1032,db00!$A$3:$A$1611,0),13)</f>
        <v>7.765830346475508E-2</v>
      </c>
      <c r="J1032" s="7">
        <f>INDEX(dbbbg,MATCH($A1032,db00!$A$3:$A$1611,0),14)</f>
        <v>1.3500597371565113</v>
      </c>
      <c r="K1032" s="7">
        <f>INDEX(dbbbg,MATCH($A1032,db00!$A$3:$A$1611,0),9)</f>
        <v>16740</v>
      </c>
      <c r="L1032" s="7">
        <f>INDEX(dbbbg,MATCH($A1032,db00!$A$3:$A$1611,0),10)</f>
        <v>3.597</v>
      </c>
      <c r="M1032" s="7">
        <f>INDEX(dbbbg,MATCH($A1032,db00!$A$3:$A$1611,0),11)</f>
        <v>4449.1499999999996</v>
      </c>
      <c r="N1032" s="7">
        <f>INDEX(dbbbg,MATCH($A1032,db00!$A$3:$A$1611,0),12)</f>
        <v>2.92</v>
      </c>
      <c r="O1032" s="7">
        <f>D1032-E1032</f>
        <v>0.71</v>
      </c>
      <c r="P1032" s="7">
        <f>E1032-L1032</f>
        <v>-0.14500000000000002</v>
      </c>
      <c r="Q1032" s="7">
        <f>INDEX(cds,MATCH($A1032,cds!$I$3:$I$4708,0),5)</f>
        <v>67.77</v>
      </c>
      <c r="R1032" s="7">
        <f>INDEX(idyield,MATCH($A1032,yieldid!$A$3:$A$4130,0),12)</f>
        <v>6.1589850000000004</v>
      </c>
      <c r="S1032" s="7">
        <f>C1032*D1032</f>
        <v>42.731006152900001</v>
      </c>
      <c r="T1032" s="7">
        <f>F1032*G1032</f>
        <v>964.17899999999997</v>
      </c>
      <c r="U1032" s="7">
        <v>6.1097099999999998</v>
      </c>
      <c r="V1032" s="7">
        <v>21</v>
      </c>
      <c r="W1032" s="7">
        <v>141</v>
      </c>
      <c r="X1032" s="7">
        <v>8.6002222219999993</v>
      </c>
      <c r="Y1032" s="7">
        <v>11610300</v>
      </c>
      <c r="Z1032" s="7">
        <v>1350000</v>
      </c>
      <c r="AA1032" s="7">
        <v>6.11</v>
      </c>
      <c r="AB1032" s="7">
        <v>6.08</v>
      </c>
    </row>
    <row r="1033" spans="1:28" x14ac:dyDescent="0.2">
      <c r="A1033" s="11">
        <v>46028</v>
      </c>
      <c r="B1033" s="7" t="s">
        <v>61</v>
      </c>
      <c r="C1033" s="7">
        <v>14.60095825</v>
      </c>
      <c r="D1033" s="7">
        <f>INDEX(dbbbg,MATCH($A1033,db00!$A$3:$A$1611,0),2)</f>
        <v>4.1619999999999999</v>
      </c>
      <c r="E1033" s="7">
        <f>INDEX(dbbbg,MATCH($A1033,db00!$A$3:$A$1611,0),3)</f>
        <v>3.452</v>
      </c>
      <c r="F1033" s="7">
        <f>INDEX(dbbbg,MATCH($A1033,db00!$A$3:$A$1611,0),4)</f>
        <v>14.9</v>
      </c>
      <c r="G1033" s="7">
        <f>INDEX(dbbbg,MATCH($A1033,db00!$A$3:$A$1611,0),5)</f>
        <v>64.709999999999994</v>
      </c>
      <c r="H1033" s="7">
        <f>INDEX(dbbbg,MATCH($A1033,db00!$A$3:$A$1611,0),6)</f>
        <v>98.27</v>
      </c>
      <c r="I1033" s="7">
        <f>INDEX(dbbbg,MATCH($A1033,db00!$A$3:$A$1611,0),13)</f>
        <v>7.765830346475508E-2</v>
      </c>
      <c r="J1033" s="7">
        <f>INDEX(dbbbg,MATCH($A1033,db00!$A$3:$A$1611,0),14)</f>
        <v>1.3500597371565113</v>
      </c>
      <c r="K1033" s="7">
        <f>INDEX(dbbbg,MATCH($A1033,db00!$A$3:$A$1611,0),9)</f>
        <v>16740</v>
      </c>
      <c r="L1033" s="7">
        <f>INDEX(dbbbg,MATCH($A1033,db00!$A$3:$A$1611,0),10)</f>
        <v>3.597</v>
      </c>
      <c r="M1033" s="7">
        <f>INDEX(dbbbg,MATCH($A1033,db00!$A$3:$A$1611,0),11)</f>
        <v>4449.1499999999996</v>
      </c>
      <c r="N1033" s="7">
        <f>INDEX(dbbbg,MATCH($A1033,db00!$A$3:$A$1611,0),12)</f>
        <v>2.92</v>
      </c>
      <c r="O1033" s="7">
        <f>D1033-E1033</f>
        <v>0.71</v>
      </c>
      <c r="P1033" s="7">
        <f>E1033-L1033</f>
        <v>-0.14500000000000002</v>
      </c>
      <c r="Q1033" s="7">
        <f>INDEX(cds,MATCH($A1033,cds!$I$3:$I$4708,0),5)</f>
        <v>67.77</v>
      </c>
      <c r="R1033" s="7">
        <f>INDEX(idyield,MATCH($A1033,yieldid!$A$3:$A$4130,0),12)</f>
        <v>6.1589850000000004</v>
      </c>
      <c r="S1033" s="7">
        <f>C1033*D1033</f>
        <v>60.7691882365</v>
      </c>
      <c r="T1033" s="7">
        <f>F1033*G1033</f>
        <v>964.17899999999997</v>
      </c>
      <c r="U1033" s="7">
        <v>6.4290000000000003</v>
      </c>
      <c r="V1033" s="7">
        <v>21</v>
      </c>
      <c r="W1033" s="7">
        <v>141</v>
      </c>
      <c r="X1033" s="7">
        <v>8.3717241379999994</v>
      </c>
      <c r="Y1033" s="7">
        <v>12139000</v>
      </c>
      <c r="Z1033" s="7">
        <v>1450000</v>
      </c>
      <c r="AA1033" s="7">
        <v>6.43</v>
      </c>
      <c r="AB1033" s="7">
        <v>6.36</v>
      </c>
    </row>
    <row r="1034" spans="1:28" x14ac:dyDescent="0.2">
      <c r="A1034" s="11">
        <v>46028</v>
      </c>
      <c r="B1034" s="7" t="s">
        <v>56</v>
      </c>
      <c r="C1034" s="7">
        <v>19.600273789999999</v>
      </c>
      <c r="D1034" s="7">
        <f>INDEX(dbbbg,MATCH($A1034,db00!$A$3:$A$1611,0),2)</f>
        <v>4.1619999999999999</v>
      </c>
      <c r="E1034" s="7">
        <f>INDEX(dbbbg,MATCH($A1034,db00!$A$3:$A$1611,0),3)</f>
        <v>3.452</v>
      </c>
      <c r="F1034" s="7">
        <f>INDEX(dbbbg,MATCH($A1034,db00!$A$3:$A$1611,0),4)</f>
        <v>14.9</v>
      </c>
      <c r="G1034" s="7">
        <f>INDEX(dbbbg,MATCH($A1034,db00!$A$3:$A$1611,0),5)</f>
        <v>64.709999999999994</v>
      </c>
      <c r="H1034" s="7">
        <f>INDEX(dbbbg,MATCH($A1034,db00!$A$3:$A$1611,0),6)</f>
        <v>98.27</v>
      </c>
      <c r="I1034" s="7">
        <f>INDEX(dbbbg,MATCH($A1034,db00!$A$3:$A$1611,0),13)</f>
        <v>7.765830346475508E-2</v>
      </c>
      <c r="J1034" s="7">
        <f>INDEX(dbbbg,MATCH($A1034,db00!$A$3:$A$1611,0),14)</f>
        <v>1.3500597371565113</v>
      </c>
      <c r="K1034" s="7">
        <f>INDEX(dbbbg,MATCH($A1034,db00!$A$3:$A$1611,0),9)</f>
        <v>16740</v>
      </c>
      <c r="L1034" s="7">
        <f>INDEX(dbbbg,MATCH($A1034,db00!$A$3:$A$1611,0),10)</f>
        <v>3.597</v>
      </c>
      <c r="M1034" s="7">
        <f>INDEX(dbbbg,MATCH($A1034,db00!$A$3:$A$1611,0),11)</f>
        <v>4449.1499999999996</v>
      </c>
      <c r="N1034" s="7">
        <f>INDEX(dbbbg,MATCH($A1034,db00!$A$3:$A$1611,0),12)</f>
        <v>2.92</v>
      </c>
      <c r="O1034" s="7">
        <f>D1034-E1034</f>
        <v>0.71</v>
      </c>
      <c r="P1034" s="7">
        <f>E1034-L1034</f>
        <v>-0.14500000000000002</v>
      </c>
      <c r="Q1034" s="7">
        <f>INDEX(cds,MATCH($A1034,cds!$I$3:$I$4708,0),5)</f>
        <v>67.77</v>
      </c>
      <c r="R1034" s="7">
        <f>INDEX(idyield,MATCH($A1034,yieldid!$A$3:$A$4130,0),12)</f>
        <v>6.1589850000000004</v>
      </c>
      <c r="S1034" s="7">
        <f>C1034*D1034</f>
        <v>81.576339513979988</v>
      </c>
      <c r="T1034" s="7">
        <f>F1034*G1034</f>
        <v>964.17899999999997</v>
      </c>
      <c r="U1034" s="7">
        <v>6.5390199999999998</v>
      </c>
      <c r="V1034" s="7">
        <v>21</v>
      </c>
      <c r="W1034" s="7">
        <v>141</v>
      </c>
      <c r="X1034" s="7">
        <v>2.6082978720000001</v>
      </c>
      <c r="Y1034" s="7">
        <v>6129500</v>
      </c>
      <c r="Z1034" s="7">
        <v>2350000</v>
      </c>
      <c r="AA1034" s="7">
        <v>6.54</v>
      </c>
      <c r="AB1034" s="7">
        <v>6.49</v>
      </c>
    </row>
    <row r="1035" spans="1:28" x14ac:dyDescent="0.2">
      <c r="A1035" s="11">
        <v>46028</v>
      </c>
      <c r="B1035" s="7" t="s">
        <v>58</v>
      </c>
      <c r="C1035" s="7">
        <v>28.514715949999999</v>
      </c>
      <c r="D1035" s="7">
        <f>INDEX(dbbbg,MATCH($A1035,db00!$A$3:$A$1611,0),2)</f>
        <v>4.1619999999999999</v>
      </c>
      <c r="E1035" s="7">
        <f>INDEX(dbbbg,MATCH($A1035,db00!$A$3:$A$1611,0),3)</f>
        <v>3.452</v>
      </c>
      <c r="F1035" s="7">
        <f>INDEX(dbbbg,MATCH($A1035,db00!$A$3:$A$1611,0),4)</f>
        <v>14.9</v>
      </c>
      <c r="G1035" s="7">
        <f>INDEX(dbbbg,MATCH($A1035,db00!$A$3:$A$1611,0),5)</f>
        <v>64.709999999999994</v>
      </c>
      <c r="H1035" s="7">
        <f>INDEX(dbbbg,MATCH($A1035,db00!$A$3:$A$1611,0),6)</f>
        <v>98.27</v>
      </c>
      <c r="I1035" s="7">
        <f>INDEX(dbbbg,MATCH($A1035,db00!$A$3:$A$1611,0),13)</f>
        <v>7.765830346475508E-2</v>
      </c>
      <c r="J1035" s="7">
        <f>INDEX(dbbbg,MATCH($A1035,db00!$A$3:$A$1611,0),14)</f>
        <v>1.3500597371565113</v>
      </c>
      <c r="K1035" s="7">
        <f>INDEX(dbbbg,MATCH($A1035,db00!$A$3:$A$1611,0),9)</f>
        <v>16740</v>
      </c>
      <c r="L1035" s="7">
        <f>INDEX(dbbbg,MATCH($A1035,db00!$A$3:$A$1611,0),10)</f>
        <v>3.597</v>
      </c>
      <c r="M1035" s="7">
        <f>INDEX(dbbbg,MATCH($A1035,db00!$A$3:$A$1611,0),11)</f>
        <v>4449.1499999999996</v>
      </c>
      <c r="N1035" s="7">
        <f>INDEX(dbbbg,MATCH($A1035,db00!$A$3:$A$1611,0),12)</f>
        <v>2.92</v>
      </c>
      <c r="O1035" s="7">
        <f>D1035-E1035</f>
        <v>0.71</v>
      </c>
      <c r="P1035" s="7">
        <f>E1035-L1035</f>
        <v>-0.14500000000000002</v>
      </c>
      <c r="Q1035" s="7">
        <f>INDEX(cds,MATCH($A1035,cds!$I$3:$I$4708,0),5)</f>
        <v>67.77</v>
      </c>
      <c r="R1035" s="7">
        <f>INDEX(idyield,MATCH($A1035,yieldid!$A$3:$A$4130,0),12)</f>
        <v>6.1589850000000004</v>
      </c>
      <c r="S1035" s="7">
        <f>C1035*D1035</f>
        <v>118.67824778389999</v>
      </c>
      <c r="T1035" s="7">
        <f>F1035*G1035</f>
        <v>964.17899999999997</v>
      </c>
      <c r="U1035" s="7">
        <v>6.7094399999999998</v>
      </c>
      <c r="V1035" s="7">
        <v>21</v>
      </c>
      <c r="W1035" s="7">
        <v>141</v>
      </c>
      <c r="X1035" s="7">
        <v>10.7094</v>
      </c>
      <c r="Y1035" s="7">
        <v>5354700</v>
      </c>
      <c r="Z1035" s="7">
        <v>500000</v>
      </c>
      <c r="AA1035" s="7">
        <v>6.71</v>
      </c>
      <c r="AB1035" s="7">
        <v>6.7</v>
      </c>
    </row>
    <row r="1036" spans="1:28" x14ac:dyDescent="0.2">
      <c r="A1036" s="11">
        <v>46028</v>
      </c>
      <c r="B1036" s="7" t="s">
        <v>63</v>
      </c>
      <c r="C1036" s="7">
        <v>38.51608487</v>
      </c>
      <c r="D1036" s="7">
        <f>INDEX(dbbbg,MATCH($A1036,db00!$A$3:$A$1611,0),2)</f>
        <v>4.1619999999999999</v>
      </c>
      <c r="E1036" s="7">
        <f>INDEX(dbbbg,MATCH($A1036,db00!$A$3:$A$1611,0),3)</f>
        <v>3.452</v>
      </c>
      <c r="F1036" s="7">
        <f>INDEX(dbbbg,MATCH($A1036,db00!$A$3:$A$1611,0),4)</f>
        <v>14.9</v>
      </c>
      <c r="G1036" s="7">
        <f>INDEX(dbbbg,MATCH($A1036,db00!$A$3:$A$1611,0),5)</f>
        <v>64.709999999999994</v>
      </c>
      <c r="H1036" s="7">
        <f>INDEX(dbbbg,MATCH($A1036,db00!$A$3:$A$1611,0),6)</f>
        <v>98.27</v>
      </c>
      <c r="I1036" s="7">
        <f>INDEX(dbbbg,MATCH($A1036,db00!$A$3:$A$1611,0),13)</f>
        <v>7.765830346475508E-2</v>
      </c>
      <c r="J1036" s="7">
        <f>INDEX(dbbbg,MATCH($A1036,db00!$A$3:$A$1611,0),14)</f>
        <v>1.3500597371565113</v>
      </c>
      <c r="K1036" s="7">
        <f>INDEX(dbbbg,MATCH($A1036,db00!$A$3:$A$1611,0),9)</f>
        <v>16740</v>
      </c>
      <c r="L1036" s="7">
        <f>INDEX(dbbbg,MATCH($A1036,db00!$A$3:$A$1611,0),10)</f>
        <v>3.597</v>
      </c>
      <c r="M1036" s="7">
        <f>INDEX(dbbbg,MATCH($A1036,db00!$A$3:$A$1611,0),11)</f>
        <v>4449.1499999999996</v>
      </c>
      <c r="N1036" s="7">
        <f>INDEX(dbbbg,MATCH($A1036,db00!$A$3:$A$1611,0),12)</f>
        <v>2.92</v>
      </c>
      <c r="O1036" s="7">
        <f>D1036-E1036</f>
        <v>0.71</v>
      </c>
      <c r="P1036" s="7">
        <f>E1036-L1036</f>
        <v>-0.14500000000000002</v>
      </c>
      <c r="Q1036" s="7">
        <f>INDEX(cds,MATCH($A1036,cds!$I$3:$I$4708,0),5)</f>
        <v>67.77</v>
      </c>
      <c r="R1036" s="7">
        <f>INDEX(idyield,MATCH($A1036,yieldid!$A$3:$A$4130,0),12)</f>
        <v>6.1589850000000004</v>
      </c>
      <c r="S1036" s="7">
        <f>C1036*D1036</f>
        <v>160.30394522893999</v>
      </c>
      <c r="T1036" s="7">
        <f>F1036*G1036</f>
        <v>964.17899999999997</v>
      </c>
      <c r="U1036" s="7">
        <v>6.75345</v>
      </c>
      <c r="V1036" s="7">
        <v>21</v>
      </c>
      <c r="W1036" s="7">
        <v>27</v>
      </c>
      <c r="X1036" s="7">
        <v>1.750210526</v>
      </c>
      <c r="Y1036" s="7">
        <v>4988100</v>
      </c>
      <c r="Z1036" s="7">
        <v>2850000</v>
      </c>
      <c r="AA1036" s="7">
        <v>6.76</v>
      </c>
      <c r="AB1036" s="7">
        <v>6.75</v>
      </c>
    </row>
    <row r="1037" spans="1:28" x14ac:dyDescent="0.2">
      <c r="A1037" s="11">
        <v>46028</v>
      </c>
      <c r="B1037" s="7" t="s">
        <v>64</v>
      </c>
      <c r="C1037" s="7">
        <v>8.2135524000000001E-2</v>
      </c>
      <c r="D1037" s="7">
        <f>INDEX(dbbbg,MATCH($A1037,db00!$A$3:$A$1611,0),2)</f>
        <v>4.1619999999999999</v>
      </c>
      <c r="E1037" s="7">
        <f>INDEX(dbbbg,MATCH($A1037,db00!$A$3:$A$1611,0),3)</f>
        <v>3.452</v>
      </c>
      <c r="F1037" s="7">
        <f>INDEX(dbbbg,MATCH($A1037,db00!$A$3:$A$1611,0),4)</f>
        <v>14.9</v>
      </c>
      <c r="G1037" s="7">
        <f>INDEX(dbbbg,MATCH($A1037,db00!$A$3:$A$1611,0),5)</f>
        <v>64.709999999999994</v>
      </c>
      <c r="H1037" s="7">
        <f>INDEX(dbbbg,MATCH($A1037,db00!$A$3:$A$1611,0),6)</f>
        <v>98.27</v>
      </c>
      <c r="I1037" s="7">
        <f>INDEX(dbbbg,MATCH($A1037,db00!$A$3:$A$1611,0),13)</f>
        <v>7.765830346475508E-2</v>
      </c>
      <c r="J1037" s="7">
        <f>INDEX(dbbbg,MATCH($A1037,db00!$A$3:$A$1611,0),14)</f>
        <v>1.3500597371565113</v>
      </c>
      <c r="K1037" s="7">
        <f>INDEX(dbbbg,MATCH($A1037,db00!$A$3:$A$1611,0),9)</f>
        <v>16740</v>
      </c>
      <c r="L1037" s="7">
        <f>INDEX(dbbbg,MATCH($A1037,db00!$A$3:$A$1611,0),10)</f>
        <v>3.597</v>
      </c>
      <c r="M1037" s="7">
        <f>INDEX(dbbbg,MATCH($A1037,db00!$A$3:$A$1611,0),11)</f>
        <v>4449.1499999999996</v>
      </c>
      <c r="N1037" s="7">
        <f>INDEX(dbbbg,MATCH($A1037,db00!$A$3:$A$1611,0),12)</f>
        <v>2.92</v>
      </c>
      <c r="O1037" s="7">
        <f>D1037-E1037</f>
        <v>0.71</v>
      </c>
      <c r="P1037" s="7">
        <f>E1037-L1037</f>
        <v>-0.14500000000000002</v>
      </c>
      <c r="Q1037" s="7">
        <f>INDEX(cds,MATCH($A1037,cds!$I$3:$I$4708,0),5)</f>
        <v>67.77</v>
      </c>
      <c r="R1037" s="7">
        <f>INDEX(idyield,MATCH($A1037,yieldid!$A$3:$A$4130,0),12)</f>
        <v>6.1589850000000004</v>
      </c>
      <c r="S1037" s="7">
        <f>C1037*D1037</f>
        <v>0.34184805088800002</v>
      </c>
      <c r="T1037" s="7">
        <f>F1037*G1037</f>
        <v>964.17899999999997</v>
      </c>
      <c r="U1037" s="7">
        <v>4.5999999999999996</v>
      </c>
      <c r="V1037" s="7">
        <v>21</v>
      </c>
      <c r="W1037" s="7">
        <v>5</v>
      </c>
      <c r="X1037" s="7">
        <v>1.0117647059999999</v>
      </c>
      <c r="Y1037" s="7">
        <v>860000</v>
      </c>
      <c r="Z1037" s="7">
        <v>850000</v>
      </c>
      <c r="AA1037" s="7">
        <v>4.62</v>
      </c>
      <c r="AB1037" s="7">
        <v>4.63</v>
      </c>
    </row>
    <row r="1038" spans="1:28" x14ac:dyDescent="0.2">
      <c r="A1038" s="11">
        <v>46028</v>
      </c>
      <c r="B1038" s="7" t="s">
        <v>59</v>
      </c>
      <c r="C1038" s="7">
        <v>0.24640657099999999</v>
      </c>
      <c r="D1038" s="7">
        <f>INDEX(dbbbg,MATCH($A1038,db00!$A$3:$A$1611,0),2)</f>
        <v>4.1619999999999999</v>
      </c>
      <c r="E1038" s="7">
        <f>INDEX(dbbbg,MATCH($A1038,db00!$A$3:$A$1611,0),3)</f>
        <v>3.452</v>
      </c>
      <c r="F1038" s="7">
        <f>INDEX(dbbbg,MATCH($A1038,db00!$A$3:$A$1611,0),4)</f>
        <v>14.9</v>
      </c>
      <c r="G1038" s="7">
        <f>INDEX(dbbbg,MATCH($A1038,db00!$A$3:$A$1611,0),5)</f>
        <v>64.709999999999994</v>
      </c>
      <c r="H1038" s="7">
        <f>INDEX(dbbbg,MATCH($A1038,db00!$A$3:$A$1611,0),6)</f>
        <v>98.27</v>
      </c>
      <c r="I1038" s="7">
        <f>INDEX(dbbbg,MATCH($A1038,db00!$A$3:$A$1611,0),13)</f>
        <v>7.765830346475508E-2</v>
      </c>
      <c r="J1038" s="7">
        <f>INDEX(dbbbg,MATCH($A1038,db00!$A$3:$A$1611,0),14)</f>
        <v>1.3500597371565113</v>
      </c>
      <c r="K1038" s="7">
        <f>INDEX(dbbbg,MATCH($A1038,db00!$A$3:$A$1611,0),9)</f>
        <v>16740</v>
      </c>
      <c r="L1038" s="7">
        <f>INDEX(dbbbg,MATCH($A1038,db00!$A$3:$A$1611,0),10)</f>
        <v>3.597</v>
      </c>
      <c r="M1038" s="7">
        <f>INDEX(dbbbg,MATCH($A1038,db00!$A$3:$A$1611,0),11)</f>
        <v>4449.1499999999996</v>
      </c>
      <c r="N1038" s="7">
        <f>INDEX(dbbbg,MATCH($A1038,db00!$A$3:$A$1611,0),12)</f>
        <v>2.92</v>
      </c>
      <c r="O1038" s="7">
        <f>D1038-E1038</f>
        <v>0.71</v>
      </c>
      <c r="P1038" s="7">
        <f>E1038-L1038</f>
        <v>-0.14500000000000002</v>
      </c>
      <c r="Q1038" s="7">
        <f>INDEX(cds,MATCH($A1038,cds!$I$3:$I$4708,0),5)</f>
        <v>67.77</v>
      </c>
      <c r="R1038" s="7">
        <f>INDEX(idyield,MATCH($A1038,yieldid!$A$3:$A$4130,0),12)</f>
        <v>6.1589850000000004</v>
      </c>
      <c r="S1038" s="7">
        <f>C1038*D1038</f>
        <v>1.025544148502</v>
      </c>
      <c r="T1038" s="7">
        <f>F1038*G1038</f>
        <v>964.17899999999997</v>
      </c>
      <c r="U1038" s="7">
        <v>4.5999999999999996</v>
      </c>
      <c r="V1038" s="7">
        <v>21</v>
      </c>
      <c r="W1038" s="7">
        <v>141</v>
      </c>
      <c r="X1038" s="7">
        <v>1.0117647059999999</v>
      </c>
      <c r="Y1038" s="7">
        <v>875000</v>
      </c>
      <c r="Z1038" s="7">
        <v>850000</v>
      </c>
      <c r="AA1038" s="7">
        <v>4.7</v>
      </c>
      <c r="AB1038" s="7">
        <v>4.7</v>
      </c>
    </row>
    <row r="1039" spans="1:28" x14ac:dyDescent="0.2">
      <c r="A1039" s="11">
        <v>46028</v>
      </c>
      <c r="B1039" s="7" t="s">
        <v>60</v>
      </c>
      <c r="C1039" s="7">
        <v>0.99657768700000005</v>
      </c>
      <c r="D1039" s="7">
        <f>INDEX(dbbbg,MATCH($A1039,db00!$A$3:$A$1611,0),2)</f>
        <v>4.1619999999999999</v>
      </c>
      <c r="E1039" s="7">
        <f>INDEX(dbbbg,MATCH($A1039,db00!$A$3:$A$1611,0),3)</f>
        <v>3.452</v>
      </c>
      <c r="F1039" s="7">
        <f>INDEX(dbbbg,MATCH($A1039,db00!$A$3:$A$1611,0),4)</f>
        <v>14.9</v>
      </c>
      <c r="G1039" s="7">
        <f>INDEX(dbbbg,MATCH($A1039,db00!$A$3:$A$1611,0),5)</f>
        <v>64.709999999999994</v>
      </c>
      <c r="H1039" s="7">
        <f>INDEX(dbbbg,MATCH($A1039,db00!$A$3:$A$1611,0),6)</f>
        <v>98.27</v>
      </c>
      <c r="I1039" s="7">
        <f>INDEX(dbbbg,MATCH($A1039,db00!$A$3:$A$1611,0),13)</f>
        <v>7.765830346475508E-2</v>
      </c>
      <c r="J1039" s="7">
        <f>INDEX(dbbbg,MATCH($A1039,db00!$A$3:$A$1611,0),14)</f>
        <v>1.3500597371565113</v>
      </c>
      <c r="K1039" s="7">
        <f>INDEX(dbbbg,MATCH($A1039,db00!$A$3:$A$1611,0),9)</f>
        <v>16740</v>
      </c>
      <c r="L1039" s="7">
        <f>INDEX(dbbbg,MATCH($A1039,db00!$A$3:$A$1611,0),10)</f>
        <v>3.597</v>
      </c>
      <c r="M1039" s="7">
        <f>INDEX(dbbbg,MATCH($A1039,db00!$A$3:$A$1611,0),11)</f>
        <v>4449.1499999999996</v>
      </c>
      <c r="N1039" s="7">
        <f>INDEX(dbbbg,MATCH($A1039,db00!$A$3:$A$1611,0),12)</f>
        <v>2.92</v>
      </c>
      <c r="O1039" s="7">
        <f>D1039-E1039</f>
        <v>0.71</v>
      </c>
      <c r="P1039" s="7">
        <f>E1039-L1039</f>
        <v>-0.14500000000000002</v>
      </c>
      <c r="Q1039" s="7">
        <f>INDEX(cds,MATCH($A1039,cds!$I$3:$I$4708,0),5)</f>
        <v>67.77</v>
      </c>
      <c r="R1039" s="7">
        <f>INDEX(idyield,MATCH($A1039,yieldid!$A$3:$A$4130,0),12)</f>
        <v>6.1589850000000004</v>
      </c>
      <c r="S1039" s="7">
        <f>C1039*D1039</f>
        <v>4.1477563332939997</v>
      </c>
      <c r="T1039" s="7">
        <f>F1039*G1039</f>
        <v>964.17899999999997</v>
      </c>
      <c r="U1039" s="7">
        <v>4.9000000000000004</v>
      </c>
      <c r="V1039" s="7">
        <v>21</v>
      </c>
      <c r="W1039" s="7">
        <v>141</v>
      </c>
      <c r="X1039" s="7">
        <v>2.2766666670000002</v>
      </c>
      <c r="Y1039" s="7">
        <v>6830000</v>
      </c>
      <c r="Z1039" s="7">
        <v>3000000</v>
      </c>
      <c r="AA1039" s="7">
        <v>4.92</v>
      </c>
      <c r="AB1039" s="7">
        <v>4.82</v>
      </c>
    </row>
    <row r="1040" spans="1:28" x14ac:dyDescent="0.2">
      <c r="A1040" s="11">
        <v>46042</v>
      </c>
      <c r="B1040" s="7" t="s">
        <v>55</v>
      </c>
      <c r="C1040" s="7">
        <v>5.141683778</v>
      </c>
      <c r="D1040" s="7">
        <f>INDEX(dbbbg,MATCH($A1040,db00!$A$3:$A$1611,0),2)</f>
        <v>4.2240000000000002</v>
      </c>
      <c r="E1040" s="7">
        <f>INDEX(dbbbg,MATCH($A1040,db00!$A$3:$A$1611,0),3)</f>
        <v>3.5880000000000001</v>
      </c>
      <c r="F1040" s="7">
        <f>INDEX(dbbbg,MATCH($A1040,db00!$A$3:$A$1611,0),4)</f>
        <v>18.84</v>
      </c>
      <c r="G1040" s="7">
        <f>INDEX(dbbbg,MATCH($A1040,db00!$A$3:$A$1611,0),5)</f>
        <v>58.05</v>
      </c>
      <c r="H1040" s="7">
        <f>INDEX(dbbbg,MATCH($A1040,db00!$A$3:$A$1611,0),6)</f>
        <v>99.393000000000001</v>
      </c>
      <c r="I1040" s="7">
        <f>INDEX(dbbbg,MATCH($A1040,db00!$A$3:$A$1611,0),13)</f>
        <v>0.17707472553417541</v>
      </c>
      <c r="J1040" s="7">
        <f>INDEX(dbbbg,MATCH($A1040,db00!$A$3:$A$1611,0),14)</f>
        <v>1.6172824932121355</v>
      </c>
      <c r="K1040" s="7">
        <f>INDEX(dbbbg,MATCH($A1040,db00!$A$3:$A$1611,0),9)</f>
        <v>16942</v>
      </c>
      <c r="L1040" s="7">
        <f>INDEX(dbbbg,MATCH($A1040,db00!$A$3:$A$1611,0),10)</f>
        <v>3.6349999999999998</v>
      </c>
      <c r="M1040" s="7">
        <f>INDEX(dbbbg,MATCH($A1040,db00!$A$3:$A$1611,0),11)</f>
        <v>4670.8900000000003</v>
      </c>
      <c r="N1040" s="7">
        <f>INDEX(dbbbg,MATCH($A1040,db00!$A$3:$A$1611,0),12)</f>
        <v>2.92</v>
      </c>
      <c r="O1040" s="7">
        <f>D1040-E1040</f>
        <v>0.63600000000000012</v>
      </c>
      <c r="P1040" s="7">
        <f>E1040-L1040</f>
        <v>-4.6999999999999709E-2</v>
      </c>
      <c r="Q1040" s="7">
        <f>INDEX(cds,MATCH($A1040,cds!$I$3:$I$4708,0),5)</f>
        <v>73.540000000000006</v>
      </c>
      <c r="R1040" s="7">
        <f>INDEX(idyield,MATCH($A1040,yieldid!$A$3:$A$4130,0),12)</f>
        <v>6.309259</v>
      </c>
      <c r="S1040" s="7">
        <f>C1040*D1040</f>
        <v>21.718472278271999</v>
      </c>
      <c r="T1040" s="7">
        <f>F1040*G1040</f>
        <v>1093.662</v>
      </c>
      <c r="U1040" s="7">
        <v>5.4350800000000001</v>
      </c>
      <c r="V1040" s="7">
        <v>14</v>
      </c>
      <c r="W1040" s="7">
        <v>142</v>
      </c>
      <c r="X1040" s="7">
        <v>1.6464885499999999</v>
      </c>
      <c r="Y1040" s="7">
        <v>10784500</v>
      </c>
      <c r="Z1040" s="7">
        <v>6550000</v>
      </c>
      <c r="AA1040" s="7">
        <v>5.44</v>
      </c>
      <c r="AB1040" s="7">
        <v>5.72</v>
      </c>
    </row>
    <row r="1041" spans="1:28" x14ac:dyDescent="0.2">
      <c r="A1041" s="11">
        <v>46042</v>
      </c>
      <c r="B1041" s="7" t="s">
        <v>57</v>
      </c>
      <c r="C1041" s="7">
        <v>10.22861054</v>
      </c>
      <c r="D1041" s="7">
        <f>INDEX(dbbbg,MATCH($A1041,db00!$A$3:$A$1611,0),2)</f>
        <v>4.2240000000000002</v>
      </c>
      <c r="E1041" s="7">
        <f>INDEX(dbbbg,MATCH($A1041,db00!$A$3:$A$1611,0),3)</f>
        <v>3.5880000000000001</v>
      </c>
      <c r="F1041" s="7">
        <f>INDEX(dbbbg,MATCH($A1041,db00!$A$3:$A$1611,0),4)</f>
        <v>18.84</v>
      </c>
      <c r="G1041" s="7">
        <f>INDEX(dbbbg,MATCH($A1041,db00!$A$3:$A$1611,0),5)</f>
        <v>58.05</v>
      </c>
      <c r="H1041" s="7">
        <f>INDEX(dbbbg,MATCH($A1041,db00!$A$3:$A$1611,0),6)</f>
        <v>99.393000000000001</v>
      </c>
      <c r="I1041" s="7">
        <f>INDEX(dbbbg,MATCH($A1041,db00!$A$3:$A$1611,0),13)</f>
        <v>0.17707472553417541</v>
      </c>
      <c r="J1041" s="7">
        <f>INDEX(dbbbg,MATCH($A1041,db00!$A$3:$A$1611,0),14)</f>
        <v>1.6172824932121355</v>
      </c>
      <c r="K1041" s="7">
        <f>INDEX(dbbbg,MATCH($A1041,db00!$A$3:$A$1611,0),9)</f>
        <v>16942</v>
      </c>
      <c r="L1041" s="7">
        <f>INDEX(dbbbg,MATCH($A1041,db00!$A$3:$A$1611,0),10)</f>
        <v>3.6349999999999998</v>
      </c>
      <c r="M1041" s="7">
        <f>INDEX(dbbbg,MATCH($A1041,db00!$A$3:$A$1611,0),11)</f>
        <v>4670.8900000000003</v>
      </c>
      <c r="N1041" s="7">
        <f>INDEX(dbbbg,MATCH($A1041,db00!$A$3:$A$1611,0),12)</f>
        <v>2.92</v>
      </c>
      <c r="O1041" s="7">
        <f>D1041-E1041</f>
        <v>0.63600000000000012</v>
      </c>
      <c r="P1041" s="7">
        <f>E1041-L1041</f>
        <v>-4.6999999999999709E-2</v>
      </c>
      <c r="Q1041" s="7">
        <f>INDEX(cds,MATCH($A1041,cds!$I$3:$I$4708,0),5)</f>
        <v>73.540000000000006</v>
      </c>
      <c r="R1041" s="7">
        <f>INDEX(idyield,MATCH($A1041,yieldid!$A$3:$A$4130,0),12)</f>
        <v>6.309259</v>
      </c>
      <c r="S1041" s="7">
        <f>C1041*D1041</f>
        <v>43.205650920960004</v>
      </c>
      <c r="T1041" s="7">
        <f>F1041*G1041</f>
        <v>1093.662</v>
      </c>
      <c r="U1041" s="7">
        <v>6.0799899999999996</v>
      </c>
      <c r="V1041" s="7">
        <v>14</v>
      </c>
      <c r="W1041" s="7">
        <v>142</v>
      </c>
      <c r="X1041" s="7">
        <v>2.0472602740000001</v>
      </c>
      <c r="Y1041" s="7">
        <v>14945000</v>
      </c>
      <c r="Z1041" s="7">
        <v>7300000</v>
      </c>
      <c r="AA1041" s="7">
        <v>6.08</v>
      </c>
      <c r="AB1041" s="7">
        <v>6.32</v>
      </c>
    </row>
    <row r="1042" spans="1:28" x14ac:dyDescent="0.2">
      <c r="A1042" s="11">
        <v>46042</v>
      </c>
      <c r="B1042" s="7" t="s">
        <v>61</v>
      </c>
      <c r="C1042" s="7">
        <v>14.56262834</v>
      </c>
      <c r="D1042" s="7">
        <f>INDEX(dbbbg,MATCH($A1042,db00!$A$3:$A$1611,0),2)</f>
        <v>4.2240000000000002</v>
      </c>
      <c r="E1042" s="7">
        <f>INDEX(dbbbg,MATCH($A1042,db00!$A$3:$A$1611,0),3)</f>
        <v>3.5880000000000001</v>
      </c>
      <c r="F1042" s="7">
        <f>INDEX(dbbbg,MATCH($A1042,db00!$A$3:$A$1611,0),4)</f>
        <v>18.84</v>
      </c>
      <c r="G1042" s="7">
        <f>INDEX(dbbbg,MATCH($A1042,db00!$A$3:$A$1611,0),5)</f>
        <v>58.05</v>
      </c>
      <c r="H1042" s="7">
        <f>INDEX(dbbbg,MATCH($A1042,db00!$A$3:$A$1611,0),6)</f>
        <v>99.393000000000001</v>
      </c>
      <c r="I1042" s="7">
        <f>INDEX(dbbbg,MATCH($A1042,db00!$A$3:$A$1611,0),13)</f>
        <v>0.17707472553417541</v>
      </c>
      <c r="J1042" s="7">
        <f>INDEX(dbbbg,MATCH($A1042,db00!$A$3:$A$1611,0),14)</f>
        <v>1.6172824932121355</v>
      </c>
      <c r="K1042" s="7">
        <f>INDEX(dbbbg,MATCH($A1042,db00!$A$3:$A$1611,0),9)</f>
        <v>16942</v>
      </c>
      <c r="L1042" s="7">
        <f>INDEX(dbbbg,MATCH($A1042,db00!$A$3:$A$1611,0),10)</f>
        <v>3.6349999999999998</v>
      </c>
      <c r="M1042" s="7">
        <f>INDEX(dbbbg,MATCH($A1042,db00!$A$3:$A$1611,0),11)</f>
        <v>4670.8900000000003</v>
      </c>
      <c r="N1042" s="7">
        <f>INDEX(dbbbg,MATCH($A1042,db00!$A$3:$A$1611,0),12)</f>
        <v>2.92</v>
      </c>
      <c r="O1042" s="7">
        <f>D1042-E1042</f>
        <v>0.63600000000000012</v>
      </c>
      <c r="P1042" s="7">
        <f>E1042-L1042</f>
        <v>-4.6999999999999709E-2</v>
      </c>
      <c r="Q1042" s="7">
        <f>INDEX(cds,MATCH($A1042,cds!$I$3:$I$4708,0),5)</f>
        <v>73.540000000000006</v>
      </c>
      <c r="R1042" s="7">
        <f>INDEX(idyield,MATCH($A1042,yieldid!$A$3:$A$4130,0),12)</f>
        <v>6.309259</v>
      </c>
      <c r="S1042" s="7">
        <f>C1042*D1042</f>
        <v>61.512542108160005</v>
      </c>
      <c r="T1042" s="7">
        <f>F1042*G1042</f>
        <v>1093.662</v>
      </c>
      <c r="U1042" s="7">
        <v>6.3599600000000001</v>
      </c>
      <c r="V1042" s="7">
        <v>14</v>
      </c>
      <c r="W1042" s="7">
        <v>142</v>
      </c>
      <c r="X1042" s="7">
        <v>3.0281481480000001</v>
      </c>
      <c r="Y1042" s="7">
        <v>16352000</v>
      </c>
      <c r="Z1042" s="7">
        <v>5400000</v>
      </c>
      <c r="AA1042" s="7">
        <v>6.36</v>
      </c>
      <c r="AB1042" s="7">
        <v>6.49</v>
      </c>
    </row>
    <row r="1043" spans="1:28" x14ac:dyDescent="0.2">
      <c r="A1043" s="11">
        <v>46042</v>
      </c>
      <c r="B1043" s="7" t="s">
        <v>56</v>
      </c>
      <c r="C1043" s="7">
        <v>19.56194387</v>
      </c>
      <c r="D1043" s="7">
        <f>INDEX(dbbbg,MATCH($A1043,db00!$A$3:$A$1611,0),2)</f>
        <v>4.2240000000000002</v>
      </c>
      <c r="E1043" s="7">
        <f>INDEX(dbbbg,MATCH($A1043,db00!$A$3:$A$1611,0),3)</f>
        <v>3.5880000000000001</v>
      </c>
      <c r="F1043" s="7">
        <f>INDEX(dbbbg,MATCH($A1043,db00!$A$3:$A$1611,0),4)</f>
        <v>18.84</v>
      </c>
      <c r="G1043" s="7">
        <f>INDEX(dbbbg,MATCH($A1043,db00!$A$3:$A$1611,0),5)</f>
        <v>58.05</v>
      </c>
      <c r="H1043" s="7">
        <f>INDEX(dbbbg,MATCH($A1043,db00!$A$3:$A$1611,0),6)</f>
        <v>99.393000000000001</v>
      </c>
      <c r="I1043" s="7">
        <f>INDEX(dbbbg,MATCH($A1043,db00!$A$3:$A$1611,0),13)</f>
        <v>0.17707472553417541</v>
      </c>
      <c r="J1043" s="7">
        <f>INDEX(dbbbg,MATCH($A1043,db00!$A$3:$A$1611,0),14)</f>
        <v>1.6172824932121355</v>
      </c>
      <c r="K1043" s="7">
        <f>INDEX(dbbbg,MATCH($A1043,db00!$A$3:$A$1611,0),9)</f>
        <v>16942</v>
      </c>
      <c r="L1043" s="7">
        <f>INDEX(dbbbg,MATCH($A1043,db00!$A$3:$A$1611,0),10)</f>
        <v>3.6349999999999998</v>
      </c>
      <c r="M1043" s="7">
        <f>INDEX(dbbbg,MATCH($A1043,db00!$A$3:$A$1611,0),11)</f>
        <v>4670.8900000000003</v>
      </c>
      <c r="N1043" s="7">
        <f>INDEX(dbbbg,MATCH($A1043,db00!$A$3:$A$1611,0),12)</f>
        <v>2.92</v>
      </c>
      <c r="O1043" s="7">
        <f>D1043-E1043</f>
        <v>0.63600000000000012</v>
      </c>
      <c r="P1043" s="7">
        <f>E1043-L1043</f>
        <v>-4.6999999999999709E-2</v>
      </c>
      <c r="Q1043" s="7">
        <f>INDEX(cds,MATCH($A1043,cds!$I$3:$I$4708,0),5)</f>
        <v>73.540000000000006</v>
      </c>
      <c r="R1043" s="7">
        <f>INDEX(idyield,MATCH($A1043,yieldid!$A$3:$A$4130,0),12)</f>
        <v>6.309259</v>
      </c>
      <c r="S1043" s="7">
        <f>C1043*D1043</f>
        <v>82.629650906880002</v>
      </c>
      <c r="T1043" s="7">
        <f>F1043*G1043</f>
        <v>1093.662</v>
      </c>
      <c r="U1043" s="7">
        <v>6.4885799999999998</v>
      </c>
      <c r="V1043" s="7">
        <v>14</v>
      </c>
      <c r="W1043" s="7">
        <v>142</v>
      </c>
      <c r="X1043" s="7">
        <v>1.475576923</v>
      </c>
      <c r="Y1043" s="7">
        <v>7673000</v>
      </c>
      <c r="Z1043" s="7">
        <v>5200000</v>
      </c>
      <c r="AA1043" s="7">
        <v>6.49</v>
      </c>
      <c r="AB1043" s="7">
        <v>6.59</v>
      </c>
    </row>
    <row r="1044" spans="1:28" x14ac:dyDescent="0.2">
      <c r="A1044" s="11">
        <v>46042</v>
      </c>
      <c r="B1044" s="7" t="s">
        <v>58</v>
      </c>
      <c r="C1044" s="7">
        <v>28.476386040000001</v>
      </c>
      <c r="D1044" s="7">
        <f>INDEX(dbbbg,MATCH($A1044,db00!$A$3:$A$1611,0),2)</f>
        <v>4.2240000000000002</v>
      </c>
      <c r="E1044" s="7">
        <f>INDEX(dbbbg,MATCH($A1044,db00!$A$3:$A$1611,0),3)</f>
        <v>3.5880000000000001</v>
      </c>
      <c r="F1044" s="7">
        <f>INDEX(dbbbg,MATCH($A1044,db00!$A$3:$A$1611,0),4)</f>
        <v>18.84</v>
      </c>
      <c r="G1044" s="7">
        <f>INDEX(dbbbg,MATCH($A1044,db00!$A$3:$A$1611,0),5)</f>
        <v>58.05</v>
      </c>
      <c r="H1044" s="7">
        <f>INDEX(dbbbg,MATCH($A1044,db00!$A$3:$A$1611,0),6)</f>
        <v>99.393000000000001</v>
      </c>
      <c r="I1044" s="7">
        <f>INDEX(dbbbg,MATCH($A1044,db00!$A$3:$A$1611,0),13)</f>
        <v>0.17707472553417541</v>
      </c>
      <c r="J1044" s="7">
        <f>INDEX(dbbbg,MATCH($A1044,db00!$A$3:$A$1611,0),14)</f>
        <v>1.6172824932121355</v>
      </c>
      <c r="K1044" s="7">
        <f>INDEX(dbbbg,MATCH($A1044,db00!$A$3:$A$1611,0),9)</f>
        <v>16942</v>
      </c>
      <c r="L1044" s="7">
        <f>INDEX(dbbbg,MATCH($A1044,db00!$A$3:$A$1611,0),10)</f>
        <v>3.6349999999999998</v>
      </c>
      <c r="M1044" s="7">
        <f>INDEX(dbbbg,MATCH($A1044,db00!$A$3:$A$1611,0),11)</f>
        <v>4670.8900000000003</v>
      </c>
      <c r="N1044" s="7">
        <f>INDEX(dbbbg,MATCH($A1044,db00!$A$3:$A$1611,0),12)</f>
        <v>2.92</v>
      </c>
      <c r="O1044" s="7">
        <f>D1044-E1044</f>
        <v>0.63600000000000012</v>
      </c>
      <c r="P1044" s="7">
        <f>E1044-L1044</f>
        <v>-4.6999999999999709E-2</v>
      </c>
      <c r="Q1044" s="7">
        <f>INDEX(cds,MATCH($A1044,cds!$I$3:$I$4708,0),5)</f>
        <v>73.540000000000006</v>
      </c>
      <c r="R1044" s="7">
        <f>INDEX(idyield,MATCH($A1044,yieldid!$A$3:$A$4130,0),12)</f>
        <v>6.309259</v>
      </c>
      <c r="S1044" s="7">
        <f>C1044*D1044</f>
        <v>120.28425463296001</v>
      </c>
      <c r="T1044" s="7">
        <f>F1044*G1044</f>
        <v>1093.662</v>
      </c>
      <c r="U1044" s="7">
        <v>6.6996799999999999</v>
      </c>
      <c r="V1044" s="7">
        <v>14</v>
      </c>
      <c r="W1044" s="7">
        <v>142</v>
      </c>
      <c r="X1044" s="7">
        <v>1.4945901640000001</v>
      </c>
      <c r="Y1044" s="7">
        <v>4558500</v>
      </c>
      <c r="Z1044" s="7">
        <v>3050000</v>
      </c>
      <c r="AA1044" s="7">
        <v>6.7</v>
      </c>
      <c r="AB1044" s="7">
        <v>6.73</v>
      </c>
    </row>
    <row r="1045" spans="1:28" x14ac:dyDescent="0.2">
      <c r="A1045" s="11">
        <v>46042</v>
      </c>
      <c r="B1045" s="7" t="s">
        <v>63</v>
      </c>
      <c r="C1045" s="7">
        <v>38.477754959999999</v>
      </c>
      <c r="D1045" s="7">
        <f>INDEX(dbbbg,MATCH($A1045,db00!$A$3:$A$1611,0),2)</f>
        <v>4.2240000000000002</v>
      </c>
      <c r="E1045" s="7">
        <f>INDEX(dbbbg,MATCH($A1045,db00!$A$3:$A$1611,0),3)</f>
        <v>3.5880000000000001</v>
      </c>
      <c r="F1045" s="7">
        <f>INDEX(dbbbg,MATCH($A1045,db00!$A$3:$A$1611,0),4)</f>
        <v>18.84</v>
      </c>
      <c r="G1045" s="7">
        <f>INDEX(dbbbg,MATCH($A1045,db00!$A$3:$A$1611,0),5)</f>
        <v>58.05</v>
      </c>
      <c r="H1045" s="7">
        <f>INDEX(dbbbg,MATCH($A1045,db00!$A$3:$A$1611,0),6)</f>
        <v>99.393000000000001</v>
      </c>
      <c r="I1045" s="7">
        <f>INDEX(dbbbg,MATCH($A1045,db00!$A$3:$A$1611,0),13)</f>
        <v>0.17707472553417541</v>
      </c>
      <c r="J1045" s="7">
        <f>INDEX(dbbbg,MATCH($A1045,db00!$A$3:$A$1611,0),14)</f>
        <v>1.6172824932121355</v>
      </c>
      <c r="K1045" s="7">
        <f>INDEX(dbbbg,MATCH($A1045,db00!$A$3:$A$1611,0),9)</f>
        <v>16942</v>
      </c>
      <c r="L1045" s="7">
        <f>INDEX(dbbbg,MATCH($A1045,db00!$A$3:$A$1611,0),10)</f>
        <v>3.6349999999999998</v>
      </c>
      <c r="M1045" s="7">
        <f>INDEX(dbbbg,MATCH($A1045,db00!$A$3:$A$1611,0),11)</f>
        <v>4670.8900000000003</v>
      </c>
      <c r="N1045" s="7">
        <f>INDEX(dbbbg,MATCH($A1045,db00!$A$3:$A$1611,0),12)</f>
        <v>2.92</v>
      </c>
      <c r="O1045" s="7">
        <f>D1045-E1045</f>
        <v>0.63600000000000012</v>
      </c>
      <c r="P1045" s="7">
        <f>E1045-L1045</f>
        <v>-4.6999999999999709E-2</v>
      </c>
      <c r="Q1045" s="7">
        <f>INDEX(cds,MATCH($A1045,cds!$I$3:$I$4708,0),5)</f>
        <v>73.540000000000006</v>
      </c>
      <c r="R1045" s="7">
        <f>INDEX(idyield,MATCH($A1045,yieldid!$A$3:$A$4130,0),12)</f>
        <v>6.309259</v>
      </c>
      <c r="S1045" s="7">
        <f>C1045*D1045</f>
        <v>162.53003695103999</v>
      </c>
      <c r="T1045" s="7">
        <f>F1045*G1045</f>
        <v>1093.662</v>
      </c>
      <c r="U1045" s="7">
        <v>6.7483000000000004</v>
      </c>
      <c r="V1045" s="7">
        <v>14</v>
      </c>
      <c r="W1045" s="7">
        <v>28</v>
      </c>
      <c r="X1045" s="7">
        <v>1.1524477609999999</v>
      </c>
      <c r="Y1045" s="7">
        <v>3860700</v>
      </c>
      <c r="Z1045" s="7">
        <v>3350000</v>
      </c>
      <c r="AA1045" s="7">
        <v>6.75</v>
      </c>
      <c r="AB1045" s="7">
        <v>6.79</v>
      </c>
    </row>
    <row r="1046" spans="1:28" x14ac:dyDescent="0.2">
      <c r="A1046" s="11">
        <v>46042</v>
      </c>
      <c r="B1046" s="7" t="s">
        <v>64</v>
      </c>
      <c r="C1046" s="7">
        <v>8.2135524000000001E-2</v>
      </c>
      <c r="D1046" s="7">
        <f>INDEX(dbbbg,MATCH($A1046,db00!$A$3:$A$1611,0),2)</f>
        <v>4.2240000000000002</v>
      </c>
      <c r="E1046" s="7">
        <f>INDEX(dbbbg,MATCH($A1046,db00!$A$3:$A$1611,0),3)</f>
        <v>3.5880000000000001</v>
      </c>
      <c r="F1046" s="7">
        <f>INDEX(dbbbg,MATCH($A1046,db00!$A$3:$A$1611,0),4)</f>
        <v>18.84</v>
      </c>
      <c r="G1046" s="7">
        <f>INDEX(dbbbg,MATCH($A1046,db00!$A$3:$A$1611,0),5)</f>
        <v>58.05</v>
      </c>
      <c r="H1046" s="7">
        <f>INDEX(dbbbg,MATCH($A1046,db00!$A$3:$A$1611,0),6)</f>
        <v>99.393000000000001</v>
      </c>
      <c r="I1046" s="7">
        <f>INDEX(dbbbg,MATCH($A1046,db00!$A$3:$A$1611,0),13)</f>
        <v>0.17707472553417541</v>
      </c>
      <c r="J1046" s="7">
        <f>INDEX(dbbbg,MATCH($A1046,db00!$A$3:$A$1611,0),14)</f>
        <v>1.6172824932121355</v>
      </c>
      <c r="K1046" s="7">
        <f>INDEX(dbbbg,MATCH($A1046,db00!$A$3:$A$1611,0),9)</f>
        <v>16942</v>
      </c>
      <c r="L1046" s="7">
        <f>INDEX(dbbbg,MATCH($A1046,db00!$A$3:$A$1611,0),10)</f>
        <v>3.6349999999999998</v>
      </c>
      <c r="M1046" s="7">
        <f>INDEX(dbbbg,MATCH($A1046,db00!$A$3:$A$1611,0),11)</f>
        <v>4670.8900000000003</v>
      </c>
      <c r="N1046" s="7">
        <f>INDEX(dbbbg,MATCH($A1046,db00!$A$3:$A$1611,0),12)</f>
        <v>2.92</v>
      </c>
      <c r="O1046" s="7">
        <f>D1046-E1046</f>
        <v>0.63600000000000012</v>
      </c>
      <c r="P1046" s="7">
        <f>E1046-L1046</f>
        <v>-4.6999999999999709E-2</v>
      </c>
      <c r="Q1046" s="7">
        <f>INDEX(cds,MATCH($A1046,cds!$I$3:$I$4708,0),5)</f>
        <v>73.540000000000006</v>
      </c>
      <c r="R1046" s="7">
        <f>INDEX(idyield,MATCH($A1046,yieldid!$A$3:$A$4130,0),12)</f>
        <v>6.309259</v>
      </c>
      <c r="S1046" s="7">
        <f>C1046*D1046</f>
        <v>0.34694045337600005</v>
      </c>
      <c r="T1046" s="7">
        <f>F1046*G1046</f>
        <v>1093.662</v>
      </c>
      <c r="U1046" s="7">
        <v>4.63</v>
      </c>
      <c r="V1046" s="7">
        <v>14</v>
      </c>
      <c r="W1046" s="7">
        <v>6</v>
      </c>
      <c r="X1046" s="7">
        <v>2.8333333330000001</v>
      </c>
      <c r="Y1046" s="7">
        <v>6800000</v>
      </c>
      <c r="Z1046" s="7">
        <v>2400000</v>
      </c>
      <c r="AA1046" s="7">
        <v>4.63</v>
      </c>
      <c r="AB1046" s="7">
        <v>4.3</v>
      </c>
    </row>
    <row r="1047" spans="1:28" x14ac:dyDescent="0.2">
      <c r="A1047" s="11">
        <v>46042</v>
      </c>
      <c r="B1047" s="7" t="s">
        <v>59</v>
      </c>
      <c r="C1047" s="7">
        <v>0.249144422</v>
      </c>
      <c r="D1047" s="7">
        <f>INDEX(dbbbg,MATCH($A1047,db00!$A$3:$A$1611,0),2)</f>
        <v>4.2240000000000002</v>
      </c>
      <c r="E1047" s="7">
        <f>INDEX(dbbbg,MATCH($A1047,db00!$A$3:$A$1611,0),3)</f>
        <v>3.5880000000000001</v>
      </c>
      <c r="F1047" s="7">
        <f>INDEX(dbbbg,MATCH($A1047,db00!$A$3:$A$1611,0),4)</f>
        <v>18.84</v>
      </c>
      <c r="G1047" s="7">
        <f>INDEX(dbbbg,MATCH($A1047,db00!$A$3:$A$1611,0),5)</f>
        <v>58.05</v>
      </c>
      <c r="H1047" s="7">
        <f>INDEX(dbbbg,MATCH($A1047,db00!$A$3:$A$1611,0),6)</f>
        <v>99.393000000000001</v>
      </c>
      <c r="I1047" s="7">
        <f>INDEX(dbbbg,MATCH($A1047,db00!$A$3:$A$1611,0),13)</f>
        <v>0.17707472553417541</v>
      </c>
      <c r="J1047" s="7">
        <f>INDEX(dbbbg,MATCH($A1047,db00!$A$3:$A$1611,0),14)</f>
        <v>1.6172824932121355</v>
      </c>
      <c r="K1047" s="7">
        <f>INDEX(dbbbg,MATCH($A1047,db00!$A$3:$A$1611,0),9)</f>
        <v>16942</v>
      </c>
      <c r="L1047" s="7">
        <f>INDEX(dbbbg,MATCH($A1047,db00!$A$3:$A$1611,0),10)</f>
        <v>3.6349999999999998</v>
      </c>
      <c r="M1047" s="7">
        <f>INDEX(dbbbg,MATCH($A1047,db00!$A$3:$A$1611,0),11)</f>
        <v>4670.8900000000003</v>
      </c>
      <c r="N1047" s="7">
        <f>INDEX(dbbbg,MATCH($A1047,db00!$A$3:$A$1611,0),12)</f>
        <v>2.92</v>
      </c>
      <c r="O1047" s="7">
        <f>D1047-E1047</f>
        <v>0.63600000000000012</v>
      </c>
      <c r="P1047" s="7">
        <f>E1047-L1047</f>
        <v>-4.6999999999999709E-2</v>
      </c>
      <c r="Q1047" s="7">
        <f>INDEX(cds,MATCH($A1047,cds!$I$3:$I$4708,0),5)</f>
        <v>73.540000000000006</v>
      </c>
      <c r="R1047" s="7">
        <f>INDEX(idyield,MATCH($A1047,yieldid!$A$3:$A$4130,0),12)</f>
        <v>6.309259</v>
      </c>
      <c r="S1047" s="7">
        <f>C1047*D1047</f>
        <v>1.0523860385280002</v>
      </c>
      <c r="T1047" s="7">
        <f>F1047*G1047</f>
        <v>1093.662</v>
      </c>
      <c r="U1047" s="7">
        <v>4.7</v>
      </c>
      <c r="V1047" s="7">
        <v>14</v>
      </c>
      <c r="W1047" s="7">
        <v>142</v>
      </c>
      <c r="X1047" s="7">
        <v>5.1142857140000002</v>
      </c>
      <c r="Y1047" s="7">
        <v>8950000</v>
      </c>
      <c r="Z1047" s="7">
        <v>1750000</v>
      </c>
      <c r="AA1047" s="7">
        <v>4.7</v>
      </c>
      <c r="AB1047" s="7">
        <v>4.3499999999999996</v>
      </c>
    </row>
    <row r="1048" spans="1:28" x14ac:dyDescent="0.2">
      <c r="A1048" s="11">
        <v>46042</v>
      </c>
      <c r="B1048" s="7" t="s">
        <v>60</v>
      </c>
      <c r="C1048" s="7">
        <v>0.95824777500000002</v>
      </c>
      <c r="D1048" s="7">
        <f>INDEX(dbbbg,MATCH($A1048,db00!$A$3:$A$1611,0),2)</f>
        <v>4.2240000000000002</v>
      </c>
      <c r="E1048" s="7">
        <f>INDEX(dbbbg,MATCH($A1048,db00!$A$3:$A$1611,0),3)</f>
        <v>3.5880000000000001</v>
      </c>
      <c r="F1048" s="7">
        <f>INDEX(dbbbg,MATCH($A1048,db00!$A$3:$A$1611,0),4)</f>
        <v>18.84</v>
      </c>
      <c r="G1048" s="7">
        <f>INDEX(dbbbg,MATCH($A1048,db00!$A$3:$A$1611,0),5)</f>
        <v>58.05</v>
      </c>
      <c r="H1048" s="7">
        <f>INDEX(dbbbg,MATCH($A1048,db00!$A$3:$A$1611,0),6)</f>
        <v>99.393000000000001</v>
      </c>
      <c r="I1048" s="7">
        <f>INDEX(dbbbg,MATCH($A1048,db00!$A$3:$A$1611,0),13)</f>
        <v>0.17707472553417541</v>
      </c>
      <c r="J1048" s="7">
        <f>INDEX(dbbbg,MATCH($A1048,db00!$A$3:$A$1611,0),14)</f>
        <v>1.6172824932121355</v>
      </c>
      <c r="K1048" s="7">
        <f>INDEX(dbbbg,MATCH($A1048,db00!$A$3:$A$1611,0),9)</f>
        <v>16942</v>
      </c>
      <c r="L1048" s="7">
        <f>INDEX(dbbbg,MATCH($A1048,db00!$A$3:$A$1611,0),10)</f>
        <v>3.6349999999999998</v>
      </c>
      <c r="M1048" s="7">
        <f>INDEX(dbbbg,MATCH($A1048,db00!$A$3:$A$1611,0),11)</f>
        <v>4670.8900000000003</v>
      </c>
      <c r="N1048" s="7">
        <f>INDEX(dbbbg,MATCH($A1048,db00!$A$3:$A$1611,0),12)</f>
        <v>2.92</v>
      </c>
      <c r="O1048" s="7">
        <f>D1048-E1048</f>
        <v>0.63600000000000012</v>
      </c>
      <c r="P1048" s="7">
        <f>E1048-L1048</f>
        <v>-4.6999999999999709E-2</v>
      </c>
      <c r="Q1048" s="7">
        <f>INDEX(cds,MATCH($A1048,cds!$I$3:$I$4708,0),5)</f>
        <v>73.540000000000006</v>
      </c>
      <c r="R1048" s="7">
        <f>INDEX(idyield,MATCH($A1048,yieldid!$A$3:$A$4130,0),12)</f>
        <v>6.309259</v>
      </c>
      <c r="S1048" s="7">
        <f>C1048*D1048</f>
        <v>4.0476386016000001</v>
      </c>
      <c r="T1048" s="7">
        <f>F1048*G1048</f>
        <v>1093.662</v>
      </c>
      <c r="U1048" s="7">
        <v>4.82</v>
      </c>
      <c r="V1048" s="7">
        <v>14</v>
      </c>
      <c r="W1048" s="7">
        <v>142</v>
      </c>
      <c r="X1048" s="7">
        <v>3.4079999999999999</v>
      </c>
      <c r="Y1048" s="7">
        <v>17040000</v>
      </c>
      <c r="Z1048" s="7">
        <v>5000000</v>
      </c>
      <c r="AA1048" s="7">
        <v>4.82</v>
      </c>
      <c r="AB1048" s="7">
        <v>4.6500000000000004</v>
      </c>
    </row>
    <row r="1049" spans="1:28" x14ac:dyDescent="0.2">
      <c r="A1049" s="11">
        <v>46056</v>
      </c>
      <c r="B1049" s="7" t="s">
        <v>55</v>
      </c>
      <c r="C1049" s="7">
        <v>5.1416837782340803</v>
      </c>
      <c r="D1049" s="7">
        <f>INDEX(dbbbg,MATCH($A1049,db00!$A$3:$A$1611,0),2)</f>
        <v>4.2789999999999999</v>
      </c>
      <c r="E1049" s="7">
        <f>INDEX(dbbbg,MATCH($A1049,db00!$A$3:$A$1611,0),3)</f>
        <v>3.573</v>
      </c>
      <c r="F1049" s="7">
        <f>INDEX(dbbbg,MATCH($A1049,db00!$A$3:$A$1611,0),4)</f>
        <v>16.34</v>
      </c>
      <c r="G1049" s="7">
        <f>INDEX(dbbbg,MATCH($A1049,db00!$A$3:$A$1611,0),5)</f>
        <v>59.3</v>
      </c>
      <c r="H1049" s="7">
        <f>INDEX(dbbbg,MATCH($A1049,db00!$A$3:$A$1611,0),6)</f>
        <v>97.632000000000005</v>
      </c>
      <c r="I1049" s="7">
        <f>INDEX(dbbbg,MATCH($A1049,db00!$A$3:$A$1611,0),13)</f>
        <v>-0.10125074449076832</v>
      </c>
      <c r="J1049" s="7">
        <f>INDEX(dbbbg,MATCH($A1049,db00!$A$3:$A$1611,0),14)</f>
        <v>1.2686122692078619</v>
      </c>
      <c r="K1049" s="7">
        <f>INDEX(dbbbg,MATCH($A1049,db00!$A$3:$A$1611,0),9)</f>
        <v>16790</v>
      </c>
      <c r="L1049" s="7">
        <f>INDEX(dbbbg,MATCH($A1049,db00!$A$3:$A$1611,0),10)</f>
        <v>3.6659999999999999</v>
      </c>
      <c r="M1049" s="7">
        <f>INDEX(dbbbg,MATCH($A1049,db00!$A$3:$A$1611,0),11)</f>
        <v>4661.38</v>
      </c>
      <c r="N1049" s="7">
        <f>INDEX(dbbbg,MATCH($A1049,db00!$A$3:$A$1611,0),12)</f>
        <v>3.55</v>
      </c>
      <c r="O1049" s="7">
        <f>D1049-E1049</f>
        <v>0.70599999999999996</v>
      </c>
      <c r="P1049" s="7">
        <f>E1049-L1049</f>
        <v>-9.2999999999999972E-2</v>
      </c>
      <c r="Q1049" s="7">
        <f>INDEX(cds,MATCH($A1049,cds!$I$3:$I$4708,0),5)</f>
        <v>77.364999999999995</v>
      </c>
      <c r="R1049" s="7">
        <f>INDEX(idyield,MATCH($A1049,yieldid!$A$3:$A$4130,0),12)</f>
        <v>6.3657469999999998</v>
      </c>
      <c r="S1049" s="7">
        <f>C1049*D1049</f>
        <v>22.00126488706363</v>
      </c>
      <c r="T1049" s="7">
        <f>F1049*G1049</f>
        <v>968.96199999999999</v>
      </c>
      <c r="U1049" s="7">
        <v>5.4350800000000001</v>
      </c>
      <c r="V1049" s="7">
        <v>14</v>
      </c>
      <c r="W1049" s="7">
        <v>143</v>
      </c>
      <c r="X1049" s="7">
        <v>1.6464885496183199</v>
      </c>
      <c r="Y1049" s="7">
        <v>10784500</v>
      </c>
      <c r="Z1049" s="7">
        <v>6550000</v>
      </c>
      <c r="AA1049" s="7">
        <v>5.72</v>
      </c>
      <c r="AB1049" s="7">
        <v>5.71</v>
      </c>
    </row>
    <row r="1050" spans="1:28" x14ac:dyDescent="0.2">
      <c r="A1050" s="11">
        <v>46056</v>
      </c>
      <c r="B1050" s="7" t="s">
        <v>57</v>
      </c>
      <c r="C1050" s="7">
        <v>10.2286105407255</v>
      </c>
      <c r="D1050" s="7">
        <f>INDEX(dbbbg,MATCH($A1050,db00!$A$3:$A$1611,0),2)</f>
        <v>4.2789999999999999</v>
      </c>
      <c r="E1050" s="7">
        <f>INDEX(dbbbg,MATCH($A1050,db00!$A$3:$A$1611,0),3)</f>
        <v>3.573</v>
      </c>
      <c r="F1050" s="7">
        <f>INDEX(dbbbg,MATCH($A1050,db00!$A$3:$A$1611,0),4)</f>
        <v>16.34</v>
      </c>
      <c r="G1050" s="7">
        <f>INDEX(dbbbg,MATCH($A1050,db00!$A$3:$A$1611,0),5)</f>
        <v>59.3</v>
      </c>
      <c r="H1050" s="7">
        <f>INDEX(dbbbg,MATCH($A1050,db00!$A$3:$A$1611,0),6)</f>
        <v>97.632000000000005</v>
      </c>
      <c r="I1050" s="7">
        <f>INDEX(dbbbg,MATCH($A1050,db00!$A$3:$A$1611,0),13)</f>
        <v>-0.10125074449076832</v>
      </c>
      <c r="J1050" s="7">
        <f>INDEX(dbbbg,MATCH($A1050,db00!$A$3:$A$1611,0),14)</f>
        <v>1.2686122692078619</v>
      </c>
      <c r="K1050" s="7">
        <f>INDEX(dbbbg,MATCH($A1050,db00!$A$3:$A$1611,0),9)</f>
        <v>16790</v>
      </c>
      <c r="L1050" s="7">
        <f>INDEX(dbbbg,MATCH($A1050,db00!$A$3:$A$1611,0),10)</f>
        <v>3.6659999999999999</v>
      </c>
      <c r="M1050" s="7">
        <f>INDEX(dbbbg,MATCH($A1050,db00!$A$3:$A$1611,0),11)</f>
        <v>4661.38</v>
      </c>
      <c r="N1050" s="7">
        <f>INDEX(dbbbg,MATCH($A1050,db00!$A$3:$A$1611,0),12)</f>
        <v>3.55</v>
      </c>
      <c r="O1050" s="7">
        <f>D1050-E1050</f>
        <v>0.70599999999999996</v>
      </c>
      <c r="P1050" s="7">
        <f>E1050-L1050</f>
        <v>-9.2999999999999972E-2</v>
      </c>
      <c r="Q1050" s="7">
        <f>INDEX(cds,MATCH($A1050,cds!$I$3:$I$4708,0),5)</f>
        <v>77.364999999999995</v>
      </c>
      <c r="R1050" s="7">
        <f>INDEX(idyield,MATCH($A1050,yieldid!$A$3:$A$4130,0),12)</f>
        <v>6.3657469999999998</v>
      </c>
      <c r="S1050" s="7">
        <f>C1050*D1050</f>
        <v>43.768224503764415</v>
      </c>
      <c r="T1050" s="7">
        <f>F1050*G1050</f>
        <v>968.96199999999999</v>
      </c>
      <c r="U1050" s="7">
        <v>6.0799899999999996</v>
      </c>
      <c r="V1050" s="7">
        <v>14</v>
      </c>
      <c r="W1050" s="7">
        <v>143</v>
      </c>
      <c r="X1050" s="7">
        <v>2.0472602739725998</v>
      </c>
      <c r="Y1050" s="7">
        <v>14945000</v>
      </c>
      <c r="Z1050" s="7">
        <v>7300000</v>
      </c>
      <c r="AA1050" s="7">
        <v>6.32</v>
      </c>
      <c r="AB1050" s="7">
        <v>6.32</v>
      </c>
    </row>
    <row r="1051" spans="1:28" x14ac:dyDescent="0.2">
      <c r="A1051" s="11">
        <v>46056</v>
      </c>
      <c r="B1051" s="7" t="s">
        <v>61</v>
      </c>
      <c r="C1051" s="7">
        <v>14.5626283367556</v>
      </c>
      <c r="D1051" s="7">
        <f>INDEX(dbbbg,MATCH($A1051,db00!$A$3:$A$1611,0),2)</f>
        <v>4.2789999999999999</v>
      </c>
      <c r="E1051" s="7">
        <f>INDEX(dbbbg,MATCH($A1051,db00!$A$3:$A$1611,0),3)</f>
        <v>3.573</v>
      </c>
      <c r="F1051" s="7">
        <f>INDEX(dbbbg,MATCH($A1051,db00!$A$3:$A$1611,0),4)</f>
        <v>16.34</v>
      </c>
      <c r="G1051" s="7">
        <f>INDEX(dbbbg,MATCH($A1051,db00!$A$3:$A$1611,0),5)</f>
        <v>59.3</v>
      </c>
      <c r="H1051" s="7">
        <f>INDEX(dbbbg,MATCH($A1051,db00!$A$3:$A$1611,0),6)</f>
        <v>97.632000000000005</v>
      </c>
      <c r="I1051" s="7">
        <f>INDEX(dbbbg,MATCH($A1051,db00!$A$3:$A$1611,0),13)</f>
        <v>-0.10125074449076832</v>
      </c>
      <c r="J1051" s="7">
        <f>INDEX(dbbbg,MATCH($A1051,db00!$A$3:$A$1611,0),14)</f>
        <v>1.2686122692078619</v>
      </c>
      <c r="K1051" s="7">
        <f>INDEX(dbbbg,MATCH($A1051,db00!$A$3:$A$1611,0),9)</f>
        <v>16790</v>
      </c>
      <c r="L1051" s="7">
        <f>INDEX(dbbbg,MATCH($A1051,db00!$A$3:$A$1611,0),10)</f>
        <v>3.6659999999999999</v>
      </c>
      <c r="M1051" s="7">
        <f>INDEX(dbbbg,MATCH($A1051,db00!$A$3:$A$1611,0),11)</f>
        <v>4661.38</v>
      </c>
      <c r="N1051" s="7">
        <f>INDEX(dbbbg,MATCH($A1051,db00!$A$3:$A$1611,0),12)</f>
        <v>3.55</v>
      </c>
      <c r="O1051" s="7">
        <f>D1051-E1051</f>
        <v>0.70599999999999996</v>
      </c>
      <c r="P1051" s="7">
        <f>E1051-L1051</f>
        <v>-9.2999999999999972E-2</v>
      </c>
      <c r="Q1051" s="7">
        <f>INDEX(cds,MATCH($A1051,cds!$I$3:$I$4708,0),5)</f>
        <v>77.364999999999995</v>
      </c>
      <c r="R1051" s="7">
        <f>INDEX(idyield,MATCH($A1051,yieldid!$A$3:$A$4130,0),12)</f>
        <v>6.3657469999999998</v>
      </c>
      <c r="S1051" s="7">
        <f>C1051*D1051</f>
        <v>62.313486652977211</v>
      </c>
      <c r="T1051" s="7">
        <f>F1051*G1051</f>
        <v>968.96199999999999</v>
      </c>
      <c r="U1051" s="7">
        <v>6.3599600000000001</v>
      </c>
      <c r="V1051" s="7">
        <v>14</v>
      </c>
      <c r="W1051" s="7">
        <v>143</v>
      </c>
      <c r="X1051" s="7">
        <v>3.0281481481481398</v>
      </c>
      <c r="Y1051" s="7">
        <v>16352000</v>
      </c>
      <c r="Z1051" s="7">
        <v>5400000</v>
      </c>
      <c r="AA1051" s="7">
        <v>6.49</v>
      </c>
      <c r="AB1051" s="7">
        <v>6.54</v>
      </c>
    </row>
    <row r="1052" spans="1:28" x14ac:dyDescent="0.2">
      <c r="A1052" s="11">
        <v>46056</v>
      </c>
      <c r="B1052" s="7" t="s">
        <v>56</v>
      </c>
      <c r="C1052" s="7">
        <v>19.561943874058802</v>
      </c>
      <c r="D1052" s="7">
        <f>INDEX(dbbbg,MATCH($A1052,db00!$A$3:$A$1611,0),2)</f>
        <v>4.2789999999999999</v>
      </c>
      <c r="E1052" s="7">
        <f>INDEX(dbbbg,MATCH($A1052,db00!$A$3:$A$1611,0),3)</f>
        <v>3.573</v>
      </c>
      <c r="F1052" s="7">
        <f>INDEX(dbbbg,MATCH($A1052,db00!$A$3:$A$1611,0),4)</f>
        <v>16.34</v>
      </c>
      <c r="G1052" s="7">
        <f>INDEX(dbbbg,MATCH($A1052,db00!$A$3:$A$1611,0),5)</f>
        <v>59.3</v>
      </c>
      <c r="H1052" s="7">
        <f>INDEX(dbbbg,MATCH($A1052,db00!$A$3:$A$1611,0),6)</f>
        <v>97.632000000000005</v>
      </c>
      <c r="I1052" s="7">
        <f>INDEX(dbbbg,MATCH($A1052,db00!$A$3:$A$1611,0),13)</f>
        <v>-0.10125074449076832</v>
      </c>
      <c r="J1052" s="7">
        <f>INDEX(dbbbg,MATCH($A1052,db00!$A$3:$A$1611,0),14)</f>
        <v>1.2686122692078619</v>
      </c>
      <c r="K1052" s="7">
        <f>INDEX(dbbbg,MATCH($A1052,db00!$A$3:$A$1611,0),9)</f>
        <v>16790</v>
      </c>
      <c r="L1052" s="7">
        <f>INDEX(dbbbg,MATCH($A1052,db00!$A$3:$A$1611,0),10)</f>
        <v>3.6659999999999999</v>
      </c>
      <c r="M1052" s="7">
        <f>INDEX(dbbbg,MATCH($A1052,db00!$A$3:$A$1611,0),11)</f>
        <v>4661.38</v>
      </c>
      <c r="N1052" s="7">
        <f>INDEX(dbbbg,MATCH($A1052,db00!$A$3:$A$1611,0),12)</f>
        <v>3.55</v>
      </c>
      <c r="O1052" s="7">
        <f>D1052-E1052</f>
        <v>0.70599999999999996</v>
      </c>
      <c r="P1052" s="7">
        <f>E1052-L1052</f>
        <v>-9.2999999999999972E-2</v>
      </c>
      <c r="Q1052" s="7">
        <f>INDEX(cds,MATCH($A1052,cds!$I$3:$I$4708,0),5)</f>
        <v>77.364999999999995</v>
      </c>
      <c r="R1052" s="7">
        <f>INDEX(idyield,MATCH($A1052,yieldid!$A$3:$A$4130,0),12)</f>
        <v>6.3657469999999998</v>
      </c>
      <c r="S1052" s="7">
        <f>C1052*D1052</f>
        <v>83.705557837097615</v>
      </c>
      <c r="T1052" s="7">
        <f>F1052*G1052</f>
        <v>968.96199999999999</v>
      </c>
      <c r="U1052" s="7">
        <v>6.48857999999999</v>
      </c>
      <c r="V1052" s="7">
        <v>14</v>
      </c>
      <c r="W1052" s="7">
        <v>143</v>
      </c>
      <c r="X1052" s="7">
        <v>1.47557692307692</v>
      </c>
      <c r="Y1052" s="7">
        <v>7673000</v>
      </c>
      <c r="Z1052" s="7">
        <v>5200000</v>
      </c>
      <c r="AA1052" s="7">
        <v>6.59</v>
      </c>
      <c r="AB1052" s="7">
        <v>6.59</v>
      </c>
    </row>
    <row r="1053" spans="1:28" x14ac:dyDescent="0.2">
      <c r="A1053" s="11">
        <v>46056</v>
      </c>
      <c r="B1053" s="7" t="s">
        <v>58</v>
      </c>
      <c r="C1053" s="7">
        <v>28.4763860369609</v>
      </c>
      <c r="D1053" s="7">
        <f>INDEX(dbbbg,MATCH($A1053,db00!$A$3:$A$1611,0),2)</f>
        <v>4.2789999999999999</v>
      </c>
      <c r="E1053" s="7">
        <f>INDEX(dbbbg,MATCH($A1053,db00!$A$3:$A$1611,0),3)</f>
        <v>3.573</v>
      </c>
      <c r="F1053" s="7">
        <f>INDEX(dbbbg,MATCH($A1053,db00!$A$3:$A$1611,0),4)</f>
        <v>16.34</v>
      </c>
      <c r="G1053" s="7">
        <f>INDEX(dbbbg,MATCH($A1053,db00!$A$3:$A$1611,0),5)</f>
        <v>59.3</v>
      </c>
      <c r="H1053" s="7">
        <f>INDEX(dbbbg,MATCH($A1053,db00!$A$3:$A$1611,0),6)</f>
        <v>97.632000000000005</v>
      </c>
      <c r="I1053" s="7">
        <f>INDEX(dbbbg,MATCH($A1053,db00!$A$3:$A$1611,0),13)</f>
        <v>-0.10125074449076832</v>
      </c>
      <c r="J1053" s="7">
        <f>INDEX(dbbbg,MATCH($A1053,db00!$A$3:$A$1611,0),14)</f>
        <v>1.2686122692078619</v>
      </c>
      <c r="K1053" s="7">
        <f>INDEX(dbbbg,MATCH($A1053,db00!$A$3:$A$1611,0),9)</f>
        <v>16790</v>
      </c>
      <c r="L1053" s="7">
        <f>INDEX(dbbbg,MATCH($A1053,db00!$A$3:$A$1611,0),10)</f>
        <v>3.6659999999999999</v>
      </c>
      <c r="M1053" s="7">
        <f>INDEX(dbbbg,MATCH($A1053,db00!$A$3:$A$1611,0),11)</f>
        <v>4661.38</v>
      </c>
      <c r="N1053" s="7">
        <f>INDEX(dbbbg,MATCH($A1053,db00!$A$3:$A$1611,0),12)</f>
        <v>3.55</v>
      </c>
      <c r="O1053" s="7">
        <f>D1053-E1053</f>
        <v>0.70599999999999996</v>
      </c>
      <c r="P1053" s="7">
        <f>E1053-L1053</f>
        <v>-9.2999999999999972E-2</v>
      </c>
      <c r="Q1053" s="7">
        <f>INDEX(cds,MATCH($A1053,cds!$I$3:$I$4708,0),5)</f>
        <v>77.364999999999995</v>
      </c>
      <c r="R1053" s="7">
        <f>INDEX(idyield,MATCH($A1053,yieldid!$A$3:$A$4130,0),12)</f>
        <v>6.3657469999999998</v>
      </c>
      <c r="S1053" s="7">
        <f>C1053*D1053</f>
        <v>121.85045585215569</v>
      </c>
      <c r="T1053" s="7">
        <f>F1053*G1053</f>
        <v>968.96199999999999</v>
      </c>
      <c r="U1053" s="7">
        <v>6.6996799999999999</v>
      </c>
      <c r="V1053" s="7">
        <v>14</v>
      </c>
      <c r="W1053" s="7">
        <v>143</v>
      </c>
      <c r="X1053" s="7">
        <v>1.4945901639344199</v>
      </c>
      <c r="Y1053" s="7">
        <v>4558500</v>
      </c>
      <c r="Z1053" s="7">
        <v>3050000</v>
      </c>
      <c r="AA1053" s="7">
        <v>6.73</v>
      </c>
      <c r="AB1053" s="7">
        <v>6.75</v>
      </c>
    </row>
    <row r="1054" spans="1:28" x14ac:dyDescent="0.2">
      <c r="A1054" s="11">
        <v>46056</v>
      </c>
      <c r="B1054" s="7" t="s">
        <v>63</v>
      </c>
      <c r="C1054" s="7">
        <v>38.477754962354503</v>
      </c>
      <c r="D1054" s="7">
        <f>INDEX(dbbbg,MATCH($A1054,db00!$A$3:$A$1611,0),2)</f>
        <v>4.2789999999999999</v>
      </c>
      <c r="E1054" s="7">
        <f>INDEX(dbbbg,MATCH($A1054,db00!$A$3:$A$1611,0),3)</f>
        <v>3.573</v>
      </c>
      <c r="F1054" s="7">
        <f>INDEX(dbbbg,MATCH($A1054,db00!$A$3:$A$1611,0),4)</f>
        <v>16.34</v>
      </c>
      <c r="G1054" s="7">
        <f>INDEX(dbbbg,MATCH($A1054,db00!$A$3:$A$1611,0),5)</f>
        <v>59.3</v>
      </c>
      <c r="H1054" s="7">
        <f>INDEX(dbbbg,MATCH($A1054,db00!$A$3:$A$1611,0),6)</f>
        <v>97.632000000000005</v>
      </c>
      <c r="I1054" s="7">
        <f>INDEX(dbbbg,MATCH($A1054,db00!$A$3:$A$1611,0),13)</f>
        <v>-0.10125074449076832</v>
      </c>
      <c r="J1054" s="7">
        <f>INDEX(dbbbg,MATCH($A1054,db00!$A$3:$A$1611,0),14)</f>
        <v>1.2686122692078619</v>
      </c>
      <c r="K1054" s="7">
        <f>INDEX(dbbbg,MATCH($A1054,db00!$A$3:$A$1611,0),9)</f>
        <v>16790</v>
      </c>
      <c r="L1054" s="7">
        <f>INDEX(dbbbg,MATCH($A1054,db00!$A$3:$A$1611,0),10)</f>
        <v>3.6659999999999999</v>
      </c>
      <c r="M1054" s="7">
        <f>INDEX(dbbbg,MATCH($A1054,db00!$A$3:$A$1611,0),11)</f>
        <v>4661.38</v>
      </c>
      <c r="N1054" s="7">
        <f>INDEX(dbbbg,MATCH($A1054,db00!$A$3:$A$1611,0),12)</f>
        <v>3.55</v>
      </c>
      <c r="O1054" s="7">
        <f>D1054-E1054</f>
        <v>0.70599999999999996</v>
      </c>
      <c r="P1054" s="7">
        <f>E1054-L1054</f>
        <v>-9.2999999999999972E-2</v>
      </c>
      <c r="Q1054" s="7">
        <f>INDEX(cds,MATCH($A1054,cds!$I$3:$I$4708,0),5)</f>
        <v>77.364999999999995</v>
      </c>
      <c r="R1054" s="7">
        <f>INDEX(idyield,MATCH($A1054,yieldid!$A$3:$A$4130,0),12)</f>
        <v>6.3657469999999998</v>
      </c>
      <c r="S1054" s="7">
        <f>C1054*D1054</f>
        <v>164.64631348391492</v>
      </c>
      <c r="T1054" s="7">
        <f>F1054*G1054</f>
        <v>968.96199999999999</v>
      </c>
      <c r="U1054" s="7">
        <v>6.7483000000000004</v>
      </c>
      <c r="V1054" s="7">
        <v>14</v>
      </c>
      <c r="W1054" s="7">
        <v>29</v>
      </c>
      <c r="X1054" s="7">
        <v>1.15244776119402</v>
      </c>
      <c r="Y1054" s="7">
        <v>3860700</v>
      </c>
      <c r="Z1054" s="7">
        <v>3350000</v>
      </c>
      <c r="AA1054" s="7">
        <v>6.79</v>
      </c>
      <c r="AB1054" s="7">
        <v>6.79</v>
      </c>
    </row>
    <row r="1055" spans="1:28" x14ac:dyDescent="0.2">
      <c r="A1055" s="11">
        <v>46056</v>
      </c>
      <c r="B1055" s="7" t="s">
        <v>64</v>
      </c>
      <c r="C1055" s="7">
        <v>8.2135524000000001E-2</v>
      </c>
      <c r="D1055" s="7">
        <f>INDEX(dbbbg,MATCH($A1055,db00!$A$3:$A$1611,0),2)</f>
        <v>4.2789999999999999</v>
      </c>
      <c r="E1055" s="7">
        <f>INDEX(dbbbg,MATCH($A1055,db00!$A$3:$A$1611,0),3)</f>
        <v>3.573</v>
      </c>
      <c r="F1055" s="7">
        <f>INDEX(dbbbg,MATCH($A1055,db00!$A$3:$A$1611,0),4)</f>
        <v>16.34</v>
      </c>
      <c r="G1055" s="7">
        <f>INDEX(dbbbg,MATCH($A1055,db00!$A$3:$A$1611,0),5)</f>
        <v>59.3</v>
      </c>
      <c r="H1055" s="7">
        <f>INDEX(dbbbg,MATCH($A1055,db00!$A$3:$A$1611,0),6)</f>
        <v>97.632000000000005</v>
      </c>
      <c r="I1055" s="7">
        <f>INDEX(dbbbg,MATCH($A1055,db00!$A$3:$A$1611,0),13)</f>
        <v>-0.10125074449076832</v>
      </c>
      <c r="J1055" s="7">
        <f>INDEX(dbbbg,MATCH($A1055,db00!$A$3:$A$1611,0),14)</f>
        <v>1.2686122692078619</v>
      </c>
      <c r="K1055" s="7">
        <f>INDEX(dbbbg,MATCH($A1055,db00!$A$3:$A$1611,0),9)</f>
        <v>16790</v>
      </c>
      <c r="L1055" s="7">
        <f>INDEX(dbbbg,MATCH($A1055,db00!$A$3:$A$1611,0),10)</f>
        <v>3.6659999999999999</v>
      </c>
      <c r="M1055" s="7">
        <f>INDEX(dbbbg,MATCH($A1055,db00!$A$3:$A$1611,0),11)</f>
        <v>4661.38</v>
      </c>
      <c r="N1055" s="7">
        <f>INDEX(dbbbg,MATCH($A1055,db00!$A$3:$A$1611,0),12)</f>
        <v>3.55</v>
      </c>
      <c r="O1055" s="7">
        <f>D1055-E1055</f>
        <v>0.70599999999999996</v>
      </c>
      <c r="P1055" s="7">
        <f>E1055-L1055</f>
        <v>-9.2999999999999972E-2</v>
      </c>
      <c r="Q1055" s="7">
        <f>INDEX(cds,MATCH($A1055,cds!$I$3:$I$4708,0),5)</f>
        <v>77.364999999999995</v>
      </c>
      <c r="R1055" s="7">
        <f>INDEX(idyield,MATCH($A1055,yieldid!$A$3:$A$4130,0),12)</f>
        <v>6.3657469999999998</v>
      </c>
      <c r="S1055" s="7">
        <f>C1055*D1055</f>
        <v>0.35145790719600001</v>
      </c>
      <c r="T1055" s="7">
        <f>F1055*G1055</f>
        <v>968.96199999999999</v>
      </c>
      <c r="U1055" s="7">
        <v>4.63</v>
      </c>
      <c r="V1055" s="7">
        <v>14</v>
      </c>
      <c r="W1055" s="7">
        <v>7</v>
      </c>
      <c r="X1055" s="7">
        <v>2.8333333333333299</v>
      </c>
      <c r="Y1055" s="7">
        <v>6800000</v>
      </c>
      <c r="Z1055" s="7">
        <v>2400000</v>
      </c>
      <c r="AA1055" s="7">
        <v>4.3</v>
      </c>
      <c r="AB1055" s="7">
        <v>4.4799999999999995</v>
      </c>
    </row>
    <row r="1056" spans="1:28" x14ac:dyDescent="0.2">
      <c r="A1056" s="11">
        <v>46056</v>
      </c>
      <c r="B1056" s="7" t="s">
        <v>59</v>
      </c>
      <c r="C1056" s="7">
        <v>0.24914442162902101</v>
      </c>
      <c r="D1056" s="7">
        <f>INDEX(dbbbg,MATCH($A1056,db00!$A$3:$A$1611,0),2)</f>
        <v>4.2789999999999999</v>
      </c>
      <c r="E1056" s="7">
        <f>INDEX(dbbbg,MATCH($A1056,db00!$A$3:$A$1611,0),3)</f>
        <v>3.573</v>
      </c>
      <c r="F1056" s="7">
        <f>INDEX(dbbbg,MATCH($A1056,db00!$A$3:$A$1611,0),4)</f>
        <v>16.34</v>
      </c>
      <c r="G1056" s="7">
        <f>INDEX(dbbbg,MATCH($A1056,db00!$A$3:$A$1611,0),5)</f>
        <v>59.3</v>
      </c>
      <c r="H1056" s="7">
        <f>INDEX(dbbbg,MATCH($A1056,db00!$A$3:$A$1611,0),6)</f>
        <v>97.632000000000005</v>
      </c>
      <c r="I1056" s="7">
        <f>INDEX(dbbbg,MATCH($A1056,db00!$A$3:$A$1611,0),13)</f>
        <v>-0.10125074449076832</v>
      </c>
      <c r="J1056" s="7">
        <f>INDEX(dbbbg,MATCH($A1056,db00!$A$3:$A$1611,0),14)</f>
        <v>1.2686122692078619</v>
      </c>
      <c r="K1056" s="7">
        <f>INDEX(dbbbg,MATCH($A1056,db00!$A$3:$A$1611,0),9)</f>
        <v>16790</v>
      </c>
      <c r="L1056" s="7">
        <f>INDEX(dbbbg,MATCH($A1056,db00!$A$3:$A$1611,0),10)</f>
        <v>3.6659999999999999</v>
      </c>
      <c r="M1056" s="7">
        <f>INDEX(dbbbg,MATCH($A1056,db00!$A$3:$A$1611,0),11)</f>
        <v>4661.38</v>
      </c>
      <c r="N1056" s="7">
        <f>INDEX(dbbbg,MATCH($A1056,db00!$A$3:$A$1611,0),12)</f>
        <v>3.55</v>
      </c>
      <c r="O1056" s="7">
        <f>D1056-E1056</f>
        <v>0.70599999999999996</v>
      </c>
      <c r="P1056" s="7">
        <f>E1056-L1056</f>
        <v>-9.2999999999999972E-2</v>
      </c>
      <c r="Q1056" s="7">
        <f>INDEX(cds,MATCH($A1056,cds!$I$3:$I$4708,0),5)</f>
        <v>77.364999999999995</v>
      </c>
      <c r="R1056" s="7">
        <f>INDEX(idyield,MATCH($A1056,yieldid!$A$3:$A$4130,0),12)</f>
        <v>6.3657469999999998</v>
      </c>
      <c r="S1056" s="7">
        <f>C1056*D1056</f>
        <v>1.0660889801505808</v>
      </c>
      <c r="T1056" s="7">
        <f>F1056*G1056</f>
        <v>968.96199999999999</v>
      </c>
      <c r="U1056" s="7">
        <v>4.7</v>
      </c>
      <c r="V1056" s="7">
        <v>14</v>
      </c>
      <c r="W1056" s="7">
        <v>143</v>
      </c>
      <c r="X1056" s="7">
        <v>5.1142857142857103</v>
      </c>
      <c r="Y1056" s="7">
        <v>8950000</v>
      </c>
      <c r="Z1056" s="7">
        <v>1750000</v>
      </c>
      <c r="AA1056" s="7">
        <v>4.3499999999999996</v>
      </c>
      <c r="AB1056" s="7">
        <v>4.5</v>
      </c>
    </row>
    <row r="1057" spans="1:28" x14ac:dyDescent="0.2">
      <c r="A1057" s="11">
        <v>46056</v>
      </c>
      <c r="B1057" s="7" t="s">
        <v>60</v>
      </c>
      <c r="C1057" s="7">
        <v>0.95824777549623497</v>
      </c>
      <c r="D1057" s="7">
        <f>INDEX(dbbbg,MATCH($A1057,db00!$A$3:$A$1611,0),2)</f>
        <v>4.2789999999999999</v>
      </c>
      <c r="E1057" s="7">
        <f>INDEX(dbbbg,MATCH($A1057,db00!$A$3:$A$1611,0),3)</f>
        <v>3.573</v>
      </c>
      <c r="F1057" s="7">
        <f>INDEX(dbbbg,MATCH($A1057,db00!$A$3:$A$1611,0),4)</f>
        <v>16.34</v>
      </c>
      <c r="G1057" s="7">
        <f>INDEX(dbbbg,MATCH($A1057,db00!$A$3:$A$1611,0),5)</f>
        <v>59.3</v>
      </c>
      <c r="H1057" s="7">
        <f>INDEX(dbbbg,MATCH($A1057,db00!$A$3:$A$1611,0),6)</f>
        <v>97.632000000000005</v>
      </c>
      <c r="I1057" s="7">
        <f>INDEX(dbbbg,MATCH($A1057,db00!$A$3:$A$1611,0),13)</f>
        <v>-0.10125074449076832</v>
      </c>
      <c r="J1057" s="7">
        <f>INDEX(dbbbg,MATCH($A1057,db00!$A$3:$A$1611,0),14)</f>
        <v>1.2686122692078619</v>
      </c>
      <c r="K1057" s="7">
        <f>INDEX(dbbbg,MATCH($A1057,db00!$A$3:$A$1611,0),9)</f>
        <v>16790</v>
      </c>
      <c r="L1057" s="7">
        <f>INDEX(dbbbg,MATCH($A1057,db00!$A$3:$A$1611,0),10)</f>
        <v>3.6659999999999999</v>
      </c>
      <c r="M1057" s="7">
        <f>INDEX(dbbbg,MATCH($A1057,db00!$A$3:$A$1611,0),11)</f>
        <v>4661.38</v>
      </c>
      <c r="N1057" s="7">
        <f>INDEX(dbbbg,MATCH($A1057,db00!$A$3:$A$1611,0),12)</f>
        <v>3.55</v>
      </c>
      <c r="O1057" s="7">
        <f>D1057-E1057</f>
        <v>0.70599999999999996</v>
      </c>
      <c r="P1057" s="7">
        <f>E1057-L1057</f>
        <v>-9.2999999999999972E-2</v>
      </c>
      <c r="Q1057" s="7">
        <f>INDEX(cds,MATCH($A1057,cds!$I$3:$I$4708,0),5)</f>
        <v>77.364999999999995</v>
      </c>
      <c r="R1057" s="7">
        <f>INDEX(idyield,MATCH($A1057,yieldid!$A$3:$A$4130,0),12)</f>
        <v>6.3657469999999998</v>
      </c>
      <c r="S1057" s="7">
        <f>C1057*D1057</f>
        <v>4.1003422313483897</v>
      </c>
      <c r="T1057" s="7">
        <f>F1057*G1057</f>
        <v>968.96199999999999</v>
      </c>
      <c r="U1057" s="7">
        <v>4.82</v>
      </c>
      <c r="V1057" s="7">
        <v>14</v>
      </c>
      <c r="W1057" s="7">
        <v>143</v>
      </c>
      <c r="X1057" s="7">
        <v>3.4079999999999999</v>
      </c>
      <c r="Y1057" s="7">
        <v>17040000</v>
      </c>
      <c r="Z1057" s="7">
        <v>5000000</v>
      </c>
      <c r="AA1057" s="7">
        <v>4.6500000000000004</v>
      </c>
      <c r="AB1057" s="7">
        <v>4.6500000000000004</v>
      </c>
    </row>
    <row r="1058" spans="1:28" x14ac:dyDescent="0.2">
      <c r="A1058" s="11"/>
    </row>
    <row r="1059" spans="1:28" x14ac:dyDescent="0.2">
      <c r="A1059" s="11">
        <v>46071</v>
      </c>
      <c r="B1059" s="7" t="s">
        <v>64</v>
      </c>
      <c r="C1059" s="7">
        <f>YEARFRAC([1]SUN!A42,[1]SUN!E42,1)</f>
        <v>8.7671232876712329E-2</v>
      </c>
      <c r="D1059" s="7">
        <f>INDEX(dbbbg,MATCH($A1059,db00!$A$3:$A$1611,0),2)</f>
        <v>4.0599999999999996</v>
      </c>
      <c r="E1059" s="7">
        <f>INDEX(dbbbg,MATCH($A1059,db00!$A$3:$A$1611,0),3)</f>
        <v>3.4359999999999999</v>
      </c>
      <c r="F1059" s="7">
        <f>INDEX(dbbbg,MATCH($A1059,db00!$A$3:$A$1611,0),4)</f>
        <v>20.29</v>
      </c>
      <c r="G1059" s="7">
        <f>INDEX(dbbbg,MATCH($A1059,db00!$A$3:$A$1611,0),5)</f>
        <v>68.84</v>
      </c>
      <c r="H1059" s="7">
        <f>INDEX(dbbbg,MATCH($A1059,db00!$A$3:$A$1611,0),6)</f>
        <v>97.155000000000001</v>
      </c>
      <c r="I1059" s="7">
        <f>INDEX(dbbbg,MATCH($A1059,db00!$A$3:$A$1611,0),13)</f>
        <v>0.1544034681394382</v>
      </c>
      <c r="J1059" s="7">
        <f>INDEX(dbbbg,MATCH($A1059,db00!$A$3:$A$1611,0),14)</f>
        <v>1.460894352396223</v>
      </c>
      <c r="K1059" s="7">
        <f>INDEX(dbbbg,MATCH($A1059,db00!$A$3:$A$1611,0),9)</f>
        <v>16839</v>
      </c>
      <c r="L1059" s="7">
        <f>INDEX(dbbbg,MATCH($A1059,db00!$A$3:$A$1611,0),10)</f>
        <v>3.677</v>
      </c>
      <c r="M1059" s="7">
        <f>INDEX(dbbbg,MATCH($A1059,db00!$A$3:$A$1611,0),11)</f>
        <v>4877.8900000000003</v>
      </c>
      <c r="N1059" s="7">
        <f>INDEX(dbbbg,MATCH($A1059,db00!$A$3:$A$1611,0),12)</f>
        <v>3.55</v>
      </c>
      <c r="O1059" s="7">
        <f t="shared" ref="O1059:O1067" si="0">D1059-E1059</f>
        <v>0.62399999999999967</v>
      </c>
      <c r="P1059" s="7">
        <f t="shared" ref="P1059:P1067" si="1">E1059-L1059</f>
        <v>-0.2410000000000001</v>
      </c>
      <c r="Q1059" s="7">
        <f>INDEX(cds,MATCH($A1059,cds!$I$3:$I$4708,0),5)</f>
        <v>81.894999999999996</v>
      </c>
      <c r="R1059" s="7">
        <f>INDEX(idyield,MATCH($A1059,yieldid!$A$3:$A$4130,0),12)</f>
        <v>6.3997989999999998</v>
      </c>
      <c r="S1059" s="7">
        <f t="shared" ref="S1059:S1067" si="2">C1059*D1059</f>
        <v>0.35594520547945202</v>
      </c>
      <c r="T1059" s="7">
        <f t="shared" ref="T1059:T1067" si="3">F1059*G1059</f>
        <v>1396.7636</v>
      </c>
      <c r="U1059" s="7">
        <v>4.4799999999999995</v>
      </c>
      <c r="V1059" s="7">
        <v>15</v>
      </c>
      <c r="W1059" s="12">
        <v>8</v>
      </c>
      <c r="X1059" s="7">
        <f>Y1059/Z1059</f>
        <v>1.7161290322580645</v>
      </c>
      <c r="Y1059" s="7">
        <v>2660000</v>
      </c>
      <c r="Z1059" s="7">
        <v>1550000</v>
      </c>
      <c r="AA1059" s="7">
        <v>4.4799999999999995</v>
      </c>
      <c r="AB1059" s="13">
        <v>4.5</v>
      </c>
    </row>
    <row r="1060" spans="1:28" x14ac:dyDescent="0.2">
      <c r="A1060" s="11">
        <v>46071</v>
      </c>
      <c r="B1060" s="7" t="s">
        <v>59</v>
      </c>
      <c r="C1060" s="7">
        <f>YEARFRAC([1]SUN!A43,[1]SUN!E43,1)</f>
        <v>0.25205479452054796</v>
      </c>
      <c r="D1060" s="7">
        <f>INDEX(dbbbg,MATCH($A1060,db00!$A$3:$A$1611,0),2)</f>
        <v>4.0599999999999996</v>
      </c>
      <c r="E1060" s="7">
        <f>INDEX(dbbbg,MATCH($A1060,db00!$A$3:$A$1611,0),3)</f>
        <v>3.4359999999999999</v>
      </c>
      <c r="F1060" s="7">
        <f>INDEX(dbbbg,MATCH($A1060,db00!$A$3:$A$1611,0),4)</f>
        <v>20.29</v>
      </c>
      <c r="G1060" s="7">
        <f>INDEX(dbbbg,MATCH($A1060,db00!$A$3:$A$1611,0),5)</f>
        <v>68.84</v>
      </c>
      <c r="H1060" s="7">
        <f>INDEX(dbbbg,MATCH($A1060,db00!$A$3:$A$1611,0),6)</f>
        <v>97.155000000000001</v>
      </c>
      <c r="I1060" s="7">
        <f>INDEX(dbbbg,MATCH($A1060,db00!$A$3:$A$1611,0),13)</f>
        <v>0.1544034681394382</v>
      </c>
      <c r="J1060" s="7">
        <f>INDEX(dbbbg,MATCH($A1060,db00!$A$3:$A$1611,0),14)</f>
        <v>1.460894352396223</v>
      </c>
      <c r="K1060" s="7">
        <f>INDEX(dbbbg,MATCH($A1060,db00!$A$3:$A$1611,0),9)</f>
        <v>16839</v>
      </c>
      <c r="L1060" s="7">
        <f>INDEX(dbbbg,MATCH($A1060,db00!$A$3:$A$1611,0),10)</f>
        <v>3.677</v>
      </c>
      <c r="M1060" s="7">
        <f>INDEX(dbbbg,MATCH($A1060,db00!$A$3:$A$1611,0),11)</f>
        <v>4877.8900000000003</v>
      </c>
      <c r="N1060" s="7">
        <f>INDEX(dbbbg,MATCH($A1060,db00!$A$3:$A$1611,0),12)</f>
        <v>3.55</v>
      </c>
      <c r="O1060" s="7">
        <f t="shared" si="0"/>
        <v>0.62399999999999967</v>
      </c>
      <c r="P1060" s="7">
        <f t="shared" si="1"/>
        <v>-0.2410000000000001</v>
      </c>
      <c r="Q1060" s="7">
        <f>INDEX(cds,MATCH($A1060,cds!$I$3:$I$4708,0),5)</f>
        <v>81.894999999999996</v>
      </c>
      <c r="R1060" s="7">
        <f>INDEX(idyield,MATCH($A1060,yieldid!$A$3:$A$4130,0),12)</f>
        <v>6.3997989999999998</v>
      </c>
      <c r="S1060" s="7">
        <f t="shared" si="2"/>
        <v>1.0233424657534247</v>
      </c>
      <c r="T1060" s="7">
        <f t="shared" si="3"/>
        <v>1396.7636</v>
      </c>
      <c r="U1060" s="7">
        <v>4.5</v>
      </c>
      <c r="V1060" s="7">
        <v>15</v>
      </c>
      <c r="W1060" s="12">
        <v>144</v>
      </c>
      <c r="X1060" s="7">
        <f t="shared" ref="X1060:X1067" si="4">Y1060/Z1060</f>
        <v>4.8</v>
      </c>
      <c r="Y1060" s="7">
        <v>2400000</v>
      </c>
      <c r="Z1060" s="7">
        <v>500000</v>
      </c>
      <c r="AA1060" s="7">
        <v>4.5</v>
      </c>
      <c r="AB1060" s="13"/>
    </row>
    <row r="1061" spans="1:28" x14ac:dyDescent="0.2">
      <c r="A1061" s="11">
        <v>46071</v>
      </c>
      <c r="B1061" s="7" t="s">
        <v>60</v>
      </c>
      <c r="C1061" s="7">
        <f>YEARFRAC([1]SUN!A44,[1]SUN!E44,1)</f>
        <v>0.9616438356164384</v>
      </c>
      <c r="D1061" s="7">
        <f>INDEX(dbbbg,MATCH($A1061,db00!$A$3:$A$1611,0),2)</f>
        <v>4.0599999999999996</v>
      </c>
      <c r="E1061" s="7">
        <f>INDEX(dbbbg,MATCH($A1061,db00!$A$3:$A$1611,0),3)</f>
        <v>3.4359999999999999</v>
      </c>
      <c r="F1061" s="7">
        <f>INDEX(dbbbg,MATCH($A1061,db00!$A$3:$A$1611,0),4)</f>
        <v>20.29</v>
      </c>
      <c r="G1061" s="7">
        <f>INDEX(dbbbg,MATCH($A1061,db00!$A$3:$A$1611,0),5)</f>
        <v>68.84</v>
      </c>
      <c r="H1061" s="7">
        <f>INDEX(dbbbg,MATCH($A1061,db00!$A$3:$A$1611,0),6)</f>
        <v>97.155000000000001</v>
      </c>
      <c r="I1061" s="7">
        <f>INDEX(dbbbg,MATCH($A1061,db00!$A$3:$A$1611,0),13)</f>
        <v>0.1544034681394382</v>
      </c>
      <c r="J1061" s="7">
        <f>INDEX(dbbbg,MATCH($A1061,db00!$A$3:$A$1611,0),14)</f>
        <v>1.460894352396223</v>
      </c>
      <c r="K1061" s="7">
        <f>INDEX(dbbbg,MATCH($A1061,db00!$A$3:$A$1611,0),9)</f>
        <v>16839</v>
      </c>
      <c r="L1061" s="7">
        <f>INDEX(dbbbg,MATCH($A1061,db00!$A$3:$A$1611,0),10)</f>
        <v>3.677</v>
      </c>
      <c r="M1061" s="7">
        <f>INDEX(dbbbg,MATCH($A1061,db00!$A$3:$A$1611,0),11)</f>
        <v>4877.8900000000003</v>
      </c>
      <c r="N1061" s="7">
        <f>INDEX(dbbbg,MATCH($A1061,db00!$A$3:$A$1611,0),12)</f>
        <v>3.55</v>
      </c>
      <c r="O1061" s="7">
        <f t="shared" si="0"/>
        <v>0.62399999999999967</v>
      </c>
      <c r="P1061" s="7">
        <f t="shared" si="1"/>
        <v>-0.2410000000000001</v>
      </c>
      <c r="Q1061" s="7">
        <f>INDEX(cds,MATCH($A1061,cds!$I$3:$I$4708,0),5)</f>
        <v>81.894999999999996</v>
      </c>
      <c r="R1061" s="7">
        <f>INDEX(idyield,MATCH($A1061,yieldid!$A$3:$A$4130,0),12)</f>
        <v>6.3997989999999998</v>
      </c>
      <c r="S1061" s="7">
        <f t="shared" si="2"/>
        <v>3.9042739726027396</v>
      </c>
      <c r="T1061" s="7">
        <f t="shared" si="3"/>
        <v>1396.7636</v>
      </c>
      <c r="U1061" s="7">
        <v>4.6100000000000003</v>
      </c>
      <c r="V1061" s="7">
        <v>15</v>
      </c>
      <c r="W1061" s="12">
        <v>144</v>
      </c>
      <c r="X1061" s="7">
        <f t="shared" si="4"/>
        <v>1.3839999999999999</v>
      </c>
      <c r="Y1061" s="7">
        <v>6920000</v>
      </c>
      <c r="Z1061" s="7">
        <v>5000000</v>
      </c>
      <c r="AA1061" s="7">
        <v>4.6500000000000004</v>
      </c>
      <c r="AB1061" s="13">
        <v>4.7679999999999998</v>
      </c>
    </row>
    <row r="1062" spans="1:28" x14ac:dyDescent="0.2">
      <c r="A1062" s="11">
        <v>46071</v>
      </c>
      <c r="B1062" s="7" t="s">
        <v>55</v>
      </c>
      <c r="C1062" s="7">
        <f>YEARFRAC([1]SUN!A45,[1]SUN!E45,1)</f>
        <v>5.0689183021451392</v>
      </c>
      <c r="D1062" s="7">
        <f>INDEX(dbbbg,MATCH($A1062,db00!$A$3:$A$1611,0),2)</f>
        <v>4.0599999999999996</v>
      </c>
      <c r="E1062" s="7">
        <f>INDEX(dbbbg,MATCH($A1062,db00!$A$3:$A$1611,0),3)</f>
        <v>3.4359999999999999</v>
      </c>
      <c r="F1062" s="7">
        <f>INDEX(dbbbg,MATCH($A1062,db00!$A$3:$A$1611,0),4)</f>
        <v>20.29</v>
      </c>
      <c r="G1062" s="7">
        <f>INDEX(dbbbg,MATCH($A1062,db00!$A$3:$A$1611,0),5)</f>
        <v>68.84</v>
      </c>
      <c r="H1062" s="7">
        <f>INDEX(dbbbg,MATCH($A1062,db00!$A$3:$A$1611,0),6)</f>
        <v>97.155000000000001</v>
      </c>
      <c r="I1062" s="7">
        <f>INDEX(dbbbg,MATCH($A1062,db00!$A$3:$A$1611,0),13)</f>
        <v>0.1544034681394382</v>
      </c>
      <c r="J1062" s="7">
        <f>INDEX(dbbbg,MATCH($A1062,db00!$A$3:$A$1611,0),14)</f>
        <v>1.460894352396223</v>
      </c>
      <c r="K1062" s="7">
        <f>INDEX(dbbbg,MATCH($A1062,db00!$A$3:$A$1611,0),9)</f>
        <v>16839</v>
      </c>
      <c r="L1062" s="7">
        <f>INDEX(dbbbg,MATCH($A1062,db00!$A$3:$A$1611,0),10)</f>
        <v>3.677</v>
      </c>
      <c r="M1062" s="7">
        <f>INDEX(dbbbg,MATCH($A1062,db00!$A$3:$A$1611,0),11)</f>
        <v>4877.8900000000003</v>
      </c>
      <c r="N1062" s="7">
        <f>INDEX(dbbbg,MATCH($A1062,db00!$A$3:$A$1611,0),12)</f>
        <v>3.55</v>
      </c>
      <c r="O1062" s="7">
        <f t="shared" si="0"/>
        <v>0.62399999999999967</v>
      </c>
      <c r="P1062" s="7">
        <f t="shared" si="1"/>
        <v>-0.2410000000000001</v>
      </c>
      <c r="Q1062" s="7">
        <f>INDEX(cds,MATCH($A1062,cds!$I$3:$I$4708,0),5)</f>
        <v>81.894999999999996</v>
      </c>
      <c r="R1062" s="7">
        <f>INDEX(idyield,MATCH($A1062,yieldid!$A$3:$A$4130,0),12)</f>
        <v>6.3997989999999998</v>
      </c>
      <c r="S1062" s="7">
        <f t="shared" si="2"/>
        <v>20.579808306709264</v>
      </c>
      <c r="T1062" s="7">
        <f t="shared" si="3"/>
        <v>1396.7636</v>
      </c>
      <c r="U1062" s="7">
        <v>5.7060500000000003</v>
      </c>
      <c r="V1062" s="7">
        <v>15</v>
      </c>
      <c r="W1062" s="12">
        <v>144</v>
      </c>
      <c r="X1062" s="7">
        <f t="shared" si="4"/>
        <v>4.1294308943089435</v>
      </c>
      <c r="Y1062" s="7">
        <v>25396000</v>
      </c>
      <c r="Z1062" s="7">
        <v>6150000</v>
      </c>
      <c r="AA1062" s="7">
        <v>5.71</v>
      </c>
      <c r="AB1062" s="13">
        <v>5.6771200000000004</v>
      </c>
    </row>
    <row r="1063" spans="1:28" x14ac:dyDescent="0.2">
      <c r="A1063" s="11">
        <v>46071</v>
      </c>
      <c r="B1063" s="7" t="s">
        <v>57</v>
      </c>
      <c r="C1063" s="7">
        <f>YEARFRAC([1]SUN!A46,[1]SUN!E46,1)</f>
        <v>10.154056744649079</v>
      </c>
      <c r="D1063" s="7">
        <f>INDEX(dbbbg,MATCH($A1063,db00!$A$3:$A$1611,0),2)</f>
        <v>4.0599999999999996</v>
      </c>
      <c r="E1063" s="7">
        <f>INDEX(dbbbg,MATCH($A1063,db00!$A$3:$A$1611,0),3)</f>
        <v>3.4359999999999999</v>
      </c>
      <c r="F1063" s="7">
        <f>INDEX(dbbbg,MATCH($A1063,db00!$A$3:$A$1611,0),4)</f>
        <v>20.29</v>
      </c>
      <c r="G1063" s="7">
        <f>INDEX(dbbbg,MATCH($A1063,db00!$A$3:$A$1611,0),5)</f>
        <v>68.84</v>
      </c>
      <c r="H1063" s="7">
        <f>INDEX(dbbbg,MATCH($A1063,db00!$A$3:$A$1611,0),6)</f>
        <v>97.155000000000001</v>
      </c>
      <c r="I1063" s="7">
        <f>INDEX(dbbbg,MATCH($A1063,db00!$A$3:$A$1611,0),13)</f>
        <v>0.1544034681394382</v>
      </c>
      <c r="J1063" s="7">
        <f>INDEX(dbbbg,MATCH($A1063,db00!$A$3:$A$1611,0),14)</f>
        <v>1.460894352396223</v>
      </c>
      <c r="K1063" s="7">
        <f>INDEX(dbbbg,MATCH($A1063,db00!$A$3:$A$1611,0),9)</f>
        <v>16839</v>
      </c>
      <c r="L1063" s="7">
        <f>INDEX(dbbbg,MATCH($A1063,db00!$A$3:$A$1611,0),10)</f>
        <v>3.677</v>
      </c>
      <c r="M1063" s="7">
        <f>INDEX(dbbbg,MATCH($A1063,db00!$A$3:$A$1611,0),11)</f>
        <v>4877.8900000000003</v>
      </c>
      <c r="N1063" s="7">
        <f>INDEX(dbbbg,MATCH($A1063,db00!$A$3:$A$1611,0),12)</f>
        <v>3.55</v>
      </c>
      <c r="O1063" s="7">
        <f t="shared" si="0"/>
        <v>0.62399999999999967</v>
      </c>
      <c r="P1063" s="7">
        <f t="shared" si="1"/>
        <v>-0.2410000000000001</v>
      </c>
      <c r="Q1063" s="7">
        <f>INDEX(cds,MATCH($A1063,cds!$I$3:$I$4708,0),5)</f>
        <v>81.894999999999996</v>
      </c>
      <c r="R1063" s="7">
        <f>INDEX(idyield,MATCH($A1063,yieldid!$A$3:$A$4130,0),12)</f>
        <v>6.3997989999999998</v>
      </c>
      <c r="S1063" s="7">
        <f t="shared" si="2"/>
        <v>41.225470383275258</v>
      </c>
      <c r="T1063" s="7">
        <f t="shared" si="3"/>
        <v>1396.7636</v>
      </c>
      <c r="U1063" s="7">
        <v>6.3199599999999991</v>
      </c>
      <c r="V1063" s="7">
        <v>15</v>
      </c>
      <c r="W1063" s="12">
        <v>144</v>
      </c>
      <c r="X1063" s="7">
        <f t="shared" si="4"/>
        <v>1.9621428571428572</v>
      </c>
      <c r="Y1063" s="7">
        <v>20602500</v>
      </c>
      <c r="Z1063" s="7">
        <v>10500000</v>
      </c>
      <c r="AA1063" s="7">
        <v>6.32</v>
      </c>
      <c r="AB1063" s="13">
        <v>6.3799800000000007</v>
      </c>
    </row>
    <row r="1064" spans="1:28" x14ac:dyDescent="0.2">
      <c r="A1064" s="11">
        <v>46071</v>
      </c>
      <c r="B1064" s="7" t="s">
        <v>61</v>
      </c>
      <c r="C1064" s="7">
        <f>YEARFRAC([1]SUN!A47,[1]SUN!E47,1)</f>
        <v>14.488045263734259</v>
      </c>
      <c r="D1064" s="7">
        <f>INDEX(dbbbg,MATCH($A1064,db00!$A$3:$A$1611,0),2)</f>
        <v>4.0599999999999996</v>
      </c>
      <c r="E1064" s="7">
        <f>INDEX(dbbbg,MATCH($A1064,db00!$A$3:$A$1611,0),3)</f>
        <v>3.4359999999999999</v>
      </c>
      <c r="F1064" s="7">
        <f>INDEX(dbbbg,MATCH($A1064,db00!$A$3:$A$1611,0),4)</f>
        <v>20.29</v>
      </c>
      <c r="G1064" s="7">
        <f>INDEX(dbbbg,MATCH($A1064,db00!$A$3:$A$1611,0),5)</f>
        <v>68.84</v>
      </c>
      <c r="H1064" s="7">
        <f>INDEX(dbbbg,MATCH($A1064,db00!$A$3:$A$1611,0),6)</f>
        <v>97.155000000000001</v>
      </c>
      <c r="I1064" s="7">
        <f>INDEX(dbbbg,MATCH($A1064,db00!$A$3:$A$1611,0),13)</f>
        <v>0.1544034681394382</v>
      </c>
      <c r="J1064" s="7">
        <f>INDEX(dbbbg,MATCH($A1064,db00!$A$3:$A$1611,0),14)</f>
        <v>1.460894352396223</v>
      </c>
      <c r="K1064" s="7">
        <f>INDEX(dbbbg,MATCH($A1064,db00!$A$3:$A$1611,0),9)</f>
        <v>16839</v>
      </c>
      <c r="L1064" s="7">
        <f>INDEX(dbbbg,MATCH($A1064,db00!$A$3:$A$1611,0),10)</f>
        <v>3.677</v>
      </c>
      <c r="M1064" s="7">
        <f>INDEX(dbbbg,MATCH($A1064,db00!$A$3:$A$1611,0),11)</f>
        <v>4877.8900000000003</v>
      </c>
      <c r="N1064" s="7">
        <f>INDEX(dbbbg,MATCH($A1064,db00!$A$3:$A$1611,0),12)</f>
        <v>3.55</v>
      </c>
      <c r="O1064" s="7">
        <f t="shared" si="0"/>
        <v>0.62399999999999967</v>
      </c>
      <c r="P1064" s="7">
        <f t="shared" si="1"/>
        <v>-0.2410000000000001</v>
      </c>
      <c r="Q1064" s="7">
        <f>INDEX(cds,MATCH($A1064,cds!$I$3:$I$4708,0),5)</f>
        <v>81.894999999999996</v>
      </c>
      <c r="R1064" s="7">
        <f>INDEX(idyield,MATCH($A1064,yieldid!$A$3:$A$4130,0),12)</f>
        <v>6.3997989999999998</v>
      </c>
      <c r="S1064" s="7">
        <f t="shared" si="2"/>
        <v>58.821463770761085</v>
      </c>
      <c r="T1064" s="7">
        <f t="shared" si="3"/>
        <v>1396.7636</v>
      </c>
      <c r="U1064" s="7">
        <v>6.539979999999999</v>
      </c>
      <c r="V1064" s="7">
        <v>15</v>
      </c>
      <c r="W1064" s="12">
        <v>144</v>
      </c>
      <c r="X1064" s="7">
        <f t="shared" si="4"/>
        <v>1.2390178571428572</v>
      </c>
      <c r="Y1064" s="7">
        <v>6938500</v>
      </c>
      <c r="Z1064" s="7">
        <v>5600000</v>
      </c>
      <c r="AA1064" s="7">
        <v>6.54</v>
      </c>
      <c r="AB1064" s="13">
        <v>6.5997500000000002</v>
      </c>
    </row>
    <row r="1065" spans="1:28" x14ac:dyDescent="0.2">
      <c r="A1065" s="11">
        <v>46071</v>
      </c>
      <c r="B1065" s="7" t="s">
        <v>56</v>
      </c>
      <c r="C1065" s="7">
        <f>YEARFRAC([1]SUN!A48,[1]SUN!E48,1)</f>
        <v>19.488021902806295</v>
      </c>
      <c r="D1065" s="7">
        <f>INDEX(dbbbg,MATCH($A1065,db00!$A$3:$A$1611,0),2)</f>
        <v>4.0599999999999996</v>
      </c>
      <c r="E1065" s="7">
        <f>INDEX(dbbbg,MATCH($A1065,db00!$A$3:$A$1611,0),3)</f>
        <v>3.4359999999999999</v>
      </c>
      <c r="F1065" s="7">
        <f>INDEX(dbbbg,MATCH($A1065,db00!$A$3:$A$1611,0),4)</f>
        <v>20.29</v>
      </c>
      <c r="G1065" s="7">
        <f>INDEX(dbbbg,MATCH($A1065,db00!$A$3:$A$1611,0),5)</f>
        <v>68.84</v>
      </c>
      <c r="H1065" s="7">
        <f>INDEX(dbbbg,MATCH($A1065,db00!$A$3:$A$1611,0),6)</f>
        <v>97.155000000000001</v>
      </c>
      <c r="I1065" s="7">
        <f>INDEX(dbbbg,MATCH($A1065,db00!$A$3:$A$1611,0),13)</f>
        <v>0.1544034681394382</v>
      </c>
      <c r="J1065" s="7">
        <f>INDEX(dbbbg,MATCH($A1065,db00!$A$3:$A$1611,0),14)</f>
        <v>1.460894352396223</v>
      </c>
      <c r="K1065" s="7">
        <f>INDEX(dbbbg,MATCH($A1065,db00!$A$3:$A$1611,0),9)</f>
        <v>16839</v>
      </c>
      <c r="L1065" s="7">
        <f>INDEX(dbbbg,MATCH($A1065,db00!$A$3:$A$1611,0),10)</f>
        <v>3.677</v>
      </c>
      <c r="M1065" s="7">
        <f>INDEX(dbbbg,MATCH($A1065,db00!$A$3:$A$1611,0),11)</f>
        <v>4877.8900000000003</v>
      </c>
      <c r="N1065" s="7">
        <f>INDEX(dbbbg,MATCH($A1065,db00!$A$3:$A$1611,0),12)</f>
        <v>3.55</v>
      </c>
      <c r="O1065" s="7">
        <f t="shared" si="0"/>
        <v>0.62399999999999967</v>
      </c>
      <c r="P1065" s="7">
        <f t="shared" si="1"/>
        <v>-0.2410000000000001</v>
      </c>
      <c r="Q1065" s="7">
        <f>INDEX(cds,MATCH($A1065,cds!$I$3:$I$4708,0),5)</f>
        <v>81.894999999999996</v>
      </c>
      <c r="R1065" s="7">
        <f>INDEX(idyield,MATCH($A1065,yieldid!$A$3:$A$4130,0),12)</f>
        <v>6.3997989999999998</v>
      </c>
      <c r="S1065" s="7">
        <f t="shared" si="2"/>
        <v>79.121368925393554</v>
      </c>
      <c r="T1065" s="7">
        <f t="shared" si="3"/>
        <v>1396.7636</v>
      </c>
      <c r="U1065" s="7">
        <v>6.5879499999999993</v>
      </c>
      <c r="V1065" s="7">
        <v>15</v>
      </c>
      <c r="W1065" s="12">
        <v>144</v>
      </c>
      <c r="X1065" s="7">
        <f t="shared" si="4"/>
        <v>3.9352380952380952</v>
      </c>
      <c r="Y1065" s="7">
        <v>4132000</v>
      </c>
      <c r="Z1065" s="7">
        <v>1050000</v>
      </c>
      <c r="AA1065" s="7">
        <v>6.59</v>
      </c>
      <c r="AB1065" s="13">
        <v>6.6695699999999993</v>
      </c>
    </row>
    <row r="1066" spans="1:28" x14ac:dyDescent="0.2">
      <c r="A1066" s="11">
        <v>46071</v>
      </c>
      <c r="B1066" s="7" t="s">
        <v>58</v>
      </c>
      <c r="C1066" s="7">
        <f>YEARFRAC([1]SUN!A49,[1]SUN!E49,1)</f>
        <v>28.403134441087612</v>
      </c>
      <c r="D1066" s="7">
        <f>INDEX(dbbbg,MATCH($A1066,db00!$A$3:$A$1611,0),2)</f>
        <v>4.0599999999999996</v>
      </c>
      <c r="E1066" s="7">
        <f>INDEX(dbbbg,MATCH($A1066,db00!$A$3:$A$1611,0),3)</f>
        <v>3.4359999999999999</v>
      </c>
      <c r="F1066" s="7">
        <f>INDEX(dbbbg,MATCH($A1066,db00!$A$3:$A$1611,0),4)</f>
        <v>20.29</v>
      </c>
      <c r="G1066" s="7">
        <f>INDEX(dbbbg,MATCH($A1066,db00!$A$3:$A$1611,0),5)</f>
        <v>68.84</v>
      </c>
      <c r="H1066" s="7">
        <f>INDEX(dbbbg,MATCH($A1066,db00!$A$3:$A$1611,0),6)</f>
        <v>97.155000000000001</v>
      </c>
      <c r="I1066" s="7">
        <f>INDEX(dbbbg,MATCH($A1066,db00!$A$3:$A$1611,0),13)</f>
        <v>0.1544034681394382</v>
      </c>
      <c r="J1066" s="7">
        <f>INDEX(dbbbg,MATCH($A1066,db00!$A$3:$A$1611,0),14)</f>
        <v>1.460894352396223</v>
      </c>
      <c r="K1066" s="7">
        <f>INDEX(dbbbg,MATCH($A1066,db00!$A$3:$A$1611,0),9)</f>
        <v>16839</v>
      </c>
      <c r="L1066" s="7">
        <f>INDEX(dbbbg,MATCH($A1066,db00!$A$3:$A$1611,0),10)</f>
        <v>3.677</v>
      </c>
      <c r="M1066" s="7">
        <f>INDEX(dbbbg,MATCH($A1066,db00!$A$3:$A$1611,0),11)</f>
        <v>4877.8900000000003</v>
      </c>
      <c r="N1066" s="7">
        <f>INDEX(dbbbg,MATCH($A1066,db00!$A$3:$A$1611,0),12)</f>
        <v>3.55</v>
      </c>
      <c r="O1066" s="7">
        <f t="shared" si="0"/>
        <v>0.62399999999999967</v>
      </c>
      <c r="P1066" s="7">
        <f t="shared" si="1"/>
        <v>-0.2410000000000001</v>
      </c>
      <c r="Q1066" s="7">
        <f>INDEX(cds,MATCH($A1066,cds!$I$3:$I$4708,0),5)</f>
        <v>81.894999999999996</v>
      </c>
      <c r="R1066" s="7">
        <f>INDEX(idyield,MATCH($A1066,yieldid!$A$3:$A$4130,0),12)</f>
        <v>6.3997989999999998</v>
      </c>
      <c r="S1066" s="7">
        <f t="shared" si="2"/>
        <v>115.3167258308157</v>
      </c>
      <c r="T1066" s="7">
        <f t="shared" si="3"/>
        <v>1396.7636</v>
      </c>
      <c r="U1066" s="7">
        <v>6.7498899999999997</v>
      </c>
      <c r="V1066" s="7">
        <v>15</v>
      </c>
      <c r="W1066" s="12">
        <v>144</v>
      </c>
      <c r="X1066" s="7">
        <f t="shared" si="4"/>
        <v>1.3523214285714287</v>
      </c>
      <c r="Y1066" s="7">
        <v>3786500</v>
      </c>
      <c r="Z1066" s="7">
        <v>2800000</v>
      </c>
      <c r="AA1066" s="7">
        <v>6.75</v>
      </c>
      <c r="AB1066" s="13">
        <v>6.7498800000000001</v>
      </c>
    </row>
    <row r="1067" spans="1:28" x14ac:dyDescent="0.2">
      <c r="A1067" s="11">
        <v>46071</v>
      </c>
      <c r="B1067" s="7" t="s">
        <v>63</v>
      </c>
      <c r="C1067" s="7">
        <f>YEARFRAC([1]SUN!A50,[1]SUN!E50,1)</f>
        <v>38.403159003159004</v>
      </c>
      <c r="D1067" s="7">
        <f>INDEX(dbbbg,MATCH($A1067,db00!$A$3:$A$1611,0),2)</f>
        <v>4.0599999999999996</v>
      </c>
      <c r="E1067" s="7">
        <f>INDEX(dbbbg,MATCH($A1067,db00!$A$3:$A$1611,0),3)</f>
        <v>3.4359999999999999</v>
      </c>
      <c r="F1067" s="7">
        <f>INDEX(dbbbg,MATCH($A1067,db00!$A$3:$A$1611,0),4)</f>
        <v>20.29</v>
      </c>
      <c r="G1067" s="7">
        <f>INDEX(dbbbg,MATCH($A1067,db00!$A$3:$A$1611,0),5)</f>
        <v>68.84</v>
      </c>
      <c r="H1067" s="7">
        <f>INDEX(dbbbg,MATCH($A1067,db00!$A$3:$A$1611,0),6)</f>
        <v>97.155000000000001</v>
      </c>
      <c r="I1067" s="7">
        <f>INDEX(dbbbg,MATCH($A1067,db00!$A$3:$A$1611,0),13)</f>
        <v>0.1544034681394382</v>
      </c>
      <c r="J1067" s="7">
        <f>INDEX(dbbbg,MATCH($A1067,db00!$A$3:$A$1611,0),14)</f>
        <v>1.460894352396223</v>
      </c>
      <c r="K1067" s="7">
        <f>INDEX(dbbbg,MATCH($A1067,db00!$A$3:$A$1611,0),9)</f>
        <v>16839</v>
      </c>
      <c r="L1067" s="7">
        <f>INDEX(dbbbg,MATCH($A1067,db00!$A$3:$A$1611,0),10)</f>
        <v>3.677</v>
      </c>
      <c r="M1067" s="7">
        <f>INDEX(dbbbg,MATCH($A1067,db00!$A$3:$A$1611,0),11)</f>
        <v>4877.8900000000003</v>
      </c>
      <c r="N1067" s="7">
        <f>INDEX(dbbbg,MATCH($A1067,db00!$A$3:$A$1611,0),12)</f>
        <v>3.55</v>
      </c>
      <c r="O1067" s="7">
        <f t="shared" si="0"/>
        <v>0.62399999999999967</v>
      </c>
      <c r="P1067" s="7">
        <f t="shared" si="1"/>
        <v>-0.2410000000000001</v>
      </c>
      <c r="Q1067" s="7">
        <f>INDEX(cds,MATCH($A1067,cds!$I$3:$I$4708,0),5)</f>
        <v>81.894999999999996</v>
      </c>
      <c r="R1067" s="7">
        <f>INDEX(idyield,MATCH($A1067,yieldid!$A$3:$A$4130,0),12)</f>
        <v>6.3997989999999998</v>
      </c>
      <c r="S1067" s="7">
        <f t="shared" si="2"/>
        <v>155.91682555282554</v>
      </c>
      <c r="T1067" s="7">
        <f t="shared" si="3"/>
        <v>1396.7636</v>
      </c>
      <c r="U1067" s="7">
        <v>6.7899600000000007</v>
      </c>
      <c r="V1067" s="7">
        <v>15</v>
      </c>
      <c r="W1067" s="12">
        <v>30</v>
      </c>
      <c r="X1067" s="7">
        <f t="shared" si="4"/>
        <v>1.3157192982456141</v>
      </c>
      <c r="Y1067" s="7">
        <v>3749800</v>
      </c>
      <c r="Z1067" s="7">
        <v>2850000</v>
      </c>
      <c r="AA1067" s="7">
        <v>6.79</v>
      </c>
      <c r="AB1067" s="13">
        <v>6.7799100000000001</v>
      </c>
    </row>
  </sheetData>
  <sortState xmlns:xlrd2="http://schemas.microsoft.com/office/spreadsheetml/2017/richdata2" ref="A2:AB1057">
    <sortCondition ref="A2:A1057"/>
    <sortCondition ref="B2:B105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Sheet1</vt:lpstr>
      <vt:lpstr>Sheet2</vt:lpstr>
      <vt:lpstr>Sheet3</vt:lpstr>
      <vt:lpstr>db00</vt:lpstr>
      <vt:lpstr>cds</vt:lpstr>
      <vt:lpstr>yieldid</vt:lpstr>
      <vt:lpstr>dbtrain</vt:lpstr>
      <vt:lpstr>cds</vt:lpstr>
      <vt:lpstr>dbbbg</vt:lpstr>
      <vt:lpstr>idyield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Rangga Paundra</dc:creator>
  <cp:lastModifiedBy>arifpras</cp:lastModifiedBy>
  <dcterms:created xsi:type="dcterms:W3CDTF">2026-03-02T06:08:58Z</dcterms:created>
  <dcterms:modified xsi:type="dcterms:W3CDTF">2026-03-02T16:54:35Z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